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USER\Documents\DataEdge Assignment\"/>
    </mc:Choice>
  </mc:AlternateContent>
  <xr:revisionPtr revIDLastSave="0" documentId="13_ncr:1_{2C52EB95-4C94-477A-9E56-A03D7B9C62A7}" xr6:coauthVersionLast="47" xr6:coauthVersionMax="47" xr10:uidLastSave="{00000000-0000-0000-0000-000000000000}"/>
  <bookViews>
    <workbookView xWindow="-100" yWindow="-100" windowWidth="21467" windowHeight="11443" tabRatio="710" activeTab="6" xr2:uid="{00000000-000D-0000-FFFF-FFFF00000000}"/>
  </bookViews>
  <sheets>
    <sheet name="Dashboard" sheetId="8" r:id="rId1"/>
    <sheet name="Charts" sheetId="7" r:id="rId2"/>
    <sheet name="Pivot Tables" sheetId="6" r:id="rId3"/>
    <sheet name="Clean Data" sheetId="5" r:id="rId4"/>
    <sheet name="Churn_Modelling" sheetId="1" r:id="rId5"/>
    <sheet name="Project Overview" sheetId="2" r:id="rId6"/>
    <sheet name="Tasks" sheetId="3" r:id="rId7"/>
  </sheets>
  <definedNames>
    <definedName name="_xlnm._FilterDatabase" localSheetId="4" hidden="1">Churn_Modelling!$A$2:$N$10002</definedName>
    <definedName name="_xlnm._FilterDatabase" localSheetId="3" hidden="1">'Clean Data'!$A$2:$P$10002</definedName>
    <definedName name="_xlcn.WorksheetConnection_CustomerChurnGTBank.xlsxTable11" hidden="1">Table1[]</definedName>
    <definedName name="Slicer_Gender">#N/A</definedName>
    <definedName name="Slicer_Location">#N/A</definedName>
    <definedName name="Slicer_Tenur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ustomer Churn (GT Ban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5" l="1"/>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G9977" i="5"/>
  <c r="G9978" i="5"/>
  <c r="G9979" i="5"/>
  <c r="G9980" i="5"/>
  <c r="G9981" i="5"/>
  <c r="G9982" i="5"/>
  <c r="G9983" i="5"/>
  <c r="G9984" i="5"/>
  <c r="G9985" i="5"/>
  <c r="G9986" i="5"/>
  <c r="G9987" i="5"/>
  <c r="G9988" i="5"/>
  <c r="G9989" i="5"/>
  <c r="G9990" i="5"/>
  <c r="G9991" i="5"/>
  <c r="G9992" i="5"/>
  <c r="G9993" i="5"/>
  <c r="G9994" i="5"/>
  <c r="G9995" i="5"/>
  <c r="G9996" i="5"/>
  <c r="G9997" i="5"/>
  <c r="G9998" i="5"/>
  <c r="G9999" i="5"/>
  <c r="G10000" i="5"/>
  <c r="G10001" i="5"/>
  <c r="G10002" i="5"/>
  <c r="K33" i="6"/>
  <c r="K31" i="6"/>
  <c r="K29" i="6"/>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K4002" i="5"/>
  <c r="K4003" i="5"/>
  <c r="K4004" i="5"/>
  <c r="K4005" i="5"/>
  <c r="K4006" i="5"/>
  <c r="K4007" i="5"/>
  <c r="K4008" i="5"/>
  <c r="K4009" i="5"/>
  <c r="K4010" i="5"/>
  <c r="K4011" i="5"/>
  <c r="K4012" i="5"/>
  <c r="K4013" i="5"/>
  <c r="K4014" i="5"/>
  <c r="K4015" i="5"/>
  <c r="K4016" i="5"/>
  <c r="K4017" i="5"/>
  <c r="K4018" i="5"/>
  <c r="K4019" i="5"/>
  <c r="K4020" i="5"/>
  <c r="K4021" i="5"/>
  <c r="K4022" i="5"/>
  <c r="K4023" i="5"/>
  <c r="K4024" i="5"/>
  <c r="K4025" i="5"/>
  <c r="K4026" i="5"/>
  <c r="K4027" i="5"/>
  <c r="K4028" i="5"/>
  <c r="K4029" i="5"/>
  <c r="K4030" i="5"/>
  <c r="K4031" i="5"/>
  <c r="K4032" i="5"/>
  <c r="K4033" i="5"/>
  <c r="K4034" i="5"/>
  <c r="K4035" i="5"/>
  <c r="K4036" i="5"/>
  <c r="K4037" i="5"/>
  <c r="K4038" i="5"/>
  <c r="K4039" i="5"/>
  <c r="K4040" i="5"/>
  <c r="K4041" i="5"/>
  <c r="K4042" i="5"/>
  <c r="K4043" i="5"/>
  <c r="K4044" i="5"/>
  <c r="K4045" i="5"/>
  <c r="K4046" i="5"/>
  <c r="K4047" i="5"/>
  <c r="K4048" i="5"/>
  <c r="K4049" i="5"/>
  <c r="K4050" i="5"/>
  <c r="K4051" i="5"/>
  <c r="K4052" i="5"/>
  <c r="K4053" i="5"/>
  <c r="K4054" i="5"/>
  <c r="K4055" i="5"/>
  <c r="K4056" i="5"/>
  <c r="K4057" i="5"/>
  <c r="K4058" i="5"/>
  <c r="K4059" i="5"/>
  <c r="K4060" i="5"/>
  <c r="K4061" i="5"/>
  <c r="K4062" i="5"/>
  <c r="K4063" i="5"/>
  <c r="K4064" i="5"/>
  <c r="K4065" i="5"/>
  <c r="K4066" i="5"/>
  <c r="K4067" i="5"/>
  <c r="K4068" i="5"/>
  <c r="K4069" i="5"/>
  <c r="K4070" i="5"/>
  <c r="K4071" i="5"/>
  <c r="K4072" i="5"/>
  <c r="K4073" i="5"/>
  <c r="K4074" i="5"/>
  <c r="K4075" i="5"/>
  <c r="K4076" i="5"/>
  <c r="K4077" i="5"/>
  <c r="K4078" i="5"/>
  <c r="K4079" i="5"/>
  <c r="K4080" i="5"/>
  <c r="K4081" i="5"/>
  <c r="K4082" i="5"/>
  <c r="K4083" i="5"/>
  <c r="K4084" i="5"/>
  <c r="K4085" i="5"/>
  <c r="K4086" i="5"/>
  <c r="K4087" i="5"/>
  <c r="K4088" i="5"/>
  <c r="K4089" i="5"/>
  <c r="K4090" i="5"/>
  <c r="K4091" i="5"/>
  <c r="K4092" i="5"/>
  <c r="K4093" i="5"/>
  <c r="K4094" i="5"/>
  <c r="K4095" i="5"/>
  <c r="K4096" i="5"/>
  <c r="K4097" i="5"/>
  <c r="K4098" i="5"/>
  <c r="K4099" i="5"/>
  <c r="K4100" i="5"/>
  <c r="K4101" i="5"/>
  <c r="K4102" i="5"/>
  <c r="K4103" i="5"/>
  <c r="K4104" i="5"/>
  <c r="K4105" i="5"/>
  <c r="K4106" i="5"/>
  <c r="K4107" i="5"/>
  <c r="K4108" i="5"/>
  <c r="K4109" i="5"/>
  <c r="K4110" i="5"/>
  <c r="K4111" i="5"/>
  <c r="K4112" i="5"/>
  <c r="K4113" i="5"/>
  <c r="K4114" i="5"/>
  <c r="K4115" i="5"/>
  <c r="K4116" i="5"/>
  <c r="K4117" i="5"/>
  <c r="K4118" i="5"/>
  <c r="K4119" i="5"/>
  <c r="K4120" i="5"/>
  <c r="K4121" i="5"/>
  <c r="K4122" i="5"/>
  <c r="K4123" i="5"/>
  <c r="K4124" i="5"/>
  <c r="K4125" i="5"/>
  <c r="K4126" i="5"/>
  <c r="K4127" i="5"/>
  <c r="K4128" i="5"/>
  <c r="K4129" i="5"/>
  <c r="K4130" i="5"/>
  <c r="K4131" i="5"/>
  <c r="K4132" i="5"/>
  <c r="K4133" i="5"/>
  <c r="K4134" i="5"/>
  <c r="K4135" i="5"/>
  <c r="K4136" i="5"/>
  <c r="K4137" i="5"/>
  <c r="K4138" i="5"/>
  <c r="K4139" i="5"/>
  <c r="K4140" i="5"/>
  <c r="K4141" i="5"/>
  <c r="K4142" i="5"/>
  <c r="K4143" i="5"/>
  <c r="K4144" i="5"/>
  <c r="K4145" i="5"/>
  <c r="K4146" i="5"/>
  <c r="K4147" i="5"/>
  <c r="K4148" i="5"/>
  <c r="K4149" i="5"/>
  <c r="K4150" i="5"/>
  <c r="K4151" i="5"/>
  <c r="K4152" i="5"/>
  <c r="K4153" i="5"/>
  <c r="K4154" i="5"/>
  <c r="K4155" i="5"/>
  <c r="K4156" i="5"/>
  <c r="K4157" i="5"/>
  <c r="K4158" i="5"/>
  <c r="K4159" i="5"/>
  <c r="K4160" i="5"/>
  <c r="K4161" i="5"/>
  <c r="K4162" i="5"/>
  <c r="K4163" i="5"/>
  <c r="K4164" i="5"/>
  <c r="K4165" i="5"/>
  <c r="K4166" i="5"/>
  <c r="K4167" i="5"/>
  <c r="K4168" i="5"/>
  <c r="K4169" i="5"/>
  <c r="K4170" i="5"/>
  <c r="K4171" i="5"/>
  <c r="K4172" i="5"/>
  <c r="K4173" i="5"/>
  <c r="K4174" i="5"/>
  <c r="K4175" i="5"/>
  <c r="K4176" i="5"/>
  <c r="K4177" i="5"/>
  <c r="K4178" i="5"/>
  <c r="K4179" i="5"/>
  <c r="K4180" i="5"/>
  <c r="K4181" i="5"/>
  <c r="K4182" i="5"/>
  <c r="K4183" i="5"/>
  <c r="K4184" i="5"/>
  <c r="K4185" i="5"/>
  <c r="K4186" i="5"/>
  <c r="K4187" i="5"/>
  <c r="K4188" i="5"/>
  <c r="K4189" i="5"/>
  <c r="K4190" i="5"/>
  <c r="K4191" i="5"/>
  <c r="K4192" i="5"/>
  <c r="K4193" i="5"/>
  <c r="K4194" i="5"/>
  <c r="K4195" i="5"/>
  <c r="K4196" i="5"/>
  <c r="K4197" i="5"/>
  <c r="K4198" i="5"/>
  <c r="K4199" i="5"/>
  <c r="K4200" i="5"/>
  <c r="K4201" i="5"/>
  <c r="K4202" i="5"/>
  <c r="K4203" i="5"/>
  <c r="K4204" i="5"/>
  <c r="K4205" i="5"/>
  <c r="K4206" i="5"/>
  <c r="K4207" i="5"/>
  <c r="K4208" i="5"/>
  <c r="K4209" i="5"/>
  <c r="K4210" i="5"/>
  <c r="K4211" i="5"/>
  <c r="K4212" i="5"/>
  <c r="K4213" i="5"/>
  <c r="K4214" i="5"/>
  <c r="K4215" i="5"/>
  <c r="K4216" i="5"/>
  <c r="K4217" i="5"/>
  <c r="K4218" i="5"/>
  <c r="K4219" i="5"/>
  <c r="K4220" i="5"/>
  <c r="K4221" i="5"/>
  <c r="K4222" i="5"/>
  <c r="K4223" i="5"/>
  <c r="K4224" i="5"/>
  <c r="K4225" i="5"/>
  <c r="K4226" i="5"/>
  <c r="K4227" i="5"/>
  <c r="K4228" i="5"/>
  <c r="K4229" i="5"/>
  <c r="K4230" i="5"/>
  <c r="K4231" i="5"/>
  <c r="K4232" i="5"/>
  <c r="K4233" i="5"/>
  <c r="K4234" i="5"/>
  <c r="K4235" i="5"/>
  <c r="K4236" i="5"/>
  <c r="K4237" i="5"/>
  <c r="K4238" i="5"/>
  <c r="K4239" i="5"/>
  <c r="K4240" i="5"/>
  <c r="K4241" i="5"/>
  <c r="K4242" i="5"/>
  <c r="K4243" i="5"/>
  <c r="K4244" i="5"/>
  <c r="K4245" i="5"/>
  <c r="K4246" i="5"/>
  <c r="K4247" i="5"/>
  <c r="K4248" i="5"/>
  <c r="K4249" i="5"/>
  <c r="K4250" i="5"/>
  <c r="K4251" i="5"/>
  <c r="K4252" i="5"/>
  <c r="K4253" i="5"/>
  <c r="K4254" i="5"/>
  <c r="K4255" i="5"/>
  <c r="K4256" i="5"/>
  <c r="K4257" i="5"/>
  <c r="K4258" i="5"/>
  <c r="K4259" i="5"/>
  <c r="K4260" i="5"/>
  <c r="K4261" i="5"/>
  <c r="K4262" i="5"/>
  <c r="K4263" i="5"/>
  <c r="K4264" i="5"/>
  <c r="K4265" i="5"/>
  <c r="K4266" i="5"/>
  <c r="K4267" i="5"/>
  <c r="K4268" i="5"/>
  <c r="K4269" i="5"/>
  <c r="K4270" i="5"/>
  <c r="K4271" i="5"/>
  <c r="K4272" i="5"/>
  <c r="K4273" i="5"/>
  <c r="K4274" i="5"/>
  <c r="K4275" i="5"/>
  <c r="K4276" i="5"/>
  <c r="K4277" i="5"/>
  <c r="K4278" i="5"/>
  <c r="K4279" i="5"/>
  <c r="K4280" i="5"/>
  <c r="K4281" i="5"/>
  <c r="K4282" i="5"/>
  <c r="K4283" i="5"/>
  <c r="K4284" i="5"/>
  <c r="K4285" i="5"/>
  <c r="K4286" i="5"/>
  <c r="K4287" i="5"/>
  <c r="K4288" i="5"/>
  <c r="K4289" i="5"/>
  <c r="K4290" i="5"/>
  <c r="K4291" i="5"/>
  <c r="K4292" i="5"/>
  <c r="K4293" i="5"/>
  <c r="K4294" i="5"/>
  <c r="K4295" i="5"/>
  <c r="K4296" i="5"/>
  <c r="K4297" i="5"/>
  <c r="K4298" i="5"/>
  <c r="K4299" i="5"/>
  <c r="K4300" i="5"/>
  <c r="K4301" i="5"/>
  <c r="K4302" i="5"/>
  <c r="K4303" i="5"/>
  <c r="K4304" i="5"/>
  <c r="K4305" i="5"/>
  <c r="K4306" i="5"/>
  <c r="K4307" i="5"/>
  <c r="K4308" i="5"/>
  <c r="K4309" i="5"/>
  <c r="K4310" i="5"/>
  <c r="K4311" i="5"/>
  <c r="K4312" i="5"/>
  <c r="K4313" i="5"/>
  <c r="K4314" i="5"/>
  <c r="K4315" i="5"/>
  <c r="K4316" i="5"/>
  <c r="K4317" i="5"/>
  <c r="K4318" i="5"/>
  <c r="K4319" i="5"/>
  <c r="K4320" i="5"/>
  <c r="K4321" i="5"/>
  <c r="K4322" i="5"/>
  <c r="K4323" i="5"/>
  <c r="K4324" i="5"/>
  <c r="K4325" i="5"/>
  <c r="K4326" i="5"/>
  <c r="K4327" i="5"/>
  <c r="K4328" i="5"/>
  <c r="K4329" i="5"/>
  <c r="K4330" i="5"/>
  <c r="K4331" i="5"/>
  <c r="K4332" i="5"/>
  <c r="K4333" i="5"/>
  <c r="K4334" i="5"/>
  <c r="K4335" i="5"/>
  <c r="K4336" i="5"/>
  <c r="K4337" i="5"/>
  <c r="K4338" i="5"/>
  <c r="K4339" i="5"/>
  <c r="K4340" i="5"/>
  <c r="K4341" i="5"/>
  <c r="K4342" i="5"/>
  <c r="K4343" i="5"/>
  <c r="K4344" i="5"/>
  <c r="K4345" i="5"/>
  <c r="K4346" i="5"/>
  <c r="K4347" i="5"/>
  <c r="K4348" i="5"/>
  <c r="K4349" i="5"/>
  <c r="K4350" i="5"/>
  <c r="K4351" i="5"/>
  <c r="K4352" i="5"/>
  <c r="K4353" i="5"/>
  <c r="K4354" i="5"/>
  <c r="K4355" i="5"/>
  <c r="K4356" i="5"/>
  <c r="K4357" i="5"/>
  <c r="K4358" i="5"/>
  <c r="K4359" i="5"/>
  <c r="K4360" i="5"/>
  <c r="K4361" i="5"/>
  <c r="K4362" i="5"/>
  <c r="K4363" i="5"/>
  <c r="K4364" i="5"/>
  <c r="K4365" i="5"/>
  <c r="K4366" i="5"/>
  <c r="K4367" i="5"/>
  <c r="K4368" i="5"/>
  <c r="K4369" i="5"/>
  <c r="K4370" i="5"/>
  <c r="K4371" i="5"/>
  <c r="K4372" i="5"/>
  <c r="K4373" i="5"/>
  <c r="K4374" i="5"/>
  <c r="K4375" i="5"/>
  <c r="K4376" i="5"/>
  <c r="K4377" i="5"/>
  <c r="K4378" i="5"/>
  <c r="K4379" i="5"/>
  <c r="K4380" i="5"/>
  <c r="K4381" i="5"/>
  <c r="K4382" i="5"/>
  <c r="K4383" i="5"/>
  <c r="K4384" i="5"/>
  <c r="K4385" i="5"/>
  <c r="K4386" i="5"/>
  <c r="K4387" i="5"/>
  <c r="K4388" i="5"/>
  <c r="K4389" i="5"/>
  <c r="K4390" i="5"/>
  <c r="K4391" i="5"/>
  <c r="K4392" i="5"/>
  <c r="K4393" i="5"/>
  <c r="K4394" i="5"/>
  <c r="K4395" i="5"/>
  <c r="K4396" i="5"/>
  <c r="K4397" i="5"/>
  <c r="K4398" i="5"/>
  <c r="K4399" i="5"/>
  <c r="K4400" i="5"/>
  <c r="K4401" i="5"/>
  <c r="K4402" i="5"/>
  <c r="K4403" i="5"/>
  <c r="K4404" i="5"/>
  <c r="K4405" i="5"/>
  <c r="K4406" i="5"/>
  <c r="K4407" i="5"/>
  <c r="K4408" i="5"/>
  <c r="K4409" i="5"/>
  <c r="K4410" i="5"/>
  <c r="K4411" i="5"/>
  <c r="K4412" i="5"/>
  <c r="K4413" i="5"/>
  <c r="K4414" i="5"/>
  <c r="K4415" i="5"/>
  <c r="K4416" i="5"/>
  <c r="K4417" i="5"/>
  <c r="K4418" i="5"/>
  <c r="K4419" i="5"/>
  <c r="K4420" i="5"/>
  <c r="K4421" i="5"/>
  <c r="K4422" i="5"/>
  <c r="K4423" i="5"/>
  <c r="K4424" i="5"/>
  <c r="K4425" i="5"/>
  <c r="K4426" i="5"/>
  <c r="K4427" i="5"/>
  <c r="K4428" i="5"/>
  <c r="K4429" i="5"/>
  <c r="K4430" i="5"/>
  <c r="K4431" i="5"/>
  <c r="K4432" i="5"/>
  <c r="K4433" i="5"/>
  <c r="K4434" i="5"/>
  <c r="K4435" i="5"/>
  <c r="K4436" i="5"/>
  <c r="K4437" i="5"/>
  <c r="K4438" i="5"/>
  <c r="K4439" i="5"/>
  <c r="K4440" i="5"/>
  <c r="K4441" i="5"/>
  <c r="K4442" i="5"/>
  <c r="K4443" i="5"/>
  <c r="K4444" i="5"/>
  <c r="K4445" i="5"/>
  <c r="K4446" i="5"/>
  <c r="K4447" i="5"/>
  <c r="K4448" i="5"/>
  <c r="K4449" i="5"/>
  <c r="K4450" i="5"/>
  <c r="K4451" i="5"/>
  <c r="K4452" i="5"/>
  <c r="K4453" i="5"/>
  <c r="K4454" i="5"/>
  <c r="K4455" i="5"/>
  <c r="K4456" i="5"/>
  <c r="K4457" i="5"/>
  <c r="K4458" i="5"/>
  <c r="K4459" i="5"/>
  <c r="K4460" i="5"/>
  <c r="K4461" i="5"/>
  <c r="K4462" i="5"/>
  <c r="K4463" i="5"/>
  <c r="K4464" i="5"/>
  <c r="K4465" i="5"/>
  <c r="K4466" i="5"/>
  <c r="K4467" i="5"/>
  <c r="K4468" i="5"/>
  <c r="K4469" i="5"/>
  <c r="K4470" i="5"/>
  <c r="K4471" i="5"/>
  <c r="K4472" i="5"/>
  <c r="K4473" i="5"/>
  <c r="K4474" i="5"/>
  <c r="K4475" i="5"/>
  <c r="K4476" i="5"/>
  <c r="K4477" i="5"/>
  <c r="K4478" i="5"/>
  <c r="K4479" i="5"/>
  <c r="K4480" i="5"/>
  <c r="K4481" i="5"/>
  <c r="K4482" i="5"/>
  <c r="K4483" i="5"/>
  <c r="K4484" i="5"/>
  <c r="K4485" i="5"/>
  <c r="K4486" i="5"/>
  <c r="K4487" i="5"/>
  <c r="K4488" i="5"/>
  <c r="K4489" i="5"/>
  <c r="K4490" i="5"/>
  <c r="K4491" i="5"/>
  <c r="K4492" i="5"/>
  <c r="K4493" i="5"/>
  <c r="K4494" i="5"/>
  <c r="K4495" i="5"/>
  <c r="K4496" i="5"/>
  <c r="K4497" i="5"/>
  <c r="K4498" i="5"/>
  <c r="K4499" i="5"/>
  <c r="K4500" i="5"/>
  <c r="K4501" i="5"/>
  <c r="K4502" i="5"/>
  <c r="K4503" i="5"/>
  <c r="K4504" i="5"/>
  <c r="K4505" i="5"/>
  <c r="K4506" i="5"/>
  <c r="K4507" i="5"/>
  <c r="K4508" i="5"/>
  <c r="K4509" i="5"/>
  <c r="K4510" i="5"/>
  <c r="K4511" i="5"/>
  <c r="K4512" i="5"/>
  <c r="K4513" i="5"/>
  <c r="K4514" i="5"/>
  <c r="K4515" i="5"/>
  <c r="K4516" i="5"/>
  <c r="K4517" i="5"/>
  <c r="K4518" i="5"/>
  <c r="K4519" i="5"/>
  <c r="K4520" i="5"/>
  <c r="K4521" i="5"/>
  <c r="K4522" i="5"/>
  <c r="K4523" i="5"/>
  <c r="K4524" i="5"/>
  <c r="K4525" i="5"/>
  <c r="K4526" i="5"/>
  <c r="K4527" i="5"/>
  <c r="K4528" i="5"/>
  <c r="K4529" i="5"/>
  <c r="K4530" i="5"/>
  <c r="K4531" i="5"/>
  <c r="K4532" i="5"/>
  <c r="K4533" i="5"/>
  <c r="K4534" i="5"/>
  <c r="K4535" i="5"/>
  <c r="K4536" i="5"/>
  <c r="K4537" i="5"/>
  <c r="K4538" i="5"/>
  <c r="K4539" i="5"/>
  <c r="K4540" i="5"/>
  <c r="K4541" i="5"/>
  <c r="K4542" i="5"/>
  <c r="K4543" i="5"/>
  <c r="K4544" i="5"/>
  <c r="K4545" i="5"/>
  <c r="K4546" i="5"/>
  <c r="K4547" i="5"/>
  <c r="K4548" i="5"/>
  <c r="K4549" i="5"/>
  <c r="K4550" i="5"/>
  <c r="K4551" i="5"/>
  <c r="K4552" i="5"/>
  <c r="K4553" i="5"/>
  <c r="K4554" i="5"/>
  <c r="K4555" i="5"/>
  <c r="K4556" i="5"/>
  <c r="K4557" i="5"/>
  <c r="K4558" i="5"/>
  <c r="K4559" i="5"/>
  <c r="K4560" i="5"/>
  <c r="K4561" i="5"/>
  <c r="K4562" i="5"/>
  <c r="K4563" i="5"/>
  <c r="K4564" i="5"/>
  <c r="K4565" i="5"/>
  <c r="K4566" i="5"/>
  <c r="K4567" i="5"/>
  <c r="K4568" i="5"/>
  <c r="K4569" i="5"/>
  <c r="K4570" i="5"/>
  <c r="K4571" i="5"/>
  <c r="K4572" i="5"/>
  <c r="K4573" i="5"/>
  <c r="K4574" i="5"/>
  <c r="K4575" i="5"/>
  <c r="K4576" i="5"/>
  <c r="K4577" i="5"/>
  <c r="K4578" i="5"/>
  <c r="K4579" i="5"/>
  <c r="K4580" i="5"/>
  <c r="K4581" i="5"/>
  <c r="K4582" i="5"/>
  <c r="K4583" i="5"/>
  <c r="K4584" i="5"/>
  <c r="K4585" i="5"/>
  <c r="K4586" i="5"/>
  <c r="K4587" i="5"/>
  <c r="K4588" i="5"/>
  <c r="K4589" i="5"/>
  <c r="K4590" i="5"/>
  <c r="K4591" i="5"/>
  <c r="K4592" i="5"/>
  <c r="K4593" i="5"/>
  <c r="K4594" i="5"/>
  <c r="K4595" i="5"/>
  <c r="K4596" i="5"/>
  <c r="K4597" i="5"/>
  <c r="K4598" i="5"/>
  <c r="K4599" i="5"/>
  <c r="K4600" i="5"/>
  <c r="K4601" i="5"/>
  <c r="K4602" i="5"/>
  <c r="K4603" i="5"/>
  <c r="K4604" i="5"/>
  <c r="K4605" i="5"/>
  <c r="K4606" i="5"/>
  <c r="K4607" i="5"/>
  <c r="K4608" i="5"/>
  <c r="K4609" i="5"/>
  <c r="K4610" i="5"/>
  <c r="K4611" i="5"/>
  <c r="K4612" i="5"/>
  <c r="K4613" i="5"/>
  <c r="K4614" i="5"/>
  <c r="K4615" i="5"/>
  <c r="K4616" i="5"/>
  <c r="K4617" i="5"/>
  <c r="K4618" i="5"/>
  <c r="K4619" i="5"/>
  <c r="K4620" i="5"/>
  <c r="K4621" i="5"/>
  <c r="K4622" i="5"/>
  <c r="K4623" i="5"/>
  <c r="K4624" i="5"/>
  <c r="K4625" i="5"/>
  <c r="K4626" i="5"/>
  <c r="K4627" i="5"/>
  <c r="K4628" i="5"/>
  <c r="K4629" i="5"/>
  <c r="K4630" i="5"/>
  <c r="K4631" i="5"/>
  <c r="K4632" i="5"/>
  <c r="K4633" i="5"/>
  <c r="K4634" i="5"/>
  <c r="K4635" i="5"/>
  <c r="K4636" i="5"/>
  <c r="K4637" i="5"/>
  <c r="K4638" i="5"/>
  <c r="K4639" i="5"/>
  <c r="K4640" i="5"/>
  <c r="K4641" i="5"/>
  <c r="K4642" i="5"/>
  <c r="K4643" i="5"/>
  <c r="K4644" i="5"/>
  <c r="K4645" i="5"/>
  <c r="K4646" i="5"/>
  <c r="K4647" i="5"/>
  <c r="K4648" i="5"/>
  <c r="K4649" i="5"/>
  <c r="K4650" i="5"/>
  <c r="K4651" i="5"/>
  <c r="K4652" i="5"/>
  <c r="K4653" i="5"/>
  <c r="K4654" i="5"/>
  <c r="K4655" i="5"/>
  <c r="K4656" i="5"/>
  <c r="K4657" i="5"/>
  <c r="K4658" i="5"/>
  <c r="K4659" i="5"/>
  <c r="K4660" i="5"/>
  <c r="K4661" i="5"/>
  <c r="K4662" i="5"/>
  <c r="K4663" i="5"/>
  <c r="K4664" i="5"/>
  <c r="K4665" i="5"/>
  <c r="K4666" i="5"/>
  <c r="K4667" i="5"/>
  <c r="K4668" i="5"/>
  <c r="K4669" i="5"/>
  <c r="K4670" i="5"/>
  <c r="K4671" i="5"/>
  <c r="K4672" i="5"/>
  <c r="K4673" i="5"/>
  <c r="K4674" i="5"/>
  <c r="K4675" i="5"/>
  <c r="K4676" i="5"/>
  <c r="K4677" i="5"/>
  <c r="K4678" i="5"/>
  <c r="K4679" i="5"/>
  <c r="K4680" i="5"/>
  <c r="K4681" i="5"/>
  <c r="K4682" i="5"/>
  <c r="K4683" i="5"/>
  <c r="K4684" i="5"/>
  <c r="K4685" i="5"/>
  <c r="K4686" i="5"/>
  <c r="K4687" i="5"/>
  <c r="K4688" i="5"/>
  <c r="K4689" i="5"/>
  <c r="K4690" i="5"/>
  <c r="K4691" i="5"/>
  <c r="K4692" i="5"/>
  <c r="K4693" i="5"/>
  <c r="K4694" i="5"/>
  <c r="K4695" i="5"/>
  <c r="K4696" i="5"/>
  <c r="K4697" i="5"/>
  <c r="K4698" i="5"/>
  <c r="K4699" i="5"/>
  <c r="K4700" i="5"/>
  <c r="K4701" i="5"/>
  <c r="K4702" i="5"/>
  <c r="K4703" i="5"/>
  <c r="K4704" i="5"/>
  <c r="K4705" i="5"/>
  <c r="K4706" i="5"/>
  <c r="K4707" i="5"/>
  <c r="K4708" i="5"/>
  <c r="K4709" i="5"/>
  <c r="K4710" i="5"/>
  <c r="K4711" i="5"/>
  <c r="K4712" i="5"/>
  <c r="K4713" i="5"/>
  <c r="K4714" i="5"/>
  <c r="K4715" i="5"/>
  <c r="K4716" i="5"/>
  <c r="K4717" i="5"/>
  <c r="K4718" i="5"/>
  <c r="K4719" i="5"/>
  <c r="K4720" i="5"/>
  <c r="K4721" i="5"/>
  <c r="K4722" i="5"/>
  <c r="K4723" i="5"/>
  <c r="K4724" i="5"/>
  <c r="K4725" i="5"/>
  <c r="K4726" i="5"/>
  <c r="K4727" i="5"/>
  <c r="K4728" i="5"/>
  <c r="K4729" i="5"/>
  <c r="K4730" i="5"/>
  <c r="K4731" i="5"/>
  <c r="K4732" i="5"/>
  <c r="K4733" i="5"/>
  <c r="K4734" i="5"/>
  <c r="K4735" i="5"/>
  <c r="K4736" i="5"/>
  <c r="K4737" i="5"/>
  <c r="K4738" i="5"/>
  <c r="K4739" i="5"/>
  <c r="K4740" i="5"/>
  <c r="K4741" i="5"/>
  <c r="K4742" i="5"/>
  <c r="K4743" i="5"/>
  <c r="K4744" i="5"/>
  <c r="K4745" i="5"/>
  <c r="K4746" i="5"/>
  <c r="K4747" i="5"/>
  <c r="K4748" i="5"/>
  <c r="K4749" i="5"/>
  <c r="K4750" i="5"/>
  <c r="K4751" i="5"/>
  <c r="K4752" i="5"/>
  <c r="K4753" i="5"/>
  <c r="K4754" i="5"/>
  <c r="K4755" i="5"/>
  <c r="K4756" i="5"/>
  <c r="K4757" i="5"/>
  <c r="K4758" i="5"/>
  <c r="K4759" i="5"/>
  <c r="K4760" i="5"/>
  <c r="K4761" i="5"/>
  <c r="K4762" i="5"/>
  <c r="K4763" i="5"/>
  <c r="K4764" i="5"/>
  <c r="K4765" i="5"/>
  <c r="K4766" i="5"/>
  <c r="K4767" i="5"/>
  <c r="K4768" i="5"/>
  <c r="K4769" i="5"/>
  <c r="K4770" i="5"/>
  <c r="K4771" i="5"/>
  <c r="K4772" i="5"/>
  <c r="K4773" i="5"/>
  <c r="K4774" i="5"/>
  <c r="K4775" i="5"/>
  <c r="K4776" i="5"/>
  <c r="K4777" i="5"/>
  <c r="K4778" i="5"/>
  <c r="K4779" i="5"/>
  <c r="K4780" i="5"/>
  <c r="K4781" i="5"/>
  <c r="K4782" i="5"/>
  <c r="K4783" i="5"/>
  <c r="K4784" i="5"/>
  <c r="K4785" i="5"/>
  <c r="K4786" i="5"/>
  <c r="K4787" i="5"/>
  <c r="K4788" i="5"/>
  <c r="K4789" i="5"/>
  <c r="K4790" i="5"/>
  <c r="K4791" i="5"/>
  <c r="K4792" i="5"/>
  <c r="K4793" i="5"/>
  <c r="K4794" i="5"/>
  <c r="K4795" i="5"/>
  <c r="K4796" i="5"/>
  <c r="K4797" i="5"/>
  <c r="K4798" i="5"/>
  <c r="K4799" i="5"/>
  <c r="K4800" i="5"/>
  <c r="K4801" i="5"/>
  <c r="K4802" i="5"/>
  <c r="K4803" i="5"/>
  <c r="K4804" i="5"/>
  <c r="K4805" i="5"/>
  <c r="K4806" i="5"/>
  <c r="K4807" i="5"/>
  <c r="K4808" i="5"/>
  <c r="K4809" i="5"/>
  <c r="K4810" i="5"/>
  <c r="K4811" i="5"/>
  <c r="K4812" i="5"/>
  <c r="K4813" i="5"/>
  <c r="K4814" i="5"/>
  <c r="K4815" i="5"/>
  <c r="K4816" i="5"/>
  <c r="K4817" i="5"/>
  <c r="K4818" i="5"/>
  <c r="K4819" i="5"/>
  <c r="K4820" i="5"/>
  <c r="K4821" i="5"/>
  <c r="K4822" i="5"/>
  <c r="K4823" i="5"/>
  <c r="K4824" i="5"/>
  <c r="K4825" i="5"/>
  <c r="K4826" i="5"/>
  <c r="K4827" i="5"/>
  <c r="K4828" i="5"/>
  <c r="K4829" i="5"/>
  <c r="K4830" i="5"/>
  <c r="K4831" i="5"/>
  <c r="K4832" i="5"/>
  <c r="K4833" i="5"/>
  <c r="K4834" i="5"/>
  <c r="K4835" i="5"/>
  <c r="K4836" i="5"/>
  <c r="K4837" i="5"/>
  <c r="K4838" i="5"/>
  <c r="K4839" i="5"/>
  <c r="K4840" i="5"/>
  <c r="K4841" i="5"/>
  <c r="K4842" i="5"/>
  <c r="K4843" i="5"/>
  <c r="K4844" i="5"/>
  <c r="K4845" i="5"/>
  <c r="K4846" i="5"/>
  <c r="K4847" i="5"/>
  <c r="K4848" i="5"/>
  <c r="K4849" i="5"/>
  <c r="K4850" i="5"/>
  <c r="K4851" i="5"/>
  <c r="K4852" i="5"/>
  <c r="K4853" i="5"/>
  <c r="K4854" i="5"/>
  <c r="K4855" i="5"/>
  <c r="K4856" i="5"/>
  <c r="K4857" i="5"/>
  <c r="K4858" i="5"/>
  <c r="K4859" i="5"/>
  <c r="K4860" i="5"/>
  <c r="K4861" i="5"/>
  <c r="K4862" i="5"/>
  <c r="K4863" i="5"/>
  <c r="K4864" i="5"/>
  <c r="K4865" i="5"/>
  <c r="K4866" i="5"/>
  <c r="K4867" i="5"/>
  <c r="K4868" i="5"/>
  <c r="K4869" i="5"/>
  <c r="K4870" i="5"/>
  <c r="K4871" i="5"/>
  <c r="K4872" i="5"/>
  <c r="K4873" i="5"/>
  <c r="K4874" i="5"/>
  <c r="K4875" i="5"/>
  <c r="K4876" i="5"/>
  <c r="K4877" i="5"/>
  <c r="K4878" i="5"/>
  <c r="K4879" i="5"/>
  <c r="K4880" i="5"/>
  <c r="K4881" i="5"/>
  <c r="K4882" i="5"/>
  <c r="K4883" i="5"/>
  <c r="K4884" i="5"/>
  <c r="K4885" i="5"/>
  <c r="K4886" i="5"/>
  <c r="K4887" i="5"/>
  <c r="K4888" i="5"/>
  <c r="K4889" i="5"/>
  <c r="K4890" i="5"/>
  <c r="K4891" i="5"/>
  <c r="K4892" i="5"/>
  <c r="K4893" i="5"/>
  <c r="K4894" i="5"/>
  <c r="K4895" i="5"/>
  <c r="K4896" i="5"/>
  <c r="K4897" i="5"/>
  <c r="K4898" i="5"/>
  <c r="K4899" i="5"/>
  <c r="K4900" i="5"/>
  <c r="K4901" i="5"/>
  <c r="K4902" i="5"/>
  <c r="K4903" i="5"/>
  <c r="K4904" i="5"/>
  <c r="K4905" i="5"/>
  <c r="K4906" i="5"/>
  <c r="K4907" i="5"/>
  <c r="K4908" i="5"/>
  <c r="K4909" i="5"/>
  <c r="K4910" i="5"/>
  <c r="K4911" i="5"/>
  <c r="K4912" i="5"/>
  <c r="K4913" i="5"/>
  <c r="K4914" i="5"/>
  <c r="K4915" i="5"/>
  <c r="K4916" i="5"/>
  <c r="K4917" i="5"/>
  <c r="K4918" i="5"/>
  <c r="K4919" i="5"/>
  <c r="K4920" i="5"/>
  <c r="K4921" i="5"/>
  <c r="K4922" i="5"/>
  <c r="K4923" i="5"/>
  <c r="K4924" i="5"/>
  <c r="K4925" i="5"/>
  <c r="K4926" i="5"/>
  <c r="K4927" i="5"/>
  <c r="K4928" i="5"/>
  <c r="K4929" i="5"/>
  <c r="K4930" i="5"/>
  <c r="K4931" i="5"/>
  <c r="K4932" i="5"/>
  <c r="K4933" i="5"/>
  <c r="K4934" i="5"/>
  <c r="K4935" i="5"/>
  <c r="K4936" i="5"/>
  <c r="K4937" i="5"/>
  <c r="K4938" i="5"/>
  <c r="K4939" i="5"/>
  <c r="K4940" i="5"/>
  <c r="K4941" i="5"/>
  <c r="K4942" i="5"/>
  <c r="K4943" i="5"/>
  <c r="K4944" i="5"/>
  <c r="K4945" i="5"/>
  <c r="K4946" i="5"/>
  <c r="K4947" i="5"/>
  <c r="K4948" i="5"/>
  <c r="K4949" i="5"/>
  <c r="K4950" i="5"/>
  <c r="K4951" i="5"/>
  <c r="K4952" i="5"/>
  <c r="K4953" i="5"/>
  <c r="K4954" i="5"/>
  <c r="K4955" i="5"/>
  <c r="K4956" i="5"/>
  <c r="K4957" i="5"/>
  <c r="K4958" i="5"/>
  <c r="K4959" i="5"/>
  <c r="K4960" i="5"/>
  <c r="K4961" i="5"/>
  <c r="K4962" i="5"/>
  <c r="K4963" i="5"/>
  <c r="K4964" i="5"/>
  <c r="K4965" i="5"/>
  <c r="K4966" i="5"/>
  <c r="K4967" i="5"/>
  <c r="K4968" i="5"/>
  <c r="K4969" i="5"/>
  <c r="K4970" i="5"/>
  <c r="K4971" i="5"/>
  <c r="K4972" i="5"/>
  <c r="K4973" i="5"/>
  <c r="K4974" i="5"/>
  <c r="K4975" i="5"/>
  <c r="K4976" i="5"/>
  <c r="K4977" i="5"/>
  <c r="K4978" i="5"/>
  <c r="K4979" i="5"/>
  <c r="K4980" i="5"/>
  <c r="K4981" i="5"/>
  <c r="K4982" i="5"/>
  <c r="K4983" i="5"/>
  <c r="K4984" i="5"/>
  <c r="K4985" i="5"/>
  <c r="K4986" i="5"/>
  <c r="K4987" i="5"/>
  <c r="K4988" i="5"/>
  <c r="K4989" i="5"/>
  <c r="K4990" i="5"/>
  <c r="K4991" i="5"/>
  <c r="K4992" i="5"/>
  <c r="K4993" i="5"/>
  <c r="K4994" i="5"/>
  <c r="K4995" i="5"/>
  <c r="K4996" i="5"/>
  <c r="K4997" i="5"/>
  <c r="K4998" i="5"/>
  <c r="K4999" i="5"/>
  <c r="K5000" i="5"/>
  <c r="K5001" i="5"/>
  <c r="K5002" i="5"/>
  <c r="K5003" i="5"/>
  <c r="K5004" i="5"/>
  <c r="K5005" i="5"/>
  <c r="K5006" i="5"/>
  <c r="K5007" i="5"/>
  <c r="K5008" i="5"/>
  <c r="K5009" i="5"/>
  <c r="K5010" i="5"/>
  <c r="K5011" i="5"/>
  <c r="K5012" i="5"/>
  <c r="K5013" i="5"/>
  <c r="K5014" i="5"/>
  <c r="K5015" i="5"/>
  <c r="K5016" i="5"/>
  <c r="K5017" i="5"/>
  <c r="K5018" i="5"/>
  <c r="K5019" i="5"/>
  <c r="K5020" i="5"/>
  <c r="K5021" i="5"/>
  <c r="K5022" i="5"/>
  <c r="K5023" i="5"/>
  <c r="K5024" i="5"/>
  <c r="K5025" i="5"/>
  <c r="K5026" i="5"/>
  <c r="K5027" i="5"/>
  <c r="K5028" i="5"/>
  <c r="K5029" i="5"/>
  <c r="K5030" i="5"/>
  <c r="K5031" i="5"/>
  <c r="K5032" i="5"/>
  <c r="K5033" i="5"/>
  <c r="K5034" i="5"/>
  <c r="K5035" i="5"/>
  <c r="K5036" i="5"/>
  <c r="K5037" i="5"/>
  <c r="K5038" i="5"/>
  <c r="K5039" i="5"/>
  <c r="K5040" i="5"/>
  <c r="K5041" i="5"/>
  <c r="K5042" i="5"/>
  <c r="K5043" i="5"/>
  <c r="K5044" i="5"/>
  <c r="K5045" i="5"/>
  <c r="K5046" i="5"/>
  <c r="K5047" i="5"/>
  <c r="K5048" i="5"/>
  <c r="K5049" i="5"/>
  <c r="K5050" i="5"/>
  <c r="K5051" i="5"/>
  <c r="K5052" i="5"/>
  <c r="K5053" i="5"/>
  <c r="K5054" i="5"/>
  <c r="K5055" i="5"/>
  <c r="K5056" i="5"/>
  <c r="K5057" i="5"/>
  <c r="K5058" i="5"/>
  <c r="K5059" i="5"/>
  <c r="K5060" i="5"/>
  <c r="K5061" i="5"/>
  <c r="K5062" i="5"/>
  <c r="K5063" i="5"/>
  <c r="K5064" i="5"/>
  <c r="K5065" i="5"/>
  <c r="K5066" i="5"/>
  <c r="K5067" i="5"/>
  <c r="K5068" i="5"/>
  <c r="K5069" i="5"/>
  <c r="K5070" i="5"/>
  <c r="K5071" i="5"/>
  <c r="K5072" i="5"/>
  <c r="K5073" i="5"/>
  <c r="K5074" i="5"/>
  <c r="K5075" i="5"/>
  <c r="K5076" i="5"/>
  <c r="K5077" i="5"/>
  <c r="K5078" i="5"/>
  <c r="K5079" i="5"/>
  <c r="K5080" i="5"/>
  <c r="K5081" i="5"/>
  <c r="K5082" i="5"/>
  <c r="K5083" i="5"/>
  <c r="K5084" i="5"/>
  <c r="K5085" i="5"/>
  <c r="K5086" i="5"/>
  <c r="K5087" i="5"/>
  <c r="K5088" i="5"/>
  <c r="K5089" i="5"/>
  <c r="K5090" i="5"/>
  <c r="K5091" i="5"/>
  <c r="K5092" i="5"/>
  <c r="K5093" i="5"/>
  <c r="K5094" i="5"/>
  <c r="K5095" i="5"/>
  <c r="K5096" i="5"/>
  <c r="K5097" i="5"/>
  <c r="K5098" i="5"/>
  <c r="K5099" i="5"/>
  <c r="K5100" i="5"/>
  <c r="K5101" i="5"/>
  <c r="K5102" i="5"/>
  <c r="K5103" i="5"/>
  <c r="K5104" i="5"/>
  <c r="K5105" i="5"/>
  <c r="K5106" i="5"/>
  <c r="K5107" i="5"/>
  <c r="K5108" i="5"/>
  <c r="K5109" i="5"/>
  <c r="K5110" i="5"/>
  <c r="K5111" i="5"/>
  <c r="K5112" i="5"/>
  <c r="K5113" i="5"/>
  <c r="K5114" i="5"/>
  <c r="K5115" i="5"/>
  <c r="K5116" i="5"/>
  <c r="K5117" i="5"/>
  <c r="K5118" i="5"/>
  <c r="K5119" i="5"/>
  <c r="K5120" i="5"/>
  <c r="K5121" i="5"/>
  <c r="K5122" i="5"/>
  <c r="K5123" i="5"/>
  <c r="K5124" i="5"/>
  <c r="K5125" i="5"/>
  <c r="K5126" i="5"/>
  <c r="K5127" i="5"/>
  <c r="K5128" i="5"/>
  <c r="K5129" i="5"/>
  <c r="K5130" i="5"/>
  <c r="K5131" i="5"/>
  <c r="K5132" i="5"/>
  <c r="K5133" i="5"/>
  <c r="K5134" i="5"/>
  <c r="K5135" i="5"/>
  <c r="K5136" i="5"/>
  <c r="K5137" i="5"/>
  <c r="K5138" i="5"/>
  <c r="K5139" i="5"/>
  <c r="K5140" i="5"/>
  <c r="K5141" i="5"/>
  <c r="K5142" i="5"/>
  <c r="K5143" i="5"/>
  <c r="K5144" i="5"/>
  <c r="K5145" i="5"/>
  <c r="K5146" i="5"/>
  <c r="K5147" i="5"/>
  <c r="K5148" i="5"/>
  <c r="K5149" i="5"/>
  <c r="K5150" i="5"/>
  <c r="K5151" i="5"/>
  <c r="K5152" i="5"/>
  <c r="K5153" i="5"/>
  <c r="K5154" i="5"/>
  <c r="K5155" i="5"/>
  <c r="K5156" i="5"/>
  <c r="K5157" i="5"/>
  <c r="K5158" i="5"/>
  <c r="K5159" i="5"/>
  <c r="K5160" i="5"/>
  <c r="K5161" i="5"/>
  <c r="K5162" i="5"/>
  <c r="K5163" i="5"/>
  <c r="K5164" i="5"/>
  <c r="K5165" i="5"/>
  <c r="K5166" i="5"/>
  <c r="K5167" i="5"/>
  <c r="K5168" i="5"/>
  <c r="K5169" i="5"/>
  <c r="K5170" i="5"/>
  <c r="K5171" i="5"/>
  <c r="K5172" i="5"/>
  <c r="K5173" i="5"/>
  <c r="K5174" i="5"/>
  <c r="K5175" i="5"/>
  <c r="K5176" i="5"/>
  <c r="K5177" i="5"/>
  <c r="K5178" i="5"/>
  <c r="K5179" i="5"/>
  <c r="K5180" i="5"/>
  <c r="K5181" i="5"/>
  <c r="K5182" i="5"/>
  <c r="K5183" i="5"/>
  <c r="K5184" i="5"/>
  <c r="K5185" i="5"/>
  <c r="K5186" i="5"/>
  <c r="K5187" i="5"/>
  <c r="K5188" i="5"/>
  <c r="K5189" i="5"/>
  <c r="K5190" i="5"/>
  <c r="K5191" i="5"/>
  <c r="K5192" i="5"/>
  <c r="K5193" i="5"/>
  <c r="K5194" i="5"/>
  <c r="K5195" i="5"/>
  <c r="K5196" i="5"/>
  <c r="K5197" i="5"/>
  <c r="K5198" i="5"/>
  <c r="K5199" i="5"/>
  <c r="K5200" i="5"/>
  <c r="K5201" i="5"/>
  <c r="K5202" i="5"/>
  <c r="K5203" i="5"/>
  <c r="K5204" i="5"/>
  <c r="K5205" i="5"/>
  <c r="K5206" i="5"/>
  <c r="K5207" i="5"/>
  <c r="K5208" i="5"/>
  <c r="K5209" i="5"/>
  <c r="K5210" i="5"/>
  <c r="K5211" i="5"/>
  <c r="K5212" i="5"/>
  <c r="K5213" i="5"/>
  <c r="K5214" i="5"/>
  <c r="K5215" i="5"/>
  <c r="K5216" i="5"/>
  <c r="K5217" i="5"/>
  <c r="K5218" i="5"/>
  <c r="K5219" i="5"/>
  <c r="K5220" i="5"/>
  <c r="K5221" i="5"/>
  <c r="K5222" i="5"/>
  <c r="K5223" i="5"/>
  <c r="K5224" i="5"/>
  <c r="K5225" i="5"/>
  <c r="K5226" i="5"/>
  <c r="K5227" i="5"/>
  <c r="K5228" i="5"/>
  <c r="K5229" i="5"/>
  <c r="K5230" i="5"/>
  <c r="K5231" i="5"/>
  <c r="K5232" i="5"/>
  <c r="K5233" i="5"/>
  <c r="K5234" i="5"/>
  <c r="K5235" i="5"/>
  <c r="K5236" i="5"/>
  <c r="K5237" i="5"/>
  <c r="K5238" i="5"/>
  <c r="K5239" i="5"/>
  <c r="K5240" i="5"/>
  <c r="K5241" i="5"/>
  <c r="K5242" i="5"/>
  <c r="K5243" i="5"/>
  <c r="K5244" i="5"/>
  <c r="K5245" i="5"/>
  <c r="K5246" i="5"/>
  <c r="K5247" i="5"/>
  <c r="K5248" i="5"/>
  <c r="K5249" i="5"/>
  <c r="K5250" i="5"/>
  <c r="K5251" i="5"/>
  <c r="K5252" i="5"/>
  <c r="K5253" i="5"/>
  <c r="K5254" i="5"/>
  <c r="K5255" i="5"/>
  <c r="K5256" i="5"/>
  <c r="K5257" i="5"/>
  <c r="K5258" i="5"/>
  <c r="K5259" i="5"/>
  <c r="K5260" i="5"/>
  <c r="K5261" i="5"/>
  <c r="K5262" i="5"/>
  <c r="K5263" i="5"/>
  <c r="K5264" i="5"/>
  <c r="K5265" i="5"/>
  <c r="K5266" i="5"/>
  <c r="K5267" i="5"/>
  <c r="K5268" i="5"/>
  <c r="K5269" i="5"/>
  <c r="K5270" i="5"/>
  <c r="K5271" i="5"/>
  <c r="K5272" i="5"/>
  <c r="K5273" i="5"/>
  <c r="K5274" i="5"/>
  <c r="K5275" i="5"/>
  <c r="K5276" i="5"/>
  <c r="K5277" i="5"/>
  <c r="K5278" i="5"/>
  <c r="K5279" i="5"/>
  <c r="K5280" i="5"/>
  <c r="K5281" i="5"/>
  <c r="K5282" i="5"/>
  <c r="K5283" i="5"/>
  <c r="K5284" i="5"/>
  <c r="K5285" i="5"/>
  <c r="K5286" i="5"/>
  <c r="K5287" i="5"/>
  <c r="K5288" i="5"/>
  <c r="K5289" i="5"/>
  <c r="K5290" i="5"/>
  <c r="K5291" i="5"/>
  <c r="K5292" i="5"/>
  <c r="K5293" i="5"/>
  <c r="K5294" i="5"/>
  <c r="K5295" i="5"/>
  <c r="K5296" i="5"/>
  <c r="K5297" i="5"/>
  <c r="K5298" i="5"/>
  <c r="K5299" i="5"/>
  <c r="K5300" i="5"/>
  <c r="K5301" i="5"/>
  <c r="K5302" i="5"/>
  <c r="K5303" i="5"/>
  <c r="K5304" i="5"/>
  <c r="K5305" i="5"/>
  <c r="K5306" i="5"/>
  <c r="K5307" i="5"/>
  <c r="K5308" i="5"/>
  <c r="K5309" i="5"/>
  <c r="K5310" i="5"/>
  <c r="K5311" i="5"/>
  <c r="K5312" i="5"/>
  <c r="K5313" i="5"/>
  <c r="K5314" i="5"/>
  <c r="K5315" i="5"/>
  <c r="K5316" i="5"/>
  <c r="K5317" i="5"/>
  <c r="K5318" i="5"/>
  <c r="K5319" i="5"/>
  <c r="K5320" i="5"/>
  <c r="K5321" i="5"/>
  <c r="K5322" i="5"/>
  <c r="K5323" i="5"/>
  <c r="K5324" i="5"/>
  <c r="K5325" i="5"/>
  <c r="K5326" i="5"/>
  <c r="K5327" i="5"/>
  <c r="K5328" i="5"/>
  <c r="K5329" i="5"/>
  <c r="K5330" i="5"/>
  <c r="K5331" i="5"/>
  <c r="K5332" i="5"/>
  <c r="K5333" i="5"/>
  <c r="K5334" i="5"/>
  <c r="K5335" i="5"/>
  <c r="K5336" i="5"/>
  <c r="K5337" i="5"/>
  <c r="K5338" i="5"/>
  <c r="K5339" i="5"/>
  <c r="K5340" i="5"/>
  <c r="K5341" i="5"/>
  <c r="K5342" i="5"/>
  <c r="K5343" i="5"/>
  <c r="K5344" i="5"/>
  <c r="K5345" i="5"/>
  <c r="K5346" i="5"/>
  <c r="K5347" i="5"/>
  <c r="K5348" i="5"/>
  <c r="K5349" i="5"/>
  <c r="K5350" i="5"/>
  <c r="K5351" i="5"/>
  <c r="K5352" i="5"/>
  <c r="K5353" i="5"/>
  <c r="K5354" i="5"/>
  <c r="K5355" i="5"/>
  <c r="K5356" i="5"/>
  <c r="K5357" i="5"/>
  <c r="K5358" i="5"/>
  <c r="K5359" i="5"/>
  <c r="K5360" i="5"/>
  <c r="K5361" i="5"/>
  <c r="K5362" i="5"/>
  <c r="K5363" i="5"/>
  <c r="K5364" i="5"/>
  <c r="K5365" i="5"/>
  <c r="K5366" i="5"/>
  <c r="K5367" i="5"/>
  <c r="K5368" i="5"/>
  <c r="K5369" i="5"/>
  <c r="K5370" i="5"/>
  <c r="K5371" i="5"/>
  <c r="K5372" i="5"/>
  <c r="K5373" i="5"/>
  <c r="K5374" i="5"/>
  <c r="K5375" i="5"/>
  <c r="K5376" i="5"/>
  <c r="K5377" i="5"/>
  <c r="K5378" i="5"/>
  <c r="K5379" i="5"/>
  <c r="K5380" i="5"/>
  <c r="K5381" i="5"/>
  <c r="K5382" i="5"/>
  <c r="K5383" i="5"/>
  <c r="K5384" i="5"/>
  <c r="K5385" i="5"/>
  <c r="K5386" i="5"/>
  <c r="K5387" i="5"/>
  <c r="K5388" i="5"/>
  <c r="K5389" i="5"/>
  <c r="K5390" i="5"/>
  <c r="K5391" i="5"/>
  <c r="K5392" i="5"/>
  <c r="K5393" i="5"/>
  <c r="K5394" i="5"/>
  <c r="K5395" i="5"/>
  <c r="K5396" i="5"/>
  <c r="K5397" i="5"/>
  <c r="K5398" i="5"/>
  <c r="K5399" i="5"/>
  <c r="K5400" i="5"/>
  <c r="K5401" i="5"/>
  <c r="K5402" i="5"/>
  <c r="K5403" i="5"/>
  <c r="K5404" i="5"/>
  <c r="K5405" i="5"/>
  <c r="K5406" i="5"/>
  <c r="K5407" i="5"/>
  <c r="K5408" i="5"/>
  <c r="K5409" i="5"/>
  <c r="K5410" i="5"/>
  <c r="K5411" i="5"/>
  <c r="K5412" i="5"/>
  <c r="K5413" i="5"/>
  <c r="K5414" i="5"/>
  <c r="K5415" i="5"/>
  <c r="K5416" i="5"/>
  <c r="K5417" i="5"/>
  <c r="K5418" i="5"/>
  <c r="K5419" i="5"/>
  <c r="K5420" i="5"/>
  <c r="K5421" i="5"/>
  <c r="K5422" i="5"/>
  <c r="K5423" i="5"/>
  <c r="K5424" i="5"/>
  <c r="K5425" i="5"/>
  <c r="K5426" i="5"/>
  <c r="K5427" i="5"/>
  <c r="K5428" i="5"/>
  <c r="K5429" i="5"/>
  <c r="K5430" i="5"/>
  <c r="K5431" i="5"/>
  <c r="K5432" i="5"/>
  <c r="K5433" i="5"/>
  <c r="K5434" i="5"/>
  <c r="K5435" i="5"/>
  <c r="K5436" i="5"/>
  <c r="K5437" i="5"/>
  <c r="K5438" i="5"/>
  <c r="K5439" i="5"/>
  <c r="K5440" i="5"/>
  <c r="K5441" i="5"/>
  <c r="K5442" i="5"/>
  <c r="K5443" i="5"/>
  <c r="K5444" i="5"/>
  <c r="K5445" i="5"/>
  <c r="K5446" i="5"/>
  <c r="K5447" i="5"/>
  <c r="K5448" i="5"/>
  <c r="K5449" i="5"/>
  <c r="K5450" i="5"/>
  <c r="K5451" i="5"/>
  <c r="K5452" i="5"/>
  <c r="K5453" i="5"/>
  <c r="K5454" i="5"/>
  <c r="K5455" i="5"/>
  <c r="K5456" i="5"/>
  <c r="K5457" i="5"/>
  <c r="K5458" i="5"/>
  <c r="K5459" i="5"/>
  <c r="K5460" i="5"/>
  <c r="K5461" i="5"/>
  <c r="K5462" i="5"/>
  <c r="K5463" i="5"/>
  <c r="K5464" i="5"/>
  <c r="K5465" i="5"/>
  <c r="K5466" i="5"/>
  <c r="K5467" i="5"/>
  <c r="K5468" i="5"/>
  <c r="K5469" i="5"/>
  <c r="K5470" i="5"/>
  <c r="K5471" i="5"/>
  <c r="K5472" i="5"/>
  <c r="K5473" i="5"/>
  <c r="K5474" i="5"/>
  <c r="K5475" i="5"/>
  <c r="K5476" i="5"/>
  <c r="K5477" i="5"/>
  <c r="K5478" i="5"/>
  <c r="K5479" i="5"/>
  <c r="K5480" i="5"/>
  <c r="K5481" i="5"/>
  <c r="K5482" i="5"/>
  <c r="K5483" i="5"/>
  <c r="K5484" i="5"/>
  <c r="K5485" i="5"/>
  <c r="K5486" i="5"/>
  <c r="K5487" i="5"/>
  <c r="K5488" i="5"/>
  <c r="K5489" i="5"/>
  <c r="K5490" i="5"/>
  <c r="K5491" i="5"/>
  <c r="K5492" i="5"/>
  <c r="K5493" i="5"/>
  <c r="K5494" i="5"/>
  <c r="K5495" i="5"/>
  <c r="K5496" i="5"/>
  <c r="K5497" i="5"/>
  <c r="K5498" i="5"/>
  <c r="K5499" i="5"/>
  <c r="K5500" i="5"/>
  <c r="K5501" i="5"/>
  <c r="K5502" i="5"/>
  <c r="K5503" i="5"/>
  <c r="K5504" i="5"/>
  <c r="K5505" i="5"/>
  <c r="K5506" i="5"/>
  <c r="K5507" i="5"/>
  <c r="K5508" i="5"/>
  <c r="K5509" i="5"/>
  <c r="K5510" i="5"/>
  <c r="K5511" i="5"/>
  <c r="K5512" i="5"/>
  <c r="K5513" i="5"/>
  <c r="K5514" i="5"/>
  <c r="K5515" i="5"/>
  <c r="K5516" i="5"/>
  <c r="K5517" i="5"/>
  <c r="K5518" i="5"/>
  <c r="K5519" i="5"/>
  <c r="K5520" i="5"/>
  <c r="K5521" i="5"/>
  <c r="K5522" i="5"/>
  <c r="K5523" i="5"/>
  <c r="K5524" i="5"/>
  <c r="K5525" i="5"/>
  <c r="K5526" i="5"/>
  <c r="K5527" i="5"/>
  <c r="K5528" i="5"/>
  <c r="K5529" i="5"/>
  <c r="K5530" i="5"/>
  <c r="K5531" i="5"/>
  <c r="K5532" i="5"/>
  <c r="K5533" i="5"/>
  <c r="K5534" i="5"/>
  <c r="K5535" i="5"/>
  <c r="K5536" i="5"/>
  <c r="K5537" i="5"/>
  <c r="K5538" i="5"/>
  <c r="K5539" i="5"/>
  <c r="K5540" i="5"/>
  <c r="K5541" i="5"/>
  <c r="K5542" i="5"/>
  <c r="K5543" i="5"/>
  <c r="K5544" i="5"/>
  <c r="K5545" i="5"/>
  <c r="K5546" i="5"/>
  <c r="K5547" i="5"/>
  <c r="K5548" i="5"/>
  <c r="K5549" i="5"/>
  <c r="K5550" i="5"/>
  <c r="K5551" i="5"/>
  <c r="K5552" i="5"/>
  <c r="K5553" i="5"/>
  <c r="K5554" i="5"/>
  <c r="K5555" i="5"/>
  <c r="K5556" i="5"/>
  <c r="K5557" i="5"/>
  <c r="K5558" i="5"/>
  <c r="K5559" i="5"/>
  <c r="K5560" i="5"/>
  <c r="K5561" i="5"/>
  <c r="K5562" i="5"/>
  <c r="K5563" i="5"/>
  <c r="K5564" i="5"/>
  <c r="K5565" i="5"/>
  <c r="K5566" i="5"/>
  <c r="K5567" i="5"/>
  <c r="K5568" i="5"/>
  <c r="K5569" i="5"/>
  <c r="K5570" i="5"/>
  <c r="K5571" i="5"/>
  <c r="K5572" i="5"/>
  <c r="K5573" i="5"/>
  <c r="K5574" i="5"/>
  <c r="K5575" i="5"/>
  <c r="K5576" i="5"/>
  <c r="K5577" i="5"/>
  <c r="K5578" i="5"/>
  <c r="K5579" i="5"/>
  <c r="K5580" i="5"/>
  <c r="K5581" i="5"/>
  <c r="K5582" i="5"/>
  <c r="K5583" i="5"/>
  <c r="K5584" i="5"/>
  <c r="K5585" i="5"/>
  <c r="K5586" i="5"/>
  <c r="K5587" i="5"/>
  <c r="K5588" i="5"/>
  <c r="K5589" i="5"/>
  <c r="K5590" i="5"/>
  <c r="K5591" i="5"/>
  <c r="K5592" i="5"/>
  <c r="K5593" i="5"/>
  <c r="K5594" i="5"/>
  <c r="K5595" i="5"/>
  <c r="K5596" i="5"/>
  <c r="K5597" i="5"/>
  <c r="K5598" i="5"/>
  <c r="K5599" i="5"/>
  <c r="K5600" i="5"/>
  <c r="K5601" i="5"/>
  <c r="K5602" i="5"/>
  <c r="K5603" i="5"/>
  <c r="K5604" i="5"/>
  <c r="K5605" i="5"/>
  <c r="K5606" i="5"/>
  <c r="K5607" i="5"/>
  <c r="K5608" i="5"/>
  <c r="K5609" i="5"/>
  <c r="K5610" i="5"/>
  <c r="K5611" i="5"/>
  <c r="K5612" i="5"/>
  <c r="K5613" i="5"/>
  <c r="K5614" i="5"/>
  <c r="K5615" i="5"/>
  <c r="K5616" i="5"/>
  <c r="K5617" i="5"/>
  <c r="K5618" i="5"/>
  <c r="K5619" i="5"/>
  <c r="K5620" i="5"/>
  <c r="K5621" i="5"/>
  <c r="K5622" i="5"/>
  <c r="K5623" i="5"/>
  <c r="K5624" i="5"/>
  <c r="K5625" i="5"/>
  <c r="K5626" i="5"/>
  <c r="K5627" i="5"/>
  <c r="K5628" i="5"/>
  <c r="K5629" i="5"/>
  <c r="K5630" i="5"/>
  <c r="K5631" i="5"/>
  <c r="K5632" i="5"/>
  <c r="K5633" i="5"/>
  <c r="K5634" i="5"/>
  <c r="K5635" i="5"/>
  <c r="K5636" i="5"/>
  <c r="K5637" i="5"/>
  <c r="K5638" i="5"/>
  <c r="K5639" i="5"/>
  <c r="K5640" i="5"/>
  <c r="K5641" i="5"/>
  <c r="K5642" i="5"/>
  <c r="K5643" i="5"/>
  <c r="K5644" i="5"/>
  <c r="K5645" i="5"/>
  <c r="K5646" i="5"/>
  <c r="K5647" i="5"/>
  <c r="K5648" i="5"/>
  <c r="K5649" i="5"/>
  <c r="K5650" i="5"/>
  <c r="K5651" i="5"/>
  <c r="K5652" i="5"/>
  <c r="K5653" i="5"/>
  <c r="K5654" i="5"/>
  <c r="K5655" i="5"/>
  <c r="K5656" i="5"/>
  <c r="K5657" i="5"/>
  <c r="K5658" i="5"/>
  <c r="K5659" i="5"/>
  <c r="K5660" i="5"/>
  <c r="K5661" i="5"/>
  <c r="K5662" i="5"/>
  <c r="K5663" i="5"/>
  <c r="K5664" i="5"/>
  <c r="K5665" i="5"/>
  <c r="K5666" i="5"/>
  <c r="K5667" i="5"/>
  <c r="K5668" i="5"/>
  <c r="K5669" i="5"/>
  <c r="K5670" i="5"/>
  <c r="K5671" i="5"/>
  <c r="K5672" i="5"/>
  <c r="K5673" i="5"/>
  <c r="K5674" i="5"/>
  <c r="K5675" i="5"/>
  <c r="K5676" i="5"/>
  <c r="K5677" i="5"/>
  <c r="K5678" i="5"/>
  <c r="K5679" i="5"/>
  <c r="K5680" i="5"/>
  <c r="K5681" i="5"/>
  <c r="K5682" i="5"/>
  <c r="K5683" i="5"/>
  <c r="K5684" i="5"/>
  <c r="K5685" i="5"/>
  <c r="K5686" i="5"/>
  <c r="K5687" i="5"/>
  <c r="K5688" i="5"/>
  <c r="K5689" i="5"/>
  <c r="K5690" i="5"/>
  <c r="K5691" i="5"/>
  <c r="K5692" i="5"/>
  <c r="K5693" i="5"/>
  <c r="K5694" i="5"/>
  <c r="K5695" i="5"/>
  <c r="K5696" i="5"/>
  <c r="K5697" i="5"/>
  <c r="K5698" i="5"/>
  <c r="K5699" i="5"/>
  <c r="K5700" i="5"/>
  <c r="K5701" i="5"/>
  <c r="K5702" i="5"/>
  <c r="K5703" i="5"/>
  <c r="K5704" i="5"/>
  <c r="K5705" i="5"/>
  <c r="K5706" i="5"/>
  <c r="K5707" i="5"/>
  <c r="K5708" i="5"/>
  <c r="K5709" i="5"/>
  <c r="K5710" i="5"/>
  <c r="K5711" i="5"/>
  <c r="K5712" i="5"/>
  <c r="K5713" i="5"/>
  <c r="K5714" i="5"/>
  <c r="K5715" i="5"/>
  <c r="K5716" i="5"/>
  <c r="K5717" i="5"/>
  <c r="K5718" i="5"/>
  <c r="K5719" i="5"/>
  <c r="K5720" i="5"/>
  <c r="K5721" i="5"/>
  <c r="K5722" i="5"/>
  <c r="K5723" i="5"/>
  <c r="K5724" i="5"/>
  <c r="K5725" i="5"/>
  <c r="K5726" i="5"/>
  <c r="K5727" i="5"/>
  <c r="K5728" i="5"/>
  <c r="K5729" i="5"/>
  <c r="K5730" i="5"/>
  <c r="K5731" i="5"/>
  <c r="K5732" i="5"/>
  <c r="K5733" i="5"/>
  <c r="K5734" i="5"/>
  <c r="K5735" i="5"/>
  <c r="K5736" i="5"/>
  <c r="K5737" i="5"/>
  <c r="K5738" i="5"/>
  <c r="K5739" i="5"/>
  <c r="K5740" i="5"/>
  <c r="K5741" i="5"/>
  <c r="K5742" i="5"/>
  <c r="K5743" i="5"/>
  <c r="K5744" i="5"/>
  <c r="K5745" i="5"/>
  <c r="K5746" i="5"/>
  <c r="K5747" i="5"/>
  <c r="K5748" i="5"/>
  <c r="K5749" i="5"/>
  <c r="K5750" i="5"/>
  <c r="K5751" i="5"/>
  <c r="K5752" i="5"/>
  <c r="K5753" i="5"/>
  <c r="K5754" i="5"/>
  <c r="K5755" i="5"/>
  <c r="K5756" i="5"/>
  <c r="K5757" i="5"/>
  <c r="K5758" i="5"/>
  <c r="K5759" i="5"/>
  <c r="K5760" i="5"/>
  <c r="K5761" i="5"/>
  <c r="K5762" i="5"/>
  <c r="K5763" i="5"/>
  <c r="K5764" i="5"/>
  <c r="K5765" i="5"/>
  <c r="K5766" i="5"/>
  <c r="K5767" i="5"/>
  <c r="K5768" i="5"/>
  <c r="K5769" i="5"/>
  <c r="K5770" i="5"/>
  <c r="K5771" i="5"/>
  <c r="K5772" i="5"/>
  <c r="K5773" i="5"/>
  <c r="K5774" i="5"/>
  <c r="K5775" i="5"/>
  <c r="K5776" i="5"/>
  <c r="K5777" i="5"/>
  <c r="K5778" i="5"/>
  <c r="K5779" i="5"/>
  <c r="K5780" i="5"/>
  <c r="K5781" i="5"/>
  <c r="K5782" i="5"/>
  <c r="K5783" i="5"/>
  <c r="K5784" i="5"/>
  <c r="K5785" i="5"/>
  <c r="K5786" i="5"/>
  <c r="K5787" i="5"/>
  <c r="K5788" i="5"/>
  <c r="K5789" i="5"/>
  <c r="K5790" i="5"/>
  <c r="K5791" i="5"/>
  <c r="K5792" i="5"/>
  <c r="K5793" i="5"/>
  <c r="K5794" i="5"/>
  <c r="K5795" i="5"/>
  <c r="K5796" i="5"/>
  <c r="K5797" i="5"/>
  <c r="K5798" i="5"/>
  <c r="K5799" i="5"/>
  <c r="K5800" i="5"/>
  <c r="K5801" i="5"/>
  <c r="K5802" i="5"/>
  <c r="K5803" i="5"/>
  <c r="K5804" i="5"/>
  <c r="K5805" i="5"/>
  <c r="K5806" i="5"/>
  <c r="K5807" i="5"/>
  <c r="K5808" i="5"/>
  <c r="K5809" i="5"/>
  <c r="K5810" i="5"/>
  <c r="K5811" i="5"/>
  <c r="K5812" i="5"/>
  <c r="K5813" i="5"/>
  <c r="K5814" i="5"/>
  <c r="K5815" i="5"/>
  <c r="K5816" i="5"/>
  <c r="K5817" i="5"/>
  <c r="K5818" i="5"/>
  <c r="K5819" i="5"/>
  <c r="K5820" i="5"/>
  <c r="K5821" i="5"/>
  <c r="K5822" i="5"/>
  <c r="K5823" i="5"/>
  <c r="K5824" i="5"/>
  <c r="K5825" i="5"/>
  <c r="K5826" i="5"/>
  <c r="K5827" i="5"/>
  <c r="K5828" i="5"/>
  <c r="K5829" i="5"/>
  <c r="K5830" i="5"/>
  <c r="K5831" i="5"/>
  <c r="K5832" i="5"/>
  <c r="K5833" i="5"/>
  <c r="K5834" i="5"/>
  <c r="K5835" i="5"/>
  <c r="K5836" i="5"/>
  <c r="K5837" i="5"/>
  <c r="K5838" i="5"/>
  <c r="K5839" i="5"/>
  <c r="K5840" i="5"/>
  <c r="K5841" i="5"/>
  <c r="K5842" i="5"/>
  <c r="K5843" i="5"/>
  <c r="K5844" i="5"/>
  <c r="K5845" i="5"/>
  <c r="K5846" i="5"/>
  <c r="K5847" i="5"/>
  <c r="K5848" i="5"/>
  <c r="K5849" i="5"/>
  <c r="K5850" i="5"/>
  <c r="K5851" i="5"/>
  <c r="K5852" i="5"/>
  <c r="K5853" i="5"/>
  <c r="K5854" i="5"/>
  <c r="K5855" i="5"/>
  <c r="K5856" i="5"/>
  <c r="K5857" i="5"/>
  <c r="K5858" i="5"/>
  <c r="K5859" i="5"/>
  <c r="K5860" i="5"/>
  <c r="K5861" i="5"/>
  <c r="K5862" i="5"/>
  <c r="K5863" i="5"/>
  <c r="K5864" i="5"/>
  <c r="K5865" i="5"/>
  <c r="K5866" i="5"/>
  <c r="K5867" i="5"/>
  <c r="K5868" i="5"/>
  <c r="K5869" i="5"/>
  <c r="K5870" i="5"/>
  <c r="K5871" i="5"/>
  <c r="K5872" i="5"/>
  <c r="K5873" i="5"/>
  <c r="K5874" i="5"/>
  <c r="K5875" i="5"/>
  <c r="K5876" i="5"/>
  <c r="K5877" i="5"/>
  <c r="K5878" i="5"/>
  <c r="K5879" i="5"/>
  <c r="K5880" i="5"/>
  <c r="K5881" i="5"/>
  <c r="K5882" i="5"/>
  <c r="K5883" i="5"/>
  <c r="K5884" i="5"/>
  <c r="K5885" i="5"/>
  <c r="K5886" i="5"/>
  <c r="K5887" i="5"/>
  <c r="K5888" i="5"/>
  <c r="K5889" i="5"/>
  <c r="K5890" i="5"/>
  <c r="K5891" i="5"/>
  <c r="K5892" i="5"/>
  <c r="K5893" i="5"/>
  <c r="K5894" i="5"/>
  <c r="K5895" i="5"/>
  <c r="K5896" i="5"/>
  <c r="K5897" i="5"/>
  <c r="K5898" i="5"/>
  <c r="K5899" i="5"/>
  <c r="K5900" i="5"/>
  <c r="K5901" i="5"/>
  <c r="K5902" i="5"/>
  <c r="K5903" i="5"/>
  <c r="K5904" i="5"/>
  <c r="K5905" i="5"/>
  <c r="K5906" i="5"/>
  <c r="K5907" i="5"/>
  <c r="K5908" i="5"/>
  <c r="K5909" i="5"/>
  <c r="K5910" i="5"/>
  <c r="K5911" i="5"/>
  <c r="K5912" i="5"/>
  <c r="K5913" i="5"/>
  <c r="K5914" i="5"/>
  <c r="K5915" i="5"/>
  <c r="K5916" i="5"/>
  <c r="K5917" i="5"/>
  <c r="K5918" i="5"/>
  <c r="K5919" i="5"/>
  <c r="K5920" i="5"/>
  <c r="K5921" i="5"/>
  <c r="K5922" i="5"/>
  <c r="K5923" i="5"/>
  <c r="K5924" i="5"/>
  <c r="K5925" i="5"/>
  <c r="K5926" i="5"/>
  <c r="K5927" i="5"/>
  <c r="K5928" i="5"/>
  <c r="K5929" i="5"/>
  <c r="K5930" i="5"/>
  <c r="K5931" i="5"/>
  <c r="K5932" i="5"/>
  <c r="K5933" i="5"/>
  <c r="K5934" i="5"/>
  <c r="K5935" i="5"/>
  <c r="K5936" i="5"/>
  <c r="K5937" i="5"/>
  <c r="K5938" i="5"/>
  <c r="K5939" i="5"/>
  <c r="K5940" i="5"/>
  <c r="K5941" i="5"/>
  <c r="K5942" i="5"/>
  <c r="K5943" i="5"/>
  <c r="K5944" i="5"/>
  <c r="K5945" i="5"/>
  <c r="K5946" i="5"/>
  <c r="K5947" i="5"/>
  <c r="K5948" i="5"/>
  <c r="K5949" i="5"/>
  <c r="K5950" i="5"/>
  <c r="K5951" i="5"/>
  <c r="K5952" i="5"/>
  <c r="K5953" i="5"/>
  <c r="K5954" i="5"/>
  <c r="K5955" i="5"/>
  <c r="K5956" i="5"/>
  <c r="K5957" i="5"/>
  <c r="K5958" i="5"/>
  <c r="K5959" i="5"/>
  <c r="K5960" i="5"/>
  <c r="K5961" i="5"/>
  <c r="K5962" i="5"/>
  <c r="K5963" i="5"/>
  <c r="K5964" i="5"/>
  <c r="K5965" i="5"/>
  <c r="K5966" i="5"/>
  <c r="K5967" i="5"/>
  <c r="K5968" i="5"/>
  <c r="K5969" i="5"/>
  <c r="K5970" i="5"/>
  <c r="K5971" i="5"/>
  <c r="K5972" i="5"/>
  <c r="K5973" i="5"/>
  <c r="K5974" i="5"/>
  <c r="K5975" i="5"/>
  <c r="K5976" i="5"/>
  <c r="K5977" i="5"/>
  <c r="K5978" i="5"/>
  <c r="K5979" i="5"/>
  <c r="K5980" i="5"/>
  <c r="K5981" i="5"/>
  <c r="K5982" i="5"/>
  <c r="K5983" i="5"/>
  <c r="K5984" i="5"/>
  <c r="K5985" i="5"/>
  <c r="K5986" i="5"/>
  <c r="K5987" i="5"/>
  <c r="K5988" i="5"/>
  <c r="K5989" i="5"/>
  <c r="K5990" i="5"/>
  <c r="K5991" i="5"/>
  <c r="K5992" i="5"/>
  <c r="K5993" i="5"/>
  <c r="K5994" i="5"/>
  <c r="K5995" i="5"/>
  <c r="K5996" i="5"/>
  <c r="K5997" i="5"/>
  <c r="K5998" i="5"/>
  <c r="K5999" i="5"/>
  <c r="K6000" i="5"/>
  <c r="K6001" i="5"/>
  <c r="K6002" i="5"/>
  <c r="K6003" i="5"/>
  <c r="K6004" i="5"/>
  <c r="K6005" i="5"/>
  <c r="K6006" i="5"/>
  <c r="K6007" i="5"/>
  <c r="K6008" i="5"/>
  <c r="K6009" i="5"/>
  <c r="K6010" i="5"/>
  <c r="K6011" i="5"/>
  <c r="K6012" i="5"/>
  <c r="K6013" i="5"/>
  <c r="K6014" i="5"/>
  <c r="K6015" i="5"/>
  <c r="K6016" i="5"/>
  <c r="K6017" i="5"/>
  <c r="K6018" i="5"/>
  <c r="K6019" i="5"/>
  <c r="K6020" i="5"/>
  <c r="K6021" i="5"/>
  <c r="K6022" i="5"/>
  <c r="K6023" i="5"/>
  <c r="K6024" i="5"/>
  <c r="K6025" i="5"/>
  <c r="K6026" i="5"/>
  <c r="K6027" i="5"/>
  <c r="K6028" i="5"/>
  <c r="K6029" i="5"/>
  <c r="K6030" i="5"/>
  <c r="K6031" i="5"/>
  <c r="K6032" i="5"/>
  <c r="K6033" i="5"/>
  <c r="K6034" i="5"/>
  <c r="K6035" i="5"/>
  <c r="K6036" i="5"/>
  <c r="K6037" i="5"/>
  <c r="K6038" i="5"/>
  <c r="K6039" i="5"/>
  <c r="K6040" i="5"/>
  <c r="K6041" i="5"/>
  <c r="K6042" i="5"/>
  <c r="K6043" i="5"/>
  <c r="K6044" i="5"/>
  <c r="K6045" i="5"/>
  <c r="K6046" i="5"/>
  <c r="K6047" i="5"/>
  <c r="K6048" i="5"/>
  <c r="K6049" i="5"/>
  <c r="K6050" i="5"/>
  <c r="K6051" i="5"/>
  <c r="K6052" i="5"/>
  <c r="K6053" i="5"/>
  <c r="K6054" i="5"/>
  <c r="K6055" i="5"/>
  <c r="K6056" i="5"/>
  <c r="K6057" i="5"/>
  <c r="K6058" i="5"/>
  <c r="K6059" i="5"/>
  <c r="K6060" i="5"/>
  <c r="K6061" i="5"/>
  <c r="K6062" i="5"/>
  <c r="K6063" i="5"/>
  <c r="K6064" i="5"/>
  <c r="K6065" i="5"/>
  <c r="K6066" i="5"/>
  <c r="K6067" i="5"/>
  <c r="K6068" i="5"/>
  <c r="K6069" i="5"/>
  <c r="K6070" i="5"/>
  <c r="K6071" i="5"/>
  <c r="K6072" i="5"/>
  <c r="K6073" i="5"/>
  <c r="K6074" i="5"/>
  <c r="K6075" i="5"/>
  <c r="K6076" i="5"/>
  <c r="K6077" i="5"/>
  <c r="K6078" i="5"/>
  <c r="K6079" i="5"/>
  <c r="K6080" i="5"/>
  <c r="K6081" i="5"/>
  <c r="K6082" i="5"/>
  <c r="K6083" i="5"/>
  <c r="K6084" i="5"/>
  <c r="K6085" i="5"/>
  <c r="K6086" i="5"/>
  <c r="K6087" i="5"/>
  <c r="K6088" i="5"/>
  <c r="K6089" i="5"/>
  <c r="K6090" i="5"/>
  <c r="K6091" i="5"/>
  <c r="K6092" i="5"/>
  <c r="K6093" i="5"/>
  <c r="K6094" i="5"/>
  <c r="K6095" i="5"/>
  <c r="K6096" i="5"/>
  <c r="K6097" i="5"/>
  <c r="K6098" i="5"/>
  <c r="K6099" i="5"/>
  <c r="K6100" i="5"/>
  <c r="K6101" i="5"/>
  <c r="K6102" i="5"/>
  <c r="K6103" i="5"/>
  <c r="K6104" i="5"/>
  <c r="K6105" i="5"/>
  <c r="K6106" i="5"/>
  <c r="K6107" i="5"/>
  <c r="K6108" i="5"/>
  <c r="K6109" i="5"/>
  <c r="K6110" i="5"/>
  <c r="K6111" i="5"/>
  <c r="K6112" i="5"/>
  <c r="K6113" i="5"/>
  <c r="K6114" i="5"/>
  <c r="K6115" i="5"/>
  <c r="K6116" i="5"/>
  <c r="K6117" i="5"/>
  <c r="K6118" i="5"/>
  <c r="K6119" i="5"/>
  <c r="K6120" i="5"/>
  <c r="K6121" i="5"/>
  <c r="K6122" i="5"/>
  <c r="K6123" i="5"/>
  <c r="K6124" i="5"/>
  <c r="K6125" i="5"/>
  <c r="K6126" i="5"/>
  <c r="K6127" i="5"/>
  <c r="K6128" i="5"/>
  <c r="K6129" i="5"/>
  <c r="K6130" i="5"/>
  <c r="K6131" i="5"/>
  <c r="K6132" i="5"/>
  <c r="K6133" i="5"/>
  <c r="K6134" i="5"/>
  <c r="K6135" i="5"/>
  <c r="K6136" i="5"/>
  <c r="K6137" i="5"/>
  <c r="K6138" i="5"/>
  <c r="K6139" i="5"/>
  <c r="K6140" i="5"/>
  <c r="K6141" i="5"/>
  <c r="K6142" i="5"/>
  <c r="K6143" i="5"/>
  <c r="K6144" i="5"/>
  <c r="K6145" i="5"/>
  <c r="K6146" i="5"/>
  <c r="K6147" i="5"/>
  <c r="K6148" i="5"/>
  <c r="K6149" i="5"/>
  <c r="K6150" i="5"/>
  <c r="K6151" i="5"/>
  <c r="K6152" i="5"/>
  <c r="K6153" i="5"/>
  <c r="K6154" i="5"/>
  <c r="K6155" i="5"/>
  <c r="K6156" i="5"/>
  <c r="K6157" i="5"/>
  <c r="K6158" i="5"/>
  <c r="K6159" i="5"/>
  <c r="K6160" i="5"/>
  <c r="K6161" i="5"/>
  <c r="K6162" i="5"/>
  <c r="K6163" i="5"/>
  <c r="K6164" i="5"/>
  <c r="K6165" i="5"/>
  <c r="K6166" i="5"/>
  <c r="K6167" i="5"/>
  <c r="K6168" i="5"/>
  <c r="K6169" i="5"/>
  <c r="K6170" i="5"/>
  <c r="K6171" i="5"/>
  <c r="K6172" i="5"/>
  <c r="K6173" i="5"/>
  <c r="K6174" i="5"/>
  <c r="K6175" i="5"/>
  <c r="K6176" i="5"/>
  <c r="K6177" i="5"/>
  <c r="K6178" i="5"/>
  <c r="K6179" i="5"/>
  <c r="K6180" i="5"/>
  <c r="K6181" i="5"/>
  <c r="K6182" i="5"/>
  <c r="K6183" i="5"/>
  <c r="K6184" i="5"/>
  <c r="K6185" i="5"/>
  <c r="K6186" i="5"/>
  <c r="K6187" i="5"/>
  <c r="K6188" i="5"/>
  <c r="K6189" i="5"/>
  <c r="K6190" i="5"/>
  <c r="K6191" i="5"/>
  <c r="K6192" i="5"/>
  <c r="K6193" i="5"/>
  <c r="K6194" i="5"/>
  <c r="K6195" i="5"/>
  <c r="K6196" i="5"/>
  <c r="K6197" i="5"/>
  <c r="K6198" i="5"/>
  <c r="K6199" i="5"/>
  <c r="K6200" i="5"/>
  <c r="K6201" i="5"/>
  <c r="K6202" i="5"/>
  <c r="K6203" i="5"/>
  <c r="K6204" i="5"/>
  <c r="K6205" i="5"/>
  <c r="K6206" i="5"/>
  <c r="K6207" i="5"/>
  <c r="K6208" i="5"/>
  <c r="K6209" i="5"/>
  <c r="K6210" i="5"/>
  <c r="K6211" i="5"/>
  <c r="K6212" i="5"/>
  <c r="K6213" i="5"/>
  <c r="K6214" i="5"/>
  <c r="K6215" i="5"/>
  <c r="K6216" i="5"/>
  <c r="K6217" i="5"/>
  <c r="K6218" i="5"/>
  <c r="K6219" i="5"/>
  <c r="K6220" i="5"/>
  <c r="K6221" i="5"/>
  <c r="K6222" i="5"/>
  <c r="K6223" i="5"/>
  <c r="K6224" i="5"/>
  <c r="K6225" i="5"/>
  <c r="K6226" i="5"/>
  <c r="K6227" i="5"/>
  <c r="K6228" i="5"/>
  <c r="K6229" i="5"/>
  <c r="K6230" i="5"/>
  <c r="K6231" i="5"/>
  <c r="K6232" i="5"/>
  <c r="K6233" i="5"/>
  <c r="K6234" i="5"/>
  <c r="K6235" i="5"/>
  <c r="K6236" i="5"/>
  <c r="K6237" i="5"/>
  <c r="K6238" i="5"/>
  <c r="K6239" i="5"/>
  <c r="K6240" i="5"/>
  <c r="K6241" i="5"/>
  <c r="K6242" i="5"/>
  <c r="K6243" i="5"/>
  <c r="K6244" i="5"/>
  <c r="K6245" i="5"/>
  <c r="K6246" i="5"/>
  <c r="K6247" i="5"/>
  <c r="K6248" i="5"/>
  <c r="K6249" i="5"/>
  <c r="K6250" i="5"/>
  <c r="K6251" i="5"/>
  <c r="K6252" i="5"/>
  <c r="K6253" i="5"/>
  <c r="K6254" i="5"/>
  <c r="K6255" i="5"/>
  <c r="K6256" i="5"/>
  <c r="K6257" i="5"/>
  <c r="K6258" i="5"/>
  <c r="K6259" i="5"/>
  <c r="K6260" i="5"/>
  <c r="K6261" i="5"/>
  <c r="K6262" i="5"/>
  <c r="K6263" i="5"/>
  <c r="K6264" i="5"/>
  <c r="K6265" i="5"/>
  <c r="K6266" i="5"/>
  <c r="K6267" i="5"/>
  <c r="K6268" i="5"/>
  <c r="K6269" i="5"/>
  <c r="K6270" i="5"/>
  <c r="K6271" i="5"/>
  <c r="K6272" i="5"/>
  <c r="K6273" i="5"/>
  <c r="K6274" i="5"/>
  <c r="K6275" i="5"/>
  <c r="K6276" i="5"/>
  <c r="K6277" i="5"/>
  <c r="K6278" i="5"/>
  <c r="K6279" i="5"/>
  <c r="K6280" i="5"/>
  <c r="K6281" i="5"/>
  <c r="K6282" i="5"/>
  <c r="K6283" i="5"/>
  <c r="K6284" i="5"/>
  <c r="K6285" i="5"/>
  <c r="K6286" i="5"/>
  <c r="K6287" i="5"/>
  <c r="K6288" i="5"/>
  <c r="K6289" i="5"/>
  <c r="K6290" i="5"/>
  <c r="K6291" i="5"/>
  <c r="K6292" i="5"/>
  <c r="K6293" i="5"/>
  <c r="K6294" i="5"/>
  <c r="K6295" i="5"/>
  <c r="K6296" i="5"/>
  <c r="K6297" i="5"/>
  <c r="K6298" i="5"/>
  <c r="K6299" i="5"/>
  <c r="K6300" i="5"/>
  <c r="K6301" i="5"/>
  <c r="K6302" i="5"/>
  <c r="K6303" i="5"/>
  <c r="K6304" i="5"/>
  <c r="K6305" i="5"/>
  <c r="K6306" i="5"/>
  <c r="K6307" i="5"/>
  <c r="K6308" i="5"/>
  <c r="K6309" i="5"/>
  <c r="K6310" i="5"/>
  <c r="K6311" i="5"/>
  <c r="K6312" i="5"/>
  <c r="K6313" i="5"/>
  <c r="K6314" i="5"/>
  <c r="K6315" i="5"/>
  <c r="K6316" i="5"/>
  <c r="K6317" i="5"/>
  <c r="K6318" i="5"/>
  <c r="K6319" i="5"/>
  <c r="K6320" i="5"/>
  <c r="K6321" i="5"/>
  <c r="K6322" i="5"/>
  <c r="K6323" i="5"/>
  <c r="K6324" i="5"/>
  <c r="K6325" i="5"/>
  <c r="K6326" i="5"/>
  <c r="K6327" i="5"/>
  <c r="K6328" i="5"/>
  <c r="K6329" i="5"/>
  <c r="K6330" i="5"/>
  <c r="K6331" i="5"/>
  <c r="K6332" i="5"/>
  <c r="K6333" i="5"/>
  <c r="K6334" i="5"/>
  <c r="K6335" i="5"/>
  <c r="K6336" i="5"/>
  <c r="K6337" i="5"/>
  <c r="K6338" i="5"/>
  <c r="K6339" i="5"/>
  <c r="K6340" i="5"/>
  <c r="K6341" i="5"/>
  <c r="K6342" i="5"/>
  <c r="K6343" i="5"/>
  <c r="K6344" i="5"/>
  <c r="K6345" i="5"/>
  <c r="K6346" i="5"/>
  <c r="K6347" i="5"/>
  <c r="K6348" i="5"/>
  <c r="K6349" i="5"/>
  <c r="K6350" i="5"/>
  <c r="K6351" i="5"/>
  <c r="K6352" i="5"/>
  <c r="K6353" i="5"/>
  <c r="K6354" i="5"/>
  <c r="K6355" i="5"/>
  <c r="K6356" i="5"/>
  <c r="K6357" i="5"/>
  <c r="K6358" i="5"/>
  <c r="K6359" i="5"/>
  <c r="K6360" i="5"/>
  <c r="K6361" i="5"/>
  <c r="K6362" i="5"/>
  <c r="K6363" i="5"/>
  <c r="K6364" i="5"/>
  <c r="K6365" i="5"/>
  <c r="K6366" i="5"/>
  <c r="K6367" i="5"/>
  <c r="K6368" i="5"/>
  <c r="K6369" i="5"/>
  <c r="K6370" i="5"/>
  <c r="K6371" i="5"/>
  <c r="K6372" i="5"/>
  <c r="K6373" i="5"/>
  <c r="K6374" i="5"/>
  <c r="K6375" i="5"/>
  <c r="K6376" i="5"/>
  <c r="K6377" i="5"/>
  <c r="K6378" i="5"/>
  <c r="K6379" i="5"/>
  <c r="K6380" i="5"/>
  <c r="K6381" i="5"/>
  <c r="K6382" i="5"/>
  <c r="K6383" i="5"/>
  <c r="K6384" i="5"/>
  <c r="K6385" i="5"/>
  <c r="K6386" i="5"/>
  <c r="K6387" i="5"/>
  <c r="K6388" i="5"/>
  <c r="K6389" i="5"/>
  <c r="K6390" i="5"/>
  <c r="K6391" i="5"/>
  <c r="K6392" i="5"/>
  <c r="K6393" i="5"/>
  <c r="K6394" i="5"/>
  <c r="K6395" i="5"/>
  <c r="K6396" i="5"/>
  <c r="K6397" i="5"/>
  <c r="K6398" i="5"/>
  <c r="K6399" i="5"/>
  <c r="K6400" i="5"/>
  <c r="K6401" i="5"/>
  <c r="K6402" i="5"/>
  <c r="K6403" i="5"/>
  <c r="K6404" i="5"/>
  <c r="K6405" i="5"/>
  <c r="K6406" i="5"/>
  <c r="K6407" i="5"/>
  <c r="K6408" i="5"/>
  <c r="K6409" i="5"/>
  <c r="K6410" i="5"/>
  <c r="K6411" i="5"/>
  <c r="K6412" i="5"/>
  <c r="K6413" i="5"/>
  <c r="K6414" i="5"/>
  <c r="K6415" i="5"/>
  <c r="K6416" i="5"/>
  <c r="K6417" i="5"/>
  <c r="K6418" i="5"/>
  <c r="K6419" i="5"/>
  <c r="K6420" i="5"/>
  <c r="K6421" i="5"/>
  <c r="K6422" i="5"/>
  <c r="K6423" i="5"/>
  <c r="K6424" i="5"/>
  <c r="K6425" i="5"/>
  <c r="K6426" i="5"/>
  <c r="K6427" i="5"/>
  <c r="K6428" i="5"/>
  <c r="K6429" i="5"/>
  <c r="K6430" i="5"/>
  <c r="K6431" i="5"/>
  <c r="K6432" i="5"/>
  <c r="K6433" i="5"/>
  <c r="K6434" i="5"/>
  <c r="K6435" i="5"/>
  <c r="K6436" i="5"/>
  <c r="K6437" i="5"/>
  <c r="K6438" i="5"/>
  <c r="K6439" i="5"/>
  <c r="K6440" i="5"/>
  <c r="K6441" i="5"/>
  <c r="K6442" i="5"/>
  <c r="K6443" i="5"/>
  <c r="K6444" i="5"/>
  <c r="K6445" i="5"/>
  <c r="K6446" i="5"/>
  <c r="K6447" i="5"/>
  <c r="K6448" i="5"/>
  <c r="K6449" i="5"/>
  <c r="K6450" i="5"/>
  <c r="K6451" i="5"/>
  <c r="K6452" i="5"/>
  <c r="K6453" i="5"/>
  <c r="K6454" i="5"/>
  <c r="K6455" i="5"/>
  <c r="K6456" i="5"/>
  <c r="K6457" i="5"/>
  <c r="K6458" i="5"/>
  <c r="K6459" i="5"/>
  <c r="K6460" i="5"/>
  <c r="K6461" i="5"/>
  <c r="K6462" i="5"/>
  <c r="K6463" i="5"/>
  <c r="K6464" i="5"/>
  <c r="K6465" i="5"/>
  <c r="K6466" i="5"/>
  <c r="K6467" i="5"/>
  <c r="K6468" i="5"/>
  <c r="K6469" i="5"/>
  <c r="K6470" i="5"/>
  <c r="K6471" i="5"/>
  <c r="K6472" i="5"/>
  <c r="K6473" i="5"/>
  <c r="K6474" i="5"/>
  <c r="K6475" i="5"/>
  <c r="K6476" i="5"/>
  <c r="K6477" i="5"/>
  <c r="K6478" i="5"/>
  <c r="K6479" i="5"/>
  <c r="K6480" i="5"/>
  <c r="K6481" i="5"/>
  <c r="K6482" i="5"/>
  <c r="K6483" i="5"/>
  <c r="K6484" i="5"/>
  <c r="K6485" i="5"/>
  <c r="K6486" i="5"/>
  <c r="K6487" i="5"/>
  <c r="K6488" i="5"/>
  <c r="K6489" i="5"/>
  <c r="K6490" i="5"/>
  <c r="K6491" i="5"/>
  <c r="K6492" i="5"/>
  <c r="K6493" i="5"/>
  <c r="K6494" i="5"/>
  <c r="K6495" i="5"/>
  <c r="K6496" i="5"/>
  <c r="K6497" i="5"/>
  <c r="K6498" i="5"/>
  <c r="K6499" i="5"/>
  <c r="K6500" i="5"/>
  <c r="K6501" i="5"/>
  <c r="K6502" i="5"/>
  <c r="K6503" i="5"/>
  <c r="K6504" i="5"/>
  <c r="K6505" i="5"/>
  <c r="K6506" i="5"/>
  <c r="K6507" i="5"/>
  <c r="K6508" i="5"/>
  <c r="K6509" i="5"/>
  <c r="K6510" i="5"/>
  <c r="K6511" i="5"/>
  <c r="K6512" i="5"/>
  <c r="K6513" i="5"/>
  <c r="K6514" i="5"/>
  <c r="K6515" i="5"/>
  <c r="K6516" i="5"/>
  <c r="K6517" i="5"/>
  <c r="K6518" i="5"/>
  <c r="K6519" i="5"/>
  <c r="K6520" i="5"/>
  <c r="K6521" i="5"/>
  <c r="K6522" i="5"/>
  <c r="K6523" i="5"/>
  <c r="K6524" i="5"/>
  <c r="K6525" i="5"/>
  <c r="K6526" i="5"/>
  <c r="K6527" i="5"/>
  <c r="K6528" i="5"/>
  <c r="K6529" i="5"/>
  <c r="K6530" i="5"/>
  <c r="K6531" i="5"/>
  <c r="K6532" i="5"/>
  <c r="K6533" i="5"/>
  <c r="K6534" i="5"/>
  <c r="K6535" i="5"/>
  <c r="K6536" i="5"/>
  <c r="K6537" i="5"/>
  <c r="K6538" i="5"/>
  <c r="K6539" i="5"/>
  <c r="K6540" i="5"/>
  <c r="K6541" i="5"/>
  <c r="K6542" i="5"/>
  <c r="K6543" i="5"/>
  <c r="K6544" i="5"/>
  <c r="K6545" i="5"/>
  <c r="K6546" i="5"/>
  <c r="K6547" i="5"/>
  <c r="K6548" i="5"/>
  <c r="K6549" i="5"/>
  <c r="K6550" i="5"/>
  <c r="K6551" i="5"/>
  <c r="K6552" i="5"/>
  <c r="K6553" i="5"/>
  <c r="K6554" i="5"/>
  <c r="K6555" i="5"/>
  <c r="K6556" i="5"/>
  <c r="K6557" i="5"/>
  <c r="K6558" i="5"/>
  <c r="K6559" i="5"/>
  <c r="K6560" i="5"/>
  <c r="K6561" i="5"/>
  <c r="K6562" i="5"/>
  <c r="K6563" i="5"/>
  <c r="K6564" i="5"/>
  <c r="K6565" i="5"/>
  <c r="K6566" i="5"/>
  <c r="K6567" i="5"/>
  <c r="K6568" i="5"/>
  <c r="K6569" i="5"/>
  <c r="K6570" i="5"/>
  <c r="K6571" i="5"/>
  <c r="K6572" i="5"/>
  <c r="K6573" i="5"/>
  <c r="K6574" i="5"/>
  <c r="K6575" i="5"/>
  <c r="K6576" i="5"/>
  <c r="K6577" i="5"/>
  <c r="K6578" i="5"/>
  <c r="K6579" i="5"/>
  <c r="K6580" i="5"/>
  <c r="K6581" i="5"/>
  <c r="K6582" i="5"/>
  <c r="K6583" i="5"/>
  <c r="K6584" i="5"/>
  <c r="K6585" i="5"/>
  <c r="K6586" i="5"/>
  <c r="K6587" i="5"/>
  <c r="K6588" i="5"/>
  <c r="K6589" i="5"/>
  <c r="K6590" i="5"/>
  <c r="K6591" i="5"/>
  <c r="K6592" i="5"/>
  <c r="K6593" i="5"/>
  <c r="K6594" i="5"/>
  <c r="K6595" i="5"/>
  <c r="K6596" i="5"/>
  <c r="K6597" i="5"/>
  <c r="K6598" i="5"/>
  <c r="K6599" i="5"/>
  <c r="K6600" i="5"/>
  <c r="K6601" i="5"/>
  <c r="K6602" i="5"/>
  <c r="K6603" i="5"/>
  <c r="K6604" i="5"/>
  <c r="K6605" i="5"/>
  <c r="K6606" i="5"/>
  <c r="K6607" i="5"/>
  <c r="K6608" i="5"/>
  <c r="K6609" i="5"/>
  <c r="K6610" i="5"/>
  <c r="K6611" i="5"/>
  <c r="K6612" i="5"/>
  <c r="K6613" i="5"/>
  <c r="K6614" i="5"/>
  <c r="K6615" i="5"/>
  <c r="K6616" i="5"/>
  <c r="K6617" i="5"/>
  <c r="K6618" i="5"/>
  <c r="K6619" i="5"/>
  <c r="K6620" i="5"/>
  <c r="K6621" i="5"/>
  <c r="K6622" i="5"/>
  <c r="K6623" i="5"/>
  <c r="K6624" i="5"/>
  <c r="K6625" i="5"/>
  <c r="K6626" i="5"/>
  <c r="K6627" i="5"/>
  <c r="K6628" i="5"/>
  <c r="K6629" i="5"/>
  <c r="K6630" i="5"/>
  <c r="K6631" i="5"/>
  <c r="K6632" i="5"/>
  <c r="K6633" i="5"/>
  <c r="K6634" i="5"/>
  <c r="K6635" i="5"/>
  <c r="K6636" i="5"/>
  <c r="K6637" i="5"/>
  <c r="K6638" i="5"/>
  <c r="K6639" i="5"/>
  <c r="K6640" i="5"/>
  <c r="K6641" i="5"/>
  <c r="K6642" i="5"/>
  <c r="K6643" i="5"/>
  <c r="K6644" i="5"/>
  <c r="K6645" i="5"/>
  <c r="K6646" i="5"/>
  <c r="K6647" i="5"/>
  <c r="K6648" i="5"/>
  <c r="K6649" i="5"/>
  <c r="K6650" i="5"/>
  <c r="K6651" i="5"/>
  <c r="K6652" i="5"/>
  <c r="K6653" i="5"/>
  <c r="K6654" i="5"/>
  <c r="K6655" i="5"/>
  <c r="K6656" i="5"/>
  <c r="K6657" i="5"/>
  <c r="K6658" i="5"/>
  <c r="K6659" i="5"/>
  <c r="K6660" i="5"/>
  <c r="K6661" i="5"/>
  <c r="K6662" i="5"/>
  <c r="K6663" i="5"/>
  <c r="K6664" i="5"/>
  <c r="K6665" i="5"/>
  <c r="K6666" i="5"/>
  <c r="K6667" i="5"/>
  <c r="K6668" i="5"/>
  <c r="K6669" i="5"/>
  <c r="K6670" i="5"/>
  <c r="K6671" i="5"/>
  <c r="K6672" i="5"/>
  <c r="K6673" i="5"/>
  <c r="K6674" i="5"/>
  <c r="K6675" i="5"/>
  <c r="K6676" i="5"/>
  <c r="K6677" i="5"/>
  <c r="K6678" i="5"/>
  <c r="K6679" i="5"/>
  <c r="K6680" i="5"/>
  <c r="K6681" i="5"/>
  <c r="K6682" i="5"/>
  <c r="K6683" i="5"/>
  <c r="K6684" i="5"/>
  <c r="K6685" i="5"/>
  <c r="K6686" i="5"/>
  <c r="K6687" i="5"/>
  <c r="K6688" i="5"/>
  <c r="K6689" i="5"/>
  <c r="K6690" i="5"/>
  <c r="K6691" i="5"/>
  <c r="K6692" i="5"/>
  <c r="K6693" i="5"/>
  <c r="K6694" i="5"/>
  <c r="K6695" i="5"/>
  <c r="K6696" i="5"/>
  <c r="K6697" i="5"/>
  <c r="K6698" i="5"/>
  <c r="K6699" i="5"/>
  <c r="K6700" i="5"/>
  <c r="K6701" i="5"/>
  <c r="K6702" i="5"/>
  <c r="K6703" i="5"/>
  <c r="K6704" i="5"/>
  <c r="K6705" i="5"/>
  <c r="K6706" i="5"/>
  <c r="K6707" i="5"/>
  <c r="K6708" i="5"/>
  <c r="K6709" i="5"/>
  <c r="K6710" i="5"/>
  <c r="K6711" i="5"/>
  <c r="K6712" i="5"/>
  <c r="K6713" i="5"/>
  <c r="K6714" i="5"/>
  <c r="K6715" i="5"/>
  <c r="K6716" i="5"/>
  <c r="K6717" i="5"/>
  <c r="K6718" i="5"/>
  <c r="K6719" i="5"/>
  <c r="K6720" i="5"/>
  <c r="K6721" i="5"/>
  <c r="K6722" i="5"/>
  <c r="K6723" i="5"/>
  <c r="K6724" i="5"/>
  <c r="K6725" i="5"/>
  <c r="K6726" i="5"/>
  <c r="K6727" i="5"/>
  <c r="K6728" i="5"/>
  <c r="K6729" i="5"/>
  <c r="K6730" i="5"/>
  <c r="K6731" i="5"/>
  <c r="K6732" i="5"/>
  <c r="K6733" i="5"/>
  <c r="K6734" i="5"/>
  <c r="K6735" i="5"/>
  <c r="K6736" i="5"/>
  <c r="K6737" i="5"/>
  <c r="K6738" i="5"/>
  <c r="K6739" i="5"/>
  <c r="K6740" i="5"/>
  <c r="K6741" i="5"/>
  <c r="K6742" i="5"/>
  <c r="K6743" i="5"/>
  <c r="K6744" i="5"/>
  <c r="K6745" i="5"/>
  <c r="K6746" i="5"/>
  <c r="K6747" i="5"/>
  <c r="K6748" i="5"/>
  <c r="K6749" i="5"/>
  <c r="K6750" i="5"/>
  <c r="K6751" i="5"/>
  <c r="K6752" i="5"/>
  <c r="K6753" i="5"/>
  <c r="K6754" i="5"/>
  <c r="K6755" i="5"/>
  <c r="K6756" i="5"/>
  <c r="K6757" i="5"/>
  <c r="K6758" i="5"/>
  <c r="K6759" i="5"/>
  <c r="K6760" i="5"/>
  <c r="K6761" i="5"/>
  <c r="K6762" i="5"/>
  <c r="K6763" i="5"/>
  <c r="K6764" i="5"/>
  <c r="K6765" i="5"/>
  <c r="K6766" i="5"/>
  <c r="K6767" i="5"/>
  <c r="K6768" i="5"/>
  <c r="K6769" i="5"/>
  <c r="K6770" i="5"/>
  <c r="K6771" i="5"/>
  <c r="K6772" i="5"/>
  <c r="K6773" i="5"/>
  <c r="K6774" i="5"/>
  <c r="K6775" i="5"/>
  <c r="K6776" i="5"/>
  <c r="K6777" i="5"/>
  <c r="K6778" i="5"/>
  <c r="K6779" i="5"/>
  <c r="K6780" i="5"/>
  <c r="K6781" i="5"/>
  <c r="K6782" i="5"/>
  <c r="K6783" i="5"/>
  <c r="K6784" i="5"/>
  <c r="K6785" i="5"/>
  <c r="K6786" i="5"/>
  <c r="K6787" i="5"/>
  <c r="K6788" i="5"/>
  <c r="K6789" i="5"/>
  <c r="K6790" i="5"/>
  <c r="K6791" i="5"/>
  <c r="K6792" i="5"/>
  <c r="K6793" i="5"/>
  <c r="K6794" i="5"/>
  <c r="K6795" i="5"/>
  <c r="K6796" i="5"/>
  <c r="K6797" i="5"/>
  <c r="K6798" i="5"/>
  <c r="K6799" i="5"/>
  <c r="K6800" i="5"/>
  <c r="K6801" i="5"/>
  <c r="K6802" i="5"/>
  <c r="K6803" i="5"/>
  <c r="K6804" i="5"/>
  <c r="K6805" i="5"/>
  <c r="K6806" i="5"/>
  <c r="K6807" i="5"/>
  <c r="K6808" i="5"/>
  <c r="K6809" i="5"/>
  <c r="K6810" i="5"/>
  <c r="K6811" i="5"/>
  <c r="K6812" i="5"/>
  <c r="K6813" i="5"/>
  <c r="K6814" i="5"/>
  <c r="K6815" i="5"/>
  <c r="K6816" i="5"/>
  <c r="K6817" i="5"/>
  <c r="K6818" i="5"/>
  <c r="K6819" i="5"/>
  <c r="K6820" i="5"/>
  <c r="K6821" i="5"/>
  <c r="K6822" i="5"/>
  <c r="K6823" i="5"/>
  <c r="K6824" i="5"/>
  <c r="K6825" i="5"/>
  <c r="K6826" i="5"/>
  <c r="K6827" i="5"/>
  <c r="K6828" i="5"/>
  <c r="K6829" i="5"/>
  <c r="K6830" i="5"/>
  <c r="K6831" i="5"/>
  <c r="K6832" i="5"/>
  <c r="K6833" i="5"/>
  <c r="K6834" i="5"/>
  <c r="K6835" i="5"/>
  <c r="K6836" i="5"/>
  <c r="K6837" i="5"/>
  <c r="K6838" i="5"/>
  <c r="K6839" i="5"/>
  <c r="K6840" i="5"/>
  <c r="K6841" i="5"/>
  <c r="K6842" i="5"/>
  <c r="K6843" i="5"/>
  <c r="K6844" i="5"/>
  <c r="K6845" i="5"/>
  <c r="K6846" i="5"/>
  <c r="K6847" i="5"/>
  <c r="K6848" i="5"/>
  <c r="K6849" i="5"/>
  <c r="K6850" i="5"/>
  <c r="K6851" i="5"/>
  <c r="K6852" i="5"/>
  <c r="K6853" i="5"/>
  <c r="K6854" i="5"/>
  <c r="K6855" i="5"/>
  <c r="K6856" i="5"/>
  <c r="K6857" i="5"/>
  <c r="K6858" i="5"/>
  <c r="K6859" i="5"/>
  <c r="K6860" i="5"/>
  <c r="K6861" i="5"/>
  <c r="K6862" i="5"/>
  <c r="K6863" i="5"/>
  <c r="K6864" i="5"/>
  <c r="K6865" i="5"/>
  <c r="K6866" i="5"/>
  <c r="K6867" i="5"/>
  <c r="K6868" i="5"/>
  <c r="K6869" i="5"/>
  <c r="K6870" i="5"/>
  <c r="K6871" i="5"/>
  <c r="K6872" i="5"/>
  <c r="K6873" i="5"/>
  <c r="K6874" i="5"/>
  <c r="K6875" i="5"/>
  <c r="K6876" i="5"/>
  <c r="K6877" i="5"/>
  <c r="K6878" i="5"/>
  <c r="K6879" i="5"/>
  <c r="K6880" i="5"/>
  <c r="K6881" i="5"/>
  <c r="K6882" i="5"/>
  <c r="K6883" i="5"/>
  <c r="K6884" i="5"/>
  <c r="K6885" i="5"/>
  <c r="K6886" i="5"/>
  <c r="K6887" i="5"/>
  <c r="K6888" i="5"/>
  <c r="K6889" i="5"/>
  <c r="K6890" i="5"/>
  <c r="K6891" i="5"/>
  <c r="K6892" i="5"/>
  <c r="K6893" i="5"/>
  <c r="K6894" i="5"/>
  <c r="K6895" i="5"/>
  <c r="K6896" i="5"/>
  <c r="K6897" i="5"/>
  <c r="K6898" i="5"/>
  <c r="K6899" i="5"/>
  <c r="K6900" i="5"/>
  <c r="K6901" i="5"/>
  <c r="K6902" i="5"/>
  <c r="K6903" i="5"/>
  <c r="K6904" i="5"/>
  <c r="K6905" i="5"/>
  <c r="K6906" i="5"/>
  <c r="K6907" i="5"/>
  <c r="K6908" i="5"/>
  <c r="K6909" i="5"/>
  <c r="K6910" i="5"/>
  <c r="K6911" i="5"/>
  <c r="K6912" i="5"/>
  <c r="K6913" i="5"/>
  <c r="K6914" i="5"/>
  <c r="K6915" i="5"/>
  <c r="K6916" i="5"/>
  <c r="K6917" i="5"/>
  <c r="K6918" i="5"/>
  <c r="K6919" i="5"/>
  <c r="K6920" i="5"/>
  <c r="K6921" i="5"/>
  <c r="K6922" i="5"/>
  <c r="K6923" i="5"/>
  <c r="K6924" i="5"/>
  <c r="K6925" i="5"/>
  <c r="K6926" i="5"/>
  <c r="K6927" i="5"/>
  <c r="K6928" i="5"/>
  <c r="K6929" i="5"/>
  <c r="K6930" i="5"/>
  <c r="K6931" i="5"/>
  <c r="K6932" i="5"/>
  <c r="K6933" i="5"/>
  <c r="K6934" i="5"/>
  <c r="K6935" i="5"/>
  <c r="K6936" i="5"/>
  <c r="K6937" i="5"/>
  <c r="K6938" i="5"/>
  <c r="K6939" i="5"/>
  <c r="K6940" i="5"/>
  <c r="K6941" i="5"/>
  <c r="K6942" i="5"/>
  <c r="K6943" i="5"/>
  <c r="K6944" i="5"/>
  <c r="K6945" i="5"/>
  <c r="K6946" i="5"/>
  <c r="K6947" i="5"/>
  <c r="K6948" i="5"/>
  <c r="K6949" i="5"/>
  <c r="K6950" i="5"/>
  <c r="K6951" i="5"/>
  <c r="K6952" i="5"/>
  <c r="K6953" i="5"/>
  <c r="K6954" i="5"/>
  <c r="K6955" i="5"/>
  <c r="K6956" i="5"/>
  <c r="K6957" i="5"/>
  <c r="K6958" i="5"/>
  <c r="K6959" i="5"/>
  <c r="K6960" i="5"/>
  <c r="K6961" i="5"/>
  <c r="K6962" i="5"/>
  <c r="K6963" i="5"/>
  <c r="K6964" i="5"/>
  <c r="K6965" i="5"/>
  <c r="K6966" i="5"/>
  <c r="K6967" i="5"/>
  <c r="K6968" i="5"/>
  <c r="K6969" i="5"/>
  <c r="K6970" i="5"/>
  <c r="K6971" i="5"/>
  <c r="K6972" i="5"/>
  <c r="K6973" i="5"/>
  <c r="K6974" i="5"/>
  <c r="K6975" i="5"/>
  <c r="K6976" i="5"/>
  <c r="K6977" i="5"/>
  <c r="K6978" i="5"/>
  <c r="K6979" i="5"/>
  <c r="K6980" i="5"/>
  <c r="K6981" i="5"/>
  <c r="K6982" i="5"/>
  <c r="K6983" i="5"/>
  <c r="K6984" i="5"/>
  <c r="K6985" i="5"/>
  <c r="K6986" i="5"/>
  <c r="K6987" i="5"/>
  <c r="K6988" i="5"/>
  <c r="K6989" i="5"/>
  <c r="K6990" i="5"/>
  <c r="K6991" i="5"/>
  <c r="K6992" i="5"/>
  <c r="K6993" i="5"/>
  <c r="K6994" i="5"/>
  <c r="K6995" i="5"/>
  <c r="K6996" i="5"/>
  <c r="K6997" i="5"/>
  <c r="K6998" i="5"/>
  <c r="K6999" i="5"/>
  <c r="K7000" i="5"/>
  <c r="K7001" i="5"/>
  <c r="K7002" i="5"/>
  <c r="K7003" i="5"/>
  <c r="K7004" i="5"/>
  <c r="K7005" i="5"/>
  <c r="K7006" i="5"/>
  <c r="K7007" i="5"/>
  <c r="K7008" i="5"/>
  <c r="K7009" i="5"/>
  <c r="K7010" i="5"/>
  <c r="K7011" i="5"/>
  <c r="K7012" i="5"/>
  <c r="K7013" i="5"/>
  <c r="K7014" i="5"/>
  <c r="K7015" i="5"/>
  <c r="K7016" i="5"/>
  <c r="K7017" i="5"/>
  <c r="K7018" i="5"/>
  <c r="K7019" i="5"/>
  <c r="K7020" i="5"/>
  <c r="K7021" i="5"/>
  <c r="K7022" i="5"/>
  <c r="K7023" i="5"/>
  <c r="K7024" i="5"/>
  <c r="K7025" i="5"/>
  <c r="K7026" i="5"/>
  <c r="K7027" i="5"/>
  <c r="K7028" i="5"/>
  <c r="K7029" i="5"/>
  <c r="K7030" i="5"/>
  <c r="K7031" i="5"/>
  <c r="K7032" i="5"/>
  <c r="K7033" i="5"/>
  <c r="K7034" i="5"/>
  <c r="K7035" i="5"/>
  <c r="K7036" i="5"/>
  <c r="K7037" i="5"/>
  <c r="K7038" i="5"/>
  <c r="K7039" i="5"/>
  <c r="K7040" i="5"/>
  <c r="K7041" i="5"/>
  <c r="K7042" i="5"/>
  <c r="K7043" i="5"/>
  <c r="K7044" i="5"/>
  <c r="K7045" i="5"/>
  <c r="K7046" i="5"/>
  <c r="K7047" i="5"/>
  <c r="K7048" i="5"/>
  <c r="K7049" i="5"/>
  <c r="K7050" i="5"/>
  <c r="K7051" i="5"/>
  <c r="K7052" i="5"/>
  <c r="K7053" i="5"/>
  <c r="K7054" i="5"/>
  <c r="K7055" i="5"/>
  <c r="K7056" i="5"/>
  <c r="K7057" i="5"/>
  <c r="K7058" i="5"/>
  <c r="K7059" i="5"/>
  <c r="K7060" i="5"/>
  <c r="K7061" i="5"/>
  <c r="K7062" i="5"/>
  <c r="K7063" i="5"/>
  <c r="K7064" i="5"/>
  <c r="K7065" i="5"/>
  <c r="K7066" i="5"/>
  <c r="K7067" i="5"/>
  <c r="K7068" i="5"/>
  <c r="K7069" i="5"/>
  <c r="K7070" i="5"/>
  <c r="K7071" i="5"/>
  <c r="K7072" i="5"/>
  <c r="K7073" i="5"/>
  <c r="K7074" i="5"/>
  <c r="K7075" i="5"/>
  <c r="K7076" i="5"/>
  <c r="K7077" i="5"/>
  <c r="K7078" i="5"/>
  <c r="K7079" i="5"/>
  <c r="K7080" i="5"/>
  <c r="K7081" i="5"/>
  <c r="K7082" i="5"/>
  <c r="K7083" i="5"/>
  <c r="K7084" i="5"/>
  <c r="K7085" i="5"/>
  <c r="K7086" i="5"/>
  <c r="K7087" i="5"/>
  <c r="K7088" i="5"/>
  <c r="K7089" i="5"/>
  <c r="K7090" i="5"/>
  <c r="K7091" i="5"/>
  <c r="K7092" i="5"/>
  <c r="K7093" i="5"/>
  <c r="K7094" i="5"/>
  <c r="K7095" i="5"/>
  <c r="K7096" i="5"/>
  <c r="K7097" i="5"/>
  <c r="K7098" i="5"/>
  <c r="K7099" i="5"/>
  <c r="K7100" i="5"/>
  <c r="K7101" i="5"/>
  <c r="K7102" i="5"/>
  <c r="K7103" i="5"/>
  <c r="K7104" i="5"/>
  <c r="K7105" i="5"/>
  <c r="K7106" i="5"/>
  <c r="K7107" i="5"/>
  <c r="K7108" i="5"/>
  <c r="K7109" i="5"/>
  <c r="K7110" i="5"/>
  <c r="K7111" i="5"/>
  <c r="K7112" i="5"/>
  <c r="K7113" i="5"/>
  <c r="K7114" i="5"/>
  <c r="K7115" i="5"/>
  <c r="K7116" i="5"/>
  <c r="K7117" i="5"/>
  <c r="K7118" i="5"/>
  <c r="K7119" i="5"/>
  <c r="K7120" i="5"/>
  <c r="K7121" i="5"/>
  <c r="K7122" i="5"/>
  <c r="K7123" i="5"/>
  <c r="K7124" i="5"/>
  <c r="K7125" i="5"/>
  <c r="K7126" i="5"/>
  <c r="K7127" i="5"/>
  <c r="K7128" i="5"/>
  <c r="K7129" i="5"/>
  <c r="K7130" i="5"/>
  <c r="K7131" i="5"/>
  <c r="K7132" i="5"/>
  <c r="K7133" i="5"/>
  <c r="K7134" i="5"/>
  <c r="K7135" i="5"/>
  <c r="K7136" i="5"/>
  <c r="K7137" i="5"/>
  <c r="K7138" i="5"/>
  <c r="K7139" i="5"/>
  <c r="K7140" i="5"/>
  <c r="K7141" i="5"/>
  <c r="K7142" i="5"/>
  <c r="K7143" i="5"/>
  <c r="K7144" i="5"/>
  <c r="K7145" i="5"/>
  <c r="K7146" i="5"/>
  <c r="K7147" i="5"/>
  <c r="K7148" i="5"/>
  <c r="K7149" i="5"/>
  <c r="K7150" i="5"/>
  <c r="K7151" i="5"/>
  <c r="K7152" i="5"/>
  <c r="K7153" i="5"/>
  <c r="K7154" i="5"/>
  <c r="K7155" i="5"/>
  <c r="K7156" i="5"/>
  <c r="K7157" i="5"/>
  <c r="K7158" i="5"/>
  <c r="K7159" i="5"/>
  <c r="K7160" i="5"/>
  <c r="K7161" i="5"/>
  <c r="K7162" i="5"/>
  <c r="K7163" i="5"/>
  <c r="K7164" i="5"/>
  <c r="K7165" i="5"/>
  <c r="K7166" i="5"/>
  <c r="K7167" i="5"/>
  <c r="K7168" i="5"/>
  <c r="K7169" i="5"/>
  <c r="K7170" i="5"/>
  <c r="K7171" i="5"/>
  <c r="K7172" i="5"/>
  <c r="K7173" i="5"/>
  <c r="K7174" i="5"/>
  <c r="K7175" i="5"/>
  <c r="K7176" i="5"/>
  <c r="K7177" i="5"/>
  <c r="K7178" i="5"/>
  <c r="K7179" i="5"/>
  <c r="K7180" i="5"/>
  <c r="K7181" i="5"/>
  <c r="K7182" i="5"/>
  <c r="K7183" i="5"/>
  <c r="K7184" i="5"/>
  <c r="K7185" i="5"/>
  <c r="K7186" i="5"/>
  <c r="K7187" i="5"/>
  <c r="K7188" i="5"/>
  <c r="K7189" i="5"/>
  <c r="K7190" i="5"/>
  <c r="K7191" i="5"/>
  <c r="K7192" i="5"/>
  <c r="K7193" i="5"/>
  <c r="K7194" i="5"/>
  <c r="K7195" i="5"/>
  <c r="K7196" i="5"/>
  <c r="K7197" i="5"/>
  <c r="K7198" i="5"/>
  <c r="K7199" i="5"/>
  <c r="K7200" i="5"/>
  <c r="K7201" i="5"/>
  <c r="K7202" i="5"/>
  <c r="K7203" i="5"/>
  <c r="K7204" i="5"/>
  <c r="K7205" i="5"/>
  <c r="K7206" i="5"/>
  <c r="K7207" i="5"/>
  <c r="K7208" i="5"/>
  <c r="K7209" i="5"/>
  <c r="K7210" i="5"/>
  <c r="K7211" i="5"/>
  <c r="K7212" i="5"/>
  <c r="K7213" i="5"/>
  <c r="K7214" i="5"/>
  <c r="K7215" i="5"/>
  <c r="K7216" i="5"/>
  <c r="K7217" i="5"/>
  <c r="K7218" i="5"/>
  <c r="K7219" i="5"/>
  <c r="K7220" i="5"/>
  <c r="K7221" i="5"/>
  <c r="K7222" i="5"/>
  <c r="K7223" i="5"/>
  <c r="K7224" i="5"/>
  <c r="K7225" i="5"/>
  <c r="K7226" i="5"/>
  <c r="K7227" i="5"/>
  <c r="K7228" i="5"/>
  <c r="K7229" i="5"/>
  <c r="K7230" i="5"/>
  <c r="K7231" i="5"/>
  <c r="K7232" i="5"/>
  <c r="K7233" i="5"/>
  <c r="K7234" i="5"/>
  <c r="K7235" i="5"/>
  <c r="K7236" i="5"/>
  <c r="K7237" i="5"/>
  <c r="K7238" i="5"/>
  <c r="K7239" i="5"/>
  <c r="K7240" i="5"/>
  <c r="K7241" i="5"/>
  <c r="K7242" i="5"/>
  <c r="K7243" i="5"/>
  <c r="K7244" i="5"/>
  <c r="K7245" i="5"/>
  <c r="K7246" i="5"/>
  <c r="K7247" i="5"/>
  <c r="K7248" i="5"/>
  <c r="K7249" i="5"/>
  <c r="K7250" i="5"/>
  <c r="K7251" i="5"/>
  <c r="K7252" i="5"/>
  <c r="K7253" i="5"/>
  <c r="K7254" i="5"/>
  <c r="K7255" i="5"/>
  <c r="K7256" i="5"/>
  <c r="K7257" i="5"/>
  <c r="K7258" i="5"/>
  <c r="K7259" i="5"/>
  <c r="K7260" i="5"/>
  <c r="K7261" i="5"/>
  <c r="K7262" i="5"/>
  <c r="K7263" i="5"/>
  <c r="K7264" i="5"/>
  <c r="K7265" i="5"/>
  <c r="K7266" i="5"/>
  <c r="K7267" i="5"/>
  <c r="K7268" i="5"/>
  <c r="K7269" i="5"/>
  <c r="K7270" i="5"/>
  <c r="K7271" i="5"/>
  <c r="K7272" i="5"/>
  <c r="K7273" i="5"/>
  <c r="K7274" i="5"/>
  <c r="K7275" i="5"/>
  <c r="K7276" i="5"/>
  <c r="K7277" i="5"/>
  <c r="K7278" i="5"/>
  <c r="K7279" i="5"/>
  <c r="K7280" i="5"/>
  <c r="K7281" i="5"/>
  <c r="K7282" i="5"/>
  <c r="K7283" i="5"/>
  <c r="K7284" i="5"/>
  <c r="K7285" i="5"/>
  <c r="K7286" i="5"/>
  <c r="K7287" i="5"/>
  <c r="K7288" i="5"/>
  <c r="K7289" i="5"/>
  <c r="K7290" i="5"/>
  <c r="K7291" i="5"/>
  <c r="K7292" i="5"/>
  <c r="K7293" i="5"/>
  <c r="K7294" i="5"/>
  <c r="K7295" i="5"/>
  <c r="K7296" i="5"/>
  <c r="K7297" i="5"/>
  <c r="K7298" i="5"/>
  <c r="K7299" i="5"/>
  <c r="K7300" i="5"/>
  <c r="K7301" i="5"/>
  <c r="K7302" i="5"/>
  <c r="K7303" i="5"/>
  <c r="K7304" i="5"/>
  <c r="K7305" i="5"/>
  <c r="K7306" i="5"/>
  <c r="K7307" i="5"/>
  <c r="K7308" i="5"/>
  <c r="K7309" i="5"/>
  <c r="K7310" i="5"/>
  <c r="K7311" i="5"/>
  <c r="K7312" i="5"/>
  <c r="K7313" i="5"/>
  <c r="K7314" i="5"/>
  <c r="K7315" i="5"/>
  <c r="K7316" i="5"/>
  <c r="K7317" i="5"/>
  <c r="K7318" i="5"/>
  <c r="K7319" i="5"/>
  <c r="K7320" i="5"/>
  <c r="K7321" i="5"/>
  <c r="K7322" i="5"/>
  <c r="K7323" i="5"/>
  <c r="K7324" i="5"/>
  <c r="K7325" i="5"/>
  <c r="K7326" i="5"/>
  <c r="K7327" i="5"/>
  <c r="K7328" i="5"/>
  <c r="K7329" i="5"/>
  <c r="K7330" i="5"/>
  <c r="K7331" i="5"/>
  <c r="K7332" i="5"/>
  <c r="K7333" i="5"/>
  <c r="K7334" i="5"/>
  <c r="K7335" i="5"/>
  <c r="K7336" i="5"/>
  <c r="K7337" i="5"/>
  <c r="K7338" i="5"/>
  <c r="K7339" i="5"/>
  <c r="K7340" i="5"/>
  <c r="K7341" i="5"/>
  <c r="K7342" i="5"/>
  <c r="K7343" i="5"/>
  <c r="K7344" i="5"/>
  <c r="K7345" i="5"/>
  <c r="K7346" i="5"/>
  <c r="K7347" i="5"/>
  <c r="K7348" i="5"/>
  <c r="K7349" i="5"/>
  <c r="K7350" i="5"/>
  <c r="K7351" i="5"/>
  <c r="K7352" i="5"/>
  <c r="K7353" i="5"/>
  <c r="K7354" i="5"/>
  <c r="K7355" i="5"/>
  <c r="K7356" i="5"/>
  <c r="K7357" i="5"/>
  <c r="K7358" i="5"/>
  <c r="K7359" i="5"/>
  <c r="K7360" i="5"/>
  <c r="K7361" i="5"/>
  <c r="K7362" i="5"/>
  <c r="K7363" i="5"/>
  <c r="K7364" i="5"/>
  <c r="K7365" i="5"/>
  <c r="K7366" i="5"/>
  <c r="K7367" i="5"/>
  <c r="K7368" i="5"/>
  <c r="K7369" i="5"/>
  <c r="K7370" i="5"/>
  <c r="K7371" i="5"/>
  <c r="K7372" i="5"/>
  <c r="K7373" i="5"/>
  <c r="K7374" i="5"/>
  <c r="K7375" i="5"/>
  <c r="K7376" i="5"/>
  <c r="K7377" i="5"/>
  <c r="K7378" i="5"/>
  <c r="K7379" i="5"/>
  <c r="K7380" i="5"/>
  <c r="K7381" i="5"/>
  <c r="K7382" i="5"/>
  <c r="K7383" i="5"/>
  <c r="K7384" i="5"/>
  <c r="K7385" i="5"/>
  <c r="K7386" i="5"/>
  <c r="K7387" i="5"/>
  <c r="K7388" i="5"/>
  <c r="K7389" i="5"/>
  <c r="K7390" i="5"/>
  <c r="K7391" i="5"/>
  <c r="K7392" i="5"/>
  <c r="K7393" i="5"/>
  <c r="K7394" i="5"/>
  <c r="K7395" i="5"/>
  <c r="K7396" i="5"/>
  <c r="K7397" i="5"/>
  <c r="K7398" i="5"/>
  <c r="K7399" i="5"/>
  <c r="K7400" i="5"/>
  <c r="K7401" i="5"/>
  <c r="K7402" i="5"/>
  <c r="K7403" i="5"/>
  <c r="K7404" i="5"/>
  <c r="K7405" i="5"/>
  <c r="K7406" i="5"/>
  <c r="K7407" i="5"/>
  <c r="K7408" i="5"/>
  <c r="K7409" i="5"/>
  <c r="K7410" i="5"/>
  <c r="K7411" i="5"/>
  <c r="K7412" i="5"/>
  <c r="K7413" i="5"/>
  <c r="K7414" i="5"/>
  <c r="K7415" i="5"/>
  <c r="K7416" i="5"/>
  <c r="K7417" i="5"/>
  <c r="K7418" i="5"/>
  <c r="K7419" i="5"/>
  <c r="K7420" i="5"/>
  <c r="K7421" i="5"/>
  <c r="K7422" i="5"/>
  <c r="K7423" i="5"/>
  <c r="K7424" i="5"/>
  <c r="K7425" i="5"/>
  <c r="K7426" i="5"/>
  <c r="K7427" i="5"/>
  <c r="K7428" i="5"/>
  <c r="K7429" i="5"/>
  <c r="K7430" i="5"/>
  <c r="K7431" i="5"/>
  <c r="K7432" i="5"/>
  <c r="K7433" i="5"/>
  <c r="K7434" i="5"/>
  <c r="K7435" i="5"/>
  <c r="K7436" i="5"/>
  <c r="K7437" i="5"/>
  <c r="K7438" i="5"/>
  <c r="K7439" i="5"/>
  <c r="K7440" i="5"/>
  <c r="K7441" i="5"/>
  <c r="K7442" i="5"/>
  <c r="K7443" i="5"/>
  <c r="K7444" i="5"/>
  <c r="K7445" i="5"/>
  <c r="K7446" i="5"/>
  <c r="K7447" i="5"/>
  <c r="K7448" i="5"/>
  <c r="K7449" i="5"/>
  <c r="K7450" i="5"/>
  <c r="K7451" i="5"/>
  <c r="K7452" i="5"/>
  <c r="K7453" i="5"/>
  <c r="K7454" i="5"/>
  <c r="K7455" i="5"/>
  <c r="K7456" i="5"/>
  <c r="K7457" i="5"/>
  <c r="K7458" i="5"/>
  <c r="K7459" i="5"/>
  <c r="K7460" i="5"/>
  <c r="K7461" i="5"/>
  <c r="K7462" i="5"/>
  <c r="K7463" i="5"/>
  <c r="K7464" i="5"/>
  <c r="K7465" i="5"/>
  <c r="K7466" i="5"/>
  <c r="K7467" i="5"/>
  <c r="K7468" i="5"/>
  <c r="K7469" i="5"/>
  <c r="K7470" i="5"/>
  <c r="K7471" i="5"/>
  <c r="K7472" i="5"/>
  <c r="K7473" i="5"/>
  <c r="K7474" i="5"/>
  <c r="K7475" i="5"/>
  <c r="K7476" i="5"/>
  <c r="K7477" i="5"/>
  <c r="K7478" i="5"/>
  <c r="K7479" i="5"/>
  <c r="K7480" i="5"/>
  <c r="K7481" i="5"/>
  <c r="K7482" i="5"/>
  <c r="K7483" i="5"/>
  <c r="K7484" i="5"/>
  <c r="K7485" i="5"/>
  <c r="K7486" i="5"/>
  <c r="K7487" i="5"/>
  <c r="K7488" i="5"/>
  <c r="K7489" i="5"/>
  <c r="K7490" i="5"/>
  <c r="K7491" i="5"/>
  <c r="K7492" i="5"/>
  <c r="K7493" i="5"/>
  <c r="K7494" i="5"/>
  <c r="K7495" i="5"/>
  <c r="K7496" i="5"/>
  <c r="K7497" i="5"/>
  <c r="K7498" i="5"/>
  <c r="K7499" i="5"/>
  <c r="K7500" i="5"/>
  <c r="K7501" i="5"/>
  <c r="K7502" i="5"/>
  <c r="K7503" i="5"/>
  <c r="K7504" i="5"/>
  <c r="K7505" i="5"/>
  <c r="K7506" i="5"/>
  <c r="K7507" i="5"/>
  <c r="K7508" i="5"/>
  <c r="K7509" i="5"/>
  <c r="K7510" i="5"/>
  <c r="K7511" i="5"/>
  <c r="K7512" i="5"/>
  <c r="K7513" i="5"/>
  <c r="K7514" i="5"/>
  <c r="K7515" i="5"/>
  <c r="K7516" i="5"/>
  <c r="K7517" i="5"/>
  <c r="K7518" i="5"/>
  <c r="K7519" i="5"/>
  <c r="K7520" i="5"/>
  <c r="K7521" i="5"/>
  <c r="K7522" i="5"/>
  <c r="K7523" i="5"/>
  <c r="K7524" i="5"/>
  <c r="K7525" i="5"/>
  <c r="K7526" i="5"/>
  <c r="K7527" i="5"/>
  <c r="K7528" i="5"/>
  <c r="K7529" i="5"/>
  <c r="K7530" i="5"/>
  <c r="K7531" i="5"/>
  <c r="K7532" i="5"/>
  <c r="K7533" i="5"/>
  <c r="K7534" i="5"/>
  <c r="K7535" i="5"/>
  <c r="K7536" i="5"/>
  <c r="K7537" i="5"/>
  <c r="K7538" i="5"/>
  <c r="K7539" i="5"/>
  <c r="K7540" i="5"/>
  <c r="K7541" i="5"/>
  <c r="K7542" i="5"/>
  <c r="K7543" i="5"/>
  <c r="K7544" i="5"/>
  <c r="K7545" i="5"/>
  <c r="K7546" i="5"/>
  <c r="K7547" i="5"/>
  <c r="K7548" i="5"/>
  <c r="K7549" i="5"/>
  <c r="K7550" i="5"/>
  <c r="K7551" i="5"/>
  <c r="K7552" i="5"/>
  <c r="K7553" i="5"/>
  <c r="K7554" i="5"/>
  <c r="K7555" i="5"/>
  <c r="K7556" i="5"/>
  <c r="K7557" i="5"/>
  <c r="K7558" i="5"/>
  <c r="K7559" i="5"/>
  <c r="K7560" i="5"/>
  <c r="K7561" i="5"/>
  <c r="K7562" i="5"/>
  <c r="K7563" i="5"/>
  <c r="K7564" i="5"/>
  <c r="K7565" i="5"/>
  <c r="K7566" i="5"/>
  <c r="K7567" i="5"/>
  <c r="K7568" i="5"/>
  <c r="K7569" i="5"/>
  <c r="K7570" i="5"/>
  <c r="K7571" i="5"/>
  <c r="K7572" i="5"/>
  <c r="K7573" i="5"/>
  <c r="K7574" i="5"/>
  <c r="K7575" i="5"/>
  <c r="K7576" i="5"/>
  <c r="K7577" i="5"/>
  <c r="K7578" i="5"/>
  <c r="K7579" i="5"/>
  <c r="K7580" i="5"/>
  <c r="K7581" i="5"/>
  <c r="K7582" i="5"/>
  <c r="K7583" i="5"/>
  <c r="K7584" i="5"/>
  <c r="K7585" i="5"/>
  <c r="K7586" i="5"/>
  <c r="K7587" i="5"/>
  <c r="K7588" i="5"/>
  <c r="K7589" i="5"/>
  <c r="K7590" i="5"/>
  <c r="K7591" i="5"/>
  <c r="K7592" i="5"/>
  <c r="K7593" i="5"/>
  <c r="K7594" i="5"/>
  <c r="K7595" i="5"/>
  <c r="K7596" i="5"/>
  <c r="K7597" i="5"/>
  <c r="K7598" i="5"/>
  <c r="K7599" i="5"/>
  <c r="K7600" i="5"/>
  <c r="K7601" i="5"/>
  <c r="K7602" i="5"/>
  <c r="K7603" i="5"/>
  <c r="K7604" i="5"/>
  <c r="K7605" i="5"/>
  <c r="K7606" i="5"/>
  <c r="K7607" i="5"/>
  <c r="K7608" i="5"/>
  <c r="K7609" i="5"/>
  <c r="K7610" i="5"/>
  <c r="K7611" i="5"/>
  <c r="K7612" i="5"/>
  <c r="K7613" i="5"/>
  <c r="K7614" i="5"/>
  <c r="K7615" i="5"/>
  <c r="K7616" i="5"/>
  <c r="K7617" i="5"/>
  <c r="K7618" i="5"/>
  <c r="K7619" i="5"/>
  <c r="K7620" i="5"/>
  <c r="K7621" i="5"/>
  <c r="K7622" i="5"/>
  <c r="K7623" i="5"/>
  <c r="K7624" i="5"/>
  <c r="K7625" i="5"/>
  <c r="K7626" i="5"/>
  <c r="K7627" i="5"/>
  <c r="K7628" i="5"/>
  <c r="K7629" i="5"/>
  <c r="K7630" i="5"/>
  <c r="K7631" i="5"/>
  <c r="K7632" i="5"/>
  <c r="K7633" i="5"/>
  <c r="K7634" i="5"/>
  <c r="K7635" i="5"/>
  <c r="K7636" i="5"/>
  <c r="K7637" i="5"/>
  <c r="K7638" i="5"/>
  <c r="K7639" i="5"/>
  <c r="K7640" i="5"/>
  <c r="K7641" i="5"/>
  <c r="K7642" i="5"/>
  <c r="K7643" i="5"/>
  <c r="K7644" i="5"/>
  <c r="K7645" i="5"/>
  <c r="K7646" i="5"/>
  <c r="K7647" i="5"/>
  <c r="K7648" i="5"/>
  <c r="K7649" i="5"/>
  <c r="K7650" i="5"/>
  <c r="K7651" i="5"/>
  <c r="K7652" i="5"/>
  <c r="K7653" i="5"/>
  <c r="K7654" i="5"/>
  <c r="K7655" i="5"/>
  <c r="K7656" i="5"/>
  <c r="K7657" i="5"/>
  <c r="K7658" i="5"/>
  <c r="K7659" i="5"/>
  <c r="K7660" i="5"/>
  <c r="K7661" i="5"/>
  <c r="K7662" i="5"/>
  <c r="K7663" i="5"/>
  <c r="K7664" i="5"/>
  <c r="K7665" i="5"/>
  <c r="K7666" i="5"/>
  <c r="K7667" i="5"/>
  <c r="K7668" i="5"/>
  <c r="K7669" i="5"/>
  <c r="K7670" i="5"/>
  <c r="K7671" i="5"/>
  <c r="K7672" i="5"/>
  <c r="K7673" i="5"/>
  <c r="K7674" i="5"/>
  <c r="K7675" i="5"/>
  <c r="K7676" i="5"/>
  <c r="K7677" i="5"/>
  <c r="K7678" i="5"/>
  <c r="K7679" i="5"/>
  <c r="K7680" i="5"/>
  <c r="K7681" i="5"/>
  <c r="K7682" i="5"/>
  <c r="K7683" i="5"/>
  <c r="K7684" i="5"/>
  <c r="K7685" i="5"/>
  <c r="K7686" i="5"/>
  <c r="K7687" i="5"/>
  <c r="K7688" i="5"/>
  <c r="K7689" i="5"/>
  <c r="K7690" i="5"/>
  <c r="K7691" i="5"/>
  <c r="K7692" i="5"/>
  <c r="K7693" i="5"/>
  <c r="K7694" i="5"/>
  <c r="K7695" i="5"/>
  <c r="K7696" i="5"/>
  <c r="K7697" i="5"/>
  <c r="K7698" i="5"/>
  <c r="K7699" i="5"/>
  <c r="K7700" i="5"/>
  <c r="K7701" i="5"/>
  <c r="K7702" i="5"/>
  <c r="K7703" i="5"/>
  <c r="K7704" i="5"/>
  <c r="K7705" i="5"/>
  <c r="K7706" i="5"/>
  <c r="K7707" i="5"/>
  <c r="K7708" i="5"/>
  <c r="K7709" i="5"/>
  <c r="K7710" i="5"/>
  <c r="K7711" i="5"/>
  <c r="K7712" i="5"/>
  <c r="K7713" i="5"/>
  <c r="K7714" i="5"/>
  <c r="K7715" i="5"/>
  <c r="K7716" i="5"/>
  <c r="K7717" i="5"/>
  <c r="K7718" i="5"/>
  <c r="K7719" i="5"/>
  <c r="K7720" i="5"/>
  <c r="K7721" i="5"/>
  <c r="K7722" i="5"/>
  <c r="K7723" i="5"/>
  <c r="K7724" i="5"/>
  <c r="K7725" i="5"/>
  <c r="K7726" i="5"/>
  <c r="K7727" i="5"/>
  <c r="K7728" i="5"/>
  <c r="K7729" i="5"/>
  <c r="K7730" i="5"/>
  <c r="K7731" i="5"/>
  <c r="K7732" i="5"/>
  <c r="K7733" i="5"/>
  <c r="K7734" i="5"/>
  <c r="K7735" i="5"/>
  <c r="K7736" i="5"/>
  <c r="K7737" i="5"/>
  <c r="K7738" i="5"/>
  <c r="K7739" i="5"/>
  <c r="K7740" i="5"/>
  <c r="K7741" i="5"/>
  <c r="K7742" i="5"/>
  <c r="K7743" i="5"/>
  <c r="K7744" i="5"/>
  <c r="K7745" i="5"/>
  <c r="K7746" i="5"/>
  <c r="K7747" i="5"/>
  <c r="K7748" i="5"/>
  <c r="K7749" i="5"/>
  <c r="K7750" i="5"/>
  <c r="K7751" i="5"/>
  <c r="K7752" i="5"/>
  <c r="K7753" i="5"/>
  <c r="K7754" i="5"/>
  <c r="K7755" i="5"/>
  <c r="K7756" i="5"/>
  <c r="K7757" i="5"/>
  <c r="K7758" i="5"/>
  <c r="K7759" i="5"/>
  <c r="K7760" i="5"/>
  <c r="K7761" i="5"/>
  <c r="K7762" i="5"/>
  <c r="K7763" i="5"/>
  <c r="K7764" i="5"/>
  <c r="K7765" i="5"/>
  <c r="K7766" i="5"/>
  <c r="K7767" i="5"/>
  <c r="K7768" i="5"/>
  <c r="K7769" i="5"/>
  <c r="K7770" i="5"/>
  <c r="K7771" i="5"/>
  <c r="K7772" i="5"/>
  <c r="K7773" i="5"/>
  <c r="K7774" i="5"/>
  <c r="K7775" i="5"/>
  <c r="K7776" i="5"/>
  <c r="K7777" i="5"/>
  <c r="K7778" i="5"/>
  <c r="K7779" i="5"/>
  <c r="K7780" i="5"/>
  <c r="K7781" i="5"/>
  <c r="K7782" i="5"/>
  <c r="K7783" i="5"/>
  <c r="K7784" i="5"/>
  <c r="K7785" i="5"/>
  <c r="K7786" i="5"/>
  <c r="K7787" i="5"/>
  <c r="K7788" i="5"/>
  <c r="K7789" i="5"/>
  <c r="K7790" i="5"/>
  <c r="K7791" i="5"/>
  <c r="K7792" i="5"/>
  <c r="K7793" i="5"/>
  <c r="K7794" i="5"/>
  <c r="K7795" i="5"/>
  <c r="K7796" i="5"/>
  <c r="K7797" i="5"/>
  <c r="K7798" i="5"/>
  <c r="K7799" i="5"/>
  <c r="K7800" i="5"/>
  <c r="K7801" i="5"/>
  <c r="K7802" i="5"/>
  <c r="K7803" i="5"/>
  <c r="K7804" i="5"/>
  <c r="K7805" i="5"/>
  <c r="K7806" i="5"/>
  <c r="K7807" i="5"/>
  <c r="K7808" i="5"/>
  <c r="K7809" i="5"/>
  <c r="K7810" i="5"/>
  <c r="K7811" i="5"/>
  <c r="K7812" i="5"/>
  <c r="K7813" i="5"/>
  <c r="K7814" i="5"/>
  <c r="K7815" i="5"/>
  <c r="K7816" i="5"/>
  <c r="K7817" i="5"/>
  <c r="K7818" i="5"/>
  <c r="K7819" i="5"/>
  <c r="K7820" i="5"/>
  <c r="K7821" i="5"/>
  <c r="K7822" i="5"/>
  <c r="K7823" i="5"/>
  <c r="K7824" i="5"/>
  <c r="K7825" i="5"/>
  <c r="K7826" i="5"/>
  <c r="K7827" i="5"/>
  <c r="K7828" i="5"/>
  <c r="K7829" i="5"/>
  <c r="K7830" i="5"/>
  <c r="K7831" i="5"/>
  <c r="K7832" i="5"/>
  <c r="K7833" i="5"/>
  <c r="K7834" i="5"/>
  <c r="K7835" i="5"/>
  <c r="K7836" i="5"/>
  <c r="K7837" i="5"/>
  <c r="K7838" i="5"/>
  <c r="K7839" i="5"/>
  <c r="K7840" i="5"/>
  <c r="K7841" i="5"/>
  <c r="K7842" i="5"/>
  <c r="K7843" i="5"/>
  <c r="K7844" i="5"/>
  <c r="K7845" i="5"/>
  <c r="K7846" i="5"/>
  <c r="K7847" i="5"/>
  <c r="K7848" i="5"/>
  <c r="K7849" i="5"/>
  <c r="K7850" i="5"/>
  <c r="K7851" i="5"/>
  <c r="K7852" i="5"/>
  <c r="K7853" i="5"/>
  <c r="K7854" i="5"/>
  <c r="K7855" i="5"/>
  <c r="K7856" i="5"/>
  <c r="K7857" i="5"/>
  <c r="K7858" i="5"/>
  <c r="K7859" i="5"/>
  <c r="K7860" i="5"/>
  <c r="K7861" i="5"/>
  <c r="K7862" i="5"/>
  <c r="K7863" i="5"/>
  <c r="K7864" i="5"/>
  <c r="K7865" i="5"/>
  <c r="K7866" i="5"/>
  <c r="K7867" i="5"/>
  <c r="K7868" i="5"/>
  <c r="K7869" i="5"/>
  <c r="K7870" i="5"/>
  <c r="K7871" i="5"/>
  <c r="K7872" i="5"/>
  <c r="K7873" i="5"/>
  <c r="K7874" i="5"/>
  <c r="K7875" i="5"/>
  <c r="K7876" i="5"/>
  <c r="K7877" i="5"/>
  <c r="K7878" i="5"/>
  <c r="K7879" i="5"/>
  <c r="K7880" i="5"/>
  <c r="K7881" i="5"/>
  <c r="K7882" i="5"/>
  <c r="K7883" i="5"/>
  <c r="K7884" i="5"/>
  <c r="K7885" i="5"/>
  <c r="K7886" i="5"/>
  <c r="K7887" i="5"/>
  <c r="K7888" i="5"/>
  <c r="K7889" i="5"/>
  <c r="K7890" i="5"/>
  <c r="K7891" i="5"/>
  <c r="K7892" i="5"/>
  <c r="K7893" i="5"/>
  <c r="K7894" i="5"/>
  <c r="K7895" i="5"/>
  <c r="K7896" i="5"/>
  <c r="K7897" i="5"/>
  <c r="K7898" i="5"/>
  <c r="K7899" i="5"/>
  <c r="K7900" i="5"/>
  <c r="K7901" i="5"/>
  <c r="K7902" i="5"/>
  <c r="K7903" i="5"/>
  <c r="K7904" i="5"/>
  <c r="K7905" i="5"/>
  <c r="K7906" i="5"/>
  <c r="K7907" i="5"/>
  <c r="K7908" i="5"/>
  <c r="K7909" i="5"/>
  <c r="K7910" i="5"/>
  <c r="K7911" i="5"/>
  <c r="K7912" i="5"/>
  <c r="K7913" i="5"/>
  <c r="K7914" i="5"/>
  <c r="K7915" i="5"/>
  <c r="K7916" i="5"/>
  <c r="K7917" i="5"/>
  <c r="K7918" i="5"/>
  <c r="K7919" i="5"/>
  <c r="K7920" i="5"/>
  <c r="K7921" i="5"/>
  <c r="K7922" i="5"/>
  <c r="K7923" i="5"/>
  <c r="K7924" i="5"/>
  <c r="K7925" i="5"/>
  <c r="K7926" i="5"/>
  <c r="K7927" i="5"/>
  <c r="K7928" i="5"/>
  <c r="K7929" i="5"/>
  <c r="K7930" i="5"/>
  <c r="K7931" i="5"/>
  <c r="K7932" i="5"/>
  <c r="K7933" i="5"/>
  <c r="K7934" i="5"/>
  <c r="K7935" i="5"/>
  <c r="K7936" i="5"/>
  <c r="K7937" i="5"/>
  <c r="K7938" i="5"/>
  <c r="K7939" i="5"/>
  <c r="K7940" i="5"/>
  <c r="K7941" i="5"/>
  <c r="K7942" i="5"/>
  <c r="K7943" i="5"/>
  <c r="K7944" i="5"/>
  <c r="K7945" i="5"/>
  <c r="K7946" i="5"/>
  <c r="K7947" i="5"/>
  <c r="K7948" i="5"/>
  <c r="K7949" i="5"/>
  <c r="K7950" i="5"/>
  <c r="K7951" i="5"/>
  <c r="K7952" i="5"/>
  <c r="K7953" i="5"/>
  <c r="K7954" i="5"/>
  <c r="K7955" i="5"/>
  <c r="K7956" i="5"/>
  <c r="K7957" i="5"/>
  <c r="K7958" i="5"/>
  <c r="K7959" i="5"/>
  <c r="K7960" i="5"/>
  <c r="K7961" i="5"/>
  <c r="K7962" i="5"/>
  <c r="K7963" i="5"/>
  <c r="K7964" i="5"/>
  <c r="K7965" i="5"/>
  <c r="K7966" i="5"/>
  <c r="K7967" i="5"/>
  <c r="K7968" i="5"/>
  <c r="K7969" i="5"/>
  <c r="K7970" i="5"/>
  <c r="K7971" i="5"/>
  <c r="K7972" i="5"/>
  <c r="K7973" i="5"/>
  <c r="K7974" i="5"/>
  <c r="K7975" i="5"/>
  <c r="K7976" i="5"/>
  <c r="K7977" i="5"/>
  <c r="K7978" i="5"/>
  <c r="K7979" i="5"/>
  <c r="K7980" i="5"/>
  <c r="K7981" i="5"/>
  <c r="K7982" i="5"/>
  <c r="K7983" i="5"/>
  <c r="K7984" i="5"/>
  <c r="K7985" i="5"/>
  <c r="K7986" i="5"/>
  <c r="K7987" i="5"/>
  <c r="K7988" i="5"/>
  <c r="K7989" i="5"/>
  <c r="K7990" i="5"/>
  <c r="K7991" i="5"/>
  <c r="K7992" i="5"/>
  <c r="K7993" i="5"/>
  <c r="K7994" i="5"/>
  <c r="K7995" i="5"/>
  <c r="K7996" i="5"/>
  <c r="K7997" i="5"/>
  <c r="K7998" i="5"/>
  <c r="K7999" i="5"/>
  <c r="K8000" i="5"/>
  <c r="K8001" i="5"/>
  <c r="K8002" i="5"/>
  <c r="K8003" i="5"/>
  <c r="K8004" i="5"/>
  <c r="K8005" i="5"/>
  <c r="K8006" i="5"/>
  <c r="K8007" i="5"/>
  <c r="K8008" i="5"/>
  <c r="K8009" i="5"/>
  <c r="K8010" i="5"/>
  <c r="K8011" i="5"/>
  <c r="K8012" i="5"/>
  <c r="K8013" i="5"/>
  <c r="K8014" i="5"/>
  <c r="K8015" i="5"/>
  <c r="K8016" i="5"/>
  <c r="K8017" i="5"/>
  <c r="K8018" i="5"/>
  <c r="K8019" i="5"/>
  <c r="K8020" i="5"/>
  <c r="K8021" i="5"/>
  <c r="K8022" i="5"/>
  <c r="K8023" i="5"/>
  <c r="K8024" i="5"/>
  <c r="K8025" i="5"/>
  <c r="K8026" i="5"/>
  <c r="K8027" i="5"/>
  <c r="K8028" i="5"/>
  <c r="K8029" i="5"/>
  <c r="K8030" i="5"/>
  <c r="K8031" i="5"/>
  <c r="K8032" i="5"/>
  <c r="K8033" i="5"/>
  <c r="K8034" i="5"/>
  <c r="K8035" i="5"/>
  <c r="K8036" i="5"/>
  <c r="K8037" i="5"/>
  <c r="K8038" i="5"/>
  <c r="K8039" i="5"/>
  <c r="K8040" i="5"/>
  <c r="K8041" i="5"/>
  <c r="K8042" i="5"/>
  <c r="K8043" i="5"/>
  <c r="K8044" i="5"/>
  <c r="K8045" i="5"/>
  <c r="K8046" i="5"/>
  <c r="K8047" i="5"/>
  <c r="K8048" i="5"/>
  <c r="K8049" i="5"/>
  <c r="K8050" i="5"/>
  <c r="K8051" i="5"/>
  <c r="K8052" i="5"/>
  <c r="K8053" i="5"/>
  <c r="K8054" i="5"/>
  <c r="K8055" i="5"/>
  <c r="K8056" i="5"/>
  <c r="K8057" i="5"/>
  <c r="K8058" i="5"/>
  <c r="K8059" i="5"/>
  <c r="K8060" i="5"/>
  <c r="K8061" i="5"/>
  <c r="K8062" i="5"/>
  <c r="K8063" i="5"/>
  <c r="K8064" i="5"/>
  <c r="K8065" i="5"/>
  <c r="K8066" i="5"/>
  <c r="K8067" i="5"/>
  <c r="K8068" i="5"/>
  <c r="K8069" i="5"/>
  <c r="K8070" i="5"/>
  <c r="K8071" i="5"/>
  <c r="K8072" i="5"/>
  <c r="K8073" i="5"/>
  <c r="K8074" i="5"/>
  <c r="K8075" i="5"/>
  <c r="K8076" i="5"/>
  <c r="K8077" i="5"/>
  <c r="K8078" i="5"/>
  <c r="K8079" i="5"/>
  <c r="K8080" i="5"/>
  <c r="K8081" i="5"/>
  <c r="K8082" i="5"/>
  <c r="K8083" i="5"/>
  <c r="K8084" i="5"/>
  <c r="K8085" i="5"/>
  <c r="K8086" i="5"/>
  <c r="K8087" i="5"/>
  <c r="K8088" i="5"/>
  <c r="K8089" i="5"/>
  <c r="K8090" i="5"/>
  <c r="K8091" i="5"/>
  <c r="K8092" i="5"/>
  <c r="K8093" i="5"/>
  <c r="K8094" i="5"/>
  <c r="K8095" i="5"/>
  <c r="K8096" i="5"/>
  <c r="K8097" i="5"/>
  <c r="K8098" i="5"/>
  <c r="K8099" i="5"/>
  <c r="K8100" i="5"/>
  <c r="K8101" i="5"/>
  <c r="K8102" i="5"/>
  <c r="K8103" i="5"/>
  <c r="K8104" i="5"/>
  <c r="K8105" i="5"/>
  <c r="K8106" i="5"/>
  <c r="K8107" i="5"/>
  <c r="K8108" i="5"/>
  <c r="K8109" i="5"/>
  <c r="K8110" i="5"/>
  <c r="K8111" i="5"/>
  <c r="K8112" i="5"/>
  <c r="K8113" i="5"/>
  <c r="K8114" i="5"/>
  <c r="K8115" i="5"/>
  <c r="K8116" i="5"/>
  <c r="K8117" i="5"/>
  <c r="K8118" i="5"/>
  <c r="K8119" i="5"/>
  <c r="K8120" i="5"/>
  <c r="K8121" i="5"/>
  <c r="K8122" i="5"/>
  <c r="K8123" i="5"/>
  <c r="K8124" i="5"/>
  <c r="K8125" i="5"/>
  <c r="K8126" i="5"/>
  <c r="K8127" i="5"/>
  <c r="K8128" i="5"/>
  <c r="K8129" i="5"/>
  <c r="K8130" i="5"/>
  <c r="K8131" i="5"/>
  <c r="K8132" i="5"/>
  <c r="K8133" i="5"/>
  <c r="K8134" i="5"/>
  <c r="K8135" i="5"/>
  <c r="K8136" i="5"/>
  <c r="K8137" i="5"/>
  <c r="K8138" i="5"/>
  <c r="K8139" i="5"/>
  <c r="K8140" i="5"/>
  <c r="K8141" i="5"/>
  <c r="K8142" i="5"/>
  <c r="K8143" i="5"/>
  <c r="K8144" i="5"/>
  <c r="K8145" i="5"/>
  <c r="K8146" i="5"/>
  <c r="K8147" i="5"/>
  <c r="K8148" i="5"/>
  <c r="K8149" i="5"/>
  <c r="K8150" i="5"/>
  <c r="K8151" i="5"/>
  <c r="K8152" i="5"/>
  <c r="K8153" i="5"/>
  <c r="K8154" i="5"/>
  <c r="K8155" i="5"/>
  <c r="K8156" i="5"/>
  <c r="K8157" i="5"/>
  <c r="K8158" i="5"/>
  <c r="K8159" i="5"/>
  <c r="K8160" i="5"/>
  <c r="K8161" i="5"/>
  <c r="K8162" i="5"/>
  <c r="K8163" i="5"/>
  <c r="K8164" i="5"/>
  <c r="K8165" i="5"/>
  <c r="K8166" i="5"/>
  <c r="K8167" i="5"/>
  <c r="K8168" i="5"/>
  <c r="K8169" i="5"/>
  <c r="K8170" i="5"/>
  <c r="K8171" i="5"/>
  <c r="K8172" i="5"/>
  <c r="K8173" i="5"/>
  <c r="K8174" i="5"/>
  <c r="K8175" i="5"/>
  <c r="K8176" i="5"/>
  <c r="K8177" i="5"/>
  <c r="K8178" i="5"/>
  <c r="K8179" i="5"/>
  <c r="K8180" i="5"/>
  <c r="K8181" i="5"/>
  <c r="K8182" i="5"/>
  <c r="K8183" i="5"/>
  <c r="K8184" i="5"/>
  <c r="K8185" i="5"/>
  <c r="K8186" i="5"/>
  <c r="K8187" i="5"/>
  <c r="K8188" i="5"/>
  <c r="K8189" i="5"/>
  <c r="K8190" i="5"/>
  <c r="K8191" i="5"/>
  <c r="K8192" i="5"/>
  <c r="K8193" i="5"/>
  <c r="K8194" i="5"/>
  <c r="K8195" i="5"/>
  <c r="K8196" i="5"/>
  <c r="K8197" i="5"/>
  <c r="K8198" i="5"/>
  <c r="K8199" i="5"/>
  <c r="K8200" i="5"/>
  <c r="K8201" i="5"/>
  <c r="K8202" i="5"/>
  <c r="K8203" i="5"/>
  <c r="K8204" i="5"/>
  <c r="K8205" i="5"/>
  <c r="K8206" i="5"/>
  <c r="K8207" i="5"/>
  <c r="K8208" i="5"/>
  <c r="K8209" i="5"/>
  <c r="K8210" i="5"/>
  <c r="K8211" i="5"/>
  <c r="K8212" i="5"/>
  <c r="K8213" i="5"/>
  <c r="K8214" i="5"/>
  <c r="K8215" i="5"/>
  <c r="K8216" i="5"/>
  <c r="K8217" i="5"/>
  <c r="K8218" i="5"/>
  <c r="K8219" i="5"/>
  <c r="K8220" i="5"/>
  <c r="K8221" i="5"/>
  <c r="K8222" i="5"/>
  <c r="K8223" i="5"/>
  <c r="K8224" i="5"/>
  <c r="K8225" i="5"/>
  <c r="K8226" i="5"/>
  <c r="K8227" i="5"/>
  <c r="K8228" i="5"/>
  <c r="K8229" i="5"/>
  <c r="K8230" i="5"/>
  <c r="K8231" i="5"/>
  <c r="K8232" i="5"/>
  <c r="K8233" i="5"/>
  <c r="K8234" i="5"/>
  <c r="K8235" i="5"/>
  <c r="K8236" i="5"/>
  <c r="K8237" i="5"/>
  <c r="K8238" i="5"/>
  <c r="K8239" i="5"/>
  <c r="K8240" i="5"/>
  <c r="K8241" i="5"/>
  <c r="K8242" i="5"/>
  <c r="K8243" i="5"/>
  <c r="K8244" i="5"/>
  <c r="K8245" i="5"/>
  <c r="K8246" i="5"/>
  <c r="K8247" i="5"/>
  <c r="K8248" i="5"/>
  <c r="K8249" i="5"/>
  <c r="K8250" i="5"/>
  <c r="K8251" i="5"/>
  <c r="K8252" i="5"/>
  <c r="K8253" i="5"/>
  <c r="K8254" i="5"/>
  <c r="K8255" i="5"/>
  <c r="K8256" i="5"/>
  <c r="K8257" i="5"/>
  <c r="K8258" i="5"/>
  <c r="K8259" i="5"/>
  <c r="K8260" i="5"/>
  <c r="K8261" i="5"/>
  <c r="K8262" i="5"/>
  <c r="K8263" i="5"/>
  <c r="K8264" i="5"/>
  <c r="K8265" i="5"/>
  <c r="K8266" i="5"/>
  <c r="K8267" i="5"/>
  <c r="K8268" i="5"/>
  <c r="K8269" i="5"/>
  <c r="K8270" i="5"/>
  <c r="K8271" i="5"/>
  <c r="K8272" i="5"/>
  <c r="K8273" i="5"/>
  <c r="K8274" i="5"/>
  <c r="K8275" i="5"/>
  <c r="K8276" i="5"/>
  <c r="K8277" i="5"/>
  <c r="K8278" i="5"/>
  <c r="K8279" i="5"/>
  <c r="K8280" i="5"/>
  <c r="K8281" i="5"/>
  <c r="K8282" i="5"/>
  <c r="K8283" i="5"/>
  <c r="K8284" i="5"/>
  <c r="K8285" i="5"/>
  <c r="K8286" i="5"/>
  <c r="K8287" i="5"/>
  <c r="K8288" i="5"/>
  <c r="K8289" i="5"/>
  <c r="K8290" i="5"/>
  <c r="K8291" i="5"/>
  <c r="K8292" i="5"/>
  <c r="K8293" i="5"/>
  <c r="K8294" i="5"/>
  <c r="K8295" i="5"/>
  <c r="K8296" i="5"/>
  <c r="K8297" i="5"/>
  <c r="K8298" i="5"/>
  <c r="K8299" i="5"/>
  <c r="K8300" i="5"/>
  <c r="K8301" i="5"/>
  <c r="K8302" i="5"/>
  <c r="K8303" i="5"/>
  <c r="K8304" i="5"/>
  <c r="K8305" i="5"/>
  <c r="K8306" i="5"/>
  <c r="K8307" i="5"/>
  <c r="K8308" i="5"/>
  <c r="K8309" i="5"/>
  <c r="K8310" i="5"/>
  <c r="K8311" i="5"/>
  <c r="K8312" i="5"/>
  <c r="K8313" i="5"/>
  <c r="K8314" i="5"/>
  <c r="K8315" i="5"/>
  <c r="K8316" i="5"/>
  <c r="K8317" i="5"/>
  <c r="K8318" i="5"/>
  <c r="K8319" i="5"/>
  <c r="K8320" i="5"/>
  <c r="K8321" i="5"/>
  <c r="K8322" i="5"/>
  <c r="K8323" i="5"/>
  <c r="K8324" i="5"/>
  <c r="K8325" i="5"/>
  <c r="K8326" i="5"/>
  <c r="K8327" i="5"/>
  <c r="K8328" i="5"/>
  <c r="K8329" i="5"/>
  <c r="K8330" i="5"/>
  <c r="K8331" i="5"/>
  <c r="K8332" i="5"/>
  <c r="K8333" i="5"/>
  <c r="K8334" i="5"/>
  <c r="K8335" i="5"/>
  <c r="K8336" i="5"/>
  <c r="K8337" i="5"/>
  <c r="K8338" i="5"/>
  <c r="K8339" i="5"/>
  <c r="K8340" i="5"/>
  <c r="K8341" i="5"/>
  <c r="K8342" i="5"/>
  <c r="K8343" i="5"/>
  <c r="K8344" i="5"/>
  <c r="K8345" i="5"/>
  <c r="K8346" i="5"/>
  <c r="K8347" i="5"/>
  <c r="K8348" i="5"/>
  <c r="K8349" i="5"/>
  <c r="K8350" i="5"/>
  <c r="K8351" i="5"/>
  <c r="K8352" i="5"/>
  <c r="K8353" i="5"/>
  <c r="K8354" i="5"/>
  <c r="K8355" i="5"/>
  <c r="K8356" i="5"/>
  <c r="K8357" i="5"/>
  <c r="K8358" i="5"/>
  <c r="K8359" i="5"/>
  <c r="K8360" i="5"/>
  <c r="K8361" i="5"/>
  <c r="K8362" i="5"/>
  <c r="K8363" i="5"/>
  <c r="K8364" i="5"/>
  <c r="K8365" i="5"/>
  <c r="K8366" i="5"/>
  <c r="K8367" i="5"/>
  <c r="K8368" i="5"/>
  <c r="K8369" i="5"/>
  <c r="K8370" i="5"/>
  <c r="K8371" i="5"/>
  <c r="K8372" i="5"/>
  <c r="K8373" i="5"/>
  <c r="K8374" i="5"/>
  <c r="K8375" i="5"/>
  <c r="K8376" i="5"/>
  <c r="K8377" i="5"/>
  <c r="K8378" i="5"/>
  <c r="K8379" i="5"/>
  <c r="K8380" i="5"/>
  <c r="K8381" i="5"/>
  <c r="K8382" i="5"/>
  <c r="K8383" i="5"/>
  <c r="K8384" i="5"/>
  <c r="K8385" i="5"/>
  <c r="K8386" i="5"/>
  <c r="K8387" i="5"/>
  <c r="K8388" i="5"/>
  <c r="K8389" i="5"/>
  <c r="K8390" i="5"/>
  <c r="K8391" i="5"/>
  <c r="K8392" i="5"/>
  <c r="K8393" i="5"/>
  <c r="K8394" i="5"/>
  <c r="K8395" i="5"/>
  <c r="K8396" i="5"/>
  <c r="K8397" i="5"/>
  <c r="K8398" i="5"/>
  <c r="K8399" i="5"/>
  <c r="K8400" i="5"/>
  <c r="K8401" i="5"/>
  <c r="K8402" i="5"/>
  <c r="K8403" i="5"/>
  <c r="K8404" i="5"/>
  <c r="K8405" i="5"/>
  <c r="K8406" i="5"/>
  <c r="K8407" i="5"/>
  <c r="K8408" i="5"/>
  <c r="K8409" i="5"/>
  <c r="K8410" i="5"/>
  <c r="K8411" i="5"/>
  <c r="K8412" i="5"/>
  <c r="K8413" i="5"/>
  <c r="K8414" i="5"/>
  <c r="K8415" i="5"/>
  <c r="K8416" i="5"/>
  <c r="K8417" i="5"/>
  <c r="K8418" i="5"/>
  <c r="K8419" i="5"/>
  <c r="K8420" i="5"/>
  <c r="K8421" i="5"/>
  <c r="K8422" i="5"/>
  <c r="K8423" i="5"/>
  <c r="K8424" i="5"/>
  <c r="K8425" i="5"/>
  <c r="K8426" i="5"/>
  <c r="K8427" i="5"/>
  <c r="K8428" i="5"/>
  <c r="K8429" i="5"/>
  <c r="K8430" i="5"/>
  <c r="K8431" i="5"/>
  <c r="K8432" i="5"/>
  <c r="K8433" i="5"/>
  <c r="K8434" i="5"/>
  <c r="K8435" i="5"/>
  <c r="K8436" i="5"/>
  <c r="K8437" i="5"/>
  <c r="K8438" i="5"/>
  <c r="K8439" i="5"/>
  <c r="K8440" i="5"/>
  <c r="K8441" i="5"/>
  <c r="K8442" i="5"/>
  <c r="K8443" i="5"/>
  <c r="K8444" i="5"/>
  <c r="K8445" i="5"/>
  <c r="K8446" i="5"/>
  <c r="K8447" i="5"/>
  <c r="K8448" i="5"/>
  <c r="K8449" i="5"/>
  <c r="K8450" i="5"/>
  <c r="K8451" i="5"/>
  <c r="K8452" i="5"/>
  <c r="K8453" i="5"/>
  <c r="K8454" i="5"/>
  <c r="K8455" i="5"/>
  <c r="K8456" i="5"/>
  <c r="K8457" i="5"/>
  <c r="K8458" i="5"/>
  <c r="K8459" i="5"/>
  <c r="K8460" i="5"/>
  <c r="K8461" i="5"/>
  <c r="K8462" i="5"/>
  <c r="K8463" i="5"/>
  <c r="K8464" i="5"/>
  <c r="K8465" i="5"/>
  <c r="K8466" i="5"/>
  <c r="K8467" i="5"/>
  <c r="K8468" i="5"/>
  <c r="K8469" i="5"/>
  <c r="K8470" i="5"/>
  <c r="K8471" i="5"/>
  <c r="K8472" i="5"/>
  <c r="K8473" i="5"/>
  <c r="K8474" i="5"/>
  <c r="K8475" i="5"/>
  <c r="K8476" i="5"/>
  <c r="K8477" i="5"/>
  <c r="K8478" i="5"/>
  <c r="K8479" i="5"/>
  <c r="K8480" i="5"/>
  <c r="K8481" i="5"/>
  <c r="K8482" i="5"/>
  <c r="K8483" i="5"/>
  <c r="K8484" i="5"/>
  <c r="K8485" i="5"/>
  <c r="K8486" i="5"/>
  <c r="K8487" i="5"/>
  <c r="K8488" i="5"/>
  <c r="K8489" i="5"/>
  <c r="K8490" i="5"/>
  <c r="K8491" i="5"/>
  <c r="K8492" i="5"/>
  <c r="K8493" i="5"/>
  <c r="K8494" i="5"/>
  <c r="K8495" i="5"/>
  <c r="K8496" i="5"/>
  <c r="K8497" i="5"/>
  <c r="K8498" i="5"/>
  <c r="K8499" i="5"/>
  <c r="K8500" i="5"/>
  <c r="K8501" i="5"/>
  <c r="K8502" i="5"/>
  <c r="K8503" i="5"/>
  <c r="K8504" i="5"/>
  <c r="K8505" i="5"/>
  <c r="K8506" i="5"/>
  <c r="K8507" i="5"/>
  <c r="K8508" i="5"/>
  <c r="K8509" i="5"/>
  <c r="K8510" i="5"/>
  <c r="K8511" i="5"/>
  <c r="K8512" i="5"/>
  <c r="K8513" i="5"/>
  <c r="K8514" i="5"/>
  <c r="K8515" i="5"/>
  <c r="K8516" i="5"/>
  <c r="K8517" i="5"/>
  <c r="K8518" i="5"/>
  <c r="K8519" i="5"/>
  <c r="K8520" i="5"/>
  <c r="K8521" i="5"/>
  <c r="K8522" i="5"/>
  <c r="K8523" i="5"/>
  <c r="K8524" i="5"/>
  <c r="K8525" i="5"/>
  <c r="K8526" i="5"/>
  <c r="K8527" i="5"/>
  <c r="K8528" i="5"/>
  <c r="K8529" i="5"/>
  <c r="K8530" i="5"/>
  <c r="K8531" i="5"/>
  <c r="K8532" i="5"/>
  <c r="K8533" i="5"/>
  <c r="K8534" i="5"/>
  <c r="K8535" i="5"/>
  <c r="K8536" i="5"/>
  <c r="K8537" i="5"/>
  <c r="K8538" i="5"/>
  <c r="K8539" i="5"/>
  <c r="K8540" i="5"/>
  <c r="K8541" i="5"/>
  <c r="K8542" i="5"/>
  <c r="K8543" i="5"/>
  <c r="K8544" i="5"/>
  <c r="K8545" i="5"/>
  <c r="K8546" i="5"/>
  <c r="K8547" i="5"/>
  <c r="K8548" i="5"/>
  <c r="K8549" i="5"/>
  <c r="K8550" i="5"/>
  <c r="K8551" i="5"/>
  <c r="K8552" i="5"/>
  <c r="K8553" i="5"/>
  <c r="K8554" i="5"/>
  <c r="K8555" i="5"/>
  <c r="K8556" i="5"/>
  <c r="K8557" i="5"/>
  <c r="K8558" i="5"/>
  <c r="K8559" i="5"/>
  <c r="K8560" i="5"/>
  <c r="K8561" i="5"/>
  <c r="K8562" i="5"/>
  <c r="K8563" i="5"/>
  <c r="K8564" i="5"/>
  <c r="K8565" i="5"/>
  <c r="K8566" i="5"/>
  <c r="K8567" i="5"/>
  <c r="K8568" i="5"/>
  <c r="K8569" i="5"/>
  <c r="K8570" i="5"/>
  <c r="K8571" i="5"/>
  <c r="K8572" i="5"/>
  <c r="K8573" i="5"/>
  <c r="K8574" i="5"/>
  <c r="K8575" i="5"/>
  <c r="K8576" i="5"/>
  <c r="K8577" i="5"/>
  <c r="K8578" i="5"/>
  <c r="K8579" i="5"/>
  <c r="K8580" i="5"/>
  <c r="K8581" i="5"/>
  <c r="K8582" i="5"/>
  <c r="K8583" i="5"/>
  <c r="K8584" i="5"/>
  <c r="K8585" i="5"/>
  <c r="K8586" i="5"/>
  <c r="K8587" i="5"/>
  <c r="K8588" i="5"/>
  <c r="K8589" i="5"/>
  <c r="K8590" i="5"/>
  <c r="K8591" i="5"/>
  <c r="K8592" i="5"/>
  <c r="K8593" i="5"/>
  <c r="K8594" i="5"/>
  <c r="K8595" i="5"/>
  <c r="K8596" i="5"/>
  <c r="K8597" i="5"/>
  <c r="K8598" i="5"/>
  <c r="K8599" i="5"/>
  <c r="K8600" i="5"/>
  <c r="K8601" i="5"/>
  <c r="K8602" i="5"/>
  <c r="K8603" i="5"/>
  <c r="K8604" i="5"/>
  <c r="K8605" i="5"/>
  <c r="K8606" i="5"/>
  <c r="K8607" i="5"/>
  <c r="K8608" i="5"/>
  <c r="K8609" i="5"/>
  <c r="K8610" i="5"/>
  <c r="K8611" i="5"/>
  <c r="K8612" i="5"/>
  <c r="K8613" i="5"/>
  <c r="K8614" i="5"/>
  <c r="K8615" i="5"/>
  <c r="K8616" i="5"/>
  <c r="K8617" i="5"/>
  <c r="K8618" i="5"/>
  <c r="K8619" i="5"/>
  <c r="K8620" i="5"/>
  <c r="K8621" i="5"/>
  <c r="K8622" i="5"/>
  <c r="K8623" i="5"/>
  <c r="K8624" i="5"/>
  <c r="K8625" i="5"/>
  <c r="K8626" i="5"/>
  <c r="K8627" i="5"/>
  <c r="K8628" i="5"/>
  <c r="K8629" i="5"/>
  <c r="K8630" i="5"/>
  <c r="K8631" i="5"/>
  <c r="K8632" i="5"/>
  <c r="K8633" i="5"/>
  <c r="K8634" i="5"/>
  <c r="K8635" i="5"/>
  <c r="K8636" i="5"/>
  <c r="K8637" i="5"/>
  <c r="K8638" i="5"/>
  <c r="K8639" i="5"/>
  <c r="K8640" i="5"/>
  <c r="K8641" i="5"/>
  <c r="K8642" i="5"/>
  <c r="K8643" i="5"/>
  <c r="K8644" i="5"/>
  <c r="K8645" i="5"/>
  <c r="K8646" i="5"/>
  <c r="K8647" i="5"/>
  <c r="K8648" i="5"/>
  <c r="K8649" i="5"/>
  <c r="K8650" i="5"/>
  <c r="K8651" i="5"/>
  <c r="K8652" i="5"/>
  <c r="K8653" i="5"/>
  <c r="K8654" i="5"/>
  <c r="K8655" i="5"/>
  <c r="K8656" i="5"/>
  <c r="K8657" i="5"/>
  <c r="K8658" i="5"/>
  <c r="K8659" i="5"/>
  <c r="K8660" i="5"/>
  <c r="K8661" i="5"/>
  <c r="K8662" i="5"/>
  <c r="K8663" i="5"/>
  <c r="K8664" i="5"/>
  <c r="K8665" i="5"/>
  <c r="K8666" i="5"/>
  <c r="K8667" i="5"/>
  <c r="K8668" i="5"/>
  <c r="K8669" i="5"/>
  <c r="K8670" i="5"/>
  <c r="K8671" i="5"/>
  <c r="K8672" i="5"/>
  <c r="K8673" i="5"/>
  <c r="K8674" i="5"/>
  <c r="K8675" i="5"/>
  <c r="K8676" i="5"/>
  <c r="K8677" i="5"/>
  <c r="K8678" i="5"/>
  <c r="K8679" i="5"/>
  <c r="K8680" i="5"/>
  <c r="K8681" i="5"/>
  <c r="K8682" i="5"/>
  <c r="K8683" i="5"/>
  <c r="K8684" i="5"/>
  <c r="K8685" i="5"/>
  <c r="K8686" i="5"/>
  <c r="K8687" i="5"/>
  <c r="K8688" i="5"/>
  <c r="K8689" i="5"/>
  <c r="K8690" i="5"/>
  <c r="K8691" i="5"/>
  <c r="K8692" i="5"/>
  <c r="K8693" i="5"/>
  <c r="K8694" i="5"/>
  <c r="K8695" i="5"/>
  <c r="K8696" i="5"/>
  <c r="K8697" i="5"/>
  <c r="K8698" i="5"/>
  <c r="K8699" i="5"/>
  <c r="K8700" i="5"/>
  <c r="K8701" i="5"/>
  <c r="K8702" i="5"/>
  <c r="K8703" i="5"/>
  <c r="K8704" i="5"/>
  <c r="K8705" i="5"/>
  <c r="K8706" i="5"/>
  <c r="K8707" i="5"/>
  <c r="K8708" i="5"/>
  <c r="K8709" i="5"/>
  <c r="K8710" i="5"/>
  <c r="K8711" i="5"/>
  <c r="K8712" i="5"/>
  <c r="K8713" i="5"/>
  <c r="K8714" i="5"/>
  <c r="K8715" i="5"/>
  <c r="K8716" i="5"/>
  <c r="K8717" i="5"/>
  <c r="K8718" i="5"/>
  <c r="K8719" i="5"/>
  <c r="K8720" i="5"/>
  <c r="K8721" i="5"/>
  <c r="K8722" i="5"/>
  <c r="K8723" i="5"/>
  <c r="K8724" i="5"/>
  <c r="K8725" i="5"/>
  <c r="K8726" i="5"/>
  <c r="K8727" i="5"/>
  <c r="K8728" i="5"/>
  <c r="K8729" i="5"/>
  <c r="K8730" i="5"/>
  <c r="K8731" i="5"/>
  <c r="K8732" i="5"/>
  <c r="K8733" i="5"/>
  <c r="K8734" i="5"/>
  <c r="K8735" i="5"/>
  <c r="K8736" i="5"/>
  <c r="K8737" i="5"/>
  <c r="K8738" i="5"/>
  <c r="K8739" i="5"/>
  <c r="K8740" i="5"/>
  <c r="K8741" i="5"/>
  <c r="K8742" i="5"/>
  <c r="K8743" i="5"/>
  <c r="K8744" i="5"/>
  <c r="K8745" i="5"/>
  <c r="K8746" i="5"/>
  <c r="K8747" i="5"/>
  <c r="K8748" i="5"/>
  <c r="K8749" i="5"/>
  <c r="K8750" i="5"/>
  <c r="K8751" i="5"/>
  <c r="K8752" i="5"/>
  <c r="K8753" i="5"/>
  <c r="K8754" i="5"/>
  <c r="K8755" i="5"/>
  <c r="K8756" i="5"/>
  <c r="K8757" i="5"/>
  <c r="K8758" i="5"/>
  <c r="K8759" i="5"/>
  <c r="K8760" i="5"/>
  <c r="K8761" i="5"/>
  <c r="K8762" i="5"/>
  <c r="K8763" i="5"/>
  <c r="K8764" i="5"/>
  <c r="K8765" i="5"/>
  <c r="K8766" i="5"/>
  <c r="K8767" i="5"/>
  <c r="K8768" i="5"/>
  <c r="K8769" i="5"/>
  <c r="K8770" i="5"/>
  <c r="K8771" i="5"/>
  <c r="K8772" i="5"/>
  <c r="K8773" i="5"/>
  <c r="K8774" i="5"/>
  <c r="K8775" i="5"/>
  <c r="K8776" i="5"/>
  <c r="K8777" i="5"/>
  <c r="K8778" i="5"/>
  <c r="K8779" i="5"/>
  <c r="K8780" i="5"/>
  <c r="K8781" i="5"/>
  <c r="K8782" i="5"/>
  <c r="K8783" i="5"/>
  <c r="K8784" i="5"/>
  <c r="K8785" i="5"/>
  <c r="K8786" i="5"/>
  <c r="K8787" i="5"/>
  <c r="K8788" i="5"/>
  <c r="K8789" i="5"/>
  <c r="K8790" i="5"/>
  <c r="K8791" i="5"/>
  <c r="K8792" i="5"/>
  <c r="K8793" i="5"/>
  <c r="K8794" i="5"/>
  <c r="K8795" i="5"/>
  <c r="K8796" i="5"/>
  <c r="K8797" i="5"/>
  <c r="K8798" i="5"/>
  <c r="K8799" i="5"/>
  <c r="K8800" i="5"/>
  <c r="K8801" i="5"/>
  <c r="K8802" i="5"/>
  <c r="K8803" i="5"/>
  <c r="K8804" i="5"/>
  <c r="K8805" i="5"/>
  <c r="K8806" i="5"/>
  <c r="K8807" i="5"/>
  <c r="K8808" i="5"/>
  <c r="K8809" i="5"/>
  <c r="K8810" i="5"/>
  <c r="K8811" i="5"/>
  <c r="K8812" i="5"/>
  <c r="K8813" i="5"/>
  <c r="K8814" i="5"/>
  <c r="K8815" i="5"/>
  <c r="K8816" i="5"/>
  <c r="K8817" i="5"/>
  <c r="K8818" i="5"/>
  <c r="K8819" i="5"/>
  <c r="K8820" i="5"/>
  <c r="K8821" i="5"/>
  <c r="K8822" i="5"/>
  <c r="K8823" i="5"/>
  <c r="K8824" i="5"/>
  <c r="K8825" i="5"/>
  <c r="K8826" i="5"/>
  <c r="K8827" i="5"/>
  <c r="K8828" i="5"/>
  <c r="K8829" i="5"/>
  <c r="K8830" i="5"/>
  <c r="K8831" i="5"/>
  <c r="K8832" i="5"/>
  <c r="K8833" i="5"/>
  <c r="K8834" i="5"/>
  <c r="K8835" i="5"/>
  <c r="K8836" i="5"/>
  <c r="K8837" i="5"/>
  <c r="K8838" i="5"/>
  <c r="K8839" i="5"/>
  <c r="K8840" i="5"/>
  <c r="K8841" i="5"/>
  <c r="K8842" i="5"/>
  <c r="K8843" i="5"/>
  <c r="K8844" i="5"/>
  <c r="K8845" i="5"/>
  <c r="K8846" i="5"/>
  <c r="K8847" i="5"/>
  <c r="K8848" i="5"/>
  <c r="K8849" i="5"/>
  <c r="K8850" i="5"/>
  <c r="K8851" i="5"/>
  <c r="K8852" i="5"/>
  <c r="K8853" i="5"/>
  <c r="K8854" i="5"/>
  <c r="K8855" i="5"/>
  <c r="K8856" i="5"/>
  <c r="K8857" i="5"/>
  <c r="K8858" i="5"/>
  <c r="K8859" i="5"/>
  <c r="K8860" i="5"/>
  <c r="K8861" i="5"/>
  <c r="K8862" i="5"/>
  <c r="K8863" i="5"/>
  <c r="K8864" i="5"/>
  <c r="K8865" i="5"/>
  <c r="K8866" i="5"/>
  <c r="K8867" i="5"/>
  <c r="K8868" i="5"/>
  <c r="K8869" i="5"/>
  <c r="K8870" i="5"/>
  <c r="K8871" i="5"/>
  <c r="K8872" i="5"/>
  <c r="K8873" i="5"/>
  <c r="K8874" i="5"/>
  <c r="K8875" i="5"/>
  <c r="K8876" i="5"/>
  <c r="K8877" i="5"/>
  <c r="K8878" i="5"/>
  <c r="K8879" i="5"/>
  <c r="K8880" i="5"/>
  <c r="K8881" i="5"/>
  <c r="K8882" i="5"/>
  <c r="K8883" i="5"/>
  <c r="K8884" i="5"/>
  <c r="K8885" i="5"/>
  <c r="K8886" i="5"/>
  <c r="K8887" i="5"/>
  <c r="K8888" i="5"/>
  <c r="K8889" i="5"/>
  <c r="K8890" i="5"/>
  <c r="K8891" i="5"/>
  <c r="K8892" i="5"/>
  <c r="K8893" i="5"/>
  <c r="K8894" i="5"/>
  <c r="K8895" i="5"/>
  <c r="K8896" i="5"/>
  <c r="K8897" i="5"/>
  <c r="K8898" i="5"/>
  <c r="K8899" i="5"/>
  <c r="K8900" i="5"/>
  <c r="K8901" i="5"/>
  <c r="K8902" i="5"/>
  <c r="K8903" i="5"/>
  <c r="K8904" i="5"/>
  <c r="K8905" i="5"/>
  <c r="K8906" i="5"/>
  <c r="K8907" i="5"/>
  <c r="K8908" i="5"/>
  <c r="K8909" i="5"/>
  <c r="K8910" i="5"/>
  <c r="K8911" i="5"/>
  <c r="K8912" i="5"/>
  <c r="K8913" i="5"/>
  <c r="K8914" i="5"/>
  <c r="K8915" i="5"/>
  <c r="K8916" i="5"/>
  <c r="K8917" i="5"/>
  <c r="K8918" i="5"/>
  <c r="K8919" i="5"/>
  <c r="K8920" i="5"/>
  <c r="K8921" i="5"/>
  <c r="K8922" i="5"/>
  <c r="K8923" i="5"/>
  <c r="K8924" i="5"/>
  <c r="K8925" i="5"/>
  <c r="K8926" i="5"/>
  <c r="K8927" i="5"/>
  <c r="K8928" i="5"/>
  <c r="K8929" i="5"/>
  <c r="K8930" i="5"/>
  <c r="K8931" i="5"/>
  <c r="K8932" i="5"/>
  <c r="K8933" i="5"/>
  <c r="K8934" i="5"/>
  <c r="K8935" i="5"/>
  <c r="K8936" i="5"/>
  <c r="K8937" i="5"/>
  <c r="K8938" i="5"/>
  <c r="K8939" i="5"/>
  <c r="K8940" i="5"/>
  <c r="K8941" i="5"/>
  <c r="K8942" i="5"/>
  <c r="K8943" i="5"/>
  <c r="K8944" i="5"/>
  <c r="K8945" i="5"/>
  <c r="K8946" i="5"/>
  <c r="K8947" i="5"/>
  <c r="K8948" i="5"/>
  <c r="K8949" i="5"/>
  <c r="K8950" i="5"/>
  <c r="K8951" i="5"/>
  <c r="K8952" i="5"/>
  <c r="K8953" i="5"/>
  <c r="K8954" i="5"/>
  <c r="K8955" i="5"/>
  <c r="K8956" i="5"/>
  <c r="K8957" i="5"/>
  <c r="K8958" i="5"/>
  <c r="K8959" i="5"/>
  <c r="K8960" i="5"/>
  <c r="K8961" i="5"/>
  <c r="K8962" i="5"/>
  <c r="K8963" i="5"/>
  <c r="K8964" i="5"/>
  <c r="K8965" i="5"/>
  <c r="K8966" i="5"/>
  <c r="K8967" i="5"/>
  <c r="K8968" i="5"/>
  <c r="K8969" i="5"/>
  <c r="K8970" i="5"/>
  <c r="K8971" i="5"/>
  <c r="K8972" i="5"/>
  <c r="K8973" i="5"/>
  <c r="K8974" i="5"/>
  <c r="K8975" i="5"/>
  <c r="K8976" i="5"/>
  <c r="K8977" i="5"/>
  <c r="K8978" i="5"/>
  <c r="K8979" i="5"/>
  <c r="K8980" i="5"/>
  <c r="K8981" i="5"/>
  <c r="K8982" i="5"/>
  <c r="K8983" i="5"/>
  <c r="K8984" i="5"/>
  <c r="K8985" i="5"/>
  <c r="K8986" i="5"/>
  <c r="K8987" i="5"/>
  <c r="K8988" i="5"/>
  <c r="K8989" i="5"/>
  <c r="K8990" i="5"/>
  <c r="K8991" i="5"/>
  <c r="K8992" i="5"/>
  <c r="K8993" i="5"/>
  <c r="K8994" i="5"/>
  <c r="K8995" i="5"/>
  <c r="K8996" i="5"/>
  <c r="K8997" i="5"/>
  <c r="K8998" i="5"/>
  <c r="K8999" i="5"/>
  <c r="K9000" i="5"/>
  <c r="K9001" i="5"/>
  <c r="K9002" i="5"/>
  <c r="K9003" i="5"/>
  <c r="K9004" i="5"/>
  <c r="K9005" i="5"/>
  <c r="K9006" i="5"/>
  <c r="K9007" i="5"/>
  <c r="K9008" i="5"/>
  <c r="K9009" i="5"/>
  <c r="K9010" i="5"/>
  <c r="K9011" i="5"/>
  <c r="K9012" i="5"/>
  <c r="K9013" i="5"/>
  <c r="K9014" i="5"/>
  <c r="K9015" i="5"/>
  <c r="K9016" i="5"/>
  <c r="K9017" i="5"/>
  <c r="K9018" i="5"/>
  <c r="K9019" i="5"/>
  <c r="K9020" i="5"/>
  <c r="K9021" i="5"/>
  <c r="K9022" i="5"/>
  <c r="K9023" i="5"/>
  <c r="K9024" i="5"/>
  <c r="K9025" i="5"/>
  <c r="K9026" i="5"/>
  <c r="K9027" i="5"/>
  <c r="K9028" i="5"/>
  <c r="K9029" i="5"/>
  <c r="K9030" i="5"/>
  <c r="K9031" i="5"/>
  <c r="K9032" i="5"/>
  <c r="K9033" i="5"/>
  <c r="K9034" i="5"/>
  <c r="K9035" i="5"/>
  <c r="K9036" i="5"/>
  <c r="K9037" i="5"/>
  <c r="K9038" i="5"/>
  <c r="K9039" i="5"/>
  <c r="K9040" i="5"/>
  <c r="K9041" i="5"/>
  <c r="K9042" i="5"/>
  <c r="K9043" i="5"/>
  <c r="K9044" i="5"/>
  <c r="K9045" i="5"/>
  <c r="K9046" i="5"/>
  <c r="K9047" i="5"/>
  <c r="K9048" i="5"/>
  <c r="K9049" i="5"/>
  <c r="K9050" i="5"/>
  <c r="K9051" i="5"/>
  <c r="K9052" i="5"/>
  <c r="K9053" i="5"/>
  <c r="K9054" i="5"/>
  <c r="K9055" i="5"/>
  <c r="K9056" i="5"/>
  <c r="K9057" i="5"/>
  <c r="K9058" i="5"/>
  <c r="K9059" i="5"/>
  <c r="K9060" i="5"/>
  <c r="K9061" i="5"/>
  <c r="K9062" i="5"/>
  <c r="K9063" i="5"/>
  <c r="K9064" i="5"/>
  <c r="K9065" i="5"/>
  <c r="K9066" i="5"/>
  <c r="K9067" i="5"/>
  <c r="K9068" i="5"/>
  <c r="K9069" i="5"/>
  <c r="K9070" i="5"/>
  <c r="K9071" i="5"/>
  <c r="K9072" i="5"/>
  <c r="K9073" i="5"/>
  <c r="K9074" i="5"/>
  <c r="K9075" i="5"/>
  <c r="K9076" i="5"/>
  <c r="K9077" i="5"/>
  <c r="K9078" i="5"/>
  <c r="K9079" i="5"/>
  <c r="K9080" i="5"/>
  <c r="K9081" i="5"/>
  <c r="K9082" i="5"/>
  <c r="K9083" i="5"/>
  <c r="K9084" i="5"/>
  <c r="K9085" i="5"/>
  <c r="K9086" i="5"/>
  <c r="K9087" i="5"/>
  <c r="K9088" i="5"/>
  <c r="K9089" i="5"/>
  <c r="K9090" i="5"/>
  <c r="K9091" i="5"/>
  <c r="K9092" i="5"/>
  <c r="K9093" i="5"/>
  <c r="K9094" i="5"/>
  <c r="K9095" i="5"/>
  <c r="K9096" i="5"/>
  <c r="K9097" i="5"/>
  <c r="K9098" i="5"/>
  <c r="K9099" i="5"/>
  <c r="K9100" i="5"/>
  <c r="K9101" i="5"/>
  <c r="K9102" i="5"/>
  <c r="K9103" i="5"/>
  <c r="K9104" i="5"/>
  <c r="K9105" i="5"/>
  <c r="K9106" i="5"/>
  <c r="K9107" i="5"/>
  <c r="K9108" i="5"/>
  <c r="K9109" i="5"/>
  <c r="K9110" i="5"/>
  <c r="K9111" i="5"/>
  <c r="K9112" i="5"/>
  <c r="K9113" i="5"/>
  <c r="K9114" i="5"/>
  <c r="K9115" i="5"/>
  <c r="K9116" i="5"/>
  <c r="K9117" i="5"/>
  <c r="K9118" i="5"/>
  <c r="K9119" i="5"/>
  <c r="K9120" i="5"/>
  <c r="K9121" i="5"/>
  <c r="K9122" i="5"/>
  <c r="K9123" i="5"/>
  <c r="K9124" i="5"/>
  <c r="K9125" i="5"/>
  <c r="K9126" i="5"/>
  <c r="K9127" i="5"/>
  <c r="K9128" i="5"/>
  <c r="K9129" i="5"/>
  <c r="K9130" i="5"/>
  <c r="K9131" i="5"/>
  <c r="K9132" i="5"/>
  <c r="K9133" i="5"/>
  <c r="K9134" i="5"/>
  <c r="K9135" i="5"/>
  <c r="K9136" i="5"/>
  <c r="K9137" i="5"/>
  <c r="K9138" i="5"/>
  <c r="K9139" i="5"/>
  <c r="K9140" i="5"/>
  <c r="K9141" i="5"/>
  <c r="K9142" i="5"/>
  <c r="K9143" i="5"/>
  <c r="K9144" i="5"/>
  <c r="K9145" i="5"/>
  <c r="K9146" i="5"/>
  <c r="K9147" i="5"/>
  <c r="K9148" i="5"/>
  <c r="K9149" i="5"/>
  <c r="K9150" i="5"/>
  <c r="K9151" i="5"/>
  <c r="K9152" i="5"/>
  <c r="K9153" i="5"/>
  <c r="K9154" i="5"/>
  <c r="K9155" i="5"/>
  <c r="K9156" i="5"/>
  <c r="K9157" i="5"/>
  <c r="K9158" i="5"/>
  <c r="K9159" i="5"/>
  <c r="K9160" i="5"/>
  <c r="K9161" i="5"/>
  <c r="K9162" i="5"/>
  <c r="K9163" i="5"/>
  <c r="K9164" i="5"/>
  <c r="K9165" i="5"/>
  <c r="K9166" i="5"/>
  <c r="K9167" i="5"/>
  <c r="K9168" i="5"/>
  <c r="K9169" i="5"/>
  <c r="K9170" i="5"/>
  <c r="K9171" i="5"/>
  <c r="K9172" i="5"/>
  <c r="K9173" i="5"/>
  <c r="K9174" i="5"/>
  <c r="K9175" i="5"/>
  <c r="K9176" i="5"/>
  <c r="K9177" i="5"/>
  <c r="K9178" i="5"/>
  <c r="K9179" i="5"/>
  <c r="K9180" i="5"/>
  <c r="K9181" i="5"/>
  <c r="K9182" i="5"/>
  <c r="K9183" i="5"/>
  <c r="K9184" i="5"/>
  <c r="K9185" i="5"/>
  <c r="K9186" i="5"/>
  <c r="K9187" i="5"/>
  <c r="K9188" i="5"/>
  <c r="K9189" i="5"/>
  <c r="K9190" i="5"/>
  <c r="K9191" i="5"/>
  <c r="K9192" i="5"/>
  <c r="K9193" i="5"/>
  <c r="K9194" i="5"/>
  <c r="K9195" i="5"/>
  <c r="K9196" i="5"/>
  <c r="K9197" i="5"/>
  <c r="K9198" i="5"/>
  <c r="K9199" i="5"/>
  <c r="K9200" i="5"/>
  <c r="K9201" i="5"/>
  <c r="K9202" i="5"/>
  <c r="K9203" i="5"/>
  <c r="K9204" i="5"/>
  <c r="K9205" i="5"/>
  <c r="K9206" i="5"/>
  <c r="K9207" i="5"/>
  <c r="K9208" i="5"/>
  <c r="K9209" i="5"/>
  <c r="K9210" i="5"/>
  <c r="K9211" i="5"/>
  <c r="K9212" i="5"/>
  <c r="K9213" i="5"/>
  <c r="K9214" i="5"/>
  <c r="K9215" i="5"/>
  <c r="K9216" i="5"/>
  <c r="K9217" i="5"/>
  <c r="K9218" i="5"/>
  <c r="K9219" i="5"/>
  <c r="K9220" i="5"/>
  <c r="K9221" i="5"/>
  <c r="K9222" i="5"/>
  <c r="K9223" i="5"/>
  <c r="K9224" i="5"/>
  <c r="K9225" i="5"/>
  <c r="K9226" i="5"/>
  <c r="K9227" i="5"/>
  <c r="K9228" i="5"/>
  <c r="K9229" i="5"/>
  <c r="K9230" i="5"/>
  <c r="K9231" i="5"/>
  <c r="K9232" i="5"/>
  <c r="K9233" i="5"/>
  <c r="K9234" i="5"/>
  <c r="K9235" i="5"/>
  <c r="K9236" i="5"/>
  <c r="K9237" i="5"/>
  <c r="K9238" i="5"/>
  <c r="K9239" i="5"/>
  <c r="K9240" i="5"/>
  <c r="K9241" i="5"/>
  <c r="K9242" i="5"/>
  <c r="K9243" i="5"/>
  <c r="K9244" i="5"/>
  <c r="K9245" i="5"/>
  <c r="K9246" i="5"/>
  <c r="K9247" i="5"/>
  <c r="K9248" i="5"/>
  <c r="K9249" i="5"/>
  <c r="K9250" i="5"/>
  <c r="K9251" i="5"/>
  <c r="K9252" i="5"/>
  <c r="K9253" i="5"/>
  <c r="K9254" i="5"/>
  <c r="K9255" i="5"/>
  <c r="K9256" i="5"/>
  <c r="K9257" i="5"/>
  <c r="K9258" i="5"/>
  <c r="K9259" i="5"/>
  <c r="K9260" i="5"/>
  <c r="K9261" i="5"/>
  <c r="K9262" i="5"/>
  <c r="K9263" i="5"/>
  <c r="K9264" i="5"/>
  <c r="K9265" i="5"/>
  <c r="K9266" i="5"/>
  <c r="K9267" i="5"/>
  <c r="K9268" i="5"/>
  <c r="K9269" i="5"/>
  <c r="K9270" i="5"/>
  <c r="K9271" i="5"/>
  <c r="K9272" i="5"/>
  <c r="K9273" i="5"/>
  <c r="K9274" i="5"/>
  <c r="K9275" i="5"/>
  <c r="K9276" i="5"/>
  <c r="K9277" i="5"/>
  <c r="K9278" i="5"/>
  <c r="K9279" i="5"/>
  <c r="K9280" i="5"/>
  <c r="K9281" i="5"/>
  <c r="K9282" i="5"/>
  <c r="K9283" i="5"/>
  <c r="K9284" i="5"/>
  <c r="K9285" i="5"/>
  <c r="K9286" i="5"/>
  <c r="K9287" i="5"/>
  <c r="K9288" i="5"/>
  <c r="K9289" i="5"/>
  <c r="K9290" i="5"/>
  <c r="K9291" i="5"/>
  <c r="K9292" i="5"/>
  <c r="K9293" i="5"/>
  <c r="K9294" i="5"/>
  <c r="K9295" i="5"/>
  <c r="K9296" i="5"/>
  <c r="K9297" i="5"/>
  <c r="K9298" i="5"/>
  <c r="K9299" i="5"/>
  <c r="K9300" i="5"/>
  <c r="K9301" i="5"/>
  <c r="K9302" i="5"/>
  <c r="K9303" i="5"/>
  <c r="K9304" i="5"/>
  <c r="K9305" i="5"/>
  <c r="K9306" i="5"/>
  <c r="K9307" i="5"/>
  <c r="K9308" i="5"/>
  <c r="K9309" i="5"/>
  <c r="K9310" i="5"/>
  <c r="K9311" i="5"/>
  <c r="K9312" i="5"/>
  <c r="K9313" i="5"/>
  <c r="K9314" i="5"/>
  <c r="K9315" i="5"/>
  <c r="K9316" i="5"/>
  <c r="K9317" i="5"/>
  <c r="K9318" i="5"/>
  <c r="K9319" i="5"/>
  <c r="K9320" i="5"/>
  <c r="K9321" i="5"/>
  <c r="K9322" i="5"/>
  <c r="K9323" i="5"/>
  <c r="K9324" i="5"/>
  <c r="K9325" i="5"/>
  <c r="K9326" i="5"/>
  <c r="K9327" i="5"/>
  <c r="K9328" i="5"/>
  <c r="K9329" i="5"/>
  <c r="K9330" i="5"/>
  <c r="K9331" i="5"/>
  <c r="K9332" i="5"/>
  <c r="K9333" i="5"/>
  <c r="K9334" i="5"/>
  <c r="K9335" i="5"/>
  <c r="K9336" i="5"/>
  <c r="K9337" i="5"/>
  <c r="K9338" i="5"/>
  <c r="K9339" i="5"/>
  <c r="K9340" i="5"/>
  <c r="K9341" i="5"/>
  <c r="K9342" i="5"/>
  <c r="K9343" i="5"/>
  <c r="K9344" i="5"/>
  <c r="K9345" i="5"/>
  <c r="K9346" i="5"/>
  <c r="K9347" i="5"/>
  <c r="K9348" i="5"/>
  <c r="K9349" i="5"/>
  <c r="K9350" i="5"/>
  <c r="K9351" i="5"/>
  <c r="K9352" i="5"/>
  <c r="K9353" i="5"/>
  <c r="K9354" i="5"/>
  <c r="K9355" i="5"/>
  <c r="K9356" i="5"/>
  <c r="K9357" i="5"/>
  <c r="K9358" i="5"/>
  <c r="K9359" i="5"/>
  <c r="K9360" i="5"/>
  <c r="K9361" i="5"/>
  <c r="K9362" i="5"/>
  <c r="K9363" i="5"/>
  <c r="K9364" i="5"/>
  <c r="K9365" i="5"/>
  <c r="K9366" i="5"/>
  <c r="K9367" i="5"/>
  <c r="K9368" i="5"/>
  <c r="K9369" i="5"/>
  <c r="K9370" i="5"/>
  <c r="K9371" i="5"/>
  <c r="K9372" i="5"/>
  <c r="K9373" i="5"/>
  <c r="K9374" i="5"/>
  <c r="K9375" i="5"/>
  <c r="K9376" i="5"/>
  <c r="K9377" i="5"/>
  <c r="K9378" i="5"/>
  <c r="K9379" i="5"/>
  <c r="K9380" i="5"/>
  <c r="K9381" i="5"/>
  <c r="K9382" i="5"/>
  <c r="K9383" i="5"/>
  <c r="K9384" i="5"/>
  <c r="K9385" i="5"/>
  <c r="K9386" i="5"/>
  <c r="K9387" i="5"/>
  <c r="K9388" i="5"/>
  <c r="K9389" i="5"/>
  <c r="K9390" i="5"/>
  <c r="K9391" i="5"/>
  <c r="K9392" i="5"/>
  <c r="K9393" i="5"/>
  <c r="K9394" i="5"/>
  <c r="K9395" i="5"/>
  <c r="K9396" i="5"/>
  <c r="K9397" i="5"/>
  <c r="K9398" i="5"/>
  <c r="K9399" i="5"/>
  <c r="K9400" i="5"/>
  <c r="K9401" i="5"/>
  <c r="K9402" i="5"/>
  <c r="K9403" i="5"/>
  <c r="K9404" i="5"/>
  <c r="K9405" i="5"/>
  <c r="K9406" i="5"/>
  <c r="K9407" i="5"/>
  <c r="K9408" i="5"/>
  <c r="K9409" i="5"/>
  <c r="K9410" i="5"/>
  <c r="K9411" i="5"/>
  <c r="K9412" i="5"/>
  <c r="K9413" i="5"/>
  <c r="K9414" i="5"/>
  <c r="K9415" i="5"/>
  <c r="K9416" i="5"/>
  <c r="K9417" i="5"/>
  <c r="K9418" i="5"/>
  <c r="K9419" i="5"/>
  <c r="K9420" i="5"/>
  <c r="K9421" i="5"/>
  <c r="K9422" i="5"/>
  <c r="K9423" i="5"/>
  <c r="K9424" i="5"/>
  <c r="K9425" i="5"/>
  <c r="K9426" i="5"/>
  <c r="K9427" i="5"/>
  <c r="K9428" i="5"/>
  <c r="K9429" i="5"/>
  <c r="K9430" i="5"/>
  <c r="K9431" i="5"/>
  <c r="K9432" i="5"/>
  <c r="K9433" i="5"/>
  <c r="K9434" i="5"/>
  <c r="K9435" i="5"/>
  <c r="K9436" i="5"/>
  <c r="K9437" i="5"/>
  <c r="K9438" i="5"/>
  <c r="K9439" i="5"/>
  <c r="K9440" i="5"/>
  <c r="K9441" i="5"/>
  <c r="K9442" i="5"/>
  <c r="K9443" i="5"/>
  <c r="K9444" i="5"/>
  <c r="K9445" i="5"/>
  <c r="K9446" i="5"/>
  <c r="K9447" i="5"/>
  <c r="K9448" i="5"/>
  <c r="K9449" i="5"/>
  <c r="K9450" i="5"/>
  <c r="K9451" i="5"/>
  <c r="K9452" i="5"/>
  <c r="K9453" i="5"/>
  <c r="K9454" i="5"/>
  <c r="K9455" i="5"/>
  <c r="K9456" i="5"/>
  <c r="K9457" i="5"/>
  <c r="K9458" i="5"/>
  <c r="K9459" i="5"/>
  <c r="K9460" i="5"/>
  <c r="K9461" i="5"/>
  <c r="K9462" i="5"/>
  <c r="K9463" i="5"/>
  <c r="K9464" i="5"/>
  <c r="K9465" i="5"/>
  <c r="K9466" i="5"/>
  <c r="K9467" i="5"/>
  <c r="K9468" i="5"/>
  <c r="K9469" i="5"/>
  <c r="K9470" i="5"/>
  <c r="K9471" i="5"/>
  <c r="K9472" i="5"/>
  <c r="K9473" i="5"/>
  <c r="K9474" i="5"/>
  <c r="K9475" i="5"/>
  <c r="K9476" i="5"/>
  <c r="K9477" i="5"/>
  <c r="K9478" i="5"/>
  <c r="K9479" i="5"/>
  <c r="K9480" i="5"/>
  <c r="K9481" i="5"/>
  <c r="K9482" i="5"/>
  <c r="K9483" i="5"/>
  <c r="K9484" i="5"/>
  <c r="K9485" i="5"/>
  <c r="K9486" i="5"/>
  <c r="K9487" i="5"/>
  <c r="K9488" i="5"/>
  <c r="K9489" i="5"/>
  <c r="K9490" i="5"/>
  <c r="K9491" i="5"/>
  <c r="K9492" i="5"/>
  <c r="K9493" i="5"/>
  <c r="K9494" i="5"/>
  <c r="K9495" i="5"/>
  <c r="K9496" i="5"/>
  <c r="K9497" i="5"/>
  <c r="K9498" i="5"/>
  <c r="K9499" i="5"/>
  <c r="K9500" i="5"/>
  <c r="K9501" i="5"/>
  <c r="K9502" i="5"/>
  <c r="K9503" i="5"/>
  <c r="K9504" i="5"/>
  <c r="K9505" i="5"/>
  <c r="K9506" i="5"/>
  <c r="K9507" i="5"/>
  <c r="K9508" i="5"/>
  <c r="K9509" i="5"/>
  <c r="K9510" i="5"/>
  <c r="K9511" i="5"/>
  <c r="K9512" i="5"/>
  <c r="K9513" i="5"/>
  <c r="K9514" i="5"/>
  <c r="K9515" i="5"/>
  <c r="K9516" i="5"/>
  <c r="K9517" i="5"/>
  <c r="K9518" i="5"/>
  <c r="K9519" i="5"/>
  <c r="K9520" i="5"/>
  <c r="K9521" i="5"/>
  <c r="K9522" i="5"/>
  <c r="K9523" i="5"/>
  <c r="K9524" i="5"/>
  <c r="K9525" i="5"/>
  <c r="K9526" i="5"/>
  <c r="K9527" i="5"/>
  <c r="K9528" i="5"/>
  <c r="K9529" i="5"/>
  <c r="K9530" i="5"/>
  <c r="K9531" i="5"/>
  <c r="K9532" i="5"/>
  <c r="K9533" i="5"/>
  <c r="K9534" i="5"/>
  <c r="K9535" i="5"/>
  <c r="K9536" i="5"/>
  <c r="K9537" i="5"/>
  <c r="K9538" i="5"/>
  <c r="K9539" i="5"/>
  <c r="K9540" i="5"/>
  <c r="K9541" i="5"/>
  <c r="K9542" i="5"/>
  <c r="K9543" i="5"/>
  <c r="K9544" i="5"/>
  <c r="K9545" i="5"/>
  <c r="K9546" i="5"/>
  <c r="K9547" i="5"/>
  <c r="K9548" i="5"/>
  <c r="K9549" i="5"/>
  <c r="K9550" i="5"/>
  <c r="K9551" i="5"/>
  <c r="K9552" i="5"/>
  <c r="K9553" i="5"/>
  <c r="K9554" i="5"/>
  <c r="K9555" i="5"/>
  <c r="K9556" i="5"/>
  <c r="K9557" i="5"/>
  <c r="K9558" i="5"/>
  <c r="K9559" i="5"/>
  <c r="K9560" i="5"/>
  <c r="K9561" i="5"/>
  <c r="K9562" i="5"/>
  <c r="K9563" i="5"/>
  <c r="K9564" i="5"/>
  <c r="K9565" i="5"/>
  <c r="K9566" i="5"/>
  <c r="K9567" i="5"/>
  <c r="K9568" i="5"/>
  <c r="K9569" i="5"/>
  <c r="K9570" i="5"/>
  <c r="K9571" i="5"/>
  <c r="K9572" i="5"/>
  <c r="K9573" i="5"/>
  <c r="K9574" i="5"/>
  <c r="K9575" i="5"/>
  <c r="K9576" i="5"/>
  <c r="K9577" i="5"/>
  <c r="K9578" i="5"/>
  <c r="K9579" i="5"/>
  <c r="K9580" i="5"/>
  <c r="K9581" i="5"/>
  <c r="K9582" i="5"/>
  <c r="K9583" i="5"/>
  <c r="K9584" i="5"/>
  <c r="K9585" i="5"/>
  <c r="K9586" i="5"/>
  <c r="K9587" i="5"/>
  <c r="K9588" i="5"/>
  <c r="K9589" i="5"/>
  <c r="K9590" i="5"/>
  <c r="K9591" i="5"/>
  <c r="K9592" i="5"/>
  <c r="K9593" i="5"/>
  <c r="K9594" i="5"/>
  <c r="K9595" i="5"/>
  <c r="K9596" i="5"/>
  <c r="K9597" i="5"/>
  <c r="K9598" i="5"/>
  <c r="K9599" i="5"/>
  <c r="K9600" i="5"/>
  <c r="K9601" i="5"/>
  <c r="K9602" i="5"/>
  <c r="K9603" i="5"/>
  <c r="K9604" i="5"/>
  <c r="K9605" i="5"/>
  <c r="K9606" i="5"/>
  <c r="K9607" i="5"/>
  <c r="K9608" i="5"/>
  <c r="K9609" i="5"/>
  <c r="K9610" i="5"/>
  <c r="K9611" i="5"/>
  <c r="K9612" i="5"/>
  <c r="K9613" i="5"/>
  <c r="K9614" i="5"/>
  <c r="K9615" i="5"/>
  <c r="K9616" i="5"/>
  <c r="K9617" i="5"/>
  <c r="K9618" i="5"/>
  <c r="K9619" i="5"/>
  <c r="K9620" i="5"/>
  <c r="K9621" i="5"/>
  <c r="K9622" i="5"/>
  <c r="K9623" i="5"/>
  <c r="K9624" i="5"/>
  <c r="K9625" i="5"/>
  <c r="K9626" i="5"/>
  <c r="K9627" i="5"/>
  <c r="K9628" i="5"/>
  <c r="K9629" i="5"/>
  <c r="K9630" i="5"/>
  <c r="K9631" i="5"/>
  <c r="K9632" i="5"/>
  <c r="K9633" i="5"/>
  <c r="K9634" i="5"/>
  <c r="K9635" i="5"/>
  <c r="K9636" i="5"/>
  <c r="K9637" i="5"/>
  <c r="K9638" i="5"/>
  <c r="K9639" i="5"/>
  <c r="K9640" i="5"/>
  <c r="K9641" i="5"/>
  <c r="K9642" i="5"/>
  <c r="K9643" i="5"/>
  <c r="K9644" i="5"/>
  <c r="K9645" i="5"/>
  <c r="K9646" i="5"/>
  <c r="K9647" i="5"/>
  <c r="K9648" i="5"/>
  <c r="K9649" i="5"/>
  <c r="K9650" i="5"/>
  <c r="K9651" i="5"/>
  <c r="K9652" i="5"/>
  <c r="K9653" i="5"/>
  <c r="K9654" i="5"/>
  <c r="K9655" i="5"/>
  <c r="K9656" i="5"/>
  <c r="K9657" i="5"/>
  <c r="K9658" i="5"/>
  <c r="K9659" i="5"/>
  <c r="K9660" i="5"/>
  <c r="K9661" i="5"/>
  <c r="K9662" i="5"/>
  <c r="K9663" i="5"/>
  <c r="K9664" i="5"/>
  <c r="K9665" i="5"/>
  <c r="K9666" i="5"/>
  <c r="K9667" i="5"/>
  <c r="K9668" i="5"/>
  <c r="K9669" i="5"/>
  <c r="K9670" i="5"/>
  <c r="K9671" i="5"/>
  <c r="K9672" i="5"/>
  <c r="K9673" i="5"/>
  <c r="K9674" i="5"/>
  <c r="K9675" i="5"/>
  <c r="K9676" i="5"/>
  <c r="K9677" i="5"/>
  <c r="K9678" i="5"/>
  <c r="K9679" i="5"/>
  <c r="K9680" i="5"/>
  <c r="K9681" i="5"/>
  <c r="K9682" i="5"/>
  <c r="K9683" i="5"/>
  <c r="K9684" i="5"/>
  <c r="K9685" i="5"/>
  <c r="K9686" i="5"/>
  <c r="K9687" i="5"/>
  <c r="K9688" i="5"/>
  <c r="K9689" i="5"/>
  <c r="K9690" i="5"/>
  <c r="K9691" i="5"/>
  <c r="K9692" i="5"/>
  <c r="K9693" i="5"/>
  <c r="K9694" i="5"/>
  <c r="K9695" i="5"/>
  <c r="K9696" i="5"/>
  <c r="K9697" i="5"/>
  <c r="K9698" i="5"/>
  <c r="K9699" i="5"/>
  <c r="K9700" i="5"/>
  <c r="K9701" i="5"/>
  <c r="K9702" i="5"/>
  <c r="K9703" i="5"/>
  <c r="K9704" i="5"/>
  <c r="K9705" i="5"/>
  <c r="K9706" i="5"/>
  <c r="K9707" i="5"/>
  <c r="K9708" i="5"/>
  <c r="K9709" i="5"/>
  <c r="K9710" i="5"/>
  <c r="K9711" i="5"/>
  <c r="K9712" i="5"/>
  <c r="K9713" i="5"/>
  <c r="K9714" i="5"/>
  <c r="K9715" i="5"/>
  <c r="K9716" i="5"/>
  <c r="K9717" i="5"/>
  <c r="K9718" i="5"/>
  <c r="K9719" i="5"/>
  <c r="K9720" i="5"/>
  <c r="K9721" i="5"/>
  <c r="K9722" i="5"/>
  <c r="K9723" i="5"/>
  <c r="K9724" i="5"/>
  <c r="K9725" i="5"/>
  <c r="K9726" i="5"/>
  <c r="K9727" i="5"/>
  <c r="K9728" i="5"/>
  <c r="K9729" i="5"/>
  <c r="K9730" i="5"/>
  <c r="K9731" i="5"/>
  <c r="K9732" i="5"/>
  <c r="K9733" i="5"/>
  <c r="K9734" i="5"/>
  <c r="K9735" i="5"/>
  <c r="K9736" i="5"/>
  <c r="K9737" i="5"/>
  <c r="K9738" i="5"/>
  <c r="K9739" i="5"/>
  <c r="K9740" i="5"/>
  <c r="K9741" i="5"/>
  <c r="K9742" i="5"/>
  <c r="K9743" i="5"/>
  <c r="K9744" i="5"/>
  <c r="K9745" i="5"/>
  <c r="K9746" i="5"/>
  <c r="K9747" i="5"/>
  <c r="K9748" i="5"/>
  <c r="K9749" i="5"/>
  <c r="K9750" i="5"/>
  <c r="K9751" i="5"/>
  <c r="K9752" i="5"/>
  <c r="K9753" i="5"/>
  <c r="K9754" i="5"/>
  <c r="K9755" i="5"/>
  <c r="K9756" i="5"/>
  <c r="K9757" i="5"/>
  <c r="K9758" i="5"/>
  <c r="K9759" i="5"/>
  <c r="K9760" i="5"/>
  <c r="K9761" i="5"/>
  <c r="K9762" i="5"/>
  <c r="K9763" i="5"/>
  <c r="K9764" i="5"/>
  <c r="K9765" i="5"/>
  <c r="K9766" i="5"/>
  <c r="K9767" i="5"/>
  <c r="K9768" i="5"/>
  <c r="K9769" i="5"/>
  <c r="K9770" i="5"/>
  <c r="K9771" i="5"/>
  <c r="K9772" i="5"/>
  <c r="K9773" i="5"/>
  <c r="K9774" i="5"/>
  <c r="K9775" i="5"/>
  <c r="K9776" i="5"/>
  <c r="K9777" i="5"/>
  <c r="K9778" i="5"/>
  <c r="K9779" i="5"/>
  <c r="K9780" i="5"/>
  <c r="K9781" i="5"/>
  <c r="K9782" i="5"/>
  <c r="K9783" i="5"/>
  <c r="K9784" i="5"/>
  <c r="K9785" i="5"/>
  <c r="K9786" i="5"/>
  <c r="K9787" i="5"/>
  <c r="K9788" i="5"/>
  <c r="K9789" i="5"/>
  <c r="K9790" i="5"/>
  <c r="K9791" i="5"/>
  <c r="K9792" i="5"/>
  <c r="K9793" i="5"/>
  <c r="K9794" i="5"/>
  <c r="K9795" i="5"/>
  <c r="K9796" i="5"/>
  <c r="K9797" i="5"/>
  <c r="K9798" i="5"/>
  <c r="K9799" i="5"/>
  <c r="K9800" i="5"/>
  <c r="K9801" i="5"/>
  <c r="K9802" i="5"/>
  <c r="K9803" i="5"/>
  <c r="K9804" i="5"/>
  <c r="K9805" i="5"/>
  <c r="K9806" i="5"/>
  <c r="K9807" i="5"/>
  <c r="K9808" i="5"/>
  <c r="K9809" i="5"/>
  <c r="K9810" i="5"/>
  <c r="K9811" i="5"/>
  <c r="K9812" i="5"/>
  <c r="K9813" i="5"/>
  <c r="K9814" i="5"/>
  <c r="K9815" i="5"/>
  <c r="K9816" i="5"/>
  <c r="K9817" i="5"/>
  <c r="K9818" i="5"/>
  <c r="K9819" i="5"/>
  <c r="K9820" i="5"/>
  <c r="K9821" i="5"/>
  <c r="K9822" i="5"/>
  <c r="K9823" i="5"/>
  <c r="K9824" i="5"/>
  <c r="K9825" i="5"/>
  <c r="K9826" i="5"/>
  <c r="K9827" i="5"/>
  <c r="K9828" i="5"/>
  <c r="K9829" i="5"/>
  <c r="K9830" i="5"/>
  <c r="K9831" i="5"/>
  <c r="K9832" i="5"/>
  <c r="K9833" i="5"/>
  <c r="K9834" i="5"/>
  <c r="K9835" i="5"/>
  <c r="K9836" i="5"/>
  <c r="K9837" i="5"/>
  <c r="K9838" i="5"/>
  <c r="K9839" i="5"/>
  <c r="K9840" i="5"/>
  <c r="K9841" i="5"/>
  <c r="K9842" i="5"/>
  <c r="K9843" i="5"/>
  <c r="K9844" i="5"/>
  <c r="K9845" i="5"/>
  <c r="K9846" i="5"/>
  <c r="K9847" i="5"/>
  <c r="K9848" i="5"/>
  <c r="K9849" i="5"/>
  <c r="K9850" i="5"/>
  <c r="K9851" i="5"/>
  <c r="K9852" i="5"/>
  <c r="K9853" i="5"/>
  <c r="K9854" i="5"/>
  <c r="K9855" i="5"/>
  <c r="K9856" i="5"/>
  <c r="K9857" i="5"/>
  <c r="K9858" i="5"/>
  <c r="K9859" i="5"/>
  <c r="K9860" i="5"/>
  <c r="K9861" i="5"/>
  <c r="K9862" i="5"/>
  <c r="K9863" i="5"/>
  <c r="K9864" i="5"/>
  <c r="K9865" i="5"/>
  <c r="K9866" i="5"/>
  <c r="K9867" i="5"/>
  <c r="K9868" i="5"/>
  <c r="K9869" i="5"/>
  <c r="K9870" i="5"/>
  <c r="K9871" i="5"/>
  <c r="K9872" i="5"/>
  <c r="K9873" i="5"/>
  <c r="K9874" i="5"/>
  <c r="K9875" i="5"/>
  <c r="K9876" i="5"/>
  <c r="K9877" i="5"/>
  <c r="K9878" i="5"/>
  <c r="K9879" i="5"/>
  <c r="K9880" i="5"/>
  <c r="K9881" i="5"/>
  <c r="K9882" i="5"/>
  <c r="K9883" i="5"/>
  <c r="K9884" i="5"/>
  <c r="K9885" i="5"/>
  <c r="K9886" i="5"/>
  <c r="K9887" i="5"/>
  <c r="K9888" i="5"/>
  <c r="K9889" i="5"/>
  <c r="K9890" i="5"/>
  <c r="K9891" i="5"/>
  <c r="K9892" i="5"/>
  <c r="K9893" i="5"/>
  <c r="K9894" i="5"/>
  <c r="K9895" i="5"/>
  <c r="K9896" i="5"/>
  <c r="K9897" i="5"/>
  <c r="K9898" i="5"/>
  <c r="K9899" i="5"/>
  <c r="K9900" i="5"/>
  <c r="K9901" i="5"/>
  <c r="K9902" i="5"/>
  <c r="K9903" i="5"/>
  <c r="K9904" i="5"/>
  <c r="K9905" i="5"/>
  <c r="K9906" i="5"/>
  <c r="K9907" i="5"/>
  <c r="K9908" i="5"/>
  <c r="K9909" i="5"/>
  <c r="K9910" i="5"/>
  <c r="K9911" i="5"/>
  <c r="K9912" i="5"/>
  <c r="K9913" i="5"/>
  <c r="K9914" i="5"/>
  <c r="K9915" i="5"/>
  <c r="K9916" i="5"/>
  <c r="K9917" i="5"/>
  <c r="K9918" i="5"/>
  <c r="K9919" i="5"/>
  <c r="K9920" i="5"/>
  <c r="K9921" i="5"/>
  <c r="K9922" i="5"/>
  <c r="K9923" i="5"/>
  <c r="K9924" i="5"/>
  <c r="K9925" i="5"/>
  <c r="K9926" i="5"/>
  <c r="K9927" i="5"/>
  <c r="K9928" i="5"/>
  <c r="K9929" i="5"/>
  <c r="K9930" i="5"/>
  <c r="K9931" i="5"/>
  <c r="K9932" i="5"/>
  <c r="K9933" i="5"/>
  <c r="K9934" i="5"/>
  <c r="K9935" i="5"/>
  <c r="K9936" i="5"/>
  <c r="K9937" i="5"/>
  <c r="K9938" i="5"/>
  <c r="K9939" i="5"/>
  <c r="K9940" i="5"/>
  <c r="K9941" i="5"/>
  <c r="K9942" i="5"/>
  <c r="K9943" i="5"/>
  <c r="K9944" i="5"/>
  <c r="K9945" i="5"/>
  <c r="K9946" i="5"/>
  <c r="K9947" i="5"/>
  <c r="K9948" i="5"/>
  <c r="K9949" i="5"/>
  <c r="K9950" i="5"/>
  <c r="K9951" i="5"/>
  <c r="K9952" i="5"/>
  <c r="K9953" i="5"/>
  <c r="K9954" i="5"/>
  <c r="K9955" i="5"/>
  <c r="K9956" i="5"/>
  <c r="K9957" i="5"/>
  <c r="K9958" i="5"/>
  <c r="K9959" i="5"/>
  <c r="K9960" i="5"/>
  <c r="K9961" i="5"/>
  <c r="K9962" i="5"/>
  <c r="K9963" i="5"/>
  <c r="K9964" i="5"/>
  <c r="K9965" i="5"/>
  <c r="K9966" i="5"/>
  <c r="K9967" i="5"/>
  <c r="K9968" i="5"/>
  <c r="K9969" i="5"/>
  <c r="K9970" i="5"/>
  <c r="K9971" i="5"/>
  <c r="K9972" i="5"/>
  <c r="K9973" i="5"/>
  <c r="K9974" i="5"/>
  <c r="K9975" i="5"/>
  <c r="K9976" i="5"/>
  <c r="K9977" i="5"/>
  <c r="K9978" i="5"/>
  <c r="K9979" i="5"/>
  <c r="K9980" i="5"/>
  <c r="K9981" i="5"/>
  <c r="K9982" i="5"/>
  <c r="K9983" i="5"/>
  <c r="K9984" i="5"/>
  <c r="K9985" i="5"/>
  <c r="K9986" i="5"/>
  <c r="K9987" i="5"/>
  <c r="K9988" i="5"/>
  <c r="K9989" i="5"/>
  <c r="K9990" i="5"/>
  <c r="K9991" i="5"/>
  <c r="K9992" i="5"/>
  <c r="K9993" i="5"/>
  <c r="K9994" i="5"/>
  <c r="K9995" i="5"/>
  <c r="K9996" i="5"/>
  <c r="K9997" i="5"/>
  <c r="K9998" i="5"/>
  <c r="K9999" i="5"/>
  <c r="K10000" i="5"/>
  <c r="K10001" i="5"/>
  <c r="K1000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D15275-36CC-489F-BF12-A043D1DDE3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BF8C42-248E-42FF-BA17-FAF3CDB5D4DB}" name="WorksheetConnection_Customer Churn (GT Bank).xlsx!Table1" type="102" refreshedVersion="8" minRefreshableVersion="5">
    <extLst>
      <ext xmlns:x15="http://schemas.microsoft.com/office/spreadsheetml/2010/11/main" uri="{DE250136-89BD-433C-8126-D09CA5730AF9}">
        <x15:connection id="Table1" autoDelete="1">
          <x15:rangePr sourceName="_xlcn.WorksheetConnection_CustomerChurnGTBank.xlsxTable11"/>
        </x15:connection>
      </ext>
    </extLst>
  </connection>
</connections>
</file>

<file path=xl/sharedStrings.xml><?xml version="1.0" encoding="utf-8"?>
<sst xmlns="http://schemas.openxmlformats.org/spreadsheetml/2006/main" count="80125" uniqueCount="2989">
  <si>
    <t>RowNumber</t>
  </si>
  <si>
    <t>CustomerId</t>
  </si>
  <si>
    <t>Surname</t>
  </si>
  <si>
    <t>Gender</t>
  </si>
  <si>
    <t>Age</t>
  </si>
  <si>
    <t>Tenure</t>
  </si>
  <si>
    <t>Balance</t>
  </si>
  <si>
    <t>NumOfProducts</t>
  </si>
  <si>
    <t>HasCrCard</t>
  </si>
  <si>
    <t>IsActiveMember</t>
  </si>
  <si>
    <t>EstimatedSalary</t>
  </si>
  <si>
    <t>Exited</t>
  </si>
  <si>
    <t>Hargrave</t>
  </si>
  <si>
    <t>Female</t>
  </si>
  <si>
    <t>Hill</t>
  </si>
  <si>
    <t>Onio</t>
  </si>
  <si>
    <t>Boni</t>
  </si>
  <si>
    <t>Mitchell</t>
  </si>
  <si>
    <t>Chu</t>
  </si>
  <si>
    <t>Male</t>
  </si>
  <si>
    <t>Bartlett</t>
  </si>
  <si>
    <t>Obinna</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</si>
  <si>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</si>
  <si>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</si>
  <si>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</si>
  <si>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</si>
  <si>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</si>
  <si>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</si>
  <si>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</si>
  <si>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</si>
  <si>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</si>
  <si>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</si>
  <si>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</si>
  <si>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</si>
  <si>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</si>
  <si>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</si>
  <si>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</si>
  <si>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</si>
  <si>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</si>
  <si>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</si>
  <si>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</si>
  <si>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</si>
  <si>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</si>
  <si>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</si>
  <si>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</si>
  <si>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</si>
  <si>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</si>
  <si>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</si>
  <si>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</si>
  <si>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</si>
  <si>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</si>
  <si>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</si>
  <si>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</si>
  <si>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</si>
  <si>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</si>
  <si>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</si>
  <si>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</si>
  <si>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</si>
  <si>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</si>
  <si>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</si>
  <si>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</si>
  <si>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</si>
  <si>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</si>
  <si>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</si>
  <si>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</si>
  <si>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</si>
  <si>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</si>
  <si>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</si>
  <si>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</si>
  <si>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</si>
  <si>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</si>
  <si>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</si>
  <si>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</si>
  <si>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</si>
  <si>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</si>
  <si>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</si>
  <si>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</si>
  <si>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</si>
  <si>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</si>
  <si>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</si>
  <si>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</si>
  <si>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</si>
  <si>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</si>
  <si>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</si>
  <si>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</si>
  <si>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</si>
  <si>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</si>
  <si>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</si>
  <si>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</si>
  <si>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</si>
  <si>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</si>
  <si>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</si>
  <si>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</si>
  <si>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</si>
  <si>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</si>
  <si>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</si>
  <si>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</si>
  <si>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</si>
  <si>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</si>
  <si>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</si>
  <si>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</si>
  <si>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</si>
  <si>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</si>
  <si>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</si>
  <si>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</si>
  <si>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</si>
  <si>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</si>
  <si>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</si>
  <si>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</si>
  <si>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</si>
  <si>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</si>
  <si>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</si>
  <si>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</si>
  <si>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</si>
  <si>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</si>
  <si>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</si>
  <si>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</si>
  <si>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</si>
  <si>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</si>
  <si>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</si>
  <si>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</si>
  <si>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</si>
  <si>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</si>
  <si>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</si>
  <si>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</si>
  <si>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</si>
  <si>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</si>
  <si>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</si>
  <si>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</si>
  <si>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</si>
  <si>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</si>
  <si>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</si>
  <si>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</si>
  <si>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</si>
  <si>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</si>
  <si>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</si>
  <si>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</si>
  <si>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</si>
  <si>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</si>
  <si>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</si>
  <si>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</si>
  <si>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</si>
  <si>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</si>
  <si>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</si>
  <si>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</si>
  <si>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</si>
  <si>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</si>
  <si>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</si>
  <si>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</si>
  <si>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</si>
  <si>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</si>
  <si>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</si>
  <si>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</si>
  <si>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</si>
  <si>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</si>
  <si>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</si>
  <si>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</si>
  <si>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</si>
  <si>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</si>
  <si>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</si>
  <si>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</si>
  <si>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</si>
  <si>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</si>
  <si>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</si>
  <si>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</si>
  <si>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</si>
  <si>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</si>
  <si>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</si>
  <si>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</si>
  <si>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</si>
  <si>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</si>
  <si>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</si>
  <si>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</si>
  <si>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</si>
  <si>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</si>
  <si>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</si>
  <si>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</si>
  <si>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</si>
  <si>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</si>
  <si>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</si>
  <si>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</si>
  <si>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</si>
  <si>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</si>
  <si>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</si>
  <si>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</si>
  <si>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</si>
  <si>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</si>
  <si>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</si>
  <si>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</si>
  <si>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</si>
  <si>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</si>
  <si>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</si>
  <si>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</si>
  <si>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</si>
  <si>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</si>
  <si>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</si>
  <si>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</si>
  <si>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</si>
  <si>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</si>
  <si>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</si>
  <si>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</si>
  <si>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</si>
  <si>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</si>
  <si>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</si>
  <si>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</si>
  <si>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</si>
  <si>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</si>
  <si>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</si>
  <si>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</si>
  <si>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</si>
  <si>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</si>
  <si>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</si>
  <si>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</si>
  <si>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</si>
  <si>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</si>
  <si>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</si>
  <si>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</si>
  <si>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</si>
  <si>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</si>
  <si>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</si>
  <si>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</si>
  <si>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</si>
  <si>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</si>
  <si>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</si>
  <si>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</si>
  <si>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</si>
  <si>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</si>
  <si>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</si>
  <si>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</si>
  <si>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</si>
  <si>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</si>
  <si>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</si>
  <si>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</si>
  <si>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</si>
  <si>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</si>
  <si>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</si>
  <si>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</si>
  <si>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</si>
  <si>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</si>
  <si>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</si>
  <si>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</si>
  <si>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</si>
  <si>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</si>
  <si>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</si>
  <si>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</si>
  <si>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</si>
  <si>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</si>
  <si>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</si>
  <si>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</si>
  <si>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</si>
  <si>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</si>
  <si>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</si>
  <si>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</si>
  <si>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</si>
  <si>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</si>
  <si>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</si>
  <si>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</si>
  <si>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</si>
  <si>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</si>
  <si>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</si>
  <si>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</si>
  <si>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</si>
  <si>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</si>
  <si>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</si>
  <si>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</si>
  <si>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</si>
  <si>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</si>
  <si>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</si>
  <si>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</si>
  <si>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</si>
  <si>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</si>
  <si>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</si>
  <si>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</si>
  <si>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</si>
  <si>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</si>
  <si>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</si>
  <si>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</si>
  <si>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</si>
  <si>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</si>
  <si>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</si>
  <si>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</si>
  <si>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</si>
  <si>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</si>
  <si>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</si>
  <si>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</si>
  <si>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</si>
  <si>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</si>
  <si>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</si>
  <si>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</si>
  <si>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</si>
  <si>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</si>
  <si>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</si>
  <si>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</si>
  <si>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</si>
  <si>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</si>
  <si>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</si>
  <si>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</si>
  <si>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</si>
  <si>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</si>
  <si>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</si>
  <si>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</si>
  <si>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</si>
  <si>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</si>
  <si>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</si>
  <si>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</si>
  <si>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</si>
  <si>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</si>
  <si>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</si>
  <si>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</si>
  <si>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</si>
  <si>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</si>
  <si>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</si>
  <si>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</si>
  <si>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</si>
  <si>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</si>
  <si>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</si>
  <si>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</si>
  <si>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</si>
  <si>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</si>
  <si>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</si>
  <si>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</si>
  <si>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</si>
  <si>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</si>
  <si>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</si>
  <si>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</si>
  <si>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</si>
  <si>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</si>
  <si>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</si>
  <si>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</si>
  <si>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</si>
  <si>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</si>
  <si>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</si>
  <si>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</si>
  <si>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</si>
  <si>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</si>
  <si>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</si>
  <si>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</si>
  <si>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</si>
  <si>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</si>
  <si>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</si>
  <si>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</si>
  <si>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</si>
  <si>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</si>
  <si>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</si>
  <si>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</si>
  <si>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</si>
  <si>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</si>
  <si>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</si>
  <si>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</si>
  <si>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</si>
  <si>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</si>
  <si>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</si>
  <si>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</si>
  <si>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</si>
  <si>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</si>
  <si>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</si>
  <si>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</si>
  <si>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</si>
  <si>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</si>
  <si>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</si>
  <si>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</si>
  <si>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</si>
  <si>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</si>
  <si>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</si>
  <si>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</si>
  <si>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</si>
  <si>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</si>
  <si>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</si>
  <si>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</si>
  <si>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</si>
  <si>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</si>
  <si>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</si>
  <si>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</si>
  <si>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</si>
  <si>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</si>
  <si>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</si>
  <si>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</si>
  <si>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</si>
  <si>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</si>
  <si>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</si>
  <si>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</si>
  <si>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</si>
  <si>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</si>
  <si>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</si>
  <si>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</si>
  <si>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</si>
  <si>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</si>
  <si>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</si>
  <si>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</si>
  <si>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</si>
  <si>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</si>
  <si>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</si>
  <si>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</si>
  <si>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</si>
  <si>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</si>
  <si>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</si>
  <si>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</si>
  <si>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</si>
  <si>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</si>
  <si>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</si>
  <si>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</si>
  <si>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</si>
  <si>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</si>
  <si>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</si>
  <si>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</si>
  <si>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</si>
  <si>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</si>
  <si>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</si>
  <si>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</si>
  <si>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</si>
  <si>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</si>
  <si>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</si>
  <si>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</si>
  <si>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</si>
  <si>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</si>
  <si>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</si>
  <si>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</si>
  <si>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</si>
  <si>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</si>
  <si>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</si>
  <si>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</si>
  <si>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</si>
  <si>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</si>
  <si>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</si>
  <si>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</si>
  <si>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</si>
  <si>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</si>
  <si>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</si>
  <si>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</si>
  <si>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</si>
  <si>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</si>
  <si>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</si>
  <si>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</si>
  <si>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</si>
  <si>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</si>
  <si>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</si>
  <si>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</si>
  <si>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</si>
  <si>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</si>
  <si>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</si>
  <si>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</si>
  <si>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</si>
  <si>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</si>
  <si>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</si>
  <si>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</si>
  <si>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</si>
  <si>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</si>
  <si>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</si>
  <si>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</si>
  <si>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</si>
  <si>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</si>
  <si>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</si>
  <si>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</si>
  <si>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</si>
  <si>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</si>
  <si>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</si>
  <si>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</si>
  <si>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</si>
  <si>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</si>
  <si>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</si>
  <si>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</si>
  <si>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</si>
  <si>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</si>
  <si>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</si>
  <si>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</si>
  <si>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</si>
  <si>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</si>
  <si>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</si>
  <si>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</si>
  <si>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</si>
  <si>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</si>
  <si>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</si>
  <si>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</si>
  <si>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</si>
  <si>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</si>
  <si>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</si>
  <si>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</si>
  <si>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</si>
  <si>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</si>
  <si>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</si>
  <si>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</si>
  <si>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</si>
  <si>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</si>
  <si>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</si>
  <si>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</si>
  <si>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</si>
  <si>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</si>
  <si>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</si>
  <si>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</si>
  <si>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</si>
  <si>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</si>
  <si>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</si>
  <si>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</si>
  <si>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</si>
  <si>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</si>
  <si>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</si>
  <si>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</si>
  <si>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</si>
  <si>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</si>
  <si>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</si>
  <si>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</si>
  <si>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</si>
  <si>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</si>
  <si>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</si>
  <si>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</si>
  <si>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</si>
  <si>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</si>
  <si>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</si>
  <si>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</si>
  <si>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</si>
  <si>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</si>
  <si>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</si>
  <si>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</si>
  <si>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</si>
  <si>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</si>
  <si>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</si>
  <si>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</si>
  <si>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</si>
  <si>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</si>
  <si>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</si>
  <si>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</si>
  <si>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</si>
  <si>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</si>
  <si>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</si>
  <si>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</si>
  <si>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</si>
  <si>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</si>
  <si>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</si>
  <si>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</si>
  <si>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</si>
  <si>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</si>
  <si>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</si>
  <si>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</si>
  <si>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</si>
  <si>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</si>
  <si>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</si>
  <si>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</si>
  <si>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</si>
  <si>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</si>
  <si>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</si>
  <si>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</si>
  <si>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</si>
  <si>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</si>
  <si>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</si>
  <si>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</si>
  <si>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</si>
  <si>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</si>
  <si>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</si>
  <si>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</si>
  <si>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</si>
  <si>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</si>
  <si>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</si>
  <si>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</si>
  <si>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</si>
  <si>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</si>
  <si>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</si>
  <si>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</si>
  <si>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</si>
  <si>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</si>
  <si>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</si>
  <si>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</si>
  <si>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</si>
  <si>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</si>
  <si>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</si>
  <si>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</si>
  <si>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</si>
  <si>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</si>
  <si>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</si>
  <si>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</si>
  <si>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</si>
  <si>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</si>
  <si>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</si>
  <si>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</si>
  <si>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</si>
  <si>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</si>
  <si>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</si>
  <si>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</si>
  <si>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</si>
  <si>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</si>
  <si>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</si>
  <si>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</si>
  <si>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</si>
  <si>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</si>
  <si>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</si>
  <si>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</si>
  <si>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</si>
  <si>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</si>
  <si>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</si>
  <si>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</si>
  <si>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</si>
  <si>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</si>
  <si>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</si>
  <si>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</si>
  <si>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</si>
  <si>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</si>
  <si>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</si>
  <si>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</si>
  <si>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</si>
  <si>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</si>
  <si>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</si>
  <si>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</si>
  <si>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</si>
  <si>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</si>
  <si>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</si>
  <si>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</si>
  <si>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</si>
  <si>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</si>
  <si>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</si>
  <si>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</si>
  <si>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</si>
  <si>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</si>
  <si>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</si>
  <si>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</si>
  <si>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</si>
  <si>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</si>
  <si>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</si>
  <si>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</si>
  <si>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</si>
  <si>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</si>
  <si>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</si>
  <si>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</si>
  <si>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</si>
  <si>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</si>
  <si>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</si>
  <si>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</si>
  <si>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</si>
  <si>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</si>
  <si>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</si>
  <si>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</si>
  <si>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</si>
  <si>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</si>
  <si>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</si>
  <si>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</si>
  <si>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</si>
  <si>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</si>
  <si>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</si>
  <si>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</si>
  <si>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</si>
  <si>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</si>
  <si>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</si>
  <si>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</si>
  <si>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</si>
  <si>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</si>
  <si>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</si>
  <si>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</si>
  <si>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</si>
  <si>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</si>
  <si>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</si>
  <si>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</si>
  <si>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</si>
  <si>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</si>
  <si>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</si>
  <si>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</si>
  <si>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</si>
  <si>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</si>
  <si>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</si>
  <si>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</si>
  <si>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</si>
  <si>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</si>
  <si>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</si>
  <si>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</si>
  <si>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</si>
  <si>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</si>
  <si>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</si>
  <si>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</si>
  <si>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</si>
  <si>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</si>
  <si>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</si>
  <si>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</si>
  <si>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</si>
  <si>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</si>
  <si>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</si>
  <si>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</si>
  <si>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</si>
  <si>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</si>
  <si>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</si>
  <si>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</si>
  <si>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</si>
  <si>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</si>
  <si>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</si>
  <si>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</si>
  <si>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</si>
  <si>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</si>
  <si>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</si>
  <si>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</si>
  <si>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</si>
  <si>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</si>
  <si>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</si>
  <si>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</si>
  <si>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</si>
  <si>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</si>
  <si>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</si>
  <si>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</si>
  <si>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</si>
  <si>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</si>
  <si>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</si>
  <si>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</si>
  <si>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</si>
  <si>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</si>
  <si>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</si>
  <si>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</si>
  <si>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</si>
  <si>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</si>
  <si>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</si>
  <si>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</si>
  <si>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</si>
  <si>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</si>
  <si>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</si>
  <si>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</si>
  <si>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</si>
  <si>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</si>
  <si>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</si>
  <si>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</si>
  <si>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</si>
  <si>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</si>
  <si>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</si>
  <si>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</si>
  <si>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</si>
  <si>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</si>
  <si>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</si>
  <si>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</si>
  <si>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</si>
  <si>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</si>
  <si>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</si>
  <si>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</si>
  <si>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</si>
  <si>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</si>
  <si>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</si>
  <si>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</si>
  <si>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</si>
  <si>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</si>
  <si>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</si>
  <si>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</si>
  <si>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</si>
  <si>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</si>
  <si>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</si>
  <si>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</si>
  <si>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</si>
  <si>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</si>
  <si>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</si>
  <si>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</si>
  <si>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</si>
  <si>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</si>
  <si>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</si>
  <si>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</si>
  <si>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</si>
  <si>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</si>
  <si>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</si>
  <si>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</si>
  <si>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</si>
  <si>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</si>
  <si>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</si>
  <si>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</si>
  <si>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</si>
  <si>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</si>
  <si>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</si>
  <si>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</si>
  <si>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</si>
  <si>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</si>
  <si>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</si>
  <si>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</si>
  <si>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</si>
  <si>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</si>
  <si>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</si>
  <si>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</si>
  <si>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</si>
  <si>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</si>
  <si>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</si>
  <si>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</si>
  <si>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</si>
  <si>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</si>
  <si>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</si>
  <si>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</si>
  <si>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</si>
  <si>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</si>
  <si>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</si>
  <si>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</si>
  <si>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</si>
  <si>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</si>
  <si>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</si>
  <si>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</si>
  <si>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</si>
  <si>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</si>
  <si>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</si>
  <si>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</si>
  <si>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</si>
  <si>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</si>
  <si>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</si>
  <si>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</si>
  <si>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</si>
  <si>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</si>
  <si>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</si>
  <si>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</si>
  <si>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</si>
  <si>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</si>
  <si>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</si>
  <si>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</si>
  <si>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</si>
  <si>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</si>
  <si>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</si>
  <si>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</si>
  <si>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</si>
  <si>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</si>
  <si>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</si>
  <si>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</si>
  <si>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</si>
  <si>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</si>
  <si>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</si>
  <si>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</si>
  <si>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</si>
  <si>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</si>
  <si>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</si>
  <si>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</si>
  <si>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</si>
  <si>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</si>
  <si>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</si>
  <si>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</si>
  <si>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</si>
  <si>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</si>
  <si>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</si>
  <si>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</si>
  <si>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</si>
  <si>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</si>
  <si>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</si>
  <si>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</si>
  <si>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</si>
  <si>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</si>
  <si>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</si>
  <si>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</si>
  <si>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</si>
  <si>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</si>
  <si>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</si>
  <si>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</si>
  <si>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</si>
  <si>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</si>
  <si>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</si>
  <si>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</si>
  <si>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</si>
  <si>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</si>
  <si>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</si>
  <si>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</si>
  <si>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</si>
  <si>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</si>
  <si>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</si>
  <si>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</si>
  <si>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</si>
  <si>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</si>
  <si>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</si>
  <si>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</si>
  <si>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</si>
  <si>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</si>
  <si>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</si>
  <si>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</si>
  <si>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</si>
  <si>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</si>
  <si>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</si>
  <si>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</si>
  <si>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</si>
  <si>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</si>
  <si>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</si>
  <si>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</si>
  <si>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</si>
  <si>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</si>
  <si>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</si>
  <si>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</si>
  <si>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</si>
  <si>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</si>
  <si>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</si>
  <si>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</si>
  <si>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</si>
  <si>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</si>
  <si>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</si>
  <si>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</si>
  <si>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</si>
  <si>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</si>
  <si>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</si>
  <si>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</si>
  <si>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</si>
  <si>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</si>
  <si>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</si>
  <si>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</si>
  <si>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</si>
  <si>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</si>
  <si>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</si>
  <si>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</si>
  <si>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</si>
  <si>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</si>
  <si>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</si>
  <si>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</si>
  <si>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</si>
  <si>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</si>
  <si>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</si>
  <si>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</si>
  <si>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</si>
  <si>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</si>
  <si>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</si>
  <si>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</si>
  <si>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</si>
  <si>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</si>
  <si>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</si>
  <si>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</si>
  <si>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</si>
  <si>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</si>
  <si>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</si>
  <si>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</si>
  <si>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</si>
  <si>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</si>
  <si>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</si>
  <si>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</si>
  <si>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</si>
  <si>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</si>
  <si>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</si>
  <si>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</si>
  <si>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</si>
  <si>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</si>
  <si>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</si>
  <si>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</si>
  <si>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</si>
  <si>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</si>
  <si>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</si>
  <si>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</si>
  <si>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</si>
  <si>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</si>
  <si>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</si>
  <si>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</si>
  <si>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</si>
  <si>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</si>
  <si>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</si>
  <si>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</si>
  <si>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</si>
  <si>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</si>
  <si>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</si>
  <si>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</si>
  <si>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</si>
  <si>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</si>
  <si>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</si>
  <si>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</si>
  <si>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</si>
  <si>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</si>
  <si>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</si>
  <si>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</si>
  <si>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</si>
  <si>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</si>
  <si>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</si>
  <si>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</si>
  <si>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</si>
  <si>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</si>
  <si>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</si>
  <si>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</si>
  <si>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</si>
  <si>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</si>
  <si>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</si>
  <si>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</si>
  <si>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</si>
  <si>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</si>
  <si>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</si>
  <si>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</si>
  <si>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</si>
  <si>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</si>
  <si>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</si>
  <si>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</si>
  <si>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</si>
  <si>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</si>
  <si>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</si>
  <si>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</si>
  <si>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</si>
  <si>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</si>
  <si>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</si>
  <si>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</si>
  <si>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</si>
  <si>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</si>
  <si>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</si>
  <si>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</si>
  <si>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</si>
  <si>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</si>
  <si>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</si>
  <si>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</si>
  <si>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</si>
  <si>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</si>
  <si>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</si>
  <si>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</si>
  <si>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</si>
  <si>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</si>
  <si>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</si>
  <si>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</si>
  <si>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</si>
  <si>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</si>
  <si>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</si>
  <si>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</si>
  <si>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</si>
  <si>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</si>
  <si>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</si>
  <si>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</si>
  <si>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</si>
  <si>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</si>
  <si>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</si>
  <si>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</si>
  <si>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</si>
  <si>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</si>
  <si>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</si>
  <si>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</si>
  <si>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</si>
  <si>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</si>
  <si>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</si>
  <si>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</si>
  <si>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</si>
  <si>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</si>
  <si>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</si>
  <si>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</si>
  <si>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</si>
  <si>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</si>
  <si>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</si>
  <si>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</si>
  <si>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</si>
  <si>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</si>
  <si>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</si>
  <si>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</si>
  <si>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</si>
  <si>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</si>
  <si>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</si>
  <si>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</si>
  <si>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</si>
  <si>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</si>
  <si>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</si>
  <si>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</si>
  <si>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</si>
  <si>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</si>
  <si>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</si>
  <si>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</si>
  <si>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</si>
  <si>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</si>
  <si>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</si>
  <si>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</si>
  <si>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</si>
  <si>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</si>
  <si>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</si>
  <si>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</si>
  <si>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</si>
  <si>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</si>
  <si>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</si>
  <si>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</si>
  <si>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</si>
  <si>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</si>
  <si>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</si>
  <si>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</si>
  <si>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</si>
  <si>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</si>
  <si>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</si>
  <si>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</si>
  <si>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</si>
  <si>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</si>
  <si>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</si>
  <si>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</si>
  <si>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</si>
  <si>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</si>
  <si>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</si>
  <si>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</si>
  <si>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</si>
  <si>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</si>
  <si>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</si>
  <si>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</si>
  <si>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</si>
  <si>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</si>
  <si>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</si>
  <si>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</si>
  <si>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</si>
  <si>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</si>
  <si>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</si>
  <si>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</si>
  <si>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</si>
  <si>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</si>
  <si>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</si>
  <si>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</si>
  <si>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</si>
  <si>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</si>
  <si>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</si>
  <si>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</si>
  <si>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</si>
  <si>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</si>
  <si>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</si>
  <si>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</si>
  <si>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</si>
  <si>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</si>
  <si>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</si>
  <si>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</si>
  <si>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</si>
  <si>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</si>
  <si>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</si>
  <si>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</si>
  <si>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</si>
  <si>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</si>
  <si>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</si>
  <si>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</si>
  <si>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</si>
  <si>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</si>
  <si>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</si>
  <si>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</si>
  <si>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</si>
  <si>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</si>
  <si>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</si>
  <si>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</si>
  <si>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</si>
  <si>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</si>
  <si>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</si>
  <si>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</si>
  <si>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</si>
  <si>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</si>
  <si>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</si>
  <si>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</si>
  <si>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</si>
  <si>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</si>
  <si>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</si>
  <si>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</si>
  <si>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</si>
  <si>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</si>
  <si>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</si>
  <si>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</si>
  <si>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</si>
  <si>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</si>
  <si>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</si>
  <si>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</si>
  <si>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</si>
  <si>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</si>
  <si>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</si>
  <si>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</si>
  <si>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</si>
  <si>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</si>
  <si>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</si>
  <si>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</si>
  <si>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</si>
  <si>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</si>
  <si>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</si>
  <si>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</si>
  <si>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</si>
  <si>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</si>
  <si>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</si>
  <si>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</si>
  <si>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</si>
  <si>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</si>
  <si>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</si>
  <si>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</si>
  <si>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</si>
  <si>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</si>
  <si>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</si>
  <si>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</si>
  <si>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</si>
  <si>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</si>
  <si>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</si>
  <si>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</si>
  <si>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</si>
  <si>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</si>
  <si>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</si>
  <si>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</si>
  <si>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</si>
  <si>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</si>
  <si>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</si>
  <si>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</si>
  <si>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</si>
  <si>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</si>
  <si>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</si>
  <si>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</si>
  <si>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</si>
  <si>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</si>
  <si>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</si>
  <si>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</si>
  <si>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</si>
  <si>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</si>
  <si>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</si>
  <si>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</si>
  <si>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</si>
  <si>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</si>
  <si>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</si>
  <si>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</si>
  <si>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</si>
  <si>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</si>
  <si>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</si>
  <si>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</si>
  <si>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</si>
  <si>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</si>
  <si>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</si>
  <si>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</si>
  <si>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</si>
  <si>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</si>
  <si>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</si>
  <si>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</si>
  <si>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</si>
  <si>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</si>
  <si>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</si>
  <si>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</si>
  <si>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</si>
  <si>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</si>
  <si>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</si>
  <si>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</si>
  <si>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</si>
  <si>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</si>
  <si>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</si>
  <si>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</si>
  <si>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</si>
  <si>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</si>
  <si>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</si>
  <si>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</si>
  <si>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</si>
  <si>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</si>
  <si>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</si>
  <si>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</si>
  <si>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</si>
  <si>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</si>
  <si>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</si>
  <si>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</si>
  <si>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</si>
  <si>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</si>
  <si>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</si>
  <si>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</si>
  <si>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</si>
  <si>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</si>
  <si>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</si>
  <si>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</si>
  <si>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</si>
  <si>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</si>
  <si>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</si>
  <si>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</si>
  <si>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</si>
  <si>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</si>
  <si>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</si>
  <si>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</si>
  <si>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</si>
  <si>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</si>
  <si>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</si>
  <si>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</si>
  <si>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</si>
  <si>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</si>
  <si>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</si>
  <si>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</si>
  <si>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</si>
  <si>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</si>
  <si>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</si>
  <si>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</si>
  <si>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</si>
  <si>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</si>
  <si>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</si>
  <si>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</si>
  <si>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</si>
  <si>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</si>
  <si>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</si>
  <si>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</si>
  <si>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</si>
  <si>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</si>
  <si>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</si>
  <si>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</si>
  <si>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</si>
  <si>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</si>
  <si>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</si>
  <si>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</si>
  <si>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</si>
  <si>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</si>
  <si>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</si>
  <si>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</si>
  <si>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</si>
  <si>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</si>
  <si>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</si>
  <si>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</si>
  <si>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</si>
  <si>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</si>
  <si>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</si>
  <si>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</si>
  <si>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</si>
  <si>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</si>
  <si>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</si>
  <si>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</si>
  <si>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</si>
  <si>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</si>
  <si>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</si>
  <si>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</si>
  <si>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</si>
  <si>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</si>
  <si>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</si>
  <si>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</si>
  <si>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</si>
  <si>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</si>
  <si>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</si>
  <si>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</si>
  <si>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</si>
  <si>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</si>
  <si>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</si>
  <si>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</si>
  <si>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</si>
  <si>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</si>
  <si>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</si>
  <si>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</si>
  <si>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</si>
  <si>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</si>
  <si>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</si>
  <si>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</si>
  <si>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</si>
  <si>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</si>
  <si>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</si>
  <si>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</si>
  <si>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</si>
  <si>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</si>
  <si>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</si>
  <si>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</si>
  <si>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</si>
  <si>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</si>
  <si>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</si>
  <si>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</si>
  <si>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</si>
  <si>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</si>
  <si>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</si>
  <si>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</si>
  <si>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</si>
  <si>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</si>
  <si>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</si>
  <si>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</si>
  <si>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</si>
  <si>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</si>
  <si>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</si>
  <si>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</si>
  <si>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</si>
  <si>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</si>
  <si>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</si>
  <si>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</si>
  <si>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</si>
  <si>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</si>
  <si>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</si>
  <si>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</si>
  <si>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</si>
  <si>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</si>
  <si>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</si>
  <si>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</si>
  <si>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</si>
  <si>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</si>
  <si>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</si>
  <si>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</si>
  <si>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</si>
  <si>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</si>
  <si>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</si>
  <si>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</si>
  <si>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</si>
  <si>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</si>
  <si>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</si>
  <si>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</si>
  <si>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</si>
  <si>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</si>
  <si>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</si>
  <si>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</si>
  <si>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</si>
  <si>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</si>
  <si>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</si>
  <si>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</si>
  <si>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</si>
  <si>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</si>
  <si>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</si>
  <si>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</si>
  <si>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</si>
  <si>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</si>
  <si>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</si>
  <si>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</si>
  <si>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</si>
  <si>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</si>
  <si>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</si>
  <si>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</si>
  <si>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</si>
  <si>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</si>
  <si>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</si>
  <si>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</si>
  <si>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</si>
  <si>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</si>
  <si>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</si>
  <si>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</si>
  <si>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</si>
  <si>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</si>
  <si>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</si>
  <si>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</si>
  <si>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</si>
  <si>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</si>
  <si>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</si>
  <si>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</si>
  <si>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</si>
  <si>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</si>
  <si>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</si>
  <si>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</si>
  <si>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</si>
  <si>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</si>
  <si>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</si>
  <si>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</si>
  <si>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</si>
  <si>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</si>
  <si>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</si>
  <si>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</si>
  <si>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</si>
  <si>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</si>
  <si>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</si>
  <si>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</si>
  <si>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</si>
  <si>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</si>
  <si>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</si>
  <si>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</si>
  <si>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</si>
  <si>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</si>
  <si>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</si>
  <si>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</si>
  <si>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</si>
  <si>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</si>
  <si>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</si>
  <si>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</si>
  <si>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</si>
  <si>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</si>
  <si>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</si>
  <si>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</si>
  <si>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</si>
  <si>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</si>
  <si>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</si>
  <si>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</si>
  <si>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</si>
  <si>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</si>
  <si>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</si>
  <si>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</si>
  <si>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</si>
  <si>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</si>
  <si>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</si>
  <si>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</si>
  <si>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</si>
  <si>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</si>
  <si>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</si>
  <si>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</si>
  <si>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</si>
  <si>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</si>
  <si>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</si>
  <si>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</si>
  <si>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</si>
  <si>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</si>
  <si>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</si>
  <si>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</si>
  <si>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</si>
  <si>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</si>
  <si>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</si>
  <si>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</si>
  <si>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</si>
  <si>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</si>
  <si>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</si>
  <si>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</si>
  <si>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</si>
  <si>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</si>
  <si>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</si>
  <si>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</si>
  <si>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</si>
  <si>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</si>
  <si>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</si>
  <si>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</si>
  <si>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</si>
  <si>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</si>
  <si>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</si>
  <si>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</si>
  <si>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</si>
  <si>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</si>
  <si>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</si>
  <si>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</si>
  <si>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</si>
  <si>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</si>
  <si>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</si>
  <si>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</si>
  <si>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</si>
  <si>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</si>
  <si>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</si>
  <si>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</si>
  <si>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</si>
  <si>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</si>
  <si>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</si>
  <si>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</si>
  <si>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</si>
  <si>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</si>
  <si>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</si>
  <si>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</si>
  <si>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</si>
  <si>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</si>
  <si>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</si>
  <si>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</si>
  <si>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</si>
  <si>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</si>
  <si>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</si>
  <si>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</si>
  <si>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</si>
  <si>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</si>
  <si>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</si>
  <si>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</si>
  <si>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</si>
  <si>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</si>
  <si>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</si>
  <si>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</si>
  <si>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</si>
  <si>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</si>
  <si>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</si>
  <si>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</si>
  <si>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</si>
  <si>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</si>
  <si>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</si>
  <si>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</si>
  <si>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</si>
  <si>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</si>
  <si>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</si>
  <si>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</si>
  <si>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</si>
  <si>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</si>
  <si>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</si>
  <si>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</si>
  <si>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</si>
  <si>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</si>
  <si>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</si>
  <si>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</si>
  <si>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</si>
  <si>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</si>
  <si>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</si>
  <si>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</si>
  <si>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</si>
  <si>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</si>
  <si>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</si>
  <si>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</si>
  <si>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</si>
  <si>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</si>
  <si>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</si>
  <si>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</si>
  <si>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</si>
  <si>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</si>
  <si>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</si>
  <si>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</si>
  <si>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</si>
  <si>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</si>
  <si>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</si>
  <si>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</si>
  <si>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</si>
  <si>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</si>
  <si>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</si>
  <si>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</si>
  <si>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</si>
  <si>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</si>
  <si>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</si>
  <si>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</si>
  <si>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</si>
  <si>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</si>
  <si>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</si>
  <si>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</si>
  <si>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</si>
  <si>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</si>
  <si>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</si>
  <si>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</si>
  <si>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</si>
  <si>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</si>
  <si>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</si>
  <si>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</si>
  <si>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</si>
  <si>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</si>
  <si>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</si>
  <si>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</si>
  <si>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</si>
  <si>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</si>
  <si>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</si>
  <si>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</si>
  <si>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</si>
  <si>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</si>
  <si>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</si>
  <si>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</si>
  <si>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</si>
  <si>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</si>
  <si>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</si>
  <si>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</si>
  <si>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</si>
  <si>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</si>
  <si>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</si>
  <si>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</si>
  <si>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</si>
  <si>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</si>
  <si>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</si>
  <si>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</si>
  <si>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</si>
  <si>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</si>
  <si>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</si>
  <si>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</si>
  <si>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</si>
  <si>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</si>
  <si>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</si>
  <si>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</si>
  <si>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</si>
  <si>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</si>
  <si>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</si>
  <si>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</si>
  <si>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</si>
  <si>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</si>
  <si>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</si>
  <si>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</si>
  <si>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</si>
  <si>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</si>
  <si>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</si>
  <si>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</si>
  <si>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</si>
  <si>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</si>
  <si>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</si>
  <si>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</si>
  <si>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</si>
  <si>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</si>
  <si>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</si>
  <si>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</si>
  <si>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</si>
  <si>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</si>
  <si>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</si>
  <si>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</si>
  <si>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</si>
  <si>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</si>
  <si>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</si>
  <si>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</si>
  <si>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</si>
  <si>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</si>
  <si>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</si>
  <si>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</si>
  <si>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</si>
  <si>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</si>
  <si>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</si>
  <si>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</si>
  <si>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</si>
  <si>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</si>
  <si>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</si>
  <si>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</si>
  <si>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</si>
  <si>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</si>
  <si>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</si>
  <si>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</si>
  <si>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</si>
  <si>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</si>
  <si>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</si>
  <si>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</si>
  <si>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</si>
  <si>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</si>
  <si>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</si>
  <si>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</si>
  <si>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</si>
  <si>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</si>
  <si>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</si>
  <si>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</si>
  <si>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</si>
  <si>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</si>
  <si>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</si>
  <si>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</si>
  <si>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</si>
  <si>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</si>
  <si>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</si>
  <si>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</si>
  <si>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</si>
  <si>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</si>
  <si>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</si>
  <si>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</si>
  <si>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</si>
  <si>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</si>
  <si>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</si>
  <si>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</si>
  <si>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</si>
  <si>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</si>
  <si>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</si>
  <si>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</si>
  <si>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</si>
  <si>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</si>
  <si>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</si>
  <si>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</si>
  <si>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</si>
  <si>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</si>
  <si>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</si>
  <si>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</si>
  <si>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</si>
  <si>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</si>
  <si>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</si>
  <si>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</si>
  <si>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</si>
  <si>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</si>
  <si>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</si>
  <si>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</si>
  <si>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</si>
  <si>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</si>
  <si>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</si>
  <si>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</si>
  <si>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</si>
  <si>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</si>
  <si>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</si>
  <si>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</si>
  <si>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</si>
  <si>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</si>
  <si>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</si>
  <si>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</si>
  <si>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</si>
  <si>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</si>
  <si>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</si>
  <si>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</si>
  <si>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</si>
  <si>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</si>
  <si>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</si>
  <si>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</si>
  <si>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</si>
  <si>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</si>
  <si>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</si>
  <si>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</si>
  <si>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</si>
  <si>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</si>
  <si>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</si>
  <si>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</si>
  <si>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</si>
  <si>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</si>
  <si>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</si>
  <si>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</si>
  <si>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</si>
  <si>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</si>
  <si>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</si>
  <si>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</si>
  <si>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</si>
  <si>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</si>
  <si>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</si>
  <si>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</si>
  <si>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</si>
  <si>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</si>
  <si>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</si>
  <si>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</si>
  <si>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</si>
  <si>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</si>
  <si>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</si>
  <si>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</si>
  <si>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</si>
  <si>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</si>
  <si>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</si>
  <si>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</si>
  <si>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</si>
  <si>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</si>
  <si>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</si>
  <si>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</si>
  <si>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</si>
  <si>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</si>
  <si>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</si>
  <si>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</si>
  <si>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</si>
  <si>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</si>
  <si>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</si>
  <si>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</si>
  <si>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</si>
  <si>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</si>
  <si>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</si>
  <si>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</si>
  <si>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</si>
  <si>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</si>
  <si>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</si>
  <si>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</si>
  <si>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</si>
  <si>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</si>
  <si>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</si>
  <si>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</si>
  <si>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</si>
  <si>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</si>
  <si>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</si>
  <si>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</si>
  <si>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</si>
  <si>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</si>
  <si>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</si>
  <si>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</si>
  <si>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</si>
  <si>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</si>
  <si>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</si>
  <si>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</si>
  <si>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</si>
  <si>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</si>
  <si>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</si>
  <si>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</si>
  <si>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</si>
  <si>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</si>
  <si>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</si>
  <si>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</si>
  <si>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</si>
  <si>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</si>
  <si>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</si>
  <si>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</si>
  <si>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</si>
  <si>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</si>
  <si>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</si>
  <si>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</si>
  <si>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</si>
  <si>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</si>
  <si>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</si>
  <si>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</si>
  <si>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</si>
  <si>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</si>
  <si>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</si>
  <si>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</si>
  <si>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</si>
  <si>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</si>
  <si>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</si>
  <si>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</si>
  <si>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</si>
  <si>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</si>
  <si>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</si>
  <si>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</si>
  <si>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</si>
  <si>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</si>
  <si>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</si>
  <si>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</si>
  <si>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</si>
  <si>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</si>
  <si>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</si>
  <si>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</si>
  <si>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</si>
  <si>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</si>
  <si>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</si>
  <si>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</si>
  <si>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</si>
  <si>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</si>
  <si>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</si>
  <si>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</si>
  <si>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</si>
  <si>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</si>
  <si>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</si>
  <si>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</si>
  <si>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</si>
  <si>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</si>
  <si>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</si>
  <si>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</si>
  <si>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</si>
  <si>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</si>
  <si>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</si>
  <si>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</si>
  <si>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</si>
  <si>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</si>
  <si>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</si>
  <si>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</si>
  <si>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</si>
  <si>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</si>
  <si>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</si>
  <si>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</si>
  <si>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</si>
  <si>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</si>
  <si>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</si>
  <si>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</si>
  <si>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</si>
  <si>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</si>
  <si>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</si>
  <si>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</si>
  <si>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</si>
  <si>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</si>
  <si>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</si>
  <si>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</si>
  <si>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</si>
  <si>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</si>
  <si>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</si>
  <si>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</si>
  <si>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</si>
  <si>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</si>
  <si>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</si>
  <si>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</si>
  <si>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</si>
  <si>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</si>
  <si>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</si>
  <si>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</si>
  <si>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</si>
  <si>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</si>
  <si>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</si>
  <si>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</si>
  <si>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</si>
  <si>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</si>
  <si>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</si>
  <si>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</si>
  <si>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</si>
  <si>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</si>
  <si>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</si>
  <si>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</si>
  <si>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</si>
  <si>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</si>
  <si>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</si>
  <si>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</si>
  <si>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</si>
  <si>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</si>
  <si>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</si>
  <si>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</si>
  <si>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</si>
  <si>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</si>
  <si>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</si>
  <si>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</si>
  <si>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</si>
  <si>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</si>
  <si>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</si>
  <si>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</si>
  <si>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</si>
  <si>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</si>
  <si>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</si>
  <si>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</si>
  <si>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</si>
  <si>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</si>
  <si>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</si>
  <si>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</si>
  <si>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</si>
  <si>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</si>
  <si>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</si>
  <si>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</si>
  <si>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</si>
  <si>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</si>
  <si>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</si>
  <si>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</si>
  <si>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</si>
  <si>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</si>
  <si>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</si>
  <si>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</si>
  <si>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</si>
  <si>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</si>
  <si>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</si>
  <si>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</si>
  <si>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</si>
  <si>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</si>
  <si>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</si>
  <si>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</si>
  <si>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</si>
  <si>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</si>
  <si>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</si>
  <si>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</si>
  <si>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</si>
  <si>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</si>
  <si>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</si>
  <si>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</si>
  <si>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</si>
  <si>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</si>
  <si>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</si>
  <si>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</si>
  <si>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</si>
  <si>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</si>
  <si>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</si>
  <si>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</si>
  <si>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</si>
  <si>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</si>
  <si>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</si>
  <si>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</si>
  <si>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</si>
  <si>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</si>
  <si>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</si>
  <si>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</si>
  <si>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</si>
  <si>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</si>
  <si>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</si>
  <si>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</si>
  <si>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</si>
  <si>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</si>
  <si>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</si>
  <si>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</si>
  <si>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</si>
  <si>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</si>
  <si>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</si>
  <si>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</si>
  <si>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</si>
  <si>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</si>
  <si>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</si>
  <si>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</si>
  <si>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</si>
  <si>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</si>
  <si>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</si>
  <si>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</si>
  <si>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</si>
  <si>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</si>
  <si>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</si>
  <si>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</si>
  <si>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</si>
  <si>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</si>
  <si>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</si>
  <si>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</si>
  <si>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</si>
  <si>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</si>
  <si>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</si>
  <si>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</si>
  <si>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</si>
  <si>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</si>
  <si>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</si>
  <si>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</si>
  <si>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</si>
  <si>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</si>
  <si>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</si>
  <si>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</si>
  <si>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</si>
  <si>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</si>
  <si>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</si>
  <si>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</si>
  <si>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</si>
  <si>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</si>
  <si>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</si>
  <si>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</si>
  <si>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</si>
  <si>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</si>
  <si>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</si>
  <si>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</si>
  <si>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</si>
  <si>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</si>
  <si>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</si>
  <si>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</si>
  <si>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</si>
  <si>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</si>
  <si>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</si>
  <si>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</si>
  <si>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</si>
  <si>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</si>
  <si>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</si>
  <si>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</si>
  <si>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</si>
  <si>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</si>
  <si>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</si>
  <si>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</si>
  <si>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</si>
  <si>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</si>
  <si>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</si>
  <si>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</si>
  <si>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</si>
  <si>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</si>
  <si>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</si>
  <si>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</si>
  <si>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</si>
  <si>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</si>
  <si>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</si>
  <si>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</si>
  <si>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</si>
  <si>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</si>
  <si>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</si>
  <si>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</si>
  <si>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</si>
  <si>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</si>
  <si>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</si>
  <si>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</si>
  <si>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</si>
  <si>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</si>
  <si>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</si>
  <si>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</si>
  <si>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</si>
  <si>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</si>
  <si>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</si>
  <si>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</si>
  <si>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</si>
  <si>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</si>
  <si>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</si>
  <si>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</si>
  <si>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</si>
  <si>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</si>
  <si>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</si>
  <si>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</si>
  <si>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</si>
  <si>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</si>
  <si>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</si>
  <si>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</si>
  <si>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</si>
  <si>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</si>
  <si>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</si>
  <si>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</si>
  <si>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</si>
  <si>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</si>
  <si>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</si>
  <si>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</si>
  <si>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</si>
  <si>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</si>
  <si>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</si>
  <si>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</si>
  <si>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</si>
  <si>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</si>
  <si>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</si>
  <si>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</si>
  <si>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</si>
  <si>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</si>
  <si>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</si>
  <si>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</si>
  <si>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</si>
  <si>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</si>
  <si>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</si>
  <si>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</si>
  <si>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</si>
  <si>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</si>
  <si>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</si>
  <si>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</si>
  <si>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</si>
  <si>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</si>
  <si>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</si>
  <si>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</si>
  <si>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</si>
  <si>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</si>
  <si>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</si>
  <si>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</si>
  <si>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</si>
  <si>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</si>
  <si>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</si>
  <si>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</si>
  <si>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</si>
  <si>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</si>
  <si>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</si>
  <si>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</si>
  <si>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</si>
  <si>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</si>
  <si>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</si>
  <si>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</si>
  <si>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</si>
  <si>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</si>
  <si>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</si>
  <si>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</si>
  <si>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</si>
  <si>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</si>
  <si>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</si>
  <si>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</si>
  <si>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</si>
  <si>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</si>
  <si>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</si>
  <si>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</si>
  <si>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</si>
  <si>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</si>
  <si>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</si>
  <si>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</si>
  <si>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</si>
  <si>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</si>
  <si>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</si>
  <si>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</si>
  <si>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</si>
  <si>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</si>
  <si>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</si>
  <si>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</si>
  <si>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</si>
  <si>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</si>
  <si>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</si>
  <si>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</si>
  <si>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</si>
  <si>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</si>
  <si>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</si>
  <si>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</si>
  <si>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</si>
  <si>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</si>
  <si>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</si>
  <si>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</si>
  <si>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</si>
  <si>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</si>
  <si>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</si>
  <si>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</si>
  <si>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</si>
  <si>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</si>
  <si>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</si>
  <si>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</si>
  <si>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</si>
  <si>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</si>
  <si>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</si>
  <si>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</si>
  <si>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</si>
  <si>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</si>
  <si>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</si>
  <si>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</si>
  <si>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</si>
  <si>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</si>
  <si>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</si>
  <si>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</si>
  <si>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</si>
  <si>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</si>
  <si>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</si>
  <si>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</si>
  <si>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</si>
  <si>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</si>
  <si>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</si>
  <si>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</si>
  <si>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</si>
  <si>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</si>
  <si>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</si>
  <si>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</si>
  <si>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</si>
  <si>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</si>
  <si>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</si>
  <si>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</si>
  <si>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</si>
  <si>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</si>
  <si>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</si>
  <si>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</si>
  <si>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</si>
  <si>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</si>
  <si>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</si>
  <si>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</si>
  <si>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</si>
  <si>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</si>
  <si>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</si>
  <si>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</si>
  <si>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</si>
  <si>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</si>
  <si>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</si>
  <si>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</si>
  <si>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</si>
  <si>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</si>
  <si>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</si>
  <si>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</si>
  <si>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</si>
  <si>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</si>
  <si>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</si>
  <si>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</si>
  <si>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</si>
  <si>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</si>
  <si>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</si>
  <si>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</si>
  <si>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</si>
  <si>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</si>
  <si>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</si>
  <si>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</si>
  <si>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</si>
  <si>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</si>
  <si>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</si>
  <si>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</si>
  <si>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</si>
  <si>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</si>
  <si>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</si>
  <si>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</si>
  <si>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</si>
  <si>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</si>
  <si>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</si>
  <si>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</si>
  <si>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</si>
  <si>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</si>
  <si>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</si>
  <si>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</si>
  <si>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</si>
  <si>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</si>
  <si>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</si>
  <si>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</si>
  <si>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</si>
  <si>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</si>
  <si>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</si>
  <si>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</si>
  <si>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</si>
  <si>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</si>
  <si>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</si>
  <si>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</si>
  <si>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</si>
  <si>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</si>
  <si>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</si>
  <si>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</si>
  <si>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</si>
  <si>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</si>
  <si>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</si>
  <si>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</si>
  <si>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</si>
  <si>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</si>
  <si>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</si>
  <si>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</si>
  <si>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</si>
  <si>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</si>
  <si>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</si>
  <si>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</si>
  <si>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</si>
  <si>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</si>
  <si>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</si>
  <si>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</si>
  <si>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</si>
  <si>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</si>
  <si>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</si>
  <si>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</si>
  <si>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</si>
  <si>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</si>
  <si>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</si>
  <si>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</si>
  <si>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</si>
  <si>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</si>
  <si>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</si>
  <si>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</si>
  <si>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</si>
  <si>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</si>
  <si>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</si>
  <si>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</si>
  <si>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</si>
  <si>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</si>
  <si>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</si>
  <si>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</si>
  <si>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</si>
  <si>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</si>
  <si>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</si>
  <si>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</si>
  <si>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</si>
  <si>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</si>
  <si>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</si>
  <si>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</si>
  <si>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</si>
  <si>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</si>
  <si>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</si>
  <si>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</si>
  <si>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</si>
  <si>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</si>
  <si>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</si>
  <si>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</si>
  <si>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</si>
  <si>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</si>
  <si>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</si>
  <si>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</si>
  <si>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</si>
  <si>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</si>
  <si>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</si>
  <si>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</si>
  <si>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</si>
  <si>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</si>
  <si>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</si>
  <si>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</si>
  <si>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</si>
  <si>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</si>
  <si>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</si>
  <si>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</si>
  <si>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</si>
  <si>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</si>
  <si>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</si>
  <si>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</si>
  <si>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</si>
  <si>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</si>
  <si>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</si>
  <si>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</si>
  <si>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</si>
  <si>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</si>
  <si>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</si>
  <si>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</si>
  <si>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</si>
  <si>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</si>
  <si>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</si>
  <si>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</si>
  <si>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</si>
  <si>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</si>
  <si>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</si>
  <si>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</si>
  <si>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</si>
  <si>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</si>
  <si>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</si>
  <si>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</si>
  <si>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</si>
  <si>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</si>
  <si>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</si>
  <si>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</si>
  <si>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</si>
  <si>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</si>
  <si>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</si>
  <si>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</si>
  <si>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</si>
  <si>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</si>
  <si>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</si>
  <si>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</si>
  <si>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</si>
  <si>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</si>
  <si>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</si>
  <si>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</si>
  <si>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</si>
  <si>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</si>
  <si>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</si>
  <si>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</si>
  <si>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</si>
  <si>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</si>
  <si>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</si>
  <si>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</si>
  <si>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</si>
  <si>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</si>
  <si>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</si>
  <si>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</si>
  <si>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</si>
  <si>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</si>
  <si>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</si>
  <si>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</si>
  <si>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</si>
  <si>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</si>
  <si>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</si>
  <si>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</si>
  <si>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</si>
  <si>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</si>
  <si>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</si>
  <si>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</si>
  <si>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</si>
  <si>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</si>
  <si>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</si>
  <si>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</si>
  <si>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</si>
  <si>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</si>
  <si>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</si>
  <si>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</si>
  <si>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</si>
  <si>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</si>
  <si>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</si>
  <si>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</si>
  <si>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</si>
  <si>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</si>
  <si>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</si>
  <si>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</si>
  <si>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</si>
  <si>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</si>
  <si>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</si>
  <si>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</si>
  <si>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</si>
  <si>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</si>
  <si>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</si>
  <si>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</si>
  <si>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</si>
  <si>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</si>
  <si>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</si>
  <si>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</si>
  <si>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</si>
  <si>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</si>
  <si>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</si>
  <si>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</si>
  <si>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</si>
  <si>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</si>
  <si>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</si>
  <si>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</si>
  <si>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</si>
  <si>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</si>
  <si>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</si>
  <si>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</si>
  <si>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</si>
  <si>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</si>
  <si>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</si>
  <si>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</si>
  <si>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</si>
  <si>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</si>
  <si>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</si>
  <si>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</si>
  <si>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</si>
  <si>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</si>
  <si>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</si>
  <si>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</si>
  <si>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</si>
  <si>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</si>
  <si>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</si>
  <si>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</si>
  <si>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</si>
  <si>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</si>
  <si>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</si>
  <si>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</si>
  <si>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</si>
  <si>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</si>
  <si>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</si>
  <si>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</si>
  <si>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</si>
  <si>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</si>
  <si>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</si>
  <si>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</si>
  <si>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</si>
  <si>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</si>
  <si>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</si>
  <si>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</si>
  <si>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</si>
  <si>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</si>
  <si>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</si>
  <si>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</si>
  <si>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</si>
  <si>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</si>
  <si>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</si>
  <si>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</si>
  <si>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</si>
  <si>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</si>
  <si>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</si>
  <si>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</si>
  <si>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</si>
  <si>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</si>
  <si>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</si>
  <si>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</si>
  <si>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</si>
  <si>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</si>
  <si>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</si>
  <si>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</si>
  <si>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</si>
  <si>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</si>
  <si>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</si>
  <si>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</si>
  <si>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</si>
  <si>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</si>
  <si>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</si>
  <si>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</si>
  <si>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</si>
  <si>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</si>
  <si>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</si>
  <si>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</si>
  <si>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</si>
  <si>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</si>
  <si>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</si>
  <si>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</si>
  <si>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</si>
  <si>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</si>
  <si>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</si>
  <si>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</si>
  <si>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</si>
  <si>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</si>
  <si>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</si>
  <si>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</si>
  <si>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</si>
  <si>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</si>
  <si>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</si>
  <si>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</si>
  <si>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</si>
  <si>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</si>
  <si>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</si>
  <si>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</si>
  <si>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</si>
  <si>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</si>
  <si>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</si>
  <si>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</si>
  <si>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</si>
  <si>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</si>
  <si>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</si>
  <si>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</si>
  <si>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</si>
  <si>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</si>
  <si>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</si>
  <si>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</si>
  <si>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</si>
  <si>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</si>
  <si>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</si>
  <si>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</si>
  <si>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</si>
  <si>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</si>
  <si>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</si>
  <si>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</si>
  <si>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</si>
  <si>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</si>
  <si>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</si>
  <si>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</si>
  <si>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</si>
  <si>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</si>
  <si>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</si>
  <si>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</si>
  <si>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</si>
  <si>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</si>
  <si>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</si>
  <si>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</si>
  <si>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</si>
  <si>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</si>
  <si>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</si>
  <si>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</si>
  <si>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</si>
  <si>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</si>
  <si>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</si>
  <si>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</si>
  <si>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</si>
  <si>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</si>
  <si>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</si>
  <si>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</si>
  <si>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</si>
  <si>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</si>
  <si>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</si>
  <si>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</si>
  <si>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</si>
  <si>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</si>
  <si>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</si>
  <si>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</si>
  <si>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</si>
  <si>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</si>
  <si>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</si>
  <si>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</si>
  <si>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</si>
  <si>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</si>
  <si>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</si>
  <si>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</si>
  <si>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</si>
  <si>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</si>
  <si>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</si>
  <si>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</si>
  <si>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</si>
  <si>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</si>
  <si>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</si>
  <si>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</si>
  <si>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</si>
  <si>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</si>
  <si>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</si>
  <si>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</si>
  <si>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</si>
  <si>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</si>
  <si>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</si>
  <si>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</si>
  <si>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</si>
  <si>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</si>
  <si>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</si>
  <si>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</si>
  <si>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</si>
  <si>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</si>
  <si>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</si>
  <si>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</si>
  <si>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</si>
  <si>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</si>
  <si>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</si>
  <si>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</si>
  <si>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</si>
  <si>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</si>
  <si>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</si>
  <si>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</si>
  <si>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</si>
  <si>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</si>
  <si>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</si>
  <si>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</si>
  <si>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</si>
  <si>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</si>
  <si>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</si>
  <si>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</si>
  <si>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</si>
  <si>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</si>
  <si>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</si>
  <si>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</si>
  <si>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</si>
  <si>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</si>
  <si>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</si>
  <si>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</si>
  <si>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</si>
  <si>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</si>
  <si>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</si>
  <si>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</si>
  <si>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</si>
  <si>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</si>
  <si>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</si>
  <si>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</si>
  <si>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</si>
  <si>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</si>
  <si>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</si>
  <si>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</si>
  <si>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</si>
  <si>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</si>
  <si>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</si>
  <si>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</si>
  <si>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</si>
  <si>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</si>
  <si>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</si>
  <si>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</si>
  <si>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</si>
  <si>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</si>
  <si>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</si>
  <si>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</si>
  <si>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</si>
  <si>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</si>
  <si>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</si>
  <si>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</si>
  <si>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</si>
  <si>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</si>
  <si>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</si>
  <si>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</si>
  <si>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</si>
  <si>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</si>
  <si>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</si>
  <si>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</si>
  <si>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</si>
  <si>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</si>
  <si>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</si>
  <si>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</si>
  <si>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</si>
  <si>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</si>
  <si>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</si>
  <si>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</si>
  <si>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</si>
  <si>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</si>
  <si>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</si>
  <si>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</si>
  <si>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</si>
  <si>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</si>
  <si>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</si>
  <si>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</si>
  <si>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</si>
  <si>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</si>
  <si>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</si>
  <si>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</si>
  <si>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</si>
  <si>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</si>
  <si>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</si>
  <si>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</si>
  <si>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</si>
  <si>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</si>
  <si>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</si>
  <si>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</si>
  <si>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</si>
  <si>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</si>
  <si>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</si>
  <si>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</si>
  <si>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</si>
  <si>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</si>
  <si>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</si>
  <si>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</si>
  <si>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</si>
  <si>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</si>
  <si>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</si>
  <si>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</si>
  <si>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</si>
  <si>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</si>
  <si>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</si>
  <si>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</si>
  <si>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</si>
  <si>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</si>
  <si>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</si>
  <si>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</si>
  <si>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</si>
  <si>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</si>
  <si>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</si>
  <si>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</si>
  <si>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</si>
  <si>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</si>
  <si>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</si>
  <si>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</si>
  <si>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</si>
  <si>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</si>
  <si>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</si>
  <si>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</si>
  <si>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</si>
  <si>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</si>
  <si>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</si>
  <si>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</si>
  <si>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</si>
  <si>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</si>
  <si>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</si>
  <si>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</si>
  <si>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</si>
  <si>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</si>
  <si>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</si>
  <si>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</si>
  <si>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</si>
  <si>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</si>
  <si>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</si>
  <si>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</si>
  <si>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</si>
  <si>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</si>
  <si>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</si>
  <si>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</si>
  <si>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</si>
  <si>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</si>
  <si>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</si>
  <si>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</si>
  <si>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</si>
  <si>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</si>
  <si>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</si>
  <si>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</si>
  <si>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</si>
  <si>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</si>
  <si>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</si>
  <si>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</si>
  <si>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</si>
  <si>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</si>
  <si>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</si>
  <si>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</si>
  <si>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</si>
  <si>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</si>
  <si>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</si>
  <si>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</si>
  <si>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</si>
  <si>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</si>
  <si>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</si>
  <si>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</si>
  <si>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</si>
  <si>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</si>
  <si>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</si>
  <si>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</si>
  <si>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</si>
  <si>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</si>
  <si>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</si>
  <si>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</si>
  <si>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</si>
  <si>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</si>
  <si>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</si>
  <si>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</si>
  <si>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</si>
  <si>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</si>
  <si>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</si>
  <si>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</si>
  <si>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</si>
  <si>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</si>
  <si>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</si>
  <si>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</si>
  <si>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</si>
  <si>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</si>
  <si>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</si>
  <si>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</si>
  <si>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</si>
  <si>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</si>
  <si>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</si>
  <si>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</si>
  <si>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</si>
  <si>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</si>
  <si>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</si>
  <si>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</si>
  <si>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</si>
  <si>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</si>
  <si>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</si>
  <si>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</si>
  <si>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</si>
  <si>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</si>
  <si>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</si>
  <si>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</si>
  <si>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</si>
  <si>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</si>
  <si>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</si>
  <si>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</si>
  <si>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</si>
  <si>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</si>
  <si>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</si>
  <si>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</si>
  <si>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</si>
  <si>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</si>
  <si>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</si>
  <si>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</si>
  <si>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</si>
  <si>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</si>
  <si>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</si>
  <si>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</si>
  <si>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</si>
  <si>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</si>
  <si>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</si>
  <si>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</si>
  <si>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</si>
  <si>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</si>
  <si>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</si>
  <si>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</si>
  <si>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</si>
  <si>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</si>
  <si>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</si>
  <si>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</si>
  <si>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</si>
  <si>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</si>
  <si>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</si>
  <si>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</si>
  <si>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</si>
  <si>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</si>
  <si>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</si>
  <si>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</si>
  <si>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</si>
  <si>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</si>
  <si>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</si>
  <si>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</si>
  <si>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</si>
  <si>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</si>
  <si>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</si>
  <si>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</si>
  <si>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</si>
  <si>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</si>
  <si>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</si>
  <si>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</si>
  <si>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</si>
  <si>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</si>
  <si>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</si>
  <si>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</si>
  <si>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</si>
  <si>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</si>
  <si>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</si>
  <si>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</si>
  <si>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</si>
  <si>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</si>
  <si>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</si>
  <si>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</si>
  <si>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</si>
  <si>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</si>
  <si>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</si>
  <si>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</si>
  <si>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</si>
  <si>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</si>
  <si>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</si>
  <si>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</si>
  <si>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</si>
  <si>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</si>
  <si>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</si>
  <si>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</si>
  <si>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</si>
  <si>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</si>
  <si>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</si>
  <si>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</si>
  <si>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</si>
  <si>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</si>
  <si>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</si>
  <si>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</si>
  <si>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</si>
  <si>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</si>
  <si>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</si>
  <si>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</si>
  <si>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</si>
  <si>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</si>
  <si>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</si>
  <si>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</si>
  <si>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</si>
  <si>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</si>
  <si>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</si>
  <si>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</si>
  <si>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</si>
  <si>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</si>
  <si>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</si>
  <si>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</si>
  <si>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</si>
  <si>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</si>
  <si>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</si>
  <si>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</si>
  <si>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</si>
  <si>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</si>
  <si>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</si>
  <si>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</si>
  <si>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</si>
  <si>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</si>
  <si>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</si>
  <si>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</si>
  <si>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</si>
  <si>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</si>
  <si>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</si>
  <si>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</si>
  <si>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</si>
  <si>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</si>
  <si>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</si>
  <si>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</si>
  <si>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</si>
  <si>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</si>
  <si>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</si>
  <si>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</si>
  <si>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</si>
  <si>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</si>
  <si>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</si>
  <si>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</si>
  <si>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</si>
  <si>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</si>
  <si>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</si>
  <si>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</si>
  <si>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</si>
  <si>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</si>
  <si>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</si>
  <si>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</si>
  <si>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</si>
  <si>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</si>
  <si>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</si>
  <si>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</si>
  <si>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</si>
  <si>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</si>
  <si>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</si>
  <si>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</si>
  <si>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</si>
  <si>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</si>
  <si>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</si>
  <si>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</si>
  <si>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</si>
  <si>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</si>
  <si>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</si>
  <si>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</si>
  <si>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</si>
  <si>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</si>
  <si>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</si>
  <si>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</si>
  <si>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</si>
  <si>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</si>
  <si>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</si>
  <si>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</si>
  <si>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</si>
  <si>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</si>
  <si>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</si>
  <si>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</si>
  <si>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</si>
  <si>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</si>
  <si>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</si>
  <si>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</si>
  <si>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</si>
  <si>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</si>
  <si>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</si>
  <si>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</si>
  <si>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</si>
  <si>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</si>
  <si>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</si>
  <si>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</si>
  <si>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</si>
  <si>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</si>
  <si>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</si>
  <si>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</si>
  <si>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</si>
  <si>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Port Harcourt</t>
  </si>
  <si>
    <t>Location</t>
  </si>
  <si>
    <t>Customer LifeTime</t>
  </si>
  <si>
    <t>New</t>
  </si>
  <si>
    <t>Long-Term</t>
  </si>
  <si>
    <t>Mid-Term</t>
  </si>
  <si>
    <t>GTBank Customer Churn Data</t>
  </si>
  <si>
    <t>Abuja</t>
  </si>
  <si>
    <t>Lagos</t>
  </si>
  <si>
    <t>Ibadan</t>
  </si>
  <si>
    <t>Enugu</t>
  </si>
  <si>
    <t>Yan</t>
  </si>
  <si>
    <t>H</t>
  </si>
  <si>
    <t>L</t>
  </si>
  <si>
    <t>Hs</t>
  </si>
  <si>
    <t>K</t>
  </si>
  <si>
    <t>Y</t>
  </si>
  <si>
    <t>Hseh</t>
  </si>
  <si>
    <t>Age Groups</t>
  </si>
  <si>
    <t>Row Labels</t>
  </si>
  <si>
    <t>Middle-Aged</t>
  </si>
  <si>
    <t>Young Adults</t>
  </si>
  <si>
    <t>Grand Total</t>
  </si>
  <si>
    <t>Column Labels</t>
  </si>
  <si>
    <t>Count of Exited</t>
  </si>
  <si>
    <t>Churn Rate by Age Group</t>
  </si>
  <si>
    <t>Churn Rate by Gender</t>
  </si>
  <si>
    <t>Churn Rate by Tenure</t>
  </si>
  <si>
    <t>Balance Groups</t>
  </si>
  <si>
    <t>High Balance</t>
  </si>
  <si>
    <t>Low Balance</t>
  </si>
  <si>
    <t>Medium Balance</t>
  </si>
  <si>
    <t>Churn Rate by Location</t>
  </si>
  <si>
    <t>Churn Rate by Customer Lifetime</t>
  </si>
  <si>
    <t>Yes</t>
  </si>
  <si>
    <t>No</t>
  </si>
  <si>
    <t>Churn Rate by HasCrCard</t>
  </si>
  <si>
    <t>Churn Rate by IsActiveMember</t>
  </si>
  <si>
    <t>Churn Distribution</t>
  </si>
  <si>
    <t>Total Customers</t>
  </si>
  <si>
    <t>Total Churn Rate</t>
  </si>
  <si>
    <t>Total Active Members</t>
  </si>
  <si>
    <t>Seniors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</si>
</sst>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 #,##0.00"/>
    <numFmt numFmtId="165"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FF660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16" fillId="0" borderId="0" xfId="0" applyFont="1"/>
    <xf numFmtId="164" fontId="16" fillId="0" borderId="0" xfId="0" applyNumberFormat="1" applyFont="1"/>
    <xf numFmtId="164" fontId="0" fillId="0" borderId="0" xfId="0" applyNumberFormat="1"/>
    <xf numFmtId="0" fontId="18" fillId="33" borderId="0" xfId="0" applyFont="1" applyFill="1"/>
    <xf numFmtId="0" fontId="0" fillId="0" borderId="0" xfId="0" pivotButton="1"/>
    <xf numFmtId="0" fontId="0" fillId="0" borderId="0" xfId="0" applyAlignment="1">
      <alignment horizontal="left"/>
    </xf>
    <xf numFmtId="10" fontId="0" fillId="0" borderId="0" xfId="0" applyNumberFormat="1"/>
    <xf numFmtId="9" fontId="0" fillId="0" borderId="0" xfId="43" applyFont="1"/>
    <xf numFmtId="165" fontId="0" fillId="0" borderId="0" xfId="42" applyNumberFormat="1" applyFont="1"/>
    <xf numFmtId="0" fontId="16" fillId="10" borderId="0" xfId="19" applyFont="1"/>
    <xf numFmtId="0" fontId="0" fillId="34"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
    <dxf>
      <numFmt numFmtId="164" formatCode="\₦\ #,##0.00"/>
    </dxf>
    <dxf>
      <numFmt numFmtId="164" formatCode="\₦\ #,##0.00"/>
    </dxf>
    <dxf>
      <numFmt numFmtId="164" formatCode="\₦\ #,##0.00"/>
    </dxf>
    <dxf>
      <numFmt numFmtId="0" formatCode="General"/>
    </dxf>
    <dxf>
      <font>
        <b/>
        <i val="0"/>
        <strike val="0"/>
        <condense val="0"/>
        <extend val="0"/>
        <outline val="0"/>
        <shadow val="0"/>
        <u val="none"/>
        <vertAlign val="baseline"/>
        <sz val="11"/>
        <color theme="1"/>
        <name val="Calibri"/>
        <family val="2"/>
        <scheme val="minor"/>
      </font>
    </dxf>
    <dxf>
      <font>
        <b/>
        <i val="0"/>
        <sz val="12"/>
      </font>
      <border diagonalUp="0" diagonalDown="0">
        <left/>
        <right/>
        <top/>
        <bottom style="thin">
          <color rgb="FFFEA582"/>
        </bottom>
        <vertical/>
        <horizontal/>
      </border>
    </dxf>
  </dxfs>
  <tableStyles count="2" defaultTableStyle="TableStyleMedium2" defaultPivotStyle="PivotStyleLight16">
    <tableStyle name="Slicer Style 1" pivot="0" table="0" count="1" xr9:uid="{CAB22E54-2365-4AC5-B0DC-E6A8289D58BA}"/>
    <tableStyle name="Slicer Style 2" pivot="0" table="0" count="6" xr9:uid="{454FDE48-7961-4419-A880-22E37BF3FAEC}">
      <tableStyleElement type="headerRow" dxfId="5"/>
    </tableStyle>
  </tableStyles>
  <colors>
    <mruColors>
      <color rgb="FFFEA582"/>
      <color rgb="FFFEBEA4"/>
      <color rgb="FFE04403"/>
      <color rgb="FFD74017"/>
      <color rgb="FFBC3814"/>
      <color rgb="FFFF6600"/>
    </mruColors>
  </colors>
  <extLst>
    <ext xmlns:x14="http://schemas.microsoft.com/office/spreadsheetml/2009/9/main" uri="{46F421CA-312F-682f-3DD2-61675219B42D}">
      <x14:dxfs count="6">
        <dxf>
          <fill>
            <gradientFill degree="270">
              <stop position="0">
                <color theme="0"/>
              </stop>
              <stop position="1">
                <color theme="4"/>
              </stop>
            </gradientFill>
          </fill>
        </dxf>
        <dxf>
          <fill>
            <gradientFill degree="270">
              <stop position="0">
                <color theme="0"/>
              </stop>
              <stop position="1">
                <color theme="4"/>
              </stop>
            </gradientFill>
          </fill>
        </dxf>
        <dxf>
          <fill>
            <patternFill>
              <bgColor rgb="FFFEBEA4"/>
            </patternFill>
          </fill>
          <border>
            <left style="thin">
              <color auto="1"/>
            </left>
            <right style="thin">
              <color auto="1"/>
            </right>
            <top style="thin">
              <color auto="1"/>
            </top>
            <bottom style="thin">
              <color auto="1"/>
            </bottom>
          </border>
        </dxf>
        <dxf>
          <fill>
            <patternFill>
              <bgColor theme="8" tint="0.39994506668294322"/>
            </patternFill>
          </fill>
        </dxf>
        <dxf>
          <border>
            <left style="thin">
              <color auto="1"/>
            </left>
            <right style="thin">
              <color auto="1"/>
            </right>
            <top style="thin">
              <color auto="1"/>
            </top>
            <bottom style="thin">
              <color auto="1"/>
            </bottom>
          </border>
        </dxf>
        <dxf>
          <fill>
            <patternFill>
              <bgColor rgb="FFFEBEA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s>
        </x14:slicerStyle>
        <x14:slicerStyle name="Slicer Style 2">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 Rate</a:t>
            </a:r>
            <a:r>
              <a:rPr lang="en-US" sz="1600" b="1" baseline="0"/>
              <a:t> by </a:t>
            </a:r>
            <a:r>
              <a:rPr lang="en-US" sz="1600" b="1"/>
              <a:t>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44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Tables'!$C$7:$C$8</c:f>
              <c:strCache>
                <c:ptCount val="1"/>
                <c:pt idx="0">
                  <c:v>No</c:v>
                </c:pt>
              </c:strCache>
            </c:strRef>
          </c:tx>
          <c:spPr>
            <a:solidFill>
              <a:srgbClr val="E044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Tables'!$B$9:$B$12</c:f>
              <c:strCache>
                <c:ptCount val="3"/>
                <c:pt idx="0">
                  <c:v>Middle-Aged</c:v>
                </c:pt>
                <c:pt idx="1">
                  <c:v>Seniors</c:v>
                </c:pt>
                <c:pt idx="2">
                  <c:v>Young Adults</c:v>
                </c:pt>
              </c:strCache>
            </c:strRef>
          </c:cat>
          <c:val>
            <c:numRef>
              <c:f>'Pivot Tables'!$C$9:$C$12</c:f>
              <c:numCache>
                <c:formatCode>0.00%</c:formatCode>
                <c:ptCount val="3"/>
                <c:pt idx="0">
                  <c:v>0.1749</c:v>
                </c:pt>
                <c:pt idx="1">
                  <c:v>1.1599999999999999E-2</c:v>
                </c:pt>
                <c:pt idx="2">
                  <c:v>0.60980000000000001</c:v>
                </c:pt>
              </c:numCache>
            </c:numRef>
          </c:val>
          <c:extLst>
            <c:ext xmlns:c16="http://schemas.microsoft.com/office/drawing/2014/chart" uri="{C3380CC4-5D6E-409C-BE32-E72D297353CC}">
              <c16:uniqueId val="{00000000-930E-4843-9516-2C8541E0CEC5}"/>
            </c:ext>
          </c:extLst>
        </c:ser>
        <c:ser>
          <c:idx val="1"/>
          <c:order val="1"/>
          <c:tx>
            <c:strRef>
              <c:f>'Pivot Tables'!$D$7:$D$8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Tables'!$B$9:$B$12</c:f>
              <c:strCache>
                <c:ptCount val="3"/>
                <c:pt idx="0">
                  <c:v>Middle-Aged</c:v>
                </c:pt>
                <c:pt idx="1">
                  <c:v>Seniors</c:v>
                </c:pt>
                <c:pt idx="2">
                  <c:v>Young Adults</c:v>
                </c:pt>
              </c:strCache>
            </c:strRef>
          </c:cat>
          <c:val>
            <c:numRef>
              <c:f>'Pivot Tables'!$D$9:$D$12</c:f>
              <c:numCache>
                <c:formatCode>0.00%</c:formatCode>
                <c:ptCount val="3"/>
                <c:pt idx="0">
                  <c:v>4.3999999999999997E-2</c:v>
                </c:pt>
                <c:pt idx="1">
                  <c:v>3.5000000000000001E-3</c:v>
                </c:pt>
                <c:pt idx="2">
                  <c:v>0.15620000000000001</c:v>
                </c:pt>
              </c:numCache>
            </c:numRef>
          </c:val>
          <c:extLst>
            <c:ext xmlns:c16="http://schemas.microsoft.com/office/drawing/2014/chart" uri="{C3380CC4-5D6E-409C-BE32-E72D297353CC}">
              <c16:uniqueId val="{00000001-930E-4843-9516-2C8541E0CEC5}"/>
            </c:ext>
          </c:extLst>
        </c:ser>
        <c:dLbls>
          <c:dLblPos val="outEnd"/>
          <c:showLegendKey val="0"/>
          <c:showVal val="1"/>
          <c:showCatName val="0"/>
          <c:showSerName val="0"/>
          <c:showPercent val="0"/>
          <c:showBubbleSize val="0"/>
        </c:dLbls>
        <c:gapWidth val="219"/>
        <c:overlap val="-27"/>
        <c:axId val="564204207"/>
        <c:axId val="1174513727"/>
      </c:barChart>
      <c:catAx>
        <c:axId val="5642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13727"/>
        <c:crosses val="autoZero"/>
        <c:auto val="1"/>
        <c:lblAlgn val="ctr"/>
        <c:lblOffset val="100"/>
        <c:noMultiLvlLbl val="0"/>
      </c:catAx>
      <c:valAx>
        <c:axId val="1174513727"/>
        <c:scaling>
          <c:orientation val="minMax"/>
        </c:scaling>
        <c:delete val="1"/>
        <c:axPos val="l"/>
        <c:numFmt formatCode="0.00%" sourceLinked="1"/>
        <c:majorTickMark val="none"/>
        <c:minorTickMark val="none"/>
        <c:tickLblPos val="nextTo"/>
        <c:crossAx val="5642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 Rate</a:t>
            </a:r>
            <a:r>
              <a:rPr lang="en-US" sz="1600" b="1" baseline="0"/>
              <a:t> by Balance Group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44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Tables'!$U$7:$U$8</c:f>
              <c:strCache>
                <c:ptCount val="1"/>
                <c:pt idx="0">
                  <c:v>No</c:v>
                </c:pt>
              </c:strCache>
            </c:strRef>
          </c:tx>
          <c:spPr>
            <a:solidFill>
              <a:srgbClr val="E044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Tables'!$T$9:$T$12</c:f>
              <c:strCache>
                <c:ptCount val="3"/>
                <c:pt idx="0">
                  <c:v>High Balance</c:v>
                </c:pt>
                <c:pt idx="1">
                  <c:v>Low Balance</c:v>
                </c:pt>
                <c:pt idx="2">
                  <c:v>Medium Balance</c:v>
                </c:pt>
              </c:strCache>
            </c:strRef>
          </c:cat>
          <c:val>
            <c:numRef>
              <c:f>'Pivot Tables'!$U$9:$U$12</c:f>
              <c:numCache>
                <c:formatCode>0.00%</c:formatCode>
                <c:ptCount val="3"/>
                <c:pt idx="0">
                  <c:v>3.0800000000000001E-2</c:v>
                </c:pt>
                <c:pt idx="1">
                  <c:v>0.36649999999999999</c:v>
                </c:pt>
                <c:pt idx="2">
                  <c:v>0.39900000000000002</c:v>
                </c:pt>
              </c:numCache>
            </c:numRef>
          </c:val>
          <c:extLst>
            <c:ext xmlns:c16="http://schemas.microsoft.com/office/drawing/2014/chart" uri="{C3380CC4-5D6E-409C-BE32-E72D297353CC}">
              <c16:uniqueId val="{00000000-BBB1-4947-8055-40EC4D943D5C}"/>
            </c:ext>
          </c:extLst>
        </c:ser>
        <c:ser>
          <c:idx val="1"/>
          <c:order val="1"/>
          <c:tx>
            <c:strRef>
              <c:f>'Pivot Tables'!$V$7:$V$8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Tables'!$T$9:$T$12</c:f>
              <c:strCache>
                <c:ptCount val="3"/>
                <c:pt idx="0">
                  <c:v>High Balance</c:v>
                </c:pt>
                <c:pt idx="1">
                  <c:v>Low Balance</c:v>
                </c:pt>
                <c:pt idx="2">
                  <c:v>Medium Balance</c:v>
                </c:pt>
              </c:strCache>
            </c:strRef>
          </c:cat>
          <c:val>
            <c:numRef>
              <c:f>'Pivot Tables'!$V$9:$V$12</c:f>
              <c:numCache>
                <c:formatCode>0.00%</c:formatCode>
                <c:ptCount val="3"/>
                <c:pt idx="0">
                  <c:v>1.0800000000000001E-2</c:v>
                </c:pt>
                <c:pt idx="1">
                  <c:v>6.5299999999999997E-2</c:v>
                </c:pt>
                <c:pt idx="2">
                  <c:v>0.12759999999999999</c:v>
                </c:pt>
              </c:numCache>
            </c:numRef>
          </c:val>
          <c:extLst>
            <c:ext xmlns:c16="http://schemas.microsoft.com/office/drawing/2014/chart" uri="{C3380CC4-5D6E-409C-BE32-E72D297353CC}">
              <c16:uniqueId val="{00000001-BBB1-4947-8055-40EC4D943D5C}"/>
            </c:ext>
          </c:extLst>
        </c:ser>
        <c:dLbls>
          <c:dLblPos val="outEnd"/>
          <c:showLegendKey val="0"/>
          <c:showVal val="1"/>
          <c:showCatName val="0"/>
          <c:showSerName val="0"/>
          <c:showPercent val="0"/>
          <c:showBubbleSize val="0"/>
        </c:dLbls>
        <c:gapWidth val="219"/>
        <c:overlap val="-27"/>
        <c:axId val="503515295"/>
        <c:axId val="503515775"/>
      </c:barChart>
      <c:catAx>
        <c:axId val="50351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15775"/>
        <c:crosses val="autoZero"/>
        <c:auto val="1"/>
        <c:lblAlgn val="ctr"/>
        <c:lblOffset val="100"/>
        <c:noMultiLvlLbl val="0"/>
      </c:catAx>
      <c:valAx>
        <c:axId val="503515775"/>
        <c:scaling>
          <c:orientation val="minMax"/>
        </c:scaling>
        <c:delete val="1"/>
        <c:axPos val="l"/>
        <c:numFmt formatCode="0.00%" sourceLinked="1"/>
        <c:majorTickMark val="none"/>
        <c:minorTickMark val="none"/>
        <c:tickLblPos val="nextTo"/>
        <c:crossAx val="50351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a:t>
            </a:r>
            <a:r>
              <a:rPr lang="en-US" sz="1600" b="1" baseline="0"/>
              <a:t> Distribution</a:t>
            </a:r>
            <a:endParaRPr lang="en-US" sz="1600" b="1"/>
          </a:p>
        </c:rich>
      </c:tx>
      <c:layout>
        <c:manualLayout>
          <c:xMode val="edge"/>
          <c:yMode val="edge"/>
          <c:x val="0.24550958348812738"/>
          <c:y val="1.84226043905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E04403"/>
          </a:solidFill>
          <a:ln w="19050">
            <a:solidFill>
              <a:schemeClr val="lt1"/>
            </a:solidFill>
          </a:ln>
          <a:effectLst/>
        </c:spPr>
        <c:dLbl>
          <c:idx val="0"/>
          <c:layout>
            <c:manualLayout>
              <c:x val="0.16711178638113505"/>
              <c:y val="-0.2256769037839595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0770696750881943E-2"/>
              <c:y val="-9.21130219526365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Tables'!$I$29</c:f>
              <c:strCache>
                <c:ptCount val="1"/>
                <c:pt idx="0">
                  <c:v>Total</c:v>
                </c:pt>
              </c:strCache>
            </c:strRef>
          </c:tx>
          <c:dPt>
            <c:idx val="0"/>
            <c:bubble3D val="0"/>
            <c:spPr>
              <a:solidFill>
                <a:srgbClr val="E04403"/>
              </a:solidFill>
              <a:ln w="19050">
                <a:solidFill>
                  <a:schemeClr val="lt1"/>
                </a:solidFill>
              </a:ln>
              <a:effectLst/>
            </c:spPr>
            <c:extLst>
              <c:ext xmlns:c16="http://schemas.microsoft.com/office/drawing/2014/chart" uri="{C3380CC4-5D6E-409C-BE32-E72D297353CC}">
                <c16:uniqueId val="{00000001-C59A-4BF1-96E9-A296958EDB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9A-4BF1-96E9-A296958EDB37}"/>
              </c:ext>
            </c:extLst>
          </c:dPt>
          <c:dLbls>
            <c:dLbl>
              <c:idx val="0"/>
              <c:layout>
                <c:manualLayout>
                  <c:x val="0.16711178638113505"/>
                  <c:y val="-0.225676903783959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9A-4BF1-96E9-A296958EDB37}"/>
                </c:ext>
              </c:extLst>
            </c:dLbl>
            <c:dLbl>
              <c:idx val="1"/>
              <c:layout>
                <c:manualLayout>
                  <c:x val="-8.0770696750881943E-2"/>
                  <c:y val="-9.21130219526365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9A-4BF1-96E9-A296958EDB37}"/>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Tables'!$H$30:$H$32</c:f>
              <c:strCache>
                <c:ptCount val="2"/>
                <c:pt idx="0">
                  <c:v>No</c:v>
                </c:pt>
                <c:pt idx="1">
                  <c:v>Yes</c:v>
                </c:pt>
              </c:strCache>
            </c:strRef>
          </c:cat>
          <c:val>
            <c:numRef>
              <c:f>'Pivot Tables'!$I$30:$I$32</c:f>
              <c:numCache>
                <c:formatCode>0.00%</c:formatCode>
                <c:ptCount val="2"/>
                <c:pt idx="0">
                  <c:v>0.79630000000000001</c:v>
                </c:pt>
                <c:pt idx="1">
                  <c:v>0.20369999999999999</c:v>
                </c:pt>
              </c:numCache>
            </c:numRef>
          </c:val>
          <c:extLst>
            <c:ext xmlns:c16="http://schemas.microsoft.com/office/drawing/2014/chart" uri="{C3380CC4-5D6E-409C-BE32-E72D297353CC}">
              <c16:uniqueId val="{00000004-C59A-4BF1-96E9-A296958EDB3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 Rate</a:t>
            </a:r>
            <a:r>
              <a:rPr lang="en-US" sz="1600" b="1" baseline="0"/>
              <a:t> by Customer Lifetime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44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Tables'!$I$17:$I$18</c:f>
              <c:strCache>
                <c:ptCount val="1"/>
                <c:pt idx="0">
                  <c:v>No</c:v>
                </c:pt>
              </c:strCache>
            </c:strRef>
          </c:tx>
          <c:spPr>
            <a:solidFill>
              <a:srgbClr val="E044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Tables'!$H$19:$H$22</c:f>
              <c:strCache>
                <c:ptCount val="3"/>
                <c:pt idx="0">
                  <c:v>Long-Term</c:v>
                </c:pt>
                <c:pt idx="1">
                  <c:v>Mid-Term</c:v>
                </c:pt>
                <c:pt idx="2">
                  <c:v>New</c:v>
                </c:pt>
              </c:strCache>
            </c:strRef>
          </c:cat>
          <c:val>
            <c:numRef>
              <c:f>'Pivot Tables'!$I$19:$I$22</c:f>
              <c:numCache>
                <c:formatCode>0.00%</c:formatCode>
                <c:ptCount val="3"/>
                <c:pt idx="0">
                  <c:v>0.36099999999999999</c:v>
                </c:pt>
                <c:pt idx="1">
                  <c:v>0.23849999999999999</c:v>
                </c:pt>
                <c:pt idx="2">
                  <c:v>0.1968</c:v>
                </c:pt>
              </c:numCache>
            </c:numRef>
          </c:val>
          <c:extLst>
            <c:ext xmlns:c16="http://schemas.microsoft.com/office/drawing/2014/chart" uri="{C3380CC4-5D6E-409C-BE32-E72D297353CC}">
              <c16:uniqueId val="{00000000-DFB6-42FF-BF8A-9DF3B5B75525}"/>
            </c:ext>
          </c:extLst>
        </c:ser>
        <c:ser>
          <c:idx val="1"/>
          <c:order val="1"/>
          <c:tx>
            <c:strRef>
              <c:f>'Pivot Tables'!$J$17:$J$18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Tables'!$H$19:$H$22</c:f>
              <c:strCache>
                <c:ptCount val="3"/>
                <c:pt idx="0">
                  <c:v>Long-Term</c:v>
                </c:pt>
                <c:pt idx="1">
                  <c:v>Mid-Term</c:v>
                </c:pt>
                <c:pt idx="2">
                  <c:v>New</c:v>
                </c:pt>
              </c:strCache>
            </c:strRef>
          </c:cat>
          <c:val>
            <c:numRef>
              <c:f>'Pivot Tables'!$J$19:$J$22</c:f>
              <c:numCache>
                <c:formatCode>0.00%</c:formatCode>
                <c:ptCount val="3"/>
                <c:pt idx="0">
                  <c:v>8.8400000000000006E-2</c:v>
                </c:pt>
                <c:pt idx="1">
                  <c:v>6.25E-2</c:v>
                </c:pt>
                <c:pt idx="2">
                  <c:v>5.28E-2</c:v>
                </c:pt>
              </c:numCache>
            </c:numRef>
          </c:val>
          <c:extLst>
            <c:ext xmlns:c16="http://schemas.microsoft.com/office/drawing/2014/chart" uri="{C3380CC4-5D6E-409C-BE32-E72D297353CC}">
              <c16:uniqueId val="{00000001-DFB6-42FF-BF8A-9DF3B5B75525}"/>
            </c:ext>
          </c:extLst>
        </c:ser>
        <c:dLbls>
          <c:dLblPos val="outEnd"/>
          <c:showLegendKey val="0"/>
          <c:showVal val="1"/>
          <c:showCatName val="0"/>
          <c:showSerName val="0"/>
          <c:showPercent val="0"/>
          <c:showBubbleSize val="0"/>
        </c:dLbls>
        <c:gapWidth val="219"/>
        <c:axId val="1174515647"/>
        <c:axId val="1174509887"/>
      </c:barChart>
      <c:catAx>
        <c:axId val="117451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09887"/>
        <c:crosses val="autoZero"/>
        <c:auto val="1"/>
        <c:lblAlgn val="ctr"/>
        <c:lblOffset val="100"/>
        <c:noMultiLvlLbl val="0"/>
      </c:catAx>
      <c:valAx>
        <c:axId val="1174509887"/>
        <c:scaling>
          <c:orientation val="minMax"/>
        </c:scaling>
        <c:delete val="1"/>
        <c:axPos val="b"/>
        <c:numFmt formatCode="0.00%" sourceLinked="1"/>
        <c:majorTickMark val="none"/>
        <c:minorTickMark val="none"/>
        <c:tickLblPos val="nextTo"/>
        <c:crossAx val="117451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 Rate by IsActiveMember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44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Tables'!$C$29:$C$30</c:f>
              <c:strCache>
                <c:ptCount val="1"/>
                <c:pt idx="0">
                  <c:v>No</c:v>
                </c:pt>
              </c:strCache>
            </c:strRef>
          </c:tx>
          <c:spPr>
            <a:solidFill>
              <a:srgbClr val="E044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Tables'!$B$31:$B$33</c:f>
              <c:strCache>
                <c:ptCount val="2"/>
                <c:pt idx="0">
                  <c:v>No</c:v>
                </c:pt>
                <c:pt idx="1">
                  <c:v>Yes</c:v>
                </c:pt>
              </c:strCache>
            </c:strRef>
          </c:cat>
          <c:val>
            <c:numRef>
              <c:f>'Pivot Tables'!$C$31:$C$33</c:f>
              <c:numCache>
                <c:formatCode>0.00%</c:formatCode>
                <c:ptCount val="2"/>
                <c:pt idx="0">
                  <c:v>0.35470000000000002</c:v>
                </c:pt>
                <c:pt idx="1">
                  <c:v>0.44159999999999999</c:v>
                </c:pt>
              </c:numCache>
            </c:numRef>
          </c:val>
          <c:extLst>
            <c:ext xmlns:c16="http://schemas.microsoft.com/office/drawing/2014/chart" uri="{C3380CC4-5D6E-409C-BE32-E72D297353CC}">
              <c16:uniqueId val="{00000000-4CA3-4BB8-8CF2-E9CACA071DEE}"/>
            </c:ext>
          </c:extLst>
        </c:ser>
        <c:ser>
          <c:idx val="1"/>
          <c:order val="1"/>
          <c:tx>
            <c:strRef>
              <c:f>'Pivot Tables'!$D$29:$D$30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Tables'!$B$31:$B$33</c:f>
              <c:strCache>
                <c:ptCount val="2"/>
                <c:pt idx="0">
                  <c:v>No</c:v>
                </c:pt>
                <c:pt idx="1">
                  <c:v>Yes</c:v>
                </c:pt>
              </c:strCache>
            </c:strRef>
          </c:cat>
          <c:val>
            <c:numRef>
              <c:f>'Pivot Tables'!$D$31:$D$33</c:f>
              <c:numCache>
                <c:formatCode>0.00%</c:formatCode>
                <c:ptCount val="2"/>
                <c:pt idx="0">
                  <c:v>0.13020000000000001</c:v>
                </c:pt>
                <c:pt idx="1">
                  <c:v>7.3499999999999996E-2</c:v>
                </c:pt>
              </c:numCache>
            </c:numRef>
          </c:val>
          <c:extLst>
            <c:ext xmlns:c16="http://schemas.microsoft.com/office/drawing/2014/chart" uri="{C3380CC4-5D6E-409C-BE32-E72D297353CC}">
              <c16:uniqueId val="{00000001-4CA3-4BB8-8CF2-E9CACA071DEE}"/>
            </c:ext>
          </c:extLst>
        </c:ser>
        <c:dLbls>
          <c:dLblPos val="outEnd"/>
          <c:showLegendKey val="0"/>
          <c:showVal val="1"/>
          <c:showCatName val="0"/>
          <c:showSerName val="0"/>
          <c:showPercent val="0"/>
          <c:showBubbleSize val="0"/>
        </c:dLbls>
        <c:gapWidth val="219"/>
        <c:overlap val="-27"/>
        <c:axId val="393174175"/>
        <c:axId val="393176575"/>
      </c:barChart>
      <c:catAx>
        <c:axId val="393174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76575"/>
        <c:crosses val="autoZero"/>
        <c:auto val="1"/>
        <c:lblAlgn val="ctr"/>
        <c:lblOffset val="100"/>
        <c:noMultiLvlLbl val="0"/>
      </c:catAx>
      <c:valAx>
        <c:axId val="393176575"/>
        <c:scaling>
          <c:orientation val="minMax"/>
        </c:scaling>
        <c:delete val="1"/>
        <c:axPos val="l"/>
        <c:numFmt formatCode="0.00%" sourceLinked="1"/>
        <c:majorTickMark val="out"/>
        <c:minorTickMark val="none"/>
        <c:tickLblPos val="nextTo"/>
        <c:crossAx val="3931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Churn Rate</a:t>
            </a:r>
            <a:r>
              <a:rPr lang="en-US" sz="1600" b="1" baseline="0"/>
              <a:t> by HasCrCard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0440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Tables'!$U$17:$U$18</c:f>
              <c:strCache>
                <c:ptCount val="1"/>
                <c:pt idx="0">
                  <c:v>No</c:v>
                </c:pt>
              </c:strCache>
            </c:strRef>
          </c:tx>
          <c:spPr>
            <a:solidFill>
              <a:srgbClr val="E0440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Tables'!$T$19:$T$21</c:f>
              <c:strCache>
                <c:ptCount val="2"/>
                <c:pt idx="0">
                  <c:v>No</c:v>
                </c:pt>
                <c:pt idx="1">
                  <c:v>Yes</c:v>
                </c:pt>
              </c:strCache>
            </c:strRef>
          </c:cat>
          <c:val>
            <c:numRef>
              <c:f>'Pivot Tables'!$U$19:$U$21</c:f>
              <c:numCache>
                <c:formatCode>0.00%</c:formatCode>
                <c:ptCount val="2"/>
                <c:pt idx="0">
                  <c:v>0.23319999999999999</c:v>
                </c:pt>
                <c:pt idx="1">
                  <c:v>0.56310000000000004</c:v>
                </c:pt>
              </c:numCache>
            </c:numRef>
          </c:val>
          <c:extLst>
            <c:ext xmlns:c16="http://schemas.microsoft.com/office/drawing/2014/chart" uri="{C3380CC4-5D6E-409C-BE32-E72D297353CC}">
              <c16:uniqueId val="{00000000-5E8D-4651-AC52-AB49D9D130DF}"/>
            </c:ext>
          </c:extLst>
        </c:ser>
        <c:ser>
          <c:idx val="1"/>
          <c:order val="1"/>
          <c:tx>
            <c:strRef>
              <c:f>'Pivot Tables'!$V$17:$V$18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Tables'!$T$19:$T$21</c:f>
              <c:strCache>
                <c:ptCount val="2"/>
                <c:pt idx="0">
                  <c:v>No</c:v>
                </c:pt>
                <c:pt idx="1">
                  <c:v>Yes</c:v>
                </c:pt>
              </c:strCache>
            </c:strRef>
          </c:cat>
          <c:val>
            <c:numRef>
              <c:f>'Pivot Tables'!$V$19:$V$21</c:f>
              <c:numCache>
                <c:formatCode>0.00%</c:formatCode>
                <c:ptCount val="2"/>
                <c:pt idx="0">
                  <c:v>6.13E-2</c:v>
                </c:pt>
                <c:pt idx="1">
                  <c:v>0.1424</c:v>
                </c:pt>
              </c:numCache>
            </c:numRef>
          </c:val>
          <c:extLst>
            <c:ext xmlns:c16="http://schemas.microsoft.com/office/drawing/2014/chart" uri="{C3380CC4-5D6E-409C-BE32-E72D297353CC}">
              <c16:uniqueId val="{00000001-5E8D-4651-AC52-AB49D9D130DF}"/>
            </c:ext>
          </c:extLst>
        </c:ser>
        <c:dLbls>
          <c:dLblPos val="outEnd"/>
          <c:showLegendKey val="0"/>
          <c:showVal val="1"/>
          <c:showCatName val="0"/>
          <c:showSerName val="0"/>
          <c:showPercent val="0"/>
          <c:showBubbleSize val="0"/>
        </c:dLbls>
        <c:gapWidth val="219"/>
        <c:overlap val="-27"/>
        <c:axId val="1183797487"/>
        <c:axId val="1183800847"/>
      </c:barChart>
      <c:catAx>
        <c:axId val="118379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00847"/>
        <c:crosses val="autoZero"/>
        <c:auto val="1"/>
        <c:lblAlgn val="ctr"/>
        <c:lblOffset val="100"/>
        <c:noMultiLvlLbl val="0"/>
      </c:catAx>
      <c:valAx>
        <c:axId val="1183800847"/>
        <c:scaling>
          <c:orientation val="minMax"/>
        </c:scaling>
        <c:delete val="1"/>
        <c:axPos val="l"/>
        <c:numFmt formatCode="0.00%" sourceLinked="1"/>
        <c:majorTickMark val="none"/>
        <c:minorTickMark val="none"/>
        <c:tickLblPos val="nextTo"/>
        <c:crossAx val="11837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2560174519217"/>
          <c:y val="0.14189149456863026"/>
          <c:w val="0.71405938093223742"/>
          <c:h val="0.65998383983285192"/>
        </c:manualLayout>
      </c:layout>
      <c:barChart>
        <c:barDir val="col"/>
        <c:grouping val="clustered"/>
        <c:varyColors val="0"/>
        <c:ser>
          <c:idx val="0"/>
          <c:order val="0"/>
          <c:tx>
            <c:strRef>
              <c:f>'Pivot Tables'!$C$7:$C$8</c:f>
              <c:strCache>
                <c:ptCount val="1"/>
                <c:pt idx="0">
                  <c:v>No</c:v>
                </c:pt>
              </c:strCache>
            </c:strRef>
          </c:tx>
          <c:spPr>
            <a:solidFill>
              <a:schemeClr val="accent1"/>
            </a:solidFill>
            <a:ln>
              <a:noFill/>
            </a:ln>
            <a:effectLst/>
          </c:spPr>
          <c:invertIfNegative val="0"/>
          <c:cat>
            <c:strRef>
              <c:f>'Pivot Tables'!$B$9:$B$12</c:f>
              <c:strCache>
                <c:ptCount val="3"/>
                <c:pt idx="0">
                  <c:v>Middle-Aged</c:v>
                </c:pt>
                <c:pt idx="1">
                  <c:v>Seniors</c:v>
                </c:pt>
                <c:pt idx="2">
                  <c:v>Young Adults</c:v>
                </c:pt>
              </c:strCache>
            </c:strRef>
          </c:cat>
          <c:val>
            <c:numRef>
              <c:f>'Pivot Tables'!$C$9:$C$12</c:f>
              <c:numCache>
                <c:formatCode>0.00%</c:formatCode>
                <c:ptCount val="3"/>
                <c:pt idx="0">
                  <c:v>0.1749</c:v>
                </c:pt>
                <c:pt idx="1">
                  <c:v>1.1599999999999999E-2</c:v>
                </c:pt>
                <c:pt idx="2">
                  <c:v>0.60980000000000001</c:v>
                </c:pt>
              </c:numCache>
            </c:numRef>
          </c:val>
          <c:extLst>
            <c:ext xmlns:c16="http://schemas.microsoft.com/office/drawing/2014/chart" uri="{C3380CC4-5D6E-409C-BE32-E72D297353CC}">
              <c16:uniqueId val="{00000000-FB1C-44A1-8FF3-5B6FE1E2CADA}"/>
            </c:ext>
          </c:extLst>
        </c:ser>
        <c:ser>
          <c:idx val="1"/>
          <c:order val="1"/>
          <c:tx>
            <c:strRef>
              <c:f>'Pivot Tables'!$D$7:$D$8</c:f>
              <c:strCache>
                <c:ptCount val="1"/>
                <c:pt idx="0">
                  <c:v>Yes</c:v>
                </c:pt>
              </c:strCache>
            </c:strRef>
          </c:tx>
          <c:spPr>
            <a:solidFill>
              <a:schemeClr val="accent2"/>
            </a:solidFill>
            <a:ln>
              <a:noFill/>
            </a:ln>
            <a:effectLst/>
          </c:spPr>
          <c:invertIfNegative val="0"/>
          <c:cat>
            <c:strRef>
              <c:f>'Pivot Tables'!$B$9:$B$12</c:f>
              <c:strCache>
                <c:ptCount val="3"/>
                <c:pt idx="0">
                  <c:v>Middle-Aged</c:v>
                </c:pt>
                <c:pt idx="1">
                  <c:v>Seniors</c:v>
                </c:pt>
                <c:pt idx="2">
                  <c:v>Young Adults</c:v>
                </c:pt>
              </c:strCache>
            </c:strRef>
          </c:cat>
          <c:val>
            <c:numRef>
              <c:f>'Pivot Tables'!$D$9:$D$12</c:f>
              <c:numCache>
                <c:formatCode>0.00%</c:formatCode>
                <c:ptCount val="3"/>
                <c:pt idx="0">
                  <c:v>4.3999999999999997E-2</c:v>
                </c:pt>
                <c:pt idx="1">
                  <c:v>3.5000000000000001E-3</c:v>
                </c:pt>
                <c:pt idx="2">
                  <c:v>0.15620000000000001</c:v>
                </c:pt>
              </c:numCache>
            </c:numRef>
          </c:val>
          <c:extLst>
            <c:ext xmlns:c16="http://schemas.microsoft.com/office/drawing/2014/chart" uri="{C3380CC4-5D6E-409C-BE32-E72D297353CC}">
              <c16:uniqueId val="{00000001-FB1C-44A1-8FF3-5B6FE1E2CADA}"/>
            </c:ext>
          </c:extLst>
        </c:ser>
        <c:dLbls>
          <c:showLegendKey val="0"/>
          <c:showVal val="0"/>
          <c:showCatName val="0"/>
          <c:showSerName val="0"/>
          <c:showPercent val="0"/>
          <c:showBubbleSize val="0"/>
        </c:dLbls>
        <c:gapWidth val="219"/>
        <c:overlap val="-27"/>
        <c:axId val="564204207"/>
        <c:axId val="1174513727"/>
      </c:barChart>
      <c:catAx>
        <c:axId val="56420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13727"/>
        <c:crosses val="autoZero"/>
        <c:auto val="1"/>
        <c:lblAlgn val="ctr"/>
        <c:lblOffset val="100"/>
        <c:noMultiLvlLbl val="0"/>
      </c:catAx>
      <c:valAx>
        <c:axId val="1174513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0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Tables'!$I$7:$I$8</c:f>
              <c:strCache>
                <c:ptCount val="1"/>
                <c:pt idx="0">
                  <c:v>No</c:v>
                </c:pt>
              </c:strCache>
            </c:strRef>
          </c:tx>
          <c:spPr>
            <a:solidFill>
              <a:schemeClr val="accent1"/>
            </a:solidFill>
            <a:ln>
              <a:noFill/>
            </a:ln>
            <a:effectLst/>
          </c:spPr>
          <c:invertIfNegative val="0"/>
          <c:cat>
            <c:strRef>
              <c:f>'Pivot Tables'!$H$9:$H$11</c:f>
              <c:strCache>
                <c:ptCount val="2"/>
                <c:pt idx="0">
                  <c:v>Female</c:v>
                </c:pt>
                <c:pt idx="1">
                  <c:v>Male</c:v>
                </c:pt>
              </c:strCache>
            </c:strRef>
          </c:cat>
          <c:val>
            <c:numRef>
              <c:f>'Pivot Tables'!$I$9:$I$11</c:f>
              <c:numCache>
                <c:formatCode>0.00%</c:formatCode>
                <c:ptCount val="2"/>
                <c:pt idx="0">
                  <c:v>0.34039999999999998</c:v>
                </c:pt>
                <c:pt idx="1">
                  <c:v>0.45590000000000003</c:v>
                </c:pt>
              </c:numCache>
            </c:numRef>
          </c:val>
          <c:extLst>
            <c:ext xmlns:c16="http://schemas.microsoft.com/office/drawing/2014/chart" uri="{C3380CC4-5D6E-409C-BE32-E72D297353CC}">
              <c16:uniqueId val="{00000000-E6B3-49C2-AE47-FF433BA9229E}"/>
            </c:ext>
          </c:extLst>
        </c:ser>
        <c:ser>
          <c:idx val="1"/>
          <c:order val="1"/>
          <c:tx>
            <c:strRef>
              <c:f>'Pivot Tables'!$J$7:$J$8</c:f>
              <c:strCache>
                <c:ptCount val="1"/>
                <c:pt idx="0">
                  <c:v>Yes</c:v>
                </c:pt>
              </c:strCache>
            </c:strRef>
          </c:tx>
          <c:spPr>
            <a:solidFill>
              <a:schemeClr val="accent2"/>
            </a:solidFill>
            <a:ln>
              <a:noFill/>
            </a:ln>
            <a:effectLst/>
          </c:spPr>
          <c:invertIfNegative val="0"/>
          <c:cat>
            <c:strRef>
              <c:f>'Pivot Tables'!$H$9:$H$11</c:f>
              <c:strCache>
                <c:ptCount val="2"/>
                <c:pt idx="0">
                  <c:v>Female</c:v>
                </c:pt>
                <c:pt idx="1">
                  <c:v>Male</c:v>
                </c:pt>
              </c:strCache>
            </c:strRef>
          </c:cat>
          <c:val>
            <c:numRef>
              <c:f>'Pivot Tables'!$J$9:$J$11</c:f>
              <c:numCache>
                <c:formatCode>0.00%</c:formatCode>
                <c:ptCount val="2"/>
                <c:pt idx="0">
                  <c:v>0.1139</c:v>
                </c:pt>
                <c:pt idx="1">
                  <c:v>8.9800000000000005E-2</c:v>
                </c:pt>
              </c:numCache>
            </c:numRef>
          </c:val>
          <c:extLst>
            <c:ext xmlns:c16="http://schemas.microsoft.com/office/drawing/2014/chart" uri="{C3380CC4-5D6E-409C-BE32-E72D297353CC}">
              <c16:uniqueId val="{00000001-E6B3-49C2-AE47-FF433BA9229E}"/>
            </c:ext>
          </c:extLst>
        </c:ser>
        <c:dLbls>
          <c:showLegendKey val="0"/>
          <c:showVal val="0"/>
          <c:showCatName val="0"/>
          <c:showSerName val="0"/>
          <c:showPercent val="0"/>
          <c:showBubbleSize val="0"/>
        </c:dLbls>
        <c:gapWidth val="219"/>
        <c:overlap val="-27"/>
        <c:axId val="1174513247"/>
        <c:axId val="1174510367"/>
      </c:barChart>
      <c:catAx>
        <c:axId val="11745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10367"/>
        <c:crosses val="autoZero"/>
        <c:auto val="1"/>
        <c:lblAlgn val="ctr"/>
        <c:lblOffset val="100"/>
        <c:noMultiLvlLbl val="0"/>
      </c:catAx>
      <c:valAx>
        <c:axId val="117451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1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Tables!PivotTable3</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Tables'!$O$7:$O$8</c:f>
              <c:strCache>
                <c:ptCount val="1"/>
                <c:pt idx="0">
                  <c:v>No</c:v>
                </c:pt>
              </c:strCache>
            </c:strRef>
          </c:tx>
          <c:spPr>
            <a:ln w="28575" cap="rnd">
              <a:solidFill>
                <a:schemeClr val="accent1"/>
              </a:solidFill>
              <a:round/>
            </a:ln>
            <a:effectLst/>
          </c:spPr>
          <c:marker>
            <c:symbol val="none"/>
          </c:marker>
          <c:cat>
            <c:strRef>
              <c:f>'Pivot Tables'!$N$9:$N$20</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Tables'!$O$9:$O$20</c:f>
              <c:numCache>
                <c:formatCode>0.00%</c:formatCode>
                <c:ptCount val="11"/>
                <c:pt idx="0">
                  <c:v>3.1800000000000002E-2</c:v>
                </c:pt>
                <c:pt idx="1">
                  <c:v>8.0299999999999996E-2</c:v>
                </c:pt>
                <c:pt idx="2">
                  <c:v>8.4699999999999998E-2</c:v>
                </c:pt>
                <c:pt idx="3">
                  <c:v>7.9600000000000004E-2</c:v>
                </c:pt>
                <c:pt idx="4">
                  <c:v>7.8600000000000003E-2</c:v>
                </c:pt>
                <c:pt idx="5">
                  <c:v>8.0299999999999996E-2</c:v>
                </c:pt>
                <c:pt idx="6">
                  <c:v>7.7100000000000002E-2</c:v>
                </c:pt>
                <c:pt idx="7">
                  <c:v>8.5099999999999995E-2</c:v>
                </c:pt>
                <c:pt idx="8">
                  <c:v>8.2799999999999999E-2</c:v>
                </c:pt>
                <c:pt idx="9">
                  <c:v>7.7100000000000002E-2</c:v>
                </c:pt>
                <c:pt idx="10">
                  <c:v>3.8899999999999997E-2</c:v>
                </c:pt>
              </c:numCache>
            </c:numRef>
          </c:val>
          <c:smooth val="0"/>
          <c:extLst>
            <c:ext xmlns:c16="http://schemas.microsoft.com/office/drawing/2014/chart" uri="{C3380CC4-5D6E-409C-BE32-E72D297353CC}">
              <c16:uniqueId val="{00000000-7A7F-41DE-AE15-C9FE8A47F8DD}"/>
            </c:ext>
          </c:extLst>
        </c:ser>
        <c:ser>
          <c:idx val="1"/>
          <c:order val="1"/>
          <c:tx>
            <c:strRef>
              <c:f>'Pivot Tables'!$P$7:$P$8</c:f>
              <c:strCache>
                <c:ptCount val="1"/>
                <c:pt idx="0">
                  <c:v>Yes</c:v>
                </c:pt>
              </c:strCache>
            </c:strRef>
          </c:tx>
          <c:spPr>
            <a:ln w="28575" cap="rnd">
              <a:solidFill>
                <a:schemeClr val="accent2"/>
              </a:solidFill>
              <a:round/>
            </a:ln>
            <a:effectLst/>
          </c:spPr>
          <c:marker>
            <c:symbol val="none"/>
          </c:marker>
          <c:cat>
            <c:strRef>
              <c:f>'Pivot Tables'!$N$9:$N$20</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Tables'!$P$9:$P$20</c:f>
              <c:numCache>
                <c:formatCode>0.00%</c:formatCode>
                <c:ptCount val="11"/>
                <c:pt idx="0">
                  <c:v>9.4999999999999998E-3</c:v>
                </c:pt>
                <c:pt idx="1">
                  <c:v>2.3199999999999998E-2</c:v>
                </c:pt>
                <c:pt idx="2">
                  <c:v>2.01E-2</c:v>
                </c:pt>
                <c:pt idx="3">
                  <c:v>2.1299999999999999E-2</c:v>
                </c:pt>
                <c:pt idx="4">
                  <c:v>2.0299999999999999E-2</c:v>
                </c:pt>
                <c:pt idx="5">
                  <c:v>2.0899999999999998E-2</c:v>
                </c:pt>
                <c:pt idx="6">
                  <c:v>1.9599999999999999E-2</c:v>
                </c:pt>
                <c:pt idx="7">
                  <c:v>1.77E-2</c:v>
                </c:pt>
                <c:pt idx="8">
                  <c:v>1.9699999999999999E-2</c:v>
                </c:pt>
                <c:pt idx="9">
                  <c:v>2.1299999999999999E-2</c:v>
                </c:pt>
                <c:pt idx="10">
                  <c:v>1.01E-2</c:v>
                </c:pt>
              </c:numCache>
            </c:numRef>
          </c:val>
          <c:smooth val="0"/>
          <c:extLst>
            <c:ext xmlns:c16="http://schemas.microsoft.com/office/drawing/2014/chart" uri="{C3380CC4-5D6E-409C-BE32-E72D297353CC}">
              <c16:uniqueId val="{00000001-7A7F-41DE-AE15-C9FE8A47F8DD}"/>
            </c:ext>
          </c:extLst>
        </c:ser>
        <c:dLbls>
          <c:showLegendKey val="0"/>
          <c:showVal val="0"/>
          <c:showCatName val="0"/>
          <c:showSerName val="0"/>
          <c:showPercent val="0"/>
          <c:showBubbleSize val="0"/>
        </c:dLbls>
        <c:smooth val="0"/>
        <c:axId val="393170335"/>
        <c:axId val="393175615"/>
      </c:lineChart>
      <c:catAx>
        <c:axId val="39317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75615"/>
        <c:crosses val="autoZero"/>
        <c:auto val="1"/>
        <c:lblAlgn val="ctr"/>
        <c:lblOffset val="100"/>
        <c:noMultiLvlLbl val="0"/>
      </c:catAx>
      <c:valAx>
        <c:axId val="393175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7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Tables'!$U$7:$U$8</c:f>
              <c:strCache>
                <c:ptCount val="1"/>
                <c:pt idx="0">
                  <c:v>No</c:v>
                </c:pt>
              </c:strCache>
            </c:strRef>
          </c:tx>
          <c:spPr>
            <a:solidFill>
              <a:schemeClr val="accent1"/>
            </a:solidFill>
            <a:ln>
              <a:noFill/>
            </a:ln>
            <a:effectLst/>
          </c:spPr>
          <c:invertIfNegative val="0"/>
          <c:cat>
            <c:strRef>
              <c:f>'Pivot Tables'!$T$9:$T$12</c:f>
              <c:strCache>
                <c:ptCount val="3"/>
                <c:pt idx="0">
                  <c:v>High Balance</c:v>
                </c:pt>
                <c:pt idx="1">
                  <c:v>Low Balance</c:v>
                </c:pt>
                <c:pt idx="2">
                  <c:v>Medium Balance</c:v>
                </c:pt>
              </c:strCache>
            </c:strRef>
          </c:cat>
          <c:val>
            <c:numRef>
              <c:f>'Pivot Tables'!$U$9:$U$12</c:f>
              <c:numCache>
                <c:formatCode>0.00%</c:formatCode>
                <c:ptCount val="3"/>
                <c:pt idx="0">
                  <c:v>3.0800000000000001E-2</c:v>
                </c:pt>
                <c:pt idx="1">
                  <c:v>0.36649999999999999</c:v>
                </c:pt>
                <c:pt idx="2">
                  <c:v>0.39900000000000002</c:v>
                </c:pt>
              </c:numCache>
            </c:numRef>
          </c:val>
          <c:extLst>
            <c:ext xmlns:c16="http://schemas.microsoft.com/office/drawing/2014/chart" uri="{C3380CC4-5D6E-409C-BE32-E72D297353CC}">
              <c16:uniqueId val="{00000000-D972-4A31-89D9-AD7F75AEE4CA}"/>
            </c:ext>
          </c:extLst>
        </c:ser>
        <c:ser>
          <c:idx val="1"/>
          <c:order val="1"/>
          <c:tx>
            <c:strRef>
              <c:f>'Pivot Tables'!$V$7:$V$8</c:f>
              <c:strCache>
                <c:ptCount val="1"/>
                <c:pt idx="0">
                  <c:v>Yes</c:v>
                </c:pt>
              </c:strCache>
            </c:strRef>
          </c:tx>
          <c:spPr>
            <a:solidFill>
              <a:schemeClr val="accent2"/>
            </a:solidFill>
            <a:ln>
              <a:noFill/>
            </a:ln>
            <a:effectLst/>
          </c:spPr>
          <c:invertIfNegative val="0"/>
          <c:cat>
            <c:strRef>
              <c:f>'Pivot Tables'!$T$9:$T$12</c:f>
              <c:strCache>
                <c:ptCount val="3"/>
                <c:pt idx="0">
                  <c:v>High Balance</c:v>
                </c:pt>
                <c:pt idx="1">
                  <c:v>Low Balance</c:v>
                </c:pt>
                <c:pt idx="2">
                  <c:v>Medium Balance</c:v>
                </c:pt>
              </c:strCache>
            </c:strRef>
          </c:cat>
          <c:val>
            <c:numRef>
              <c:f>'Pivot Tables'!$V$9:$V$12</c:f>
              <c:numCache>
                <c:formatCode>0.00%</c:formatCode>
                <c:ptCount val="3"/>
                <c:pt idx="0">
                  <c:v>1.0800000000000001E-2</c:v>
                </c:pt>
                <c:pt idx="1">
                  <c:v>6.5299999999999997E-2</c:v>
                </c:pt>
                <c:pt idx="2">
                  <c:v>0.12759999999999999</c:v>
                </c:pt>
              </c:numCache>
            </c:numRef>
          </c:val>
          <c:extLst>
            <c:ext xmlns:c16="http://schemas.microsoft.com/office/drawing/2014/chart" uri="{C3380CC4-5D6E-409C-BE32-E72D297353CC}">
              <c16:uniqueId val="{00000001-D972-4A31-89D9-AD7F75AEE4CA}"/>
            </c:ext>
          </c:extLst>
        </c:ser>
        <c:dLbls>
          <c:showLegendKey val="0"/>
          <c:showVal val="0"/>
          <c:showCatName val="0"/>
          <c:showSerName val="0"/>
          <c:showPercent val="0"/>
          <c:showBubbleSize val="0"/>
        </c:dLbls>
        <c:gapWidth val="219"/>
        <c:overlap val="-27"/>
        <c:axId val="503515295"/>
        <c:axId val="503515775"/>
      </c:barChart>
      <c:catAx>
        <c:axId val="50351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15775"/>
        <c:crosses val="autoZero"/>
        <c:auto val="1"/>
        <c:lblAlgn val="ctr"/>
        <c:lblOffset val="100"/>
        <c:noMultiLvlLbl val="0"/>
      </c:catAx>
      <c:valAx>
        <c:axId val="503515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1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Tables'!$C$17:$C$18</c:f>
              <c:strCache>
                <c:ptCount val="1"/>
                <c:pt idx="0">
                  <c:v>No</c:v>
                </c:pt>
              </c:strCache>
            </c:strRef>
          </c:tx>
          <c:spPr>
            <a:solidFill>
              <a:schemeClr val="accent1"/>
            </a:solidFill>
            <a:ln>
              <a:noFill/>
            </a:ln>
            <a:effectLst/>
          </c:spPr>
          <c:invertIfNegative val="0"/>
          <c:cat>
            <c:strRef>
              <c:f>'Pivot Tables'!$B$19:$B$24</c:f>
              <c:strCache>
                <c:ptCount val="5"/>
                <c:pt idx="0">
                  <c:v>Abuja</c:v>
                </c:pt>
                <c:pt idx="1">
                  <c:v>Enugu</c:v>
                </c:pt>
                <c:pt idx="2">
                  <c:v>Ibadan</c:v>
                </c:pt>
                <c:pt idx="3">
                  <c:v>Lagos</c:v>
                </c:pt>
                <c:pt idx="4">
                  <c:v>Port Harcourt</c:v>
                </c:pt>
              </c:strCache>
            </c:strRef>
          </c:cat>
          <c:val>
            <c:numRef>
              <c:f>'Pivot Tables'!$C$19:$C$24</c:f>
              <c:numCache>
                <c:formatCode>0.00%</c:formatCode>
                <c:ptCount val="5"/>
                <c:pt idx="0">
                  <c:v>0.15679999999999999</c:v>
                </c:pt>
                <c:pt idx="1">
                  <c:v>0.15809999999999999</c:v>
                </c:pt>
                <c:pt idx="2">
                  <c:v>0.16719999999999999</c:v>
                </c:pt>
                <c:pt idx="3">
                  <c:v>0.16139999999999999</c:v>
                </c:pt>
                <c:pt idx="4">
                  <c:v>0.15279999999999999</c:v>
                </c:pt>
              </c:numCache>
            </c:numRef>
          </c:val>
          <c:extLst>
            <c:ext xmlns:c16="http://schemas.microsoft.com/office/drawing/2014/chart" uri="{C3380CC4-5D6E-409C-BE32-E72D297353CC}">
              <c16:uniqueId val="{00000000-436D-476A-A169-73772F987DA6}"/>
            </c:ext>
          </c:extLst>
        </c:ser>
        <c:ser>
          <c:idx val="1"/>
          <c:order val="1"/>
          <c:tx>
            <c:strRef>
              <c:f>'Pivot Tables'!$D$17:$D$18</c:f>
              <c:strCache>
                <c:ptCount val="1"/>
                <c:pt idx="0">
                  <c:v>Yes</c:v>
                </c:pt>
              </c:strCache>
            </c:strRef>
          </c:tx>
          <c:spPr>
            <a:solidFill>
              <a:schemeClr val="accent2"/>
            </a:solidFill>
            <a:ln>
              <a:noFill/>
            </a:ln>
            <a:effectLst/>
          </c:spPr>
          <c:invertIfNegative val="0"/>
          <c:cat>
            <c:strRef>
              <c:f>'Pivot Tables'!$B$19:$B$24</c:f>
              <c:strCache>
                <c:ptCount val="5"/>
                <c:pt idx="0">
                  <c:v>Abuja</c:v>
                </c:pt>
                <c:pt idx="1">
                  <c:v>Enugu</c:v>
                </c:pt>
                <c:pt idx="2">
                  <c:v>Ibadan</c:v>
                </c:pt>
                <c:pt idx="3">
                  <c:v>Lagos</c:v>
                </c:pt>
                <c:pt idx="4">
                  <c:v>Port Harcourt</c:v>
                </c:pt>
              </c:strCache>
            </c:strRef>
          </c:cat>
          <c:val>
            <c:numRef>
              <c:f>'Pivot Tables'!$D$19:$D$24</c:f>
              <c:numCache>
                <c:formatCode>0.00%</c:formatCode>
                <c:ptCount val="5"/>
                <c:pt idx="0">
                  <c:v>3.9E-2</c:v>
                </c:pt>
                <c:pt idx="1">
                  <c:v>3.8899999999999997E-2</c:v>
                </c:pt>
                <c:pt idx="2">
                  <c:v>3.8899999999999997E-2</c:v>
                </c:pt>
                <c:pt idx="3">
                  <c:v>4.3799999999999999E-2</c:v>
                </c:pt>
                <c:pt idx="4">
                  <c:v>4.3099999999999999E-2</c:v>
                </c:pt>
              </c:numCache>
            </c:numRef>
          </c:val>
          <c:extLst>
            <c:ext xmlns:c16="http://schemas.microsoft.com/office/drawing/2014/chart" uri="{C3380CC4-5D6E-409C-BE32-E72D297353CC}">
              <c16:uniqueId val="{00000001-436D-476A-A169-73772F987DA6}"/>
            </c:ext>
          </c:extLst>
        </c:ser>
        <c:dLbls>
          <c:showLegendKey val="0"/>
          <c:showVal val="0"/>
          <c:showCatName val="0"/>
          <c:showSerName val="0"/>
          <c:showPercent val="0"/>
          <c:showBubbleSize val="0"/>
        </c:dLbls>
        <c:gapWidth val="182"/>
        <c:axId val="393164095"/>
        <c:axId val="393168415"/>
      </c:barChart>
      <c:catAx>
        <c:axId val="39316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68415"/>
        <c:crosses val="autoZero"/>
        <c:auto val="1"/>
        <c:lblAlgn val="ctr"/>
        <c:lblOffset val="100"/>
        <c:noMultiLvlLbl val="0"/>
      </c:catAx>
      <c:valAx>
        <c:axId val="3931684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6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Tables'!$I$17:$I$18</c:f>
              <c:strCache>
                <c:ptCount val="1"/>
                <c:pt idx="0">
                  <c:v>No</c:v>
                </c:pt>
              </c:strCache>
            </c:strRef>
          </c:tx>
          <c:spPr>
            <a:solidFill>
              <a:schemeClr val="accent1"/>
            </a:solidFill>
            <a:ln>
              <a:noFill/>
            </a:ln>
            <a:effectLst/>
          </c:spPr>
          <c:invertIfNegative val="0"/>
          <c:cat>
            <c:strRef>
              <c:f>'Pivot Tables'!$H$19:$H$22</c:f>
              <c:strCache>
                <c:ptCount val="3"/>
                <c:pt idx="0">
                  <c:v>Long-Term</c:v>
                </c:pt>
                <c:pt idx="1">
                  <c:v>Mid-Term</c:v>
                </c:pt>
                <c:pt idx="2">
                  <c:v>New</c:v>
                </c:pt>
              </c:strCache>
            </c:strRef>
          </c:cat>
          <c:val>
            <c:numRef>
              <c:f>'Pivot Tables'!$I$19:$I$22</c:f>
              <c:numCache>
                <c:formatCode>0.00%</c:formatCode>
                <c:ptCount val="3"/>
                <c:pt idx="0">
                  <c:v>0.36099999999999999</c:v>
                </c:pt>
                <c:pt idx="1">
                  <c:v>0.23849999999999999</c:v>
                </c:pt>
                <c:pt idx="2">
                  <c:v>0.1968</c:v>
                </c:pt>
              </c:numCache>
            </c:numRef>
          </c:val>
          <c:extLst>
            <c:ext xmlns:c16="http://schemas.microsoft.com/office/drawing/2014/chart" uri="{C3380CC4-5D6E-409C-BE32-E72D297353CC}">
              <c16:uniqueId val="{00000000-22DD-4941-BBF1-2B1C1261FAC4}"/>
            </c:ext>
          </c:extLst>
        </c:ser>
        <c:ser>
          <c:idx val="1"/>
          <c:order val="1"/>
          <c:tx>
            <c:strRef>
              <c:f>'Pivot Tables'!$J$17:$J$18</c:f>
              <c:strCache>
                <c:ptCount val="1"/>
                <c:pt idx="0">
                  <c:v>Yes</c:v>
                </c:pt>
              </c:strCache>
            </c:strRef>
          </c:tx>
          <c:spPr>
            <a:solidFill>
              <a:schemeClr val="accent2"/>
            </a:solidFill>
            <a:ln>
              <a:noFill/>
            </a:ln>
            <a:effectLst/>
          </c:spPr>
          <c:invertIfNegative val="0"/>
          <c:cat>
            <c:strRef>
              <c:f>'Pivot Tables'!$H$19:$H$22</c:f>
              <c:strCache>
                <c:ptCount val="3"/>
                <c:pt idx="0">
                  <c:v>Long-Term</c:v>
                </c:pt>
                <c:pt idx="1">
                  <c:v>Mid-Term</c:v>
                </c:pt>
                <c:pt idx="2">
                  <c:v>New</c:v>
                </c:pt>
              </c:strCache>
            </c:strRef>
          </c:cat>
          <c:val>
            <c:numRef>
              <c:f>'Pivot Tables'!$J$19:$J$22</c:f>
              <c:numCache>
                <c:formatCode>0.00%</c:formatCode>
                <c:ptCount val="3"/>
                <c:pt idx="0">
                  <c:v>8.8400000000000006E-2</c:v>
                </c:pt>
                <c:pt idx="1">
                  <c:v>6.25E-2</c:v>
                </c:pt>
                <c:pt idx="2">
                  <c:v>5.28E-2</c:v>
                </c:pt>
              </c:numCache>
            </c:numRef>
          </c:val>
          <c:extLst>
            <c:ext xmlns:c16="http://schemas.microsoft.com/office/drawing/2014/chart" uri="{C3380CC4-5D6E-409C-BE32-E72D297353CC}">
              <c16:uniqueId val="{00000001-22DD-4941-BBF1-2B1C1261FAC4}"/>
            </c:ext>
          </c:extLst>
        </c:ser>
        <c:dLbls>
          <c:showLegendKey val="0"/>
          <c:showVal val="0"/>
          <c:showCatName val="0"/>
          <c:showSerName val="0"/>
          <c:showPercent val="0"/>
          <c:showBubbleSize val="0"/>
        </c:dLbls>
        <c:gapWidth val="219"/>
        <c:axId val="1174515647"/>
        <c:axId val="1174509887"/>
      </c:barChart>
      <c:catAx>
        <c:axId val="117451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09887"/>
        <c:crosses val="autoZero"/>
        <c:auto val="1"/>
        <c:lblAlgn val="ctr"/>
        <c:lblOffset val="100"/>
        <c:noMultiLvlLbl val="0"/>
      </c:catAx>
      <c:valAx>
        <c:axId val="11745098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1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Tables'!$U$17:$U$18</c:f>
              <c:strCache>
                <c:ptCount val="1"/>
                <c:pt idx="0">
                  <c:v>No</c:v>
                </c:pt>
              </c:strCache>
            </c:strRef>
          </c:tx>
          <c:spPr>
            <a:solidFill>
              <a:schemeClr val="accent1"/>
            </a:solidFill>
            <a:ln>
              <a:noFill/>
            </a:ln>
            <a:effectLst/>
          </c:spPr>
          <c:invertIfNegative val="0"/>
          <c:cat>
            <c:strRef>
              <c:f>'Pivot Tables'!$T$19:$T$21</c:f>
              <c:strCache>
                <c:ptCount val="2"/>
                <c:pt idx="0">
                  <c:v>No</c:v>
                </c:pt>
                <c:pt idx="1">
                  <c:v>Yes</c:v>
                </c:pt>
              </c:strCache>
            </c:strRef>
          </c:cat>
          <c:val>
            <c:numRef>
              <c:f>'Pivot Tables'!$U$19:$U$21</c:f>
              <c:numCache>
                <c:formatCode>0.00%</c:formatCode>
                <c:ptCount val="2"/>
                <c:pt idx="0">
                  <c:v>0.23319999999999999</c:v>
                </c:pt>
                <c:pt idx="1">
                  <c:v>0.56310000000000004</c:v>
                </c:pt>
              </c:numCache>
            </c:numRef>
          </c:val>
          <c:extLst>
            <c:ext xmlns:c16="http://schemas.microsoft.com/office/drawing/2014/chart" uri="{C3380CC4-5D6E-409C-BE32-E72D297353CC}">
              <c16:uniqueId val="{00000000-D103-4CD3-8B67-A60929829424}"/>
            </c:ext>
          </c:extLst>
        </c:ser>
        <c:ser>
          <c:idx val="1"/>
          <c:order val="1"/>
          <c:tx>
            <c:strRef>
              <c:f>'Pivot Tables'!$V$17:$V$18</c:f>
              <c:strCache>
                <c:ptCount val="1"/>
                <c:pt idx="0">
                  <c:v>Yes</c:v>
                </c:pt>
              </c:strCache>
            </c:strRef>
          </c:tx>
          <c:spPr>
            <a:solidFill>
              <a:schemeClr val="accent2"/>
            </a:solidFill>
            <a:ln>
              <a:noFill/>
            </a:ln>
            <a:effectLst/>
          </c:spPr>
          <c:invertIfNegative val="0"/>
          <c:cat>
            <c:strRef>
              <c:f>'Pivot Tables'!$T$19:$T$21</c:f>
              <c:strCache>
                <c:ptCount val="2"/>
                <c:pt idx="0">
                  <c:v>No</c:v>
                </c:pt>
                <c:pt idx="1">
                  <c:v>Yes</c:v>
                </c:pt>
              </c:strCache>
            </c:strRef>
          </c:cat>
          <c:val>
            <c:numRef>
              <c:f>'Pivot Tables'!$V$19:$V$21</c:f>
              <c:numCache>
                <c:formatCode>0.00%</c:formatCode>
                <c:ptCount val="2"/>
                <c:pt idx="0">
                  <c:v>6.13E-2</c:v>
                </c:pt>
                <c:pt idx="1">
                  <c:v>0.1424</c:v>
                </c:pt>
              </c:numCache>
            </c:numRef>
          </c:val>
          <c:extLst>
            <c:ext xmlns:c16="http://schemas.microsoft.com/office/drawing/2014/chart" uri="{C3380CC4-5D6E-409C-BE32-E72D297353CC}">
              <c16:uniqueId val="{00000001-D103-4CD3-8B67-A60929829424}"/>
            </c:ext>
          </c:extLst>
        </c:ser>
        <c:dLbls>
          <c:showLegendKey val="0"/>
          <c:showVal val="0"/>
          <c:showCatName val="0"/>
          <c:showSerName val="0"/>
          <c:showPercent val="0"/>
          <c:showBubbleSize val="0"/>
        </c:dLbls>
        <c:gapWidth val="219"/>
        <c:overlap val="-27"/>
        <c:axId val="1183797487"/>
        <c:axId val="1183800847"/>
      </c:barChart>
      <c:catAx>
        <c:axId val="118379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00847"/>
        <c:crosses val="autoZero"/>
        <c:auto val="1"/>
        <c:lblAlgn val="ctr"/>
        <c:lblOffset val="100"/>
        <c:noMultiLvlLbl val="0"/>
      </c:catAx>
      <c:valAx>
        <c:axId val="1183800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7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Tables'!$C$29:$C$30</c:f>
              <c:strCache>
                <c:ptCount val="1"/>
                <c:pt idx="0">
                  <c:v>No</c:v>
                </c:pt>
              </c:strCache>
            </c:strRef>
          </c:tx>
          <c:spPr>
            <a:solidFill>
              <a:schemeClr val="accent1"/>
            </a:solidFill>
            <a:ln>
              <a:noFill/>
            </a:ln>
            <a:effectLst/>
          </c:spPr>
          <c:invertIfNegative val="0"/>
          <c:cat>
            <c:strRef>
              <c:f>'Pivot Tables'!$B$31:$B$33</c:f>
              <c:strCache>
                <c:ptCount val="2"/>
                <c:pt idx="0">
                  <c:v>No</c:v>
                </c:pt>
                <c:pt idx="1">
                  <c:v>Yes</c:v>
                </c:pt>
              </c:strCache>
            </c:strRef>
          </c:cat>
          <c:val>
            <c:numRef>
              <c:f>'Pivot Tables'!$C$31:$C$33</c:f>
              <c:numCache>
                <c:formatCode>0.00%</c:formatCode>
                <c:ptCount val="2"/>
                <c:pt idx="0">
                  <c:v>0.35470000000000002</c:v>
                </c:pt>
                <c:pt idx="1">
                  <c:v>0.44159999999999999</c:v>
                </c:pt>
              </c:numCache>
            </c:numRef>
          </c:val>
          <c:extLst>
            <c:ext xmlns:c16="http://schemas.microsoft.com/office/drawing/2014/chart" uri="{C3380CC4-5D6E-409C-BE32-E72D297353CC}">
              <c16:uniqueId val="{00000000-0E7A-4A87-AF44-23E282AA95AA}"/>
            </c:ext>
          </c:extLst>
        </c:ser>
        <c:ser>
          <c:idx val="1"/>
          <c:order val="1"/>
          <c:tx>
            <c:strRef>
              <c:f>'Pivot Tables'!$D$29:$D$30</c:f>
              <c:strCache>
                <c:ptCount val="1"/>
                <c:pt idx="0">
                  <c:v>Yes</c:v>
                </c:pt>
              </c:strCache>
            </c:strRef>
          </c:tx>
          <c:spPr>
            <a:solidFill>
              <a:schemeClr val="accent2"/>
            </a:solidFill>
            <a:ln>
              <a:noFill/>
            </a:ln>
            <a:effectLst/>
          </c:spPr>
          <c:invertIfNegative val="0"/>
          <c:cat>
            <c:strRef>
              <c:f>'Pivot Tables'!$B$31:$B$33</c:f>
              <c:strCache>
                <c:ptCount val="2"/>
                <c:pt idx="0">
                  <c:v>No</c:v>
                </c:pt>
                <c:pt idx="1">
                  <c:v>Yes</c:v>
                </c:pt>
              </c:strCache>
            </c:strRef>
          </c:cat>
          <c:val>
            <c:numRef>
              <c:f>'Pivot Tables'!$D$31:$D$33</c:f>
              <c:numCache>
                <c:formatCode>0.00%</c:formatCode>
                <c:ptCount val="2"/>
                <c:pt idx="0">
                  <c:v>0.13020000000000001</c:v>
                </c:pt>
                <c:pt idx="1">
                  <c:v>7.3499999999999996E-2</c:v>
                </c:pt>
              </c:numCache>
            </c:numRef>
          </c:val>
          <c:extLst>
            <c:ext xmlns:c16="http://schemas.microsoft.com/office/drawing/2014/chart" uri="{C3380CC4-5D6E-409C-BE32-E72D297353CC}">
              <c16:uniqueId val="{00000001-0E7A-4A87-AF44-23E282AA95AA}"/>
            </c:ext>
          </c:extLst>
        </c:ser>
        <c:dLbls>
          <c:showLegendKey val="0"/>
          <c:showVal val="0"/>
          <c:showCatName val="0"/>
          <c:showSerName val="0"/>
          <c:showPercent val="0"/>
          <c:showBubbleSize val="0"/>
        </c:dLbls>
        <c:gapWidth val="219"/>
        <c:overlap val="-27"/>
        <c:axId val="393174175"/>
        <c:axId val="393176575"/>
      </c:barChart>
      <c:catAx>
        <c:axId val="39317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76575"/>
        <c:crosses val="autoZero"/>
        <c:auto val="1"/>
        <c:lblAlgn val="ctr"/>
        <c:lblOffset val="100"/>
        <c:noMultiLvlLbl val="0"/>
      </c:catAx>
      <c:valAx>
        <c:axId val="393176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(GT Bank).xlsx]Pivot Tables!PivotTable11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Tables'!$I$29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46-4F3D-87DC-6611190510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46-4F3D-87DC-6611190510E5}"/>
              </c:ext>
            </c:extLst>
          </c:dPt>
          <c:cat>
            <c:strRef>
              <c:f>'Pivot Tables'!$H$30:$H$32</c:f>
              <c:strCache>
                <c:ptCount val="2"/>
                <c:pt idx="0">
                  <c:v>No</c:v>
                </c:pt>
                <c:pt idx="1">
                  <c:v>Yes</c:v>
                </c:pt>
              </c:strCache>
            </c:strRef>
          </c:cat>
          <c:val>
            <c:numRef>
              <c:f>'Pivot Tables'!$I$30:$I$32</c:f>
              <c:numCache>
                <c:formatCode>0.00%</c:formatCode>
                <c:ptCount val="2"/>
                <c:pt idx="0">
                  <c:v>0.79630000000000001</c:v>
                </c:pt>
                <c:pt idx="1">
                  <c:v>0.20369999999999999</c:v>
                </c:pt>
              </c:numCache>
            </c:numRef>
          </c:val>
          <c:extLst>
            <c:ext xmlns:c16="http://schemas.microsoft.com/office/drawing/2014/chart" uri="{C3380CC4-5D6E-409C-BE32-E72D297353CC}">
              <c16:uniqueId val="{00000004-7C46-4F3D-87DC-6611190510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harts!A1"/><Relationship Id="rId13" Type="http://schemas.openxmlformats.org/officeDocument/2006/relationships/hyperlink" Target="#Tasks!A1"/><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Project Overview'!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Churn_Modelling!A1"/><Relationship Id="rId5" Type="http://schemas.openxmlformats.org/officeDocument/2006/relationships/chart" Target="../charts/chart4.xml"/><Relationship Id="rId10" Type="http://schemas.openxmlformats.org/officeDocument/2006/relationships/hyperlink" Target="#'Clean Data'!A1"/><Relationship Id="rId4" Type="http://schemas.openxmlformats.org/officeDocument/2006/relationships/chart" Target="../charts/chart3.xml"/><Relationship Id="rId9" Type="http://schemas.openxmlformats.org/officeDocument/2006/relationships/hyperlink" Target="#'Pivot Tables'!A1"/></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hyperlink" Target="#Dashboard!A1"/><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xdr:col>
      <xdr:colOff>31261</xdr:colOff>
      <xdr:row>3</xdr:row>
      <xdr:rowOff>30582</xdr:rowOff>
    </xdr:from>
    <xdr:to>
      <xdr:col>28</xdr:col>
      <xdr:colOff>78153</xdr:colOff>
      <xdr:row>8</xdr:row>
      <xdr:rowOff>49237</xdr:rowOff>
    </xdr:to>
    <xdr:sp macro="" textlink="">
      <xdr:nvSpPr>
        <xdr:cNvPr id="2" name="Rectangle: Rounded Corners 1">
          <a:extLst>
            <a:ext uri="{FF2B5EF4-FFF2-40B4-BE49-F238E27FC236}">
              <a16:creationId xmlns:a16="http://schemas.microsoft.com/office/drawing/2014/main" id="{820E997C-E8D9-6153-C8B0-DBBE05EDB952}"/>
            </a:ext>
          </a:extLst>
        </xdr:cNvPr>
        <xdr:cNvSpPr/>
      </xdr:nvSpPr>
      <xdr:spPr>
        <a:xfrm>
          <a:off x="656492" y="593289"/>
          <a:ext cx="16928123" cy="956501"/>
        </a:xfrm>
        <a:prstGeom prst="roundRect">
          <a:avLst/>
        </a:prstGeom>
        <a:solidFill>
          <a:srgbClr val="E044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GT</a:t>
          </a:r>
          <a:r>
            <a:rPr lang="en-US" sz="4000" b="1" baseline="0">
              <a:solidFill>
                <a:schemeClr val="bg1"/>
              </a:solidFill>
            </a:rPr>
            <a:t> BANK CUSTOMER CHURN ANALYSIS</a:t>
          </a:r>
          <a:endParaRPr lang="en-US" sz="4000" b="1">
            <a:solidFill>
              <a:schemeClr val="bg1"/>
            </a:solidFill>
          </a:endParaRPr>
        </a:p>
      </xdr:txBody>
    </xdr:sp>
    <xdr:clientData/>
  </xdr:twoCellAnchor>
  <xdr:twoCellAnchor editAs="oneCell">
    <xdr:from>
      <xdr:col>1</xdr:col>
      <xdr:colOff>426311</xdr:colOff>
      <xdr:row>3</xdr:row>
      <xdr:rowOff>99610</xdr:rowOff>
    </xdr:from>
    <xdr:to>
      <xdr:col>3</xdr:col>
      <xdr:colOff>31260</xdr:colOff>
      <xdr:row>7</xdr:row>
      <xdr:rowOff>167978</xdr:rowOff>
    </xdr:to>
    <xdr:pic>
      <xdr:nvPicPr>
        <xdr:cNvPr id="4" name="Picture 3">
          <a:extLst>
            <a:ext uri="{FF2B5EF4-FFF2-40B4-BE49-F238E27FC236}">
              <a16:creationId xmlns:a16="http://schemas.microsoft.com/office/drawing/2014/main" id="{BC807D20-5F55-4414-8B11-A87B8F176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1542" y="662317"/>
          <a:ext cx="855411" cy="818645"/>
        </a:xfrm>
        <a:prstGeom prst="rect">
          <a:avLst/>
        </a:prstGeom>
        <a:noFill/>
        <a:ln>
          <a:solidFill>
            <a:schemeClr val="bg1"/>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46892</xdr:colOff>
      <xdr:row>8</xdr:row>
      <xdr:rowOff>126609</xdr:rowOff>
    </xdr:from>
    <xdr:to>
      <xdr:col>3</xdr:col>
      <xdr:colOff>460429</xdr:colOff>
      <xdr:row>48</xdr:row>
      <xdr:rowOff>173298</xdr:rowOff>
    </xdr:to>
    <xdr:sp macro="" textlink="">
      <xdr:nvSpPr>
        <xdr:cNvPr id="5" name="Rectangle: Rounded Corners 4">
          <a:extLst>
            <a:ext uri="{FF2B5EF4-FFF2-40B4-BE49-F238E27FC236}">
              <a16:creationId xmlns:a16="http://schemas.microsoft.com/office/drawing/2014/main" id="{044E534E-A567-4771-D577-07491C73FFD3}"/>
            </a:ext>
          </a:extLst>
        </xdr:cNvPr>
        <xdr:cNvSpPr/>
      </xdr:nvSpPr>
      <xdr:spPr>
        <a:xfrm>
          <a:off x="672123" y="1627162"/>
          <a:ext cx="1663999" cy="7549458"/>
        </a:xfrm>
        <a:prstGeom prst="roundRect">
          <a:avLst/>
        </a:prstGeom>
        <a:solidFill>
          <a:srgbClr val="E044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3</xdr:col>
      <xdr:colOff>558019</xdr:colOff>
      <xdr:row>8</xdr:row>
      <xdr:rowOff>172891</xdr:rowOff>
    </xdr:from>
    <xdr:to>
      <xdr:col>8</xdr:col>
      <xdr:colOff>531445</xdr:colOff>
      <xdr:row>15</xdr:row>
      <xdr:rowOff>156308</xdr:rowOff>
    </xdr:to>
    <xdr:sp macro="" textlink="'Pivot Tables'!K43">
      <xdr:nvSpPr>
        <xdr:cNvPr id="8" name="Rectangle: Diagonal Corners Rounded 7">
          <a:extLst>
            <a:ext uri="{FF2B5EF4-FFF2-40B4-BE49-F238E27FC236}">
              <a16:creationId xmlns:a16="http://schemas.microsoft.com/office/drawing/2014/main" id="{CB247C4D-FC96-32B0-D28E-B371513EC232}"/>
            </a:ext>
          </a:extLst>
        </xdr:cNvPr>
        <xdr:cNvSpPr/>
      </xdr:nvSpPr>
      <xdr:spPr>
        <a:xfrm>
          <a:off x="2433712" y="1673444"/>
          <a:ext cx="3099580" cy="1296402"/>
        </a:xfrm>
        <a:prstGeom prst="round2DiagRect">
          <a:avLst/>
        </a:prstGeom>
        <a:solidFill>
          <a:srgbClr val="E044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mn-ea"/>
              <a:cs typeface="Calibri"/>
            </a:rPr>
            <a:t>Total Customers</a:t>
          </a:r>
        </a:p>
        <a:p>
          <a:pPr marL="0" indent="0" algn="ctr"/>
          <a:endParaRPr lang="en-US" sz="1050" b="1" i="0" u="none" strike="noStrike">
            <a:solidFill>
              <a:schemeClr val="bg1"/>
            </a:solidFill>
            <a:latin typeface="Calibri"/>
            <a:ea typeface="+mn-ea"/>
            <a:cs typeface="Calibri"/>
          </a:endParaRPr>
        </a:p>
        <a:p>
          <a:pPr marL="0" indent="0" algn="ctr"/>
          <a:fld id="{1A19E62A-EADC-4287-A7E6-2B2F0F1D6327}" type="TxLink">
            <a:rPr lang="en-US" sz="2400" b="1" i="0" u="none" strike="noStrike">
              <a:solidFill>
                <a:schemeClr val="bg1"/>
              </a:solidFill>
              <a:latin typeface="Calibri"/>
              <a:ea typeface="+mn-ea"/>
              <a:cs typeface="Calibri"/>
            </a:rPr>
            <a:pPr marL="0" indent="0" algn="ctr"/>
            <a:t> 10,000 </a:t>
          </a:fld>
          <a:endParaRPr lang="en-US" sz="2400" b="1">
            <a:solidFill>
              <a:schemeClr val="bg1"/>
            </a:solidFill>
            <a:latin typeface="+mn-lt"/>
            <a:ea typeface="+mn-ea"/>
            <a:cs typeface="+mn-cs"/>
          </a:endParaRPr>
        </a:p>
      </xdr:txBody>
    </xdr:sp>
    <xdr:clientData/>
  </xdr:twoCellAnchor>
  <xdr:twoCellAnchor>
    <xdr:from>
      <xdr:col>15</xdr:col>
      <xdr:colOff>46892</xdr:colOff>
      <xdr:row>9</xdr:row>
      <xdr:rowOff>3841</xdr:rowOff>
    </xdr:from>
    <xdr:to>
      <xdr:col>20</xdr:col>
      <xdr:colOff>15630</xdr:colOff>
      <xdr:row>15</xdr:row>
      <xdr:rowOff>93785</xdr:rowOff>
    </xdr:to>
    <xdr:sp macro="" textlink="'Pivot Tables'!K33">
      <xdr:nvSpPr>
        <xdr:cNvPr id="9" name="Rectangle: Diagonal Corners Rounded 8">
          <a:extLst>
            <a:ext uri="{FF2B5EF4-FFF2-40B4-BE49-F238E27FC236}">
              <a16:creationId xmlns:a16="http://schemas.microsoft.com/office/drawing/2014/main" id="{A245EE6B-C560-2E99-2D60-E400B1D40C32}"/>
            </a:ext>
          </a:extLst>
        </xdr:cNvPr>
        <xdr:cNvSpPr/>
      </xdr:nvSpPr>
      <xdr:spPr>
        <a:xfrm>
          <a:off x="9425354" y="1691963"/>
          <a:ext cx="3094892" cy="1215360"/>
        </a:xfrm>
        <a:prstGeom prst="round2DiagRect">
          <a:avLst/>
        </a:prstGeom>
        <a:solidFill>
          <a:srgbClr val="E044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mn-ea"/>
              <a:cs typeface="Calibri"/>
            </a:rPr>
            <a:t>Total Active Members</a:t>
          </a:r>
          <a:endParaRPr lang="en-US" sz="2000" b="1" i="0" u="none" strike="noStrike">
            <a:solidFill>
              <a:schemeClr val="bg1"/>
            </a:solidFill>
            <a:latin typeface="Calibri"/>
            <a:ea typeface="+mn-ea"/>
            <a:cs typeface="Calibri"/>
          </a:endParaRPr>
        </a:p>
        <a:p>
          <a:pPr marL="0" indent="0" algn="ctr"/>
          <a:endParaRPr lang="en-US" sz="1000" b="1" i="0" u="none" strike="noStrike">
            <a:solidFill>
              <a:schemeClr val="bg1"/>
            </a:solidFill>
            <a:latin typeface="Calibri"/>
            <a:ea typeface="+mn-ea"/>
            <a:cs typeface="Calibri"/>
          </a:endParaRPr>
        </a:p>
        <a:p>
          <a:pPr marL="0" indent="0" algn="ctr"/>
          <a:fld id="{7B5DAA31-66DC-453B-B23F-9CD1498AABF9}" type="TxLink">
            <a:rPr lang="en-US" sz="2400" b="1" i="0" u="none" strike="noStrike">
              <a:solidFill>
                <a:schemeClr val="bg1"/>
              </a:solidFill>
              <a:latin typeface="Calibri"/>
              <a:ea typeface="+mn-ea"/>
              <a:cs typeface="Calibri"/>
            </a:rPr>
            <a:pPr marL="0" indent="0" algn="ctr"/>
            <a:t> 5,151 </a:t>
          </a:fld>
          <a:endParaRPr lang="en-US" sz="2000" b="1">
            <a:solidFill>
              <a:schemeClr val="bg1"/>
            </a:solidFill>
            <a:latin typeface="+mn-lt"/>
            <a:ea typeface="+mn-ea"/>
            <a:cs typeface="+mn-cs"/>
          </a:endParaRPr>
        </a:p>
      </xdr:txBody>
    </xdr:sp>
    <xdr:clientData/>
  </xdr:twoCellAnchor>
  <xdr:twoCellAnchor>
    <xdr:from>
      <xdr:col>9</xdr:col>
      <xdr:colOff>250092</xdr:colOff>
      <xdr:row>9</xdr:row>
      <xdr:rowOff>1</xdr:rowOff>
    </xdr:from>
    <xdr:to>
      <xdr:col>14</xdr:col>
      <xdr:colOff>265724</xdr:colOff>
      <xdr:row>15</xdr:row>
      <xdr:rowOff>66432</xdr:rowOff>
    </xdr:to>
    <xdr:sp macro="" textlink="'Pivot Tables'!K31">
      <xdr:nvSpPr>
        <xdr:cNvPr id="10" name="Rectangle: Diagonal Corners Rounded 9">
          <a:extLst>
            <a:ext uri="{FF2B5EF4-FFF2-40B4-BE49-F238E27FC236}">
              <a16:creationId xmlns:a16="http://schemas.microsoft.com/office/drawing/2014/main" id="{2247CE4A-2A2E-EB60-0652-E5243B37107B}"/>
            </a:ext>
          </a:extLst>
        </xdr:cNvPr>
        <xdr:cNvSpPr/>
      </xdr:nvSpPr>
      <xdr:spPr>
        <a:xfrm>
          <a:off x="5877170" y="1688123"/>
          <a:ext cx="3141785" cy="1191847"/>
        </a:xfrm>
        <a:prstGeom prst="round2DiagRect">
          <a:avLst/>
        </a:prstGeom>
        <a:solidFill>
          <a:srgbClr val="E044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mn-ea"/>
              <a:cs typeface="Calibri"/>
            </a:rPr>
            <a:t>Total Churn Rate</a:t>
          </a:r>
        </a:p>
        <a:p>
          <a:pPr marL="0" indent="0" algn="ctr"/>
          <a:endParaRPr lang="en-US" sz="1050" b="1" i="0" u="none" strike="noStrike">
            <a:solidFill>
              <a:schemeClr val="bg1"/>
            </a:solidFill>
            <a:latin typeface="Calibri"/>
            <a:ea typeface="+mn-ea"/>
            <a:cs typeface="Calibri"/>
          </a:endParaRPr>
        </a:p>
        <a:p>
          <a:pPr marL="0" indent="0" algn="ctr"/>
          <a:fld id="{AF667A32-C659-47E7-83A8-E3BB90EF9A8D}" type="TxLink">
            <a:rPr lang="en-US" sz="2400" b="1" i="0" u="none" strike="noStrike">
              <a:solidFill>
                <a:schemeClr val="bg1"/>
              </a:solidFill>
              <a:latin typeface="Calibri"/>
              <a:ea typeface="+mn-ea"/>
              <a:cs typeface="Calibri"/>
            </a:rPr>
            <a:pPr marL="0" indent="0" algn="ctr"/>
            <a:t>20%</a:t>
          </a:fld>
          <a:endParaRPr lang="en-US" sz="2400" b="1">
            <a:solidFill>
              <a:schemeClr val="bg1"/>
            </a:solidFill>
            <a:latin typeface="+mn-lt"/>
            <a:ea typeface="+mn-ea"/>
            <a:cs typeface="+mn-cs"/>
          </a:endParaRPr>
        </a:p>
      </xdr:txBody>
    </xdr:sp>
    <xdr:clientData/>
  </xdr:twoCellAnchor>
  <xdr:twoCellAnchor>
    <xdr:from>
      <xdr:col>3</xdr:col>
      <xdr:colOff>591252</xdr:colOff>
      <xdr:row>16</xdr:row>
      <xdr:rowOff>40776</xdr:rowOff>
    </xdr:from>
    <xdr:to>
      <xdr:col>11</xdr:col>
      <xdr:colOff>468923</xdr:colOff>
      <xdr:row>32</xdr:row>
      <xdr:rowOff>10194</xdr:rowOff>
    </xdr:to>
    <xdr:sp macro="" textlink="">
      <xdr:nvSpPr>
        <xdr:cNvPr id="13" name="Rectangle 12">
          <a:extLst>
            <a:ext uri="{FF2B5EF4-FFF2-40B4-BE49-F238E27FC236}">
              <a16:creationId xmlns:a16="http://schemas.microsoft.com/office/drawing/2014/main" id="{5FE621F8-7CF5-28C2-C6F9-8CF48A9BFD2B}"/>
            </a:ext>
          </a:extLst>
        </xdr:cNvPr>
        <xdr:cNvSpPr/>
      </xdr:nvSpPr>
      <xdr:spPr>
        <a:xfrm>
          <a:off x="2466945" y="3041883"/>
          <a:ext cx="4879516" cy="2970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3</xdr:col>
      <xdr:colOff>611130</xdr:colOff>
      <xdr:row>33</xdr:row>
      <xdr:rowOff>9684</xdr:rowOff>
    </xdr:from>
    <xdr:to>
      <xdr:col>11</xdr:col>
      <xdr:colOff>488801</xdr:colOff>
      <xdr:row>48</xdr:row>
      <xdr:rowOff>162595</xdr:rowOff>
    </xdr:to>
    <xdr:sp macro="" textlink="">
      <xdr:nvSpPr>
        <xdr:cNvPr id="14" name="Rectangle 13">
          <a:extLst>
            <a:ext uri="{FF2B5EF4-FFF2-40B4-BE49-F238E27FC236}">
              <a16:creationId xmlns:a16="http://schemas.microsoft.com/office/drawing/2014/main" id="{580EAFD9-FBD0-2247-A555-5251DBC8DAB3}"/>
            </a:ext>
          </a:extLst>
        </xdr:cNvPr>
        <xdr:cNvSpPr/>
      </xdr:nvSpPr>
      <xdr:spPr>
        <a:xfrm>
          <a:off x="1854795" y="5514433"/>
          <a:ext cx="4852334" cy="29052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80533</xdr:colOff>
      <xdr:row>16</xdr:row>
      <xdr:rowOff>39757</xdr:rowOff>
    </xdr:from>
    <xdr:to>
      <xdr:col>19</xdr:col>
      <xdr:colOff>580038</xdr:colOff>
      <xdr:row>32</xdr:row>
      <xdr:rowOff>9175</xdr:rowOff>
    </xdr:to>
    <xdr:sp macro="" textlink="">
      <xdr:nvSpPr>
        <xdr:cNvPr id="15" name="Rectangle 14">
          <a:extLst>
            <a:ext uri="{FF2B5EF4-FFF2-40B4-BE49-F238E27FC236}">
              <a16:creationId xmlns:a16="http://schemas.microsoft.com/office/drawing/2014/main" id="{7B6B303F-1099-7C55-0CA7-823422F88197}"/>
            </a:ext>
          </a:extLst>
        </xdr:cNvPr>
        <xdr:cNvSpPr/>
      </xdr:nvSpPr>
      <xdr:spPr>
        <a:xfrm>
          <a:off x="6920694" y="2425148"/>
          <a:ext cx="4852334" cy="29052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100920</xdr:colOff>
      <xdr:row>32</xdr:row>
      <xdr:rowOff>162084</xdr:rowOff>
    </xdr:from>
    <xdr:to>
      <xdr:col>19</xdr:col>
      <xdr:colOff>600425</xdr:colOff>
      <xdr:row>48</xdr:row>
      <xdr:rowOff>131504</xdr:rowOff>
    </xdr:to>
    <xdr:sp macro="" textlink="">
      <xdr:nvSpPr>
        <xdr:cNvPr id="16" name="Rectangle 15">
          <a:extLst>
            <a:ext uri="{FF2B5EF4-FFF2-40B4-BE49-F238E27FC236}">
              <a16:creationId xmlns:a16="http://schemas.microsoft.com/office/drawing/2014/main" id="{82EE8684-8F2D-021B-77DE-DE718B5DDBA1}"/>
            </a:ext>
          </a:extLst>
        </xdr:cNvPr>
        <xdr:cNvSpPr/>
      </xdr:nvSpPr>
      <xdr:spPr>
        <a:xfrm>
          <a:off x="6941081" y="5483342"/>
          <a:ext cx="4852334" cy="29052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186040</xdr:colOff>
      <xdr:row>32</xdr:row>
      <xdr:rowOff>160893</xdr:rowOff>
    </xdr:from>
    <xdr:to>
      <xdr:col>28</xdr:col>
      <xdr:colOff>60313</xdr:colOff>
      <xdr:row>48</xdr:row>
      <xdr:rowOff>130314</xdr:rowOff>
    </xdr:to>
    <xdr:sp macro="" textlink="">
      <xdr:nvSpPr>
        <xdr:cNvPr id="17" name="Rectangle 16">
          <a:extLst>
            <a:ext uri="{FF2B5EF4-FFF2-40B4-BE49-F238E27FC236}">
              <a16:creationId xmlns:a16="http://schemas.microsoft.com/office/drawing/2014/main" id="{62880936-CB49-E95B-FB10-952E68721C8D}"/>
            </a:ext>
          </a:extLst>
        </xdr:cNvPr>
        <xdr:cNvSpPr/>
      </xdr:nvSpPr>
      <xdr:spPr>
        <a:xfrm>
          <a:off x="12065424" y="6163109"/>
          <a:ext cx="4876120" cy="2970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150872</xdr:colOff>
      <xdr:row>16</xdr:row>
      <xdr:rowOff>680</xdr:rowOff>
    </xdr:from>
    <xdr:to>
      <xdr:col>28</xdr:col>
      <xdr:colOff>25145</xdr:colOff>
      <xdr:row>31</xdr:row>
      <xdr:rowOff>157667</xdr:rowOff>
    </xdr:to>
    <xdr:sp macro="" textlink="">
      <xdr:nvSpPr>
        <xdr:cNvPr id="18" name="Rectangle 17">
          <a:extLst>
            <a:ext uri="{FF2B5EF4-FFF2-40B4-BE49-F238E27FC236}">
              <a16:creationId xmlns:a16="http://schemas.microsoft.com/office/drawing/2014/main" id="{F629ABDF-0EAC-93CE-F8DA-CF99809D2919}"/>
            </a:ext>
          </a:extLst>
        </xdr:cNvPr>
        <xdr:cNvSpPr/>
      </xdr:nvSpPr>
      <xdr:spPr>
        <a:xfrm>
          <a:off x="12030256" y="3001787"/>
          <a:ext cx="4876120" cy="2970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224713</xdr:colOff>
      <xdr:row>16</xdr:row>
      <xdr:rowOff>118931</xdr:rowOff>
    </xdr:from>
    <xdr:to>
      <xdr:col>19</xdr:col>
      <xdr:colOff>431820</xdr:colOff>
      <xdr:row>31</xdr:row>
      <xdr:rowOff>60313</xdr:rowOff>
    </xdr:to>
    <xdr:graphicFrame macro="">
      <xdr:nvGraphicFramePr>
        <xdr:cNvPr id="19" name="Chart 18">
          <a:extLst>
            <a:ext uri="{FF2B5EF4-FFF2-40B4-BE49-F238E27FC236}">
              <a16:creationId xmlns:a16="http://schemas.microsoft.com/office/drawing/2014/main" id="{EB973088-13A9-4C7B-BB8C-836CA5F09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307180</xdr:colOff>
      <xdr:row>16</xdr:row>
      <xdr:rowOff>94464</xdr:rowOff>
    </xdr:from>
    <xdr:to>
      <xdr:col>27</xdr:col>
      <xdr:colOff>491906</xdr:colOff>
      <xdr:row>31</xdr:row>
      <xdr:rowOff>38404</xdr:rowOff>
    </xdr:to>
    <xdr:graphicFrame macro="">
      <xdr:nvGraphicFramePr>
        <xdr:cNvPr id="22" name="Chart 21">
          <a:extLst>
            <a:ext uri="{FF2B5EF4-FFF2-40B4-BE49-F238E27FC236}">
              <a16:creationId xmlns:a16="http://schemas.microsoft.com/office/drawing/2014/main" id="{625591F5-3289-4D7C-8000-70B177FA2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107884</xdr:colOff>
      <xdr:row>16</xdr:row>
      <xdr:rowOff>129632</xdr:rowOff>
    </xdr:from>
    <xdr:to>
      <xdr:col>11</xdr:col>
      <xdr:colOff>291090</xdr:colOff>
      <xdr:row>31</xdr:row>
      <xdr:rowOff>73574</xdr:rowOff>
    </xdr:to>
    <xdr:graphicFrame macro="">
      <xdr:nvGraphicFramePr>
        <xdr:cNvPr id="24" name="Chart 23">
          <a:extLst>
            <a:ext uri="{FF2B5EF4-FFF2-40B4-BE49-F238E27FC236}">
              <a16:creationId xmlns:a16="http://schemas.microsoft.com/office/drawing/2014/main" id="{D9552EEF-CAB3-42CF-9287-85D9BAF6E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57256</xdr:colOff>
      <xdr:row>33</xdr:row>
      <xdr:rowOff>121819</xdr:rowOff>
    </xdr:from>
    <xdr:to>
      <xdr:col>11</xdr:col>
      <xdr:colOff>359509</xdr:colOff>
      <xdr:row>48</xdr:row>
      <xdr:rowOff>15632</xdr:rowOff>
    </xdr:to>
    <xdr:graphicFrame macro="">
      <xdr:nvGraphicFramePr>
        <xdr:cNvPr id="26" name="Chart 25">
          <a:extLst>
            <a:ext uri="{FF2B5EF4-FFF2-40B4-BE49-F238E27FC236}">
              <a16:creationId xmlns:a16="http://schemas.microsoft.com/office/drawing/2014/main" id="{93B1D6FB-5B58-413F-96AD-6FA6AFFF2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235482</xdr:colOff>
      <xdr:row>33</xdr:row>
      <xdr:rowOff>90727</xdr:rowOff>
    </xdr:from>
    <xdr:to>
      <xdr:col>19</xdr:col>
      <xdr:colOff>420209</xdr:colOff>
      <xdr:row>48</xdr:row>
      <xdr:rowOff>34669</xdr:rowOff>
    </xdr:to>
    <xdr:graphicFrame macro="">
      <xdr:nvGraphicFramePr>
        <xdr:cNvPr id="27" name="Chart 26">
          <a:extLst>
            <a:ext uri="{FF2B5EF4-FFF2-40B4-BE49-F238E27FC236}">
              <a16:creationId xmlns:a16="http://schemas.microsoft.com/office/drawing/2014/main" id="{1AA027AE-422B-4FBF-8510-028398AEF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342348</xdr:colOff>
      <xdr:row>33</xdr:row>
      <xdr:rowOff>67109</xdr:rowOff>
    </xdr:from>
    <xdr:to>
      <xdr:col>27</xdr:col>
      <xdr:colOff>527074</xdr:colOff>
      <xdr:row>48</xdr:row>
      <xdr:rowOff>11051</xdr:rowOff>
    </xdr:to>
    <xdr:graphicFrame macro="">
      <xdr:nvGraphicFramePr>
        <xdr:cNvPr id="28" name="Chart 27">
          <a:extLst>
            <a:ext uri="{FF2B5EF4-FFF2-40B4-BE49-F238E27FC236}">
              <a16:creationId xmlns:a16="http://schemas.microsoft.com/office/drawing/2014/main" id="{E82CDF38-CC5B-43B6-A032-0F49C17FF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468924</xdr:colOff>
      <xdr:row>8</xdr:row>
      <xdr:rowOff>140679</xdr:rowOff>
    </xdr:from>
    <xdr:to>
      <xdr:col>28</xdr:col>
      <xdr:colOff>0</xdr:colOff>
      <xdr:row>15</xdr:row>
      <xdr:rowOff>46894</xdr:rowOff>
    </xdr:to>
    <xdr:sp macro="" textlink="">
      <xdr:nvSpPr>
        <xdr:cNvPr id="29" name="Rectangle 28">
          <a:extLst>
            <a:ext uri="{FF2B5EF4-FFF2-40B4-BE49-F238E27FC236}">
              <a16:creationId xmlns:a16="http://schemas.microsoft.com/office/drawing/2014/main" id="{8F7B4580-D54B-5F9B-66D8-F83045655A52}"/>
            </a:ext>
          </a:extLst>
        </xdr:cNvPr>
        <xdr:cNvSpPr/>
      </xdr:nvSpPr>
      <xdr:spPr>
        <a:xfrm>
          <a:off x="12348308" y="1641232"/>
          <a:ext cx="4532923" cy="1219200"/>
        </a:xfrm>
        <a:prstGeom prst="rect">
          <a:avLst/>
        </a:prstGeom>
        <a:solidFill>
          <a:srgbClr val="FEBEA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187570</xdr:colOff>
      <xdr:row>3</xdr:row>
      <xdr:rowOff>125049</xdr:rowOff>
    </xdr:from>
    <xdr:to>
      <xdr:col>31</xdr:col>
      <xdr:colOff>375140</xdr:colOff>
      <xdr:row>22</xdr:row>
      <xdr:rowOff>31264</xdr:rowOff>
    </xdr:to>
    <xdr:sp macro="" textlink="">
      <xdr:nvSpPr>
        <xdr:cNvPr id="30" name="Rectangle 29">
          <a:extLst>
            <a:ext uri="{FF2B5EF4-FFF2-40B4-BE49-F238E27FC236}">
              <a16:creationId xmlns:a16="http://schemas.microsoft.com/office/drawing/2014/main" id="{3C266B0E-2ED3-CBC6-5AA0-1FF7447B8240}"/>
            </a:ext>
          </a:extLst>
        </xdr:cNvPr>
        <xdr:cNvSpPr/>
      </xdr:nvSpPr>
      <xdr:spPr>
        <a:xfrm>
          <a:off x="17068801" y="687756"/>
          <a:ext cx="2063261" cy="3470030"/>
        </a:xfrm>
        <a:prstGeom prst="rect">
          <a:avLst/>
        </a:prstGeom>
        <a:solidFill>
          <a:srgbClr val="FEBEA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28</xdr:col>
      <xdr:colOff>296985</xdr:colOff>
      <xdr:row>4</xdr:row>
      <xdr:rowOff>125047</xdr:rowOff>
    </xdr:from>
    <xdr:to>
      <xdr:col>31</xdr:col>
      <xdr:colOff>250094</xdr:colOff>
      <xdr:row>15</xdr:row>
      <xdr:rowOff>109417</xdr:rowOff>
    </xdr:to>
    <mc:AlternateContent xmlns:mc="http://schemas.openxmlformats.org/markup-compatibility/2006" xmlns:a14="http://schemas.microsoft.com/office/drawing/2010/main">
      <mc:Choice Requires="a14">
        <xdr:graphicFrame macro="">
          <xdr:nvGraphicFramePr>
            <xdr:cNvPr id="31" name="Tenure 1">
              <a:extLst>
                <a:ext uri="{FF2B5EF4-FFF2-40B4-BE49-F238E27FC236}">
                  <a16:creationId xmlns:a16="http://schemas.microsoft.com/office/drawing/2014/main" id="{179C8E90-6109-4609-949C-5DD662ACECCE}"/>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17803447" y="875325"/>
              <a:ext cx="1828800" cy="2047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281355</xdr:colOff>
      <xdr:row>16</xdr:row>
      <xdr:rowOff>78155</xdr:rowOff>
    </xdr:from>
    <xdr:to>
      <xdr:col>31</xdr:col>
      <xdr:colOff>234464</xdr:colOff>
      <xdr:row>21</xdr:row>
      <xdr:rowOff>109416</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7F363EA6-1962-4306-9907-9C1708D360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787817" y="3079262"/>
              <a:ext cx="1828800" cy="969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164901</xdr:colOff>
      <xdr:row>9</xdr:row>
      <xdr:rowOff>46895</xdr:rowOff>
    </xdr:from>
    <xdr:to>
      <xdr:col>27</xdr:col>
      <xdr:colOff>390767</xdr:colOff>
      <xdr:row>14</xdr:row>
      <xdr:rowOff>109416</xdr:rowOff>
    </xdr:to>
    <mc:AlternateContent xmlns:mc="http://schemas.openxmlformats.org/markup-compatibility/2006" xmlns:a14="http://schemas.microsoft.com/office/drawing/2010/main">
      <mc:Choice Requires="a14">
        <xdr:graphicFrame macro="">
          <xdr:nvGraphicFramePr>
            <xdr:cNvPr id="34" name="Location 1">
              <a:extLst>
                <a:ext uri="{FF2B5EF4-FFF2-40B4-BE49-F238E27FC236}">
                  <a16:creationId xmlns:a16="http://schemas.microsoft.com/office/drawing/2014/main" id="{70161457-2269-4157-8683-681249E40555}"/>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3294748" y="1735017"/>
              <a:ext cx="3977250" cy="1000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156306</xdr:colOff>
      <xdr:row>9</xdr:row>
      <xdr:rowOff>171939</xdr:rowOff>
    </xdr:from>
    <xdr:to>
      <xdr:col>3</xdr:col>
      <xdr:colOff>312614</xdr:colOff>
      <xdr:row>13</xdr:row>
      <xdr:rowOff>62522</xdr:rowOff>
    </xdr:to>
    <xdr:sp macro="" textlink="">
      <xdr:nvSpPr>
        <xdr:cNvPr id="35" name="Rectangle: Rounded Corners 34">
          <a:extLst>
            <a:ext uri="{FF2B5EF4-FFF2-40B4-BE49-F238E27FC236}">
              <a16:creationId xmlns:a16="http://schemas.microsoft.com/office/drawing/2014/main" id="{F61CB306-4A6D-7F96-BAB4-732B08E66BAB}"/>
            </a:ext>
          </a:extLst>
        </xdr:cNvPr>
        <xdr:cNvSpPr/>
      </xdr:nvSpPr>
      <xdr:spPr>
        <a:xfrm>
          <a:off x="781537" y="1860061"/>
          <a:ext cx="1406770" cy="640861"/>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OVERVIEW</a:t>
          </a:r>
        </a:p>
      </xdr:txBody>
    </xdr:sp>
    <xdr:clientData/>
  </xdr:twoCellAnchor>
  <xdr:twoCellAnchor>
    <xdr:from>
      <xdr:col>1</xdr:col>
      <xdr:colOff>140677</xdr:colOff>
      <xdr:row>14</xdr:row>
      <xdr:rowOff>31262</xdr:rowOff>
    </xdr:from>
    <xdr:to>
      <xdr:col>3</xdr:col>
      <xdr:colOff>312615</xdr:colOff>
      <xdr:row>43</xdr:row>
      <xdr:rowOff>140676</xdr:rowOff>
    </xdr:to>
    <xdr:sp macro="" textlink="">
      <xdr:nvSpPr>
        <xdr:cNvPr id="36" name="Rectangle: Rounded Corners 35">
          <a:extLst>
            <a:ext uri="{FF2B5EF4-FFF2-40B4-BE49-F238E27FC236}">
              <a16:creationId xmlns:a16="http://schemas.microsoft.com/office/drawing/2014/main" id="{6BC0A140-2E6D-CD59-8B85-0F61B0556FFE}"/>
            </a:ext>
          </a:extLst>
        </xdr:cNvPr>
        <xdr:cNvSpPr/>
      </xdr:nvSpPr>
      <xdr:spPr>
        <a:xfrm>
          <a:off x="765908" y="2657231"/>
          <a:ext cx="1422400" cy="5548923"/>
        </a:xfrm>
        <a:prstGeom prst="roundRect">
          <a:avLst>
            <a:gd name="adj" fmla="val 10074"/>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250090</xdr:colOff>
      <xdr:row>15</xdr:row>
      <xdr:rowOff>31264</xdr:rowOff>
    </xdr:from>
    <xdr:to>
      <xdr:col>3</xdr:col>
      <xdr:colOff>234459</xdr:colOff>
      <xdr:row>18</xdr:row>
      <xdr:rowOff>15631</xdr:rowOff>
    </xdr:to>
    <xdr:sp macro="" textlink="">
      <xdr:nvSpPr>
        <xdr:cNvPr id="37" name="Rectangle: Rounded Corners 36">
          <a:hlinkClick xmlns:r="http://schemas.openxmlformats.org/officeDocument/2006/relationships" r:id="rId8"/>
          <a:extLst>
            <a:ext uri="{FF2B5EF4-FFF2-40B4-BE49-F238E27FC236}">
              <a16:creationId xmlns:a16="http://schemas.microsoft.com/office/drawing/2014/main" id="{25C144FB-675A-C7EB-16E2-D1B2ED7C7E0D}"/>
            </a:ext>
          </a:extLst>
        </xdr:cNvPr>
        <xdr:cNvSpPr/>
      </xdr:nvSpPr>
      <xdr:spPr>
        <a:xfrm>
          <a:off x="875321" y="2844802"/>
          <a:ext cx="1234831" cy="547076"/>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CHARTS</a:t>
          </a:r>
        </a:p>
      </xdr:txBody>
    </xdr:sp>
    <xdr:clientData/>
  </xdr:twoCellAnchor>
  <xdr:twoCellAnchor>
    <xdr:from>
      <xdr:col>1</xdr:col>
      <xdr:colOff>246182</xdr:colOff>
      <xdr:row>19</xdr:row>
      <xdr:rowOff>27353</xdr:rowOff>
    </xdr:from>
    <xdr:to>
      <xdr:col>3</xdr:col>
      <xdr:colOff>230551</xdr:colOff>
      <xdr:row>23</xdr:row>
      <xdr:rowOff>78153</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235F654B-4A7C-1888-E94D-0A68B8F179B6}"/>
            </a:ext>
          </a:extLst>
        </xdr:cNvPr>
        <xdr:cNvSpPr/>
      </xdr:nvSpPr>
      <xdr:spPr>
        <a:xfrm>
          <a:off x="871413" y="3591169"/>
          <a:ext cx="1234831" cy="801077"/>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PIVOT TABLES</a:t>
          </a:r>
        </a:p>
      </xdr:txBody>
    </xdr:sp>
    <xdr:clientData/>
  </xdr:twoCellAnchor>
  <xdr:twoCellAnchor>
    <xdr:from>
      <xdr:col>1</xdr:col>
      <xdr:colOff>242273</xdr:colOff>
      <xdr:row>24</xdr:row>
      <xdr:rowOff>70336</xdr:rowOff>
    </xdr:from>
    <xdr:to>
      <xdr:col>3</xdr:col>
      <xdr:colOff>226642</xdr:colOff>
      <xdr:row>28</xdr:row>
      <xdr:rowOff>121137</xdr:rowOff>
    </xdr:to>
    <xdr:sp macro="" textlink="">
      <xdr:nvSpPr>
        <xdr:cNvPr id="39" name="Rectangle: Rounded Corners 38">
          <a:hlinkClick xmlns:r="http://schemas.openxmlformats.org/officeDocument/2006/relationships" r:id="rId10"/>
          <a:extLst>
            <a:ext uri="{FF2B5EF4-FFF2-40B4-BE49-F238E27FC236}">
              <a16:creationId xmlns:a16="http://schemas.microsoft.com/office/drawing/2014/main" id="{840D5793-DB68-EEBE-0042-E6FFE073F843}"/>
            </a:ext>
          </a:extLst>
        </xdr:cNvPr>
        <xdr:cNvSpPr/>
      </xdr:nvSpPr>
      <xdr:spPr>
        <a:xfrm>
          <a:off x="867504" y="4571998"/>
          <a:ext cx="1234831" cy="801077"/>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CLEAN DATA</a:t>
          </a:r>
        </a:p>
      </xdr:txBody>
    </xdr:sp>
    <xdr:clientData/>
  </xdr:twoCellAnchor>
  <xdr:twoCellAnchor>
    <xdr:from>
      <xdr:col>1</xdr:col>
      <xdr:colOff>238366</xdr:colOff>
      <xdr:row>29</xdr:row>
      <xdr:rowOff>128953</xdr:rowOff>
    </xdr:from>
    <xdr:to>
      <xdr:col>3</xdr:col>
      <xdr:colOff>222735</xdr:colOff>
      <xdr:row>33</xdr:row>
      <xdr:rowOff>179753</xdr:rowOff>
    </xdr:to>
    <xdr:sp macro="" textlink="">
      <xdr:nvSpPr>
        <xdr:cNvPr id="40" name="Rectangle: Rounded Corners 39">
          <a:hlinkClick xmlns:r="http://schemas.openxmlformats.org/officeDocument/2006/relationships" r:id="rId11"/>
          <a:extLst>
            <a:ext uri="{FF2B5EF4-FFF2-40B4-BE49-F238E27FC236}">
              <a16:creationId xmlns:a16="http://schemas.microsoft.com/office/drawing/2014/main" id="{A0085722-E814-EAB4-932D-1DDE03CA483C}"/>
            </a:ext>
          </a:extLst>
        </xdr:cNvPr>
        <xdr:cNvSpPr/>
      </xdr:nvSpPr>
      <xdr:spPr>
        <a:xfrm>
          <a:off x="863597" y="5568460"/>
          <a:ext cx="1234831" cy="801077"/>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RAW DATA</a:t>
          </a:r>
        </a:p>
      </xdr:txBody>
    </xdr:sp>
    <xdr:clientData/>
  </xdr:twoCellAnchor>
  <xdr:twoCellAnchor>
    <xdr:from>
      <xdr:col>1</xdr:col>
      <xdr:colOff>234458</xdr:colOff>
      <xdr:row>35</xdr:row>
      <xdr:rowOff>15631</xdr:rowOff>
    </xdr:from>
    <xdr:to>
      <xdr:col>3</xdr:col>
      <xdr:colOff>218827</xdr:colOff>
      <xdr:row>38</xdr:row>
      <xdr:rowOff>46891</xdr:rowOff>
    </xdr:to>
    <xdr:sp macro="" textlink="">
      <xdr:nvSpPr>
        <xdr:cNvPr id="41" name="Rectangle: Rounded Corners 40">
          <a:hlinkClick xmlns:r="http://schemas.openxmlformats.org/officeDocument/2006/relationships" r:id="rId12"/>
          <a:extLst>
            <a:ext uri="{FF2B5EF4-FFF2-40B4-BE49-F238E27FC236}">
              <a16:creationId xmlns:a16="http://schemas.microsoft.com/office/drawing/2014/main" id="{35809284-FCA6-1EAE-4CBD-F872D97C9A91}"/>
            </a:ext>
          </a:extLst>
        </xdr:cNvPr>
        <xdr:cNvSpPr/>
      </xdr:nvSpPr>
      <xdr:spPr>
        <a:xfrm>
          <a:off x="859689" y="6580553"/>
          <a:ext cx="1234831" cy="593969"/>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ABOUT</a:t>
          </a:r>
        </a:p>
      </xdr:txBody>
    </xdr:sp>
    <xdr:clientData/>
  </xdr:twoCellAnchor>
  <xdr:twoCellAnchor>
    <xdr:from>
      <xdr:col>1</xdr:col>
      <xdr:colOff>246183</xdr:colOff>
      <xdr:row>39</xdr:row>
      <xdr:rowOff>58616</xdr:rowOff>
    </xdr:from>
    <xdr:to>
      <xdr:col>3</xdr:col>
      <xdr:colOff>230552</xdr:colOff>
      <xdr:row>42</xdr:row>
      <xdr:rowOff>89878</xdr:rowOff>
    </xdr:to>
    <xdr:sp macro="" textlink="">
      <xdr:nvSpPr>
        <xdr:cNvPr id="42" name="Rectangle: Rounded Corners 41">
          <a:hlinkClick xmlns:r="http://schemas.openxmlformats.org/officeDocument/2006/relationships" r:id="rId13"/>
          <a:extLst>
            <a:ext uri="{FF2B5EF4-FFF2-40B4-BE49-F238E27FC236}">
              <a16:creationId xmlns:a16="http://schemas.microsoft.com/office/drawing/2014/main" id="{6FDD95B7-4A2C-C0EE-DA89-FE7EDCCB8FCD}"/>
            </a:ext>
          </a:extLst>
        </xdr:cNvPr>
        <xdr:cNvSpPr/>
      </xdr:nvSpPr>
      <xdr:spPr>
        <a:xfrm>
          <a:off x="871414" y="7373816"/>
          <a:ext cx="1234831" cy="593969"/>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TASKS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239150</xdr:colOff>
      <xdr:row>19</xdr:row>
      <xdr:rowOff>175846</xdr:rowOff>
    </xdr:to>
    <xdr:graphicFrame macro="">
      <xdr:nvGraphicFramePr>
        <xdr:cNvPr id="2" name="Chart 1">
          <a:extLst>
            <a:ext uri="{FF2B5EF4-FFF2-40B4-BE49-F238E27FC236}">
              <a16:creationId xmlns:a16="http://schemas.microsoft.com/office/drawing/2014/main" id="{CC585AC6-88F6-45D5-996C-840242FE1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17</xdr:col>
      <xdr:colOff>198570</xdr:colOff>
      <xdr:row>19</xdr:row>
      <xdr:rowOff>175846</xdr:rowOff>
    </xdr:to>
    <xdr:graphicFrame macro="">
      <xdr:nvGraphicFramePr>
        <xdr:cNvPr id="3" name="Chart 2">
          <a:extLst>
            <a:ext uri="{FF2B5EF4-FFF2-40B4-BE49-F238E27FC236}">
              <a16:creationId xmlns:a16="http://schemas.microsoft.com/office/drawing/2014/main" id="{10E7355C-DBCB-4058-9984-19E1A02D6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5</xdr:row>
      <xdr:rowOff>0</xdr:rowOff>
    </xdr:from>
    <xdr:to>
      <xdr:col>26</xdr:col>
      <xdr:colOff>239151</xdr:colOff>
      <xdr:row>19</xdr:row>
      <xdr:rowOff>175846</xdr:rowOff>
    </xdr:to>
    <xdr:graphicFrame macro="">
      <xdr:nvGraphicFramePr>
        <xdr:cNvPr id="4" name="Chart 3">
          <a:extLst>
            <a:ext uri="{FF2B5EF4-FFF2-40B4-BE49-F238E27FC236}">
              <a16:creationId xmlns:a16="http://schemas.microsoft.com/office/drawing/2014/main" id="{71DCFCE1-6D6D-4970-AE12-766B26163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5</xdr:row>
      <xdr:rowOff>0</xdr:rowOff>
    </xdr:from>
    <xdr:to>
      <xdr:col>35</xdr:col>
      <xdr:colOff>223804</xdr:colOff>
      <xdr:row>19</xdr:row>
      <xdr:rowOff>178404</xdr:rowOff>
    </xdr:to>
    <xdr:graphicFrame macro="">
      <xdr:nvGraphicFramePr>
        <xdr:cNvPr id="5" name="Chart 4">
          <a:extLst>
            <a:ext uri="{FF2B5EF4-FFF2-40B4-BE49-F238E27FC236}">
              <a16:creationId xmlns:a16="http://schemas.microsoft.com/office/drawing/2014/main" id="{64CCFB00-6657-4068-A4FA-1DEEC1E81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23</xdr:row>
      <xdr:rowOff>0</xdr:rowOff>
    </xdr:from>
    <xdr:to>
      <xdr:col>8</xdr:col>
      <xdr:colOff>223805</xdr:colOff>
      <xdr:row>37</xdr:row>
      <xdr:rowOff>178404</xdr:rowOff>
    </xdr:to>
    <xdr:graphicFrame macro="">
      <xdr:nvGraphicFramePr>
        <xdr:cNvPr id="6" name="Chart 5">
          <a:extLst>
            <a:ext uri="{FF2B5EF4-FFF2-40B4-BE49-F238E27FC236}">
              <a16:creationId xmlns:a16="http://schemas.microsoft.com/office/drawing/2014/main" id="{1D161E9D-0A8D-4DE6-97AB-DBBF34F48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23</xdr:row>
      <xdr:rowOff>0</xdr:rowOff>
    </xdr:from>
    <xdr:to>
      <xdr:col>17</xdr:col>
      <xdr:colOff>494337</xdr:colOff>
      <xdr:row>37</xdr:row>
      <xdr:rowOff>178404</xdr:rowOff>
    </xdr:to>
    <xdr:graphicFrame macro="">
      <xdr:nvGraphicFramePr>
        <xdr:cNvPr id="8" name="Chart 7">
          <a:extLst>
            <a:ext uri="{FF2B5EF4-FFF2-40B4-BE49-F238E27FC236}">
              <a16:creationId xmlns:a16="http://schemas.microsoft.com/office/drawing/2014/main" id="{FC519AD9-DC1D-428F-BF66-95C31F37D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23</xdr:row>
      <xdr:rowOff>0</xdr:rowOff>
    </xdr:from>
    <xdr:to>
      <xdr:col>26</xdr:col>
      <xdr:colOff>223804</xdr:colOff>
      <xdr:row>37</xdr:row>
      <xdr:rowOff>178404</xdr:rowOff>
    </xdr:to>
    <xdr:graphicFrame macro="">
      <xdr:nvGraphicFramePr>
        <xdr:cNvPr id="10" name="Chart 9">
          <a:extLst>
            <a:ext uri="{FF2B5EF4-FFF2-40B4-BE49-F238E27FC236}">
              <a16:creationId xmlns:a16="http://schemas.microsoft.com/office/drawing/2014/main" id="{B7B95095-F2AB-4AD4-B84F-D7F86400D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23</xdr:row>
      <xdr:rowOff>0</xdr:rowOff>
    </xdr:from>
    <xdr:to>
      <xdr:col>35</xdr:col>
      <xdr:colOff>223804</xdr:colOff>
      <xdr:row>37</xdr:row>
      <xdr:rowOff>178404</xdr:rowOff>
    </xdr:to>
    <xdr:graphicFrame macro="">
      <xdr:nvGraphicFramePr>
        <xdr:cNvPr id="12" name="Chart 11">
          <a:extLst>
            <a:ext uri="{FF2B5EF4-FFF2-40B4-BE49-F238E27FC236}">
              <a16:creationId xmlns:a16="http://schemas.microsoft.com/office/drawing/2014/main" id="{C8473E48-9D88-4A31-972D-3417F8034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612035</xdr:colOff>
      <xdr:row>14</xdr:row>
      <xdr:rowOff>1</xdr:rowOff>
    </xdr:from>
    <xdr:to>
      <xdr:col>43</xdr:col>
      <xdr:colOff>214669</xdr:colOff>
      <xdr:row>28</xdr:row>
      <xdr:rowOff>178404</xdr:rowOff>
    </xdr:to>
    <xdr:graphicFrame macro="">
      <xdr:nvGraphicFramePr>
        <xdr:cNvPr id="14" name="Chart 13">
          <a:extLst>
            <a:ext uri="{FF2B5EF4-FFF2-40B4-BE49-F238E27FC236}">
              <a16:creationId xmlns:a16="http://schemas.microsoft.com/office/drawing/2014/main" id="{8CB18960-625B-4F74-827E-70F51AF4F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234461</xdr:colOff>
      <xdr:row>0</xdr:row>
      <xdr:rowOff>150725</xdr:rowOff>
    </xdr:from>
    <xdr:to>
      <xdr:col>25</xdr:col>
      <xdr:colOff>66988</xdr:colOff>
      <xdr:row>4</xdr:row>
      <xdr:rowOff>33495</xdr:rowOff>
    </xdr:to>
    <xdr:sp macro="" textlink="">
      <xdr:nvSpPr>
        <xdr:cNvPr id="18" name="Rectangle: Rounded Corners 17">
          <a:extLst>
            <a:ext uri="{FF2B5EF4-FFF2-40B4-BE49-F238E27FC236}">
              <a16:creationId xmlns:a16="http://schemas.microsoft.com/office/drawing/2014/main" id="{4400987A-705D-505E-5EA1-F2E8D79C4140}"/>
            </a:ext>
          </a:extLst>
        </xdr:cNvPr>
        <xdr:cNvSpPr/>
      </xdr:nvSpPr>
      <xdr:spPr>
        <a:xfrm>
          <a:off x="9529187" y="150725"/>
          <a:ext cx="6029011" cy="619649"/>
        </a:xfrm>
        <a:prstGeom prst="roundRect">
          <a:avLst/>
        </a:prstGeom>
        <a:solidFill>
          <a:srgbClr val="D7401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CHARTS</a:t>
          </a:r>
        </a:p>
      </xdr:txBody>
    </xdr:sp>
    <xdr:clientData/>
  </xdr:twoCellAnchor>
  <xdr:twoCellAnchor>
    <xdr:from>
      <xdr:col>1</xdr:col>
      <xdr:colOff>83737</xdr:colOff>
      <xdr:row>0</xdr:row>
      <xdr:rowOff>66989</xdr:rowOff>
    </xdr:from>
    <xdr:to>
      <xdr:col>3</xdr:col>
      <xdr:colOff>184220</xdr:colOff>
      <xdr:row>3</xdr:row>
      <xdr:rowOff>83736</xdr:rowOff>
    </xdr:to>
    <xdr:sp macro="" textlink="">
      <xdr:nvSpPr>
        <xdr:cNvPr id="9" name="Rectangle: Rounded Corners 8">
          <a:extLst>
            <a:ext uri="{FF2B5EF4-FFF2-40B4-BE49-F238E27FC236}">
              <a16:creationId xmlns:a16="http://schemas.microsoft.com/office/drawing/2014/main" id="{CFEAD680-E19B-26A4-F5E7-A73C3AB8148B}"/>
            </a:ext>
          </a:extLst>
        </xdr:cNvPr>
        <xdr:cNvSpPr/>
      </xdr:nvSpPr>
      <xdr:spPr>
        <a:xfrm>
          <a:off x="703385" y="66989"/>
          <a:ext cx="1339780" cy="5694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284704</xdr:colOff>
      <xdr:row>0</xdr:row>
      <xdr:rowOff>133978</xdr:rowOff>
    </xdr:from>
    <xdr:to>
      <xdr:col>2</xdr:col>
      <xdr:colOff>535911</xdr:colOff>
      <xdr:row>3</xdr:row>
      <xdr:rowOff>-1</xdr:rowOff>
    </xdr:to>
    <xdr:sp macro="" textlink="">
      <xdr:nvSpPr>
        <xdr:cNvPr id="11" name="Arrow: Left 10">
          <a:hlinkClick xmlns:r="http://schemas.openxmlformats.org/officeDocument/2006/relationships" r:id="rId10"/>
          <a:extLst>
            <a:ext uri="{FF2B5EF4-FFF2-40B4-BE49-F238E27FC236}">
              <a16:creationId xmlns:a16="http://schemas.microsoft.com/office/drawing/2014/main" id="{9C58D80D-D5A3-CBA2-9584-DE0BD6504EB4}"/>
            </a:ext>
          </a:extLst>
        </xdr:cNvPr>
        <xdr:cNvSpPr/>
      </xdr:nvSpPr>
      <xdr:spPr>
        <a:xfrm>
          <a:off x="904352" y="133978"/>
          <a:ext cx="870857" cy="418681"/>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689858</xdr:colOff>
      <xdr:row>0</xdr:row>
      <xdr:rowOff>175846</xdr:rowOff>
    </xdr:from>
    <xdr:to>
      <xdr:col>14</xdr:col>
      <xdr:colOff>1024160</xdr:colOff>
      <xdr:row>4</xdr:row>
      <xdr:rowOff>38005</xdr:rowOff>
    </xdr:to>
    <xdr:sp macro="" textlink="">
      <xdr:nvSpPr>
        <xdr:cNvPr id="11" name="Rectangle: Rounded Corners 10">
          <a:extLst>
            <a:ext uri="{FF2B5EF4-FFF2-40B4-BE49-F238E27FC236}">
              <a16:creationId xmlns:a16="http://schemas.microsoft.com/office/drawing/2014/main" id="{4795E4F5-38C0-46EC-92AB-9A94FA9D7C88}"/>
            </a:ext>
          </a:extLst>
        </xdr:cNvPr>
        <xdr:cNvSpPr/>
      </xdr:nvSpPr>
      <xdr:spPr>
        <a:xfrm>
          <a:off x="8886995" y="175846"/>
          <a:ext cx="6029011" cy="619649"/>
        </a:xfrm>
        <a:prstGeom prst="roundRect">
          <a:avLst/>
        </a:prstGeom>
        <a:solidFill>
          <a:srgbClr val="D7401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PIVOT TABLES</a:t>
          </a:r>
        </a:p>
      </xdr:txBody>
    </xdr:sp>
    <xdr:clientData/>
  </xdr:twoCellAnchor>
  <xdr:twoCellAnchor>
    <xdr:from>
      <xdr:col>1</xdr:col>
      <xdr:colOff>0</xdr:colOff>
      <xdr:row>1</xdr:row>
      <xdr:rowOff>0</xdr:rowOff>
    </xdr:from>
    <xdr:to>
      <xdr:col>2</xdr:col>
      <xdr:colOff>68278</xdr:colOff>
      <xdr:row>4</xdr:row>
      <xdr:rowOff>1290</xdr:rowOff>
    </xdr:to>
    <xdr:sp macro="" textlink="">
      <xdr:nvSpPr>
        <xdr:cNvPr id="2" name="Rectangle: Rounded Corners 1">
          <a:extLst>
            <a:ext uri="{FF2B5EF4-FFF2-40B4-BE49-F238E27FC236}">
              <a16:creationId xmlns:a16="http://schemas.microsoft.com/office/drawing/2014/main" id="{F6F1262C-EBD3-414B-ABD4-9F663891D1A3}"/>
            </a:ext>
          </a:extLst>
        </xdr:cNvPr>
        <xdr:cNvSpPr/>
      </xdr:nvSpPr>
      <xdr:spPr>
        <a:xfrm>
          <a:off x="622225" y="189373"/>
          <a:ext cx="1339780" cy="5694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202899</xdr:colOff>
      <xdr:row>1</xdr:row>
      <xdr:rowOff>81160</xdr:rowOff>
    </xdr:from>
    <xdr:to>
      <xdr:col>1</xdr:col>
      <xdr:colOff>1073756</xdr:colOff>
      <xdr:row>3</xdr:row>
      <xdr:rowOff>121095</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F307555A-65EF-41FD-A9F2-D7D1F4081620}"/>
            </a:ext>
          </a:extLst>
        </xdr:cNvPr>
        <xdr:cNvSpPr/>
      </xdr:nvSpPr>
      <xdr:spPr>
        <a:xfrm>
          <a:off x="825124" y="270533"/>
          <a:ext cx="870857" cy="418681"/>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12700</xdr:rowOff>
    </xdr:from>
    <xdr:to>
      <xdr:col>4</xdr:col>
      <xdr:colOff>406400</xdr:colOff>
      <xdr:row>0</xdr:row>
      <xdr:rowOff>395194</xdr:rowOff>
    </xdr:to>
    <xdr:pic>
      <xdr:nvPicPr>
        <xdr:cNvPr id="2" name="Picture 1">
          <a:extLst>
            <a:ext uri="{FF2B5EF4-FFF2-40B4-BE49-F238E27FC236}">
              <a16:creationId xmlns:a16="http://schemas.microsoft.com/office/drawing/2014/main" id="{4761FF0D-AB07-4E01-9F04-6D0CF7E939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07766" y="12700"/>
          <a:ext cx="406400" cy="382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1</xdr:rowOff>
    </xdr:from>
    <xdr:to>
      <xdr:col>0</xdr:col>
      <xdr:colOff>875141</xdr:colOff>
      <xdr:row>0</xdr:row>
      <xdr:rowOff>384409</xdr:rowOff>
    </xdr:to>
    <xdr:sp macro="" textlink="">
      <xdr:nvSpPr>
        <xdr:cNvPr id="3" name="Rectangle: Rounded Corners 2">
          <a:extLst>
            <a:ext uri="{FF2B5EF4-FFF2-40B4-BE49-F238E27FC236}">
              <a16:creationId xmlns:a16="http://schemas.microsoft.com/office/drawing/2014/main" id="{77719E66-9A2E-48AD-B441-2F5505C2E4F1}"/>
            </a:ext>
          </a:extLst>
        </xdr:cNvPr>
        <xdr:cNvSpPr/>
      </xdr:nvSpPr>
      <xdr:spPr>
        <a:xfrm>
          <a:off x="0" y="1"/>
          <a:ext cx="875141" cy="3844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49075</xdr:colOff>
      <xdr:row>0</xdr:row>
      <xdr:rowOff>32717</xdr:rowOff>
    </xdr:from>
    <xdr:to>
      <xdr:col>0</xdr:col>
      <xdr:colOff>744281</xdr:colOff>
      <xdr:row>0</xdr:row>
      <xdr:rowOff>351693</xdr:rowOff>
    </xdr:to>
    <xdr:sp macro="" textlink="">
      <xdr:nvSpPr>
        <xdr:cNvPr id="4" name="Arrow: Left 3">
          <a:hlinkClick xmlns:r="http://schemas.openxmlformats.org/officeDocument/2006/relationships" r:id="rId2"/>
          <a:extLst>
            <a:ext uri="{FF2B5EF4-FFF2-40B4-BE49-F238E27FC236}">
              <a16:creationId xmlns:a16="http://schemas.microsoft.com/office/drawing/2014/main" id="{4AC169F4-6C6D-4167-A3B8-47A3C5F58C4B}"/>
            </a:ext>
          </a:extLst>
        </xdr:cNvPr>
        <xdr:cNvSpPr/>
      </xdr:nvSpPr>
      <xdr:spPr>
        <a:xfrm>
          <a:off x="49075" y="32717"/>
          <a:ext cx="695206" cy="318976"/>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0</xdr:row>
      <xdr:rowOff>12700</xdr:rowOff>
    </xdr:from>
    <xdr:to>
      <xdr:col>4</xdr:col>
      <xdr:colOff>406400</xdr:colOff>
      <xdr:row>0</xdr:row>
      <xdr:rowOff>395194</xdr:rowOff>
    </xdr:to>
    <xdr:pic>
      <xdr:nvPicPr>
        <xdr:cNvPr id="2" name="Picture 1">
          <a:extLst>
            <a:ext uri="{FF2B5EF4-FFF2-40B4-BE49-F238E27FC236}">
              <a16:creationId xmlns:a16="http://schemas.microsoft.com/office/drawing/2014/main" id="{0C275099-1345-DF36-08C1-07CAADEC11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97300" y="12700"/>
          <a:ext cx="406400" cy="382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1</xdr:rowOff>
    </xdr:from>
    <xdr:to>
      <xdr:col>0</xdr:col>
      <xdr:colOff>759655</xdr:colOff>
      <xdr:row>0</xdr:row>
      <xdr:rowOff>365761</xdr:rowOff>
    </xdr:to>
    <xdr:sp macro="" textlink="">
      <xdr:nvSpPr>
        <xdr:cNvPr id="3" name="Rectangle: Rounded Corners 2">
          <a:extLst>
            <a:ext uri="{FF2B5EF4-FFF2-40B4-BE49-F238E27FC236}">
              <a16:creationId xmlns:a16="http://schemas.microsoft.com/office/drawing/2014/main" id="{EAAAF728-E0BE-4DF1-B435-43060546675B}"/>
            </a:ext>
          </a:extLst>
        </xdr:cNvPr>
        <xdr:cNvSpPr/>
      </xdr:nvSpPr>
      <xdr:spPr>
        <a:xfrm>
          <a:off x="0" y="1"/>
          <a:ext cx="759655" cy="3657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49237</xdr:colOff>
      <xdr:row>0</xdr:row>
      <xdr:rowOff>42205</xdr:rowOff>
    </xdr:from>
    <xdr:to>
      <xdr:col>0</xdr:col>
      <xdr:colOff>633046</xdr:colOff>
      <xdr:row>0</xdr:row>
      <xdr:rowOff>337625</xdr:rowOff>
    </xdr:to>
    <xdr:sp macro="" textlink="">
      <xdr:nvSpPr>
        <xdr:cNvPr id="5" name="Arrow: Left 4">
          <a:hlinkClick xmlns:r="http://schemas.openxmlformats.org/officeDocument/2006/relationships" r:id="rId2"/>
          <a:extLst>
            <a:ext uri="{FF2B5EF4-FFF2-40B4-BE49-F238E27FC236}">
              <a16:creationId xmlns:a16="http://schemas.microsoft.com/office/drawing/2014/main" id="{2DCBD987-C1F4-44E4-BB36-1CE4F98042B0}"/>
            </a:ext>
          </a:extLst>
        </xdr:cNvPr>
        <xdr:cNvSpPr/>
      </xdr:nvSpPr>
      <xdr:spPr>
        <a:xfrm>
          <a:off x="49237" y="42205"/>
          <a:ext cx="583809" cy="295420"/>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63500</xdr:colOff>
      <xdr:row>0</xdr:row>
      <xdr:rowOff>25398</xdr:rowOff>
    </xdr:from>
    <xdr:to>
      <xdr:col>12</xdr:col>
      <xdr:colOff>584200</xdr:colOff>
      <xdr:row>33</xdr:row>
      <xdr:rowOff>180975</xdr:rowOff>
    </xdr:to>
    <xdr:sp macro="" textlink="">
      <xdr:nvSpPr>
        <xdr:cNvPr id="3" name="TextBox 2">
          <a:extLst>
            <a:ext uri="{FF2B5EF4-FFF2-40B4-BE49-F238E27FC236}">
              <a16:creationId xmlns:a16="http://schemas.microsoft.com/office/drawing/2014/main" id="{CB61A83B-186B-0A40-2B47-C399943516D8}"/>
            </a:ext>
          </a:extLst>
        </xdr:cNvPr>
        <xdr:cNvSpPr txBox="1"/>
      </xdr:nvSpPr>
      <xdr:spPr>
        <a:xfrm>
          <a:off x="63500" y="25398"/>
          <a:ext cx="7226300" cy="6442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DATASET DESCRIPTION </a:t>
          </a:r>
        </a:p>
        <a:p>
          <a:endParaRPr lang="en-GB" sz="1400" b="1"/>
        </a:p>
        <a:p>
          <a:pPr marL="0" marR="0" indent="0" defTabSz="914400" eaLnBrk="1" fontAlgn="auto" latinLnBrk="0" hangingPunct="1">
            <a:lnSpc>
              <a:spcPct val="100000"/>
            </a:lnSpc>
            <a:spcBef>
              <a:spcPts val="0"/>
            </a:spcBef>
            <a:spcAft>
              <a:spcPts val="0"/>
            </a:spcAft>
            <a:buClrTx/>
            <a:buSzTx/>
            <a:buFontTx/>
            <a:buNone/>
            <a:tabLst/>
            <a:defRPr/>
          </a:pPr>
          <a:r>
            <a:rPr lang="en-US" sz="1400"/>
            <a:t>This dataset is a churn prediction dataset modeled on GT Bank’s customer behavior. The goal is to identify the key factors leading to customer churn so that the bank can intervene proactively. It’s suitable for classification modeling, feature analysis, and customer profiling.</a:t>
          </a:r>
        </a:p>
        <a:p>
          <a:endParaRPr lang="en-GB" sz="1400" b="1"/>
        </a:p>
        <a:p>
          <a:r>
            <a:rPr lang="en-GB" sz="1400" b="1"/>
            <a:t>COLUMN</a:t>
          </a:r>
          <a:r>
            <a:rPr lang="en-GB" sz="1400" b="1" baseline="0"/>
            <a:t> DESCRIPTION</a:t>
          </a:r>
          <a:endParaRPr lang="en-GB" sz="1400" b="1"/>
        </a:p>
        <a:p>
          <a:endParaRPr lang="en-GB" sz="1400" b="1"/>
        </a:p>
        <a:p>
          <a:r>
            <a:rPr lang="en-GB" sz="1400" b="1"/>
            <a:t>RowNumber</a:t>
          </a:r>
          <a:r>
            <a:rPr lang="en-GB" sz="1400"/>
            <a:t>: The unique number for each row or record.</a:t>
          </a:r>
        </a:p>
        <a:p>
          <a:r>
            <a:rPr lang="en-GB" sz="1400" b="1"/>
            <a:t>CustomerId</a:t>
          </a:r>
          <a:r>
            <a:rPr lang="en-GB" sz="1400"/>
            <a:t>: The unique identifier for each customer.</a:t>
          </a:r>
        </a:p>
        <a:p>
          <a:r>
            <a:rPr lang="en-GB" sz="1400" b="1"/>
            <a:t>Surname</a:t>
          </a:r>
          <a:r>
            <a:rPr lang="en-GB" sz="1400"/>
            <a:t>: The customer's last name.</a:t>
          </a:r>
        </a:p>
        <a:p>
          <a:r>
            <a:rPr lang="en-GB" sz="1400" b="1"/>
            <a:t>Location</a:t>
          </a:r>
          <a:r>
            <a:rPr lang="en-GB" sz="1400"/>
            <a:t>: The location where the customer is based.</a:t>
          </a:r>
        </a:p>
        <a:p>
          <a:r>
            <a:rPr lang="en-GB" sz="1400" b="1"/>
            <a:t>Gender</a:t>
          </a:r>
          <a:r>
            <a:rPr lang="en-GB" sz="1400"/>
            <a:t>: The gender of the customer.</a:t>
          </a:r>
        </a:p>
        <a:p>
          <a:r>
            <a:rPr lang="en-GB" sz="1400" b="1"/>
            <a:t>Age</a:t>
          </a:r>
          <a:r>
            <a:rPr lang="en-GB" sz="1400"/>
            <a:t>: The age of the customer.</a:t>
          </a:r>
        </a:p>
        <a:p>
          <a:r>
            <a:rPr lang="en-GB" sz="1400" b="1"/>
            <a:t>Tenure</a:t>
          </a:r>
          <a:r>
            <a:rPr lang="en-GB" sz="1400"/>
            <a:t>: The number of years the customer has been with the bank.</a:t>
          </a:r>
        </a:p>
        <a:p>
          <a:r>
            <a:rPr lang="en-GB" sz="1400" b="1"/>
            <a:t>Customer LifeTime: </a:t>
          </a:r>
          <a:r>
            <a:rPr lang="en-GB" sz="1400" b="0"/>
            <a:t>H</a:t>
          </a:r>
          <a:r>
            <a:rPr lang="en-GB" sz="1400"/>
            <a:t>ow long the customer has been with</a:t>
          </a:r>
          <a:r>
            <a:rPr lang="en-GB" sz="1400" baseline="0"/>
            <a:t> the bank.</a:t>
          </a:r>
          <a:endParaRPr lang="en-GB" sz="1400" b="1"/>
        </a:p>
        <a:p>
          <a:r>
            <a:rPr lang="en-GB" sz="1400" b="1"/>
            <a:t>Balance</a:t>
          </a:r>
          <a:r>
            <a:rPr lang="en-GB" sz="1400"/>
            <a:t>: The current account balance of the customer.</a:t>
          </a:r>
        </a:p>
        <a:p>
          <a:r>
            <a:rPr lang="en-GB" sz="1400" b="1"/>
            <a:t>NumOfProducts</a:t>
          </a:r>
          <a:r>
            <a:rPr lang="en-GB" sz="1400"/>
            <a:t>: The number of financial products the customer has with the bank (savings account, loan, credit card).</a:t>
          </a:r>
        </a:p>
        <a:p>
          <a:r>
            <a:rPr lang="en-GB" sz="1400" b="1"/>
            <a:t>HasCrCard</a:t>
          </a:r>
          <a:r>
            <a:rPr lang="en-GB" sz="1400"/>
            <a:t>: A binary indicator (1 or 0) showing whether the customer has a credit card.</a:t>
          </a:r>
        </a:p>
        <a:p>
          <a:r>
            <a:rPr lang="en-GB" sz="1400" b="1"/>
            <a:t>IsActiveMember</a:t>
          </a:r>
          <a:r>
            <a:rPr lang="en-GB" sz="1400"/>
            <a:t>: A binary indicator (1 or 0) showing whether the customer is an active member of the bank (indicating engagement).</a:t>
          </a:r>
        </a:p>
        <a:p>
          <a:r>
            <a:rPr lang="en-GB" sz="1400" b="1"/>
            <a:t>EstimatedSalary</a:t>
          </a:r>
          <a:r>
            <a:rPr lang="en-GB" sz="1400"/>
            <a:t>: The estimated salary of the customer.</a:t>
          </a:r>
        </a:p>
        <a:p>
          <a:r>
            <a:rPr lang="en-GB" sz="1400" b="1"/>
            <a:t>Exited</a:t>
          </a:r>
          <a:r>
            <a:rPr lang="en-GB" sz="1400"/>
            <a:t>: A binary indicator (1 or 0) indicating whether the customer has exited (left the bank: referring to account closure or no longer being a client).</a:t>
          </a:r>
        </a:p>
        <a:p>
          <a:r>
            <a:rPr lang="en-GB" sz="1400" b="1"/>
            <a:t>1: </a:t>
          </a:r>
          <a:r>
            <a:rPr lang="en-GB" sz="1400" b="0"/>
            <a:t>Yes</a:t>
          </a:r>
          <a:r>
            <a:rPr lang="en-GB" sz="1400" b="0" baseline="0"/>
            <a:t> </a:t>
          </a:r>
          <a:r>
            <a:rPr lang="en-GB" sz="1400" b="1" baseline="0"/>
            <a:t>0: </a:t>
          </a:r>
          <a:r>
            <a:rPr lang="en-GB" sz="1400" b="0" baseline="0"/>
            <a:t>No</a:t>
          </a:r>
          <a:endParaRPr lang="en-GB" sz="1400" b="1"/>
        </a:p>
        <a:p>
          <a:endParaRPr lang="en-GB" sz="1400" b="1"/>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GB" sz="1400" b="1"/>
        </a:p>
      </xdr:txBody>
    </xdr:sp>
    <xdr:clientData/>
  </xdr:twoCellAnchor>
  <xdr:twoCellAnchor>
    <xdr:from>
      <xdr:col>0</xdr:col>
      <xdr:colOff>21101</xdr:colOff>
      <xdr:row>0</xdr:row>
      <xdr:rowOff>49238</xdr:rowOff>
    </xdr:from>
    <xdr:to>
      <xdr:col>1</xdr:col>
      <xdr:colOff>42202</xdr:colOff>
      <xdr:row>3</xdr:row>
      <xdr:rowOff>49238</xdr:rowOff>
    </xdr:to>
    <xdr:sp macro="" textlink="">
      <xdr:nvSpPr>
        <xdr:cNvPr id="4" name="Rectangle: Rounded Corners 3">
          <a:extLst>
            <a:ext uri="{FF2B5EF4-FFF2-40B4-BE49-F238E27FC236}">
              <a16:creationId xmlns:a16="http://schemas.microsoft.com/office/drawing/2014/main" id="{CB67B716-47CC-4972-BBF0-86A06B4F9A76}"/>
            </a:ext>
          </a:extLst>
        </xdr:cNvPr>
        <xdr:cNvSpPr/>
      </xdr:nvSpPr>
      <xdr:spPr>
        <a:xfrm>
          <a:off x="21101" y="49238"/>
          <a:ext cx="865163"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0</xdr:row>
      <xdr:rowOff>119577</xdr:rowOff>
    </xdr:from>
    <xdr:to>
      <xdr:col>0</xdr:col>
      <xdr:colOff>752621</xdr:colOff>
      <xdr:row>2</xdr:row>
      <xdr:rowOff>147711</xdr:rowOff>
    </xdr:to>
    <xdr:sp macro="" textlink="">
      <xdr:nvSpPr>
        <xdr:cNvPr id="5" name="Arrow: Left 4">
          <a:hlinkClick xmlns:r="http://schemas.openxmlformats.org/officeDocument/2006/relationships" r:id="rId1"/>
          <a:extLst>
            <a:ext uri="{FF2B5EF4-FFF2-40B4-BE49-F238E27FC236}">
              <a16:creationId xmlns:a16="http://schemas.microsoft.com/office/drawing/2014/main" id="{B1DC6980-581D-4603-8A45-BAB2F13C719A}"/>
            </a:ext>
          </a:extLst>
        </xdr:cNvPr>
        <xdr:cNvSpPr/>
      </xdr:nvSpPr>
      <xdr:spPr>
        <a:xfrm>
          <a:off x="91440" y="119577"/>
          <a:ext cx="661181" cy="393894"/>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180975</xdr:colOff>
      <xdr:row>0</xdr:row>
      <xdr:rowOff>38100</xdr:rowOff>
    </xdr:from>
    <xdr:to>
      <xdr:col>12</xdr:col>
      <xdr:colOff>180975</xdr:colOff>
      <xdr:row>43</xdr:row>
      <xdr:rowOff>142875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80975" y="38100"/>
          <a:ext cx="6705600" cy="829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OVERVIEW</a:t>
          </a:r>
        </a:p>
        <a:p>
          <a:r>
            <a:rPr lang="en-US" sz="1400"/>
            <a:t>This dataset contains customer account information for a financial services provider and is intended for churn analysis. It includes demographic attributes, account balances, tenure, service usage indicators, and customer lifetime categories. The objective of this analysis is to identify factors associated with customer attrition and to support strategies aimed at improving customer retention.</a:t>
          </a:r>
        </a:p>
        <a:p>
          <a:br>
            <a:rPr lang="en-US" sz="1400"/>
          </a:br>
          <a:endParaRPr lang="en-US" sz="1400"/>
        </a:p>
        <a:p>
          <a:r>
            <a:rPr lang="en-US" sz="1400"/>
            <a:t>ANALYTICAL TASKS</a:t>
          </a:r>
        </a:p>
        <a:p>
          <a:r>
            <a:rPr lang="en-US" sz="1400" b="1"/>
            <a:t>Data Privacy Review and Data Cleaning</a:t>
          </a:r>
          <a:br>
            <a:rPr lang="en-US" sz="1400"/>
          </a:br>
          <a:r>
            <a:rPr lang="en-US" sz="1400"/>
            <a:t>Review the dataset to identify and remove any personally identifiable information. Assess data completeness and consistency, and apply appropriate cleaning techniques to ensure the dataset is suitable for analysis.</a:t>
          </a:r>
        </a:p>
        <a:p>
          <a:r>
            <a:rPr lang="en-US" sz="1400" b="1"/>
            <a:t>Demographic Risk Profiling</a:t>
          </a:r>
          <a:br>
            <a:rPr lang="en-US" sz="1400"/>
          </a:br>
          <a:r>
            <a:rPr lang="en-US" sz="1400"/>
            <a:t>Analyze churn patterns across demographic segments such as age groups and gender. Identify segments with elevated churn risk and discuss potential behavioral or service-related drivers.</a:t>
          </a:r>
        </a:p>
        <a:p>
          <a:r>
            <a:rPr lang="en-US" sz="1400" b="1"/>
            <a:t>Customer Value and Relationship Duration Analysis</a:t>
          </a:r>
          <a:br>
            <a:rPr lang="en-US" sz="1400"/>
          </a:br>
          <a:r>
            <a:rPr lang="en-US" sz="1400"/>
            <a:t>Examine how tenure and account balance relate to churn probability. Determine whether longer relationships and higher balances are associated with improved retention.</a:t>
          </a:r>
        </a:p>
        <a:p>
          <a:r>
            <a:rPr lang="en-US" sz="1400" b="1"/>
            <a:t>Segment-Based Churn Comparison Using Visual Analytics</a:t>
          </a:r>
          <a:br>
            <a:rPr lang="en-US" sz="1400"/>
          </a:br>
          <a:r>
            <a:rPr lang="en-US" sz="1400"/>
            <a:t>Compare churn rates across geographic locations and customer lifetime value categories using suitable visual methods. Highlight segments that may require targeted retention efforts.</a:t>
          </a:r>
        </a:p>
        <a:p>
          <a:r>
            <a:rPr lang="en-US" sz="1400" b="1"/>
            <a:t>Service Usage and Engagement Indicators</a:t>
          </a:r>
          <a:br>
            <a:rPr lang="en-US" sz="1400"/>
          </a:br>
          <a:r>
            <a:rPr lang="en-US" sz="1400"/>
            <a:t>Evaluate whether service-related factors, such as credit card ownership and active membership status, are associated with reduced churn. Interpret findings in the context of customer engagement strategies.</a:t>
          </a:r>
        </a:p>
        <a:p>
          <a:r>
            <a:rPr lang="en-US" sz="1400" b="1"/>
            <a:t>Retention Risk Monitoring Dashboard</a:t>
          </a:r>
          <a:br>
            <a:rPr lang="en-US" sz="1400"/>
          </a:br>
          <a:r>
            <a:rPr lang="en-US" sz="1400"/>
            <a:t>Design an executive-style dashboard summarizing churn distribution, high-risk segments, and key behavioral indicators to support retention-focused decision making.</a:t>
          </a:r>
        </a:p>
        <a:p>
          <a:r>
            <a:rPr lang="en-US" sz="1400" b="1"/>
            <a:t>Business Insights and Retention Recommendations</a:t>
          </a:r>
          <a:br>
            <a:rPr lang="en-US" sz="1400"/>
          </a:br>
          <a:r>
            <a:rPr lang="en-US" sz="1400"/>
            <a:t>Summarize analytical findings and propose data-driven actions that could improve customer loyalty and reduce attrition across identified risk segments.</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a:t>
          </a: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US" sz="1400"/>
        </a:p>
      </xdr:txBody>
    </xdr:sp>
    <xdr:clientData/>
  </xdr:twoCellAnchor>
  <xdr:twoCellAnchor>
    <xdr:from>
      <xdr:col>0</xdr:col>
      <xdr:colOff>0</xdr:colOff>
      <xdr:row>0</xdr:row>
      <xdr:rowOff>1</xdr:rowOff>
    </xdr:from>
    <xdr:to>
      <xdr:col>1</xdr:col>
      <xdr:colOff>140678</xdr:colOff>
      <xdr:row>3</xdr:row>
      <xdr:rowOff>1</xdr:rowOff>
    </xdr:to>
    <xdr:sp macro="" textlink="">
      <xdr:nvSpPr>
        <xdr:cNvPr id="3" name="Rectangle: Rounded Corners 2">
          <a:extLst>
            <a:ext uri="{FF2B5EF4-FFF2-40B4-BE49-F238E27FC236}">
              <a16:creationId xmlns:a16="http://schemas.microsoft.com/office/drawing/2014/main" id="{E8DCF8B0-C600-4AE8-AFCA-9F9504FD1FFF}"/>
            </a:ext>
          </a:extLst>
        </xdr:cNvPr>
        <xdr:cNvSpPr/>
      </xdr:nvSpPr>
      <xdr:spPr>
        <a:xfrm>
          <a:off x="0" y="1"/>
          <a:ext cx="909711" cy="5627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84407</xdr:colOff>
      <xdr:row>0</xdr:row>
      <xdr:rowOff>103163</xdr:rowOff>
    </xdr:from>
    <xdr:to>
      <xdr:col>0</xdr:col>
      <xdr:colOff>722143</xdr:colOff>
      <xdr:row>2</xdr:row>
      <xdr:rowOff>75027</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30795B16-C2FC-4434-9433-5E84A91ED645}"/>
            </a:ext>
          </a:extLst>
        </xdr:cNvPr>
        <xdr:cNvSpPr/>
      </xdr:nvSpPr>
      <xdr:spPr>
        <a:xfrm>
          <a:off x="84407" y="103163"/>
          <a:ext cx="637736" cy="347003"/>
        </a:xfrm>
        <a:prstGeom prst="leftArrow">
          <a:avLst/>
        </a:prstGeom>
        <a:solidFill>
          <a:srgbClr val="D740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399537034" backgroundQuery="1" createdVersion="8" refreshedVersion="8" minRefreshableVersion="3" recordCount="0" supportSubquery="1" supportAdvancedDrill="1" xr:uid="{9D7A1FC2-812F-4B75-B43A-145A2B4DEAED}">
  <cacheSource type="external" connectionId="1"/>
  <cacheFields count="4">
    <cacheField name="[Table1].[Age Groups].[Age Groups]" caption="Age Groups" numFmtId="0" hierarchy="6" level="1">
      <sharedItems count="3">
        <s v="Middle-Aged"/>
        <s v="Seniors"/>
        <s v="Young Adults"/>
      </sharedItems>
    </cacheField>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2" memberValueDatatype="130" unbalanced="0">
      <fieldsUsage count="2">
        <fieldUsage x="-1"/>
        <fieldUsage x="0"/>
      </fieldsUsage>
    </cacheHierarchy>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0578703" backgroundQuery="1" createdVersion="8" refreshedVersion="8" minRefreshableVersion="3" recordCount="0" supportSubquery="1" supportAdvancedDrill="1" xr:uid="{F5FDC2FE-48F3-4CAE-858B-5A4C09539DF1}">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IsActiveMember].[IsActiveMember]" caption="IsActiveMember"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ActiveMember].&amp;[0]"/>
            <x15:cachedUniqueName index="1" name="[Table1].[IsActiveMember].&amp;[1]"/>
          </x15:cachedUniqueNames>
        </ext>
      </extLst>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2" memberValueDatatype="20" unbalanced="0">
      <fieldsUsage count="2">
        <fieldUsage x="-1"/>
        <fieldUsage x="2"/>
      </fieldsUsage>
    </cacheHierarchy>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0925927" backgroundQuery="1" createdVersion="8" refreshedVersion="8" minRefreshableVersion="3" recordCount="0" supportSubquery="1" supportAdvancedDrill="1" xr:uid="{A2E7C928-B916-4DDC-8533-66EA3E5731FA}">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Gender].[Gender]" caption="Gender" numFmtId="0" hierarchy="4" level="1">
      <sharedItems count="2">
        <s v="Female"/>
        <s v="Male"/>
      </sharedItems>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127315" backgroundQuery="1" createdVersion="8" refreshedVersion="8" minRefreshableVersion="3" recordCount="0" supportSubquery="1" supportAdvancedDrill="1" xr:uid="{4CEC4A72-4A23-4C88-BB70-597DCABE88BF}">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Table1].[Tenure].&amp;[0]"/>
            <x15:cachedUniqueName index="1" name="[Table1].[Tenure].&amp;[1]"/>
            <x15:cachedUniqueName index="2" name="[Table1].[Tenure].&amp;[2]"/>
            <x15:cachedUniqueName index="3" name="[Table1].[Tenure].&amp;[3]"/>
            <x15:cachedUniqueName index="4" name="[Table1].[Tenure].&amp;[4]"/>
            <x15:cachedUniqueName index="5" name="[Table1].[Tenure].&amp;[5]"/>
            <x15:cachedUniqueName index="6" name="[Table1].[Tenure].&amp;[6]"/>
            <x15:cachedUniqueName index="7" name="[Table1].[Tenure].&amp;[7]"/>
            <x15:cachedUniqueName index="8" name="[Table1].[Tenure].&amp;[8]"/>
            <x15:cachedUniqueName index="9" name="[Table1].[Tenure].&amp;[9]"/>
            <x15:cachedUniqueName index="10" name="[Table1].[Tenure].&amp;[10]"/>
          </x15:cachedUniqueNames>
        </ext>
      </extLst>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fieldsUsage count="2">
        <fieldUsage x="-1"/>
        <fieldUsage x="2"/>
      </fieldsUsage>
    </cacheHierarchy>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1736112" backgroundQuery="1" createdVersion="8" refreshedVersion="8" minRefreshableVersion="3" recordCount="0" supportSubquery="1" supportAdvancedDrill="1" xr:uid="{A79B8D46-FE37-4C3A-8D75-F83837F20159}">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Balance Groups].[Balance Groups]" caption="Balance Groups" numFmtId="0" hierarchy="10" level="1">
      <sharedItems count="3">
        <s v="High Balance"/>
        <s v="Low Balance"/>
        <s v="Medium Balance"/>
      </sharedItems>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2" memberValueDatatype="130" unbalanced="0">
      <fieldsUsage count="2">
        <fieldUsage x="-1"/>
        <fieldUsage x="2"/>
      </fieldsUsage>
    </cacheHierarchy>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2083335" backgroundQuery="1" createdVersion="8" refreshedVersion="8" minRefreshableVersion="3" recordCount="0" supportSubquery="1" supportAdvancedDrill="1" xr:uid="{D02818F1-E316-4E81-92C3-4A664F73F465}">
  <cacheSource type="external" connectionId="1"/>
  <cacheFields count="3">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Location].[Location]" caption="Location" numFmtId="0" hierarchy="3" level="1">
      <sharedItems count="5">
        <s v="Abuja"/>
        <s v="Enugu"/>
        <s v="Ibadan"/>
        <s v="Lagos"/>
        <s v="Port Harcourt"/>
      </sharedItems>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2430558" backgroundQuery="1" createdVersion="8" refreshedVersion="8" minRefreshableVersion="3" recordCount="0" supportSubquery="1" supportAdvancedDrill="1" xr:uid="{FF2EB0C9-B3A1-470F-8BFF-06F3A5A21F01}">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Customer LifeTime].[Customer LifeTime]" caption="Customer LifeTime" numFmtId="0" hierarchy="8" level="1">
      <sharedItems count="3">
        <s v="Long-Term"/>
        <s v="Mid-Term"/>
        <s v="New"/>
      </sharedItems>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2" memberValueDatatype="130" unbalanced="0">
      <fieldsUsage count="2">
        <fieldUsage x="-1"/>
        <fieldUsage x="2"/>
      </fieldsUsage>
    </cacheHierarchy>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402777774" backgroundQuery="1" createdVersion="8" refreshedVersion="8" minRefreshableVersion="3" recordCount="0" supportSubquery="1" supportAdvancedDrill="1" xr:uid="{495D9CD3-3330-47EB-8AA9-A170CDA6C304}">
  <cacheSource type="external" connectionId="1"/>
  <cacheFields count="4">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HasCrCard].[HasCrCard]" caption="HasCrCard" numFmtId="0" hierarchy="1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HasCrCard].&amp;[0]"/>
            <x15:cachedUniqueName index="1" name="[Table1].[HasCrCard].&amp;[1]"/>
          </x15:cachedUniqueNames>
        </ext>
      </extLst>
    </cacheField>
    <cacheField name="[Table1].[Location].[Location]" caption="Location" numFmtId="0" hierarchy="3" level="1">
      <sharedItems containsSemiMixedTypes="0" containsNonDate="0" containsString="0"/>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2" memberValueDatatype="20" unbalanced="0">
      <fieldsUsage count="2">
        <fieldUsage x="-1"/>
        <fieldUsage x="2"/>
      </fieldsUsage>
    </cacheHierarchy>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0.40370289352" backgroundQuery="1" createdVersion="8" refreshedVersion="8" minRefreshableVersion="3" recordCount="0" supportSubquery="1" supportAdvancedDrill="1" xr:uid="{970CFB85-94EB-4DEF-A4FB-BD22DCC80399}">
  <cacheSource type="external" connectionId="1"/>
  <cacheFields count="3">
    <cacheField name="[Table1].[Exited].[Exited]" caption="Exited" numFmtId="0" hierarchy="1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Exited].&amp;[0]"/>
            <x15:cachedUniqueName index="1" name="[Table1].[Exited].&amp;[1]"/>
          </x15:cachedUniqueNames>
        </ext>
      </extLst>
    </cacheField>
    <cacheField name="[Measures].[Count of Exited]" caption="Count of Exited" numFmtId="0" hierarchy="19" level="32767"/>
    <cacheField name="[Table1].[IsActiveMember].[IsActiveMember]" caption="IsActiveMember"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ActiveMember].&amp;[0]"/>
            <x15:cachedUniqueName index="1" name="[Table1].[IsActiveMember].&amp;[1]"/>
          </x15:cachedUniqueNames>
        </ext>
      </extLst>
    </cacheField>
  </cacheFields>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2" memberValueDatatype="20" unbalanced="0">
      <fieldsUsage count="2">
        <fieldUsage x="-1"/>
        <fieldUsage x="2"/>
      </fieldsUsage>
    </cacheHierarchy>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800766203705" backgroundQuery="1" createdVersion="3" refreshedVersion="8" minRefreshableVersion="3" recordCount="0" supportSubquery="1" supportAdvancedDrill="1" xr:uid="{AA4C83E3-BB62-4F7C-8CB3-2F3FB072E705}">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RowNumber]" caption="RowNumber" attribute="1" defaultMemberUniqueName="[Table1].[RowNumber].[All]" allUniqueName="[Table1].[RowNumber].[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s]" caption="Age Groups" attribute="1" defaultMemberUniqueName="[Table1].[Age Groups].[All]" allUniqueName="[Table1].[Age Groups].[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Customer LifeTime]" caption="Customer LifeTime" attribute="1" defaultMemberUniqueName="[Table1].[Customer LifeTime].[All]" allUniqueName="[Table1].[Customer LifeTime].[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5" unbalanced="0"/>
    <cacheHierarchy uniqueName="[Table1].[Balance Groups]" caption="Balance Groups" attribute="1" defaultMemberUniqueName="[Table1].[Balance Groups].[All]" allUniqueName="[Table1].[Balance Groups].[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20" unbalanced="0"/>
    <cacheHierarchy uniqueName="[Table1].[IsActiveMember]" caption="IsActiveMember" attribute="1" defaultMemberUniqueName="[Table1].[IsActiveMember].[All]" allUniqueName="[Table1].[IsActiveMember].[All]" dimensionUniqueName="[Table1]" displayFolder="" count="0" memberValueDatatype="20" unbalanced="0"/>
    <cacheHierarchy uniqueName="[Table1].[EstimatedSalary]" caption="EstimatedSalary" attribute="1" defaultMemberUniqueName="[Table1].[EstimatedSalary].[All]" allUniqueName="[Table1].[EstimatedSalary].[All]" dimensionUniqueName="[Table1]" displayFolder="" count="0" memberValueDatatype="5" unbalanced="0"/>
    <cacheHierarchy uniqueName="[Table1].[Exited]" caption="Exited" attribute="1" defaultMemberUniqueName="[Table1].[Exited].[All]" allUniqueName="[Table1].[Exited].[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7"/>
        </ext>
      </extLst>
    </cacheHierarchy>
    <cacheHierarchy uniqueName="[Measures].[Sum of HasCrCard]" caption="Sum of HasCrCard" measure="1" displayFolder="" measureGroup="Table1" count="0" hidden="1">
      <extLst>
        <ext xmlns:x15="http://schemas.microsoft.com/office/spreadsheetml/2010/11/main" uri="{B97F6D7D-B522-45F9-BDA1-12C45D357490}">
          <x15:cacheHierarchy aggregatedColumn="12"/>
        </ext>
      </extLst>
    </cacheHierarchy>
    <cacheHierarchy uniqueName="[Measures].[Sum of IsActiveMember]" caption="Sum of IsActiveMember"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986787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7597D-38F3-4093-80D8-61AFEAEB467C}"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H7:K11" firstHeaderRow="1" firstDataRow="2" firstDataCol="1"/>
  <pivotFields count="4">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Exited" fld="1" subtotal="count" showDataAs="percentOfTotal" baseField="0" baseItem="0" numFmtId="1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320A4-CD5E-422E-ACF9-99B41C37359B}"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29:E33" firstHeaderRow="1" firstDataRow="2" firstDataCol="1"/>
  <pivotFields count="3">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2">
        <item n="No" x="0"/>
        <item n="Yes" x="1"/>
      </items>
    </pivotField>
  </pivotFields>
  <rowFields count="1">
    <field x="2"/>
  </rowFields>
  <rowItems count="3">
    <i>
      <x/>
    </i>
    <i>
      <x v="1"/>
    </i>
    <i t="grand">
      <x/>
    </i>
  </rowItems>
  <colFields count="1">
    <field x="0"/>
  </colFields>
  <colItems count="3">
    <i>
      <x/>
    </i>
    <i>
      <x v="1"/>
    </i>
    <i t="grand">
      <x/>
    </i>
  </colItems>
  <dataFields count="1">
    <dataField name="Count of Exited" fld="1" subtotal="count" showDataAs="percentOfTotal" baseField="0" baseItem="0" numFmtId="10"/>
  </dataFields>
  <chartFormats count="4">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 chart="10" format="9"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BD20B1-39A8-47EE-80D1-E9761B368B63}"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T7:W12" firstHeaderRow="1" firstDataRow="2" firstDataCol="1"/>
  <pivotFields count="4">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Exited" fld="1" subtotal="count" showDataAs="percentOfTotal" baseField="0" baseItem="0" numFmtId="10"/>
  </dataFields>
  <chartFormats count="1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2">
          <reference field="4294967294" count="1" selected="0">
            <x v="0"/>
          </reference>
          <reference field="0" count="1" selected="0">
            <x v="1"/>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 chart="10" format="9"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D5CCC-124B-4C15-BF07-7ED5EFA14BB0}"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17:E24" firstHeaderRow="1" firstDataRow="2" firstDataCol="1"/>
  <pivotFields count="3">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3">
    <i>
      <x/>
    </i>
    <i>
      <x v="1"/>
    </i>
    <i t="grand">
      <x/>
    </i>
  </colItems>
  <dataFields count="1">
    <dataField name="Count of Exited" fld="1" subtotal="count" showDataAs="percentOfTotal" baseField="0" baseItem="0" numFmtId="1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9035A5-B868-4698-A9D2-7C741A339BBA}"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N7:Q20" firstHeaderRow="1" firstDataRow="2" firstDataCol="1"/>
  <pivotFields count="4">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Fields count="1">
    <field x="0"/>
  </colFields>
  <colItems count="3">
    <i>
      <x/>
    </i>
    <i>
      <x v="1"/>
    </i>
    <i t="grand">
      <x/>
    </i>
  </colItems>
  <dataFields count="1">
    <dataField name="Count of Exited" fld="1" subtotal="count" showDataAs="percentOfTotal" baseField="0" baseItem="0" numFmtId="10"/>
  </dataFields>
  <chartFormats count="2">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2D09CC-492B-4BA2-9C9A-5155DF6D0C03}"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7:E1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n="No" x="0"/>
        <item n="Yes"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Exited" fld="2" subtotal="count" showDataAs="percentOfTotal" baseField="0" baseItem="0" numFmtId="10"/>
  </dataFields>
  <chartFormats count="4">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C1378-6363-4856-8288-56106595EEDD}"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T17:W21" firstHeaderRow="1" firstDataRow="2" firstDataCol="1"/>
  <pivotFields count="4">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2">
        <item n="No" x="0"/>
        <item n="Yes"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Exited" fld="1" subtotal="count" showDataAs="percentOfTotal" baseField="0" baseItem="0" numFmtId="10"/>
  </dataFields>
  <chartFormats count="8">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720AC4-8016-4056-B182-7E3B386D58B8}"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H29:I32" firstHeaderRow="1" firstDataRow="1" firstDataCol="1"/>
  <pivotFields count="4">
    <pivotField axis="axisRow" allDrilled="1" subtotalTop="0" showAll="0" dataSourceSort="1" defaultSubtotal="0" defaultAttributeDrillState="1">
      <items count="2">
        <item n="No" x="0"/>
        <item n="Yes" x="1"/>
      </items>
    </pivotField>
    <pivotField dataField="1" subtotalTop="0" showAll="0" defaultSubtotal="0"/>
    <pivotField allDrilled="1" subtotalTop="0" showAll="0" dataSourceSort="1" defaultSubtotal="0" defaultAttributeDrillState="1">
      <items count="2">
        <item n="No" x="0"/>
        <item n="Yes" x="1"/>
      </items>
    </pivotField>
    <pivotField allDrilled="1" subtotalTop="0" showAll="0" dataSourceSort="1" defaultSubtotal="0" defaultAttributeDrillState="1"/>
  </pivotFields>
  <rowFields count="1">
    <field x="0"/>
  </rowFields>
  <rowItems count="3">
    <i>
      <x/>
    </i>
    <i>
      <x v="1"/>
    </i>
    <i t="grand">
      <x/>
    </i>
  </rowItems>
  <colItems count="1">
    <i/>
  </colItems>
  <dataFields count="1">
    <dataField name="Count of Exited" fld="1" subtotal="count" showDataAs="percentOfTotal" baseField="0" baseItem="0" numFmtId="1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2E2DF5-62B5-4F7F-8A70-C6C2E8462112}"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17:K22" firstHeaderRow="1" firstDataRow="2" firstDataCol="1"/>
  <pivotFields count="4">
    <pivotField axis="axisCol" allDrilled="1" subtotalTop="0" showAll="0" dataSourceSort="1" defaultSubtotal="0" defaultAttributeDrillState="1">
      <items count="2">
        <item n="No" x="0"/>
        <item n="Yes"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Exited" fld="1" subtotal="count" showDataAs="percentOfTotal" baseField="0" baseItem="0" numFmtId="10"/>
  </dataFields>
  <chartFormats count="4">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xit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GT Ban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7EB341-7F2F-4910-AA69-E3C4618BC6A1}" sourceName="[Table1].[Gender]">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8"/>
    <pivotTable tabId="6" name="PivotTable9"/>
  </pivotTables>
  <data>
    <olap pivotCacheId="1598678763">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8DAFCC8-89F8-4387-B346-402B962060AB}" sourceName="[Table1].[Location]">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8"/>
    <pivotTable tabId="6" name="PivotTable9"/>
  </pivotTables>
  <data>
    <olap pivotCacheId="1598678763">
      <levels count="2">
        <level uniqueName="[Table1].[Location].[(All)]" sourceCaption="(All)" count="0"/>
        <level uniqueName="[Table1].[Location].[Location]" sourceCaption="Location" count="5">
          <ranges>
            <range startItem="0">
              <i n="[Table1].[Location].&amp;[Abuja]" c="Abuja"/>
              <i n="[Table1].[Location].&amp;[Enugu]" c="Enugu"/>
              <i n="[Table1].[Location].&amp;[Ibadan]" c="Ibadan"/>
              <i n="[Table1].[Location].&amp;[Lagos]" c="Lagos"/>
              <i n="[Table1].[Location].&amp;[Port Harcourt]" c="Port Harcourt"/>
            </range>
          </ranges>
        </level>
      </levels>
      <selections count="1">
        <selection n="[Table1].[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E1E31C7A-EA6A-42D9-A72B-57CBC0E75698}" sourceName="[Table1].[Tenure]">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8"/>
    <pivotTable tabId="6" name="PivotTable9"/>
  </pivotTables>
  <data>
    <olap pivotCacheId="1598678763">
      <levels count="2">
        <level uniqueName="[Table1].[Tenure].[(All)]" sourceCaption="(All)" count="0"/>
        <level uniqueName="[Table1].[Tenure].[Tenure]" sourceCaption="Tenure" count="11">
          <ranges>
            <range startItem="0">
              <i n="[Table1].[Tenure].&amp;[0]" c="0"/>
              <i n="[Table1].[Tenure].&amp;[1]" c="1"/>
              <i n="[Table1].[Tenure].&amp;[2]" c="2"/>
              <i n="[Table1].[Tenure].&amp;[3]" c="3"/>
              <i n="[Table1].[Tenure].&amp;[4]" c="4"/>
              <i n="[Table1].[Tenure].&amp;[5]" c="5"/>
              <i n="[Table1].[Tenure].&amp;[6]" c="6"/>
              <i n="[Table1].[Tenure].&amp;[7]" c="7"/>
              <i n="[Table1].[Tenure].&amp;[8]" c="8"/>
              <i n="[Table1].[Tenure].&amp;[9]" c="9"/>
              <i n="[Table1].[Tenure].&amp;[10]" c="10"/>
            </range>
          </ranges>
        </level>
      </levels>
      <selections count="1">
        <selection n="[Table1].[Tenu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6AD1B83-4EF1-423A-8470-D157748DE509}" cache="Slicer_Gender" caption="Gender" level="1" style="Slicer Style 2" rowHeight="241788"/>
  <slicer name="Location 1" xr10:uid="{F16E9111-D0DC-406A-90B3-0B2852BE2007}" cache="Slicer_Location" caption="Location" columnCount="3" level="1" style="Slicer Style 2" rowHeight="241788"/>
  <slicer name="Tenure 1" xr10:uid="{7F64E6BF-F560-42B0-A618-0EC56BC1B203}" cache="Slicer_Tenure" caption="Tenure" columnCount="2" level="1" style="Slicer Style 2" rowHeight="2417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427BF-305B-4442-B80E-A15C5ED80DBF}" name="Table1" displayName="Table1" ref="A2:P10002" totalsRowShown="0" headerRowDxfId="4">
  <autoFilter ref="A2:P10002" xr:uid="{396427BF-305B-4442-B80E-A15C5ED80DBF}"/>
  <tableColumns count="16">
    <tableColumn id="1" xr3:uid="{6D629BD6-97E9-4522-8364-C62FA7CC8C2F}" name="RowNumber"/>
    <tableColumn id="2" xr3:uid="{BD967EBC-D176-44E1-8E62-F980548A080D}" name="CustomerId"/>
    <tableColumn id="3" xr3:uid="{ADB78EF4-3205-406D-84F7-DEDE7512B50B}" name="Surname"/>
    <tableColumn id="4" xr3:uid="{FB190568-1E71-4780-828F-CB88B2AD9819}" name="Location"/>
    <tableColumn id="5" xr3:uid="{F6F6D0E7-AAD7-43C0-902E-63C5AC9F5AF3}" name="Gender"/>
    <tableColumn id="6" xr3:uid="{06DF80C7-6B85-450E-A6D3-FEACEE515D09}" name="Age"/>
    <tableColumn id="15" xr3:uid="{87CABC6A-B501-4128-A70B-B3CADA82664B}" name="Age Groups" dataDxfId="3">
      <calculatedColumnFormula>IF(F4&lt;=44,"Young Adults",IF(F4&lt;=69,"Middle-Aged",IF(F4&lt;=92,"Seniors","Invalid")))</calculatedColumnFormula>
    </tableColumn>
    <tableColumn id="7" xr3:uid="{73B87FC4-57ED-4281-A4D2-949A0966BC35}" name="Tenure"/>
    <tableColumn id="8" xr3:uid="{7BDB1BCD-D349-4B05-B9CE-01876BB67A05}" name="Customer LifeTime"/>
    <tableColumn id="9" xr3:uid="{466D6F6F-E1D0-4AA7-8C1E-C6F56EF14C44}" name="Balance" dataDxfId="2"/>
    <tableColumn id="16" xr3:uid="{6BEA34F6-EC7B-4962-98F2-22DD18895BB2}" name="Balance Groups" dataDxfId="1">
      <calculatedColumnFormula>IF(Table1[[#This Row],[Balance]]&lt;=83000,"Low Balance",IF(Table1[[#This Row],[Balance]]&lt;=166000,"Medium Balance",IF(Table1[[#This Row],[Balance]]&lt;=260000,"High Balance","Invalid")))</calculatedColumnFormula>
    </tableColumn>
    <tableColumn id="10" xr3:uid="{D0BBEEA1-CA8D-47E3-9A47-C006DCBECE08}" name="NumOfProducts"/>
    <tableColumn id="11" xr3:uid="{28C363D1-0F4E-402D-AD0A-BF42A6B21848}" name="HasCrCard"/>
    <tableColumn id="12" xr3:uid="{1343BE56-9726-42B2-95FC-08FFB21338FB}" name="IsActiveMember"/>
    <tableColumn id="13" xr3:uid="{0B4AD476-F75E-4C5A-8031-FFB2BFE3CD37}" name="EstimatedSalary" dataDxfId="0"/>
    <tableColumn id="14" xr3:uid="{DB28CBD4-2F8A-4CB4-84BF-713120CE6F5C}" name="Exi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3E4A-3363-46F8-89AC-B730F0047FD9}">
  <dimension ref="A1"/>
  <sheetViews>
    <sheetView zoomScale="45" workbookViewId="0">
      <selection activeCell="AH37" sqref="AH37"/>
    </sheetView>
  </sheetViews>
  <sheetFormatPr defaultRowHeight="14.4" x14ac:dyDescent="0.3"/>
  <cols>
    <col min="1" max="16384" width="8.79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3389-4A2A-40FD-9C43-B9F46B10949D}">
  <dimension ref="A1"/>
  <sheetViews>
    <sheetView topLeftCell="O1" zoomScale="65" workbookViewId="0">
      <selection activeCell="O49" sqref="O49"/>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56D6-BEBB-496B-B475-F7A18AAF20B8}">
  <dimension ref="B6:W33"/>
  <sheetViews>
    <sheetView zoomScale="52" workbookViewId="0">
      <selection activeCell="N33" sqref="N33"/>
    </sheetView>
  </sheetViews>
  <sheetFormatPr defaultRowHeight="14.4" x14ac:dyDescent="0.3"/>
  <cols>
    <col min="2" max="2" width="18" bestFit="1" customWidth="1"/>
    <col min="3" max="3" width="21.59765625" bestFit="1" customWidth="1"/>
    <col min="4" max="4" width="9.69921875" bestFit="1" customWidth="1"/>
    <col min="5" max="5" width="14.09765625" bestFit="1" customWidth="1"/>
    <col min="6" max="6" width="8.296875" customWidth="1"/>
    <col min="7" max="8" width="18" bestFit="1" customWidth="1"/>
    <col min="9" max="9" width="21.59765625" bestFit="1" customWidth="1"/>
    <col min="10" max="10" width="9.69921875" bestFit="1" customWidth="1"/>
    <col min="11" max="11" width="24.69921875" bestFit="1" customWidth="1"/>
    <col min="14" max="14" width="18" bestFit="1" customWidth="1"/>
    <col min="15" max="15" width="21.59765625" bestFit="1" customWidth="1"/>
    <col min="16" max="16" width="9.69921875" bestFit="1" customWidth="1"/>
    <col min="17" max="17" width="14.09765625" bestFit="1" customWidth="1"/>
    <col min="18" max="18" width="9" customWidth="1"/>
    <col min="19" max="19" width="8.296875" customWidth="1"/>
    <col min="20" max="20" width="18" bestFit="1" customWidth="1"/>
    <col min="21" max="21" width="21.59765625" bestFit="1" customWidth="1"/>
    <col min="22" max="22" width="9.69921875" bestFit="1" customWidth="1"/>
    <col min="23" max="23" width="14.09765625" bestFit="1" customWidth="1"/>
    <col min="24" max="24" width="24.09765625" bestFit="1" customWidth="1"/>
    <col min="25" max="25" width="27.3984375" bestFit="1" customWidth="1"/>
  </cols>
  <sheetData>
    <row r="6" spans="2:23" x14ac:dyDescent="0.3">
      <c r="B6" t="s">
        <v>2971</v>
      </c>
      <c r="H6" t="s">
        <v>2972</v>
      </c>
      <c r="N6" t="s">
        <v>2973</v>
      </c>
      <c r="T6" t="s">
        <v>2973</v>
      </c>
    </row>
    <row r="7" spans="2:23" x14ac:dyDescent="0.3">
      <c r="B7" s="5" t="s">
        <v>2970</v>
      </c>
      <c r="C7" s="5" t="s">
        <v>2969</v>
      </c>
      <c r="H7" s="5" t="s">
        <v>2970</v>
      </c>
      <c r="I7" s="5" t="s">
        <v>2969</v>
      </c>
      <c r="N7" s="5" t="s">
        <v>2970</v>
      </c>
      <c r="O7" s="5" t="s">
        <v>2969</v>
      </c>
      <c r="T7" s="5" t="s">
        <v>2970</v>
      </c>
      <c r="U7" s="5" t="s">
        <v>2969</v>
      </c>
    </row>
    <row r="8" spans="2:23" x14ac:dyDescent="0.3">
      <c r="B8" s="5" t="s">
        <v>2965</v>
      </c>
      <c r="C8" t="s">
        <v>2981</v>
      </c>
      <c r="D8" t="s">
        <v>2980</v>
      </c>
      <c r="E8" t="s">
        <v>2968</v>
      </c>
      <c r="H8" s="5" t="s">
        <v>2965</v>
      </c>
      <c r="I8" t="s">
        <v>2981</v>
      </c>
      <c r="J8" t="s">
        <v>2980</v>
      </c>
      <c r="K8" t="s">
        <v>2968</v>
      </c>
      <c r="N8" s="5" t="s">
        <v>2965</v>
      </c>
      <c r="O8" t="s">
        <v>2981</v>
      </c>
      <c r="P8" t="s">
        <v>2980</v>
      </c>
      <c r="Q8" t="s">
        <v>2968</v>
      </c>
      <c r="T8" s="5" t="s">
        <v>2965</v>
      </c>
      <c r="U8" t="s">
        <v>2981</v>
      </c>
      <c r="V8" t="s">
        <v>2980</v>
      </c>
      <c r="W8" t="s">
        <v>2968</v>
      </c>
    </row>
    <row r="9" spans="2:23" x14ac:dyDescent="0.3">
      <c r="B9" s="6" t="s">
        <v>2966</v>
      </c>
      <c r="C9" s="7">
        <v>0.1749</v>
      </c>
      <c r="D9" s="7">
        <v>4.3999999999999997E-2</v>
      </c>
      <c r="E9" s="7">
        <v>0.21890000000000001</v>
      </c>
      <c r="H9" s="6" t="s">
        <v>13</v>
      </c>
      <c r="I9" s="7">
        <v>0.34039999999999998</v>
      </c>
      <c r="J9" s="7">
        <v>0.1139</v>
      </c>
      <c r="K9" s="7">
        <v>0.45429999999999998</v>
      </c>
      <c r="N9" s="6">
        <v>0</v>
      </c>
      <c r="O9" s="7">
        <v>3.1800000000000002E-2</v>
      </c>
      <c r="P9" s="7">
        <v>9.4999999999999998E-3</v>
      </c>
      <c r="Q9" s="7">
        <v>4.1300000000000003E-2</v>
      </c>
      <c r="T9" s="6" t="s">
        <v>2975</v>
      </c>
      <c r="U9" s="7">
        <v>3.0800000000000001E-2</v>
      </c>
      <c r="V9" s="7">
        <v>1.0800000000000001E-2</v>
      </c>
      <c r="W9" s="7">
        <v>4.1599999999999998E-2</v>
      </c>
    </row>
    <row r="10" spans="2:23" x14ac:dyDescent="0.3">
      <c r="B10" s="6" t="s">
        <v>2988</v>
      </c>
      <c r="C10" s="7">
        <v>1.1599999999999999E-2</v>
      </c>
      <c r="D10" s="7">
        <v>3.5000000000000001E-3</v>
      </c>
      <c r="E10" s="7">
        <v>1.5100000000000001E-2</v>
      </c>
      <c r="H10" s="6" t="s">
        <v>19</v>
      </c>
      <c r="I10" s="7">
        <v>0.45590000000000003</v>
      </c>
      <c r="J10" s="7">
        <v>8.9800000000000005E-2</v>
      </c>
      <c r="K10" s="7">
        <v>0.54569999999999996</v>
      </c>
      <c r="N10" s="6">
        <v>1</v>
      </c>
      <c r="O10" s="7">
        <v>8.0299999999999996E-2</v>
      </c>
      <c r="P10" s="7">
        <v>2.3199999999999998E-2</v>
      </c>
      <c r="Q10" s="7">
        <v>0.10349999999999999</v>
      </c>
      <c r="T10" s="6" t="s">
        <v>2976</v>
      </c>
      <c r="U10" s="7">
        <v>0.36649999999999999</v>
      </c>
      <c r="V10" s="7">
        <v>6.5299999999999997E-2</v>
      </c>
      <c r="W10" s="7">
        <v>0.43180000000000002</v>
      </c>
    </row>
    <row r="11" spans="2:23" x14ac:dyDescent="0.3">
      <c r="B11" s="6" t="s">
        <v>2967</v>
      </c>
      <c r="C11" s="7">
        <v>0.60980000000000001</v>
      </c>
      <c r="D11" s="7">
        <v>0.15620000000000001</v>
      </c>
      <c r="E11" s="7">
        <v>0.76600000000000001</v>
      </c>
      <c r="H11" s="6" t="s">
        <v>2968</v>
      </c>
      <c r="I11" s="7">
        <v>0.79630000000000001</v>
      </c>
      <c r="J11" s="7">
        <v>0.20369999999999999</v>
      </c>
      <c r="K11" s="7">
        <v>1</v>
      </c>
      <c r="N11" s="6">
        <v>2</v>
      </c>
      <c r="O11" s="7">
        <v>8.4699999999999998E-2</v>
      </c>
      <c r="P11" s="7">
        <v>2.01E-2</v>
      </c>
      <c r="Q11" s="7">
        <v>0.1048</v>
      </c>
      <c r="T11" s="6" t="s">
        <v>2977</v>
      </c>
      <c r="U11" s="7">
        <v>0.39900000000000002</v>
      </c>
      <c r="V11" s="7">
        <v>0.12759999999999999</v>
      </c>
      <c r="W11" s="7">
        <v>0.52659999999999996</v>
      </c>
    </row>
    <row r="12" spans="2:23" x14ac:dyDescent="0.3">
      <c r="B12" s="6" t="s">
        <v>2968</v>
      </c>
      <c r="C12" s="7">
        <v>0.79630000000000001</v>
      </c>
      <c r="D12" s="7">
        <v>0.20369999999999999</v>
      </c>
      <c r="E12" s="7">
        <v>1</v>
      </c>
      <c r="N12" s="6">
        <v>3</v>
      </c>
      <c r="O12" s="7">
        <v>7.9600000000000004E-2</v>
      </c>
      <c r="P12" s="7">
        <v>2.1299999999999999E-2</v>
      </c>
      <c r="Q12" s="7">
        <v>0.1009</v>
      </c>
      <c r="T12" s="6" t="s">
        <v>2968</v>
      </c>
      <c r="U12" s="7">
        <v>0.79630000000000001</v>
      </c>
      <c r="V12" s="7">
        <v>0.20369999999999999</v>
      </c>
      <c r="W12" s="7">
        <v>1</v>
      </c>
    </row>
    <row r="13" spans="2:23" x14ac:dyDescent="0.3">
      <c r="N13" s="6">
        <v>4</v>
      </c>
      <c r="O13" s="7">
        <v>7.8600000000000003E-2</v>
      </c>
      <c r="P13" s="7">
        <v>2.0299999999999999E-2</v>
      </c>
      <c r="Q13" s="7">
        <v>9.8900000000000002E-2</v>
      </c>
    </row>
    <row r="14" spans="2:23" x14ac:dyDescent="0.3">
      <c r="N14" s="6">
        <v>5</v>
      </c>
      <c r="O14" s="7">
        <v>8.0299999999999996E-2</v>
      </c>
      <c r="P14" s="7">
        <v>2.0899999999999998E-2</v>
      </c>
      <c r="Q14" s="7">
        <v>0.1012</v>
      </c>
    </row>
    <row r="15" spans="2:23" x14ac:dyDescent="0.3">
      <c r="N15" s="6">
        <v>6</v>
      </c>
      <c r="O15" s="7">
        <v>7.7100000000000002E-2</v>
      </c>
      <c r="P15" s="7">
        <v>1.9599999999999999E-2</v>
      </c>
      <c r="Q15" s="7">
        <v>9.6699999999999994E-2</v>
      </c>
    </row>
    <row r="16" spans="2:23" x14ac:dyDescent="0.3">
      <c r="B16" t="s">
        <v>2978</v>
      </c>
      <c r="H16" t="s">
        <v>2979</v>
      </c>
      <c r="N16" s="6">
        <v>7</v>
      </c>
      <c r="O16" s="7">
        <v>8.5099999999999995E-2</v>
      </c>
      <c r="P16" s="7">
        <v>1.77E-2</v>
      </c>
      <c r="Q16" s="7">
        <v>0.1028</v>
      </c>
      <c r="T16" t="s">
        <v>2982</v>
      </c>
    </row>
    <row r="17" spans="2:23" x14ac:dyDescent="0.3">
      <c r="B17" s="5" t="s">
        <v>2970</v>
      </c>
      <c r="C17" s="5" t="s">
        <v>2969</v>
      </c>
      <c r="H17" s="5" t="s">
        <v>2970</v>
      </c>
      <c r="I17" s="5" t="s">
        <v>2969</v>
      </c>
      <c r="N17" s="6">
        <v>8</v>
      </c>
      <c r="O17" s="7">
        <v>8.2799999999999999E-2</v>
      </c>
      <c r="P17" s="7">
        <v>1.9699999999999999E-2</v>
      </c>
      <c r="Q17" s="7">
        <v>0.10249999999999999</v>
      </c>
      <c r="T17" s="5" t="s">
        <v>2970</v>
      </c>
      <c r="U17" s="5" t="s">
        <v>2969</v>
      </c>
    </row>
    <row r="18" spans="2:23" x14ac:dyDescent="0.3">
      <c r="B18" s="5" t="s">
        <v>2965</v>
      </c>
      <c r="C18" t="s">
        <v>2981</v>
      </c>
      <c r="D18" t="s">
        <v>2980</v>
      </c>
      <c r="E18" t="s">
        <v>2968</v>
      </c>
      <c r="H18" s="5" t="s">
        <v>2965</v>
      </c>
      <c r="I18" t="s">
        <v>2981</v>
      </c>
      <c r="J18" t="s">
        <v>2980</v>
      </c>
      <c r="K18" t="s">
        <v>2968</v>
      </c>
      <c r="N18" s="6">
        <v>9</v>
      </c>
      <c r="O18" s="7">
        <v>7.7100000000000002E-2</v>
      </c>
      <c r="P18" s="7">
        <v>2.1299999999999999E-2</v>
      </c>
      <c r="Q18" s="7">
        <v>9.8400000000000001E-2</v>
      </c>
      <c r="T18" s="5" t="s">
        <v>2965</v>
      </c>
      <c r="U18" t="s">
        <v>2981</v>
      </c>
      <c r="V18" t="s">
        <v>2980</v>
      </c>
      <c r="W18" t="s">
        <v>2968</v>
      </c>
    </row>
    <row r="19" spans="2:23" x14ac:dyDescent="0.3">
      <c r="B19" s="6" t="s">
        <v>2953</v>
      </c>
      <c r="C19" s="7">
        <v>0.15679999999999999</v>
      </c>
      <c r="D19" s="7">
        <v>3.9E-2</v>
      </c>
      <c r="E19" s="7">
        <v>0.1958</v>
      </c>
      <c r="H19" s="6" t="s">
        <v>2950</v>
      </c>
      <c r="I19" s="7">
        <v>0.36099999999999999</v>
      </c>
      <c r="J19" s="7">
        <v>8.8400000000000006E-2</v>
      </c>
      <c r="K19" s="7">
        <v>0.44940000000000002</v>
      </c>
      <c r="N19" s="6">
        <v>10</v>
      </c>
      <c r="O19" s="7">
        <v>3.8899999999999997E-2</v>
      </c>
      <c r="P19" s="7">
        <v>1.01E-2</v>
      </c>
      <c r="Q19" s="7">
        <v>4.9000000000000002E-2</v>
      </c>
      <c r="T19" s="6" t="s">
        <v>2981</v>
      </c>
      <c r="U19" s="7">
        <v>0.23319999999999999</v>
      </c>
      <c r="V19" s="7">
        <v>6.13E-2</v>
      </c>
      <c r="W19" s="7">
        <v>0.29449999999999998</v>
      </c>
    </row>
    <row r="20" spans="2:23" x14ac:dyDescent="0.3">
      <c r="B20" s="6" t="s">
        <v>2956</v>
      </c>
      <c r="C20" s="7">
        <v>0.15809999999999999</v>
      </c>
      <c r="D20" s="7">
        <v>3.8899999999999997E-2</v>
      </c>
      <c r="E20" s="7">
        <v>0.19700000000000001</v>
      </c>
      <c r="H20" s="6" t="s">
        <v>2951</v>
      </c>
      <c r="I20" s="7">
        <v>0.23849999999999999</v>
      </c>
      <c r="J20" s="7">
        <v>6.25E-2</v>
      </c>
      <c r="K20" s="7">
        <v>0.30099999999999999</v>
      </c>
      <c r="N20" s="6" t="s">
        <v>2968</v>
      </c>
      <c r="O20" s="7">
        <v>0.79630000000000001</v>
      </c>
      <c r="P20" s="7">
        <v>0.20369999999999999</v>
      </c>
      <c r="Q20" s="7">
        <v>1</v>
      </c>
      <c r="T20" s="6" t="s">
        <v>2980</v>
      </c>
      <c r="U20" s="7">
        <v>0.56310000000000004</v>
      </c>
      <c r="V20" s="7">
        <v>0.1424</v>
      </c>
      <c r="W20" s="7">
        <v>0.70550000000000002</v>
      </c>
    </row>
    <row r="21" spans="2:23" x14ac:dyDescent="0.3">
      <c r="B21" s="6" t="s">
        <v>2955</v>
      </c>
      <c r="C21" s="7">
        <v>0.16719999999999999</v>
      </c>
      <c r="D21" s="7">
        <v>3.8899999999999997E-2</v>
      </c>
      <c r="E21" s="7">
        <v>0.20610000000000001</v>
      </c>
      <c r="H21" s="6" t="s">
        <v>2949</v>
      </c>
      <c r="I21" s="7">
        <v>0.1968</v>
      </c>
      <c r="J21" s="7">
        <v>5.28E-2</v>
      </c>
      <c r="K21" s="7">
        <v>0.24959999999999999</v>
      </c>
      <c r="T21" s="6" t="s">
        <v>2968</v>
      </c>
      <c r="U21" s="7">
        <v>0.79630000000000001</v>
      </c>
      <c r="V21" s="7">
        <v>0.20369999999999999</v>
      </c>
      <c r="W21" s="7">
        <v>1</v>
      </c>
    </row>
    <row r="22" spans="2:23" x14ac:dyDescent="0.3">
      <c r="B22" s="6" t="s">
        <v>2954</v>
      </c>
      <c r="C22" s="7">
        <v>0.16139999999999999</v>
      </c>
      <c r="D22" s="7">
        <v>4.3799999999999999E-2</v>
      </c>
      <c r="E22" s="7">
        <v>0.20519999999999999</v>
      </c>
      <c r="H22" s="6" t="s">
        <v>2968</v>
      </c>
      <c r="I22" s="7">
        <v>0.79630000000000001</v>
      </c>
      <c r="J22" s="7">
        <v>0.20369999999999999</v>
      </c>
      <c r="K22" s="7">
        <v>1</v>
      </c>
    </row>
    <row r="23" spans="2:23" x14ac:dyDescent="0.3">
      <c r="B23" s="6" t="s">
        <v>2946</v>
      </c>
      <c r="C23" s="7">
        <v>0.15279999999999999</v>
      </c>
      <c r="D23" s="7">
        <v>4.3099999999999999E-2</v>
      </c>
      <c r="E23" s="7">
        <v>0.19589999999999999</v>
      </c>
    </row>
    <row r="24" spans="2:23" x14ac:dyDescent="0.3">
      <c r="B24" s="6" t="s">
        <v>2968</v>
      </c>
      <c r="C24" s="7">
        <v>0.79630000000000001</v>
      </c>
      <c r="D24" s="7">
        <v>0.20369999999999999</v>
      </c>
      <c r="E24" s="7">
        <v>1</v>
      </c>
    </row>
    <row r="28" spans="2:23" x14ac:dyDescent="0.3">
      <c r="B28" t="s">
        <v>2983</v>
      </c>
      <c r="H28" t="s">
        <v>2984</v>
      </c>
      <c r="K28" s="10" t="s">
        <v>2985</v>
      </c>
    </row>
    <row r="29" spans="2:23" x14ac:dyDescent="0.3">
      <c r="B29" s="5" t="s">
        <v>2970</v>
      </c>
      <c r="C29" s="5" t="s">
        <v>2969</v>
      </c>
      <c r="H29" s="5" t="s">
        <v>2965</v>
      </c>
      <c r="I29" t="s">
        <v>2970</v>
      </c>
      <c r="K29" s="9">
        <f>COUNT(Table1[CustomerId])</f>
        <v>10000</v>
      </c>
    </row>
    <row r="30" spans="2:23" x14ac:dyDescent="0.3">
      <c r="B30" s="5" t="s">
        <v>2965</v>
      </c>
      <c r="C30" t="s">
        <v>2981</v>
      </c>
      <c r="D30" t="s">
        <v>2980</v>
      </c>
      <c r="E30" t="s">
        <v>2968</v>
      </c>
      <c r="H30" s="6" t="s">
        <v>2981</v>
      </c>
      <c r="I30" s="7">
        <v>0.79630000000000001</v>
      </c>
      <c r="K30" s="10" t="s">
        <v>2986</v>
      </c>
    </row>
    <row r="31" spans="2:23" x14ac:dyDescent="0.3">
      <c r="B31" s="6" t="s">
        <v>2981</v>
      </c>
      <c r="C31" s="7">
        <v>0.35470000000000002</v>
      </c>
      <c r="D31" s="7">
        <v>0.13020000000000001</v>
      </c>
      <c r="E31" s="7">
        <v>0.4849</v>
      </c>
      <c r="H31" s="6" t="s">
        <v>2980</v>
      </c>
      <c r="I31" s="7">
        <v>0.20369999999999999</v>
      </c>
      <c r="K31" s="8">
        <f>(COUNTIF(Table1[Exited], 1)/COUNT(Table1[CustomerId]))</f>
        <v>0.20369999999999999</v>
      </c>
    </row>
    <row r="32" spans="2:23" x14ac:dyDescent="0.3">
      <c r="B32" s="6" t="s">
        <v>2980</v>
      </c>
      <c r="C32" s="7">
        <v>0.44159999999999999</v>
      </c>
      <c r="D32" s="7">
        <v>7.3499999999999996E-2</v>
      </c>
      <c r="E32" s="7">
        <v>0.5151</v>
      </c>
      <c r="H32" s="6" t="s">
        <v>2968</v>
      </c>
      <c r="I32" s="7">
        <v>1</v>
      </c>
      <c r="K32" s="10" t="s">
        <v>2987</v>
      </c>
    </row>
    <row r="33" spans="2:11" x14ac:dyDescent="0.3">
      <c r="B33" s="6" t="s">
        <v>2968</v>
      </c>
      <c r="C33" s="7">
        <v>0.79630000000000001</v>
      </c>
      <c r="D33" s="7">
        <v>0.20369999999999999</v>
      </c>
      <c r="E33" s="7">
        <v>1</v>
      </c>
      <c r="K33" s="9">
        <f>COUNTIF(Table1[IsActiveMember], 1)</f>
        <v>5151</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ED99-2A3E-455B-9D76-AED2FCF13F95}">
  <dimension ref="A1:P10002"/>
  <sheetViews>
    <sheetView zoomScale="86" workbookViewId="0">
      <selection activeCell="F8" sqref="F8"/>
    </sheetView>
  </sheetViews>
  <sheetFormatPr defaultRowHeight="14.4" x14ac:dyDescent="0.3"/>
  <cols>
    <col min="1" max="1" width="13.296875" customWidth="1"/>
    <col min="2" max="2" width="12.5" customWidth="1"/>
    <col min="3" max="3" width="20.3984375" bestFit="1" customWidth="1"/>
    <col min="4" max="4" width="16.09765625" customWidth="1"/>
    <col min="5" max="5" width="9.796875" bestFit="1" customWidth="1"/>
    <col min="7" max="7" width="17.69921875" bestFit="1" customWidth="1"/>
    <col min="9" max="9" width="18.3984375" customWidth="1"/>
    <col min="10" max="10" width="12.09765625" style="3" bestFit="1" customWidth="1"/>
    <col min="11" max="11" width="16.5" style="3" bestFit="1" customWidth="1"/>
    <col min="12" max="12" width="16.59765625" bestFit="1" customWidth="1"/>
    <col min="13" max="13" width="11.8984375" bestFit="1" customWidth="1"/>
    <col min="14" max="14" width="16.296875" customWidth="1"/>
    <col min="15" max="15" width="16.19921875" style="3" customWidth="1"/>
  </cols>
  <sheetData>
    <row r="1" spans="1:16" ht="31.6" customHeight="1" x14ac:dyDescent="0.4">
      <c r="B1" s="4" t="s">
        <v>2952</v>
      </c>
      <c r="C1" s="4"/>
      <c r="D1" s="4"/>
    </row>
    <row r="2" spans="1:16" x14ac:dyDescent="0.3">
      <c r="A2" s="1" t="s">
        <v>0</v>
      </c>
      <c r="B2" s="1" t="s">
        <v>1</v>
      </c>
      <c r="C2" s="1" t="s">
        <v>2</v>
      </c>
      <c r="D2" s="1" t="s">
        <v>2947</v>
      </c>
      <c r="E2" s="1" t="s">
        <v>3</v>
      </c>
      <c r="F2" s="1" t="s">
        <v>4</v>
      </c>
      <c r="G2" s="1" t="s">
        <v>2964</v>
      </c>
      <c r="H2" s="1" t="s">
        <v>5</v>
      </c>
      <c r="I2" s="1" t="s">
        <v>2948</v>
      </c>
      <c r="J2" s="2" t="s">
        <v>6</v>
      </c>
      <c r="K2" s="2" t="s">
        <v>2974</v>
      </c>
      <c r="L2" s="1" t="s">
        <v>7</v>
      </c>
      <c r="M2" s="1" t="s">
        <v>8</v>
      </c>
      <c r="N2" s="1" t="s">
        <v>9</v>
      </c>
      <c r="O2" s="2" t="s">
        <v>10</v>
      </c>
      <c r="P2" s="1" t="s">
        <v>11</v>
      </c>
    </row>
    <row r="3" spans="1:16" x14ac:dyDescent="0.3">
      <c r="A3">
        <v>1</v>
      </c>
      <c r="B3">
        <v>15634602</v>
      </c>
      <c r="C3" t="s">
        <v>12</v>
      </c>
      <c r="D3" t="s">
        <v>2953</v>
      </c>
      <c r="E3" t="s">
        <v>13</v>
      </c>
      <c r="F3">
        <v>42</v>
      </c>
      <c r="G3" t="str">
        <f t="shared" ref="G3:G66" si="0">IF(F4&lt;=44,"Young Adults",IF(F4&lt;=69,"Middle-Aged",IF(F4&lt;=92,"Seniors","Invalid")))</f>
        <v>Young Adults</v>
      </c>
      <c r="H3">
        <v>2</v>
      </c>
      <c r="I3" t="s">
        <v>2949</v>
      </c>
      <c r="J3" s="3">
        <v>0</v>
      </c>
      <c r="K3" s="3" t="str">
        <f>IF(Table1[[#This Row],[Balance]]&lt;=83000,"Low Balance",IF(Table1[[#This Row],[Balance]]&lt;=166000,"Medium Balance",IF(Table1[[#This Row],[Balance]]&lt;=260000,"High Balance","Invalid")))</f>
        <v>Low Balance</v>
      </c>
      <c r="L3">
        <v>1</v>
      </c>
      <c r="M3">
        <v>1</v>
      </c>
      <c r="N3">
        <v>1</v>
      </c>
      <c r="O3" s="3">
        <v>101348.88</v>
      </c>
      <c r="P3">
        <v>1</v>
      </c>
    </row>
    <row r="4" spans="1:16" x14ac:dyDescent="0.3">
      <c r="A4">
        <v>2</v>
      </c>
      <c r="B4">
        <v>15647311</v>
      </c>
      <c r="C4" t="s">
        <v>14</v>
      </c>
      <c r="D4" t="s">
        <v>2954</v>
      </c>
      <c r="E4" t="s">
        <v>13</v>
      </c>
      <c r="F4">
        <v>41</v>
      </c>
      <c r="G4" t="str">
        <f t="shared" si="0"/>
        <v>Young Adults</v>
      </c>
      <c r="H4">
        <v>1</v>
      </c>
      <c r="I4" t="s">
        <v>2949</v>
      </c>
      <c r="J4" s="3">
        <v>83807.86</v>
      </c>
      <c r="K4" s="3" t="str">
        <f>IF(Table1[[#This Row],[Balance]]&lt;=83000,"Low Balance",IF(Table1[[#This Row],[Balance]]&lt;=166000,"Medium Balance",IF(Table1[[#This Row],[Balance]]&lt;=260000,"High Balance","Invalid")))</f>
        <v>Medium Balance</v>
      </c>
      <c r="L4">
        <v>1</v>
      </c>
      <c r="M4">
        <v>0</v>
      </c>
      <c r="N4">
        <v>1</v>
      </c>
      <c r="O4" s="3">
        <v>112542.58</v>
      </c>
      <c r="P4">
        <v>0</v>
      </c>
    </row>
    <row r="5" spans="1:16" x14ac:dyDescent="0.3">
      <c r="A5">
        <v>3</v>
      </c>
      <c r="B5">
        <v>15619304</v>
      </c>
      <c r="C5" t="s">
        <v>15</v>
      </c>
      <c r="D5" t="s">
        <v>2955</v>
      </c>
      <c r="E5" t="s">
        <v>13</v>
      </c>
      <c r="F5">
        <v>42</v>
      </c>
      <c r="G5" t="str">
        <f t="shared" si="0"/>
        <v>Young Adults</v>
      </c>
      <c r="H5">
        <v>8</v>
      </c>
      <c r="I5" t="s">
        <v>2950</v>
      </c>
      <c r="J5" s="3">
        <v>159660.79999999999</v>
      </c>
      <c r="K5" s="3" t="str">
        <f>IF(Table1[[#This Row],[Balance]]&lt;=83000,"Low Balance",IF(Table1[[#This Row],[Balance]]&lt;=166000,"Medium Balance",IF(Table1[[#This Row],[Balance]]&lt;=260000,"High Balance","Invalid")))</f>
        <v>Medium Balance</v>
      </c>
      <c r="L5">
        <v>3</v>
      </c>
      <c r="M5">
        <v>1</v>
      </c>
      <c r="N5">
        <v>0</v>
      </c>
      <c r="O5" s="3">
        <v>113931.57</v>
      </c>
      <c r="P5">
        <v>1</v>
      </c>
    </row>
    <row r="6" spans="1:16" x14ac:dyDescent="0.3">
      <c r="A6">
        <v>4</v>
      </c>
      <c r="B6">
        <v>15701354</v>
      </c>
      <c r="C6" t="s">
        <v>16</v>
      </c>
      <c r="D6" t="s">
        <v>2955</v>
      </c>
      <c r="E6" t="s">
        <v>13</v>
      </c>
      <c r="F6">
        <v>39</v>
      </c>
      <c r="G6" t="str">
        <f t="shared" si="0"/>
        <v>Young Adults</v>
      </c>
      <c r="H6">
        <v>1</v>
      </c>
      <c r="I6" t="s">
        <v>2949</v>
      </c>
      <c r="J6" s="3">
        <v>0</v>
      </c>
      <c r="K6" s="3" t="str">
        <f>IF(Table1[[#This Row],[Balance]]&lt;=83000,"Low Balance",IF(Table1[[#This Row],[Balance]]&lt;=166000,"Medium Balance",IF(Table1[[#This Row],[Balance]]&lt;=260000,"High Balance","Invalid")))</f>
        <v>Low Balance</v>
      </c>
      <c r="L6">
        <v>2</v>
      </c>
      <c r="M6">
        <v>0</v>
      </c>
      <c r="N6">
        <v>0</v>
      </c>
      <c r="O6" s="3">
        <v>93826.63</v>
      </c>
      <c r="P6">
        <v>0</v>
      </c>
    </row>
    <row r="7" spans="1:16" x14ac:dyDescent="0.3">
      <c r="A7">
        <v>5</v>
      </c>
      <c r="B7">
        <v>15737888</v>
      </c>
      <c r="C7" t="s">
        <v>17</v>
      </c>
      <c r="D7" t="s">
        <v>2946</v>
      </c>
      <c r="E7" t="s">
        <v>13</v>
      </c>
      <c r="F7">
        <v>43</v>
      </c>
      <c r="G7" t="str">
        <f t="shared" si="0"/>
        <v>Young Adults</v>
      </c>
      <c r="H7">
        <v>2</v>
      </c>
      <c r="I7" t="s">
        <v>2949</v>
      </c>
      <c r="J7" s="3">
        <v>125510.82</v>
      </c>
      <c r="K7" s="3" t="str">
        <f>IF(Table1[[#This Row],[Balance]]&lt;=83000,"Low Balance",IF(Table1[[#This Row],[Balance]]&lt;=166000,"Medium Balance",IF(Table1[[#This Row],[Balance]]&lt;=260000,"High Balance","Invalid")))</f>
        <v>Medium Balance</v>
      </c>
      <c r="L7">
        <v>1</v>
      </c>
      <c r="M7">
        <v>1</v>
      </c>
      <c r="N7">
        <v>1</v>
      </c>
      <c r="O7" s="3">
        <v>79084.100000000006</v>
      </c>
      <c r="P7">
        <v>0</v>
      </c>
    </row>
    <row r="8" spans="1:16" x14ac:dyDescent="0.3">
      <c r="A8">
        <v>6</v>
      </c>
      <c r="B8">
        <v>15574012</v>
      </c>
      <c r="C8" t="s">
        <v>18</v>
      </c>
      <c r="D8" t="s">
        <v>2953</v>
      </c>
      <c r="E8" t="s">
        <v>19</v>
      </c>
      <c r="F8">
        <v>44</v>
      </c>
      <c r="G8" t="str">
        <f t="shared" si="0"/>
        <v>Middle-Aged</v>
      </c>
      <c r="H8">
        <v>8</v>
      </c>
      <c r="I8" t="s">
        <v>2950</v>
      </c>
      <c r="J8" s="3">
        <v>113755.78</v>
      </c>
      <c r="K8" s="3" t="str">
        <f>IF(Table1[[#This Row],[Balance]]&lt;=83000,"Low Balance",IF(Table1[[#This Row],[Balance]]&lt;=166000,"Medium Balance",IF(Table1[[#This Row],[Balance]]&lt;=260000,"High Balance","Invalid")))</f>
        <v>Medium Balance</v>
      </c>
      <c r="L8">
        <v>2</v>
      </c>
      <c r="M8">
        <v>1</v>
      </c>
      <c r="N8">
        <v>0</v>
      </c>
      <c r="O8" s="3">
        <v>149756.71</v>
      </c>
      <c r="P8">
        <v>1</v>
      </c>
    </row>
    <row r="9" spans="1:16" x14ac:dyDescent="0.3">
      <c r="A9">
        <v>7</v>
      </c>
      <c r="B9">
        <v>15592531</v>
      </c>
      <c r="C9" t="s">
        <v>20</v>
      </c>
      <c r="D9" t="s">
        <v>2954</v>
      </c>
      <c r="E9" t="s">
        <v>19</v>
      </c>
      <c r="F9">
        <v>50</v>
      </c>
      <c r="G9" t="str">
        <f t="shared" si="0"/>
        <v>Young Adults</v>
      </c>
      <c r="H9">
        <v>7</v>
      </c>
      <c r="I9" t="s">
        <v>2950</v>
      </c>
      <c r="J9" s="3">
        <v>0</v>
      </c>
      <c r="K9" s="3" t="str">
        <f>IF(Table1[[#This Row],[Balance]]&lt;=83000,"Low Balance",IF(Table1[[#This Row],[Balance]]&lt;=166000,"Medium Balance",IF(Table1[[#This Row],[Balance]]&lt;=260000,"High Balance","Invalid")))</f>
        <v>Low Balance</v>
      </c>
      <c r="L9">
        <v>2</v>
      </c>
      <c r="M9">
        <v>1</v>
      </c>
      <c r="N9">
        <v>1</v>
      </c>
      <c r="O9" s="3">
        <v>10062.799999999999</v>
      </c>
      <c r="P9">
        <v>0</v>
      </c>
    </row>
    <row r="10" spans="1:16" x14ac:dyDescent="0.3">
      <c r="A10">
        <v>8</v>
      </c>
      <c r="B10">
        <v>15656148</v>
      </c>
      <c r="C10" t="s">
        <v>21</v>
      </c>
      <c r="D10" t="s">
        <v>2946</v>
      </c>
      <c r="E10" t="s">
        <v>13</v>
      </c>
      <c r="F10">
        <v>29</v>
      </c>
      <c r="G10" t="str">
        <f t="shared" si="0"/>
        <v>Young Adults</v>
      </c>
      <c r="H10">
        <v>4</v>
      </c>
      <c r="I10" t="s">
        <v>2951</v>
      </c>
      <c r="J10" s="3">
        <v>115046.74</v>
      </c>
      <c r="K10" s="3" t="str">
        <f>IF(Table1[[#This Row],[Balance]]&lt;=83000,"Low Balance",IF(Table1[[#This Row],[Balance]]&lt;=166000,"Medium Balance",IF(Table1[[#This Row],[Balance]]&lt;=260000,"High Balance","Invalid")))</f>
        <v>Medium Balance</v>
      </c>
      <c r="L10">
        <v>4</v>
      </c>
      <c r="M10">
        <v>1</v>
      </c>
      <c r="N10">
        <v>0</v>
      </c>
      <c r="O10" s="3">
        <v>119346.88</v>
      </c>
      <c r="P10">
        <v>1</v>
      </c>
    </row>
    <row r="11" spans="1:16" x14ac:dyDescent="0.3">
      <c r="A11">
        <v>9</v>
      </c>
      <c r="B11">
        <v>15792365</v>
      </c>
      <c r="C11" t="s">
        <v>22</v>
      </c>
      <c r="D11" t="s">
        <v>2956</v>
      </c>
      <c r="E11" t="s">
        <v>19</v>
      </c>
      <c r="F11">
        <v>44</v>
      </c>
      <c r="G11" t="str">
        <f t="shared" si="0"/>
        <v>Young Adults</v>
      </c>
      <c r="H11">
        <v>4</v>
      </c>
      <c r="I11" t="s">
        <v>2951</v>
      </c>
      <c r="J11" s="3">
        <v>142051.07</v>
      </c>
      <c r="K11" s="3" t="str">
        <f>IF(Table1[[#This Row],[Balance]]&lt;=83000,"Low Balance",IF(Table1[[#This Row],[Balance]]&lt;=166000,"Medium Balance",IF(Table1[[#This Row],[Balance]]&lt;=260000,"High Balance","Invalid")))</f>
        <v>Medium Balance</v>
      </c>
      <c r="L11">
        <v>2</v>
      </c>
      <c r="M11">
        <v>0</v>
      </c>
      <c r="N11">
        <v>1</v>
      </c>
      <c r="O11" s="3">
        <v>74940.5</v>
      </c>
      <c r="P11">
        <v>0</v>
      </c>
    </row>
    <row r="12" spans="1:16" x14ac:dyDescent="0.3">
      <c r="A12">
        <v>10</v>
      </c>
      <c r="B12">
        <v>15592389</v>
      </c>
      <c r="C12" t="s">
        <v>2958</v>
      </c>
      <c r="D12" t="s">
        <v>2955</v>
      </c>
      <c r="E12" t="s">
        <v>19</v>
      </c>
      <c r="F12">
        <v>27</v>
      </c>
      <c r="G12" t="str">
        <f t="shared" si="0"/>
        <v>Young Adults</v>
      </c>
      <c r="H12">
        <v>2</v>
      </c>
      <c r="I12" t="s">
        <v>2949</v>
      </c>
      <c r="J12" s="3">
        <v>134603.88</v>
      </c>
      <c r="K12" s="3" t="str">
        <f>IF(Table1[[#This Row],[Balance]]&lt;=83000,"Low Balance",IF(Table1[[#This Row],[Balance]]&lt;=166000,"Medium Balance",IF(Table1[[#This Row],[Balance]]&lt;=260000,"High Balance","Invalid")))</f>
        <v>Medium Balance</v>
      </c>
      <c r="L12">
        <v>1</v>
      </c>
      <c r="M12">
        <v>1</v>
      </c>
      <c r="N12">
        <v>1</v>
      </c>
      <c r="O12" s="3">
        <v>71725.73</v>
      </c>
      <c r="P12">
        <v>0</v>
      </c>
    </row>
    <row r="13" spans="1:16" x14ac:dyDescent="0.3">
      <c r="A13">
        <v>11</v>
      </c>
      <c r="B13">
        <v>15767821</v>
      </c>
      <c r="C13" t="s">
        <v>24</v>
      </c>
      <c r="D13" t="s">
        <v>2954</v>
      </c>
      <c r="E13" t="s">
        <v>19</v>
      </c>
      <c r="F13">
        <v>31</v>
      </c>
      <c r="G13" t="str">
        <f t="shared" si="0"/>
        <v>Young Adults</v>
      </c>
      <c r="H13">
        <v>6</v>
      </c>
      <c r="I13" t="s">
        <v>2950</v>
      </c>
      <c r="J13" s="3">
        <v>102016.72</v>
      </c>
      <c r="K13" s="3" t="str">
        <f>IF(Table1[[#This Row],[Balance]]&lt;=83000,"Low Balance",IF(Table1[[#This Row],[Balance]]&lt;=166000,"Medium Balance",IF(Table1[[#This Row],[Balance]]&lt;=260000,"High Balance","Invalid")))</f>
        <v>Medium Balance</v>
      </c>
      <c r="L13">
        <v>2</v>
      </c>
      <c r="M13">
        <v>0</v>
      </c>
      <c r="N13">
        <v>0</v>
      </c>
      <c r="O13" s="3">
        <v>80181.119999999995</v>
      </c>
      <c r="P13">
        <v>0</v>
      </c>
    </row>
    <row r="14" spans="1:16" x14ac:dyDescent="0.3">
      <c r="A14">
        <v>12</v>
      </c>
      <c r="B14">
        <v>15737173</v>
      </c>
      <c r="C14" t="s">
        <v>25</v>
      </c>
      <c r="D14" t="s">
        <v>2946</v>
      </c>
      <c r="E14" t="s">
        <v>19</v>
      </c>
      <c r="F14">
        <v>24</v>
      </c>
      <c r="G14" t="str">
        <f t="shared" si="0"/>
        <v>Young Adults</v>
      </c>
      <c r="H14">
        <v>3</v>
      </c>
      <c r="I14" t="s">
        <v>2951</v>
      </c>
      <c r="J14" s="3">
        <v>0</v>
      </c>
      <c r="K14" s="3" t="str">
        <f>IF(Table1[[#This Row],[Balance]]&lt;=83000,"Low Balance",IF(Table1[[#This Row],[Balance]]&lt;=166000,"Medium Balance",IF(Table1[[#This Row],[Balance]]&lt;=260000,"High Balance","Invalid")))</f>
        <v>Low Balance</v>
      </c>
      <c r="L14">
        <v>2</v>
      </c>
      <c r="M14">
        <v>1</v>
      </c>
      <c r="N14">
        <v>0</v>
      </c>
      <c r="O14" s="3">
        <v>76390.009999999995</v>
      </c>
      <c r="P14">
        <v>0</v>
      </c>
    </row>
    <row r="15" spans="1:16" x14ac:dyDescent="0.3">
      <c r="A15">
        <v>13</v>
      </c>
      <c r="B15">
        <v>15632264</v>
      </c>
      <c r="C15" t="s">
        <v>26</v>
      </c>
      <c r="D15" t="s">
        <v>2955</v>
      </c>
      <c r="E15" t="s">
        <v>13</v>
      </c>
      <c r="F15">
        <v>34</v>
      </c>
      <c r="G15" t="str">
        <f t="shared" si="0"/>
        <v>Young Adults</v>
      </c>
      <c r="H15">
        <v>10</v>
      </c>
      <c r="I15" t="s">
        <v>2950</v>
      </c>
      <c r="J15" s="3">
        <v>0</v>
      </c>
      <c r="K15" s="3" t="str">
        <f>IF(Table1[[#This Row],[Balance]]&lt;=83000,"Low Balance",IF(Table1[[#This Row],[Balance]]&lt;=166000,"Medium Balance",IF(Table1[[#This Row],[Balance]]&lt;=260000,"High Balance","Invalid")))</f>
        <v>Low Balance</v>
      </c>
      <c r="L15">
        <v>2</v>
      </c>
      <c r="M15">
        <v>1</v>
      </c>
      <c r="N15">
        <v>0</v>
      </c>
      <c r="O15" s="3">
        <v>26260.98</v>
      </c>
      <c r="P15">
        <v>0</v>
      </c>
    </row>
    <row r="16" spans="1:16" x14ac:dyDescent="0.3">
      <c r="A16">
        <v>14</v>
      </c>
      <c r="B16">
        <v>15691483</v>
      </c>
      <c r="C16" t="s">
        <v>27</v>
      </c>
      <c r="D16" t="s">
        <v>2946</v>
      </c>
      <c r="E16" t="s">
        <v>13</v>
      </c>
      <c r="F16">
        <v>25</v>
      </c>
      <c r="G16" t="str">
        <f t="shared" si="0"/>
        <v>Young Adults</v>
      </c>
      <c r="H16">
        <v>5</v>
      </c>
      <c r="I16" t="s">
        <v>2951</v>
      </c>
      <c r="J16" s="3">
        <v>0</v>
      </c>
      <c r="K16" s="3" t="str">
        <f>IF(Table1[[#This Row],[Balance]]&lt;=83000,"Low Balance",IF(Table1[[#This Row],[Balance]]&lt;=166000,"Medium Balance",IF(Table1[[#This Row],[Balance]]&lt;=260000,"High Balance","Invalid")))</f>
        <v>Low Balance</v>
      </c>
      <c r="L16">
        <v>2</v>
      </c>
      <c r="M16">
        <v>0</v>
      </c>
      <c r="N16">
        <v>0</v>
      </c>
      <c r="O16" s="3">
        <v>190857.79</v>
      </c>
      <c r="P16">
        <v>0</v>
      </c>
    </row>
    <row r="17" spans="1:16" x14ac:dyDescent="0.3">
      <c r="A17">
        <v>15</v>
      </c>
      <c r="B17">
        <v>15600882</v>
      </c>
      <c r="C17" t="s">
        <v>28</v>
      </c>
      <c r="D17" t="s">
        <v>2953</v>
      </c>
      <c r="E17" t="s">
        <v>13</v>
      </c>
      <c r="F17">
        <v>35</v>
      </c>
      <c r="G17" t="str">
        <f t="shared" si="0"/>
        <v>Middle-Aged</v>
      </c>
      <c r="H17">
        <v>7</v>
      </c>
      <c r="I17" t="s">
        <v>2950</v>
      </c>
      <c r="J17" s="3">
        <v>0</v>
      </c>
      <c r="K17" s="3" t="str">
        <f>IF(Table1[[#This Row],[Balance]]&lt;=83000,"Low Balance",IF(Table1[[#This Row],[Balance]]&lt;=166000,"Medium Balance",IF(Table1[[#This Row],[Balance]]&lt;=260000,"High Balance","Invalid")))</f>
        <v>Low Balance</v>
      </c>
      <c r="L17">
        <v>2</v>
      </c>
      <c r="M17">
        <v>1</v>
      </c>
      <c r="N17">
        <v>1</v>
      </c>
      <c r="O17" s="3">
        <v>65951.649999999994</v>
      </c>
      <c r="P17">
        <v>0</v>
      </c>
    </row>
    <row r="18" spans="1:16" x14ac:dyDescent="0.3">
      <c r="A18">
        <v>16</v>
      </c>
      <c r="B18">
        <v>15643966</v>
      </c>
      <c r="C18" t="s">
        <v>29</v>
      </c>
      <c r="D18" t="s">
        <v>2954</v>
      </c>
      <c r="E18" t="s">
        <v>19</v>
      </c>
      <c r="F18">
        <v>45</v>
      </c>
      <c r="G18" t="str">
        <f t="shared" si="0"/>
        <v>Middle-Aged</v>
      </c>
      <c r="H18">
        <v>3</v>
      </c>
      <c r="I18" t="s">
        <v>2951</v>
      </c>
      <c r="J18" s="3">
        <v>143129.41</v>
      </c>
      <c r="K18" s="3" t="str">
        <f>IF(Table1[[#This Row],[Balance]]&lt;=83000,"Low Balance",IF(Table1[[#This Row],[Balance]]&lt;=166000,"Medium Balance",IF(Table1[[#This Row],[Balance]]&lt;=260000,"High Balance","Invalid")))</f>
        <v>Medium Balance</v>
      </c>
      <c r="L18">
        <v>2</v>
      </c>
      <c r="M18">
        <v>0</v>
      </c>
      <c r="N18">
        <v>1</v>
      </c>
      <c r="O18" s="3">
        <v>64327.26</v>
      </c>
      <c r="P18">
        <v>0</v>
      </c>
    </row>
    <row r="19" spans="1:16" x14ac:dyDescent="0.3">
      <c r="A19">
        <v>17</v>
      </c>
      <c r="B19">
        <v>15737452</v>
      </c>
      <c r="C19" t="s">
        <v>30</v>
      </c>
      <c r="D19" t="s">
        <v>2953</v>
      </c>
      <c r="E19" t="s">
        <v>19</v>
      </c>
      <c r="F19">
        <v>58</v>
      </c>
      <c r="G19" t="str">
        <f t="shared" si="0"/>
        <v>Young Adults</v>
      </c>
      <c r="H19">
        <v>1</v>
      </c>
      <c r="I19" t="s">
        <v>2949</v>
      </c>
      <c r="J19" s="3">
        <v>132602.88</v>
      </c>
      <c r="K19" s="3" t="str">
        <f>IF(Table1[[#This Row],[Balance]]&lt;=83000,"Low Balance",IF(Table1[[#This Row],[Balance]]&lt;=166000,"Medium Balance",IF(Table1[[#This Row],[Balance]]&lt;=260000,"High Balance","Invalid")))</f>
        <v>Medium Balance</v>
      </c>
      <c r="L19">
        <v>1</v>
      </c>
      <c r="M19">
        <v>1</v>
      </c>
      <c r="N19">
        <v>0</v>
      </c>
      <c r="O19" s="3">
        <v>5097.67</v>
      </c>
      <c r="P19">
        <v>1</v>
      </c>
    </row>
    <row r="20" spans="1:16" x14ac:dyDescent="0.3">
      <c r="A20">
        <v>18</v>
      </c>
      <c r="B20">
        <v>15788218</v>
      </c>
      <c r="C20" t="s">
        <v>31</v>
      </c>
      <c r="D20" t="s">
        <v>2946</v>
      </c>
      <c r="E20" t="s">
        <v>13</v>
      </c>
      <c r="F20">
        <v>24</v>
      </c>
      <c r="G20" t="str">
        <f t="shared" si="0"/>
        <v>Middle-Aged</v>
      </c>
      <c r="H20">
        <v>9</v>
      </c>
      <c r="I20" t="s">
        <v>2950</v>
      </c>
      <c r="J20" s="3">
        <v>0</v>
      </c>
      <c r="K20" s="3" t="str">
        <f>IF(Table1[[#This Row],[Balance]]&lt;=83000,"Low Balance",IF(Table1[[#This Row],[Balance]]&lt;=166000,"Medium Balance",IF(Table1[[#This Row],[Balance]]&lt;=260000,"High Balance","Invalid")))</f>
        <v>Low Balance</v>
      </c>
      <c r="L20">
        <v>2</v>
      </c>
      <c r="M20">
        <v>1</v>
      </c>
      <c r="N20">
        <v>1</v>
      </c>
      <c r="O20" s="3">
        <v>14406.41</v>
      </c>
      <c r="P20">
        <v>0</v>
      </c>
    </row>
    <row r="21" spans="1:16" x14ac:dyDescent="0.3">
      <c r="A21">
        <v>19</v>
      </c>
      <c r="B21">
        <v>15661507</v>
      </c>
      <c r="C21" t="s">
        <v>32</v>
      </c>
      <c r="D21" t="s">
        <v>2953</v>
      </c>
      <c r="E21" t="s">
        <v>19</v>
      </c>
      <c r="F21">
        <v>45</v>
      </c>
      <c r="G21" t="str">
        <f t="shared" si="0"/>
        <v>Young Adults</v>
      </c>
      <c r="H21">
        <v>6</v>
      </c>
      <c r="I21" t="s">
        <v>2950</v>
      </c>
      <c r="J21" s="3">
        <v>0</v>
      </c>
      <c r="K21" s="3" t="str">
        <f>IF(Table1[[#This Row],[Balance]]&lt;=83000,"Low Balance",IF(Table1[[#This Row],[Balance]]&lt;=166000,"Medium Balance",IF(Table1[[#This Row],[Balance]]&lt;=260000,"High Balance","Invalid")))</f>
        <v>Low Balance</v>
      </c>
      <c r="L21">
        <v>1</v>
      </c>
      <c r="M21">
        <v>0</v>
      </c>
      <c r="N21">
        <v>0</v>
      </c>
      <c r="O21" s="3">
        <v>158684.81</v>
      </c>
      <c r="P21">
        <v>0</v>
      </c>
    </row>
    <row r="22" spans="1:16" x14ac:dyDescent="0.3">
      <c r="A22">
        <v>20</v>
      </c>
      <c r="B22">
        <v>15568982</v>
      </c>
      <c r="C22" t="s">
        <v>33</v>
      </c>
      <c r="D22" t="s">
        <v>2953</v>
      </c>
      <c r="E22" t="s">
        <v>13</v>
      </c>
      <c r="F22">
        <v>24</v>
      </c>
      <c r="G22" t="str">
        <f t="shared" si="0"/>
        <v>Young Adults</v>
      </c>
      <c r="H22">
        <v>6</v>
      </c>
      <c r="I22" t="s">
        <v>2950</v>
      </c>
      <c r="J22" s="3">
        <v>0</v>
      </c>
      <c r="K22" s="3" t="str">
        <f>IF(Table1[[#This Row],[Balance]]&lt;=83000,"Low Balance",IF(Table1[[#This Row],[Balance]]&lt;=166000,"Medium Balance",IF(Table1[[#This Row],[Balance]]&lt;=260000,"High Balance","Invalid")))</f>
        <v>Low Balance</v>
      </c>
      <c r="L22">
        <v>2</v>
      </c>
      <c r="M22">
        <v>1</v>
      </c>
      <c r="N22">
        <v>1</v>
      </c>
      <c r="O22" s="3">
        <v>54724.03</v>
      </c>
      <c r="P22">
        <v>0</v>
      </c>
    </row>
    <row r="23" spans="1:16" x14ac:dyDescent="0.3">
      <c r="A23">
        <v>21</v>
      </c>
      <c r="B23">
        <v>15577657</v>
      </c>
      <c r="C23" t="s">
        <v>34</v>
      </c>
      <c r="D23" t="s">
        <v>2953</v>
      </c>
      <c r="E23" t="s">
        <v>19</v>
      </c>
      <c r="F23">
        <v>41</v>
      </c>
      <c r="G23" t="str">
        <f t="shared" si="0"/>
        <v>Young Adults</v>
      </c>
      <c r="H23">
        <v>8</v>
      </c>
      <c r="I23" t="s">
        <v>2950</v>
      </c>
      <c r="J23" s="3">
        <v>0</v>
      </c>
      <c r="K23" s="3" t="str">
        <f>IF(Table1[[#This Row],[Balance]]&lt;=83000,"Low Balance",IF(Table1[[#This Row],[Balance]]&lt;=166000,"Medium Balance",IF(Table1[[#This Row],[Balance]]&lt;=260000,"High Balance","Invalid")))</f>
        <v>Low Balance</v>
      </c>
      <c r="L23">
        <v>2</v>
      </c>
      <c r="M23">
        <v>1</v>
      </c>
      <c r="N23">
        <v>1</v>
      </c>
      <c r="O23" s="3">
        <v>170886.17</v>
      </c>
      <c r="P23">
        <v>0</v>
      </c>
    </row>
    <row r="24" spans="1:16" x14ac:dyDescent="0.3">
      <c r="A24">
        <v>22</v>
      </c>
      <c r="B24">
        <v>15597945</v>
      </c>
      <c r="C24" t="s">
        <v>35</v>
      </c>
      <c r="D24" t="s">
        <v>2956</v>
      </c>
      <c r="E24" t="s">
        <v>13</v>
      </c>
      <c r="F24">
        <v>32</v>
      </c>
      <c r="G24" t="str">
        <f t="shared" si="0"/>
        <v>Young Adults</v>
      </c>
      <c r="H24">
        <v>8</v>
      </c>
      <c r="I24" t="s">
        <v>2950</v>
      </c>
      <c r="J24" s="3">
        <v>0</v>
      </c>
      <c r="K24" s="3" t="str">
        <f>IF(Table1[[#This Row],[Balance]]&lt;=83000,"Low Balance",IF(Table1[[#This Row],[Balance]]&lt;=166000,"Medium Balance",IF(Table1[[#This Row],[Balance]]&lt;=260000,"High Balance","Invalid")))</f>
        <v>Low Balance</v>
      </c>
      <c r="L24">
        <v>2</v>
      </c>
      <c r="M24">
        <v>1</v>
      </c>
      <c r="N24">
        <v>0</v>
      </c>
      <c r="O24" s="3">
        <v>138555.46</v>
      </c>
      <c r="P24">
        <v>0</v>
      </c>
    </row>
    <row r="25" spans="1:16" x14ac:dyDescent="0.3">
      <c r="A25">
        <v>23</v>
      </c>
      <c r="B25">
        <v>15699309</v>
      </c>
      <c r="C25" t="s">
        <v>36</v>
      </c>
      <c r="D25" t="s">
        <v>2955</v>
      </c>
      <c r="E25" t="s">
        <v>13</v>
      </c>
      <c r="F25">
        <v>38</v>
      </c>
      <c r="G25" t="str">
        <f t="shared" si="0"/>
        <v>Middle-Aged</v>
      </c>
      <c r="H25">
        <v>4</v>
      </c>
      <c r="I25" t="s">
        <v>2951</v>
      </c>
      <c r="J25" s="3">
        <v>0</v>
      </c>
      <c r="K25" s="3" t="str">
        <f>IF(Table1[[#This Row],[Balance]]&lt;=83000,"Low Balance",IF(Table1[[#This Row],[Balance]]&lt;=166000,"Medium Balance",IF(Table1[[#This Row],[Balance]]&lt;=260000,"High Balance","Invalid")))</f>
        <v>Low Balance</v>
      </c>
      <c r="L25">
        <v>1</v>
      </c>
      <c r="M25">
        <v>1</v>
      </c>
      <c r="N25">
        <v>0</v>
      </c>
      <c r="O25" s="3">
        <v>118913.53</v>
      </c>
      <c r="P25">
        <v>1</v>
      </c>
    </row>
    <row r="26" spans="1:16" x14ac:dyDescent="0.3">
      <c r="A26">
        <v>24</v>
      </c>
      <c r="B26">
        <v>15725737</v>
      </c>
      <c r="C26" t="s">
        <v>37</v>
      </c>
      <c r="D26" t="s">
        <v>2953</v>
      </c>
      <c r="E26" t="s">
        <v>19</v>
      </c>
      <c r="F26">
        <v>46</v>
      </c>
      <c r="G26" t="str">
        <f t="shared" si="0"/>
        <v>Young Adults</v>
      </c>
      <c r="H26">
        <v>3</v>
      </c>
      <c r="I26" t="s">
        <v>2951</v>
      </c>
      <c r="J26" s="3">
        <v>0</v>
      </c>
      <c r="K26" s="3" t="str">
        <f>IF(Table1[[#This Row],[Balance]]&lt;=83000,"Low Balance",IF(Table1[[#This Row],[Balance]]&lt;=166000,"Medium Balance",IF(Table1[[#This Row],[Balance]]&lt;=260000,"High Balance","Invalid")))</f>
        <v>Low Balance</v>
      </c>
      <c r="L26">
        <v>2</v>
      </c>
      <c r="M26">
        <v>0</v>
      </c>
      <c r="N26">
        <v>1</v>
      </c>
      <c r="O26" s="3">
        <v>8487.75</v>
      </c>
      <c r="P26">
        <v>0</v>
      </c>
    </row>
    <row r="27" spans="1:16" x14ac:dyDescent="0.3">
      <c r="A27">
        <v>25</v>
      </c>
      <c r="B27">
        <v>15625047</v>
      </c>
      <c r="C27" t="s">
        <v>38</v>
      </c>
      <c r="D27" t="s">
        <v>2953</v>
      </c>
      <c r="E27" t="s">
        <v>13</v>
      </c>
      <c r="F27">
        <v>38</v>
      </c>
      <c r="G27" t="str">
        <f t="shared" si="0"/>
        <v>Young Adults</v>
      </c>
      <c r="H27">
        <v>5</v>
      </c>
      <c r="I27" t="s">
        <v>2951</v>
      </c>
      <c r="J27" s="3">
        <v>0</v>
      </c>
      <c r="K27" s="3" t="str">
        <f>IF(Table1[[#This Row],[Balance]]&lt;=83000,"Low Balance",IF(Table1[[#This Row],[Balance]]&lt;=166000,"Medium Balance",IF(Table1[[#This Row],[Balance]]&lt;=260000,"High Balance","Invalid")))</f>
        <v>Low Balance</v>
      </c>
      <c r="L27">
        <v>1</v>
      </c>
      <c r="M27">
        <v>1</v>
      </c>
      <c r="N27">
        <v>1</v>
      </c>
      <c r="O27" s="3">
        <v>187616.16</v>
      </c>
      <c r="P27">
        <v>0</v>
      </c>
    </row>
    <row r="28" spans="1:16" x14ac:dyDescent="0.3">
      <c r="A28">
        <v>26</v>
      </c>
      <c r="B28">
        <v>15738191</v>
      </c>
      <c r="C28" t="s">
        <v>39</v>
      </c>
      <c r="D28" t="s">
        <v>2954</v>
      </c>
      <c r="E28" t="s">
        <v>19</v>
      </c>
      <c r="F28">
        <v>25</v>
      </c>
      <c r="G28" t="str">
        <f t="shared" si="0"/>
        <v>Young Adults</v>
      </c>
      <c r="H28">
        <v>3</v>
      </c>
      <c r="I28" t="s">
        <v>2951</v>
      </c>
      <c r="J28" s="3">
        <v>0</v>
      </c>
      <c r="K28" s="3" t="str">
        <f>IF(Table1[[#This Row],[Balance]]&lt;=83000,"Low Balance",IF(Table1[[#This Row],[Balance]]&lt;=166000,"Medium Balance",IF(Table1[[#This Row],[Balance]]&lt;=260000,"High Balance","Invalid")))</f>
        <v>Low Balance</v>
      </c>
      <c r="L28">
        <v>2</v>
      </c>
      <c r="M28">
        <v>0</v>
      </c>
      <c r="N28">
        <v>1</v>
      </c>
      <c r="O28" s="3">
        <v>124508.29</v>
      </c>
      <c r="P28">
        <v>0</v>
      </c>
    </row>
    <row r="29" spans="1:16" x14ac:dyDescent="0.3">
      <c r="A29">
        <v>27</v>
      </c>
      <c r="B29">
        <v>15736816</v>
      </c>
      <c r="C29" t="s">
        <v>40</v>
      </c>
      <c r="D29" t="s">
        <v>2954</v>
      </c>
      <c r="E29" t="s">
        <v>19</v>
      </c>
      <c r="F29">
        <v>36</v>
      </c>
      <c r="G29" t="str">
        <f t="shared" si="0"/>
        <v>Young Adults</v>
      </c>
      <c r="H29">
        <v>2</v>
      </c>
      <c r="I29" t="s">
        <v>2949</v>
      </c>
      <c r="J29" s="3">
        <v>136815.64000000001</v>
      </c>
      <c r="K29" s="3" t="str">
        <f>IF(Table1[[#This Row],[Balance]]&lt;=83000,"Low Balance",IF(Table1[[#This Row],[Balance]]&lt;=166000,"Medium Balance",IF(Table1[[#This Row],[Balance]]&lt;=260000,"High Balance","Invalid")))</f>
        <v>Medium Balance</v>
      </c>
      <c r="L29">
        <v>1</v>
      </c>
      <c r="M29">
        <v>1</v>
      </c>
      <c r="N29">
        <v>1</v>
      </c>
      <c r="O29" s="3">
        <v>170041.95</v>
      </c>
      <c r="P29">
        <v>0</v>
      </c>
    </row>
    <row r="30" spans="1:16" x14ac:dyDescent="0.3">
      <c r="A30">
        <v>28</v>
      </c>
      <c r="B30">
        <v>15700772</v>
      </c>
      <c r="C30" t="s">
        <v>41</v>
      </c>
      <c r="D30" t="s">
        <v>2953</v>
      </c>
      <c r="E30" t="s">
        <v>19</v>
      </c>
      <c r="F30">
        <v>44</v>
      </c>
      <c r="G30" t="str">
        <f t="shared" si="0"/>
        <v>Young Adults</v>
      </c>
      <c r="H30">
        <v>9</v>
      </c>
      <c r="I30" t="s">
        <v>2950</v>
      </c>
      <c r="J30" s="3">
        <v>0</v>
      </c>
      <c r="K30" s="3" t="str">
        <f>IF(Table1[[#This Row],[Balance]]&lt;=83000,"Low Balance",IF(Table1[[#This Row],[Balance]]&lt;=166000,"Medium Balance",IF(Table1[[#This Row],[Balance]]&lt;=260000,"High Balance","Invalid")))</f>
        <v>Low Balance</v>
      </c>
      <c r="L30">
        <v>2</v>
      </c>
      <c r="M30">
        <v>0</v>
      </c>
      <c r="N30">
        <v>0</v>
      </c>
      <c r="O30" s="3">
        <v>38433.35</v>
      </c>
      <c r="P30">
        <v>0</v>
      </c>
    </row>
    <row r="31" spans="1:16" x14ac:dyDescent="0.3">
      <c r="A31">
        <v>29</v>
      </c>
      <c r="B31">
        <v>15728693</v>
      </c>
      <c r="C31" t="s">
        <v>42</v>
      </c>
      <c r="D31" t="s">
        <v>2946</v>
      </c>
      <c r="E31" t="s">
        <v>13</v>
      </c>
      <c r="F31">
        <v>43</v>
      </c>
      <c r="G31" t="str">
        <f t="shared" si="0"/>
        <v>Young Adults</v>
      </c>
      <c r="H31">
        <v>3</v>
      </c>
      <c r="I31" t="s">
        <v>2951</v>
      </c>
      <c r="J31" s="3">
        <v>141349.43</v>
      </c>
      <c r="K31" s="3" t="str">
        <f>IF(Table1[[#This Row],[Balance]]&lt;=83000,"Low Balance",IF(Table1[[#This Row],[Balance]]&lt;=166000,"Medium Balance",IF(Table1[[#This Row],[Balance]]&lt;=260000,"High Balance","Invalid")))</f>
        <v>Medium Balance</v>
      </c>
      <c r="L31">
        <v>1</v>
      </c>
      <c r="M31">
        <v>1</v>
      </c>
      <c r="N31">
        <v>1</v>
      </c>
      <c r="O31" s="3">
        <v>100187.43</v>
      </c>
      <c r="P31">
        <v>0</v>
      </c>
    </row>
    <row r="32" spans="1:16" x14ac:dyDescent="0.3">
      <c r="A32">
        <v>30</v>
      </c>
      <c r="B32">
        <v>15656300</v>
      </c>
      <c r="C32" t="s">
        <v>43</v>
      </c>
      <c r="D32" t="s">
        <v>2956</v>
      </c>
      <c r="E32" t="s">
        <v>19</v>
      </c>
      <c r="F32">
        <v>29</v>
      </c>
      <c r="G32" t="str">
        <f t="shared" si="0"/>
        <v>Young Adults</v>
      </c>
      <c r="H32">
        <v>0</v>
      </c>
      <c r="I32" t="s">
        <v>2949</v>
      </c>
      <c r="J32" s="3">
        <v>59697.17</v>
      </c>
      <c r="K32" s="3" t="str">
        <f>IF(Table1[[#This Row],[Balance]]&lt;=83000,"Low Balance",IF(Table1[[#This Row],[Balance]]&lt;=166000,"Medium Balance",IF(Table1[[#This Row],[Balance]]&lt;=260000,"High Balance","Invalid")))</f>
        <v>Low Balance</v>
      </c>
      <c r="L32">
        <v>2</v>
      </c>
      <c r="M32">
        <v>1</v>
      </c>
      <c r="N32">
        <v>1</v>
      </c>
      <c r="O32" s="3">
        <v>53483.21</v>
      </c>
      <c r="P32">
        <v>0</v>
      </c>
    </row>
    <row r="33" spans="1:16" x14ac:dyDescent="0.3">
      <c r="A33">
        <v>31</v>
      </c>
      <c r="B33">
        <v>15589475</v>
      </c>
      <c r="C33" t="s">
        <v>44</v>
      </c>
      <c r="D33" t="s">
        <v>2956</v>
      </c>
      <c r="E33" t="s">
        <v>13</v>
      </c>
      <c r="F33">
        <v>39</v>
      </c>
      <c r="G33" t="str">
        <f t="shared" si="0"/>
        <v>Young Adults</v>
      </c>
      <c r="H33">
        <v>3</v>
      </c>
      <c r="I33" t="s">
        <v>2951</v>
      </c>
      <c r="J33" s="3">
        <v>0</v>
      </c>
      <c r="K33" s="3" t="str">
        <f>IF(Table1[[#This Row],[Balance]]&lt;=83000,"Low Balance",IF(Table1[[#This Row],[Balance]]&lt;=166000,"Medium Balance",IF(Table1[[#This Row],[Balance]]&lt;=260000,"High Balance","Invalid")))</f>
        <v>Low Balance</v>
      </c>
      <c r="L33">
        <v>3</v>
      </c>
      <c r="M33">
        <v>1</v>
      </c>
      <c r="N33">
        <v>0</v>
      </c>
      <c r="O33" s="3">
        <v>140469.38</v>
      </c>
      <c r="P33">
        <v>1</v>
      </c>
    </row>
    <row r="34" spans="1:16" x14ac:dyDescent="0.3">
      <c r="A34">
        <v>32</v>
      </c>
      <c r="B34">
        <v>15706552</v>
      </c>
      <c r="C34" t="s">
        <v>45</v>
      </c>
      <c r="D34" t="s">
        <v>2953</v>
      </c>
      <c r="E34" t="s">
        <v>19</v>
      </c>
      <c r="F34">
        <v>36</v>
      </c>
      <c r="G34" t="str">
        <f t="shared" si="0"/>
        <v>Young Adults</v>
      </c>
      <c r="H34">
        <v>7</v>
      </c>
      <c r="I34" t="s">
        <v>2950</v>
      </c>
      <c r="J34" s="3">
        <v>85311.7</v>
      </c>
      <c r="K34" s="3" t="str">
        <f>IF(Table1[[#This Row],[Balance]]&lt;=83000,"Low Balance",IF(Table1[[#This Row],[Balance]]&lt;=166000,"Medium Balance",IF(Table1[[#This Row],[Balance]]&lt;=260000,"High Balance","Invalid")))</f>
        <v>Medium Balance</v>
      </c>
      <c r="L34">
        <v>1</v>
      </c>
      <c r="M34">
        <v>0</v>
      </c>
      <c r="N34">
        <v>1</v>
      </c>
      <c r="O34" s="3">
        <v>156731.91</v>
      </c>
      <c r="P34">
        <v>0</v>
      </c>
    </row>
    <row r="35" spans="1:16" x14ac:dyDescent="0.3">
      <c r="A35">
        <v>33</v>
      </c>
      <c r="B35">
        <v>15750181</v>
      </c>
      <c r="C35" t="s">
        <v>46</v>
      </c>
      <c r="D35" t="s">
        <v>2954</v>
      </c>
      <c r="E35" t="s">
        <v>19</v>
      </c>
      <c r="F35">
        <v>41</v>
      </c>
      <c r="G35" t="str">
        <f t="shared" si="0"/>
        <v>Young Adults</v>
      </c>
      <c r="H35">
        <v>9</v>
      </c>
      <c r="I35" t="s">
        <v>2950</v>
      </c>
      <c r="J35" s="3">
        <v>110112.54</v>
      </c>
      <c r="K35" s="3" t="str">
        <f>IF(Table1[[#This Row],[Balance]]&lt;=83000,"Low Balance",IF(Table1[[#This Row],[Balance]]&lt;=166000,"Medium Balance",IF(Table1[[#This Row],[Balance]]&lt;=260000,"High Balance","Invalid")))</f>
        <v>Medium Balance</v>
      </c>
      <c r="L35">
        <v>2</v>
      </c>
      <c r="M35">
        <v>0</v>
      </c>
      <c r="N35">
        <v>0</v>
      </c>
      <c r="O35" s="3">
        <v>81898.81</v>
      </c>
      <c r="P35">
        <v>0</v>
      </c>
    </row>
    <row r="36" spans="1:16" x14ac:dyDescent="0.3">
      <c r="A36">
        <v>34</v>
      </c>
      <c r="B36">
        <v>15659428</v>
      </c>
      <c r="C36" t="s">
        <v>47</v>
      </c>
      <c r="D36" t="s">
        <v>2946</v>
      </c>
      <c r="E36" t="s">
        <v>13</v>
      </c>
      <c r="F36">
        <v>42</v>
      </c>
      <c r="G36" t="str">
        <f t="shared" si="0"/>
        <v>Young Adults</v>
      </c>
      <c r="H36">
        <v>6</v>
      </c>
      <c r="I36" t="s">
        <v>2950</v>
      </c>
      <c r="J36" s="3">
        <v>0</v>
      </c>
      <c r="K36" s="3" t="str">
        <f>IF(Table1[[#This Row],[Balance]]&lt;=83000,"Low Balance",IF(Table1[[#This Row],[Balance]]&lt;=166000,"Medium Balance",IF(Table1[[#This Row],[Balance]]&lt;=260000,"High Balance","Invalid")))</f>
        <v>Low Balance</v>
      </c>
      <c r="L36">
        <v>2</v>
      </c>
      <c r="M36">
        <v>1</v>
      </c>
      <c r="N36">
        <v>1</v>
      </c>
      <c r="O36" s="3">
        <v>34410.550000000003</v>
      </c>
      <c r="P36">
        <v>0</v>
      </c>
    </row>
    <row r="37" spans="1:16" x14ac:dyDescent="0.3">
      <c r="A37">
        <v>35</v>
      </c>
      <c r="B37">
        <v>15732963</v>
      </c>
      <c r="C37" t="s">
        <v>48</v>
      </c>
      <c r="D37" t="s">
        <v>2946</v>
      </c>
      <c r="E37" t="s">
        <v>13</v>
      </c>
      <c r="F37">
        <v>29</v>
      </c>
      <c r="G37" t="str">
        <f t="shared" si="0"/>
        <v>Middle-Aged</v>
      </c>
      <c r="H37">
        <v>9</v>
      </c>
      <c r="I37" t="s">
        <v>2950</v>
      </c>
      <c r="J37" s="3">
        <v>0</v>
      </c>
      <c r="K37" s="3" t="str">
        <f>IF(Table1[[#This Row],[Balance]]&lt;=83000,"Low Balance",IF(Table1[[#This Row],[Balance]]&lt;=166000,"Medium Balance",IF(Table1[[#This Row],[Balance]]&lt;=260000,"High Balance","Invalid")))</f>
        <v>Low Balance</v>
      </c>
      <c r="L37">
        <v>2</v>
      </c>
      <c r="M37">
        <v>1</v>
      </c>
      <c r="N37">
        <v>1</v>
      </c>
      <c r="O37" s="3">
        <v>142033.07</v>
      </c>
      <c r="P37">
        <v>0</v>
      </c>
    </row>
    <row r="38" spans="1:16" x14ac:dyDescent="0.3">
      <c r="A38">
        <v>36</v>
      </c>
      <c r="B38">
        <v>15794171</v>
      </c>
      <c r="C38" t="s">
        <v>49</v>
      </c>
      <c r="D38" t="s">
        <v>2954</v>
      </c>
      <c r="E38" t="s">
        <v>13</v>
      </c>
      <c r="F38">
        <v>45</v>
      </c>
      <c r="G38" t="str">
        <f t="shared" si="0"/>
        <v>Young Adults</v>
      </c>
      <c r="H38">
        <v>0</v>
      </c>
      <c r="I38" t="s">
        <v>2949</v>
      </c>
      <c r="J38" s="3">
        <v>134264.04</v>
      </c>
      <c r="K38" s="3" t="str">
        <f>IF(Table1[[#This Row],[Balance]]&lt;=83000,"Low Balance",IF(Table1[[#This Row],[Balance]]&lt;=166000,"Medium Balance",IF(Table1[[#This Row],[Balance]]&lt;=260000,"High Balance","Invalid")))</f>
        <v>Medium Balance</v>
      </c>
      <c r="L38">
        <v>1</v>
      </c>
      <c r="M38">
        <v>1</v>
      </c>
      <c r="N38">
        <v>0</v>
      </c>
      <c r="O38" s="3">
        <v>27822.99</v>
      </c>
      <c r="P38">
        <v>1</v>
      </c>
    </row>
    <row r="39" spans="1:16" x14ac:dyDescent="0.3">
      <c r="A39">
        <v>37</v>
      </c>
      <c r="B39">
        <v>15788448</v>
      </c>
      <c r="C39" t="s">
        <v>50</v>
      </c>
      <c r="D39" t="s">
        <v>2946</v>
      </c>
      <c r="E39" t="s">
        <v>19</v>
      </c>
      <c r="F39">
        <v>31</v>
      </c>
      <c r="G39" t="str">
        <f t="shared" si="0"/>
        <v>Young Adults</v>
      </c>
      <c r="H39">
        <v>3</v>
      </c>
      <c r="I39" t="s">
        <v>2951</v>
      </c>
      <c r="J39" s="3">
        <v>145260.23000000001</v>
      </c>
      <c r="K39" s="3" t="str">
        <f>IF(Table1[[#This Row],[Balance]]&lt;=83000,"Low Balance",IF(Table1[[#This Row],[Balance]]&lt;=166000,"Medium Balance",IF(Table1[[#This Row],[Balance]]&lt;=260000,"High Balance","Invalid")))</f>
        <v>Medium Balance</v>
      </c>
      <c r="L39">
        <v>1</v>
      </c>
      <c r="M39">
        <v>0</v>
      </c>
      <c r="N39">
        <v>1</v>
      </c>
      <c r="O39" s="3">
        <v>114066.77</v>
      </c>
      <c r="P39">
        <v>0</v>
      </c>
    </row>
    <row r="40" spans="1:16" x14ac:dyDescent="0.3">
      <c r="A40">
        <v>38</v>
      </c>
      <c r="B40">
        <v>15729599</v>
      </c>
      <c r="C40" t="s">
        <v>51</v>
      </c>
      <c r="D40" t="s">
        <v>2955</v>
      </c>
      <c r="E40" t="s">
        <v>19</v>
      </c>
      <c r="F40">
        <v>33</v>
      </c>
      <c r="G40" t="str">
        <f t="shared" si="0"/>
        <v>Young Adults</v>
      </c>
      <c r="H40">
        <v>7</v>
      </c>
      <c r="I40" t="s">
        <v>2950</v>
      </c>
      <c r="J40" s="3">
        <v>76548.600000000006</v>
      </c>
      <c r="K40" s="3" t="str">
        <f>IF(Table1[[#This Row],[Balance]]&lt;=83000,"Low Balance",IF(Table1[[#This Row],[Balance]]&lt;=166000,"Medium Balance",IF(Table1[[#This Row],[Balance]]&lt;=260000,"High Balance","Invalid")))</f>
        <v>Low Balance</v>
      </c>
      <c r="L40">
        <v>1</v>
      </c>
      <c r="M40">
        <v>0</v>
      </c>
      <c r="N40">
        <v>1</v>
      </c>
      <c r="O40" s="3">
        <v>98453.45</v>
      </c>
      <c r="P40">
        <v>0</v>
      </c>
    </row>
    <row r="41" spans="1:16" x14ac:dyDescent="0.3">
      <c r="A41">
        <v>39</v>
      </c>
      <c r="B41">
        <v>15717426</v>
      </c>
      <c r="C41" t="s">
        <v>52</v>
      </c>
      <c r="D41" t="s">
        <v>2954</v>
      </c>
      <c r="E41" t="s">
        <v>19</v>
      </c>
      <c r="F41">
        <v>36</v>
      </c>
      <c r="G41" t="str">
        <f t="shared" si="0"/>
        <v>Young Adults</v>
      </c>
      <c r="H41">
        <v>7</v>
      </c>
      <c r="I41" t="s">
        <v>2950</v>
      </c>
      <c r="J41" s="3">
        <v>0</v>
      </c>
      <c r="K41" s="3" t="str">
        <f>IF(Table1[[#This Row],[Balance]]&lt;=83000,"Low Balance",IF(Table1[[#This Row],[Balance]]&lt;=166000,"Medium Balance",IF(Table1[[#This Row],[Balance]]&lt;=260000,"High Balance","Invalid")))</f>
        <v>Low Balance</v>
      </c>
      <c r="L41">
        <v>1</v>
      </c>
      <c r="M41">
        <v>1</v>
      </c>
      <c r="N41">
        <v>1</v>
      </c>
      <c r="O41" s="3">
        <v>40812.9</v>
      </c>
      <c r="P41">
        <v>0</v>
      </c>
    </row>
    <row r="42" spans="1:16" x14ac:dyDescent="0.3">
      <c r="A42">
        <v>40</v>
      </c>
      <c r="B42">
        <v>15585768</v>
      </c>
      <c r="C42" t="s">
        <v>53</v>
      </c>
      <c r="D42" t="s">
        <v>2946</v>
      </c>
      <c r="E42" t="s">
        <v>19</v>
      </c>
      <c r="F42">
        <v>41</v>
      </c>
      <c r="G42" t="str">
        <f t="shared" si="0"/>
        <v>Young Adults</v>
      </c>
      <c r="H42">
        <v>6</v>
      </c>
      <c r="I42" t="s">
        <v>2950</v>
      </c>
      <c r="J42" s="3">
        <v>70349.48</v>
      </c>
      <c r="K42" s="3" t="str">
        <f>IF(Table1[[#This Row],[Balance]]&lt;=83000,"Low Balance",IF(Table1[[#This Row],[Balance]]&lt;=166000,"Medium Balance",IF(Table1[[#This Row],[Balance]]&lt;=260000,"High Balance","Invalid")))</f>
        <v>Low Balance</v>
      </c>
      <c r="L42">
        <v>2</v>
      </c>
      <c r="M42">
        <v>0</v>
      </c>
      <c r="N42">
        <v>1</v>
      </c>
      <c r="O42" s="3">
        <v>178074.04</v>
      </c>
      <c r="P42">
        <v>0</v>
      </c>
    </row>
    <row r="43" spans="1:16" x14ac:dyDescent="0.3">
      <c r="A43">
        <v>41</v>
      </c>
      <c r="B43">
        <v>15619360</v>
      </c>
      <c r="C43" t="s">
        <v>54</v>
      </c>
      <c r="D43" t="s">
        <v>2956</v>
      </c>
      <c r="E43" t="s">
        <v>19</v>
      </c>
      <c r="F43">
        <v>40</v>
      </c>
      <c r="G43" t="str">
        <f t="shared" si="0"/>
        <v>Middle-Aged</v>
      </c>
      <c r="H43">
        <v>4</v>
      </c>
      <c r="I43" t="s">
        <v>2951</v>
      </c>
      <c r="J43" s="3">
        <v>0</v>
      </c>
      <c r="K43" s="3" t="str">
        <f>IF(Table1[[#This Row],[Balance]]&lt;=83000,"Low Balance",IF(Table1[[#This Row],[Balance]]&lt;=166000,"Medium Balance",IF(Table1[[#This Row],[Balance]]&lt;=260000,"High Balance","Invalid")))</f>
        <v>Low Balance</v>
      </c>
      <c r="L43">
        <v>1</v>
      </c>
      <c r="M43">
        <v>1</v>
      </c>
      <c r="N43">
        <v>0</v>
      </c>
      <c r="O43" s="3">
        <v>70154.22</v>
      </c>
      <c r="P43">
        <v>0</v>
      </c>
    </row>
    <row r="44" spans="1:16" x14ac:dyDescent="0.3">
      <c r="A44">
        <v>42</v>
      </c>
      <c r="B44">
        <v>15738148</v>
      </c>
      <c r="C44" t="s">
        <v>55</v>
      </c>
      <c r="D44" t="s">
        <v>2946</v>
      </c>
      <c r="E44" t="s">
        <v>13</v>
      </c>
      <c r="F44">
        <v>51</v>
      </c>
      <c r="G44" t="str">
        <f t="shared" si="0"/>
        <v>Middle-Aged</v>
      </c>
      <c r="H44">
        <v>8</v>
      </c>
      <c r="I44" t="s">
        <v>2950</v>
      </c>
      <c r="J44" s="3">
        <v>122522.32</v>
      </c>
      <c r="K44" s="3" t="str">
        <f>IF(Table1[[#This Row],[Balance]]&lt;=83000,"Low Balance",IF(Table1[[#This Row],[Balance]]&lt;=166000,"Medium Balance",IF(Table1[[#This Row],[Balance]]&lt;=260000,"High Balance","Invalid")))</f>
        <v>Medium Balance</v>
      </c>
      <c r="L44">
        <v>1</v>
      </c>
      <c r="M44">
        <v>0</v>
      </c>
      <c r="N44">
        <v>0</v>
      </c>
      <c r="O44" s="3">
        <v>181297.65</v>
      </c>
      <c r="P44">
        <v>1</v>
      </c>
    </row>
    <row r="45" spans="1:16" x14ac:dyDescent="0.3">
      <c r="A45">
        <v>43</v>
      </c>
      <c r="B45">
        <v>15687946</v>
      </c>
      <c r="C45" t="s">
        <v>56</v>
      </c>
      <c r="D45" t="s">
        <v>2954</v>
      </c>
      <c r="E45" t="s">
        <v>13</v>
      </c>
      <c r="F45">
        <v>61</v>
      </c>
      <c r="G45" t="str">
        <f t="shared" si="0"/>
        <v>Middle-Aged</v>
      </c>
      <c r="H45">
        <v>2</v>
      </c>
      <c r="I45" t="s">
        <v>2949</v>
      </c>
      <c r="J45" s="3">
        <v>117419.35</v>
      </c>
      <c r="K45" s="3" t="str">
        <f>IF(Table1[[#This Row],[Balance]]&lt;=83000,"Low Balance",IF(Table1[[#This Row],[Balance]]&lt;=166000,"Medium Balance",IF(Table1[[#This Row],[Balance]]&lt;=260000,"High Balance","Invalid")))</f>
        <v>Medium Balance</v>
      </c>
      <c r="L45">
        <v>1</v>
      </c>
      <c r="M45">
        <v>1</v>
      </c>
      <c r="N45">
        <v>1</v>
      </c>
      <c r="O45" s="3">
        <v>94153.83</v>
      </c>
      <c r="P45">
        <v>0</v>
      </c>
    </row>
    <row r="46" spans="1:16" x14ac:dyDescent="0.3">
      <c r="A46">
        <v>44</v>
      </c>
      <c r="B46">
        <v>15755196</v>
      </c>
      <c r="C46" t="s">
        <v>57</v>
      </c>
      <c r="D46" t="s">
        <v>2954</v>
      </c>
      <c r="E46" t="s">
        <v>13</v>
      </c>
      <c r="F46">
        <v>49</v>
      </c>
      <c r="G46" t="str">
        <f t="shared" si="0"/>
        <v>Middle-Aged</v>
      </c>
      <c r="H46">
        <v>2</v>
      </c>
      <c r="I46" t="s">
        <v>2949</v>
      </c>
      <c r="J46" s="3">
        <v>131394.56</v>
      </c>
      <c r="K46" s="3" t="str">
        <f>IF(Table1[[#This Row],[Balance]]&lt;=83000,"Low Balance",IF(Table1[[#This Row],[Balance]]&lt;=166000,"Medium Balance",IF(Table1[[#This Row],[Balance]]&lt;=260000,"High Balance","Invalid")))</f>
        <v>Medium Balance</v>
      </c>
      <c r="L46">
        <v>1</v>
      </c>
      <c r="M46">
        <v>0</v>
      </c>
      <c r="N46">
        <v>0</v>
      </c>
      <c r="O46" s="3">
        <v>194365.76</v>
      </c>
      <c r="P46">
        <v>1</v>
      </c>
    </row>
    <row r="47" spans="1:16" x14ac:dyDescent="0.3">
      <c r="A47">
        <v>45</v>
      </c>
      <c r="B47">
        <v>15684171</v>
      </c>
      <c r="C47" t="s">
        <v>58</v>
      </c>
      <c r="D47" t="s">
        <v>2954</v>
      </c>
      <c r="E47" t="s">
        <v>13</v>
      </c>
      <c r="F47">
        <v>61</v>
      </c>
      <c r="G47" t="str">
        <f t="shared" si="0"/>
        <v>Young Adults</v>
      </c>
      <c r="H47">
        <v>5</v>
      </c>
      <c r="I47" t="s">
        <v>2951</v>
      </c>
      <c r="J47" s="3">
        <v>155931.10999999999</v>
      </c>
      <c r="K47" s="3" t="str">
        <f>IF(Table1[[#This Row],[Balance]]&lt;=83000,"Low Balance",IF(Table1[[#This Row],[Balance]]&lt;=166000,"Medium Balance",IF(Table1[[#This Row],[Balance]]&lt;=260000,"High Balance","Invalid")))</f>
        <v>Medium Balance</v>
      </c>
      <c r="L47">
        <v>1</v>
      </c>
      <c r="M47">
        <v>1</v>
      </c>
      <c r="N47">
        <v>1</v>
      </c>
      <c r="O47" s="3">
        <v>158338.39000000001</v>
      </c>
      <c r="P47">
        <v>0</v>
      </c>
    </row>
    <row r="48" spans="1:16" x14ac:dyDescent="0.3">
      <c r="A48">
        <v>46</v>
      </c>
      <c r="B48">
        <v>15754849</v>
      </c>
      <c r="C48" t="s">
        <v>59</v>
      </c>
      <c r="D48" t="s">
        <v>2955</v>
      </c>
      <c r="E48" t="s">
        <v>13</v>
      </c>
      <c r="F48">
        <v>32</v>
      </c>
      <c r="G48" t="str">
        <f t="shared" si="0"/>
        <v>Young Adults</v>
      </c>
      <c r="H48">
        <v>4</v>
      </c>
      <c r="I48" t="s">
        <v>2951</v>
      </c>
      <c r="J48" s="3">
        <v>109421.13</v>
      </c>
      <c r="K48" s="3" t="str">
        <f>IF(Table1[[#This Row],[Balance]]&lt;=83000,"Low Balance",IF(Table1[[#This Row],[Balance]]&lt;=166000,"Medium Balance",IF(Table1[[#This Row],[Balance]]&lt;=260000,"High Balance","Invalid")))</f>
        <v>Medium Balance</v>
      </c>
      <c r="L48">
        <v>2</v>
      </c>
      <c r="M48">
        <v>1</v>
      </c>
      <c r="N48">
        <v>1</v>
      </c>
      <c r="O48" s="3">
        <v>126517.46</v>
      </c>
      <c r="P48">
        <v>0</v>
      </c>
    </row>
    <row r="49" spans="1:16" x14ac:dyDescent="0.3">
      <c r="A49">
        <v>47</v>
      </c>
      <c r="B49">
        <v>15602280</v>
      </c>
      <c r="C49" t="s">
        <v>60</v>
      </c>
      <c r="D49" t="s">
        <v>2956</v>
      </c>
      <c r="E49" t="s">
        <v>13</v>
      </c>
      <c r="F49">
        <v>27</v>
      </c>
      <c r="G49" t="str">
        <f t="shared" si="0"/>
        <v>Young Adults</v>
      </c>
      <c r="H49">
        <v>9</v>
      </c>
      <c r="I49" t="s">
        <v>2950</v>
      </c>
      <c r="J49" s="3">
        <v>112045.67</v>
      </c>
      <c r="K49" s="3" t="str">
        <f>IF(Table1[[#This Row],[Balance]]&lt;=83000,"Low Balance",IF(Table1[[#This Row],[Balance]]&lt;=166000,"Medium Balance",IF(Table1[[#This Row],[Balance]]&lt;=260000,"High Balance","Invalid")))</f>
        <v>Medium Balance</v>
      </c>
      <c r="L49">
        <v>1</v>
      </c>
      <c r="M49">
        <v>1</v>
      </c>
      <c r="N49">
        <v>1</v>
      </c>
      <c r="O49" s="3">
        <v>119708.21</v>
      </c>
      <c r="P49">
        <v>1</v>
      </c>
    </row>
    <row r="50" spans="1:16" x14ac:dyDescent="0.3">
      <c r="A50">
        <v>48</v>
      </c>
      <c r="B50">
        <v>15771573</v>
      </c>
      <c r="C50" t="s">
        <v>61</v>
      </c>
      <c r="D50" t="s">
        <v>2946</v>
      </c>
      <c r="E50" t="s">
        <v>13</v>
      </c>
      <c r="F50">
        <v>39</v>
      </c>
      <c r="G50" t="str">
        <f t="shared" si="0"/>
        <v>Young Adults</v>
      </c>
      <c r="H50">
        <v>9</v>
      </c>
      <c r="I50" t="s">
        <v>2950</v>
      </c>
      <c r="J50" s="3">
        <v>137843.79999999999</v>
      </c>
      <c r="K50" s="3" t="str">
        <f>IF(Table1[[#This Row],[Balance]]&lt;=83000,"Low Balance",IF(Table1[[#This Row],[Balance]]&lt;=166000,"Medium Balance",IF(Table1[[#This Row],[Balance]]&lt;=260000,"High Balance","Invalid")))</f>
        <v>Medium Balance</v>
      </c>
      <c r="L50">
        <v>1</v>
      </c>
      <c r="M50">
        <v>1</v>
      </c>
      <c r="N50">
        <v>1</v>
      </c>
      <c r="O50" s="3">
        <v>117622.8</v>
      </c>
      <c r="P50">
        <v>1</v>
      </c>
    </row>
    <row r="51" spans="1:16" x14ac:dyDescent="0.3">
      <c r="A51">
        <v>49</v>
      </c>
      <c r="B51">
        <v>15766205</v>
      </c>
      <c r="C51" t="s">
        <v>62</v>
      </c>
      <c r="D51" t="s">
        <v>2956</v>
      </c>
      <c r="E51" t="s">
        <v>19</v>
      </c>
      <c r="F51">
        <v>38</v>
      </c>
      <c r="G51" t="str">
        <f t="shared" si="0"/>
        <v>Young Adults</v>
      </c>
      <c r="H51">
        <v>2</v>
      </c>
      <c r="I51" t="s">
        <v>2949</v>
      </c>
      <c r="J51" s="3">
        <v>103391.38</v>
      </c>
      <c r="K51" s="3" t="str">
        <f>IF(Table1[[#This Row],[Balance]]&lt;=83000,"Low Balance",IF(Table1[[#This Row],[Balance]]&lt;=166000,"Medium Balance",IF(Table1[[#This Row],[Balance]]&lt;=260000,"High Balance","Invalid")))</f>
        <v>Medium Balance</v>
      </c>
      <c r="L51">
        <v>1</v>
      </c>
      <c r="M51">
        <v>0</v>
      </c>
      <c r="N51">
        <v>1</v>
      </c>
      <c r="O51" s="3">
        <v>90878.13</v>
      </c>
      <c r="P51">
        <v>0</v>
      </c>
    </row>
    <row r="52" spans="1:16" x14ac:dyDescent="0.3">
      <c r="A52">
        <v>50</v>
      </c>
      <c r="B52">
        <v>15771873</v>
      </c>
      <c r="C52" t="s">
        <v>63</v>
      </c>
      <c r="D52" t="s">
        <v>2946</v>
      </c>
      <c r="E52" t="s">
        <v>13</v>
      </c>
      <c r="F52">
        <v>37</v>
      </c>
      <c r="G52" t="str">
        <f t="shared" si="0"/>
        <v>Young Adults</v>
      </c>
      <c r="H52">
        <v>2</v>
      </c>
      <c r="I52" t="s">
        <v>2949</v>
      </c>
      <c r="J52" s="3">
        <v>103769.22</v>
      </c>
      <c r="K52" s="3" t="str">
        <f>IF(Table1[[#This Row],[Balance]]&lt;=83000,"Low Balance",IF(Table1[[#This Row],[Balance]]&lt;=166000,"Medium Balance",IF(Table1[[#This Row],[Balance]]&lt;=260000,"High Balance","Invalid")))</f>
        <v>Medium Balance</v>
      </c>
      <c r="L52">
        <v>2</v>
      </c>
      <c r="M52">
        <v>1</v>
      </c>
      <c r="N52">
        <v>0</v>
      </c>
      <c r="O52" s="3">
        <v>194099.12</v>
      </c>
      <c r="P52">
        <v>0</v>
      </c>
    </row>
    <row r="53" spans="1:16" x14ac:dyDescent="0.3">
      <c r="A53">
        <v>51</v>
      </c>
      <c r="B53">
        <v>15616550</v>
      </c>
      <c r="C53" t="s">
        <v>64</v>
      </c>
      <c r="D53" t="s">
        <v>2956</v>
      </c>
      <c r="E53" t="s">
        <v>19</v>
      </c>
      <c r="F53">
        <v>44</v>
      </c>
      <c r="G53" t="str">
        <f t="shared" si="0"/>
        <v>Young Adults</v>
      </c>
      <c r="H53">
        <v>10</v>
      </c>
      <c r="I53" t="s">
        <v>2950</v>
      </c>
      <c r="J53" s="3">
        <v>116363.37</v>
      </c>
      <c r="K53" s="3" t="str">
        <f>IF(Table1[[#This Row],[Balance]]&lt;=83000,"Low Balance",IF(Table1[[#This Row],[Balance]]&lt;=166000,"Medium Balance",IF(Table1[[#This Row],[Balance]]&lt;=260000,"High Balance","Invalid")))</f>
        <v>Medium Balance</v>
      </c>
      <c r="L53">
        <v>2</v>
      </c>
      <c r="M53">
        <v>1</v>
      </c>
      <c r="N53">
        <v>0</v>
      </c>
      <c r="O53" s="3">
        <v>198059.16</v>
      </c>
      <c r="P53">
        <v>0</v>
      </c>
    </row>
    <row r="54" spans="1:16" x14ac:dyDescent="0.3">
      <c r="A54">
        <v>52</v>
      </c>
      <c r="B54">
        <v>15768193</v>
      </c>
      <c r="C54" t="s">
        <v>65</v>
      </c>
      <c r="D54" t="s">
        <v>2946</v>
      </c>
      <c r="E54" t="s">
        <v>19</v>
      </c>
      <c r="F54">
        <v>36</v>
      </c>
      <c r="G54" t="str">
        <f t="shared" si="0"/>
        <v>Young Adults</v>
      </c>
      <c r="H54">
        <v>5</v>
      </c>
      <c r="I54" t="s">
        <v>2951</v>
      </c>
      <c r="J54" s="3">
        <v>146050.97</v>
      </c>
      <c r="K54" s="3" t="str">
        <f>IF(Table1[[#This Row],[Balance]]&lt;=83000,"Low Balance",IF(Table1[[#This Row],[Balance]]&lt;=166000,"Medium Balance",IF(Table1[[#This Row],[Balance]]&lt;=260000,"High Balance","Invalid")))</f>
        <v>Medium Balance</v>
      </c>
      <c r="L54">
        <v>2</v>
      </c>
      <c r="M54">
        <v>0</v>
      </c>
      <c r="N54">
        <v>0</v>
      </c>
      <c r="O54" s="3">
        <v>86424.57</v>
      </c>
      <c r="P54">
        <v>0</v>
      </c>
    </row>
    <row r="55" spans="1:16" x14ac:dyDescent="0.3">
      <c r="A55">
        <v>53</v>
      </c>
      <c r="B55">
        <v>15683553</v>
      </c>
      <c r="C55" t="s">
        <v>66</v>
      </c>
      <c r="D55" t="s">
        <v>2946</v>
      </c>
      <c r="E55" t="s">
        <v>13</v>
      </c>
      <c r="F55">
        <v>33</v>
      </c>
      <c r="G55" t="str">
        <f t="shared" si="0"/>
        <v>Young Adults</v>
      </c>
      <c r="H55">
        <v>5</v>
      </c>
      <c r="I55" t="s">
        <v>2951</v>
      </c>
      <c r="J55" s="3">
        <v>0</v>
      </c>
      <c r="K55" s="3" t="str">
        <f>IF(Table1[[#This Row],[Balance]]&lt;=83000,"Low Balance",IF(Table1[[#This Row],[Balance]]&lt;=166000,"Medium Balance",IF(Table1[[#This Row],[Balance]]&lt;=260000,"High Balance","Invalid")))</f>
        <v>Low Balance</v>
      </c>
      <c r="L55">
        <v>2</v>
      </c>
      <c r="M55">
        <v>0</v>
      </c>
      <c r="N55">
        <v>0</v>
      </c>
      <c r="O55" s="3">
        <v>116978.19</v>
      </c>
      <c r="P55">
        <v>0</v>
      </c>
    </row>
    <row r="56" spans="1:16" x14ac:dyDescent="0.3">
      <c r="A56">
        <v>54</v>
      </c>
      <c r="B56">
        <v>15702298</v>
      </c>
      <c r="C56" t="s">
        <v>67</v>
      </c>
      <c r="D56" t="s">
        <v>2946</v>
      </c>
      <c r="E56" t="s">
        <v>19</v>
      </c>
      <c r="F56">
        <v>41</v>
      </c>
      <c r="G56" t="str">
        <f t="shared" si="0"/>
        <v>Young Adults</v>
      </c>
      <c r="H56">
        <v>8</v>
      </c>
      <c r="I56" t="s">
        <v>2950</v>
      </c>
      <c r="J56" s="3">
        <v>125561.97</v>
      </c>
      <c r="K56" s="3" t="str">
        <f>IF(Table1[[#This Row],[Balance]]&lt;=83000,"Low Balance",IF(Table1[[#This Row],[Balance]]&lt;=166000,"Medium Balance",IF(Table1[[#This Row],[Balance]]&lt;=260000,"High Balance","Invalid")))</f>
        <v>Medium Balance</v>
      </c>
      <c r="L56">
        <v>1</v>
      </c>
      <c r="M56">
        <v>0</v>
      </c>
      <c r="N56">
        <v>0</v>
      </c>
      <c r="O56" s="3">
        <v>164040.94</v>
      </c>
      <c r="P56">
        <v>1</v>
      </c>
    </row>
    <row r="57" spans="1:16" x14ac:dyDescent="0.3">
      <c r="A57">
        <v>55</v>
      </c>
      <c r="B57">
        <v>15569590</v>
      </c>
      <c r="C57" t="s">
        <v>68</v>
      </c>
      <c r="D57" t="s">
        <v>2956</v>
      </c>
      <c r="E57" t="s">
        <v>19</v>
      </c>
      <c r="F57">
        <v>42</v>
      </c>
      <c r="G57" t="str">
        <f t="shared" si="0"/>
        <v>Young Adults</v>
      </c>
      <c r="H57">
        <v>1</v>
      </c>
      <c r="I57" t="s">
        <v>2949</v>
      </c>
      <c r="J57" s="3">
        <v>98495.72</v>
      </c>
      <c r="K57" s="3" t="str">
        <f>IF(Table1[[#This Row],[Balance]]&lt;=83000,"Low Balance",IF(Table1[[#This Row],[Balance]]&lt;=166000,"Medium Balance",IF(Table1[[#This Row],[Balance]]&lt;=260000,"High Balance","Invalid")))</f>
        <v>Medium Balance</v>
      </c>
      <c r="L57">
        <v>1</v>
      </c>
      <c r="M57">
        <v>1</v>
      </c>
      <c r="N57">
        <v>0</v>
      </c>
      <c r="O57" s="3">
        <v>40014.76</v>
      </c>
      <c r="P57">
        <v>1</v>
      </c>
    </row>
    <row r="58" spans="1:16" x14ac:dyDescent="0.3">
      <c r="A58">
        <v>56</v>
      </c>
      <c r="B58">
        <v>15760861</v>
      </c>
      <c r="C58" t="s">
        <v>69</v>
      </c>
      <c r="D58" t="s">
        <v>2954</v>
      </c>
      <c r="E58" t="s">
        <v>19</v>
      </c>
      <c r="F58">
        <v>43</v>
      </c>
      <c r="G58" t="str">
        <f t="shared" si="0"/>
        <v>Middle-Aged</v>
      </c>
      <c r="H58">
        <v>1</v>
      </c>
      <c r="I58" t="s">
        <v>2949</v>
      </c>
      <c r="J58" s="3">
        <v>125211.92</v>
      </c>
      <c r="K58" s="3" t="str">
        <f>IF(Table1[[#This Row],[Balance]]&lt;=83000,"Low Balance",IF(Table1[[#This Row],[Balance]]&lt;=166000,"Medium Balance",IF(Table1[[#This Row],[Balance]]&lt;=260000,"High Balance","Invalid")))</f>
        <v>Medium Balance</v>
      </c>
      <c r="L58">
        <v>1</v>
      </c>
      <c r="M58">
        <v>1</v>
      </c>
      <c r="N58">
        <v>1</v>
      </c>
      <c r="O58" s="3">
        <v>113410.49</v>
      </c>
      <c r="P58">
        <v>0</v>
      </c>
    </row>
    <row r="59" spans="1:16" x14ac:dyDescent="0.3">
      <c r="A59">
        <v>57</v>
      </c>
      <c r="B59">
        <v>15630053</v>
      </c>
      <c r="C59" t="s">
        <v>70</v>
      </c>
      <c r="D59" t="s">
        <v>2946</v>
      </c>
      <c r="E59" t="s">
        <v>19</v>
      </c>
      <c r="F59">
        <v>45</v>
      </c>
      <c r="G59" t="str">
        <f t="shared" si="0"/>
        <v>Young Adults</v>
      </c>
      <c r="H59">
        <v>5</v>
      </c>
      <c r="I59" t="s">
        <v>2951</v>
      </c>
      <c r="J59" s="3">
        <v>127864.4</v>
      </c>
      <c r="K59" s="3" t="str">
        <f>IF(Table1[[#This Row],[Balance]]&lt;=83000,"Low Balance",IF(Table1[[#This Row],[Balance]]&lt;=166000,"Medium Balance",IF(Table1[[#This Row],[Balance]]&lt;=260000,"High Balance","Invalid")))</f>
        <v>Medium Balance</v>
      </c>
      <c r="L59">
        <v>1</v>
      </c>
      <c r="M59">
        <v>1</v>
      </c>
      <c r="N59">
        <v>0</v>
      </c>
      <c r="O59" s="3">
        <v>87107.57</v>
      </c>
      <c r="P59">
        <v>0</v>
      </c>
    </row>
    <row r="60" spans="1:16" x14ac:dyDescent="0.3">
      <c r="A60">
        <v>58</v>
      </c>
      <c r="B60">
        <v>15647091</v>
      </c>
      <c r="C60" t="s">
        <v>71</v>
      </c>
      <c r="D60" t="s">
        <v>2954</v>
      </c>
      <c r="E60" t="s">
        <v>19</v>
      </c>
      <c r="F60">
        <v>19</v>
      </c>
      <c r="G60" t="str">
        <f t="shared" si="0"/>
        <v>Middle-Aged</v>
      </c>
      <c r="H60">
        <v>0</v>
      </c>
      <c r="I60" t="s">
        <v>2949</v>
      </c>
      <c r="J60" s="3">
        <v>75888.2</v>
      </c>
      <c r="K60" s="3" t="str">
        <f>IF(Table1[[#This Row],[Balance]]&lt;=83000,"Low Balance",IF(Table1[[#This Row],[Balance]]&lt;=166000,"Medium Balance",IF(Table1[[#This Row],[Balance]]&lt;=260000,"High Balance","Invalid")))</f>
        <v>Low Balance</v>
      </c>
      <c r="L60">
        <v>1</v>
      </c>
      <c r="M60">
        <v>0</v>
      </c>
      <c r="N60">
        <v>0</v>
      </c>
      <c r="O60" s="3">
        <v>45613.75</v>
      </c>
      <c r="P60">
        <v>0</v>
      </c>
    </row>
    <row r="61" spans="1:16" x14ac:dyDescent="0.3">
      <c r="A61">
        <v>59</v>
      </c>
      <c r="B61">
        <v>15623944</v>
      </c>
      <c r="C61" t="s">
        <v>72</v>
      </c>
      <c r="D61" t="s">
        <v>2955</v>
      </c>
      <c r="E61" t="s">
        <v>13</v>
      </c>
      <c r="F61">
        <v>66</v>
      </c>
      <c r="G61" t="str">
        <f t="shared" si="0"/>
        <v>Middle-Aged</v>
      </c>
      <c r="H61">
        <v>4</v>
      </c>
      <c r="I61" t="s">
        <v>2951</v>
      </c>
      <c r="J61" s="3">
        <v>0</v>
      </c>
      <c r="K61" s="3" t="str">
        <f>IF(Table1[[#This Row],[Balance]]&lt;=83000,"Low Balance",IF(Table1[[#This Row],[Balance]]&lt;=166000,"Medium Balance",IF(Table1[[#This Row],[Balance]]&lt;=260000,"High Balance","Invalid")))</f>
        <v>Low Balance</v>
      </c>
      <c r="L61">
        <v>1</v>
      </c>
      <c r="M61">
        <v>1</v>
      </c>
      <c r="N61">
        <v>0</v>
      </c>
      <c r="O61" s="3">
        <v>1643.11</v>
      </c>
      <c r="P61">
        <v>1</v>
      </c>
    </row>
    <row r="62" spans="1:16" x14ac:dyDescent="0.3">
      <c r="A62">
        <v>60</v>
      </c>
      <c r="B62">
        <v>15804771</v>
      </c>
      <c r="C62" t="s">
        <v>73</v>
      </c>
      <c r="D62" t="s">
        <v>2954</v>
      </c>
      <c r="E62" t="s">
        <v>19</v>
      </c>
      <c r="F62">
        <v>51</v>
      </c>
      <c r="G62" t="str">
        <f t="shared" si="0"/>
        <v>Young Adults</v>
      </c>
      <c r="H62">
        <v>4</v>
      </c>
      <c r="I62" t="s">
        <v>2951</v>
      </c>
      <c r="J62" s="3">
        <v>40685.919999999998</v>
      </c>
      <c r="K62" s="3" t="str">
        <f>IF(Table1[[#This Row],[Balance]]&lt;=83000,"Low Balance",IF(Table1[[#This Row],[Balance]]&lt;=166000,"Medium Balance",IF(Table1[[#This Row],[Balance]]&lt;=260000,"High Balance","Invalid")))</f>
        <v>Low Balance</v>
      </c>
      <c r="L62">
        <v>1</v>
      </c>
      <c r="M62">
        <v>1</v>
      </c>
      <c r="N62">
        <v>1</v>
      </c>
      <c r="O62" s="3">
        <v>46775.28</v>
      </c>
      <c r="P62">
        <v>0</v>
      </c>
    </row>
    <row r="63" spans="1:16" x14ac:dyDescent="0.3">
      <c r="A63">
        <v>61</v>
      </c>
      <c r="B63">
        <v>15651280</v>
      </c>
      <c r="C63" t="s">
        <v>74</v>
      </c>
      <c r="D63" t="s">
        <v>2956</v>
      </c>
      <c r="E63" t="s">
        <v>19</v>
      </c>
      <c r="F63">
        <v>35</v>
      </c>
      <c r="G63" t="str">
        <f t="shared" si="0"/>
        <v>Young Adults</v>
      </c>
      <c r="H63">
        <v>5</v>
      </c>
      <c r="I63" t="s">
        <v>2951</v>
      </c>
      <c r="J63" s="3">
        <v>136857</v>
      </c>
      <c r="K63" s="3" t="str">
        <f>IF(Table1[[#This Row],[Balance]]&lt;=83000,"Low Balance",IF(Table1[[#This Row],[Balance]]&lt;=166000,"Medium Balance",IF(Table1[[#This Row],[Balance]]&lt;=260000,"High Balance","Invalid")))</f>
        <v>Medium Balance</v>
      </c>
      <c r="L63">
        <v>1</v>
      </c>
      <c r="M63">
        <v>0</v>
      </c>
      <c r="N63">
        <v>0</v>
      </c>
      <c r="O63" s="3">
        <v>84509.57</v>
      </c>
      <c r="P63">
        <v>0</v>
      </c>
    </row>
    <row r="64" spans="1:16" x14ac:dyDescent="0.3">
      <c r="A64">
        <v>62</v>
      </c>
      <c r="B64">
        <v>15773469</v>
      </c>
      <c r="C64" t="s">
        <v>75</v>
      </c>
      <c r="D64" t="s">
        <v>2955</v>
      </c>
      <c r="E64" t="s">
        <v>13</v>
      </c>
      <c r="F64">
        <v>27</v>
      </c>
      <c r="G64" t="str">
        <f t="shared" si="0"/>
        <v>Young Adults</v>
      </c>
      <c r="H64">
        <v>9</v>
      </c>
      <c r="I64" t="s">
        <v>2950</v>
      </c>
      <c r="J64" s="3">
        <v>152328.88</v>
      </c>
      <c r="K64" s="3" t="str">
        <f>IF(Table1[[#This Row],[Balance]]&lt;=83000,"Low Balance",IF(Table1[[#This Row],[Balance]]&lt;=166000,"Medium Balance",IF(Table1[[#This Row],[Balance]]&lt;=260000,"High Balance","Invalid")))</f>
        <v>Medium Balance</v>
      </c>
      <c r="L64">
        <v>2</v>
      </c>
      <c r="M64">
        <v>0</v>
      </c>
      <c r="N64">
        <v>0</v>
      </c>
      <c r="O64" s="3">
        <v>126494.82</v>
      </c>
      <c r="P64">
        <v>0</v>
      </c>
    </row>
    <row r="65" spans="1:16" x14ac:dyDescent="0.3">
      <c r="A65">
        <v>63</v>
      </c>
      <c r="B65">
        <v>15702014</v>
      </c>
      <c r="C65" t="s">
        <v>76</v>
      </c>
      <c r="D65" t="s">
        <v>2955</v>
      </c>
      <c r="E65" t="s">
        <v>19</v>
      </c>
      <c r="F65">
        <v>33</v>
      </c>
      <c r="G65" t="str">
        <f t="shared" si="0"/>
        <v>Middle-Aged</v>
      </c>
      <c r="H65">
        <v>1</v>
      </c>
      <c r="I65" t="s">
        <v>2949</v>
      </c>
      <c r="J65" s="3">
        <v>56084.69</v>
      </c>
      <c r="K65" s="3" t="str">
        <f>IF(Table1[[#This Row],[Balance]]&lt;=83000,"Low Balance",IF(Table1[[#This Row],[Balance]]&lt;=166000,"Medium Balance",IF(Table1[[#This Row],[Balance]]&lt;=260000,"High Balance","Invalid")))</f>
        <v>Low Balance</v>
      </c>
      <c r="L65">
        <v>2</v>
      </c>
      <c r="M65">
        <v>0</v>
      </c>
      <c r="N65">
        <v>0</v>
      </c>
      <c r="O65" s="3">
        <v>178798.13</v>
      </c>
      <c r="P65">
        <v>0</v>
      </c>
    </row>
    <row r="66" spans="1:16" x14ac:dyDescent="0.3">
      <c r="A66">
        <v>64</v>
      </c>
      <c r="B66">
        <v>15751208</v>
      </c>
      <c r="C66" t="s">
        <v>77</v>
      </c>
      <c r="D66" t="s">
        <v>2946</v>
      </c>
      <c r="E66" t="s">
        <v>19</v>
      </c>
      <c r="F66">
        <v>56</v>
      </c>
      <c r="G66" t="str">
        <f t="shared" si="0"/>
        <v>Young Adults</v>
      </c>
      <c r="H66">
        <v>8</v>
      </c>
      <c r="I66" t="s">
        <v>2950</v>
      </c>
      <c r="J66" s="3">
        <v>78707.16</v>
      </c>
      <c r="K66" s="3" t="str">
        <f>IF(Table1[[#This Row],[Balance]]&lt;=83000,"Low Balance",IF(Table1[[#This Row],[Balance]]&lt;=166000,"Medium Balance",IF(Table1[[#This Row],[Balance]]&lt;=260000,"High Balance","Invalid")))</f>
        <v>Low Balance</v>
      </c>
      <c r="L66">
        <v>1</v>
      </c>
      <c r="M66">
        <v>1</v>
      </c>
      <c r="N66">
        <v>1</v>
      </c>
      <c r="O66" s="3">
        <v>99398.36</v>
      </c>
      <c r="P66">
        <v>0</v>
      </c>
    </row>
    <row r="67" spans="1:16" x14ac:dyDescent="0.3">
      <c r="A67">
        <v>65</v>
      </c>
      <c r="B67">
        <v>15592461</v>
      </c>
      <c r="C67" t="s">
        <v>78</v>
      </c>
      <c r="D67" t="s">
        <v>2954</v>
      </c>
      <c r="E67" t="s">
        <v>19</v>
      </c>
      <c r="F67">
        <v>26</v>
      </c>
      <c r="G67" t="str">
        <f t="shared" ref="G67:G130" si="1">IF(F68&lt;=44,"Young Adults",IF(F68&lt;=69,"Middle-Aged",IF(F68&lt;=92,"Seniors","Invalid")))</f>
        <v>Young Adults</v>
      </c>
      <c r="H67">
        <v>4</v>
      </c>
      <c r="I67" t="s">
        <v>2951</v>
      </c>
      <c r="J67" s="3">
        <v>109166.37</v>
      </c>
      <c r="K67" s="3" t="str">
        <f>IF(Table1[[#This Row],[Balance]]&lt;=83000,"Low Balance",IF(Table1[[#This Row],[Balance]]&lt;=166000,"Medium Balance",IF(Table1[[#This Row],[Balance]]&lt;=260000,"High Balance","Invalid")))</f>
        <v>Medium Balance</v>
      </c>
      <c r="L67">
        <v>1</v>
      </c>
      <c r="M67">
        <v>1</v>
      </c>
      <c r="N67">
        <v>1</v>
      </c>
      <c r="O67" s="3">
        <v>92840.67</v>
      </c>
      <c r="P67">
        <v>0</v>
      </c>
    </row>
    <row r="68" spans="1:16" x14ac:dyDescent="0.3">
      <c r="A68">
        <v>66</v>
      </c>
      <c r="B68">
        <v>15789484</v>
      </c>
      <c r="C68" t="s">
        <v>79</v>
      </c>
      <c r="D68" t="s">
        <v>2955</v>
      </c>
      <c r="E68" t="s">
        <v>13</v>
      </c>
      <c r="F68">
        <v>36</v>
      </c>
      <c r="G68" t="str">
        <f t="shared" si="1"/>
        <v>Young Adults</v>
      </c>
      <c r="H68">
        <v>6</v>
      </c>
      <c r="I68" t="s">
        <v>2950</v>
      </c>
      <c r="J68" s="3">
        <v>169831.46</v>
      </c>
      <c r="K68" s="3" t="str">
        <f>IF(Table1[[#This Row],[Balance]]&lt;=83000,"Low Balance",IF(Table1[[#This Row],[Balance]]&lt;=166000,"Medium Balance",IF(Table1[[#This Row],[Balance]]&lt;=260000,"High Balance","Invalid")))</f>
        <v>High Balance</v>
      </c>
      <c r="L68">
        <v>2</v>
      </c>
      <c r="M68">
        <v>1</v>
      </c>
      <c r="N68">
        <v>1</v>
      </c>
      <c r="O68" s="3">
        <v>27758.36</v>
      </c>
      <c r="P68">
        <v>0</v>
      </c>
    </row>
    <row r="69" spans="1:16" x14ac:dyDescent="0.3">
      <c r="A69">
        <v>67</v>
      </c>
      <c r="B69">
        <v>15696061</v>
      </c>
      <c r="C69" t="s">
        <v>80</v>
      </c>
      <c r="D69" t="s">
        <v>2954</v>
      </c>
      <c r="E69" t="s">
        <v>13</v>
      </c>
      <c r="F69">
        <v>34</v>
      </c>
      <c r="G69" t="str">
        <f t="shared" si="1"/>
        <v>Young Adults</v>
      </c>
      <c r="H69">
        <v>1</v>
      </c>
      <c r="I69" t="s">
        <v>2949</v>
      </c>
      <c r="J69" s="3">
        <v>101633.04</v>
      </c>
      <c r="K69" s="3" t="str">
        <f>IF(Table1[[#This Row],[Balance]]&lt;=83000,"Low Balance",IF(Table1[[#This Row],[Balance]]&lt;=166000,"Medium Balance",IF(Table1[[#This Row],[Balance]]&lt;=260000,"High Balance","Invalid")))</f>
        <v>Medium Balance</v>
      </c>
      <c r="L69">
        <v>1</v>
      </c>
      <c r="M69">
        <v>1</v>
      </c>
      <c r="N69">
        <v>0</v>
      </c>
      <c r="O69" s="3">
        <v>110431.51</v>
      </c>
      <c r="P69">
        <v>0</v>
      </c>
    </row>
    <row r="70" spans="1:16" x14ac:dyDescent="0.3">
      <c r="A70">
        <v>68</v>
      </c>
      <c r="B70">
        <v>15641582</v>
      </c>
      <c r="C70" t="s">
        <v>81</v>
      </c>
      <c r="D70" t="s">
        <v>2953</v>
      </c>
      <c r="E70" t="s">
        <v>19</v>
      </c>
      <c r="F70">
        <v>43</v>
      </c>
      <c r="G70" t="str">
        <f t="shared" si="1"/>
        <v>Young Adults</v>
      </c>
      <c r="H70">
        <v>10</v>
      </c>
      <c r="I70" t="s">
        <v>2950</v>
      </c>
      <c r="J70" s="3">
        <v>123180.01</v>
      </c>
      <c r="K70" s="3" t="str">
        <f>IF(Table1[[#This Row],[Balance]]&lt;=83000,"Low Balance",IF(Table1[[#This Row],[Balance]]&lt;=166000,"Medium Balance",IF(Table1[[#This Row],[Balance]]&lt;=260000,"High Balance","Invalid")))</f>
        <v>Medium Balance</v>
      </c>
      <c r="L70">
        <v>2</v>
      </c>
      <c r="M70">
        <v>1</v>
      </c>
      <c r="N70">
        <v>1</v>
      </c>
      <c r="O70" s="3">
        <v>196673.28</v>
      </c>
      <c r="P70">
        <v>0</v>
      </c>
    </row>
    <row r="71" spans="1:16" x14ac:dyDescent="0.3">
      <c r="A71">
        <v>69</v>
      </c>
      <c r="B71">
        <v>15638424</v>
      </c>
      <c r="C71" t="s">
        <v>82</v>
      </c>
      <c r="D71" t="s">
        <v>2955</v>
      </c>
      <c r="E71" t="s">
        <v>13</v>
      </c>
      <c r="F71">
        <v>35</v>
      </c>
      <c r="G71" t="str">
        <f t="shared" si="1"/>
        <v>Young Adults</v>
      </c>
      <c r="H71">
        <v>5</v>
      </c>
      <c r="I71" t="s">
        <v>2951</v>
      </c>
      <c r="J71" s="3">
        <v>150725.53</v>
      </c>
      <c r="K71" s="3" t="str">
        <f>IF(Table1[[#This Row],[Balance]]&lt;=83000,"Low Balance",IF(Table1[[#This Row],[Balance]]&lt;=166000,"Medium Balance",IF(Table1[[#This Row],[Balance]]&lt;=260000,"High Balance","Invalid")))</f>
        <v>Medium Balance</v>
      </c>
      <c r="L71">
        <v>2</v>
      </c>
      <c r="M71">
        <v>0</v>
      </c>
      <c r="N71">
        <v>1</v>
      </c>
      <c r="O71" s="3">
        <v>113656.85</v>
      </c>
      <c r="P71">
        <v>0</v>
      </c>
    </row>
    <row r="72" spans="1:16" x14ac:dyDescent="0.3">
      <c r="A72">
        <v>70</v>
      </c>
      <c r="B72">
        <v>15755648</v>
      </c>
      <c r="C72" t="s">
        <v>83</v>
      </c>
      <c r="D72" t="s">
        <v>2946</v>
      </c>
      <c r="E72" t="s">
        <v>13</v>
      </c>
      <c r="F72">
        <v>21</v>
      </c>
      <c r="G72" t="str">
        <f t="shared" si="1"/>
        <v>Middle-Aged</v>
      </c>
      <c r="H72">
        <v>8</v>
      </c>
      <c r="I72" t="s">
        <v>2950</v>
      </c>
      <c r="J72" s="3">
        <v>98373.26</v>
      </c>
      <c r="K72" s="3" t="str">
        <f>IF(Table1[[#This Row],[Balance]]&lt;=83000,"Low Balance",IF(Table1[[#This Row],[Balance]]&lt;=166000,"Medium Balance",IF(Table1[[#This Row],[Balance]]&lt;=260000,"High Balance","Invalid")))</f>
        <v>Medium Balance</v>
      </c>
      <c r="L72">
        <v>1</v>
      </c>
      <c r="M72">
        <v>1</v>
      </c>
      <c r="N72">
        <v>0</v>
      </c>
      <c r="O72" s="3">
        <v>18203</v>
      </c>
      <c r="P72">
        <v>0</v>
      </c>
    </row>
    <row r="73" spans="1:16" x14ac:dyDescent="0.3">
      <c r="A73">
        <v>71</v>
      </c>
      <c r="B73">
        <v>15703793</v>
      </c>
      <c r="C73" t="s">
        <v>84</v>
      </c>
      <c r="D73" t="s">
        <v>2946</v>
      </c>
      <c r="E73" t="s">
        <v>19</v>
      </c>
      <c r="F73">
        <v>58</v>
      </c>
      <c r="G73" t="str">
        <f t="shared" si="1"/>
        <v>Young Adults</v>
      </c>
      <c r="H73">
        <v>2</v>
      </c>
      <c r="I73" t="s">
        <v>2949</v>
      </c>
      <c r="J73" s="3">
        <v>133745.44</v>
      </c>
      <c r="K73" s="3" t="str">
        <f>IF(Table1[[#This Row],[Balance]]&lt;=83000,"Low Balance",IF(Table1[[#This Row],[Balance]]&lt;=166000,"Medium Balance",IF(Table1[[#This Row],[Balance]]&lt;=260000,"High Balance","Invalid")))</f>
        <v>Medium Balance</v>
      </c>
      <c r="L73">
        <v>4</v>
      </c>
      <c r="M73">
        <v>1</v>
      </c>
      <c r="N73">
        <v>0</v>
      </c>
      <c r="O73" s="3">
        <v>28373.86</v>
      </c>
      <c r="P73">
        <v>1</v>
      </c>
    </row>
    <row r="74" spans="1:16" x14ac:dyDescent="0.3">
      <c r="A74">
        <v>72</v>
      </c>
      <c r="B74">
        <v>15620344</v>
      </c>
      <c r="C74" t="s">
        <v>85</v>
      </c>
      <c r="D74" t="s">
        <v>2955</v>
      </c>
      <c r="E74" t="s">
        <v>19</v>
      </c>
      <c r="F74">
        <v>29</v>
      </c>
      <c r="G74" t="str">
        <f t="shared" si="1"/>
        <v>Young Adults</v>
      </c>
      <c r="H74">
        <v>6</v>
      </c>
      <c r="I74" t="s">
        <v>2950</v>
      </c>
      <c r="J74" s="3">
        <v>0</v>
      </c>
      <c r="K74" s="3" t="str">
        <f>IF(Table1[[#This Row],[Balance]]&lt;=83000,"Low Balance",IF(Table1[[#This Row],[Balance]]&lt;=166000,"Medium Balance",IF(Table1[[#This Row],[Balance]]&lt;=260000,"High Balance","Invalid")))</f>
        <v>Low Balance</v>
      </c>
      <c r="L74">
        <v>1</v>
      </c>
      <c r="M74">
        <v>1</v>
      </c>
      <c r="N74">
        <v>0</v>
      </c>
      <c r="O74" s="3">
        <v>33953.870000000003</v>
      </c>
      <c r="P74">
        <v>0</v>
      </c>
    </row>
    <row r="75" spans="1:16" x14ac:dyDescent="0.3">
      <c r="A75">
        <v>73</v>
      </c>
      <c r="B75">
        <v>15812518</v>
      </c>
      <c r="C75" t="s">
        <v>86</v>
      </c>
      <c r="D75" t="s">
        <v>2946</v>
      </c>
      <c r="E75" t="s">
        <v>13</v>
      </c>
      <c r="F75">
        <v>37</v>
      </c>
      <c r="G75" t="str">
        <f t="shared" si="1"/>
        <v>Young Adults</v>
      </c>
      <c r="H75">
        <v>0</v>
      </c>
      <c r="I75" t="s">
        <v>2949</v>
      </c>
      <c r="J75" s="3">
        <v>163607.18</v>
      </c>
      <c r="K75" s="3" t="str">
        <f>IF(Table1[[#This Row],[Balance]]&lt;=83000,"Low Balance",IF(Table1[[#This Row],[Balance]]&lt;=166000,"Medium Balance",IF(Table1[[#This Row],[Balance]]&lt;=260000,"High Balance","Invalid")))</f>
        <v>Medium Balance</v>
      </c>
      <c r="L75">
        <v>1</v>
      </c>
      <c r="M75">
        <v>0</v>
      </c>
      <c r="N75">
        <v>1</v>
      </c>
      <c r="O75" s="3">
        <v>44203.55</v>
      </c>
      <c r="P75">
        <v>0</v>
      </c>
    </row>
    <row r="76" spans="1:16" x14ac:dyDescent="0.3">
      <c r="A76">
        <v>74</v>
      </c>
      <c r="B76">
        <v>15779052</v>
      </c>
      <c r="C76" t="s">
        <v>87</v>
      </c>
      <c r="D76" t="s">
        <v>2953</v>
      </c>
      <c r="E76" t="s">
        <v>13</v>
      </c>
      <c r="F76">
        <v>25</v>
      </c>
      <c r="G76" t="str">
        <f t="shared" si="1"/>
        <v>Young Adults</v>
      </c>
      <c r="H76">
        <v>5</v>
      </c>
      <c r="I76" t="s">
        <v>2951</v>
      </c>
      <c r="J76" s="3">
        <v>157780.84</v>
      </c>
      <c r="K76" s="3" t="str">
        <f>IF(Table1[[#This Row],[Balance]]&lt;=83000,"Low Balance",IF(Table1[[#This Row],[Balance]]&lt;=166000,"Medium Balance",IF(Table1[[#This Row],[Balance]]&lt;=260000,"High Balance","Invalid")))</f>
        <v>Medium Balance</v>
      </c>
      <c r="L76">
        <v>2</v>
      </c>
      <c r="M76">
        <v>1</v>
      </c>
      <c r="N76">
        <v>1</v>
      </c>
      <c r="O76" s="3">
        <v>58426.81</v>
      </c>
      <c r="P76">
        <v>0</v>
      </c>
    </row>
    <row r="77" spans="1:16" x14ac:dyDescent="0.3">
      <c r="A77">
        <v>75</v>
      </c>
      <c r="B77">
        <v>15770811</v>
      </c>
      <c r="C77" t="s">
        <v>88</v>
      </c>
      <c r="D77" t="s">
        <v>2954</v>
      </c>
      <c r="E77" t="s">
        <v>19</v>
      </c>
      <c r="F77">
        <v>36</v>
      </c>
      <c r="G77" t="str">
        <f t="shared" si="1"/>
        <v>Young Adults</v>
      </c>
      <c r="H77">
        <v>9</v>
      </c>
      <c r="I77" t="s">
        <v>2950</v>
      </c>
      <c r="J77" s="3">
        <v>0</v>
      </c>
      <c r="K77" s="3" t="str">
        <f>IF(Table1[[#This Row],[Balance]]&lt;=83000,"Low Balance",IF(Table1[[#This Row],[Balance]]&lt;=166000,"Medium Balance",IF(Table1[[#This Row],[Balance]]&lt;=260000,"High Balance","Invalid")))</f>
        <v>Low Balance</v>
      </c>
      <c r="L77">
        <v>2</v>
      </c>
      <c r="M77">
        <v>0</v>
      </c>
      <c r="N77">
        <v>1</v>
      </c>
      <c r="O77" s="3">
        <v>145562.4</v>
      </c>
      <c r="P77">
        <v>0</v>
      </c>
    </row>
    <row r="78" spans="1:16" x14ac:dyDescent="0.3">
      <c r="A78">
        <v>76</v>
      </c>
      <c r="B78">
        <v>15780961</v>
      </c>
      <c r="C78" t="s">
        <v>89</v>
      </c>
      <c r="D78" t="s">
        <v>2954</v>
      </c>
      <c r="E78" t="s">
        <v>13</v>
      </c>
      <c r="F78">
        <v>21</v>
      </c>
      <c r="G78" t="str">
        <f t="shared" si="1"/>
        <v>Middle-Aged</v>
      </c>
      <c r="H78">
        <v>1</v>
      </c>
      <c r="I78" t="s">
        <v>2949</v>
      </c>
      <c r="J78" s="3">
        <v>178718.19</v>
      </c>
      <c r="K78" s="3" t="str">
        <f>IF(Table1[[#This Row],[Balance]]&lt;=83000,"Low Balance",IF(Table1[[#This Row],[Balance]]&lt;=166000,"Medium Balance",IF(Table1[[#This Row],[Balance]]&lt;=260000,"High Balance","Invalid")))</f>
        <v>High Balance</v>
      </c>
      <c r="L78">
        <v>2</v>
      </c>
      <c r="M78">
        <v>1</v>
      </c>
      <c r="N78">
        <v>0</v>
      </c>
      <c r="O78" s="3">
        <v>22388</v>
      </c>
      <c r="P78">
        <v>0</v>
      </c>
    </row>
    <row r="79" spans="1:16" x14ac:dyDescent="0.3">
      <c r="A79">
        <v>77</v>
      </c>
      <c r="B79">
        <v>15614049</v>
      </c>
      <c r="C79" t="s">
        <v>90</v>
      </c>
      <c r="D79" t="s">
        <v>2955</v>
      </c>
      <c r="E79" t="s">
        <v>19</v>
      </c>
      <c r="F79">
        <v>55</v>
      </c>
      <c r="G79" t="str">
        <f t="shared" si="1"/>
        <v>Young Adults</v>
      </c>
      <c r="H79">
        <v>8</v>
      </c>
      <c r="I79" t="s">
        <v>2950</v>
      </c>
      <c r="J79" s="3">
        <v>0</v>
      </c>
      <c r="K79" s="3" t="str">
        <f>IF(Table1[[#This Row],[Balance]]&lt;=83000,"Low Balance",IF(Table1[[#This Row],[Balance]]&lt;=166000,"Medium Balance",IF(Table1[[#This Row],[Balance]]&lt;=260000,"High Balance","Invalid")))</f>
        <v>Low Balance</v>
      </c>
      <c r="L79">
        <v>2</v>
      </c>
      <c r="M79">
        <v>1</v>
      </c>
      <c r="N79">
        <v>1</v>
      </c>
      <c r="O79" s="3">
        <v>139161.64000000001</v>
      </c>
      <c r="P79">
        <v>0</v>
      </c>
    </row>
    <row r="80" spans="1:16" x14ac:dyDescent="0.3">
      <c r="A80">
        <v>78</v>
      </c>
      <c r="B80">
        <v>15662085</v>
      </c>
      <c r="C80" t="s">
        <v>91</v>
      </c>
      <c r="D80" t="s">
        <v>2956</v>
      </c>
      <c r="E80" t="s">
        <v>13</v>
      </c>
      <c r="F80">
        <v>32</v>
      </c>
      <c r="G80" t="str">
        <f t="shared" si="1"/>
        <v>Young Adults</v>
      </c>
      <c r="H80">
        <v>9</v>
      </c>
      <c r="I80" t="s">
        <v>2950</v>
      </c>
      <c r="J80" s="3">
        <v>0</v>
      </c>
      <c r="K80" s="3" t="str">
        <f>IF(Table1[[#This Row],[Balance]]&lt;=83000,"Low Balance",IF(Table1[[#This Row],[Balance]]&lt;=166000,"Medium Balance",IF(Table1[[#This Row],[Balance]]&lt;=260000,"High Balance","Invalid")))</f>
        <v>Low Balance</v>
      </c>
      <c r="L80">
        <v>1</v>
      </c>
      <c r="M80">
        <v>1</v>
      </c>
      <c r="N80">
        <v>1</v>
      </c>
      <c r="O80" s="3">
        <v>148210.64000000001</v>
      </c>
      <c r="P80">
        <v>0</v>
      </c>
    </row>
    <row r="81" spans="1:16" x14ac:dyDescent="0.3">
      <c r="A81">
        <v>79</v>
      </c>
      <c r="B81">
        <v>15575185</v>
      </c>
      <c r="C81" t="s">
        <v>92</v>
      </c>
      <c r="D81" t="s">
        <v>2956</v>
      </c>
      <c r="E81" t="s">
        <v>19</v>
      </c>
      <c r="F81">
        <v>33</v>
      </c>
      <c r="G81" t="str">
        <f t="shared" si="1"/>
        <v>Young Adults</v>
      </c>
      <c r="H81">
        <v>5</v>
      </c>
      <c r="I81" t="s">
        <v>2951</v>
      </c>
      <c r="J81" s="3">
        <v>77253.22</v>
      </c>
      <c r="K81" s="3" t="str">
        <f>IF(Table1[[#This Row],[Balance]]&lt;=83000,"Low Balance",IF(Table1[[#This Row],[Balance]]&lt;=166000,"Medium Balance",IF(Table1[[#This Row],[Balance]]&lt;=260000,"High Balance","Invalid")))</f>
        <v>Low Balance</v>
      </c>
      <c r="L81">
        <v>1</v>
      </c>
      <c r="M81">
        <v>0</v>
      </c>
      <c r="N81">
        <v>1</v>
      </c>
      <c r="O81" s="3">
        <v>194239.63</v>
      </c>
      <c r="P81">
        <v>0</v>
      </c>
    </row>
    <row r="82" spans="1:16" x14ac:dyDescent="0.3">
      <c r="A82">
        <v>80</v>
      </c>
      <c r="B82">
        <v>15803136</v>
      </c>
      <c r="C82" t="s">
        <v>93</v>
      </c>
      <c r="D82" t="s">
        <v>2954</v>
      </c>
      <c r="E82" t="s">
        <v>13</v>
      </c>
      <c r="F82">
        <v>41</v>
      </c>
      <c r="G82" t="str">
        <f t="shared" si="1"/>
        <v>Young Adults</v>
      </c>
      <c r="H82">
        <v>10</v>
      </c>
      <c r="I82" t="s">
        <v>2950</v>
      </c>
      <c r="J82" s="3">
        <v>122189.66</v>
      </c>
      <c r="K82" s="3" t="str">
        <f>IF(Table1[[#This Row],[Balance]]&lt;=83000,"Low Balance",IF(Table1[[#This Row],[Balance]]&lt;=166000,"Medium Balance",IF(Table1[[#This Row],[Balance]]&lt;=260000,"High Balance","Invalid")))</f>
        <v>Medium Balance</v>
      </c>
      <c r="L82">
        <v>2</v>
      </c>
      <c r="M82">
        <v>1</v>
      </c>
      <c r="N82">
        <v>0</v>
      </c>
      <c r="O82" s="3">
        <v>98301.61</v>
      </c>
      <c r="P82">
        <v>0</v>
      </c>
    </row>
    <row r="83" spans="1:16" x14ac:dyDescent="0.3">
      <c r="A83">
        <v>81</v>
      </c>
      <c r="B83">
        <v>15706021</v>
      </c>
      <c r="C83" t="s">
        <v>94</v>
      </c>
      <c r="D83" t="s">
        <v>2954</v>
      </c>
      <c r="E83" t="s">
        <v>13</v>
      </c>
      <c r="F83">
        <v>34</v>
      </c>
      <c r="G83" t="str">
        <f t="shared" si="1"/>
        <v>Young Adults</v>
      </c>
      <c r="H83">
        <v>1</v>
      </c>
      <c r="I83" t="s">
        <v>2949</v>
      </c>
      <c r="J83" s="3">
        <v>96645.54</v>
      </c>
      <c r="K83" s="3" t="str">
        <f>IF(Table1[[#This Row],[Balance]]&lt;=83000,"Low Balance",IF(Table1[[#This Row],[Balance]]&lt;=166000,"Medium Balance",IF(Table1[[#This Row],[Balance]]&lt;=260000,"High Balance","Invalid")))</f>
        <v>Medium Balance</v>
      </c>
      <c r="L83">
        <v>2</v>
      </c>
      <c r="M83">
        <v>0</v>
      </c>
      <c r="N83">
        <v>0</v>
      </c>
      <c r="O83" s="3">
        <v>171413.66</v>
      </c>
      <c r="P83">
        <v>0</v>
      </c>
    </row>
    <row r="84" spans="1:16" x14ac:dyDescent="0.3">
      <c r="A84">
        <v>82</v>
      </c>
      <c r="B84">
        <v>15663706</v>
      </c>
      <c r="C84" t="s">
        <v>95</v>
      </c>
      <c r="D84" t="s">
        <v>2954</v>
      </c>
      <c r="E84" t="s">
        <v>13</v>
      </c>
      <c r="F84">
        <v>32</v>
      </c>
      <c r="G84" t="str">
        <f t="shared" si="1"/>
        <v>Young Adults</v>
      </c>
      <c r="H84">
        <v>2</v>
      </c>
      <c r="I84" t="s">
        <v>2949</v>
      </c>
      <c r="J84" s="3">
        <v>0</v>
      </c>
      <c r="K84" s="3" t="str">
        <f>IF(Table1[[#This Row],[Balance]]&lt;=83000,"Low Balance",IF(Table1[[#This Row],[Balance]]&lt;=166000,"Medium Balance",IF(Table1[[#This Row],[Balance]]&lt;=260000,"High Balance","Invalid")))</f>
        <v>Low Balance</v>
      </c>
      <c r="L84">
        <v>1</v>
      </c>
      <c r="M84">
        <v>1</v>
      </c>
      <c r="N84">
        <v>0</v>
      </c>
      <c r="O84" s="3">
        <v>136458.19</v>
      </c>
      <c r="P84">
        <v>1</v>
      </c>
    </row>
    <row r="85" spans="1:16" x14ac:dyDescent="0.3">
      <c r="A85">
        <v>83</v>
      </c>
      <c r="B85">
        <v>15641732</v>
      </c>
      <c r="C85" t="s">
        <v>96</v>
      </c>
      <c r="D85" t="s">
        <v>2953</v>
      </c>
      <c r="E85" t="s">
        <v>13</v>
      </c>
      <c r="F85">
        <v>36</v>
      </c>
      <c r="G85" t="str">
        <f t="shared" si="1"/>
        <v>Young Adults</v>
      </c>
      <c r="H85">
        <v>3</v>
      </c>
      <c r="I85" t="s">
        <v>2951</v>
      </c>
      <c r="J85" s="3">
        <v>0</v>
      </c>
      <c r="K85" s="3" t="str">
        <f>IF(Table1[[#This Row],[Balance]]&lt;=83000,"Low Balance",IF(Table1[[#This Row],[Balance]]&lt;=166000,"Medium Balance",IF(Table1[[#This Row],[Balance]]&lt;=260000,"High Balance","Invalid")))</f>
        <v>Low Balance</v>
      </c>
      <c r="L85">
        <v>2</v>
      </c>
      <c r="M85">
        <v>0</v>
      </c>
      <c r="N85">
        <v>0</v>
      </c>
      <c r="O85" s="3">
        <v>26019.59</v>
      </c>
      <c r="P85">
        <v>0</v>
      </c>
    </row>
    <row r="86" spans="1:16" x14ac:dyDescent="0.3">
      <c r="A86">
        <v>84</v>
      </c>
      <c r="B86">
        <v>15701164</v>
      </c>
      <c r="C86" t="s">
        <v>97</v>
      </c>
      <c r="D86" t="s">
        <v>2955</v>
      </c>
      <c r="E86" t="s">
        <v>13</v>
      </c>
      <c r="F86">
        <v>34</v>
      </c>
      <c r="G86" t="str">
        <f t="shared" si="1"/>
        <v>Middle-Aged</v>
      </c>
      <c r="H86">
        <v>4</v>
      </c>
      <c r="I86" t="s">
        <v>2951</v>
      </c>
      <c r="J86" s="3">
        <v>90307.62</v>
      </c>
      <c r="K86" s="3" t="str">
        <f>IF(Table1[[#This Row],[Balance]]&lt;=83000,"Low Balance",IF(Table1[[#This Row],[Balance]]&lt;=166000,"Medium Balance",IF(Table1[[#This Row],[Balance]]&lt;=260000,"High Balance","Invalid")))</f>
        <v>Medium Balance</v>
      </c>
      <c r="L86">
        <v>1</v>
      </c>
      <c r="M86">
        <v>1</v>
      </c>
      <c r="N86">
        <v>1</v>
      </c>
      <c r="O86" s="3">
        <v>159235.29</v>
      </c>
      <c r="P86">
        <v>0</v>
      </c>
    </row>
    <row r="87" spans="1:16" x14ac:dyDescent="0.3">
      <c r="A87">
        <v>85</v>
      </c>
      <c r="B87">
        <v>15738751</v>
      </c>
      <c r="C87" t="s">
        <v>98</v>
      </c>
      <c r="D87" t="s">
        <v>2954</v>
      </c>
      <c r="E87" t="s">
        <v>13</v>
      </c>
      <c r="F87">
        <v>46</v>
      </c>
      <c r="G87" t="str">
        <f t="shared" si="1"/>
        <v>Seniors</v>
      </c>
      <c r="H87">
        <v>4</v>
      </c>
      <c r="I87" t="s">
        <v>2951</v>
      </c>
      <c r="J87" s="3">
        <v>0</v>
      </c>
      <c r="K87" s="3" t="str">
        <f>IF(Table1[[#This Row],[Balance]]&lt;=83000,"Low Balance",IF(Table1[[#This Row],[Balance]]&lt;=166000,"Medium Balance",IF(Table1[[#This Row],[Balance]]&lt;=260000,"High Balance","Invalid")))</f>
        <v>Low Balance</v>
      </c>
      <c r="L87">
        <v>2</v>
      </c>
      <c r="M87">
        <v>1</v>
      </c>
      <c r="N87">
        <v>0</v>
      </c>
      <c r="O87" s="3">
        <v>1907.66</v>
      </c>
      <c r="P87">
        <v>0</v>
      </c>
    </row>
    <row r="88" spans="1:16" x14ac:dyDescent="0.3">
      <c r="A88">
        <v>86</v>
      </c>
      <c r="B88">
        <v>15805254</v>
      </c>
      <c r="C88" t="s">
        <v>99</v>
      </c>
      <c r="D88" t="s">
        <v>2955</v>
      </c>
      <c r="E88" t="s">
        <v>13</v>
      </c>
      <c r="F88">
        <v>75</v>
      </c>
      <c r="G88" t="str">
        <f t="shared" si="1"/>
        <v>Young Adults</v>
      </c>
      <c r="H88">
        <v>10</v>
      </c>
      <c r="I88" t="s">
        <v>2950</v>
      </c>
      <c r="J88" s="3">
        <v>0</v>
      </c>
      <c r="K88" s="3" t="str">
        <f>IF(Table1[[#This Row],[Balance]]&lt;=83000,"Low Balance",IF(Table1[[#This Row],[Balance]]&lt;=166000,"Medium Balance",IF(Table1[[#This Row],[Balance]]&lt;=260000,"High Balance","Invalid")))</f>
        <v>Low Balance</v>
      </c>
      <c r="L88">
        <v>2</v>
      </c>
      <c r="M88">
        <v>1</v>
      </c>
      <c r="N88">
        <v>1</v>
      </c>
      <c r="O88" s="3">
        <v>114675.75</v>
      </c>
      <c r="P88">
        <v>0</v>
      </c>
    </row>
    <row r="89" spans="1:16" x14ac:dyDescent="0.3">
      <c r="A89">
        <v>87</v>
      </c>
      <c r="B89">
        <v>15762418</v>
      </c>
      <c r="C89" t="s">
        <v>100</v>
      </c>
      <c r="D89" t="s">
        <v>2946</v>
      </c>
      <c r="E89" t="s">
        <v>19</v>
      </c>
      <c r="F89">
        <v>22</v>
      </c>
      <c r="G89" t="str">
        <f t="shared" si="1"/>
        <v>Young Adults</v>
      </c>
      <c r="H89">
        <v>3</v>
      </c>
      <c r="I89" t="s">
        <v>2951</v>
      </c>
      <c r="J89" s="3">
        <v>121681.82</v>
      </c>
      <c r="K89" s="3" t="str">
        <f>IF(Table1[[#This Row],[Balance]]&lt;=83000,"Low Balance",IF(Table1[[#This Row],[Balance]]&lt;=166000,"Medium Balance",IF(Table1[[#This Row],[Balance]]&lt;=260000,"High Balance","Invalid")))</f>
        <v>Medium Balance</v>
      </c>
      <c r="L89">
        <v>1</v>
      </c>
      <c r="M89">
        <v>1</v>
      </c>
      <c r="N89">
        <v>0</v>
      </c>
      <c r="O89" s="3">
        <v>128643.35</v>
      </c>
      <c r="P89">
        <v>1</v>
      </c>
    </row>
    <row r="90" spans="1:16" x14ac:dyDescent="0.3">
      <c r="A90">
        <v>88</v>
      </c>
      <c r="B90">
        <v>15625759</v>
      </c>
      <c r="C90" t="s">
        <v>101</v>
      </c>
      <c r="D90" t="s">
        <v>2955</v>
      </c>
      <c r="E90" t="s">
        <v>19</v>
      </c>
      <c r="F90">
        <v>30</v>
      </c>
      <c r="G90" t="str">
        <f t="shared" si="1"/>
        <v>Middle-Aged</v>
      </c>
      <c r="H90">
        <v>9</v>
      </c>
      <c r="I90" t="s">
        <v>2950</v>
      </c>
      <c r="J90" s="3">
        <v>0</v>
      </c>
      <c r="K90" s="3" t="str">
        <f>IF(Table1[[#This Row],[Balance]]&lt;=83000,"Low Balance",IF(Table1[[#This Row],[Balance]]&lt;=166000,"Medium Balance",IF(Table1[[#This Row],[Balance]]&lt;=260000,"High Balance","Invalid")))</f>
        <v>Low Balance</v>
      </c>
      <c r="L90">
        <v>2</v>
      </c>
      <c r="M90">
        <v>1</v>
      </c>
      <c r="N90">
        <v>0</v>
      </c>
      <c r="O90" s="3">
        <v>151869.35</v>
      </c>
      <c r="P90">
        <v>0</v>
      </c>
    </row>
    <row r="91" spans="1:16" x14ac:dyDescent="0.3">
      <c r="A91">
        <v>89</v>
      </c>
      <c r="B91">
        <v>15622897</v>
      </c>
      <c r="C91" t="s">
        <v>102</v>
      </c>
      <c r="D91" t="s">
        <v>2953</v>
      </c>
      <c r="E91" t="s">
        <v>13</v>
      </c>
      <c r="F91">
        <v>46</v>
      </c>
      <c r="G91" t="str">
        <f t="shared" si="1"/>
        <v>Young Adults</v>
      </c>
      <c r="H91">
        <v>4</v>
      </c>
      <c r="I91" t="s">
        <v>2951</v>
      </c>
      <c r="J91" s="3">
        <v>0</v>
      </c>
      <c r="K91" s="3" t="str">
        <f>IF(Table1[[#This Row],[Balance]]&lt;=83000,"Low Balance",IF(Table1[[#This Row],[Balance]]&lt;=166000,"Medium Balance",IF(Table1[[#This Row],[Balance]]&lt;=260000,"High Balance","Invalid")))</f>
        <v>Low Balance</v>
      </c>
      <c r="L91">
        <v>3</v>
      </c>
      <c r="M91">
        <v>1</v>
      </c>
      <c r="N91">
        <v>0</v>
      </c>
      <c r="O91" s="3">
        <v>93251.42</v>
      </c>
      <c r="P91">
        <v>1</v>
      </c>
    </row>
    <row r="92" spans="1:16" x14ac:dyDescent="0.3">
      <c r="A92">
        <v>90</v>
      </c>
      <c r="B92">
        <v>15767954</v>
      </c>
      <c r="C92" t="s">
        <v>56</v>
      </c>
      <c r="D92" t="s">
        <v>2955</v>
      </c>
      <c r="E92" t="s">
        <v>13</v>
      </c>
      <c r="F92">
        <v>28</v>
      </c>
      <c r="G92" t="str">
        <f t="shared" si="1"/>
        <v>Young Adults</v>
      </c>
      <c r="H92">
        <v>3</v>
      </c>
      <c r="I92" t="s">
        <v>2951</v>
      </c>
      <c r="J92" s="3">
        <v>81623.67</v>
      </c>
      <c r="K92" s="3" t="str">
        <f>IF(Table1[[#This Row],[Balance]]&lt;=83000,"Low Balance",IF(Table1[[#This Row],[Balance]]&lt;=166000,"Medium Balance",IF(Table1[[#This Row],[Balance]]&lt;=260000,"High Balance","Invalid")))</f>
        <v>Low Balance</v>
      </c>
      <c r="L92">
        <v>2</v>
      </c>
      <c r="M92">
        <v>1</v>
      </c>
      <c r="N92">
        <v>1</v>
      </c>
      <c r="O92" s="3">
        <v>156791.35999999999</v>
      </c>
      <c r="P92">
        <v>0</v>
      </c>
    </row>
    <row r="93" spans="1:16" x14ac:dyDescent="0.3">
      <c r="A93">
        <v>91</v>
      </c>
      <c r="B93">
        <v>15757535</v>
      </c>
      <c r="C93" t="s">
        <v>103</v>
      </c>
      <c r="D93" t="s">
        <v>2956</v>
      </c>
      <c r="E93" t="s">
        <v>13</v>
      </c>
      <c r="F93">
        <v>44</v>
      </c>
      <c r="G93" t="str">
        <f t="shared" si="1"/>
        <v>Middle-Aged</v>
      </c>
      <c r="H93">
        <v>5</v>
      </c>
      <c r="I93" t="s">
        <v>2951</v>
      </c>
      <c r="J93" s="3">
        <v>0</v>
      </c>
      <c r="K93" s="3" t="str">
        <f>IF(Table1[[#This Row],[Balance]]&lt;=83000,"Low Balance",IF(Table1[[#This Row],[Balance]]&lt;=166000,"Medium Balance",IF(Table1[[#This Row],[Balance]]&lt;=260000,"High Balance","Invalid")))</f>
        <v>Low Balance</v>
      </c>
      <c r="L93">
        <v>3</v>
      </c>
      <c r="M93">
        <v>1</v>
      </c>
      <c r="N93">
        <v>1</v>
      </c>
      <c r="O93" s="3">
        <v>174205.22</v>
      </c>
      <c r="P93">
        <v>1</v>
      </c>
    </row>
    <row r="94" spans="1:16" x14ac:dyDescent="0.3">
      <c r="A94">
        <v>92</v>
      </c>
      <c r="B94">
        <v>15731511</v>
      </c>
      <c r="C94" t="s">
        <v>104</v>
      </c>
      <c r="D94" t="s">
        <v>2954</v>
      </c>
      <c r="E94" t="s">
        <v>19</v>
      </c>
      <c r="F94">
        <v>45</v>
      </c>
      <c r="G94" t="str">
        <f t="shared" si="1"/>
        <v>Young Adults</v>
      </c>
      <c r="H94">
        <v>7</v>
      </c>
      <c r="I94" t="s">
        <v>2950</v>
      </c>
      <c r="J94" s="3">
        <v>118626.55</v>
      </c>
      <c r="K94" s="3" t="str">
        <f>IF(Table1[[#This Row],[Balance]]&lt;=83000,"Low Balance",IF(Table1[[#This Row],[Balance]]&lt;=166000,"Medium Balance",IF(Table1[[#This Row],[Balance]]&lt;=260000,"High Balance","Invalid")))</f>
        <v>Medium Balance</v>
      </c>
      <c r="L94">
        <v>2</v>
      </c>
      <c r="M94">
        <v>1</v>
      </c>
      <c r="N94">
        <v>0</v>
      </c>
      <c r="O94" s="3">
        <v>147132.46</v>
      </c>
      <c r="P94">
        <v>0</v>
      </c>
    </row>
    <row r="95" spans="1:16" x14ac:dyDescent="0.3">
      <c r="A95">
        <v>93</v>
      </c>
      <c r="B95">
        <v>15809248</v>
      </c>
      <c r="C95" t="s">
        <v>105</v>
      </c>
      <c r="D95" t="s">
        <v>2946</v>
      </c>
      <c r="E95" t="s">
        <v>13</v>
      </c>
      <c r="F95">
        <v>36</v>
      </c>
      <c r="G95" t="str">
        <f t="shared" si="1"/>
        <v>Young Adults</v>
      </c>
      <c r="H95">
        <v>10</v>
      </c>
      <c r="I95" t="s">
        <v>2950</v>
      </c>
      <c r="J95" s="3">
        <v>0</v>
      </c>
      <c r="K95" s="3" t="str">
        <f>IF(Table1[[#This Row],[Balance]]&lt;=83000,"Low Balance",IF(Table1[[#This Row],[Balance]]&lt;=166000,"Medium Balance",IF(Table1[[#This Row],[Balance]]&lt;=260000,"High Balance","Invalid")))</f>
        <v>Low Balance</v>
      </c>
      <c r="L95">
        <v>2</v>
      </c>
      <c r="M95">
        <v>1</v>
      </c>
      <c r="N95">
        <v>0</v>
      </c>
      <c r="O95" s="3">
        <v>109614.57</v>
      </c>
      <c r="P95">
        <v>0</v>
      </c>
    </row>
    <row r="96" spans="1:16" x14ac:dyDescent="0.3">
      <c r="A96">
        <v>94</v>
      </c>
      <c r="B96">
        <v>15640635</v>
      </c>
      <c r="C96" t="s">
        <v>106</v>
      </c>
      <c r="D96" t="s">
        <v>2956</v>
      </c>
      <c r="E96" t="s">
        <v>19</v>
      </c>
      <c r="F96">
        <v>29</v>
      </c>
      <c r="G96" t="str">
        <f t="shared" si="1"/>
        <v>Young Adults</v>
      </c>
      <c r="H96">
        <v>8</v>
      </c>
      <c r="I96" t="s">
        <v>2950</v>
      </c>
      <c r="J96" s="3">
        <v>0</v>
      </c>
      <c r="K96" s="3" t="str">
        <f>IF(Table1[[#This Row],[Balance]]&lt;=83000,"Low Balance",IF(Table1[[#This Row],[Balance]]&lt;=166000,"Medium Balance",IF(Table1[[#This Row],[Balance]]&lt;=260000,"High Balance","Invalid")))</f>
        <v>Low Balance</v>
      </c>
      <c r="L96">
        <v>2</v>
      </c>
      <c r="M96">
        <v>1</v>
      </c>
      <c r="N96">
        <v>1</v>
      </c>
      <c r="O96" s="3">
        <v>172290.61</v>
      </c>
      <c r="P96">
        <v>0</v>
      </c>
    </row>
    <row r="97" spans="1:16" x14ac:dyDescent="0.3">
      <c r="A97">
        <v>95</v>
      </c>
      <c r="B97">
        <v>15676966</v>
      </c>
      <c r="C97" t="s">
        <v>106</v>
      </c>
      <c r="D97" t="s">
        <v>2954</v>
      </c>
      <c r="E97" t="s">
        <v>19</v>
      </c>
      <c r="F97">
        <v>42</v>
      </c>
      <c r="G97" t="str">
        <f t="shared" si="1"/>
        <v>Young Adults</v>
      </c>
      <c r="H97">
        <v>4</v>
      </c>
      <c r="I97" t="s">
        <v>2951</v>
      </c>
      <c r="J97" s="3">
        <v>0</v>
      </c>
      <c r="K97" s="3" t="str">
        <f>IF(Table1[[#This Row],[Balance]]&lt;=83000,"Low Balance",IF(Table1[[#This Row],[Balance]]&lt;=166000,"Medium Balance",IF(Table1[[#This Row],[Balance]]&lt;=260000,"High Balance","Invalid")))</f>
        <v>Low Balance</v>
      </c>
      <c r="L97">
        <v>2</v>
      </c>
      <c r="M97">
        <v>0</v>
      </c>
      <c r="N97">
        <v>1</v>
      </c>
      <c r="O97" s="3">
        <v>85982.47</v>
      </c>
      <c r="P97">
        <v>0</v>
      </c>
    </row>
    <row r="98" spans="1:16" x14ac:dyDescent="0.3">
      <c r="A98">
        <v>96</v>
      </c>
      <c r="B98">
        <v>15699461</v>
      </c>
      <c r="C98" t="s">
        <v>107</v>
      </c>
      <c r="D98" t="s">
        <v>2954</v>
      </c>
      <c r="E98" t="s">
        <v>19</v>
      </c>
      <c r="F98">
        <v>35</v>
      </c>
      <c r="G98" t="str">
        <f t="shared" si="1"/>
        <v>Young Adults</v>
      </c>
      <c r="H98">
        <v>10</v>
      </c>
      <c r="I98" t="s">
        <v>2950</v>
      </c>
      <c r="J98" s="3">
        <v>176273.95</v>
      </c>
      <c r="K98" s="3" t="str">
        <f>IF(Table1[[#This Row],[Balance]]&lt;=83000,"Low Balance",IF(Table1[[#This Row],[Balance]]&lt;=166000,"Medium Balance",IF(Table1[[#This Row],[Balance]]&lt;=260000,"High Balance","Invalid")))</f>
        <v>High Balance</v>
      </c>
      <c r="L98">
        <v>1</v>
      </c>
      <c r="M98">
        <v>0</v>
      </c>
      <c r="N98">
        <v>1</v>
      </c>
      <c r="O98" s="3">
        <v>121277.78</v>
      </c>
      <c r="P98">
        <v>0</v>
      </c>
    </row>
    <row r="99" spans="1:16" x14ac:dyDescent="0.3">
      <c r="A99">
        <v>97</v>
      </c>
      <c r="B99">
        <v>15738721</v>
      </c>
      <c r="C99" t="s">
        <v>108</v>
      </c>
      <c r="D99" t="s">
        <v>2954</v>
      </c>
      <c r="E99" t="s">
        <v>19</v>
      </c>
      <c r="F99">
        <v>41</v>
      </c>
      <c r="G99" t="str">
        <f t="shared" si="1"/>
        <v>Young Adults</v>
      </c>
      <c r="H99">
        <v>9</v>
      </c>
      <c r="I99" t="s">
        <v>2950</v>
      </c>
      <c r="J99" s="3">
        <v>102827.44</v>
      </c>
      <c r="K99" s="3" t="str">
        <f>IF(Table1[[#This Row],[Balance]]&lt;=83000,"Low Balance",IF(Table1[[#This Row],[Balance]]&lt;=166000,"Medium Balance",IF(Table1[[#This Row],[Balance]]&lt;=260000,"High Balance","Invalid")))</f>
        <v>Medium Balance</v>
      </c>
      <c r="L99">
        <v>1</v>
      </c>
      <c r="M99">
        <v>0</v>
      </c>
      <c r="N99">
        <v>1</v>
      </c>
      <c r="O99" s="3">
        <v>64595.25</v>
      </c>
      <c r="P99">
        <v>0</v>
      </c>
    </row>
    <row r="100" spans="1:16" x14ac:dyDescent="0.3">
      <c r="A100">
        <v>98</v>
      </c>
      <c r="B100">
        <v>15693683</v>
      </c>
      <c r="C100" t="s">
        <v>109</v>
      </c>
      <c r="D100" t="s">
        <v>2946</v>
      </c>
      <c r="E100" t="s">
        <v>19</v>
      </c>
      <c r="F100">
        <v>29</v>
      </c>
      <c r="G100" t="str">
        <f t="shared" si="1"/>
        <v>Young Adults</v>
      </c>
      <c r="H100">
        <v>8</v>
      </c>
      <c r="I100" t="s">
        <v>2950</v>
      </c>
      <c r="J100" s="3">
        <v>97086.399999999994</v>
      </c>
      <c r="K100" s="3" t="str">
        <f>IF(Table1[[#This Row],[Balance]]&lt;=83000,"Low Balance",IF(Table1[[#This Row],[Balance]]&lt;=166000,"Medium Balance",IF(Table1[[#This Row],[Balance]]&lt;=260000,"High Balance","Invalid")))</f>
        <v>Medium Balance</v>
      </c>
      <c r="L100">
        <v>2</v>
      </c>
      <c r="M100">
        <v>1</v>
      </c>
      <c r="N100">
        <v>1</v>
      </c>
      <c r="O100" s="3">
        <v>197276.13</v>
      </c>
      <c r="P100">
        <v>0</v>
      </c>
    </row>
    <row r="101" spans="1:16" x14ac:dyDescent="0.3">
      <c r="A101">
        <v>99</v>
      </c>
      <c r="B101">
        <v>15604348</v>
      </c>
      <c r="C101" t="s">
        <v>110</v>
      </c>
      <c r="D101" t="s">
        <v>2946</v>
      </c>
      <c r="E101" t="s">
        <v>19</v>
      </c>
      <c r="F101">
        <v>22</v>
      </c>
      <c r="G101" t="str">
        <f t="shared" si="1"/>
        <v>Young Adults</v>
      </c>
      <c r="H101">
        <v>8</v>
      </c>
      <c r="I101" t="s">
        <v>2950</v>
      </c>
      <c r="J101" s="3">
        <v>0</v>
      </c>
      <c r="K101" s="3" t="str">
        <f>IF(Table1[[#This Row],[Balance]]&lt;=83000,"Low Balance",IF(Table1[[#This Row],[Balance]]&lt;=166000,"Medium Balance",IF(Table1[[#This Row],[Balance]]&lt;=260000,"High Balance","Invalid")))</f>
        <v>Low Balance</v>
      </c>
      <c r="L101">
        <v>2</v>
      </c>
      <c r="M101">
        <v>0</v>
      </c>
      <c r="N101">
        <v>0</v>
      </c>
      <c r="O101" s="3">
        <v>99645.04</v>
      </c>
      <c r="P101">
        <v>0</v>
      </c>
    </row>
    <row r="102" spans="1:16" x14ac:dyDescent="0.3">
      <c r="A102">
        <v>100</v>
      </c>
      <c r="B102">
        <v>15633059</v>
      </c>
      <c r="C102" t="s">
        <v>111</v>
      </c>
      <c r="D102" t="s">
        <v>2955</v>
      </c>
      <c r="E102" t="s">
        <v>19</v>
      </c>
      <c r="F102">
        <v>34</v>
      </c>
      <c r="G102" t="str">
        <f t="shared" si="1"/>
        <v>Young Adults</v>
      </c>
      <c r="H102">
        <v>9</v>
      </c>
      <c r="I102" t="s">
        <v>2950</v>
      </c>
      <c r="J102" s="3">
        <v>0</v>
      </c>
      <c r="K102" s="3" t="str">
        <f>IF(Table1[[#This Row],[Balance]]&lt;=83000,"Low Balance",IF(Table1[[#This Row],[Balance]]&lt;=166000,"Medium Balance",IF(Table1[[#This Row],[Balance]]&lt;=260000,"High Balance","Invalid")))</f>
        <v>Low Balance</v>
      </c>
      <c r="L102">
        <v>2</v>
      </c>
      <c r="M102">
        <v>0</v>
      </c>
      <c r="N102">
        <v>0</v>
      </c>
      <c r="O102" s="3">
        <v>6534.18</v>
      </c>
      <c r="P102">
        <v>0</v>
      </c>
    </row>
    <row r="103" spans="1:16" x14ac:dyDescent="0.3">
      <c r="A103">
        <v>101</v>
      </c>
      <c r="B103">
        <v>15808582</v>
      </c>
      <c r="C103" t="s">
        <v>112</v>
      </c>
      <c r="D103" t="s">
        <v>2953</v>
      </c>
      <c r="E103" t="s">
        <v>13</v>
      </c>
      <c r="F103">
        <v>40</v>
      </c>
      <c r="G103" t="str">
        <f t="shared" si="1"/>
        <v>Young Adults</v>
      </c>
      <c r="H103">
        <v>6</v>
      </c>
      <c r="I103" t="s">
        <v>2950</v>
      </c>
      <c r="J103" s="3">
        <v>0</v>
      </c>
      <c r="K103" s="3" t="str">
        <f>IF(Table1[[#This Row],[Balance]]&lt;=83000,"Low Balance",IF(Table1[[#This Row],[Balance]]&lt;=166000,"Medium Balance",IF(Table1[[#This Row],[Balance]]&lt;=260000,"High Balance","Invalid")))</f>
        <v>Low Balance</v>
      </c>
      <c r="L103">
        <v>1</v>
      </c>
      <c r="M103">
        <v>1</v>
      </c>
      <c r="N103">
        <v>1</v>
      </c>
      <c r="O103" s="3">
        <v>161848.03</v>
      </c>
      <c r="P103">
        <v>0</v>
      </c>
    </row>
    <row r="104" spans="1:16" x14ac:dyDescent="0.3">
      <c r="A104">
        <v>102</v>
      </c>
      <c r="B104">
        <v>15743192</v>
      </c>
      <c r="C104" t="s">
        <v>113</v>
      </c>
      <c r="D104" t="s">
        <v>2953</v>
      </c>
      <c r="E104" t="s">
        <v>13</v>
      </c>
      <c r="F104">
        <v>44</v>
      </c>
      <c r="G104" t="str">
        <f t="shared" si="1"/>
        <v>Young Adults</v>
      </c>
      <c r="H104">
        <v>6</v>
      </c>
      <c r="I104" t="s">
        <v>2950</v>
      </c>
      <c r="J104" s="3">
        <v>0</v>
      </c>
      <c r="K104" s="3" t="str">
        <f>IF(Table1[[#This Row],[Balance]]&lt;=83000,"Low Balance",IF(Table1[[#This Row],[Balance]]&lt;=166000,"Medium Balance",IF(Table1[[#This Row],[Balance]]&lt;=260000,"High Balance","Invalid")))</f>
        <v>Low Balance</v>
      </c>
      <c r="L104">
        <v>2</v>
      </c>
      <c r="M104">
        <v>0</v>
      </c>
      <c r="N104">
        <v>0</v>
      </c>
      <c r="O104" s="3">
        <v>167162.43</v>
      </c>
      <c r="P104">
        <v>0</v>
      </c>
    </row>
    <row r="105" spans="1:16" x14ac:dyDescent="0.3">
      <c r="A105">
        <v>103</v>
      </c>
      <c r="B105">
        <v>15580146</v>
      </c>
      <c r="C105" t="s">
        <v>113</v>
      </c>
      <c r="D105" t="s">
        <v>2954</v>
      </c>
      <c r="E105" t="s">
        <v>19</v>
      </c>
      <c r="F105">
        <v>31</v>
      </c>
      <c r="G105" t="str">
        <f t="shared" si="1"/>
        <v>Young Adults</v>
      </c>
      <c r="H105">
        <v>9</v>
      </c>
      <c r="I105" t="s">
        <v>2950</v>
      </c>
      <c r="J105" s="3">
        <v>82674.149999999994</v>
      </c>
      <c r="K105" s="3" t="str">
        <f>IF(Table1[[#This Row],[Balance]]&lt;=83000,"Low Balance",IF(Table1[[#This Row],[Balance]]&lt;=166000,"Medium Balance",IF(Table1[[#This Row],[Balance]]&lt;=260000,"High Balance","Invalid")))</f>
        <v>Low Balance</v>
      </c>
      <c r="L105">
        <v>1</v>
      </c>
      <c r="M105">
        <v>1</v>
      </c>
      <c r="N105">
        <v>0</v>
      </c>
      <c r="O105" s="3">
        <v>41970.720000000001</v>
      </c>
      <c r="P105">
        <v>0</v>
      </c>
    </row>
    <row r="106" spans="1:16" x14ac:dyDescent="0.3">
      <c r="A106">
        <v>104</v>
      </c>
      <c r="B106">
        <v>15776605</v>
      </c>
      <c r="C106" t="s">
        <v>114</v>
      </c>
      <c r="D106" t="s">
        <v>2956</v>
      </c>
      <c r="E106" t="s">
        <v>19</v>
      </c>
      <c r="F106">
        <v>36</v>
      </c>
      <c r="G106" t="str">
        <f t="shared" si="1"/>
        <v>Middle-Aged</v>
      </c>
      <c r="H106">
        <v>7</v>
      </c>
      <c r="I106" t="s">
        <v>2950</v>
      </c>
      <c r="J106" s="3">
        <v>0</v>
      </c>
      <c r="K106" s="3" t="str">
        <f>IF(Table1[[#This Row],[Balance]]&lt;=83000,"Low Balance",IF(Table1[[#This Row],[Balance]]&lt;=166000,"Medium Balance",IF(Table1[[#This Row],[Balance]]&lt;=260000,"High Balance","Invalid")))</f>
        <v>Low Balance</v>
      </c>
      <c r="L106">
        <v>2</v>
      </c>
      <c r="M106">
        <v>1</v>
      </c>
      <c r="N106">
        <v>0</v>
      </c>
      <c r="O106" s="3">
        <v>60536.56</v>
      </c>
      <c r="P106">
        <v>0</v>
      </c>
    </row>
    <row r="107" spans="1:16" x14ac:dyDescent="0.3">
      <c r="A107">
        <v>105</v>
      </c>
      <c r="B107">
        <v>15804919</v>
      </c>
      <c r="C107" t="s">
        <v>115</v>
      </c>
      <c r="D107" t="s">
        <v>2955</v>
      </c>
      <c r="E107" t="s">
        <v>13</v>
      </c>
      <c r="F107">
        <v>65</v>
      </c>
      <c r="G107" t="str">
        <f t="shared" si="1"/>
        <v>Middle-Aged</v>
      </c>
      <c r="H107">
        <v>1</v>
      </c>
      <c r="I107" t="s">
        <v>2949</v>
      </c>
      <c r="J107" s="3">
        <v>0</v>
      </c>
      <c r="K107" s="3" t="str">
        <f>IF(Table1[[#This Row],[Balance]]&lt;=83000,"Low Balance",IF(Table1[[#This Row],[Balance]]&lt;=166000,"Medium Balance",IF(Table1[[#This Row],[Balance]]&lt;=260000,"High Balance","Invalid")))</f>
        <v>Low Balance</v>
      </c>
      <c r="L107">
        <v>1</v>
      </c>
      <c r="M107">
        <v>1</v>
      </c>
      <c r="N107">
        <v>1</v>
      </c>
      <c r="O107" s="3">
        <v>177655.67999999999</v>
      </c>
      <c r="P107">
        <v>1</v>
      </c>
    </row>
    <row r="108" spans="1:16" x14ac:dyDescent="0.3">
      <c r="A108">
        <v>106</v>
      </c>
      <c r="B108">
        <v>15613854</v>
      </c>
      <c r="C108" t="s">
        <v>116</v>
      </c>
      <c r="D108" t="s">
        <v>2955</v>
      </c>
      <c r="E108" t="s">
        <v>13</v>
      </c>
      <c r="F108">
        <v>46</v>
      </c>
      <c r="G108" t="str">
        <f t="shared" si="1"/>
        <v>Young Adults</v>
      </c>
      <c r="H108">
        <v>4</v>
      </c>
      <c r="I108" t="s">
        <v>2951</v>
      </c>
      <c r="J108" s="3">
        <v>107073.27</v>
      </c>
      <c r="K108" s="3" t="str">
        <f>IF(Table1[[#This Row],[Balance]]&lt;=83000,"Low Balance",IF(Table1[[#This Row],[Balance]]&lt;=166000,"Medium Balance",IF(Table1[[#This Row],[Balance]]&lt;=260000,"High Balance","Invalid")))</f>
        <v>Medium Balance</v>
      </c>
      <c r="L108">
        <v>2</v>
      </c>
      <c r="M108">
        <v>1</v>
      </c>
      <c r="N108">
        <v>1</v>
      </c>
      <c r="O108" s="3">
        <v>30984.59</v>
      </c>
      <c r="P108">
        <v>1</v>
      </c>
    </row>
    <row r="109" spans="1:16" x14ac:dyDescent="0.3">
      <c r="A109">
        <v>107</v>
      </c>
      <c r="B109">
        <v>15599195</v>
      </c>
      <c r="C109" t="s">
        <v>117</v>
      </c>
      <c r="D109" t="s">
        <v>2956</v>
      </c>
      <c r="E109" t="s">
        <v>19</v>
      </c>
      <c r="F109">
        <v>32</v>
      </c>
      <c r="G109" t="str">
        <f t="shared" si="1"/>
        <v>Young Adults</v>
      </c>
      <c r="H109">
        <v>1</v>
      </c>
      <c r="I109" t="s">
        <v>2949</v>
      </c>
      <c r="J109" s="3">
        <v>88938.62</v>
      </c>
      <c r="K109" s="3" t="str">
        <f>IF(Table1[[#This Row],[Balance]]&lt;=83000,"Low Balance",IF(Table1[[#This Row],[Balance]]&lt;=166000,"Medium Balance",IF(Table1[[#This Row],[Balance]]&lt;=260000,"High Balance","Invalid")))</f>
        <v>Medium Balance</v>
      </c>
      <c r="L109">
        <v>1</v>
      </c>
      <c r="M109">
        <v>1</v>
      </c>
      <c r="N109">
        <v>1</v>
      </c>
      <c r="O109" s="3">
        <v>10054.530000000001</v>
      </c>
      <c r="P109">
        <v>0</v>
      </c>
    </row>
    <row r="110" spans="1:16" x14ac:dyDescent="0.3">
      <c r="A110">
        <v>108</v>
      </c>
      <c r="B110">
        <v>15812878</v>
      </c>
      <c r="C110" t="s">
        <v>118</v>
      </c>
      <c r="D110" t="s">
        <v>2946</v>
      </c>
      <c r="E110" t="s">
        <v>13</v>
      </c>
      <c r="F110">
        <v>36</v>
      </c>
      <c r="G110" t="str">
        <f t="shared" si="1"/>
        <v>Young Adults</v>
      </c>
      <c r="H110">
        <v>2</v>
      </c>
      <c r="I110" t="s">
        <v>2949</v>
      </c>
      <c r="J110" s="3">
        <v>99806.85</v>
      </c>
      <c r="K110" s="3" t="str">
        <f>IF(Table1[[#This Row],[Balance]]&lt;=83000,"Low Balance",IF(Table1[[#This Row],[Balance]]&lt;=166000,"Medium Balance",IF(Table1[[#This Row],[Balance]]&lt;=260000,"High Balance","Invalid")))</f>
        <v>Medium Balance</v>
      </c>
      <c r="L110">
        <v>1</v>
      </c>
      <c r="M110">
        <v>0</v>
      </c>
      <c r="N110">
        <v>1</v>
      </c>
      <c r="O110" s="3">
        <v>36976.519999999997</v>
      </c>
      <c r="P110">
        <v>0</v>
      </c>
    </row>
    <row r="111" spans="1:16" x14ac:dyDescent="0.3">
      <c r="A111">
        <v>109</v>
      </c>
      <c r="B111">
        <v>15602312</v>
      </c>
      <c r="C111" t="s">
        <v>119</v>
      </c>
      <c r="D111" t="s">
        <v>2953</v>
      </c>
      <c r="E111" t="s">
        <v>19</v>
      </c>
      <c r="F111">
        <v>33</v>
      </c>
      <c r="G111" t="str">
        <f t="shared" si="1"/>
        <v>Young Adults</v>
      </c>
      <c r="H111">
        <v>5</v>
      </c>
      <c r="I111" t="s">
        <v>2951</v>
      </c>
      <c r="J111" s="3">
        <v>150092.79999999999</v>
      </c>
      <c r="K111" s="3" t="str">
        <f>IF(Table1[[#This Row],[Balance]]&lt;=83000,"Low Balance",IF(Table1[[#This Row],[Balance]]&lt;=166000,"Medium Balance",IF(Table1[[#This Row],[Balance]]&lt;=260000,"High Balance","Invalid")))</f>
        <v>Medium Balance</v>
      </c>
      <c r="L111">
        <v>1</v>
      </c>
      <c r="M111">
        <v>0</v>
      </c>
      <c r="N111">
        <v>0</v>
      </c>
      <c r="O111" s="3">
        <v>71862.789999999994</v>
      </c>
      <c r="P111">
        <v>0</v>
      </c>
    </row>
    <row r="112" spans="1:16" x14ac:dyDescent="0.3">
      <c r="A112">
        <v>110</v>
      </c>
      <c r="B112">
        <v>15744689</v>
      </c>
      <c r="C112" t="s">
        <v>120</v>
      </c>
      <c r="D112" t="s">
        <v>2955</v>
      </c>
      <c r="E112" t="s">
        <v>19</v>
      </c>
      <c r="F112">
        <v>35</v>
      </c>
      <c r="G112" t="str">
        <f t="shared" si="1"/>
        <v>Young Adults</v>
      </c>
      <c r="H112">
        <v>9</v>
      </c>
      <c r="I112" t="s">
        <v>2950</v>
      </c>
      <c r="J112" s="3">
        <v>92833.89</v>
      </c>
      <c r="K112" s="3" t="str">
        <f>IF(Table1[[#This Row],[Balance]]&lt;=83000,"Low Balance",IF(Table1[[#This Row],[Balance]]&lt;=166000,"Medium Balance",IF(Table1[[#This Row],[Balance]]&lt;=260000,"High Balance","Invalid")))</f>
        <v>Medium Balance</v>
      </c>
      <c r="L112">
        <v>1</v>
      </c>
      <c r="M112">
        <v>1</v>
      </c>
      <c r="N112">
        <v>0</v>
      </c>
      <c r="O112" s="3">
        <v>99449.86</v>
      </c>
      <c r="P112">
        <v>1</v>
      </c>
    </row>
    <row r="113" spans="1:16" x14ac:dyDescent="0.3">
      <c r="A113">
        <v>111</v>
      </c>
      <c r="B113">
        <v>15803526</v>
      </c>
      <c r="C113" t="s">
        <v>121</v>
      </c>
      <c r="D113" t="s">
        <v>2954</v>
      </c>
      <c r="E113" t="s">
        <v>19</v>
      </c>
      <c r="F113">
        <v>30</v>
      </c>
      <c r="G113" t="str">
        <f t="shared" si="1"/>
        <v>Young Adults</v>
      </c>
      <c r="H113">
        <v>3</v>
      </c>
      <c r="I113" t="s">
        <v>2951</v>
      </c>
      <c r="J113" s="3">
        <v>90536.81</v>
      </c>
      <c r="K113" s="3" t="str">
        <f>IF(Table1[[#This Row],[Balance]]&lt;=83000,"Low Balance",IF(Table1[[#This Row],[Balance]]&lt;=166000,"Medium Balance",IF(Table1[[#This Row],[Balance]]&lt;=260000,"High Balance","Invalid")))</f>
        <v>Medium Balance</v>
      </c>
      <c r="L113">
        <v>1</v>
      </c>
      <c r="M113">
        <v>0</v>
      </c>
      <c r="N113">
        <v>1</v>
      </c>
      <c r="O113" s="3">
        <v>63082.879999999997</v>
      </c>
      <c r="P113">
        <v>0</v>
      </c>
    </row>
    <row r="114" spans="1:16" x14ac:dyDescent="0.3">
      <c r="A114">
        <v>112</v>
      </c>
      <c r="B114">
        <v>15665790</v>
      </c>
      <c r="C114" t="s">
        <v>122</v>
      </c>
      <c r="D114" t="s">
        <v>2956</v>
      </c>
      <c r="E114" t="s">
        <v>19</v>
      </c>
      <c r="F114">
        <v>39</v>
      </c>
      <c r="G114" t="str">
        <f t="shared" si="1"/>
        <v>Young Adults</v>
      </c>
      <c r="H114">
        <v>7</v>
      </c>
      <c r="I114" t="s">
        <v>2950</v>
      </c>
      <c r="J114" s="3">
        <v>108055.1</v>
      </c>
      <c r="K114" s="3" t="str">
        <f>IF(Table1[[#This Row],[Balance]]&lt;=83000,"Low Balance",IF(Table1[[#This Row],[Balance]]&lt;=166000,"Medium Balance",IF(Table1[[#This Row],[Balance]]&lt;=260000,"High Balance","Invalid")))</f>
        <v>Medium Balance</v>
      </c>
      <c r="L114">
        <v>2</v>
      </c>
      <c r="M114">
        <v>1</v>
      </c>
      <c r="N114">
        <v>0</v>
      </c>
      <c r="O114" s="3">
        <v>27231.26</v>
      </c>
      <c r="P114">
        <v>0</v>
      </c>
    </row>
    <row r="115" spans="1:16" x14ac:dyDescent="0.3">
      <c r="A115">
        <v>113</v>
      </c>
      <c r="B115">
        <v>15715951</v>
      </c>
      <c r="C115" t="s">
        <v>123</v>
      </c>
      <c r="D115" t="s">
        <v>2954</v>
      </c>
      <c r="E115" t="s">
        <v>19</v>
      </c>
      <c r="F115">
        <v>42</v>
      </c>
      <c r="G115" t="str">
        <f t="shared" si="1"/>
        <v>Young Adults</v>
      </c>
      <c r="H115">
        <v>2</v>
      </c>
      <c r="I115" t="s">
        <v>2949</v>
      </c>
      <c r="J115" s="3">
        <v>100238.35</v>
      </c>
      <c r="K115" s="3" t="str">
        <f>IF(Table1[[#This Row],[Balance]]&lt;=83000,"Low Balance",IF(Table1[[#This Row],[Balance]]&lt;=166000,"Medium Balance",IF(Table1[[#This Row],[Balance]]&lt;=260000,"High Balance","Invalid")))</f>
        <v>Medium Balance</v>
      </c>
      <c r="L115">
        <v>1</v>
      </c>
      <c r="M115">
        <v>0</v>
      </c>
      <c r="N115">
        <v>0</v>
      </c>
      <c r="O115" s="3">
        <v>86797.41</v>
      </c>
      <c r="P115">
        <v>0</v>
      </c>
    </row>
    <row r="116" spans="1:16" x14ac:dyDescent="0.3">
      <c r="A116">
        <v>114</v>
      </c>
      <c r="B116">
        <v>15591100</v>
      </c>
      <c r="C116" t="s">
        <v>124</v>
      </c>
      <c r="D116" t="s">
        <v>2956</v>
      </c>
      <c r="E116" t="s">
        <v>19</v>
      </c>
      <c r="F116">
        <v>36</v>
      </c>
      <c r="G116" t="str">
        <f t="shared" si="1"/>
        <v>Young Adults</v>
      </c>
      <c r="H116">
        <v>9</v>
      </c>
      <c r="I116" t="s">
        <v>2950</v>
      </c>
      <c r="J116" s="3">
        <v>106190.55</v>
      </c>
      <c r="K116" s="3" t="str">
        <f>IF(Table1[[#This Row],[Balance]]&lt;=83000,"Low Balance",IF(Table1[[#This Row],[Balance]]&lt;=166000,"Medium Balance",IF(Table1[[#This Row],[Balance]]&lt;=260000,"High Balance","Invalid")))</f>
        <v>Medium Balance</v>
      </c>
      <c r="L116">
        <v>1</v>
      </c>
      <c r="M116">
        <v>0</v>
      </c>
      <c r="N116">
        <v>1</v>
      </c>
      <c r="O116" s="3">
        <v>22994.32</v>
      </c>
      <c r="P116">
        <v>0</v>
      </c>
    </row>
    <row r="117" spans="1:16" x14ac:dyDescent="0.3">
      <c r="A117">
        <v>115</v>
      </c>
      <c r="B117">
        <v>15609618</v>
      </c>
      <c r="C117" t="s">
        <v>111</v>
      </c>
      <c r="D117" t="s">
        <v>2946</v>
      </c>
      <c r="E117" t="s">
        <v>19</v>
      </c>
      <c r="F117">
        <v>28</v>
      </c>
      <c r="G117" t="str">
        <f t="shared" si="1"/>
        <v>Young Adults</v>
      </c>
      <c r="H117">
        <v>9</v>
      </c>
      <c r="I117" t="s">
        <v>2950</v>
      </c>
      <c r="J117" s="3">
        <v>154475.54</v>
      </c>
      <c r="K117" s="3" t="str">
        <f>IF(Table1[[#This Row],[Balance]]&lt;=83000,"Low Balance",IF(Table1[[#This Row],[Balance]]&lt;=166000,"Medium Balance",IF(Table1[[#This Row],[Balance]]&lt;=260000,"High Balance","Invalid")))</f>
        <v>Medium Balance</v>
      </c>
      <c r="L117">
        <v>2</v>
      </c>
      <c r="M117">
        <v>0</v>
      </c>
      <c r="N117">
        <v>1</v>
      </c>
      <c r="O117" s="3">
        <v>101300.94</v>
      </c>
      <c r="P117">
        <v>1</v>
      </c>
    </row>
    <row r="118" spans="1:16" x14ac:dyDescent="0.3">
      <c r="A118">
        <v>116</v>
      </c>
      <c r="B118">
        <v>15675522</v>
      </c>
      <c r="C118" t="s">
        <v>125</v>
      </c>
      <c r="D118" t="s">
        <v>2953</v>
      </c>
      <c r="E118" t="s">
        <v>13</v>
      </c>
      <c r="F118">
        <v>30</v>
      </c>
      <c r="G118" t="str">
        <f t="shared" si="1"/>
        <v>Young Adults</v>
      </c>
      <c r="H118">
        <v>9</v>
      </c>
      <c r="I118" t="s">
        <v>2950</v>
      </c>
      <c r="J118" s="3">
        <v>132351.29</v>
      </c>
      <c r="K118" s="3" t="str">
        <f>IF(Table1[[#This Row],[Balance]]&lt;=83000,"Low Balance",IF(Table1[[#This Row],[Balance]]&lt;=166000,"Medium Balance",IF(Table1[[#This Row],[Balance]]&lt;=260000,"High Balance","Invalid")))</f>
        <v>Medium Balance</v>
      </c>
      <c r="L118">
        <v>2</v>
      </c>
      <c r="M118">
        <v>1</v>
      </c>
      <c r="N118">
        <v>1</v>
      </c>
      <c r="O118" s="3">
        <v>74169.13</v>
      </c>
      <c r="P118">
        <v>0</v>
      </c>
    </row>
    <row r="119" spans="1:16" x14ac:dyDescent="0.3">
      <c r="A119">
        <v>117</v>
      </c>
      <c r="B119">
        <v>15705512</v>
      </c>
      <c r="C119" t="s">
        <v>126</v>
      </c>
      <c r="D119" t="s">
        <v>2953</v>
      </c>
      <c r="E119" t="s">
        <v>13</v>
      </c>
      <c r="F119">
        <v>37</v>
      </c>
      <c r="G119" t="str">
        <f t="shared" si="1"/>
        <v>Young Adults</v>
      </c>
      <c r="H119">
        <v>6</v>
      </c>
      <c r="I119" t="s">
        <v>2950</v>
      </c>
      <c r="J119" s="3">
        <v>167864.4</v>
      </c>
      <c r="K119" s="3" t="str">
        <f>IF(Table1[[#This Row],[Balance]]&lt;=83000,"Low Balance",IF(Table1[[#This Row],[Balance]]&lt;=166000,"Medium Balance",IF(Table1[[#This Row],[Balance]]&lt;=260000,"High Balance","Invalid")))</f>
        <v>High Balance</v>
      </c>
      <c r="L119">
        <v>1</v>
      </c>
      <c r="M119">
        <v>1</v>
      </c>
      <c r="N119">
        <v>0</v>
      </c>
      <c r="O119" s="3">
        <v>115638.29</v>
      </c>
      <c r="P119">
        <v>0</v>
      </c>
    </row>
    <row r="120" spans="1:16" x14ac:dyDescent="0.3">
      <c r="A120">
        <v>118</v>
      </c>
      <c r="B120">
        <v>15698028</v>
      </c>
      <c r="C120" t="s">
        <v>127</v>
      </c>
      <c r="D120" t="s">
        <v>2946</v>
      </c>
      <c r="E120" t="s">
        <v>13</v>
      </c>
      <c r="F120">
        <v>41</v>
      </c>
      <c r="G120" t="str">
        <f t="shared" si="1"/>
        <v>Young Adults</v>
      </c>
      <c r="H120">
        <v>1</v>
      </c>
      <c r="I120" t="s">
        <v>2949</v>
      </c>
      <c r="J120" s="3">
        <v>0</v>
      </c>
      <c r="K120" s="3" t="str">
        <f>IF(Table1[[#This Row],[Balance]]&lt;=83000,"Low Balance",IF(Table1[[#This Row],[Balance]]&lt;=166000,"Medium Balance",IF(Table1[[#This Row],[Balance]]&lt;=260000,"High Balance","Invalid")))</f>
        <v>Low Balance</v>
      </c>
      <c r="L120">
        <v>2</v>
      </c>
      <c r="M120">
        <v>1</v>
      </c>
      <c r="N120">
        <v>0</v>
      </c>
      <c r="O120" s="3">
        <v>31766.3</v>
      </c>
      <c r="P120">
        <v>0</v>
      </c>
    </row>
    <row r="121" spans="1:16" x14ac:dyDescent="0.3">
      <c r="A121">
        <v>119</v>
      </c>
      <c r="B121">
        <v>15661670</v>
      </c>
      <c r="C121" t="s">
        <v>128</v>
      </c>
      <c r="D121" t="s">
        <v>2956</v>
      </c>
      <c r="E121" t="s">
        <v>13</v>
      </c>
      <c r="F121">
        <v>31</v>
      </c>
      <c r="G121" t="str">
        <f t="shared" si="1"/>
        <v>Young Adults</v>
      </c>
      <c r="H121">
        <v>8</v>
      </c>
      <c r="I121" t="s">
        <v>2950</v>
      </c>
      <c r="J121" s="3">
        <v>107818.63</v>
      </c>
      <c r="K121" s="3" t="str">
        <f>IF(Table1[[#This Row],[Balance]]&lt;=83000,"Low Balance",IF(Table1[[#This Row],[Balance]]&lt;=166000,"Medium Balance",IF(Table1[[#This Row],[Balance]]&lt;=260000,"High Balance","Invalid")))</f>
        <v>Medium Balance</v>
      </c>
      <c r="L121">
        <v>1</v>
      </c>
      <c r="M121">
        <v>1</v>
      </c>
      <c r="N121">
        <v>0</v>
      </c>
      <c r="O121" s="3">
        <v>199725.39</v>
      </c>
      <c r="P121">
        <v>1</v>
      </c>
    </row>
    <row r="122" spans="1:16" x14ac:dyDescent="0.3">
      <c r="A122">
        <v>120</v>
      </c>
      <c r="B122">
        <v>15600781</v>
      </c>
      <c r="C122" t="s">
        <v>129</v>
      </c>
      <c r="D122" t="s">
        <v>2954</v>
      </c>
      <c r="E122" t="s">
        <v>19</v>
      </c>
      <c r="F122">
        <v>34</v>
      </c>
      <c r="G122" t="str">
        <f t="shared" si="1"/>
        <v>Young Adults</v>
      </c>
      <c r="H122">
        <v>4</v>
      </c>
      <c r="I122" t="s">
        <v>2951</v>
      </c>
      <c r="J122" s="3">
        <v>185173.81</v>
      </c>
      <c r="K122" s="3" t="str">
        <f>IF(Table1[[#This Row],[Balance]]&lt;=83000,"Low Balance",IF(Table1[[#This Row],[Balance]]&lt;=166000,"Medium Balance",IF(Table1[[#This Row],[Balance]]&lt;=260000,"High Balance","Invalid")))</f>
        <v>High Balance</v>
      </c>
      <c r="L122">
        <v>2</v>
      </c>
      <c r="M122">
        <v>1</v>
      </c>
      <c r="N122">
        <v>0</v>
      </c>
      <c r="O122" s="3">
        <v>120834.48</v>
      </c>
      <c r="P122">
        <v>0</v>
      </c>
    </row>
    <row r="123" spans="1:16" x14ac:dyDescent="0.3">
      <c r="A123">
        <v>121</v>
      </c>
      <c r="B123">
        <v>15682472</v>
      </c>
      <c r="C123" t="s">
        <v>130</v>
      </c>
      <c r="D123" t="s">
        <v>2953</v>
      </c>
      <c r="E123" t="s">
        <v>19</v>
      </c>
      <c r="F123">
        <v>34</v>
      </c>
      <c r="G123" t="str">
        <f t="shared" si="1"/>
        <v>Young Adults</v>
      </c>
      <c r="H123">
        <v>8</v>
      </c>
      <c r="I123" t="s">
        <v>2950</v>
      </c>
      <c r="J123" s="3">
        <v>129433.34</v>
      </c>
      <c r="K123" s="3" t="str">
        <f>IF(Table1[[#This Row],[Balance]]&lt;=83000,"Low Balance",IF(Table1[[#This Row],[Balance]]&lt;=166000,"Medium Balance",IF(Table1[[#This Row],[Balance]]&lt;=260000,"High Balance","Invalid")))</f>
        <v>Medium Balance</v>
      </c>
      <c r="L123">
        <v>2</v>
      </c>
      <c r="M123">
        <v>0</v>
      </c>
      <c r="N123">
        <v>0</v>
      </c>
      <c r="O123" s="3">
        <v>38131.769999999997</v>
      </c>
      <c r="P123">
        <v>0</v>
      </c>
    </row>
    <row r="124" spans="1:16" x14ac:dyDescent="0.3">
      <c r="A124">
        <v>122</v>
      </c>
      <c r="B124">
        <v>15580203</v>
      </c>
      <c r="C124" t="s">
        <v>131</v>
      </c>
      <c r="D124" t="s">
        <v>2946</v>
      </c>
      <c r="E124" t="s">
        <v>19</v>
      </c>
      <c r="F124">
        <v>39</v>
      </c>
      <c r="G124" t="str">
        <f t="shared" si="1"/>
        <v>Young Adults</v>
      </c>
      <c r="H124">
        <v>6</v>
      </c>
      <c r="I124" t="s">
        <v>2950</v>
      </c>
      <c r="J124" s="3">
        <v>120193.42</v>
      </c>
      <c r="K124" s="3" t="str">
        <f>IF(Table1[[#This Row],[Balance]]&lt;=83000,"Low Balance",IF(Table1[[#This Row],[Balance]]&lt;=166000,"Medium Balance",IF(Table1[[#This Row],[Balance]]&lt;=260000,"High Balance","Invalid")))</f>
        <v>Medium Balance</v>
      </c>
      <c r="L124">
        <v>1</v>
      </c>
      <c r="M124">
        <v>0</v>
      </c>
      <c r="N124">
        <v>0</v>
      </c>
      <c r="O124" s="3">
        <v>100130.95</v>
      </c>
      <c r="P124">
        <v>0</v>
      </c>
    </row>
    <row r="125" spans="1:16" x14ac:dyDescent="0.3">
      <c r="A125">
        <v>123</v>
      </c>
      <c r="B125">
        <v>15690673</v>
      </c>
      <c r="C125" t="s">
        <v>53</v>
      </c>
      <c r="D125" t="s">
        <v>2946</v>
      </c>
      <c r="E125" t="s">
        <v>13</v>
      </c>
      <c r="F125">
        <v>39</v>
      </c>
      <c r="G125" t="str">
        <f t="shared" si="1"/>
        <v>Middle-Aged</v>
      </c>
      <c r="H125">
        <v>6</v>
      </c>
      <c r="I125" t="s">
        <v>2950</v>
      </c>
      <c r="J125" s="3">
        <v>0</v>
      </c>
      <c r="K125" s="3" t="str">
        <f>IF(Table1[[#This Row],[Balance]]&lt;=83000,"Low Balance",IF(Table1[[#This Row],[Balance]]&lt;=166000,"Medium Balance",IF(Table1[[#This Row],[Balance]]&lt;=260000,"High Balance","Invalid")))</f>
        <v>Low Balance</v>
      </c>
      <c r="L125">
        <v>2</v>
      </c>
      <c r="M125">
        <v>1</v>
      </c>
      <c r="N125">
        <v>0</v>
      </c>
      <c r="O125" s="3">
        <v>141069.88</v>
      </c>
      <c r="P125">
        <v>0</v>
      </c>
    </row>
    <row r="126" spans="1:16" x14ac:dyDescent="0.3">
      <c r="A126">
        <v>124</v>
      </c>
      <c r="B126">
        <v>15760085</v>
      </c>
      <c r="C126" t="s">
        <v>132</v>
      </c>
      <c r="D126" t="s">
        <v>2956</v>
      </c>
      <c r="E126" t="s">
        <v>13</v>
      </c>
      <c r="F126">
        <v>48</v>
      </c>
      <c r="G126" t="str">
        <f t="shared" si="1"/>
        <v>Young Adults</v>
      </c>
      <c r="H126">
        <v>10</v>
      </c>
      <c r="I126" t="s">
        <v>2950</v>
      </c>
      <c r="J126" s="3">
        <v>126384.42</v>
      </c>
      <c r="K126" s="3" t="str">
        <f>IF(Table1[[#This Row],[Balance]]&lt;=83000,"Low Balance",IF(Table1[[#This Row],[Balance]]&lt;=166000,"Medium Balance",IF(Table1[[#This Row],[Balance]]&lt;=260000,"High Balance","Invalid")))</f>
        <v>Medium Balance</v>
      </c>
      <c r="L126">
        <v>1</v>
      </c>
      <c r="M126">
        <v>1</v>
      </c>
      <c r="N126">
        <v>1</v>
      </c>
      <c r="O126" s="3">
        <v>198129.36</v>
      </c>
      <c r="P126">
        <v>0</v>
      </c>
    </row>
    <row r="127" spans="1:16" x14ac:dyDescent="0.3">
      <c r="A127">
        <v>125</v>
      </c>
      <c r="B127">
        <v>15779659</v>
      </c>
      <c r="C127" t="s">
        <v>133</v>
      </c>
      <c r="D127" t="s">
        <v>2955</v>
      </c>
      <c r="E127" t="s">
        <v>13</v>
      </c>
      <c r="F127">
        <v>28</v>
      </c>
      <c r="G127" t="str">
        <f t="shared" si="1"/>
        <v>Young Adults</v>
      </c>
      <c r="H127">
        <v>3</v>
      </c>
      <c r="I127" t="s">
        <v>2951</v>
      </c>
      <c r="J127" s="3">
        <v>0</v>
      </c>
      <c r="K127" s="3" t="str">
        <f>IF(Table1[[#This Row],[Balance]]&lt;=83000,"Low Balance",IF(Table1[[#This Row],[Balance]]&lt;=166000,"Medium Balance",IF(Table1[[#This Row],[Balance]]&lt;=260000,"High Balance","Invalid")))</f>
        <v>Low Balance</v>
      </c>
      <c r="L127">
        <v>1</v>
      </c>
      <c r="M127">
        <v>0</v>
      </c>
      <c r="N127">
        <v>0</v>
      </c>
      <c r="O127" s="3">
        <v>183646.41</v>
      </c>
      <c r="P127">
        <v>0</v>
      </c>
    </row>
    <row r="128" spans="1:16" x14ac:dyDescent="0.3">
      <c r="A128">
        <v>126</v>
      </c>
      <c r="B128">
        <v>15627360</v>
      </c>
      <c r="C128" t="s">
        <v>134</v>
      </c>
      <c r="D128" t="s">
        <v>2956</v>
      </c>
      <c r="E128" t="s">
        <v>19</v>
      </c>
      <c r="F128">
        <v>42</v>
      </c>
      <c r="G128" t="str">
        <f t="shared" si="1"/>
        <v>Middle-Aged</v>
      </c>
      <c r="H128">
        <v>9</v>
      </c>
      <c r="I128" t="s">
        <v>2950</v>
      </c>
      <c r="J128" s="3">
        <v>152603.45000000001</v>
      </c>
      <c r="K128" s="3" t="str">
        <f>IF(Table1[[#This Row],[Balance]]&lt;=83000,"Low Balance",IF(Table1[[#This Row],[Balance]]&lt;=166000,"Medium Balance",IF(Table1[[#This Row],[Balance]]&lt;=260000,"High Balance","Invalid")))</f>
        <v>Medium Balance</v>
      </c>
      <c r="L128">
        <v>1</v>
      </c>
      <c r="M128">
        <v>1</v>
      </c>
      <c r="N128">
        <v>0</v>
      </c>
      <c r="O128" s="3">
        <v>110265.24</v>
      </c>
      <c r="P128">
        <v>1</v>
      </c>
    </row>
    <row r="129" spans="1:16" x14ac:dyDescent="0.3">
      <c r="A129">
        <v>127</v>
      </c>
      <c r="B129">
        <v>15671137</v>
      </c>
      <c r="C129" t="s">
        <v>135</v>
      </c>
      <c r="D129" t="s">
        <v>2953</v>
      </c>
      <c r="E129" t="s">
        <v>13</v>
      </c>
      <c r="F129">
        <v>52</v>
      </c>
      <c r="G129" t="str">
        <f t="shared" si="1"/>
        <v>Middle-Aged</v>
      </c>
      <c r="H129">
        <v>1</v>
      </c>
      <c r="I129" t="s">
        <v>2949</v>
      </c>
      <c r="J129" s="3">
        <v>0</v>
      </c>
      <c r="K129" s="3" t="str">
        <f>IF(Table1[[#This Row],[Balance]]&lt;=83000,"Low Balance",IF(Table1[[#This Row],[Balance]]&lt;=166000,"Medium Balance",IF(Table1[[#This Row],[Balance]]&lt;=260000,"High Balance","Invalid")))</f>
        <v>Low Balance</v>
      </c>
      <c r="L129">
        <v>1</v>
      </c>
      <c r="M129">
        <v>0</v>
      </c>
      <c r="N129">
        <v>1</v>
      </c>
      <c r="O129" s="3">
        <v>8636.0499999999993</v>
      </c>
      <c r="P129">
        <v>1</v>
      </c>
    </row>
    <row r="130" spans="1:16" x14ac:dyDescent="0.3">
      <c r="A130">
        <v>128</v>
      </c>
      <c r="B130">
        <v>15782688</v>
      </c>
      <c r="C130" t="s">
        <v>136</v>
      </c>
      <c r="D130" t="s">
        <v>2946</v>
      </c>
      <c r="E130" t="s">
        <v>19</v>
      </c>
      <c r="F130">
        <v>56</v>
      </c>
      <c r="G130" t="str">
        <f t="shared" si="1"/>
        <v>Young Adults</v>
      </c>
      <c r="H130">
        <v>0</v>
      </c>
      <c r="I130" t="s">
        <v>2949</v>
      </c>
      <c r="J130" s="3">
        <v>148507.24</v>
      </c>
      <c r="K130" s="3" t="str">
        <f>IF(Table1[[#This Row],[Balance]]&lt;=83000,"Low Balance",IF(Table1[[#This Row],[Balance]]&lt;=166000,"Medium Balance",IF(Table1[[#This Row],[Balance]]&lt;=260000,"High Balance","Invalid")))</f>
        <v>Medium Balance</v>
      </c>
      <c r="L130">
        <v>1</v>
      </c>
      <c r="M130">
        <v>1</v>
      </c>
      <c r="N130">
        <v>0</v>
      </c>
      <c r="O130" s="3">
        <v>46824.08</v>
      </c>
      <c r="P130">
        <v>1</v>
      </c>
    </row>
    <row r="131" spans="1:16" x14ac:dyDescent="0.3">
      <c r="A131">
        <v>129</v>
      </c>
      <c r="B131">
        <v>15575492</v>
      </c>
      <c r="C131" t="s">
        <v>131</v>
      </c>
      <c r="D131" t="s">
        <v>2953</v>
      </c>
      <c r="E131" t="s">
        <v>13</v>
      </c>
      <c r="F131">
        <v>41</v>
      </c>
      <c r="G131" t="str">
        <f t="shared" ref="G131:G194" si="2">IF(F132&lt;=44,"Young Adults",IF(F132&lt;=69,"Middle-Aged",IF(F132&lt;=92,"Seniors","Invalid")))</f>
        <v>Young Adults</v>
      </c>
      <c r="H131">
        <v>7</v>
      </c>
      <c r="I131" t="s">
        <v>2950</v>
      </c>
      <c r="J131" s="3">
        <v>0</v>
      </c>
      <c r="K131" s="3" t="str">
        <f>IF(Table1[[#This Row],[Balance]]&lt;=83000,"Low Balance",IF(Table1[[#This Row],[Balance]]&lt;=166000,"Medium Balance",IF(Table1[[#This Row],[Balance]]&lt;=260000,"High Balance","Invalid")))</f>
        <v>Low Balance</v>
      </c>
      <c r="L131">
        <v>2</v>
      </c>
      <c r="M131">
        <v>1</v>
      </c>
      <c r="N131">
        <v>0</v>
      </c>
      <c r="O131" s="3">
        <v>171378.77</v>
      </c>
      <c r="P131">
        <v>0</v>
      </c>
    </row>
    <row r="132" spans="1:16" x14ac:dyDescent="0.3">
      <c r="A132">
        <v>130</v>
      </c>
      <c r="B132">
        <v>15591607</v>
      </c>
      <c r="C132" t="s">
        <v>137</v>
      </c>
      <c r="D132" t="s">
        <v>2953</v>
      </c>
      <c r="E132" t="s">
        <v>19</v>
      </c>
      <c r="F132">
        <v>24</v>
      </c>
      <c r="G132" t="str">
        <f t="shared" si="2"/>
        <v>Young Adults</v>
      </c>
      <c r="H132">
        <v>9</v>
      </c>
      <c r="I132" t="s">
        <v>2950</v>
      </c>
      <c r="J132" s="3">
        <v>101827.07</v>
      </c>
      <c r="K132" s="3" t="str">
        <f>IF(Table1[[#This Row],[Balance]]&lt;=83000,"Low Balance",IF(Table1[[#This Row],[Balance]]&lt;=166000,"Medium Balance",IF(Table1[[#This Row],[Balance]]&lt;=260000,"High Balance","Invalid")))</f>
        <v>Medium Balance</v>
      </c>
      <c r="L132">
        <v>1</v>
      </c>
      <c r="M132">
        <v>1</v>
      </c>
      <c r="N132">
        <v>0</v>
      </c>
      <c r="O132" s="3">
        <v>167256.35</v>
      </c>
      <c r="P132">
        <v>0</v>
      </c>
    </row>
    <row r="133" spans="1:16" x14ac:dyDescent="0.3">
      <c r="A133">
        <v>131</v>
      </c>
      <c r="B133">
        <v>15740404</v>
      </c>
      <c r="C133" t="s">
        <v>22</v>
      </c>
      <c r="D133" t="s">
        <v>2955</v>
      </c>
      <c r="E133" t="s">
        <v>13</v>
      </c>
      <c r="F133">
        <v>34</v>
      </c>
      <c r="G133" t="str">
        <f t="shared" si="2"/>
        <v>Young Adults</v>
      </c>
      <c r="H133">
        <v>3</v>
      </c>
      <c r="I133" t="s">
        <v>2951</v>
      </c>
      <c r="J133" s="3">
        <v>0</v>
      </c>
      <c r="K133" s="3" t="str">
        <f>IF(Table1[[#This Row],[Balance]]&lt;=83000,"Low Balance",IF(Table1[[#This Row],[Balance]]&lt;=166000,"Medium Balance",IF(Table1[[#This Row],[Balance]]&lt;=260000,"High Balance","Invalid")))</f>
        <v>Low Balance</v>
      </c>
      <c r="L133">
        <v>2</v>
      </c>
      <c r="M133">
        <v>1</v>
      </c>
      <c r="N133">
        <v>1</v>
      </c>
      <c r="O133" s="3">
        <v>124226.16</v>
      </c>
      <c r="P133">
        <v>0</v>
      </c>
    </row>
    <row r="134" spans="1:16" x14ac:dyDescent="0.3">
      <c r="A134">
        <v>132</v>
      </c>
      <c r="B134">
        <v>15718369</v>
      </c>
      <c r="C134" t="s">
        <v>138</v>
      </c>
      <c r="D134" t="s">
        <v>2955</v>
      </c>
      <c r="E134" t="s">
        <v>13</v>
      </c>
      <c r="F134">
        <v>33</v>
      </c>
      <c r="G134" t="str">
        <f t="shared" si="2"/>
        <v>Young Adults</v>
      </c>
      <c r="H134">
        <v>9</v>
      </c>
      <c r="I134" t="s">
        <v>2950</v>
      </c>
      <c r="J134" s="3">
        <v>130862.43</v>
      </c>
      <c r="K134" s="3" t="str">
        <f>IF(Table1[[#This Row],[Balance]]&lt;=83000,"Low Balance",IF(Table1[[#This Row],[Balance]]&lt;=166000,"Medium Balance",IF(Table1[[#This Row],[Balance]]&lt;=260000,"High Balance","Invalid")))</f>
        <v>Medium Balance</v>
      </c>
      <c r="L134">
        <v>1</v>
      </c>
      <c r="M134">
        <v>1</v>
      </c>
      <c r="N134">
        <v>1</v>
      </c>
      <c r="O134" s="3">
        <v>114935.21</v>
      </c>
      <c r="P134">
        <v>0</v>
      </c>
    </row>
    <row r="135" spans="1:16" x14ac:dyDescent="0.3">
      <c r="A135">
        <v>133</v>
      </c>
      <c r="B135">
        <v>15677871</v>
      </c>
      <c r="C135" t="s">
        <v>139</v>
      </c>
      <c r="D135" t="s">
        <v>2954</v>
      </c>
      <c r="E135" t="s">
        <v>19</v>
      </c>
      <c r="F135">
        <v>38</v>
      </c>
      <c r="G135" t="str">
        <f t="shared" si="2"/>
        <v>Young Adults</v>
      </c>
      <c r="H135">
        <v>9</v>
      </c>
      <c r="I135" t="s">
        <v>2950</v>
      </c>
      <c r="J135" s="3">
        <v>122570.87</v>
      </c>
      <c r="K135" s="3" t="str">
        <f>IF(Table1[[#This Row],[Balance]]&lt;=83000,"Low Balance",IF(Table1[[#This Row],[Balance]]&lt;=166000,"Medium Balance",IF(Table1[[#This Row],[Balance]]&lt;=260000,"High Balance","Invalid")))</f>
        <v>Medium Balance</v>
      </c>
      <c r="L135">
        <v>1</v>
      </c>
      <c r="M135">
        <v>1</v>
      </c>
      <c r="N135">
        <v>1</v>
      </c>
      <c r="O135" s="3">
        <v>35608.879999999997</v>
      </c>
      <c r="P135">
        <v>0</v>
      </c>
    </row>
    <row r="136" spans="1:16" x14ac:dyDescent="0.3">
      <c r="A136">
        <v>134</v>
      </c>
      <c r="B136">
        <v>15642004</v>
      </c>
      <c r="C136" t="s">
        <v>140</v>
      </c>
      <c r="D136" t="s">
        <v>2955</v>
      </c>
      <c r="E136" t="s">
        <v>19</v>
      </c>
      <c r="F136">
        <v>25</v>
      </c>
      <c r="G136" t="str">
        <f t="shared" si="2"/>
        <v>Young Adults</v>
      </c>
      <c r="H136">
        <v>1</v>
      </c>
      <c r="I136" t="s">
        <v>2949</v>
      </c>
      <c r="J136" s="3">
        <v>0</v>
      </c>
      <c r="K136" s="3" t="str">
        <f>IF(Table1[[#This Row],[Balance]]&lt;=83000,"Low Balance",IF(Table1[[#This Row],[Balance]]&lt;=166000,"Medium Balance",IF(Table1[[#This Row],[Balance]]&lt;=260000,"High Balance","Invalid")))</f>
        <v>Low Balance</v>
      </c>
      <c r="L136">
        <v>2</v>
      </c>
      <c r="M136">
        <v>0</v>
      </c>
      <c r="N136">
        <v>1</v>
      </c>
      <c r="O136" s="3">
        <v>16459.37</v>
      </c>
      <c r="P136">
        <v>0</v>
      </c>
    </row>
    <row r="137" spans="1:16" x14ac:dyDescent="0.3">
      <c r="A137">
        <v>135</v>
      </c>
      <c r="B137">
        <v>15712543</v>
      </c>
      <c r="C137" t="s">
        <v>141</v>
      </c>
      <c r="D137" t="s">
        <v>2946</v>
      </c>
      <c r="E137" t="s">
        <v>19</v>
      </c>
      <c r="F137">
        <v>39</v>
      </c>
      <c r="G137" t="str">
        <f t="shared" si="2"/>
        <v>Middle-Aged</v>
      </c>
      <c r="H137">
        <v>7</v>
      </c>
      <c r="I137" t="s">
        <v>2950</v>
      </c>
      <c r="J137" s="3">
        <v>124828.46</v>
      </c>
      <c r="K137" s="3" t="str">
        <f>IF(Table1[[#This Row],[Balance]]&lt;=83000,"Low Balance",IF(Table1[[#This Row],[Balance]]&lt;=166000,"Medium Balance",IF(Table1[[#This Row],[Balance]]&lt;=260000,"High Balance","Invalid")))</f>
        <v>Medium Balance</v>
      </c>
      <c r="L137">
        <v>2</v>
      </c>
      <c r="M137">
        <v>1</v>
      </c>
      <c r="N137">
        <v>1</v>
      </c>
      <c r="O137" s="3">
        <v>124411.08</v>
      </c>
      <c r="P137">
        <v>0</v>
      </c>
    </row>
    <row r="138" spans="1:16" x14ac:dyDescent="0.3">
      <c r="A138">
        <v>136</v>
      </c>
      <c r="B138">
        <v>15584518</v>
      </c>
      <c r="C138" t="s">
        <v>142</v>
      </c>
      <c r="D138" t="s">
        <v>2946</v>
      </c>
      <c r="E138" t="s">
        <v>13</v>
      </c>
      <c r="F138">
        <v>50</v>
      </c>
      <c r="G138" t="str">
        <f t="shared" si="2"/>
        <v>Young Adults</v>
      </c>
      <c r="H138">
        <v>5</v>
      </c>
      <c r="I138" t="s">
        <v>2951</v>
      </c>
      <c r="J138" s="3">
        <v>144895.04999999999</v>
      </c>
      <c r="K138" s="3" t="str">
        <f>IF(Table1[[#This Row],[Balance]]&lt;=83000,"Low Balance",IF(Table1[[#This Row],[Balance]]&lt;=166000,"Medium Balance",IF(Table1[[#This Row],[Balance]]&lt;=260000,"High Balance","Invalid")))</f>
        <v>Medium Balance</v>
      </c>
      <c r="L138">
        <v>2</v>
      </c>
      <c r="M138">
        <v>1</v>
      </c>
      <c r="N138">
        <v>1</v>
      </c>
      <c r="O138" s="3">
        <v>34941.230000000003</v>
      </c>
      <c r="P138">
        <v>0</v>
      </c>
    </row>
    <row r="139" spans="1:16" x14ac:dyDescent="0.3">
      <c r="A139">
        <v>137</v>
      </c>
      <c r="B139">
        <v>15802381</v>
      </c>
      <c r="C139" t="s">
        <v>143</v>
      </c>
      <c r="D139" t="s">
        <v>2954</v>
      </c>
      <c r="E139" t="s">
        <v>13</v>
      </c>
      <c r="F139">
        <v>34</v>
      </c>
      <c r="G139" t="str">
        <f t="shared" si="2"/>
        <v>Young Adults</v>
      </c>
      <c r="H139">
        <v>5</v>
      </c>
      <c r="I139" t="s">
        <v>2951</v>
      </c>
      <c r="J139" s="3">
        <v>63663.93</v>
      </c>
      <c r="K139" s="3" t="str">
        <f>IF(Table1[[#This Row],[Balance]]&lt;=83000,"Low Balance",IF(Table1[[#This Row],[Balance]]&lt;=166000,"Medium Balance",IF(Table1[[#This Row],[Balance]]&lt;=260000,"High Balance","Invalid")))</f>
        <v>Low Balance</v>
      </c>
      <c r="L139">
        <v>1</v>
      </c>
      <c r="M139">
        <v>0</v>
      </c>
      <c r="N139">
        <v>1</v>
      </c>
      <c r="O139" s="3">
        <v>167784.28</v>
      </c>
      <c r="P139">
        <v>0</v>
      </c>
    </row>
    <row r="140" spans="1:16" x14ac:dyDescent="0.3">
      <c r="A140">
        <v>138</v>
      </c>
      <c r="B140">
        <v>15610156</v>
      </c>
      <c r="C140" t="s">
        <v>144</v>
      </c>
      <c r="D140" t="s">
        <v>2954</v>
      </c>
      <c r="E140" t="s">
        <v>19</v>
      </c>
      <c r="F140">
        <v>40</v>
      </c>
      <c r="G140" t="str">
        <f t="shared" si="2"/>
        <v>Middle-Aged</v>
      </c>
      <c r="H140">
        <v>2</v>
      </c>
      <c r="I140" t="s">
        <v>2949</v>
      </c>
      <c r="J140" s="3">
        <v>133463.1</v>
      </c>
      <c r="K140" s="3" t="str">
        <f>IF(Table1[[#This Row],[Balance]]&lt;=83000,"Low Balance",IF(Table1[[#This Row],[Balance]]&lt;=166000,"Medium Balance",IF(Table1[[#This Row],[Balance]]&lt;=260000,"High Balance","Invalid")))</f>
        <v>Medium Balance</v>
      </c>
      <c r="L140">
        <v>1</v>
      </c>
      <c r="M140">
        <v>0</v>
      </c>
      <c r="N140">
        <v>1</v>
      </c>
      <c r="O140" s="3">
        <v>93165.34</v>
      </c>
      <c r="P140">
        <v>0</v>
      </c>
    </row>
    <row r="141" spans="1:16" x14ac:dyDescent="0.3">
      <c r="A141">
        <v>139</v>
      </c>
      <c r="B141">
        <v>15594408</v>
      </c>
      <c r="C141" t="s">
        <v>145</v>
      </c>
      <c r="D141" t="s">
        <v>2946</v>
      </c>
      <c r="E141" t="s">
        <v>13</v>
      </c>
      <c r="F141">
        <v>48</v>
      </c>
      <c r="G141" t="str">
        <f t="shared" si="2"/>
        <v>Young Adults</v>
      </c>
      <c r="H141">
        <v>2</v>
      </c>
      <c r="I141" t="s">
        <v>2949</v>
      </c>
      <c r="J141" s="3">
        <v>213146.2</v>
      </c>
      <c r="K141" s="3" t="str">
        <f>IF(Table1[[#This Row],[Balance]]&lt;=83000,"Low Balance",IF(Table1[[#This Row],[Balance]]&lt;=166000,"Medium Balance",IF(Table1[[#This Row],[Balance]]&lt;=260000,"High Balance","Invalid")))</f>
        <v>High Balance</v>
      </c>
      <c r="L141">
        <v>1</v>
      </c>
      <c r="M141">
        <v>1</v>
      </c>
      <c r="N141">
        <v>0</v>
      </c>
      <c r="O141" s="3">
        <v>75161.25</v>
      </c>
      <c r="P141">
        <v>1</v>
      </c>
    </row>
    <row r="142" spans="1:16" x14ac:dyDescent="0.3">
      <c r="A142">
        <v>140</v>
      </c>
      <c r="B142">
        <v>15640905</v>
      </c>
      <c r="C142" t="s">
        <v>146</v>
      </c>
      <c r="D142" t="s">
        <v>2956</v>
      </c>
      <c r="E142" t="s">
        <v>13</v>
      </c>
      <c r="F142">
        <v>35</v>
      </c>
      <c r="G142" t="str">
        <f t="shared" si="2"/>
        <v>Young Adults</v>
      </c>
      <c r="H142">
        <v>1</v>
      </c>
      <c r="I142" t="s">
        <v>2949</v>
      </c>
      <c r="J142" s="3">
        <v>129490.36</v>
      </c>
      <c r="K142" s="3" t="str">
        <f>IF(Table1[[#This Row],[Balance]]&lt;=83000,"Low Balance",IF(Table1[[#This Row],[Balance]]&lt;=166000,"Medium Balance",IF(Table1[[#This Row],[Balance]]&lt;=260000,"High Balance","Invalid")))</f>
        <v>Medium Balance</v>
      </c>
      <c r="L142">
        <v>2</v>
      </c>
      <c r="M142">
        <v>0</v>
      </c>
      <c r="N142">
        <v>1</v>
      </c>
      <c r="O142" s="3">
        <v>8590.83</v>
      </c>
      <c r="P142">
        <v>1</v>
      </c>
    </row>
    <row r="143" spans="1:16" x14ac:dyDescent="0.3">
      <c r="A143">
        <v>141</v>
      </c>
      <c r="B143">
        <v>15698932</v>
      </c>
      <c r="C143" t="s">
        <v>147</v>
      </c>
      <c r="D143" t="s">
        <v>2953</v>
      </c>
      <c r="E143" t="s">
        <v>19</v>
      </c>
      <c r="F143">
        <v>44</v>
      </c>
      <c r="G143" t="str">
        <f t="shared" si="2"/>
        <v>Young Adults</v>
      </c>
      <c r="H143">
        <v>10</v>
      </c>
      <c r="I143" t="s">
        <v>2950</v>
      </c>
      <c r="J143" s="3">
        <v>137452.09</v>
      </c>
      <c r="K143" s="3" t="str">
        <f>IF(Table1[[#This Row],[Balance]]&lt;=83000,"Low Balance",IF(Table1[[#This Row],[Balance]]&lt;=166000,"Medium Balance",IF(Table1[[#This Row],[Balance]]&lt;=260000,"High Balance","Invalid")))</f>
        <v>Medium Balance</v>
      </c>
      <c r="L143">
        <v>1</v>
      </c>
      <c r="M143">
        <v>1</v>
      </c>
      <c r="N143">
        <v>0</v>
      </c>
      <c r="O143" s="3">
        <v>189543.9</v>
      </c>
      <c r="P143">
        <v>0</v>
      </c>
    </row>
    <row r="144" spans="1:16" x14ac:dyDescent="0.3">
      <c r="A144">
        <v>142</v>
      </c>
      <c r="B144">
        <v>15724944</v>
      </c>
      <c r="C144" t="s">
        <v>148</v>
      </c>
      <c r="D144" t="s">
        <v>2955</v>
      </c>
      <c r="E144" t="s">
        <v>19</v>
      </c>
      <c r="F144">
        <v>34</v>
      </c>
      <c r="G144" t="str">
        <f t="shared" si="2"/>
        <v>Young Adults</v>
      </c>
      <c r="H144">
        <v>7</v>
      </c>
      <c r="I144" t="s">
        <v>2950</v>
      </c>
      <c r="J144" s="3">
        <v>0</v>
      </c>
      <c r="K144" s="3" t="str">
        <f>IF(Table1[[#This Row],[Balance]]&lt;=83000,"Low Balance",IF(Table1[[#This Row],[Balance]]&lt;=166000,"Medium Balance",IF(Table1[[#This Row],[Balance]]&lt;=260000,"High Balance","Invalid")))</f>
        <v>Low Balance</v>
      </c>
      <c r="L144">
        <v>2</v>
      </c>
      <c r="M144">
        <v>1</v>
      </c>
      <c r="N144">
        <v>1</v>
      </c>
      <c r="O144" s="3">
        <v>180427.24</v>
      </c>
      <c r="P144">
        <v>0</v>
      </c>
    </row>
    <row r="145" spans="1:16" x14ac:dyDescent="0.3">
      <c r="A145">
        <v>143</v>
      </c>
      <c r="B145">
        <v>15628145</v>
      </c>
      <c r="C145" t="s">
        <v>149</v>
      </c>
      <c r="D145" t="s">
        <v>2956</v>
      </c>
      <c r="E145" t="s">
        <v>13</v>
      </c>
      <c r="F145">
        <v>43</v>
      </c>
      <c r="G145" t="str">
        <f t="shared" si="2"/>
        <v>Middle-Aged</v>
      </c>
      <c r="H145">
        <v>5</v>
      </c>
      <c r="I145" t="s">
        <v>2951</v>
      </c>
      <c r="J145" s="3">
        <v>125851.93</v>
      </c>
      <c r="K145" s="3" t="str">
        <f>IF(Table1[[#This Row],[Balance]]&lt;=83000,"Low Balance",IF(Table1[[#This Row],[Balance]]&lt;=166000,"Medium Balance",IF(Table1[[#This Row],[Balance]]&lt;=260000,"High Balance","Invalid")))</f>
        <v>Medium Balance</v>
      </c>
      <c r="L145">
        <v>1</v>
      </c>
      <c r="M145">
        <v>1</v>
      </c>
      <c r="N145">
        <v>1</v>
      </c>
      <c r="O145" s="3">
        <v>193318.33</v>
      </c>
      <c r="P145">
        <v>0</v>
      </c>
    </row>
    <row r="146" spans="1:16" x14ac:dyDescent="0.3">
      <c r="A146">
        <v>144</v>
      </c>
      <c r="B146">
        <v>15713483</v>
      </c>
      <c r="C146" t="s">
        <v>150</v>
      </c>
      <c r="D146" t="s">
        <v>2946</v>
      </c>
      <c r="E146" t="s">
        <v>19</v>
      </c>
      <c r="F146">
        <v>52</v>
      </c>
      <c r="G146" t="str">
        <f t="shared" si="2"/>
        <v>Young Adults</v>
      </c>
      <c r="H146">
        <v>2</v>
      </c>
      <c r="I146" t="s">
        <v>2949</v>
      </c>
      <c r="J146" s="3">
        <v>0</v>
      </c>
      <c r="K146" s="3" t="str">
        <f>IF(Table1[[#This Row],[Balance]]&lt;=83000,"Low Balance",IF(Table1[[#This Row],[Balance]]&lt;=166000,"Medium Balance",IF(Table1[[#This Row],[Balance]]&lt;=260000,"High Balance","Invalid")))</f>
        <v>Low Balance</v>
      </c>
      <c r="L146">
        <v>1</v>
      </c>
      <c r="M146">
        <v>1</v>
      </c>
      <c r="N146">
        <v>0</v>
      </c>
      <c r="O146" s="3">
        <v>159123.82</v>
      </c>
      <c r="P146">
        <v>1</v>
      </c>
    </row>
    <row r="147" spans="1:16" x14ac:dyDescent="0.3">
      <c r="A147">
        <v>145</v>
      </c>
      <c r="B147">
        <v>15612350</v>
      </c>
      <c r="C147" t="s">
        <v>151</v>
      </c>
      <c r="D147" t="s">
        <v>2956</v>
      </c>
      <c r="E147" t="s">
        <v>13</v>
      </c>
      <c r="F147">
        <v>31</v>
      </c>
      <c r="G147" t="str">
        <f t="shared" si="2"/>
        <v>Young Adults</v>
      </c>
      <c r="H147">
        <v>5</v>
      </c>
      <c r="I147" t="s">
        <v>2951</v>
      </c>
      <c r="J147" s="3">
        <v>40915.550000000003</v>
      </c>
      <c r="K147" s="3" t="str">
        <f>IF(Table1[[#This Row],[Balance]]&lt;=83000,"Low Balance",IF(Table1[[#This Row],[Balance]]&lt;=166000,"Medium Balance",IF(Table1[[#This Row],[Balance]]&lt;=260000,"High Balance","Invalid")))</f>
        <v>Low Balance</v>
      </c>
      <c r="L147">
        <v>1</v>
      </c>
      <c r="M147">
        <v>1</v>
      </c>
      <c r="N147">
        <v>0</v>
      </c>
      <c r="O147" s="3">
        <v>126213.84</v>
      </c>
      <c r="P147">
        <v>1</v>
      </c>
    </row>
    <row r="148" spans="1:16" x14ac:dyDescent="0.3">
      <c r="A148">
        <v>146</v>
      </c>
      <c r="B148">
        <v>15800703</v>
      </c>
      <c r="C148" t="s">
        <v>152</v>
      </c>
      <c r="D148" t="s">
        <v>2946</v>
      </c>
      <c r="E148" t="s">
        <v>13</v>
      </c>
      <c r="F148">
        <v>21</v>
      </c>
      <c r="G148" t="str">
        <f t="shared" si="2"/>
        <v>Young Adults</v>
      </c>
      <c r="H148">
        <v>5</v>
      </c>
      <c r="I148" t="s">
        <v>2951</v>
      </c>
      <c r="J148" s="3">
        <v>113157.22</v>
      </c>
      <c r="K148" s="3" t="str">
        <f>IF(Table1[[#This Row],[Balance]]&lt;=83000,"Low Balance",IF(Table1[[#This Row],[Balance]]&lt;=166000,"Medium Balance",IF(Table1[[#This Row],[Balance]]&lt;=260000,"High Balance","Invalid")))</f>
        <v>Medium Balance</v>
      </c>
      <c r="L148">
        <v>1</v>
      </c>
      <c r="M148">
        <v>1</v>
      </c>
      <c r="N148">
        <v>1</v>
      </c>
      <c r="O148" s="3">
        <v>54141.5</v>
      </c>
      <c r="P148">
        <v>0</v>
      </c>
    </row>
    <row r="149" spans="1:16" x14ac:dyDescent="0.3">
      <c r="A149">
        <v>147</v>
      </c>
      <c r="B149">
        <v>15705707</v>
      </c>
      <c r="C149" t="s">
        <v>153</v>
      </c>
      <c r="D149" t="s">
        <v>2953</v>
      </c>
      <c r="E149" t="s">
        <v>13</v>
      </c>
      <c r="F149">
        <v>29</v>
      </c>
      <c r="G149" t="str">
        <f t="shared" si="2"/>
        <v>Young Adults</v>
      </c>
      <c r="H149">
        <v>8</v>
      </c>
      <c r="I149" t="s">
        <v>2950</v>
      </c>
      <c r="J149" s="3">
        <v>138296.94</v>
      </c>
      <c r="K149" s="3" t="str">
        <f>IF(Table1[[#This Row],[Balance]]&lt;=83000,"Low Balance",IF(Table1[[#This Row],[Balance]]&lt;=166000,"Medium Balance",IF(Table1[[#This Row],[Balance]]&lt;=260000,"High Balance","Invalid")))</f>
        <v>Medium Balance</v>
      </c>
      <c r="L149">
        <v>2</v>
      </c>
      <c r="M149">
        <v>1</v>
      </c>
      <c r="N149">
        <v>0</v>
      </c>
      <c r="O149" s="3">
        <v>141075.51</v>
      </c>
      <c r="P149">
        <v>0</v>
      </c>
    </row>
    <row r="150" spans="1:16" x14ac:dyDescent="0.3">
      <c r="A150">
        <v>148</v>
      </c>
      <c r="B150">
        <v>15754105</v>
      </c>
      <c r="C150" t="s">
        <v>154</v>
      </c>
      <c r="D150" t="s">
        <v>2956</v>
      </c>
      <c r="E150" t="s">
        <v>19</v>
      </c>
      <c r="F150">
        <v>37</v>
      </c>
      <c r="G150" t="str">
        <f t="shared" si="2"/>
        <v>Young Adults</v>
      </c>
      <c r="H150">
        <v>5</v>
      </c>
      <c r="I150" t="s">
        <v>2951</v>
      </c>
      <c r="J150" s="3">
        <v>106967.18</v>
      </c>
      <c r="K150" s="3" t="str">
        <f>IF(Table1[[#This Row],[Balance]]&lt;=83000,"Low Balance",IF(Table1[[#This Row],[Balance]]&lt;=166000,"Medium Balance",IF(Table1[[#This Row],[Balance]]&lt;=260000,"High Balance","Invalid")))</f>
        <v>Medium Balance</v>
      </c>
      <c r="L150">
        <v>1</v>
      </c>
      <c r="M150">
        <v>0</v>
      </c>
      <c r="N150">
        <v>0</v>
      </c>
      <c r="O150" s="3">
        <v>24495.03</v>
      </c>
      <c r="P150">
        <v>0</v>
      </c>
    </row>
    <row r="151" spans="1:16" x14ac:dyDescent="0.3">
      <c r="A151">
        <v>149</v>
      </c>
      <c r="B151">
        <v>15703264</v>
      </c>
      <c r="C151" t="s">
        <v>155</v>
      </c>
      <c r="D151" t="s">
        <v>2955</v>
      </c>
      <c r="E151" t="s">
        <v>19</v>
      </c>
      <c r="F151">
        <v>44</v>
      </c>
      <c r="G151" t="str">
        <f t="shared" si="2"/>
        <v>Young Adults</v>
      </c>
      <c r="H151">
        <v>9</v>
      </c>
      <c r="I151" t="s">
        <v>2950</v>
      </c>
      <c r="J151" s="3">
        <v>120681.63</v>
      </c>
      <c r="K151" s="3" t="str">
        <f>IF(Table1[[#This Row],[Balance]]&lt;=83000,"Low Balance",IF(Table1[[#This Row],[Balance]]&lt;=166000,"Medium Balance",IF(Table1[[#This Row],[Balance]]&lt;=260000,"High Balance","Invalid")))</f>
        <v>Medium Balance</v>
      </c>
      <c r="L151">
        <v>1</v>
      </c>
      <c r="M151">
        <v>1</v>
      </c>
      <c r="N151">
        <v>0</v>
      </c>
      <c r="O151" s="3">
        <v>74836.34</v>
      </c>
      <c r="P151">
        <v>0</v>
      </c>
    </row>
    <row r="152" spans="1:16" x14ac:dyDescent="0.3">
      <c r="A152">
        <v>150</v>
      </c>
      <c r="B152">
        <v>15794413</v>
      </c>
      <c r="C152" t="s">
        <v>156</v>
      </c>
      <c r="D152" t="s">
        <v>2946</v>
      </c>
      <c r="E152" t="s">
        <v>19</v>
      </c>
      <c r="F152">
        <v>32</v>
      </c>
      <c r="G152" t="str">
        <f t="shared" si="2"/>
        <v>Young Adults</v>
      </c>
      <c r="H152">
        <v>0</v>
      </c>
      <c r="I152" t="s">
        <v>2949</v>
      </c>
      <c r="J152" s="3">
        <v>0</v>
      </c>
      <c r="K152" s="3" t="str">
        <f>IF(Table1[[#This Row],[Balance]]&lt;=83000,"Low Balance",IF(Table1[[#This Row],[Balance]]&lt;=166000,"Medium Balance",IF(Table1[[#This Row],[Balance]]&lt;=260000,"High Balance","Invalid")))</f>
        <v>Low Balance</v>
      </c>
      <c r="L152">
        <v>2</v>
      </c>
      <c r="M152">
        <v>0</v>
      </c>
      <c r="N152">
        <v>1</v>
      </c>
      <c r="O152" s="3">
        <v>878.87</v>
      </c>
      <c r="P152">
        <v>0</v>
      </c>
    </row>
    <row r="153" spans="1:16" x14ac:dyDescent="0.3">
      <c r="A153">
        <v>151</v>
      </c>
      <c r="B153">
        <v>15650237</v>
      </c>
      <c r="C153" t="s">
        <v>157</v>
      </c>
      <c r="D153" t="s">
        <v>2953</v>
      </c>
      <c r="E153" t="s">
        <v>13</v>
      </c>
      <c r="F153">
        <v>32</v>
      </c>
      <c r="G153" t="str">
        <f t="shared" si="2"/>
        <v>Middle-Aged</v>
      </c>
      <c r="H153">
        <v>7</v>
      </c>
      <c r="I153" t="s">
        <v>2950</v>
      </c>
      <c r="J153" s="3">
        <v>0</v>
      </c>
      <c r="K153" s="3" t="str">
        <f>IF(Table1[[#This Row],[Balance]]&lt;=83000,"Low Balance",IF(Table1[[#This Row],[Balance]]&lt;=166000,"Medium Balance",IF(Table1[[#This Row],[Balance]]&lt;=260000,"High Balance","Invalid")))</f>
        <v>Low Balance</v>
      </c>
      <c r="L153">
        <v>2</v>
      </c>
      <c r="M153">
        <v>1</v>
      </c>
      <c r="N153">
        <v>0</v>
      </c>
      <c r="O153" s="3">
        <v>89520.75</v>
      </c>
      <c r="P153">
        <v>0</v>
      </c>
    </row>
    <row r="154" spans="1:16" x14ac:dyDescent="0.3">
      <c r="A154">
        <v>152</v>
      </c>
      <c r="B154">
        <v>15759618</v>
      </c>
      <c r="C154" t="s">
        <v>158</v>
      </c>
      <c r="D154" t="s">
        <v>2946</v>
      </c>
      <c r="E154" t="s">
        <v>13</v>
      </c>
      <c r="F154">
        <v>48</v>
      </c>
      <c r="G154" t="str">
        <f t="shared" si="2"/>
        <v>Young Adults</v>
      </c>
      <c r="H154">
        <v>9</v>
      </c>
      <c r="I154" t="s">
        <v>2950</v>
      </c>
      <c r="J154" s="3">
        <v>0</v>
      </c>
      <c r="K154" s="3" t="str">
        <f>IF(Table1[[#This Row],[Balance]]&lt;=83000,"Low Balance",IF(Table1[[#This Row],[Balance]]&lt;=166000,"Medium Balance",IF(Table1[[#This Row],[Balance]]&lt;=260000,"High Balance","Invalid")))</f>
        <v>Low Balance</v>
      </c>
      <c r="L154">
        <v>1</v>
      </c>
      <c r="M154">
        <v>1</v>
      </c>
      <c r="N154">
        <v>0</v>
      </c>
      <c r="O154" s="3">
        <v>149892.79</v>
      </c>
      <c r="P154">
        <v>1</v>
      </c>
    </row>
    <row r="155" spans="1:16" x14ac:dyDescent="0.3">
      <c r="A155">
        <v>153</v>
      </c>
      <c r="B155">
        <v>15811589</v>
      </c>
      <c r="C155" t="s">
        <v>159</v>
      </c>
      <c r="D155" t="s">
        <v>2955</v>
      </c>
      <c r="E155" t="s">
        <v>19</v>
      </c>
      <c r="F155">
        <v>42</v>
      </c>
      <c r="G155" t="str">
        <f t="shared" si="2"/>
        <v>Young Adults</v>
      </c>
      <c r="H155">
        <v>8</v>
      </c>
      <c r="I155" t="s">
        <v>2950</v>
      </c>
      <c r="J155" s="3">
        <v>0</v>
      </c>
      <c r="K155" s="3" t="str">
        <f>IF(Table1[[#This Row],[Balance]]&lt;=83000,"Low Balance",IF(Table1[[#This Row],[Balance]]&lt;=166000,"Medium Balance",IF(Table1[[#This Row],[Balance]]&lt;=260000,"High Balance","Invalid")))</f>
        <v>Low Balance</v>
      </c>
      <c r="L155">
        <v>2</v>
      </c>
      <c r="M155">
        <v>1</v>
      </c>
      <c r="N155">
        <v>0</v>
      </c>
      <c r="O155" s="3">
        <v>180800.42</v>
      </c>
      <c r="P155">
        <v>0</v>
      </c>
    </row>
    <row r="156" spans="1:16" x14ac:dyDescent="0.3">
      <c r="A156">
        <v>154</v>
      </c>
      <c r="B156">
        <v>15689044</v>
      </c>
      <c r="C156" t="s">
        <v>160</v>
      </c>
      <c r="D156" t="s">
        <v>2955</v>
      </c>
      <c r="E156" t="s">
        <v>19</v>
      </c>
      <c r="F156">
        <v>37</v>
      </c>
      <c r="G156" t="str">
        <f t="shared" si="2"/>
        <v>Young Adults</v>
      </c>
      <c r="H156">
        <v>2</v>
      </c>
      <c r="I156" t="s">
        <v>2949</v>
      </c>
      <c r="J156" s="3">
        <v>127609.59</v>
      </c>
      <c r="K156" s="3" t="str">
        <f>IF(Table1[[#This Row],[Balance]]&lt;=83000,"Low Balance",IF(Table1[[#This Row],[Balance]]&lt;=166000,"Medium Balance",IF(Table1[[#This Row],[Balance]]&lt;=260000,"High Balance","Invalid")))</f>
        <v>Medium Balance</v>
      </c>
      <c r="L156">
        <v>1</v>
      </c>
      <c r="M156">
        <v>1</v>
      </c>
      <c r="N156">
        <v>0</v>
      </c>
      <c r="O156" s="3">
        <v>98646.22</v>
      </c>
      <c r="P156">
        <v>0</v>
      </c>
    </row>
    <row r="157" spans="1:16" x14ac:dyDescent="0.3">
      <c r="A157">
        <v>155</v>
      </c>
      <c r="B157">
        <v>15709368</v>
      </c>
      <c r="C157" t="s">
        <v>161</v>
      </c>
      <c r="D157" t="s">
        <v>2946</v>
      </c>
      <c r="E157" t="s">
        <v>13</v>
      </c>
      <c r="F157">
        <v>43</v>
      </c>
      <c r="G157" t="str">
        <f t="shared" si="2"/>
        <v>Middle-Aged</v>
      </c>
      <c r="H157">
        <v>6</v>
      </c>
      <c r="I157" t="s">
        <v>2950</v>
      </c>
      <c r="J157" s="3">
        <v>0</v>
      </c>
      <c r="K157" s="3" t="str">
        <f>IF(Table1[[#This Row],[Balance]]&lt;=83000,"Low Balance",IF(Table1[[#This Row],[Balance]]&lt;=166000,"Medium Balance",IF(Table1[[#This Row],[Balance]]&lt;=260000,"High Balance","Invalid")))</f>
        <v>Low Balance</v>
      </c>
      <c r="L157">
        <v>2</v>
      </c>
      <c r="M157">
        <v>1</v>
      </c>
      <c r="N157">
        <v>1</v>
      </c>
      <c r="O157" s="3">
        <v>109041.53</v>
      </c>
      <c r="P157">
        <v>0</v>
      </c>
    </row>
    <row r="158" spans="1:16" x14ac:dyDescent="0.3">
      <c r="A158">
        <v>156</v>
      </c>
      <c r="B158">
        <v>15679145</v>
      </c>
      <c r="C158" t="s">
        <v>162</v>
      </c>
      <c r="D158" t="s">
        <v>2956</v>
      </c>
      <c r="E158" t="s">
        <v>19</v>
      </c>
      <c r="F158">
        <v>57</v>
      </c>
      <c r="G158" t="str">
        <f t="shared" si="2"/>
        <v>Young Adults</v>
      </c>
      <c r="H158">
        <v>7</v>
      </c>
      <c r="I158" t="s">
        <v>2950</v>
      </c>
      <c r="J158" s="3">
        <v>0</v>
      </c>
      <c r="K158" s="3" t="str">
        <f>IF(Table1[[#This Row],[Balance]]&lt;=83000,"Low Balance",IF(Table1[[#This Row],[Balance]]&lt;=166000,"Medium Balance",IF(Table1[[#This Row],[Balance]]&lt;=260000,"High Balance","Invalid")))</f>
        <v>Low Balance</v>
      </c>
      <c r="L158">
        <v>1</v>
      </c>
      <c r="M158">
        <v>1</v>
      </c>
      <c r="N158">
        <v>0</v>
      </c>
      <c r="O158" s="3">
        <v>17941.16</v>
      </c>
      <c r="P158">
        <v>1</v>
      </c>
    </row>
    <row r="159" spans="1:16" x14ac:dyDescent="0.3">
      <c r="A159">
        <v>157</v>
      </c>
      <c r="B159">
        <v>15655007</v>
      </c>
      <c r="C159" t="s">
        <v>143</v>
      </c>
      <c r="D159" t="s">
        <v>2953</v>
      </c>
      <c r="E159" t="s">
        <v>13</v>
      </c>
      <c r="F159">
        <v>33</v>
      </c>
      <c r="G159" t="str">
        <f t="shared" si="2"/>
        <v>Young Adults</v>
      </c>
      <c r="H159">
        <v>7</v>
      </c>
      <c r="I159" t="s">
        <v>2950</v>
      </c>
      <c r="J159" s="3">
        <v>0</v>
      </c>
      <c r="K159" s="3" t="str">
        <f>IF(Table1[[#This Row],[Balance]]&lt;=83000,"Low Balance",IF(Table1[[#This Row],[Balance]]&lt;=166000,"Medium Balance",IF(Table1[[#This Row],[Balance]]&lt;=260000,"High Balance","Invalid")))</f>
        <v>Low Balance</v>
      </c>
      <c r="L159">
        <v>2</v>
      </c>
      <c r="M159">
        <v>0</v>
      </c>
      <c r="N159">
        <v>0</v>
      </c>
      <c r="O159" s="3">
        <v>82996.47</v>
      </c>
      <c r="P159">
        <v>0</v>
      </c>
    </row>
    <row r="160" spans="1:16" x14ac:dyDescent="0.3">
      <c r="A160">
        <v>158</v>
      </c>
      <c r="B160">
        <v>15623595</v>
      </c>
      <c r="C160" t="s">
        <v>163</v>
      </c>
      <c r="D160" t="s">
        <v>2956</v>
      </c>
      <c r="E160" t="s">
        <v>13</v>
      </c>
      <c r="F160">
        <v>28</v>
      </c>
      <c r="G160" t="str">
        <f t="shared" si="2"/>
        <v>Seniors</v>
      </c>
      <c r="H160">
        <v>2</v>
      </c>
      <c r="I160" t="s">
        <v>2949</v>
      </c>
      <c r="J160" s="3">
        <v>0</v>
      </c>
      <c r="K160" s="3" t="str">
        <f>IF(Table1[[#This Row],[Balance]]&lt;=83000,"Low Balance",IF(Table1[[#This Row],[Balance]]&lt;=166000,"Medium Balance",IF(Table1[[#This Row],[Balance]]&lt;=260000,"High Balance","Invalid")))</f>
        <v>Low Balance</v>
      </c>
      <c r="L160">
        <v>2</v>
      </c>
      <c r="M160">
        <v>1</v>
      </c>
      <c r="N160">
        <v>1</v>
      </c>
      <c r="O160" s="3">
        <v>92067.35</v>
      </c>
      <c r="P160">
        <v>0</v>
      </c>
    </row>
    <row r="161" spans="1:16" x14ac:dyDescent="0.3">
      <c r="A161">
        <v>159</v>
      </c>
      <c r="B161">
        <v>15589975</v>
      </c>
      <c r="C161" t="s">
        <v>39</v>
      </c>
      <c r="D161" t="s">
        <v>2956</v>
      </c>
      <c r="E161" t="s">
        <v>13</v>
      </c>
      <c r="F161">
        <v>73</v>
      </c>
      <c r="G161" t="str">
        <f t="shared" si="2"/>
        <v>Young Adults</v>
      </c>
      <c r="H161">
        <v>6</v>
      </c>
      <c r="I161" t="s">
        <v>2950</v>
      </c>
      <c r="J161" s="3">
        <v>97259.25</v>
      </c>
      <c r="K161" s="3" t="str">
        <f>IF(Table1[[#This Row],[Balance]]&lt;=83000,"Low Balance",IF(Table1[[#This Row],[Balance]]&lt;=166000,"Medium Balance",IF(Table1[[#This Row],[Balance]]&lt;=260000,"High Balance","Invalid")))</f>
        <v>Medium Balance</v>
      </c>
      <c r="L161">
        <v>1</v>
      </c>
      <c r="M161">
        <v>0</v>
      </c>
      <c r="N161">
        <v>1</v>
      </c>
      <c r="O161" s="3">
        <v>104719.66</v>
      </c>
      <c r="P161">
        <v>0</v>
      </c>
    </row>
    <row r="162" spans="1:16" x14ac:dyDescent="0.3">
      <c r="A162">
        <v>160</v>
      </c>
      <c r="B162">
        <v>15804017</v>
      </c>
      <c r="C162" t="s">
        <v>164</v>
      </c>
      <c r="D162" t="s">
        <v>2953</v>
      </c>
      <c r="E162" t="s">
        <v>13</v>
      </c>
      <c r="F162">
        <v>33</v>
      </c>
      <c r="G162" t="str">
        <f t="shared" si="2"/>
        <v>Young Adults</v>
      </c>
      <c r="H162">
        <v>4</v>
      </c>
      <c r="I162" t="s">
        <v>2951</v>
      </c>
      <c r="J162" s="3">
        <v>123246.7</v>
      </c>
      <c r="K162" s="3" t="str">
        <f>IF(Table1[[#This Row],[Balance]]&lt;=83000,"Low Balance",IF(Table1[[#This Row],[Balance]]&lt;=166000,"Medium Balance",IF(Table1[[#This Row],[Balance]]&lt;=260000,"High Balance","Invalid")))</f>
        <v>Medium Balance</v>
      </c>
      <c r="L162">
        <v>1</v>
      </c>
      <c r="M162">
        <v>0</v>
      </c>
      <c r="N162">
        <v>0</v>
      </c>
      <c r="O162" s="3">
        <v>112687.57</v>
      </c>
      <c r="P162">
        <v>0</v>
      </c>
    </row>
    <row r="163" spans="1:16" x14ac:dyDescent="0.3">
      <c r="A163">
        <v>161</v>
      </c>
      <c r="B163">
        <v>15692132</v>
      </c>
      <c r="C163" t="s">
        <v>165</v>
      </c>
      <c r="D163" t="s">
        <v>2953</v>
      </c>
      <c r="E163" t="s">
        <v>13</v>
      </c>
      <c r="F163">
        <v>22</v>
      </c>
      <c r="G163" t="str">
        <f t="shared" si="2"/>
        <v>Young Adults</v>
      </c>
      <c r="H163">
        <v>6</v>
      </c>
      <c r="I163" t="s">
        <v>2950</v>
      </c>
      <c r="J163" s="3">
        <v>101060.25</v>
      </c>
      <c r="K163" s="3" t="str">
        <f>IF(Table1[[#This Row],[Balance]]&lt;=83000,"Low Balance",IF(Table1[[#This Row],[Balance]]&lt;=166000,"Medium Balance",IF(Table1[[#This Row],[Balance]]&lt;=260000,"High Balance","Invalid")))</f>
        <v>Medium Balance</v>
      </c>
      <c r="L163">
        <v>1</v>
      </c>
      <c r="M163">
        <v>0</v>
      </c>
      <c r="N163">
        <v>1</v>
      </c>
      <c r="O163" s="3">
        <v>84699.56</v>
      </c>
      <c r="P163">
        <v>0</v>
      </c>
    </row>
    <row r="164" spans="1:16" x14ac:dyDescent="0.3">
      <c r="A164">
        <v>162</v>
      </c>
      <c r="B164">
        <v>15641122</v>
      </c>
      <c r="C164" t="s">
        <v>166</v>
      </c>
      <c r="D164" t="s">
        <v>2953</v>
      </c>
      <c r="E164" t="s">
        <v>19</v>
      </c>
      <c r="F164">
        <v>30</v>
      </c>
      <c r="G164" t="str">
        <f t="shared" si="2"/>
        <v>Middle-Aged</v>
      </c>
      <c r="H164">
        <v>2</v>
      </c>
      <c r="I164" t="s">
        <v>2949</v>
      </c>
      <c r="J164" s="3">
        <v>0</v>
      </c>
      <c r="K164" s="3" t="str">
        <f>IF(Table1[[#This Row],[Balance]]&lt;=83000,"Low Balance",IF(Table1[[#This Row],[Balance]]&lt;=166000,"Medium Balance",IF(Table1[[#This Row],[Balance]]&lt;=260000,"High Balance","Invalid")))</f>
        <v>Low Balance</v>
      </c>
      <c r="L164">
        <v>2</v>
      </c>
      <c r="M164">
        <v>1</v>
      </c>
      <c r="N164">
        <v>0</v>
      </c>
      <c r="O164" s="3">
        <v>83473.820000000007</v>
      </c>
      <c r="P164">
        <v>0</v>
      </c>
    </row>
    <row r="165" spans="1:16" x14ac:dyDescent="0.3">
      <c r="A165">
        <v>163</v>
      </c>
      <c r="B165">
        <v>15630910</v>
      </c>
      <c r="C165" t="s">
        <v>167</v>
      </c>
      <c r="D165" t="s">
        <v>2956</v>
      </c>
      <c r="E165" t="s">
        <v>13</v>
      </c>
      <c r="F165">
        <v>49</v>
      </c>
      <c r="G165" t="str">
        <f t="shared" si="2"/>
        <v>Young Adults</v>
      </c>
      <c r="H165">
        <v>7</v>
      </c>
      <c r="I165" t="s">
        <v>2950</v>
      </c>
      <c r="J165" s="3">
        <v>108007.36</v>
      </c>
      <c r="K165" s="3" t="str">
        <f>IF(Table1[[#This Row],[Balance]]&lt;=83000,"Low Balance",IF(Table1[[#This Row],[Balance]]&lt;=166000,"Medium Balance",IF(Table1[[#This Row],[Balance]]&lt;=260000,"High Balance","Invalid")))</f>
        <v>Medium Balance</v>
      </c>
      <c r="L165">
        <v>1</v>
      </c>
      <c r="M165">
        <v>0</v>
      </c>
      <c r="N165">
        <v>0</v>
      </c>
      <c r="O165" s="3">
        <v>47125.11</v>
      </c>
      <c r="P165">
        <v>0</v>
      </c>
    </row>
    <row r="166" spans="1:16" x14ac:dyDescent="0.3">
      <c r="A166">
        <v>164</v>
      </c>
      <c r="B166">
        <v>15680772</v>
      </c>
      <c r="C166" t="s">
        <v>90</v>
      </c>
      <c r="D166" t="s">
        <v>2953</v>
      </c>
      <c r="E166" t="s">
        <v>13</v>
      </c>
      <c r="F166">
        <v>36</v>
      </c>
      <c r="G166" t="str">
        <f t="shared" si="2"/>
        <v>Young Adults</v>
      </c>
      <c r="H166">
        <v>2</v>
      </c>
      <c r="I166" t="s">
        <v>2949</v>
      </c>
      <c r="J166" s="3">
        <v>0</v>
      </c>
      <c r="K166" s="3" t="str">
        <f>IF(Table1[[#This Row],[Balance]]&lt;=83000,"Low Balance",IF(Table1[[#This Row],[Balance]]&lt;=166000,"Medium Balance",IF(Table1[[#This Row],[Balance]]&lt;=260000,"High Balance","Invalid")))</f>
        <v>Low Balance</v>
      </c>
      <c r="L166">
        <v>2</v>
      </c>
      <c r="M166">
        <v>1</v>
      </c>
      <c r="N166">
        <v>1</v>
      </c>
      <c r="O166" s="3">
        <v>106977.8</v>
      </c>
      <c r="P166">
        <v>0</v>
      </c>
    </row>
    <row r="167" spans="1:16" x14ac:dyDescent="0.3">
      <c r="A167">
        <v>165</v>
      </c>
      <c r="B167">
        <v>15658929</v>
      </c>
      <c r="C167" t="s">
        <v>168</v>
      </c>
      <c r="D167" t="s">
        <v>2955</v>
      </c>
      <c r="E167" t="s">
        <v>19</v>
      </c>
      <c r="F167">
        <v>29</v>
      </c>
      <c r="G167" t="str">
        <f t="shared" si="2"/>
        <v>Young Adults</v>
      </c>
      <c r="H167">
        <v>0</v>
      </c>
      <c r="I167" t="s">
        <v>2949</v>
      </c>
      <c r="J167" s="3">
        <v>133702.89000000001</v>
      </c>
      <c r="K167" s="3" t="str">
        <f>IF(Table1[[#This Row],[Balance]]&lt;=83000,"Low Balance",IF(Table1[[#This Row],[Balance]]&lt;=166000,"Medium Balance",IF(Table1[[#This Row],[Balance]]&lt;=260000,"High Balance","Invalid")))</f>
        <v>Medium Balance</v>
      </c>
      <c r="L167">
        <v>1</v>
      </c>
      <c r="M167">
        <v>1</v>
      </c>
      <c r="N167">
        <v>0</v>
      </c>
      <c r="O167" s="3">
        <v>55582.54</v>
      </c>
      <c r="P167">
        <v>1</v>
      </c>
    </row>
    <row r="168" spans="1:16" x14ac:dyDescent="0.3">
      <c r="A168">
        <v>166</v>
      </c>
      <c r="B168">
        <v>15585388</v>
      </c>
      <c r="C168" t="s">
        <v>169</v>
      </c>
      <c r="D168" t="s">
        <v>2946</v>
      </c>
      <c r="E168" t="s">
        <v>19</v>
      </c>
      <c r="F168">
        <v>31</v>
      </c>
      <c r="G168" t="str">
        <f t="shared" si="2"/>
        <v>Young Adults</v>
      </c>
      <c r="H168">
        <v>9</v>
      </c>
      <c r="I168" t="s">
        <v>2950</v>
      </c>
      <c r="J168" s="3">
        <v>125189.75</v>
      </c>
      <c r="K168" s="3" t="str">
        <f>IF(Table1[[#This Row],[Balance]]&lt;=83000,"Low Balance",IF(Table1[[#This Row],[Balance]]&lt;=166000,"Medium Balance",IF(Table1[[#This Row],[Balance]]&lt;=260000,"High Balance","Invalid")))</f>
        <v>Medium Balance</v>
      </c>
      <c r="L168">
        <v>2</v>
      </c>
      <c r="M168">
        <v>1</v>
      </c>
      <c r="N168">
        <v>1</v>
      </c>
      <c r="O168" s="3">
        <v>139874.43</v>
      </c>
      <c r="P168">
        <v>0</v>
      </c>
    </row>
    <row r="169" spans="1:16" x14ac:dyDescent="0.3">
      <c r="A169">
        <v>167</v>
      </c>
      <c r="B169">
        <v>15724623</v>
      </c>
      <c r="C169" t="s">
        <v>170</v>
      </c>
      <c r="D169" t="s">
        <v>2946</v>
      </c>
      <c r="E169" t="s">
        <v>13</v>
      </c>
      <c r="F169">
        <v>24</v>
      </c>
      <c r="G169" t="str">
        <f t="shared" si="2"/>
        <v>Young Adults</v>
      </c>
      <c r="H169">
        <v>7</v>
      </c>
      <c r="I169" t="s">
        <v>2950</v>
      </c>
      <c r="J169" s="3">
        <v>113034.22</v>
      </c>
      <c r="K169" s="3" t="str">
        <f>IF(Table1[[#This Row],[Balance]]&lt;=83000,"Low Balance",IF(Table1[[#This Row],[Balance]]&lt;=166000,"Medium Balance",IF(Table1[[#This Row],[Balance]]&lt;=260000,"High Balance","Invalid")))</f>
        <v>Medium Balance</v>
      </c>
      <c r="L169">
        <v>1</v>
      </c>
      <c r="M169">
        <v>1</v>
      </c>
      <c r="N169">
        <v>0</v>
      </c>
      <c r="O169" s="3">
        <v>162503.48000000001</v>
      </c>
      <c r="P169">
        <v>1</v>
      </c>
    </row>
    <row r="170" spans="1:16" x14ac:dyDescent="0.3">
      <c r="A170">
        <v>168</v>
      </c>
      <c r="B170">
        <v>15588537</v>
      </c>
      <c r="C170" t="s">
        <v>171</v>
      </c>
      <c r="D170" t="s">
        <v>2953</v>
      </c>
      <c r="E170" t="s">
        <v>13</v>
      </c>
      <c r="F170">
        <v>41</v>
      </c>
      <c r="G170" t="str">
        <f t="shared" si="2"/>
        <v>Young Adults</v>
      </c>
      <c r="H170">
        <v>9</v>
      </c>
      <c r="I170" t="s">
        <v>2950</v>
      </c>
      <c r="J170" s="3">
        <v>109013.23</v>
      </c>
      <c r="K170" s="3" t="str">
        <f>IF(Table1[[#This Row],[Balance]]&lt;=83000,"Low Balance",IF(Table1[[#This Row],[Balance]]&lt;=166000,"Medium Balance",IF(Table1[[#This Row],[Balance]]&lt;=260000,"High Balance","Invalid")))</f>
        <v>Medium Balance</v>
      </c>
      <c r="L170">
        <v>1</v>
      </c>
      <c r="M170">
        <v>1</v>
      </c>
      <c r="N170">
        <v>0</v>
      </c>
      <c r="O170" s="3">
        <v>196499.96</v>
      </c>
      <c r="P170">
        <v>0</v>
      </c>
    </row>
    <row r="171" spans="1:16" x14ac:dyDescent="0.3">
      <c r="A171">
        <v>169</v>
      </c>
      <c r="B171">
        <v>15574692</v>
      </c>
      <c r="C171" t="s">
        <v>172</v>
      </c>
      <c r="D171" t="s">
        <v>2953</v>
      </c>
      <c r="E171" t="s">
        <v>13</v>
      </c>
      <c r="F171">
        <v>39</v>
      </c>
      <c r="G171" t="str">
        <f t="shared" si="2"/>
        <v>Young Adults</v>
      </c>
      <c r="H171">
        <v>2</v>
      </c>
      <c r="I171" t="s">
        <v>2949</v>
      </c>
      <c r="J171" s="3">
        <v>0</v>
      </c>
      <c r="K171" s="3" t="str">
        <f>IF(Table1[[#This Row],[Balance]]&lt;=83000,"Low Balance",IF(Table1[[#This Row],[Balance]]&lt;=166000,"Medium Balance",IF(Table1[[#This Row],[Balance]]&lt;=260000,"High Balance","Invalid")))</f>
        <v>Low Balance</v>
      </c>
      <c r="L171">
        <v>2</v>
      </c>
      <c r="M171">
        <v>1</v>
      </c>
      <c r="N171">
        <v>0</v>
      </c>
      <c r="O171" s="3">
        <v>40721.24</v>
      </c>
      <c r="P171">
        <v>1</v>
      </c>
    </row>
    <row r="172" spans="1:16" x14ac:dyDescent="0.3">
      <c r="A172">
        <v>170</v>
      </c>
      <c r="B172">
        <v>15611325</v>
      </c>
      <c r="C172" t="s">
        <v>173</v>
      </c>
      <c r="D172" t="s">
        <v>2956</v>
      </c>
      <c r="E172" t="s">
        <v>19</v>
      </c>
      <c r="F172">
        <v>24</v>
      </c>
      <c r="G172" t="str">
        <f t="shared" si="2"/>
        <v>Young Adults</v>
      </c>
      <c r="H172">
        <v>9</v>
      </c>
      <c r="I172" t="s">
        <v>2950</v>
      </c>
      <c r="J172" s="3">
        <v>57929.81</v>
      </c>
      <c r="K172" s="3" t="str">
        <f>IF(Table1[[#This Row],[Balance]]&lt;=83000,"Low Balance",IF(Table1[[#This Row],[Balance]]&lt;=166000,"Medium Balance",IF(Table1[[#This Row],[Balance]]&lt;=260000,"High Balance","Invalid")))</f>
        <v>Low Balance</v>
      </c>
      <c r="L172">
        <v>2</v>
      </c>
      <c r="M172">
        <v>0</v>
      </c>
      <c r="N172">
        <v>0</v>
      </c>
      <c r="O172" s="3">
        <v>53134.3</v>
      </c>
      <c r="P172">
        <v>0</v>
      </c>
    </row>
    <row r="173" spans="1:16" x14ac:dyDescent="0.3">
      <c r="A173">
        <v>171</v>
      </c>
      <c r="B173">
        <v>15587562</v>
      </c>
      <c r="C173" t="s">
        <v>174</v>
      </c>
      <c r="D173" t="s">
        <v>2953</v>
      </c>
      <c r="E173" t="s">
        <v>13</v>
      </c>
      <c r="F173">
        <v>29</v>
      </c>
      <c r="G173" t="str">
        <f t="shared" si="2"/>
        <v>Young Adults</v>
      </c>
      <c r="H173">
        <v>4</v>
      </c>
      <c r="I173" t="s">
        <v>2951</v>
      </c>
      <c r="J173" s="3">
        <v>130114.39</v>
      </c>
      <c r="K173" s="3" t="str">
        <f>IF(Table1[[#This Row],[Balance]]&lt;=83000,"Low Balance",IF(Table1[[#This Row],[Balance]]&lt;=166000,"Medium Balance",IF(Table1[[#This Row],[Balance]]&lt;=260000,"High Balance","Invalid")))</f>
        <v>Medium Balance</v>
      </c>
      <c r="L173">
        <v>1</v>
      </c>
      <c r="M173">
        <v>1</v>
      </c>
      <c r="N173">
        <v>0</v>
      </c>
      <c r="O173" s="3">
        <v>164017.89000000001</v>
      </c>
      <c r="P173">
        <v>0</v>
      </c>
    </row>
    <row r="174" spans="1:16" x14ac:dyDescent="0.3">
      <c r="A174">
        <v>172</v>
      </c>
      <c r="B174">
        <v>15613172</v>
      </c>
      <c r="C174" t="s">
        <v>175</v>
      </c>
      <c r="D174" t="s">
        <v>2953</v>
      </c>
      <c r="E174" t="s">
        <v>19</v>
      </c>
      <c r="F174">
        <v>27</v>
      </c>
      <c r="G174" t="str">
        <f t="shared" si="2"/>
        <v>Young Adults</v>
      </c>
      <c r="H174">
        <v>5</v>
      </c>
      <c r="I174" t="s">
        <v>2951</v>
      </c>
      <c r="J174" s="3">
        <v>95826.49</v>
      </c>
      <c r="K174" s="3" t="str">
        <f>IF(Table1[[#This Row],[Balance]]&lt;=83000,"Low Balance",IF(Table1[[#This Row],[Balance]]&lt;=166000,"Medium Balance",IF(Table1[[#This Row],[Balance]]&lt;=260000,"High Balance","Invalid")))</f>
        <v>Medium Balance</v>
      </c>
      <c r="L174">
        <v>2</v>
      </c>
      <c r="M174">
        <v>1</v>
      </c>
      <c r="N174">
        <v>0</v>
      </c>
      <c r="O174" s="3">
        <v>155996.96</v>
      </c>
      <c r="P174">
        <v>0</v>
      </c>
    </row>
    <row r="175" spans="1:16" x14ac:dyDescent="0.3">
      <c r="A175">
        <v>173</v>
      </c>
      <c r="B175">
        <v>15651022</v>
      </c>
      <c r="C175" t="s">
        <v>176</v>
      </c>
      <c r="D175" t="s">
        <v>2953</v>
      </c>
      <c r="E175" t="s">
        <v>19</v>
      </c>
      <c r="F175">
        <v>44</v>
      </c>
      <c r="G175" t="str">
        <f t="shared" si="2"/>
        <v>Young Adults</v>
      </c>
      <c r="H175">
        <v>10</v>
      </c>
      <c r="I175" t="s">
        <v>2950</v>
      </c>
      <c r="J175" s="3">
        <v>129608.57</v>
      </c>
      <c r="K175" s="3" t="str">
        <f>IF(Table1[[#This Row],[Balance]]&lt;=83000,"Low Balance",IF(Table1[[#This Row],[Balance]]&lt;=166000,"Medium Balance",IF(Table1[[#This Row],[Balance]]&lt;=260000,"High Balance","Invalid")))</f>
        <v>Medium Balance</v>
      </c>
      <c r="L175">
        <v>1</v>
      </c>
      <c r="M175">
        <v>1</v>
      </c>
      <c r="N175">
        <v>0</v>
      </c>
      <c r="O175" s="3">
        <v>5472.7</v>
      </c>
      <c r="P175">
        <v>1</v>
      </c>
    </row>
    <row r="176" spans="1:16" x14ac:dyDescent="0.3">
      <c r="A176">
        <v>174</v>
      </c>
      <c r="B176">
        <v>15586310</v>
      </c>
      <c r="C176" t="s">
        <v>177</v>
      </c>
      <c r="D176" t="s">
        <v>2956</v>
      </c>
      <c r="E176" t="s">
        <v>19</v>
      </c>
      <c r="F176">
        <v>30</v>
      </c>
      <c r="G176" t="str">
        <f t="shared" si="2"/>
        <v>Young Adults</v>
      </c>
      <c r="H176">
        <v>4</v>
      </c>
      <c r="I176" t="s">
        <v>2951</v>
      </c>
      <c r="J176" s="3">
        <v>169462.09</v>
      </c>
      <c r="K176" s="3" t="str">
        <f>IF(Table1[[#This Row],[Balance]]&lt;=83000,"Low Balance",IF(Table1[[#This Row],[Balance]]&lt;=166000,"Medium Balance",IF(Table1[[#This Row],[Balance]]&lt;=260000,"High Balance","Invalid")))</f>
        <v>High Balance</v>
      </c>
      <c r="L176">
        <v>1</v>
      </c>
      <c r="M176">
        <v>1</v>
      </c>
      <c r="N176">
        <v>0</v>
      </c>
      <c r="O176" s="3">
        <v>112187.11</v>
      </c>
      <c r="P176">
        <v>0</v>
      </c>
    </row>
    <row r="177" spans="1:16" x14ac:dyDescent="0.3">
      <c r="A177">
        <v>175</v>
      </c>
      <c r="B177">
        <v>15625524</v>
      </c>
      <c r="C177" t="s">
        <v>178</v>
      </c>
      <c r="D177" t="s">
        <v>2955</v>
      </c>
      <c r="E177" t="s">
        <v>19</v>
      </c>
      <c r="F177">
        <v>40</v>
      </c>
      <c r="G177" t="str">
        <f t="shared" si="2"/>
        <v>Young Adults</v>
      </c>
      <c r="H177">
        <v>5</v>
      </c>
      <c r="I177" t="s">
        <v>2951</v>
      </c>
      <c r="J177" s="3">
        <v>0</v>
      </c>
      <c r="K177" s="3" t="str">
        <f>IF(Table1[[#This Row],[Balance]]&lt;=83000,"Low Balance",IF(Table1[[#This Row],[Balance]]&lt;=166000,"Medium Balance",IF(Table1[[#This Row],[Balance]]&lt;=260000,"High Balance","Invalid")))</f>
        <v>Low Balance</v>
      </c>
      <c r="L177">
        <v>2</v>
      </c>
      <c r="M177">
        <v>1</v>
      </c>
      <c r="N177">
        <v>1</v>
      </c>
      <c r="O177" s="3">
        <v>146457.82999999999</v>
      </c>
      <c r="P177">
        <v>0</v>
      </c>
    </row>
    <row r="178" spans="1:16" x14ac:dyDescent="0.3">
      <c r="A178">
        <v>176</v>
      </c>
      <c r="B178">
        <v>15755209</v>
      </c>
      <c r="C178" t="s">
        <v>112</v>
      </c>
      <c r="D178" t="s">
        <v>2955</v>
      </c>
      <c r="E178" t="s">
        <v>13</v>
      </c>
      <c r="F178">
        <v>35</v>
      </c>
      <c r="G178" t="str">
        <f t="shared" si="2"/>
        <v>Young Adults</v>
      </c>
      <c r="H178">
        <v>7</v>
      </c>
      <c r="I178" t="s">
        <v>2950</v>
      </c>
      <c r="J178" s="3">
        <v>133868.21</v>
      </c>
      <c r="K178" s="3" t="str">
        <f>IF(Table1[[#This Row],[Balance]]&lt;=83000,"Low Balance",IF(Table1[[#This Row],[Balance]]&lt;=166000,"Medium Balance",IF(Table1[[#This Row],[Balance]]&lt;=260000,"High Balance","Invalid")))</f>
        <v>Medium Balance</v>
      </c>
      <c r="L178">
        <v>1</v>
      </c>
      <c r="M178">
        <v>1</v>
      </c>
      <c r="N178">
        <v>1</v>
      </c>
      <c r="O178" s="3">
        <v>27286.1</v>
      </c>
      <c r="P178">
        <v>0</v>
      </c>
    </row>
    <row r="179" spans="1:16" x14ac:dyDescent="0.3">
      <c r="A179">
        <v>177</v>
      </c>
      <c r="B179">
        <v>15645248</v>
      </c>
      <c r="C179" t="s">
        <v>179</v>
      </c>
      <c r="D179" t="s">
        <v>2946</v>
      </c>
      <c r="E179" t="s">
        <v>13</v>
      </c>
      <c r="F179">
        <v>30</v>
      </c>
      <c r="G179" t="str">
        <f t="shared" si="2"/>
        <v>Young Adults</v>
      </c>
      <c r="H179">
        <v>0</v>
      </c>
      <c r="I179" t="s">
        <v>2949</v>
      </c>
      <c r="J179" s="3">
        <v>0</v>
      </c>
      <c r="K179" s="3" t="str">
        <f>IF(Table1[[#This Row],[Balance]]&lt;=83000,"Low Balance",IF(Table1[[#This Row],[Balance]]&lt;=166000,"Medium Balance",IF(Table1[[#This Row],[Balance]]&lt;=260000,"High Balance","Invalid")))</f>
        <v>Low Balance</v>
      </c>
      <c r="L179">
        <v>2</v>
      </c>
      <c r="M179">
        <v>1</v>
      </c>
      <c r="N179">
        <v>1</v>
      </c>
      <c r="O179" s="3">
        <v>130553.47</v>
      </c>
      <c r="P179">
        <v>0</v>
      </c>
    </row>
    <row r="180" spans="1:16" x14ac:dyDescent="0.3">
      <c r="A180">
        <v>178</v>
      </c>
      <c r="B180">
        <v>15790355</v>
      </c>
      <c r="C180" t="s">
        <v>180</v>
      </c>
      <c r="D180" t="s">
        <v>2956</v>
      </c>
      <c r="E180" t="s">
        <v>19</v>
      </c>
      <c r="F180">
        <v>36</v>
      </c>
      <c r="G180" t="str">
        <f t="shared" si="2"/>
        <v>Young Adults</v>
      </c>
      <c r="H180">
        <v>5</v>
      </c>
      <c r="I180" t="s">
        <v>2951</v>
      </c>
      <c r="J180" s="3">
        <v>190479.48</v>
      </c>
      <c r="K180" s="3" t="str">
        <f>IF(Table1[[#This Row],[Balance]]&lt;=83000,"Low Balance",IF(Table1[[#This Row],[Balance]]&lt;=166000,"Medium Balance",IF(Table1[[#This Row],[Balance]]&lt;=260000,"High Balance","Invalid")))</f>
        <v>High Balance</v>
      </c>
      <c r="L180">
        <v>2</v>
      </c>
      <c r="M180">
        <v>0</v>
      </c>
      <c r="N180">
        <v>0</v>
      </c>
      <c r="O180" s="3">
        <v>179351.89</v>
      </c>
      <c r="P180">
        <v>0</v>
      </c>
    </row>
    <row r="181" spans="1:16" x14ac:dyDescent="0.3">
      <c r="A181">
        <v>179</v>
      </c>
      <c r="B181">
        <v>15762615</v>
      </c>
      <c r="C181" t="s">
        <v>181</v>
      </c>
      <c r="D181" t="s">
        <v>2956</v>
      </c>
      <c r="E181" t="s">
        <v>13</v>
      </c>
      <c r="F181">
        <v>40</v>
      </c>
      <c r="G181" t="str">
        <f t="shared" si="2"/>
        <v>Middle-Aged</v>
      </c>
      <c r="H181">
        <v>8</v>
      </c>
      <c r="I181" t="s">
        <v>2950</v>
      </c>
      <c r="J181" s="3">
        <v>101993.12</v>
      </c>
      <c r="K181" s="3" t="str">
        <f>IF(Table1[[#This Row],[Balance]]&lt;=83000,"Low Balance",IF(Table1[[#This Row],[Balance]]&lt;=166000,"Medium Balance",IF(Table1[[#This Row],[Balance]]&lt;=260000,"High Balance","Invalid")))</f>
        <v>Medium Balance</v>
      </c>
      <c r="L181">
        <v>1</v>
      </c>
      <c r="M181">
        <v>0</v>
      </c>
      <c r="N181">
        <v>1</v>
      </c>
      <c r="O181" s="3">
        <v>94774.12</v>
      </c>
      <c r="P181">
        <v>0</v>
      </c>
    </row>
    <row r="182" spans="1:16" x14ac:dyDescent="0.3">
      <c r="A182">
        <v>180</v>
      </c>
      <c r="B182">
        <v>15625426</v>
      </c>
      <c r="C182" t="s">
        <v>182</v>
      </c>
      <c r="D182" t="s">
        <v>2954</v>
      </c>
      <c r="E182" t="s">
        <v>13</v>
      </c>
      <c r="F182">
        <v>55</v>
      </c>
      <c r="G182" t="str">
        <f t="shared" si="2"/>
        <v>Middle-Aged</v>
      </c>
      <c r="H182">
        <v>3</v>
      </c>
      <c r="I182" t="s">
        <v>2951</v>
      </c>
      <c r="J182" s="3">
        <v>161608.81</v>
      </c>
      <c r="K182" s="3" t="str">
        <f>IF(Table1[[#This Row],[Balance]]&lt;=83000,"Low Balance",IF(Table1[[#This Row],[Balance]]&lt;=166000,"Medium Balance",IF(Table1[[#This Row],[Balance]]&lt;=260000,"High Balance","Invalid")))</f>
        <v>Medium Balance</v>
      </c>
      <c r="L182">
        <v>1</v>
      </c>
      <c r="M182">
        <v>1</v>
      </c>
      <c r="N182">
        <v>0</v>
      </c>
      <c r="O182" s="3">
        <v>8080.85</v>
      </c>
      <c r="P182">
        <v>1</v>
      </c>
    </row>
    <row r="183" spans="1:16" x14ac:dyDescent="0.3">
      <c r="A183">
        <v>181</v>
      </c>
      <c r="B183">
        <v>15716334</v>
      </c>
      <c r="C183" t="s">
        <v>183</v>
      </c>
      <c r="D183" t="s">
        <v>2955</v>
      </c>
      <c r="E183" t="s">
        <v>13</v>
      </c>
      <c r="F183">
        <v>45</v>
      </c>
      <c r="G183" t="str">
        <f t="shared" si="2"/>
        <v>Middle-Aged</v>
      </c>
      <c r="H183">
        <v>2</v>
      </c>
      <c r="I183" t="s">
        <v>2949</v>
      </c>
      <c r="J183" s="3">
        <v>122311.21</v>
      </c>
      <c r="K183" s="3" t="str">
        <f>IF(Table1[[#This Row],[Balance]]&lt;=83000,"Low Balance",IF(Table1[[#This Row],[Balance]]&lt;=166000,"Medium Balance",IF(Table1[[#This Row],[Balance]]&lt;=260000,"High Balance","Invalid")))</f>
        <v>Medium Balance</v>
      </c>
      <c r="L183">
        <v>1</v>
      </c>
      <c r="M183">
        <v>1</v>
      </c>
      <c r="N183">
        <v>1</v>
      </c>
      <c r="O183" s="3">
        <v>19482.5</v>
      </c>
      <c r="P183">
        <v>0</v>
      </c>
    </row>
    <row r="184" spans="1:16" x14ac:dyDescent="0.3">
      <c r="A184">
        <v>182</v>
      </c>
      <c r="B184">
        <v>15789669</v>
      </c>
      <c r="C184" t="s">
        <v>184</v>
      </c>
      <c r="D184" t="s">
        <v>2955</v>
      </c>
      <c r="E184" t="s">
        <v>19</v>
      </c>
      <c r="F184">
        <v>65</v>
      </c>
      <c r="G184" t="str">
        <f t="shared" si="2"/>
        <v>Middle-Aged</v>
      </c>
      <c r="H184">
        <v>2</v>
      </c>
      <c r="I184" t="s">
        <v>2949</v>
      </c>
      <c r="J184" s="3">
        <v>0</v>
      </c>
      <c r="K184" s="3" t="str">
        <f>IF(Table1[[#This Row],[Balance]]&lt;=83000,"Low Balance",IF(Table1[[#This Row],[Balance]]&lt;=166000,"Medium Balance",IF(Table1[[#This Row],[Balance]]&lt;=260000,"High Balance","Invalid")))</f>
        <v>Low Balance</v>
      </c>
      <c r="L184">
        <v>2</v>
      </c>
      <c r="M184">
        <v>1</v>
      </c>
      <c r="N184">
        <v>1</v>
      </c>
      <c r="O184" s="3">
        <v>48071.61</v>
      </c>
      <c r="P184">
        <v>0</v>
      </c>
    </row>
    <row r="185" spans="1:16" x14ac:dyDescent="0.3">
      <c r="A185">
        <v>183</v>
      </c>
      <c r="B185">
        <v>15621075</v>
      </c>
      <c r="C185" t="s">
        <v>185</v>
      </c>
      <c r="D185" t="s">
        <v>2956</v>
      </c>
      <c r="E185" t="s">
        <v>13</v>
      </c>
      <c r="F185">
        <v>45</v>
      </c>
      <c r="G185" t="str">
        <f t="shared" si="2"/>
        <v>Young Adults</v>
      </c>
      <c r="H185">
        <v>1</v>
      </c>
      <c r="I185" t="s">
        <v>2949</v>
      </c>
      <c r="J185" s="3">
        <v>162150.42000000001</v>
      </c>
      <c r="K185" s="3" t="str">
        <f>IF(Table1[[#This Row],[Balance]]&lt;=83000,"Low Balance",IF(Table1[[#This Row],[Balance]]&lt;=166000,"Medium Balance",IF(Table1[[#This Row],[Balance]]&lt;=260000,"High Balance","Invalid")))</f>
        <v>Medium Balance</v>
      </c>
      <c r="L185">
        <v>2</v>
      </c>
      <c r="M185">
        <v>1</v>
      </c>
      <c r="N185">
        <v>0</v>
      </c>
      <c r="O185" s="3">
        <v>174531.27</v>
      </c>
      <c r="P185">
        <v>0</v>
      </c>
    </row>
    <row r="186" spans="1:16" x14ac:dyDescent="0.3">
      <c r="A186">
        <v>184</v>
      </c>
      <c r="B186">
        <v>15810845</v>
      </c>
      <c r="C186" t="s">
        <v>120</v>
      </c>
      <c r="D186" t="s">
        <v>2956</v>
      </c>
      <c r="E186" t="s">
        <v>19</v>
      </c>
      <c r="F186">
        <v>42</v>
      </c>
      <c r="G186" t="str">
        <f t="shared" si="2"/>
        <v>Middle-Aged</v>
      </c>
      <c r="H186">
        <v>2</v>
      </c>
      <c r="I186" t="s">
        <v>2949</v>
      </c>
      <c r="J186" s="3">
        <v>0</v>
      </c>
      <c r="K186" s="3" t="str">
        <f>IF(Table1[[#This Row],[Balance]]&lt;=83000,"Low Balance",IF(Table1[[#This Row],[Balance]]&lt;=166000,"Medium Balance",IF(Table1[[#This Row],[Balance]]&lt;=260000,"High Balance","Invalid")))</f>
        <v>Low Balance</v>
      </c>
      <c r="L186">
        <v>2</v>
      </c>
      <c r="M186">
        <v>1</v>
      </c>
      <c r="N186">
        <v>1</v>
      </c>
      <c r="O186" s="3">
        <v>55470.78</v>
      </c>
      <c r="P186">
        <v>0</v>
      </c>
    </row>
    <row r="187" spans="1:16" x14ac:dyDescent="0.3">
      <c r="A187">
        <v>185</v>
      </c>
      <c r="B187">
        <v>15719377</v>
      </c>
      <c r="C187" t="s">
        <v>139</v>
      </c>
      <c r="D187" t="s">
        <v>2953</v>
      </c>
      <c r="E187" t="s">
        <v>13</v>
      </c>
      <c r="F187">
        <v>50</v>
      </c>
      <c r="G187" t="str">
        <f t="shared" si="2"/>
        <v>Young Adults</v>
      </c>
      <c r="H187">
        <v>4</v>
      </c>
      <c r="I187" t="s">
        <v>2951</v>
      </c>
      <c r="J187" s="3">
        <v>0</v>
      </c>
      <c r="K187" s="3" t="str">
        <f>IF(Table1[[#This Row],[Balance]]&lt;=83000,"Low Balance",IF(Table1[[#This Row],[Balance]]&lt;=166000,"Medium Balance",IF(Table1[[#This Row],[Balance]]&lt;=260000,"High Balance","Invalid")))</f>
        <v>Low Balance</v>
      </c>
      <c r="L187">
        <v>1</v>
      </c>
      <c r="M187">
        <v>1</v>
      </c>
      <c r="N187">
        <v>1</v>
      </c>
      <c r="O187" s="3">
        <v>8546.8700000000008</v>
      </c>
      <c r="P187">
        <v>1</v>
      </c>
    </row>
    <row r="188" spans="1:16" x14ac:dyDescent="0.3">
      <c r="A188">
        <v>186</v>
      </c>
      <c r="B188">
        <v>15654506</v>
      </c>
      <c r="C188" t="s">
        <v>186</v>
      </c>
      <c r="D188" t="s">
        <v>2954</v>
      </c>
      <c r="E188" t="s">
        <v>19</v>
      </c>
      <c r="F188">
        <v>32</v>
      </c>
      <c r="G188" t="str">
        <f t="shared" si="2"/>
        <v>Young Adults</v>
      </c>
      <c r="H188">
        <v>8</v>
      </c>
      <c r="I188" t="s">
        <v>2950</v>
      </c>
      <c r="J188" s="3">
        <v>0</v>
      </c>
      <c r="K188" s="3" t="str">
        <f>IF(Table1[[#This Row],[Balance]]&lt;=83000,"Low Balance",IF(Table1[[#This Row],[Balance]]&lt;=166000,"Medium Balance",IF(Table1[[#This Row],[Balance]]&lt;=260000,"High Balance","Invalid")))</f>
        <v>Low Balance</v>
      </c>
      <c r="L188">
        <v>2</v>
      </c>
      <c r="M188">
        <v>1</v>
      </c>
      <c r="N188">
        <v>0</v>
      </c>
      <c r="O188" s="3">
        <v>95857.18</v>
      </c>
      <c r="P188">
        <v>0</v>
      </c>
    </row>
    <row r="189" spans="1:16" x14ac:dyDescent="0.3">
      <c r="A189">
        <v>187</v>
      </c>
      <c r="B189">
        <v>15771977</v>
      </c>
      <c r="C189" t="s">
        <v>187</v>
      </c>
      <c r="D189" t="s">
        <v>2953</v>
      </c>
      <c r="E189" t="s">
        <v>13</v>
      </c>
      <c r="F189">
        <v>39</v>
      </c>
      <c r="G189" t="str">
        <f t="shared" si="2"/>
        <v>Young Adults</v>
      </c>
      <c r="H189">
        <v>1</v>
      </c>
      <c r="I189" t="s">
        <v>2949</v>
      </c>
      <c r="J189" s="3">
        <v>99010.67</v>
      </c>
      <c r="K189" s="3" t="str">
        <f>IF(Table1[[#This Row],[Balance]]&lt;=83000,"Low Balance",IF(Table1[[#This Row],[Balance]]&lt;=166000,"Medium Balance",IF(Table1[[#This Row],[Balance]]&lt;=260000,"High Balance","Invalid")))</f>
        <v>Medium Balance</v>
      </c>
      <c r="L189">
        <v>1</v>
      </c>
      <c r="M189">
        <v>1</v>
      </c>
      <c r="N189">
        <v>0</v>
      </c>
      <c r="O189" s="3">
        <v>194945.8</v>
      </c>
      <c r="P189">
        <v>0</v>
      </c>
    </row>
    <row r="190" spans="1:16" x14ac:dyDescent="0.3">
      <c r="A190">
        <v>188</v>
      </c>
      <c r="B190">
        <v>15708710</v>
      </c>
      <c r="C190" t="s">
        <v>188</v>
      </c>
      <c r="D190" t="s">
        <v>2956</v>
      </c>
      <c r="E190" t="s">
        <v>13</v>
      </c>
      <c r="F190">
        <v>37</v>
      </c>
      <c r="G190" t="str">
        <f t="shared" si="2"/>
        <v>Young Adults</v>
      </c>
      <c r="H190">
        <v>0</v>
      </c>
      <c r="I190" t="s">
        <v>2949</v>
      </c>
      <c r="J190" s="3">
        <v>0</v>
      </c>
      <c r="K190" s="3" t="str">
        <f>IF(Table1[[#This Row],[Balance]]&lt;=83000,"Low Balance",IF(Table1[[#This Row],[Balance]]&lt;=166000,"Medium Balance",IF(Table1[[#This Row],[Balance]]&lt;=260000,"High Balance","Invalid")))</f>
        <v>Low Balance</v>
      </c>
      <c r="L190">
        <v>1</v>
      </c>
      <c r="M190">
        <v>0</v>
      </c>
      <c r="N190">
        <v>1</v>
      </c>
      <c r="O190" s="3">
        <v>131521.72</v>
      </c>
      <c r="P190">
        <v>0</v>
      </c>
    </row>
    <row r="191" spans="1:16" x14ac:dyDescent="0.3">
      <c r="A191">
        <v>189</v>
      </c>
      <c r="B191">
        <v>15726676</v>
      </c>
      <c r="C191" t="s">
        <v>189</v>
      </c>
      <c r="D191" t="s">
        <v>2954</v>
      </c>
      <c r="E191" t="s">
        <v>19</v>
      </c>
      <c r="F191">
        <v>30</v>
      </c>
      <c r="G191" t="str">
        <f t="shared" si="2"/>
        <v>Young Adults</v>
      </c>
      <c r="H191">
        <v>5</v>
      </c>
      <c r="I191" t="s">
        <v>2951</v>
      </c>
      <c r="J191" s="3">
        <v>0</v>
      </c>
      <c r="K191" s="3" t="str">
        <f>IF(Table1[[#This Row],[Balance]]&lt;=83000,"Low Balance",IF(Table1[[#This Row],[Balance]]&lt;=166000,"Medium Balance",IF(Table1[[#This Row],[Balance]]&lt;=260000,"High Balance","Invalid")))</f>
        <v>Low Balance</v>
      </c>
      <c r="L191">
        <v>2</v>
      </c>
      <c r="M191">
        <v>0</v>
      </c>
      <c r="N191">
        <v>1</v>
      </c>
      <c r="O191" s="3">
        <v>196108.51</v>
      </c>
      <c r="P191">
        <v>0</v>
      </c>
    </row>
    <row r="192" spans="1:16" x14ac:dyDescent="0.3">
      <c r="A192">
        <v>190</v>
      </c>
      <c r="B192">
        <v>15587421</v>
      </c>
      <c r="C192" t="s">
        <v>190</v>
      </c>
      <c r="D192" t="s">
        <v>2954</v>
      </c>
      <c r="E192" t="s">
        <v>13</v>
      </c>
      <c r="F192">
        <v>34</v>
      </c>
      <c r="G192" t="str">
        <f t="shared" si="2"/>
        <v>Young Adults</v>
      </c>
      <c r="H192">
        <v>7</v>
      </c>
      <c r="I192" t="s">
        <v>2950</v>
      </c>
      <c r="J192" s="3">
        <v>111388.18</v>
      </c>
      <c r="K192" s="3" t="str">
        <f>IF(Table1[[#This Row],[Balance]]&lt;=83000,"Low Balance",IF(Table1[[#This Row],[Balance]]&lt;=166000,"Medium Balance",IF(Table1[[#This Row],[Balance]]&lt;=260000,"High Balance","Invalid")))</f>
        <v>Medium Balance</v>
      </c>
      <c r="L192">
        <v>2</v>
      </c>
      <c r="M192">
        <v>1</v>
      </c>
      <c r="N192">
        <v>0</v>
      </c>
      <c r="O192" s="3">
        <v>148564.76</v>
      </c>
      <c r="P192">
        <v>0</v>
      </c>
    </row>
    <row r="193" spans="1:16" x14ac:dyDescent="0.3">
      <c r="A193">
        <v>191</v>
      </c>
      <c r="B193">
        <v>15726931</v>
      </c>
      <c r="C193" t="s">
        <v>191</v>
      </c>
      <c r="D193" t="s">
        <v>2954</v>
      </c>
      <c r="E193" t="s">
        <v>13</v>
      </c>
      <c r="F193">
        <v>41</v>
      </c>
      <c r="G193" t="str">
        <f t="shared" si="2"/>
        <v>Young Adults</v>
      </c>
      <c r="H193">
        <v>8</v>
      </c>
      <c r="I193" t="s">
        <v>2950</v>
      </c>
      <c r="J193" s="3">
        <v>56214.85</v>
      </c>
      <c r="K193" s="3" t="str">
        <f>IF(Table1[[#This Row],[Balance]]&lt;=83000,"Low Balance",IF(Table1[[#This Row],[Balance]]&lt;=166000,"Medium Balance",IF(Table1[[#This Row],[Balance]]&lt;=260000,"High Balance","Invalid")))</f>
        <v>Low Balance</v>
      </c>
      <c r="L193">
        <v>2</v>
      </c>
      <c r="M193">
        <v>0</v>
      </c>
      <c r="N193">
        <v>0</v>
      </c>
      <c r="O193" s="3">
        <v>92982.61</v>
      </c>
      <c r="P193">
        <v>1</v>
      </c>
    </row>
    <row r="194" spans="1:16" x14ac:dyDescent="0.3">
      <c r="A194">
        <v>192</v>
      </c>
      <c r="B194">
        <v>15771086</v>
      </c>
      <c r="C194" t="s">
        <v>108</v>
      </c>
      <c r="D194" t="s">
        <v>2954</v>
      </c>
      <c r="E194" t="s">
        <v>13</v>
      </c>
      <c r="F194">
        <v>36</v>
      </c>
      <c r="G194" t="str">
        <f t="shared" si="2"/>
        <v>Young Adults</v>
      </c>
      <c r="H194">
        <v>3</v>
      </c>
      <c r="I194" t="s">
        <v>2951</v>
      </c>
      <c r="J194" s="3">
        <v>84327.77</v>
      </c>
      <c r="K194" s="3" t="str">
        <f>IF(Table1[[#This Row],[Balance]]&lt;=83000,"Low Balance",IF(Table1[[#This Row],[Balance]]&lt;=166000,"Medium Balance",IF(Table1[[#This Row],[Balance]]&lt;=260000,"High Balance","Invalid")))</f>
        <v>Medium Balance</v>
      </c>
      <c r="L194">
        <v>2</v>
      </c>
      <c r="M194">
        <v>1</v>
      </c>
      <c r="N194">
        <v>0</v>
      </c>
      <c r="O194" s="3">
        <v>17675.36</v>
      </c>
      <c r="P194">
        <v>0</v>
      </c>
    </row>
    <row r="195" spans="1:16" x14ac:dyDescent="0.3">
      <c r="A195">
        <v>193</v>
      </c>
      <c r="B195">
        <v>15756850</v>
      </c>
      <c r="C195" t="s">
        <v>192</v>
      </c>
      <c r="D195" t="s">
        <v>2956</v>
      </c>
      <c r="E195" t="s">
        <v>19</v>
      </c>
      <c r="F195">
        <v>40</v>
      </c>
      <c r="G195" t="str">
        <f t="shared" ref="G195:G258" si="3">IF(F196&lt;=44,"Young Adults",IF(F196&lt;=69,"Middle-Aged",IF(F196&lt;=92,"Seniors","Invalid")))</f>
        <v>Young Adults</v>
      </c>
      <c r="H195">
        <v>1</v>
      </c>
      <c r="I195" t="s">
        <v>2949</v>
      </c>
      <c r="J195" s="3">
        <v>0</v>
      </c>
      <c r="K195" s="3" t="str">
        <f>IF(Table1[[#This Row],[Balance]]&lt;=83000,"Low Balance",IF(Table1[[#This Row],[Balance]]&lt;=166000,"Medium Balance",IF(Table1[[#This Row],[Balance]]&lt;=260000,"High Balance","Invalid")))</f>
        <v>Low Balance</v>
      </c>
      <c r="L195">
        <v>2</v>
      </c>
      <c r="M195">
        <v>0</v>
      </c>
      <c r="N195">
        <v>0</v>
      </c>
      <c r="O195" s="3">
        <v>114996.43</v>
      </c>
      <c r="P195">
        <v>0</v>
      </c>
    </row>
    <row r="196" spans="1:16" x14ac:dyDescent="0.3">
      <c r="A196">
        <v>194</v>
      </c>
      <c r="B196">
        <v>15702741</v>
      </c>
      <c r="C196" t="s">
        <v>193</v>
      </c>
      <c r="D196" t="s">
        <v>2954</v>
      </c>
      <c r="E196" t="s">
        <v>19</v>
      </c>
      <c r="F196">
        <v>32</v>
      </c>
      <c r="G196" t="str">
        <f t="shared" si="3"/>
        <v>Young Adults</v>
      </c>
      <c r="H196">
        <v>8</v>
      </c>
      <c r="I196" t="s">
        <v>2950</v>
      </c>
      <c r="J196" s="3">
        <v>93012.89</v>
      </c>
      <c r="K196" s="3" t="str">
        <f>IF(Table1[[#This Row],[Balance]]&lt;=83000,"Low Balance",IF(Table1[[#This Row],[Balance]]&lt;=166000,"Medium Balance",IF(Table1[[#This Row],[Balance]]&lt;=260000,"High Balance","Invalid")))</f>
        <v>Medium Balance</v>
      </c>
      <c r="L196">
        <v>1</v>
      </c>
      <c r="M196">
        <v>1</v>
      </c>
      <c r="N196">
        <v>0</v>
      </c>
      <c r="O196" s="3">
        <v>86957.42</v>
      </c>
      <c r="P196">
        <v>0</v>
      </c>
    </row>
    <row r="197" spans="1:16" x14ac:dyDescent="0.3">
      <c r="A197">
        <v>195</v>
      </c>
      <c r="B197">
        <v>15679200</v>
      </c>
      <c r="C197" t="s">
        <v>194</v>
      </c>
      <c r="D197" t="s">
        <v>2956</v>
      </c>
      <c r="E197" t="s">
        <v>19</v>
      </c>
      <c r="F197">
        <v>29</v>
      </c>
      <c r="G197" t="str">
        <f t="shared" si="3"/>
        <v>Young Adults</v>
      </c>
      <c r="H197">
        <v>9</v>
      </c>
      <c r="I197" t="s">
        <v>2950</v>
      </c>
      <c r="J197" s="3">
        <v>61710.44</v>
      </c>
      <c r="K197" s="3" t="str">
        <f>IF(Table1[[#This Row],[Balance]]&lt;=83000,"Low Balance",IF(Table1[[#This Row],[Balance]]&lt;=166000,"Medium Balance",IF(Table1[[#This Row],[Balance]]&lt;=260000,"High Balance","Invalid")))</f>
        <v>Low Balance</v>
      </c>
      <c r="L197">
        <v>2</v>
      </c>
      <c r="M197">
        <v>1</v>
      </c>
      <c r="N197">
        <v>0</v>
      </c>
      <c r="O197" s="3">
        <v>128077.8</v>
      </c>
      <c r="P197">
        <v>0</v>
      </c>
    </row>
    <row r="198" spans="1:16" x14ac:dyDescent="0.3">
      <c r="A198">
        <v>196</v>
      </c>
      <c r="B198">
        <v>15594815</v>
      </c>
      <c r="C198" t="s">
        <v>195</v>
      </c>
      <c r="D198" t="s">
        <v>2956</v>
      </c>
      <c r="E198" t="s">
        <v>19</v>
      </c>
      <c r="F198">
        <v>35</v>
      </c>
      <c r="G198" t="str">
        <f t="shared" si="3"/>
        <v>Young Adults</v>
      </c>
      <c r="H198">
        <v>3</v>
      </c>
      <c r="I198" t="s">
        <v>2951</v>
      </c>
      <c r="J198" s="3">
        <v>174790.15</v>
      </c>
      <c r="K198" s="3" t="str">
        <f>IF(Table1[[#This Row],[Balance]]&lt;=83000,"Low Balance",IF(Table1[[#This Row],[Balance]]&lt;=166000,"Medium Balance",IF(Table1[[#This Row],[Balance]]&lt;=260000,"High Balance","Invalid")))</f>
        <v>High Balance</v>
      </c>
      <c r="L198">
        <v>1</v>
      </c>
      <c r="M198">
        <v>1</v>
      </c>
      <c r="N198">
        <v>1</v>
      </c>
      <c r="O198" s="3">
        <v>600.36</v>
      </c>
      <c r="P198">
        <v>0</v>
      </c>
    </row>
    <row r="199" spans="1:16" x14ac:dyDescent="0.3">
      <c r="A199">
        <v>197</v>
      </c>
      <c r="B199">
        <v>15635905</v>
      </c>
      <c r="C199" t="s">
        <v>196</v>
      </c>
      <c r="D199" t="s">
        <v>2956</v>
      </c>
      <c r="E199" t="s">
        <v>13</v>
      </c>
      <c r="F199">
        <v>32</v>
      </c>
      <c r="G199" t="str">
        <f t="shared" si="3"/>
        <v>Young Adults</v>
      </c>
      <c r="H199">
        <v>6</v>
      </c>
      <c r="I199" t="s">
        <v>2950</v>
      </c>
      <c r="J199" s="3">
        <v>0</v>
      </c>
      <c r="K199" s="3" t="str">
        <f>IF(Table1[[#This Row],[Balance]]&lt;=83000,"Low Balance",IF(Table1[[#This Row],[Balance]]&lt;=166000,"Medium Balance",IF(Table1[[#This Row],[Balance]]&lt;=260000,"High Balance","Invalid")))</f>
        <v>Low Balance</v>
      </c>
      <c r="L199">
        <v>2</v>
      </c>
      <c r="M199">
        <v>1</v>
      </c>
      <c r="N199">
        <v>1</v>
      </c>
      <c r="O199" s="3">
        <v>43001.46</v>
      </c>
      <c r="P199">
        <v>0</v>
      </c>
    </row>
    <row r="200" spans="1:16" x14ac:dyDescent="0.3">
      <c r="A200">
        <v>198</v>
      </c>
      <c r="B200">
        <v>15777892</v>
      </c>
      <c r="C200" t="s">
        <v>197</v>
      </c>
      <c r="D200" t="s">
        <v>2953</v>
      </c>
      <c r="E200" t="s">
        <v>19</v>
      </c>
      <c r="F200">
        <v>37</v>
      </c>
      <c r="G200" t="str">
        <f t="shared" si="3"/>
        <v>Middle-Aged</v>
      </c>
      <c r="H200">
        <v>3</v>
      </c>
      <c r="I200" t="s">
        <v>2951</v>
      </c>
      <c r="J200" s="3">
        <v>107720.64</v>
      </c>
      <c r="K200" s="3" t="str">
        <f>IF(Table1[[#This Row],[Balance]]&lt;=83000,"Low Balance",IF(Table1[[#This Row],[Balance]]&lt;=166000,"Medium Balance",IF(Table1[[#This Row],[Balance]]&lt;=260000,"High Balance","Invalid")))</f>
        <v>Medium Balance</v>
      </c>
      <c r="L200">
        <v>1</v>
      </c>
      <c r="M200">
        <v>1</v>
      </c>
      <c r="N200">
        <v>1</v>
      </c>
      <c r="O200" s="3">
        <v>158591.12</v>
      </c>
      <c r="P200">
        <v>0</v>
      </c>
    </row>
    <row r="201" spans="1:16" x14ac:dyDescent="0.3">
      <c r="A201">
        <v>199</v>
      </c>
      <c r="B201">
        <v>15656176</v>
      </c>
      <c r="C201" t="s">
        <v>198</v>
      </c>
      <c r="D201" t="s">
        <v>2954</v>
      </c>
      <c r="E201" t="s">
        <v>19</v>
      </c>
      <c r="F201">
        <v>57</v>
      </c>
      <c r="G201" t="str">
        <f t="shared" si="3"/>
        <v>Young Adults</v>
      </c>
      <c r="H201">
        <v>10</v>
      </c>
      <c r="I201" t="s">
        <v>2950</v>
      </c>
      <c r="J201" s="3">
        <v>0</v>
      </c>
      <c r="K201" s="3" t="str">
        <f>IF(Table1[[#This Row],[Balance]]&lt;=83000,"Low Balance",IF(Table1[[#This Row],[Balance]]&lt;=166000,"Medium Balance",IF(Table1[[#This Row],[Balance]]&lt;=260000,"High Balance","Invalid")))</f>
        <v>Low Balance</v>
      </c>
      <c r="L201">
        <v>2</v>
      </c>
      <c r="M201">
        <v>1</v>
      </c>
      <c r="N201">
        <v>1</v>
      </c>
      <c r="O201" s="3">
        <v>47847.19</v>
      </c>
      <c r="P201">
        <v>0</v>
      </c>
    </row>
    <row r="202" spans="1:16" x14ac:dyDescent="0.3">
      <c r="A202">
        <v>200</v>
      </c>
      <c r="B202">
        <v>15811127</v>
      </c>
      <c r="C202" t="s">
        <v>199</v>
      </c>
      <c r="D202" t="s">
        <v>2953</v>
      </c>
      <c r="E202" t="s">
        <v>19</v>
      </c>
      <c r="F202">
        <v>35</v>
      </c>
      <c r="G202" t="str">
        <f t="shared" si="3"/>
        <v>Young Adults</v>
      </c>
      <c r="H202">
        <v>6</v>
      </c>
      <c r="I202" t="s">
        <v>2950</v>
      </c>
      <c r="J202" s="3">
        <v>96423.84</v>
      </c>
      <c r="K202" s="3" t="str">
        <f>IF(Table1[[#This Row],[Balance]]&lt;=83000,"Low Balance",IF(Table1[[#This Row],[Balance]]&lt;=166000,"Medium Balance",IF(Table1[[#This Row],[Balance]]&lt;=260000,"High Balance","Invalid")))</f>
        <v>Medium Balance</v>
      </c>
      <c r="L202">
        <v>1</v>
      </c>
      <c r="M202">
        <v>1</v>
      </c>
      <c r="N202">
        <v>0</v>
      </c>
      <c r="O202" s="3">
        <v>10488.44</v>
      </c>
      <c r="P202">
        <v>0</v>
      </c>
    </row>
    <row r="203" spans="1:16" x14ac:dyDescent="0.3">
      <c r="A203">
        <v>201</v>
      </c>
      <c r="B203">
        <v>15604482</v>
      </c>
      <c r="C203" t="s">
        <v>200</v>
      </c>
      <c r="D203" t="s">
        <v>2953</v>
      </c>
      <c r="E203" t="s">
        <v>19</v>
      </c>
      <c r="F203">
        <v>30</v>
      </c>
      <c r="G203" t="str">
        <f t="shared" si="3"/>
        <v>Young Adults</v>
      </c>
      <c r="H203">
        <v>2</v>
      </c>
      <c r="I203" t="s">
        <v>2949</v>
      </c>
      <c r="J203" s="3">
        <v>141040.01</v>
      </c>
      <c r="K203" s="3" t="str">
        <f>IF(Table1[[#This Row],[Balance]]&lt;=83000,"Low Balance",IF(Table1[[#This Row],[Balance]]&lt;=166000,"Medium Balance",IF(Table1[[#This Row],[Balance]]&lt;=260000,"High Balance","Invalid")))</f>
        <v>Medium Balance</v>
      </c>
      <c r="L203">
        <v>1</v>
      </c>
      <c r="M203">
        <v>1</v>
      </c>
      <c r="N203">
        <v>1</v>
      </c>
      <c r="O203" s="3">
        <v>5978.2</v>
      </c>
      <c r="P203">
        <v>0</v>
      </c>
    </row>
    <row r="204" spans="1:16" x14ac:dyDescent="0.3">
      <c r="A204">
        <v>202</v>
      </c>
      <c r="B204">
        <v>15622911</v>
      </c>
      <c r="C204" t="s">
        <v>201</v>
      </c>
      <c r="D204" t="s">
        <v>2954</v>
      </c>
      <c r="E204" t="s">
        <v>19</v>
      </c>
      <c r="F204">
        <v>42</v>
      </c>
      <c r="G204" t="str">
        <f t="shared" si="3"/>
        <v>Middle-Aged</v>
      </c>
      <c r="H204">
        <v>4</v>
      </c>
      <c r="I204" t="s">
        <v>2951</v>
      </c>
      <c r="J204" s="3">
        <v>105420.18</v>
      </c>
      <c r="K204" s="3" t="str">
        <f>IF(Table1[[#This Row],[Balance]]&lt;=83000,"Low Balance",IF(Table1[[#This Row],[Balance]]&lt;=166000,"Medium Balance",IF(Table1[[#This Row],[Balance]]&lt;=260000,"High Balance","Invalid")))</f>
        <v>Medium Balance</v>
      </c>
      <c r="L204">
        <v>1</v>
      </c>
      <c r="M204">
        <v>0</v>
      </c>
      <c r="N204">
        <v>1</v>
      </c>
      <c r="O204" s="3">
        <v>121409.06</v>
      </c>
      <c r="P204">
        <v>0</v>
      </c>
    </row>
    <row r="205" spans="1:16" x14ac:dyDescent="0.3">
      <c r="A205">
        <v>203</v>
      </c>
      <c r="B205">
        <v>15600974</v>
      </c>
      <c r="C205" t="s">
        <v>22</v>
      </c>
      <c r="D205" t="s">
        <v>2955</v>
      </c>
      <c r="E205" t="s">
        <v>19</v>
      </c>
      <c r="F205">
        <v>50</v>
      </c>
      <c r="G205" t="str">
        <f t="shared" si="3"/>
        <v>Young Adults</v>
      </c>
      <c r="H205">
        <v>5</v>
      </c>
      <c r="I205" t="s">
        <v>2951</v>
      </c>
      <c r="J205" s="3">
        <v>0</v>
      </c>
      <c r="K205" s="3" t="str">
        <f>IF(Table1[[#This Row],[Balance]]&lt;=83000,"Low Balance",IF(Table1[[#This Row],[Balance]]&lt;=166000,"Medium Balance",IF(Table1[[#This Row],[Balance]]&lt;=260000,"High Balance","Invalid")))</f>
        <v>Low Balance</v>
      </c>
      <c r="L205">
        <v>1</v>
      </c>
      <c r="M205">
        <v>0</v>
      </c>
      <c r="N205">
        <v>1</v>
      </c>
      <c r="O205" s="3">
        <v>146145.93</v>
      </c>
      <c r="P205">
        <v>1</v>
      </c>
    </row>
    <row r="206" spans="1:16" x14ac:dyDescent="0.3">
      <c r="A206">
        <v>204</v>
      </c>
      <c r="B206">
        <v>15727868</v>
      </c>
      <c r="C206" t="s">
        <v>202</v>
      </c>
      <c r="D206" t="s">
        <v>2946</v>
      </c>
      <c r="E206" t="s">
        <v>13</v>
      </c>
      <c r="F206">
        <v>38</v>
      </c>
      <c r="G206" t="str">
        <f t="shared" si="3"/>
        <v>Young Adults</v>
      </c>
      <c r="H206">
        <v>2</v>
      </c>
      <c r="I206" t="s">
        <v>2949</v>
      </c>
      <c r="J206" s="3">
        <v>129022.06</v>
      </c>
      <c r="K206" s="3" t="str">
        <f>IF(Table1[[#This Row],[Balance]]&lt;=83000,"Low Balance",IF(Table1[[#This Row],[Balance]]&lt;=166000,"Medium Balance",IF(Table1[[#This Row],[Balance]]&lt;=260000,"High Balance","Invalid")))</f>
        <v>Medium Balance</v>
      </c>
      <c r="L206">
        <v>2</v>
      </c>
      <c r="M206">
        <v>1</v>
      </c>
      <c r="N206">
        <v>1</v>
      </c>
      <c r="O206" s="3">
        <v>14374.86</v>
      </c>
      <c r="P206">
        <v>1</v>
      </c>
    </row>
    <row r="207" spans="1:16" x14ac:dyDescent="0.3">
      <c r="A207">
        <v>205</v>
      </c>
      <c r="B207">
        <v>15627801</v>
      </c>
      <c r="C207" t="s">
        <v>203</v>
      </c>
      <c r="D207" t="s">
        <v>2954</v>
      </c>
      <c r="E207" t="s">
        <v>19</v>
      </c>
      <c r="F207">
        <v>33</v>
      </c>
      <c r="G207" t="str">
        <f t="shared" si="3"/>
        <v>Young Adults</v>
      </c>
      <c r="H207">
        <v>3</v>
      </c>
      <c r="I207" t="s">
        <v>2951</v>
      </c>
      <c r="J207" s="3">
        <v>176666.62</v>
      </c>
      <c r="K207" s="3" t="str">
        <f>IF(Table1[[#This Row],[Balance]]&lt;=83000,"Low Balance",IF(Table1[[#This Row],[Balance]]&lt;=166000,"Medium Balance",IF(Table1[[#This Row],[Balance]]&lt;=260000,"High Balance","Invalid")))</f>
        <v>High Balance</v>
      </c>
      <c r="L207">
        <v>1</v>
      </c>
      <c r="M207">
        <v>1</v>
      </c>
      <c r="N207">
        <v>0</v>
      </c>
      <c r="O207" s="3">
        <v>94670.77</v>
      </c>
      <c r="P207">
        <v>0</v>
      </c>
    </row>
    <row r="208" spans="1:16" x14ac:dyDescent="0.3">
      <c r="A208">
        <v>206</v>
      </c>
      <c r="B208">
        <v>15773039</v>
      </c>
      <c r="C208" t="s">
        <v>204</v>
      </c>
      <c r="D208" t="s">
        <v>2955</v>
      </c>
      <c r="E208" t="s">
        <v>19</v>
      </c>
      <c r="F208">
        <v>37</v>
      </c>
      <c r="G208" t="str">
        <f t="shared" si="3"/>
        <v>Young Adults</v>
      </c>
      <c r="H208">
        <v>3</v>
      </c>
      <c r="I208" t="s">
        <v>2951</v>
      </c>
      <c r="J208" s="3">
        <v>0</v>
      </c>
      <c r="K208" s="3" t="str">
        <f>IF(Table1[[#This Row],[Balance]]&lt;=83000,"Low Balance",IF(Table1[[#This Row],[Balance]]&lt;=166000,"Medium Balance",IF(Table1[[#This Row],[Balance]]&lt;=260000,"High Balance","Invalid")))</f>
        <v>Low Balance</v>
      </c>
      <c r="L208">
        <v>1</v>
      </c>
      <c r="M208">
        <v>1</v>
      </c>
      <c r="N208">
        <v>1</v>
      </c>
      <c r="O208" s="3">
        <v>179670.31</v>
      </c>
      <c r="P208">
        <v>0</v>
      </c>
    </row>
    <row r="209" spans="1:16" x14ac:dyDescent="0.3">
      <c r="A209">
        <v>207</v>
      </c>
      <c r="B209">
        <v>15755262</v>
      </c>
      <c r="C209" t="s">
        <v>34</v>
      </c>
      <c r="D209" t="s">
        <v>2953</v>
      </c>
      <c r="E209" t="s">
        <v>13</v>
      </c>
      <c r="F209">
        <v>41</v>
      </c>
      <c r="G209" t="str">
        <f t="shared" si="3"/>
        <v>Young Adults</v>
      </c>
      <c r="H209">
        <v>3</v>
      </c>
      <c r="I209" t="s">
        <v>2951</v>
      </c>
      <c r="J209" s="3">
        <v>89763.839999999997</v>
      </c>
      <c r="K209" s="3" t="str">
        <f>IF(Table1[[#This Row],[Balance]]&lt;=83000,"Low Balance",IF(Table1[[#This Row],[Balance]]&lt;=166000,"Medium Balance",IF(Table1[[#This Row],[Balance]]&lt;=260000,"High Balance","Invalid")))</f>
        <v>Medium Balance</v>
      </c>
      <c r="L209">
        <v>1</v>
      </c>
      <c r="M209">
        <v>0</v>
      </c>
      <c r="N209">
        <v>0</v>
      </c>
      <c r="O209" s="3">
        <v>199304.74</v>
      </c>
      <c r="P209">
        <v>1</v>
      </c>
    </row>
    <row r="210" spans="1:16" x14ac:dyDescent="0.3">
      <c r="A210">
        <v>208</v>
      </c>
      <c r="B210">
        <v>15679531</v>
      </c>
      <c r="C210" t="s">
        <v>205</v>
      </c>
      <c r="D210" t="s">
        <v>2954</v>
      </c>
      <c r="E210" t="s">
        <v>19</v>
      </c>
      <c r="F210">
        <v>34</v>
      </c>
      <c r="G210" t="str">
        <f t="shared" si="3"/>
        <v>Middle-Aged</v>
      </c>
      <c r="H210">
        <v>5</v>
      </c>
      <c r="I210" t="s">
        <v>2951</v>
      </c>
      <c r="J210" s="3">
        <v>134954.53</v>
      </c>
      <c r="K210" s="3" t="str">
        <f>IF(Table1[[#This Row],[Balance]]&lt;=83000,"Low Balance",IF(Table1[[#This Row],[Balance]]&lt;=166000,"Medium Balance",IF(Table1[[#This Row],[Balance]]&lt;=260000,"High Balance","Invalid")))</f>
        <v>Medium Balance</v>
      </c>
      <c r="L210">
        <v>1</v>
      </c>
      <c r="M210">
        <v>1</v>
      </c>
      <c r="N210">
        <v>1</v>
      </c>
      <c r="O210" s="3">
        <v>151954.39000000001</v>
      </c>
      <c r="P210">
        <v>0</v>
      </c>
    </row>
    <row r="211" spans="1:16" x14ac:dyDescent="0.3">
      <c r="A211">
        <v>209</v>
      </c>
      <c r="B211">
        <v>15684181</v>
      </c>
      <c r="C211" t="s">
        <v>206</v>
      </c>
      <c r="D211" t="s">
        <v>2954</v>
      </c>
      <c r="E211" t="s">
        <v>19</v>
      </c>
      <c r="F211">
        <v>45</v>
      </c>
      <c r="G211" t="str">
        <f t="shared" si="3"/>
        <v>Middle-Aged</v>
      </c>
      <c r="H211">
        <v>5</v>
      </c>
      <c r="I211" t="s">
        <v>2951</v>
      </c>
      <c r="J211" s="3">
        <v>0</v>
      </c>
      <c r="K211" s="3" t="str">
        <f>IF(Table1[[#This Row],[Balance]]&lt;=83000,"Low Balance",IF(Table1[[#This Row],[Balance]]&lt;=166000,"Medium Balance",IF(Table1[[#This Row],[Balance]]&lt;=260000,"High Balance","Invalid")))</f>
        <v>Low Balance</v>
      </c>
      <c r="L211">
        <v>1</v>
      </c>
      <c r="M211">
        <v>1</v>
      </c>
      <c r="N211">
        <v>0</v>
      </c>
      <c r="O211" s="3">
        <v>142513.5</v>
      </c>
      <c r="P211">
        <v>1</v>
      </c>
    </row>
    <row r="212" spans="1:16" x14ac:dyDescent="0.3">
      <c r="A212">
        <v>210</v>
      </c>
      <c r="B212">
        <v>15612087</v>
      </c>
      <c r="C212" t="s">
        <v>207</v>
      </c>
      <c r="D212" t="s">
        <v>2953</v>
      </c>
      <c r="E212" t="s">
        <v>19</v>
      </c>
      <c r="F212">
        <v>45</v>
      </c>
      <c r="G212" t="str">
        <f t="shared" si="3"/>
        <v>Young Adults</v>
      </c>
      <c r="H212">
        <v>2</v>
      </c>
      <c r="I212" t="s">
        <v>2949</v>
      </c>
      <c r="J212" s="3">
        <v>106376.85</v>
      </c>
      <c r="K212" s="3" t="str">
        <f>IF(Table1[[#This Row],[Balance]]&lt;=83000,"Low Balance",IF(Table1[[#This Row],[Balance]]&lt;=166000,"Medium Balance",IF(Table1[[#This Row],[Balance]]&lt;=260000,"High Balance","Invalid")))</f>
        <v>Medium Balance</v>
      </c>
      <c r="L212">
        <v>1</v>
      </c>
      <c r="M212">
        <v>0</v>
      </c>
      <c r="N212">
        <v>1</v>
      </c>
      <c r="O212" s="3">
        <v>158264.62</v>
      </c>
      <c r="P212">
        <v>0</v>
      </c>
    </row>
    <row r="213" spans="1:16" x14ac:dyDescent="0.3">
      <c r="A213">
        <v>211</v>
      </c>
      <c r="B213">
        <v>15752047</v>
      </c>
      <c r="C213" t="s">
        <v>208</v>
      </c>
      <c r="D213" t="s">
        <v>2953</v>
      </c>
      <c r="E213" t="s">
        <v>19</v>
      </c>
      <c r="F213">
        <v>33</v>
      </c>
      <c r="G213" t="str">
        <f t="shared" si="3"/>
        <v>Young Adults</v>
      </c>
      <c r="H213">
        <v>2</v>
      </c>
      <c r="I213" t="s">
        <v>2949</v>
      </c>
      <c r="J213" s="3">
        <v>161814.64000000001</v>
      </c>
      <c r="K213" s="3" t="str">
        <f>IF(Table1[[#This Row],[Balance]]&lt;=83000,"Low Balance",IF(Table1[[#This Row],[Balance]]&lt;=166000,"Medium Balance",IF(Table1[[#This Row],[Balance]]&lt;=260000,"High Balance","Invalid")))</f>
        <v>Medium Balance</v>
      </c>
      <c r="L213">
        <v>2</v>
      </c>
      <c r="M213">
        <v>1</v>
      </c>
      <c r="N213">
        <v>0</v>
      </c>
      <c r="O213" s="3">
        <v>169381.9</v>
      </c>
      <c r="P213">
        <v>0</v>
      </c>
    </row>
    <row r="214" spans="1:16" x14ac:dyDescent="0.3">
      <c r="A214">
        <v>212</v>
      </c>
      <c r="B214">
        <v>15624592</v>
      </c>
      <c r="C214" t="s">
        <v>209</v>
      </c>
      <c r="D214" t="s">
        <v>2953</v>
      </c>
      <c r="E214" t="s">
        <v>19</v>
      </c>
      <c r="F214">
        <v>31</v>
      </c>
      <c r="G214" t="str">
        <f t="shared" si="3"/>
        <v>Young Adults</v>
      </c>
      <c r="H214">
        <v>8</v>
      </c>
      <c r="I214" t="s">
        <v>2950</v>
      </c>
      <c r="J214" s="3">
        <v>0</v>
      </c>
      <c r="K214" s="3" t="str">
        <f>IF(Table1[[#This Row],[Balance]]&lt;=83000,"Low Balance",IF(Table1[[#This Row],[Balance]]&lt;=166000,"Medium Balance",IF(Table1[[#This Row],[Balance]]&lt;=260000,"High Balance","Invalid")))</f>
        <v>Low Balance</v>
      </c>
      <c r="L214">
        <v>2</v>
      </c>
      <c r="M214">
        <v>1</v>
      </c>
      <c r="N214">
        <v>1</v>
      </c>
      <c r="O214" s="3">
        <v>169915.02</v>
      </c>
      <c r="P214">
        <v>0</v>
      </c>
    </row>
    <row r="215" spans="1:16" x14ac:dyDescent="0.3">
      <c r="A215">
        <v>213</v>
      </c>
      <c r="B215">
        <v>15573152</v>
      </c>
      <c r="C215" t="s">
        <v>210</v>
      </c>
      <c r="D215" t="s">
        <v>2953</v>
      </c>
      <c r="E215" t="s">
        <v>13</v>
      </c>
      <c r="F215">
        <v>41</v>
      </c>
      <c r="G215" t="str">
        <f t="shared" si="3"/>
        <v>Young Adults</v>
      </c>
      <c r="H215">
        <v>9</v>
      </c>
      <c r="I215" t="s">
        <v>2950</v>
      </c>
      <c r="J215" s="3">
        <v>0</v>
      </c>
      <c r="K215" s="3" t="str">
        <f>IF(Table1[[#This Row],[Balance]]&lt;=83000,"Low Balance",IF(Table1[[#This Row],[Balance]]&lt;=166000,"Medium Balance",IF(Table1[[#This Row],[Balance]]&lt;=260000,"High Balance","Invalid")))</f>
        <v>Low Balance</v>
      </c>
      <c r="L215">
        <v>2</v>
      </c>
      <c r="M215">
        <v>0</v>
      </c>
      <c r="N215">
        <v>0</v>
      </c>
      <c r="O215" s="3">
        <v>88852.47</v>
      </c>
      <c r="P215">
        <v>0</v>
      </c>
    </row>
    <row r="216" spans="1:16" x14ac:dyDescent="0.3">
      <c r="A216">
        <v>214</v>
      </c>
      <c r="B216">
        <v>15594917</v>
      </c>
      <c r="C216" t="s">
        <v>211</v>
      </c>
      <c r="D216" t="s">
        <v>2953</v>
      </c>
      <c r="E216" t="s">
        <v>13</v>
      </c>
      <c r="F216">
        <v>34</v>
      </c>
      <c r="G216" t="str">
        <f t="shared" si="3"/>
        <v>Young Adults</v>
      </c>
      <c r="H216">
        <v>1</v>
      </c>
      <c r="I216" t="s">
        <v>2949</v>
      </c>
      <c r="J216" s="3">
        <v>63095.01</v>
      </c>
      <c r="K216" s="3" t="str">
        <f>IF(Table1[[#This Row],[Balance]]&lt;=83000,"Low Balance",IF(Table1[[#This Row],[Balance]]&lt;=166000,"Medium Balance",IF(Table1[[#This Row],[Balance]]&lt;=260000,"High Balance","Invalid")))</f>
        <v>Low Balance</v>
      </c>
      <c r="L216">
        <v>1</v>
      </c>
      <c r="M216">
        <v>1</v>
      </c>
      <c r="N216">
        <v>1</v>
      </c>
      <c r="O216" s="3">
        <v>40645.81</v>
      </c>
      <c r="P216">
        <v>0</v>
      </c>
    </row>
    <row r="217" spans="1:16" x14ac:dyDescent="0.3">
      <c r="A217">
        <v>215</v>
      </c>
      <c r="B217">
        <v>15785542</v>
      </c>
      <c r="C217" t="s">
        <v>212</v>
      </c>
      <c r="D217" t="s">
        <v>2953</v>
      </c>
      <c r="E217" t="s">
        <v>19</v>
      </c>
      <c r="F217">
        <v>26</v>
      </c>
      <c r="G217" t="str">
        <f t="shared" si="3"/>
        <v>Middle-Aged</v>
      </c>
      <c r="H217">
        <v>4</v>
      </c>
      <c r="I217" t="s">
        <v>2951</v>
      </c>
      <c r="J217" s="3">
        <v>118287.01</v>
      </c>
      <c r="K217" s="3" t="str">
        <f>IF(Table1[[#This Row],[Balance]]&lt;=83000,"Low Balance",IF(Table1[[#This Row],[Balance]]&lt;=166000,"Medium Balance",IF(Table1[[#This Row],[Balance]]&lt;=260000,"High Balance","Invalid")))</f>
        <v>Medium Balance</v>
      </c>
      <c r="L217">
        <v>2</v>
      </c>
      <c r="M217">
        <v>0</v>
      </c>
      <c r="N217">
        <v>0</v>
      </c>
      <c r="O217" s="3">
        <v>60427.3</v>
      </c>
      <c r="P217">
        <v>0</v>
      </c>
    </row>
    <row r="218" spans="1:16" x14ac:dyDescent="0.3">
      <c r="A218">
        <v>216</v>
      </c>
      <c r="B218">
        <v>15723488</v>
      </c>
      <c r="C218" t="s">
        <v>50</v>
      </c>
      <c r="D218" t="s">
        <v>2946</v>
      </c>
      <c r="E218" t="s">
        <v>19</v>
      </c>
      <c r="F218">
        <v>47</v>
      </c>
      <c r="G218" t="str">
        <f t="shared" si="3"/>
        <v>Middle-Aged</v>
      </c>
      <c r="H218">
        <v>7</v>
      </c>
      <c r="I218" t="s">
        <v>2950</v>
      </c>
      <c r="J218" s="3">
        <v>106854.21</v>
      </c>
      <c r="K218" s="3" t="str">
        <f>IF(Table1[[#This Row],[Balance]]&lt;=83000,"Low Balance",IF(Table1[[#This Row],[Balance]]&lt;=166000,"Medium Balance",IF(Table1[[#This Row],[Balance]]&lt;=260000,"High Balance","Invalid")))</f>
        <v>Medium Balance</v>
      </c>
      <c r="L218">
        <v>1</v>
      </c>
      <c r="M218">
        <v>0</v>
      </c>
      <c r="N218">
        <v>1</v>
      </c>
      <c r="O218" s="3">
        <v>157959.01999999999</v>
      </c>
      <c r="P218">
        <v>1</v>
      </c>
    </row>
    <row r="219" spans="1:16" x14ac:dyDescent="0.3">
      <c r="A219">
        <v>217</v>
      </c>
      <c r="B219">
        <v>15680920</v>
      </c>
      <c r="C219" t="s">
        <v>213</v>
      </c>
      <c r="D219" t="s">
        <v>2956</v>
      </c>
      <c r="E219" t="s">
        <v>19</v>
      </c>
      <c r="F219">
        <v>46</v>
      </c>
      <c r="G219" t="str">
        <f t="shared" si="3"/>
        <v>Young Adults</v>
      </c>
      <c r="H219">
        <v>7</v>
      </c>
      <c r="I219" t="s">
        <v>2950</v>
      </c>
      <c r="J219" s="3">
        <v>49512.55</v>
      </c>
      <c r="K219" s="3" t="str">
        <f>IF(Table1[[#This Row],[Balance]]&lt;=83000,"Low Balance",IF(Table1[[#This Row],[Balance]]&lt;=166000,"Medium Balance",IF(Table1[[#This Row],[Balance]]&lt;=260000,"High Balance","Invalid")))</f>
        <v>Low Balance</v>
      </c>
      <c r="L219">
        <v>1</v>
      </c>
      <c r="M219">
        <v>1</v>
      </c>
      <c r="N219">
        <v>0</v>
      </c>
      <c r="O219" s="3">
        <v>133007.34</v>
      </c>
      <c r="P219">
        <v>0</v>
      </c>
    </row>
    <row r="220" spans="1:16" x14ac:dyDescent="0.3">
      <c r="A220">
        <v>218</v>
      </c>
      <c r="B220">
        <v>15786308</v>
      </c>
      <c r="C220" t="s">
        <v>214</v>
      </c>
      <c r="D220" t="s">
        <v>2946</v>
      </c>
      <c r="E220" t="s">
        <v>13</v>
      </c>
      <c r="F220">
        <v>33</v>
      </c>
      <c r="G220" t="str">
        <f t="shared" si="3"/>
        <v>Young Adults</v>
      </c>
      <c r="H220">
        <v>9</v>
      </c>
      <c r="I220" t="s">
        <v>2950</v>
      </c>
      <c r="J220" s="3">
        <v>0</v>
      </c>
      <c r="K220" s="3" t="str">
        <f>IF(Table1[[#This Row],[Balance]]&lt;=83000,"Low Balance",IF(Table1[[#This Row],[Balance]]&lt;=166000,"Medium Balance",IF(Table1[[#This Row],[Balance]]&lt;=260000,"High Balance","Invalid")))</f>
        <v>Low Balance</v>
      </c>
      <c r="L220">
        <v>2</v>
      </c>
      <c r="M220">
        <v>0</v>
      </c>
      <c r="N220">
        <v>0</v>
      </c>
      <c r="O220" s="3">
        <v>176576.62</v>
      </c>
      <c r="P220">
        <v>0</v>
      </c>
    </row>
    <row r="221" spans="1:16" x14ac:dyDescent="0.3">
      <c r="A221">
        <v>219</v>
      </c>
      <c r="B221">
        <v>15659366</v>
      </c>
      <c r="C221" t="s">
        <v>215</v>
      </c>
      <c r="D221" t="s">
        <v>2954</v>
      </c>
      <c r="E221" t="s">
        <v>19</v>
      </c>
      <c r="F221">
        <v>43</v>
      </c>
      <c r="G221" t="str">
        <f t="shared" si="3"/>
        <v>Middle-Aged</v>
      </c>
      <c r="H221">
        <v>1</v>
      </c>
      <c r="I221" t="s">
        <v>2949</v>
      </c>
      <c r="J221" s="3">
        <v>105799.32</v>
      </c>
      <c r="K221" s="3" t="str">
        <f>IF(Table1[[#This Row],[Balance]]&lt;=83000,"Low Balance",IF(Table1[[#This Row],[Balance]]&lt;=166000,"Medium Balance",IF(Table1[[#This Row],[Balance]]&lt;=260000,"High Balance","Invalid")))</f>
        <v>Medium Balance</v>
      </c>
      <c r="L221">
        <v>2</v>
      </c>
      <c r="M221">
        <v>1</v>
      </c>
      <c r="N221">
        <v>0</v>
      </c>
      <c r="O221" s="3">
        <v>34888.04</v>
      </c>
      <c r="P221">
        <v>1</v>
      </c>
    </row>
    <row r="222" spans="1:16" x14ac:dyDescent="0.3">
      <c r="A222">
        <v>220</v>
      </c>
      <c r="B222">
        <v>15774854</v>
      </c>
      <c r="C222" t="s">
        <v>134</v>
      </c>
      <c r="D222" t="s">
        <v>2955</v>
      </c>
      <c r="E222" t="s">
        <v>19</v>
      </c>
      <c r="F222">
        <v>54</v>
      </c>
      <c r="G222" t="str">
        <f t="shared" si="3"/>
        <v>Young Adults</v>
      </c>
      <c r="H222">
        <v>8</v>
      </c>
      <c r="I222" t="s">
        <v>2950</v>
      </c>
      <c r="J222" s="3">
        <v>0</v>
      </c>
      <c r="K222" s="3" t="str">
        <f>IF(Table1[[#This Row],[Balance]]&lt;=83000,"Low Balance",IF(Table1[[#This Row],[Balance]]&lt;=166000,"Medium Balance",IF(Table1[[#This Row],[Balance]]&lt;=260000,"High Balance","Invalid")))</f>
        <v>Low Balance</v>
      </c>
      <c r="L222">
        <v>1</v>
      </c>
      <c r="M222">
        <v>1</v>
      </c>
      <c r="N222">
        <v>1</v>
      </c>
      <c r="O222" s="3">
        <v>28737.71</v>
      </c>
      <c r="P222">
        <v>1</v>
      </c>
    </row>
    <row r="223" spans="1:16" x14ac:dyDescent="0.3">
      <c r="A223">
        <v>221</v>
      </c>
      <c r="B223">
        <v>15725311</v>
      </c>
      <c r="C223" t="s">
        <v>216</v>
      </c>
      <c r="D223" t="s">
        <v>2954</v>
      </c>
      <c r="E223" t="s">
        <v>13</v>
      </c>
      <c r="F223">
        <v>31</v>
      </c>
      <c r="G223" t="str">
        <f t="shared" si="3"/>
        <v>Young Adults</v>
      </c>
      <c r="H223">
        <v>9</v>
      </c>
      <c r="I223" t="s">
        <v>2950</v>
      </c>
      <c r="J223" s="3">
        <v>114722.05</v>
      </c>
      <c r="K223" s="3" t="str">
        <f>IF(Table1[[#This Row],[Balance]]&lt;=83000,"Low Balance",IF(Table1[[#This Row],[Balance]]&lt;=166000,"Medium Balance",IF(Table1[[#This Row],[Balance]]&lt;=260000,"High Balance","Invalid")))</f>
        <v>Medium Balance</v>
      </c>
      <c r="L223">
        <v>2</v>
      </c>
      <c r="M223">
        <v>1</v>
      </c>
      <c r="N223">
        <v>1</v>
      </c>
      <c r="O223" s="3">
        <v>98178.57</v>
      </c>
      <c r="P223">
        <v>0</v>
      </c>
    </row>
    <row r="224" spans="1:16" x14ac:dyDescent="0.3">
      <c r="A224">
        <v>222</v>
      </c>
      <c r="B224">
        <v>15787155</v>
      </c>
      <c r="C224" t="s">
        <v>217</v>
      </c>
      <c r="D224" t="s">
        <v>2956</v>
      </c>
      <c r="E224" t="s">
        <v>19</v>
      </c>
      <c r="F224">
        <v>30</v>
      </c>
      <c r="G224" t="str">
        <f t="shared" si="3"/>
        <v>Young Adults</v>
      </c>
      <c r="H224">
        <v>7</v>
      </c>
      <c r="I224" t="s">
        <v>2950</v>
      </c>
      <c r="J224" s="3">
        <v>0</v>
      </c>
      <c r="K224" s="3" t="str">
        <f>IF(Table1[[#This Row],[Balance]]&lt;=83000,"Low Balance",IF(Table1[[#This Row],[Balance]]&lt;=166000,"Medium Balance",IF(Table1[[#This Row],[Balance]]&lt;=260000,"High Balance","Invalid")))</f>
        <v>Low Balance</v>
      </c>
      <c r="L224">
        <v>1</v>
      </c>
      <c r="M224">
        <v>0</v>
      </c>
      <c r="N224">
        <v>1</v>
      </c>
      <c r="O224" s="3">
        <v>125010.24000000001</v>
      </c>
      <c r="P224">
        <v>0</v>
      </c>
    </row>
    <row r="225" spans="1:16" x14ac:dyDescent="0.3">
      <c r="A225">
        <v>223</v>
      </c>
      <c r="B225">
        <v>15727829</v>
      </c>
      <c r="C225" t="s">
        <v>218</v>
      </c>
      <c r="D225" t="s">
        <v>2955</v>
      </c>
      <c r="E225" t="s">
        <v>19</v>
      </c>
      <c r="F225">
        <v>42</v>
      </c>
      <c r="G225" t="str">
        <f t="shared" si="3"/>
        <v>Young Adults</v>
      </c>
      <c r="H225">
        <v>2</v>
      </c>
      <c r="I225" t="s">
        <v>2949</v>
      </c>
      <c r="J225" s="3">
        <v>0</v>
      </c>
      <c r="K225" s="3" t="str">
        <f>IF(Table1[[#This Row],[Balance]]&lt;=83000,"Low Balance",IF(Table1[[#This Row],[Balance]]&lt;=166000,"Medium Balance",IF(Table1[[#This Row],[Balance]]&lt;=260000,"High Balance","Invalid")))</f>
        <v>Low Balance</v>
      </c>
      <c r="L225">
        <v>2</v>
      </c>
      <c r="M225">
        <v>1</v>
      </c>
      <c r="N225">
        <v>1</v>
      </c>
      <c r="O225" s="3">
        <v>167984.61</v>
      </c>
      <c r="P225">
        <v>0</v>
      </c>
    </row>
    <row r="226" spans="1:16" x14ac:dyDescent="0.3">
      <c r="A226">
        <v>224</v>
      </c>
      <c r="B226">
        <v>15733247</v>
      </c>
      <c r="C226" t="s">
        <v>219</v>
      </c>
      <c r="D226" t="s">
        <v>2953</v>
      </c>
      <c r="E226" t="s">
        <v>19</v>
      </c>
      <c r="F226">
        <v>33</v>
      </c>
      <c r="G226" t="str">
        <f t="shared" si="3"/>
        <v>Middle-Aged</v>
      </c>
      <c r="H226">
        <v>10</v>
      </c>
      <c r="I226" t="s">
        <v>2950</v>
      </c>
      <c r="J226" s="3">
        <v>0</v>
      </c>
      <c r="K226" s="3" t="str">
        <f>IF(Table1[[#This Row],[Balance]]&lt;=83000,"Low Balance",IF(Table1[[#This Row],[Balance]]&lt;=166000,"Medium Balance",IF(Table1[[#This Row],[Balance]]&lt;=260000,"High Balance","Invalid")))</f>
        <v>Low Balance</v>
      </c>
      <c r="L226">
        <v>1</v>
      </c>
      <c r="M226">
        <v>1</v>
      </c>
      <c r="N226">
        <v>0</v>
      </c>
      <c r="O226" s="3">
        <v>4861.72</v>
      </c>
      <c r="P226">
        <v>1</v>
      </c>
    </row>
    <row r="227" spans="1:16" x14ac:dyDescent="0.3">
      <c r="A227">
        <v>225</v>
      </c>
      <c r="B227">
        <v>15568748</v>
      </c>
      <c r="C227" t="s">
        <v>220</v>
      </c>
      <c r="D227" t="s">
        <v>2946</v>
      </c>
      <c r="E227" t="s">
        <v>19</v>
      </c>
      <c r="F227">
        <v>45</v>
      </c>
      <c r="G227" t="str">
        <f t="shared" si="3"/>
        <v>Young Adults</v>
      </c>
      <c r="H227">
        <v>6</v>
      </c>
      <c r="I227" t="s">
        <v>2950</v>
      </c>
      <c r="J227" s="3">
        <v>99564.22</v>
      </c>
      <c r="K227" s="3" t="str">
        <f>IF(Table1[[#This Row],[Balance]]&lt;=83000,"Low Balance",IF(Table1[[#This Row],[Balance]]&lt;=166000,"Medium Balance",IF(Table1[[#This Row],[Balance]]&lt;=260000,"High Balance","Invalid")))</f>
        <v>Medium Balance</v>
      </c>
      <c r="L227">
        <v>1</v>
      </c>
      <c r="M227">
        <v>1</v>
      </c>
      <c r="N227">
        <v>1</v>
      </c>
      <c r="O227" s="3">
        <v>108872.45</v>
      </c>
      <c r="P227">
        <v>1</v>
      </c>
    </row>
    <row r="228" spans="1:16" x14ac:dyDescent="0.3">
      <c r="A228">
        <v>226</v>
      </c>
      <c r="B228">
        <v>15699029</v>
      </c>
      <c r="C228" t="s">
        <v>221</v>
      </c>
      <c r="D228" t="s">
        <v>2955</v>
      </c>
      <c r="E228" t="s">
        <v>19</v>
      </c>
      <c r="F228">
        <v>37</v>
      </c>
      <c r="G228" t="str">
        <f t="shared" si="3"/>
        <v>Young Adults</v>
      </c>
      <c r="H228">
        <v>4</v>
      </c>
      <c r="I228" t="s">
        <v>2951</v>
      </c>
      <c r="J228" s="3">
        <v>170557.91</v>
      </c>
      <c r="K228" s="3" t="str">
        <f>IF(Table1[[#This Row],[Balance]]&lt;=83000,"Low Balance",IF(Table1[[#This Row],[Balance]]&lt;=166000,"Medium Balance",IF(Table1[[#This Row],[Balance]]&lt;=260000,"High Balance","Invalid")))</f>
        <v>High Balance</v>
      </c>
      <c r="L228">
        <v>2</v>
      </c>
      <c r="M228">
        <v>1</v>
      </c>
      <c r="N228">
        <v>0</v>
      </c>
      <c r="O228" s="3">
        <v>198252.88</v>
      </c>
      <c r="P228">
        <v>0</v>
      </c>
    </row>
    <row r="229" spans="1:16" x14ac:dyDescent="0.3">
      <c r="A229">
        <v>227</v>
      </c>
      <c r="B229">
        <v>15774393</v>
      </c>
      <c r="C229" t="s">
        <v>222</v>
      </c>
      <c r="D229" t="s">
        <v>2946</v>
      </c>
      <c r="E229" t="s">
        <v>13</v>
      </c>
      <c r="F229">
        <v>30</v>
      </c>
      <c r="G229" t="str">
        <f t="shared" si="3"/>
        <v>Young Adults</v>
      </c>
      <c r="H229">
        <v>9</v>
      </c>
      <c r="I229" t="s">
        <v>2950</v>
      </c>
      <c r="J229" s="3">
        <v>0</v>
      </c>
      <c r="K229" s="3" t="str">
        <f>IF(Table1[[#This Row],[Balance]]&lt;=83000,"Low Balance",IF(Table1[[#This Row],[Balance]]&lt;=166000,"Medium Balance",IF(Table1[[#This Row],[Balance]]&lt;=260000,"High Balance","Invalid")))</f>
        <v>Low Balance</v>
      </c>
      <c r="L229">
        <v>2</v>
      </c>
      <c r="M229">
        <v>1</v>
      </c>
      <c r="N229">
        <v>1</v>
      </c>
      <c r="O229" s="3">
        <v>26960.31</v>
      </c>
      <c r="P229">
        <v>0</v>
      </c>
    </row>
    <row r="230" spans="1:16" x14ac:dyDescent="0.3">
      <c r="A230">
        <v>228</v>
      </c>
      <c r="B230">
        <v>15676895</v>
      </c>
      <c r="C230" t="s">
        <v>223</v>
      </c>
      <c r="D230" t="s">
        <v>2956</v>
      </c>
      <c r="E230" t="s">
        <v>13</v>
      </c>
      <c r="F230">
        <v>39</v>
      </c>
      <c r="G230" t="str">
        <f t="shared" si="3"/>
        <v>Middle-Aged</v>
      </c>
      <c r="H230">
        <v>6</v>
      </c>
      <c r="I230" t="s">
        <v>2950</v>
      </c>
      <c r="J230" s="3">
        <v>74596.149999999994</v>
      </c>
      <c r="K230" s="3" t="str">
        <f>IF(Table1[[#This Row],[Balance]]&lt;=83000,"Low Balance",IF(Table1[[#This Row],[Balance]]&lt;=166000,"Medium Balance",IF(Table1[[#This Row],[Balance]]&lt;=260000,"High Balance","Invalid")))</f>
        <v>Low Balance</v>
      </c>
      <c r="L230">
        <v>3</v>
      </c>
      <c r="M230">
        <v>1</v>
      </c>
      <c r="N230">
        <v>1</v>
      </c>
      <c r="O230" s="3">
        <v>85746.52</v>
      </c>
      <c r="P230">
        <v>1</v>
      </c>
    </row>
    <row r="231" spans="1:16" x14ac:dyDescent="0.3">
      <c r="A231">
        <v>229</v>
      </c>
      <c r="B231">
        <v>15637753</v>
      </c>
      <c r="C231" t="s">
        <v>224</v>
      </c>
      <c r="D231" t="s">
        <v>2946</v>
      </c>
      <c r="E231" t="s">
        <v>19</v>
      </c>
      <c r="F231">
        <v>50</v>
      </c>
      <c r="G231" t="str">
        <f t="shared" si="3"/>
        <v>Young Adults</v>
      </c>
      <c r="H231">
        <v>2</v>
      </c>
      <c r="I231" t="s">
        <v>2949</v>
      </c>
      <c r="J231" s="3">
        <v>96888.39</v>
      </c>
      <c r="K231" s="3" t="str">
        <f>IF(Table1[[#This Row],[Balance]]&lt;=83000,"Low Balance",IF(Table1[[#This Row],[Balance]]&lt;=166000,"Medium Balance",IF(Table1[[#This Row],[Balance]]&lt;=260000,"High Balance","Invalid")))</f>
        <v>Medium Balance</v>
      </c>
      <c r="L231">
        <v>1</v>
      </c>
      <c r="M231">
        <v>1</v>
      </c>
      <c r="N231">
        <v>0</v>
      </c>
      <c r="O231" s="3">
        <v>77206.25</v>
      </c>
      <c r="P231">
        <v>1</v>
      </c>
    </row>
    <row r="232" spans="1:16" x14ac:dyDescent="0.3">
      <c r="A232">
        <v>230</v>
      </c>
      <c r="B232">
        <v>15605461</v>
      </c>
      <c r="C232" t="s">
        <v>225</v>
      </c>
      <c r="D232" t="s">
        <v>2954</v>
      </c>
      <c r="E232" t="s">
        <v>13</v>
      </c>
      <c r="F232">
        <v>29</v>
      </c>
      <c r="G232" t="str">
        <f t="shared" si="3"/>
        <v>Seniors</v>
      </c>
      <c r="H232">
        <v>3</v>
      </c>
      <c r="I232" t="s">
        <v>2951</v>
      </c>
      <c r="J232" s="3">
        <v>130830.22</v>
      </c>
      <c r="K232" s="3" t="str">
        <f>IF(Table1[[#This Row],[Balance]]&lt;=83000,"Low Balance",IF(Table1[[#This Row],[Balance]]&lt;=166000,"Medium Balance",IF(Table1[[#This Row],[Balance]]&lt;=260000,"High Balance","Invalid")))</f>
        <v>Medium Balance</v>
      </c>
      <c r="L232">
        <v>1</v>
      </c>
      <c r="M232">
        <v>1</v>
      </c>
      <c r="N232">
        <v>0</v>
      </c>
      <c r="O232" s="3">
        <v>61048.53</v>
      </c>
      <c r="P232">
        <v>0</v>
      </c>
    </row>
    <row r="233" spans="1:16" x14ac:dyDescent="0.3">
      <c r="A233">
        <v>231</v>
      </c>
      <c r="B233">
        <v>15808473</v>
      </c>
      <c r="C233" t="s">
        <v>226</v>
      </c>
      <c r="D233" t="s">
        <v>2946</v>
      </c>
      <c r="E233" t="s">
        <v>19</v>
      </c>
      <c r="F233">
        <v>72</v>
      </c>
      <c r="G233" t="str">
        <f t="shared" si="3"/>
        <v>Young Adults</v>
      </c>
      <c r="H233">
        <v>1</v>
      </c>
      <c r="I233" t="s">
        <v>2949</v>
      </c>
      <c r="J233" s="3">
        <v>0</v>
      </c>
      <c r="K233" s="3" t="str">
        <f>IF(Table1[[#This Row],[Balance]]&lt;=83000,"Low Balance",IF(Table1[[#This Row],[Balance]]&lt;=166000,"Medium Balance",IF(Table1[[#This Row],[Balance]]&lt;=260000,"High Balance","Invalid")))</f>
        <v>Low Balance</v>
      </c>
      <c r="L233">
        <v>2</v>
      </c>
      <c r="M233">
        <v>0</v>
      </c>
      <c r="N233">
        <v>1</v>
      </c>
      <c r="O233" s="3">
        <v>111981.19</v>
      </c>
      <c r="P233">
        <v>0</v>
      </c>
    </row>
    <row r="234" spans="1:16" x14ac:dyDescent="0.3">
      <c r="A234">
        <v>232</v>
      </c>
      <c r="B234">
        <v>15627000</v>
      </c>
      <c r="C234" t="s">
        <v>227</v>
      </c>
      <c r="D234" t="s">
        <v>2956</v>
      </c>
      <c r="E234" t="s">
        <v>19</v>
      </c>
      <c r="F234">
        <v>40</v>
      </c>
      <c r="G234" t="str">
        <f t="shared" si="3"/>
        <v>Young Adults</v>
      </c>
      <c r="H234">
        <v>0</v>
      </c>
      <c r="I234" t="s">
        <v>2949</v>
      </c>
      <c r="J234" s="3">
        <v>0</v>
      </c>
      <c r="K234" s="3" t="str">
        <f>IF(Table1[[#This Row],[Balance]]&lt;=83000,"Low Balance",IF(Table1[[#This Row],[Balance]]&lt;=166000,"Medium Balance",IF(Table1[[#This Row],[Balance]]&lt;=260000,"High Balance","Invalid")))</f>
        <v>Low Balance</v>
      </c>
      <c r="L234">
        <v>2</v>
      </c>
      <c r="M234">
        <v>1</v>
      </c>
      <c r="N234">
        <v>0</v>
      </c>
      <c r="O234" s="3">
        <v>62232.6</v>
      </c>
      <c r="P234">
        <v>0</v>
      </c>
    </row>
    <row r="235" spans="1:16" x14ac:dyDescent="0.3">
      <c r="A235">
        <v>233</v>
      </c>
      <c r="B235">
        <v>15787174</v>
      </c>
      <c r="C235" t="s">
        <v>228</v>
      </c>
      <c r="D235" t="s">
        <v>2955</v>
      </c>
      <c r="E235" t="s">
        <v>13</v>
      </c>
      <c r="F235">
        <v>37</v>
      </c>
      <c r="G235" t="str">
        <f t="shared" si="3"/>
        <v>Young Adults</v>
      </c>
      <c r="H235">
        <v>1</v>
      </c>
      <c r="I235" t="s">
        <v>2949</v>
      </c>
      <c r="J235" s="3">
        <v>0</v>
      </c>
      <c r="K235" s="3" t="str">
        <f>IF(Table1[[#This Row],[Balance]]&lt;=83000,"Low Balance",IF(Table1[[#This Row],[Balance]]&lt;=166000,"Medium Balance",IF(Table1[[#This Row],[Balance]]&lt;=260000,"High Balance","Invalid")))</f>
        <v>Low Balance</v>
      </c>
      <c r="L235">
        <v>2</v>
      </c>
      <c r="M235">
        <v>0</v>
      </c>
      <c r="N235">
        <v>1</v>
      </c>
      <c r="O235" s="3">
        <v>156105.03</v>
      </c>
      <c r="P235">
        <v>0</v>
      </c>
    </row>
    <row r="236" spans="1:16" x14ac:dyDescent="0.3">
      <c r="A236">
        <v>234</v>
      </c>
      <c r="B236">
        <v>15723886</v>
      </c>
      <c r="C236" t="s">
        <v>229</v>
      </c>
      <c r="D236" t="s">
        <v>2954</v>
      </c>
      <c r="E236" t="s">
        <v>19</v>
      </c>
      <c r="F236">
        <v>20</v>
      </c>
      <c r="G236" t="str">
        <f t="shared" si="3"/>
        <v>Middle-Aged</v>
      </c>
      <c r="H236">
        <v>3</v>
      </c>
      <c r="I236" t="s">
        <v>2951</v>
      </c>
      <c r="J236" s="3">
        <v>119714.25</v>
      </c>
      <c r="K236" s="3" t="str">
        <f>IF(Table1[[#This Row],[Balance]]&lt;=83000,"Low Balance",IF(Table1[[#This Row],[Balance]]&lt;=166000,"Medium Balance",IF(Table1[[#This Row],[Balance]]&lt;=260000,"High Balance","Invalid")))</f>
        <v>Medium Balance</v>
      </c>
      <c r="L236">
        <v>2</v>
      </c>
      <c r="M236">
        <v>0</v>
      </c>
      <c r="N236">
        <v>1</v>
      </c>
      <c r="O236" s="3">
        <v>150135.38</v>
      </c>
      <c r="P236">
        <v>0</v>
      </c>
    </row>
    <row r="237" spans="1:16" x14ac:dyDescent="0.3">
      <c r="A237">
        <v>235</v>
      </c>
      <c r="B237">
        <v>15704769</v>
      </c>
      <c r="C237" t="s">
        <v>230</v>
      </c>
      <c r="D237" t="s">
        <v>2955</v>
      </c>
      <c r="E237" t="s">
        <v>13</v>
      </c>
      <c r="F237">
        <v>67</v>
      </c>
      <c r="G237" t="str">
        <f t="shared" si="3"/>
        <v>Young Adults</v>
      </c>
      <c r="H237">
        <v>5</v>
      </c>
      <c r="I237" t="s">
        <v>2951</v>
      </c>
      <c r="J237" s="3">
        <v>113978.97</v>
      </c>
      <c r="K237" s="3" t="str">
        <f>IF(Table1[[#This Row],[Balance]]&lt;=83000,"Low Balance",IF(Table1[[#This Row],[Balance]]&lt;=166000,"Medium Balance",IF(Table1[[#This Row],[Balance]]&lt;=260000,"High Balance","Invalid")))</f>
        <v>Medium Balance</v>
      </c>
      <c r="L237">
        <v>2</v>
      </c>
      <c r="M237">
        <v>0</v>
      </c>
      <c r="N237">
        <v>1</v>
      </c>
      <c r="O237" s="3">
        <v>93146.11</v>
      </c>
      <c r="P237">
        <v>0</v>
      </c>
    </row>
    <row r="238" spans="1:16" x14ac:dyDescent="0.3">
      <c r="A238">
        <v>236</v>
      </c>
      <c r="B238">
        <v>15772896</v>
      </c>
      <c r="C238" t="s">
        <v>231</v>
      </c>
      <c r="D238" t="s">
        <v>2954</v>
      </c>
      <c r="E238" t="s">
        <v>19</v>
      </c>
      <c r="F238">
        <v>42</v>
      </c>
      <c r="G238" t="str">
        <f t="shared" si="3"/>
        <v>Young Adults</v>
      </c>
      <c r="H238">
        <v>6</v>
      </c>
      <c r="I238" t="s">
        <v>2950</v>
      </c>
      <c r="J238" s="3">
        <v>100160.75</v>
      </c>
      <c r="K238" s="3" t="str">
        <f>IF(Table1[[#This Row],[Balance]]&lt;=83000,"Low Balance",IF(Table1[[#This Row],[Balance]]&lt;=166000,"Medium Balance",IF(Table1[[#This Row],[Balance]]&lt;=260000,"High Balance","Invalid")))</f>
        <v>Medium Balance</v>
      </c>
      <c r="L238">
        <v>1</v>
      </c>
      <c r="M238">
        <v>1</v>
      </c>
      <c r="N238">
        <v>0</v>
      </c>
      <c r="O238" s="3">
        <v>33462.94</v>
      </c>
      <c r="P238">
        <v>1</v>
      </c>
    </row>
    <row r="239" spans="1:16" x14ac:dyDescent="0.3">
      <c r="A239">
        <v>237</v>
      </c>
      <c r="B239">
        <v>15711540</v>
      </c>
      <c r="C239" t="s">
        <v>232</v>
      </c>
      <c r="D239" t="s">
        <v>2956</v>
      </c>
      <c r="E239" t="s">
        <v>13</v>
      </c>
      <c r="F239">
        <v>29</v>
      </c>
      <c r="G239" t="str">
        <f t="shared" si="3"/>
        <v>Young Adults</v>
      </c>
      <c r="H239">
        <v>2</v>
      </c>
      <c r="I239" t="s">
        <v>2949</v>
      </c>
      <c r="J239" s="3">
        <v>0</v>
      </c>
      <c r="K239" s="3" t="str">
        <f>IF(Table1[[#This Row],[Balance]]&lt;=83000,"Low Balance",IF(Table1[[#This Row],[Balance]]&lt;=166000,"Medium Balance",IF(Table1[[#This Row],[Balance]]&lt;=260000,"High Balance","Invalid")))</f>
        <v>Low Balance</v>
      </c>
      <c r="L239">
        <v>1</v>
      </c>
      <c r="M239">
        <v>1</v>
      </c>
      <c r="N239">
        <v>1</v>
      </c>
      <c r="O239" s="3">
        <v>144375</v>
      </c>
      <c r="P239">
        <v>0</v>
      </c>
    </row>
    <row r="240" spans="1:16" x14ac:dyDescent="0.3">
      <c r="A240">
        <v>238</v>
      </c>
      <c r="B240">
        <v>15764866</v>
      </c>
      <c r="C240" t="s">
        <v>233</v>
      </c>
      <c r="D240" t="s">
        <v>2954</v>
      </c>
      <c r="E240" t="s">
        <v>13</v>
      </c>
      <c r="F240">
        <v>43</v>
      </c>
      <c r="G240" t="str">
        <f t="shared" si="3"/>
        <v>Middle-Aged</v>
      </c>
      <c r="H240">
        <v>3</v>
      </c>
      <c r="I240" t="s">
        <v>2951</v>
      </c>
      <c r="J240" s="3">
        <v>116220.5</v>
      </c>
      <c r="K240" s="3" t="str">
        <f>IF(Table1[[#This Row],[Balance]]&lt;=83000,"Low Balance",IF(Table1[[#This Row],[Balance]]&lt;=166000,"Medium Balance",IF(Table1[[#This Row],[Balance]]&lt;=260000,"High Balance","Invalid")))</f>
        <v>Medium Balance</v>
      </c>
      <c r="L240">
        <v>3</v>
      </c>
      <c r="M240">
        <v>1</v>
      </c>
      <c r="N240">
        <v>0</v>
      </c>
      <c r="O240" s="3">
        <v>55803.96</v>
      </c>
      <c r="P240">
        <v>1</v>
      </c>
    </row>
    <row r="241" spans="1:16" x14ac:dyDescent="0.3">
      <c r="A241">
        <v>239</v>
      </c>
      <c r="B241">
        <v>15794056</v>
      </c>
      <c r="C241" t="s">
        <v>234</v>
      </c>
      <c r="D241" t="s">
        <v>2954</v>
      </c>
      <c r="E241" t="s">
        <v>13</v>
      </c>
      <c r="F241">
        <v>46</v>
      </c>
      <c r="G241" t="str">
        <f t="shared" si="3"/>
        <v>Young Adults</v>
      </c>
      <c r="H241">
        <v>2</v>
      </c>
      <c r="I241" t="s">
        <v>2949</v>
      </c>
      <c r="J241" s="3">
        <v>0</v>
      </c>
      <c r="K241" s="3" t="str">
        <f>IF(Table1[[#This Row],[Balance]]&lt;=83000,"Low Balance",IF(Table1[[#This Row],[Balance]]&lt;=166000,"Medium Balance",IF(Table1[[#This Row],[Balance]]&lt;=260000,"High Balance","Invalid")))</f>
        <v>Low Balance</v>
      </c>
      <c r="L241">
        <v>3</v>
      </c>
      <c r="M241">
        <v>1</v>
      </c>
      <c r="N241">
        <v>0</v>
      </c>
      <c r="O241" s="3">
        <v>89048.46</v>
      </c>
      <c r="P241">
        <v>1</v>
      </c>
    </row>
    <row r="242" spans="1:16" x14ac:dyDescent="0.3">
      <c r="A242">
        <v>240</v>
      </c>
      <c r="B242">
        <v>15795149</v>
      </c>
      <c r="C242" t="s">
        <v>235</v>
      </c>
      <c r="D242" t="s">
        <v>2955</v>
      </c>
      <c r="E242" t="s">
        <v>19</v>
      </c>
      <c r="F242">
        <v>28</v>
      </c>
      <c r="G242" t="str">
        <f t="shared" si="3"/>
        <v>Young Adults</v>
      </c>
      <c r="H242">
        <v>2</v>
      </c>
      <c r="I242" t="s">
        <v>2949</v>
      </c>
      <c r="J242" s="3">
        <v>81173.83</v>
      </c>
      <c r="K242" s="3" t="str">
        <f>IF(Table1[[#This Row],[Balance]]&lt;=83000,"Low Balance",IF(Table1[[#This Row],[Balance]]&lt;=166000,"Medium Balance",IF(Table1[[#This Row],[Balance]]&lt;=260000,"High Balance","Invalid")))</f>
        <v>Low Balance</v>
      </c>
      <c r="L242">
        <v>2</v>
      </c>
      <c r="M242">
        <v>0</v>
      </c>
      <c r="N242">
        <v>1</v>
      </c>
      <c r="O242" s="3">
        <v>162812.16</v>
      </c>
      <c r="P242">
        <v>0</v>
      </c>
    </row>
    <row r="243" spans="1:16" x14ac:dyDescent="0.3">
      <c r="A243">
        <v>241</v>
      </c>
      <c r="B243">
        <v>15812009</v>
      </c>
      <c r="C243" t="s">
        <v>236</v>
      </c>
      <c r="D243" t="s">
        <v>2955</v>
      </c>
      <c r="E243" t="s">
        <v>19</v>
      </c>
      <c r="F243">
        <v>38</v>
      </c>
      <c r="G243" t="str">
        <f t="shared" si="3"/>
        <v>Young Adults</v>
      </c>
      <c r="H243">
        <v>4</v>
      </c>
      <c r="I243" t="s">
        <v>2951</v>
      </c>
      <c r="J243" s="3">
        <v>0</v>
      </c>
      <c r="K243" s="3" t="str">
        <f>IF(Table1[[#This Row],[Balance]]&lt;=83000,"Low Balance",IF(Table1[[#This Row],[Balance]]&lt;=166000,"Medium Balance",IF(Table1[[#This Row],[Balance]]&lt;=260000,"High Balance","Invalid")))</f>
        <v>Low Balance</v>
      </c>
      <c r="L243">
        <v>2</v>
      </c>
      <c r="M243">
        <v>1</v>
      </c>
      <c r="N243">
        <v>0</v>
      </c>
      <c r="O243" s="3">
        <v>136259.65</v>
      </c>
      <c r="P243">
        <v>0</v>
      </c>
    </row>
    <row r="244" spans="1:16" x14ac:dyDescent="0.3">
      <c r="A244">
        <v>242</v>
      </c>
      <c r="B244">
        <v>15651001</v>
      </c>
      <c r="C244" t="s">
        <v>70</v>
      </c>
      <c r="D244" t="s">
        <v>2954</v>
      </c>
      <c r="E244" t="s">
        <v>13</v>
      </c>
      <c r="F244">
        <v>39</v>
      </c>
      <c r="G244" t="str">
        <f t="shared" si="3"/>
        <v>Young Adults</v>
      </c>
      <c r="H244">
        <v>5</v>
      </c>
      <c r="I244" t="s">
        <v>2951</v>
      </c>
      <c r="J244" s="3">
        <v>116803.8</v>
      </c>
      <c r="K244" s="3" t="str">
        <f>IF(Table1[[#This Row],[Balance]]&lt;=83000,"Low Balance",IF(Table1[[#This Row],[Balance]]&lt;=166000,"Medium Balance",IF(Table1[[#This Row],[Balance]]&lt;=260000,"High Balance","Invalid")))</f>
        <v>Medium Balance</v>
      </c>
      <c r="L244">
        <v>1</v>
      </c>
      <c r="M244">
        <v>1</v>
      </c>
      <c r="N244">
        <v>0</v>
      </c>
      <c r="O244" s="3">
        <v>124052.97</v>
      </c>
      <c r="P244">
        <v>0</v>
      </c>
    </row>
    <row r="245" spans="1:16" x14ac:dyDescent="0.3">
      <c r="A245">
        <v>243</v>
      </c>
      <c r="B245">
        <v>15813844</v>
      </c>
      <c r="C245" t="s">
        <v>237</v>
      </c>
      <c r="D245" t="s">
        <v>2955</v>
      </c>
      <c r="E245" t="s">
        <v>19</v>
      </c>
      <c r="F245">
        <v>37</v>
      </c>
      <c r="G245" t="str">
        <f t="shared" si="3"/>
        <v>Middle-Aged</v>
      </c>
      <c r="H245">
        <v>8</v>
      </c>
      <c r="I245" t="s">
        <v>2950</v>
      </c>
      <c r="J245" s="3">
        <v>105961.68</v>
      </c>
      <c r="K245" s="3" t="str">
        <f>IF(Table1[[#This Row],[Balance]]&lt;=83000,"Low Balance",IF(Table1[[#This Row],[Balance]]&lt;=166000,"Medium Balance",IF(Table1[[#This Row],[Balance]]&lt;=260000,"High Balance","Invalid")))</f>
        <v>Medium Balance</v>
      </c>
      <c r="L245">
        <v>2</v>
      </c>
      <c r="M245">
        <v>0</v>
      </c>
      <c r="N245">
        <v>1</v>
      </c>
      <c r="O245" s="3">
        <v>74158.8</v>
      </c>
      <c r="P245">
        <v>0</v>
      </c>
    </row>
    <row r="246" spans="1:16" x14ac:dyDescent="0.3">
      <c r="A246">
        <v>244</v>
      </c>
      <c r="B246">
        <v>15596175</v>
      </c>
      <c r="C246" t="s">
        <v>238</v>
      </c>
      <c r="D246" t="s">
        <v>2956</v>
      </c>
      <c r="E246" t="s">
        <v>19</v>
      </c>
      <c r="F246">
        <v>67</v>
      </c>
      <c r="G246" t="str">
        <f t="shared" si="3"/>
        <v>Young Adults</v>
      </c>
      <c r="H246">
        <v>6</v>
      </c>
      <c r="I246" t="s">
        <v>2950</v>
      </c>
      <c r="J246" s="3">
        <v>117411.6</v>
      </c>
      <c r="K246" s="3" t="str">
        <f>IF(Table1[[#This Row],[Balance]]&lt;=83000,"Low Balance",IF(Table1[[#This Row],[Balance]]&lt;=166000,"Medium Balance",IF(Table1[[#This Row],[Balance]]&lt;=260000,"High Balance","Invalid")))</f>
        <v>Medium Balance</v>
      </c>
      <c r="L246">
        <v>1</v>
      </c>
      <c r="M246">
        <v>1</v>
      </c>
      <c r="N246">
        <v>1</v>
      </c>
      <c r="O246" s="3">
        <v>45071.09</v>
      </c>
      <c r="P246">
        <v>1</v>
      </c>
    </row>
    <row r="247" spans="1:16" x14ac:dyDescent="0.3">
      <c r="A247">
        <v>245</v>
      </c>
      <c r="B247">
        <v>15576269</v>
      </c>
      <c r="C247" t="s">
        <v>239</v>
      </c>
      <c r="D247" t="s">
        <v>2955</v>
      </c>
      <c r="E247" t="s">
        <v>19</v>
      </c>
      <c r="F247">
        <v>34</v>
      </c>
      <c r="G247" t="str">
        <f t="shared" si="3"/>
        <v>Young Adults</v>
      </c>
      <c r="H247">
        <v>7</v>
      </c>
      <c r="I247" t="s">
        <v>2950</v>
      </c>
      <c r="J247" s="3">
        <v>0</v>
      </c>
      <c r="K247" s="3" t="str">
        <f>IF(Table1[[#This Row],[Balance]]&lt;=83000,"Low Balance",IF(Table1[[#This Row],[Balance]]&lt;=166000,"Medium Balance",IF(Table1[[#This Row],[Balance]]&lt;=260000,"High Balance","Invalid")))</f>
        <v>Low Balance</v>
      </c>
      <c r="L247">
        <v>2</v>
      </c>
      <c r="M247">
        <v>1</v>
      </c>
      <c r="N247">
        <v>0</v>
      </c>
      <c r="O247" s="3">
        <v>62030.06</v>
      </c>
      <c r="P247">
        <v>0</v>
      </c>
    </row>
    <row r="248" spans="1:16" x14ac:dyDescent="0.3">
      <c r="A248">
        <v>246</v>
      </c>
      <c r="B248">
        <v>15797219</v>
      </c>
      <c r="C248" t="s">
        <v>240</v>
      </c>
      <c r="D248" t="s">
        <v>2955</v>
      </c>
      <c r="E248" t="s">
        <v>13</v>
      </c>
      <c r="F248">
        <v>40</v>
      </c>
      <c r="G248" t="str">
        <f t="shared" si="3"/>
        <v>Young Adults</v>
      </c>
      <c r="H248">
        <v>10</v>
      </c>
      <c r="I248" t="s">
        <v>2950</v>
      </c>
      <c r="J248" s="3">
        <v>123497.58</v>
      </c>
      <c r="K248" s="3" t="str">
        <f>IF(Table1[[#This Row],[Balance]]&lt;=83000,"Low Balance",IF(Table1[[#This Row],[Balance]]&lt;=166000,"Medium Balance",IF(Table1[[#This Row],[Balance]]&lt;=260000,"High Balance","Invalid")))</f>
        <v>Medium Balance</v>
      </c>
      <c r="L248">
        <v>1</v>
      </c>
      <c r="M248">
        <v>1</v>
      </c>
      <c r="N248">
        <v>0</v>
      </c>
      <c r="O248" s="3">
        <v>131953.23000000001</v>
      </c>
      <c r="P248">
        <v>1</v>
      </c>
    </row>
    <row r="249" spans="1:16" x14ac:dyDescent="0.3">
      <c r="A249">
        <v>247</v>
      </c>
      <c r="B249">
        <v>15685500</v>
      </c>
      <c r="C249" t="s">
        <v>241</v>
      </c>
      <c r="D249" t="s">
        <v>2956</v>
      </c>
      <c r="E249" t="s">
        <v>19</v>
      </c>
      <c r="F249">
        <v>26</v>
      </c>
      <c r="G249" t="str">
        <f t="shared" si="3"/>
        <v>Young Adults</v>
      </c>
      <c r="H249">
        <v>7</v>
      </c>
      <c r="I249" t="s">
        <v>2950</v>
      </c>
      <c r="J249" s="3">
        <v>152400.51</v>
      </c>
      <c r="K249" s="3" t="str">
        <f>IF(Table1[[#This Row],[Balance]]&lt;=83000,"Low Balance",IF(Table1[[#This Row],[Balance]]&lt;=166000,"Medium Balance",IF(Table1[[#This Row],[Balance]]&lt;=260000,"High Balance","Invalid")))</f>
        <v>Medium Balance</v>
      </c>
      <c r="L249">
        <v>2</v>
      </c>
      <c r="M249">
        <v>1</v>
      </c>
      <c r="N249">
        <v>0</v>
      </c>
      <c r="O249" s="3">
        <v>79414</v>
      </c>
      <c r="P249">
        <v>0</v>
      </c>
    </row>
    <row r="250" spans="1:16" x14ac:dyDescent="0.3">
      <c r="A250">
        <v>248</v>
      </c>
      <c r="B250">
        <v>15599792</v>
      </c>
      <c r="C250" t="s">
        <v>242</v>
      </c>
      <c r="D250" t="s">
        <v>2953</v>
      </c>
      <c r="E250" t="s">
        <v>13</v>
      </c>
      <c r="F250">
        <v>26</v>
      </c>
      <c r="G250" t="str">
        <f t="shared" si="3"/>
        <v>Young Adults</v>
      </c>
      <c r="H250">
        <v>1</v>
      </c>
      <c r="I250" t="s">
        <v>2949</v>
      </c>
      <c r="J250" s="3">
        <v>0</v>
      </c>
      <c r="K250" s="3" t="str">
        <f>IF(Table1[[#This Row],[Balance]]&lt;=83000,"Low Balance",IF(Table1[[#This Row],[Balance]]&lt;=166000,"Medium Balance",IF(Table1[[#This Row],[Balance]]&lt;=260000,"High Balance","Invalid")))</f>
        <v>Low Balance</v>
      </c>
      <c r="L250">
        <v>2</v>
      </c>
      <c r="M250">
        <v>1</v>
      </c>
      <c r="N250">
        <v>1</v>
      </c>
      <c r="O250" s="3">
        <v>199638.56</v>
      </c>
      <c r="P250">
        <v>0</v>
      </c>
    </row>
    <row r="251" spans="1:16" x14ac:dyDescent="0.3">
      <c r="A251">
        <v>249</v>
      </c>
      <c r="B251">
        <v>15657566</v>
      </c>
      <c r="C251" t="s">
        <v>243</v>
      </c>
      <c r="D251" t="s">
        <v>2954</v>
      </c>
      <c r="E251" t="s">
        <v>19</v>
      </c>
      <c r="F251">
        <v>24</v>
      </c>
      <c r="G251" t="str">
        <f t="shared" si="3"/>
        <v>Middle-Aged</v>
      </c>
      <c r="H251">
        <v>8</v>
      </c>
      <c r="I251" t="s">
        <v>2950</v>
      </c>
      <c r="J251" s="3">
        <v>103097.85</v>
      </c>
      <c r="K251" s="3" t="str">
        <f>IF(Table1[[#This Row],[Balance]]&lt;=83000,"Low Balance",IF(Table1[[#This Row],[Balance]]&lt;=166000,"Medium Balance",IF(Table1[[#This Row],[Balance]]&lt;=260000,"High Balance","Invalid")))</f>
        <v>Medium Balance</v>
      </c>
      <c r="L251">
        <v>1</v>
      </c>
      <c r="M251">
        <v>1</v>
      </c>
      <c r="N251">
        <v>1</v>
      </c>
      <c r="O251" s="3">
        <v>157577.29</v>
      </c>
      <c r="P251">
        <v>0</v>
      </c>
    </row>
    <row r="252" spans="1:16" x14ac:dyDescent="0.3">
      <c r="A252">
        <v>250</v>
      </c>
      <c r="B252">
        <v>15772423</v>
      </c>
      <c r="C252" t="s">
        <v>244</v>
      </c>
      <c r="D252" t="s">
        <v>2946</v>
      </c>
      <c r="E252" t="s">
        <v>19</v>
      </c>
      <c r="F252">
        <v>54</v>
      </c>
      <c r="G252" t="str">
        <f t="shared" si="3"/>
        <v>Young Adults</v>
      </c>
      <c r="H252">
        <v>8</v>
      </c>
      <c r="I252" t="s">
        <v>2950</v>
      </c>
      <c r="J252" s="3">
        <v>126418.14</v>
      </c>
      <c r="K252" s="3" t="str">
        <f>IF(Table1[[#This Row],[Balance]]&lt;=83000,"Low Balance",IF(Table1[[#This Row],[Balance]]&lt;=166000,"Medium Balance",IF(Table1[[#This Row],[Balance]]&lt;=260000,"High Balance","Invalid")))</f>
        <v>Medium Balance</v>
      </c>
      <c r="L252">
        <v>1</v>
      </c>
      <c r="M252">
        <v>1</v>
      </c>
      <c r="N252">
        <v>0</v>
      </c>
      <c r="O252" s="3">
        <v>134420.75</v>
      </c>
      <c r="P252">
        <v>1</v>
      </c>
    </row>
    <row r="253" spans="1:16" x14ac:dyDescent="0.3">
      <c r="A253">
        <v>251</v>
      </c>
      <c r="B253">
        <v>15628112</v>
      </c>
      <c r="C253" t="s">
        <v>245</v>
      </c>
      <c r="D253" t="s">
        <v>2953</v>
      </c>
      <c r="E253" t="s">
        <v>13</v>
      </c>
      <c r="F253">
        <v>36</v>
      </c>
      <c r="G253" t="str">
        <f t="shared" si="3"/>
        <v>Young Adults</v>
      </c>
      <c r="H253">
        <v>5</v>
      </c>
      <c r="I253" t="s">
        <v>2951</v>
      </c>
      <c r="J253" s="3">
        <v>77846.899999999994</v>
      </c>
      <c r="K253" s="3" t="str">
        <f>IF(Table1[[#This Row],[Balance]]&lt;=83000,"Low Balance",IF(Table1[[#This Row],[Balance]]&lt;=166000,"Medium Balance",IF(Table1[[#This Row],[Balance]]&lt;=260000,"High Balance","Invalid")))</f>
        <v>Low Balance</v>
      </c>
      <c r="L253">
        <v>1</v>
      </c>
      <c r="M253">
        <v>0</v>
      </c>
      <c r="N253">
        <v>0</v>
      </c>
      <c r="O253" s="3">
        <v>99805.99</v>
      </c>
      <c r="P253">
        <v>0</v>
      </c>
    </row>
    <row r="254" spans="1:16" x14ac:dyDescent="0.3">
      <c r="A254">
        <v>252</v>
      </c>
      <c r="B254">
        <v>15753754</v>
      </c>
      <c r="C254" t="s">
        <v>246</v>
      </c>
      <c r="D254" t="s">
        <v>2955</v>
      </c>
      <c r="E254" t="s">
        <v>13</v>
      </c>
      <c r="F254">
        <v>34</v>
      </c>
      <c r="G254" t="str">
        <f t="shared" si="3"/>
        <v>Seniors</v>
      </c>
      <c r="H254">
        <v>1</v>
      </c>
      <c r="I254" t="s">
        <v>2949</v>
      </c>
      <c r="J254" s="3">
        <v>0</v>
      </c>
      <c r="K254" s="3" t="str">
        <f>IF(Table1[[#This Row],[Balance]]&lt;=83000,"Low Balance",IF(Table1[[#This Row],[Balance]]&lt;=166000,"Medium Balance",IF(Table1[[#This Row],[Balance]]&lt;=260000,"High Balance","Invalid")))</f>
        <v>Low Balance</v>
      </c>
      <c r="L254">
        <v>2</v>
      </c>
      <c r="M254">
        <v>1</v>
      </c>
      <c r="N254">
        <v>1</v>
      </c>
      <c r="O254" s="3">
        <v>97932.68</v>
      </c>
      <c r="P254">
        <v>0</v>
      </c>
    </row>
    <row r="255" spans="1:16" x14ac:dyDescent="0.3">
      <c r="A255">
        <v>253</v>
      </c>
      <c r="B255">
        <v>15793726</v>
      </c>
      <c r="C255" t="s">
        <v>247</v>
      </c>
      <c r="D255" t="s">
        <v>2954</v>
      </c>
      <c r="E255" t="s">
        <v>13</v>
      </c>
      <c r="F255">
        <v>79</v>
      </c>
      <c r="G255" t="str">
        <f t="shared" si="3"/>
        <v>Young Adults</v>
      </c>
      <c r="H255">
        <v>0</v>
      </c>
      <c r="I255" t="s">
        <v>2949</v>
      </c>
      <c r="J255" s="3">
        <v>0</v>
      </c>
      <c r="K255" s="3" t="str">
        <f>IF(Table1[[#This Row],[Balance]]&lt;=83000,"Low Balance",IF(Table1[[#This Row],[Balance]]&lt;=166000,"Medium Balance",IF(Table1[[#This Row],[Balance]]&lt;=260000,"High Balance","Invalid")))</f>
        <v>Low Balance</v>
      </c>
      <c r="L255">
        <v>2</v>
      </c>
      <c r="M255">
        <v>0</v>
      </c>
      <c r="N255">
        <v>1</v>
      </c>
      <c r="O255" s="3">
        <v>170968.99</v>
      </c>
      <c r="P255">
        <v>0</v>
      </c>
    </row>
    <row r="256" spans="1:16" x14ac:dyDescent="0.3">
      <c r="A256">
        <v>254</v>
      </c>
      <c r="B256">
        <v>15694717</v>
      </c>
      <c r="C256" t="s">
        <v>204</v>
      </c>
      <c r="D256" t="s">
        <v>2953</v>
      </c>
      <c r="E256" t="s">
        <v>19</v>
      </c>
      <c r="F256">
        <v>37</v>
      </c>
      <c r="G256" t="str">
        <f t="shared" si="3"/>
        <v>Young Adults</v>
      </c>
      <c r="H256">
        <v>2</v>
      </c>
      <c r="I256" t="s">
        <v>2949</v>
      </c>
      <c r="J256" s="3">
        <v>79731.91</v>
      </c>
      <c r="K256" s="3" t="str">
        <f>IF(Table1[[#This Row],[Balance]]&lt;=83000,"Low Balance",IF(Table1[[#This Row],[Balance]]&lt;=166000,"Medium Balance",IF(Table1[[#This Row],[Balance]]&lt;=260000,"High Balance","Invalid")))</f>
        <v>Low Balance</v>
      </c>
      <c r="L256">
        <v>1</v>
      </c>
      <c r="M256">
        <v>1</v>
      </c>
      <c r="N256">
        <v>1</v>
      </c>
      <c r="O256" s="3">
        <v>57558.95</v>
      </c>
      <c r="P256">
        <v>0</v>
      </c>
    </row>
    <row r="257" spans="1:16" x14ac:dyDescent="0.3">
      <c r="A257">
        <v>255</v>
      </c>
      <c r="B257">
        <v>15665834</v>
      </c>
      <c r="C257" t="s">
        <v>248</v>
      </c>
      <c r="D257" t="s">
        <v>2955</v>
      </c>
      <c r="E257" t="s">
        <v>19</v>
      </c>
      <c r="F257">
        <v>28</v>
      </c>
      <c r="G257" t="str">
        <f t="shared" si="3"/>
        <v>Young Adults</v>
      </c>
      <c r="H257">
        <v>8</v>
      </c>
      <c r="I257" t="s">
        <v>2950</v>
      </c>
      <c r="J257" s="3">
        <v>0</v>
      </c>
      <c r="K257" s="3" t="str">
        <f>IF(Table1[[#This Row],[Balance]]&lt;=83000,"Low Balance",IF(Table1[[#This Row],[Balance]]&lt;=166000,"Medium Balance",IF(Table1[[#This Row],[Balance]]&lt;=260000,"High Balance","Invalid")))</f>
        <v>Low Balance</v>
      </c>
      <c r="L257">
        <v>1</v>
      </c>
      <c r="M257">
        <v>0</v>
      </c>
      <c r="N257">
        <v>0</v>
      </c>
      <c r="O257" s="3">
        <v>176713.47</v>
      </c>
      <c r="P257">
        <v>0</v>
      </c>
    </row>
    <row r="258" spans="1:16" x14ac:dyDescent="0.3">
      <c r="A258">
        <v>256</v>
      </c>
      <c r="B258">
        <v>15765297</v>
      </c>
      <c r="C258" t="s">
        <v>249</v>
      </c>
      <c r="D258" t="s">
        <v>2953</v>
      </c>
      <c r="E258" t="s">
        <v>19</v>
      </c>
      <c r="F258">
        <v>41</v>
      </c>
      <c r="G258" t="str">
        <f t="shared" si="3"/>
        <v>Young Adults</v>
      </c>
      <c r="H258">
        <v>0</v>
      </c>
      <c r="I258" t="s">
        <v>2949</v>
      </c>
      <c r="J258" s="3">
        <v>0</v>
      </c>
      <c r="K258" s="3" t="str">
        <f>IF(Table1[[#This Row],[Balance]]&lt;=83000,"Low Balance",IF(Table1[[#This Row],[Balance]]&lt;=166000,"Medium Balance",IF(Table1[[#This Row],[Balance]]&lt;=260000,"High Balance","Invalid")))</f>
        <v>Low Balance</v>
      </c>
      <c r="L258">
        <v>2</v>
      </c>
      <c r="M258">
        <v>0</v>
      </c>
      <c r="N258">
        <v>1</v>
      </c>
      <c r="O258" s="3">
        <v>34283.230000000003</v>
      </c>
      <c r="P258">
        <v>0</v>
      </c>
    </row>
    <row r="259" spans="1:16" x14ac:dyDescent="0.3">
      <c r="A259">
        <v>257</v>
      </c>
      <c r="B259">
        <v>15636684</v>
      </c>
      <c r="C259" t="s">
        <v>250</v>
      </c>
      <c r="D259" t="s">
        <v>2955</v>
      </c>
      <c r="E259" t="s">
        <v>19</v>
      </c>
      <c r="F259">
        <v>34</v>
      </c>
      <c r="G259" t="str">
        <f t="shared" ref="G259:G322" si="4">IF(F260&lt;=44,"Young Adults",IF(F260&lt;=69,"Middle-Aged",IF(F260&lt;=92,"Seniors","Invalid")))</f>
        <v>Young Adults</v>
      </c>
      <c r="H259">
        <v>10</v>
      </c>
      <c r="I259" t="s">
        <v>2950</v>
      </c>
      <c r="J259" s="3">
        <v>0</v>
      </c>
      <c r="K259" s="3" t="str">
        <f>IF(Table1[[#This Row],[Balance]]&lt;=83000,"Low Balance",IF(Table1[[#This Row],[Balance]]&lt;=166000,"Medium Balance",IF(Table1[[#This Row],[Balance]]&lt;=260000,"High Balance","Invalid")))</f>
        <v>Low Balance</v>
      </c>
      <c r="L259">
        <v>2</v>
      </c>
      <c r="M259">
        <v>1</v>
      </c>
      <c r="N259">
        <v>1</v>
      </c>
      <c r="O259" s="3">
        <v>198637.34</v>
      </c>
      <c r="P259">
        <v>0</v>
      </c>
    </row>
    <row r="260" spans="1:16" x14ac:dyDescent="0.3">
      <c r="A260">
        <v>258</v>
      </c>
      <c r="B260">
        <v>15592979</v>
      </c>
      <c r="C260" t="s">
        <v>251</v>
      </c>
      <c r="D260" t="s">
        <v>2955</v>
      </c>
      <c r="E260" t="s">
        <v>13</v>
      </c>
      <c r="F260">
        <v>34</v>
      </c>
      <c r="G260" t="str">
        <f t="shared" si="4"/>
        <v>Young Adults</v>
      </c>
      <c r="H260">
        <v>6</v>
      </c>
      <c r="I260" t="s">
        <v>2950</v>
      </c>
      <c r="J260" s="3">
        <v>37266.67</v>
      </c>
      <c r="K260" s="3" t="str">
        <f>IF(Table1[[#This Row],[Balance]]&lt;=83000,"Low Balance",IF(Table1[[#This Row],[Balance]]&lt;=166000,"Medium Balance",IF(Table1[[#This Row],[Balance]]&lt;=260000,"High Balance","Invalid")))</f>
        <v>Low Balance</v>
      </c>
      <c r="L260">
        <v>2</v>
      </c>
      <c r="M260">
        <v>0</v>
      </c>
      <c r="N260">
        <v>0</v>
      </c>
      <c r="O260" s="3">
        <v>156917.12</v>
      </c>
      <c r="P260">
        <v>0</v>
      </c>
    </row>
    <row r="261" spans="1:16" x14ac:dyDescent="0.3">
      <c r="A261">
        <v>259</v>
      </c>
      <c r="B261">
        <v>15750803</v>
      </c>
      <c r="C261" t="s">
        <v>252</v>
      </c>
      <c r="D261" t="s">
        <v>2946</v>
      </c>
      <c r="E261" t="s">
        <v>13</v>
      </c>
      <c r="F261">
        <v>30</v>
      </c>
      <c r="G261" t="str">
        <f t="shared" si="4"/>
        <v>Young Adults</v>
      </c>
      <c r="H261">
        <v>6</v>
      </c>
      <c r="I261" t="s">
        <v>2950</v>
      </c>
      <c r="J261" s="3">
        <v>127992.25</v>
      </c>
      <c r="K261" s="3" t="str">
        <f>IF(Table1[[#This Row],[Balance]]&lt;=83000,"Low Balance",IF(Table1[[#This Row],[Balance]]&lt;=166000,"Medium Balance",IF(Table1[[#This Row],[Balance]]&lt;=260000,"High Balance","Invalid")))</f>
        <v>Medium Balance</v>
      </c>
      <c r="L261">
        <v>1</v>
      </c>
      <c r="M261">
        <v>1</v>
      </c>
      <c r="N261">
        <v>1</v>
      </c>
      <c r="O261" s="3">
        <v>50457.2</v>
      </c>
      <c r="P261">
        <v>0</v>
      </c>
    </row>
    <row r="262" spans="1:16" x14ac:dyDescent="0.3">
      <c r="A262">
        <v>260</v>
      </c>
      <c r="B262">
        <v>15607178</v>
      </c>
      <c r="C262" t="s">
        <v>126</v>
      </c>
      <c r="D262" t="s">
        <v>2946</v>
      </c>
      <c r="E262" t="s">
        <v>19</v>
      </c>
      <c r="F262">
        <v>38</v>
      </c>
      <c r="G262" t="str">
        <f t="shared" si="4"/>
        <v>Young Adults</v>
      </c>
      <c r="H262">
        <v>3</v>
      </c>
      <c r="I262" t="s">
        <v>2951</v>
      </c>
      <c r="J262" s="3">
        <v>54901.01</v>
      </c>
      <c r="K262" s="3" t="str">
        <f>IF(Table1[[#This Row],[Balance]]&lt;=83000,"Low Balance",IF(Table1[[#This Row],[Balance]]&lt;=166000,"Medium Balance",IF(Table1[[#This Row],[Balance]]&lt;=260000,"High Balance","Invalid")))</f>
        <v>Low Balance</v>
      </c>
      <c r="L262">
        <v>1</v>
      </c>
      <c r="M262">
        <v>1</v>
      </c>
      <c r="N262">
        <v>1</v>
      </c>
      <c r="O262" s="3">
        <v>140075.54999999999</v>
      </c>
      <c r="P262">
        <v>0</v>
      </c>
    </row>
    <row r="263" spans="1:16" x14ac:dyDescent="0.3">
      <c r="A263">
        <v>261</v>
      </c>
      <c r="B263">
        <v>15713853</v>
      </c>
      <c r="C263" t="s">
        <v>253</v>
      </c>
      <c r="D263" t="s">
        <v>2946</v>
      </c>
      <c r="E263" t="s">
        <v>19</v>
      </c>
      <c r="F263">
        <v>42</v>
      </c>
      <c r="G263" t="str">
        <f t="shared" si="4"/>
        <v>Middle-Aged</v>
      </c>
      <c r="H263">
        <v>9</v>
      </c>
      <c r="I263" t="s">
        <v>2950</v>
      </c>
      <c r="J263" s="3">
        <v>108748.08</v>
      </c>
      <c r="K263" s="3" t="str">
        <f>IF(Table1[[#This Row],[Balance]]&lt;=83000,"Low Balance",IF(Table1[[#This Row],[Balance]]&lt;=166000,"Medium Balance",IF(Table1[[#This Row],[Balance]]&lt;=260000,"High Balance","Invalid")))</f>
        <v>Medium Balance</v>
      </c>
      <c r="L263">
        <v>2</v>
      </c>
      <c r="M263">
        <v>1</v>
      </c>
      <c r="N263">
        <v>1</v>
      </c>
      <c r="O263" s="3">
        <v>65323.11</v>
      </c>
      <c r="P263">
        <v>0</v>
      </c>
    </row>
    <row r="264" spans="1:16" x14ac:dyDescent="0.3">
      <c r="A264">
        <v>262</v>
      </c>
      <c r="B264">
        <v>15673481</v>
      </c>
      <c r="C264" t="s">
        <v>254</v>
      </c>
      <c r="D264" t="s">
        <v>2954</v>
      </c>
      <c r="E264" t="s">
        <v>13</v>
      </c>
      <c r="F264">
        <v>48</v>
      </c>
      <c r="G264" t="str">
        <f t="shared" si="4"/>
        <v>Young Adults</v>
      </c>
      <c r="H264">
        <v>6</v>
      </c>
      <c r="I264" t="s">
        <v>2950</v>
      </c>
      <c r="J264" s="3">
        <v>99906.19</v>
      </c>
      <c r="K264" s="3" t="str">
        <f>IF(Table1[[#This Row],[Balance]]&lt;=83000,"Low Balance",IF(Table1[[#This Row],[Balance]]&lt;=166000,"Medium Balance",IF(Table1[[#This Row],[Balance]]&lt;=260000,"High Balance","Invalid")))</f>
        <v>Medium Balance</v>
      </c>
      <c r="L264">
        <v>1</v>
      </c>
      <c r="M264">
        <v>1</v>
      </c>
      <c r="N264">
        <v>0</v>
      </c>
      <c r="O264" s="3">
        <v>64323.24</v>
      </c>
      <c r="P264">
        <v>0</v>
      </c>
    </row>
    <row r="265" spans="1:16" x14ac:dyDescent="0.3">
      <c r="A265">
        <v>263</v>
      </c>
      <c r="B265">
        <v>15686776</v>
      </c>
      <c r="C265" t="s">
        <v>255</v>
      </c>
      <c r="D265" t="s">
        <v>2954</v>
      </c>
      <c r="E265" t="s">
        <v>13</v>
      </c>
      <c r="F265">
        <v>32</v>
      </c>
      <c r="G265" t="str">
        <f t="shared" si="4"/>
        <v>Young Adults</v>
      </c>
      <c r="H265">
        <v>6</v>
      </c>
      <c r="I265" t="s">
        <v>2950</v>
      </c>
      <c r="J265" s="3">
        <v>184686.41</v>
      </c>
      <c r="K265" s="3" t="str">
        <f>IF(Table1[[#This Row],[Balance]]&lt;=83000,"Low Balance",IF(Table1[[#This Row],[Balance]]&lt;=166000,"Medium Balance",IF(Table1[[#This Row],[Balance]]&lt;=260000,"High Balance","Invalid")))</f>
        <v>High Balance</v>
      </c>
      <c r="L265">
        <v>2</v>
      </c>
      <c r="M265">
        <v>1</v>
      </c>
      <c r="N265">
        <v>0</v>
      </c>
      <c r="O265" s="3">
        <v>14956.44</v>
      </c>
      <c r="P265">
        <v>0</v>
      </c>
    </row>
    <row r="266" spans="1:16" x14ac:dyDescent="0.3">
      <c r="A266">
        <v>264</v>
      </c>
      <c r="B266">
        <v>15673693</v>
      </c>
      <c r="C266" t="s">
        <v>256</v>
      </c>
      <c r="D266" t="s">
        <v>2946</v>
      </c>
      <c r="E266" t="s">
        <v>13</v>
      </c>
      <c r="F266">
        <v>26</v>
      </c>
      <c r="G266" t="str">
        <f t="shared" si="4"/>
        <v>Young Adults</v>
      </c>
      <c r="H266">
        <v>0</v>
      </c>
      <c r="I266" t="s">
        <v>2949</v>
      </c>
      <c r="J266" s="3">
        <v>110654.02</v>
      </c>
      <c r="K266" s="3" t="str">
        <f>IF(Table1[[#This Row],[Balance]]&lt;=83000,"Low Balance",IF(Table1[[#This Row],[Balance]]&lt;=166000,"Medium Balance",IF(Table1[[#This Row],[Balance]]&lt;=260000,"High Balance","Invalid")))</f>
        <v>Medium Balance</v>
      </c>
      <c r="L266">
        <v>1</v>
      </c>
      <c r="M266">
        <v>0</v>
      </c>
      <c r="N266">
        <v>1</v>
      </c>
      <c r="O266" s="3">
        <v>111879.21</v>
      </c>
      <c r="P266">
        <v>0</v>
      </c>
    </row>
    <row r="267" spans="1:16" x14ac:dyDescent="0.3">
      <c r="A267">
        <v>265</v>
      </c>
      <c r="B267">
        <v>15700696</v>
      </c>
      <c r="C267" t="s">
        <v>257</v>
      </c>
      <c r="D267" t="s">
        <v>2954</v>
      </c>
      <c r="E267" t="s">
        <v>19</v>
      </c>
      <c r="F267">
        <v>31</v>
      </c>
      <c r="G267" t="str">
        <f t="shared" si="4"/>
        <v>Young Adults</v>
      </c>
      <c r="H267">
        <v>9</v>
      </c>
      <c r="I267" t="s">
        <v>2950</v>
      </c>
      <c r="J267" s="3">
        <v>79019.8</v>
      </c>
      <c r="K267" s="3" t="str">
        <f>IF(Table1[[#This Row],[Balance]]&lt;=83000,"Low Balance",IF(Table1[[#This Row],[Balance]]&lt;=166000,"Medium Balance",IF(Table1[[#This Row],[Balance]]&lt;=260000,"High Balance","Invalid")))</f>
        <v>Low Balance</v>
      </c>
      <c r="L267">
        <v>1</v>
      </c>
      <c r="M267">
        <v>1</v>
      </c>
      <c r="N267">
        <v>1</v>
      </c>
      <c r="O267" s="3">
        <v>18606.23</v>
      </c>
      <c r="P267">
        <v>0</v>
      </c>
    </row>
    <row r="268" spans="1:16" x14ac:dyDescent="0.3">
      <c r="A268">
        <v>266</v>
      </c>
      <c r="B268">
        <v>15813163</v>
      </c>
      <c r="C268" t="s">
        <v>258</v>
      </c>
      <c r="D268" t="s">
        <v>2946</v>
      </c>
      <c r="E268" t="s">
        <v>13</v>
      </c>
      <c r="F268">
        <v>36</v>
      </c>
      <c r="G268" t="str">
        <f t="shared" si="4"/>
        <v>Young Adults</v>
      </c>
      <c r="H268">
        <v>9</v>
      </c>
      <c r="I268" t="s">
        <v>2950</v>
      </c>
      <c r="J268" s="3">
        <v>99240.51</v>
      </c>
      <c r="K268" s="3" t="str">
        <f>IF(Table1[[#This Row],[Balance]]&lt;=83000,"Low Balance",IF(Table1[[#This Row],[Balance]]&lt;=166000,"Medium Balance",IF(Table1[[#This Row],[Balance]]&lt;=260000,"High Balance","Invalid")))</f>
        <v>Medium Balance</v>
      </c>
      <c r="L268">
        <v>1</v>
      </c>
      <c r="M268">
        <v>1</v>
      </c>
      <c r="N268">
        <v>0</v>
      </c>
      <c r="O268" s="3">
        <v>123137.01</v>
      </c>
      <c r="P268">
        <v>0</v>
      </c>
    </row>
    <row r="269" spans="1:16" x14ac:dyDescent="0.3">
      <c r="A269">
        <v>267</v>
      </c>
      <c r="B269">
        <v>15653857</v>
      </c>
      <c r="C269" t="s">
        <v>259</v>
      </c>
      <c r="D269" t="s">
        <v>2953</v>
      </c>
      <c r="E269" t="s">
        <v>19</v>
      </c>
      <c r="F269">
        <v>34</v>
      </c>
      <c r="G269" t="str">
        <f t="shared" si="4"/>
        <v>Young Adults</v>
      </c>
      <c r="H269">
        <v>2</v>
      </c>
      <c r="I269" t="s">
        <v>2949</v>
      </c>
      <c r="J269" s="3">
        <v>0</v>
      </c>
      <c r="K269" s="3" t="str">
        <f>IF(Table1[[#This Row],[Balance]]&lt;=83000,"Low Balance",IF(Table1[[#This Row],[Balance]]&lt;=166000,"Medium Balance",IF(Table1[[#This Row],[Balance]]&lt;=260000,"High Balance","Invalid")))</f>
        <v>Low Balance</v>
      </c>
      <c r="L269">
        <v>2</v>
      </c>
      <c r="M269">
        <v>1</v>
      </c>
      <c r="N269">
        <v>1</v>
      </c>
      <c r="O269" s="3">
        <v>148528.24</v>
      </c>
      <c r="P269">
        <v>0</v>
      </c>
    </row>
    <row r="270" spans="1:16" x14ac:dyDescent="0.3">
      <c r="A270">
        <v>268</v>
      </c>
      <c r="B270">
        <v>15777076</v>
      </c>
      <c r="C270" t="s">
        <v>75</v>
      </c>
      <c r="D270" t="s">
        <v>2954</v>
      </c>
      <c r="E270" t="s">
        <v>19</v>
      </c>
      <c r="F270">
        <v>36</v>
      </c>
      <c r="G270" t="str">
        <f t="shared" si="4"/>
        <v>Young Adults</v>
      </c>
      <c r="H270">
        <v>7</v>
      </c>
      <c r="I270" t="s">
        <v>2950</v>
      </c>
      <c r="J270" s="3">
        <v>0</v>
      </c>
      <c r="K270" s="3" t="str">
        <f>IF(Table1[[#This Row],[Balance]]&lt;=83000,"Low Balance",IF(Table1[[#This Row],[Balance]]&lt;=166000,"Medium Balance",IF(Table1[[#This Row],[Balance]]&lt;=260000,"High Balance","Invalid")))</f>
        <v>Low Balance</v>
      </c>
      <c r="L270">
        <v>2</v>
      </c>
      <c r="M270">
        <v>1</v>
      </c>
      <c r="N270">
        <v>0</v>
      </c>
      <c r="O270" s="3">
        <v>13898.31</v>
      </c>
      <c r="P270">
        <v>0</v>
      </c>
    </row>
    <row r="271" spans="1:16" x14ac:dyDescent="0.3">
      <c r="A271">
        <v>269</v>
      </c>
      <c r="B271">
        <v>15717398</v>
      </c>
      <c r="C271" t="s">
        <v>260</v>
      </c>
      <c r="D271" t="s">
        <v>2946</v>
      </c>
      <c r="E271" t="s">
        <v>13</v>
      </c>
      <c r="F271">
        <v>39</v>
      </c>
      <c r="G271" t="str">
        <f t="shared" si="4"/>
        <v>Young Adults</v>
      </c>
      <c r="H271">
        <v>7</v>
      </c>
      <c r="I271" t="s">
        <v>2950</v>
      </c>
      <c r="J271" s="3">
        <v>0</v>
      </c>
      <c r="K271" s="3" t="str">
        <f>IF(Table1[[#This Row],[Balance]]&lt;=83000,"Low Balance",IF(Table1[[#This Row],[Balance]]&lt;=166000,"Medium Balance",IF(Table1[[#This Row],[Balance]]&lt;=260000,"High Balance","Invalid")))</f>
        <v>Low Balance</v>
      </c>
      <c r="L271">
        <v>1</v>
      </c>
      <c r="M271">
        <v>0</v>
      </c>
      <c r="N271">
        <v>0</v>
      </c>
      <c r="O271" s="3">
        <v>81259.25</v>
      </c>
      <c r="P271">
        <v>1</v>
      </c>
    </row>
    <row r="272" spans="1:16" x14ac:dyDescent="0.3">
      <c r="A272">
        <v>270</v>
      </c>
      <c r="B272">
        <v>15799217</v>
      </c>
      <c r="C272" t="s">
        <v>133</v>
      </c>
      <c r="D272" t="s">
        <v>2953</v>
      </c>
      <c r="E272" t="s">
        <v>13</v>
      </c>
      <c r="F272">
        <v>35</v>
      </c>
      <c r="G272" t="str">
        <f t="shared" si="4"/>
        <v>Young Adults</v>
      </c>
      <c r="H272">
        <v>7</v>
      </c>
      <c r="I272" t="s">
        <v>2950</v>
      </c>
      <c r="J272" s="3">
        <v>52436.2</v>
      </c>
      <c r="K272" s="3" t="str">
        <f>IF(Table1[[#This Row],[Balance]]&lt;=83000,"Low Balance",IF(Table1[[#This Row],[Balance]]&lt;=166000,"Medium Balance",IF(Table1[[#This Row],[Balance]]&lt;=260000,"High Balance","Invalid")))</f>
        <v>Low Balance</v>
      </c>
      <c r="L272">
        <v>1</v>
      </c>
      <c r="M272">
        <v>1</v>
      </c>
      <c r="N272">
        <v>0</v>
      </c>
      <c r="O272" s="3">
        <v>161051.75</v>
      </c>
      <c r="P272">
        <v>0</v>
      </c>
    </row>
    <row r="273" spans="1:16" x14ac:dyDescent="0.3">
      <c r="A273">
        <v>271</v>
      </c>
      <c r="B273">
        <v>15787071</v>
      </c>
      <c r="C273" t="s">
        <v>261</v>
      </c>
      <c r="D273" t="s">
        <v>2954</v>
      </c>
      <c r="E273" t="s">
        <v>19</v>
      </c>
      <c r="F273">
        <v>41</v>
      </c>
      <c r="G273" t="str">
        <f t="shared" si="4"/>
        <v>Young Adults</v>
      </c>
      <c r="H273">
        <v>9</v>
      </c>
      <c r="I273" t="s">
        <v>2950</v>
      </c>
      <c r="J273" s="3">
        <v>0</v>
      </c>
      <c r="K273" s="3" t="str">
        <f>IF(Table1[[#This Row],[Balance]]&lt;=83000,"Low Balance",IF(Table1[[#This Row],[Balance]]&lt;=166000,"Medium Balance",IF(Table1[[#This Row],[Balance]]&lt;=260000,"High Balance","Invalid")))</f>
        <v>Low Balance</v>
      </c>
      <c r="L273">
        <v>2</v>
      </c>
      <c r="M273">
        <v>0</v>
      </c>
      <c r="N273">
        <v>1</v>
      </c>
      <c r="O273" s="3">
        <v>191599.67</v>
      </c>
      <c r="P273">
        <v>0</v>
      </c>
    </row>
    <row r="274" spans="1:16" x14ac:dyDescent="0.3">
      <c r="A274">
        <v>272</v>
      </c>
      <c r="B274">
        <v>15619955</v>
      </c>
      <c r="C274" t="s">
        <v>262</v>
      </c>
      <c r="D274" t="s">
        <v>2956</v>
      </c>
      <c r="E274" t="s">
        <v>19</v>
      </c>
      <c r="F274">
        <v>34</v>
      </c>
      <c r="G274" t="str">
        <f t="shared" si="4"/>
        <v>Young Adults</v>
      </c>
      <c r="H274">
        <v>3</v>
      </c>
      <c r="I274" t="s">
        <v>2951</v>
      </c>
      <c r="J274" s="3">
        <v>100337.96</v>
      </c>
      <c r="K274" s="3" t="str">
        <f>IF(Table1[[#This Row],[Balance]]&lt;=83000,"Low Balance",IF(Table1[[#This Row],[Balance]]&lt;=166000,"Medium Balance",IF(Table1[[#This Row],[Balance]]&lt;=260000,"High Balance","Invalid")))</f>
        <v>Medium Balance</v>
      </c>
      <c r="L274">
        <v>3</v>
      </c>
      <c r="M274">
        <v>1</v>
      </c>
      <c r="N274">
        <v>0</v>
      </c>
      <c r="O274" s="3">
        <v>48559.19</v>
      </c>
      <c r="P274">
        <v>1</v>
      </c>
    </row>
    <row r="275" spans="1:16" x14ac:dyDescent="0.3">
      <c r="A275">
        <v>273</v>
      </c>
      <c r="B275">
        <v>15796505</v>
      </c>
      <c r="C275" t="s">
        <v>263</v>
      </c>
      <c r="D275" t="s">
        <v>2956</v>
      </c>
      <c r="E275" t="s">
        <v>13</v>
      </c>
      <c r="F275">
        <v>34</v>
      </c>
      <c r="G275" t="str">
        <f t="shared" si="4"/>
        <v>Young Adults</v>
      </c>
      <c r="H275">
        <v>1</v>
      </c>
      <c r="I275" t="s">
        <v>2949</v>
      </c>
      <c r="J275" s="3">
        <v>149297.19</v>
      </c>
      <c r="K275" s="3" t="str">
        <f>IF(Table1[[#This Row],[Balance]]&lt;=83000,"Low Balance",IF(Table1[[#This Row],[Balance]]&lt;=166000,"Medium Balance",IF(Table1[[#This Row],[Balance]]&lt;=260000,"High Balance","Invalid")))</f>
        <v>Medium Balance</v>
      </c>
      <c r="L275">
        <v>2</v>
      </c>
      <c r="M275">
        <v>1</v>
      </c>
      <c r="N275">
        <v>1</v>
      </c>
      <c r="O275" s="3">
        <v>186339.74</v>
      </c>
      <c r="P275">
        <v>0</v>
      </c>
    </row>
    <row r="276" spans="1:16" x14ac:dyDescent="0.3">
      <c r="A276">
        <v>274</v>
      </c>
      <c r="B276">
        <v>15725166</v>
      </c>
      <c r="C276" t="s">
        <v>264</v>
      </c>
      <c r="D276" t="s">
        <v>2954</v>
      </c>
      <c r="E276" t="s">
        <v>19</v>
      </c>
      <c r="F276">
        <v>30</v>
      </c>
      <c r="G276" t="str">
        <f t="shared" si="4"/>
        <v>Young Adults</v>
      </c>
      <c r="H276">
        <v>8</v>
      </c>
      <c r="I276" t="s">
        <v>2950</v>
      </c>
      <c r="J276" s="3">
        <v>0</v>
      </c>
      <c r="K276" s="3" t="str">
        <f>IF(Table1[[#This Row],[Balance]]&lt;=83000,"Low Balance",IF(Table1[[#This Row],[Balance]]&lt;=166000,"Medium Balance",IF(Table1[[#This Row],[Balance]]&lt;=260000,"High Balance","Invalid")))</f>
        <v>Low Balance</v>
      </c>
      <c r="L276">
        <v>2</v>
      </c>
      <c r="M276">
        <v>1</v>
      </c>
      <c r="N276">
        <v>0</v>
      </c>
      <c r="O276" s="3">
        <v>33159.370000000003</v>
      </c>
      <c r="P276">
        <v>0</v>
      </c>
    </row>
    <row r="277" spans="1:16" x14ac:dyDescent="0.3">
      <c r="A277">
        <v>275</v>
      </c>
      <c r="B277">
        <v>15800116</v>
      </c>
      <c r="C277" t="s">
        <v>265</v>
      </c>
      <c r="D277" t="s">
        <v>2954</v>
      </c>
      <c r="E277" t="s">
        <v>19</v>
      </c>
      <c r="F277">
        <v>28</v>
      </c>
      <c r="G277" t="str">
        <f t="shared" si="4"/>
        <v>Young Adults</v>
      </c>
      <c r="H277">
        <v>4</v>
      </c>
      <c r="I277" t="s">
        <v>2951</v>
      </c>
      <c r="J277" s="3">
        <v>145605.44</v>
      </c>
      <c r="K277" s="3" t="str">
        <f>IF(Table1[[#This Row],[Balance]]&lt;=83000,"Low Balance",IF(Table1[[#This Row],[Balance]]&lt;=166000,"Medium Balance",IF(Table1[[#This Row],[Balance]]&lt;=260000,"High Balance","Invalid")))</f>
        <v>Medium Balance</v>
      </c>
      <c r="L277">
        <v>1</v>
      </c>
      <c r="M277">
        <v>0</v>
      </c>
      <c r="N277">
        <v>1</v>
      </c>
      <c r="O277" s="3">
        <v>93883.53</v>
      </c>
      <c r="P277">
        <v>0</v>
      </c>
    </row>
    <row r="278" spans="1:16" x14ac:dyDescent="0.3">
      <c r="A278">
        <v>276</v>
      </c>
      <c r="B278">
        <v>15758685</v>
      </c>
      <c r="C278" t="s">
        <v>266</v>
      </c>
      <c r="D278" t="s">
        <v>2956</v>
      </c>
      <c r="E278" t="s">
        <v>13</v>
      </c>
      <c r="F278">
        <v>37</v>
      </c>
      <c r="G278" t="str">
        <f t="shared" si="4"/>
        <v>Middle-Aged</v>
      </c>
      <c r="H278">
        <v>7</v>
      </c>
      <c r="I278" t="s">
        <v>2950</v>
      </c>
      <c r="J278" s="3">
        <v>0</v>
      </c>
      <c r="K278" s="3" t="str">
        <f>IF(Table1[[#This Row],[Balance]]&lt;=83000,"Low Balance",IF(Table1[[#This Row],[Balance]]&lt;=166000,"Medium Balance",IF(Table1[[#This Row],[Balance]]&lt;=260000,"High Balance","Invalid")))</f>
        <v>Low Balance</v>
      </c>
      <c r="L278">
        <v>2</v>
      </c>
      <c r="M278">
        <v>1</v>
      </c>
      <c r="N278">
        <v>1</v>
      </c>
      <c r="O278" s="3">
        <v>110899.3</v>
      </c>
      <c r="P278">
        <v>0</v>
      </c>
    </row>
    <row r="279" spans="1:16" x14ac:dyDescent="0.3">
      <c r="A279">
        <v>277</v>
      </c>
      <c r="B279">
        <v>15694456</v>
      </c>
      <c r="C279" t="s">
        <v>267</v>
      </c>
      <c r="D279" t="s">
        <v>2954</v>
      </c>
      <c r="E279" t="s">
        <v>19</v>
      </c>
      <c r="F279">
        <v>62</v>
      </c>
      <c r="G279" t="str">
        <f t="shared" si="4"/>
        <v>Middle-Aged</v>
      </c>
      <c r="H279">
        <v>3</v>
      </c>
      <c r="I279" t="s">
        <v>2951</v>
      </c>
      <c r="J279" s="3">
        <v>0</v>
      </c>
      <c r="K279" s="3" t="str">
        <f>IF(Table1[[#This Row],[Balance]]&lt;=83000,"Low Balance",IF(Table1[[#This Row],[Balance]]&lt;=166000,"Medium Balance",IF(Table1[[#This Row],[Balance]]&lt;=260000,"High Balance","Invalid")))</f>
        <v>Low Balance</v>
      </c>
      <c r="L279">
        <v>1</v>
      </c>
      <c r="M279">
        <v>1</v>
      </c>
      <c r="N279">
        <v>1</v>
      </c>
      <c r="O279" s="3">
        <v>11199.04</v>
      </c>
      <c r="P279">
        <v>1</v>
      </c>
    </row>
    <row r="280" spans="1:16" x14ac:dyDescent="0.3">
      <c r="A280">
        <v>278</v>
      </c>
      <c r="B280">
        <v>15767339</v>
      </c>
      <c r="C280" t="s">
        <v>268</v>
      </c>
      <c r="D280" t="s">
        <v>2955</v>
      </c>
      <c r="E280" t="s">
        <v>13</v>
      </c>
      <c r="F280">
        <v>53</v>
      </c>
      <c r="G280" t="str">
        <f t="shared" si="4"/>
        <v>Young Adults</v>
      </c>
      <c r="H280">
        <v>10</v>
      </c>
      <c r="I280" t="s">
        <v>2950</v>
      </c>
      <c r="J280" s="3">
        <v>0</v>
      </c>
      <c r="K280" s="3" t="str">
        <f>IF(Table1[[#This Row],[Balance]]&lt;=83000,"Low Balance",IF(Table1[[#This Row],[Balance]]&lt;=166000,"Medium Balance",IF(Table1[[#This Row],[Balance]]&lt;=260000,"High Balance","Invalid")))</f>
        <v>Low Balance</v>
      </c>
      <c r="L280">
        <v>2</v>
      </c>
      <c r="M280">
        <v>1</v>
      </c>
      <c r="N280">
        <v>0</v>
      </c>
      <c r="O280" s="3">
        <v>189992.97</v>
      </c>
      <c r="P280">
        <v>0</v>
      </c>
    </row>
    <row r="281" spans="1:16" x14ac:dyDescent="0.3">
      <c r="A281">
        <v>279</v>
      </c>
      <c r="B281">
        <v>15683562</v>
      </c>
      <c r="C281" t="s">
        <v>269</v>
      </c>
      <c r="D281" t="s">
        <v>2953</v>
      </c>
      <c r="E281" t="s">
        <v>19</v>
      </c>
      <c r="F281">
        <v>35</v>
      </c>
      <c r="G281" t="str">
        <f t="shared" si="4"/>
        <v>Middle-Aged</v>
      </c>
      <c r="H281">
        <v>6</v>
      </c>
      <c r="I281" t="s">
        <v>2950</v>
      </c>
      <c r="J281" s="3">
        <v>84026.86</v>
      </c>
      <c r="K281" s="3" t="str">
        <f>IF(Table1[[#This Row],[Balance]]&lt;=83000,"Low Balance",IF(Table1[[#This Row],[Balance]]&lt;=166000,"Medium Balance",IF(Table1[[#This Row],[Balance]]&lt;=260000,"High Balance","Invalid")))</f>
        <v>Medium Balance</v>
      </c>
      <c r="L281">
        <v>1</v>
      </c>
      <c r="M281">
        <v>0</v>
      </c>
      <c r="N281">
        <v>1</v>
      </c>
      <c r="O281" s="3">
        <v>164255.69</v>
      </c>
      <c r="P281">
        <v>0</v>
      </c>
    </row>
    <row r="282" spans="1:16" x14ac:dyDescent="0.3">
      <c r="A282">
        <v>280</v>
      </c>
      <c r="B282">
        <v>15782210</v>
      </c>
      <c r="C282" t="s">
        <v>270</v>
      </c>
      <c r="D282" t="s">
        <v>2956</v>
      </c>
      <c r="E282" t="s">
        <v>19</v>
      </c>
      <c r="F282">
        <v>46</v>
      </c>
      <c r="G282" t="str">
        <f t="shared" si="4"/>
        <v>Young Adults</v>
      </c>
      <c r="H282">
        <v>1</v>
      </c>
      <c r="I282" t="s">
        <v>2949</v>
      </c>
      <c r="J282" s="3">
        <v>0</v>
      </c>
      <c r="K282" s="3" t="str">
        <f>IF(Table1[[#This Row],[Balance]]&lt;=83000,"Low Balance",IF(Table1[[#This Row],[Balance]]&lt;=166000,"Medium Balance",IF(Table1[[#This Row],[Balance]]&lt;=260000,"High Balance","Invalid")))</f>
        <v>Low Balance</v>
      </c>
      <c r="L282">
        <v>1</v>
      </c>
      <c r="M282">
        <v>1</v>
      </c>
      <c r="N282">
        <v>0</v>
      </c>
      <c r="O282" s="3">
        <v>152167.79</v>
      </c>
      <c r="P282">
        <v>1</v>
      </c>
    </row>
    <row r="283" spans="1:16" x14ac:dyDescent="0.3">
      <c r="A283">
        <v>281</v>
      </c>
      <c r="B283">
        <v>15668893</v>
      </c>
      <c r="C283" t="s">
        <v>271</v>
      </c>
      <c r="D283" t="s">
        <v>2946</v>
      </c>
      <c r="E283" t="s">
        <v>19</v>
      </c>
      <c r="F283">
        <v>39</v>
      </c>
      <c r="G283" t="str">
        <f t="shared" si="4"/>
        <v>Young Adults</v>
      </c>
      <c r="H283">
        <v>8</v>
      </c>
      <c r="I283" t="s">
        <v>2950</v>
      </c>
      <c r="J283" s="3">
        <v>0</v>
      </c>
      <c r="K283" s="3" t="str">
        <f>IF(Table1[[#This Row],[Balance]]&lt;=83000,"Low Balance",IF(Table1[[#This Row],[Balance]]&lt;=166000,"Medium Balance",IF(Table1[[#This Row],[Balance]]&lt;=260000,"High Balance","Invalid")))</f>
        <v>Low Balance</v>
      </c>
      <c r="L283">
        <v>2</v>
      </c>
      <c r="M283">
        <v>1</v>
      </c>
      <c r="N283">
        <v>1</v>
      </c>
      <c r="O283" s="3">
        <v>33949.67</v>
      </c>
      <c r="P283">
        <v>0</v>
      </c>
    </row>
    <row r="284" spans="1:16" x14ac:dyDescent="0.3">
      <c r="A284">
        <v>282</v>
      </c>
      <c r="B284">
        <v>15669169</v>
      </c>
      <c r="C284" t="s">
        <v>272</v>
      </c>
      <c r="D284" t="s">
        <v>2955</v>
      </c>
      <c r="E284" t="s">
        <v>19</v>
      </c>
      <c r="F284">
        <v>29</v>
      </c>
      <c r="G284" t="str">
        <f t="shared" si="4"/>
        <v>Young Adults</v>
      </c>
      <c r="H284">
        <v>10</v>
      </c>
      <c r="I284" t="s">
        <v>2950</v>
      </c>
      <c r="J284" s="3">
        <v>0</v>
      </c>
      <c r="K284" s="3" t="str">
        <f>IF(Table1[[#This Row],[Balance]]&lt;=83000,"Low Balance",IF(Table1[[#This Row],[Balance]]&lt;=166000,"Medium Balance",IF(Table1[[#This Row],[Balance]]&lt;=260000,"High Balance","Invalid")))</f>
        <v>Low Balance</v>
      </c>
      <c r="L284">
        <v>2</v>
      </c>
      <c r="M284">
        <v>1</v>
      </c>
      <c r="N284">
        <v>1</v>
      </c>
      <c r="O284" s="3">
        <v>68143.929999999993</v>
      </c>
      <c r="P284">
        <v>0</v>
      </c>
    </row>
    <row r="285" spans="1:16" x14ac:dyDescent="0.3">
      <c r="A285">
        <v>283</v>
      </c>
      <c r="B285">
        <v>15643024</v>
      </c>
      <c r="C285" t="s">
        <v>273</v>
      </c>
      <c r="D285" t="s">
        <v>2955</v>
      </c>
      <c r="E285" t="s">
        <v>19</v>
      </c>
      <c r="F285">
        <v>35</v>
      </c>
      <c r="G285" t="str">
        <f t="shared" si="4"/>
        <v>Young Adults</v>
      </c>
      <c r="H285">
        <v>4</v>
      </c>
      <c r="I285" t="s">
        <v>2951</v>
      </c>
      <c r="J285" s="3">
        <v>138718.92000000001</v>
      </c>
      <c r="K285" s="3" t="str">
        <f>IF(Table1[[#This Row],[Balance]]&lt;=83000,"Low Balance",IF(Table1[[#This Row],[Balance]]&lt;=166000,"Medium Balance",IF(Table1[[#This Row],[Balance]]&lt;=260000,"High Balance","Invalid")))</f>
        <v>Medium Balance</v>
      </c>
      <c r="L285">
        <v>1</v>
      </c>
      <c r="M285">
        <v>1</v>
      </c>
      <c r="N285">
        <v>1</v>
      </c>
      <c r="O285" s="3">
        <v>47251.79</v>
      </c>
      <c r="P285">
        <v>1</v>
      </c>
    </row>
    <row r="286" spans="1:16" x14ac:dyDescent="0.3">
      <c r="A286">
        <v>284</v>
      </c>
      <c r="B286">
        <v>15699389</v>
      </c>
      <c r="C286" t="s">
        <v>222</v>
      </c>
      <c r="D286" t="s">
        <v>2955</v>
      </c>
      <c r="E286" t="s">
        <v>19</v>
      </c>
      <c r="F286">
        <v>42</v>
      </c>
      <c r="G286" t="str">
        <f t="shared" si="4"/>
        <v>Young Adults</v>
      </c>
      <c r="H286">
        <v>7</v>
      </c>
      <c r="I286" t="s">
        <v>2950</v>
      </c>
      <c r="J286" s="3">
        <v>118274.71</v>
      </c>
      <c r="K286" s="3" t="str">
        <f>IF(Table1[[#This Row],[Balance]]&lt;=83000,"Low Balance",IF(Table1[[#This Row],[Balance]]&lt;=166000,"Medium Balance",IF(Table1[[#This Row],[Balance]]&lt;=260000,"High Balance","Invalid")))</f>
        <v>Medium Balance</v>
      </c>
      <c r="L286">
        <v>1</v>
      </c>
      <c r="M286">
        <v>1</v>
      </c>
      <c r="N286">
        <v>1</v>
      </c>
      <c r="O286" s="3">
        <v>25885.72</v>
      </c>
      <c r="P286">
        <v>0</v>
      </c>
    </row>
    <row r="287" spans="1:16" x14ac:dyDescent="0.3">
      <c r="A287">
        <v>285</v>
      </c>
      <c r="B287">
        <v>15708608</v>
      </c>
      <c r="C287" t="s">
        <v>274</v>
      </c>
      <c r="D287" t="s">
        <v>2946</v>
      </c>
      <c r="E287" t="s">
        <v>13</v>
      </c>
      <c r="F287">
        <v>22</v>
      </c>
      <c r="G287" t="str">
        <f t="shared" si="4"/>
        <v>Young Adults</v>
      </c>
      <c r="H287">
        <v>8</v>
      </c>
      <c r="I287" t="s">
        <v>2950</v>
      </c>
      <c r="J287" s="3">
        <v>174185.98</v>
      </c>
      <c r="K287" s="3" t="str">
        <f>IF(Table1[[#This Row],[Balance]]&lt;=83000,"Low Balance",IF(Table1[[#This Row],[Balance]]&lt;=166000,"Medium Balance",IF(Table1[[#This Row],[Balance]]&lt;=260000,"High Balance","Invalid")))</f>
        <v>High Balance</v>
      </c>
      <c r="L287">
        <v>2</v>
      </c>
      <c r="M287">
        <v>0</v>
      </c>
      <c r="N287">
        <v>1</v>
      </c>
      <c r="O287" s="3">
        <v>192633.85</v>
      </c>
      <c r="P287">
        <v>0</v>
      </c>
    </row>
    <row r="288" spans="1:16" x14ac:dyDescent="0.3">
      <c r="A288">
        <v>286</v>
      </c>
      <c r="B288">
        <v>15626144</v>
      </c>
      <c r="C288" t="s">
        <v>18</v>
      </c>
      <c r="D288" t="s">
        <v>2955</v>
      </c>
      <c r="E288" t="s">
        <v>19</v>
      </c>
      <c r="F288">
        <v>40</v>
      </c>
      <c r="G288" t="str">
        <f t="shared" si="4"/>
        <v>Young Adults</v>
      </c>
      <c r="H288">
        <v>7</v>
      </c>
      <c r="I288" t="s">
        <v>2950</v>
      </c>
      <c r="J288" s="3">
        <v>113208.86</v>
      </c>
      <c r="K288" s="3" t="str">
        <f>IF(Table1[[#This Row],[Balance]]&lt;=83000,"Low Balance",IF(Table1[[#This Row],[Balance]]&lt;=166000,"Medium Balance",IF(Table1[[#This Row],[Balance]]&lt;=260000,"High Balance","Invalid")))</f>
        <v>Medium Balance</v>
      </c>
      <c r="L288">
        <v>2</v>
      </c>
      <c r="M288">
        <v>1</v>
      </c>
      <c r="N288">
        <v>0</v>
      </c>
      <c r="O288" s="3">
        <v>34577.360000000001</v>
      </c>
      <c r="P288">
        <v>0</v>
      </c>
    </row>
    <row r="289" spans="1:16" x14ac:dyDescent="0.3">
      <c r="A289">
        <v>287</v>
      </c>
      <c r="B289">
        <v>15573112</v>
      </c>
      <c r="C289" t="s">
        <v>257</v>
      </c>
      <c r="D289" t="s">
        <v>2953</v>
      </c>
      <c r="E289" t="s">
        <v>19</v>
      </c>
      <c r="F289">
        <v>29</v>
      </c>
      <c r="G289" t="str">
        <f t="shared" si="4"/>
        <v>Young Adults</v>
      </c>
      <c r="H289">
        <v>5</v>
      </c>
      <c r="I289" t="s">
        <v>2951</v>
      </c>
      <c r="J289" s="3">
        <v>103907.28</v>
      </c>
      <c r="K289" s="3" t="str">
        <f>IF(Table1[[#This Row],[Balance]]&lt;=83000,"Low Balance",IF(Table1[[#This Row],[Balance]]&lt;=166000,"Medium Balance",IF(Table1[[#This Row],[Balance]]&lt;=260000,"High Balance","Invalid")))</f>
        <v>Medium Balance</v>
      </c>
      <c r="L289">
        <v>1</v>
      </c>
      <c r="M289">
        <v>1</v>
      </c>
      <c r="N289">
        <v>0</v>
      </c>
      <c r="O289" s="3">
        <v>161229.84</v>
      </c>
      <c r="P289">
        <v>0</v>
      </c>
    </row>
    <row r="290" spans="1:16" x14ac:dyDescent="0.3">
      <c r="A290">
        <v>288</v>
      </c>
      <c r="B290">
        <v>15790678</v>
      </c>
      <c r="C290" t="s">
        <v>275</v>
      </c>
      <c r="D290" t="s">
        <v>2946</v>
      </c>
      <c r="E290" t="s">
        <v>13</v>
      </c>
      <c r="F290">
        <v>32</v>
      </c>
      <c r="G290" t="str">
        <f t="shared" si="4"/>
        <v>Young Adults</v>
      </c>
      <c r="H290">
        <v>8</v>
      </c>
      <c r="I290" t="s">
        <v>2950</v>
      </c>
      <c r="J290" s="3">
        <v>119023.28</v>
      </c>
      <c r="K290" s="3" t="str">
        <f>IF(Table1[[#This Row],[Balance]]&lt;=83000,"Low Balance",IF(Table1[[#This Row],[Balance]]&lt;=166000,"Medium Balance",IF(Table1[[#This Row],[Balance]]&lt;=260000,"High Balance","Invalid")))</f>
        <v>Medium Balance</v>
      </c>
      <c r="L290">
        <v>1</v>
      </c>
      <c r="M290">
        <v>1</v>
      </c>
      <c r="N290">
        <v>0</v>
      </c>
      <c r="O290" s="3">
        <v>100816.29</v>
      </c>
      <c r="P290">
        <v>0</v>
      </c>
    </row>
    <row r="291" spans="1:16" x14ac:dyDescent="0.3">
      <c r="A291">
        <v>289</v>
      </c>
      <c r="B291">
        <v>15727556</v>
      </c>
      <c r="C291" t="s">
        <v>276</v>
      </c>
      <c r="D291" t="s">
        <v>2954</v>
      </c>
      <c r="E291" t="s">
        <v>13</v>
      </c>
      <c r="F291">
        <v>26</v>
      </c>
      <c r="G291" t="str">
        <f t="shared" si="4"/>
        <v>Young Adults</v>
      </c>
      <c r="H291">
        <v>5</v>
      </c>
      <c r="I291" t="s">
        <v>2951</v>
      </c>
      <c r="J291" s="3">
        <v>166297.89000000001</v>
      </c>
      <c r="K291" s="3" t="str">
        <f>IF(Table1[[#This Row],[Balance]]&lt;=83000,"Low Balance",IF(Table1[[#This Row],[Balance]]&lt;=166000,"Medium Balance",IF(Table1[[#This Row],[Balance]]&lt;=260000,"High Balance","Invalid")))</f>
        <v>High Balance</v>
      </c>
      <c r="L291">
        <v>1</v>
      </c>
      <c r="M291">
        <v>1</v>
      </c>
      <c r="N291">
        <v>1</v>
      </c>
      <c r="O291" s="3">
        <v>181694.44</v>
      </c>
      <c r="P291">
        <v>0</v>
      </c>
    </row>
    <row r="292" spans="1:16" x14ac:dyDescent="0.3">
      <c r="A292">
        <v>290</v>
      </c>
      <c r="B292">
        <v>15697307</v>
      </c>
      <c r="C292" t="s">
        <v>277</v>
      </c>
      <c r="D292" t="s">
        <v>2953</v>
      </c>
      <c r="E292" t="s">
        <v>19</v>
      </c>
      <c r="F292">
        <v>34</v>
      </c>
      <c r="G292" t="str">
        <f t="shared" si="4"/>
        <v>Young Adults</v>
      </c>
      <c r="H292">
        <v>10</v>
      </c>
      <c r="I292" t="s">
        <v>2950</v>
      </c>
      <c r="J292" s="3">
        <v>0</v>
      </c>
      <c r="K292" s="3" t="str">
        <f>IF(Table1[[#This Row],[Balance]]&lt;=83000,"Low Balance",IF(Table1[[#This Row],[Balance]]&lt;=166000,"Medium Balance",IF(Table1[[#This Row],[Balance]]&lt;=260000,"High Balance","Invalid")))</f>
        <v>Low Balance</v>
      </c>
      <c r="L292">
        <v>2</v>
      </c>
      <c r="M292">
        <v>1</v>
      </c>
      <c r="N292">
        <v>0</v>
      </c>
      <c r="O292" s="3">
        <v>79078.91</v>
      </c>
      <c r="P292">
        <v>0</v>
      </c>
    </row>
    <row r="293" spans="1:16" x14ac:dyDescent="0.3">
      <c r="A293">
        <v>291</v>
      </c>
      <c r="B293">
        <v>15652266</v>
      </c>
      <c r="C293" t="s">
        <v>64</v>
      </c>
      <c r="D293" t="s">
        <v>2954</v>
      </c>
      <c r="E293" t="s">
        <v>19</v>
      </c>
      <c r="F293">
        <v>42</v>
      </c>
      <c r="G293" t="str">
        <f t="shared" si="4"/>
        <v>Young Adults</v>
      </c>
      <c r="H293">
        <v>9</v>
      </c>
      <c r="I293" t="s">
        <v>2950</v>
      </c>
      <c r="J293" s="3">
        <v>63227</v>
      </c>
      <c r="K293" s="3" t="str">
        <f>IF(Table1[[#This Row],[Balance]]&lt;=83000,"Low Balance",IF(Table1[[#This Row],[Balance]]&lt;=166000,"Medium Balance",IF(Table1[[#This Row],[Balance]]&lt;=260000,"High Balance","Invalid")))</f>
        <v>Low Balance</v>
      </c>
      <c r="L293">
        <v>1</v>
      </c>
      <c r="M293">
        <v>0</v>
      </c>
      <c r="N293">
        <v>1</v>
      </c>
      <c r="O293" s="3">
        <v>137316.32</v>
      </c>
      <c r="P293">
        <v>0</v>
      </c>
    </row>
    <row r="294" spans="1:16" x14ac:dyDescent="0.3">
      <c r="A294">
        <v>292</v>
      </c>
      <c r="B294">
        <v>15607098</v>
      </c>
      <c r="C294" t="s">
        <v>278</v>
      </c>
      <c r="D294" t="s">
        <v>2946</v>
      </c>
      <c r="E294" t="s">
        <v>13</v>
      </c>
      <c r="F294">
        <v>41</v>
      </c>
      <c r="G294" t="str">
        <f t="shared" si="4"/>
        <v>Young Adults</v>
      </c>
      <c r="H294">
        <v>5</v>
      </c>
      <c r="I294" t="s">
        <v>2951</v>
      </c>
      <c r="J294" s="3">
        <v>94521.17</v>
      </c>
      <c r="K294" s="3" t="str">
        <f>IF(Table1[[#This Row],[Balance]]&lt;=83000,"Low Balance",IF(Table1[[#This Row],[Balance]]&lt;=166000,"Medium Balance",IF(Table1[[#This Row],[Balance]]&lt;=260000,"High Balance","Invalid")))</f>
        <v>Medium Balance</v>
      </c>
      <c r="L294">
        <v>2</v>
      </c>
      <c r="M294">
        <v>1</v>
      </c>
      <c r="N294">
        <v>0</v>
      </c>
      <c r="O294" s="3">
        <v>194926.86</v>
      </c>
      <c r="P294">
        <v>0</v>
      </c>
    </row>
    <row r="295" spans="1:16" x14ac:dyDescent="0.3">
      <c r="A295">
        <v>293</v>
      </c>
      <c r="B295">
        <v>15655774</v>
      </c>
      <c r="C295" t="s">
        <v>279</v>
      </c>
      <c r="D295" t="s">
        <v>2955</v>
      </c>
      <c r="E295" t="s">
        <v>19</v>
      </c>
      <c r="F295">
        <v>27</v>
      </c>
      <c r="G295" t="str">
        <f t="shared" si="4"/>
        <v>Young Adults</v>
      </c>
      <c r="H295">
        <v>7</v>
      </c>
      <c r="I295" t="s">
        <v>2950</v>
      </c>
      <c r="J295" s="3">
        <v>0</v>
      </c>
      <c r="K295" s="3" t="str">
        <f>IF(Table1[[#This Row],[Balance]]&lt;=83000,"Low Balance",IF(Table1[[#This Row],[Balance]]&lt;=166000,"Medium Balance",IF(Table1[[#This Row],[Balance]]&lt;=260000,"High Balance","Invalid")))</f>
        <v>Low Balance</v>
      </c>
      <c r="L295">
        <v>2</v>
      </c>
      <c r="M295">
        <v>1</v>
      </c>
      <c r="N295">
        <v>0</v>
      </c>
      <c r="O295" s="3">
        <v>51285.49</v>
      </c>
      <c r="P295">
        <v>0</v>
      </c>
    </row>
    <row r="296" spans="1:16" x14ac:dyDescent="0.3">
      <c r="A296">
        <v>294</v>
      </c>
      <c r="B296">
        <v>15590241</v>
      </c>
      <c r="C296" t="s">
        <v>280</v>
      </c>
      <c r="D296" t="s">
        <v>2954</v>
      </c>
      <c r="E296" t="s">
        <v>13</v>
      </c>
      <c r="F296">
        <v>34</v>
      </c>
      <c r="G296" t="str">
        <f t="shared" si="4"/>
        <v>Young Adults</v>
      </c>
      <c r="H296">
        <v>9</v>
      </c>
      <c r="I296" t="s">
        <v>2950</v>
      </c>
      <c r="J296" s="3">
        <v>112822.26</v>
      </c>
      <c r="K296" s="3" t="str">
        <f>IF(Table1[[#This Row],[Balance]]&lt;=83000,"Low Balance",IF(Table1[[#This Row],[Balance]]&lt;=166000,"Medium Balance",IF(Table1[[#This Row],[Balance]]&lt;=260000,"High Balance","Invalid")))</f>
        <v>Medium Balance</v>
      </c>
      <c r="L296">
        <v>1</v>
      </c>
      <c r="M296">
        <v>0</v>
      </c>
      <c r="N296">
        <v>0</v>
      </c>
      <c r="O296" s="3">
        <v>150401.53</v>
      </c>
      <c r="P296">
        <v>1</v>
      </c>
    </row>
    <row r="297" spans="1:16" x14ac:dyDescent="0.3">
      <c r="A297">
        <v>295</v>
      </c>
      <c r="B297">
        <v>15785819</v>
      </c>
      <c r="C297" t="s">
        <v>281</v>
      </c>
      <c r="D297" t="s">
        <v>2955</v>
      </c>
      <c r="E297" t="s">
        <v>19</v>
      </c>
      <c r="F297">
        <v>38</v>
      </c>
      <c r="G297" t="str">
        <f t="shared" si="4"/>
        <v>Young Adults</v>
      </c>
      <c r="H297">
        <v>3</v>
      </c>
      <c r="I297" t="s">
        <v>2951</v>
      </c>
      <c r="J297" s="3">
        <v>0</v>
      </c>
      <c r="K297" s="3" t="str">
        <f>IF(Table1[[#This Row],[Balance]]&lt;=83000,"Low Balance",IF(Table1[[#This Row],[Balance]]&lt;=166000,"Medium Balance",IF(Table1[[#This Row],[Balance]]&lt;=260000,"High Balance","Invalid")))</f>
        <v>Low Balance</v>
      </c>
      <c r="L297">
        <v>2</v>
      </c>
      <c r="M297">
        <v>1</v>
      </c>
      <c r="N297">
        <v>1</v>
      </c>
      <c r="O297" s="3">
        <v>112491.96</v>
      </c>
      <c r="P297">
        <v>0</v>
      </c>
    </row>
    <row r="298" spans="1:16" x14ac:dyDescent="0.3">
      <c r="A298">
        <v>296</v>
      </c>
      <c r="B298">
        <v>15723654</v>
      </c>
      <c r="C298" t="s">
        <v>70</v>
      </c>
      <c r="D298" t="s">
        <v>2955</v>
      </c>
      <c r="E298" t="s">
        <v>19</v>
      </c>
      <c r="F298">
        <v>25</v>
      </c>
      <c r="G298" t="str">
        <f t="shared" si="4"/>
        <v>Young Adults</v>
      </c>
      <c r="H298">
        <v>2</v>
      </c>
      <c r="I298" t="s">
        <v>2949</v>
      </c>
      <c r="J298" s="3">
        <v>135903.32999999999</v>
      </c>
      <c r="K298" s="3" t="str">
        <f>IF(Table1[[#This Row],[Balance]]&lt;=83000,"Low Balance",IF(Table1[[#This Row],[Balance]]&lt;=166000,"Medium Balance",IF(Table1[[#This Row],[Balance]]&lt;=260000,"High Balance","Invalid")))</f>
        <v>Medium Balance</v>
      </c>
      <c r="L298">
        <v>1</v>
      </c>
      <c r="M298">
        <v>1</v>
      </c>
      <c r="N298">
        <v>0</v>
      </c>
      <c r="O298" s="3">
        <v>73656.38</v>
      </c>
      <c r="P298">
        <v>0</v>
      </c>
    </row>
    <row r="299" spans="1:16" x14ac:dyDescent="0.3">
      <c r="A299">
        <v>297</v>
      </c>
      <c r="B299">
        <v>15774510</v>
      </c>
      <c r="C299" t="s">
        <v>148</v>
      </c>
      <c r="D299" t="s">
        <v>2956</v>
      </c>
      <c r="E299" t="s">
        <v>13</v>
      </c>
      <c r="F299">
        <v>31</v>
      </c>
      <c r="G299" t="str">
        <f t="shared" si="4"/>
        <v>Young Adults</v>
      </c>
      <c r="H299">
        <v>4</v>
      </c>
      <c r="I299" t="s">
        <v>2951</v>
      </c>
      <c r="J299" s="3">
        <v>125169.26</v>
      </c>
      <c r="K299" s="3" t="str">
        <f>IF(Table1[[#This Row],[Balance]]&lt;=83000,"Low Balance",IF(Table1[[#This Row],[Balance]]&lt;=166000,"Medium Balance",IF(Table1[[#This Row],[Balance]]&lt;=260000,"High Balance","Invalid")))</f>
        <v>Medium Balance</v>
      </c>
      <c r="L299">
        <v>1</v>
      </c>
      <c r="M299">
        <v>1</v>
      </c>
      <c r="N299">
        <v>1</v>
      </c>
      <c r="O299" s="3">
        <v>106636.89</v>
      </c>
      <c r="P299">
        <v>0</v>
      </c>
    </row>
    <row r="300" spans="1:16" x14ac:dyDescent="0.3">
      <c r="A300">
        <v>298</v>
      </c>
      <c r="B300">
        <v>15684173</v>
      </c>
      <c r="C300" t="s">
        <v>186</v>
      </c>
      <c r="D300" t="s">
        <v>2946</v>
      </c>
      <c r="E300" t="s">
        <v>13</v>
      </c>
      <c r="F300">
        <v>44</v>
      </c>
      <c r="G300" t="str">
        <f t="shared" si="4"/>
        <v>Middle-Aged</v>
      </c>
      <c r="H300">
        <v>7</v>
      </c>
      <c r="I300" t="s">
        <v>2950</v>
      </c>
      <c r="J300" s="3">
        <v>0</v>
      </c>
      <c r="K300" s="3" t="str">
        <f>IF(Table1[[#This Row],[Balance]]&lt;=83000,"Low Balance",IF(Table1[[#This Row],[Balance]]&lt;=166000,"Medium Balance",IF(Table1[[#This Row],[Balance]]&lt;=260000,"High Balance","Invalid")))</f>
        <v>Low Balance</v>
      </c>
      <c r="L300">
        <v>3</v>
      </c>
      <c r="M300">
        <v>1</v>
      </c>
      <c r="N300">
        <v>0</v>
      </c>
      <c r="O300" s="3">
        <v>155853.51999999999</v>
      </c>
      <c r="P300">
        <v>1</v>
      </c>
    </row>
    <row r="301" spans="1:16" x14ac:dyDescent="0.3">
      <c r="A301">
        <v>299</v>
      </c>
      <c r="B301">
        <v>15650068</v>
      </c>
      <c r="C301" t="s">
        <v>282</v>
      </c>
      <c r="D301" t="s">
        <v>2946</v>
      </c>
      <c r="E301" t="s">
        <v>19</v>
      </c>
      <c r="F301">
        <v>58</v>
      </c>
      <c r="G301" t="str">
        <f t="shared" si="4"/>
        <v>Young Adults</v>
      </c>
      <c r="H301">
        <v>0</v>
      </c>
      <c r="I301" t="s">
        <v>2949</v>
      </c>
      <c r="J301" s="3">
        <v>149117.31</v>
      </c>
      <c r="K301" s="3" t="str">
        <f>IF(Table1[[#This Row],[Balance]]&lt;=83000,"Low Balance",IF(Table1[[#This Row],[Balance]]&lt;=166000,"Medium Balance",IF(Table1[[#This Row],[Balance]]&lt;=260000,"High Balance","Invalid")))</f>
        <v>Medium Balance</v>
      </c>
      <c r="L301">
        <v>1</v>
      </c>
      <c r="M301">
        <v>1</v>
      </c>
      <c r="N301">
        <v>1</v>
      </c>
      <c r="O301" s="3">
        <v>162599.51</v>
      </c>
      <c r="P301">
        <v>0</v>
      </c>
    </row>
    <row r="302" spans="1:16" x14ac:dyDescent="0.3">
      <c r="A302">
        <v>300</v>
      </c>
      <c r="B302">
        <v>15811490</v>
      </c>
      <c r="C302" t="s">
        <v>283</v>
      </c>
      <c r="D302" t="s">
        <v>2956</v>
      </c>
      <c r="E302" t="s">
        <v>19</v>
      </c>
      <c r="F302">
        <v>33</v>
      </c>
      <c r="G302" t="str">
        <f t="shared" si="4"/>
        <v>Young Adults</v>
      </c>
      <c r="H302">
        <v>5</v>
      </c>
      <c r="I302" t="s">
        <v>2951</v>
      </c>
      <c r="J302" s="3">
        <v>0</v>
      </c>
      <c r="K302" s="3" t="str">
        <f>IF(Table1[[#This Row],[Balance]]&lt;=83000,"Low Balance",IF(Table1[[#This Row],[Balance]]&lt;=166000,"Medium Balance",IF(Table1[[#This Row],[Balance]]&lt;=260000,"High Balance","Invalid")))</f>
        <v>Low Balance</v>
      </c>
      <c r="L302">
        <v>2</v>
      </c>
      <c r="M302">
        <v>1</v>
      </c>
      <c r="N302">
        <v>1</v>
      </c>
      <c r="O302" s="3">
        <v>103737.82</v>
      </c>
      <c r="P302">
        <v>0</v>
      </c>
    </row>
    <row r="303" spans="1:16" x14ac:dyDescent="0.3">
      <c r="A303">
        <v>301</v>
      </c>
      <c r="B303">
        <v>15803976</v>
      </c>
      <c r="C303" t="s">
        <v>284</v>
      </c>
      <c r="D303" t="s">
        <v>2954</v>
      </c>
      <c r="E303" t="s">
        <v>13</v>
      </c>
      <c r="F303">
        <v>31</v>
      </c>
      <c r="G303" t="str">
        <f t="shared" si="4"/>
        <v>Young Adults</v>
      </c>
      <c r="H303">
        <v>10</v>
      </c>
      <c r="I303" t="s">
        <v>2950</v>
      </c>
      <c r="J303" s="3">
        <v>0</v>
      </c>
      <c r="K303" s="3" t="str">
        <f>IF(Table1[[#This Row],[Balance]]&lt;=83000,"Low Balance",IF(Table1[[#This Row],[Balance]]&lt;=166000,"Medium Balance",IF(Table1[[#This Row],[Balance]]&lt;=260000,"High Balance","Invalid")))</f>
        <v>Low Balance</v>
      </c>
      <c r="L303">
        <v>2</v>
      </c>
      <c r="M303">
        <v>1</v>
      </c>
      <c r="N303">
        <v>0</v>
      </c>
      <c r="O303" s="3">
        <v>160990.26999999999</v>
      </c>
      <c r="P303">
        <v>0</v>
      </c>
    </row>
    <row r="304" spans="1:16" x14ac:dyDescent="0.3">
      <c r="A304">
        <v>302</v>
      </c>
      <c r="B304">
        <v>15682541</v>
      </c>
      <c r="C304" t="s">
        <v>285</v>
      </c>
      <c r="D304" t="s">
        <v>2954</v>
      </c>
      <c r="E304" t="s">
        <v>13</v>
      </c>
      <c r="F304">
        <v>36</v>
      </c>
      <c r="G304" t="str">
        <f t="shared" si="4"/>
        <v>Young Adults</v>
      </c>
      <c r="H304">
        <v>6</v>
      </c>
      <c r="I304" t="s">
        <v>2950</v>
      </c>
      <c r="J304" s="3">
        <v>132311.71</v>
      </c>
      <c r="K304" s="3" t="str">
        <f>IF(Table1[[#This Row],[Balance]]&lt;=83000,"Low Balance",IF(Table1[[#This Row],[Balance]]&lt;=166000,"Medium Balance",IF(Table1[[#This Row],[Balance]]&lt;=260000,"High Balance","Invalid")))</f>
        <v>Medium Balance</v>
      </c>
      <c r="L304">
        <v>1</v>
      </c>
      <c r="M304">
        <v>0</v>
      </c>
      <c r="N304">
        <v>0</v>
      </c>
      <c r="O304" s="3">
        <v>15462.84</v>
      </c>
      <c r="P304">
        <v>0</v>
      </c>
    </row>
    <row r="305" spans="1:16" x14ac:dyDescent="0.3">
      <c r="A305">
        <v>303</v>
      </c>
      <c r="B305">
        <v>15695699</v>
      </c>
      <c r="C305" t="s">
        <v>286</v>
      </c>
      <c r="D305" t="s">
        <v>2955</v>
      </c>
      <c r="E305" t="s">
        <v>19</v>
      </c>
      <c r="F305">
        <v>35</v>
      </c>
      <c r="G305" t="str">
        <f t="shared" si="4"/>
        <v>Young Adults</v>
      </c>
      <c r="H305">
        <v>8</v>
      </c>
      <c r="I305" t="s">
        <v>2950</v>
      </c>
      <c r="J305" s="3">
        <v>0</v>
      </c>
      <c r="K305" s="3" t="str">
        <f>IF(Table1[[#This Row],[Balance]]&lt;=83000,"Low Balance",IF(Table1[[#This Row],[Balance]]&lt;=166000,"Medium Balance",IF(Table1[[#This Row],[Balance]]&lt;=260000,"High Balance","Invalid")))</f>
        <v>Low Balance</v>
      </c>
      <c r="L305">
        <v>2</v>
      </c>
      <c r="M305">
        <v>1</v>
      </c>
      <c r="N305">
        <v>0</v>
      </c>
      <c r="O305" s="3">
        <v>10334.049999999999</v>
      </c>
      <c r="P305">
        <v>0</v>
      </c>
    </row>
    <row r="306" spans="1:16" x14ac:dyDescent="0.3">
      <c r="A306">
        <v>304</v>
      </c>
      <c r="B306">
        <v>15624188</v>
      </c>
      <c r="C306" t="s">
        <v>287</v>
      </c>
      <c r="D306" t="s">
        <v>2946</v>
      </c>
      <c r="E306" t="s">
        <v>13</v>
      </c>
      <c r="F306">
        <v>33</v>
      </c>
      <c r="G306" t="str">
        <f t="shared" si="4"/>
        <v>Young Adults</v>
      </c>
      <c r="H306">
        <v>6</v>
      </c>
      <c r="I306" t="s">
        <v>2950</v>
      </c>
      <c r="J306" s="3">
        <v>0</v>
      </c>
      <c r="K306" s="3" t="str">
        <f>IF(Table1[[#This Row],[Balance]]&lt;=83000,"Low Balance",IF(Table1[[#This Row],[Balance]]&lt;=166000,"Medium Balance",IF(Table1[[#This Row],[Balance]]&lt;=260000,"High Balance","Invalid")))</f>
        <v>Low Balance</v>
      </c>
      <c r="L306">
        <v>2</v>
      </c>
      <c r="M306">
        <v>1</v>
      </c>
      <c r="N306">
        <v>1</v>
      </c>
      <c r="O306" s="3">
        <v>190686.16</v>
      </c>
      <c r="P306">
        <v>0</v>
      </c>
    </row>
    <row r="307" spans="1:16" x14ac:dyDescent="0.3">
      <c r="A307">
        <v>305</v>
      </c>
      <c r="B307">
        <v>15812191</v>
      </c>
      <c r="C307" t="s">
        <v>288</v>
      </c>
      <c r="D307" t="s">
        <v>2954</v>
      </c>
      <c r="E307" t="s">
        <v>19</v>
      </c>
      <c r="F307">
        <v>33</v>
      </c>
      <c r="G307" t="str">
        <f t="shared" si="4"/>
        <v>Young Adults</v>
      </c>
      <c r="H307">
        <v>4</v>
      </c>
      <c r="I307" t="s">
        <v>2951</v>
      </c>
      <c r="J307" s="3">
        <v>118082.89</v>
      </c>
      <c r="K307" s="3" t="str">
        <f>IF(Table1[[#This Row],[Balance]]&lt;=83000,"Low Balance",IF(Table1[[#This Row],[Balance]]&lt;=166000,"Medium Balance",IF(Table1[[#This Row],[Balance]]&lt;=260000,"High Balance","Invalid")))</f>
        <v>Medium Balance</v>
      </c>
      <c r="L307">
        <v>1</v>
      </c>
      <c r="M307">
        <v>0</v>
      </c>
      <c r="N307">
        <v>0</v>
      </c>
      <c r="O307" s="3">
        <v>94440.45</v>
      </c>
      <c r="P307">
        <v>0</v>
      </c>
    </row>
    <row r="308" spans="1:16" x14ac:dyDescent="0.3">
      <c r="A308">
        <v>306</v>
      </c>
      <c r="B308">
        <v>15636673</v>
      </c>
      <c r="C308" t="s">
        <v>289</v>
      </c>
      <c r="D308" t="s">
        <v>2946</v>
      </c>
      <c r="E308" t="s">
        <v>19</v>
      </c>
      <c r="F308">
        <v>31</v>
      </c>
      <c r="G308" t="str">
        <f t="shared" si="4"/>
        <v>Young Adults</v>
      </c>
      <c r="H308">
        <v>1</v>
      </c>
      <c r="I308" t="s">
        <v>2949</v>
      </c>
      <c r="J308" s="3">
        <v>119266.69</v>
      </c>
      <c r="K308" s="3" t="str">
        <f>IF(Table1[[#This Row],[Balance]]&lt;=83000,"Low Balance",IF(Table1[[#This Row],[Balance]]&lt;=166000,"Medium Balance",IF(Table1[[#This Row],[Balance]]&lt;=260000,"High Balance","Invalid")))</f>
        <v>Medium Balance</v>
      </c>
      <c r="L308">
        <v>1</v>
      </c>
      <c r="M308">
        <v>1</v>
      </c>
      <c r="N308">
        <v>1</v>
      </c>
      <c r="O308" s="3">
        <v>28257.63</v>
      </c>
      <c r="P308">
        <v>0</v>
      </c>
    </row>
    <row r="309" spans="1:16" x14ac:dyDescent="0.3">
      <c r="A309">
        <v>307</v>
      </c>
      <c r="B309">
        <v>15594898</v>
      </c>
      <c r="C309" t="s">
        <v>290</v>
      </c>
      <c r="D309" t="s">
        <v>2946</v>
      </c>
      <c r="E309" t="s">
        <v>19</v>
      </c>
      <c r="F309">
        <v>43</v>
      </c>
      <c r="G309" t="str">
        <f t="shared" si="4"/>
        <v>Young Adults</v>
      </c>
      <c r="H309">
        <v>2</v>
      </c>
      <c r="I309" t="s">
        <v>2949</v>
      </c>
      <c r="J309" s="3">
        <v>0</v>
      </c>
      <c r="K309" s="3" t="str">
        <f>IF(Table1[[#This Row],[Balance]]&lt;=83000,"Low Balance",IF(Table1[[#This Row],[Balance]]&lt;=166000,"Medium Balance",IF(Table1[[#This Row],[Balance]]&lt;=260000,"High Balance","Invalid")))</f>
        <v>Low Balance</v>
      </c>
      <c r="L309">
        <v>1</v>
      </c>
      <c r="M309">
        <v>1</v>
      </c>
      <c r="N309">
        <v>1</v>
      </c>
      <c r="O309" s="3">
        <v>170034.95</v>
      </c>
      <c r="P309">
        <v>1</v>
      </c>
    </row>
    <row r="310" spans="1:16" x14ac:dyDescent="0.3">
      <c r="A310">
        <v>308</v>
      </c>
      <c r="B310">
        <v>15660211</v>
      </c>
      <c r="C310" t="s">
        <v>215</v>
      </c>
      <c r="D310" t="s">
        <v>2954</v>
      </c>
      <c r="E310" t="s">
        <v>19</v>
      </c>
      <c r="F310">
        <v>35</v>
      </c>
      <c r="G310" t="str">
        <f t="shared" si="4"/>
        <v>Middle-Aged</v>
      </c>
      <c r="H310">
        <v>7</v>
      </c>
      <c r="I310" t="s">
        <v>2950</v>
      </c>
      <c r="J310" s="3">
        <v>156847.29</v>
      </c>
      <c r="K310" s="3" t="str">
        <f>IF(Table1[[#This Row],[Balance]]&lt;=83000,"Low Balance",IF(Table1[[#This Row],[Balance]]&lt;=166000,"Medium Balance",IF(Table1[[#This Row],[Balance]]&lt;=260000,"High Balance","Invalid")))</f>
        <v>Medium Balance</v>
      </c>
      <c r="L310">
        <v>2</v>
      </c>
      <c r="M310">
        <v>1</v>
      </c>
      <c r="N310">
        <v>0</v>
      </c>
      <c r="O310" s="3">
        <v>31824.29</v>
      </c>
      <c r="P310">
        <v>0</v>
      </c>
    </row>
    <row r="311" spans="1:16" x14ac:dyDescent="0.3">
      <c r="A311">
        <v>309</v>
      </c>
      <c r="B311">
        <v>15773972</v>
      </c>
      <c r="C311" t="s">
        <v>291</v>
      </c>
      <c r="D311" t="s">
        <v>2953</v>
      </c>
      <c r="E311" t="s">
        <v>19</v>
      </c>
      <c r="F311">
        <v>50</v>
      </c>
      <c r="G311" t="str">
        <f t="shared" si="4"/>
        <v>Young Adults</v>
      </c>
      <c r="H311">
        <v>4</v>
      </c>
      <c r="I311" t="s">
        <v>2951</v>
      </c>
      <c r="J311" s="3">
        <v>137104.47</v>
      </c>
      <c r="K311" s="3" t="str">
        <f>IF(Table1[[#This Row],[Balance]]&lt;=83000,"Low Balance",IF(Table1[[#This Row],[Balance]]&lt;=166000,"Medium Balance",IF(Table1[[#This Row],[Balance]]&lt;=260000,"High Balance","Invalid")))</f>
        <v>Medium Balance</v>
      </c>
      <c r="L311">
        <v>1</v>
      </c>
      <c r="M311">
        <v>1</v>
      </c>
      <c r="N311">
        <v>0</v>
      </c>
      <c r="O311" s="3">
        <v>127166.49</v>
      </c>
      <c r="P311">
        <v>1</v>
      </c>
    </row>
    <row r="312" spans="1:16" x14ac:dyDescent="0.3">
      <c r="A312">
        <v>310</v>
      </c>
      <c r="B312">
        <v>15746726</v>
      </c>
      <c r="C312" t="s">
        <v>292</v>
      </c>
      <c r="D312" t="s">
        <v>2954</v>
      </c>
      <c r="E312" t="s">
        <v>19</v>
      </c>
      <c r="F312">
        <v>31</v>
      </c>
      <c r="G312" t="str">
        <f t="shared" si="4"/>
        <v>Seniors</v>
      </c>
      <c r="H312">
        <v>8</v>
      </c>
      <c r="I312" t="s">
        <v>2950</v>
      </c>
      <c r="J312" s="3">
        <v>78398.69</v>
      </c>
      <c r="K312" s="3" t="str">
        <f>IF(Table1[[#This Row],[Balance]]&lt;=83000,"Low Balance",IF(Table1[[#This Row],[Balance]]&lt;=166000,"Medium Balance",IF(Table1[[#This Row],[Balance]]&lt;=260000,"High Balance","Invalid")))</f>
        <v>Low Balance</v>
      </c>
      <c r="L312">
        <v>1</v>
      </c>
      <c r="M312">
        <v>1</v>
      </c>
      <c r="N312">
        <v>0</v>
      </c>
      <c r="O312" s="3">
        <v>44937.01</v>
      </c>
      <c r="P312">
        <v>0</v>
      </c>
    </row>
    <row r="313" spans="1:16" x14ac:dyDescent="0.3">
      <c r="A313">
        <v>311</v>
      </c>
      <c r="B313">
        <v>15712287</v>
      </c>
      <c r="C313" t="s">
        <v>293</v>
      </c>
      <c r="D313" t="s">
        <v>2953</v>
      </c>
      <c r="E313" t="s">
        <v>13</v>
      </c>
      <c r="F313">
        <v>80</v>
      </c>
      <c r="G313" t="str">
        <f t="shared" si="4"/>
        <v>Young Adults</v>
      </c>
      <c r="H313">
        <v>4</v>
      </c>
      <c r="I313" t="s">
        <v>2951</v>
      </c>
      <c r="J313" s="3">
        <v>0</v>
      </c>
      <c r="K313" s="3" t="str">
        <f>IF(Table1[[#This Row],[Balance]]&lt;=83000,"Low Balance",IF(Table1[[#This Row],[Balance]]&lt;=166000,"Medium Balance",IF(Table1[[#This Row],[Balance]]&lt;=260000,"High Balance","Invalid")))</f>
        <v>Low Balance</v>
      </c>
      <c r="L313">
        <v>2</v>
      </c>
      <c r="M313">
        <v>1</v>
      </c>
      <c r="N313">
        <v>1</v>
      </c>
      <c r="O313" s="3">
        <v>188603.07</v>
      </c>
      <c r="P313">
        <v>0</v>
      </c>
    </row>
    <row r="314" spans="1:16" x14ac:dyDescent="0.3">
      <c r="A314">
        <v>312</v>
      </c>
      <c r="B314">
        <v>15702919</v>
      </c>
      <c r="C314" t="s">
        <v>205</v>
      </c>
      <c r="D314" t="s">
        <v>2955</v>
      </c>
      <c r="E314" t="s">
        <v>19</v>
      </c>
      <c r="F314">
        <v>30</v>
      </c>
      <c r="G314" t="str">
        <f t="shared" si="4"/>
        <v>Young Adults</v>
      </c>
      <c r="H314">
        <v>6</v>
      </c>
      <c r="I314" t="s">
        <v>2950</v>
      </c>
      <c r="J314" s="3">
        <v>63669.42</v>
      </c>
      <c r="K314" s="3" t="str">
        <f>IF(Table1[[#This Row],[Balance]]&lt;=83000,"Low Balance",IF(Table1[[#This Row],[Balance]]&lt;=166000,"Medium Balance",IF(Table1[[#This Row],[Balance]]&lt;=260000,"High Balance","Invalid")))</f>
        <v>Low Balance</v>
      </c>
      <c r="L314">
        <v>1</v>
      </c>
      <c r="M314">
        <v>1</v>
      </c>
      <c r="N314">
        <v>0</v>
      </c>
      <c r="O314" s="3">
        <v>145111.37</v>
      </c>
      <c r="P314">
        <v>0</v>
      </c>
    </row>
    <row r="315" spans="1:16" x14ac:dyDescent="0.3">
      <c r="A315">
        <v>313</v>
      </c>
      <c r="B315">
        <v>15674398</v>
      </c>
      <c r="C315" t="s">
        <v>294</v>
      </c>
      <c r="D315" t="s">
        <v>2946</v>
      </c>
      <c r="E315" t="s">
        <v>19</v>
      </c>
      <c r="F315">
        <v>38</v>
      </c>
      <c r="G315" t="str">
        <f t="shared" si="4"/>
        <v>Middle-Aged</v>
      </c>
      <c r="H315">
        <v>3</v>
      </c>
      <c r="I315" t="s">
        <v>2951</v>
      </c>
      <c r="J315" s="3">
        <v>0</v>
      </c>
      <c r="K315" s="3" t="str">
        <f>IF(Table1[[#This Row],[Balance]]&lt;=83000,"Low Balance",IF(Table1[[#This Row],[Balance]]&lt;=166000,"Medium Balance",IF(Table1[[#This Row],[Balance]]&lt;=260000,"High Balance","Invalid")))</f>
        <v>Low Balance</v>
      </c>
      <c r="L315">
        <v>2</v>
      </c>
      <c r="M315">
        <v>0</v>
      </c>
      <c r="N315">
        <v>0</v>
      </c>
      <c r="O315" s="3">
        <v>171463.83</v>
      </c>
      <c r="P315">
        <v>0</v>
      </c>
    </row>
    <row r="316" spans="1:16" x14ac:dyDescent="0.3">
      <c r="A316">
        <v>314</v>
      </c>
      <c r="B316">
        <v>15797960</v>
      </c>
      <c r="C316" t="s">
        <v>295</v>
      </c>
      <c r="D316" t="s">
        <v>2956</v>
      </c>
      <c r="E316" t="s">
        <v>13</v>
      </c>
      <c r="F316">
        <v>59</v>
      </c>
      <c r="G316" t="str">
        <f t="shared" si="4"/>
        <v>Young Adults</v>
      </c>
      <c r="H316">
        <v>0</v>
      </c>
      <c r="I316" t="s">
        <v>2949</v>
      </c>
      <c r="J316" s="3">
        <v>135296.32999999999</v>
      </c>
      <c r="K316" s="3" t="str">
        <f>IF(Table1[[#This Row],[Balance]]&lt;=83000,"Low Balance",IF(Table1[[#This Row],[Balance]]&lt;=166000,"Medium Balance",IF(Table1[[#This Row],[Balance]]&lt;=260000,"High Balance","Invalid")))</f>
        <v>Medium Balance</v>
      </c>
      <c r="L316">
        <v>1</v>
      </c>
      <c r="M316">
        <v>1</v>
      </c>
      <c r="N316">
        <v>0</v>
      </c>
      <c r="O316" s="3">
        <v>182822.5</v>
      </c>
      <c r="P316">
        <v>0</v>
      </c>
    </row>
    <row r="317" spans="1:16" x14ac:dyDescent="0.3">
      <c r="A317">
        <v>315</v>
      </c>
      <c r="B317">
        <v>15631868</v>
      </c>
      <c r="C317" t="s">
        <v>296</v>
      </c>
      <c r="D317" t="s">
        <v>2946</v>
      </c>
      <c r="E317" t="s">
        <v>19</v>
      </c>
      <c r="F317">
        <v>36</v>
      </c>
      <c r="G317" t="str">
        <f t="shared" si="4"/>
        <v>Young Adults</v>
      </c>
      <c r="H317">
        <v>2</v>
      </c>
      <c r="I317" t="s">
        <v>2949</v>
      </c>
      <c r="J317" s="3">
        <v>153804.44</v>
      </c>
      <c r="K317" s="3" t="str">
        <f>IF(Table1[[#This Row],[Balance]]&lt;=83000,"Low Balance",IF(Table1[[#This Row],[Balance]]&lt;=166000,"Medium Balance",IF(Table1[[#This Row],[Balance]]&lt;=260000,"High Balance","Invalid")))</f>
        <v>Medium Balance</v>
      </c>
      <c r="L317">
        <v>1</v>
      </c>
      <c r="M317">
        <v>1</v>
      </c>
      <c r="N317">
        <v>1</v>
      </c>
      <c r="O317" s="3">
        <v>87213.33</v>
      </c>
      <c r="P317">
        <v>0</v>
      </c>
    </row>
    <row r="318" spans="1:16" x14ac:dyDescent="0.3">
      <c r="A318">
        <v>316</v>
      </c>
      <c r="B318">
        <v>15581539</v>
      </c>
      <c r="C318" t="s">
        <v>297</v>
      </c>
      <c r="D318" t="s">
        <v>2955</v>
      </c>
      <c r="E318" t="s">
        <v>19</v>
      </c>
      <c r="F318">
        <v>37</v>
      </c>
      <c r="G318" t="str">
        <f t="shared" si="4"/>
        <v>Middle-Aged</v>
      </c>
      <c r="H318">
        <v>3</v>
      </c>
      <c r="I318" t="s">
        <v>2951</v>
      </c>
      <c r="J318" s="3">
        <v>0</v>
      </c>
      <c r="K318" s="3" t="str">
        <f>IF(Table1[[#This Row],[Balance]]&lt;=83000,"Low Balance",IF(Table1[[#This Row],[Balance]]&lt;=166000,"Medium Balance",IF(Table1[[#This Row],[Balance]]&lt;=260000,"High Balance","Invalid")))</f>
        <v>Low Balance</v>
      </c>
      <c r="L318">
        <v>2</v>
      </c>
      <c r="M318">
        <v>0</v>
      </c>
      <c r="N318">
        <v>0</v>
      </c>
      <c r="O318" s="3">
        <v>57175.32</v>
      </c>
      <c r="P318">
        <v>0</v>
      </c>
    </row>
    <row r="319" spans="1:16" x14ac:dyDescent="0.3">
      <c r="A319">
        <v>317</v>
      </c>
      <c r="B319">
        <v>15662736</v>
      </c>
      <c r="C319" t="s">
        <v>292</v>
      </c>
      <c r="D319" t="s">
        <v>2954</v>
      </c>
      <c r="E319" t="s">
        <v>19</v>
      </c>
      <c r="F319">
        <v>49</v>
      </c>
      <c r="G319" t="str">
        <f t="shared" si="4"/>
        <v>Young Adults</v>
      </c>
      <c r="H319">
        <v>2</v>
      </c>
      <c r="I319" t="s">
        <v>2949</v>
      </c>
      <c r="J319" s="3">
        <v>147069.78</v>
      </c>
      <c r="K319" s="3" t="str">
        <f>IF(Table1[[#This Row],[Balance]]&lt;=83000,"Low Balance",IF(Table1[[#This Row],[Balance]]&lt;=166000,"Medium Balance",IF(Table1[[#This Row],[Balance]]&lt;=260000,"High Balance","Invalid")))</f>
        <v>Medium Balance</v>
      </c>
      <c r="L319">
        <v>1</v>
      </c>
      <c r="M319">
        <v>1</v>
      </c>
      <c r="N319">
        <v>0</v>
      </c>
      <c r="O319" s="3">
        <v>120540.83</v>
      </c>
      <c r="P319">
        <v>1</v>
      </c>
    </row>
    <row r="320" spans="1:16" x14ac:dyDescent="0.3">
      <c r="A320">
        <v>318</v>
      </c>
      <c r="B320">
        <v>15666252</v>
      </c>
      <c r="C320" t="s">
        <v>104</v>
      </c>
      <c r="D320" t="s">
        <v>2953</v>
      </c>
      <c r="E320" t="s">
        <v>19</v>
      </c>
      <c r="F320">
        <v>42</v>
      </c>
      <c r="G320" t="str">
        <f t="shared" si="4"/>
        <v>Young Adults</v>
      </c>
      <c r="H320">
        <v>9</v>
      </c>
      <c r="I320" t="s">
        <v>2950</v>
      </c>
      <c r="J320" s="3">
        <v>0</v>
      </c>
      <c r="K320" s="3" t="str">
        <f>IF(Table1[[#This Row],[Balance]]&lt;=83000,"Low Balance",IF(Table1[[#This Row],[Balance]]&lt;=166000,"Medium Balance",IF(Table1[[#This Row],[Balance]]&lt;=260000,"High Balance","Invalid")))</f>
        <v>Low Balance</v>
      </c>
      <c r="L320">
        <v>2</v>
      </c>
      <c r="M320">
        <v>1</v>
      </c>
      <c r="N320">
        <v>1</v>
      </c>
      <c r="O320" s="3">
        <v>28714.34</v>
      </c>
      <c r="P320">
        <v>0</v>
      </c>
    </row>
    <row r="321" spans="1:16" x14ac:dyDescent="0.3">
      <c r="A321">
        <v>319</v>
      </c>
      <c r="B321">
        <v>15677512</v>
      </c>
      <c r="C321" t="s">
        <v>298</v>
      </c>
      <c r="D321" t="s">
        <v>2953</v>
      </c>
      <c r="E321" t="s">
        <v>13</v>
      </c>
      <c r="F321">
        <v>22</v>
      </c>
      <c r="G321" t="str">
        <f t="shared" si="4"/>
        <v>Young Adults</v>
      </c>
      <c r="H321">
        <v>3</v>
      </c>
      <c r="I321" t="s">
        <v>2951</v>
      </c>
      <c r="J321" s="3">
        <v>0</v>
      </c>
      <c r="K321" s="3" t="str">
        <f>IF(Table1[[#This Row],[Balance]]&lt;=83000,"Low Balance",IF(Table1[[#This Row],[Balance]]&lt;=166000,"Medium Balance",IF(Table1[[#This Row],[Balance]]&lt;=260000,"High Balance","Invalid")))</f>
        <v>Low Balance</v>
      </c>
      <c r="L321">
        <v>1</v>
      </c>
      <c r="M321">
        <v>1</v>
      </c>
      <c r="N321">
        <v>0</v>
      </c>
      <c r="O321" s="3">
        <v>85426.28</v>
      </c>
      <c r="P321">
        <v>0</v>
      </c>
    </row>
    <row r="322" spans="1:16" x14ac:dyDescent="0.3">
      <c r="A322">
        <v>320</v>
      </c>
      <c r="B322">
        <v>15626114</v>
      </c>
      <c r="C322" t="s">
        <v>299</v>
      </c>
      <c r="D322" t="s">
        <v>2955</v>
      </c>
      <c r="E322" t="s">
        <v>19</v>
      </c>
      <c r="F322">
        <v>24</v>
      </c>
      <c r="G322" t="str">
        <f t="shared" si="4"/>
        <v>Middle-Aged</v>
      </c>
      <c r="H322">
        <v>4</v>
      </c>
      <c r="I322" t="s">
        <v>2951</v>
      </c>
      <c r="J322" s="3">
        <v>95741.75</v>
      </c>
      <c r="K322" s="3" t="str">
        <f>IF(Table1[[#This Row],[Balance]]&lt;=83000,"Low Balance",IF(Table1[[#This Row],[Balance]]&lt;=166000,"Medium Balance",IF(Table1[[#This Row],[Balance]]&lt;=260000,"High Balance","Invalid")))</f>
        <v>Medium Balance</v>
      </c>
      <c r="L322">
        <v>1</v>
      </c>
      <c r="M322">
        <v>1</v>
      </c>
      <c r="N322">
        <v>0</v>
      </c>
      <c r="O322" s="3">
        <v>46170.75</v>
      </c>
      <c r="P322">
        <v>0</v>
      </c>
    </row>
    <row r="323" spans="1:16" x14ac:dyDescent="0.3">
      <c r="A323">
        <v>321</v>
      </c>
      <c r="B323">
        <v>15810834</v>
      </c>
      <c r="C323" t="s">
        <v>300</v>
      </c>
      <c r="D323" t="s">
        <v>2955</v>
      </c>
      <c r="E323" t="s">
        <v>13</v>
      </c>
      <c r="F323">
        <v>57</v>
      </c>
      <c r="G323" t="str">
        <f t="shared" ref="G323:G386" si="5">IF(F324&lt;=44,"Young Adults",IF(F324&lt;=69,"Middle-Aged",IF(F324&lt;=92,"Seniors","Invalid")))</f>
        <v>Young Adults</v>
      </c>
      <c r="H323">
        <v>2</v>
      </c>
      <c r="I323" t="s">
        <v>2949</v>
      </c>
      <c r="J323" s="3">
        <v>145965.32999999999</v>
      </c>
      <c r="K323" s="3" t="str">
        <f>IF(Table1[[#This Row],[Balance]]&lt;=83000,"Low Balance",IF(Table1[[#This Row],[Balance]]&lt;=166000,"Medium Balance",IF(Table1[[#This Row],[Balance]]&lt;=260000,"High Balance","Invalid")))</f>
        <v>Medium Balance</v>
      </c>
      <c r="L323">
        <v>1</v>
      </c>
      <c r="M323">
        <v>1</v>
      </c>
      <c r="N323">
        <v>1</v>
      </c>
      <c r="O323" s="3">
        <v>64448.36</v>
      </c>
      <c r="P323">
        <v>0</v>
      </c>
    </row>
    <row r="324" spans="1:16" x14ac:dyDescent="0.3">
      <c r="A324">
        <v>322</v>
      </c>
      <c r="B324">
        <v>15678910</v>
      </c>
      <c r="C324" t="s">
        <v>301</v>
      </c>
      <c r="D324" t="s">
        <v>2956</v>
      </c>
      <c r="E324" t="s">
        <v>13</v>
      </c>
      <c r="F324">
        <v>30</v>
      </c>
      <c r="G324" t="str">
        <f t="shared" si="5"/>
        <v>Young Adults</v>
      </c>
      <c r="H324">
        <v>8</v>
      </c>
      <c r="I324" t="s">
        <v>2950</v>
      </c>
      <c r="J324" s="3">
        <v>141441.75</v>
      </c>
      <c r="K324" s="3" t="str">
        <f>IF(Table1[[#This Row],[Balance]]&lt;=83000,"Low Balance",IF(Table1[[#This Row],[Balance]]&lt;=166000,"Medium Balance",IF(Table1[[#This Row],[Balance]]&lt;=260000,"High Balance","Invalid")))</f>
        <v>Medium Balance</v>
      </c>
      <c r="L324">
        <v>1</v>
      </c>
      <c r="M324">
        <v>1</v>
      </c>
      <c r="N324">
        <v>1</v>
      </c>
      <c r="O324" s="3">
        <v>16278.97</v>
      </c>
      <c r="P324">
        <v>0</v>
      </c>
    </row>
    <row r="325" spans="1:16" x14ac:dyDescent="0.3">
      <c r="A325">
        <v>323</v>
      </c>
      <c r="B325">
        <v>15694408</v>
      </c>
      <c r="C325" t="s">
        <v>302</v>
      </c>
      <c r="D325" t="s">
        <v>2946</v>
      </c>
      <c r="E325" t="s">
        <v>19</v>
      </c>
      <c r="F325">
        <v>40</v>
      </c>
      <c r="G325" t="str">
        <f t="shared" si="5"/>
        <v>Young Adults</v>
      </c>
      <c r="H325">
        <v>1</v>
      </c>
      <c r="I325" t="s">
        <v>2949</v>
      </c>
      <c r="J325" s="3">
        <v>139290.41</v>
      </c>
      <c r="K325" s="3" t="str">
        <f>IF(Table1[[#This Row],[Balance]]&lt;=83000,"Low Balance",IF(Table1[[#This Row],[Balance]]&lt;=166000,"Medium Balance",IF(Table1[[#This Row],[Balance]]&lt;=260000,"High Balance","Invalid")))</f>
        <v>Medium Balance</v>
      </c>
      <c r="L325">
        <v>1</v>
      </c>
      <c r="M325">
        <v>1</v>
      </c>
      <c r="N325">
        <v>0</v>
      </c>
      <c r="O325" s="3">
        <v>182855.42</v>
      </c>
      <c r="P325">
        <v>1</v>
      </c>
    </row>
    <row r="326" spans="1:16" x14ac:dyDescent="0.3">
      <c r="A326">
        <v>324</v>
      </c>
      <c r="B326">
        <v>15585215</v>
      </c>
      <c r="C326" t="s">
        <v>303</v>
      </c>
      <c r="D326" t="s">
        <v>2956</v>
      </c>
      <c r="E326" t="s">
        <v>13</v>
      </c>
      <c r="F326">
        <v>31</v>
      </c>
      <c r="G326" t="str">
        <f t="shared" si="5"/>
        <v>Young Adults</v>
      </c>
      <c r="H326">
        <v>4</v>
      </c>
      <c r="I326" t="s">
        <v>2951</v>
      </c>
      <c r="J326" s="3">
        <v>0</v>
      </c>
      <c r="K326" s="3" t="str">
        <f>IF(Table1[[#This Row],[Balance]]&lt;=83000,"Low Balance",IF(Table1[[#This Row],[Balance]]&lt;=166000,"Medium Balance",IF(Table1[[#This Row],[Balance]]&lt;=260000,"High Balance","Invalid")))</f>
        <v>Low Balance</v>
      </c>
      <c r="L326">
        <v>2</v>
      </c>
      <c r="M326">
        <v>0</v>
      </c>
      <c r="N326">
        <v>0</v>
      </c>
      <c r="O326" s="3">
        <v>50404.72</v>
      </c>
      <c r="P326">
        <v>0</v>
      </c>
    </row>
    <row r="327" spans="1:16" x14ac:dyDescent="0.3">
      <c r="A327">
        <v>325</v>
      </c>
      <c r="B327">
        <v>15682757</v>
      </c>
      <c r="C327" t="s">
        <v>304</v>
      </c>
      <c r="D327" t="s">
        <v>2953</v>
      </c>
      <c r="E327" t="s">
        <v>19</v>
      </c>
      <c r="F327">
        <v>30</v>
      </c>
      <c r="G327" t="str">
        <f t="shared" si="5"/>
        <v>Young Adults</v>
      </c>
      <c r="H327">
        <v>3</v>
      </c>
      <c r="I327" t="s">
        <v>2951</v>
      </c>
      <c r="J327" s="3">
        <v>0</v>
      </c>
      <c r="K327" s="3" t="str">
        <f>IF(Table1[[#This Row],[Balance]]&lt;=83000,"Low Balance",IF(Table1[[#This Row],[Balance]]&lt;=166000,"Medium Balance",IF(Table1[[#This Row],[Balance]]&lt;=260000,"High Balance","Invalid")))</f>
        <v>Low Balance</v>
      </c>
      <c r="L327">
        <v>2</v>
      </c>
      <c r="M327">
        <v>1</v>
      </c>
      <c r="N327">
        <v>0</v>
      </c>
      <c r="O327" s="3">
        <v>107640.25</v>
      </c>
      <c r="P327">
        <v>0</v>
      </c>
    </row>
    <row r="328" spans="1:16" x14ac:dyDescent="0.3">
      <c r="A328">
        <v>326</v>
      </c>
      <c r="B328">
        <v>15736601</v>
      </c>
      <c r="C328" t="s">
        <v>305</v>
      </c>
      <c r="D328" t="s">
        <v>2954</v>
      </c>
      <c r="E328" t="s">
        <v>19</v>
      </c>
      <c r="F328">
        <v>35</v>
      </c>
      <c r="G328" t="str">
        <f t="shared" si="5"/>
        <v>Young Adults</v>
      </c>
      <c r="H328">
        <v>4</v>
      </c>
      <c r="I328" t="s">
        <v>2951</v>
      </c>
      <c r="J328" s="3">
        <v>144428.87</v>
      </c>
      <c r="K328" s="3" t="str">
        <f>IF(Table1[[#This Row],[Balance]]&lt;=83000,"Low Balance",IF(Table1[[#This Row],[Balance]]&lt;=166000,"Medium Balance",IF(Table1[[#This Row],[Balance]]&lt;=260000,"High Balance","Invalid")))</f>
        <v>Medium Balance</v>
      </c>
      <c r="L328">
        <v>1</v>
      </c>
      <c r="M328">
        <v>1</v>
      </c>
      <c r="N328">
        <v>0</v>
      </c>
      <c r="O328" s="3">
        <v>134132.65</v>
      </c>
      <c r="P328">
        <v>0</v>
      </c>
    </row>
    <row r="329" spans="1:16" x14ac:dyDescent="0.3">
      <c r="A329">
        <v>327</v>
      </c>
      <c r="B329">
        <v>15601848</v>
      </c>
      <c r="C329" t="s">
        <v>28</v>
      </c>
      <c r="D329" t="s">
        <v>2946</v>
      </c>
      <c r="E329" t="s">
        <v>19</v>
      </c>
      <c r="F329">
        <v>35</v>
      </c>
      <c r="G329" t="str">
        <f t="shared" si="5"/>
        <v>Middle-Aged</v>
      </c>
      <c r="H329">
        <v>2</v>
      </c>
      <c r="I329" t="s">
        <v>2949</v>
      </c>
      <c r="J329" s="3">
        <v>0</v>
      </c>
      <c r="K329" s="3" t="str">
        <f>IF(Table1[[#This Row],[Balance]]&lt;=83000,"Low Balance",IF(Table1[[#This Row],[Balance]]&lt;=166000,"Medium Balance",IF(Table1[[#This Row],[Balance]]&lt;=260000,"High Balance","Invalid")))</f>
        <v>Low Balance</v>
      </c>
      <c r="L329">
        <v>2</v>
      </c>
      <c r="M329">
        <v>1</v>
      </c>
      <c r="N329">
        <v>0</v>
      </c>
      <c r="O329" s="3">
        <v>103480.69</v>
      </c>
      <c r="P329">
        <v>0</v>
      </c>
    </row>
    <row r="330" spans="1:16" x14ac:dyDescent="0.3">
      <c r="A330">
        <v>328</v>
      </c>
      <c r="B330">
        <v>15736008</v>
      </c>
      <c r="C330" t="s">
        <v>74</v>
      </c>
      <c r="D330" t="s">
        <v>2946</v>
      </c>
      <c r="E330" t="s">
        <v>13</v>
      </c>
      <c r="F330">
        <v>46</v>
      </c>
      <c r="G330" t="str">
        <f t="shared" si="5"/>
        <v>Young Adults</v>
      </c>
      <c r="H330">
        <v>9</v>
      </c>
      <c r="I330" t="s">
        <v>2950</v>
      </c>
      <c r="J330" s="3">
        <v>95441.27</v>
      </c>
      <c r="K330" s="3" t="str">
        <f>IF(Table1[[#This Row],[Balance]]&lt;=83000,"Low Balance",IF(Table1[[#This Row],[Balance]]&lt;=166000,"Medium Balance",IF(Table1[[#This Row],[Balance]]&lt;=260000,"High Balance","Invalid")))</f>
        <v>Medium Balance</v>
      </c>
      <c r="L330">
        <v>1</v>
      </c>
      <c r="M330">
        <v>1</v>
      </c>
      <c r="N330">
        <v>0</v>
      </c>
      <c r="O330" s="3">
        <v>108761.05</v>
      </c>
      <c r="P330">
        <v>1</v>
      </c>
    </row>
    <row r="331" spans="1:16" x14ac:dyDescent="0.3">
      <c r="A331">
        <v>329</v>
      </c>
      <c r="B331">
        <v>15669064</v>
      </c>
      <c r="C331" t="s">
        <v>306</v>
      </c>
      <c r="D331" t="s">
        <v>2955</v>
      </c>
      <c r="E331" t="s">
        <v>19</v>
      </c>
      <c r="F331">
        <v>35</v>
      </c>
      <c r="G331" t="str">
        <f t="shared" si="5"/>
        <v>Young Adults</v>
      </c>
      <c r="H331">
        <v>1</v>
      </c>
      <c r="I331" t="s">
        <v>2949</v>
      </c>
      <c r="J331" s="3">
        <v>144848.74</v>
      </c>
      <c r="K331" s="3" t="str">
        <f>IF(Table1[[#This Row],[Balance]]&lt;=83000,"Low Balance",IF(Table1[[#This Row],[Balance]]&lt;=166000,"Medium Balance",IF(Table1[[#This Row],[Balance]]&lt;=260000,"High Balance","Invalid")))</f>
        <v>Medium Balance</v>
      </c>
      <c r="L331">
        <v>1</v>
      </c>
      <c r="M331">
        <v>1</v>
      </c>
      <c r="N331">
        <v>1</v>
      </c>
      <c r="O331" s="3">
        <v>179012.3</v>
      </c>
      <c r="P331">
        <v>0</v>
      </c>
    </row>
    <row r="332" spans="1:16" x14ac:dyDescent="0.3">
      <c r="A332">
        <v>330</v>
      </c>
      <c r="B332">
        <v>15624528</v>
      </c>
      <c r="C332" t="s">
        <v>2959</v>
      </c>
      <c r="D332" t="s">
        <v>2946</v>
      </c>
      <c r="E332" t="s">
        <v>19</v>
      </c>
      <c r="F332">
        <v>26</v>
      </c>
      <c r="G332" t="str">
        <f t="shared" si="5"/>
        <v>Middle-Aged</v>
      </c>
      <c r="H332">
        <v>7</v>
      </c>
      <c r="I332" t="s">
        <v>2950</v>
      </c>
      <c r="J332" s="3">
        <v>116244.14</v>
      </c>
      <c r="K332" s="3" t="str">
        <f>IF(Table1[[#This Row],[Balance]]&lt;=83000,"Low Balance",IF(Table1[[#This Row],[Balance]]&lt;=166000,"Medium Balance",IF(Table1[[#This Row],[Balance]]&lt;=260000,"High Balance","Invalid")))</f>
        <v>Medium Balance</v>
      </c>
      <c r="L332">
        <v>2</v>
      </c>
      <c r="M332">
        <v>1</v>
      </c>
      <c r="N332">
        <v>1</v>
      </c>
      <c r="O332" s="3">
        <v>95145.14</v>
      </c>
      <c r="P332">
        <v>0</v>
      </c>
    </row>
    <row r="333" spans="1:16" x14ac:dyDescent="0.3">
      <c r="A333">
        <v>331</v>
      </c>
      <c r="B333">
        <v>15598493</v>
      </c>
      <c r="C333" t="s">
        <v>308</v>
      </c>
      <c r="D333" t="s">
        <v>2946</v>
      </c>
      <c r="E333" t="s">
        <v>19</v>
      </c>
      <c r="F333">
        <v>50</v>
      </c>
      <c r="G333" t="str">
        <f t="shared" si="5"/>
        <v>Young Adults</v>
      </c>
      <c r="H333">
        <v>7</v>
      </c>
      <c r="I333" t="s">
        <v>2950</v>
      </c>
      <c r="J333" s="3">
        <v>0</v>
      </c>
      <c r="K333" s="3" t="str">
        <f>IF(Table1[[#This Row],[Balance]]&lt;=83000,"Low Balance",IF(Table1[[#This Row],[Balance]]&lt;=166000,"Medium Balance",IF(Table1[[#This Row],[Balance]]&lt;=260000,"High Balance","Invalid")))</f>
        <v>Low Balance</v>
      </c>
      <c r="L333">
        <v>2</v>
      </c>
      <c r="M333">
        <v>0</v>
      </c>
      <c r="N333">
        <v>1</v>
      </c>
      <c r="O333" s="3">
        <v>72143.44</v>
      </c>
      <c r="P333">
        <v>0</v>
      </c>
    </row>
    <row r="334" spans="1:16" x14ac:dyDescent="0.3">
      <c r="A334">
        <v>332</v>
      </c>
      <c r="B334">
        <v>15601274</v>
      </c>
      <c r="C334" t="s">
        <v>309</v>
      </c>
      <c r="D334" t="s">
        <v>2955</v>
      </c>
      <c r="E334" t="s">
        <v>13</v>
      </c>
      <c r="F334">
        <v>40</v>
      </c>
      <c r="G334" t="str">
        <f t="shared" si="5"/>
        <v>Young Adults</v>
      </c>
      <c r="H334">
        <v>1</v>
      </c>
      <c r="I334" t="s">
        <v>2949</v>
      </c>
      <c r="J334" s="3">
        <v>146502.07</v>
      </c>
      <c r="K334" s="3" t="str">
        <f>IF(Table1[[#This Row],[Balance]]&lt;=83000,"Low Balance",IF(Table1[[#This Row],[Balance]]&lt;=166000,"Medium Balance",IF(Table1[[#This Row],[Balance]]&lt;=260000,"High Balance","Invalid")))</f>
        <v>Medium Balance</v>
      </c>
      <c r="L334">
        <v>1</v>
      </c>
      <c r="M334">
        <v>1</v>
      </c>
      <c r="N334">
        <v>0</v>
      </c>
      <c r="O334" s="3">
        <v>19162.89</v>
      </c>
      <c r="P334">
        <v>0</v>
      </c>
    </row>
    <row r="335" spans="1:16" x14ac:dyDescent="0.3">
      <c r="A335">
        <v>333</v>
      </c>
      <c r="B335">
        <v>15702669</v>
      </c>
      <c r="C335" t="s">
        <v>310</v>
      </c>
      <c r="D335" t="s">
        <v>2955</v>
      </c>
      <c r="E335" t="s">
        <v>19</v>
      </c>
      <c r="F335">
        <v>44</v>
      </c>
      <c r="G335" t="str">
        <f t="shared" si="5"/>
        <v>Young Adults</v>
      </c>
      <c r="H335">
        <v>2</v>
      </c>
      <c r="I335" t="s">
        <v>2949</v>
      </c>
      <c r="J335" s="3">
        <v>117028.6</v>
      </c>
      <c r="K335" s="3" t="str">
        <f>IF(Table1[[#This Row],[Balance]]&lt;=83000,"Low Balance",IF(Table1[[#This Row],[Balance]]&lt;=166000,"Medium Balance",IF(Table1[[#This Row],[Balance]]&lt;=260000,"High Balance","Invalid")))</f>
        <v>Medium Balance</v>
      </c>
      <c r="L335">
        <v>2</v>
      </c>
      <c r="M335">
        <v>0</v>
      </c>
      <c r="N335">
        <v>1</v>
      </c>
      <c r="O335" s="3">
        <v>144680.18</v>
      </c>
      <c r="P335">
        <v>0</v>
      </c>
    </row>
    <row r="336" spans="1:16" x14ac:dyDescent="0.3">
      <c r="A336">
        <v>334</v>
      </c>
      <c r="B336">
        <v>15728669</v>
      </c>
      <c r="C336" t="s">
        <v>311</v>
      </c>
      <c r="D336" t="s">
        <v>2955</v>
      </c>
      <c r="E336" t="s">
        <v>13</v>
      </c>
      <c r="F336">
        <v>30</v>
      </c>
      <c r="G336" t="str">
        <f t="shared" si="5"/>
        <v>Young Adults</v>
      </c>
      <c r="H336">
        <v>8</v>
      </c>
      <c r="I336" t="s">
        <v>2950</v>
      </c>
      <c r="J336" s="3">
        <v>112013.81</v>
      </c>
      <c r="K336" s="3" t="str">
        <f>IF(Table1[[#This Row],[Balance]]&lt;=83000,"Low Balance",IF(Table1[[#This Row],[Balance]]&lt;=166000,"Medium Balance",IF(Table1[[#This Row],[Balance]]&lt;=260000,"High Balance","Invalid")))</f>
        <v>Medium Balance</v>
      </c>
      <c r="L336">
        <v>1</v>
      </c>
      <c r="M336">
        <v>1</v>
      </c>
      <c r="N336">
        <v>0</v>
      </c>
      <c r="O336" s="3">
        <v>177772.03</v>
      </c>
      <c r="P336">
        <v>1</v>
      </c>
    </row>
    <row r="337" spans="1:16" x14ac:dyDescent="0.3">
      <c r="A337">
        <v>335</v>
      </c>
      <c r="B337">
        <v>15742668</v>
      </c>
      <c r="C337" t="s">
        <v>312</v>
      </c>
      <c r="D337" t="s">
        <v>2946</v>
      </c>
      <c r="E337" t="s">
        <v>13</v>
      </c>
      <c r="F337">
        <v>37</v>
      </c>
      <c r="G337" t="str">
        <f t="shared" si="5"/>
        <v>Young Adults</v>
      </c>
      <c r="H337">
        <v>6</v>
      </c>
      <c r="I337" t="s">
        <v>2950</v>
      </c>
      <c r="J337" s="3">
        <v>108269.37</v>
      </c>
      <c r="K337" s="3" t="str">
        <f>IF(Table1[[#This Row],[Balance]]&lt;=83000,"Low Balance",IF(Table1[[#This Row],[Balance]]&lt;=166000,"Medium Balance",IF(Table1[[#This Row],[Balance]]&lt;=260000,"High Balance","Invalid")))</f>
        <v>Medium Balance</v>
      </c>
      <c r="L337">
        <v>1</v>
      </c>
      <c r="M337">
        <v>1</v>
      </c>
      <c r="N337">
        <v>0</v>
      </c>
      <c r="O337" s="3">
        <v>5597.94</v>
      </c>
      <c r="P337">
        <v>0</v>
      </c>
    </row>
    <row r="338" spans="1:16" x14ac:dyDescent="0.3">
      <c r="A338">
        <v>336</v>
      </c>
      <c r="B338">
        <v>15697441</v>
      </c>
      <c r="C338" t="s">
        <v>313</v>
      </c>
      <c r="D338" t="s">
        <v>2954</v>
      </c>
      <c r="E338" t="s">
        <v>19</v>
      </c>
      <c r="F338">
        <v>29</v>
      </c>
      <c r="G338" t="str">
        <f t="shared" si="5"/>
        <v>Young Adults</v>
      </c>
      <c r="H338">
        <v>7</v>
      </c>
      <c r="I338" t="s">
        <v>2950</v>
      </c>
      <c r="J338" s="3">
        <v>182123.79</v>
      </c>
      <c r="K338" s="3" t="str">
        <f>IF(Table1[[#This Row],[Balance]]&lt;=83000,"Low Balance",IF(Table1[[#This Row],[Balance]]&lt;=166000,"Medium Balance",IF(Table1[[#This Row],[Balance]]&lt;=260000,"High Balance","Invalid")))</f>
        <v>High Balance</v>
      </c>
      <c r="L338">
        <v>1</v>
      </c>
      <c r="M338">
        <v>1</v>
      </c>
      <c r="N338">
        <v>0</v>
      </c>
      <c r="O338" s="3">
        <v>116828.51</v>
      </c>
      <c r="P338">
        <v>1</v>
      </c>
    </row>
    <row r="339" spans="1:16" x14ac:dyDescent="0.3">
      <c r="A339">
        <v>337</v>
      </c>
      <c r="B339">
        <v>15740476</v>
      </c>
      <c r="C339" t="s">
        <v>70</v>
      </c>
      <c r="D339" t="s">
        <v>2954</v>
      </c>
      <c r="E339" t="s">
        <v>13</v>
      </c>
      <c r="F339">
        <v>32</v>
      </c>
      <c r="G339" t="str">
        <f t="shared" si="5"/>
        <v>Young Adults</v>
      </c>
      <c r="H339">
        <v>3</v>
      </c>
      <c r="I339" t="s">
        <v>2951</v>
      </c>
      <c r="J339" s="3">
        <v>150923.74</v>
      </c>
      <c r="K339" s="3" t="str">
        <f>IF(Table1[[#This Row],[Balance]]&lt;=83000,"Low Balance",IF(Table1[[#This Row],[Balance]]&lt;=166000,"Medium Balance",IF(Table1[[#This Row],[Balance]]&lt;=260000,"High Balance","Invalid")))</f>
        <v>Medium Balance</v>
      </c>
      <c r="L339">
        <v>2</v>
      </c>
      <c r="M339">
        <v>0</v>
      </c>
      <c r="N339">
        <v>1</v>
      </c>
      <c r="O339" s="3">
        <v>174652.51</v>
      </c>
      <c r="P339">
        <v>0</v>
      </c>
    </row>
    <row r="340" spans="1:16" x14ac:dyDescent="0.3">
      <c r="A340">
        <v>338</v>
      </c>
      <c r="B340">
        <v>15648064</v>
      </c>
      <c r="C340" t="s">
        <v>131</v>
      </c>
      <c r="D340" t="s">
        <v>2955</v>
      </c>
      <c r="E340" t="s">
        <v>19</v>
      </c>
      <c r="F340">
        <v>33</v>
      </c>
      <c r="G340" t="str">
        <f t="shared" si="5"/>
        <v>Young Adults</v>
      </c>
      <c r="H340">
        <v>2</v>
      </c>
      <c r="I340" t="s">
        <v>2949</v>
      </c>
      <c r="J340" s="3">
        <v>0</v>
      </c>
      <c r="K340" s="3" t="str">
        <f>IF(Table1[[#This Row],[Balance]]&lt;=83000,"Low Balance",IF(Table1[[#This Row],[Balance]]&lt;=166000,"Medium Balance",IF(Table1[[#This Row],[Balance]]&lt;=260000,"High Balance","Invalid")))</f>
        <v>Low Balance</v>
      </c>
      <c r="L340">
        <v>2</v>
      </c>
      <c r="M340">
        <v>1</v>
      </c>
      <c r="N340">
        <v>0</v>
      </c>
      <c r="O340" s="3">
        <v>2010.98</v>
      </c>
      <c r="P340">
        <v>0</v>
      </c>
    </row>
    <row r="341" spans="1:16" x14ac:dyDescent="0.3">
      <c r="A341">
        <v>339</v>
      </c>
      <c r="B341">
        <v>15636624</v>
      </c>
      <c r="C341" t="s">
        <v>314</v>
      </c>
      <c r="D341" t="s">
        <v>2955</v>
      </c>
      <c r="E341" t="s">
        <v>13</v>
      </c>
      <c r="F341">
        <v>39</v>
      </c>
      <c r="G341" t="str">
        <f t="shared" si="5"/>
        <v>Young Adults</v>
      </c>
      <c r="H341">
        <v>5</v>
      </c>
      <c r="I341" t="s">
        <v>2951</v>
      </c>
      <c r="J341" s="3">
        <v>165272.13</v>
      </c>
      <c r="K341" s="3" t="str">
        <f>IF(Table1[[#This Row],[Balance]]&lt;=83000,"Low Balance",IF(Table1[[#This Row],[Balance]]&lt;=166000,"Medium Balance",IF(Table1[[#This Row],[Balance]]&lt;=260000,"High Balance","Invalid")))</f>
        <v>Medium Balance</v>
      </c>
      <c r="L341">
        <v>1</v>
      </c>
      <c r="M341">
        <v>1</v>
      </c>
      <c r="N341">
        <v>0</v>
      </c>
      <c r="O341" s="3">
        <v>14109.85</v>
      </c>
      <c r="P341">
        <v>1</v>
      </c>
    </row>
    <row r="342" spans="1:16" x14ac:dyDescent="0.3">
      <c r="A342">
        <v>340</v>
      </c>
      <c r="B342">
        <v>15807923</v>
      </c>
      <c r="C342" t="s">
        <v>40</v>
      </c>
      <c r="D342" t="s">
        <v>2946</v>
      </c>
      <c r="E342" t="s">
        <v>13</v>
      </c>
      <c r="F342">
        <v>39</v>
      </c>
      <c r="G342" t="str">
        <f t="shared" si="5"/>
        <v>Young Adults</v>
      </c>
      <c r="H342">
        <v>10</v>
      </c>
      <c r="I342" t="s">
        <v>2950</v>
      </c>
      <c r="J342" s="3">
        <v>115301.31</v>
      </c>
      <c r="K342" s="3" t="str">
        <f>IF(Table1[[#This Row],[Balance]]&lt;=83000,"Low Balance",IF(Table1[[#This Row],[Balance]]&lt;=166000,"Medium Balance",IF(Table1[[#This Row],[Balance]]&lt;=260000,"High Balance","Invalid")))</f>
        <v>Medium Balance</v>
      </c>
      <c r="L342">
        <v>1</v>
      </c>
      <c r="M342">
        <v>1</v>
      </c>
      <c r="N342">
        <v>0</v>
      </c>
      <c r="O342" s="3">
        <v>43527.4</v>
      </c>
      <c r="P342">
        <v>1</v>
      </c>
    </row>
    <row r="343" spans="1:16" x14ac:dyDescent="0.3">
      <c r="A343">
        <v>341</v>
      </c>
      <c r="B343">
        <v>15745844</v>
      </c>
      <c r="C343" t="s">
        <v>315</v>
      </c>
      <c r="D343" t="s">
        <v>2955</v>
      </c>
      <c r="E343" t="s">
        <v>13</v>
      </c>
      <c r="F343">
        <v>40</v>
      </c>
      <c r="G343" t="str">
        <f t="shared" si="5"/>
        <v>Young Adults</v>
      </c>
      <c r="H343">
        <v>6</v>
      </c>
      <c r="I343" t="s">
        <v>2950</v>
      </c>
      <c r="J343" s="3">
        <v>129502.49</v>
      </c>
      <c r="K343" s="3" t="str">
        <f>IF(Table1[[#This Row],[Balance]]&lt;=83000,"Low Balance",IF(Table1[[#This Row],[Balance]]&lt;=166000,"Medium Balance",IF(Table1[[#This Row],[Balance]]&lt;=260000,"High Balance","Invalid")))</f>
        <v>Medium Balance</v>
      </c>
      <c r="L343">
        <v>2</v>
      </c>
      <c r="M343">
        <v>0</v>
      </c>
      <c r="N343">
        <v>1</v>
      </c>
      <c r="O343" s="3">
        <v>86099.23</v>
      </c>
      <c r="P343">
        <v>1</v>
      </c>
    </row>
    <row r="344" spans="1:16" x14ac:dyDescent="0.3">
      <c r="A344">
        <v>342</v>
      </c>
      <c r="B344">
        <v>15786170</v>
      </c>
      <c r="C344" t="s">
        <v>148</v>
      </c>
      <c r="D344" t="s">
        <v>2956</v>
      </c>
      <c r="E344" t="s">
        <v>19</v>
      </c>
      <c r="F344">
        <v>31</v>
      </c>
      <c r="G344" t="str">
        <f t="shared" si="5"/>
        <v>Middle-Aged</v>
      </c>
      <c r="H344">
        <v>4</v>
      </c>
      <c r="I344" t="s">
        <v>2951</v>
      </c>
      <c r="J344" s="3">
        <v>118342.26</v>
      </c>
      <c r="K344" s="3" t="str">
        <f>IF(Table1[[#This Row],[Balance]]&lt;=83000,"Low Balance",IF(Table1[[#This Row],[Balance]]&lt;=166000,"Medium Balance",IF(Table1[[#This Row],[Balance]]&lt;=260000,"High Balance","Invalid")))</f>
        <v>Medium Balance</v>
      </c>
      <c r="L344">
        <v>1</v>
      </c>
      <c r="M344">
        <v>0</v>
      </c>
      <c r="N344">
        <v>0</v>
      </c>
      <c r="O344" s="3">
        <v>161574.19</v>
      </c>
      <c r="P344">
        <v>0</v>
      </c>
    </row>
    <row r="345" spans="1:16" x14ac:dyDescent="0.3">
      <c r="A345">
        <v>343</v>
      </c>
      <c r="B345">
        <v>15681081</v>
      </c>
      <c r="C345" t="s">
        <v>316</v>
      </c>
      <c r="D345" t="s">
        <v>2954</v>
      </c>
      <c r="E345" t="s">
        <v>13</v>
      </c>
      <c r="F345">
        <v>47</v>
      </c>
      <c r="G345" t="str">
        <f t="shared" si="5"/>
        <v>Young Adults</v>
      </c>
      <c r="H345">
        <v>5</v>
      </c>
      <c r="I345" t="s">
        <v>2951</v>
      </c>
      <c r="J345" s="3">
        <v>0</v>
      </c>
      <c r="K345" s="3" t="str">
        <f>IF(Table1[[#This Row],[Balance]]&lt;=83000,"Low Balance",IF(Table1[[#This Row],[Balance]]&lt;=166000,"Medium Balance",IF(Table1[[#This Row],[Balance]]&lt;=260000,"High Balance","Invalid")))</f>
        <v>Low Balance</v>
      </c>
      <c r="L345">
        <v>2</v>
      </c>
      <c r="M345">
        <v>1</v>
      </c>
      <c r="N345">
        <v>1</v>
      </c>
      <c r="O345" s="3">
        <v>38970.14</v>
      </c>
      <c r="P345">
        <v>0</v>
      </c>
    </row>
    <row r="346" spans="1:16" x14ac:dyDescent="0.3">
      <c r="A346">
        <v>344</v>
      </c>
      <c r="B346">
        <v>15684484</v>
      </c>
      <c r="C346" t="s">
        <v>317</v>
      </c>
      <c r="D346" t="s">
        <v>2955</v>
      </c>
      <c r="E346" t="s">
        <v>19</v>
      </c>
      <c r="F346">
        <v>22</v>
      </c>
      <c r="G346" t="str">
        <f t="shared" si="5"/>
        <v>Young Adults</v>
      </c>
      <c r="H346">
        <v>8</v>
      </c>
      <c r="I346" t="s">
        <v>2950</v>
      </c>
      <c r="J346" s="3">
        <v>0</v>
      </c>
      <c r="K346" s="3" t="str">
        <f>IF(Table1[[#This Row],[Balance]]&lt;=83000,"Low Balance",IF(Table1[[#This Row],[Balance]]&lt;=166000,"Medium Balance",IF(Table1[[#This Row],[Balance]]&lt;=260000,"High Balance","Invalid")))</f>
        <v>Low Balance</v>
      </c>
      <c r="L346">
        <v>2</v>
      </c>
      <c r="M346">
        <v>0</v>
      </c>
      <c r="N346">
        <v>0</v>
      </c>
      <c r="O346" s="3">
        <v>127587.22</v>
      </c>
      <c r="P346">
        <v>0</v>
      </c>
    </row>
    <row r="347" spans="1:16" x14ac:dyDescent="0.3">
      <c r="A347">
        <v>345</v>
      </c>
      <c r="B347">
        <v>15785869</v>
      </c>
      <c r="C347" t="s">
        <v>83</v>
      </c>
      <c r="D347" t="s">
        <v>2955</v>
      </c>
      <c r="E347" t="s">
        <v>13</v>
      </c>
      <c r="F347">
        <v>25</v>
      </c>
      <c r="G347" t="str">
        <f t="shared" si="5"/>
        <v>Young Adults</v>
      </c>
      <c r="H347">
        <v>7</v>
      </c>
      <c r="I347" t="s">
        <v>2950</v>
      </c>
      <c r="J347" s="3">
        <v>0</v>
      </c>
      <c r="K347" s="3" t="str">
        <f>IF(Table1[[#This Row],[Balance]]&lt;=83000,"Low Balance",IF(Table1[[#This Row],[Balance]]&lt;=166000,"Medium Balance",IF(Table1[[#This Row],[Balance]]&lt;=260000,"High Balance","Invalid")))</f>
        <v>Low Balance</v>
      </c>
      <c r="L347">
        <v>2</v>
      </c>
      <c r="M347">
        <v>1</v>
      </c>
      <c r="N347">
        <v>0</v>
      </c>
      <c r="O347" s="3">
        <v>30380.12</v>
      </c>
      <c r="P347">
        <v>0</v>
      </c>
    </row>
    <row r="348" spans="1:16" x14ac:dyDescent="0.3">
      <c r="A348">
        <v>346</v>
      </c>
      <c r="B348">
        <v>15763859</v>
      </c>
      <c r="C348" t="s">
        <v>318</v>
      </c>
      <c r="D348" t="s">
        <v>2955</v>
      </c>
      <c r="E348" t="s">
        <v>13</v>
      </c>
      <c r="F348">
        <v>43</v>
      </c>
      <c r="G348" t="str">
        <f t="shared" si="5"/>
        <v>Young Adults</v>
      </c>
      <c r="H348">
        <v>7</v>
      </c>
      <c r="I348" t="s">
        <v>2950</v>
      </c>
      <c r="J348" s="3">
        <v>0</v>
      </c>
      <c r="K348" s="3" t="str">
        <f>IF(Table1[[#This Row],[Balance]]&lt;=83000,"Low Balance",IF(Table1[[#This Row],[Balance]]&lt;=166000,"Medium Balance",IF(Table1[[#This Row],[Balance]]&lt;=260000,"High Balance","Invalid")))</f>
        <v>Low Balance</v>
      </c>
      <c r="L348">
        <v>2</v>
      </c>
      <c r="M348">
        <v>1</v>
      </c>
      <c r="N348">
        <v>0</v>
      </c>
      <c r="O348" s="3">
        <v>90908.95</v>
      </c>
      <c r="P348">
        <v>0</v>
      </c>
    </row>
    <row r="349" spans="1:16" x14ac:dyDescent="0.3">
      <c r="A349">
        <v>347</v>
      </c>
      <c r="B349">
        <v>15658935</v>
      </c>
      <c r="C349" t="s">
        <v>227</v>
      </c>
      <c r="D349" t="s">
        <v>2956</v>
      </c>
      <c r="E349" t="s">
        <v>13</v>
      </c>
      <c r="F349">
        <v>34</v>
      </c>
      <c r="G349" t="str">
        <f t="shared" si="5"/>
        <v>Middle-Aged</v>
      </c>
      <c r="H349">
        <v>9</v>
      </c>
      <c r="I349" t="s">
        <v>2950</v>
      </c>
      <c r="J349" s="3">
        <v>106937.05</v>
      </c>
      <c r="K349" s="3" t="str">
        <f>IF(Table1[[#This Row],[Balance]]&lt;=83000,"Low Balance",IF(Table1[[#This Row],[Balance]]&lt;=166000,"Medium Balance",IF(Table1[[#This Row],[Balance]]&lt;=260000,"High Balance","Invalid")))</f>
        <v>Medium Balance</v>
      </c>
      <c r="L349">
        <v>2</v>
      </c>
      <c r="M349">
        <v>1</v>
      </c>
      <c r="N349">
        <v>0</v>
      </c>
      <c r="O349" s="3">
        <v>138275.01</v>
      </c>
      <c r="P349">
        <v>0</v>
      </c>
    </row>
    <row r="350" spans="1:16" x14ac:dyDescent="0.3">
      <c r="A350">
        <v>348</v>
      </c>
      <c r="B350">
        <v>15747358</v>
      </c>
      <c r="C350" t="s">
        <v>319</v>
      </c>
      <c r="D350" t="s">
        <v>2946</v>
      </c>
      <c r="E350" t="s">
        <v>19</v>
      </c>
      <c r="F350">
        <v>59</v>
      </c>
      <c r="G350" t="str">
        <f t="shared" si="5"/>
        <v>Young Adults</v>
      </c>
      <c r="H350">
        <v>3</v>
      </c>
      <c r="I350" t="s">
        <v>2951</v>
      </c>
      <c r="J350" s="3">
        <v>170331.37</v>
      </c>
      <c r="K350" s="3" t="str">
        <f>IF(Table1[[#This Row],[Balance]]&lt;=83000,"Low Balance",IF(Table1[[#This Row],[Balance]]&lt;=166000,"Medium Balance",IF(Table1[[#This Row],[Balance]]&lt;=260000,"High Balance","Invalid")))</f>
        <v>High Balance</v>
      </c>
      <c r="L350">
        <v>1</v>
      </c>
      <c r="M350">
        <v>1</v>
      </c>
      <c r="N350">
        <v>1</v>
      </c>
      <c r="O350" s="3">
        <v>32171.79</v>
      </c>
      <c r="P350">
        <v>0</v>
      </c>
    </row>
    <row r="351" spans="1:16" x14ac:dyDescent="0.3">
      <c r="A351">
        <v>349</v>
      </c>
      <c r="B351">
        <v>15735203</v>
      </c>
      <c r="C351" t="s">
        <v>320</v>
      </c>
      <c r="D351" t="s">
        <v>2946</v>
      </c>
      <c r="E351" t="s">
        <v>13</v>
      </c>
      <c r="F351">
        <v>32</v>
      </c>
      <c r="G351" t="str">
        <f t="shared" si="5"/>
        <v>Young Adults</v>
      </c>
      <c r="H351">
        <v>1</v>
      </c>
      <c r="I351" t="s">
        <v>2949</v>
      </c>
      <c r="J351" s="3">
        <v>114510.85</v>
      </c>
      <c r="K351" s="3" t="str">
        <f>IF(Table1[[#This Row],[Balance]]&lt;=83000,"Low Balance",IF(Table1[[#This Row],[Balance]]&lt;=166000,"Medium Balance",IF(Table1[[#This Row],[Balance]]&lt;=260000,"High Balance","Invalid")))</f>
        <v>Medium Balance</v>
      </c>
      <c r="L351">
        <v>1</v>
      </c>
      <c r="M351">
        <v>1</v>
      </c>
      <c r="N351">
        <v>1</v>
      </c>
      <c r="O351" s="3">
        <v>126143.23</v>
      </c>
      <c r="P351">
        <v>0</v>
      </c>
    </row>
    <row r="352" spans="1:16" x14ac:dyDescent="0.3">
      <c r="A352">
        <v>350</v>
      </c>
      <c r="B352">
        <v>15576256</v>
      </c>
      <c r="C352" t="s">
        <v>321</v>
      </c>
      <c r="D352" t="s">
        <v>2954</v>
      </c>
      <c r="E352" t="s">
        <v>19</v>
      </c>
      <c r="F352">
        <v>39</v>
      </c>
      <c r="G352" t="str">
        <f t="shared" si="5"/>
        <v>Young Adults</v>
      </c>
      <c r="H352">
        <v>5</v>
      </c>
      <c r="I352" t="s">
        <v>2951</v>
      </c>
      <c r="J352" s="3">
        <v>0</v>
      </c>
      <c r="K352" s="3" t="str">
        <f>IF(Table1[[#This Row],[Balance]]&lt;=83000,"Low Balance",IF(Table1[[#This Row],[Balance]]&lt;=166000,"Medium Balance",IF(Table1[[#This Row],[Balance]]&lt;=260000,"High Balance","Invalid")))</f>
        <v>Low Balance</v>
      </c>
      <c r="L352">
        <v>2</v>
      </c>
      <c r="M352">
        <v>1</v>
      </c>
      <c r="N352">
        <v>1</v>
      </c>
      <c r="O352" s="3">
        <v>129892.93</v>
      </c>
      <c r="P352">
        <v>0</v>
      </c>
    </row>
    <row r="353" spans="1:16" x14ac:dyDescent="0.3">
      <c r="A353">
        <v>351</v>
      </c>
      <c r="B353">
        <v>15659420</v>
      </c>
      <c r="C353" t="s">
        <v>322</v>
      </c>
      <c r="D353" t="s">
        <v>2956</v>
      </c>
      <c r="E353" t="s">
        <v>19</v>
      </c>
      <c r="F353">
        <v>32</v>
      </c>
      <c r="G353" t="str">
        <f t="shared" si="5"/>
        <v>Young Adults</v>
      </c>
      <c r="H353">
        <v>3</v>
      </c>
      <c r="I353" t="s">
        <v>2951</v>
      </c>
      <c r="J353" s="3">
        <v>107594.11</v>
      </c>
      <c r="K353" s="3" t="str">
        <f>IF(Table1[[#This Row],[Balance]]&lt;=83000,"Low Balance",IF(Table1[[#This Row],[Balance]]&lt;=166000,"Medium Balance",IF(Table1[[#This Row],[Balance]]&lt;=260000,"High Balance","Invalid")))</f>
        <v>Medium Balance</v>
      </c>
      <c r="L353">
        <v>2</v>
      </c>
      <c r="M353">
        <v>1</v>
      </c>
      <c r="N353">
        <v>1</v>
      </c>
      <c r="O353" s="3">
        <v>102416.84</v>
      </c>
      <c r="P353">
        <v>0</v>
      </c>
    </row>
    <row r="354" spans="1:16" x14ac:dyDescent="0.3">
      <c r="A354">
        <v>352</v>
      </c>
      <c r="B354">
        <v>15593365</v>
      </c>
      <c r="C354" t="s">
        <v>215</v>
      </c>
      <c r="D354" t="s">
        <v>2956</v>
      </c>
      <c r="E354" t="s">
        <v>19</v>
      </c>
      <c r="F354">
        <v>39</v>
      </c>
      <c r="G354" t="str">
        <f t="shared" si="5"/>
        <v>Young Adults</v>
      </c>
      <c r="H354">
        <v>2</v>
      </c>
      <c r="I354" t="s">
        <v>2949</v>
      </c>
      <c r="J354" s="3">
        <v>81273.13</v>
      </c>
      <c r="K354" s="3" t="str">
        <f>IF(Table1[[#This Row],[Balance]]&lt;=83000,"Low Balance",IF(Table1[[#This Row],[Balance]]&lt;=166000,"Medium Balance",IF(Table1[[#This Row],[Balance]]&lt;=260000,"High Balance","Invalid")))</f>
        <v>Low Balance</v>
      </c>
      <c r="L354">
        <v>1</v>
      </c>
      <c r="M354">
        <v>1</v>
      </c>
      <c r="N354">
        <v>1</v>
      </c>
      <c r="O354" s="3">
        <v>18719.669999999998</v>
      </c>
      <c r="P354">
        <v>0</v>
      </c>
    </row>
    <row r="355" spans="1:16" x14ac:dyDescent="0.3">
      <c r="A355">
        <v>353</v>
      </c>
      <c r="B355">
        <v>15777352</v>
      </c>
      <c r="C355" t="s">
        <v>323</v>
      </c>
      <c r="D355" t="s">
        <v>2953</v>
      </c>
      <c r="E355" t="s">
        <v>13</v>
      </c>
      <c r="F355">
        <v>32</v>
      </c>
      <c r="G355" t="str">
        <f t="shared" si="5"/>
        <v>Young Adults</v>
      </c>
      <c r="H355">
        <v>7</v>
      </c>
      <c r="I355" t="s">
        <v>2950</v>
      </c>
      <c r="J355" s="3">
        <v>169399.6</v>
      </c>
      <c r="K355" s="3" t="str">
        <f>IF(Table1[[#This Row],[Balance]]&lt;=83000,"Low Balance",IF(Table1[[#This Row],[Balance]]&lt;=166000,"Medium Balance",IF(Table1[[#This Row],[Balance]]&lt;=260000,"High Balance","Invalid")))</f>
        <v>High Balance</v>
      </c>
      <c r="L355">
        <v>1</v>
      </c>
      <c r="M355">
        <v>1</v>
      </c>
      <c r="N355">
        <v>0</v>
      </c>
      <c r="O355" s="3">
        <v>61936.22</v>
      </c>
      <c r="P355">
        <v>0</v>
      </c>
    </row>
    <row r="356" spans="1:16" x14ac:dyDescent="0.3">
      <c r="A356">
        <v>354</v>
      </c>
      <c r="B356">
        <v>15812007</v>
      </c>
      <c r="C356" t="s">
        <v>324</v>
      </c>
      <c r="D356" t="s">
        <v>2953</v>
      </c>
      <c r="E356" t="s">
        <v>19</v>
      </c>
      <c r="F356">
        <v>25</v>
      </c>
      <c r="G356" t="str">
        <f t="shared" si="5"/>
        <v>Middle-Aged</v>
      </c>
      <c r="H356">
        <v>6</v>
      </c>
      <c r="I356" t="s">
        <v>2950</v>
      </c>
      <c r="J356" s="3">
        <v>0</v>
      </c>
      <c r="K356" s="3" t="str">
        <f>IF(Table1[[#This Row],[Balance]]&lt;=83000,"Low Balance",IF(Table1[[#This Row],[Balance]]&lt;=166000,"Medium Balance",IF(Table1[[#This Row],[Balance]]&lt;=260000,"High Balance","Invalid")))</f>
        <v>Low Balance</v>
      </c>
      <c r="L356">
        <v>2</v>
      </c>
      <c r="M356">
        <v>1</v>
      </c>
      <c r="N356">
        <v>1</v>
      </c>
      <c r="O356" s="3">
        <v>78358.94</v>
      </c>
      <c r="P356">
        <v>0</v>
      </c>
    </row>
    <row r="357" spans="1:16" x14ac:dyDescent="0.3">
      <c r="A357">
        <v>355</v>
      </c>
      <c r="B357">
        <v>15625461</v>
      </c>
      <c r="C357" t="s">
        <v>325</v>
      </c>
      <c r="D357" t="s">
        <v>2954</v>
      </c>
      <c r="E357" t="s">
        <v>13</v>
      </c>
      <c r="F357">
        <v>45</v>
      </c>
      <c r="G357" t="str">
        <f t="shared" si="5"/>
        <v>Young Adults</v>
      </c>
      <c r="H357">
        <v>1</v>
      </c>
      <c r="I357" t="s">
        <v>2949</v>
      </c>
      <c r="J357" s="3">
        <v>187841.99</v>
      </c>
      <c r="K357" s="3" t="str">
        <f>IF(Table1[[#This Row],[Balance]]&lt;=83000,"Low Balance",IF(Table1[[#This Row],[Balance]]&lt;=166000,"Medium Balance",IF(Table1[[#This Row],[Balance]]&lt;=260000,"High Balance","Invalid")))</f>
        <v>High Balance</v>
      </c>
      <c r="L357">
        <v>2</v>
      </c>
      <c r="M357">
        <v>1</v>
      </c>
      <c r="N357">
        <v>1</v>
      </c>
      <c r="O357" s="3">
        <v>147224.26999999999</v>
      </c>
      <c r="P357">
        <v>0</v>
      </c>
    </row>
    <row r="358" spans="1:16" x14ac:dyDescent="0.3">
      <c r="A358">
        <v>356</v>
      </c>
      <c r="B358">
        <v>15739438</v>
      </c>
      <c r="C358" t="s">
        <v>326</v>
      </c>
      <c r="D358" t="s">
        <v>2946</v>
      </c>
      <c r="E358" t="s">
        <v>19</v>
      </c>
      <c r="F358">
        <v>30</v>
      </c>
      <c r="G358" t="str">
        <f t="shared" si="5"/>
        <v>Middle-Aged</v>
      </c>
      <c r="H358">
        <v>0</v>
      </c>
      <c r="I358" t="s">
        <v>2949</v>
      </c>
      <c r="J358" s="3">
        <v>0</v>
      </c>
      <c r="K358" s="3" t="str">
        <f>IF(Table1[[#This Row],[Balance]]&lt;=83000,"Low Balance",IF(Table1[[#This Row],[Balance]]&lt;=166000,"Medium Balance",IF(Table1[[#This Row],[Balance]]&lt;=260000,"High Balance","Invalid")))</f>
        <v>Low Balance</v>
      </c>
      <c r="L358">
        <v>2</v>
      </c>
      <c r="M358">
        <v>1</v>
      </c>
      <c r="N358">
        <v>0</v>
      </c>
      <c r="O358" s="3">
        <v>160979.66</v>
      </c>
      <c r="P358">
        <v>0</v>
      </c>
    </row>
    <row r="359" spans="1:16" x14ac:dyDescent="0.3">
      <c r="A359">
        <v>357</v>
      </c>
      <c r="B359">
        <v>15611759</v>
      </c>
      <c r="C359" t="s">
        <v>327</v>
      </c>
      <c r="D359" t="s">
        <v>2955</v>
      </c>
      <c r="E359" t="s">
        <v>13</v>
      </c>
      <c r="F359">
        <v>57</v>
      </c>
      <c r="G359" t="str">
        <f t="shared" si="5"/>
        <v>Young Adults</v>
      </c>
      <c r="H359">
        <v>8</v>
      </c>
      <c r="I359" t="s">
        <v>2950</v>
      </c>
      <c r="J359" s="3">
        <v>126776.3</v>
      </c>
      <c r="K359" s="3" t="str">
        <f>IF(Table1[[#This Row],[Balance]]&lt;=83000,"Low Balance",IF(Table1[[#This Row],[Balance]]&lt;=166000,"Medium Balance",IF(Table1[[#This Row],[Balance]]&lt;=260000,"High Balance","Invalid")))</f>
        <v>Medium Balance</v>
      </c>
      <c r="L359">
        <v>2</v>
      </c>
      <c r="M359">
        <v>1</v>
      </c>
      <c r="N359">
        <v>1</v>
      </c>
      <c r="O359" s="3">
        <v>132298.49</v>
      </c>
      <c r="P359">
        <v>0</v>
      </c>
    </row>
    <row r="360" spans="1:16" x14ac:dyDescent="0.3">
      <c r="A360">
        <v>358</v>
      </c>
      <c r="B360">
        <v>15661629</v>
      </c>
      <c r="C360" t="s">
        <v>328</v>
      </c>
      <c r="D360" t="s">
        <v>2955</v>
      </c>
      <c r="E360" t="s">
        <v>19</v>
      </c>
      <c r="F360">
        <v>34</v>
      </c>
      <c r="G360" t="str">
        <f t="shared" si="5"/>
        <v>Young Adults</v>
      </c>
      <c r="H360">
        <v>9</v>
      </c>
      <c r="I360" t="s">
        <v>2950</v>
      </c>
      <c r="J360" s="3">
        <v>126436.29</v>
      </c>
      <c r="K360" s="3" t="str">
        <f>IF(Table1[[#This Row],[Balance]]&lt;=83000,"Low Balance",IF(Table1[[#This Row],[Balance]]&lt;=166000,"Medium Balance",IF(Table1[[#This Row],[Balance]]&lt;=260000,"High Balance","Invalid")))</f>
        <v>Medium Balance</v>
      </c>
      <c r="L360">
        <v>1</v>
      </c>
      <c r="M360">
        <v>1</v>
      </c>
      <c r="N360">
        <v>0</v>
      </c>
      <c r="O360" s="3">
        <v>174248.52</v>
      </c>
      <c r="P360">
        <v>1</v>
      </c>
    </row>
    <row r="361" spans="1:16" x14ac:dyDescent="0.3">
      <c r="A361">
        <v>359</v>
      </c>
      <c r="B361">
        <v>15633950</v>
      </c>
      <c r="C361" t="s">
        <v>38</v>
      </c>
      <c r="D361" t="s">
        <v>2956</v>
      </c>
      <c r="E361" t="s">
        <v>19</v>
      </c>
      <c r="F361">
        <v>41</v>
      </c>
      <c r="G361" t="str">
        <f t="shared" si="5"/>
        <v>Middle-Aged</v>
      </c>
      <c r="H361">
        <v>1</v>
      </c>
      <c r="I361" t="s">
        <v>2949</v>
      </c>
      <c r="J361" s="3">
        <v>101960.74</v>
      </c>
      <c r="K361" s="3" t="str">
        <f>IF(Table1[[#This Row],[Balance]]&lt;=83000,"Low Balance",IF(Table1[[#This Row],[Balance]]&lt;=166000,"Medium Balance",IF(Table1[[#This Row],[Balance]]&lt;=260000,"High Balance","Invalid")))</f>
        <v>Medium Balance</v>
      </c>
      <c r="L361">
        <v>1</v>
      </c>
      <c r="M361">
        <v>1</v>
      </c>
      <c r="N361">
        <v>1</v>
      </c>
      <c r="O361" s="3">
        <v>123547.28</v>
      </c>
      <c r="P361">
        <v>0</v>
      </c>
    </row>
    <row r="362" spans="1:16" x14ac:dyDescent="0.3">
      <c r="A362">
        <v>360</v>
      </c>
      <c r="B362">
        <v>15592386</v>
      </c>
      <c r="C362" t="s">
        <v>181</v>
      </c>
      <c r="D362" t="s">
        <v>2954</v>
      </c>
      <c r="E362" t="s">
        <v>19</v>
      </c>
      <c r="F362">
        <v>58</v>
      </c>
      <c r="G362" t="str">
        <f t="shared" si="5"/>
        <v>Young Adults</v>
      </c>
      <c r="H362">
        <v>3</v>
      </c>
      <c r="I362" t="s">
        <v>2951</v>
      </c>
      <c r="J362" s="3">
        <v>0</v>
      </c>
      <c r="K362" s="3" t="str">
        <f>IF(Table1[[#This Row],[Balance]]&lt;=83000,"Low Balance",IF(Table1[[#This Row],[Balance]]&lt;=166000,"Medium Balance",IF(Table1[[#This Row],[Balance]]&lt;=260000,"High Balance","Invalid")))</f>
        <v>Low Balance</v>
      </c>
      <c r="L362">
        <v>2</v>
      </c>
      <c r="M362">
        <v>0</v>
      </c>
      <c r="N362">
        <v>1</v>
      </c>
      <c r="O362" s="3">
        <v>32790.019999999997</v>
      </c>
      <c r="P362">
        <v>0</v>
      </c>
    </row>
    <row r="363" spans="1:16" x14ac:dyDescent="0.3">
      <c r="A363">
        <v>361</v>
      </c>
      <c r="B363">
        <v>15803716</v>
      </c>
      <c r="C363" t="s">
        <v>329</v>
      </c>
      <c r="D363" t="s">
        <v>2954</v>
      </c>
      <c r="E363" t="s">
        <v>19</v>
      </c>
      <c r="F363">
        <v>28</v>
      </c>
      <c r="G363" t="str">
        <f t="shared" si="5"/>
        <v>Middle-Aged</v>
      </c>
      <c r="H363">
        <v>3</v>
      </c>
      <c r="I363" t="s">
        <v>2951</v>
      </c>
      <c r="J363" s="3">
        <v>0</v>
      </c>
      <c r="K363" s="3" t="str">
        <f>IF(Table1[[#This Row],[Balance]]&lt;=83000,"Low Balance",IF(Table1[[#This Row],[Balance]]&lt;=166000,"Medium Balance",IF(Table1[[#This Row],[Balance]]&lt;=260000,"High Balance","Invalid")))</f>
        <v>Low Balance</v>
      </c>
      <c r="L363">
        <v>2</v>
      </c>
      <c r="M363">
        <v>0</v>
      </c>
      <c r="N363">
        <v>1</v>
      </c>
      <c r="O363" s="3">
        <v>181543.67</v>
      </c>
      <c r="P363">
        <v>0</v>
      </c>
    </row>
    <row r="364" spans="1:16" x14ac:dyDescent="0.3">
      <c r="A364">
        <v>362</v>
      </c>
      <c r="B364">
        <v>15696674</v>
      </c>
      <c r="C364" t="s">
        <v>171</v>
      </c>
      <c r="D364" t="s">
        <v>2955</v>
      </c>
      <c r="E364" t="s">
        <v>13</v>
      </c>
      <c r="F364">
        <v>45</v>
      </c>
      <c r="G364" t="str">
        <f t="shared" si="5"/>
        <v>Middle-Aged</v>
      </c>
      <c r="H364">
        <v>2</v>
      </c>
      <c r="I364" t="s">
        <v>2949</v>
      </c>
      <c r="J364" s="3">
        <v>150842.93</v>
      </c>
      <c r="K364" s="3" t="str">
        <f>IF(Table1[[#This Row],[Balance]]&lt;=83000,"Low Balance",IF(Table1[[#This Row],[Balance]]&lt;=166000,"Medium Balance",IF(Table1[[#This Row],[Balance]]&lt;=260000,"High Balance","Invalid")))</f>
        <v>Medium Balance</v>
      </c>
      <c r="L364">
        <v>1</v>
      </c>
      <c r="M364">
        <v>0</v>
      </c>
      <c r="N364">
        <v>1</v>
      </c>
      <c r="O364" s="3">
        <v>2319.96</v>
      </c>
      <c r="P364">
        <v>1</v>
      </c>
    </row>
    <row r="365" spans="1:16" x14ac:dyDescent="0.3">
      <c r="A365">
        <v>363</v>
      </c>
      <c r="B365">
        <v>15706365</v>
      </c>
      <c r="C365" t="s">
        <v>58</v>
      </c>
      <c r="D365" t="s">
        <v>2956</v>
      </c>
      <c r="E365" t="s">
        <v>13</v>
      </c>
      <c r="F365">
        <v>50</v>
      </c>
      <c r="G365" t="str">
        <f t="shared" si="5"/>
        <v>Young Adults</v>
      </c>
      <c r="H365">
        <v>9</v>
      </c>
      <c r="I365" t="s">
        <v>2950</v>
      </c>
      <c r="J365" s="3">
        <v>102535.57</v>
      </c>
      <c r="K365" s="3" t="str">
        <f>IF(Table1[[#This Row],[Balance]]&lt;=83000,"Low Balance",IF(Table1[[#This Row],[Balance]]&lt;=166000,"Medium Balance",IF(Table1[[#This Row],[Balance]]&lt;=260000,"High Balance","Invalid")))</f>
        <v>Medium Balance</v>
      </c>
      <c r="L365">
        <v>1</v>
      </c>
      <c r="M365">
        <v>1</v>
      </c>
      <c r="N365">
        <v>1</v>
      </c>
      <c r="O365" s="3">
        <v>189543.19</v>
      </c>
      <c r="P365">
        <v>0</v>
      </c>
    </row>
    <row r="366" spans="1:16" x14ac:dyDescent="0.3">
      <c r="A366">
        <v>364</v>
      </c>
      <c r="B366">
        <v>15745088</v>
      </c>
      <c r="C366" t="s">
        <v>330</v>
      </c>
      <c r="D366" t="s">
        <v>2946</v>
      </c>
      <c r="E366" t="s">
        <v>13</v>
      </c>
      <c r="F366">
        <v>29</v>
      </c>
      <c r="G366" t="str">
        <f t="shared" si="5"/>
        <v>Middle-Aged</v>
      </c>
      <c r="H366">
        <v>9</v>
      </c>
      <c r="I366" t="s">
        <v>2950</v>
      </c>
      <c r="J366" s="3">
        <v>99027.61</v>
      </c>
      <c r="K366" s="3" t="str">
        <f>IF(Table1[[#This Row],[Balance]]&lt;=83000,"Low Balance",IF(Table1[[#This Row],[Balance]]&lt;=166000,"Medium Balance",IF(Table1[[#This Row],[Balance]]&lt;=260000,"High Balance","Invalid")))</f>
        <v>Medium Balance</v>
      </c>
      <c r="L366">
        <v>2</v>
      </c>
      <c r="M366">
        <v>1</v>
      </c>
      <c r="N366">
        <v>0</v>
      </c>
      <c r="O366" s="3">
        <v>10940.4</v>
      </c>
      <c r="P366">
        <v>0</v>
      </c>
    </row>
    <row r="367" spans="1:16" x14ac:dyDescent="0.3">
      <c r="A367">
        <v>365</v>
      </c>
      <c r="B367">
        <v>15676715</v>
      </c>
      <c r="C367" t="s">
        <v>331</v>
      </c>
      <c r="D367" t="s">
        <v>2956</v>
      </c>
      <c r="E367" t="s">
        <v>19</v>
      </c>
      <c r="F367">
        <v>68</v>
      </c>
      <c r="G367" t="str">
        <f t="shared" si="5"/>
        <v>Young Adults</v>
      </c>
      <c r="H367">
        <v>9</v>
      </c>
      <c r="I367" t="s">
        <v>2950</v>
      </c>
      <c r="J367" s="3">
        <v>0</v>
      </c>
      <c r="K367" s="3" t="str">
        <f>IF(Table1[[#This Row],[Balance]]&lt;=83000,"Low Balance",IF(Table1[[#This Row],[Balance]]&lt;=166000,"Medium Balance",IF(Table1[[#This Row],[Balance]]&lt;=260000,"High Balance","Invalid")))</f>
        <v>Low Balance</v>
      </c>
      <c r="L367">
        <v>2</v>
      </c>
      <c r="M367">
        <v>1</v>
      </c>
      <c r="N367">
        <v>1</v>
      </c>
      <c r="O367" s="3">
        <v>199493.38</v>
      </c>
      <c r="P367">
        <v>0</v>
      </c>
    </row>
    <row r="368" spans="1:16" x14ac:dyDescent="0.3">
      <c r="A368">
        <v>366</v>
      </c>
      <c r="B368">
        <v>15613085</v>
      </c>
      <c r="C368" t="s">
        <v>332</v>
      </c>
      <c r="D368" t="s">
        <v>2956</v>
      </c>
      <c r="E368" t="s">
        <v>13</v>
      </c>
      <c r="F368">
        <v>33</v>
      </c>
      <c r="G368" t="str">
        <f t="shared" si="5"/>
        <v>Young Adults</v>
      </c>
      <c r="H368">
        <v>3</v>
      </c>
      <c r="I368" t="s">
        <v>2951</v>
      </c>
      <c r="J368" s="3">
        <v>0</v>
      </c>
      <c r="K368" s="3" t="str">
        <f>IF(Table1[[#This Row],[Balance]]&lt;=83000,"Low Balance",IF(Table1[[#This Row],[Balance]]&lt;=166000,"Medium Balance",IF(Table1[[#This Row],[Balance]]&lt;=260000,"High Balance","Invalid")))</f>
        <v>Low Balance</v>
      </c>
      <c r="L368">
        <v>1</v>
      </c>
      <c r="M368">
        <v>1</v>
      </c>
      <c r="N368">
        <v>1</v>
      </c>
      <c r="O368" s="3">
        <v>188193.25</v>
      </c>
      <c r="P368">
        <v>0</v>
      </c>
    </row>
    <row r="369" spans="1:16" x14ac:dyDescent="0.3">
      <c r="A369">
        <v>367</v>
      </c>
      <c r="B369">
        <v>15633537</v>
      </c>
      <c r="C369" t="s">
        <v>333</v>
      </c>
      <c r="D369" t="s">
        <v>2953</v>
      </c>
      <c r="E369" t="s">
        <v>13</v>
      </c>
      <c r="F369">
        <v>42</v>
      </c>
      <c r="G369" t="str">
        <f t="shared" si="5"/>
        <v>Young Adults</v>
      </c>
      <c r="H369">
        <v>9</v>
      </c>
      <c r="I369" t="s">
        <v>2950</v>
      </c>
      <c r="J369" s="3">
        <v>87271.41</v>
      </c>
      <c r="K369" s="3" t="str">
        <f>IF(Table1[[#This Row],[Balance]]&lt;=83000,"Low Balance",IF(Table1[[#This Row],[Balance]]&lt;=166000,"Medium Balance",IF(Table1[[#This Row],[Balance]]&lt;=260000,"High Balance","Invalid")))</f>
        <v>Medium Balance</v>
      </c>
      <c r="L369">
        <v>2</v>
      </c>
      <c r="M369">
        <v>1</v>
      </c>
      <c r="N369">
        <v>0</v>
      </c>
      <c r="O369" s="3">
        <v>172572.64</v>
      </c>
      <c r="P369">
        <v>0</v>
      </c>
    </row>
    <row r="370" spans="1:16" x14ac:dyDescent="0.3">
      <c r="A370">
        <v>368</v>
      </c>
      <c r="B370">
        <v>15594720</v>
      </c>
      <c r="C370" t="s">
        <v>28</v>
      </c>
      <c r="D370" t="s">
        <v>2956</v>
      </c>
      <c r="E370" t="s">
        <v>13</v>
      </c>
      <c r="F370">
        <v>35</v>
      </c>
      <c r="G370" t="str">
        <f t="shared" si="5"/>
        <v>Young Adults</v>
      </c>
      <c r="H370">
        <v>8</v>
      </c>
      <c r="I370" t="s">
        <v>2950</v>
      </c>
      <c r="J370" s="3">
        <v>102742.91</v>
      </c>
      <c r="K370" s="3" t="str">
        <f>IF(Table1[[#This Row],[Balance]]&lt;=83000,"Low Balance",IF(Table1[[#This Row],[Balance]]&lt;=166000,"Medium Balance",IF(Table1[[#This Row],[Balance]]&lt;=260000,"High Balance","Invalid")))</f>
        <v>Medium Balance</v>
      </c>
      <c r="L370">
        <v>2</v>
      </c>
      <c r="M370">
        <v>1</v>
      </c>
      <c r="N370">
        <v>1</v>
      </c>
      <c r="O370" s="3">
        <v>189339.6</v>
      </c>
      <c r="P370">
        <v>0</v>
      </c>
    </row>
    <row r="371" spans="1:16" x14ac:dyDescent="0.3">
      <c r="A371">
        <v>369</v>
      </c>
      <c r="B371">
        <v>15684042</v>
      </c>
      <c r="C371" t="s">
        <v>334</v>
      </c>
      <c r="D371" t="s">
        <v>2953</v>
      </c>
      <c r="E371" t="s">
        <v>19</v>
      </c>
      <c r="F371">
        <v>34</v>
      </c>
      <c r="G371" t="str">
        <f t="shared" si="5"/>
        <v>Young Adults</v>
      </c>
      <c r="H371">
        <v>2</v>
      </c>
      <c r="I371" t="s">
        <v>2949</v>
      </c>
      <c r="J371" s="3">
        <v>40105.51</v>
      </c>
      <c r="K371" s="3" t="str">
        <f>IF(Table1[[#This Row],[Balance]]&lt;=83000,"Low Balance",IF(Table1[[#This Row],[Balance]]&lt;=166000,"Medium Balance",IF(Table1[[#This Row],[Balance]]&lt;=260000,"High Balance","Invalid")))</f>
        <v>Low Balance</v>
      </c>
      <c r="L371">
        <v>2</v>
      </c>
      <c r="M371">
        <v>0</v>
      </c>
      <c r="N371">
        <v>1</v>
      </c>
      <c r="O371" s="3">
        <v>53512.160000000003</v>
      </c>
      <c r="P371">
        <v>0</v>
      </c>
    </row>
    <row r="372" spans="1:16" x14ac:dyDescent="0.3">
      <c r="A372">
        <v>370</v>
      </c>
      <c r="B372">
        <v>15583303</v>
      </c>
      <c r="C372" t="s">
        <v>335</v>
      </c>
      <c r="D372" t="s">
        <v>2946</v>
      </c>
      <c r="E372" t="s">
        <v>13</v>
      </c>
      <c r="F372">
        <v>29</v>
      </c>
      <c r="G372" t="str">
        <f t="shared" si="5"/>
        <v>Young Adults</v>
      </c>
      <c r="H372">
        <v>2</v>
      </c>
      <c r="I372" t="s">
        <v>2949</v>
      </c>
      <c r="J372" s="3">
        <v>152265.43</v>
      </c>
      <c r="K372" s="3" t="str">
        <f>IF(Table1[[#This Row],[Balance]]&lt;=83000,"Low Balance",IF(Table1[[#This Row],[Balance]]&lt;=166000,"Medium Balance",IF(Table1[[#This Row],[Balance]]&lt;=260000,"High Balance","Invalid")))</f>
        <v>Medium Balance</v>
      </c>
      <c r="L372">
        <v>1</v>
      </c>
      <c r="M372">
        <v>1</v>
      </c>
      <c r="N372">
        <v>0</v>
      </c>
      <c r="O372" s="3">
        <v>34004.44</v>
      </c>
      <c r="P372">
        <v>0</v>
      </c>
    </row>
    <row r="373" spans="1:16" x14ac:dyDescent="0.3">
      <c r="A373">
        <v>371</v>
      </c>
      <c r="B373">
        <v>15611579</v>
      </c>
      <c r="C373" t="s">
        <v>336</v>
      </c>
      <c r="D373" t="s">
        <v>2955</v>
      </c>
      <c r="E373" t="s">
        <v>19</v>
      </c>
      <c r="F373">
        <v>42</v>
      </c>
      <c r="G373" t="str">
        <f t="shared" si="5"/>
        <v>Seniors</v>
      </c>
      <c r="H373">
        <v>4</v>
      </c>
      <c r="I373" t="s">
        <v>2951</v>
      </c>
      <c r="J373" s="3">
        <v>141947.67000000001</v>
      </c>
      <c r="K373" s="3" t="str">
        <f>IF(Table1[[#This Row],[Balance]]&lt;=83000,"Low Balance",IF(Table1[[#This Row],[Balance]]&lt;=166000,"Medium Balance",IF(Table1[[#This Row],[Balance]]&lt;=260000,"High Balance","Invalid")))</f>
        <v>Medium Balance</v>
      </c>
      <c r="L373">
        <v>1</v>
      </c>
      <c r="M373">
        <v>1</v>
      </c>
      <c r="N373">
        <v>1</v>
      </c>
      <c r="O373" s="3">
        <v>10598.29</v>
      </c>
      <c r="P373">
        <v>0</v>
      </c>
    </row>
    <row r="374" spans="1:16" x14ac:dyDescent="0.3">
      <c r="A374">
        <v>372</v>
      </c>
      <c r="B374">
        <v>15774696</v>
      </c>
      <c r="C374" t="s">
        <v>105</v>
      </c>
      <c r="D374" t="s">
        <v>2954</v>
      </c>
      <c r="E374" t="s">
        <v>13</v>
      </c>
      <c r="F374">
        <v>75</v>
      </c>
      <c r="G374" t="str">
        <f t="shared" si="5"/>
        <v>Young Adults</v>
      </c>
      <c r="H374">
        <v>1</v>
      </c>
      <c r="I374" t="s">
        <v>2949</v>
      </c>
      <c r="J374" s="3">
        <v>106307.91</v>
      </c>
      <c r="K374" s="3" t="str">
        <f>IF(Table1[[#This Row],[Balance]]&lt;=83000,"Low Balance",IF(Table1[[#This Row],[Balance]]&lt;=166000,"Medium Balance",IF(Table1[[#This Row],[Balance]]&lt;=260000,"High Balance","Invalid")))</f>
        <v>Medium Balance</v>
      </c>
      <c r="L374">
        <v>2</v>
      </c>
      <c r="M374">
        <v>0</v>
      </c>
      <c r="N374">
        <v>1</v>
      </c>
      <c r="O374" s="3">
        <v>113428.77</v>
      </c>
      <c r="P374">
        <v>0</v>
      </c>
    </row>
    <row r="375" spans="1:16" x14ac:dyDescent="0.3">
      <c r="A375">
        <v>373</v>
      </c>
      <c r="B375">
        <v>15694506</v>
      </c>
      <c r="C375" t="s">
        <v>337</v>
      </c>
      <c r="D375" t="s">
        <v>2954</v>
      </c>
      <c r="E375" t="s">
        <v>19</v>
      </c>
      <c r="F375">
        <v>31</v>
      </c>
      <c r="G375" t="str">
        <f t="shared" si="5"/>
        <v>Young Adults</v>
      </c>
      <c r="H375">
        <v>0</v>
      </c>
      <c r="I375" t="s">
        <v>2949</v>
      </c>
      <c r="J375" s="3">
        <v>107884.81</v>
      </c>
      <c r="K375" s="3" t="str">
        <f>IF(Table1[[#This Row],[Balance]]&lt;=83000,"Low Balance",IF(Table1[[#This Row],[Balance]]&lt;=166000,"Medium Balance",IF(Table1[[#This Row],[Balance]]&lt;=260000,"High Balance","Invalid")))</f>
        <v>Medium Balance</v>
      </c>
      <c r="L375">
        <v>2</v>
      </c>
      <c r="M375">
        <v>1</v>
      </c>
      <c r="N375">
        <v>1</v>
      </c>
      <c r="O375" s="3">
        <v>183487.98</v>
      </c>
      <c r="P375">
        <v>0</v>
      </c>
    </row>
    <row r="376" spans="1:16" x14ac:dyDescent="0.3">
      <c r="A376">
        <v>374</v>
      </c>
      <c r="B376">
        <v>15688074</v>
      </c>
      <c r="C376" t="s">
        <v>338</v>
      </c>
      <c r="D376" t="s">
        <v>2955</v>
      </c>
      <c r="E376" t="s">
        <v>19</v>
      </c>
      <c r="F376">
        <v>31</v>
      </c>
      <c r="G376" t="str">
        <f t="shared" si="5"/>
        <v>Young Adults</v>
      </c>
      <c r="H376">
        <v>1</v>
      </c>
      <c r="I376" t="s">
        <v>2949</v>
      </c>
      <c r="J376" s="3">
        <v>125013.72</v>
      </c>
      <c r="K376" s="3" t="str">
        <f>IF(Table1[[#This Row],[Balance]]&lt;=83000,"Low Balance",IF(Table1[[#This Row],[Balance]]&lt;=166000,"Medium Balance",IF(Table1[[#This Row],[Balance]]&lt;=260000,"High Balance","Invalid")))</f>
        <v>Medium Balance</v>
      </c>
      <c r="L376">
        <v>1</v>
      </c>
      <c r="M376">
        <v>1</v>
      </c>
      <c r="N376">
        <v>1</v>
      </c>
      <c r="O376" s="3">
        <v>187658.09</v>
      </c>
      <c r="P376">
        <v>0</v>
      </c>
    </row>
    <row r="377" spans="1:16" x14ac:dyDescent="0.3">
      <c r="A377">
        <v>375</v>
      </c>
      <c r="B377">
        <v>15759537</v>
      </c>
      <c r="C377" t="s">
        <v>58</v>
      </c>
      <c r="D377" t="s">
        <v>2953</v>
      </c>
      <c r="E377" t="s">
        <v>19</v>
      </c>
      <c r="F377">
        <v>35</v>
      </c>
      <c r="G377" t="str">
        <f t="shared" si="5"/>
        <v>Young Adults</v>
      </c>
      <c r="H377">
        <v>7</v>
      </c>
      <c r="I377" t="s">
        <v>2950</v>
      </c>
      <c r="J377" s="3">
        <v>58469.37</v>
      </c>
      <c r="K377" s="3" t="str">
        <f>IF(Table1[[#This Row],[Balance]]&lt;=83000,"Low Balance",IF(Table1[[#This Row],[Balance]]&lt;=166000,"Medium Balance",IF(Table1[[#This Row],[Balance]]&lt;=260000,"High Balance","Invalid")))</f>
        <v>Low Balance</v>
      </c>
      <c r="L377">
        <v>2</v>
      </c>
      <c r="M377">
        <v>1</v>
      </c>
      <c r="N377">
        <v>1</v>
      </c>
      <c r="O377" s="3">
        <v>172459.39</v>
      </c>
      <c r="P377">
        <v>0</v>
      </c>
    </row>
    <row r="378" spans="1:16" x14ac:dyDescent="0.3">
      <c r="A378">
        <v>376</v>
      </c>
      <c r="B378">
        <v>15758449</v>
      </c>
      <c r="C378" t="s">
        <v>339</v>
      </c>
      <c r="D378" t="s">
        <v>2955</v>
      </c>
      <c r="E378" t="s">
        <v>13</v>
      </c>
      <c r="F378">
        <v>39</v>
      </c>
      <c r="G378" t="str">
        <f t="shared" si="5"/>
        <v>Middle-Aged</v>
      </c>
      <c r="H378">
        <v>8</v>
      </c>
      <c r="I378" t="s">
        <v>2950</v>
      </c>
      <c r="J378" s="3">
        <v>0</v>
      </c>
      <c r="K378" s="3" t="str">
        <f>IF(Table1[[#This Row],[Balance]]&lt;=83000,"Low Balance",IF(Table1[[#This Row],[Balance]]&lt;=166000,"Medium Balance",IF(Table1[[#This Row],[Balance]]&lt;=260000,"High Balance","Invalid")))</f>
        <v>Low Balance</v>
      </c>
      <c r="L378">
        <v>1</v>
      </c>
      <c r="M378">
        <v>0</v>
      </c>
      <c r="N378">
        <v>1</v>
      </c>
      <c r="O378" s="3">
        <v>21016</v>
      </c>
      <c r="P378">
        <v>0</v>
      </c>
    </row>
    <row r="379" spans="1:16" x14ac:dyDescent="0.3">
      <c r="A379">
        <v>377</v>
      </c>
      <c r="B379">
        <v>15583456</v>
      </c>
      <c r="C379" t="s">
        <v>340</v>
      </c>
      <c r="D379" t="s">
        <v>2954</v>
      </c>
      <c r="E379" t="s">
        <v>19</v>
      </c>
      <c r="F379">
        <v>45</v>
      </c>
      <c r="G379" t="str">
        <f t="shared" si="5"/>
        <v>Young Adults</v>
      </c>
      <c r="H379">
        <v>10</v>
      </c>
      <c r="I379" t="s">
        <v>2950</v>
      </c>
      <c r="J379" s="3">
        <v>117231.63</v>
      </c>
      <c r="K379" s="3" t="str">
        <f>IF(Table1[[#This Row],[Balance]]&lt;=83000,"Low Balance",IF(Table1[[#This Row],[Balance]]&lt;=166000,"Medium Balance",IF(Table1[[#This Row],[Balance]]&lt;=260000,"High Balance","Invalid")))</f>
        <v>Medium Balance</v>
      </c>
      <c r="L379">
        <v>3</v>
      </c>
      <c r="M379">
        <v>1</v>
      </c>
      <c r="N379">
        <v>1</v>
      </c>
      <c r="O379" s="3">
        <v>122381.02</v>
      </c>
      <c r="P379">
        <v>1</v>
      </c>
    </row>
    <row r="380" spans="1:16" x14ac:dyDescent="0.3">
      <c r="A380">
        <v>378</v>
      </c>
      <c r="B380">
        <v>15667871</v>
      </c>
      <c r="C380" t="s">
        <v>315</v>
      </c>
      <c r="D380" t="s">
        <v>2954</v>
      </c>
      <c r="E380" t="s">
        <v>19</v>
      </c>
      <c r="F380">
        <v>35</v>
      </c>
      <c r="G380" t="str">
        <f t="shared" si="5"/>
        <v>Young Adults</v>
      </c>
      <c r="H380">
        <v>4</v>
      </c>
      <c r="I380" t="s">
        <v>2951</v>
      </c>
      <c r="J380" s="3">
        <v>152390.26</v>
      </c>
      <c r="K380" s="3" t="str">
        <f>IF(Table1[[#This Row],[Balance]]&lt;=83000,"Low Balance",IF(Table1[[#This Row],[Balance]]&lt;=166000,"Medium Balance",IF(Table1[[#This Row],[Balance]]&lt;=260000,"High Balance","Invalid")))</f>
        <v>Medium Balance</v>
      </c>
      <c r="L380">
        <v>1</v>
      </c>
      <c r="M380">
        <v>1</v>
      </c>
      <c r="N380">
        <v>0</v>
      </c>
      <c r="O380" s="3">
        <v>128123.66</v>
      </c>
      <c r="P380">
        <v>0</v>
      </c>
    </row>
    <row r="381" spans="1:16" x14ac:dyDescent="0.3">
      <c r="A381">
        <v>379</v>
      </c>
      <c r="B381">
        <v>15677371</v>
      </c>
      <c r="C381" t="s">
        <v>125</v>
      </c>
      <c r="D381" t="s">
        <v>2954</v>
      </c>
      <c r="E381" t="s">
        <v>13</v>
      </c>
      <c r="F381">
        <v>30</v>
      </c>
      <c r="G381" t="str">
        <f t="shared" si="5"/>
        <v>Young Adults</v>
      </c>
      <c r="H381">
        <v>2</v>
      </c>
      <c r="I381" t="s">
        <v>2949</v>
      </c>
      <c r="J381" s="3">
        <v>34013.629999999997</v>
      </c>
      <c r="K381" s="3" t="str">
        <f>IF(Table1[[#This Row],[Balance]]&lt;=83000,"Low Balance",IF(Table1[[#This Row],[Balance]]&lt;=166000,"Medium Balance",IF(Table1[[#This Row],[Balance]]&lt;=260000,"High Balance","Invalid")))</f>
        <v>Low Balance</v>
      </c>
      <c r="L381">
        <v>1</v>
      </c>
      <c r="M381">
        <v>1</v>
      </c>
      <c r="N381">
        <v>0</v>
      </c>
      <c r="O381" s="3">
        <v>19570.63</v>
      </c>
      <c r="P381">
        <v>0</v>
      </c>
    </row>
    <row r="382" spans="1:16" x14ac:dyDescent="0.3">
      <c r="A382">
        <v>380</v>
      </c>
      <c r="B382">
        <v>15629677</v>
      </c>
      <c r="C382" t="s">
        <v>341</v>
      </c>
      <c r="D382" t="s">
        <v>2953</v>
      </c>
      <c r="E382" t="s">
        <v>13</v>
      </c>
      <c r="F382">
        <v>39</v>
      </c>
      <c r="G382" t="str">
        <f t="shared" si="5"/>
        <v>Middle-Aged</v>
      </c>
      <c r="H382">
        <v>2</v>
      </c>
      <c r="I382" t="s">
        <v>2949</v>
      </c>
      <c r="J382" s="3">
        <v>0</v>
      </c>
      <c r="K382" s="3" t="str">
        <f>IF(Table1[[#This Row],[Balance]]&lt;=83000,"Low Balance",IF(Table1[[#This Row],[Balance]]&lt;=166000,"Medium Balance",IF(Table1[[#This Row],[Balance]]&lt;=260000,"High Balance","Invalid")))</f>
        <v>Low Balance</v>
      </c>
      <c r="L382">
        <v>3</v>
      </c>
      <c r="M382">
        <v>0</v>
      </c>
      <c r="N382">
        <v>0</v>
      </c>
      <c r="O382" s="3">
        <v>188150.6</v>
      </c>
      <c r="P382">
        <v>1</v>
      </c>
    </row>
    <row r="383" spans="1:16" x14ac:dyDescent="0.3">
      <c r="A383">
        <v>381</v>
      </c>
      <c r="B383">
        <v>15713578</v>
      </c>
      <c r="C383" t="s">
        <v>342</v>
      </c>
      <c r="D383" t="s">
        <v>2946</v>
      </c>
      <c r="E383" t="s">
        <v>13</v>
      </c>
      <c r="F383">
        <v>50</v>
      </c>
      <c r="G383" t="str">
        <f t="shared" si="5"/>
        <v>Young Adults</v>
      </c>
      <c r="H383">
        <v>9</v>
      </c>
      <c r="I383" t="s">
        <v>2950</v>
      </c>
      <c r="J383" s="3">
        <v>0</v>
      </c>
      <c r="K383" s="3" t="str">
        <f>IF(Table1[[#This Row],[Balance]]&lt;=83000,"Low Balance",IF(Table1[[#This Row],[Balance]]&lt;=166000,"Medium Balance",IF(Table1[[#This Row],[Balance]]&lt;=260000,"High Balance","Invalid")))</f>
        <v>Low Balance</v>
      </c>
      <c r="L383">
        <v>2</v>
      </c>
      <c r="M383">
        <v>1</v>
      </c>
      <c r="N383">
        <v>1</v>
      </c>
      <c r="O383" s="3">
        <v>111020.24</v>
      </c>
      <c r="P383">
        <v>0</v>
      </c>
    </row>
    <row r="384" spans="1:16" x14ac:dyDescent="0.3">
      <c r="A384">
        <v>382</v>
      </c>
      <c r="B384">
        <v>15591509</v>
      </c>
      <c r="C384" t="s">
        <v>343</v>
      </c>
      <c r="D384" t="s">
        <v>2955</v>
      </c>
      <c r="E384" t="s">
        <v>19</v>
      </c>
      <c r="F384">
        <v>36</v>
      </c>
      <c r="G384" t="str">
        <f t="shared" si="5"/>
        <v>Young Adults</v>
      </c>
      <c r="H384">
        <v>7</v>
      </c>
      <c r="I384" t="s">
        <v>2950</v>
      </c>
      <c r="J384" s="3">
        <v>101583.11</v>
      </c>
      <c r="K384" s="3" t="str">
        <f>IF(Table1[[#This Row],[Balance]]&lt;=83000,"Low Balance",IF(Table1[[#This Row],[Balance]]&lt;=166000,"Medium Balance",IF(Table1[[#This Row],[Balance]]&lt;=260000,"High Balance","Invalid")))</f>
        <v>Medium Balance</v>
      </c>
      <c r="L384">
        <v>2</v>
      </c>
      <c r="M384">
        <v>1</v>
      </c>
      <c r="N384">
        <v>0</v>
      </c>
      <c r="O384" s="3">
        <v>123775.15</v>
      </c>
      <c r="P384">
        <v>0</v>
      </c>
    </row>
    <row r="385" spans="1:16" x14ac:dyDescent="0.3">
      <c r="A385">
        <v>383</v>
      </c>
      <c r="B385">
        <v>15568240</v>
      </c>
      <c r="C385" t="s">
        <v>177</v>
      </c>
      <c r="D385" t="s">
        <v>2956</v>
      </c>
      <c r="E385" t="s">
        <v>13</v>
      </c>
      <c r="F385">
        <v>30</v>
      </c>
      <c r="G385" t="str">
        <f t="shared" si="5"/>
        <v>Young Adults</v>
      </c>
      <c r="H385">
        <v>10</v>
      </c>
      <c r="I385" t="s">
        <v>2950</v>
      </c>
      <c r="J385" s="3">
        <v>77168.87</v>
      </c>
      <c r="K385" s="3" t="str">
        <f>IF(Table1[[#This Row],[Balance]]&lt;=83000,"Low Balance",IF(Table1[[#This Row],[Balance]]&lt;=166000,"Medium Balance",IF(Table1[[#This Row],[Balance]]&lt;=260000,"High Balance","Invalid")))</f>
        <v>Low Balance</v>
      </c>
      <c r="L385">
        <v>2</v>
      </c>
      <c r="M385">
        <v>0</v>
      </c>
      <c r="N385">
        <v>1</v>
      </c>
      <c r="O385" s="3">
        <v>146700.22</v>
      </c>
      <c r="P385">
        <v>0</v>
      </c>
    </row>
    <row r="386" spans="1:16" x14ac:dyDescent="0.3">
      <c r="A386">
        <v>384</v>
      </c>
      <c r="B386">
        <v>15622993</v>
      </c>
      <c r="C386" t="s">
        <v>344</v>
      </c>
      <c r="D386" t="s">
        <v>2946</v>
      </c>
      <c r="E386" t="s">
        <v>19</v>
      </c>
      <c r="F386">
        <v>28</v>
      </c>
      <c r="G386" t="str">
        <f t="shared" si="5"/>
        <v>Young Adults</v>
      </c>
      <c r="H386">
        <v>8</v>
      </c>
      <c r="I386" t="s">
        <v>2950</v>
      </c>
      <c r="J386" s="3">
        <v>124695.72</v>
      </c>
      <c r="K386" s="3" t="str">
        <f>IF(Table1[[#This Row],[Balance]]&lt;=83000,"Low Balance",IF(Table1[[#This Row],[Balance]]&lt;=166000,"Medium Balance",IF(Table1[[#This Row],[Balance]]&lt;=260000,"High Balance","Invalid")))</f>
        <v>Medium Balance</v>
      </c>
      <c r="L386">
        <v>2</v>
      </c>
      <c r="M386">
        <v>1</v>
      </c>
      <c r="N386">
        <v>0</v>
      </c>
      <c r="O386" s="3">
        <v>145251.35</v>
      </c>
      <c r="P386">
        <v>0</v>
      </c>
    </row>
    <row r="387" spans="1:16" x14ac:dyDescent="0.3">
      <c r="A387">
        <v>385</v>
      </c>
      <c r="B387">
        <v>15689294</v>
      </c>
      <c r="C387" t="s">
        <v>345</v>
      </c>
      <c r="D387" t="s">
        <v>2955</v>
      </c>
      <c r="E387" t="s">
        <v>19</v>
      </c>
      <c r="F387">
        <v>44</v>
      </c>
      <c r="G387" t="str">
        <f t="shared" ref="G387:G450" si="6">IF(F388&lt;=44,"Young Adults",IF(F388&lt;=69,"Middle-Aged",IF(F388&lt;=92,"Seniors","Invalid")))</f>
        <v>Middle-Aged</v>
      </c>
      <c r="H387">
        <v>3</v>
      </c>
      <c r="I387" t="s">
        <v>2951</v>
      </c>
      <c r="J387" s="3">
        <v>105934.96</v>
      </c>
      <c r="K387" s="3" t="str">
        <f>IF(Table1[[#This Row],[Balance]]&lt;=83000,"Low Balance",IF(Table1[[#This Row],[Balance]]&lt;=166000,"Medium Balance",IF(Table1[[#This Row],[Balance]]&lt;=260000,"High Balance","Invalid")))</f>
        <v>Medium Balance</v>
      </c>
      <c r="L387">
        <v>1</v>
      </c>
      <c r="M387">
        <v>1</v>
      </c>
      <c r="N387">
        <v>0</v>
      </c>
      <c r="O387" s="3">
        <v>82463.69</v>
      </c>
      <c r="P387">
        <v>0</v>
      </c>
    </row>
    <row r="388" spans="1:16" x14ac:dyDescent="0.3">
      <c r="A388">
        <v>386</v>
      </c>
      <c r="B388">
        <v>15720910</v>
      </c>
      <c r="C388" t="s">
        <v>346</v>
      </c>
      <c r="D388" t="s">
        <v>2956</v>
      </c>
      <c r="E388" t="s">
        <v>13</v>
      </c>
      <c r="F388">
        <v>66</v>
      </c>
      <c r="G388" t="str">
        <f t="shared" si="6"/>
        <v>Middle-Aged</v>
      </c>
      <c r="H388">
        <v>9</v>
      </c>
      <c r="I388" t="s">
        <v>2950</v>
      </c>
      <c r="J388" s="3">
        <v>0</v>
      </c>
      <c r="K388" s="3" t="str">
        <f>IF(Table1[[#This Row],[Balance]]&lt;=83000,"Low Balance",IF(Table1[[#This Row],[Balance]]&lt;=166000,"Medium Balance",IF(Table1[[#This Row],[Balance]]&lt;=260000,"High Balance","Invalid")))</f>
        <v>Low Balance</v>
      </c>
      <c r="L388">
        <v>1</v>
      </c>
      <c r="M388">
        <v>1</v>
      </c>
      <c r="N388">
        <v>1</v>
      </c>
      <c r="O388" s="3">
        <v>15928.49</v>
      </c>
      <c r="P388">
        <v>0</v>
      </c>
    </row>
    <row r="389" spans="1:16" x14ac:dyDescent="0.3">
      <c r="A389">
        <v>387</v>
      </c>
      <c r="B389">
        <v>15721181</v>
      </c>
      <c r="C389" t="s">
        <v>347</v>
      </c>
      <c r="D389" t="s">
        <v>2954</v>
      </c>
      <c r="E389" t="s">
        <v>19</v>
      </c>
      <c r="F389">
        <v>46</v>
      </c>
      <c r="G389" t="str">
        <f t="shared" si="6"/>
        <v>Middle-Aged</v>
      </c>
      <c r="H389">
        <v>6</v>
      </c>
      <c r="I389" t="s">
        <v>2950</v>
      </c>
      <c r="J389" s="3">
        <v>0</v>
      </c>
      <c r="K389" s="3" t="str">
        <f>IF(Table1[[#This Row],[Balance]]&lt;=83000,"Low Balance",IF(Table1[[#This Row],[Balance]]&lt;=166000,"Medium Balance",IF(Table1[[#This Row],[Balance]]&lt;=260000,"High Balance","Invalid")))</f>
        <v>Low Balance</v>
      </c>
      <c r="L389">
        <v>2</v>
      </c>
      <c r="M389">
        <v>1</v>
      </c>
      <c r="N389">
        <v>0</v>
      </c>
      <c r="O389" s="3">
        <v>45886.33</v>
      </c>
      <c r="P389">
        <v>0</v>
      </c>
    </row>
    <row r="390" spans="1:16" x14ac:dyDescent="0.3">
      <c r="A390">
        <v>388</v>
      </c>
      <c r="B390">
        <v>15776433</v>
      </c>
      <c r="C390" t="s">
        <v>348</v>
      </c>
      <c r="D390" t="s">
        <v>2946</v>
      </c>
      <c r="E390" t="s">
        <v>19</v>
      </c>
      <c r="F390">
        <v>62</v>
      </c>
      <c r="G390" t="str">
        <f t="shared" si="6"/>
        <v>Middle-Aged</v>
      </c>
      <c r="H390">
        <v>2</v>
      </c>
      <c r="I390" t="s">
        <v>2949</v>
      </c>
      <c r="J390" s="3">
        <v>0</v>
      </c>
      <c r="K390" s="3" t="str">
        <f>IF(Table1[[#This Row],[Balance]]&lt;=83000,"Low Balance",IF(Table1[[#This Row],[Balance]]&lt;=166000,"Medium Balance",IF(Table1[[#This Row],[Balance]]&lt;=260000,"High Balance","Invalid")))</f>
        <v>Low Balance</v>
      </c>
      <c r="L390">
        <v>2</v>
      </c>
      <c r="M390">
        <v>1</v>
      </c>
      <c r="N390">
        <v>1</v>
      </c>
      <c r="O390" s="3">
        <v>186489.95</v>
      </c>
      <c r="P390">
        <v>0</v>
      </c>
    </row>
    <row r="391" spans="1:16" x14ac:dyDescent="0.3">
      <c r="A391">
        <v>389</v>
      </c>
      <c r="B391">
        <v>15748936</v>
      </c>
      <c r="C391" t="s">
        <v>349</v>
      </c>
      <c r="D391" t="s">
        <v>2954</v>
      </c>
      <c r="E391" t="s">
        <v>13</v>
      </c>
      <c r="F391">
        <v>45</v>
      </c>
      <c r="G391" t="str">
        <f t="shared" si="6"/>
        <v>Young Adults</v>
      </c>
      <c r="H391">
        <v>2</v>
      </c>
      <c r="I391" t="s">
        <v>2949</v>
      </c>
      <c r="J391" s="3">
        <v>0</v>
      </c>
      <c r="K391" s="3" t="str">
        <f>IF(Table1[[#This Row],[Balance]]&lt;=83000,"Low Balance",IF(Table1[[#This Row],[Balance]]&lt;=166000,"Medium Balance",IF(Table1[[#This Row],[Balance]]&lt;=260000,"High Balance","Invalid")))</f>
        <v>Low Balance</v>
      </c>
      <c r="L391">
        <v>2</v>
      </c>
      <c r="M391">
        <v>0</v>
      </c>
      <c r="N391">
        <v>1</v>
      </c>
      <c r="O391" s="3">
        <v>162922.65</v>
      </c>
      <c r="P391">
        <v>0</v>
      </c>
    </row>
    <row r="392" spans="1:16" x14ac:dyDescent="0.3">
      <c r="A392">
        <v>390</v>
      </c>
      <c r="B392">
        <v>15717225</v>
      </c>
      <c r="C392" t="s">
        <v>350</v>
      </c>
      <c r="D392" t="s">
        <v>2956</v>
      </c>
      <c r="E392" t="s">
        <v>13</v>
      </c>
      <c r="F392">
        <v>21</v>
      </c>
      <c r="G392" t="str">
        <f t="shared" si="6"/>
        <v>Young Adults</v>
      </c>
      <c r="H392">
        <v>10</v>
      </c>
      <c r="I392" t="s">
        <v>2950</v>
      </c>
      <c r="J392" s="3">
        <v>161525.96</v>
      </c>
      <c r="K392" s="3" t="str">
        <f>IF(Table1[[#This Row],[Balance]]&lt;=83000,"Low Balance",IF(Table1[[#This Row],[Balance]]&lt;=166000,"Medium Balance",IF(Table1[[#This Row],[Balance]]&lt;=260000,"High Balance","Invalid")))</f>
        <v>Medium Balance</v>
      </c>
      <c r="L392">
        <v>2</v>
      </c>
      <c r="M392">
        <v>1</v>
      </c>
      <c r="N392">
        <v>0</v>
      </c>
      <c r="O392" s="3">
        <v>9262.77</v>
      </c>
      <c r="P392">
        <v>0</v>
      </c>
    </row>
    <row r="393" spans="1:16" x14ac:dyDescent="0.3">
      <c r="A393">
        <v>391</v>
      </c>
      <c r="B393">
        <v>15685226</v>
      </c>
      <c r="C393" t="s">
        <v>246</v>
      </c>
      <c r="D393" t="s">
        <v>2954</v>
      </c>
      <c r="E393" t="s">
        <v>13</v>
      </c>
      <c r="F393">
        <v>29</v>
      </c>
      <c r="G393" t="str">
        <f t="shared" si="6"/>
        <v>Young Adults</v>
      </c>
      <c r="H393">
        <v>7</v>
      </c>
      <c r="I393" t="s">
        <v>2950</v>
      </c>
      <c r="J393" s="3">
        <v>147199.07</v>
      </c>
      <c r="K393" s="3" t="str">
        <f>IF(Table1[[#This Row],[Balance]]&lt;=83000,"Low Balance",IF(Table1[[#This Row],[Balance]]&lt;=166000,"Medium Balance",IF(Table1[[#This Row],[Balance]]&lt;=260000,"High Balance","Invalid")))</f>
        <v>Medium Balance</v>
      </c>
      <c r="L393">
        <v>1</v>
      </c>
      <c r="M393">
        <v>1</v>
      </c>
      <c r="N393">
        <v>1</v>
      </c>
      <c r="O393" s="3">
        <v>84932.4</v>
      </c>
      <c r="P393">
        <v>0</v>
      </c>
    </row>
    <row r="394" spans="1:16" x14ac:dyDescent="0.3">
      <c r="A394">
        <v>392</v>
      </c>
      <c r="B394">
        <v>15785611</v>
      </c>
      <c r="C394" t="s">
        <v>351</v>
      </c>
      <c r="D394" t="s">
        <v>2954</v>
      </c>
      <c r="E394" t="s">
        <v>19</v>
      </c>
      <c r="F394">
        <v>38</v>
      </c>
      <c r="G394" t="str">
        <f t="shared" si="6"/>
        <v>Middle-Aged</v>
      </c>
      <c r="H394">
        <v>3</v>
      </c>
      <c r="I394" t="s">
        <v>2951</v>
      </c>
      <c r="J394" s="3">
        <v>183102.29</v>
      </c>
      <c r="K394" s="3" t="str">
        <f>IF(Table1[[#This Row],[Balance]]&lt;=83000,"Low Balance",IF(Table1[[#This Row],[Balance]]&lt;=166000,"Medium Balance",IF(Table1[[#This Row],[Balance]]&lt;=260000,"High Balance","Invalid")))</f>
        <v>High Balance</v>
      </c>
      <c r="L394">
        <v>1</v>
      </c>
      <c r="M394">
        <v>1</v>
      </c>
      <c r="N394">
        <v>1</v>
      </c>
      <c r="O394" s="3">
        <v>71557.119999999995</v>
      </c>
      <c r="P394">
        <v>0</v>
      </c>
    </row>
    <row r="395" spans="1:16" x14ac:dyDescent="0.3">
      <c r="A395">
        <v>393</v>
      </c>
      <c r="B395">
        <v>15573456</v>
      </c>
      <c r="C395" t="s">
        <v>352</v>
      </c>
      <c r="D395" t="s">
        <v>2954</v>
      </c>
      <c r="E395" t="s">
        <v>19</v>
      </c>
      <c r="F395">
        <v>46</v>
      </c>
      <c r="G395" t="str">
        <f t="shared" si="6"/>
        <v>Young Adults</v>
      </c>
      <c r="H395">
        <v>9</v>
      </c>
      <c r="I395" t="s">
        <v>2950</v>
      </c>
      <c r="J395" s="3">
        <v>127209</v>
      </c>
      <c r="K395" s="3" t="str">
        <f>IF(Table1[[#This Row],[Balance]]&lt;=83000,"Low Balance",IF(Table1[[#This Row],[Balance]]&lt;=166000,"Medium Balance",IF(Table1[[#This Row],[Balance]]&lt;=260000,"High Balance","Invalid")))</f>
        <v>Medium Balance</v>
      </c>
      <c r="L395">
        <v>2</v>
      </c>
      <c r="M395">
        <v>1</v>
      </c>
      <c r="N395">
        <v>0</v>
      </c>
      <c r="O395" s="3">
        <v>77405.95</v>
      </c>
      <c r="P395">
        <v>1</v>
      </c>
    </row>
    <row r="396" spans="1:16" x14ac:dyDescent="0.3">
      <c r="A396">
        <v>394</v>
      </c>
      <c r="B396">
        <v>15684548</v>
      </c>
      <c r="C396" t="s">
        <v>353</v>
      </c>
      <c r="D396" t="s">
        <v>2946</v>
      </c>
      <c r="E396" t="s">
        <v>19</v>
      </c>
      <c r="F396">
        <v>38</v>
      </c>
      <c r="G396" t="str">
        <f t="shared" si="6"/>
        <v>Young Adults</v>
      </c>
      <c r="H396">
        <v>8</v>
      </c>
      <c r="I396" t="s">
        <v>2950</v>
      </c>
      <c r="J396" s="3">
        <v>0</v>
      </c>
      <c r="K396" s="3" t="str">
        <f>IF(Table1[[#This Row],[Balance]]&lt;=83000,"Low Balance",IF(Table1[[#This Row],[Balance]]&lt;=166000,"Medium Balance",IF(Table1[[#This Row],[Balance]]&lt;=260000,"High Balance","Invalid")))</f>
        <v>Low Balance</v>
      </c>
      <c r="L396">
        <v>2</v>
      </c>
      <c r="M396">
        <v>0</v>
      </c>
      <c r="N396">
        <v>0</v>
      </c>
      <c r="O396" s="3">
        <v>417.41</v>
      </c>
      <c r="P396">
        <v>1</v>
      </c>
    </row>
    <row r="397" spans="1:16" x14ac:dyDescent="0.3">
      <c r="A397">
        <v>395</v>
      </c>
      <c r="B397">
        <v>15620505</v>
      </c>
      <c r="C397" t="s">
        <v>354</v>
      </c>
      <c r="D397" t="s">
        <v>2956</v>
      </c>
      <c r="E397" t="s">
        <v>13</v>
      </c>
      <c r="F397">
        <v>24</v>
      </c>
      <c r="G397" t="str">
        <f t="shared" si="6"/>
        <v>Young Adults</v>
      </c>
      <c r="H397">
        <v>0</v>
      </c>
      <c r="I397" t="s">
        <v>2949</v>
      </c>
      <c r="J397" s="3">
        <v>97378.54</v>
      </c>
      <c r="K397" s="3" t="str">
        <f>IF(Table1[[#This Row],[Balance]]&lt;=83000,"Low Balance",IF(Table1[[#This Row],[Balance]]&lt;=166000,"Medium Balance",IF(Table1[[#This Row],[Balance]]&lt;=260000,"High Balance","Invalid")))</f>
        <v>Medium Balance</v>
      </c>
      <c r="L397">
        <v>1</v>
      </c>
      <c r="M397">
        <v>1</v>
      </c>
      <c r="N397">
        <v>1</v>
      </c>
      <c r="O397" s="3">
        <v>71405.17</v>
      </c>
      <c r="P397">
        <v>0</v>
      </c>
    </row>
    <row r="398" spans="1:16" x14ac:dyDescent="0.3">
      <c r="A398">
        <v>396</v>
      </c>
      <c r="B398">
        <v>15807432</v>
      </c>
      <c r="C398" t="s">
        <v>355</v>
      </c>
      <c r="D398" t="s">
        <v>2953</v>
      </c>
      <c r="E398" t="s">
        <v>13</v>
      </c>
      <c r="F398">
        <v>37</v>
      </c>
      <c r="G398" t="str">
        <f t="shared" si="6"/>
        <v>Young Adults</v>
      </c>
      <c r="H398">
        <v>2</v>
      </c>
      <c r="I398" t="s">
        <v>2949</v>
      </c>
      <c r="J398" s="3">
        <v>136925.09</v>
      </c>
      <c r="K398" s="3" t="str">
        <f>IF(Table1[[#This Row],[Balance]]&lt;=83000,"Low Balance",IF(Table1[[#This Row],[Balance]]&lt;=166000,"Medium Balance",IF(Table1[[#This Row],[Balance]]&lt;=260000,"High Balance","Invalid")))</f>
        <v>Medium Balance</v>
      </c>
      <c r="L398">
        <v>2</v>
      </c>
      <c r="M398">
        <v>0</v>
      </c>
      <c r="N398">
        <v>1</v>
      </c>
      <c r="O398" s="3">
        <v>153400.24</v>
      </c>
      <c r="P398">
        <v>0</v>
      </c>
    </row>
    <row r="399" spans="1:16" x14ac:dyDescent="0.3">
      <c r="A399">
        <v>397</v>
      </c>
      <c r="B399">
        <v>15584766</v>
      </c>
      <c r="C399" t="s">
        <v>356</v>
      </c>
      <c r="D399" t="s">
        <v>2954</v>
      </c>
      <c r="E399" t="s">
        <v>19</v>
      </c>
      <c r="F399">
        <v>33</v>
      </c>
      <c r="G399" t="str">
        <f t="shared" si="6"/>
        <v>Young Adults</v>
      </c>
      <c r="H399">
        <v>3</v>
      </c>
      <c r="I399" t="s">
        <v>2951</v>
      </c>
      <c r="J399" s="3">
        <v>54503.55</v>
      </c>
      <c r="K399" s="3" t="str">
        <f>IF(Table1[[#This Row],[Balance]]&lt;=83000,"Low Balance",IF(Table1[[#This Row],[Balance]]&lt;=166000,"Medium Balance",IF(Table1[[#This Row],[Balance]]&lt;=260000,"High Balance","Invalid")))</f>
        <v>Low Balance</v>
      </c>
      <c r="L399">
        <v>1</v>
      </c>
      <c r="M399">
        <v>1</v>
      </c>
      <c r="N399">
        <v>1</v>
      </c>
      <c r="O399" s="3">
        <v>371.05</v>
      </c>
      <c r="P399">
        <v>0</v>
      </c>
    </row>
    <row r="400" spans="1:16" x14ac:dyDescent="0.3">
      <c r="A400">
        <v>398</v>
      </c>
      <c r="B400">
        <v>15612187</v>
      </c>
      <c r="C400" t="s">
        <v>357</v>
      </c>
      <c r="D400" t="s">
        <v>2953</v>
      </c>
      <c r="E400" t="s">
        <v>19</v>
      </c>
      <c r="F400">
        <v>32</v>
      </c>
      <c r="G400" t="str">
        <f t="shared" si="6"/>
        <v>Young Adults</v>
      </c>
      <c r="H400">
        <v>8</v>
      </c>
      <c r="I400" t="s">
        <v>2950</v>
      </c>
      <c r="J400" s="3">
        <v>155726.85</v>
      </c>
      <c r="K400" s="3" t="str">
        <f>IF(Table1[[#This Row],[Balance]]&lt;=83000,"Low Balance",IF(Table1[[#This Row],[Balance]]&lt;=166000,"Medium Balance",IF(Table1[[#This Row],[Balance]]&lt;=260000,"High Balance","Invalid")))</f>
        <v>Medium Balance</v>
      </c>
      <c r="L400">
        <v>1</v>
      </c>
      <c r="M400">
        <v>1</v>
      </c>
      <c r="N400">
        <v>0</v>
      </c>
      <c r="O400" s="3">
        <v>67789.990000000005</v>
      </c>
      <c r="P400">
        <v>0</v>
      </c>
    </row>
    <row r="401" spans="1:16" x14ac:dyDescent="0.3">
      <c r="A401">
        <v>399</v>
      </c>
      <c r="B401">
        <v>15762218</v>
      </c>
      <c r="C401" t="s">
        <v>96</v>
      </c>
      <c r="D401" t="s">
        <v>2946</v>
      </c>
      <c r="E401" t="s">
        <v>13</v>
      </c>
      <c r="F401">
        <v>39</v>
      </c>
      <c r="G401" t="str">
        <f t="shared" si="6"/>
        <v>Middle-Aged</v>
      </c>
      <c r="H401">
        <v>9</v>
      </c>
      <c r="I401" t="s">
        <v>2950</v>
      </c>
      <c r="J401" s="3">
        <v>0</v>
      </c>
      <c r="K401" s="3" t="str">
        <f>IF(Table1[[#This Row],[Balance]]&lt;=83000,"Low Balance",IF(Table1[[#This Row],[Balance]]&lt;=166000,"Medium Balance",IF(Table1[[#This Row],[Balance]]&lt;=260000,"High Balance","Invalid")))</f>
        <v>Low Balance</v>
      </c>
      <c r="L401">
        <v>2</v>
      </c>
      <c r="M401">
        <v>0</v>
      </c>
      <c r="N401">
        <v>1</v>
      </c>
      <c r="O401" s="3">
        <v>145894.9</v>
      </c>
      <c r="P401">
        <v>0</v>
      </c>
    </row>
    <row r="402" spans="1:16" x14ac:dyDescent="0.3">
      <c r="A402">
        <v>400</v>
      </c>
      <c r="B402">
        <v>15646372</v>
      </c>
      <c r="C402" t="s">
        <v>358</v>
      </c>
      <c r="D402" t="s">
        <v>2953</v>
      </c>
      <c r="E402" t="s">
        <v>13</v>
      </c>
      <c r="F402">
        <v>66</v>
      </c>
      <c r="G402" t="str">
        <f t="shared" si="6"/>
        <v>Middle-Aged</v>
      </c>
      <c r="H402">
        <v>1</v>
      </c>
      <c r="I402" t="s">
        <v>2949</v>
      </c>
      <c r="J402" s="3">
        <v>135842.41</v>
      </c>
      <c r="K402" s="3" t="str">
        <f>IF(Table1[[#This Row],[Balance]]&lt;=83000,"Low Balance",IF(Table1[[#This Row],[Balance]]&lt;=166000,"Medium Balance",IF(Table1[[#This Row],[Balance]]&lt;=260000,"High Balance","Invalid")))</f>
        <v>Medium Balance</v>
      </c>
      <c r="L402">
        <v>1</v>
      </c>
      <c r="M402">
        <v>1</v>
      </c>
      <c r="N402">
        <v>0</v>
      </c>
      <c r="O402" s="3">
        <v>183840.51</v>
      </c>
      <c r="P402">
        <v>1</v>
      </c>
    </row>
    <row r="403" spans="1:16" x14ac:dyDescent="0.3">
      <c r="A403">
        <v>401</v>
      </c>
      <c r="B403">
        <v>15690452</v>
      </c>
      <c r="C403" t="s">
        <v>359</v>
      </c>
      <c r="D403" t="s">
        <v>2953</v>
      </c>
      <c r="E403" t="s">
        <v>19</v>
      </c>
      <c r="F403">
        <v>52</v>
      </c>
      <c r="G403" t="str">
        <f t="shared" si="6"/>
        <v>Young Adults</v>
      </c>
      <c r="H403">
        <v>1</v>
      </c>
      <c r="I403" t="s">
        <v>2949</v>
      </c>
      <c r="J403" s="3">
        <v>63349.75</v>
      </c>
      <c r="K403" s="3" t="str">
        <f>IF(Table1[[#This Row],[Balance]]&lt;=83000,"Low Balance",IF(Table1[[#This Row],[Balance]]&lt;=166000,"Medium Balance",IF(Table1[[#This Row],[Balance]]&lt;=260000,"High Balance","Invalid")))</f>
        <v>Low Balance</v>
      </c>
      <c r="L403">
        <v>1</v>
      </c>
      <c r="M403">
        <v>1</v>
      </c>
      <c r="N403">
        <v>0</v>
      </c>
      <c r="O403" s="3">
        <v>108887.44</v>
      </c>
      <c r="P403">
        <v>0</v>
      </c>
    </row>
    <row r="404" spans="1:16" x14ac:dyDescent="0.3">
      <c r="A404">
        <v>402</v>
      </c>
      <c r="B404">
        <v>15747795</v>
      </c>
      <c r="C404" t="s">
        <v>360</v>
      </c>
      <c r="D404" t="s">
        <v>2956</v>
      </c>
      <c r="E404" t="s">
        <v>13</v>
      </c>
      <c r="F404">
        <v>38</v>
      </c>
      <c r="G404" t="str">
        <f t="shared" si="6"/>
        <v>Middle-Aged</v>
      </c>
      <c r="H404">
        <v>4</v>
      </c>
      <c r="I404" t="s">
        <v>2951</v>
      </c>
      <c r="J404" s="3">
        <v>129499.42</v>
      </c>
      <c r="K404" s="3" t="str">
        <f>IF(Table1[[#This Row],[Balance]]&lt;=83000,"Low Balance",IF(Table1[[#This Row],[Balance]]&lt;=166000,"Medium Balance",IF(Table1[[#This Row],[Balance]]&lt;=260000,"High Balance","Invalid")))</f>
        <v>Medium Balance</v>
      </c>
      <c r="L404">
        <v>1</v>
      </c>
      <c r="M404">
        <v>1</v>
      </c>
      <c r="N404">
        <v>1</v>
      </c>
      <c r="O404" s="3">
        <v>154071.26999999999</v>
      </c>
      <c r="P404">
        <v>0</v>
      </c>
    </row>
    <row r="405" spans="1:16" x14ac:dyDescent="0.3">
      <c r="A405">
        <v>403</v>
      </c>
      <c r="B405">
        <v>15781589</v>
      </c>
      <c r="C405" t="s">
        <v>361</v>
      </c>
      <c r="D405" t="s">
        <v>2955</v>
      </c>
      <c r="E405" t="s">
        <v>19</v>
      </c>
      <c r="F405">
        <v>52</v>
      </c>
      <c r="G405" t="str">
        <f t="shared" si="6"/>
        <v>Young Adults</v>
      </c>
      <c r="H405">
        <v>8</v>
      </c>
      <c r="I405" t="s">
        <v>2950</v>
      </c>
      <c r="J405" s="3">
        <v>0</v>
      </c>
      <c r="K405" s="3" t="str">
        <f>IF(Table1[[#This Row],[Balance]]&lt;=83000,"Low Balance",IF(Table1[[#This Row],[Balance]]&lt;=166000,"Medium Balance",IF(Table1[[#This Row],[Balance]]&lt;=260000,"High Balance","Invalid")))</f>
        <v>Low Balance</v>
      </c>
      <c r="L405">
        <v>2</v>
      </c>
      <c r="M405">
        <v>0</v>
      </c>
      <c r="N405">
        <v>1</v>
      </c>
      <c r="O405" s="3">
        <v>179291.85</v>
      </c>
      <c r="P405">
        <v>0</v>
      </c>
    </row>
    <row r="406" spans="1:16" x14ac:dyDescent="0.3">
      <c r="A406">
        <v>404</v>
      </c>
      <c r="B406">
        <v>15732674</v>
      </c>
      <c r="C406" t="s">
        <v>362</v>
      </c>
      <c r="D406" t="s">
        <v>2955</v>
      </c>
      <c r="E406" t="s">
        <v>19</v>
      </c>
      <c r="F406">
        <v>36</v>
      </c>
      <c r="G406" t="str">
        <f t="shared" si="6"/>
        <v>Young Adults</v>
      </c>
      <c r="H406">
        <v>6</v>
      </c>
      <c r="I406" t="s">
        <v>2950</v>
      </c>
      <c r="J406" s="3">
        <v>70438.009999999995</v>
      </c>
      <c r="K406" s="3" t="str">
        <f>IF(Table1[[#This Row],[Balance]]&lt;=83000,"Low Balance",IF(Table1[[#This Row],[Balance]]&lt;=166000,"Medium Balance",IF(Table1[[#This Row],[Balance]]&lt;=260000,"High Balance","Invalid")))</f>
        <v>Low Balance</v>
      </c>
      <c r="L406">
        <v>2</v>
      </c>
      <c r="M406">
        <v>0</v>
      </c>
      <c r="N406">
        <v>1</v>
      </c>
      <c r="O406" s="3">
        <v>56937.43</v>
      </c>
      <c r="P406">
        <v>0</v>
      </c>
    </row>
    <row r="407" spans="1:16" x14ac:dyDescent="0.3">
      <c r="A407">
        <v>405</v>
      </c>
      <c r="B407">
        <v>15642291</v>
      </c>
      <c r="C407" t="s">
        <v>363</v>
      </c>
      <c r="D407" t="s">
        <v>2954</v>
      </c>
      <c r="E407" t="s">
        <v>19</v>
      </c>
      <c r="F407">
        <v>23</v>
      </c>
      <c r="G407" t="str">
        <f t="shared" si="6"/>
        <v>Young Adults</v>
      </c>
      <c r="H407">
        <v>8</v>
      </c>
      <c r="I407" t="s">
        <v>2950</v>
      </c>
      <c r="J407" s="3">
        <v>0</v>
      </c>
      <c r="K407" s="3" t="str">
        <f>IF(Table1[[#This Row],[Balance]]&lt;=83000,"Low Balance",IF(Table1[[#This Row],[Balance]]&lt;=166000,"Medium Balance",IF(Table1[[#This Row],[Balance]]&lt;=260000,"High Balance","Invalid")))</f>
        <v>Low Balance</v>
      </c>
      <c r="L407">
        <v>2</v>
      </c>
      <c r="M407">
        <v>1</v>
      </c>
      <c r="N407">
        <v>1</v>
      </c>
      <c r="O407" s="3">
        <v>112239.03</v>
      </c>
      <c r="P407">
        <v>0</v>
      </c>
    </row>
    <row r="408" spans="1:16" x14ac:dyDescent="0.3">
      <c r="A408">
        <v>406</v>
      </c>
      <c r="B408">
        <v>15692761</v>
      </c>
      <c r="C408" t="s">
        <v>364</v>
      </c>
      <c r="D408" t="s">
        <v>2954</v>
      </c>
      <c r="E408" t="s">
        <v>19</v>
      </c>
      <c r="F408">
        <v>36</v>
      </c>
      <c r="G408" t="str">
        <f t="shared" si="6"/>
        <v>Middle-Aged</v>
      </c>
      <c r="H408">
        <v>9</v>
      </c>
      <c r="I408" t="s">
        <v>2950</v>
      </c>
      <c r="J408" s="3">
        <v>0</v>
      </c>
      <c r="K408" s="3" t="str">
        <f>IF(Table1[[#This Row],[Balance]]&lt;=83000,"Low Balance",IF(Table1[[#This Row],[Balance]]&lt;=166000,"Medium Balance",IF(Table1[[#This Row],[Balance]]&lt;=260000,"High Balance","Invalid")))</f>
        <v>Low Balance</v>
      </c>
      <c r="L408">
        <v>1</v>
      </c>
      <c r="M408">
        <v>1</v>
      </c>
      <c r="N408">
        <v>0</v>
      </c>
      <c r="O408" s="3">
        <v>45909.87</v>
      </c>
      <c r="P408">
        <v>0</v>
      </c>
    </row>
    <row r="409" spans="1:16" x14ac:dyDescent="0.3">
      <c r="A409">
        <v>407</v>
      </c>
      <c r="B409">
        <v>15578045</v>
      </c>
      <c r="C409" t="s">
        <v>17</v>
      </c>
      <c r="D409" t="s">
        <v>2956</v>
      </c>
      <c r="E409" t="s">
        <v>13</v>
      </c>
      <c r="F409">
        <v>49</v>
      </c>
      <c r="G409" t="str">
        <f t="shared" si="6"/>
        <v>Young Adults</v>
      </c>
      <c r="H409">
        <v>9</v>
      </c>
      <c r="I409" t="s">
        <v>2950</v>
      </c>
      <c r="J409" s="3">
        <v>141434.04</v>
      </c>
      <c r="K409" s="3" t="str">
        <f>IF(Table1[[#This Row],[Balance]]&lt;=83000,"Low Balance",IF(Table1[[#This Row],[Balance]]&lt;=166000,"Medium Balance",IF(Table1[[#This Row],[Balance]]&lt;=260000,"High Balance","Invalid")))</f>
        <v>Medium Balance</v>
      </c>
      <c r="L409">
        <v>1</v>
      </c>
      <c r="M409">
        <v>0</v>
      </c>
      <c r="N409">
        <v>0</v>
      </c>
      <c r="O409" s="3">
        <v>173779.25</v>
      </c>
      <c r="P409">
        <v>1</v>
      </c>
    </row>
    <row r="410" spans="1:16" x14ac:dyDescent="0.3">
      <c r="A410">
        <v>408</v>
      </c>
      <c r="B410">
        <v>15745354</v>
      </c>
      <c r="C410" t="s">
        <v>365</v>
      </c>
      <c r="D410" t="s">
        <v>2955</v>
      </c>
      <c r="E410" t="s">
        <v>13</v>
      </c>
      <c r="F410">
        <v>37</v>
      </c>
      <c r="G410" t="str">
        <f t="shared" si="6"/>
        <v>Young Adults</v>
      </c>
      <c r="H410">
        <v>4</v>
      </c>
      <c r="I410" t="s">
        <v>2951</v>
      </c>
      <c r="J410" s="3">
        <v>0</v>
      </c>
      <c r="K410" s="3" t="str">
        <f>IF(Table1[[#This Row],[Balance]]&lt;=83000,"Low Balance",IF(Table1[[#This Row],[Balance]]&lt;=166000,"Medium Balance",IF(Table1[[#This Row],[Balance]]&lt;=260000,"High Balance","Invalid")))</f>
        <v>Low Balance</v>
      </c>
      <c r="L410">
        <v>2</v>
      </c>
      <c r="M410">
        <v>1</v>
      </c>
      <c r="N410">
        <v>0</v>
      </c>
      <c r="O410" s="3">
        <v>125696.26</v>
      </c>
      <c r="P410">
        <v>0</v>
      </c>
    </row>
    <row r="411" spans="1:16" x14ac:dyDescent="0.3">
      <c r="A411">
        <v>409</v>
      </c>
      <c r="B411">
        <v>15701376</v>
      </c>
      <c r="C411" t="s">
        <v>270</v>
      </c>
      <c r="D411" t="s">
        <v>2954</v>
      </c>
      <c r="E411" t="s">
        <v>19</v>
      </c>
      <c r="F411">
        <v>37</v>
      </c>
      <c r="G411" t="str">
        <f t="shared" si="6"/>
        <v>Young Adults</v>
      </c>
      <c r="H411">
        <v>10</v>
      </c>
      <c r="I411" t="s">
        <v>2950</v>
      </c>
      <c r="J411" s="3">
        <v>152958.29</v>
      </c>
      <c r="K411" s="3" t="str">
        <f>IF(Table1[[#This Row],[Balance]]&lt;=83000,"Low Balance",IF(Table1[[#This Row],[Balance]]&lt;=166000,"Medium Balance",IF(Table1[[#This Row],[Balance]]&lt;=260000,"High Balance","Invalid")))</f>
        <v>Medium Balance</v>
      </c>
      <c r="L411">
        <v>2</v>
      </c>
      <c r="M411">
        <v>1</v>
      </c>
      <c r="N411">
        <v>1</v>
      </c>
      <c r="O411" s="3">
        <v>159585.60999999999</v>
      </c>
      <c r="P411">
        <v>0</v>
      </c>
    </row>
    <row r="412" spans="1:16" x14ac:dyDescent="0.3">
      <c r="A412">
        <v>410</v>
      </c>
      <c r="B412">
        <v>15691625</v>
      </c>
      <c r="C412" t="s">
        <v>125</v>
      </c>
      <c r="D412" t="s">
        <v>2956</v>
      </c>
      <c r="E412" t="s">
        <v>13</v>
      </c>
      <c r="F412">
        <v>41</v>
      </c>
      <c r="G412" t="str">
        <f t="shared" si="6"/>
        <v>Young Adults</v>
      </c>
      <c r="H412">
        <v>3</v>
      </c>
      <c r="I412" t="s">
        <v>2951</v>
      </c>
      <c r="J412" s="3">
        <v>138306.34</v>
      </c>
      <c r="K412" s="3" t="str">
        <f>IF(Table1[[#This Row],[Balance]]&lt;=83000,"Low Balance",IF(Table1[[#This Row],[Balance]]&lt;=166000,"Medium Balance",IF(Table1[[#This Row],[Balance]]&lt;=260000,"High Balance","Invalid")))</f>
        <v>Medium Balance</v>
      </c>
      <c r="L412">
        <v>1</v>
      </c>
      <c r="M412">
        <v>1</v>
      </c>
      <c r="N412">
        <v>0</v>
      </c>
      <c r="O412" s="3">
        <v>106761.47</v>
      </c>
      <c r="P412">
        <v>0</v>
      </c>
    </row>
    <row r="413" spans="1:16" x14ac:dyDescent="0.3">
      <c r="A413">
        <v>411</v>
      </c>
      <c r="B413">
        <v>15566594</v>
      </c>
      <c r="C413" t="s">
        <v>366</v>
      </c>
      <c r="D413" t="s">
        <v>2955</v>
      </c>
      <c r="E413" t="s">
        <v>19</v>
      </c>
      <c r="F413">
        <v>23</v>
      </c>
      <c r="G413" t="str">
        <f t="shared" si="6"/>
        <v>Young Adults</v>
      </c>
      <c r="H413">
        <v>10</v>
      </c>
      <c r="I413" t="s">
        <v>2950</v>
      </c>
      <c r="J413" s="3">
        <v>0</v>
      </c>
      <c r="K413" s="3" t="str">
        <f>IF(Table1[[#This Row],[Balance]]&lt;=83000,"Low Balance",IF(Table1[[#This Row],[Balance]]&lt;=166000,"Medium Balance",IF(Table1[[#This Row],[Balance]]&lt;=260000,"High Balance","Invalid")))</f>
        <v>Low Balance</v>
      </c>
      <c r="L413">
        <v>2</v>
      </c>
      <c r="M413">
        <v>0</v>
      </c>
      <c r="N413">
        <v>0</v>
      </c>
      <c r="O413" s="3">
        <v>129590.18</v>
      </c>
      <c r="P413">
        <v>0</v>
      </c>
    </row>
    <row r="414" spans="1:16" x14ac:dyDescent="0.3">
      <c r="A414">
        <v>412</v>
      </c>
      <c r="B414">
        <v>15760431</v>
      </c>
      <c r="C414" t="s">
        <v>367</v>
      </c>
      <c r="D414" t="s">
        <v>2954</v>
      </c>
      <c r="E414" t="s">
        <v>19</v>
      </c>
      <c r="F414">
        <v>38</v>
      </c>
      <c r="G414" t="str">
        <f t="shared" si="6"/>
        <v>Young Adults</v>
      </c>
      <c r="H414">
        <v>1</v>
      </c>
      <c r="I414" t="s">
        <v>2949</v>
      </c>
      <c r="J414" s="3">
        <v>0</v>
      </c>
      <c r="K414" s="3" t="str">
        <f>IF(Table1[[#This Row],[Balance]]&lt;=83000,"Low Balance",IF(Table1[[#This Row],[Balance]]&lt;=166000,"Medium Balance",IF(Table1[[#This Row],[Balance]]&lt;=260000,"High Balance","Invalid")))</f>
        <v>Low Balance</v>
      </c>
      <c r="L414">
        <v>2</v>
      </c>
      <c r="M414">
        <v>1</v>
      </c>
      <c r="N414">
        <v>1</v>
      </c>
      <c r="O414" s="3">
        <v>80006.649999999994</v>
      </c>
      <c r="P414">
        <v>0</v>
      </c>
    </row>
    <row r="415" spans="1:16" x14ac:dyDescent="0.3">
      <c r="A415">
        <v>413</v>
      </c>
      <c r="B415">
        <v>15686302</v>
      </c>
      <c r="C415" t="s">
        <v>368</v>
      </c>
      <c r="D415" t="s">
        <v>2953</v>
      </c>
      <c r="E415" t="s">
        <v>13</v>
      </c>
      <c r="F415">
        <v>31</v>
      </c>
      <c r="G415" t="str">
        <f t="shared" si="6"/>
        <v>Young Adults</v>
      </c>
      <c r="H415">
        <v>3</v>
      </c>
      <c r="I415" t="s">
        <v>2951</v>
      </c>
      <c r="J415" s="3">
        <v>124328.84</v>
      </c>
      <c r="K415" s="3" t="str">
        <f>IF(Table1[[#This Row],[Balance]]&lt;=83000,"Low Balance",IF(Table1[[#This Row],[Balance]]&lt;=166000,"Medium Balance",IF(Table1[[#This Row],[Balance]]&lt;=260000,"High Balance","Invalid")))</f>
        <v>Medium Balance</v>
      </c>
      <c r="L415">
        <v>1</v>
      </c>
      <c r="M415">
        <v>1</v>
      </c>
      <c r="N415">
        <v>1</v>
      </c>
      <c r="O415" s="3">
        <v>140451.51999999999</v>
      </c>
      <c r="P415">
        <v>0</v>
      </c>
    </row>
    <row r="416" spans="1:16" x14ac:dyDescent="0.3">
      <c r="A416">
        <v>414</v>
      </c>
      <c r="B416">
        <v>15801559</v>
      </c>
      <c r="C416" t="s">
        <v>369</v>
      </c>
      <c r="D416" t="s">
        <v>2955</v>
      </c>
      <c r="E416" t="s">
        <v>13</v>
      </c>
      <c r="F416">
        <v>41</v>
      </c>
      <c r="G416" t="str">
        <f t="shared" si="6"/>
        <v>Young Adults</v>
      </c>
      <c r="H416">
        <v>9</v>
      </c>
      <c r="I416" t="s">
        <v>2950</v>
      </c>
      <c r="J416" s="3">
        <v>181461.48</v>
      </c>
      <c r="K416" s="3" t="str">
        <f>IF(Table1[[#This Row],[Balance]]&lt;=83000,"Low Balance",IF(Table1[[#This Row],[Balance]]&lt;=166000,"Medium Balance",IF(Table1[[#This Row],[Balance]]&lt;=260000,"High Balance","Invalid")))</f>
        <v>High Balance</v>
      </c>
      <c r="L416">
        <v>3</v>
      </c>
      <c r="M416">
        <v>1</v>
      </c>
      <c r="N416">
        <v>1</v>
      </c>
      <c r="O416" s="3">
        <v>187929.43</v>
      </c>
      <c r="P416">
        <v>1</v>
      </c>
    </row>
    <row r="417" spans="1:16" x14ac:dyDescent="0.3">
      <c r="A417">
        <v>415</v>
      </c>
      <c r="B417">
        <v>15810432</v>
      </c>
      <c r="C417" t="s">
        <v>370</v>
      </c>
      <c r="D417" t="s">
        <v>2953</v>
      </c>
      <c r="E417" t="s">
        <v>19</v>
      </c>
      <c r="F417">
        <v>35</v>
      </c>
      <c r="G417" t="str">
        <f t="shared" si="6"/>
        <v>Young Adults</v>
      </c>
      <c r="H417">
        <v>8</v>
      </c>
      <c r="I417" t="s">
        <v>2950</v>
      </c>
      <c r="J417" s="3">
        <v>0</v>
      </c>
      <c r="K417" s="3" t="str">
        <f>IF(Table1[[#This Row],[Balance]]&lt;=83000,"Low Balance",IF(Table1[[#This Row],[Balance]]&lt;=166000,"Medium Balance",IF(Table1[[#This Row],[Balance]]&lt;=260000,"High Balance","Invalid")))</f>
        <v>Low Balance</v>
      </c>
      <c r="L417">
        <v>2</v>
      </c>
      <c r="M417">
        <v>1</v>
      </c>
      <c r="N417">
        <v>0</v>
      </c>
      <c r="O417" s="3">
        <v>167155.35999999999</v>
      </c>
      <c r="P417">
        <v>0</v>
      </c>
    </row>
    <row r="418" spans="1:16" x14ac:dyDescent="0.3">
      <c r="A418">
        <v>416</v>
      </c>
      <c r="B418">
        <v>15809616</v>
      </c>
      <c r="C418" t="s">
        <v>371</v>
      </c>
      <c r="D418" t="s">
        <v>2954</v>
      </c>
      <c r="E418" t="s">
        <v>19</v>
      </c>
      <c r="F418">
        <v>26</v>
      </c>
      <c r="G418" t="str">
        <f t="shared" si="6"/>
        <v>Middle-Aged</v>
      </c>
      <c r="H418">
        <v>8</v>
      </c>
      <c r="I418" t="s">
        <v>2950</v>
      </c>
      <c r="J418" s="3">
        <v>0</v>
      </c>
      <c r="K418" s="3" t="str">
        <f>IF(Table1[[#This Row],[Balance]]&lt;=83000,"Low Balance",IF(Table1[[#This Row],[Balance]]&lt;=166000,"Medium Balance",IF(Table1[[#This Row],[Balance]]&lt;=260000,"High Balance","Invalid")))</f>
        <v>Low Balance</v>
      </c>
      <c r="L418">
        <v>2</v>
      </c>
      <c r="M418">
        <v>0</v>
      </c>
      <c r="N418">
        <v>0</v>
      </c>
      <c r="O418" s="3">
        <v>191420.71</v>
      </c>
      <c r="P418">
        <v>0</v>
      </c>
    </row>
    <row r="419" spans="1:16" x14ac:dyDescent="0.3">
      <c r="A419">
        <v>417</v>
      </c>
      <c r="B419">
        <v>15720559</v>
      </c>
      <c r="C419" t="s">
        <v>372</v>
      </c>
      <c r="D419" t="s">
        <v>2955</v>
      </c>
      <c r="E419" t="s">
        <v>13</v>
      </c>
      <c r="F419">
        <v>61</v>
      </c>
      <c r="G419" t="str">
        <f t="shared" si="6"/>
        <v>Young Adults</v>
      </c>
      <c r="H419">
        <v>5</v>
      </c>
      <c r="I419" t="s">
        <v>2951</v>
      </c>
      <c r="J419" s="3">
        <v>110368.03</v>
      </c>
      <c r="K419" s="3" t="str">
        <f>IF(Table1[[#This Row],[Balance]]&lt;=83000,"Low Balance",IF(Table1[[#This Row],[Balance]]&lt;=166000,"Medium Balance",IF(Table1[[#This Row],[Balance]]&lt;=260000,"High Balance","Invalid")))</f>
        <v>Medium Balance</v>
      </c>
      <c r="L419">
        <v>1</v>
      </c>
      <c r="M419">
        <v>0</v>
      </c>
      <c r="N419">
        <v>0</v>
      </c>
      <c r="O419" s="3">
        <v>11384.45</v>
      </c>
      <c r="P419">
        <v>1</v>
      </c>
    </row>
    <row r="420" spans="1:16" x14ac:dyDescent="0.3">
      <c r="A420">
        <v>418</v>
      </c>
      <c r="B420">
        <v>15695632</v>
      </c>
      <c r="C420" t="s">
        <v>35</v>
      </c>
      <c r="D420" t="s">
        <v>2953</v>
      </c>
      <c r="E420" t="s">
        <v>13</v>
      </c>
      <c r="F420">
        <v>39</v>
      </c>
      <c r="G420" t="str">
        <f t="shared" si="6"/>
        <v>Middle-Aged</v>
      </c>
      <c r="H420">
        <v>9</v>
      </c>
      <c r="I420" t="s">
        <v>2950</v>
      </c>
      <c r="J420" s="3">
        <v>89588.35</v>
      </c>
      <c r="K420" s="3" t="str">
        <f>IF(Table1[[#This Row],[Balance]]&lt;=83000,"Low Balance",IF(Table1[[#This Row],[Balance]]&lt;=166000,"Medium Balance",IF(Table1[[#This Row],[Balance]]&lt;=260000,"High Balance","Invalid")))</f>
        <v>Medium Balance</v>
      </c>
      <c r="L420">
        <v>1</v>
      </c>
      <c r="M420">
        <v>1</v>
      </c>
      <c r="N420">
        <v>1</v>
      </c>
      <c r="O420" s="3">
        <v>94898.1</v>
      </c>
      <c r="P420">
        <v>0</v>
      </c>
    </row>
    <row r="421" spans="1:16" x14ac:dyDescent="0.3">
      <c r="A421">
        <v>419</v>
      </c>
      <c r="B421">
        <v>15659843</v>
      </c>
      <c r="C421" t="s">
        <v>143</v>
      </c>
      <c r="D421" t="s">
        <v>2946</v>
      </c>
      <c r="E421" t="s">
        <v>13</v>
      </c>
      <c r="F421">
        <v>46</v>
      </c>
      <c r="G421" t="str">
        <f t="shared" si="6"/>
        <v>Young Adults</v>
      </c>
      <c r="H421">
        <v>6</v>
      </c>
      <c r="I421" t="s">
        <v>2950</v>
      </c>
      <c r="J421" s="3">
        <v>0</v>
      </c>
      <c r="K421" s="3" t="str">
        <f>IF(Table1[[#This Row],[Balance]]&lt;=83000,"Low Balance",IF(Table1[[#This Row],[Balance]]&lt;=166000,"Medium Balance",IF(Table1[[#This Row],[Balance]]&lt;=260000,"High Balance","Invalid")))</f>
        <v>Low Balance</v>
      </c>
      <c r="L421">
        <v>2</v>
      </c>
      <c r="M421">
        <v>0</v>
      </c>
      <c r="N421">
        <v>0</v>
      </c>
      <c r="O421" s="3">
        <v>106781.59</v>
      </c>
      <c r="P421">
        <v>0</v>
      </c>
    </row>
    <row r="422" spans="1:16" x14ac:dyDescent="0.3">
      <c r="A422">
        <v>420</v>
      </c>
      <c r="B422">
        <v>15615624</v>
      </c>
      <c r="C422" t="s">
        <v>373</v>
      </c>
      <c r="D422" t="s">
        <v>2955</v>
      </c>
      <c r="E422" t="s">
        <v>13</v>
      </c>
      <c r="F422">
        <v>28</v>
      </c>
      <c r="G422" t="str">
        <f t="shared" si="6"/>
        <v>Middle-Aged</v>
      </c>
      <c r="H422">
        <v>6</v>
      </c>
      <c r="I422" t="s">
        <v>2950</v>
      </c>
      <c r="J422" s="3">
        <v>0</v>
      </c>
      <c r="K422" s="3" t="str">
        <f>IF(Table1[[#This Row],[Balance]]&lt;=83000,"Low Balance",IF(Table1[[#This Row],[Balance]]&lt;=166000,"Medium Balance",IF(Table1[[#This Row],[Balance]]&lt;=260000,"High Balance","Invalid")))</f>
        <v>Low Balance</v>
      </c>
      <c r="L422">
        <v>2</v>
      </c>
      <c r="M422">
        <v>0</v>
      </c>
      <c r="N422">
        <v>0</v>
      </c>
      <c r="O422" s="3">
        <v>159508.51999999999</v>
      </c>
      <c r="P422">
        <v>0</v>
      </c>
    </row>
    <row r="423" spans="1:16" x14ac:dyDescent="0.3">
      <c r="A423">
        <v>421</v>
      </c>
      <c r="B423">
        <v>15810418</v>
      </c>
      <c r="C423" t="s">
        <v>120</v>
      </c>
      <c r="D423" t="s">
        <v>2946</v>
      </c>
      <c r="E423" t="s">
        <v>13</v>
      </c>
      <c r="F423">
        <v>60</v>
      </c>
      <c r="G423" t="str">
        <f t="shared" si="6"/>
        <v>Young Adults</v>
      </c>
      <c r="H423">
        <v>3</v>
      </c>
      <c r="I423" t="s">
        <v>2951</v>
      </c>
      <c r="J423" s="3">
        <v>115924.89</v>
      </c>
      <c r="K423" s="3" t="str">
        <f>IF(Table1[[#This Row],[Balance]]&lt;=83000,"Low Balance",IF(Table1[[#This Row],[Balance]]&lt;=166000,"Medium Balance",IF(Table1[[#This Row],[Balance]]&lt;=260000,"High Balance","Invalid")))</f>
        <v>Medium Balance</v>
      </c>
      <c r="L423">
        <v>1</v>
      </c>
      <c r="M423">
        <v>1</v>
      </c>
      <c r="N423">
        <v>0</v>
      </c>
      <c r="O423" s="3">
        <v>93524.19</v>
      </c>
      <c r="P423">
        <v>1</v>
      </c>
    </row>
    <row r="424" spans="1:16" x14ac:dyDescent="0.3">
      <c r="A424">
        <v>422</v>
      </c>
      <c r="B424">
        <v>15716186</v>
      </c>
      <c r="C424" t="s">
        <v>374</v>
      </c>
      <c r="D424" t="s">
        <v>2954</v>
      </c>
      <c r="E424" t="s">
        <v>13</v>
      </c>
      <c r="F424">
        <v>38</v>
      </c>
      <c r="G424" t="str">
        <f t="shared" si="6"/>
        <v>Young Adults</v>
      </c>
      <c r="H424">
        <v>2</v>
      </c>
      <c r="I424" t="s">
        <v>2949</v>
      </c>
      <c r="J424" s="3">
        <v>0</v>
      </c>
      <c r="K424" s="3" t="str">
        <f>IF(Table1[[#This Row],[Balance]]&lt;=83000,"Low Balance",IF(Table1[[#This Row],[Balance]]&lt;=166000,"Medium Balance",IF(Table1[[#This Row],[Balance]]&lt;=260000,"High Balance","Invalid")))</f>
        <v>Low Balance</v>
      </c>
      <c r="L424">
        <v>2</v>
      </c>
      <c r="M424">
        <v>1</v>
      </c>
      <c r="N424">
        <v>0</v>
      </c>
      <c r="O424" s="3">
        <v>87168.46</v>
      </c>
      <c r="P424">
        <v>0</v>
      </c>
    </row>
    <row r="425" spans="1:16" x14ac:dyDescent="0.3">
      <c r="A425">
        <v>423</v>
      </c>
      <c r="B425">
        <v>15674551</v>
      </c>
      <c r="C425" t="s">
        <v>375</v>
      </c>
      <c r="D425" t="s">
        <v>2954</v>
      </c>
      <c r="E425" t="s">
        <v>19</v>
      </c>
      <c r="F425">
        <v>40</v>
      </c>
      <c r="G425" t="str">
        <f t="shared" si="6"/>
        <v>Young Adults</v>
      </c>
      <c r="H425">
        <v>7</v>
      </c>
      <c r="I425" t="s">
        <v>2950</v>
      </c>
      <c r="J425" s="3">
        <v>111756.5</v>
      </c>
      <c r="K425" s="3" t="str">
        <f>IF(Table1[[#This Row],[Balance]]&lt;=83000,"Low Balance",IF(Table1[[#This Row],[Balance]]&lt;=166000,"Medium Balance",IF(Table1[[#This Row],[Balance]]&lt;=260000,"High Balance","Invalid")))</f>
        <v>Medium Balance</v>
      </c>
      <c r="L425">
        <v>1</v>
      </c>
      <c r="M425">
        <v>1</v>
      </c>
      <c r="N425">
        <v>0</v>
      </c>
      <c r="O425" s="3">
        <v>8128.32</v>
      </c>
      <c r="P425">
        <v>1</v>
      </c>
    </row>
    <row r="426" spans="1:16" x14ac:dyDescent="0.3">
      <c r="A426">
        <v>424</v>
      </c>
      <c r="B426">
        <v>15622834</v>
      </c>
      <c r="C426" t="s">
        <v>219</v>
      </c>
      <c r="D426" t="s">
        <v>2955</v>
      </c>
      <c r="E426" t="s">
        <v>13</v>
      </c>
      <c r="F426">
        <v>35</v>
      </c>
      <c r="G426" t="str">
        <f t="shared" si="6"/>
        <v>Young Adults</v>
      </c>
      <c r="H426">
        <v>4</v>
      </c>
      <c r="I426" t="s">
        <v>2951</v>
      </c>
      <c r="J426" s="3">
        <v>0</v>
      </c>
      <c r="K426" s="3" t="str">
        <f>IF(Table1[[#This Row],[Balance]]&lt;=83000,"Low Balance",IF(Table1[[#This Row],[Balance]]&lt;=166000,"Medium Balance",IF(Table1[[#This Row],[Balance]]&lt;=260000,"High Balance","Invalid")))</f>
        <v>Low Balance</v>
      </c>
      <c r="L426">
        <v>1</v>
      </c>
      <c r="M426">
        <v>1</v>
      </c>
      <c r="N426">
        <v>0</v>
      </c>
      <c r="O426" s="3">
        <v>125518.32</v>
      </c>
      <c r="P426">
        <v>0</v>
      </c>
    </row>
    <row r="427" spans="1:16" x14ac:dyDescent="0.3">
      <c r="A427">
        <v>425</v>
      </c>
      <c r="B427">
        <v>15566111</v>
      </c>
      <c r="C427" t="s">
        <v>376</v>
      </c>
      <c r="D427" t="s">
        <v>2954</v>
      </c>
      <c r="E427" t="s">
        <v>19</v>
      </c>
      <c r="F427">
        <v>39</v>
      </c>
      <c r="G427" t="str">
        <f t="shared" si="6"/>
        <v>Young Adults</v>
      </c>
      <c r="H427">
        <v>9</v>
      </c>
      <c r="I427" t="s">
        <v>2950</v>
      </c>
      <c r="J427" s="3">
        <v>0</v>
      </c>
      <c r="K427" s="3" t="str">
        <f>IF(Table1[[#This Row],[Balance]]&lt;=83000,"Low Balance",IF(Table1[[#This Row],[Balance]]&lt;=166000,"Medium Balance",IF(Table1[[#This Row],[Balance]]&lt;=260000,"High Balance","Invalid")))</f>
        <v>Low Balance</v>
      </c>
      <c r="L427">
        <v>1</v>
      </c>
      <c r="M427">
        <v>1</v>
      </c>
      <c r="N427">
        <v>0</v>
      </c>
      <c r="O427" s="3">
        <v>48963.59</v>
      </c>
      <c r="P427">
        <v>0</v>
      </c>
    </row>
    <row r="428" spans="1:16" x14ac:dyDescent="0.3">
      <c r="A428">
        <v>426</v>
      </c>
      <c r="B428">
        <v>15784597</v>
      </c>
      <c r="C428" t="s">
        <v>377</v>
      </c>
      <c r="D428" t="s">
        <v>2953</v>
      </c>
      <c r="E428" t="s">
        <v>19</v>
      </c>
      <c r="F428">
        <v>26</v>
      </c>
      <c r="G428" t="str">
        <f t="shared" si="6"/>
        <v>Young Adults</v>
      </c>
      <c r="H428">
        <v>9</v>
      </c>
      <c r="I428" t="s">
        <v>2950</v>
      </c>
      <c r="J428" s="3">
        <v>162923.85</v>
      </c>
      <c r="K428" s="3" t="str">
        <f>IF(Table1[[#This Row],[Balance]]&lt;=83000,"Low Balance",IF(Table1[[#This Row],[Balance]]&lt;=166000,"Medium Balance",IF(Table1[[#This Row],[Balance]]&lt;=260000,"High Balance","Invalid")))</f>
        <v>Medium Balance</v>
      </c>
      <c r="L428">
        <v>1</v>
      </c>
      <c r="M428">
        <v>1</v>
      </c>
      <c r="N428">
        <v>0</v>
      </c>
      <c r="O428" s="3">
        <v>98368.24</v>
      </c>
      <c r="P428">
        <v>0</v>
      </c>
    </row>
    <row r="429" spans="1:16" x14ac:dyDescent="0.3">
      <c r="A429">
        <v>427</v>
      </c>
      <c r="B429">
        <v>15652883</v>
      </c>
      <c r="C429" t="s">
        <v>378</v>
      </c>
      <c r="D429" t="s">
        <v>2946</v>
      </c>
      <c r="E429" t="s">
        <v>19</v>
      </c>
      <c r="F429">
        <v>39</v>
      </c>
      <c r="G429" t="str">
        <f t="shared" si="6"/>
        <v>Middle-Aged</v>
      </c>
      <c r="H429">
        <v>10</v>
      </c>
      <c r="I429" t="s">
        <v>2950</v>
      </c>
      <c r="J429" s="3">
        <v>124576.65</v>
      </c>
      <c r="K429" s="3" t="str">
        <f>IF(Table1[[#This Row],[Balance]]&lt;=83000,"Low Balance",IF(Table1[[#This Row],[Balance]]&lt;=166000,"Medium Balance",IF(Table1[[#This Row],[Balance]]&lt;=260000,"High Balance","Invalid")))</f>
        <v>Medium Balance</v>
      </c>
      <c r="L429">
        <v>2</v>
      </c>
      <c r="M429">
        <v>1</v>
      </c>
      <c r="N429">
        <v>0</v>
      </c>
      <c r="O429" s="3">
        <v>148584.60999999999</v>
      </c>
      <c r="P429">
        <v>0</v>
      </c>
    </row>
    <row r="430" spans="1:16" x14ac:dyDescent="0.3">
      <c r="A430">
        <v>428</v>
      </c>
      <c r="B430">
        <v>15806964</v>
      </c>
      <c r="C430" t="s">
        <v>379</v>
      </c>
      <c r="D430" t="s">
        <v>2955</v>
      </c>
      <c r="E430" t="s">
        <v>19</v>
      </c>
      <c r="F430">
        <v>45</v>
      </c>
      <c r="G430" t="str">
        <f t="shared" si="6"/>
        <v>Young Adults</v>
      </c>
      <c r="H430">
        <v>0</v>
      </c>
      <c r="I430" t="s">
        <v>2949</v>
      </c>
      <c r="J430" s="3">
        <v>80793.58</v>
      </c>
      <c r="K430" s="3" t="str">
        <f>IF(Table1[[#This Row],[Balance]]&lt;=83000,"Low Balance",IF(Table1[[#This Row],[Balance]]&lt;=166000,"Medium Balance",IF(Table1[[#This Row],[Balance]]&lt;=260000,"High Balance","Invalid")))</f>
        <v>Low Balance</v>
      </c>
      <c r="L430">
        <v>1</v>
      </c>
      <c r="M430">
        <v>1</v>
      </c>
      <c r="N430">
        <v>1</v>
      </c>
      <c r="O430" s="3">
        <v>27474.81</v>
      </c>
      <c r="P430">
        <v>0</v>
      </c>
    </row>
    <row r="431" spans="1:16" x14ac:dyDescent="0.3">
      <c r="A431">
        <v>429</v>
      </c>
      <c r="B431">
        <v>15576313</v>
      </c>
      <c r="C431" t="s">
        <v>166</v>
      </c>
      <c r="D431" t="s">
        <v>2946</v>
      </c>
      <c r="E431" t="s">
        <v>13</v>
      </c>
      <c r="F431">
        <v>40</v>
      </c>
      <c r="G431" t="str">
        <f t="shared" si="6"/>
        <v>Young Adults</v>
      </c>
      <c r="H431">
        <v>9</v>
      </c>
      <c r="I431" t="s">
        <v>2950</v>
      </c>
      <c r="J431" s="3">
        <v>71340.09</v>
      </c>
      <c r="K431" s="3" t="str">
        <f>IF(Table1[[#This Row],[Balance]]&lt;=83000,"Low Balance",IF(Table1[[#This Row],[Balance]]&lt;=166000,"Medium Balance",IF(Table1[[#This Row],[Balance]]&lt;=260000,"High Balance","Invalid")))</f>
        <v>Low Balance</v>
      </c>
      <c r="L431">
        <v>1</v>
      </c>
      <c r="M431">
        <v>1</v>
      </c>
      <c r="N431">
        <v>0</v>
      </c>
      <c r="O431" s="3">
        <v>76192.210000000006</v>
      </c>
      <c r="P431">
        <v>0</v>
      </c>
    </row>
    <row r="432" spans="1:16" x14ac:dyDescent="0.3">
      <c r="A432">
        <v>430</v>
      </c>
      <c r="B432">
        <v>15806467</v>
      </c>
      <c r="C432" t="s">
        <v>263</v>
      </c>
      <c r="D432" t="s">
        <v>2953</v>
      </c>
      <c r="E432" t="s">
        <v>19</v>
      </c>
      <c r="F432">
        <v>40</v>
      </c>
      <c r="G432" t="str">
        <f t="shared" si="6"/>
        <v>Middle-Aged</v>
      </c>
      <c r="H432">
        <v>1</v>
      </c>
      <c r="I432" t="s">
        <v>2949</v>
      </c>
      <c r="J432" s="3">
        <v>99282.63</v>
      </c>
      <c r="K432" s="3" t="str">
        <f>IF(Table1[[#This Row],[Balance]]&lt;=83000,"Low Balance",IF(Table1[[#This Row],[Balance]]&lt;=166000,"Medium Balance",IF(Table1[[#This Row],[Balance]]&lt;=260000,"High Balance","Invalid")))</f>
        <v>Medium Balance</v>
      </c>
      <c r="L432">
        <v>1</v>
      </c>
      <c r="M432">
        <v>0</v>
      </c>
      <c r="N432">
        <v>0</v>
      </c>
      <c r="O432" s="3">
        <v>134600.94</v>
      </c>
      <c r="P432">
        <v>1</v>
      </c>
    </row>
    <row r="433" spans="1:16" x14ac:dyDescent="0.3">
      <c r="A433">
        <v>431</v>
      </c>
      <c r="B433">
        <v>15597602</v>
      </c>
      <c r="C433" t="s">
        <v>380</v>
      </c>
      <c r="D433" t="s">
        <v>2953</v>
      </c>
      <c r="E433" t="s">
        <v>19</v>
      </c>
      <c r="F433">
        <v>57</v>
      </c>
      <c r="G433" t="str">
        <f t="shared" si="6"/>
        <v>Young Adults</v>
      </c>
      <c r="H433">
        <v>3</v>
      </c>
      <c r="I433" t="s">
        <v>2951</v>
      </c>
      <c r="J433" s="3">
        <v>137946.39000000001</v>
      </c>
      <c r="K433" s="3" t="str">
        <f>IF(Table1[[#This Row],[Balance]]&lt;=83000,"Low Balance",IF(Table1[[#This Row],[Balance]]&lt;=166000,"Medium Balance",IF(Table1[[#This Row],[Balance]]&lt;=260000,"High Balance","Invalid")))</f>
        <v>Medium Balance</v>
      </c>
      <c r="L433">
        <v>1</v>
      </c>
      <c r="M433">
        <v>1</v>
      </c>
      <c r="N433">
        <v>1</v>
      </c>
      <c r="O433" s="3">
        <v>72467.990000000005</v>
      </c>
      <c r="P433">
        <v>1</v>
      </c>
    </row>
    <row r="434" spans="1:16" x14ac:dyDescent="0.3">
      <c r="A434">
        <v>432</v>
      </c>
      <c r="B434">
        <v>15743040</v>
      </c>
      <c r="C434" t="s">
        <v>381</v>
      </c>
      <c r="D434" t="s">
        <v>2956</v>
      </c>
      <c r="E434" t="s">
        <v>19</v>
      </c>
      <c r="F434">
        <v>41</v>
      </c>
      <c r="G434" t="str">
        <f t="shared" si="6"/>
        <v>Young Adults</v>
      </c>
      <c r="H434">
        <v>2</v>
      </c>
      <c r="I434" t="s">
        <v>2949</v>
      </c>
      <c r="J434" s="3">
        <v>127892.57</v>
      </c>
      <c r="K434" s="3" t="str">
        <f>IF(Table1[[#This Row],[Balance]]&lt;=83000,"Low Balance",IF(Table1[[#This Row],[Balance]]&lt;=166000,"Medium Balance",IF(Table1[[#This Row],[Balance]]&lt;=260000,"High Balance","Invalid")))</f>
        <v>Medium Balance</v>
      </c>
      <c r="L434">
        <v>2</v>
      </c>
      <c r="M434">
        <v>0</v>
      </c>
      <c r="N434">
        <v>1</v>
      </c>
      <c r="O434" s="3">
        <v>199645.45</v>
      </c>
      <c r="P434">
        <v>0</v>
      </c>
    </row>
    <row r="435" spans="1:16" x14ac:dyDescent="0.3">
      <c r="A435">
        <v>433</v>
      </c>
      <c r="B435">
        <v>15705521</v>
      </c>
      <c r="C435" t="s">
        <v>382</v>
      </c>
      <c r="D435" t="s">
        <v>2954</v>
      </c>
      <c r="E435" t="s">
        <v>13</v>
      </c>
      <c r="F435">
        <v>33</v>
      </c>
      <c r="G435" t="str">
        <f t="shared" si="6"/>
        <v>Young Adults</v>
      </c>
      <c r="H435">
        <v>0</v>
      </c>
      <c r="I435" t="s">
        <v>2949</v>
      </c>
      <c r="J435" s="3">
        <v>101084.36</v>
      </c>
      <c r="K435" s="3" t="str">
        <f>IF(Table1[[#This Row],[Balance]]&lt;=83000,"Low Balance",IF(Table1[[#This Row],[Balance]]&lt;=166000,"Medium Balance",IF(Table1[[#This Row],[Balance]]&lt;=260000,"High Balance","Invalid")))</f>
        <v>Medium Balance</v>
      </c>
      <c r="L435">
        <v>1</v>
      </c>
      <c r="M435">
        <v>1</v>
      </c>
      <c r="N435">
        <v>0</v>
      </c>
      <c r="O435" s="3">
        <v>42749.85</v>
      </c>
      <c r="P435">
        <v>0</v>
      </c>
    </row>
    <row r="436" spans="1:16" x14ac:dyDescent="0.3">
      <c r="A436">
        <v>434</v>
      </c>
      <c r="B436">
        <v>15595039</v>
      </c>
      <c r="C436" t="s">
        <v>383</v>
      </c>
      <c r="D436" t="s">
        <v>2955</v>
      </c>
      <c r="E436" t="s">
        <v>13</v>
      </c>
      <c r="F436">
        <v>37</v>
      </c>
      <c r="G436" t="str">
        <f t="shared" si="6"/>
        <v>Young Adults</v>
      </c>
      <c r="H436">
        <v>8</v>
      </c>
      <c r="I436" t="s">
        <v>2950</v>
      </c>
      <c r="J436" s="3">
        <v>114754.08</v>
      </c>
      <c r="K436" s="3" t="str">
        <f>IF(Table1[[#This Row],[Balance]]&lt;=83000,"Low Balance",IF(Table1[[#This Row],[Balance]]&lt;=166000,"Medium Balance",IF(Table1[[#This Row],[Balance]]&lt;=260000,"High Balance","Invalid")))</f>
        <v>Medium Balance</v>
      </c>
      <c r="L436">
        <v>1</v>
      </c>
      <c r="M436">
        <v>1</v>
      </c>
      <c r="N436">
        <v>0</v>
      </c>
      <c r="O436" s="3">
        <v>136050.44</v>
      </c>
      <c r="P436">
        <v>1</v>
      </c>
    </row>
    <row r="437" spans="1:16" x14ac:dyDescent="0.3">
      <c r="A437">
        <v>435</v>
      </c>
      <c r="B437">
        <v>15799384</v>
      </c>
      <c r="C437" t="s">
        <v>384</v>
      </c>
      <c r="D437" t="s">
        <v>2955</v>
      </c>
      <c r="E437" t="s">
        <v>19</v>
      </c>
      <c r="F437">
        <v>33</v>
      </c>
      <c r="G437" t="str">
        <f t="shared" si="6"/>
        <v>Middle-Aged</v>
      </c>
      <c r="H437">
        <v>8</v>
      </c>
      <c r="I437" t="s">
        <v>2950</v>
      </c>
      <c r="J437" s="3">
        <v>0</v>
      </c>
      <c r="K437" s="3" t="str">
        <f>IF(Table1[[#This Row],[Balance]]&lt;=83000,"Low Balance",IF(Table1[[#This Row],[Balance]]&lt;=166000,"Medium Balance",IF(Table1[[#This Row],[Balance]]&lt;=260000,"High Balance","Invalid")))</f>
        <v>Low Balance</v>
      </c>
      <c r="L437">
        <v>1</v>
      </c>
      <c r="M437">
        <v>0</v>
      </c>
      <c r="N437">
        <v>0</v>
      </c>
      <c r="O437" s="3">
        <v>73564.44</v>
      </c>
      <c r="P437">
        <v>0</v>
      </c>
    </row>
    <row r="438" spans="1:16" x14ac:dyDescent="0.3">
      <c r="A438">
        <v>436</v>
      </c>
      <c r="B438">
        <v>15581197</v>
      </c>
      <c r="C438" t="s">
        <v>328</v>
      </c>
      <c r="D438" t="s">
        <v>2953</v>
      </c>
      <c r="E438" t="s">
        <v>13</v>
      </c>
      <c r="F438">
        <v>51</v>
      </c>
      <c r="G438" t="str">
        <f t="shared" si="6"/>
        <v>Young Adults</v>
      </c>
      <c r="H438">
        <v>3</v>
      </c>
      <c r="I438" t="s">
        <v>2951</v>
      </c>
      <c r="J438" s="3">
        <v>99286.98</v>
      </c>
      <c r="K438" s="3" t="str">
        <f>IF(Table1[[#This Row],[Balance]]&lt;=83000,"Low Balance",IF(Table1[[#This Row],[Balance]]&lt;=166000,"Medium Balance",IF(Table1[[#This Row],[Balance]]&lt;=260000,"High Balance","Invalid")))</f>
        <v>Medium Balance</v>
      </c>
      <c r="L438">
        <v>1</v>
      </c>
      <c r="M438">
        <v>0</v>
      </c>
      <c r="N438">
        <v>1</v>
      </c>
      <c r="O438" s="3">
        <v>85578.63</v>
      </c>
      <c r="P438">
        <v>0</v>
      </c>
    </row>
    <row r="439" spans="1:16" x14ac:dyDescent="0.3">
      <c r="A439">
        <v>437</v>
      </c>
      <c r="B439">
        <v>15693737</v>
      </c>
      <c r="C439" t="s">
        <v>385</v>
      </c>
      <c r="D439" t="s">
        <v>2953</v>
      </c>
      <c r="E439" t="s">
        <v>13</v>
      </c>
      <c r="F439">
        <v>30</v>
      </c>
      <c r="G439" t="str">
        <f t="shared" si="6"/>
        <v>Young Adults</v>
      </c>
      <c r="H439">
        <v>4</v>
      </c>
      <c r="I439" t="s">
        <v>2951</v>
      </c>
      <c r="J439" s="3">
        <v>79871.02</v>
      </c>
      <c r="K439" s="3" t="str">
        <f>IF(Table1[[#This Row],[Balance]]&lt;=83000,"Low Balance",IF(Table1[[#This Row],[Balance]]&lt;=166000,"Medium Balance",IF(Table1[[#This Row],[Balance]]&lt;=260000,"High Balance","Invalid")))</f>
        <v>Low Balance</v>
      </c>
      <c r="L439">
        <v>2</v>
      </c>
      <c r="M439">
        <v>1</v>
      </c>
      <c r="N439">
        <v>0</v>
      </c>
      <c r="O439" s="3">
        <v>129826.89</v>
      </c>
      <c r="P439">
        <v>0</v>
      </c>
    </row>
    <row r="440" spans="1:16" x14ac:dyDescent="0.3">
      <c r="A440">
        <v>438</v>
      </c>
      <c r="B440">
        <v>15624623</v>
      </c>
      <c r="C440" t="s">
        <v>2960</v>
      </c>
      <c r="D440" t="s">
        <v>2946</v>
      </c>
      <c r="E440" t="s">
        <v>19</v>
      </c>
      <c r="F440">
        <v>35</v>
      </c>
      <c r="G440" t="str">
        <f t="shared" si="6"/>
        <v>Young Adults</v>
      </c>
      <c r="H440">
        <v>10</v>
      </c>
      <c r="I440" t="s">
        <v>2950</v>
      </c>
      <c r="J440" s="3">
        <v>104088.59</v>
      </c>
      <c r="K440" s="3" t="str">
        <f>IF(Table1[[#This Row],[Balance]]&lt;=83000,"Low Balance",IF(Table1[[#This Row],[Balance]]&lt;=166000,"Medium Balance",IF(Table1[[#This Row],[Balance]]&lt;=260000,"High Balance","Invalid")))</f>
        <v>Medium Balance</v>
      </c>
      <c r="L440">
        <v>2</v>
      </c>
      <c r="M440">
        <v>0</v>
      </c>
      <c r="N440">
        <v>0</v>
      </c>
      <c r="O440" s="3">
        <v>119666</v>
      </c>
      <c r="P440">
        <v>0</v>
      </c>
    </row>
    <row r="441" spans="1:16" x14ac:dyDescent="0.3">
      <c r="A441">
        <v>439</v>
      </c>
      <c r="B441">
        <v>15783501</v>
      </c>
      <c r="C441" t="s">
        <v>387</v>
      </c>
      <c r="D441" t="s">
        <v>2954</v>
      </c>
      <c r="E441" t="s">
        <v>13</v>
      </c>
      <c r="F441">
        <v>38</v>
      </c>
      <c r="G441" t="str">
        <f t="shared" si="6"/>
        <v>Young Adults</v>
      </c>
      <c r="H441">
        <v>2</v>
      </c>
      <c r="I441" t="s">
        <v>2949</v>
      </c>
      <c r="J441" s="3">
        <v>168190.33</v>
      </c>
      <c r="K441" s="3" t="str">
        <f>IF(Table1[[#This Row],[Balance]]&lt;=83000,"Low Balance",IF(Table1[[#This Row],[Balance]]&lt;=166000,"Medium Balance",IF(Table1[[#This Row],[Balance]]&lt;=260000,"High Balance","Invalid")))</f>
        <v>High Balance</v>
      </c>
      <c r="L441">
        <v>2</v>
      </c>
      <c r="M441">
        <v>1</v>
      </c>
      <c r="N441">
        <v>0</v>
      </c>
      <c r="O441" s="3">
        <v>68052.08</v>
      </c>
      <c r="P441">
        <v>0</v>
      </c>
    </row>
    <row r="442" spans="1:16" x14ac:dyDescent="0.3">
      <c r="A442">
        <v>440</v>
      </c>
      <c r="B442">
        <v>15690134</v>
      </c>
      <c r="C442" t="s">
        <v>245</v>
      </c>
      <c r="D442" t="s">
        <v>2955</v>
      </c>
      <c r="E442" t="s">
        <v>13</v>
      </c>
      <c r="F442">
        <v>42</v>
      </c>
      <c r="G442" t="str">
        <f t="shared" si="6"/>
        <v>Young Adults</v>
      </c>
      <c r="H442">
        <v>3</v>
      </c>
      <c r="I442" t="s">
        <v>2951</v>
      </c>
      <c r="J442" s="3">
        <v>85679.25</v>
      </c>
      <c r="K442" s="3" t="str">
        <f>IF(Table1[[#This Row],[Balance]]&lt;=83000,"Low Balance",IF(Table1[[#This Row],[Balance]]&lt;=166000,"Medium Balance",IF(Table1[[#This Row],[Balance]]&lt;=260000,"High Balance","Invalid")))</f>
        <v>Medium Balance</v>
      </c>
      <c r="L442">
        <v>1</v>
      </c>
      <c r="M442">
        <v>1</v>
      </c>
      <c r="N442">
        <v>1</v>
      </c>
      <c r="O442" s="3">
        <v>164104.74</v>
      </c>
      <c r="P442">
        <v>0</v>
      </c>
    </row>
    <row r="443" spans="1:16" x14ac:dyDescent="0.3">
      <c r="A443">
        <v>441</v>
      </c>
      <c r="B443">
        <v>15782735</v>
      </c>
      <c r="C443" t="s">
        <v>388</v>
      </c>
      <c r="D443" t="s">
        <v>2956</v>
      </c>
      <c r="E443" t="s">
        <v>13</v>
      </c>
      <c r="F443">
        <v>35</v>
      </c>
      <c r="G443" t="str">
        <f t="shared" si="6"/>
        <v>Young Adults</v>
      </c>
      <c r="H443">
        <v>3</v>
      </c>
      <c r="I443" t="s">
        <v>2951</v>
      </c>
      <c r="J443" s="3">
        <v>0</v>
      </c>
      <c r="K443" s="3" t="str">
        <f>IF(Table1[[#This Row],[Balance]]&lt;=83000,"Low Balance",IF(Table1[[#This Row],[Balance]]&lt;=166000,"Medium Balance",IF(Table1[[#This Row],[Balance]]&lt;=260000,"High Balance","Invalid")))</f>
        <v>Low Balance</v>
      </c>
      <c r="L443">
        <v>1</v>
      </c>
      <c r="M443">
        <v>0</v>
      </c>
      <c r="N443">
        <v>0</v>
      </c>
      <c r="O443" s="3">
        <v>80190.36</v>
      </c>
      <c r="P443">
        <v>0</v>
      </c>
    </row>
    <row r="444" spans="1:16" x14ac:dyDescent="0.3">
      <c r="A444">
        <v>442</v>
      </c>
      <c r="B444">
        <v>15611088</v>
      </c>
      <c r="C444" t="s">
        <v>389</v>
      </c>
      <c r="D444" t="s">
        <v>2946</v>
      </c>
      <c r="E444" t="s">
        <v>13</v>
      </c>
      <c r="F444">
        <v>31</v>
      </c>
      <c r="G444" t="str">
        <f t="shared" si="6"/>
        <v>Young Adults</v>
      </c>
      <c r="H444">
        <v>9</v>
      </c>
      <c r="I444" t="s">
        <v>2950</v>
      </c>
      <c r="J444" s="3">
        <v>0</v>
      </c>
      <c r="K444" s="3" t="str">
        <f>IF(Table1[[#This Row],[Balance]]&lt;=83000,"Low Balance",IF(Table1[[#This Row],[Balance]]&lt;=166000,"Medium Balance",IF(Table1[[#This Row],[Balance]]&lt;=260000,"High Balance","Invalid")))</f>
        <v>Low Balance</v>
      </c>
      <c r="L444">
        <v>2</v>
      </c>
      <c r="M444">
        <v>1</v>
      </c>
      <c r="N444">
        <v>0</v>
      </c>
      <c r="O444" s="3">
        <v>84126.75</v>
      </c>
      <c r="P444">
        <v>0</v>
      </c>
    </row>
    <row r="445" spans="1:16" x14ac:dyDescent="0.3">
      <c r="A445">
        <v>443</v>
      </c>
      <c r="B445">
        <v>15672145</v>
      </c>
      <c r="C445" t="s">
        <v>390</v>
      </c>
      <c r="D445" t="s">
        <v>2956</v>
      </c>
      <c r="E445" t="s">
        <v>13</v>
      </c>
      <c r="F445">
        <v>34</v>
      </c>
      <c r="G445" t="str">
        <f t="shared" si="6"/>
        <v>Middle-Aged</v>
      </c>
      <c r="H445">
        <v>7</v>
      </c>
      <c r="I445" t="s">
        <v>2950</v>
      </c>
      <c r="J445" s="3">
        <v>121551.58</v>
      </c>
      <c r="K445" s="3" t="str">
        <f>IF(Table1[[#This Row],[Balance]]&lt;=83000,"Low Balance",IF(Table1[[#This Row],[Balance]]&lt;=166000,"Medium Balance",IF(Table1[[#This Row],[Balance]]&lt;=260000,"High Balance","Invalid")))</f>
        <v>Medium Balance</v>
      </c>
      <c r="L445">
        <v>2</v>
      </c>
      <c r="M445">
        <v>1</v>
      </c>
      <c r="N445">
        <v>1</v>
      </c>
      <c r="O445" s="3">
        <v>70179</v>
      </c>
      <c r="P445">
        <v>0</v>
      </c>
    </row>
    <row r="446" spans="1:16" x14ac:dyDescent="0.3">
      <c r="A446">
        <v>444</v>
      </c>
      <c r="B446">
        <v>15732628</v>
      </c>
      <c r="C446" t="s">
        <v>391</v>
      </c>
      <c r="D446" t="s">
        <v>2946</v>
      </c>
      <c r="E446" t="s">
        <v>19</v>
      </c>
      <c r="F446">
        <v>46</v>
      </c>
      <c r="G446" t="str">
        <f t="shared" si="6"/>
        <v>Middle-Aged</v>
      </c>
      <c r="H446">
        <v>2</v>
      </c>
      <c r="I446" t="s">
        <v>2949</v>
      </c>
      <c r="J446" s="3">
        <v>122220.19</v>
      </c>
      <c r="K446" s="3" t="str">
        <f>IF(Table1[[#This Row],[Balance]]&lt;=83000,"Low Balance",IF(Table1[[#This Row],[Balance]]&lt;=166000,"Medium Balance",IF(Table1[[#This Row],[Balance]]&lt;=260000,"High Balance","Invalid")))</f>
        <v>Medium Balance</v>
      </c>
      <c r="L446">
        <v>1</v>
      </c>
      <c r="M446">
        <v>1</v>
      </c>
      <c r="N446">
        <v>1</v>
      </c>
      <c r="O446" s="3">
        <v>118024.1</v>
      </c>
      <c r="P446">
        <v>0</v>
      </c>
    </row>
    <row r="447" spans="1:16" x14ac:dyDescent="0.3">
      <c r="A447">
        <v>445</v>
      </c>
      <c r="B447">
        <v>15787470</v>
      </c>
      <c r="C447" t="s">
        <v>392</v>
      </c>
      <c r="D447" t="s">
        <v>2956</v>
      </c>
      <c r="E447" t="s">
        <v>19</v>
      </c>
      <c r="F447">
        <v>47</v>
      </c>
      <c r="G447" t="str">
        <f t="shared" si="6"/>
        <v>Young Adults</v>
      </c>
      <c r="H447">
        <v>3</v>
      </c>
      <c r="I447" t="s">
        <v>2951</v>
      </c>
      <c r="J447" s="3">
        <v>116528.15</v>
      </c>
      <c r="K447" s="3" t="str">
        <f>IF(Table1[[#This Row],[Balance]]&lt;=83000,"Low Balance",IF(Table1[[#This Row],[Balance]]&lt;=166000,"Medium Balance",IF(Table1[[#This Row],[Balance]]&lt;=260000,"High Balance","Invalid")))</f>
        <v>Medium Balance</v>
      </c>
      <c r="L447">
        <v>1</v>
      </c>
      <c r="M447">
        <v>0</v>
      </c>
      <c r="N447">
        <v>0</v>
      </c>
      <c r="O447" s="3">
        <v>145704.19</v>
      </c>
      <c r="P447">
        <v>1</v>
      </c>
    </row>
    <row r="448" spans="1:16" x14ac:dyDescent="0.3">
      <c r="A448">
        <v>446</v>
      </c>
      <c r="B448">
        <v>15803406</v>
      </c>
      <c r="C448" t="s">
        <v>393</v>
      </c>
      <c r="D448" t="s">
        <v>2954</v>
      </c>
      <c r="E448" t="s">
        <v>13</v>
      </c>
      <c r="F448">
        <v>26</v>
      </c>
      <c r="G448" t="str">
        <f t="shared" si="6"/>
        <v>Young Adults</v>
      </c>
      <c r="H448">
        <v>1</v>
      </c>
      <c r="I448" t="s">
        <v>2949</v>
      </c>
      <c r="J448" s="3">
        <v>77780.289999999994</v>
      </c>
      <c r="K448" s="3" t="str">
        <f>IF(Table1[[#This Row],[Balance]]&lt;=83000,"Low Balance",IF(Table1[[#This Row],[Balance]]&lt;=166000,"Medium Balance",IF(Table1[[#This Row],[Balance]]&lt;=260000,"High Balance","Invalid")))</f>
        <v>Low Balance</v>
      </c>
      <c r="L448">
        <v>1</v>
      </c>
      <c r="M448">
        <v>0</v>
      </c>
      <c r="N448">
        <v>1</v>
      </c>
      <c r="O448" s="3">
        <v>183049.41</v>
      </c>
      <c r="P448">
        <v>0</v>
      </c>
    </row>
    <row r="449" spans="1:16" x14ac:dyDescent="0.3">
      <c r="A449">
        <v>447</v>
      </c>
      <c r="B449">
        <v>15730460</v>
      </c>
      <c r="C449" t="s">
        <v>394</v>
      </c>
      <c r="D449" t="s">
        <v>2956</v>
      </c>
      <c r="E449" t="s">
        <v>19</v>
      </c>
      <c r="F449">
        <v>37</v>
      </c>
      <c r="G449" t="str">
        <f t="shared" si="6"/>
        <v>Young Adults</v>
      </c>
      <c r="H449">
        <v>2</v>
      </c>
      <c r="I449" t="s">
        <v>2949</v>
      </c>
      <c r="J449" s="3">
        <v>0</v>
      </c>
      <c r="K449" s="3" t="str">
        <f>IF(Table1[[#This Row],[Balance]]&lt;=83000,"Low Balance",IF(Table1[[#This Row],[Balance]]&lt;=166000,"Medium Balance",IF(Table1[[#This Row],[Balance]]&lt;=260000,"High Balance","Invalid")))</f>
        <v>Low Balance</v>
      </c>
      <c r="L449">
        <v>1</v>
      </c>
      <c r="M449">
        <v>0</v>
      </c>
      <c r="N449">
        <v>0</v>
      </c>
      <c r="O449" s="3">
        <v>120906.83</v>
      </c>
      <c r="P449">
        <v>0</v>
      </c>
    </row>
    <row r="450" spans="1:16" x14ac:dyDescent="0.3">
      <c r="A450">
        <v>448</v>
      </c>
      <c r="B450">
        <v>15644572</v>
      </c>
      <c r="C450" t="s">
        <v>395</v>
      </c>
      <c r="D450" t="s">
        <v>2953</v>
      </c>
      <c r="E450" t="s">
        <v>19</v>
      </c>
      <c r="F450">
        <v>40</v>
      </c>
      <c r="G450" t="str">
        <f t="shared" si="6"/>
        <v>Young Adults</v>
      </c>
      <c r="H450">
        <v>4</v>
      </c>
      <c r="I450" t="s">
        <v>2951</v>
      </c>
      <c r="J450" s="3">
        <v>125832.2</v>
      </c>
      <c r="K450" s="3" t="str">
        <f>IF(Table1[[#This Row],[Balance]]&lt;=83000,"Low Balance",IF(Table1[[#This Row],[Balance]]&lt;=166000,"Medium Balance",IF(Table1[[#This Row],[Balance]]&lt;=260000,"High Balance","Invalid")))</f>
        <v>Medium Balance</v>
      </c>
      <c r="L450">
        <v>1</v>
      </c>
      <c r="M450">
        <v>1</v>
      </c>
      <c r="N450">
        <v>1</v>
      </c>
      <c r="O450" s="3">
        <v>100433.83</v>
      </c>
      <c r="P450">
        <v>0</v>
      </c>
    </row>
    <row r="451" spans="1:16" x14ac:dyDescent="0.3">
      <c r="A451">
        <v>449</v>
      </c>
      <c r="B451">
        <v>15694860</v>
      </c>
      <c r="C451" t="s">
        <v>396</v>
      </c>
      <c r="D451" t="s">
        <v>2956</v>
      </c>
      <c r="E451" t="s">
        <v>13</v>
      </c>
      <c r="F451">
        <v>38</v>
      </c>
      <c r="G451" t="str">
        <f t="shared" ref="G451:G514" si="7">IF(F452&lt;=44,"Young Adults",IF(F452&lt;=69,"Middle-Aged",IF(F452&lt;=92,"Seniors","Invalid")))</f>
        <v>Middle-Aged</v>
      </c>
      <c r="H451">
        <v>6</v>
      </c>
      <c r="I451" t="s">
        <v>2950</v>
      </c>
      <c r="J451" s="3">
        <v>68065.8</v>
      </c>
      <c r="K451" s="3" t="str">
        <f>IF(Table1[[#This Row],[Balance]]&lt;=83000,"Low Balance",IF(Table1[[#This Row],[Balance]]&lt;=166000,"Medium Balance",IF(Table1[[#This Row],[Balance]]&lt;=260000,"High Balance","Invalid")))</f>
        <v>Low Balance</v>
      </c>
      <c r="L451">
        <v>1</v>
      </c>
      <c r="M451">
        <v>0</v>
      </c>
      <c r="N451">
        <v>0</v>
      </c>
      <c r="O451" s="3">
        <v>138777</v>
      </c>
      <c r="P451">
        <v>1</v>
      </c>
    </row>
    <row r="452" spans="1:16" x14ac:dyDescent="0.3">
      <c r="A452">
        <v>450</v>
      </c>
      <c r="B452">
        <v>15658169</v>
      </c>
      <c r="C452" t="s">
        <v>397</v>
      </c>
      <c r="D452" t="s">
        <v>2955</v>
      </c>
      <c r="E452" t="s">
        <v>13</v>
      </c>
      <c r="F452">
        <v>47</v>
      </c>
      <c r="G452" t="str">
        <f t="shared" si="7"/>
        <v>Young Adults</v>
      </c>
      <c r="H452">
        <v>6</v>
      </c>
      <c r="I452" t="s">
        <v>2950</v>
      </c>
      <c r="J452" s="3">
        <v>127299.34</v>
      </c>
      <c r="K452" s="3" t="str">
        <f>IF(Table1[[#This Row],[Balance]]&lt;=83000,"Low Balance",IF(Table1[[#This Row],[Balance]]&lt;=166000,"Medium Balance",IF(Table1[[#This Row],[Balance]]&lt;=260000,"High Balance","Invalid")))</f>
        <v>Medium Balance</v>
      </c>
      <c r="L452">
        <v>2</v>
      </c>
      <c r="M452">
        <v>1</v>
      </c>
      <c r="N452">
        <v>0</v>
      </c>
      <c r="O452" s="3">
        <v>124694.99</v>
      </c>
      <c r="P452">
        <v>0</v>
      </c>
    </row>
    <row r="453" spans="1:16" x14ac:dyDescent="0.3">
      <c r="A453">
        <v>451</v>
      </c>
      <c r="B453">
        <v>15794396</v>
      </c>
      <c r="C453" t="s">
        <v>398</v>
      </c>
      <c r="D453" t="s">
        <v>2954</v>
      </c>
      <c r="E453" t="s">
        <v>13</v>
      </c>
      <c r="F453">
        <v>38</v>
      </c>
      <c r="G453" t="str">
        <f t="shared" si="7"/>
        <v>Young Adults</v>
      </c>
      <c r="H453">
        <v>7</v>
      </c>
      <c r="I453" t="s">
        <v>2950</v>
      </c>
      <c r="J453" s="3">
        <v>174937.64</v>
      </c>
      <c r="K453" s="3" t="str">
        <f>IF(Table1[[#This Row],[Balance]]&lt;=83000,"Low Balance",IF(Table1[[#This Row],[Balance]]&lt;=166000,"Medium Balance",IF(Table1[[#This Row],[Balance]]&lt;=260000,"High Balance","Invalid")))</f>
        <v>High Balance</v>
      </c>
      <c r="L453">
        <v>1</v>
      </c>
      <c r="M453">
        <v>1</v>
      </c>
      <c r="N453">
        <v>0</v>
      </c>
      <c r="O453" s="3">
        <v>40084.32</v>
      </c>
      <c r="P453">
        <v>0</v>
      </c>
    </row>
    <row r="454" spans="1:16" x14ac:dyDescent="0.3">
      <c r="A454">
        <v>452</v>
      </c>
      <c r="B454">
        <v>15785798</v>
      </c>
      <c r="C454" t="s">
        <v>399</v>
      </c>
      <c r="D454" t="s">
        <v>2946</v>
      </c>
      <c r="E454" t="s">
        <v>19</v>
      </c>
      <c r="F454">
        <v>40</v>
      </c>
      <c r="G454" t="str">
        <f t="shared" si="7"/>
        <v>Young Adults</v>
      </c>
      <c r="H454">
        <v>9</v>
      </c>
      <c r="I454" t="s">
        <v>2950</v>
      </c>
      <c r="J454" s="3">
        <v>0</v>
      </c>
      <c r="K454" s="3" t="str">
        <f>IF(Table1[[#This Row],[Balance]]&lt;=83000,"Low Balance",IF(Table1[[#This Row],[Balance]]&lt;=166000,"Medium Balance",IF(Table1[[#This Row],[Balance]]&lt;=260000,"High Balance","Invalid")))</f>
        <v>Low Balance</v>
      </c>
      <c r="L454">
        <v>2</v>
      </c>
      <c r="M454">
        <v>0</v>
      </c>
      <c r="N454">
        <v>1</v>
      </c>
      <c r="O454" s="3">
        <v>119232.33</v>
      </c>
      <c r="P454">
        <v>0</v>
      </c>
    </row>
    <row r="455" spans="1:16" x14ac:dyDescent="0.3">
      <c r="A455">
        <v>453</v>
      </c>
      <c r="B455">
        <v>15710825</v>
      </c>
      <c r="C455" t="s">
        <v>400</v>
      </c>
      <c r="D455" t="s">
        <v>2956</v>
      </c>
      <c r="E455" t="s">
        <v>19</v>
      </c>
      <c r="F455">
        <v>31</v>
      </c>
      <c r="G455" t="str">
        <f t="shared" si="7"/>
        <v>Young Adults</v>
      </c>
      <c r="H455">
        <v>7</v>
      </c>
      <c r="I455" t="s">
        <v>2950</v>
      </c>
      <c r="J455" s="3">
        <v>110071.1</v>
      </c>
      <c r="K455" s="3" t="str">
        <f>IF(Table1[[#This Row],[Balance]]&lt;=83000,"Low Balance",IF(Table1[[#This Row],[Balance]]&lt;=166000,"Medium Balance",IF(Table1[[#This Row],[Balance]]&lt;=260000,"High Balance","Invalid")))</f>
        <v>Medium Balance</v>
      </c>
      <c r="L455">
        <v>1</v>
      </c>
      <c r="M455">
        <v>0</v>
      </c>
      <c r="N455">
        <v>0</v>
      </c>
      <c r="O455" s="3">
        <v>43921.36</v>
      </c>
      <c r="P455">
        <v>0</v>
      </c>
    </row>
    <row r="456" spans="1:16" x14ac:dyDescent="0.3">
      <c r="A456">
        <v>454</v>
      </c>
      <c r="B456">
        <v>15668444</v>
      </c>
      <c r="C456" t="s">
        <v>22</v>
      </c>
      <c r="D456" t="s">
        <v>2955</v>
      </c>
      <c r="E456" t="s">
        <v>13</v>
      </c>
      <c r="F456">
        <v>44</v>
      </c>
      <c r="G456" t="str">
        <f t="shared" si="7"/>
        <v>Young Adults</v>
      </c>
      <c r="H456">
        <v>3</v>
      </c>
      <c r="I456" t="s">
        <v>2951</v>
      </c>
      <c r="J456" s="3">
        <v>139432.37</v>
      </c>
      <c r="K456" s="3" t="str">
        <f>IF(Table1[[#This Row],[Balance]]&lt;=83000,"Low Balance",IF(Table1[[#This Row],[Balance]]&lt;=166000,"Medium Balance",IF(Table1[[#This Row],[Balance]]&lt;=260000,"High Balance","Invalid")))</f>
        <v>Medium Balance</v>
      </c>
      <c r="L456">
        <v>1</v>
      </c>
      <c r="M456">
        <v>1</v>
      </c>
      <c r="N456">
        <v>0</v>
      </c>
      <c r="O456" s="3">
        <v>62222.81</v>
      </c>
      <c r="P456">
        <v>0</v>
      </c>
    </row>
    <row r="457" spans="1:16" x14ac:dyDescent="0.3">
      <c r="A457">
        <v>455</v>
      </c>
      <c r="B457">
        <v>15726631</v>
      </c>
      <c r="C457" t="s">
        <v>401</v>
      </c>
      <c r="D457" t="s">
        <v>2954</v>
      </c>
      <c r="E457" t="s">
        <v>13</v>
      </c>
      <c r="F457">
        <v>39</v>
      </c>
      <c r="G457" t="str">
        <f t="shared" si="7"/>
        <v>Young Adults</v>
      </c>
      <c r="H457">
        <v>6</v>
      </c>
      <c r="I457" t="s">
        <v>2950</v>
      </c>
      <c r="J457" s="3">
        <v>127357.75999999999</v>
      </c>
      <c r="K457" s="3" t="str">
        <f>IF(Table1[[#This Row],[Balance]]&lt;=83000,"Low Balance",IF(Table1[[#This Row],[Balance]]&lt;=166000,"Medium Balance",IF(Table1[[#This Row],[Balance]]&lt;=260000,"High Balance","Invalid")))</f>
        <v>Medium Balance</v>
      </c>
      <c r="L457">
        <v>1</v>
      </c>
      <c r="M457">
        <v>0</v>
      </c>
      <c r="N457">
        <v>1</v>
      </c>
      <c r="O457" s="3">
        <v>56577</v>
      </c>
      <c r="P457">
        <v>0</v>
      </c>
    </row>
    <row r="458" spans="1:16" x14ac:dyDescent="0.3">
      <c r="A458">
        <v>456</v>
      </c>
      <c r="B458">
        <v>15733797</v>
      </c>
      <c r="C458" t="s">
        <v>402</v>
      </c>
      <c r="D458" t="s">
        <v>2953</v>
      </c>
      <c r="E458" t="s">
        <v>19</v>
      </c>
      <c r="F458">
        <v>36</v>
      </c>
      <c r="G458" t="str">
        <f t="shared" si="7"/>
        <v>Young Adults</v>
      </c>
      <c r="H458">
        <v>5</v>
      </c>
      <c r="I458" t="s">
        <v>2951</v>
      </c>
      <c r="J458" s="3">
        <v>0</v>
      </c>
      <c r="K458" s="3" t="str">
        <f>IF(Table1[[#This Row],[Balance]]&lt;=83000,"Low Balance",IF(Table1[[#This Row],[Balance]]&lt;=166000,"Medium Balance",IF(Table1[[#This Row],[Balance]]&lt;=260000,"High Balance","Invalid")))</f>
        <v>Low Balance</v>
      </c>
      <c r="L458">
        <v>2</v>
      </c>
      <c r="M458">
        <v>1</v>
      </c>
      <c r="N458">
        <v>0</v>
      </c>
      <c r="O458" s="3">
        <v>164253.35</v>
      </c>
      <c r="P458">
        <v>0</v>
      </c>
    </row>
    <row r="459" spans="1:16" x14ac:dyDescent="0.3">
      <c r="A459">
        <v>457</v>
      </c>
      <c r="B459">
        <v>15747960</v>
      </c>
      <c r="C459" t="s">
        <v>403</v>
      </c>
      <c r="D459" t="s">
        <v>2956</v>
      </c>
      <c r="E459" t="s">
        <v>19</v>
      </c>
      <c r="F459">
        <v>33</v>
      </c>
      <c r="G459" t="str">
        <f t="shared" si="7"/>
        <v>Young Adults</v>
      </c>
      <c r="H459">
        <v>3</v>
      </c>
      <c r="I459" t="s">
        <v>2951</v>
      </c>
      <c r="J459" s="3">
        <v>0</v>
      </c>
      <c r="K459" s="3" t="str">
        <f>IF(Table1[[#This Row],[Balance]]&lt;=83000,"Low Balance",IF(Table1[[#This Row],[Balance]]&lt;=166000,"Medium Balance",IF(Table1[[#This Row],[Balance]]&lt;=260000,"High Balance","Invalid")))</f>
        <v>Low Balance</v>
      </c>
      <c r="L459">
        <v>1</v>
      </c>
      <c r="M459">
        <v>1</v>
      </c>
      <c r="N459">
        <v>1</v>
      </c>
      <c r="O459" s="3">
        <v>7666.73</v>
      </c>
      <c r="P459">
        <v>0</v>
      </c>
    </row>
    <row r="460" spans="1:16" x14ac:dyDescent="0.3">
      <c r="A460">
        <v>458</v>
      </c>
      <c r="B460">
        <v>15634632</v>
      </c>
      <c r="C460" t="s">
        <v>404</v>
      </c>
      <c r="D460" t="s">
        <v>2953</v>
      </c>
      <c r="E460" t="s">
        <v>19</v>
      </c>
      <c r="F460">
        <v>38</v>
      </c>
      <c r="G460" t="str">
        <f t="shared" si="7"/>
        <v>Young Adults</v>
      </c>
      <c r="H460">
        <v>3</v>
      </c>
      <c r="I460" t="s">
        <v>2951</v>
      </c>
      <c r="J460" s="3">
        <v>0</v>
      </c>
      <c r="K460" s="3" t="str">
        <f>IF(Table1[[#This Row],[Balance]]&lt;=83000,"Low Balance",IF(Table1[[#This Row],[Balance]]&lt;=166000,"Medium Balance",IF(Table1[[#This Row],[Balance]]&lt;=260000,"High Balance","Invalid")))</f>
        <v>Low Balance</v>
      </c>
      <c r="L460">
        <v>2</v>
      </c>
      <c r="M460">
        <v>1</v>
      </c>
      <c r="N460">
        <v>0</v>
      </c>
      <c r="O460" s="3">
        <v>68487.509999999995</v>
      </c>
      <c r="P460">
        <v>0</v>
      </c>
    </row>
    <row r="461" spans="1:16" x14ac:dyDescent="0.3">
      <c r="A461">
        <v>459</v>
      </c>
      <c r="B461">
        <v>15707362</v>
      </c>
      <c r="C461" t="s">
        <v>62</v>
      </c>
      <c r="D461" t="s">
        <v>2953</v>
      </c>
      <c r="E461" t="s">
        <v>19</v>
      </c>
      <c r="F461">
        <v>43</v>
      </c>
      <c r="G461" t="str">
        <f t="shared" si="7"/>
        <v>Young Adults</v>
      </c>
      <c r="H461">
        <v>1</v>
      </c>
      <c r="I461" t="s">
        <v>2949</v>
      </c>
      <c r="J461" s="3">
        <v>95556.31</v>
      </c>
      <c r="K461" s="3" t="str">
        <f>IF(Table1[[#This Row],[Balance]]&lt;=83000,"Low Balance",IF(Table1[[#This Row],[Balance]]&lt;=166000,"Medium Balance",IF(Table1[[#This Row],[Balance]]&lt;=260000,"High Balance","Invalid")))</f>
        <v>Medium Balance</v>
      </c>
      <c r="L461">
        <v>1</v>
      </c>
      <c r="M461">
        <v>0</v>
      </c>
      <c r="N461">
        <v>1</v>
      </c>
      <c r="O461" s="3">
        <v>199273.98</v>
      </c>
      <c r="P461">
        <v>1</v>
      </c>
    </row>
    <row r="462" spans="1:16" x14ac:dyDescent="0.3">
      <c r="A462">
        <v>460</v>
      </c>
      <c r="B462">
        <v>15662976</v>
      </c>
      <c r="C462" t="s">
        <v>405</v>
      </c>
      <c r="D462" t="s">
        <v>2954</v>
      </c>
      <c r="E462" t="s">
        <v>19</v>
      </c>
      <c r="F462">
        <v>37</v>
      </c>
      <c r="G462" t="str">
        <f t="shared" si="7"/>
        <v>Young Adults</v>
      </c>
      <c r="H462">
        <v>8</v>
      </c>
      <c r="I462" t="s">
        <v>2950</v>
      </c>
      <c r="J462" s="3">
        <v>0</v>
      </c>
      <c r="K462" s="3" t="str">
        <f>IF(Table1[[#This Row],[Balance]]&lt;=83000,"Low Balance",IF(Table1[[#This Row],[Balance]]&lt;=166000,"Medium Balance",IF(Table1[[#This Row],[Balance]]&lt;=260000,"High Balance","Invalid")))</f>
        <v>Low Balance</v>
      </c>
      <c r="L462">
        <v>1</v>
      </c>
      <c r="M462">
        <v>1</v>
      </c>
      <c r="N462">
        <v>1</v>
      </c>
      <c r="O462" s="3">
        <v>186062.36</v>
      </c>
      <c r="P462">
        <v>0</v>
      </c>
    </row>
    <row r="463" spans="1:16" x14ac:dyDescent="0.3">
      <c r="A463">
        <v>461</v>
      </c>
      <c r="B463">
        <v>15732778</v>
      </c>
      <c r="C463" t="s">
        <v>406</v>
      </c>
      <c r="D463" t="s">
        <v>2946</v>
      </c>
      <c r="E463" t="s">
        <v>19</v>
      </c>
      <c r="F463">
        <v>29</v>
      </c>
      <c r="G463" t="str">
        <f t="shared" si="7"/>
        <v>Young Adults</v>
      </c>
      <c r="H463">
        <v>1</v>
      </c>
      <c r="I463" t="s">
        <v>2949</v>
      </c>
      <c r="J463" s="3">
        <v>111681.98</v>
      </c>
      <c r="K463" s="3" t="str">
        <f>IF(Table1[[#This Row],[Balance]]&lt;=83000,"Low Balance",IF(Table1[[#This Row],[Balance]]&lt;=166000,"Medium Balance",IF(Table1[[#This Row],[Balance]]&lt;=260000,"High Balance","Invalid")))</f>
        <v>Medium Balance</v>
      </c>
      <c r="L463">
        <v>2</v>
      </c>
      <c r="M463">
        <v>1</v>
      </c>
      <c r="N463">
        <v>1</v>
      </c>
      <c r="O463" s="3">
        <v>195711.16</v>
      </c>
      <c r="P463">
        <v>0</v>
      </c>
    </row>
    <row r="464" spans="1:16" x14ac:dyDescent="0.3">
      <c r="A464">
        <v>462</v>
      </c>
      <c r="B464">
        <v>15718443</v>
      </c>
      <c r="C464" t="s">
        <v>407</v>
      </c>
      <c r="D464" t="s">
        <v>2946</v>
      </c>
      <c r="E464" t="s">
        <v>19</v>
      </c>
      <c r="F464">
        <v>39</v>
      </c>
      <c r="G464" t="str">
        <f t="shared" si="7"/>
        <v>Young Adults</v>
      </c>
      <c r="H464">
        <v>3</v>
      </c>
      <c r="I464" t="s">
        <v>2951</v>
      </c>
      <c r="J464" s="3">
        <v>0</v>
      </c>
      <c r="K464" s="3" t="str">
        <f>IF(Table1[[#This Row],[Balance]]&lt;=83000,"Low Balance",IF(Table1[[#This Row],[Balance]]&lt;=166000,"Medium Balance",IF(Table1[[#This Row],[Balance]]&lt;=260000,"High Balance","Invalid")))</f>
        <v>Low Balance</v>
      </c>
      <c r="L464">
        <v>2</v>
      </c>
      <c r="M464">
        <v>1</v>
      </c>
      <c r="N464">
        <v>0</v>
      </c>
      <c r="O464" s="3">
        <v>36692.17</v>
      </c>
      <c r="P464">
        <v>0</v>
      </c>
    </row>
    <row r="465" spans="1:16" x14ac:dyDescent="0.3">
      <c r="A465">
        <v>463</v>
      </c>
      <c r="B465">
        <v>15670039</v>
      </c>
      <c r="C465" t="s">
        <v>175</v>
      </c>
      <c r="D465" t="s">
        <v>2955</v>
      </c>
      <c r="E465" t="s">
        <v>13</v>
      </c>
      <c r="F465">
        <v>25</v>
      </c>
      <c r="G465" t="str">
        <f t="shared" si="7"/>
        <v>Young Adults</v>
      </c>
      <c r="H465">
        <v>3</v>
      </c>
      <c r="I465" t="s">
        <v>2951</v>
      </c>
      <c r="J465" s="3">
        <v>108738.71</v>
      </c>
      <c r="K465" s="3" t="str">
        <f>IF(Table1[[#This Row],[Balance]]&lt;=83000,"Low Balance",IF(Table1[[#This Row],[Balance]]&lt;=166000,"Medium Balance",IF(Table1[[#This Row],[Balance]]&lt;=260000,"High Balance","Invalid")))</f>
        <v>Medium Balance</v>
      </c>
      <c r="L465">
        <v>2</v>
      </c>
      <c r="M465">
        <v>1</v>
      </c>
      <c r="N465">
        <v>0</v>
      </c>
      <c r="O465" s="3">
        <v>106920.57</v>
      </c>
      <c r="P465">
        <v>0</v>
      </c>
    </row>
    <row r="466" spans="1:16" x14ac:dyDescent="0.3">
      <c r="A466">
        <v>464</v>
      </c>
      <c r="B466">
        <v>15773792</v>
      </c>
      <c r="C466" t="s">
        <v>408</v>
      </c>
      <c r="D466" t="s">
        <v>2953</v>
      </c>
      <c r="E466" t="s">
        <v>13</v>
      </c>
      <c r="F466">
        <v>32</v>
      </c>
      <c r="G466" t="str">
        <f t="shared" si="7"/>
        <v>Young Adults</v>
      </c>
      <c r="H466">
        <v>4</v>
      </c>
      <c r="I466" t="s">
        <v>2951</v>
      </c>
      <c r="J466" s="3">
        <v>133950.37</v>
      </c>
      <c r="K466" s="3" t="str">
        <f>IF(Table1[[#This Row],[Balance]]&lt;=83000,"Low Balance",IF(Table1[[#This Row],[Balance]]&lt;=166000,"Medium Balance",IF(Table1[[#This Row],[Balance]]&lt;=260000,"High Balance","Invalid")))</f>
        <v>Medium Balance</v>
      </c>
      <c r="L466">
        <v>1</v>
      </c>
      <c r="M466">
        <v>1</v>
      </c>
      <c r="N466">
        <v>1</v>
      </c>
      <c r="O466" s="3">
        <v>48725.68</v>
      </c>
      <c r="P466">
        <v>1</v>
      </c>
    </row>
    <row r="467" spans="1:16" x14ac:dyDescent="0.3">
      <c r="A467">
        <v>465</v>
      </c>
      <c r="B467">
        <v>15613786</v>
      </c>
      <c r="C467" t="s">
        <v>185</v>
      </c>
      <c r="D467" t="s">
        <v>2954</v>
      </c>
      <c r="E467" t="s">
        <v>19</v>
      </c>
      <c r="F467">
        <v>26</v>
      </c>
      <c r="G467" t="str">
        <f t="shared" si="7"/>
        <v>Young Adults</v>
      </c>
      <c r="H467">
        <v>4</v>
      </c>
      <c r="I467" t="s">
        <v>2951</v>
      </c>
      <c r="J467" s="3">
        <v>0</v>
      </c>
      <c r="K467" s="3" t="str">
        <f>IF(Table1[[#This Row],[Balance]]&lt;=83000,"Low Balance",IF(Table1[[#This Row],[Balance]]&lt;=166000,"Medium Balance",IF(Table1[[#This Row],[Balance]]&lt;=260000,"High Balance","Invalid")))</f>
        <v>Low Balance</v>
      </c>
      <c r="L467">
        <v>2</v>
      </c>
      <c r="M467">
        <v>1</v>
      </c>
      <c r="N467">
        <v>1</v>
      </c>
      <c r="O467" s="3">
        <v>167036.94</v>
      </c>
      <c r="P467">
        <v>0</v>
      </c>
    </row>
    <row r="468" spans="1:16" x14ac:dyDescent="0.3">
      <c r="A468">
        <v>466</v>
      </c>
      <c r="B468">
        <v>15726032</v>
      </c>
      <c r="C468" t="s">
        <v>409</v>
      </c>
      <c r="D468" t="s">
        <v>2953</v>
      </c>
      <c r="E468" t="s">
        <v>19</v>
      </c>
      <c r="F468">
        <v>33</v>
      </c>
      <c r="G468" t="str">
        <f t="shared" si="7"/>
        <v>Young Adults</v>
      </c>
      <c r="H468">
        <v>9</v>
      </c>
      <c r="I468" t="s">
        <v>2950</v>
      </c>
      <c r="J468" s="3">
        <v>89968.69</v>
      </c>
      <c r="K468" s="3" t="str">
        <f>IF(Table1[[#This Row],[Balance]]&lt;=83000,"Low Balance",IF(Table1[[#This Row],[Balance]]&lt;=166000,"Medium Balance",IF(Table1[[#This Row],[Balance]]&lt;=260000,"High Balance","Invalid")))</f>
        <v>Medium Balance</v>
      </c>
      <c r="L468">
        <v>1</v>
      </c>
      <c r="M468">
        <v>1</v>
      </c>
      <c r="N468">
        <v>0</v>
      </c>
      <c r="O468" s="3">
        <v>68777.259999999995</v>
      </c>
      <c r="P468">
        <v>0</v>
      </c>
    </row>
    <row r="469" spans="1:16" x14ac:dyDescent="0.3">
      <c r="A469">
        <v>467</v>
      </c>
      <c r="B469">
        <v>15663252</v>
      </c>
      <c r="C469" t="s">
        <v>154</v>
      </c>
      <c r="D469" t="s">
        <v>2953</v>
      </c>
      <c r="E469" t="s">
        <v>13</v>
      </c>
      <c r="F469">
        <v>32</v>
      </c>
      <c r="G469" t="str">
        <f t="shared" si="7"/>
        <v>Young Adults</v>
      </c>
      <c r="H469">
        <v>9</v>
      </c>
      <c r="I469" t="s">
        <v>2950</v>
      </c>
      <c r="J469" s="3">
        <v>0</v>
      </c>
      <c r="K469" s="3" t="str">
        <f>IF(Table1[[#This Row],[Balance]]&lt;=83000,"Low Balance",IF(Table1[[#This Row],[Balance]]&lt;=166000,"Medium Balance",IF(Table1[[#This Row],[Balance]]&lt;=260000,"High Balance","Invalid")))</f>
        <v>Low Balance</v>
      </c>
      <c r="L469">
        <v>2</v>
      </c>
      <c r="M469">
        <v>1</v>
      </c>
      <c r="N469">
        <v>1</v>
      </c>
      <c r="O469" s="3">
        <v>18924.919999999998</v>
      </c>
      <c r="P469">
        <v>0</v>
      </c>
    </row>
    <row r="470" spans="1:16" x14ac:dyDescent="0.3">
      <c r="A470">
        <v>468</v>
      </c>
      <c r="B470">
        <v>15593782</v>
      </c>
      <c r="C470" t="s">
        <v>410</v>
      </c>
      <c r="D470" t="s">
        <v>2953</v>
      </c>
      <c r="E470" t="s">
        <v>13</v>
      </c>
      <c r="F470">
        <v>38</v>
      </c>
      <c r="G470" t="str">
        <f t="shared" si="7"/>
        <v>Young Adults</v>
      </c>
      <c r="H470">
        <v>5</v>
      </c>
      <c r="I470" t="s">
        <v>2951</v>
      </c>
      <c r="J470" s="3">
        <v>130878.75</v>
      </c>
      <c r="K470" s="3" t="str">
        <f>IF(Table1[[#This Row],[Balance]]&lt;=83000,"Low Balance",IF(Table1[[#This Row],[Balance]]&lt;=166000,"Medium Balance",IF(Table1[[#This Row],[Balance]]&lt;=260000,"High Balance","Invalid")))</f>
        <v>Medium Balance</v>
      </c>
      <c r="L470">
        <v>3</v>
      </c>
      <c r="M470">
        <v>1</v>
      </c>
      <c r="N470">
        <v>0</v>
      </c>
      <c r="O470" s="3">
        <v>71905.77</v>
      </c>
      <c r="P470">
        <v>1</v>
      </c>
    </row>
    <row r="471" spans="1:16" x14ac:dyDescent="0.3">
      <c r="A471">
        <v>469</v>
      </c>
      <c r="B471">
        <v>15633283</v>
      </c>
      <c r="C471" t="s">
        <v>411</v>
      </c>
      <c r="D471" t="s">
        <v>2946</v>
      </c>
      <c r="E471" t="s">
        <v>19</v>
      </c>
      <c r="F471">
        <v>35</v>
      </c>
      <c r="G471" t="str">
        <f t="shared" si="7"/>
        <v>Young Adults</v>
      </c>
      <c r="H471">
        <v>8</v>
      </c>
      <c r="I471" t="s">
        <v>2950</v>
      </c>
      <c r="J471" s="3">
        <v>0</v>
      </c>
      <c r="K471" s="3" t="str">
        <f>IF(Table1[[#This Row],[Balance]]&lt;=83000,"Low Balance",IF(Table1[[#This Row],[Balance]]&lt;=166000,"Medium Balance",IF(Table1[[#This Row],[Balance]]&lt;=260000,"High Balance","Invalid")))</f>
        <v>Low Balance</v>
      </c>
      <c r="L471">
        <v>2</v>
      </c>
      <c r="M471">
        <v>1</v>
      </c>
      <c r="N471">
        <v>0</v>
      </c>
      <c r="O471" s="3">
        <v>64833.279999999999</v>
      </c>
      <c r="P471">
        <v>0</v>
      </c>
    </row>
    <row r="472" spans="1:16" x14ac:dyDescent="0.3">
      <c r="A472">
        <v>470</v>
      </c>
      <c r="B472">
        <v>15749167</v>
      </c>
      <c r="C472" t="s">
        <v>368</v>
      </c>
      <c r="D472" t="s">
        <v>2953</v>
      </c>
      <c r="E472" t="s">
        <v>19</v>
      </c>
      <c r="F472">
        <v>35</v>
      </c>
      <c r="G472" t="str">
        <f t="shared" si="7"/>
        <v>Young Adults</v>
      </c>
      <c r="H472">
        <v>3</v>
      </c>
      <c r="I472" t="s">
        <v>2951</v>
      </c>
      <c r="J472" s="3">
        <v>0</v>
      </c>
      <c r="K472" s="3" t="str">
        <f>IF(Table1[[#This Row],[Balance]]&lt;=83000,"Low Balance",IF(Table1[[#This Row],[Balance]]&lt;=166000,"Medium Balance",IF(Table1[[#This Row],[Balance]]&lt;=260000,"High Balance","Invalid")))</f>
        <v>Low Balance</v>
      </c>
      <c r="L472">
        <v>2</v>
      </c>
      <c r="M472">
        <v>1</v>
      </c>
      <c r="N472">
        <v>1</v>
      </c>
      <c r="O472" s="3">
        <v>184843.77</v>
      </c>
      <c r="P472">
        <v>0</v>
      </c>
    </row>
    <row r="473" spans="1:16" x14ac:dyDescent="0.3">
      <c r="A473">
        <v>471</v>
      </c>
      <c r="B473">
        <v>15759298</v>
      </c>
      <c r="C473" t="s">
        <v>215</v>
      </c>
      <c r="D473" t="s">
        <v>2946</v>
      </c>
      <c r="E473" t="s">
        <v>19</v>
      </c>
      <c r="F473">
        <v>27</v>
      </c>
      <c r="G473" t="str">
        <f t="shared" si="7"/>
        <v>Young Adults</v>
      </c>
      <c r="H473">
        <v>10</v>
      </c>
      <c r="I473" t="s">
        <v>2950</v>
      </c>
      <c r="J473" s="3">
        <v>134169.62</v>
      </c>
      <c r="K473" s="3" t="str">
        <f>IF(Table1[[#This Row],[Balance]]&lt;=83000,"Low Balance",IF(Table1[[#This Row],[Balance]]&lt;=166000,"Medium Balance",IF(Table1[[#This Row],[Balance]]&lt;=260000,"High Balance","Invalid")))</f>
        <v>Medium Balance</v>
      </c>
      <c r="L473">
        <v>1</v>
      </c>
      <c r="M473">
        <v>1</v>
      </c>
      <c r="N473">
        <v>1</v>
      </c>
      <c r="O473" s="3">
        <v>176730.02</v>
      </c>
      <c r="P473">
        <v>0</v>
      </c>
    </row>
    <row r="474" spans="1:16" x14ac:dyDescent="0.3">
      <c r="A474">
        <v>472</v>
      </c>
      <c r="B474">
        <v>15683625</v>
      </c>
      <c r="C474" t="s">
        <v>412</v>
      </c>
      <c r="D474" t="s">
        <v>2956</v>
      </c>
      <c r="E474" t="s">
        <v>19</v>
      </c>
      <c r="F474">
        <v>37</v>
      </c>
      <c r="G474" t="str">
        <f t="shared" si="7"/>
        <v>Young Adults</v>
      </c>
      <c r="H474">
        <v>1</v>
      </c>
      <c r="I474" t="s">
        <v>2949</v>
      </c>
      <c r="J474" s="3">
        <v>149762.07999999999</v>
      </c>
      <c r="K474" s="3" t="str">
        <f>IF(Table1[[#This Row],[Balance]]&lt;=83000,"Low Balance",IF(Table1[[#This Row],[Balance]]&lt;=166000,"Medium Balance",IF(Table1[[#This Row],[Balance]]&lt;=260000,"High Balance","Invalid")))</f>
        <v>Medium Balance</v>
      </c>
      <c r="L474">
        <v>1</v>
      </c>
      <c r="M474">
        <v>1</v>
      </c>
      <c r="N474">
        <v>0</v>
      </c>
      <c r="O474" s="3">
        <v>20629.400000000001</v>
      </c>
      <c r="P474">
        <v>1</v>
      </c>
    </row>
    <row r="475" spans="1:16" x14ac:dyDescent="0.3">
      <c r="A475">
        <v>473</v>
      </c>
      <c r="B475">
        <v>15635367</v>
      </c>
      <c r="C475" t="s">
        <v>413</v>
      </c>
      <c r="D475" t="s">
        <v>2953</v>
      </c>
      <c r="E475" t="s">
        <v>19</v>
      </c>
      <c r="F475">
        <v>26</v>
      </c>
      <c r="G475" t="str">
        <f t="shared" si="7"/>
        <v>Young Adults</v>
      </c>
      <c r="H475">
        <v>2</v>
      </c>
      <c r="I475" t="s">
        <v>2949</v>
      </c>
      <c r="J475" s="3">
        <v>93844.69</v>
      </c>
      <c r="K475" s="3" t="str">
        <f>IF(Table1[[#This Row],[Balance]]&lt;=83000,"Low Balance",IF(Table1[[#This Row],[Balance]]&lt;=166000,"Medium Balance",IF(Table1[[#This Row],[Balance]]&lt;=260000,"High Balance","Invalid")))</f>
        <v>Medium Balance</v>
      </c>
      <c r="L475">
        <v>1</v>
      </c>
      <c r="M475">
        <v>1</v>
      </c>
      <c r="N475">
        <v>0</v>
      </c>
      <c r="O475" s="3">
        <v>28415.360000000001</v>
      </c>
      <c r="P475">
        <v>0</v>
      </c>
    </row>
    <row r="476" spans="1:16" x14ac:dyDescent="0.3">
      <c r="A476">
        <v>474</v>
      </c>
      <c r="B476">
        <v>15681705</v>
      </c>
      <c r="C476" t="s">
        <v>111</v>
      </c>
      <c r="D476" t="s">
        <v>2956</v>
      </c>
      <c r="E476" t="s">
        <v>19</v>
      </c>
      <c r="F476">
        <v>28</v>
      </c>
      <c r="G476" t="str">
        <f t="shared" si="7"/>
        <v>Young Adults</v>
      </c>
      <c r="H476">
        <v>8</v>
      </c>
      <c r="I476" t="s">
        <v>2950</v>
      </c>
      <c r="J476" s="3">
        <v>0</v>
      </c>
      <c r="K476" s="3" t="str">
        <f>IF(Table1[[#This Row],[Balance]]&lt;=83000,"Low Balance",IF(Table1[[#This Row],[Balance]]&lt;=166000,"Medium Balance",IF(Table1[[#This Row],[Balance]]&lt;=260000,"High Balance","Invalid")))</f>
        <v>Low Balance</v>
      </c>
      <c r="L476">
        <v>2</v>
      </c>
      <c r="M476">
        <v>1</v>
      </c>
      <c r="N476">
        <v>0</v>
      </c>
      <c r="O476" s="3">
        <v>77231.27</v>
      </c>
      <c r="P476">
        <v>0</v>
      </c>
    </row>
    <row r="477" spans="1:16" x14ac:dyDescent="0.3">
      <c r="A477">
        <v>475</v>
      </c>
      <c r="B477">
        <v>15603156</v>
      </c>
      <c r="C477" t="s">
        <v>414</v>
      </c>
      <c r="D477" t="s">
        <v>2954</v>
      </c>
      <c r="E477" t="s">
        <v>13</v>
      </c>
      <c r="F477">
        <v>33</v>
      </c>
      <c r="G477" t="str">
        <f t="shared" si="7"/>
        <v>Middle-Aged</v>
      </c>
      <c r="H477">
        <v>1</v>
      </c>
      <c r="I477" t="s">
        <v>2949</v>
      </c>
      <c r="J477" s="3">
        <v>0</v>
      </c>
      <c r="K477" s="3" t="str">
        <f>IF(Table1[[#This Row],[Balance]]&lt;=83000,"Low Balance",IF(Table1[[#This Row],[Balance]]&lt;=166000,"Medium Balance",IF(Table1[[#This Row],[Balance]]&lt;=260000,"High Balance","Invalid")))</f>
        <v>Low Balance</v>
      </c>
      <c r="L477">
        <v>2</v>
      </c>
      <c r="M477">
        <v>1</v>
      </c>
      <c r="N477">
        <v>0</v>
      </c>
      <c r="O477" s="3">
        <v>102750.7</v>
      </c>
      <c r="P477">
        <v>0</v>
      </c>
    </row>
    <row r="478" spans="1:16" x14ac:dyDescent="0.3">
      <c r="A478">
        <v>476</v>
      </c>
      <c r="B478">
        <v>15591986</v>
      </c>
      <c r="C478" t="s">
        <v>234</v>
      </c>
      <c r="D478" t="s">
        <v>2954</v>
      </c>
      <c r="E478" t="s">
        <v>19</v>
      </c>
      <c r="F478">
        <v>46</v>
      </c>
      <c r="G478" t="str">
        <f t="shared" si="7"/>
        <v>Young Adults</v>
      </c>
      <c r="H478">
        <v>6</v>
      </c>
      <c r="I478" t="s">
        <v>2950</v>
      </c>
      <c r="J478" s="3">
        <v>141078.37</v>
      </c>
      <c r="K478" s="3" t="str">
        <f>IF(Table1[[#This Row],[Balance]]&lt;=83000,"Low Balance",IF(Table1[[#This Row],[Balance]]&lt;=166000,"Medium Balance",IF(Table1[[#This Row],[Balance]]&lt;=260000,"High Balance","Invalid")))</f>
        <v>Medium Balance</v>
      </c>
      <c r="L478">
        <v>1</v>
      </c>
      <c r="M478">
        <v>0</v>
      </c>
      <c r="N478">
        <v>0</v>
      </c>
      <c r="O478" s="3">
        <v>34580.800000000003</v>
      </c>
      <c r="P478">
        <v>1</v>
      </c>
    </row>
    <row r="479" spans="1:16" x14ac:dyDescent="0.3">
      <c r="A479">
        <v>477</v>
      </c>
      <c r="B479">
        <v>15798888</v>
      </c>
      <c r="C479" t="s">
        <v>83</v>
      </c>
      <c r="D479" t="s">
        <v>2946</v>
      </c>
      <c r="E479" t="s">
        <v>13</v>
      </c>
      <c r="F479">
        <v>31</v>
      </c>
      <c r="G479" t="str">
        <f t="shared" si="7"/>
        <v>Young Adults</v>
      </c>
      <c r="H479">
        <v>1</v>
      </c>
      <c r="I479" t="s">
        <v>2949</v>
      </c>
      <c r="J479" s="3">
        <v>117992.59</v>
      </c>
      <c r="K479" s="3" t="str">
        <f>IF(Table1[[#This Row],[Balance]]&lt;=83000,"Low Balance",IF(Table1[[#This Row],[Balance]]&lt;=166000,"Medium Balance",IF(Table1[[#This Row],[Balance]]&lt;=260000,"High Balance","Invalid")))</f>
        <v>Medium Balance</v>
      </c>
      <c r="L479">
        <v>1</v>
      </c>
      <c r="M479">
        <v>1</v>
      </c>
      <c r="N479">
        <v>1</v>
      </c>
      <c r="O479" s="3">
        <v>183598.77</v>
      </c>
      <c r="P479">
        <v>0</v>
      </c>
    </row>
    <row r="480" spans="1:16" x14ac:dyDescent="0.3">
      <c r="A480">
        <v>478</v>
      </c>
      <c r="B480">
        <v>15809722</v>
      </c>
      <c r="C480" t="s">
        <v>415</v>
      </c>
      <c r="D480" t="s">
        <v>2953</v>
      </c>
      <c r="E480" t="s">
        <v>13</v>
      </c>
      <c r="F480">
        <v>40</v>
      </c>
      <c r="G480" t="str">
        <f t="shared" si="7"/>
        <v>Young Adults</v>
      </c>
      <c r="H480">
        <v>8</v>
      </c>
      <c r="I480" t="s">
        <v>2950</v>
      </c>
      <c r="J480" s="3">
        <v>100812.33</v>
      </c>
      <c r="K480" s="3" t="str">
        <f>IF(Table1[[#This Row],[Balance]]&lt;=83000,"Low Balance",IF(Table1[[#This Row],[Balance]]&lt;=166000,"Medium Balance",IF(Table1[[#This Row],[Balance]]&lt;=260000,"High Balance","Invalid")))</f>
        <v>Medium Balance</v>
      </c>
      <c r="L480">
        <v>2</v>
      </c>
      <c r="M480">
        <v>1</v>
      </c>
      <c r="N480">
        <v>0</v>
      </c>
      <c r="O480" s="3">
        <v>147358.26999999999</v>
      </c>
      <c r="P480">
        <v>0</v>
      </c>
    </row>
    <row r="481" spans="1:16" x14ac:dyDescent="0.3">
      <c r="A481">
        <v>479</v>
      </c>
      <c r="B481">
        <v>15677538</v>
      </c>
      <c r="C481" t="s">
        <v>416</v>
      </c>
      <c r="D481" t="s">
        <v>2946</v>
      </c>
      <c r="E481" t="s">
        <v>19</v>
      </c>
      <c r="F481">
        <v>38</v>
      </c>
      <c r="G481" t="str">
        <f t="shared" si="7"/>
        <v>Young Adults</v>
      </c>
      <c r="H481">
        <v>7</v>
      </c>
      <c r="I481" t="s">
        <v>2950</v>
      </c>
      <c r="J481" s="3">
        <v>0</v>
      </c>
      <c r="K481" s="3" t="str">
        <f>IF(Table1[[#This Row],[Balance]]&lt;=83000,"Low Balance",IF(Table1[[#This Row],[Balance]]&lt;=166000,"Medium Balance",IF(Table1[[#This Row],[Balance]]&lt;=260000,"High Balance","Invalid")))</f>
        <v>Low Balance</v>
      </c>
      <c r="L481">
        <v>1</v>
      </c>
      <c r="M481">
        <v>1</v>
      </c>
      <c r="N481">
        <v>1</v>
      </c>
      <c r="O481" s="3">
        <v>108469.2</v>
      </c>
      <c r="P481">
        <v>0</v>
      </c>
    </row>
    <row r="482" spans="1:16" x14ac:dyDescent="0.3">
      <c r="A482">
        <v>480</v>
      </c>
      <c r="B482">
        <v>15797736</v>
      </c>
      <c r="C482" t="s">
        <v>230</v>
      </c>
      <c r="D482" t="s">
        <v>2954</v>
      </c>
      <c r="E482" t="s">
        <v>19</v>
      </c>
      <c r="F482">
        <v>29</v>
      </c>
      <c r="G482" t="str">
        <f t="shared" si="7"/>
        <v>Young Adults</v>
      </c>
      <c r="H482">
        <v>4</v>
      </c>
      <c r="I482" t="s">
        <v>2951</v>
      </c>
      <c r="J482" s="3">
        <v>80262.600000000006</v>
      </c>
      <c r="K482" s="3" t="str">
        <f>IF(Table1[[#This Row],[Balance]]&lt;=83000,"Low Balance",IF(Table1[[#This Row],[Balance]]&lt;=166000,"Medium Balance",IF(Table1[[#This Row],[Balance]]&lt;=260000,"High Balance","Invalid")))</f>
        <v>Low Balance</v>
      </c>
      <c r="L482">
        <v>1</v>
      </c>
      <c r="M482">
        <v>1</v>
      </c>
      <c r="N482">
        <v>1</v>
      </c>
      <c r="O482" s="3">
        <v>20612.82</v>
      </c>
      <c r="P482">
        <v>0</v>
      </c>
    </row>
    <row r="483" spans="1:16" x14ac:dyDescent="0.3">
      <c r="A483">
        <v>481</v>
      </c>
      <c r="B483">
        <v>15695585</v>
      </c>
      <c r="C483" t="s">
        <v>417</v>
      </c>
      <c r="D483" t="s">
        <v>2956</v>
      </c>
      <c r="E483" t="s">
        <v>19</v>
      </c>
      <c r="F483">
        <v>34</v>
      </c>
      <c r="G483" t="str">
        <f t="shared" si="7"/>
        <v>Young Adults</v>
      </c>
      <c r="H483">
        <v>6</v>
      </c>
      <c r="I483" t="s">
        <v>2950</v>
      </c>
      <c r="J483" s="3">
        <v>156478.62</v>
      </c>
      <c r="K483" s="3" t="str">
        <f>IF(Table1[[#This Row],[Balance]]&lt;=83000,"Low Balance",IF(Table1[[#This Row],[Balance]]&lt;=166000,"Medium Balance",IF(Table1[[#This Row],[Balance]]&lt;=260000,"High Balance","Invalid")))</f>
        <v>Medium Balance</v>
      </c>
      <c r="L483">
        <v>1</v>
      </c>
      <c r="M483">
        <v>0</v>
      </c>
      <c r="N483">
        <v>1</v>
      </c>
      <c r="O483" s="3">
        <v>181196.76</v>
      </c>
      <c r="P483">
        <v>0</v>
      </c>
    </row>
    <row r="484" spans="1:16" x14ac:dyDescent="0.3">
      <c r="A484">
        <v>482</v>
      </c>
      <c r="B484">
        <v>15744398</v>
      </c>
      <c r="C484" t="s">
        <v>418</v>
      </c>
      <c r="D484" t="s">
        <v>2946</v>
      </c>
      <c r="E484" t="s">
        <v>13</v>
      </c>
      <c r="F484">
        <v>23</v>
      </c>
      <c r="G484" t="str">
        <f t="shared" si="7"/>
        <v>Young Adults</v>
      </c>
      <c r="H484">
        <v>5</v>
      </c>
      <c r="I484" t="s">
        <v>2951</v>
      </c>
      <c r="J484" s="3">
        <v>0</v>
      </c>
      <c r="K484" s="3" t="str">
        <f>IF(Table1[[#This Row],[Balance]]&lt;=83000,"Low Balance",IF(Table1[[#This Row],[Balance]]&lt;=166000,"Medium Balance",IF(Table1[[#This Row],[Balance]]&lt;=260000,"High Balance","Invalid")))</f>
        <v>Low Balance</v>
      </c>
      <c r="L484">
        <v>2</v>
      </c>
      <c r="M484">
        <v>1</v>
      </c>
      <c r="N484">
        <v>0</v>
      </c>
      <c r="O484" s="3">
        <v>160249.1</v>
      </c>
      <c r="P484">
        <v>0</v>
      </c>
    </row>
    <row r="485" spans="1:16" x14ac:dyDescent="0.3">
      <c r="A485">
        <v>483</v>
      </c>
      <c r="B485">
        <v>15750658</v>
      </c>
      <c r="C485" t="s">
        <v>419</v>
      </c>
      <c r="D485" t="s">
        <v>2946</v>
      </c>
      <c r="E485" t="s">
        <v>19</v>
      </c>
      <c r="F485">
        <v>37</v>
      </c>
      <c r="G485" t="str">
        <f t="shared" si="7"/>
        <v>Young Adults</v>
      </c>
      <c r="H485">
        <v>8</v>
      </c>
      <c r="I485" t="s">
        <v>2950</v>
      </c>
      <c r="J485" s="3">
        <v>0</v>
      </c>
      <c r="K485" s="3" t="str">
        <f>IF(Table1[[#This Row],[Balance]]&lt;=83000,"Low Balance",IF(Table1[[#This Row],[Balance]]&lt;=166000,"Medium Balance",IF(Table1[[#This Row],[Balance]]&lt;=260000,"High Balance","Invalid")))</f>
        <v>Low Balance</v>
      </c>
      <c r="L485">
        <v>3</v>
      </c>
      <c r="M485">
        <v>0</v>
      </c>
      <c r="N485">
        <v>0</v>
      </c>
      <c r="O485" s="3">
        <v>110783.28</v>
      </c>
      <c r="P485">
        <v>0</v>
      </c>
    </row>
    <row r="486" spans="1:16" x14ac:dyDescent="0.3">
      <c r="A486">
        <v>484</v>
      </c>
      <c r="B486">
        <v>15578186</v>
      </c>
      <c r="C486" t="s">
        <v>77</v>
      </c>
      <c r="D486" t="s">
        <v>2954</v>
      </c>
      <c r="E486" t="s">
        <v>19</v>
      </c>
      <c r="F486">
        <v>37</v>
      </c>
      <c r="G486" t="str">
        <f t="shared" si="7"/>
        <v>Middle-Aged</v>
      </c>
      <c r="H486">
        <v>9</v>
      </c>
      <c r="I486" t="s">
        <v>2950</v>
      </c>
      <c r="J486" s="3">
        <v>115217.99</v>
      </c>
      <c r="K486" s="3" t="str">
        <f>IF(Table1[[#This Row],[Balance]]&lt;=83000,"Low Balance",IF(Table1[[#This Row],[Balance]]&lt;=166000,"Medium Balance",IF(Table1[[#This Row],[Balance]]&lt;=260000,"High Balance","Invalid")))</f>
        <v>Medium Balance</v>
      </c>
      <c r="L486">
        <v>2</v>
      </c>
      <c r="M486">
        <v>1</v>
      </c>
      <c r="N486">
        <v>0</v>
      </c>
      <c r="O486" s="3">
        <v>144995.32999999999</v>
      </c>
      <c r="P486">
        <v>0</v>
      </c>
    </row>
    <row r="487" spans="1:16" x14ac:dyDescent="0.3">
      <c r="A487">
        <v>485</v>
      </c>
      <c r="B487">
        <v>15676519</v>
      </c>
      <c r="C487" t="s">
        <v>420</v>
      </c>
      <c r="D487" t="s">
        <v>2955</v>
      </c>
      <c r="E487" t="s">
        <v>19</v>
      </c>
      <c r="F487">
        <v>61</v>
      </c>
      <c r="G487" t="str">
        <f t="shared" si="7"/>
        <v>Young Adults</v>
      </c>
      <c r="H487">
        <v>9</v>
      </c>
      <c r="I487" t="s">
        <v>2950</v>
      </c>
      <c r="J487" s="3">
        <v>0</v>
      </c>
      <c r="K487" s="3" t="str">
        <f>IF(Table1[[#This Row],[Balance]]&lt;=83000,"Low Balance",IF(Table1[[#This Row],[Balance]]&lt;=166000,"Medium Balance",IF(Table1[[#This Row],[Balance]]&lt;=260000,"High Balance","Invalid")))</f>
        <v>Low Balance</v>
      </c>
      <c r="L487">
        <v>2</v>
      </c>
      <c r="M487">
        <v>1</v>
      </c>
      <c r="N487">
        <v>0</v>
      </c>
      <c r="O487" s="3">
        <v>150227.85</v>
      </c>
      <c r="P487">
        <v>1</v>
      </c>
    </row>
    <row r="488" spans="1:16" x14ac:dyDescent="0.3">
      <c r="A488">
        <v>486</v>
      </c>
      <c r="B488">
        <v>15637954</v>
      </c>
      <c r="C488" t="s">
        <v>421</v>
      </c>
      <c r="D488" t="s">
        <v>2955</v>
      </c>
      <c r="E488" t="s">
        <v>13</v>
      </c>
      <c r="F488">
        <v>35</v>
      </c>
      <c r="G488" t="str">
        <f t="shared" si="7"/>
        <v>Young Adults</v>
      </c>
      <c r="H488">
        <v>0</v>
      </c>
      <c r="I488" t="s">
        <v>2949</v>
      </c>
      <c r="J488" s="3">
        <v>155470.54999999999</v>
      </c>
      <c r="K488" s="3" t="str">
        <f>IF(Table1[[#This Row],[Balance]]&lt;=83000,"Low Balance",IF(Table1[[#This Row],[Balance]]&lt;=166000,"Medium Balance",IF(Table1[[#This Row],[Balance]]&lt;=260000,"High Balance","Invalid")))</f>
        <v>Medium Balance</v>
      </c>
      <c r="L488">
        <v>1</v>
      </c>
      <c r="M488">
        <v>1</v>
      </c>
      <c r="N488">
        <v>1</v>
      </c>
      <c r="O488" s="3">
        <v>53718.28</v>
      </c>
      <c r="P488">
        <v>0</v>
      </c>
    </row>
    <row r="489" spans="1:16" x14ac:dyDescent="0.3">
      <c r="A489">
        <v>487</v>
      </c>
      <c r="B489">
        <v>15758639</v>
      </c>
      <c r="C489" t="s">
        <v>196</v>
      </c>
      <c r="D489" t="s">
        <v>2955</v>
      </c>
      <c r="E489" t="s">
        <v>19</v>
      </c>
      <c r="F489">
        <v>37</v>
      </c>
      <c r="G489" t="str">
        <f t="shared" si="7"/>
        <v>Young Adults</v>
      </c>
      <c r="H489">
        <v>7</v>
      </c>
      <c r="I489" t="s">
        <v>2950</v>
      </c>
      <c r="J489" s="3">
        <v>0</v>
      </c>
      <c r="K489" s="3" t="str">
        <f>IF(Table1[[#This Row],[Balance]]&lt;=83000,"Low Balance",IF(Table1[[#This Row],[Balance]]&lt;=166000,"Medium Balance",IF(Table1[[#This Row],[Balance]]&lt;=260000,"High Balance","Invalid")))</f>
        <v>Low Balance</v>
      </c>
      <c r="L489">
        <v>2</v>
      </c>
      <c r="M489">
        <v>1</v>
      </c>
      <c r="N489">
        <v>0</v>
      </c>
      <c r="O489" s="3">
        <v>75248.3</v>
      </c>
      <c r="P489">
        <v>0</v>
      </c>
    </row>
    <row r="490" spans="1:16" x14ac:dyDescent="0.3">
      <c r="A490">
        <v>488</v>
      </c>
      <c r="B490">
        <v>15613772</v>
      </c>
      <c r="C490" t="s">
        <v>422</v>
      </c>
      <c r="D490" t="s">
        <v>2953</v>
      </c>
      <c r="E490" t="s">
        <v>19</v>
      </c>
      <c r="F490">
        <v>39</v>
      </c>
      <c r="G490" t="str">
        <f t="shared" si="7"/>
        <v>Young Adults</v>
      </c>
      <c r="H490">
        <v>3</v>
      </c>
      <c r="I490" t="s">
        <v>2951</v>
      </c>
      <c r="J490" s="3">
        <v>135096.76999999999</v>
      </c>
      <c r="K490" s="3" t="str">
        <f>IF(Table1[[#This Row],[Balance]]&lt;=83000,"Low Balance",IF(Table1[[#This Row],[Balance]]&lt;=166000,"Medium Balance",IF(Table1[[#This Row],[Balance]]&lt;=260000,"High Balance","Invalid")))</f>
        <v>Medium Balance</v>
      </c>
      <c r="L490">
        <v>1</v>
      </c>
      <c r="M490">
        <v>1</v>
      </c>
      <c r="N490">
        <v>1</v>
      </c>
      <c r="O490" s="3">
        <v>14353.43</v>
      </c>
      <c r="P490">
        <v>1</v>
      </c>
    </row>
    <row r="491" spans="1:16" x14ac:dyDescent="0.3">
      <c r="A491">
        <v>489</v>
      </c>
      <c r="B491">
        <v>15731744</v>
      </c>
      <c r="C491" t="s">
        <v>423</v>
      </c>
      <c r="D491" t="s">
        <v>2955</v>
      </c>
      <c r="E491" t="s">
        <v>19</v>
      </c>
      <c r="F491">
        <v>30</v>
      </c>
      <c r="G491" t="str">
        <f t="shared" si="7"/>
        <v>Middle-Aged</v>
      </c>
      <c r="H491">
        <v>2</v>
      </c>
      <c r="I491" t="s">
        <v>2949</v>
      </c>
      <c r="J491" s="3">
        <v>0</v>
      </c>
      <c r="K491" s="3" t="str">
        <f>IF(Table1[[#This Row],[Balance]]&lt;=83000,"Low Balance",IF(Table1[[#This Row],[Balance]]&lt;=166000,"Medium Balance",IF(Table1[[#This Row],[Balance]]&lt;=260000,"High Balance","Invalid")))</f>
        <v>Low Balance</v>
      </c>
      <c r="L491">
        <v>2</v>
      </c>
      <c r="M491">
        <v>0</v>
      </c>
      <c r="N491">
        <v>1</v>
      </c>
      <c r="O491" s="3">
        <v>130486.57</v>
      </c>
      <c r="P491">
        <v>0</v>
      </c>
    </row>
    <row r="492" spans="1:16" x14ac:dyDescent="0.3">
      <c r="A492">
        <v>490</v>
      </c>
      <c r="B492">
        <v>15807709</v>
      </c>
      <c r="C492" t="s">
        <v>424</v>
      </c>
      <c r="D492" t="s">
        <v>2955</v>
      </c>
      <c r="E492" t="s">
        <v>13</v>
      </c>
      <c r="F492">
        <v>55</v>
      </c>
      <c r="G492" t="str">
        <f t="shared" si="7"/>
        <v>Young Adults</v>
      </c>
      <c r="H492">
        <v>9</v>
      </c>
      <c r="I492" t="s">
        <v>2950</v>
      </c>
      <c r="J492" s="3">
        <v>180075.22</v>
      </c>
      <c r="K492" s="3" t="str">
        <f>IF(Table1[[#This Row],[Balance]]&lt;=83000,"Low Balance",IF(Table1[[#This Row],[Balance]]&lt;=166000,"Medium Balance",IF(Table1[[#This Row],[Balance]]&lt;=260000,"High Balance","Invalid")))</f>
        <v>High Balance</v>
      </c>
      <c r="L492">
        <v>1</v>
      </c>
      <c r="M492">
        <v>1</v>
      </c>
      <c r="N492">
        <v>1</v>
      </c>
      <c r="O492" s="3">
        <v>100127.71</v>
      </c>
      <c r="P492">
        <v>0</v>
      </c>
    </row>
    <row r="493" spans="1:16" x14ac:dyDescent="0.3">
      <c r="A493">
        <v>491</v>
      </c>
      <c r="B493">
        <v>15714689</v>
      </c>
      <c r="C493" t="s">
        <v>425</v>
      </c>
      <c r="D493" t="s">
        <v>2955</v>
      </c>
      <c r="E493" t="s">
        <v>19</v>
      </c>
      <c r="F493">
        <v>29</v>
      </c>
      <c r="G493" t="str">
        <f t="shared" si="7"/>
        <v>Young Adults</v>
      </c>
      <c r="H493">
        <v>1</v>
      </c>
      <c r="I493" t="s">
        <v>2949</v>
      </c>
      <c r="J493" s="3">
        <v>97541.24</v>
      </c>
      <c r="K493" s="3" t="str">
        <f>IF(Table1[[#This Row],[Balance]]&lt;=83000,"Low Balance",IF(Table1[[#This Row],[Balance]]&lt;=166000,"Medium Balance",IF(Table1[[#This Row],[Balance]]&lt;=260000,"High Balance","Invalid")))</f>
        <v>Medium Balance</v>
      </c>
      <c r="L493">
        <v>1</v>
      </c>
      <c r="M493">
        <v>1</v>
      </c>
      <c r="N493">
        <v>1</v>
      </c>
      <c r="O493" s="3">
        <v>196356.17</v>
      </c>
      <c r="P493">
        <v>0</v>
      </c>
    </row>
    <row r="494" spans="1:16" x14ac:dyDescent="0.3">
      <c r="A494">
        <v>492</v>
      </c>
      <c r="B494">
        <v>15699005</v>
      </c>
      <c r="C494" t="s">
        <v>60</v>
      </c>
      <c r="D494" t="s">
        <v>2956</v>
      </c>
      <c r="E494" t="s">
        <v>13</v>
      </c>
      <c r="F494">
        <v>41</v>
      </c>
      <c r="G494" t="str">
        <f t="shared" si="7"/>
        <v>Young Adults</v>
      </c>
      <c r="H494">
        <v>2</v>
      </c>
      <c r="I494" t="s">
        <v>2949</v>
      </c>
      <c r="J494" s="3">
        <v>156067.04999999999</v>
      </c>
      <c r="K494" s="3" t="str">
        <f>IF(Table1[[#This Row],[Balance]]&lt;=83000,"Low Balance",IF(Table1[[#This Row],[Balance]]&lt;=166000,"Medium Balance",IF(Table1[[#This Row],[Balance]]&lt;=260000,"High Balance","Invalid")))</f>
        <v>Medium Balance</v>
      </c>
      <c r="L494">
        <v>1</v>
      </c>
      <c r="M494">
        <v>1</v>
      </c>
      <c r="N494">
        <v>1</v>
      </c>
      <c r="O494" s="3">
        <v>9983.8799999999992</v>
      </c>
      <c r="P494">
        <v>0</v>
      </c>
    </row>
    <row r="495" spans="1:16" x14ac:dyDescent="0.3">
      <c r="A495">
        <v>493</v>
      </c>
      <c r="B495">
        <v>15624170</v>
      </c>
      <c r="C495" t="s">
        <v>209</v>
      </c>
      <c r="D495" t="s">
        <v>2956</v>
      </c>
      <c r="E495" t="s">
        <v>13</v>
      </c>
      <c r="F495">
        <v>38</v>
      </c>
      <c r="G495" t="str">
        <f t="shared" si="7"/>
        <v>Middle-Aged</v>
      </c>
      <c r="H495">
        <v>4</v>
      </c>
      <c r="I495" t="s">
        <v>2951</v>
      </c>
      <c r="J495" s="3">
        <v>81550.94</v>
      </c>
      <c r="K495" s="3" t="str">
        <f>IF(Table1[[#This Row],[Balance]]&lt;=83000,"Low Balance",IF(Table1[[#This Row],[Balance]]&lt;=166000,"Medium Balance",IF(Table1[[#This Row],[Balance]]&lt;=260000,"High Balance","Invalid")))</f>
        <v>Low Balance</v>
      </c>
      <c r="L495">
        <v>2</v>
      </c>
      <c r="M495">
        <v>0</v>
      </c>
      <c r="N495">
        <v>1</v>
      </c>
      <c r="O495" s="3">
        <v>118974.77</v>
      </c>
      <c r="P495">
        <v>0</v>
      </c>
    </row>
    <row r="496" spans="1:16" x14ac:dyDescent="0.3">
      <c r="A496">
        <v>494</v>
      </c>
      <c r="B496">
        <v>15725679</v>
      </c>
      <c r="C496" t="s">
        <v>184</v>
      </c>
      <c r="D496" t="s">
        <v>2955</v>
      </c>
      <c r="E496" t="s">
        <v>13</v>
      </c>
      <c r="F496">
        <v>47</v>
      </c>
      <c r="G496" t="str">
        <f t="shared" si="7"/>
        <v>Young Adults</v>
      </c>
      <c r="H496">
        <v>6</v>
      </c>
      <c r="I496" t="s">
        <v>2950</v>
      </c>
      <c r="J496" s="3">
        <v>0</v>
      </c>
      <c r="K496" s="3" t="str">
        <f>IF(Table1[[#This Row],[Balance]]&lt;=83000,"Low Balance",IF(Table1[[#This Row],[Balance]]&lt;=166000,"Medium Balance",IF(Table1[[#This Row],[Balance]]&lt;=260000,"High Balance","Invalid")))</f>
        <v>Low Balance</v>
      </c>
      <c r="L496">
        <v>1</v>
      </c>
      <c r="M496">
        <v>0</v>
      </c>
      <c r="N496">
        <v>0</v>
      </c>
      <c r="O496" s="3">
        <v>194998.34</v>
      </c>
      <c r="P496">
        <v>1</v>
      </c>
    </row>
    <row r="497" spans="1:16" x14ac:dyDescent="0.3">
      <c r="A497">
        <v>495</v>
      </c>
      <c r="B497">
        <v>15585865</v>
      </c>
      <c r="C497" t="s">
        <v>426</v>
      </c>
      <c r="D497" t="s">
        <v>2956</v>
      </c>
      <c r="E497" t="s">
        <v>13</v>
      </c>
      <c r="F497">
        <v>38</v>
      </c>
      <c r="G497" t="str">
        <f t="shared" si="7"/>
        <v>Young Adults</v>
      </c>
      <c r="H497">
        <v>2</v>
      </c>
      <c r="I497" t="s">
        <v>2949</v>
      </c>
      <c r="J497" s="3">
        <v>170061.92</v>
      </c>
      <c r="K497" s="3" t="str">
        <f>IF(Table1[[#This Row],[Balance]]&lt;=83000,"Low Balance",IF(Table1[[#This Row],[Balance]]&lt;=166000,"Medium Balance",IF(Table1[[#This Row],[Balance]]&lt;=260000,"High Balance","Invalid")))</f>
        <v>High Balance</v>
      </c>
      <c r="L497">
        <v>2</v>
      </c>
      <c r="M497">
        <v>0</v>
      </c>
      <c r="N497">
        <v>0</v>
      </c>
      <c r="O497" s="3">
        <v>134901.34</v>
      </c>
      <c r="P497">
        <v>1</v>
      </c>
    </row>
    <row r="498" spans="1:16" x14ac:dyDescent="0.3">
      <c r="A498">
        <v>496</v>
      </c>
      <c r="B498">
        <v>15804256</v>
      </c>
      <c r="C498" t="s">
        <v>427</v>
      </c>
      <c r="D498" t="s">
        <v>2954</v>
      </c>
      <c r="E498" t="s">
        <v>19</v>
      </c>
      <c r="F498">
        <v>36</v>
      </c>
      <c r="G498" t="str">
        <f t="shared" si="7"/>
        <v>Young Adults</v>
      </c>
      <c r="H498">
        <v>8</v>
      </c>
      <c r="I498" t="s">
        <v>2950</v>
      </c>
      <c r="J498" s="3">
        <v>92310.54</v>
      </c>
      <c r="K498" s="3" t="str">
        <f>IF(Table1[[#This Row],[Balance]]&lt;=83000,"Low Balance",IF(Table1[[#This Row],[Balance]]&lt;=166000,"Medium Balance",IF(Table1[[#This Row],[Balance]]&lt;=260000,"High Balance","Invalid")))</f>
        <v>Medium Balance</v>
      </c>
      <c r="L498">
        <v>2</v>
      </c>
      <c r="M498">
        <v>1</v>
      </c>
      <c r="N498">
        <v>1</v>
      </c>
      <c r="O498" s="3">
        <v>72924.56</v>
      </c>
      <c r="P498">
        <v>0</v>
      </c>
    </row>
    <row r="499" spans="1:16" x14ac:dyDescent="0.3">
      <c r="A499">
        <v>497</v>
      </c>
      <c r="B499">
        <v>15662403</v>
      </c>
      <c r="C499" t="s">
        <v>428</v>
      </c>
      <c r="D499" t="s">
        <v>2946</v>
      </c>
      <c r="E499" t="s">
        <v>13</v>
      </c>
      <c r="F499">
        <v>32</v>
      </c>
      <c r="G499" t="str">
        <f t="shared" si="7"/>
        <v>Young Adults</v>
      </c>
      <c r="H499">
        <v>6</v>
      </c>
      <c r="I499" t="s">
        <v>2950</v>
      </c>
      <c r="J499" s="3">
        <v>169089.38</v>
      </c>
      <c r="K499" s="3" t="str">
        <f>IF(Table1[[#This Row],[Balance]]&lt;=83000,"Low Balance",IF(Table1[[#This Row],[Balance]]&lt;=166000,"Medium Balance",IF(Table1[[#This Row],[Balance]]&lt;=260000,"High Balance","Invalid")))</f>
        <v>High Balance</v>
      </c>
      <c r="L499">
        <v>2</v>
      </c>
      <c r="M499">
        <v>1</v>
      </c>
      <c r="N499">
        <v>0</v>
      </c>
      <c r="O499" s="3">
        <v>101057.95</v>
      </c>
      <c r="P499">
        <v>0</v>
      </c>
    </row>
    <row r="500" spans="1:16" x14ac:dyDescent="0.3">
      <c r="A500">
        <v>498</v>
      </c>
      <c r="B500">
        <v>15733616</v>
      </c>
      <c r="C500" t="s">
        <v>429</v>
      </c>
      <c r="D500" t="s">
        <v>2954</v>
      </c>
      <c r="E500" t="s">
        <v>19</v>
      </c>
      <c r="F500">
        <v>40</v>
      </c>
      <c r="G500" t="str">
        <f t="shared" si="7"/>
        <v>Young Adults</v>
      </c>
      <c r="H500">
        <v>5</v>
      </c>
      <c r="I500" t="s">
        <v>2951</v>
      </c>
      <c r="J500" s="3">
        <v>80613.929999999993</v>
      </c>
      <c r="K500" s="3" t="str">
        <f>IF(Table1[[#This Row],[Balance]]&lt;=83000,"Low Balance",IF(Table1[[#This Row],[Balance]]&lt;=166000,"Medium Balance",IF(Table1[[#This Row],[Balance]]&lt;=260000,"High Balance","Invalid")))</f>
        <v>Low Balance</v>
      </c>
      <c r="L500">
        <v>1</v>
      </c>
      <c r="M500">
        <v>1</v>
      </c>
      <c r="N500">
        <v>1</v>
      </c>
      <c r="O500" s="3">
        <v>142838.64000000001</v>
      </c>
      <c r="P500">
        <v>0</v>
      </c>
    </row>
    <row r="501" spans="1:16" x14ac:dyDescent="0.3">
      <c r="A501">
        <v>499</v>
      </c>
      <c r="B501">
        <v>15591995</v>
      </c>
      <c r="C501" t="s">
        <v>430</v>
      </c>
      <c r="D501" t="s">
        <v>2956</v>
      </c>
      <c r="E501" t="s">
        <v>19</v>
      </c>
      <c r="F501">
        <v>26</v>
      </c>
      <c r="G501" t="str">
        <f t="shared" si="7"/>
        <v>Middle-Aged</v>
      </c>
      <c r="H501">
        <v>8</v>
      </c>
      <c r="I501" t="s">
        <v>2950</v>
      </c>
      <c r="J501" s="3">
        <v>121581.56</v>
      </c>
      <c r="K501" s="3" t="str">
        <f>IF(Table1[[#This Row],[Balance]]&lt;=83000,"Low Balance",IF(Table1[[#This Row],[Balance]]&lt;=166000,"Medium Balance",IF(Table1[[#This Row],[Balance]]&lt;=260000,"High Balance","Invalid")))</f>
        <v>Medium Balance</v>
      </c>
      <c r="L501">
        <v>2</v>
      </c>
      <c r="M501">
        <v>1</v>
      </c>
      <c r="N501">
        <v>1</v>
      </c>
      <c r="O501" s="3">
        <v>127059.04</v>
      </c>
      <c r="P501">
        <v>0</v>
      </c>
    </row>
    <row r="502" spans="1:16" x14ac:dyDescent="0.3">
      <c r="A502">
        <v>500</v>
      </c>
      <c r="B502">
        <v>15677020</v>
      </c>
      <c r="C502" t="s">
        <v>431</v>
      </c>
      <c r="D502" t="s">
        <v>2956</v>
      </c>
      <c r="E502" t="s">
        <v>13</v>
      </c>
      <c r="F502">
        <v>58</v>
      </c>
      <c r="G502" t="str">
        <f t="shared" si="7"/>
        <v>Young Adults</v>
      </c>
      <c r="H502">
        <v>8</v>
      </c>
      <c r="I502" t="s">
        <v>2950</v>
      </c>
      <c r="J502" s="3">
        <v>0</v>
      </c>
      <c r="K502" s="3" t="str">
        <f>IF(Table1[[#This Row],[Balance]]&lt;=83000,"Low Balance",IF(Table1[[#This Row],[Balance]]&lt;=166000,"Medium Balance",IF(Table1[[#This Row],[Balance]]&lt;=260000,"High Balance","Invalid")))</f>
        <v>Low Balance</v>
      </c>
      <c r="L502">
        <v>1</v>
      </c>
      <c r="M502">
        <v>0</v>
      </c>
      <c r="N502">
        <v>1</v>
      </c>
      <c r="O502" s="3">
        <v>116503.92</v>
      </c>
      <c r="P502">
        <v>1</v>
      </c>
    </row>
    <row r="503" spans="1:16" x14ac:dyDescent="0.3">
      <c r="A503">
        <v>501</v>
      </c>
      <c r="B503">
        <v>15727688</v>
      </c>
      <c r="C503" t="s">
        <v>432</v>
      </c>
      <c r="D503" t="s">
        <v>2946</v>
      </c>
      <c r="E503" t="s">
        <v>19</v>
      </c>
      <c r="F503">
        <v>32</v>
      </c>
      <c r="G503" t="str">
        <f t="shared" si="7"/>
        <v>Middle-Aged</v>
      </c>
      <c r="H503">
        <v>4</v>
      </c>
      <c r="I503" t="s">
        <v>2951</v>
      </c>
      <c r="J503" s="3">
        <v>0</v>
      </c>
      <c r="K503" s="3" t="str">
        <f>IF(Table1[[#This Row],[Balance]]&lt;=83000,"Low Balance",IF(Table1[[#This Row],[Balance]]&lt;=166000,"Medium Balance",IF(Table1[[#This Row],[Balance]]&lt;=260000,"High Balance","Invalid")))</f>
        <v>Low Balance</v>
      </c>
      <c r="L503">
        <v>2</v>
      </c>
      <c r="M503">
        <v>1</v>
      </c>
      <c r="N503">
        <v>1</v>
      </c>
      <c r="O503" s="3">
        <v>54405.79</v>
      </c>
      <c r="P503">
        <v>0</v>
      </c>
    </row>
    <row r="504" spans="1:16" x14ac:dyDescent="0.3">
      <c r="A504">
        <v>502</v>
      </c>
      <c r="B504">
        <v>15715941</v>
      </c>
      <c r="C504" t="s">
        <v>433</v>
      </c>
      <c r="D504" t="s">
        <v>2954</v>
      </c>
      <c r="E504" t="s">
        <v>19</v>
      </c>
      <c r="F504">
        <v>54</v>
      </c>
      <c r="G504" t="str">
        <f t="shared" si="7"/>
        <v>Middle-Aged</v>
      </c>
      <c r="H504">
        <v>5</v>
      </c>
      <c r="I504" t="s">
        <v>2951</v>
      </c>
      <c r="J504" s="3">
        <v>0</v>
      </c>
      <c r="K504" s="3" t="str">
        <f>IF(Table1[[#This Row],[Balance]]&lt;=83000,"Low Balance",IF(Table1[[#This Row],[Balance]]&lt;=166000,"Medium Balance",IF(Table1[[#This Row],[Balance]]&lt;=260000,"High Balance","Invalid")))</f>
        <v>Low Balance</v>
      </c>
      <c r="L504">
        <v>2</v>
      </c>
      <c r="M504">
        <v>1</v>
      </c>
      <c r="N504">
        <v>1</v>
      </c>
      <c r="O504" s="3">
        <v>88721.84</v>
      </c>
      <c r="P504">
        <v>0</v>
      </c>
    </row>
    <row r="505" spans="1:16" x14ac:dyDescent="0.3">
      <c r="A505">
        <v>503</v>
      </c>
      <c r="B505">
        <v>15714485</v>
      </c>
      <c r="C505" t="s">
        <v>434</v>
      </c>
      <c r="D505" t="s">
        <v>2956</v>
      </c>
      <c r="E505" t="s">
        <v>19</v>
      </c>
      <c r="F505">
        <v>60</v>
      </c>
      <c r="G505" t="str">
        <f t="shared" si="7"/>
        <v>Young Adults</v>
      </c>
      <c r="H505">
        <v>5</v>
      </c>
      <c r="I505" t="s">
        <v>2951</v>
      </c>
      <c r="J505" s="3">
        <v>85891.55</v>
      </c>
      <c r="K505" s="3" t="str">
        <f>IF(Table1[[#This Row],[Balance]]&lt;=83000,"Low Balance",IF(Table1[[#This Row],[Balance]]&lt;=166000,"Medium Balance",IF(Table1[[#This Row],[Balance]]&lt;=260000,"High Balance","Invalid")))</f>
        <v>Medium Balance</v>
      </c>
      <c r="L505">
        <v>1</v>
      </c>
      <c r="M505">
        <v>1</v>
      </c>
      <c r="N505">
        <v>0</v>
      </c>
      <c r="O505" s="3">
        <v>74135.48</v>
      </c>
      <c r="P505">
        <v>1</v>
      </c>
    </row>
    <row r="506" spans="1:16" x14ac:dyDescent="0.3">
      <c r="A506">
        <v>504</v>
      </c>
      <c r="B506">
        <v>15730059</v>
      </c>
      <c r="C506" t="s">
        <v>435</v>
      </c>
      <c r="D506" t="s">
        <v>2955</v>
      </c>
      <c r="E506" t="s">
        <v>19</v>
      </c>
      <c r="F506">
        <v>44</v>
      </c>
      <c r="G506" t="str">
        <f t="shared" si="7"/>
        <v>Young Adults</v>
      </c>
      <c r="H506">
        <v>9</v>
      </c>
      <c r="I506" t="s">
        <v>2950</v>
      </c>
      <c r="J506" s="3">
        <v>77637.350000000006</v>
      </c>
      <c r="K506" s="3" t="str">
        <f>IF(Table1[[#This Row],[Balance]]&lt;=83000,"Low Balance",IF(Table1[[#This Row],[Balance]]&lt;=166000,"Medium Balance",IF(Table1[[#This Row],[Balance]]&lt;=260000,"High Balance","Invalid")))</f>
        <v>Low Balance</v>
      </c>
      <c r="L506">
        <v>2</v>
      </c>
      <c r="M506">
        <v>1</v>
      </c>
      <c r="N506">
        <v>1</v>
      </c>
      <c r="O506" s="3">
        <v>111346.22</v>
      </c>
      <c r="P506">
        <v>0</v>
      </c>
    </row>
    <row r="507" spans="1:16" x14ac:dyDescent="0.3">
      <c r="A507">
        <v>505</v>
      </c>
      <c r="B507">
        <v>15715527</v>
      </c>
      <c r="C507" t="s">
        <v>227</v>
      </c>
      <c r="D507" t="s">
        <v>2953</v>
      </c>
      <c r="E507" t="s">
        <v>13</v>
      </c>
      <c r="F507">
        <v>41</v>
      </c>
      <c r="G507" t="str">
        <f t="shared" si="7"/>
        <v>Young Adults</v>
      </c>
      <c r="H507">
        <v>4</v>
      </c>
      <c r="I507" t="s">
        <v>2951</v>
      </c>
      <c r="J507" s="3">
        <v>0</v>
      </c>
      <c r="K507" s="3" t="str">
        <f>IF(Table1[[#This Row],[Balance]]&lt;=83000,"Low Balance",IF(Table1[[#This Row],[Balance]]&lt;=166000,"Medium Balance",IF(Table1[[#This Row],[Balance]]&lt;=260000,"High Balance","Invalid")))</f>
        <v>Low Balance</v>
      </c>
      <c r="L507">
        <v>1</v>
      </c>
      <c r="M507">
        <v>0</v>
      </c>
      <c r="N507">
        <v>0</v>
      </c>
      <c r="O507" s="3">
        <v>194902.16</v>
      </c>
      <c r="P507">
        <v>0</v>
      </c>
    </row>
    <row r="508" spans="1:16" x14ac:dyDescent="0.3">
      <c r="A508">
        <v>506</v>
      </c>
      <c r="B508">
        <v>15576623</v>
      </c>
      <c r="C508" t="s">
        <v>436</v>
      </c>
      <c r="D508" t="s">
        <v>2946</v>
      </c>
      <c r="E508" t="s">
        <v>19</v>
      </c>
      <c r="F508">
        <v>31</v>
      </c>
      <c r="G508" t="str">
        <f t="shared" si="7"/>
        <v>Young Adults</v>
      </c>
      <c r="H508">
        <v>5</v>
      </c>
      <c r="I508" t="s">
        <v>2951</v>
      </c>
      <c r="J508" s="3">
        <v>0</v>
      </c>
      <c r="K508" s="3" t="str">
        <f>IF(Table1[[#This Row],[Balance]]&lt;=83000,"Low Balance",IF(Table1[[#This Row],[Balance]]&lt;=166000,"Medium Balance",IF(Table1[[#This Row],[Balance]]&lt;=260000,"High Balance","Invalid")))</f>
        <v>Low Balance</v>
      </c>
      <c r="L508">
        <v>2</v>
      </c>
      <c r="M508">
        <v>1</v>
      </c>
      <c r="N508">
        <v>0</v>
      </c>
      <c r="O508" s="3">
        <v>31474.27</v>
      </c>
      <c r="P508">
        <v>0</v>
      </c>
    </row>
    <row r="509" spans="1:16" x14ac:dyDescent="0.3">
      <c r="A509">
        <v>507</v>
      </c>
      <c r="B509">
        <v>15805565</v>
      </c>
      <c r="C509" t="s">
        <v>419</v>
      </c>
      <c r="D509" t="s">
        <v>2956</v>
      </c>
      <c r="E509" t="s">
        <v>19</v>
      </c>
      <c r="F509">
        <v>30</v>
      </c>
      <c r="G509" t="str">
        <f t="shared" si="7"/>
        <v>Young Adults</v>
      </c>
      <c r="H509">
        <v>7</v>
      </c>
      <c r="I509" t="s">
        <v>2950</v>
      </c>
      <c r="J509" s="3">
        <v>116927.89</v>
      </c>
      <c r="K509" s="3" t="str">
        <f>IF(Table1[[#This Row],[Balance]]&lt;=83000,"Low Balance",IF(Table1[[#This Row],[Balance]]&lt;=166000,"Medium Balance",IF(Table1[[#This Row],[Balance]]&lt;=260000,"High Balance","Invalid")))</f>
        <v>Medium Balance</v>
      </c>
      <c r="L509">
        <v>1</v>
      </c>
      <c r="M509">
        <v>1</v>
      </c>
      <c r="N509">
        <v>0</v>
      </c>
      <c r="O509" s="3">
        <v>21198.39</v>
      </c>
      <c r="P509">
        <v>0</v>
      </c>
    </row>
    <row r="510" spans="1:16" x14ac:dyDescent="0.3">
      <c r="A510">
        <v>508</v>
      </c>
      <c r="B510">
        <v>15677307</v>
      </c>
      <c r="C510" t="s">
        <v>437</v>
      </c>
      <c r="D510" t="s">
        <v>2953</v>
      </c>
      <c r="E510" t="s">
        <v>13</v>
      </c>
      <c r="F510">
        <v>40</v>
      </c>
      <c r="G510" t="str">
        <f t="shared" si="7"/>
        <v>Young Adults</v>
      </c>
      <c r="H510">
        <v>6</v>
      </c>
      <c r="I510" t="s">
        <v>2950</v>
      </c>
      <c r="J510" s="3">
        <v>137326.65</v>
      </c>
      <c r="K510" s="3" t="str">
        <f>IF(Table1[[#This Row],[Balance]]&lt;=83000,"Low Balance",IF(Table1[[#This Row],[Balance]]&lt;=166000,"Medium Balance",IF(Table1[[#This Row],[Balance]]&lt;=260000,"High Balance","Invalid")))</f>
        <v>Medium Balance</v>
      </c>
      <c r="L510">
        <v>1</v>
      </c>
      <c r="M510">
        <v>1</v>
      </c>
      <c r="N510">
        <v>0</v>
      </c>
      <c r="O510" s="3">
        <v>186976.6</v>
      </c>
      <c r="P510">
        <v>0</v>
      </c>
    </row>
    <row r="511" spans="1:16" x14ac:dyDescent="0.3">
      <c r="A511">
        <v>509</v>
      </c>
      <c r="B511">
        <v>15773890</v>
      </c>
      <c r="C511" t="s">
        <v>180</v>
      </c>
      <c r="D511" t="s">
        <v>2956</v>
      </c>
      <c r="E511" t="s">
        <v>19</v>
      </c>
      <c r="F511">
        <v>22</v>
      </c>
      <c r="G511" t="str">
        <f t="shared" si="7"/>
        <v>Young Adults</v>
      </c>
      <c r="H511">
        <v>5</v>
      </c>
      <c r="I511" t="s">
        <v>2951</v>
      </c>
      <c r="J511" s="3">
        <v>0</v>
      </c>
      <c r="K511" s="3" t="str">
        <f>IF(Table1[[#This Row],[Balance]]&lt;=83000,"Low Balance",IF(Table1[[#This Row],[Balance]]&lt;=166000,"Medium Balance",IF(Table1[[#This Row],[Balance]]&lt;=260000,"High Balance","Invalid")))</f>
        <v>Low Balance</v>
      </c>
      <c r="L511">
        <v>2</v>
      </c>
      <c r="M511">
        <v>1</v>
      </c>
      <c r="N511">
        <v>1</v>
      </c>
      <c r="O511" s="3">
        <v>117202.19</v>
      </c>
      <c r="P511">
        <v>0</v>
      </c>
    </row>
    <row r="512" spans="1:16" x14ac:dyDescent="0.3">
      <c r="A512">
        <v>510</v>
      </c>
      <c r="B512">
        <v>15598883</v>
      </c>
      <c r="C512" t="s">
        <v>438</v>
      </c>
      <c r="D512" t="s">
        <v>2946</v>
      </c>
      <c r="E512" t="s">
        <v>13</v>
      </c>
      <c r="F512">
        <v>37</v>
      </c>
      <c r="G512" t="str">
        <f t="shared" si="7"/>
        <v>Young Adults</v>
      </c>
      <c r="H512">
        <v>2</v>
      </c>
      <c r="I512" t="s">
        <v>2949</v>
      </c>
      <c r="J512" s="3">
        <v>0</v>
      </c>
      <c r="K512" s="3" t="str">
        <f>IF(Table1[[#This Row],[Balance]]&lt;=83000,"Low Balance",IF(Table1[[#This Row],[Balance]]&lt;=166000,"Medium Balance",IF(Table1[[#This Row],[Balance]]&lt;=260000,"High Balance","Invalid")))</f>
        <v>Low Balance</v>
      </c>
      <c r="L512">
        <v>2</v>
      </c>
      <c r="M512">
        <v>1</v>
      </c>
      <c r="N512">
        <v>1</v>
      </c>
      <c r="O512" s="3">
        <v>143739.29</v>
      </c>
      <c r="P512">
        <v>0</v>
      </c>
    </row>
    <row r="513" spans="1:16" x14ac:dyDescent="0.3">
      <c r="A513">
        <v>511</v>
      </c>
      <c r="B513">
        <v>15568506</v>
      </c>
      <c r="C513" t="s">
        <v>439</v>
      </c>
      <c r="D513" t="s">
        <v>2954</v>
      </c>
      <c r="E513" t="s">
        <v>13</v>
      </c>
      <c r="F513">
        <v>31</v>
      </c>
      <c r="G513" t="str">
        <f t="shared" si="7"/>
        <v>Young Adults</v>
      </c>
      <c r="H513">
        <v>10</v>
      </c>
      <c r="I513" t="s">
        <v>2950</v>
      </c>
      <c r="J513" s="3">
        <v>67238.98</v>
      </c>
      <c r="K513" s="3" t="str">
        <f>IF(Table1[[#This Row],[Balance]]&lt;=83000,"Low Balance",IF(Table1[[#This Row],[Balance]]&lt;=166000,"Medium Balance",IF(Table1[[#This Row],[Balance]]&lt;=260000,"High Balance","Invalid")))</f>
        <v>Low Balance</v>
      </c>
      <c r="L513">
        <v>2</v>
      </c>
      <c r="M513">
        <v>1</v>
      </c>
      <c r="N513">
        <v>1</v>
      </c>
      <c r="O513" s="3">
        <v>161811.23000000001</v>
      </c>
      <c r="P513">
        <v>0</v>
      </c>
    </row>
    <row r="514" spans="1:16" x14ac:dyDescent="0.3">
      <c r="A514">
        <v>512</v>
      </c>
      <c r="B514">
        <v>15761043</v>
      </c>
      <c r="C514" t="s">
        <v>440</v>
      </c>
      <c r="D514" t="s">
        <v>2946</v>
      </c>
      <c r="E514" t="s">
        <v>13</v>
      </c>
      <c r="F514">
        <v>38</v>
      </c>
      <c r="G514" t="str">
        <f t="shared" si="7"/>
        <v>Young Adults</v>
      </c>
      <c r="H514">
        <v>6</v>
      </c>
      <c r="I514" t="s">
        <v>2950</v>
      </c>
      <c r="J514" s="3">
        <v>86569.76</v>
      </c>
      <c r="K514" s="3" t="str">
        <f>IF(Table1[[#This Row],[Balance]]&lt;=83000,"Low Balance",IF(Table1[[#This Row],[Balance]]&lt;=166000,"Medium Balance",IF(Table1[[#This Row],[Balance]]&lt;=260000,"High Balance","Invalid")))</f>
        <v>Medium Balance</v>
      </c>
      <c r="L514">
        <v>2</v>
      </c>
      <c r="M514">
        <v>1</v>
      </c>
      <c r="N514">
        <v>0</v>
      </c>
      <c r="O514" s="3">
        <v>98090.91</v>
      </c>
      <c r="P514">
        <v>0</v>
      </c>
    </row>
    <row r="515" spans="1:16" x14ac:dyDescent="0.3">
      <c r="A515">
        <v>513</v>
      </c>
      <c r="B515">
        <v>15782236</v>
      </c>
      <c r="C515" t="s">
        <v>441</v>
      </c>
      <c r="D515" t="s">
        <v>2954</v>
      </c>
      <c r="E515" t="s">
        <v>19</v>
      </c>
      <c r="F515">
        <v>34</v>
      </c>
      <c r="G515" t="str">
        <f t="shared" ref="G515:G578" si="8">IF(F516&lt;=44,"Young Adults",IF(F516&lt;=69,"Middle-Aged",IF(F516&lt;=92,"Seniors","Invalid")))</f>
        <v>Young Adults</v>
      </c>
      <c r="H515">
        <v>5</v>
      </c>
      <c r="I515" t="s">
        <v>2951</v>
      </c>
      <c r="J515" s="3">
        <v>0</v>
      </c>
      <c r="K515" s="3" t="str">
        <f>IF(Table1[[#This Row],[Balance]]&lt;=83000,"Low Balance",IF(Table1[[#This Row],[Balance]]&lt;=166000,"Medium Balance",IF(Table1[[#This Row],[Balance]]&lt;=260000,"High Balance","Invalid")))</f>
        <v>Low Balance</v>
      </c>
      <c r="L515">
        <v>2</v>
      </c>
      <c r="M515">
        <v>0</v>
      </c>
      <c r="N515">
        <v>0</v>
      </c>
      <c r="O515" s="3">
        <v>71095.41</v>
      </c>
      <c r="P515">
        <v>0</v>
      </c>
    </row>
    <row r="516" spans="1:16" x14ac:dyDescent="0.3">
      <c r="A516">
        <v>514</v>
      </c>
      <c r="B516">
        <v>15593601</v>
      </c>
      <c r="C516" t="s">
        <v>442</v>
      </c>
      <c r="D516" t="s">
        <v>2954</v>
      </c>
      <c r="E516" t="s">
        <v>19</v>
      </c>
      <c r="F516">
        <v>34</v>
      </c>
      <c r="G516" t="str">
        <f t="shared" si="8"/>
        <v>Middle-Aged</v>
      </c>
      <c r="H516">
        <v>6</v>
      </c>
      <c r="I516" t="s">
        <v>2950</v>
      </c>
      <c r="J516" s="3">
        <v>133598.39999999999</v>
      </c>
      <c r="K516" s="3" t="str">
        <f>IF(Table1[[#This Row],[Balance]]&lt;=83000,"Low Balance",IF(Table1[[#This Row],[Balance]]&lt;=166000,"Medium Balance",IF(Table1[[#This Row],[Balance]]&lt;=260000,"High Balance","Invalid")))</f>
        <v>Medium Balance</v>
      </c>
      <c r="L516">
        <v>1</v>
      </c>
      <c r="M516">
        <v>1</v>
      </c>
      <c r="N516">
        <v>1</v>
      </c>
      <c r="O516" s="3">
        <v>13107.24</v>
      </c>
      <c r="P516">
        <v>0</v>
      </c>
    </row>
    <row r="517" spans="1:16" x14ac:dyDescent="0.3">
      <c r="A517">
        <v>515</v>
      </c>
      <c r="B517">
        <v>15682048</v>
      </c>
      <c r="C517" t="s">
        <v>83</v>
      </c>
      <c r="D517" t="s">
        <v>2946</v>
      </c>
      <c r="E517" t="s">
        <v>13</v>
      </c>
      <c r="F517">
        <v>51</v>
      </c>
      <c r="G517" t="str">
        <f t="shared" si="8"/>
        <v>Young Adults</v>
      </c>
      <c r="H517">
        <v>3</v>
      </c>
      <c r="I517" t="s">
        <v>2951</v>
      </c>
      <c r="J517" s="3">
        <v>136188.78</v>
      </c>
      <c r="K517" s="3" t="str">
        <f>IF(Table1[[#This Row],[Balance]]&lt;=83000,"Low Balance",IF(Table1[[#This Row],[Balance]]&lt;=166000,"Medium Balance",IF(Table1[[#This Row],[Balance]]&lt;=260000,"High Balance","Invalid")))</f>
        <v>Medium Balance</v>
      </c>
      <c r="L517">
        <v>1</v>
      </c>
      <c r="M517">
        <v>1</v>
      </c>
      <c r="N517">
        <v>1</v>
      </c>
      <c r="O517" s="3">
        <v>67110.59</v>
      </c>
      <c r="P517">
        <v>1</v>
      </c>
    </row>
    <row r="518" spans="1:16" x14ac:dyDescent="0.3">
      <c r="A518">
        <v>516</v>
      </c>
      <c r="B518">
        <v>15746902</v>
      </c>
      <c r="C518" t="s">
        <v>443</v>
      </c>
      <c r="D518" t="s">
        <v>2953</v>
      </c>
      <c r="E518" t="s">
        <v>19</v>
      </c>
      <c r="F518">
        <v>38</v>
      </c>
      <c r="G518" t="str">
        <f t="shared" si="8"/>
        <v>Middle-Aged</v>
      </c>
      <c r="H518">
        <v>9</v>
      </c>
      <c r="I518" t="s">
        <v>2950</v>
      </c>
      <c r="J518" s="3">
        <v>0</v>
      </c>
      <c r="K518" s="3" t="str">
        <f>IF(Table1[[#This Row],[Balance]]&lt;=83000,"Low Balance",IF(Table1[[#This Row],[Balance]]&lt;=166000,"Medium Balance",IF(Table1[[#This Row],[Balance]]&lt;=260000,"High Balance","Invalid")))</f>
        <v>Low Balance</v>
      </c>
      <c r="L518">
        <v>2</v>
      </c>
      <c r="M518">
        <v>1</v>
      </c>
      <c r="N518">
        <v>0</v>
      </c>
      <c r="O518" s="3">
        <v>88225.02</v>
      </c>
      <c r="P518">
        <v>0</v>
      </c>
    </row>
    <row r="519" spans="1:16" x14ac:dyDescent="0.3">
      <c r="A519">
        <v>517</v>
      </c>
      <c r="B519">
        <v>15752081</v>
      </c>
      <c r="C519" t="s">
        <v>444</v>
      </c>
      <c r="D519" t="s">
        <v>2954</v>
      </c>
      <c r="E519" t="s">
        <v>13</v>
      </c>
      <c r="F519">
        <v>56</v>
      </c>
      <c r="G519" t="str">
        <f t="shared" si="8"/>
        <v>Young Adults</v>
      </c>
      <c r="H519">
        <v>10</v>
      </c>
      <c r="I519" t="s">
        <v>2950</v>
      </c>
      <c r="J519" s="3">
        <v>0</v>
      </c>
      <c r="K519" s="3" t="str">
        <f>IF(Table1[[#This Row],[Balance]]&lt;=83000,"Low Balance",IF(Table1[[#This Row],[Balance]]&lt;=166000,"Medium Balance",IF(Table1[[#This Row],[Balance]]&lt;=260000,"High Balance","Invalid")))</f>
        <v>Low Balance</v>
      </c>
      <c r="L519">
        <v>3</v>
      </c>
      <c r="M519">
        <v>0</v>
      </c>
      <c r="N519">
        <v>1</v>
      </c>
      <c r="O519" s="3">
        <v>62256.87</v>
      </c>
      <c r="P519">
        <v>1</v>
      </c>
    </row>
    <row r="520" spans="1:16" x14ac:dyDescent="0.3">
      <c r="A520">
        <v>518</v>
      </c>
      <c r="B520">
        <v>15781307</v>
      </c>
      <c r="C520" t="s">
        <v>445</v>
      </c>
      <c r="D520" t="s">
        <v>2953</v>
      </c>
      <c r="E520" t="s">
        <v>19</v>
      </c>
      <c r="F520">
        <v>37</v>
      </c>
      <c r="G520" t="str">
        <f t="shared" si="8"/>
        <v>Middle-Aged</v>
      </c>
      <c r="H520">
        <v>7</v>
      </c>
      <c r="I520" t="s">
        <v>2950</v>
      </c>
      <c r="J520" s="3">
        <v>120092.52</v>
      </c>
      <c r="K520" s="3" t="str">
        <f>IF(Table1[[#This Row],[Balance]]&lt;=83000,"Low Balance",IF(Table1[[#This Row],[Balance]]&lt;=166000,"Medium Balance",IF(Table1[[#This Row],[Balance]]&lt;=260000,"High Balance","Invalid")))</f>
        <v>Medium Balance</v>
      </c>
      <c r="L520">
        <v>2</v>
      </c>
      <c r="M520">
        <v>1</v>
      </c>
      <c r="N520">
        <v>0</v>
      </c>
      <c r="O520" s="3">
        <v>135925.72</v>
      </c>
      <c r="P520">
        <v>0</v>
      </c>
    </row>
    <row r="521" spans="1:16" x14ac:dyDescent="0.3">
      <c r="A521">
        <v>519</v>
      </c>
      <c r="B521">
        <v>15775912</v>
      </c>
      <c r="C521" t="s">
        <v>306</v>
      </c>
      <c r="D521" t="s">
        <v>2953</v>
      </c>
      <c r="E521" t="s">
        <v>19</v>
      </c>
      <c r="F521">
        <v>48</v>
      </c>
      <c r="G521" t="str">
        <f t="shared" si="8"/>
        <v>Middle-Aged</v>
      </c>
      <c r="H521">
        <v>4</v>
      </c>
      <c r="I521" t="s">
        <v>2951</v>
      </c>
      <c r="J521" s="3">
        <v>101238.24</v>
      </c>
      <c r="K521" s="3" t="str">
        <f>IF(Table1[[#This Row],[Balance]]&lt;=83000,"Low Balance",IF(Table1[[#This Row],[Balance]]&lt;=166000,"Medium Balance",IF(Table1[[#This Row],[Balance]]&lt;=260000,"High Balance","Invalid")))</f>
        <v>Medium Balance</v>
      </c>
      <c r="L521">
        <v>2</v>
      </c>
      <c r="M521">
        <v>0</v>
      </c>
      <c r="N521">
        <v>1</v>
      </c>
      <c r="O521" s="3">
        <v>177815.87</v>
      </c>
      <c r="P521">
        <v>1</v>
      </c>
    </row>
    <row r="522" spans="1:16" x14ac:dyDescent="0.3">
      <c r="A522">
        <v>520</v>
      </c>
      <c r="B522">
        <v>15745417</v>
      </c>
      <c r="C522" t="s">
        <v>446</v>
      </c>
      <c r="D522" t="s">
        <v>2953</v>
      </c>
      <c r="E522" t="s">
        <v>19</v>
      </c>
      <c r="F522">
        <v>58</v>
      </c>
      <c r="G522" t="str">
        <f t="shared" si="8"/>
        <v>Young Adults</v>
      </c>
      <c r="H522">
        <v>6</v>
      </c>
      <c r="I522" t="s">
        <v>2950</v>
      </c>
      <c r="J522" s="3">
        <v>89685.92</v>
      </c>
      <c r="K522" s="3" t="str">
        <f>IF(Table1[[#This Row],[Balance]]&lt;=83000,"Low Balance",IF(Table1[[#This Row],[Balance]]&lt;=166000,"Medium Balance",IF(Table1[[#This Row],[Balance]]&lt;=260000,"High Balance","Invalid")))</f>
        <v>Medium Balance</v>
      </c>
      <c r="L522">
        <v>1</v>
      </c>
      <c r="M522">
        <v>0</v>
      </c>
      <c r="N522">
        <v>1</v>
      </c>
      <c r="O522" s="3">
        <v>126471.13</v>
      </c>
      <c r="P522">
        <v>0</v>
      </c>
    </row>
    <row r="523" spans="1:16" x14ac:dyDescent="0.3">
      <c r="A523">
        <v>521</v>
      </c>
      <c r="B523">
        <v>15671256</v>
      </c>
      <c r="C523" t="s">
        <v>447</v>
      </c>
      <c r="D523" t="s">
        <v>2954</v>
      </c>
      <c r="E523" t="s">
        <v>13</v>
      </c>
      <c r="F523">
        <v>35</v>
      </c>
      <c r="G523" t="str">
        <f t="shared" si="8"/>
        <v>Middle-Aged</v>
      </c>
      <c r="H523">
        <v>1</v>
      </c>
      <c r="I523" t="s">
        <v>2949</v>
      </c>
      <c r="J523" s="3">
        <v>211774.31</v>
      </c>
      <c r="K523" s="3" t="str">
        <f>IF(Table1[[#This Row],[Balance]]&lt;=83000,"Low Balance",IF(Table1[[#This Row],[Balance]]&lt;=166000,"Medium Balance",IF(Table1[[#This Row],[Balance]]&lt;=260000,"High Balance","Invalid")))</f>
        <v>High Balance</v>
      </c>
      <c r="L523">
        <v>1</v>
      </c>
      <c r="M523">
        <v>1</v>
      </c>
      <c r="N523">
        <v>0</v>
      </c>
      <c r="O523" s="3">
        <v>188574.12</v>
      </c>
      <c r="P523">
        <v>1</v>
      </c>
    </row>
    <row r="524" spans="1:16" x14ac:dyDescent="0.3">
      <c r="A524">
        <v>522</v>
      </c>
      <c r="B524">
        <v>15653547</v>
      </c>
      <c r="C524" t="s">
        <v>152</v>
      </c>
      <c r="D524" t="s">
        <v>2953</v>
      </c>
      <c r="E524" t="s">
        <v>19</v>
      </c>
      <c r="F524">
        <v>56</v>
      </c>
      <c r="G524" t="str">
        <f t="shared" si="8"/>
        <v>Young Adults</v>
      </c>
      <c r="H524">
        <v>7</v>
      </c>
      <c r="I524" t="s">
        <v>2950</v>
      </c>
      <c r="J524" s="3">
        <v>131317.48000000001</v>
      </c>
      <c r="K524" s="3" t="str">
        <f>IF(Table1[[#This Row],[Balance]]&lt;=83000,"Low Balance",IF(Table1[[#This Row],[Balance]]&lt;=166000,"Medium Balance",IF(Table1[[#This Row],[Balance]]&lt;=260000,"High Balance","Invalid")))</f>
        <v>Medium Balance</v>
      </c>
      <c r="L524">
        <v>1</v>
      </c>
      <c r="M524">
        <v>1</v>
      </c>
      <c r="N524">
        <v>1</v>
      </c>
      <c r="O524" s="3">
        <v>119175.45</v>
      </c>
      <c r="P524">
        <v>0</v>
      </c>
    </row>
    <row r="525" spans="1:16" x14ac:dyDescent="0.3">
      <c r="A525">
        <v>523</v>
      </c>
      <c r="B525">
        <v>15595766</v>
      </c>
      <c r="C525" t="s">
        <v>448</v>
      </c>
      <c r="D525" t="s">
        <v>2954</v>
      </c>
      <c r="E525" t="s">
        <v>19</v>
      </c>
      <c r="F525">
        <v>37</v>
      </c>
      <c r="G525" t="str">
        <f t="shared" si="8"/>
        <v>Young Adults</v>
      </c>
      <c r="H525">
        <v>5</v>
      </c>
      <c r="I525" t="s">
        <v>2951</v>
      </c>
      <c r="J525" s="3">
        <v>93722.73</v>
      </c>
      <c r="K525" s="3" t="str">
        <f>IF(Table1[[#This Row],[Balance]]&lt;=83000,"Low Balance",IF(Table1[[#This Row],[Balance]]&lt;=166000,"Medium Balance",IF(Table1[[#This Row],[Balance]]&lt;=260000,"High Balance","Invalid")))</f>
        <v>Medium Balance</v>
      </c>
      <c r="L525">
        <v>2</v>
      </c>
      <c r="M525">
        <v>1</v>
      </c>
      <c r="N525">
        <v>1</v>
      </c>
      <c r="O525" s="3">
        <v>139093.73000000001</v>
      </c>
      <c r="P525">
        <v>0</v>
      </c>
    </row>
    <row r="526" spans="1:16" x14ac:dyDescent="0.3">
      <c r="A526">
        <v>524</v>
      </c>
      <c r="B526">
        <v>15742358</v>
      </c>
      <c r="C526" t="s">
        <v>449</v>
      </c>
      <c r="D526" t="s">
        <v>2946</v>
      </c>
      <c r="E526" t="s">
        <v>19</v>
      </c>
      <c r="F526">
        <v>32</v>
      </c>
      <c r="G526" t="str">
        <f t="shared" si="8"/>
        <v>Middle-Aged</v>
      </c>
      <c r="H526">
        <v>8</v>
      </c>
      <c r="I526" t="s">
        <v>2950</v>
      </c>
      <c r="J526" s="3">
        <v>101160.99</v>
      </c>
      <c r="K526" s="3" t="str">
        <f>IF(Table1[[#This Row],[Balance]]&lt;=83000,"Low Balance",IF(Table1[[#This Row],[Balance]]&lt;=166000,"Medium Balance",IF(Table1[[#This Row],[Balance]]&lt;=260000,"High Balance","Invalid")))</f>
        <v>Medium Balance</v>
      </c>
      <c r="L526">
        <v>1</v>
      </c>
      <c r="M526">
        <v>1</v>
      </c>
      <c r="N526">
        <v>1</v>
      </c>
      <c r="O526" s="3">
        <v>115916.55</v>
      </c>
      <c r="P526">
        <v>0</v>
      </c>
    </row>
    <row r="527" spans="1:16" x14ac:dyDescent="0.3">
      <c r="A527">
        <v>525</v>
      </c>
      <c r="B527">
        <v>15763274</v>
      </c>
      <c r="C527" t="s">
        <v>129</v>
      </c>
      <c r="D527" t="s">
        <v>2955</v>
      </c>
      <c r="E527" t="s">
        <v>19</v>
      </c>
      <c r="F527">
        <v>48</v>
      </c>
      <c r="G527" t="str">
        <f t="shared" si="8"/>
        <v>Young Adults</v>
      </c>
      <c r="H527">
        <v>3</v>
      </c>
      <c r="I527" t="s">
        <v>2951</v>
      </c>
      <c r="J527" s="3">
        <v>120320.54</v>
      </c>
      <c r="K527" s="3" t="str">
        <f>IF(Table1[[#This Row],[Balance]]&lt;=83000,"Low Balance",IF(Table1[[#This Row],[Balance]]&lt;=166000,"Medium Balance",IF(Table1[[#This Row],[Balance]]&lt;=260000,"High Balance","Invalid")))</f>
        <v>Medium Balance</v>
      </c>
      <c r="L527">
        <v>1</v>
      </c>
      <c r="M527">
        <v>0</v>
      </c>
      <c r="N527">
        <v>0</v>
      </c>
      <c r="O527" s="3">
        <v>96463.25</v>
      </c>
      <c r="P527">
        <v>0</v>
      </c>
    </row>
    <row r="528" spans="1:16" x14ac:dyDescent="0.3">
      <c r="A528">
        <v>526</v>
      </c>
      <c r="B528">
        <v>15786063</v>
      </c>
      <c r="C528" t="s">
        <v>27</v>
      </c>
      <c r="D528" t="s">
        <v>2946</v>
      </c>
      <c r="E528" t="s">
        <v>13</v>
      </c>
      <c r="F528">
        <v>31</v>
      </c>
      <c r="G528" t="str">
        <f t="shared" si="8"/>
        <v>Young Adults</v>
      </c>
      <c r="H528">
        <v>2</v>
      </c>
      <c r="I528" t="s">
        <v>2949</v>
      </c>
      <c r="J528" s="3">
        <v>0</v>
      </c>
      <c r="K528" s="3" t="str">
        <f>IF(Table1[[#This Row],[Balance]]&lt;=83000,"Low Balance",IF(Table1[[#This Row],[Balance]]&lt;=166000,"Medium Balance",IF(Table1[[#This Row],[Balance]]&lt;=260000,"High Balance","Invalid")))</f>
        <v>Low Balance</v>
      </c>
      <c r="L528">
        <v>2</v>
      </c>
      <c r="M528">
        <v>1</v>
      </c>
      <c r="N528">
        <v>1</v>
      </c>
      <c r="O528" s="3">
        <v>112349.51</v>
      </c>
      <c r="P528">
        <v>0</v>
      </c>
    </row>
    <row r="529" spans="1:16" x14ac:dyDescent="0.3">
      <c r="A529">
        <v>527</v>
      </c>
      <c r="B529">
        <v>15600258</v>
      </c>
      <c r="C529" t="s">
        <v>450</v>
      </c>
      <c r="D529" t="s">
        <v>2946</v>
      </c>
      <c r="E529" t="s">
        <v>19</v>
      </c>
      <c r="F529">
        <v>43</v>
      </c>
      <c r="G529" t="str">
        <f t="shared" si="8"/>
        <v>Young Adults</v>
      </c>
      <c r="H529">
        <v>2</v>
      </c>
      <c r="I529" t="s">
        <v>2949</v>
      </c>
      <c r="J529" s="3">
        <v>0</v>
      </c>
      <c r="K529" s="3" t="str">
        <f>IF(Table1[[#This Row],[Balance]]&lt;=83000,"Low Balance",IF(Table1[[#This Row],[Balance]]&lt;=166000,"Medium Balance",IF(Table1[[#This Row],[Balance]]&lt;=260000,"High Balance","Invalid")))</f>
        <v>Low Balance</v>
      </c>
      <c r="L529">
        <v>2</v>
      </c>
      <c r="M529">
        <v>1</v>
      </c>
      <c r="N529">
        <v>1</v>
      </c>
      <c r="O529" s="3">
        <v>165303.79</v>
      </c>
      <c r="P529">
        <v>0</v>
      </c>
    </row>
    <row r="530" spans="1:16" x14ac:dyDescent="0.3">
      <c r="A530">
        <v>528</v>
      </c>
      <c r="B530">
        <v>15573318</v>
      </c>
      <c r="C530" t="s">
        <v>451</v>
      </c>
      <c r="D530" t="s">
        <v>2946</v>
      </c>
      <c r="E530" t="s">
        <v>19</v>
      </c>
      <c r="F530">
        <v>26</v>
      </c>
      <c r="G530" t="str">
        <f t="shared" si="8"/>
        <v>Middle-Aged</v>
      </c>
      <c r="H530">
        <v>8</v>
      </c>
      <c r="I530" t="s">
        <v>2950</v>
      </c>
      <c r="J530" s="3">
        <v>0</v>
      </c>
      <c r="K530" s="3" t="str">
        <f>IF(Table1[[#This Row],[Balance]]&lt;=83000,"Low Balance",IF(Table1[[#This Row],[Balance]]&lt;=166000,"Medium Balance",IF(Table1[[#This Row],[Balance]]&lt;=260000,"High Balance","Invalid")))</f>
        <v>Low Balance</v>
      </c>
      <c r="L530">
        <v>2</v>
      </c>
      <c r="M530">
        <v>1</v>
      </c>
      <c r="N530">
        <v>0</v>
      </c>
      <c r="O530" s="3">
        <v>166031.07999999999</v>
      </c>
      <c r="P530">
        <v>0</v>
      </c>
    </row>
    <row r="531" spans="1:16" x14ac:dyDescent="0.3">
      <c r="A531">
        <v>529</v>
      </c>
      <c r="B531">
        <v>15653849</v>
      </c>
      <c r="C531" t="s">
        <v>452</v>
      </c>
      <c r="D531" t="s">
        <v>2955</v>
      </c>
      <c r="E531" t="s">
        <v>13</v>
      </c>
      <c r="F531">
        <v>48</v>
      </c>
      <c r="G531" t="str">
        <f t="shared" si="8"/>
        <v>Young Adults</v>
      </c>
      <c r="H531">
        <v>3</v>
      </c>
      <c r="I531" t="s">
        <v>2951</v>
      </c>
      <c r="J531" s="3">
        <v>152827.99</v>
      </c>
      <c r="K531" s="3" t="str">
        <f>IF(Table1[[#This Row],[Balance]]&lt;=83000,"Low Balance",IF(Table1[[#This Row],[Balance]]&lt;=166000,"Medium Balance",IF(Table1[[#This Row],[Balance]]&lt;=260000,"High Balance","Invalid")))</f>
        <v>Medium Balance</v>
      </c>
      <c r="L531">
        <v>1</v>
      </c>
      <c r="M531">
        <v>1</v>
      </c>
      <c r="N531">
        <v>0</v>
      </c>
      <c r="O531" s="3">
        <v>38411.79</v>
      </c>
      <c r="P531">
        <v>1</v>
      </c>
    </row>
    <row r="532" spans="1:16" x14ac:dyDescent="0.3">
      <c r="A532">
        <v>530</v>
      </c>
      <c r="B532">
        <v>15694272</v>
      </c>
      <c r="C532" t="s">
        <v>453</v>
      </c>
      <c r="D532" t="s">
        <v>2953</v>
      </c>
      <c r="E532" t="s">
        <v>19</v>
      </c>
      <c r="F532">
        <v>30</v>
      </c>
      <c r="G532" t="str">
        <f t="shared" si="8"/>
        <v>Middle-Aged</v>
      </c>
      <c r="H532">
        <v>1</v>
      </c>
      <c r="I532" t="s">
        <v>2949</v>
      </c>
      <c r="J532" s="3">
        <v>64097.75</v>
      </c>
      <c r="K532" s="3" t="str">
        <f>IF(Table1[[#This Row],[Balance]]&lt;=83000,"Low Balance",IF(Table1[[#This Row],[Balance]]&lt;=166000,"Medium Balance",IF(Table1[[#This Row],[Balance]]&lt;=260000,"High Balance","Invalid")))</f>
        <v>Low Balance</v>
      </c>
      <c r="L532">
        <v>1</v>
      </c>
      <c r="M532">
        <v>1</v>
      </c>
      <c r="N532">
        <v>1</v>
      </c>
      <c r="O532" s="3">
        <v>77783.350000000006</v>
      </c>
      <c r="P532">
        <v>0</v>
      </c>
    </row>
    <row r="533" spans="1:16" x14ac:dyDescent="0.3">
      <c r="A533">
        <v>531</v>
      </c>
      <c r="B533">
        <v>15736112</v>
      </c>
      <c r="C533" t="s">
        <v>454</v>
      </c>
      <c r="D533" t="s">
        <v>2953</v>
      </c>
      <c r="E533" t="s">
        <v>13</v>
      </c>
      <c r="F533">
        <v>57</v>
      </c>
      <c r="G533" t="str">
        <f t="shared" si="8"/>
        <v>Young Adults</v>
      </c>
      <c r="H533">
        <v>2</v>
      </c>
      <c r="I533" t="s">
        <v>2949</v>
      </c>
      <c r="J533" s="3">
        <v>119035.35</v>
      </c>
      <c r="K533" s="3" t="str">
        <f>IF(Table1[[#This Row],[Balance]]&lt;=83000,"Low Balance",IF(Table1[[#This Row],[Balance]]&lt;=166000,"Medium Balance",IF(Table1[[#This Row],[Balance]]&lt;=260000,"High Balance","Invalid")))</f>
        <v>Medium Balance</v>
      </c>
      <c r="L533">
        <v>2</v>
      </c>
      <c r="M533">
        <v>1</v>
      </c>
      <c r="N533">
        <v>1</v>
      </c>
      <c r="O533" s="3">
        <v>29871.79</v>
      </c>
      <c r="P533">
        <v>0</v>
      </c>
    </row>
    <row r="534" spans="1:16" x14ac:dyDescent="0.3">
      <c r="A534">
        <v>532</v>
      </c>
      <c r="B534">
        <v>15749851</v>
      </c>
      <c r="C534" t="s">
        <v>410</v>
      </c>
      <c r="D534" t="s">
        <v>2954</v>
      </c>
      <c r="E534" t="s">
        <v>13</v>
      </c>
      <c r="F534">
        <v>26</v>
      </c>
      <c r="G534" t="str">
        <f t="shared" si="8"/>
        <v>Young Adults</v>
      </c>
      <c r="H534">
        <v>4</v>
      </c>
      <c r="I534" t="s">
        <v>2951</v>
      </c>
      <c r="J534" s="3">
        <v>135219.57</v>
      </c>
      <c r="K534" s="3" t="str">
        <f>IF(Table1[[#This Row],[Balance]]&lt;=83000,"Low Balance",IF(Table1[[#This Row],[Balance]]&lt;=166000,"Medium Balance",IF(Table1[[#This Row],[Balance]]&lt;=260000,"High Balance","Invalid")))</f>
        <v>Medium Balance</v>
      </c>
      <c r="L534">
        <v>1</v>
      </c>
      <c r="M534">
        <v>0</v>
      </c>
      <c r="N534">
        <v>1</v>
      </c>
      <c r="O534" s="3">
        <v>59747.63</v>
      </c>
      <c r="P534">
        <v>0</v>
      </c>
    </row>
    <row r="535" spans="1:16" x14ac:dyDescent="0.3">
      <c r="A535">
        <v>533</v>
      </c>
      <c r="B535">
        <v>15663478</v>
      </c>
      <c r="C535" t="s">
        <v>455</v>
      </c>
      <c r="D535" t="s">
        <v>2946</v>
      </c>
      <c r="E535" t="s">
        <v>19</v>
      </c>
      <c r="F535">
        <v>32</v>
      </c>
      <c r="G535" t="str">
        <f t="shared" si="8"/>
        <v>Young Adults</v>
      </c>
      <c r="H535">
        <v>6</v>
      </c>
      <c r="I535" t="s">
        <v>2950</v>
      </c>
      <c r="J535" s="3">
        <v>93694.42</v>
      </c>
      <c r="K535" s="3" t="str">
        <f>IF(Table1[[#This Row],[Balance]]&lt;=83000,"Low Balance",IF(Table1[[#This Row],[Balance]]&lt;=166000,"Medium Balance",IF(Table1[[#This Row],[Balance]]&lt;=260000,"High Balance","Invalid")))</f>
        <v>Medium Balance</v>
      </c>
      <c r="L535">
        <v>1</v>
      </c>
      <c r="M535">
        <v>1</v>
      </c>
      <c r="N535">
        <v>1</v>
      </c>
      <c r="O535" s="3">
        <v>79919.13</v>
      </c>
      <c r="P535">
        <v>0</v>
      </c>
    </row>
    <row r="536" spans="1:16" x14ac:dyDescent="0.3">
      <c r="A536">
        <v>534</v>
      </c>
      <c r="B536">
        <v>15592300</v>
      </c>
      <c r="C536" t="s">
        <v>456</v>
      </c>
      <c r="D536" t="s">
        <v>2956</v>
      </c>
      <c r="E536" t="s">
        <v>19</v>
      </c>
      <c r="F536">
        <v>35</v>
      </c>
      <c r="G536" t="str">
        <f t="shared" si="8"/>
        <v>Young Adults</v>
      </c>
      <c r="H536">
        <v>10</v>
      </c>
      <c r="I536" t="s">
        <v>2950</v>
      </c>
      <c r="J536" s="3">
        <v>59408.63</v>
      </c>
      <c r="K536" s="3" t="str">
        <f>IF(Table1[[#This Row],[Balance]]&lt;=83000,"Low Balance",IF(Table1[[#This Row],[Balance]]&lt;=166000,"Medium Balance",IF(Table1[[#This Row],[Balance]]&lt;=260000,"High Balance","Invalid")))</f>
        <v>Low Balance</v>
      </c>
      <c r="L536">
        <v>1</v>
      </c>
      <c r="M536">
        <v>1</v>
      </c>
      <c r="N536">
        <v>0</v>
      </c>
      <c r="O536" s="3">
        <v>76773.53</v>
      </c>
      <c r="P536">
        <v>0</v>
      </c>
    </row>
    <row r="537" spans="1:16" x14ac:dyDescent="0.3">
      <c r="A537">
        <v>535</v>
      </c>
      <c r="B537">
        <v>15567832</v>
      </c>
      <c r="C537" t="s">
        <v>215</v>
      </c>
      <c r="D537" t="s">
        <v>2953</v>
      </c>
      <c r="E537" t="s">
        <v>13</v>
      </c>
      <c r="F537">
        <v>40</v>
      </c>
      <c r="G537" t="str">
        <f t="shared" si="8"/>
        <v>Middle-Aged</v>
      </c>
      <c r="H537">
        <v>7</v>
      </c>
      <c r="I537" t="s">
        <v>2950</v>
      </c>
      <c r="J537" s="3">
        <v>114354.95</v>
      </c>
      <c r="K537" s="3" t="str">
        <f>IF(Table1[[#This Row],[Balance]]&lt;=83000,"Low Balance",IF(Table1[[#This Row],[Balance]]&lt;=166000,"Medium Balance",IF(Table1[[#This Row],[Balance]]&lt;=260000,"High Balance","Invalid")))</f>
        <v>Medium Balance</v>
      </c>
      <c r="L537">
        <v>1</v>
      </c>
      <c r="M537">
        <v>1</v>
      </c>
      <c r="N537">
        <v>0</v>
      </c>
      <c r="O537" s="3">
        <v>54018.93</v>
      </c>
      <c r="P537">
        <v>0</v>
      </c>
    </row>
    <row r="538" spans="1:16" x14ac:dyDescent="0.3">
      <c r="A538">
        <v>536</v>
      </c>
      <c r="B538">
        <v>15776780</v>
      </c>
      <c r="C538" t="s">
        <v>22</v>
      </c>
      <c r="D538" t="s">
        <v>2956</v>
      </c>
      <c r="E538" t="s">
        <v>19</v>
      </c>
      <c r="F538">
        <v>59</v>
      </c>
      <c r="G538" t="str">
        <f t="shared" si="8"/>
        <v>Young Adults</v>
      </c>
      <c r="H538">
        <v>1</v>
      </c>
      <c r="I538" t="s">
        <v>2949</v>
      </c>
      <c r="J538" s="3">
        <v>0</v>
      </c>
      <c r="K538" s="3" t="str">
        <f>IF(Table1[[#This Row],[Balance]]&lt;=83000,"Low Balance",IF(Table1[[#This Row],[Balance]]&lt;=166000,"Medium Balance",IF(Table1[[#This Row],[Balance]]&lt;=260000,"High Balance","Invalid")))</f>
        <v>Low Balance</v>
      </c>
      <c r="L538">
        <v>1</v>
      </c>
      <c r="M538">
        <v>1</v>
      </c>
      <c r="N538">
        <v>0</v>
      </c>
      <c r="O538" s="3">
        <v>70649.64</v>
      </c>
      <c r="P538">
        <v>1</v>
      </c>
    </row>
    <row r="539" spans="1:16" x14ac:dyDescent="0.3">
      <c r="A539">
        <v>537</v>
      </c>
      <c r="B539">
        <v>15592846</v>
      </c>
      <c r="C539" t="s">
        <v>107</v>
      </c>
      <c r="D539" t="s">
        <v>2954</v>
      </c>
      <c r="E539" t="s">
        <v>19</v>
      </c>
      <c r="F539">
        <v>35</v>
      </c>
      <c r="G539" t="str">
        <f t="shared" si="8"/>
        <v>Young Adults</v>
      </c>
      <c r="H539">
        <v>10</v>
      </c>
      <c r="I539" t="s">
        <v>2950</v>
      </c>
      <c r="J539" s="3">
        <v>128173.9</v>
      </c>
      <c r="K539" s="3" t="str">
        <f>IF(Table1[[#This Row],[Balance]]&lt;=83000,"Low Balance",IF(Table1[[#This Row],[Balance]]&lt;=166000,"Medium Balance",IF(Table1[[#This Row],[Balance]]&lt;=260000,"High Balance","Invalid")))</f>
        <v>Medium Balance</v>
      </c>
      <c r="L539">
        <v>2</v>
      </c>
      <c r="M539">
        <v>1</v>
      </c>
      <c r="N539">
        <v>0</v>
      </c>
      <c r="O539" s="3">
        <v>59093.39</v>
      </c>
      <c r="P539">
        <v>0</v>
      </c>
    </row>
    <row r="540" spans="1:16" x14ac:dyDescent="0.3">
      <c r="A540">
        <v>538</v>
      </c>
      <c r="B540">
        <v>15739803</v>
      </c>
      <c r="C540" t="s">
        <v>43</v>
      </c>
      <c r="D540" t="s">
        <v>2946</v>
      </c>
      <c r="E540" t="s">
        <v>19</v>
      </c>
      <c r="F540">
        <v>34</v>
      </c>
      <c r="G540" t="str">
        <f t="shared" si="8"/>
        <v>Middle-Aged</v>
      </c>
      <c r="H540">
        <v>9</v>
      </c>
      <c r="I540" t="s">
        <v>2950</v>
      </c>
      <c r="J540" s="3">
        <v>0</v>
      </c>
      <c r="K540" s="3" t="str">
        <f>IF(Table1[[#This Row],[Balance]]&lt;=83000,"Low Balance",IF(Table1[[#This Row],[Balance]]&lt;=166000,"Medium Balance",IF(Table1[[#This Row],[Balance]]&lt;=260000,"High Balance","Invalid")))</f>
        <v>Low Balance</v>
      </c>
      <c r="L540">
        <v>2</v>
      </c>
      <c r="M540">
        <v>1</v>
      </c>
      <c r="N540">
        <v>0</v>
      </c>
      <c r="O540" s="3">
        <v>127569.8</v>
      </c>
      <c r="P540">
        <v>0</v>
      </c>
    </row>
    <row r="541" spans="1:16" x14ac:dyDescent="0.3">
      <c r="A541">
        <v>539</v>
      </c>
      <c r="B541">
        <v>15794142</v>
      </c>
      <c r="C541" t="s">
        <v>457</v>
      </c>
      <c r="D541" t="s">
        <v>2953</v>
      </c>
      <c r="E541" t="s">
        <v>13</v>
      </c>
      <c r="F541">
        <v>62</v>
      </c>
      <c r="G541" t="str">
        <f t="shared" si="8"/>
        <v>Young Adults</v>
      </c>
      <c r="H541">
        <v>5</v>
      </c>
      <c r="I541" t="s">
        <v>2951</v>
      </c>
      <c r="J541" s="3">
        <v>114931.35</v>
      </c>
      <c r="K541" s="3" t="str">
        <f>IF(Table1[[#This Row],[Balance]]&lt;=83000,"Low Balance",IF(Table1[[#This Row],[Balance]]&lt;=166000,"Medium Balance",IF(Table1[[#This Row],[Balance]]&lt;=260000,"High Balance","Invalid")))</f>
        <v>Medium Balance</v>
      </c>
      <c r="L541">
        <v>3</v>
      </c>
      <c r="M541">
        <v>0</v>
      </c>
      <c r="N541">
        <v>1</v>
      </c>
      <c r="O541" s="3">
        <v>18260.98</v>
      </c>
      <c r="P541">
        <v>1</v>
      </c>
    </row>
    <row r="542" spans="1:16" x14ac:dyDescent="0.3">
      <c r="A542">
        <v>540</v>
      </c>
      <c r="B542">
        <v>15762729</v>
      </c>
      <c r="C542" t="s">
        <v>458</v>
      </c>
      <c r="D542" t="s">
        <v>2955</v>
      </c>
      <c r="E542" t="s">
        <v>13</v>
      </c>
      <c r="F542">
        <v>28</v>
      </c>
      <c r="G542" t="str">
        <f t="shared" si="8"/>
        <v>Young Adults</v>
      </c>
      <c r="H542">
        <v>1</v>
      </c>
      <c r="I542" t="s">
        <v>2949</v>
      </c>
      <c r="J542" s="3">
        <v>111071.36</v>
      </c>
      <c r="K542" s="3" t="str">
        <f>IF(Table1[[#This Row],[Balance]]&lt;=83000,"Low Balance",IF(Table1[[#This Row],[Balance]]&lt;=166000,"Medium Balance",IF(Table1[[#This Row],[Balance]]&lt;=260000,"High Balance","Invalid")))</f>
        <v>Medium Balance</v>
      </c>
      <c r="L542">
        <v>1</v>
      </c>
      <c r="M542">
        <v>1</v>
      </c>
      <c r="N542">
        <v>0</v>
      </c>
      <c r="O542" s="3">
        <v>73275.960000000006</v>
      </c>
      <c r="P542">
        <v>1</v>
      </c>
    </row>
    <row r="543" spans="1:16" x14ac:dyDescent="0.3">
      <c r="A543">
        <v>541</v>
      </c>
      <c r="B543">
        <v>15667896</v>
      </c>
      <c r="C543" t="s">
        <v>459</v>
      </c>
      <c r="D543" t="s">
        <v>2954</v>
      </c>
      <c r="E543" t="s">
        <v>19</v>
      </c>
      <c r="F543">
        <v>37</v>
      </c>
      <c r="G543" t="str">
        <f t="shared" si="8"/>
        <v>Young Adults</v>
      </c>
      <c r="H543">
        <v>8</v>
      </c>
      <c r="I543" t="s">
        <v>2950</v>
      </c>
      <c r="J543" s="3">
        <v>151226.18</v>
      </c>
      <c r="K543" s="3" t="str">
        <f>IF(Table1[[#This Row],[Balance]]&lt;=83000,"Low Balance",IF(Table1[[#This Row],[Balance]]&lt;=166000,"Medium Balance",IF(Table1[[#This Row],[Balance]]&lt;=260000,"High Balance","Invalid")))</f>
        <v>Medium Balance</v>
      </c>
      <c r="L543">
        <v>2</v>
      </c>
      <c r="M543">
        <v>1</v>
      </c>
      <c r="N543">
        <v>1</v>
      </c>
      <c r="O543" s="3">
        <v>136129.49</v>
      </c>
      <c r="P543">
        <v>0</v>
      </c>
    </row>
    <row r="544" spans="1:16" x14ac:dyDescent="0.3">
      <c r="A544">
        <v>542</v>
      </c>
      <c r="B544">
        <v>15626578</v>
      </c>
      <c r="C544" t="s">
        <v>161</v>
      </c>
      <c r="D544" t="s">
        <v>2946</v>
      </c>
      <c r="E544" t="s">
        <v>19</v>
      </c>
      <c r="F544">
        <v>26</v>
      </c>
      <c r="G544" t="str">
        <f t="shared" si="8"/>
        <v>Young Adults</v>
      </c>
      <c r="H544">
        <v>9</v>
      </c>
      <c r="I544" t="s">
        <v>2950</v>
      </c>
      <c r="J544" s="3">
        <v>0</v>
      </c>
      <c r="K544" s="3" t="str">
        <f>IF(Table1[[#This Row],[Balance]]&lt;=83000,"Low Balance",IF(Table1[[#This Row],[Balance]]&lt;=166000,"Medium Balance",IF(Table1[[#This Row],[Balance]]&lt;=260000,"High Balance","Invalid")))</f>
        <v>Low Balance</v>
      </c>
      <c r="L544">
        <v>2</v>
      </c>
      <c r="M544">
        <v>1</v>
      </c>
      <c r="N544">
        <v>1</v>
      </c>
      <c r="O544" s="3">
        <v>153237.59</v>
      </c>
      <c r="P544">
        <v>0</v>
      </c>
    </row>
    <row r="545" spans="1:16" x14ac:dyDescent="0.3">
      <c r="A545">
        <v>543</v>
      </c>
      <c r="B545">
        <v>15776223</v>
      </c>
      <c r="C545" t="s">
        <v>460</v>
      </c>
      <c r="D545" t="s">
        <v>2946</v>
      </c>
      <c r="E545" t="s">
        <v>13</v>
      </c>
      <c r="F545">
        <v>42</v>
      </c>
      <c r="G545" t="str">
        <f t="shared" si="8"/>
        <v>Middle-Aged</v>
      </c>
      <c r="H545">
        <v>4</v>
      </c>
      <c r="I545" t="s">
        <v>2951</v>
      </c>
      <c r="J545" s="3">
        <v>64740.12</v>
      </c>
      <c r="K545" s="3" t="str">
        <f>IF(Table1[[#This Row],[Balance]]&lt;=83000,"Low Balance",IF(Table1[[#This Row],[Balance]]&lt;=166000,"Medium Balance",IF(Table1[[#This Row],[Balance]]&lt;=260000,"High Balance","Invalid")))</f>
        <v>Low Balance</v>
      </c>
      <c r="L545">
        <v>1</v>
      </c>
      <c r="M545">
        <v>1</v>
      </c>
      <c r="N545">
        <v>1</v>
      </c>
      <c r="O545" s="3">
        <v>106841.12</v>
      </c>
      <c r="P545">
        <v>0</v>
      </c>
    </row>
    <row r="546" spans="1:16" x14ac:dyDescent="0.3">
      <c r="A546">
        <v>544</v>
      </c>
      <c r="B546">
        <v>15705953</v>
      </c>
      <c r="C546" t="s">
        <v>461</v>
      </c>
      <c r="D546" t="s">
        <v>2946</v>
      </c>
      <c r="E546" t="s">
        <v>19</v>
      </c>
      <c r="F546">
        <v>51</v>
      </c>
      <c r="G546" t="str">
        <f t="shared" si="8"/>
        <v>Middle-Aged</v>
      </c>
      <c r="H546">
        <v>0</v>
      </c>
      <c r="I546" t="s">
        <v>2949</v>
      </c>
      <c r="J546" s="3">
        <v>169312.13</v>
      </c>
      <c r="K546" s="3" t="str">
        <f>IF(Table1[[#This Row],[Balance]]&lt;=83000,"Low Balance",IF(Table1[[#This Row],[Balance]]&lt;=166000,"Medium Balance",IF(Table1[[#This Row],[Balance]]&lt;=260000,"High Balance","Invalid")))</f>
        <v>High Balance</v>
      </c>
      <c r="L546">
        <v>1</v>
      </c>
      <c r="M546">
        <v>1</v>
      </c>
      <c r="N546">
        <v>0</v>
      </c>
      <c r="O546" s="3">
        <v>109078.35</v>
      </c>
      <c r="P546">
        <v>1</v>
      </c>
    </row>
    <row r="547" spans="1:16" x14ac:dyDescent="0.3">
      <c r="A547">
        <v>545</v>
      </c>
      <c r="B547">
        <v>15802593</v>
      </c>
      <c r="C547" t="s">
        <v>462</v>
      </c>
      <c r="D547" t="s">
        <v>2946</v>
      </c>
      <c r="E547" t="s">
        <v>13</v>
      </c>
      <c r="F547">
        <v>49</v>
      </c>
      <c r="G547" t="str">
        <f t="shared" si="8"/>
        <v>Young Adults</v>
      </c>
      <c r="H547">
        <v>7</v>
      </c>
      <c r="I547" t="s">
        <v>2950</v>
      </c>
      <c r="J547" s="3">
        <v>0</v>
      </c>
      <c r="K547" s="3" t="str">
        <f>IF(Table1[[#This Row],[Balance]]&lt;=83000,"Low Balance",IF(Table1[[#This Row],[Balance]]&lt;=166000,"Medium Balance",IF(Table1[[#This Row],[Balance]]&lt;=260000,"High Balance","Invalid")))</f>
        <v>Low Balance</v>
      </c>
      <c r="L547">
        <v>3</v>
      </c>
      <c r="M547">
        <v>0</v>
      </c>
      <c r="N547">
        <v>1</v>
      </c>
      <c r="O547" s="3">
        <v>87822.14</v>
      </c>
      <c r="P547">
        <v>1</v>
      </c>
    </row>
    <row r="548" spans="1:16" x14ac:dyDescent="0.3">
      <c r="A548">
        <v>546</v>
      </c>
      <c r="B548">
        <v>15615457</v>
      </c>
      <c r="C548" t="s">
        <v>418</v>
      </c>
      <c r="D548" t="s">
        <v>2953</v>
      </c>
      <c r="E548" t="s">
        <v>13</v>
      </c>
      <c r="F548">
        <v>44</v>
      </c>
      <c r="G548" t="str">
        <f t="shared" si="8"/>
        <v>Young Adults</v>
      </c>
      <c r="H548">
        <v>2</v>
      </c>
      <c r="I548" t="s">
        <v>2949</v>
      </c>
      <c r="J548" s="3">
        <v>112652.08</v>
      </c>
      <c r="K548" s="3" t="str">
        <f>IF(Table1[[#This Row],[Balance]]&lt;=83000,"Low Balance",IF(Table1[[#This Row],[Balance]]&lt;=166000,"Medium Balance",IF(Table1[[#This Row],[Balance]]&lt;=260000,"High Balance","Invalid")))</f>
        <v>Medium Balance</v>
      </c>
      <c r="L548">
        <v>2</v>
      </c>
      <c r="M548">
        <v>1</v>
      </c>
      <c r="N548">
        <v>0</v>
      </c>
      <c r="O548" s="3">
        <v>126644.98</v>
      </c>
      <c r="P548">
        <v>0</v>
      </c>
    </row>
    <row r="549" spans="1:16" x14ac:dyDescent="0.3">
      <c r="A549">
        <v>547</v>
      </c>
      <c r="B549">
        <v>15708916</v>
      </c>
      <c r="C549" t="s">
        <v>463</v>
      </c>
      <c r="D549" t="s">
        <v>2954</v>
      </c>
      <c r="E549" t="s">
        <v>19</v>
      </c>
      <c r="F549">
        <v>38</v>
      </c>
      <c r="G549" t="str">
        <f t="shared" si="8"/>
        <v>Young Adults</v>
      </c>
      <c r="H549">
        <v>0</v>
      </c>
      <c r="I549" t="s">
        <v>2949</v>
      </c>
      <c r="J549" s="3">
        <v>0</v>
      </c>
      <c r="K549" s="3" t="str">
        <f>IF(Table1[[#This Row],[Balance]]&lt;=83000,"Low Balance",IF(Table1[[#This Row],[Balance]]&lt;=166000,"Medium Balance",IF(Table1[[#This Row],[Balance]]&lt;=260000,"High Balance","Invalid")))</f>
        <v>Low Balance</v>
      </c>
      <c r="L549">
        <v>2</v>
      </c>
      <c r="M549">
        <v>1</v>
      </c>
      <c r="N549">
        <v>0</v>
      </c>
      <c r="O549" s="3">
        <v>47414.15</v>
      </c>
      <c r="P549">
        <v>0</v>
      </c>
    </row>
    <row r="550" spans="1:16" x14ac:dyDescent="0.3">
      <c r="A550">
        <v>548</v>
      </c>
      <c r="B550">
        <v>15720187</v>
      </c>
      <c r="C550" t="s">
        <v>464</v>
      </c>
      <c r="D550" t="s">
        <v>2953</v>
      </c>
      <c r="E550" t="s">
        <v>13</v>
      </c>
      <c r="F550">
        <v>30</v>
      </c>
      <c r="G550" t="str">
        <f t="shared" si="8"/>
        <v>Middle-Aged</v>
      </c>
      <c r="H550">
        <v>7</v>
      </c>
      <c r="I550" t="s">
        <v>2950</v>
      </c>
      <c r="J550" s="3">
        <v>143964.35999999999</v>
      </c>
      <c r="K550" s="3" t="str">
        <f>IF(Table1[[#This Row],[Balance]]&lt;=83000,"Low Balance",IF(Table1[[#This Row],[Balance]]&lt;=166000,"Medium Balance",IF(Table1[[#This Row],[Balance]]&lt;=260000,"High Balance","Invalid")))</f>
        <v>Medium Balance</v>
      </c>
      <c r="L550">
        <v>2</v>
      </c>
      <c r="M550">
        <v>1</v>
      </c>
      <c r="N550">
        <v>0</v>
      </c>
      <c r="O550" s="3">
        <v>41879.99</v>
      </c>
      <c r="P550">
        <v>0</v>
      </c>
    </row>
    <row r="551" spans="1:16" x14ac:dyDescent="0.3">
      <c r="A551">
        <v>549</v>
      </c>
      <c r="B551">
        <v>15595440</v>
      </c>
      <c r="C551" t="s">
        <v>428</v>
      </c>
      <c r="D551" t="s">
        <v>2956</v>
      </c>
      <c r="E551" t="s">
        <v>19</v>
      </c>
      <c r="F551">
        <v>49</v>
      </c>
      <c r="G551" t="str">
        <f t="shared" si="8"/>
        <v>Young Adults</v>
      </c>
      <c r="H551">
        <v>7</v>
      </c>
      <c r="I551" t="s">
        <v>2950</v>
      </c>
      <c r="J551" s="3">
        <v>122451.46</v>
      </c>
      <c r="K551" s="3" t="str">
        <f>IF(Table1[[#This Row],[Balance]]&lt;=83000,"Low Balance",IF(Table1[[#This Row],[Balance]]&lt;=166000,"Medium Balance",IF(Table1[[#This Row],[Balance]]&lt;=260000,"High Balance","Invalid")))</f>
        <v>Medium Balance</v>
      </c>
      <c r="L551">
        <v>2</v>
      </c>
      <c r="M551">
        <v>1</v>
      </c>
      <c r="N551">
        <v>1</v>
      </c>
      <c r="O551" s="3">
        <v>75808.100000000006</v>
      </c>
      <c r="P551">
        <v>0</v>
      </c>
    </row>
    <row r="552" spans="1:16" x14ac:dyDescent="0.3">
      <c r="A552">
        <v>550</v>
      </c>
      <c r="B552">
        <v>15600651</v>
      </c>
      <c r="C552" t="s">
        <v>465</v>
      </c>
      <c r="D552" t="s">
        <v>2954</v>
      </c>
      <c r="E552" t="s">
        <v>19</v>
      </c>
      <c r="F552">
        <v>24</v>
      </c>
      <c r="G552" t="str">
        <f t="shared" si="8"/>
        <v>Young Adults</v>
      </c>
      <c r="H552">
        <v>1</v>
      </c>
      <c r="I552" t="s">
        <v>2949</v>
      </c>
      <c r="J552" s="3">
        <v>0</v>
      </c>
      <c r="K552" s="3" t="str">
        <f>IF(Table1[[#This Row],[Balance]]&lt;=83000,"Low Balance",IF(Table1[[#This Row],[Balance]]&lt;=166000,"Medium Balance",IF(Table1[[#This Row],[Balance]]&lt;=260000,"High Balance","Invalid")))</f>
        <v>Low Balance</v>
      </c>
      <c r="L552">
        <v>3</v>
      </c>
      <c r="M552">
        <v>1</v>
      </c>
      <c r="N552">
        <v>1</v>
      </c>
      <c r="O552" s="3">
        <v>47911.03</v>
      </c>
      <c r="P552">
        <v>0</v>
      </c>
    </row>
    <row r="553" spans="1:16" x14ac:dyDescent="0.3">
      <c r="A553">
        <v>551</v>
      </c>
      <c r="B553">
        <v>15750141</v>
      </c>
      <c r="C553" t="s">
        <v>466</v>
      </c>
      <c r="D553" t="s">
        <v>2954</v>
      </c>
      <c r="E553" t="s">
        <v>13</v>
      </c>
      <c r="F553">
        <v>36</v>
      </c>
      <c r="G553" t="str">
        <f t="shared" si="8"/>
        <v>Middle-Aged</v>
      </c>
      <c r="H553">
        <v>3</v>
      </c>
      <c r="I553" t="s">
        <v>2951</v>
      </c>
      <c r="J553" s="3">
        <v>65253.07</v>
      </c>
      <c r="K553" s="3" t="str">
        <f>IF(Table1[[#This Row],[Balance]]&lt;=83000,"Low Balance",IF(Table1[[#This Row],[Balance]]&lt;=166000,"Medium Balance",IF(Table1[[#This Row],[Balance]]&lt;=260000,"High Balance","Invalid")))</f>
        <v>Low Balance</v>
      </c>
      <c r="L553">
        <v>2</v>
      </c>
      <c r="M553">
        <v>1</v>
      </c>
      <c r="N553">
        <v>0</v>
      </c>
      <c r="O553" s="3">
        <v>28737.78</v>
      </c>
      <c r="P553">
        <v>0</v>
      </c>
    </row>
    <row r="554" spans="1:16" x14ac:dyDescent="0.3">
      <c r="A554">
        <v>552</v>
      </c>
      <c r="B554">
        <v>15657284</v>
      </c>
      <c r="C554" t="s">
        <v>312</v>
      </c>
      <c r="D554" t="s">
        <v>2955</v>
      </c>
      <c r="E554" t="s">
        <v>19</v>
      </c>
      <c r="F554">
        <v>47</v>
      </c>
      <c r="G554" t="str">
        <f t="shared" si="8"/>
        <v>Young Adults</v>
      </c>
      <c r="H554">
        <v>6</v>
      </c>
      <c r="I554" t="s">
        <v>2950</v>
      </c>
      <c r="J554" s="3">
        <v>106901.94</v>
      </c>
      <c r="K554" s="3" t="str">
        <f>IF(Table1[[#This Row],[Balance]]&lt;=83000,"Low Balance",IF(Table1[[#This Row],[Balance]]&lt;=166000,"Medium Balance",IF(Table1[[#This Row],[Balance]]&lt;=260000,"High Balance","Invalid")))</f>
        <v>Medium Balance</v>
      </c>
      <c r="L554">
        <v>1</v>
      </c>
      <c r="M554">
        <v>1</v>
      </c>
      <c r="N554">
        <v>1</v>
      </c>
      <c r="O554" s="3">
        <v>2079.1999999999998</v>
      </c>
      <c r="P554">
        <v>1</v>
      </c>
    </row>
    <row r="555" spans="1:16" x14ac:dyDescent="0.3">
      <c r="A555">
        <v>553</v>
      </c>
      <c r="B555">
        <v>15763063</v>
      </c>
      <c r="C555" t="s">
        <v>467</v>
      </c>
      <c r="D555" t="s">
        <v>2946</v>
      </c>
      <c r="E555" t="s">
        <v>13</v>
      </c>
      <c r="F555">
        <v>25</v>
      </c>
      <c r="G555" t="str">
        <f t="shared" si="8"/>
        <v>Young Adults</v>
      </c>
      <c r="H555">
        <v>10</v>
      </c>
      <c r="I555" t="s">
        <v>2950</v>
      </c>
      <c r="J555" s="3">
        <v>128509.63</v>
      </c>
      <c r="K555" s="3" t="str">
        <f>IF(Table1[[#This Row],[Balance]]&lt;=83000,"Low Balance",IF(Table1[[#This Row],[Balance]]&lt;=166000,"Medium Balance",IF(Table1[[#This Row],[Balance]]&lt;=260000,"High Balance","Invalid")))</f>
        <v>Medium Balance</v>
      </c>
      <c r="L555">
        <v>1</v>
      </c>
      <c r="M555">
        <v>1</v>
      </c>
      <c r="N555">
        <v>0</v>
      </c>
      <c r="O555" s="3">
        <v>121562.33</v>
      </c>
      <c r="P555">
        <v>0</v>
      </c>
    </row>
    <row r="556" spans="1:16" x14ac:dyDescent="0.3">
      <c r="A556">
        <v>554</v>
      </c>
      <c r="B556">
        <v>15709324</v>
      </c>
      <c r="C556" t="s">
        <v>468</v>
      </c>
      <c r="D556" t="s">
        <v>2955</v>
      </c>
      <c r="E556" t="s">
        <v>19</v>
      </c>
      <c r="F556">
        <v>34</v>
      </c>
      <c r="G556" t="str">
        <f t="shared" si="8"/>
        <v>Young Adults</v>
      </c>
      <c r="H556">
        <v>7</v>
      </c>
      <c r="I556" t="s">
        <v>2950</v>
      </c>
      <c r="J556" s="3">
        <v>0</v>
      </c>
      <c r="K556" s="3" t="str">
        <f>IF(Table1[[#This Row],[Balance]]&lt;=83000,"Low Balance",IF(Table1[[#This Row],[Balance]]&lt;=166000,"Medium Balance",IF(Table1[[#This Row],[Balance]]&lt;=260000,"High Balance","Invalid")))</f>
        <v>Low Balance</v>
      </c>
      <c r="L556">
        <v>2</v>
      </c>
      <c r="M556">
        <v>1</v>
      </c>
      <c r="N556">
        <v>0</v>
      </c>
      <c r="O556" s="3">
        <v>55003.79</v>
      </c>
      <c r="P556">
        <v>0</v>
      </c>
    </row>
    <row r="557" spans="1:16" x14ac:dyDescent="0.3">
      <c r="A557">
        <v>555</v>
      </c>
      <c r="B557">
        <v>15711309</v>
      </c>
      <c r="C557" t="s">
        <v>469</v>
      </c>
      <c r="D557" t="s">
        <v>2955</v>
      </c>
      <c r="E557" t="s">
        <v>19</v>
      </c>
      <c r="F557">
        <v>33</v>
      </c>
      <c r="G557" t="str">
        <f t="shared" si="8"/>
        <v>Middle-Aged</v>
      </c>
      <c r="H557">
        <v>3</v>
      </c>
      <c r="I557" t="s">
        <v>2951</v>
      </c>
      <c r="J557" s="3">
        <v>129834.67</v>
      </c>
      <c r="K557" s="3" t="str">
        <f>IF(Table1[[#This Row],[Balance]]&lt;=83000,"Low Balance",IF(Table1[[#This Row],[Balance]]&lt;=166000,"Medium Balance",IF(Table1[[#This Row],[Balance]]&lt;=260000,"High Balance","Invalid")))</f>
        <v>Medium Balance</v>
      </c>
      <c r="L557">
        <v>1</v>
      </c>
      <c r="M557">
        <v>1</v>
      </c>
      <c r="N557">
        <v>0</v>
      </c>
      <c r="O557" s="3">
        <v>193131.42</v>
      </c>
      <c r="P557">
        <v>0</v>
      </c>
    </row>
    <row r="558" spans="1:16" x14ac:dyDescent="0.3">
      <c r="A558">
        <v>556</v>
      </c>
      <c r="B558">
        <v>15775318</v>
      </c>
      <c r="C558" t="s">
        <v>452</v>
      </c>
      <c r="D558" t="s">
        <v>2946</v>
      </c>
      <c r="E558" t="s">
        <v>13</v>
      </c>
      <c r="F558">
        <v>51</v>
      </c>
      <c r="G558" t="str">
        <f t="shared" si="8"/>
        <v>Young Adults</v>
      </c>
      <c r="H558">
        <v>3</v>
      </c>
      <c r="I558" t="s">
        <v>2951</v>
      </c>
      <c r="J558" s="3">
        <v>154962.99</v>
      </c>
      <c r="K558" s="3" t="str">
        <f>IF(Table1[[#This Row],[Balance]]&lt;=83000,"Low Balance",IF(Table1[[#This Row],[Balance]]&lt;=166000,"Medium Balance",IF(Table1[[#This Row],[Balance]]&lt;=260000,"High Balance","Invalid")))</f>
        <v>Medium Balance</v>
      </c>
      <c r="L558">
        <v>3</v>
      </c>
      <c r="M558">
        <v>0</v>
      </c>
      <c r="N558">
        <v>1</v>
      </c>
      <c r="O558" s="3">
        <v>191932.27</v>
      </c>
      <c r="P558">
        <v>1</v>
      </c>
    </row>
    <row r="559" spans="1:16" x14ac:dyDescent="0.3">
      <c r="A559">
        <v>557</v>
      </c>
      <c r="B559">
        <v>15705515</v>
      </c>
      <c r="C559" t="s">
        <v>470</v>
      </c>
      <c r="D559" t="s">
        <v>2956</v>
      </c>
      <c r="E559" t="s">
        <v>19</v>
      </c>
      <c r="F559">
        <v>40</v>
      </c>
      <c r="G559" t="str">
        <f t="shared" si="8"/>
        <v>Young Adults</v>
      </c>
      <c r="H559">
        <v>5</v>
      </c>
      <c r="I559" t="s">
        <v>2951</v>
      </c>
      <c r="J559" s="3">
        <v>138241.9</v>
      </c>
      <c r="K559" s="3" t="str">
        <f>IF(Table1[[#This Row],[Balance]]&lt;=83000,"Low Balance",IF(Table1[[#This Row],[Balance]]&lt;=166000,"Medium Balance",IF(Table1[[#This Row],[Balance]]&lt;=260000,"High Balance","Invalid")))</f>
        <v>Medium Balance</v>
      </c>
      <c r="L559">
        <v>2</v>
      </c>
      <c r="M559">
        <v>1</v>
      </c>
      <c r="N559">
        <v>0</v>
      </c>
      <c r="O559" s="3">
        <v>159418.1</v>
      </c>
      <c r="P559">
        <v>0</v>
      </c>
    </row>
    <row r="560" spans="1:16" x14ac:dyDescent="0.3">
      <c r="A560">
        <v>558</v>
      </c>
      <c r="B560">
        <v>15634844</v>
      </c>
      <c r="C560" t="s">
        <v>211</v>
      </c>
      <c r="D560" t="s">
        <v>2955</v>
      </c>
      <c r="E560" t="s">
        <v>19</v>
      </c>
      <c r="F560">
        <v>41</v>
      </c>
      <c r="G560" t="str">
        <f t="shared" si="8"/>
        <v>Middle-Aged</v>
      </c>
      <c r="H560">
        <v>3</v>
      </c>
      <c r="I560" t="s">
        <v>2951</v>
      </c>
      <c r="J560" s="3">
        <v>91536.93</v>
      </c>
      <c r="K560" s="3" t="str">
        <f>IF(Table1[[#This Row],[Balance]]&lt;=83000,"Low Balance",IF(Table1[[#This Row],[Balance]]&lt;=166000,"Medium Balance",IF(Table1[[#This Row],[Balance]]&lt;=260000,"High Balance","Invalid")))</f>
        <v>Medium Balance</v>
      </c>
      <c r="L560">
        <v>1</v>
      </c>
      <c r="M560">
        <v>1</v>
      </c>
      <c r="N560">
        <v>0</v>
      </c>
      <c r="O560" s="3">
        <v>191468.78</v>
      </c>
      <c r="P560">
        <v>1</v>
      </c>
    </row>
    <row r="561" spans="1:16" x14ac:dyDescent="0.3">
      <c r="A561">
        <v>559</v>
      </c>
      <c r="B561">
        <v>15717046</v>
      </c>
      <c r="C561" t="s">
        <v>471</v>
      </c>
      <c r="D561" t="s">
        <v>2954</v>
      </c>
      <c r="E561" t="s">
        <v>19</v>
      </c>
      <c r="F561">
        <v>53</v>
      </c>
      <c r="G561" t="str">
        <f t="shared" si="8"/>
        <v>Seniors</v>
      </c>
      <c r="H561">
        <v>3</v>
      </c>
      <c r="I561" t="s">
        <v>2951</v>
      </c>
      <c r="J561" s="3">
        <v>0</v>
      </c>
      <c r="K561" s="3" t="str">
        <f>IF(Table1[[#This Row],[Balance]]&lt;=83000,"Low Balance",IF(Table1[[#This Row],[Balance]]&lt;=166000,"Medium Balance",IF(Table1[[#This Row],[Balance]]&lt;=260000,"High Balance","Invalid")))</f>
        <v>Low Balance</v>
      </c>
      <c r="L561">
        <v>2</v>
      </c>
      <c r="M561">
        <v>1</v>
      </c>
      <c r="N561">
        <v>1</v>
      </c>
      <c r="O561" s="3">
        <v>38913.68</v>
      </c>
      <c r="P561">
        <v>0</v>
      </c>
    </row>
    <row r="562" spans="1:16" x14ac:dyDescent="0.3">
      <c r="A562">
        <v>560</v>
      </c>
      <c r="B562">
        <v>15571816</v>
      </c>
      <c r="C562" t="s">
        <v>104</v>
      </c>
      <c r="D562" t="s">
        <v>2954</v>
      </c>
      <c r="E562" t="s">
        <v>13</v>
      </c>
      <c r="F562">
        <v>70</v>
      </c>
      <c r="G562" t="str">
        <f t="shared" si="8"/>
        <v>Young Adults</v>
      </c>
      <c r="H562">
        <v>5</v>
      </c>
      <c r="I562" t="s">
        <v>2951</v>
      </c>
      <c r="J562" s="3">
        <v>0</v>
      </c>
      <c r="K562" s="3" t="str">
        <f>IF(Table1[[#This Row],[Balance]]&lt;=83000,"Low Balance",IF(Table1[[#This Row],[Balance]]&lt;=166000,"Medium Balance",IF(Table1[[#This Row],[Balance]]&lt;=260000,"High Balance","Invalid")))</f>
        <v>Low Balance</v>
      </c>
      <c r="L562">
        <v>1</v>
      </c>
      <c r="M562">
        <v>1</v>
      </c>
      <c r="N562">
        <v>1</v>
      </c>
      <c r="O562" s="3">
        <v>705.18</v>
      </c>
      <c r="P562">
        <v>0</v>
      </c>
    </row>
    <row r="563" spans="1:16" x14ac:dyDescent="0.3">
      <c r="A563">
        <v>561</v>
      </c>
      <c r="B563">
        <v>15670080</v>
      </c>
      <c r="C563" t="s">
        <v>472</v>
      </c>
      <c r="D563" t="s">
        <v>2956</v>
      </c>
      <c r="E563" t="s">
        <v>13</v>
      </c>
      <c r="F563">
        <v>29</v>
      </c>
      <c r="G563" t="str">
        <f t="shared" si="8"/>
        <v>Middle-Aged</v>
      </c>
      <c r="H563">
        <v>7</v>
      </c>
      <c r="I563" t="s">
        <v>2950</v>
      </c>
      <c r="J563" s="3">
        <v>105204.01</v>
      </c>
      <c r="K563" s="3" t="str">
        <f>IF(Table1[[#This Row],[Balance]]&lt;=83000,"Low Balance",IF(Table1[[#This Row],[Balance]]&lt;=166000,"Medium Balance",IF(Table1[[#This Row],[Balance]]&lt;=260000,"High Balance","Invalid")))</f>
        <v>Medium Balance</v>
      </c>
      <c r="L563">
        <v>1</v>
      </c>
      <c r="M563">
        <v>0</v>
      </c>
      <c r="N563">
        <v>1</v>
      </c>
      <c r="O563" s="3">
        <v>138490.03</v>
      </c>
      <c r="P563">
        <v>0</v>
      </c>
    </row>
    <row r="564" spans="1:16" x14ac:dyDescent="0.3">
      <c r="A564">
        <v>562</v>
      </c>
      <c r="B564">
        <v>15800440</v>
      </c>
      <c r="C564" t="s">
        <v>324</v>
      </c>
      <c r="D564" t="s">
        <v>2956</v>
      </c>
      <c r="E564" t="s">
        <v>19</v>
      </c>
      <c r="F564">
        <v>61</v>
      </c>
      <c r="G564" t="str">
        <f t="shared" si="8"/>
        <v>Young Adults</v>
      </c>
      <c r="H564">
        <v>1</v>
      </c>
      <c r="I564" t="s">
        <v>2949</v>
      </c>
      <c r="J564" s="3">
        <v>152968.73000000001</v>
      </c>
      <c r="K564" s="3" t="str">
        <f>IF(Table1[[#This Row],[Balance]]&lt;=83000,"Low Balance",IF(Table1[[#This Row],[Balance]]&lt;=166000,"Medium Balance",IF(Table1[[#This Row],[Balance]]&lt;=260000,"High Balance","Invalid")))</f>
        <v>Medium Balance</v>
      </c>
      <c r="L564">
        <v>1</v>
      </c>
      <c r="M564">
        <v>0</v>
      </c>
      <c r="N564">
        <v>1</v>
      </c>
      <c r="O564" s="3">
        <v>82970.69</v>
      </c>
      <c r="P564">
        <v>0</v>
      </c>
    </row>
    <row r="565" spans="1:16" x14ac:dyDescent="0.3">
      <c r="A565">
        <v>563</v>
      </c>
      <c r="B565">
        <v>15665678</v>
      </c>
      <c r="C565" t="s">
        <v>209</v>
      </c>
      <c r="D565" t="s">
        <v>2946</v>
      </c>
      <c r="E565" t="s">
        <v>19</v>
      </c>
      <c r="F565">
        <v>36</v>
      </c>
      <c r="G565" t="str">
        <f t="shared" si="8"/>
        <v>Middle-Aged</v>
      </c>
      <c r="H565">
        <v>8</v>
      </c>
      <c r="I565" t="s">
        <v>2950</v>
      </c>
      <c r="J565" s="3">
        <v>158261.68</v>
      </c>
      <c r="K565" s="3" t="str">
        <f>IF(Table1[[#This Row],[Balance]]&lt;=83000,"Low Balance",IF(Table1[[#This Row],[Balance]]&lt;=166000,"Medium Balance",IF(Table1[[#This Row],[Balance]]&lt;=260000,"High Balance","Invalid")))</f>
        <v>Medium Balance</v>
      </c>
      <c r="L565">
        <v>1</v>
      </c>
      <c r="M565">
        <v>1</v>
      </c>
      <c r="N565">
        <v>1</v>
      </c>
      <c r="O565" s="3">
        <v>76744.72</v>
      </c>
      <c r="P565">
        <v>0</v>
      </c>
    </row>
    <row r="566" spans="1:16" x14ac:dyDescent="0.3">
      <c r="A566">
        <v>564</v>
      </c>
      <c r="B566">
        <v>15665956</v>
      </c>
      <c r="C566" t="s">
        <v>473</v>
      </c>
      <c r="D566" t="s">
        <v>2954</v>
      </c>
      <c r="E566" t="s">
        <v>13</v>
      </c>
      <c r="F566">
        <v>46</v>
      </c>
      <c r="G566" t="str">
        <f t="shared" si="8"/>
        <v>Young Adults</v>
      </c>
      <c r="H566">
        <v>1</v>
      </c>
      <c r="I566" t="s">
        <v>2949</v>
      </c>
      <c r="J566" s="3">
        <v>0</v>
      </c>
      <c r="K566" s="3" t="str">
        <f>IF(Table1[[#This Row],[Balance]]&lt;=83000,"Low Balance",IF(Table1[[#This Row],[Balance]]&lt;=166000,"Medium Balance",IF(Table1[[#This Row],[Balance]]&lt;=260000,"High Balance","Invalid")))</f>
        <v>Low Balance</v>
      </c>
      <c r="L566">
        <v>1</v>
      </c>
      <c r="M566">
        <v>1</v>
      </c>
      <c r="N566">
        <v>0</v>
      </c>
      <c r="O566" s="3">
        <v>71244.59</v>
      </c>
      <c r="P566">
        <v>1</v>
      </c>
    </row>
    <row r="567" spans="1:16" x14ac:dyDescent="0.3">
      <c r="A567">
        <v>565</v>
      </c>
      <c r="B567">
        <v>15788126</v>
      </c>
      <c r="C567" t="s">
        <v>408</v>
      </c>
      <c r="D567" t="s">
        <v>2954</v>
      </c>
      <c r="E567" t="s">
        <v>13</v>
      </c>
      <c r="F567">
        <v>38</v>
      </c>
      <c r="G567" t="str">
        <f t="shared" si="8"/>
        <v>Young Adults</v>
      </c>
      <c r="H567">
        <v>6</v>
      </c>
      <c r="I567" t="s">
        <v>2950</v>
      </c>
      <c r="J567" s="3">
        <v>121021.05</v>
      </c>
      <c r="K567" s="3" t="str">
        <f>IF(Table1[[#This Row],[Balance]]&lt;=83000,"Low Balance",IF(Table1[[#This Row],[Balance]]&lt;=166000,"Medium Balance",IF(Table1[[#This Row],[Balance]]&lt;=260000,"High Balance","Invalid")))</f>
        <v>Medium Balance</v>
      </c>
      <c r="L567">
        <v>1</v>
      </c>
      <c r="M567">
        <v>1</v>
      </c>
      <c r="N567">
        <v>1</v>
      </c>
      <c r="O567" s="3">
        <v>12182.15</v>
      </c>
      <c r="P567">
        <v>0</v>
      </c>
    </row>
    <row r="568" spans="1:16" x14ac:dyDescent="0.3">
      <c r="A568">
        <v>566</v>
      </c>
      <c r="B568">
        <v>15811773</v>
      </c>
      <c r="C568" t="s">
        <v>184</v>
      </c>
      <c r="D568" t="s">
        <v>2946</v>
      </c>
      <c r="E568" t="s">
        <v>19</v>
      </c>
      <c r="F568">
        <v>36</v>
      </c>
      <c r="G568" t="str">
        <f t="shared" si="8"/>
        <v>Middle-Aged</v>
      </c>
      <c r="H568">
        <v>4</v>
      </c>
      <c r="I568" t="s">
        <v>2951</v>
      </c>
      <c r="J568" s="3">
        <v>0</v>
      </c>
      <c r="K568" s="3" t="str">
        <f>IF(Table1[[#This Row],[Balance]]&lt;=83000,"Low Balance",IF(Table1[[#This Row],[Balance]]&lt;=166000,"Medium Balance",IF(Table1[[#This Row],[Balance]]&lt;=260000,"High Balance","Invalid")))</f>
        <v>Low Balance</v>
      </c>
      <c r="L568">
        <v>2</v>
      </c>
      <c r="M568">
        <v>1</v>
      </c>
      <c r="N568">
        <v>1</v>
      </c>
      <c r="O568" s="3">
        <v>141210.5</v>
      </c>
      <c r="P568">
        <v>0</v>
      </c>
    </row>
    <row r="569" spans="1:16" x14ac:dyDescent="0.3">
      <c r="A569">
        <v>567</v>
      </c>
      <c r="B569">
        <v>15651674</v>
      </c>
      <c r="C569" t="s">
        <v>474</v>
      </c>
      <c r="D569" t="s">
        <v>2955</v>
      </c>
      <c r="E569" t="s">
        <v>13</v>
      </c>
      <c r="F569">
        <v>54</v>
      </c>
      <c r="G569" t="str">
        <f t="shared" si="8"/>
        <v>Middle-Aged</v>
      </c>
      <c r="H569">
        <v>2</v>
      </c>
      <c r="I569" t="s">
        <v>2949</v>
      </c>
      <c r="J569" s="3">
        <v>0</v>
      </c>
      <c r="K569" s="3" t="str">
        <f>IF(Table1[[#This Row],[Balance]]&lt;=83000,"Low Balance",IF(Table1[[#This Row],[Balance]]&lt;=166000,"Medium Balance",IF(Table1[[#This Row],[Balance]]&lt;=260000,"High Balance","Invalid")))</f>
        <v>Low Balance</v>
      </c>
      <c r="L569">
        <v>1</v>
      </c>
      <c r="M569">
        <v>0</v>
      </c>
      <c r="N569">
        <v>0</v>
      </c>
      <c r="O569" s="3">
        <v>191763.07</v>
      </c>
      <c r="P569">
        <v>1</v>
      </c>
    </row>
    <row r="570" spans="1:16" x14ac:dyDescent="0.3">
      <c r="A570">
        <v>568</v>
      </c>
      <c r="B570">
        <v>15689614</v>
      </c>
      <c r="C570" t="s">
        <v>475</v>
      </c>
      <c r="D570" t="s">
        <v>2955</v>
      </c>
      <c r="E570" t="s">
        <v>13</v>
      </c>
      <c r="F570">
        <v>63</v>
      </c>
      <c r="G570" t="str">
        <f t="shared" si="8"/>
        <v>Young Adults</v>
      </c>
      <c r="H570">
        <v>1</v>
      </c>
      <c r="I570" t="s">
        <v>2949</v>
      </c>
      <c r="J570" s="3">
        <v>137715.66</v>
      </c>
      <c r="K570" s="3" t="str">
        <f>IF(Table1[[#This Row],[Balance]]&lt;=83000,"Low Balance",IF(Table1[[#This Row],[Balance]]&lt;=166000,"Medium Balance",IF(Table1[[#This Row],[Balance]]&lt;=260000,"High Balance","Invalid")))</f>
        <v>Medium Balance</v>
      </c>
      <c r="L570">
        <v>1</v>
      </c>
      <c r="M570">
        <v>1</v>
      </c>
      <c r="N570">
        <v>1</v>
      </c>
      <c r="O570" s="3">
        <v>37938.74</v>
      </c>
      <c r="P570">
        <v>0</v>
      </c>
    </row>
    <row r="571" spans="1:16" x14ac:dyDescent="0.3">
      <c r="A571">
        <v>569</v>
      </c>
      <c r="B571">
        <v>15795564</v>
      </c>
      <c r="C571" t="s">
        <v>476</v>
      </c>
      <c r="D571" t="s">
        <v>2955</v>
      </c>
      <c r="E571" t="s">
        <v>19</v>
      </c>
      <c r="F571">
        <v>31</v>
      </c>
      <c r="G571" t="str">
        <f t="shared" si="8"/>
        <v>Young Adults</v>
      </c>
      <c r="H571">
        <v>5</v>
      </c>
      <c r="I571" t="s">
        <v>2951</v>
      </c>
      <c r="J571" s="3">
        <v>121192.22</v>
      </c>
      <c r="K571" s="3" t="str">
        <f>IF(Table1[[#This Row],[Balance]]&lt;=83000,"Low Balance",IF(Table1[[#This Row],[Balance]]&lt;=166000,"Medium Balance",IF(Table1[[#This Row],[Balance]]&lt;=260000,"High Balance","Invalid")))</f>
        <v>Medium Balance</v>
      </c>
      <c r="L571">
        <v>2</v>
      </c>
      <c r="M571">
        <v>1</v>
      </c>
      <c r="N571">
        <v>1</v>
      </c>
      <c r="O571" s="3">
        <v>74890.58</v>
      </c>
      <c r="P571">
        <v>0</v>
      </c>
    </row>
    <row r="572" spans="1:16" x14ac:dyDescent="0.3">
      <c r="A572">
        <v>570</v>
      </c>
      <c r="B572">
        <v>15706647</v>
      </c>
      <c r="C572" t="s">
        <v>477</v>
      </c>
      <c r="D572" t="s">
        <v>2953</v>
      </c>
      <c r="E572" t="s">
        <v>19</v>
      </c>
      <c r="F572">
        <v>31</v>
      </c>
      <c r="G572" t="str">
        <f t="shared" si="8"/>
        <v>Young Adults</v>
      </c>
      <c r="H572">
        <v>7</v>
      </c>
      <c r="I572" t="s">
        <v>2950</v>
      </c>
      <c r="J572" s="3">
        <v>0</v>
      </c>
      <c r="K572" s="3" t="str">
        <f>IF(Table1[[#This Row],[Balance]]&lt;=83000,"Low Balance",IF(Table1[[#This Row],[Balance]]&lt;=166000,"Medium Balance",IF(Table1[[#This Row],[Balance]]&lt;=260000,"High Balance","Invalid")))</f>
        <v>Low Balance</v>
      </c>
      <c r="L572">
        <v>3</v>
      </c>
      <c r="M572">
        <v>1</v>
      </c>
      <c r="N572">
        <v>1</v>
      </c>
      <c r="O572" s="3">
        <v>166698.18</v>
      </c>
      <c r="P572">
        <v>0</v>
      </c>
    </row>
    <row r="573" spans="1:16" x14ac:dyDescent="0.3">
      <c r="A573">
        <v>571</v>
      </c>
      <c r="B573">
        <v>15728505</v>
      </c>
      <c r="C573" t="s">
        <v>478</v>
      </c>
      <c r="D573" t="s">
        <v>2956</v>
      </c>
      <c r="E573" t="s">
        <v>19</v>
      </c>
      <c r="F573">
        <v>44</v>
      </c>
      <c r="G573" t="str">
        <f t="shared" si="8"/>
        <v>Middle-Aged</v>
      </c>
      <c r="H573">
        <v>1</v>
      </c>
      <c r="I573" t="s">
        <v>2949</v>
      </c>
      <c r="J573" s="3">
        <v>100486.18</v>
      </c>
      <c r="K573" s="3" t="str">
        <f>IF(Table1[[#This Row],[Balance]]&lt;=83000,"Low Balance",IF(Table1[[#This Row],[Balance]]&lt;=166000,"Medium Balance",IF(Table1[[#This Row],[Balance]]&lt;=260000,"High Balance","Invalid")))</f>
        <v>Medium Balance</v>
      </c>
      <c r="L573">
        <v>2</v>
      </c>
      <c r="M573">
        <v>1</v>
      </c>
      <c r="N573">
        <v>1</v>
      </c>
      <c r="O573" s="3">
        <v>62678.53</v>
      </c>
      <c r="P573">
        <v>0</v>
      </c>
    </row>
    <row r="574" spans="1:16" x14ac:dyDescent="0.3">
      <c r="A574">
        <v>572</v>
      </c>
      <c r="B574">
        <v>15730076</v>
      </c>
      <c r="C574" t="s">
        <v>56</v>
      </c>
      <c r="D574" t="s">
        <v>2954</v>
      </c>
      <c r="E574" t="s">
        <v>19</v>
      </c>
      <c r="F574">
        <v>45</v>
      </c>
      <c r="G574" t="str">
        <f t="shared" si="8"/>
        <v>Young Adults</v>
      </c>
      <c r="H574">
        <v>1</v>
      </c>
      <c r="I574" t="s">
        <v>2949</v>
      </c>
      <c r="J574" s="3">
        <v>0</v>
      </c>
      <c r="K574" s="3" t="str">
        <f>IF(Table1[[#This Row],[Balance]]&lt;=83000,"Low Balance",IF(Table1[[#This Row],[Balance]]&lt;=166000,"Medium Balance",IF(Table1[[#This Row],[Balance]]&lt;=260000,"High Balance","Invalid")))</f>
        <v>Low Balance</v>
      </c>
      <c r="L574">
        <v>1</v>
      </c>
      <c r="M574">
        <v>1</v>
      </c>
      <c r="N574">
        <v>0</v>
      </c>
      <c r="O574" s="3">
        <v>67740.08</v>
      </c>
      <c r="P574">
        <v>1</v>
      </c>
    </row>
    <row r="575" spans="1:16" x14ac:dyDescent="0.3">
      <c r="A575">
        <v>573</v>
      </c>
      <c r="B575">
        <v>15622003</v>
      </c>
      <c r="C575" t="s">
        <v>423</v>
      </c>
      <c r="D575" t="s">
        <v>2946</v>
      </c>
      <c r="E575" t="s">
        <v>19</v>
      </c>
      <c r="F575">
        <v>35</v>
      </c>
      <c r="G575" t="str">
        <f t="shared" si="8"/>
        <v>Middle-Aged</v>
      </c>
      <c r="H575">
        <v>9</v>
      </c>
      <c r="I575" t="s">
        <v>2950</v>
      </c>
      <c r="J575" s="3">
        <v>92566.53</v>
      </c>
      <c r="K575" s="3" t="str">
        <f>IF(Table1[[#This Row],[Balance]]&lt;=83000,"Low Balance",IF(Table1[[#This Row],[Balance]]&lt;=166000,"Medium Balance",IF(Table1[[#This Row],[Balance]]&lt;=260000,"High Balance","Invalid")))</f>
        <v>Medium Balance</v>
      </c>
      <c r="L575">
        <v>2</v>
      </c>
      <c r="M575">
        <v>1</v>
      </c>
      <c r="N575">
        <v>0</v>
      </c>
      <c r="O575" s="3">
        <v>161519.76999999999</v>
      </c>
      <c r="P575">
        <v>0</v>
      </c>
    </row>
    <row r="576" spans="1:16" x14ac:dyDescent="0.3">
      <c r="A576">
        <v>574</v>
      </c>
      <c r="B576">
        <v>15607312</v>
      </c>
      <c r="C576" t="s">
        <v>479</v>
      </c>
      <c r="D576" t="s">
        <v>2953</v>
      </c>
      <c r="E576" t="s">
        <v>13</v>
      </c>
      <c r="F576">
        <v>49</v>
      </c>
      <c r="G576" t="str">
        <f t="shared" si="8"/>
        <v>Young Adults</v>
      </c>
      <c r="H576">
        <v>10</v>
      </c>
      <c r="I576" t="s">
        <v>2950</v>
      </c>
      <c r="J576" s="3">
        <v>0</v>
      </c>
      <c r="K576" s="3" t="str">
        <f>IF(Table1[[#This Row],[Balance]]&lt;=83000,"Low Balance",IF(Table1[[#This Row],[Balance]]&lt;=166000,"Medium Balance",IF(Table1[[#This Row],[Balance]]&lt;=260000,"High Balance","Invalid")))</f>
        <v>Low Balance</v>
      </c>
      <c r="L576">
        <v>2</v>
      </c>
      <c r="M576">
        <v>1</v>
      </c>
      <c r="N576">
        <v>1</v>
      </c>
      <c r="O576" s="3">
        <v>159835.78</v>
      </c>
      <c r="P576">
        <v>1</v>
      </c>
    </row>
    <row r="577" spans="1:16" x14ac:dyDescent="0.3">
      <c r="A577">
        <v>575</v>
      </c>
      <c r="B577">
        <v>15644753</v>
      </c>
      <c r="C577" t="s">
        <v>113</v>
      </c>
      <c r="D577" t="s">
        <v>2946</v>
      </c>
      <c r="E577" t="s">
        <v>19</v>
      </c>
      <c r="F577">
        <v>40</v>
      </c>
      <c r="G577" t="str">
        <f t="shared" si="8"/>
        <v>Young Adults</v>
      </c>
      <c r="H577">
        <v>3</v>
      </c>
      <c r="I577" t="s">
        <v>2951</v>
      </c>
      <c r="J577" s="3">
        <v>110929.96</v>
      </c>
      <c r="K577" s="3" t="str">
        <f>IF(Table1[[#This Row],[Balance]]&lt;=83000,"Low Balance",IF(Table1[[#This Row],[Balance]]&lt;=166000,"Medium Balance",IF(Table1[[#This Row],[Balance]]&lt;=260000,"High Balance","Invalid")))</f>
        <v>Medium Balance</v>
      </c>
      <c r="L577">
        <v>1</v>
      </c>
      <c r="M577">
        <v>1</v>
      </c>
      <c r="N577">
        <v>1</v>
      </c>
      <c r="O577" s="3">
        <v>30876.84</v>
      </c>
      <c r="P577">
        <v>0</v>
      </c>
    </row>
    <row r="578" spans="1:16" x14ac:dyDescent="0.3">
      <c r="A578">
        <v>576</v>
      </c>
      <c r="B578">
        <v>15653620</v>
      </c>
      <c r="C578" t="s">
        <v>300</v>
      </c>
      <c r="D578" t="s">
        <v>2956</v>
      </c>
      <c r="E578" t="s">
        <v>13</v>
      </c>
      <c r="F578">
        <v>27</v>
      </c>
      <c r="G578" t="str">
        <f t="shared" si="8"/>
        <v>Young Adults</v>
      </c>
      <c r="H578">
        <v>8</v>
      </c>
      <c r="I578" t="s">
        <v>2950</v>
      </c>
      <c r="J578" s="3">
        <v>0</v>
      </c>
      <c r="K578" s="3" t="str">
        <f>IF(Table1[[#This Row],[Balance]]&lt;=83000,"Low Balance",IF(Table1[[#This Row],[Balance]]&lt;=166000,"Medium Balance",IF(Table1[[#This Row],[Balance]]&lt;=260000,"High Balance","Invalid")))</f>
        <v>Low Balance</v>
      </c>
      <c r="L578">
        <v>2</v>
      </c>
      <c r="M578">
        <v>1</v>
      </c>
      <c r="N578">
        <v>1</v>
      </c>
      <c r="O578" s="3">
        <v>14858.1</v>
      </c>
      <c r="P578">
        <v>0</v>
      </c>
    </row>
    <row r="579" spans="1:16" x14ac:dyDescent="0.3">
      <c r="A579">
        <v>577</v>
      </c>
      <c r="B579">
        <v>15761986</v>
      </c>
      <c r="C579" t="s">
        <v>480</v>
      </c>
      <c r="D579" t="s">
        <v>2954</v>
      </c>
      <c r="E579" t="s">
        <v>13</v>
      </c>
      <c r="F579">
        <v>32</v>
      </c>
      <c r="G579" t="str">
        <f t="shared" ref="G579:G642" si="9">IF(F580&lt;=44,"Young Adults",IF(F580&lt;=69,"Middle-Aged",IF(F580&lt;=92,"Seniors","Invalid")))</f>
        <v>Young Adults</v>
      </c>
      <c r="H579">
        <v>3</v>
      </c>
      <c r="I579" t="s">
        <v>2951</v>
      </c>
      <c r="J579" s="3">
        <v>138901.60999999999</v>
      </c>
      <c r="K579" s="3" t="str">
        <f>IF(Table1[[#This Row],[Balance]]&lt;=83000,"Low Balance",IF(Table1[[#This Row],[Balance]]&lt;=166000,"Medium Balance",IF(Table1[[#This Row],[Balance]]&lt;=260000,"High Balance","Invalid")))</f>
        <v>Medium Balance</v>
      </c>
      <c r="L579">
        <v>1</v>
      </c>
      <c r="M579">
        <v>1</v>
      </c>
      <c r="N579">
        <v>0</v>
      </c>
      <c r="O579" s="3">
        <v>75685.97</v>
      </c>
      <c r="P579">
        <v>0</v>
      </c>
    </row>
    <row r="580" spans="1:16" x14ac:dyDescent="0.3">
      <c r="A580">
        <v>578</v>
      </c>
      <c r="B580">
        <v>15633922</v>
      </c>
      <c r="C580" t="s">
        <v>481</v>
      </c>
      <c r="D580" t="s">
        <v>2953</v>
      </c>
      <c r="E580" t="s">
        <v>19</v>
      </c>
      <c r="F580">
        <v>30</v>
      </c>
      <c r="G580" t="str">
        <f t="shared" si="9"/>
        <v>Young Adults</v>
      </c>
      <c r="H580">
        <v>4</v>
      </c>
      <c r="I580" t="s">
        <v>2951</v>
      </c>
      <c r="J580" s="3">
        <v>123217.66</v>
      </c>
      <c r="K580" s="3" t="str">
        <f>IF(Table1[[#This Row],[Balance]]&lt;=83000,"Low Balance",IF(Table1[[#This Row],[Balance]]&lt;=166000,"Medium Balance",IF(Table1[[#This Row],[Balance]]&lt;=260000,"High Balance","Invalid")))</f>
        <v>Medium Balance</v>
      </c>
      <c r="L580">
        <v>2</v>
      </c>
      <c r="M580">
        <v>0</v>
      </c>
      <c r="N580">
        <v>1</v>
      </c>
      <c r="O580" s="3">
        <v>144183.1</v>
      </c>
      <c r="P580">
        <v>0</v>
      </c>
    </row>
    <row r="581" spans="1:16" x14ac:dyDescent="0.3">
      <c r="A581">
        <v>579</v>
      </c>
      <c r="B581">
        <v>15734674</v>
      </c>
      <c r="C581" t="s">
        <v>482</v>
      </c>
      <c r="D581" t="s">
        <v>2955</v>
      </c>
      <c r="E581" t="s">
        <v>13</v>
      </c>
      <c r="F581">
        <v>41</v>
      </c>
      <c r="G581" t="str">
        <f t="shared" si="9"/>
        <v>Young Adults</v>
      </c>
      <c r="H581">
        <v>6</v>
      </c>
      <c r="I581" t="s">
        <v>2950</v>
      </c>
      <c r="J581" s="3">
        <v>0</v>
      </c>
      <c r="K581" s="3" t="str">
        <f>IF(Table1[[#This Row],[Balance]]&lt;=83000,"Low Balance",IF(Table1[[#This Row],[Balance]]&lt;=166000,"Medium Balance",IF(Table1[[#This Row],[Balance]]&lt;=260000,"High Balance","Invalid")))</f>
        <v>Low Balance</v>
      </c>
      <c r="L581">
        <v>1</v>
      </c>
      <c r="M581">
        <v>1</v>
      </c>
      <c r="N581">
        <v>0</v>
      </c>
      <c r="O581" s="3">
        <v>65170.66</v>
      </c>
      <c r="P581">
        <v>0</v>
      </c>
    </row>
    <row r="582" spans="1:16" x14ac:dyDescent="0.3">
      <c r="A582">
        <v>580</v>
      </c>
      <c r="B582">
        <v>15658032</v>
      </c>
      <c r="C582" t="s">
        <v>483</v>
      </c>
      <c r="D582" t="s">
        <v>2953</v>
      </c>
      <c r="E582" t="s">
        <v>19</v>
      </c>
      <c r="F582">
        <v>39</v>
      </c>
      <c r="G582" t="str">
        <f t="shared" si="9"/>
        <v>Young Adults</v>
      </c>
      <c r="H582">
        <v>2</v>
      </c>
      <c r="I582" t="s">
        <v>2949</v>
      </c>
      <c r="J582" s="3">
        <v>0</v>
      </c>
      <c r="K582" s="3" t="str">
        <f>IF(Table1[[#This Row],[Balance]]&lt;=83000,"Low Balance",IF(Table1[[#This Row],[Balance]]&lt;=166000,"Medium Balance",IF(Table1[[#This Row],[Balance]]&lt;=260000,"High Balance","Invalid")))</f>
        <v>Low Balance</v>
      </c>
      <c r="L582">
        <v>2</v>
      </c>
      <c r="M582">
        <v>1</v>
      </c>
      <c r="N582">
        <v>1</v>
      </c>
      <c r="O582" s="3">
        <v>82526.92</v>
      </c>
      <c r="P582">
        <v>0</v>
      </c>
    </row>
    <row r="583" spans="1:16" x14ac:dyDescent="0.3">
      <c r="A583">
        <v>581</v>
      </c>
      <c r="B583">
        <v>15692671</v>
      </c>
      <c r="C583" t="s">
        <v>484</v>
      </c>
      <c r="D583" t="s">
        <v>2954</v>
      </c>
      <c r="E583" t="s">
        <v>19</v>
      </c>
      <c r="F583">
        <v>36</v>
      </c>
      <c r="G583" t="str">
        <f t="shared" si="9"/>
        <v>Young Adults</v>
      </c>
      <c r="H583">
        <v>8</v>
      </c>
      <c r="I583" t="s">
        <v>2950</v>
      </c>
      <c r="J583" s="3">
        <v>0</v>
      </c>
      <c r="K583" s="3" t="str">
        <f>IF(Table1[[#This Row],[Balance]]&lt;=83000,"Low Balance",IF(Table1[[#This Row],[Balance]]&lt;=166000,"Medium Balance",IF(Table1[[#This Row],[Balance]]&lt;=260000,"High Balance","Invalid")))</f>
        <v>Low Balance</v>
      </c>
      <c r="L583">
        <v>2</v>
      </c>
      <c r="M583">
        <v>1</v>
      </c>
      <c r="N583">
        <v>0</v>
      </c>
      <c r="O583" s="3">
        <v>169161.46</v>
      </c>
      <c r="P583">
        <v>0</v>
      </c>
    </row>
    <row r="584" spans="1:16" x14ac:dyDescent="0.3">
      <c r="A584">
        <v>582</v>
      </c>
      <c r="B584">
        <v>15737741</v>
      </c>
      <c r="C584" t="s">
        <v>485</v>
      </c>
      <c r="D584" t="s">
        <v>2954</v>
      </c>
      <c r="E584" t="s">
        <v>13</v>
      </c>
      <c r="F584">
        <v>33</v>
      </c>
      <c r="G584" t="str">
        <f t="shared" si="9"/>
        <v>Middle-Aged</v>
      </c>
      <c r="H584">
        <v>2</v>
      </c>
      <c r="I584" t="s">
        <v>2949</v>
      </c>
      <c r="J584" s="3">
        <v>108431.87</v>
      </c>
      <c r="K584" s="3" t="str">
        <f>IF(Table1[[#This Row],[Balance]]&lt;=83000,"Low Balance",IF(Table1[[#This Row],[Balance]]&lt;=166000,"Medium Balance",IF(Table1[[#This Row],[Balance]]&lt;=260000,"High Balance","Invalid")))</f>
        <v>Medium Balance</v>
      </c>
      <c r="L584">
        <v>2</v>
      </c>
      <c r="M584">
        <v>0</v>
      </c>
      <c r="N584">
        <v>1</v>
      </c>
      <c r="O584" s="3">
        <v>109291.39</v>
      </c>
      <c r="P584">
        <v>1</v>
      </c>
    </row>
    <row r="585" spans="1:16" x14ac:dyDescent="0.3">
      <c r="A585">
        <v>583</v>
      </c>
      <c r="B585">
        <v>15576352</v>
      </c>
      <c r="C585" t="s">
        <v>486</v>
      </c>
      <c r="D585" t="s">
        <v>2953</v>
      </c>
      <c r="E585" t="s">
        <v>13</v>
      </c>
      <c r="F585">
        <v>57</v>
      </c>
      <c r="G585" t="str">
        <f t="shared" si="9"/>
        <v>Young Adults</v>
      </c>
      <c r="H585">
        <v>3</v>
      </c>
      <c r="I585" t="s">
        <v>2951</v>
      </c>
      <c r="J585" s="3">
        <v>0</v>
      </c>
      <c r="K585" s="3" t="str">
        <f>IF(Table1[[#This Row],[Balance]]&lt;=83000,"Low Balance",IF(Table1[[#This Row],[Balance]]&lt;=166000,"Medium Balance",IF(Table1[[#This Row],[Balance]]&lt;=260000,"High Balance","Invalid")))</f>
        <v>Low Balance</v>
      </c>
      <c r="L585">
        <v>2</v>
      </c>
      <c r="M585">
        <v>0</v>
      </c>
      <c r="N585">
        <v>1</v>
      </c>
      <c r="O585" s="3">
        <v>6057.81</v>
      </c>
      <c r="P585">
        <v>0</v>
      </c>
    </row>
    <row r="586" spans="1:16" x14ac:dyDescent="0.3">
      <c r="A586">
        <v>584</v>
      </c>
      <c r="B586">
        <v>15753719</v>
      </c>
      <c r="C586" t="s">
        <v>487</v>
      </c>
      <c r="D586" t="s">
        <v>2955</v>
      </c>
      <c r="E586" t="s">
        <v>13</v>
      </c>
      <c r="F586">
        <v>30</v>
      </c>
      <c r="G586" t="str">
        <f t="shared" si="9"/>
        <v>Middle-Aged</v>
      </c>
      <c r="H586">
        <v>9</v>
      </c>
      <c r="I586" t="s">
        <v>2950</v>
      </c>
      <c r="J586" s="3">
        <v>72392.41</v>
      </c>
      <c r="K586" s="3" t="str">
        <f>IF(Table1[[#This Row],[Balance]]&lt;=83000,"Low Balance",IF(Table1[[#This Row],[Balance]]&lt;=166000,"Medium Balance",IF(Table1[[#This Row],[Balance]]&lt;=260000,"High Balance","Invalid")))</f>
        <v>Low Balance</v>
      </c>
      <c r="L586">
        <v>1</v>
      </c>
      <c r="M586">
        <v>1</v>
      </c>
      <c r="N586">
        <v>0</v>
      </c>
      <c r="O586" s="3">
        <v>77077.14</v>
      </c>
      <c r="P586">
        <v>0</v>
      </c>
    </row>
    <row r="587" spans="1:16" x14ac:dyDescent="0.3">
      <c r="A587">
        <v>585</v>
      </c>
      <c r="B587">
        <v>15803689</v>
      </c>
      <c r="C587" t="s">
        <v>488</v>
      </c>
      <c r="D587" t="s">
        <v>2955</v>
      </c>
      <c r="E587" t="s">
        <v>13</v>
      </c>
      <c r="F587">
        <v>51</v>
      </c>
      <c r="G587" t="str">
        <f t="shared" si="9"/>
        <v>Middle-Aged</v>
      </c>
      <c r="H587">
        <v>1</v>
      </c>
      <c r="I587" t="s">
        <v>2949</v>
      </c>
      <c r="J587" s="3">
        <v>119741.77</v>
      </c>
      <c r="K587" s="3" t="str">
        <f>IF(Table1[[#This Row],[Balance]]&lt;=83000,"Low Balance",IF(Table1[[#This Row],[Balance]]&lt;=166000,"Medium Balance",IF(Table1[[#This Row],[Balance]]&lt;=260000,"High Balance","Invalid")))</f>
        <v>Medium Balance</v>
      </c>
      <c r="L587">
        <v>2</v>
      </c>
      <c r="M587">
        <v>0</v>
      </c>
      <c r="N587">
        <v>0</v>
      </c>
      <c r="O587" s="3">
        <v>54954.51</v>
      </c>
      <c r="P587">
        <v>1</v>
      </c>
    </row>
    <row r="588" spans="1:16" x14ac:dyDescent="0.3">
      <c r="A588">
        <v>586</v>
      </c>
      <c r="B588">
        <v>15718057</v>
      </c>
      <c r="C588" t="s">
        <v>489</v>
      </c>
      <c r="D588" t="s">
        <v>2953</v>
      </c>
      <c r="E588" t="s">
        <v>13</v>
      </c>
      <c r="F588">
        <v>51</v>
      </c>
      <c r="G588" t="str">
        <f t="shared" si="9"/>
        <v>Middle-Aged</v>
      </c>
      <c r="H588">
        <v>2</v>
      </c>
      <c r="I588" t="s">
        <v>2949</v>
      </c>
      <c r="J588" s="3">
        <v>100946.71</v>
      </c>
      <c r="K588" s="3" t="str">
        <f>IF(Table1[[#This Row],[Balance]]&lt;=83000,"Low Balance",IF(Table1[[#This Row],[Balance]]&lt;=166000,"Medium Balance",IF(Table1[[#This Row],[Balance]]&lt;=260000,"High Balance","Invalid")))</f>
        <v>Medium Balance</v>
      </c>
      <c r="L588">
        <v>1</v>
      </c>
      <c r="M588">
        <v>0</v>
      </c>
      <c r="N588">
        <v>0</v>
      </c>
      <c r="O588" s="3">
        <v>179614.8</v>
      </c>
      <c r="P588">
        <v>1</v>
      </c>
    </row>
    <row r="589" spans="1:16" x14ac:dyDescent="0.3">
      <c r="A589">
        <v>587</v>
      </c>
      <c r="B589">
        <v>15722010</v>
      </c>
      <c r="C589" t="s">
        <v>490</v>
      </c>
      <c r="D589" t="s">
        <v>2956</v>
      </c>
      <c r="E589" t="s">
        <v>19</v>
      </c>
      <c r="F589">
        <v>53</v>
      </c>
      <c r="G589" t="str">
        <f t="shared" si="9"/>
        <v>Young Adults</v>
      </c>
      <c r="H589">
        <v>9</v>
      </c>
      <c r="I589" t="s">
        <v>2950</v>
      </c>
      <c r="J589" s="3">
        <v>170491.84</v>
      </c>
      <c r="K589" s="3" t="str">
        <f>IF(Table1[[#This Row],[Balance]]&lt;=83000,"Low Balance",IF(Table1[[#This Row],[Balance]]&lt;=166000,"Medium Balance",IF(Table1[[#This Row],[Balance]]&lt;=260000,"High Balance","Invalid")))</f>
        <v>High Balance</v>
      </c>
      <c r="L589">
        <v>1</v>
      </c>
      <c r="M589">
        <v>1</v>
      </c>
      <c r="N589">
        <v>0</v>
      </c>
      <c r="O589" s="3">
        <v>35588.07</v>
      </c>
      <c r="P589">
        <v>1</v>
      </c>
    </row>
    <row r="590" spans="1:16" x14ac:dyDescent="0.3">
      <c r="A590">
        <v>588</v>
      </c>
      <c r="B590">
        <v>15680998</v>
      </c>
      <c r="C590" t="s">
        <v>491</v>
      </c>
      <c r="D590" t="s">
        <v>2946</v>
      </c>
      <c r="E590" t="s">
        <v>19</v>
      </c>
      <c r="F590">
        <v>44</v>
      </c>
      <c r="G590" t="str">
        <f t="shared" si="9"/>
        <v>Young Adults</v>
      </c>
      <c r="H590">
        <v>5</v>
      </c>
      <c r="I590" t="s">
        <v>2951</v>
      </c>
      <c r="J590" s="3">
        <v>0</v>
      </c>
      <c r="K590" s="3" t="str">
        <f>IF(Table1[[#This Row],[Balance]]&lt;=83000,"Low Balance",IF(Table1[[#This Row],[Balance]]&lt;=166000,"Medium Balance",IF(Table1[[#This Row],[Balance]]&lt;=260000,"High Balance","Invalid")))</f>
        <v>Low Balance</v>
      </c>
      <c r="L590">
        <v>1</v>
      </c>
      <c r="M590">
        <v>1</v>
      </c>
      <c r="N590">
        <v>1</v>
      </c>
      <c r="O590" s="3">
        <v>117356.14</v>
      </c>
      <c r="P590">
        <v>0</v>
      </c>
    </row>
    <row r="591" spans="1:16" x14ac:dyDescent="0.3">
      <c r="A591">
        <v>589</v>
      </c>
      <c r="B591">
        <v>15614782</v>
      </c>
      <c r="C591" t="s">
        <v>33</v>
      </c>
      <c r="D591" t="s">
        <v>2953</v>
      </c>
      <c r="E591" t="s">
        <v>19</v>
      </c>
      <c r="F591">
        <v>36</v>
      </c>
      <c r="G591" t="str">
        <f t="shared" si="9"/>
        <v>Middle-Aged</v>
      </c>
      <c r="H591">
        <v>1</v>
      </c>
      <c r="I591" t="s">
        <v>2949</v>
      </c>
      <c r="J591" s="3">
        <v>0</v>
      </c>
      <c r="K591" s="3" t="str">
        <f>IF(Table1[[#This Row],[Balance]]&lt;=83000,"Low Balance",IF(Table1[[#This Row],[Balance]]&lt;=166000,"Medium Balance",IF(Table1[[#This Row],[Balance]]&lt;=260000,"High Balance","Invalid")))</f>
        <v>Low Balance</v>
      </c>
      <c r="L591">
        <v>1</v>
      </c>
      <c r="M591">
        <v>1</v>
      </c>
      <c r="N591">
        <v>0</v>
      </c>
      <c r="O591" s="3">
        <v>160696.72</v>
      </c>
      <c r="P591">
        <v>0</v>
      </c>
    </row>
    <row r="592" spans="1:16" x14ac:dyDescent="0.3">
      <c r="A592">
        <v>590</v>
      </c>
      <c r="B592">
        <v>15591047</v>
      </c>
      <c r="C592" t="s">
        <v>144</v>
      </c>
      <c r="D592" t="s">
        <v>2953</v>
      </c>
      <c r="E592" t="s">
        <v>13</v>
      </c>
      <c r="F592">
        <v>47</v>
      </c>
      <c r="G592" t="str">
        <f t="shared" si="9"/>
        <v>Young Adults</v>
      </c>
      <c r="H592">
        <v>6</v>
      </c>
      <c r="I592" t="s">
        <v>2950</v>
      </c>
      <c r="J592" s="3">
        <v>157296.01999999999</v>
      </c>
      <c r="K592" s="3" t="str">
        <f>IF(Table1[[#This Row],[Balance]]&lt;=83000,"Low Balance",IF(Table1[[#This Row],[Balance]]&lt;=166000,"Medium Balance",IF(Table1[[#This Row],[Balance]]&lt;=260000,"High Balance","Invalid")))</f>
        <v>Medium Balance</v>
      </c>
      <c r="L592">
        <v>2</v>
      </c>
      <c r="M592">
        <v>0</v>
      </c>
      <c r="N592">
        <v>0</v>
      </c>
      <c r="O592" s="3">
        <v>147278.43</v>
      </c>
      <c r="P592">
        <v>1</v>
      </c>
    </row>
    <row r="593" spans="1:16" x14ac:dyDescent="0.3">
      <c r="A593">
        <v>591</v>
      </c>
      <c r="B593">
        <v>15788291</v>
      </c>
      <c r="C593" t="s">
        <v>492</v>
      </c>
      <c r="D593" t="s">
        <v>2954</v>
      </c>
      <c r="E593" t="s">
        <v>13</v>
      </c>
      <c r="F593">
        <v>38</v>
      </c>
      <c r="G593" t="str">
        <f t="shared" si="9"/>
        <v>Young Adults</v>
      </c>
      <c r="H593">
        <v>7</v>
      </c>
      <c r="I593" t="s">
        <v>2950</v>
      </c>
      <c r="J593" s="3">
        <v>144606.22</v>
      </c>
      <c r="K593" s="3" t="str">
        <f>IF(Table1[[#This Row],[Balance]]&lt;=83000,"Low Balance",IF(Table1[[#This Row],[Balance]]&lt;=166000,"Medium Balance",IF(Table1[[#This Row],[Balance]]&lt;=260000,"High Balance","Invalid")))</f>
        <v>Medium Balance</v>
      </c>
      <c r="L593">
        <v>1</v>
      </c>
      <c r="M593">
        <v>1</v>
      </c>
      <c r="N593">
        <v>1</v>
      </c>
      <c r="O593" s="3">
        <v>56594.36</v>
      </c>
      <c r="P593">
        <v>1</v>
      </c>
    </row>
    <row r="594" spans="1:16" x14ac:dyDescent="0.3">
      <c r="A594">
        <v>592</v>
      </c>
      <c r="B594">
        <v>15604044</v>
      </c>
      <c r="C594" t="s">
        <v>17</v>
      </c>
      <c r="D594" t="s">
        <v>2955</v>
      </c>
      <c r="E594" t="s">
        <v>19</v>
      </c>
      <c r="F594">
        <v>38</v>
      </c>
      <c r="G594" t="str">
        <f t="shared" si="9"/>
        <v>Young Adults</v>
      </c>
      <c r="H594">
        <v>8</v>
      </c>
      <c r="I594" t="s">
        <v>2950</v>
      </c>
      <c r="J594" s="3">
        <v>134811.29999999999</v>
      </c>
      <c r="K594" s="3" t="str">
        <f>IF(Table1[[#This Row],[Balance]]&lt;=83000,"Low Balance",IF(Table1[[#This Row],[Balance]]&lt;=166000,"Medium Balance",IF(Table1[[#This Row],[Balance]]&lt;=260000,"High Balance","Invalid")))</f>
        <v>Medium Balance</v>
      </c>
      <c r="L594">
        <v>1</v>
      </c>
      <c r="M594">
        <v>1</v>
      </c>
      <c r="N594">
        <v>0</v>
      </c>
      <c r="O594" s="3">
        <v>1299.75</v>
      </c>
      <c r="P594">
        <v>0</v>
      </c>
    </row>
    <row r="595" spans="1:16" x14ac:dyDescent="0.3">
      <c r="A595">
        <v>593</v>
      </c>
      <c r="B595">
        <v>15679587</v>
      </c>
      <c r="C595" t="s">
        <v>493</v>
      </c>
      <c r="D595" t="s">
        <v>2953</v>
      </c>
      <c r="E595" t="s">
        <v>13</v>
      </c>
      <c r="F595">
        <v>34</v>
      </c>
      <c r="G595" t="str">
        <f t="shared" si="9"/>
        <v>Young Adults</v>
      </c>
      <c r="H595">
        <v>9</v>
      </c>
      <c r="I595" t="s">
        <v>2950</v>
      </c>
      <c r="J595" s="3">
        <v>115897.12</v>
      </c>
      <c r="K595" s="3" t="str">
        <f>IF(Table1[[#This Row],[Balance]]&lt;=83000,"Low Balance",IF(Table1[[#This Row],[Balance]]&lt;=166000,"Medium Balance",IF(Table1[[#This Row],[Balance]]&lt;=260000,"High Balance","Invalid")))</f>
        <v>Medium Balance</v>
      </c>
      <c r="L595">
        <v>1</v>
      </c>
      <c r="M595">
        <v>1</v>
      </c>
      <c r="N595">
        <v>1</v>
      </c>
      <c r="O595" s="3">
        <v>25095.03</v>
      </c>
      <c r="P595">
        <v>0</v>
      </c>
    </row>
    <row r="596" spans="1:16" x14ac:dyDescent="0.3">
      <c r="A596">
        <v>594</v>
      </c>
      <c r="B596">
        <v>15775153</v>
      </c>
      <c r="C596" t="s">
        <v>494</v>
      </c>
      <c r="D596" t="s">
        <v>2946</v>
      </c>
      <c r="E596" t="s">
        <v>19</v>
      </c>
      <c r="F596">
        <v>32</v>
      </c>
      <c r="G596" t="str">
        <f t="shared" si="9"/>
        <v>Young Adults</v>
      </c>
      <c r="H596">
        <v>4</v>
      </c>
      <c r="I596" t="s">
        <v>2951</v>
      </c>
      <c r="J596" s="3">
        <v>82034</v>
      </c>
      <c r="K596" s="3" t="str">
        <f>IF(Table1[[#This Row],[Balance]]&lt;=83000,"Low Balance",IF(Table1[[#This Row],[Balance]]&lt;=166000,"Medium Balance",IF(Table1[[#This Row],[Balance]]&lt;=260000,"High Balance","Invalid")))</f>
        <v>Low Balance</v>
      </c>
      <c r="L596">
        <v>1</v>
      </c>
      <c r="M596">
        <v>0</v>
      </c>
      <c r="N596">
        <v>0</v>
      </c>
      <c r="O596" s="3">
        <v>146326.45000000001</v>
      </c>
      <c r="P596">
        <v>0</v>
      </c>
    </row>
    <row r="597" spans="1:16" x14ac:dyDescent="0.3">
      <c r="A597">
        <v>595</v>
      </c>
      <c r="B597">
        <v>15603925</v>
      </c>
      <c r="C597" t="s">
        <v>348</v>
      </c>
      <c r="D597" t="s">
        <v>2956</v>
      </c>
      <c r="E597" t="s">
        <v>13</v>
      </c>
      <c r="F597">
        <v>26</v>
      </c>
      <c r="G597" t="str">
        <f t="shared" si="9"/>
        <v>Young Adults</v>
      </c>
      <c r="H597">
        <v>4</v>
      </c>
      <c r="I597" t="s">
        <v>2951</v>
      </c>
      <c r="J597" s="3">
        <v>174318.13</v>
      </c>
      <c r="K597" s="3" t="str">
        <f>IF(Table1[[#This Row],[Balance]]&lt;=83000,"Low Balance",IF(Table1[[#This Row],[Balance]]&lt;=166000,"Medium Balance",IF(Table1[[#This Row],[Balance]]&lt;=260000,"High Balance","Invalid")))</f>
        <v>High Balance</v>
      </c>
      <c r="L597">
        <v>2</v>
      </c>
      <c r="M597">
        <v>0</v>
      </c>
      <c r="N597">
        <v>1</v>
      </c>
      <c r="O597" s="3">
        <v>38296.21</v>
      </c>
      <c r="P597">
        <v>0</v>
      </c>
    </row>
    <row r="598" spans="1:16" x14ac:dyDescent="0.3">
      <c r="A598">
        <v>596</v>
      </c>
      <c r="B598">
        <v>15680970</v>
      </c>
      <c r="C598" t="s">
        <v>495</v>
      </c>
      <c r="D598" t="s">
        <v>2956</v>
      </c>
      <c r="E598" t="s">
        <v>13</v>
      </c>
      <c r="F598">
        <v>41</v>
      </c>
      <c r="G598" t="str">
        <f t="shared" si="9"/>
        <v>Young Adults</v>
      </c>
      <c r="H598">
        <v>2</v>
      </c>
      <c r="I598" t="s">
        <v>2949</v>
      </c>
      <c r="J598" s="3">
        <v>114206.84</v>
      </c>
      <c r="K598" s="3" t="str">
        <f>IF(Table1[[#This Row],[Balance]]&lt;=83000,"Low Balance",IF(Table1[[#This Row],[Balance]]&lt;=166000,"Medium Balance",IF(Table1[[#This Row],[Balance]]&lt;=260000,"High Balance","Invalid")))</f>
        <v>Medium Balance</v>
      </c>
      <c r="L598">
        <v>1</v>
      </c>
      <c r="M598">
        <v>1</v>
      </c>
      <c r="N598">
        <v>0</v>
      </c>
      <c r="O598" s="3">
        <v>164061.6</v>
      </c>
      <c r="P598">
        <v>0</v>
      </c>
    </row>
    <row r="599" spans="1:16" x14ac:dyDescent="0.3">
      <c r="A599">
        <v>597</v>
      </c>
      <c r="B599">
        <v>15697183</v>
      </c>
      <c r="C599" t="s">
        <v>496</v>
      </c>
      <c r="D599" t="s">
        <v>2946</v>
      </c>
      <c r="E599" t="s">
        <v>19</v>
      </c>
      <c r="F599">
        <v>43</v>
      </c>
      <c r="G599" t="str">
        <f t="shared" si="9"/>
        <v>Young Adults</v>
      </c>
      <c r="H599">
        <v>9</v>
      </c>
      <c r="I599" t="s">
        <v>2950</v>
      </c>
      <c r="J599" s="3">
        <v>0</v>
      </c>
      <c r="K599" s="3" t="str">
        <f>IF(Table1[[#This Row],[Balance]]&lt;=83000,"Low Balance",IF(Table1[[#This Row],[Balance]]&lt;=166000,"Medium Balance",IF(Table1[[#This Row],[Balance]]&lt;=260000,"High Balance","Invalid")))</f>
        <v>Low Balance</v>
      </c>
      <c r="L599">
        <v>2</v>
      </c>
      <c r="M599">
        <v>1</v>
      </c>
      <c r="N599">
        <v>0</v>
      </c>
      <c r="O599" s="3">
        <v>107811.28</v>
      </c>
      <c r="P599">
        <v>0</v>
      </c>
    </row>
    <row r="600" spans="1:16" x14ac:dyDescent="0.3">
      <c r="A600">
        <v>598</v>
      </c>
      <c r="B600">
        <v>15567446</v>
      </c>
      <c r="C600" t="s">
        <v>497</v>
      </c>
      <c r="D600" t="s">
        <v>2954</v>
      </c>
      <c r="E600" t="s">
        <v>19</v>
      </c>
      <c r="F600">
        <v>39</v>
      </c>
      <c r="G600" t="str">
        <f t="shared" si="9"/>
        <v>Middle-Aged</v>
      </c>
      <c r="H600">
        <v>9</v>
      </c>
      <c r="I600" t="s">
        <v>2950</v>
      </c>
      <c r="J600" s="3">
        <v>111574.41</v>
      </c>
      <c r="K600" s="3" t="str">
        <f>IF(Table1[[#This Row],[Balance]]&lt;=83000,"Low Balance",IF(Table1[[#This Row],[Balance]]&lt;=166000,"Medium Balance",IF(Table1[[#This Row],[Balance]]&lt;=260000,"High Balance","Invalid")))</f>
        <v>Medium Balance</v>
      </c>
      <c r="L600">
        <v>1</v>
      </c>
      <c r="M600">
        <v>1</v>
      </c>
      <c r="N600">
        <v>1</v>
      </c>
      <c r="O600" s="3">
        <v>30838.51</v>
      </c>
      <c r="P600">
        <v>0</v>
      </c>
    </row>
    <row r="601" spans="1:16" x14ac:dyDescent="0.3">
      <c r="A601">
        <v>599</v>
      </c>
      <c r="B601">
        <v>15637476</v>
      </c>
      <c r="C601" t="s">
        <v>498</v>
      </c>
      <c r="D601" t="s">
        <v>2954</v>
      </c>
      <c r="E601" t="s">
        <v>13</v>
      </c>
      <c r="F601">
        <v>57</v>
      </c>
      <c r="G601" t="str">
        <f t="shared" si="9"/>
        <v>Young Adults</v>
      </c>
      <c r="H601">
        <v>5</v>
      </c>
      <c r="I601" t="s">
        <v>2951</v>
      </c>
      <c r="J601" s="3">
        <v>162448.69</v>
      </c>
      <c r="K601" s="3" t="str">
        <f>IF(Table1[[#This Row],[Balance]]&lt;=83000,"Low Balance",IF(Table1[[#This Row],[Balance]]&lt;=166000,"Medium Balance",IF(Table1[[#This Row],[Balance]]&lt;=260000,"High Balance","Invalid")))</f>
        <v>Medium Balance</v>
      </c>
      <c r="L601">
        <v>1</v>
      </c>
      <c r="M601">
        <v>0</v>
      </c>
      <c r="N601">
        <v>0</v>
      </c>
      <c r="O601" s="3">
        <v>9221.7800000000007</v>
      </c>
      <c r="P601">
        <v>1</v>
      </c>
    </row>
    <row r="602" spans="1:16" x14ac:dyDescent="0.3">
      <c r="A602">
        <v>600</v>
      </c>
      <c r="B602">
        <v>15714939</v>
      </c>
      <c r="C602" t="s">
        <v>499</v>
      </c>
      <c r="D602" t="s">
        <v>2955</v>
      </c>
      <c r="E602" t="s">
        <v>13</v>
      </c>
      <c r="F602">
        <v>34</v>
      </c>
      <c r="G602" t="str">
        <f t="shared" si="9"/>
        <v>Young Adults</v>
      </c>
      <c r="H602">
        <v>4</v>
      </c>
      <c r="I602" t="s">
        <v>2951</v>
      </c>
      <c r="J602" s="3">
        <v>148249.54</v>
      </c>
      <c r="K602" s="3" t="str">
        <f>IF(Table1[[#This Row],[Balance]]&lt;=83000,"Low Balance",IF(Table1[[#This Row],[Balance]]&lt;=166000,"Medium Balance",IF(Table1[[#This Row],[Balance]]&lt;=260000,"High Balance","Invalid")))</f>
        <v>Medium Balance</v>
      </c>
      <c r="L602">
        <v>1</v>
      </c>
      <c r="M602">
        <v>0</v>
      </c>
      <c r="N602">
        <v>1</v>
      </c>
      <c r="O602" s="3">
        <v>33738.269999999997</v>
      </c>
      <c r="P602">
        <v>0</v>
      </c>
    </row>
    <row r="603" spans="1:16" x14ac:dyDescent="0.3">
      <c r="A603">
        <v>601</v>
      </c>
      <c r="B603">
        <v>15683503</v>
      </c>
      <c r="C603" t="s">
        <v>500</v>
      </c>
      <c r="D603" t="s">
        <v>2946</v>
      </c>
      <c r="E603" t="s">
        <v>13</v>
      </c>
      <c r="F603">
        <v>43</v>
      </c>
      <c r="G603" t="str">
        <f t="shared" si="9"/>
        <v>Young Adults</v>
      </c>
      <c r="H603">
        <v>8</v>
      </c>
      <c r="I603" t="s">
        <v>2950</v>
      </c>
      <c r="J603" s="3">
        <v>0</v>
      </c>
      <c r="K603" s="3" t="str">
        <f>IF(Table1[[#This Row],[Balance]]&lt;=83000,"Low Balance",IF(Table1[[#This Row],[Balance]]&lt;=166000,"Medium Balance",IF(Table1[[#This Row],[Balance]]&lt;=260000,"High Balance","Invalid")))</f>
        <v>Low Balance</v>
      </c>
      <c r="L603">
        <v>3</v>
      </c>
      <c r="M603">
        <v>0</v>
      </c>
      <c r="N603">
        <v>1</v>
      </c>
      <c r="O603" s="3">
        <v>110916.15</v>
      </c>
      <c r="P603">
        <v>1</v>
      </c>
    </row>
    <row r="604" spans="1:16" x14ac:dyDescent="0.3">
      <c r="A604">
        <v>602</v>
      </c>
      <c r="B604">
        <v>15645569</v>
      </c>
      <c r="C604" t="s">
        <v>456</v>
      </c>
      <c r="D604" t="s">
        <v>2955</v>
      </c>
      <c r="E604" t="s">
        <v>13</v>
      </c>
      <c r="F604">
        <v>26</v>
      </c>
      <c r="G604" t="str">
        <f t="shared" si="9"/>
        <v>Seniors</v>
      </c>
      <c r="H604">
        <v>7</v>
      </c>
      <c r="I604" t="s">
        <v>2950</v>
      </c>
      <c r="J604" s="3">
        <v>123709.46</v>
      </c>
      <c r="K604" s="3" t="str">
        <f>IF(Table1[[#This Row],[Balance]]&lt;=83000,"Low Balance",IF(Table1[[#This Row],[Balance]]&lt;=166000,"Medium Balance",IF(Table1[[#This Row],[Balance]]&lt;=260000,"High Balance","Invalid")))</f>
        <v>Medium Balance</v>
      </c>
      <c r="L604">
        <v>2</v>
      </c>
      <c r="M604">
        <v>1</v>
      </c>
      <c r="N604">
        <v>1</v>
      </c>
      <c r="O604" s="3">
        <v>169654.57</v>
      </c>
      <c r="P604">
        <v>0</v>
      </c>
    </row>
    <row r="605" spans="1:16" x14ac:dyDescent="0.3">
      <c r="A605">
        <v>603</v>
      </c>
      <c r="B605">
        <v>15782569</v>
      </c>
      <c r="C605" t="s">
        <v>501</v>
      </c>
      <c r="D605" t="s">
        <v>2955</v>
      </c>
      <c r="E605" t="s">
        <v>13</v>
      </c>
      <c r="F605">
        <v>72</v>
      </c>
      <c r="G605" t="str">
        <f t="shared" si="9"/>
        <v>Young Adults</v>
      </c>
      <c r="H605">
        <v>9</v>
      </c>
      <c r="I605" t="s">
        <v>2950</v>
      </c>
      <c r="J605" s="3">
        <v>0</v>
      </c>
      <c r="K605" s="3" t="str">
        <f>IF(Table1[[#This Row],[Balance]]&lt;=83000,"Low Balance",IF(Table1[[#This Row],[Balance]]&lt;=166000,"Medium Balance",IF(Table1[[#This Row],[Balance]]&lt;=260000,"High Balance","Invalid")))</f>
        <v>Low Balance</v>
      </c>
      <c r="L605">
        <v>1</v>
      </c>
      <c r="M605">
        <v>0</v>
      </c>
      <c r="N605">
        <v>1</v>
      </c>
      <c r="O605" s="3">
        <v>69829.399999999994</v>
      </c>
      <c r="P605">
        <v>0</v>
      </c>
    </row>
    <row r="606" spans="1:16" x14ac:dyDescent="0.3">
      <c r="A606">
        <v>604</v>
      </c>
      <c r="B606">
        <v>15592387</v>
      </c>
      <c r="C606" t="s">
        <v>502</v>
      </c>
      <c r="D606" t="s">
        <v>2953</v>
      </c>
      <c r="E606" t="s">
        <v>19</v>
      </c>
      <c r="F606">
        <v>30</v>
      </c>
      <c r="G606" t="str">
        <f t="shared" si="9"/>
        <v>Young Adults</v>
      </c>
      <c r="H606">
        <v>5</v>
      </c>
      <c r="I606" t="s">
        <v>2951</v>
      </c>
      <c r="J606" s="3">
        <v>0</v>
      </c>
      <c r="K606" s="3" t="str">
        <f>IF(Table1[[#This Row],[Balance]]&lt;=83000,"Low Balance",IF(Table1[[#This Row],[Balance]]&lt;=166000,"Medium Balance",IF(Table1[[#This Row],[Balance]]&lt;=260000,"High Balance","Invalid")))</f>
        <v>Low Balance</v>
      </c>
      <c r="L606">
        <v>1</v>
      </c>
      <c r="M606">
        <v>1</v>
      </c>
      <c r="N606">
        <v>0</v>
      </c>
      <c r="O606" s="3">
        <v>54926.51</v>
      </c>
      <c r="P606">
        <v>1</v>
      </c>
    </row>
    <row r="607" spans="1:16" x14ac:dyDescent="0.3">
      <c r="A607">
        <v>605</v>
      </c>
      <c r="B607">
        <v>15609286</v>
      </c>
      <c r="C607" t="s">
        <v>503</v>
      </c>
      <c r="D607" t="s">
        <v>2954</v>
      </c>
      <c r="E607" t="s">
        <v>19</v>
      </c>
      <c r="F607">
        <v>37</v>
      </c>
      <c r="G607" t="str">
        <f t="shared" si="9"/>
        <v>Young Adults</v>
      </c>
      <c r="H607">
        <v>10</v>
      </c>
      <c r="I607" t="s">
        <v>2950</v>
      </c>
      <c r="J607" s="3">
        <v>150525.79999999999</v>
      </c>
      <c r="K607" s="3" t="str">
        <f>IF(Table1[[#This Row],[Balance]]&lt;=83000,"Low Balance",IF(Table1[[#This Row],[Balance]]&lt;=166000,"Medium Balance",IF(Table1[[#This Row],[Balance]]&lt;=260000,"High Balance","Invalid")))</f>
        <v>Medium Balance</v>
      </c>
      <c r="L607">
        <v>1</v>
      </c>
      <c r="M607">
        <v>1</v>
      </c>
      <c r="N607">
        <v>1</v>
      </c>
      <c r="O607" s="3">
        <v>94728.49</v>
      </c>
      <c r="P607">
        <v>0</v>
      </c>
    </row>
    <row r="608" spans="1:16" x14ac:dyDescent="0.3">
      <c r="A608">
        <v>606</v>
      </c>
      <c r="B608">
        <v>15814035</v>
      </c>
      <c r="C608" t="s">
        <v>504</v>
      </c>
      <c r="D608" t="s">
        <v>2956</v>
      </c>
      <c r="E608" t="s">
        <v>19</v>
      </c>
      <c r="F608">
        <v>29</v>
      </c>
      <c r="G608" t="str">
        <f t="shared" si="9"/>
        <v>Middle-Aged</v>
      </c>
      <c r="H608">
        <v>9</v>
      </c>
      <c r="I608" t="s">
        <v>2950</v>
      </c>
      <c r="J608" s="3">
        <v>0</v>
      </c>
      <c r="K608" s="3" t="str">
        <f>IF(Table1[[#This Row],[Balance]]&lt;=83000,"Low Balance",IF(Table1[[#This Row],[Balance]]&lt;=166000,"Medium Balance",IF(Table1[[#This Row],[Balance]]&lt;=260000,"High Balance","Invalid")))</f>
        <v>Low Balance</v>
      </c>
      <c r="L608">
        <v>1</v>
      </c>
      <c r="M608">
        <v>1</v>
      </c>
      <c r="N608">
        <v>1</v>
      </c>
      <c r="O608" s="3">
        <v>80393.27</v>
      </c>
      <c r="P608">
        <v>0</v>
      </c>
    </row>
    <row r="609" spans="1:16" x14ac:dyDescent="0.3">
      <c r="A609">
        <v>607</v>
      </c>
      <c r="B609">
        <v>15661249</v>
      </c>
      <c r="C609" t="s">
        <v>505</v>
      </c>
      <c r="D609" t="s">
        <v>2955</v>
      </c>
      <c r="E609" t="s">
        <v>19</v>
      </c>
      <c r="F609">
        <v>53</v>
      </c>
      <c r="G609" t="str">
        <f t="shared" si="9"/>
        <v>Young Adults</v>
      </c>
      <c r="H609">
        <v>4</v>
      </c>
      <c r="I609" t="s">
        <v>2951</v>
      </c>
      <c r="J609" s="3">
        <v>0</v>
      </c>
      <c r="K609" s="3" t="str">
        <f>IF(Table1[[#This Row],[Balance]]&lt;=83000,"Low Balance",IF(Table1[[#This Row],[Balance]]&lt;=166000,"Medium Balance",IF(Table1[[#This Row],[Balance]]&lt;=260000,"High Balance","Invalid")))</f>
        <v>Low Balance</v>
      </c>
      <c r="L609">
        <v>2</v>
      </c>
      <c r="M609">
        <v>0</v>
      </c>
      <c r="N609">
        <v>1</v>
      </c>
      <c r="O609" s="3">
        <v>111307.98</v>
      </c>
      <c r="P609">
        <v>0</v>
      </c>
    </row>
    <row r="610" spans="1:16" x14ac:dyDescent="0.3">
      <c r="A610">
        <v>608</v>
      </c>
      <c r="B610">
        <v>15629117</v>
      </c>
      <c r="C610" t="s">
        <v>506</v>
      </c>
      <c r="D610" t="s">
        <v>2953</v>
      </c>
      <c r="E610" t="s">
        <v>19</v>
      </c>
      <c r="F610">
        <v>28</v>
      </c>
      <c r="G610" t="str">
        <f t="shared" si="9"/>
        <v>Young Adults</v>
      </c>
      <c r="H610">
        <v>10</v>
      </c>
      <c r="I610" t="s">
        <v>2950</v>
      </c>
      <c r="J610" s="3">
        <v>0</v>
      </c>
      <c r="K610" s="3" t="str">
        <f>IF(Table1[[#This Row],[Balance]]&lt;=83000,"Low Balance",IF(Table1[[#This Row],[Balance]]&lt;=166000,"Medium Balance",IF(Table1[[#This Row],[Balance]]&lt;=260000,"High Balance","Invalid")))</f>
        <v>Low Balance</v>
      </c>
      <c r="L610">
        <v>2</v>
      </c>
      <c r="M610">
        <v>1</v>
      </c>
      <c r="N610">
        <v>0</v>
      </c>
      <c r="O610" s="3">
        <v>19834.32</v>
      </c>
      <c r="P610">
        <v>0</v>
      </c>
    </row>
    <row r="611" spans="1:16" x14ac:dyDescent="0.3">
      <c r="A611">
        <v>609</v>
      </c>
      <c r="B611">
        <v>15607170</v>
      </c>
      <c r="C611" t="s">
        <v>263</v>
      </c>
      <c r="D611" t="s">
        <v>2956</v>
      </c>
      <c r="E611" t="s">
        <v>19</v>
      </c>
      <c r="F611">
        <v>35</v>
      </c>
      <c r="G611" t="str">
        <f t="shared" si="9"/>
        <v>Middle-Aged</v>
      </c>
      <c r="H611">
        <v>5</v>
      </c>
      <c r="I611" t="s">
        <v>2951</v>
      </c>
      <c r="J611" s="3">
        <v>0</v>
      </c>
      <c r="K611" s="3" t="str">
        <f>IF(Table1[[#This Row],[Balance]]&lt;=83000,"Low Balance",IF(Table1[[#This Row],[Balance]]&lt;=166000,"Medium Balance",IF(Table1[[#This Row],[Balance]]&lt;=260000,"High Balance","Invalid")))</f>
        <v>Low Balance</v>
      </c>
      <c r="L611">
        <v>2</v>
      </c>
      <c r="M611">
        <v>1</v>
      </c>
      <c r="N611">
        <v>1</v>
      </c>
      <c r="O611" s="3">
        <v>78397.240000000005</v>
      </c>
      <c r="P611">
        <v>0</v>
      </c>
    </row>
    <row r="612" spans="1:16" x14ac:dyDescent="0.3">
      <c r="A612">
        <v>610</v>
      </c>
      <c r="B612">
        <v>15586585</v>
      </c>
      <c r="C612" t="s">
        <v>127</v>
      </c>
      <c r="D612" t="s">
        <v>2956</v>
      </c>
      <c r="E612" t="s">
        <v>13</v>
      </c>
      <c r="F612">
        <v>51</v>
      </c>
      <c r="G612" t="str">
        <f t="shared" si="9"/>
        <v>Young Adults</v>
      </c>
      <c r="H612">
        <v>2</v>
      </c>
      <c r="I612" t="s">
        <v>2949</v>
      </c>
      <c r="J612" s="3">
        <v>111018.98</v>
      </c>
      <c r="K612" s="3" t="str">
        <f>IF(Table1[[#This Row],[Balance]]&lt;=83000,"Low Balance",IF(Table1[[#This Row],[Balance]]&lt;=166000,"Medium Balance",IF(Table1[[#This Row],[Balance]]&lt;=260000,"High Balance","Invalid")))</f>
        <v>Medium Balance</v>
      </c>
      <c r="L612">
        <v>1</v>
      </c>
      <c r="M612">
        <v>1</v>
      </c>
      <c r="N612">
        <v>0</v>
      </c>
      <c r="O612" s="3">
        <v>86410.28</v>
      </c>
      <c r="P612">
        <v>0</v>
      </c>
    </row>
    <row r="613" spans="1:16" x14ac:dyDescent="0.3">
      <c r="A613">
        <v>611</v>
      </c>
      <c r="B613">
        <v>15686611</v>
      </c>
      <c r="C613" t="s">
        <v>507</v>
      </c>
      <c r="D613" t="s">
        <v>2954</v>
      </c>
      <c r="E613" t="s">
        <v>19</v>
      </c>
      <c r="F613">
        <v>30</v>
      </c>
      <c r="G613" t="str">
        <f t="shared" si="9"/>
        <v>Young Adults</v>
      </c>
      <c r="H613">
        <v>10</v>
      </c>
      <c r="I613" t="s">
        <v>2950</v>
      </c>
      <c r="J613" s="3">
        <v>129755.99</v>
      </c>
      <c r="K613" s="3" t="str">
        <f>IF(Table1[[#This Row],[Balance]]&lt;=83000,"Low Balance",IF(Table1[[#This Row],[Balance]]&lt;=166000,"Medium Balance",IF(Table1[[#This Row],[Balance]]&lt;=260000,"High Balance","Invalid")))</f>
        <v>Medium Balance</v>
      </c>
      <c r="L613">
        <v>1</v>
      </c>
      <c r="M613">
        <v>0</v>
      </c>
      <c r="N613">
        <v>0</v>
      </c>
      <c r="O613" s="3">
        <v>172749.65</v>
      </c>
      <c r="P613">
        <v>0</v>
      </c>
    </row>
    <row r="614" spans="1:16" x14ac:dyDescent="0.3">
      <c r="A614">
        <v>612</v>
      </c>
      <c r="B614">
        <v>15603203</v>
      </c>
      <c r="C614" t="s">
        <v>508</v>
      </c>
      <c r="D614" t="s">
        <v>2946</v>
      </c>
      <c r="E614" t="s">
        <v>13</v>
      </c>
      <c r="F614">
        <v>27</v>
      </c>
      <c r="G614" t="str">
        <f t="shared" si="9"/>
        <v>Middle-Aged</v>
      </c>
      <c r="H614">
        <v>6</v>
      </c>
      <c r="I614" t="s">
        <v>2950</v>
      </c>
      <c r="J614" s="3">
        <v>0</v>
      </c>
      <c r="K614" s="3" t="str">
        <f>IF(Table1[[#This Row],[Balance]]&lt;=83000,"Low Balance",IF(Table1[[#This Row],[Balance]]&lt;=166000,"Medium Balance",IF(Table1[[#This Row],[Balance]]&lt;=260000,"High Balance","Invalid")))</f>
        <v>Low Balance</v>
      </c>
      <c r="L614">
        <v>2</v>
      </c>
      <c r="M614">
        <v>1</v>
      </c>
      <c r="N614">
        <v>0</v>
      </c>
      <c r="O614" s="3">
        <v>1002.39</v>
      </c>
      <c r="P614">
        <v>0</v>
      </c>
    </row>
    <row r="615" spans="1:16" x14ac:dyDescent="0.3">
      <c r="A615">
        <v>613</v>
      </c>
      <c r="B615">
        <v>15619857</v>
      </c>
      <c r="C615" t="s">
        <v>194</v>
      </c>
      <c r="D615" t="s">
        <v>2953</v>
      </c>
      <c r="E615" t="s">
        <v>13</v>
      </c>
      <c r="F615">
        <v>64</v>
      </c>
      <c r="G615" t="str">
        <f t="shared" si="9"/>
        <v>Young Adults</v>
      </c>
      <c r="H615">
        <v>2</v>
      </c>
      <c r="I615" t="s">
        <v>2949</v>
      </c>
      <c r="J615" s="3">
        <v>129555.7</v>
      </c>
      <c r="K615" s="3" t="str">
        <f>IF(Table1[[#This Row],[Balance]]&lt;=83000,"Low Balance",IF(Table1[[#This Row],[Balance]]&lt;=166000,"Medium Balance",IF(Table1[[#This Row],[Balance]]&lt;=260000,"High Balance","Invalid")))</f>
        <v>Medium Balance</v>
      </c>
      <c r="L615">
        <v>1</v>
      </c>
      <c r="M615">
        <v>1</v>
      </c>
      <c r="N615">
        <v>1</v>
      </c>
      <c r="O615" s="3">
        <v>13601.79</v>
      </c>
      <c r="P615">
        <v>0</v>
      </c>
    </row>
    <row r="616" spans="1:16" x14ac:dyDescent="0.3">
      <c r="A616">
        <v>614</v>
      </c>
      <c r="B616">
        <v>15805062</v>
      </c>
      <c r="C616" t="s">
        <v>509</v>
      </c>
      <c r="D616" t="s">
        <v>2953</v>
      </c>
      <c r="E616" t="s">
        <v>19</v>
      </c>
      <c r="F616">
        <v>38</v>
      </c>
      <c r="G616" t="str">
        <f t="shared" si="9"/>
        <v>Young Adults</v>
      </c>
      <c r="H616">
        <v>1</v>
      </c>
      <c r="I616" t="s">
        <v>2949</v>
      </c>
      <c r="J616" s="3">
        <v>87202.38</v>
      </c>
      <c r="K616" s="3" t="str">
        <f>IF(Table1[[#This Row],[Balance]]&lt;=83000,"Low Balance",IF(Table1[[#This Row],[Balance]]&lt;=166000,"Medium Balance",IF(Table1[[#This Row],[Balance]]&lt;=260000,"High Balance","Invalid")))</f>
        <v>Medium Balance</v>
      </c>
      <c r="L616">
        <v>1</v>
      </c>
      <c r="M616">
        <v>1</v>
      </c>
      <c r="N616">
        <v>1</v>
      </c>
      <c r="O616" s="3">
        <v>77866.91</v>
      </c>
      <c r="P616">
        <v>0</v>
      </c>
    </row>
    <row r="617" spans="1:16" x14ac:dyDescent="0.3">
      <c r="A617">
        <v>615</v>
      </c>
      <c r="B617">
        <v>15660271</v>
      </c>
      <c r="C617" t="s">
        <v>127</v>
      </c>
      <c r="D617" t="s">
        <v>2954</v>
      </c>
      <c r="E617" t="s">
        <v>19</v>
      </c>
      <c r="F617">
        <v>26</v>
      </c>
      <c r="G617" t="str">
        <f t="shared" si="9"/>
        <v>Young Adults</v>
      </c>
      <c r="H617">
        <v>8</v>
      </c>
      <c r="I617" t="s">
        <v>2950</v>
      </c>
      <c r="J617" s="3">
        <v>146133.39000000001</v>
      </c>
      <c r="K617" s="3" t="str">
        <f>IF(Table1[[#This Row],[Balance]]&lt;=83000,"Low Balance",IF(Table1[[#This Row],[Balance]]&lt;=166000,"Medium Balance",IF(Table1[[#This Row],[Balance]]&lt;=260000,"High Balance","Invalid")))</f>
        <v>Medium Balance</v>
      </c>
      <c r="L617">
        <v>1</v>
      </c>
      <c r="M617">
        <v>1</v>
      </c>
      <c r="N617">
        <v>1</v>
      </c>
      <c r="O617" s="3">
        <v>175296.76</v>
      </c>
      <c r="P617">
        <v>0</v>
      </c>
    </row>
    <row r="618" spans="1:16" x14ac:dyDescent="0.3">
      <c r="A618">
        <v>616</v>
      </c>
      <c r="B618">
        <v>15745295</v>
      </c>
      <c r="C618" t="s">
        <v>510</v>
      </c>
      <c r="D618" t="s">
        <v>2956</v>
      </c>
      <c r="E618" t="s">
        <v>13</v>
      </c>
      <c r="F618">
        <v>31</v>
      </c>
      <c r="G618" t="str">
        <f t="shared" si="9"/>
        <v>Young Adults</v>
      </c>
      <c r="H618">
        <v>0</v>
      </c>
      <c r="I618" t="s">
        <v>2949</v>
      </c>
      <c r="J618" s="3">
        <v>0</v>
      </c>
      <c r="K618" s="3" t="str">
        <f>IF(Table1[[#This Row],[Balance]]&lt;=83000,"Low Balance",IF(Table1[[#This Row],[Balance]]&lt;=166000,"Medium Balance",IF(Table1[[#This Row],[Balance]]&lt;=260000,"High Balance","Invalid")))</f>
        <v>Low Balance</v>
      </c>
      <c r="L618">
        <v>1</v>
      </c>
      <c r="M618">
        <v>1</v>
      </c>
      <c r="N618">
        <v>0</v>
      </c>
      <c r="O618" s="3">
        <v>121751.03999999999</v>
      </c>
      <c r="P618">
        <v>1</v>
      </c>
    </row>
    <row r="619" spans="1:16" x14ac:dyDescent="0.3">
      <c r="A619">
        <v>617</v>
      </c>
      <c r="B619">
        <v>15719352</v>
      </c>
      <c r="C619" t="s">
        <v>275</v>
      </c>
      <c r="D619" t="s">
        <v>2953</v>
      </c>
      <c r="E619" t="s">
        <v>19</v>
      </c>
      <c r="F619">
        <v>39</v>
      </c>
      <c r="G619" t="str">
        <f t="shared" si="9"/>
        <v>Middle-Aged</v>
      </c>
      <c r="H619">
        <v>6</v>
      </c>
      <c r="I619" t="s">
        <v>2950</v>
      </c>
      <c r="J619" s="3">
        <v>170184.99</v>
      </c>
      <c r="K619" s="3" t="str">
        <f>IF(Table1[[#This Row],[Balance]]&lt;=83000,"Low Balance",IF(Table1[[#This Row],[Balance]]&lt;=166000,"Medium Balance",IF(Table1[[#This Row],[Balance]]&lt;=260000,"High Balance","Invalid")))</f>
        <v>High Balance</v>
      </c>
      <c r="L619">
        <v>2</v>
      </c>
      <c r="M619">
        <v>1</v>
      </c>
      <c r="N619">
        <v>0</v>
      </c>
      <c r="O619" s="3">
        <v>89593.26</v>
      </c>
      <c r="P619">
        <v>0</v>
      </c>
    </row>
    <row r="620" spans="1:16" x14ac:dyDescent="0.3">
      <c r="A620">
        <v>618</v>
      </c>
      <c r="B620">
        <v>15766575</v>
      </c>
      <c r="C620" t="s">
        <v>511</v>
      </c>
      <c r="D620" t="s">
        <v>2956</v>
      </c>
      <c r="E620" t="s">
        <v>13</v>
      </c>
      <c r="F620">
        <v>62</v>
      </c>
      <c r="G620" t="str">
        <f t="shared" si="9"/>
        <v>Young Adults</v>
      </c>
      <c r="H620">
        <v>8</v>
      </c>
      <c r="I620" t="s">
        <v>2950</v>
      </c>
      <c r="J620" s="3">
        <v>140745.32999999999</v>
      </c>
      <c r="K620" s="3" t="str">
        <f>IF(Table1[[#This Row],[Balance]]&lt;=83000,"Low Balance",IF(Table1[[#This Row],[Balance]]&lt;=166000,"Medium Balance",IF(Table1[[#This Row],[Balance]]&lt;=260000,"High Balance","Invalid")))</f>
        <v>Medium Balance</v>
      </c>
      <c r="L620">
        <v>1</v>
      </c>
      <c r="M620">
        <v>1</v>
      </c>
      <c r="N620">
        <v>0</v>
      </c>
      <c r="O620" s="3">
        <v>193437.89</v>
      </c>
      <c r="P620">
        <v>1</v>
      </c>
    </row>
    <row r="621" spans="1:16" x14ac:dyDescent="0.3">
      <c r="A621">
        <v>619</v>
      </c>
      <c r="B621">
        <v>15594594</v>
      </c>
      <c r="C621" t="s">
        <v>512</v>
      </c>
      <c r="D621" t="s">
        <v>2955</v>
      </c>
      <c r="E621" t="s">
        <v>19</v>
      </c>
      <c r="F621">
        <v>42</v>
      </c>
      <c r="G621" t="str">
        <f t="shared" si="9"/>
        <v>Young Adults</v>
      </c>
      <c r="H621">
        <v>7</v>
      </c>
      <c r="I621" t="s">
        <v>2950</v>
      </c>
      <c r="J621" s="3">
        <v>139070.51</v>
      </c>
      <c r="K621" s="3" t="str">
        <f>IF(Table1[[#This Row],[Balance]]&lt;=83000,"Low Balance",IF(Table1[[#This Row],[Balance]]&lt;=166000,"Medium Balance",IF(Table1[[#This Row],[Balance]]&lt;=260000,"High Balance","Invalid")))</f>
        <v>Medium Balance</v>
      </c>
      <c r="L621">
        <v>1</v>
      </c>
      <c r="M621">
        <v>1</v>
      </c>
      <c r="N621">
        <v>1</v>
      </c>
      <c r="O621" s="3">
        <v>86945</v>
      </c>
      <c r="P621">
        <v>0</v>
      </c>
    </row>
    <row r="622" spans="1:16" x14ac:dyDescent="0.3">
      <c r="A622">
        <v>620</v>
      </c>
      <c r="B622">
        <v>15646161</v>
      </c>
      <c r="C622" t="s">
        <v>513</v>
      </c>
      <c r="D622" t="s">
        <v>2954</v>
      </c>
      <c r="E622" t="s">
        <v>13</v>
      </c>
      <c r="F622">
        <v>37</v>
      </c>
      <c r="G622" t="str">
        <f t="shared" si="9"/>
        <v>Young Adults</v>
      </c>
      <c r="H622">
        <v>8</v>
      </c>
      <c r="I622" t="s">
        <v>2950</v>
      </c>
      <c r="J622" s="3">
        <v>0</v>
      </c>
      <c r="K622" s="3" t="str">
        <f>IF(Table1[[#This Row],[Balance]]&lt;=83000,"Low Balance",IF(Table1[[#This Row],[Balance]]&lt;=166000,"Medium Balance",IF(Table1[[#This Row],[Balance]]&lt;=260000,"High Balance","Invalid")))</f>
        <v>Low Balance</v>
      </c>
      <c r="L622">
        <v>2</v>
      </c>
      <c r="M622">
        <v>1</v>
      </c>
      <c r="N622">
        <v>1</v>
      </c>
      <c r="O622" s="3">
        <v>183318.79</v>
      </c>
      <c r="P622">
        <v>0</v>
      </c>
    </row>
    <row r="623" spans="1:16" x14ac:dyDescent="0.3">
      <c r="A623">
        <v>621</v>
      </c>
      <c r="B623">
        <v>15682585</v>
      </c>
      <c r="C623" t="s">
        <v>514</v>
      </c>
      <c r="D623" t="s">
        <v>2956</v>
      </c>
      <c r="E623" t="s">
        <v>19</v>
      </c>
      <c r="F623">
        <v>35</v>
      </c>
      <c r="G623" t="str">
        <f t="shared" si="9"/>
        <v>Young Adults</v>
      </c>
      <c r="H623">
        <v>9</v>
      </c>
      <c r="I623" t="s">
        <v>2950</v>
      </c>
      <c r="J623" s="3">
        <v>114193.24</v>
      </c>
      <c r="K623" s="3" t="str">
        <f>IF(Table1[[#This Row],[Balance]]&lt;=83000,"Low Balance",IF(Table1[[#This Row],[Balance]]&lt;=166000,"Medium Balance",IF(Table1[[#This Row],[Balance]]&lt;=260000,"High Balance","Invalid")))</f>
        <v>Medium Balance</v>
      </c>
      <c r="L623">
        <v>1</v>
      </c>
      <c r="M623">
        <v>1</v>
      </c>
      <c r="N623">
        <v>0</v>
      </c>
      <c r="O623" s="3">
        <v>71154.100000000006</v>
      </c>
      <c r="P623">
        <v>0</v>
      </c>
    </row>
    <row r="624" spans="1:16" x14ac:dyDescent="0.3">
      <c r="A624">
        <v>622</v>
      </c>
      <c r="B624">
        <v>15603134</v>
      </c>
      <c r="C624" t="s">
        <v>360</v>
      </c>
      <c r="D624" t="s">
        <v>2955</v>
      </c>
      <c r="E624" t="s">
        <v>13</v>
      </c>
      <c r="F624">
        <v>40</v>
      </c>
      <c r="G624" t="str">
        <f t="shared" si="9"/>
        <v>Middle-Aged</v>
      </c>
      <c r="H624">
        <v>10</v>
      </c>
      <c r="I624" t="s">
        <v>2950</v>
      </c>
      <c r="J624" s="3">
        <v>167878.5</v>
      </c>
      <c r="K624" s="3" t="str">
        <f>IF(Table1[[#This Row],[Balance]]&lt;=83000,"Low Balance",IF(Table1[[#This Row],[Balance]]&lt;=166000,"Medium Balance",IF(Table1[[#This Row],[Balance]]&lt;=260000,"High Balance","Invalid")))</f>
        <v>High Balance</v>
      </c>
      <c r="L624">
        <v>1</v>
      </c>
      <c r="M624">
        <v>0</v>
      </c>
      <c r="N624">
        <v>1</v>
      </c>
      <c r="O624" s="3">
        <v>151887.16</v>
      </c>
      <c r="P624">
        <v>0</v>
      </c>
    </row>
    <row r="625" spans="1:16" x14ac:dyDescent="0.3">
      <c r="A625">
        <v>623</v>
      </c>
      <c r="B625">
        <v>15636444</v>
      </c>
      <c r="C625" t="s">
        <v>515</v>
      </c>
      <c r="D625" t="s">
        <v>2955</v>
      </c>
      <c r="E625" t="s">
        <v>13</v>
      </c>
      <c r="F625">
        <v>53</v>
      </c>
      <c r="G625" t="str">
        <f t="shared" si="9"/>
        <v>Young Adults</v>
      </c>
      <c r="H625">
        <v>5</v>
      </c>
      <c r="I625" t="s">
        <v>2951</v>
      </c>
      <c r="J625" s="3">
        <v>141616.54999999999</v>
      </c>
      <c r="K625" s="3" t="str">
        <f>IF(Table1[[#This Row],[Balance]]&lt;=83000,"Low Balance",IF(Table1[[#This Row],[Balance]]&lt;=166000,"Medium Balance",IF(Table1[[#This Row],[Balance]]&lt;=260000,"High Balance","Invalid")))</f>
        <v>Medium Balance</v>
      </c>
      <c r="L625">
        <v>2</v>
      </c>
      <c r="M625">
        <v>1</v>
      </c>
      <c r="N625">
        <v>1</v>
      </c>
      <c r="O625" s="3">
        <v>75888.649999999994</v>
      </c>
      <c r="P625">
        <v>0</v>
      </c>
    </row>
    <row r="626" spans="1:16" x14ac:dyDescent="0.3">
      <c r="A626">
        <v>624</v>
      </c>
      <c r="B626">
        <v>15773456</v>
      </c>
      <c r="C626" t="s">
        <v>516</v>
      </c>
      <c r="D626" t="s">
        <v>2954</v>
      </c>
      <c r="E626" t="s">
        <v>19</v>
      </c>
      <c r="F626">
        <v>36</v>
      </c>
      <c r="G626" t="str">
        <f t="shared" si="9"/>
        <v>Middle-Aged</v>
      </c>
      <c r="H626">
        <v>3</v>
      </c>
      <c r="I626" t="s">
        <v>2951</v>
      </c>
      <c r="J626" s="3">
        <v>145747.67000000001</v>
      </c>
      <c r="K626" s="3" t="str">
        <f>IF(Table1[[#This Row],[Balance]]&lt;=83000,"Low Balance",IF(Table1[[#This Row],[Balance]]&lt;=166000,"Medium Balance",IF(Table1[[#This Row],[Balance]]&lt;=260000,"High Balance","Invalid")))</f>
        <v>Medium Balance</v>
      </c>
      <c r="L626">
        <v>2</v>
      </c>
      <c r="M626">
        <v>0</v>
      </c>
      <c r="N626">
        <v>1</v>
      </c>
      <c r="O626" s="3">
        <v>89566.74</v>
      </c>
      <c r="P626">
        <v>0</v>
      </c>
    </row>
    <row r="627" spans="1:16" x14ac:dyDescent="0.3">
      <c r="A627">
        <v>625</v>
      </c>
      <c r="B627">
        <v>15745307</v>
      </c>
      <c r="C627" t="s">
        <v>258</v>
      </c>
      <c r="D627" t="s">
        <v>2953</v>
      </c>
      <c r="E627" t="s">
        <v>13</v>
      </c>
      <c r="F627">
        <v>48</v>
      </c>
      <c r="G627" t="str">
        <f t="shared" si="9"/>
        <v>Young Adults</v>
      </c>
      <c r="H627">
        <v>2</v>
      </c>
      <c r="I627" t="s">
        <v>2949</v>
      </c>
      <c r="J627" s="3">
        <v>129120.64</v>
      </c>
      <c r="K627" s="3" t="str">
        <f>IF(Table1[[#This Row],[Balance]]&lt;=83000,"Low Balance",IF(Table1[[#This Row],[Balance]]&lt;=166000,"Medium Balance",IF(Table1[[#This Row],[Balance]]&lt;=260000,"High Balance","Invalid")))</f>
        <v>Medium Balance</v>
      </c>
      <c r="L627">
        <v>1</v>
      </c>
      <c r="M627">
        <v>0</v>
      </c>
      <c r="N627">
        <v>1</v>
      </c>
      <c r="O627" s="3">
        <v>26475.79</v>
      </c>
      <c r="P627">
        <v>0</v>
      </c>
    </row>
    <row r="628" spans="1:16" x14ac:dyDescent="0.3">
      <c r="A628">
        <v>626</v>
      </c>
      <c r="B628">
        <v>15604119</v>
      </c>
      <c r="C628" t="s">
        <v>517</v>
      </c>
      <c r="D628" t="s">
        <v>2955</v>
      </c>
      <c r="E628" t="s">
        <v>19</v>
      </c>
      <c r="F628">
        <v>35</v>
      </c>
      <c r="G628" t="str">
        <f t="shared" si="9"/>
        <v>Young Adults</v>
      </c>
      <c r="H628">
        <v>7</v>
      </c>
      <c r="I628" t="s">
        <v>2950</v>
      </c>
      <c r="J628" s="3">
        <v>110349.82</v>
      </c>
      <c r="K628" s="3" t="str">
        <f>IF(Table1[[#This Row],[Balance]]&lt;=83000,"Low Balance",IF(Table1[[#This Row],[Balance]]&lt;=166000,"Medium Balance",IF(Table1[[#This Row],[Balance]]&lt;=260000,"High Balance","Invalid")))</f>
        <v>Medium Balance</v>
      </c>
      <c r="L628">
        <v>1</v>
      </c>
      <c r="M628">
        <v>0</v>
      </c>
      <c r="N628">
        <v>0</v>
      </c>
      <c r="O628" s="3">
        <v>126355.8</v>
      </c>
      <c r="P628">
        <v>0</v>
      </c>
    </row>
    <row r="629" spans="1:16" x14ac:dyDescent="0.3">
      <c r="A629">
        <v>627</v>
      </c>
      <c r="B629">
        <v>15626900</v>
      </c>
      <c r="C629" t="s">
        <v>451</v>
      </c>
      <c r="D629" t="s">
        <v>2956</v>
      </c>
      <c r="E629" t="s">
        <v>19</v>
      </c>
      <c r="F629">
        <v>29</v>
      </c>
      <c r="G629" t="str">
        <f t="shared" si="9"/>
        <v>Middle-Aged</v>
      </c>
      <c r="H629">
        <v>1</v>
      </c>
      <c r="I629" t="s">
        <v>2949</v>
      </c>
      <c r="J629" s="3">
        <v>141325.56</v>
      </c>
      <c r="K629" s="3" t="str">
        <f>IF(Table1[[#This Row],[Balance]]&lt;=83000,"Low Balance",IF(Table1[[#This Row],[Balance]]&lt;=166000,"Medium Balance",IF(Table1[[#This Row],[Balance]]&lt;=260000,"High Balance","Invalid")))</f>
        <v>Medium Balance</v>
      </c>
      <c r="L629">
        <v>1</v>
      </c>
      <c r="M629">
        <v>1</v>
      </c>
      <c r="N629">
        <v>1</v>
      </c>
      <c r="O629" s="3">
        <v>93839.3</v>
      </c>
      <c r="P629">
        <v>0</v>
      </c>
    </row>
    <row r="630" spans="1:16" x14ac:dyDescent="0.3">
      <c r="A630">
        <v>628</v>
      </c>
      <c r="B630">
        <v>15605447</v>
      </c>
      <c r="C630" t="s">
        <v>86</v>
      </c>
      <c r="D630" t="s">
        <v>2953</v>
      </c>
      <c r="E630" t="s">
        <v>19</v>
      </c>
      <c r="F630">
        <v>49</v>
      </c>
      <c r="G630" t="str">
        <f t="shared" si="9"/>
        <v>Middle-Aged</v>
      </c>
      <c r="H630">
        <v>2</v>
      </c>
      <c r="I630" t="s">
        <v>2949</v>
      </c>
      <c r="J630" s="3">
        <v>78653.84</v>
      </c>
      <c r="K630" s="3" t="str">
        <f>IF(Table1[[#This Row],[Balance]]&lt;=83000,"Low Balance",IF(Table1[[#This Row],[Balance]]&lt;=166000,"Medium Balance",IF(Table1[[#This Row],[Balance]]&lt;=260000,"High Balance","Invalid")))</f>
        <v>Low Balance</v>
      </c>
      <c r="L630">
        <v>1</v>
      </c>
      <c r="M630">
        <v>1</v>
      </c>
      <c r="N630">
        <v>0</v>
      </c>
      <c r="O630" s="3">
        <v>7698.6</v>
      </c>
      <c r="P630">
        <v>0</v>
      </c>
    </row>
    <row r="631" spans="1:16" x14ac:dyDescent="0.3">
      <c r="A631">
        <v>629</v>
      </c>
      <c r="B631">
        <v>15589030</v>
      </c>
      <c r="C631" t="s">
        <v>301</v>
      </c>
      <c r="D631" t="s">
        <v>2956</v>
      </c>
      <c r="E631" t="s">
        <v>19</v>
      </c>
      <c r="F631">
        <v>47</v>
      </c>
      <c r="G631" t="str">
        <f t="shared" si="9"/>
        <v>Young Adults</v>
      </c>
      <c r="H631">
        <v>1</v>
      </c>
      <c r="I631" t="s">
        <v>2949</v>
      </c>
      <c r="J631" s="3">
        <v>0</v>
      </c>
      <c r="K631" s="3" t="str">
        <f>IF(Table1[[#This Row],[Balance]]&lt;=83000,"Low Balance",IF(Table1[[#This Row],[Balance]]&lt;=166000,"Medium Balance",IF(Table1[[#This Row],[Balance]]&lt;=260000,"High Balance","Invalid")))</f>
        <v>Low Balance</v>
      </c>
      <c r="L631">
        <v>2</v>
      </c>
      <c r="M631">
        <v>1</v>
      </c>
      <c r="N631">
        <v>1</v>
      </c>
      <c r="O631" s="3">
        <v>145593.85</v>
      </c>
      <c r="P631">
        <v>0</v>
      </c>
    </row>
    <row r="632" spans="1:16" x14ac:dyDescent="0.3">
      <c r="A632">
        <v>630</v>
      </c>
      <c r="B632">
        <v>15692463</v>
      </c>
      <c r="C632" t="s">
        <v>518</v>
      </c>
      <c r="D632" t="s">
        <v>2946</v>
      </c>
      <c r="E632" t="s">
        <v>13</v>
      </c>
      <c r="F632">
        <v>28</v>
      </c>
      <c r="G632" t="str">
        <f t="shared" si="9"/>
        <v>Middle-Aged</v>
      </c>
      <c r="H632">
        <v>3</v>
      </c>
      <c r="I632" t="s">
        <v>2951</v>
      </c>
      <c r="J632" s="3">
        <v>142253.65</v>
      </c>
      <c r="K632" s="3" t="str">
        <f>IF(Table1[[#This Row],[Balance]]&lt;=83000,"Low Balance",IF(Table1[[#This Row],[Balance]]&lt;=166000,"Medium Balance",IF(Table1[[#This Row],[Balance]]&lt;=260000,"High Balance","Invalid")))</f>
        <v>Medium Balance</v>
      </c>
      <c r="L632">
        <v>1</v>
      </c>
      <c r="M632">
        <v>1</v>
      </c>
      <c r="N632">
        <v>0</v>
      </c>
      <c r="O632" s="3">
        <v>45042.559999999998</v>
      </c>
      <c r="P632">
        <v>0</v>
      </c>
    </row>
    <row r="633" spans="1:16" x14ac:dyDescent="0.3">
      <c r="A633">
        <v>631</v>
      </c>
      <c r="B633">
        <v>15712403</v>
      </c>
      <c r="C633" t="s">
        <v>519</v>
      </c>
      <c r="D633" t="s">
        <v>2946</v>
      </c>
      <c r="E633" t="s">
        <v>13</v>
      </c>
      <c r="F633">
        <v>61</v>
      </c>
      <c r="G633" t="str">
        <f t="shared" si="9"/>
        <v>Middle-Aged</v>
      </c>
      <c r="H633">
        <v>1</v>
      </c>
      <c r="I633" t="s">
        <v>2949</v>
      </c>
      <c r="J633" s="3">
        <v>0</v>
      </c>
      <c r="K633" s="3" t="str">
        <f>IF(Table1[[#This Row],[Balance]]&lt;=83000,"Low Balance",IF(Table1[[#This Row],[Balance]]&lt;=166000,"Medium Balance",IF(Table1[[#This Row],[Balance]]&lt;=260000,"High Balance","Invalid")))</f>
        <v>Low Balance</v>
      </c>
      <c r="L633">
        <v>1</v>
      </c>
      <c r="M633">
        <v>1</v>
      </c>
      <c r="N633">
        <v>0</v>
      </c>
      <c r="O633" s="3">
        <v>61108.56</v>
      </c>
      <c r="P633">
        <v>1</v>
      </c>
    </row>
    <row r="634" spans="1:16" x14ac:dyDescent="0.3">
      <c r="A634">
        <v>632</v>
      </c>
      <c r="B634">
        <v>15811762</v>
      </c>
      <c r="C634" t="s">
        <v>520</v>
      </c>
      <c r="D634" t="s">
        <v>2953</v>
      </c>
      <c r="E634" t="s">
        <v>13</v>
      </c>
      <c r="F634">
        <v>54</v>
      </c>
      <c r="G634" t="str">
        <f t="shared" si="9"/>
        <v>Young Adults</v>
      </c>
      <c r="H634">
        <v>6</v>
      </c>
      <c r="I634" t="s">
        <v>2950</v>
      </c>
      <c r="J634" s="3">
        <v>115988.86</v>
      </c>
      <c r="K634" s="3" t="str">
        <f>IF(Table1[[#This Row],[Balance]]&lt;=83000,"Low Balance",IF(Table1[[#This Row],[Balance]]&lt;=166000,"Medium Balance",IF(Table1[[#This Row],[Balance]]&lt;=260000,"High Balance","Invalid")))</f>
        <v>Medium Balance</v>
      </c>
      <c r="L634">
        <v>1</v>
      </c>
      <c r="M634">
        <v>1</v>
      </c>
      <c r="N634">
        <v>0</v>
      </c>
      <c r="O634" s="3">
        <v>57553.98</v>
      </c>
      <c r="P634">
        <v>1</v>
      </c>
    </row>
    <row r="635" spans="1:16" x14ac:dyDescent="0.3">
      <c r="A635">
        <v>633</v>
      </c>
      <c r="B635">
        <v>15718673</v>
      </c>
      <c r="C635" t="s">
        <v>521</v>
      </c>
      <c r="D635" t="s">
        <v>2946</v>
      </c>
      <c r="E635" t="s">
        <v>13</v>
      </c>
      <c r="F635">
        <v>33</v>
      </c>
      <c r="G635" t="str">
        <f t="shared" si="9"/>
        <v>Young Adults</v>
      </c>
      <c r="H635">
        <v>10</v>
      </c>
      <c r="I635" t="s">
        <v>2950</v>
      </c>
      <c r="J635" s="3">
        <v>75592.429999999993</v>
      </c>
      <c r="K635" s="3" t="str">
        <f>IF(Table1[[#This Row],[Balance]]&lt;=83000,"Low Balance",IF(Table1[[#This Row],[Balance]]&lt;=166000,"Medium Balance",IF(Table1[[#This Row],[Balance]]&lt;=260000,"High Balance","Invalid")))</f>
        <v>Low Balance</v>
      </c>
      <c r="L635">
        <v>1</v>
      </c>
      <c r="M635">
        <v>1</v>
      </c>
      <c r="N635">
        <v>0</v>
      </c>
      <c r="O635" s="3">
        <v>62674.42</v>
      </c>
      <c r="P635">
        <v>0</v>
      </c>
    </row>
    <row r="636" spans="1:16" x14ac:dyDescent="0.3">
      <c r="A636">
        <v>634</v>
      </c>
      <c r="B636">
        <v>15724282</v>
      </c>
      <c r="C636" t="s">
        <v>70</v>
      </c>
      <c r="D636" t="s">
        <v>2953</v>
      </c>
      <c r="E636" t="s">
        <v>19</v>
      </c>
      <c r="F636">
        <v>44</v>
      </c>
      <c r="G636" t="str">
        <f t="shared" si="9"/>
        <v>Young Adults</v>
      </c>
      <c r="H636">
        <v>3</v>
      </c>
      <c r="I636" t="s">
        <v>2951</v>
      </c>
      <c r="J636" s="3">
        <v>164113.04</v>
      </c>
      <c r="K636" s="3" t="str">
        <f>IF(Table1[[#This Row],[Balance]]&lt;=83000,"Low Balance",IF(Table1[[#This Row],[Balance]]&lt;=166000,"Medium Balance",IF(Table1[[#This Row],[Balance]]&lt;=260000,"High Balance","Invalid")))</f>
        <v>Medium Balance</v>
      </c>
      <c r="L636">
        <v>2</v>
      </c>
      <c r="M636">
        <v>1</v>
      </c>
      <c r="N636">
        <v>1</v>
      </c>
      <c r="O636" s="3">
        <v>12120.79</v>
      </c>
      <c r="P636">
        <v>0</v>
      </c>
    </row>
    <row r="637" spans="1:16" x14ac:dyDescent="0.3">
      <c r="A637">
        <v>635</v>
      </c>
      <c r="B637">
        <v>15738181</v>
      </c>
      <c r="C637" t="s">
        <v>522</v>
      </c>
      <c r="D637" t="s">
        <v>2954</v>
      </c>
      <c r="E637" t="s">
        <v>19</v>
      </c>
      <c r="F637">
        <v>31</v>
      </c>
      <c r="G637" t="str">
        <f t="shared" si="9"/>
        <v>Middle-Aged</v>
      </c>
      <c r="H637">
        <v>6</v>
      </c>
      <c r="I637" t="s">
        <v>2950</v>
      </c>
      <c r="J637" s="3">
        <v>67996.23</v>
      </c>
      <c r="K637" s="3" t="str">
        <f>IF(Table1[[#This Row],[Balance]]&lt;=83000,"Low Balance",IF(Table1[[#This Row],[Balance]]&lt;=166000,"Medium Balance",IF(Table1[[#This Row],[Balance]]&lt;=260000,"High Balance","Invalid")))</f>
        <v>Low Balance</v>
      </c>
      <c r="L637">
        <v>2</v>
      </c>
      <c r="M637">
        <v>0</v>
      </c>
      <c r="N637">
        <v>0</v>
      </c>
      <c r="O637" s="3">
        <v>50129.87</v>
      </c>
      <c r="P637">
        <v>1</v>
      </c>
    </row>
    <row r="638" spans="1:16" x14ac:dyDescent="0.3">
      <c r="A638">
        <v>636</v>
      </c>
      <c r="B638">
        <v>15633648</v>
      </c>
      <c r="C638" t="s">
        <v>523</v>
      </c>
      <c r="D638" t="s">
        <v>2946</v>
      </c>
      <c r="E638" t="s">
        <v>13</v>
      </c>
      <c r="F638">
        <v>51</v>
      </c>
      <c r="G638" t="str">
        <f t="shared" si="9"/>
        <v>Young Adults</v>
      </c>
      <c r="H638">
        <v>5</v>
      </c>
      <c r="I638" t="s">
        <v>2951</v>
      </c>
      <c r="J638" s="3">
        <v>0</v>
      </c>
      <c r="K638" s="3" t="str">
        <f>IF(Table1[[#This Row],[Balance]]&lt;=83000,"Low Balance",IF(Table1[[#This Row],[Balance]]&lt;=166000,"Medium Balance",IF(Table1[[#This Row],[Balance]]&lt;=260000,"High Balance","Invalid")))</f>
        <v>Low Balance</v>
      </c>
      <c r="L638">
        <v>2</v>
      </c>
      <c r="M638">
        <v>1</v>
      </c>
      <c r="N638">
        <v>0</v>
      </c>
      <c r="O638" s="3">
        <v>55022.43</v>
      </c>
      <c r="P638">
        <v>0</v>
      </c>
    </row>
    <row r="639" spans="1:16" x14ac:dyDescent="0.3">
      <c r="A639">
        <v>637</v>
      </c>
      <c r="B639">
        <v>15603323</v>
      </c>
      <c r="C639" t="s">
        <v>524</v>
      </c>
      <c r="D639" t="s">
        <v>2946</v>
      </c>
      <c r="E639" t="s">
        <v>13</v>
      </c>
      <c r="F639">
        <v>33</v>
      </c>
      <c r="G639" t="str">
        <f t="shared" si="9"/>
        <v>Middle-Aged</v>
      </c>
      <c r="H639">
        <v>1</v>
      </c>
      <c r="I639" t="s">
        <v>2949</v>
      </c>
      <c r="J639" s="3">
        <v>0</v>
      </c>
      <c r="K639" s="3" t="str">
        <f>IF(Table1[[#This Row],[Balance]]&lt;=83000,"Low Balance",IF(Table1[[#This Row],[Balance]]&lt;=166000,"Medium Balance",IF(Table1[[#This Row],[Balance]]&lt;=260000,"High Balance","Invalid")))</f>
        <v>Low Balance</v>
      </c>
      <c r="L639">
        <v>2</v>
      </c>
      <c r="M639">
        <v>0</v>
      </c>
      <c r="N639">
        <v>0</v>
      </c>
      <c r="O639" s="3">
        <v>117834.91</v>
      </c>
      <c r="P639">
        <v>0</v>
      </c>
    </row>
    <row r="640" spans="1:16" x14ac:dyDescent="0.3">
      <c r="A640">
        <v>638</v>
      </c>
      <c r="B640">
        <v>15583725</v>
      </c>
      <c r="C640" t="s">
        <v>525</v>
      </c>
      <c r="D640" t="s">
        <v>2956</v>
      </c>
      <c r="E640" t="s">
        <v>19</v>
      </c>
      <c r="F640">
        <v>48</v>
      </c>
      <c r="G640" t="str">
        <f t="shared" si="9"/>
        <v>Young Adults</v>
      </c>
      <c r="H640">
        <v>1</v>
      </c>
      <c r="I640" t="s">
        <v>2949</v>
      </c>
      <c r="J640" s="3">
        <v>138778.15</v>
      </c>
      <c r="K640" s="3" t="str">
        <f>IF(Table1[[#This Row],[Balance]]&lt;=83000,"Low Balance",IF(Table1[[#This Row],[Balance]]&lt;=166000,"Medium Balance",IF(Table1[[#This Row],[Balance]]&lt;=260000,"High Balance","Invalid")))</f>
        <v>Medium Balance</v>
      </c>
      <c r="L640">
        <v>1</v>
      </c>
      <c r="M640">
        <v>0</v>
      </c>
      <c r="N640">
        <v>1</v>
      </c>
      <c r="O640" s="3">
        <v>168840.23</v>
      </c>
      <c r="P640">
        <v>0</v>
      </c>
    </row>
    <row r="641" spans="1:16" x14ac:dyDescent="0.3">
      <c r="A641">
        <v>639</v>
      </c>
      <c r="B641">
        <v>15588350</v>
      </c>
      <c r="C641" t="s">
        <v>218</v>
      </c>
      <c r="D641" t="s">
        <v>2956</v>
      </c>
      <c r="E641" t="s">
        <v>13</v>
      </c>
      <c r="F641">
        <v>43</v>
      </c>
      <c r="G641" t="str">
        <f t="shared" si="9"/>
        <v>Young Adults</v>
      </c>
      <c r="H641">
        <v>10</v>
      </c>
      <c r="I641" t="s">
        <v>2950</v>
      </c>
      <c r="J641" s="3">
        <v>147832.15</v>
      </c>
      <c r="K641" s="3" t="str">
        <f>IF(Table1[[#This Row],[Balance]]&lt;=83000,"Low Balance",IF(Table1[[#This Row],[Balance]]&lt;=166000,"Medium Balance",IF(Table1[[#This Row],[Balance]]&lt;=260000,"High Balance","Invalid")))</f>
        <v>Medium Balance</v>
      </c>
      <c r="L641">
        <v>1</v>
      </c>
      <c r="M641">
        <v>0</v>
      </c>
      <c r="N641">
        <v>1</v>
      </c>
      <c r="O641" s="3">
        <v>24234.11</v>
      </c>
      <c r="P641">
        <v>0</v>
      </c>
    </row>
    <row r="642" spans="1:16" x14ac:dyDescent="0.3">
      <c r="A642">
        <v>640</v>
      </c>
      <c r="B642">
        <v>15798398</v>
      </c>
      <c r="C642" t="s">
        <v>526</v>
      </c>
      <c r="D642" t="s">
        <v>2946</v>
      </c>
      <c r="E642" t="s">
        <v>13</v>
      </c>
      <c r="F642">
        <v>36</v>
      </c>
      <c r="G642" t="str">
        <f t="shared" si="9"/>
        <v>Middle-Aged</v>
      </c>
      <c r="H642">
        <v>4</v>
      </c>
      <c r="I642" t="s">
        <v>2951</v>
      </c>
      <c r="J642" s="3">
        <v>135438.39999999999</v>
      </c>
      <c r="K642" s="3" t="str">
        <f>IF(Table1[[#This Row],[Balance]]&lt;=83000,"Low Balance",IF(Table1[[#This Row],[Balance]]&lt;=166000,"Medium Balance",IF(Table1[[#This Row],[Balance]]&lt;=260000,"High Balance","Invalid")))</f>
        <v>Medium Balance</v>
      </c>
      <c r="L642">
        <v>1</v>
      </c>
      <c r="M642">
        <v>0</v>
      </c>
      <c r="N642">
        <v>0</v>
      </c>
      <c r="O642" s="3">
        <v>190627.01</v>
      </c>
      <c r="P642">
        <v>0</v>
      </c>
    </row>
    <row r="643" spans="1:16" x14ac:dyDescent="0.3">
      <c r="A643">
        <v>641</v>
      </c>
      <c r="B643">
        <v>15784844</v>
      </c>
      <c r="C643" t="s">
        <v>270</v>
      </c>
      <c r="D643" t="s">
        <v>2955</v>
      </c>
      <c r="E643" t="s">
        <v>19</v>
      </c>
      <c r="F643">
        <v>48</v>
      </c>
      <c r="G643" t="str">
        <f t="shared" ref="G643:G706" si="10">IF(F644&lt;=44,"Young Adults",IF(F644&lt;=69,"Middle-Aged",IF(F644&lt;=92,"Seniors","Invalid")))</f>
        <v>Young Adults</v>
      </c>
      <c r="H643">
        <v>5</v>
      </c>
      <c r="I643" t="s">
        <v>2951</v>
      </c>
      <c r="J643" s="3">
        <v>116060.08</v>
      </c>
      <c r="K643" s="3" t="str">
        <f>IF(Table1[[#This Row],[Balance]]&lt;=83000,"Low Balance",IF(Table1[[#This Row],[Balance]]&lt;=166000,"Medium Balance",IF(Table1[[#This Row],[Balance]]&lt;=260000,"High Balance","Invalid")))</f>
        <v>Medium Balance</v>
      </c>
      <c r="L643">
        <v>1</v>
      </c>
      <c r="M643">
        <v>1</v>
      </c>
      <c r="N643">
        <v>0</v>
      </c>
      <c r="O643" s="3">
        <v>156618.38</v>
      </c>
      <c r="P643">
        <v>1</v>
      </c>
    </row>
    <row r="644" spans="1:16" x14ac:dyDescent="0.3">
      <c r="A644">
        <v>642</v>
      </c>
      <c r="B644">
        <v>15580684</v>
      </c>
      <c r="C644" t="s">
        <v>527</v>
      </c>
      <c r="D644" t="s">
        <v>2955</v>
      </c>
      <c r="E644" t="s">
        <v>13</v>
      </c>
      <c r="F644">
        <v>29</v>
      </c>
      <c r="G644" t="str">
        <f t="shared" si="10"/>
        <v>Young Adults</v>
      </c>
      <c r="H644">
        <v>5</v>
      </c>
      <c r="I644" t="s">
        <v>2951</v>
      </c>
      <c r="J644" s="3">
        <v>112564.62</v>
      </c>
      <c r="K644" s="3" t="str">
        <f>IF(Table1[[#This Row],[Balance]]&lt;=83000,"Low Balance",IF(Table1[[#This Row],[Balance]]&lt;=166000,"Medium Balance",IF(Table1[[#This Row],[Balance]]&lt;=260000,"High Balance","Invalid")))</f>
        <v>Medium Balance</v>
      </c>
      <c r="L644">
        <v>1</v>
      </c>
      <c r="M644">
        <v>1</v>
      </c>
      <c r="N644">
        <v>0</v>
      </c>
      <c r="O644" s="3">
        <v>42334.38</v>
      </c>
      <c r="P644">
        <v>0</v>
      </c>
    </row>
    <row r="645" spans="1:16" x14ac:dyDescent="0.3">
      <c r="A645">
        <v>643</v>
      </c>
      <c r="B645">
        <v>15809663</v>
      </c>
      <c r="C645" t="s">
        <v>528</v>
      </c>
      <c r="D645" t="s">
        <v>2946</v>
      </c>
      <c r="E645" t="s">
        <v>13</v>
      </c>
      <c r="F645">
        <v>27</v>
      </c>
      <c r="G645" t="str">
        <f t="shared" si="10"/>
        <v>Young Adults</v>
      </c>
      <c r="H645">
        <v>1</v>
      </c>
      <c r="I645" t="s">
        <v>2949</v>
      </c>
      <c r="J645" s="3">
        <v>125406.58</v>
      </c>
      <c r="K645" s="3" t="str">
        <f>IF(Table1[[#This Row],[Balance]]&lt;=83000,"Low Balance",IF(Table1[[#This Row],[Balance]]&lt;=166000,"Medium Balance",IF(Table1[[#This Row],[Balance]]&lt;=260000,"High Balance","Invalid")))</f>
        <v>Medium Balance</v>
      </c>
      <c r="L645">
        <v>1</v>
      </c>
      <c r="M645">
        <v>1</v>
      </c>
      <c r="N645">
        <v>1</v>
      </c>
      <c r="O645" s="3">
        <v>110784.42</v>
      </c>
      <c r="P645">
        <v>0</v>
      </c>
    </row>
    <row r="646" spans="1:16" x14ac:dyDescent="0.3">
      <c r="A646">
        <v>644</v>
      </c>
      <c r="B646">
        <v>15640078</v>
      </c>
      <c r="C646" t="s">
        <v>529</v>
      </c>
      <c r="D646" t="s">
        <v>2946</v>
      </c>
      <c r="E646" t="s">
        <v>13</v>
      </c>
      <c r="F646">
        <v>39</v>
      </c>
      <c r="G646" t="str">
        <f t="shared" si="10"/>
        <v>Young Adults</v>
      </c>
      <c r="H646">
        <v>5</v>
      </c>
      <c r="I646" t="s">
        <v>2951</v>
      </c>
      <c r="J646" s="3">
        <v>135134.99</v>
      </c>
      <c r="K646" s="3" t="str">
        <f>IF(Table1[[#This Row],[Balance]]&lt;=83000,"Low Balance",IF(Table1[[#This Row],[Balance]]&lt;=166000,"Medium Balance",IF(Table1[[#This Row],[Balance]]&lt;=260000,"High Balance","Invalid")))</f>
        <v>Medium Balance</v>
      </c>
      <c r="L646">
        <v>1</v>
      </c>
      <c r="M646">
        <v>1</v>
      </c>
      <c r="N646">
        <v>0</v>
      </c>
      <c r="O646" s="3">
        <v>173683</v>
      </c>
      <c r="P646">
        <v>1</v>
      </c>
    </row>
    <row r="647" spans="1:16" x14ac:dyDescent="0.3">
      <c r="A647">
        <v>645</v>
      </c>
      <c r="B647">
        <v>15698786</v>
      </c>
      <c r="C647" t="s">
        <v>530</v>
      </c>
      <c r="D647" t="s">
        <v>2954</v>
      </c>
      <c r="E647" t="s">
        <v>13</v>
      </c>
      <c r="F647">
        <v>39</v>
      </c>
      <c r="G647" t="str">
        <f t="shared" si="10"/>
        <v>Young Adults</v>
      </c>
      <c r="H647">
        <v>9</v>
      </c>
      <c r="I647" t="s">
        <v>2950</v>
      </c>
      <c r="J647" s="3">
        <v>133102.92000000001</v>
      </c>
      <c r="K647" s="3" t="str">
        <f>IF(Table1[[#This Row],[Balance]]&lt;=83000,"Low Balance",IF(Table1[[#This Row],[Balance]]&lt;=166000,"Medium Balance",IF(Table1[[#This Row],[Balance]]&lt;=260000,"High Balance","Invalid")))</f>
        <v>Medium Balance</v>
      </c>
      <c r="L647">
        <v>1</v>
      </c>
      <c r="M647">
        <v>1</v>
      </c>
      <c r="N647">
        <v>0</v>
      </c>
      <c r="O647" s="3">
        <v>27046.46</v>
      </c>
      <c r="P647">
        <v>1</v>
      </c>
    </row>
    <row r="648" spans="1:16" x14ac:dyDescent="0.3">
      <c r="A648">
        <v>646</v>
      </c>
      <c r="B648">
        <v>15569807</v>
      </c>
      <c r="C648" t="s">
        <v>531</v>
      </c>
      <c r="D648" t="s">
        <v>2953</v>
      </c>
      <c r="E648" t="s">
        <v>13</v>
      </c>
      <c r="F648">
        <v>34</v>
      </c>
      <c r="G648" t="str">
        <f t="shared" si="10"/>
        <v>Young Adults</v>
      </c>
      <c r="H648">
        <v>8</v>
      </c>
      <c r="I648" t="s">
        <v>2950</v>
      </c>
      <c r="J648" s="3">
        <v>42157.08</v>
      </c>
      <c r="K648" s="3" t="str">
        <f>IF(Table1[[#This Row],[Balance]]&lt;=83000,"Low Balance",IF(Table1[[#This Row],[Balance]]&lt;=166000,"Medium Balance",IF(Table1[[#This Row],[Balance]]&lt;=260000,"High Balance","Invalid")))</f>
        <v>Low Balance</v>
      </c>
      <c r="L648">
        <v>1</v>
      </c>
      <c r="M648">
        <v>1</v>
      </c>
      <c r="N648">
        <v>0</v>
      </c>
      <c r="O648" s="3">
        <v>20598.59</v>
      </c>
      <c r="P648">
        <v>1</v>
      </c>
    </row>
    <row r="649" spans="1:16" x14ac:dyDescent="0.3">
      <c r="A649">
        <v>647</v>
      </c>
      <c r="B649">
        <v>15730830</v>
      </c>
      <c r="C649" t="s">
        <v>532</v>
      </c>
      <c r="D649" t="s">
        <v>2956</v>
      </c>
      <c r="E649" t="s">
        <v>13</v>
      </c>
      <c r="F649">
        <v>30</v>
      </c>
      <c r="G649" t="str">
        <f t="shared" si="10"/>
        <v>Young Adults</v>
      </c>
      <c r="H649">
        <v>3</v>
      </c>
      <c r="I649" t="s">
        <v>2951</v>
      </c>
      <c r="J649" s="3">
        <v>0</v>
      </c>
      <c r="K649" s="3" t="str">
        <f>IF(Table1[[#This Row],[Balance]]&lt;=83000,"Low Balance",IF(Table1[[#This Row],[Balance]]&lt;=166000,"Medium Balance",IF(Table1[[#This Row],[Balance]]&lt;=260000,"High Balance","Invalid")))</f>
        <v>Low Balance</v>
      </c>
      <c r="L649">
        <v>2</v>
      </c>
      <c r="M649">
        <v>1</v>
      </c>
      <c r="N649">
        <v>1</v>
      </c>
      <c r="O649" s="3">
        <v>104991.28</v>
      </c>
      <c r="P649">
        <v>0</v>
      </c>
    </row>
    <row r="650" spans="1:16" x14ac:dyDescent="0.3">
      <c r="A650">
        <v>648</v>
      </c>
      <c r="B650">
        <v>15805112</v>
      </c>
      <c r="C650" t="s">
        <v>533</v>
      </c>
      <c r="D650" t="s">
        <v>2953</v>
      </c>
      <c r="E650" t="s">
        <v>19</v>
      </c>
      <c r="F650">
        <v>38</v>
      </c>
      <c r="G650" t="str">
        <f t="shared" si="10"/>
        <v>Young Adults</v>
      </c>
      <c r="H650">
        <v>7</v>
      </c>
      <c r="I650" t="s">
        <v>2950</v>
      </c>
      <c r="J650" s="3">
        <v>82259.289999999994</v>
      </c>
      <c r="K650" s="3" t="str">
        <f>IF(Table1[[#This Row],[Balance]]&lt;=83000,"Low Balance",IF(Table1[[#This Row],[Balance]]&lt;=166000,"Medium Balance",IF(Table1[[#This Row],[Balance]]&lt;=260000,"High Balance","Invalid")))</f>
        <v>Low Balance</v>
      </c>
      <c r="L650">
        <v>1</v>
      </c>
      <c r="M650">
        <v>1</v>
      </c>
      <c r="N650">
        <v>0</v>
      </c>
      <c r="O650" s="3">
        <v>8996.9699999999993</v>
      </c>
      <c r="P650">
        <v>0</v>
      </c>
    </row>
    <row r="651" spans="1:16" x14ac:dyDescent="0.3">
      <c r="A651">
        <v>649</v>
      </c>
      <c r="B651">
        <v>15633064</v>
      </c>
      <c r="C651" t="s">
        <v>534</v>
      </c>
      <c r="D651" t="s">
        <v>2955</v>
      </c>
      <c r="E651" t="s">
        <v>13</v>
      </c>
      <c r="F651">
        <v>36</v>
      </c>
      <c r="G651" t="str">
        <f t="shared" si="10"/>
        <v>Young Adults</v>
      </c>
      <c r="H651">
        <v>4</v>
      </c>
      <c r="I651" t="s">
        <v>2951</v>
      </c>
      <c r="J651" s="3">
        <v>0</v>
      </c>
      <c r="K651" s="3" t="str">
        <f>IF(Table1[[#This Row],[Balance]]&lt;=83000,"Low Balance",IF(Table1[[#This Row],[Balance]]&lt;=166000,"Medium Balance",IF(Table1[[#This Row],[Balance]]&lt;=260000,"High Balance","Invalid")))</f>
        <v>Low Balance</v>
      </c>
      <c r="L651">
        <v>2</v>
      </c>
      <c r="M651">
        <v>1</v>
      </c>
      <c r="N651">
        <v>0</v>
      </c>
      <c r="O651" s="3">
        <v>64420.5</v>
      </c>
      <c r="P651">
        <v>0</v>
      </c>
    </row>
    <row r="652" spans="1:16" x14ac:dyDescent="0.3">
      <c r="A652">
        <v>650</v>
      </c>
      <c r="B652">
        <v>15703119</v>
      </c>
      <c r="C652" t="s">
        <v>535</v>
      </c>
      <c r="D652" t="s">
        <v>2955</v>
      </c>
      <c r="E652" t="s">
        <v>19</v>
      </c>
      <c r="F652">
        <v>38</v>
      </c>
      <c r="G652" t="str">
        <f t="shared" si="10"/>
        <v>Middle-Aged</v>
      </c>
      <c r="H652">
        <v>6</v>
      </c>
      <c r="I652" t="s">
        <v>2950</v>
      </c>
      <c r="J652" s="3">
        <v>0</v>
      </c>
      <c r="K652" s="3" t="str">
        <f>IF(Table1[[#This Row],[Balance]]&lt;=83000,"Low Balance",IF(Table1[[#This Row],[Balance]]&lt;=166000,"Medium Balance",IF(Table1[[#This Row],[Balance]]&lt;=260000,"High Balance","Invalid")))</f>
        <v>Low Balance</v>
      </c>
      <c r="L652">
        <v>2</v>
      </c>
      <c r="M652">
        <v>1</v>
      </c>
      <c r="N652">
        <v>1</v>
      </c>
      <c r="O652" s="3">
        <v>145700.22</v>
      </c>
      <c r="P652">
        <v>0</v>
      </c>
    </row>
    <row r="653" spans="1:16" x14ac:dyDescent="0.3">
      <c r="A653">
        <v>651</v>
      </c>
      <c r="B653">
        <v>15730447</v>
      </c>
      <c r="C653" t="s">
        <v>536</v>
      </c>
      <c r="D653" t="s">
        <v>2953</v>
      </c>
      <c r="E653" t="s">
        <v>13</v>
      </c>
      <c r="F653">
        <v>49</v>
      </c>
      <c r="G653" t="str">
        <f t="shared" si="10"/>
        <v>Middle-Aged</v>
      </c>
      <c r="H653">
        <v>4</v>
      </c>
      <c r="I653" t="s">
        <v>2951</v>
      </c>
      <c r="J653" s="3">
        <v>0</v>
      </c>
      <c r="K653" s="3" t="str">
        <f>IF(Table1[[#This Row],[Balance]]&lt;=83000,"Low Balance",IF(Table1[[#This Row],[Balance]]&lt;=166000,"Medium Balance",IF(Table1[[#This Row],[Balance]]&lt;=260000,"High Balance","Invalid")))</f>
        <v>Low Balance</v>
      </c>
      <c r="L653">
        <v>2</v>
      </c>
      <c r="M653">
        <v>1</v>
      </c>
      <c r="N653">
        <v>1</v>
      </c>
      <c r="O653" s="3">
        <v>196335.48</v>
      </c>
      <c r="P653">
        <v>0</v>
      </c>
    </row>
    <row r="654" spans="1:16" x14ac:dyDescent="0.3">
      <c r="A654">
        <v>652</v>
      </c>
      <c r="B654">
        <v>15813850</v>
      </c>
      <c r="C654" t="s">
        <v>537</v>
      </c>
      <c r="D654" t="s">
        <v>2956</v>
      </c>
      <c r="E654" t="s">
        <v>19</v>
      </c>
      <c r="F654">
        <v>52</v>
      </c>
      <c r="G654" t="str">
        <f t="shared" si="10"/>
        <v>Young Adults</v>
      </c>
      <c r="H654">
        <v>7</v>
      </c>
      <c r="I654" t="s">
        <v>2950</v>
      </c>
      <c r="J654" s="3">
        <v>0</v>
      </c>
      <c r="K654" s="3" t="str">
        <f>IF(Table1[[#This Row],[Balance]]&lt;=83000,"Low Balance",IF(Table1[[#This Row],[Balance]]&lt;=166000,"Medium Balance",IF(Table1[[#This Row],[Balance]]&lt;=260000,"High Balance","Invalid")))</f>
        <v>Low Balance</v>
      </c>
      <c r="L654">
        <v>1</v>
      </c>
      <c r="M654">
        <v>1</v>
      </c>
      <c r="N654">
        <v>1</v>
      </c>
      <c r="O654" s="3">
        <v>14781.12</v>
      </c>
      <c r="P654">
        <v>0</v>
      </c>
    </row>
    <row r="655" spans="1:16" x14ac:dyDescent="0.3">
      <c r="A655">
        <v>653</v>
      </c>
      <c r="B655">
        <v>15711889</v>
      </c>
      <c r="C655" t="s">
        <v>538</v>
      </c>
      <c r="D655" t="s">
        <v>2955</v>
      </c>
      <c r="E655" t="s">
        <v>19</v>
      </c>
      <c r="F655">
        <v>42</v>
      </c>
      <c r="G655" t="str">
        <f t="shared" si="10"/>
        <v>Middle-Aged</v>
      </c>
      <c r="H655">
        <v>3</v>
      </c>
      <c r="I655" t="s">
        <v>2951</v>
      </c>
      <c r="J655" s="3">
        <v>150461.07</v>
      </c>
      <c r="K655" s="3" t="str">
        <f>IF(Table1[[#This Row],[Balance]]&lt;=83000,"Low Balance",IF(Table1[[#This Row],[Balance]]&lt;=166000,"Medium Balance",IF(Table1[[#This Row],[Balance]]&lt;=260000,"High Balance","Invalid")))</f>
        <v>Medium Balance</v>
      </c>
      <c r="L655">
        <v>1</v>
      </c>
      <c r="M655">
        <v>1</v>
      </c>
      <c r="N655">
        <v>0</v>
      </c>
      <c r="O655" s="3">
        <v>108139.23</v>
      </c>
      <c r="P655">
        <v>0</v>
      </c>
    </row>
    <row r="656" spans="1:16" x14ac:dyDescent="0.3">
      <c r="A656">
        <v>654</v>
      </c>
      <c r="B656">
        <v>15664610</v>
      </c>
      <c r="C656" t="s">
        <v>181</v>
      </c>
      <c r="D656" t="s">
        <v>2956</v>
      </c>
      <c r="E656" t="s">
        <v>19</v>
      </c>
      <c r="F656">
        <v>48</v>
      </c>
      <c r="G656" t="str">
        <f t="shared" si="10"/>
        <v>Young Adults</v>
      </c>
      <c r="H656">
        <v>4</v>
      </c>
      <c r="I656" t="s">
        <v>2951</v>
      </c>
      <c r="J656" s="3">
        <v>133994.51999999999</v>
      </c>
      <c r="K656" s="3" t="str">
        <f>IF(Table1[[#This Row],[Balance]]&lt;=83000,"Low Balance",IF(Table1[[#This Row],[Balance]]&lt;=166000,"Medium Balance",IF(Table1[[#This Row],[Balance]]&lt;=260000,"High Balance","Invalid")))</f>
        <v>Medium Balance</v>
      </c>
      <c r="L656">
        <v>1</v>
      </c>
      <c r="M656">
        <v>1</v>
      </c>
      <c r="N656">
        <v>1</v>
      </c>
      <c r="O656" s="3">
        <v>19287.060000000001</v>
      </c>
      <c r="P656">
        <v>1</v>
      </c>
    </row>
    <row r="657" spans="1:16" x14ac:dyDescent="0.3">
      <c r="A657">
        <v>655</v>
      </c>
      <c r="B657">
        <v>15751710</v>
      </c>
      <c r="C657" t="s">
        <v>203</v>
      </c>
      <c r="D657" t="s">
        <v>2956</v>
      </c>
      <c r="E657" t="s">
        <v>19</v>
      </c>
      <c r="F657">
        <v>31</v>
      </c>
      <c r="G657" t="str">
        <f t="shared" si="10"/>
        <v>Young Adults</v>
      </c>
      <c r="H657">
        <v>8</v>
      </c>
      <c r="I657" t="s">
        <v>2950</v>
      </c>
      <c r="J657" s="3">
        <v>164870.81</v>
      </c>
      <c r="K657" s="3" t="str">
        <f>IF(Table1[[#This Row],[Balance]]&lt;=83000,"Low Balance",IF(Table1[[#This Row],[Balance]]&lt;=166000,"Medium Balance",IF(Table1[[#This Row],[Balance]]&lt;=260000,"High Balance","Invalid")))</f>
        <v>Medium Balance</v>
      </c>
      <c r="L657">
        <v>2</v>
      </c>
      <c r="M657">
        <v>1</v>
      </c>
      <c r="N657">
        <v>1</v>
      </c>
      <c r="O657" s="3">
        <v>9567.39</v>
      </c>
      <c r="P657">
        <v>0</v>
      </c>
    </row>
    <row r="658" spans="1:16" x14ac:dyDescent="0.3">
      <c r="A658">
        <v>656</v>
      </c>
      <c r="B658">
        <v>15692926</v>
      </c>
      <c r="C658" t="s">
        <v>267</v>
      </c>
      <c r="D658" t="s">
        <v>2954</v>
      </c>
      <c r="E658" t="s">
        <v>19</v>
      </c>
      <c r="F658">
        <v>25</v>
      </c>
      <c r="G658" t="str">
        <f t="shared" si="10"/>
        <v>Young Adults</v>
      </c>
      <c r="H658">
        <v>8</v>
      </c>
      <c r="I658" t="s">
        <v>2950</v>
      </c>
      <c r="J658" s="3">
        <v>121702.73</v>
      </c>
      <c r="K658" s="3" t="str">
        <f>IF(Table1[[#This Row],[Balance]]&lt;=83000,"Low Balance",IF(Table1[[#This Row],[Balance]]&lt;=166000,"Medium Balance",IF(Table1[[#This Row],[Balance]]&lt;=260000,"High Balance","Invalid")))</f>
        <v>Medium Balance</v>
      </c>
      <c r="L658">
        <v>1</v>
      </c>
      <c r="M658">
        <v>1</v>
      </c>
      <c r="N658">
        <v>1</v>
      </c>
      <c r="O658" s="3">
        <v>132210.49</v>
      </c>
      <c r="P658">
        <v>0</v>
      </c>
    </row>
    <row r="659" spans="1:16" x14ac:dyDescent="0.3">
      <c r="A659">
        <v>657</v>
      </c>
      <c r="B659">
        <v>15813741</v>
      </c>
      <c r="C659" t="s">
        <v>277</v>
      </c>
      <c r="D659" t="s">
        <v>2954</v>
      </c>
      <c r="E659" t="s">
        <v>19</v>
      </c>
      <c r="F659">
        <v>25</v>
      </c>
      <c r="G659" t="str">
        <f t="shared" si="10"/>
        <v>Middle-Aged</v>
      </c>
      <c r="H659">
        <v>6</v>
      </c>
      <c r="I659" t="s">
        <v>2950</v>
      </c>
      <c r="J659" s="3">
        <v>193858.2</v>
      </c>
      <c r="K659" s="3" t="str">
        <f>IF(Table1[[#This Row],[Balance]]&lt;=83000,"Low Balance",IF(Table1[[#This Row],[Balance]]&lt;=166000,"Medium Balance",IF(Table1[[#This Row],[Balance]]&lt;=260000,"High Balance","Invalid")))</f>
        <v>High Balance</v>
      </c>
      <c r="L659">
        <v>1</v>
      </c>
      <c r="M659">
        <v>0</v>
      </c>
      <c r="N659">
        <v>1</v>
      </c>
      <c r="O659" s="3">
        <v>21600.11</v>
      </c>
      <c r="P659">
        <v>0</v>
      </c>
    </row>
    <row r="660" spans="1:16" x14ac:dyDescent="0.3">
      <c r="A660">
        <v>658</v>
      </c>
      <c r="B660">
        <v>15698474</v>
      </c>
      <c r="C660" t="s">
        <v>539</v>
      </c>
      <c r="D660" t="s">
        <v>2955</v>
      </c>
      <c r="E660" t="s">
        <v>13</v>
      </c>
      <c r="F660">
        <v>54</v>
      </c>
      <c r="G660" t="str">
        <f t="shared" si="10"/>
        <v>Middle-Aged</v>
      </c>
      <c r="H660">
        <v>1</v>
      </c>
      <c r="I660" t="s">
        <v>2949</v>
      </c>
      <c r="J660" s="3">
        <v>131039.97</v>
      </c>
      <c r="K660" s="3" t="str">
        <f>IF(Table1[[#This Row],[Balance]]&lt;=83000,"Low Balance",IF(Table1[[#This Row],[Balance]]&lt;=166000,"Medium Balance",IF(Table1[[#This Row],[Balance]]&lt;=260000,"High Balance","Invalid")))</f>
        <v>Medium Balance</v>
      </c>
      <c r="L660">
        <v>2</v>
      </c>
      <c r="M660">
        <v>1</v>
      </c>
      <c r="N660">
        <v>1</v>
      </c>
      <c r="O660" s="3">
        <v>199661.5</v>
      </c>
      <c r="P660">
        <v>0</v>
      </c>
    </row>
    <row r="661" spans="1:16" x14ac:dyDescent="0.3">
      <c r="A661">
        <v>659</v>
      </c>
      <c r="B661">
        <v>15568595</v>
      </c>
      <c r="C661" t="s">
        <v>540</v>
      </c>
      <c r="D661" t="s">
        <v>2956</v>
      </c>
      <c r="E661" t="s">
        <v>19</v>
      </c>
      <c r="F661">
        <v>64</v>
      </c>
      <c r="G661" t="str">
        <f t="shared" si="10"/>
        <v>Young Adults</v>
      </c>
      <c r="H661">
        <v>9</v>
      </c>
      <c r="I661" t="s">
        <v>2950</v>
      </c>
      <c r="J661" s="3">
        <v>113829.45</v>
      </c>
      <c r="K661" s="3" t="str">
        <f>IF(Table1[[#This Row],[Balance]]&lt;=83000,"Low Balance",IF(Table1[[#This Row],[Balance]]&lt;=166000,"Medium Balance",IF(Table1[[#This Row],[Balance]]&lt;=260000,"High Balance","Invalid")))</f>
        <v>Medium Balance</v>
      </c>
      <c r="L661">
        <v>1</v>
      </c>
      <c r="M661">
        <v>1</v>
      </c>
      <c r="N661">
        <v>1</v>
      </c>
      <c r="O661" s="3">
        <v>124341.49</v>
      </c>
      <c r="P661">
        <v>0</v>
      </c>
    </row>
    <row r="662" spans="1:16" x14ac:dyDescent="0.3">
      <c r="A662">
        <v>660</v>
      </c>
      <c r="B662">
        <v>15603065</v>
      </c>
      <c r="C662" t="s">
        <v>541</v>
      </c>
      <c r="D662" t="s">
        <v>2956</v>
      </c>
      <c r="E662" t="s">
        <v>13</v>
      </c>
      <c r="F662">
        <v>30</v>
      </c>
      <c r="G662" t="str">
        <f t="shared" si="10"/>
        <v>Young Adults</v>
      </c>
      <c r="H662">
        <v>6</v>
      </c>
      <c r="I662" t="s">
        <v>2950</v>
      </c>
      <c r="J662" s="3">
        <v>0</v>
      </c>
      <c r="K662" s="3" t="str">
        <f>IF(Table1[[#This Row],[Balance]]&lt;=83000,"Low Balance",IF(Table1[[#This Row],[Balance]]&lt;=166000,"Medium Balance",IF(Table1[[#This Row],[Balance]]&lt;=260000,"High Balance","Invalid")))</f>
        <v>Low Balance</v>
      </c>
      <c r="L662">
        <v>2</v>
      </c>
      <c r="M662">
        <v>1</v>
      </c>
      <c r="N662">
        <v>0</v>
      </c>
      <c r="O662" s="3">
        <v>15766.1</v>
      </c>
      <c r="P662">
        <v>0</v>
      </c>
    </row>
    <row r="663" spans="1:16" x14ac:dyDescent="0.3">
      <c r="A663">
        <v>661</v>
      </c>
      <c r="B663">
        <v>15592937</v>
      </c>
      <c r="C663" t="s">
        <v>542</v>
      </c>
      <c r="D663" t="s">
        <v>2953</v>
      </c>
      <c r="E663" t="s">
        <v>13</v>
      </c>
      <c r="F663">
        <v>41</v>
      </c>
      <c r="G663" t="str">
        <f t="shared" si="10"/>
        <v>Middle-Aged</v>
      </c>
      <c r="H663">
        <v>3</v>
      </c>
      <c r="I663" t="s">
        <v>2951</v>
      </c>
      <c r="J663" s="3">
        <v>81877.38</v>
      </c>
      <c r="K663" s="3" t="str">
        <f>IF(Table1[[#This Row],[Balance]]&lt;=83000,"Low Balance",IF(Table1[[#This Row],[Balance]]&lt;=166000,"Medium Balance",IF(Table1[[#This Row],[Balance]]&lt;=260000,"High Balance","Invalid")))</f>
        <v>Low Balance</v>
      </c>
      <c r="L663">
        <v>1</v>
      </c>
      <c r="M663">
        <v>1</v>
      </c>
      <c r="N663">
        <v>1</v>
      </c>
      <c r="O663" s="3">
        <v>33642.21</v>
      </c>
      <c r="P663">
        <v>0</v>
      </c>
    </row>
    <row r="664" spans="1:16" x14ac:dyDescent="0.3">
      <c r="A664">
        <v>662</v>
      </c>
      <c r="B664">
        <v>15699637</v>
      </c>
      <c r="C664" t="s">
        <v>543</v>
      </c>
      <c r="D664" t="s">
        <v>2953</v>
      </c>
      <c r="E664" t="s">
        <v>19</v>
      </c>
      <c r="F664">
        <v>57</v>
      </c>
      <c r="G664" t="str">
        <f t="shared" si="10"/>
        <v>Young Adults</v>
      </c>
      <c r="H664">
        <v>8</v>
      </c>
      <c r="I664" t="s">
        <v>2950</v>
      </c>
      <c r="J664" s="3">
        <v>116326.07</v>
      </c>
      <c r="K664" s="3" t="str">
        <f>IF(Table1[[#This Row],[Balance]]&lt;=83000,"Low Balance",IF(Table1[[#This Row],[Balance]]&lt;=166000,"Medium Balance",IF(Table1[[#This Row],[Balance]]&lt;=260000,"High Balance","Invalid")))</f>
        <v>Medium Balance</v>
      </c>
      <c r="L664">
        <v>1</v>
      </c>
      <c r="M664">
        <v>1</v>
      </c>
      <c r="N664">
        <v>1</v>
      </c>
      <c r="O664" s="3">
        <v>117704.65</v>
      </c>
      <c r="P664">
        <v>0</v>
      </c>
    </row>
    <row r="665" spans="1:16" x14ac:dyDescent="0.3">
      <c r="A665">
        <v>663</v>
      </c>
      <c r="B665">
        <v>15667215</v>
      </c>
      <c r="C665" t="s">
        <v>544</v>
      </c>
      <c r="D665" t="s">
        <v>2956</v>
      </c>
      <c r="E665" t="s">
        <v>19</v>
      </c>
      <c r="F665">
        <v>31</v>
      </c>
      <c r="G665" t="str">
        <f t="shared" si="10"/>
        <v>Middle-Aged</v>
      </c>
      <c r="H665">
        <v>2</v>
      </c>
      <c r="I665" t="s">
        <v>2949</v>
      </c>
      <c r="J665" s="3">
        <v>0</v>
      </c>
      <c r="K665" s="3" t="str">
        <f>IF(Table1[[#This Row],[Balance]]&lt;=83000,"Low Balance",IF(Table1[[#This Row],[Balance]]&lt;=166000,"Medium Balance",IF(Table1[[#This Row],[Balance]]&lt;=260000,"High Balance","Invalid")))</f>
        <v>Low Balance</v>
      </c>
      <c r="L665">
        <v>2</v>
      </c>
      <c r="M665">
        <v>1</v>
      </c>
      <c r="N665">
        <v>1</v>
      </c>
      <c r="O665" s="3">
        <v>58803.28</v>
      </c>
      <c r="P665">
        <v>0</v>
      </c>
    </row>
    <row r="666" spans="1:16" x14ac:dyDescent="0.3">
      <c r="A666">
        <v>664</v>
      </c>
      <c r="B666">
        <v>15788659</v>
      </c>
      <c r="C666" t="s">
        <v>545</v>
      </c>
      <c r="D666" t="s">
        <v>2955</v>
      </c>
      <c r="E666" t="s">
        <v>19</v>
      </c>
      <c r="F666">
        <v>46</v>
      </c>
      <c r="G666" t="str">
        <f t="shared" si="10"/>
        <v>Young Adults</v>
      </c>
      <c r="H666">
        <v>4</v>
      </c>
      <c r="I666" t="s">
        <v>2951</v>
      </c>
      <c r="J666" s="3">
        <v>0</v>
      </c>
      <c r="K666" s="3" t="str">
        <f>IF(Table1[[#This Row],[Balance]]&lt;=83000,"Low Balance",IF(Table1[[#This Row],[Balance]]&lt;=166000,"Medium Balance",IF(Table1[[#This Row],[Balance]]&lt;=260000,"High Balance","Invalid")))</f>
        <v>Low Balance</v>
      </c>
      <c r="L666">
        <v>2</v>
      </c>
      <c r="M666">
        <v>1</v>
      </c>
      <c r="N666">
        <v>1</v>
      </c>
      <c r="O666" s="3">
        <v>137537.22</v>
      </c>
      <c r="P666">
        <v>0</v>
      </c>
    </row>
    <row r="667" spans="1:16" x14ac:dyDescent="0.3">
      <c r="A667">
        <v>665</v>
      </c>
      <c r="B667">
        <v>15763218</v>
      </c>
      <c r="C667" t="s">
        <v>546</v>
      </c>
      <c r="D667" t="s">
        <v>2946</v>
      </c>
      <c r="E667" t="s">
        <v>13</v>
      </c>
      <c r="F667">
        <v>41</v>
      </c>
      <c r="G667" t="str">
        <f t="shared" si="10"/>
        <v>Young Adults</v>
      </c>
      <c r="H667">
        <v>1</v>
      </c>
      <c r="I667" t="s">
        <v>2949</v>
      </c>
      <c r="J667" s="3">
        <v>0</v>
      </c>
      <c r="K667" s="3" t="str">
        <f>IF(Table1[[#This Row],[Balance]]&lt;=83000,"Low Balance",IF(Table1[[#This Row],[Balance]]&lt;=166000,"Medium Balance",IF(Table1[[#This Row],[Balance]]&lt;=260000,"High Balance","Invalid")))</f>
        <v>Low Balance</v>
      </c>
      <c r="L667">
        <v>2</v>
      </c>
      <c r="M667">
        <v>0</v>
      </c>
      <c r="N667">
        <v>1</v>
      </c>
      <c r="O667" s="3">
        <v>131300.68</v>
      </c>
      <c r="P667">
        <v>0</v>
      </c>
    </row>
    <row r="668" spans="1:16" x14ac:dyDescent="0.3">
      <c r="A668">
        <v>666</v>
      </c>
      <c r="B668">
        <v>15645772</v>
      </c>
      <c r="C668" t="s">
        <v>191</v>
      </c>
      <c r="D668" t="s">
        <v>2953</v>
      </c>
      <c r="E668" t="s">
        <v>19</v>
      </c>
      <c r="F668">
        <v>33</v>
      </c>
      <c r="G668" t="str">
        <f t="shared" si="10"/>
        <v>Young Adults</v>
      </c>
      <c r="H668">
        <v>9</v>
      </c>
      <c r="I668" t="s">
        <v>2950</v>
      </c>
      <c r="J668" s="3">
        <v>0</v>
      </c>
      <c r="K668" s="3" t="str">
        <f>IF(Table1[[#This Row],[Balance]]&lt;=83000,"Low Balance",IF(Table1[[#This Row],[Balance]]&lt;=166000,"Medium Balance",IF(Table1[[#This Row],[Balance]]&lt;=260000,"High Balance","Invalid")))</f>
        <v>Low Balance</v>
      </c>
      <c r="L668">
        <v>2</v>
      </c>
      <c r="M668">
        <v>1</v>
      </c>
      <c r="N668">
        <v>1</v>
      </c>
      <c r="O668" s="3">
        <v>84174.81</v>
      </c>
      <c r="P668">
        <v>0</v>
      </c>
    </row>
    <row r="669" spans="1:16" x14ac:dyDescent="0.3">
      <c r="A669">
        <v>667</v>
      </c>
      <c r="B669">
        <v>15725511</v>
      </c>
      <c r="C669" t="s">
        <v>88</v>
      </c>
      <c r="D669" t="s">
        <v>2954</v>
      </c>
      <c r="E669" t="s">
        <v>13</v>
      </c>
      <c r="F669">
        <v>31</v>
      </c>
      <c r="G669" t="str">
        <f t="shared" si="10"/>
        <v>Young Adults</v>
      </c>
      <c r="H669">
        <v>3</v>
      </c>
      <c r="I669" t="s">
        <v>2951</v>
      </c>
      <c r="J669" s="3">
        <v>127070.73</v>
      </c>
      <c r="K669" s="3" t="str">
        <f>IF(Table1[[#This Row],[Balance]]&lt;=83000,"Low Balance",IF(Table1[[#This Row],[Balance]]&lt;=166000,"Medium Balance",IF(Table1[[#This Row],[Balance]]&lt;=260000,"High Balance","Invalid")))</f>
        <v>Medium Balance</v>
      </c>
      <c r="L669">
        <v>1</v>
      </c>
      <c r="M669">
        <v>0</v>
      </c>
      <c r="N669">
        <v>1</v>
      </c>
      <c r="O669" s="3">
        <v>160941.78</v>
      </c>
      <c r="P669">
        <v>0</v>
      </c>
    </row>
    <row r="670" spans="1:16" x14ac:dyDescent="0.3">
      <c r="A670">
        <v>668</v>
      </c>
      <c r="B670">
        <v>15575024</v>
      </c>
      <c r="C670" t="s">
        <v>547</v>
      </c>
      <c r="D670" t="s">
        <v>2955</v>
      </c>
      <c r="E670" t="s">
        <v>19</v>
      </c>
      <c r="F670">
        <v>29</v>
      </c>
      <c r="G670" t="str">
        <f t="shared" si="10"/>
        <v>Middle-Aged</v>
      </c>
      <c r="H670">
        <v>3</v>
      </c>
      <c r="I670" t="s">
        <v>2951</v>
      </c>
      <c r="J670" s="3">
        <v>0</v>
      </c>
      <c r="K670" s="3" t="str">
        <f>IF(Table1[[#This Row],[Balance]]&lt;=83000,"Low Balance",IF(Table1[[#This Row],[Balance]]&lt;=166000,"Medium Balance",IF(Table1[[#This Row],[Balance]]&lt;=260000,"High Balance","Invalid")))</f>
        <v>Low Balance</v>
      </c>
      <c r="L670">
        <v>2</v>
      </c>
      <c r="M670">
        <v>1</v>
      </c>
      <c r="N670">
        <v>1</v>
      </c>
      <c r="O670" s="3">
        <v>143954.99</v>
      </c>
      <c r="P670">
        <v>0</v>
      </c>
    </row>
    <row r="671" spans="1:16" x14ac:dyDescent="0.3">
      <c r="A671">
        <v>669</v>
      </c>
      <c r="B671">
        <v>15640825</v>
      </c>
      <c r="C671" t="s">
        <v>548</v>
      </c>
      <c r="D671" t="s">
        <v>2956</v>
      </c>
      <c r="E671" t="s">
        <v>19</v>
      </c>
      <c r="F671">
        <v>46</v>
      </c>
      <c r="G671" t="str">
        <f t="shared" si="10"/>
        <v>Young Adults</v>
      </c>
      <c r="H671">
        <v>3</v>
      </c>
      <c r="I671" t="s">
        <v>2951</v>
      </c>
      <c r="J671" s="3">
        <v>122549.64</v>
      </c>
      <c r="K671" s="3" t="str">
        <f>IF(Table1[[#This Row],[Balance]]&lt;=83000,"Low Balance",IF(Table1[[#This Row],[Balance]]&lt;=166000,"Medium Balance",IF(Table1[[#This Row],[Balance]]&lt;=260000,"High Balance","Invalid")))</f>
        <v>Medium Balance</v>
      </c>
      <c r="L671">
        <v>1</v>
      </c>
      <c r="M671">
        <v>1</v>
      </c>
      <c r="N671">
        <v>1</v>
      </c>
      <c r="O671" s="3">
        <v>56297.85</v>
      </c>
      <c r="P671">
        <v>0</v>
      </c>
    </row>
    <row r="672" spans="1:16" x14ac:dyDescent="0.3">
      <c r="A672">
        <v>670</v>
      </c>
      <c r="B672">
        <v>15662397</v>
      </c>
      <c r="C672" t="s">
        <v>549</v>
      </c>
      <c r="D672" t="s">
        <v>2953</v>
      </c>
      <c r="E672" t="s">
        <v>13</v>
      </c>
      <c r="F672">
        <v>42</v>
      </c>
      <c r="G672" t="str">
        <f t="shared" si="10"/>
        <v>Middle-Aged</v>
      </c>
      <c r="H672">
        <v>5</v>
      </c>
      <c r="I672" t="s">
        <v>2951</v>
      </c>
      <c r="J672" s="3">
        <v>176099.13</v>
      </c>
      <c r="K672" s="3" t="str">
        <f>IF(Table1[[#This Row],[Balance]]&lt;=83000,"Low Balance",IF(Table1[[#This Row],[Balance]]&lt;=166000,"Medium Balance",IF(Table1[[#This Row],[Balance]]&lt;=260000,"High Balance","Invalid")))</f>
        <v>High Balance</v>
      </c>
      <c r="L672">
        <v>1</v>
      </c>
      <c r="M672">
        <v>1</v>
      </c>
      <c r="N672">
        <v>1</v>
      </c>
      <c r="O672" s="3">
        <v>8404.73</v>
      </c>
      <c r="P672">
        <v>0</v>
      </c>
    </row>
    <row r="673" spans="1:16" x14ac:dyDescent="0.3">
      <c r="A673">
        <v>671</v>
      </c>
      <c r="B673">
        <v>15576368</v>
      </c>
      <c r="C673" t="s">
        <v>550</v>
      </c>
      <c r="D673" t="s">
        <v>2946</v>
      </c>
      <c r="E673" t="s">
        <v>13</v>
      </c>
      <c r="F673">
        <v>48</v>
      </c>
      <c r="G673" t="str">
        <f t="shared" si="10"/>
        <v>Young Adults</v>
      </c>
      <c r="H673">
        <v>3</v>
      </c>
      <c r="I673" t="s">
        <v>2951</v>
      </c>
      <c r="J673" s="3">
        <v>122388.38</v>
      </c>
      <c r="K673" s="3" t="str">
        <f>IF(Table1[[#This Row],[Balance]]&lt;=83000,"Low Balance",IF(Table1[[#This Row],[Balance]]&lt;=166000,"Medium Balance",IF(Table1[[#This Row],[Balance]]&lt;=260000,"High Balance","Invalid")))</f>
        <v>Medium Balance</v>
      </c>
      <c r="L673">
        <v>2</v>
      </c>
      <c r="M673">
        <v>0</v>
      </c>
      <c r="N673">
        <v>0</v>
      </c>
      <c r="O673" s="3">
        <v>30020.09</v>
      </c>
      <c r="P673">
        <v>0</v>
      </c>
    </row>
    <row r="674" spans="1:16" x14ac:dyDescent="0.3">
      <c r="A674">
        <v>672</v>
      </c>
      <c r="B674">
        <v>15674991</v>
      </c>
      <c r="C674" t="s">
        <v>551</v>
      </c>
      <c r="D674" t="s">
        <v>2954</v>
      </c>
      <c r="E674" t="s">
        <v>19</v>
      </c>
      <c r="F674">
        <v>42</v>
      </c>
      <c r="G674" t="str">
        <f t="shared" si="10"/>
        <v>Young Adults</v>
      </c>
      <c r="H674">
        <v>9</v>
      </c>
      <c r="I674" t="s">
        <v>2950</v>
      </c>
      <c r="J674" s="3">
        <v>0</v>
      </c>
      <c r="K674" s="3" t="str">
        <f>IF(Table1[[#This Row],[Balance]]&lt;=83000,"Low Balance",IF(Table1[[#This Row],[Balance]]&lt;=166000,"Medium Balance",IF(Table1[[#This Row],[Balance]]&lt;=260000,"High Balance","Invalid")))</f>
        <v>Low Balance</v>
      </c>
      <c r="L674">
        <v>2</v>
      </c>
      <c r="M674">
        <v>0</v>
      </c>
      <c r="N674">
        <v>1</v>
      </c>
      <c r="O674" s="3">
        <v>58137.42</v>
      </c>
      <c r="P674">
        <v>0</v>
      </c>
    </row>
    <row r="675" spans="1:16" x14ac:dyDescent="0.3">
      <c r="A675">
        <v>673</v>
      </c>
      <c r="B675">
        <v>15721024</v>
      </c>
      <c r="C675" t="s">
        <v>552</v>
      </c>
      <c r="D675" t="s">
        <v>2955</v>
      </c>
      <c r="E675" t="s">
        <v>19</v>
      </c>
      <c r="F675">
        <v>26</v>
      </c>
      <c r="G675" t="str">
        <f t="shared" si="10"/>
        <v>Young Adults</v>
      </c>
      <c r="H675">
        <v>0</v>
      </c>
      <c r="I675" t="s">
        <v>2949</v>
      </c>
      <c r="J675" s="3">
        <v>0</v>
      </c>
      <c r="K675" s="3" t="str">
        <f>IF(Table1[[#This Row],[Balance]]&lt;=83000,"Low Balance",IF(Table1[[#This Row],[Balance]]&lt;=166000,"Medium Balance",IF(Table1[[#This Row],[Balance]]&lt;=260000,"High Balance","Invalid")))</f>
        <v>Low Balance</v>
      </c>
      <c r="L675">
        <v>1</v>
      </c>
      <c r="M675">
        <v>0</v>
      </c>
      <c r="N675">
        <v>0</v>
      </c>
      <c r="O675" s="3">
        <v>47472.68</v>
      </c>
      <c r="P675">
        <v>0</v>
      </c>
    </row>
    <row r="676" spans="1:16" x14ac:dyDescent="0.3">
      <c r="A676">
        <v>674</v>
      </c>
      <c r="B676">
        <v>15745621</v>
      </c>
      <c r="C676" t="s">
        <v>553</v>
      </c>
      <c r="D676" t="s">
        <v>2954</v>
      </c>
      <c r="E676" t="s">
        <v>13</v>
      </c>
      <c r="F676">
        <v>32</v>
      </c>
      <c r="G676" t="str">
        <f t="shared" si="10"/>
        <v>Young Adults</v>
      </c>
      <c r="H676">
        <v>6</v>
      </c>
      <c r="I676" t="s">
        <v>2950</v>
      </c>
      <c r="J676" s="3">
        <v>118879.35</v>
      </c>
      <c r="K676" s="3" t="str">
        <f>IF(Table1[[#This Row],[Balance]]&lt;=83000,"Low Balance",IF(Table1[[#This Row],[Balance]]&lt;=166000,"Medium Balance",IF(Table1[[#This Row],[Balance]]&lt;=260000,"High Balance","Invalid")))</f>
        <v>Medium Balance</v>
      </c>
      <c r="L676">
        <v>2</v>
      </c>
      <c r="M676">
        <v>1</v>
      </c>
      <c r="N676">
        <v>1</v>
      </c>
      <c r="O676" s="3">
        <v>19131.71</v>
      </c>
      <c r="P676">
        <v>0</v>
      </c>
    </row>
    <row r="677" spans="1:16" x14ac:dyDescent="0.3">
      <c r="A677">
        <v>675</v>
      </c>
      <c r="B677">
        <v>15642394</v>
      </c>
      <c r="C677" t="s">
        <v>22</v>
      </c>
      <c r="D677" t="s">
        <v>2955</v>
      </c>
      <c r="E677" t="s">
        <v>19</v>
      </c>
      <c r="F677">
        <v>35</v>
      </c>
      <c r="G677" t="str">
        <f t="shared" si="10"/>
        <v>Young Adults</v>
      </c>
      <c r="H677">
        <v>5</v>
      </c>
      <c r="I677" t="s">
        <v>2951</v>
      </c>
      <c r="J677" s="3">
        <v>0</v>
      </c>
      <c r="K677" s="3" t="str">
        <f>IF(Table1[[#This Row],[Balance]]&lt;=83000,"Low Balance",IF(Table1[[#This Row],[Balance]]&lt;=166000,"Medium Balance",IF(Table1[[#This Row],[Balance]]&lt;=260000,"High Balance","Invalid")))</f>
        <v>Low Balance</v>
      </c>
      <c r="L677">
        <v>2</v>
      </c>
      <c r="M677">
        <v>1</v>
      </c>
      <c r="N677">
        <v>1</v>
      </c>
      <c r="O677" s="3">
        <v>187288.5</v>
      </c>
      <c r="P677">
        <v>0</v>
      </c>
    </row>
    <row r="678" spans="1:16" x14ac:dyDescent="0.3">
      <c r="A678">
        <v>676</v>
      </c>
      <c r="B678">
        <v>15754605</v>
      </c>
      <c r="C678" t="s">
        <v>554</v>
      </c>
      <c r="D678" t="s">
        <v>2956</v>
      </c>
      <c r="E678" t="s">
        <v>13</v>
      </c>
      <c r="F678">
        <v>39</v>
      </c>
      <c r="G678" t="str">
        <f t="shared" si="10"/>
        <v>Young Adults</v>
      </c>
      <c r="H678">
        <v>5</v>
      </c>
      <c r="I678" t="s">
        <v>2951</v>
      </c>
      <c r="J678" s="3">
        <v>0</v>
      </c>
      <c r="K678" s="3" t="str">
        <f>IF(Table1[[#This Row],[Balance]]&lt;=83000,"Low Balance",IF(Table1[[#This Row],[Balance]]&lt;=166000,"Medium Balance",IF(Table1[[#This Row],[Balance]]&lt;=260000,"High Balance","Invalid")))</f>
        <v>Low Balance</v>
      </c>
      <c r="L678">
        <v>2</v>
      </c>
      <c r="M678">
        <v>1</v>
      </c>
      <c r="N678">
        <v>1</v>
      </c>
      <c r="O678" s="3">
        <v>17603.810000000001</v>
      </c>
      <c r="P678">
        <v>0</v>
      </c>
    </row>
    <row r="679" spans="1:16" x14ac:dyDescent="0.3">
      <c r="A679">
        <v>677</v>
      </c>
      <c r="B679">
        <v>15607040</v>
      </c>
      <c r="C679" t="s">
        <v>555</v>
      </c>
      <c r="D679" t="s">
        <v>2956</v>
      </c>
      <c r="E679" t="s">
        <v>13</v>
      </c>
      <c r="F679">
        <v>38</v>
      </c>
      <c r="G679" t="str">
        <f t="shared" si="10"/>
        <v>Middle-Aged</v>
      </c>
      <c r="H679">
        <v>4</v>
      </c>
      <c r="I679" t="s">
        <v>2951</v>
      </c>
      <c r="J679" s="3">
        <v>88736.44</v>
      </c>
      <c r="K679" s="3" t="str">
        <f>IF(Table1[[#This Row],[Balance]]&lt;=83000,"Low Balance",IF(Table1[[#This Row],[Balance]]&lt;=166000,"Medium Balance",IF(Table1[[#This Row],[Balance]]&lt;=260000,"High Balance","Invalid")))</f>
        <v>Medium Balance</v>
      </c>
      <c r="L679">
        <v>2</v>
      </c>
      <c r="M679">
        <v>1</v>
      </c>
      <c r="N679">
        <v>0</v>
      </c>
      <c r="O679" s="3">
        <v>67020.03</v>
      </c>
      <c r="P679">
        <v>0</v>
      </c>
    </row>
    <row r="680" spans="1:16" x14ac:dyDescent="0.3">
      <c r="A680">
        <v>678</v>
      </c>
      <c r="B680">
        <v>15715142</v>
      </c>
      <c r="C680" t="s">
        <v>556</v>
      </c>
      <c r="D680" t="s">
        <v>2953</v>
      </c>
      <c r="E680" t="s">
        <v>19</v>
      </c>
      <c r="F680">
        <v>45</v>
      </c>
      <c r="G680" t="str">
        <f t="shared" si="10"/>
        <v>Seniors</v>
      </c>
      <c r="H680">
        <v>7</v>
      </c>
      <c r="I680" t="s">
        <v>2950</v>
      </c>
      <c r="J680" s="3">
        <v>102703.62</v>
      </c>
      <c r="K680" s="3" t="str">
        <f>IF(Table1[[#This Row],[Balance]]&lt;=83000,"Low Balance",IF(Table1[[#This Row],[Balance]]&lt;=166000,"Medium Balance",IF(Table1[[#This Row],[Balance]]&lt;=260000,"High Balance","Invalid")))</f>
        <v>Medium Balance</v>
      </c>
      <c r="L680">
        <v>1</v>
      </c>
      <c r="M680">
        <v>0</v>
      </c>
      <c r="N680">
        <v>1</v>
      </c>
      <c r="O680" s="3">
        <v>147802.94</v>
      </c>
      <c r="P680">
        <v>1</v>
      </c>
    </row>
    <row r="681" spans="1:16" x14ac:dyDescent="0.3">
      <c r="A681">
        <v>679</v>
      </c>
      <c r="B681">
        <v>15810978</v>
      </c>
      <c r="C681" t="s">
        <v>557</v>
      </c>
      <c r="D681" t="s">
        <v>2946</v>
      </c>
      <c r="E681" t="s">
        <v>13</v>
      </c>
      <c r="F681">
        <v>70</v>
      </c>
      <c r="G681" t="str">
        <f t="shared" si="10"/>
        <v>Young Adults</v>
      </c>
      <c r="H681">
        <v>1</v>
      </c>
      <c r="I681" t="s">
        <v>2949</v>
      </c>
      <c r="J681" s="3">
        <v>0</v>
      </c>
      <c r="K681" s="3" t="str">
        <f>IF(Table1[[#This Row],[Balance]]&lt;=83000,"Low Balance",IF(Table1[[#This Row],[Balance]]&lt;=166000,"Medium Balance",IF(Table1[[#This Row],[Balance]]&lt;=260000,"High Balance","Invalid")))</f>
        <v>Low Balance</v>
      </c>
      <c r="L681">
        <v>2</v>
      </c>
      <c r="M681">
        <v>1</v>
      </c>
      <c r="N681">
        <v>1</v>
      </c>
      <c r="O681" s="3">
        <v>41610.620000000003</v>
      </c>
      <c r="P681">
        <v>0</v>
      </c>
    </row>
    <row r="682" spans="1:16" x14ac:dyDescent="0.3">
      <c r="A682">
        <v>680</v>
      </c>
      <c r="B682">
        <v>15668886</v>
      </c>
      <c r="C682" t="s">
        <v>558</v>
      </c>
      <c r="D682" t="s">
        <v>2954</v>
      </c>
      <c r="E682" t="s">
        <v>13</v>
      </c>
      <c r="F682">
        <v>38</v>
      </c>
      <c r="G682" t="str">
        <f t="shared" si="10"/>
        <v>Middle-Aged</v>
      </c>
      <c r="H682">
        <v>3</v>
      </c>
      <c r="I682" t="s">
        <v>2951</v>
      </c>
      <c r="J682" s="3">
        <v>0</v>
      </c>
      <c r="K682" s="3" t="str">
        <f>IF(Table1[[#This Row],[Balance]]&lt;=83000,"Low Balance",IF(Table1[[#This Row],[Balance]]&lt;=166000,"Medium Balance",IF(Table1[[#This Row],[Balance]]&lt;=260000,"High Balance","Invalid")))</f>
        <v>Low Balance</v>
      </c>
      <c r="L682">
        <v>2</v>
      </c>
      <c r="M682">
        <v>1</v>
      </c>
      <c r="N682">
        <v>0</v>
      </c>
      <c r="O682" s="3">
        <v>44255.65</v>
      </c>
      <c r="P682">
        <v>0</v>
      </c>
    </row>
    <row r="683" spans="1:16" x14ac:dyDescent="0.3">
      <c r="A683">
        <v>681</v>
      </c>
      <c r="B683">
        <v>15780804</v>
      </c>
      <c r="C683" t="s">
        <v>559</v>
      </c>
      <c r="D683" t="s">
        <v>2955</v>
      </c>
      <c r="E683" t="s">
        <v>19</v>
      </c>
      <c r="F683">
        <v>55</v>
      </c>
      <c r="G683" t="str">
        <f t="shared" si="10"/>
        <v>Middle-Aged</v>
      </c>
      <c r="H683">
        <v>5</v>
      </c>
      <c r="I683" t="s">
        <v>2951</v>
      </c>
      <c r="J683" s="3">
        <v>97318.25</v>
      </c>
      <c r="K683" s="3" t="str">
        <f>IF(Table1[[#This Row],[Balance]]&lt;=83000,"Low Balance",IF(Table1[[#This Row],[Balance]]&lt;=166000,"Medium Balance",IF(Table1[[#This Row],[Balance]]&lt;=260000,"High Balance","Invalid")))</f>
        <v>Medium Balance</v>
      </c>
      <c r="L683">
        <v>1</v>
      </c>
      <c r="M683">
        <v>0</v>
      </c>
      <c r="N683">
        <v>1</v>
      </c>
      <c r="O683" s="3">
        <v>78416.14</v>
      </c>
      <c r="P683">
        <v>0</v>
      </c>
    </row>
    <row r="684" spans="1:16" x14ac:dyDescent="0.3">
      <c r="A684">
        <v>682</v>
      </c>
      <c r="B684">
        <v>15613880</v>
      </c>
      <c r="C684" t="s">
        <v>560</v>
      </c>
      <c r="D684" t="s">
        <v>2956</v>
      </c>
      <c r="E684" t="s">
        <v>19</v>
      </c>
      <c r="F684">
        <v>58</v>
      </c>
      <c r="G684" t="str">
        <f t="shared" si="10"/>
        <v>Young Adults</v>
      </c>
      <c r="H684">
        <v>5</v>
      </c>
      <c r="I684" t="s">
        <v>2951</v>
      </c>
      <c r="J684" s="3">
        <v>128468.69</v>
      </c>
      <c r="K684" s="3" t="str">
        <f>IF(Table1[[#This Row],[Balance]]&lt;=83000,"Low Balance",IF(Table1[[#This Row],[Balance]]&lt;=166000,"Medium Balance",IF(Table1[[#This Row],[Balance]]&lt;=260000,"High Balance","Invalid")))</f>
        <v>Medium Balance</v>
      </c>
      <c r="L684">
        <v>1</v>
      </c>
      <c r="M684">
        <v>0</v>
      </c>
      <c r="N684">
        <v>1</v>
      </c>
      <c r="O684" s="3">
        <v>137254.54999999999</v>
      </c>
      <c r="P684">
        <v>0</v>
      </c>
    </row>
    <row r="685" spans="1:16" x14ac:dyDescent="0.3">
      <c r="A685">
        <v>683</v>
      </c>
      <c r="B685">
        <v>15775238</v>
      </c>
      <c r="C685" t="s">
        <v>561</v>
      </c>
      <c r="D685" t="s">
        <v>2946</v>
      </c>
      <c r="E685" t="s">
        <v>13</v>
      </c>
      <c r="F685">
        <v>41</v>
      </c>
      <c r="G685" t="str">
        <f t="shared" si="10"/>
        <v>Young Adults</v>
      </c>
      <c r="H685">
        <v>4</v>
      </c>
      <c r="I685" t="s">
        <v>2951</v>
      </c>
      <c r="J685" s="3">
        <v>133432.59</v>
      </c>
      <c r="K685" s="3" t="str">
        <f>IF(Table1[[#This Row],[Balance]]&lt;=83000,"Low Balance",IF(Table1[[#This Row],[Balance]]&lt;=166000,"Medium Balance",IF(Table1[[#This Row],[Balance]]&lt;=260000,"High Balance","Invalid")))</f>
        <v>Medium Balance</v>
      </c>
      <c r="L685">
        <v>1</v>
      </c>
      <c r="M685">
        <v>0</v>
      </c>
      <c r="N685">
        <v>1</v>
      </c>
      <c r="O685" s="3">
        <v>151303.48000000001</v>
      </c>
      <c r="P685">
        <v>0</v>
      </c>
    </row>
    <row r="686" spans="1:16" x14ac:dyDescent="0.3">
      <c r="A686">
        <v>684</v>
      </c>
      <c r="B686">
        <v>15786905</v>
      </c>
      <c r="C686" t="s">
        <v>294</v>
      </c>
      <c r="D686" t="s">
        <v>2956</v>
      </c>
      <c r="E686" t="s">
        <v>13</v>
      </c>
      <c r="F686">
        <v>40</v>
      </c>
      <c r="G686" t="str">
        <f t="shared" si="10"/>
        <v>Young Adults</v>
      </c>
      <c r="H686">
        <v>8</v>
      </c>
      <c r="I686" t="s">
        <v>2950</v>
      </c>
      <c r="J686" s="3">
        <v>141782.57</v>
      </c>
      <c r="K686" s="3" t="str">
        <f>IF(Table1[[#This Row],[Balance]]&lt;=83000,"Low Balance",IF(Table1[[#This Row],[Balance]]&lt;=166000,"Medium Balance",IF(Table1[[#This Row],[Balance]]&lt;=260000,"High Balance","Invalid")))</f>
        <v>Medium Balance</v>
      </c>
      <c r="L686">
        <v>2</v>
      </c>
      <c r="M686">
        <v>0</v>
      </c>
      <c r="N686">
        <v>0</v>
      </c>
      <c r="O686" s="3">
        <v>86333.63</v>
      </c>
      <c r="P686">
        <v>0</v>
      </c>
    </row>
    <row r="687" spans="1:16" x14ac:dyDescent="0.3">
      <c r="A687">
        <v>685</v>
      </c>
      <c r="B687">
        <v>15747867</v>
      </c>
      <c r="C687" t="s">
        <v>65</v>
      </c>
      <c r="D687" t="s">
        <v>2953</v>
      </c>
      <c r="E687" t="s">
        <v>19</v>
      </c>
      <c r="F687">
        <v>24</v>
      </c>
      <c r="G687" t="str">
        <f t="shared" si="10"/>
        <v>Young Adults</v>
      </c>
      <c r="H687">
        <v>9</v>
      </c>
      <c r="I687" t="s">
        <v>2950</v>
      </c>
      <c r="J687" s="3">
        <v>135125.28</v>
      </c>
      <c r="K687" s="3" t="str">
        <f>IF(Table1[[#This Row],[Balance]]&lt;=83000,"Low Balance",IF(Table1[[#This Row],[Balance]]&lt;=166000,"Medium Balance",IF(Table1[[#This Row],[Balance]]&lt;=260000,"High Balance","Invalid")))</f>
        <v>Medium Balance</v>
      </c>
      <c r="L687">
        <v>1</v>
      </c>
      <c r="M687">
        <v>0</v>
      </c>
      <c r="N687">
        <v>0</v>
      </c>
      <c r="O687" s="3">
        <v>89801.9</v>
      </c>
      <c r="P687">
        <v>0</v>
      </c>
    </row>
    <row r="688" spans="1:16" x14ac:dyDescent="0.3">
      <c r="A688">
        <v>686</v>
      </c>
      <c r="B688">
        <v>15600337</v>
      </c>
      <c r="C688" t="s">
        <v>562</v>
      </c>
      <c r="D688" t="s">
        <v>2953</v>
      </c>
      <c r="E688" t="s">
        <v>19</v>
      </c>
      <c r="F688">
        <v>42</v>
      </c>
      <c r="G688" t="str">
        <f t="shared" si="10"/>
        <v>Young Adults</v>
      </c>
      <c r="H688">
        <v>2</v>
      </c>
      <c r="I688" t="s">
        <v>2949</v>
      </c>
      <c r="J688" s="3">
        <v>178820.91</v>
      </c>
      <c r="K688" s="3" t="str">
        <f>IF(Table1[[#This Row],[Balance]]&lt;=83000,"Low Balance",IF(Table1[[#This Row],[Balance]]&lt;=166000,"Medium Balance",IF(Table1[[#This Row],[Balance]]&lt;=260000,"High Balance","Invalid")))</f>
        <v>High Balance</v>
      </c>
      <c r="L688">
        <v>1</v>
      </c>
      <c r="M688">
        <v>0</v>
      </c>
      <c r="N688">
        <v>0</v>
      </c>
      <c r="O688" s="3">
        <v>29358.57</v>
      </c>
      <c r="P688">
        <v>1</v>
      </c>
    </row>
    <row r="689" spans="1:16" x14ac:dyDescent="0.3">
      <c r="A689">
        <v>687</v>
      </c>
      <c r="B689">
        <v>15801277</v>
      </c>
      <c r="C689" t="s">
        <v>563</v>
      </c>
      <c r="D689" t="s">
        <v>2953</v>
      </c>
      <c r="E689" t="s">
        <v>13</v>
      </c>
      <c r="F689">
        <v>31</v>
      </c>
      <c r="G689" t="str">
        <f t="shared" si="10"/>
        <v>Middle-Aged</v>
      </c>
      <c r="H689">
        <v>2</v>
      </c>
      <c r="I689" t="s">
        <v>2949</v>
      </c>
      <c r="J689" s="3">
        <v>112212.14</v>
      </c>
      <c r="K689" s="3" t="str">
        <f>IF(Table1[[#This Row],[Balance]]&lt;=83000,"Low Balance",IF(Table1[[#This Row],[Balance]]&lt;=166000,"Medium Balance",IF(Table1[[#This Row],[Balance]]&lt;=260000,"High Balance","Invalid")))</f>
        <v>Medium Balance</v>
      </c>
      <c r="L689">
        <v>2</v>
      </c>
      <c r="M689">
        <v>1</v>
      </c>
      <c r="N689">
        <v>1</v>
      </c>
      <c r="O689" s="3">
        <v>181600.72</v>
      </c>
      <c r="P689">
        <v>0</v>
      </c>
    </row>
    <row r="690" spans="1:16" x14ac:dyDescent="0.3">
      <c r="A690">
        <v>688</v>
      </c>
      <c r="B690">
        <v>15579334</v>
      </c>
      <c r="C690" t="s">
        <v>564</v>
      </c>
      <c r="D690" t="s">
        <v>2955</v>
      </c>
      <c r="E690" t="s">
        <v>13</v>
      </c>
      <c r="F690">
        <v>45</v>
      </c>
      <c r="G690" t="str">
        <f t="shared" si="10"/>
        <v>Middle-Aged</v>
      </c>
      <c r="H690">
        <v>5</v>
      </c>
      <c r="I690" t="s">
        <v>2951</v>
      </c>
      <c r="J690" s="3">
        <v>126674.81</v>
      </c>
      <c r="K690" s="3" t="str">
        <f>IF(Table1[[#This Row],[Balance]]&lt;=83000,"Low Balance",IF(Table1[[#This Row],[Balance]]&lt;=166000,"Medium Balance",IF(Table1[[#This Row],[Balance]]&lt;=260000,"High Balance","Invalid")))</f>
        <v>Medium Balance</v>
      </c>
      <c r="L690">
        <v>1</v>
      </c>
      <c r="M690">
        <v>1</v>
      </c>
      <c r="N690">
        <v>0</v>
      </c>
      <c r="O690" s="3">
        <v>124118.71</v>
      </c>
      <c r="P690">
        <v>1</v>
      </c>
    </row>
    <row r="691" spans="1:16" x14ac:dyDescent="0.3">
      <c r="A691">
        <v>689</v>
      </c>
      <c r="B691">
        <v>15802741</v>
      </c>
      <c r="C691" t="s">
        <v>565</v>
      </c>
      <c r="D691" t="s">
        <v>2954</v>
      </c>
      <c r="E691" t="s">
        <v>13</v>
      </c>
      <c r="F691">
        <v>51</v>
      </c>
      <c r="G691" t="str">
        <f t="shared" si="10"/>
        <v>Young Adults</v>
      </c>
      <c r="H691">
        <v>7</v>
      </c>
      <c r="I691" t="s">
        <v>2950</v>
      </c>
      <c r="J691" s="3">
        <v>136294.97</v>
      </c>
      <c r="K691" s="3" t="str">
        <f>IF(Table1[[#This Row],[Balance]]&lt;=83000,"Low Balance",IF(Table1[[#This Row],[Balance]]&lt;=166000,"Medium Balance",IF(Table1[[#This Row],[Balance]]&lt;=260000,"High Balance","Invalid")))</f>
        <v>Medium Balance</v>
      </c>
      <c r="L691">
        <v>1</v>
      </c>
      <c r="M691">
        <v>1</v>
      </c>
      <c r="N691">
        <v>0</v>
      </c>
      <c r="O691" s="3">
        <v>38867.46</v>
      </c>
      <c r="P691">
        <v>1</v>
      </c>
    </row>
    <row r="692" spans="1:16" x14ac:dyDescent="0.3">
      <c r="A692">
        <v>690</v>
      </c>
      <c r="B692">
        <v>15720649</v>
      </c>
      <c r="C692" t="s">
        <v>566</v>
      </c>
      <c r="D692" t="s">
        <v>2955</v>
      </c>
      <c r="E692" t="s">
        <v>13</v>
      </c>
      <c r="F692">
        <v>36</v>
      </c>
      <c r="G692" t="str">
        <f t="shared" si="10"/>
        <v>Young Adults</v>
      </c>
      <c r="H692">
        <v>5</v>
      </c>
      <c r="I692" t="s">
        <v>2951</v>
      </c>
      <c r="J692" s="3">
        <v>66392.639999999999</v>
      </c>
      <c r="K692" s="3" t="str">
        <f>IF(Table1[[#This Row],[Balance]]&lt;=83000,"Low Balance",IF(Table1[[#This Row],[Balance]]&lt;=166000,"Medium Balance",IF(Table1[[#This Row],[Balance]]&lt;=260000,"High Balance","Invalid")))</f>
        <v>Low Balance</v>
      </c>
      <c r="L692">
        <v>1</v>
      </c>
      <c r="M692">
        <v>1</v>
      </c>
      <c r="N692">
        <v>0</v>
      </c>
      <c r="O692" s="3">
        <v>31106.67</v>
      </c>
      <c r="P692">
        <v>0</v>
      </c>
    </row>
    <row r="693" spans="1:16" x14ac:dyDescent="0.3">
      <c r="A693">
        <v>691</v>
      </c>
      <c r="B693">
        <v>15589493</v>
      </c>
      <c r="C693" t="s">
        <v>567</v>
      </c>
      <c r="D693" t="s">
        <v>2946</v>
      </c>
      <c r="E693" t="s">
        <v>19</v>
      </c>
      <c r="F693">
        <v>27</v>
      </c>
      <c r="G693" t="str">
        <f t="shared" si="10"/>
        <v>Young Adults</v>
      </c>
      <c r="H693">
        <v>1</v>
      </c>
      <c r="I693" t="s">
        <v>2949</v>
      </c>
      <c r="J693" s="3">
        <v>122552.34</v>
      </c>
      <c r="K693" s="3" t="str">
        <f>IF(Table1[[#This Row],[Balance]]&lt;=83000,"Low Balance",IF(Table1[[#This Row],[Balance]]&lt;=166000,"Medium Balance",IF(Table1[[#This Row],[Balance]]&lt;=260000,"High Balance","Invalid")))</f>
        <v>Medium Balance</v>
      </c>
      <c r="L693">
        <v>2</v>
      </c>
      <c r="M693">
        <v>1</v>
      </c>
      <c r="N693">
        <v>0</v>
      </c>
      <c r="O693" s="3">
        <v>67611.360000000001</v>
      </c>
      <c r="P693">
        <v>0</v>
      </c>
    </row>
    <row r="694" spans="1:16" x14ac:dyDescent="0.3">
      <c r="A694">
        <v>692</v>
      </c>
      <c r="B694">
        <v>15688251</v>
      </c>
      <c r="C694" t="s">
        <v>568</v>
      </c>
      <c r="D694" t="s">
        <v>2954</v>
      </c>
      <c r="E694" t="s">
        <v>19</v>
      </c>
      <c r="F694">
        <v>43</v>
      </c>
      <c r="G694" t="str">
        <f t="shared" si="10"/>
        <v>Young Adults</v>
      </c>
      <c r="H694">
        <v>1</v>
      </c>
      <c r="I694" t="s">
        <v>2949</v>
      </c>
      <c r="J694" s="3">
        <v>76408.850000000006</v>
      </c>
      <c r="K694" s="3" t="str">
        <f>IF(Table1[[#This Row],[Balance]]&lt;=83000,"Low Balance",IF(Table1[[#This Row],[Balance]]&lt;=166000,"Medium Balance",IF(Table1[[#This Row],[Balance]]&lt;=260000,"High Balance","Invalid")))</f>
        <v>Low Balance</v>
      </c>
      <c r="L694">
        <v>2</v>
      </c>
      <c r="M694">
        <v>1</v>
      </c>
      <c r="N694">
        <v>0</v>
      </c>
      <c r="O694" s="3">
        <v>77837.63</v>
      </c>
      <c r="P694">
        <v>0</v>
      </c>
    </row>
    <row r="695" spans="1:16" x14ac:dyDescent="0.3">
      <c r="A695">
        <v>693</v>
      </c>
      <c r="B695">
        <v>15665238</v>
      </c>
      <c r="C695" t="s">
        <v>569</v>
      </c>
      <c r="D695" t="s">
        <v>2946</v>
      </c>
      <c r="E695" t="s">
        <v>19</v>
      </c>
      <c r="F695">
        <v>36</v>
      </c>
      <c r="G695" t="str">
        <f t="shared" si="10"/>
        <v>Young Adults</v>
      </c>
      <c r="H695">
        <v>8</v>
      </c>
      <c r="I695" t="s">
        <v>2950</v>
      </c>
      <c r="J695" s="3">
        <v>145071.24</v>
      </c>
      <c r="K695" s="3" t="str">
        <f>IF(Table1[[#This Row],[Balance]]&lt;=83000,"Low Balance",IF(Table1[[#This Row],[Balance]]&lt;=166000,"Medium Balance",IF(Table1[[#This Row],[Balance]]&lt;=260000,"High Balance","Invalid")))</f>
        <v>Medium Balance</v>
      </c>
      <c r="L695">
        <v>1</v>
      </c>
      <c r="M695">
        <v>0</v>
      </c>
      <c r="N695">
        <v>0</v>
      </c>
      <c r="O695" s="3">
        <v>6078.46</v>
      </c>
      <c r="P695">
        <v>0</v>
      </c>
    </row>
    <row r="696" spans="1:16" x14ac:dyDescent="0.3">
      <c r="A696">
        <v>694</v>
      </c>
      <c r="B696">
        <v>15740900</v>
      </c>
      <c r="C696" t="s">
        <v>570</v>
      </c>
      <c r="D696" t="s">
        <v>2956</v>
      </c>
      <c r="E696" t="s">
        <v>19</v>
      </c>
      <c r="F696">
        <v>34</v>
      </c>
      <c r="G696" t="str">
        <f t="shared" si="10"/>
        <v>Middle-Aged</v>
      </c>
      <c r="H696">
        <v>6</v>
      </c>
      <c r="I696" t="s">
        <v>2950</v>
      </c>
      <c r="J696" s="3">
        <v>0</v>
      </c>
      <c r="K696" s="3" t="str">
        <f>IF(Table1[[#This Row],[Balance]]&lt;=83000,"Low Balance",IF(Table1[[#This Row],[Balance]]&lt;=166000,"Medium Balance",IF(Table1[[#This Row],[Balance]]&lt;=260000,"High Balance","Invalid")))</f>
        <v>Low Balance</v>
      </c>
      <c r="L696">
        <v>2</v>
      </c>
      <c r="M696">
        <v>1</v>
      </c>
      <c r="N696">
        <v>1</v>
      </c>
      <c r="O696" s="3">
        <v>177896.92</v>
      </c>
      <c r="P696">
        <v>0</v>
      </c>
    </row>
    <row r="697" spans="1:16" x14ac:dyDescent="0.3">
      <c r="A697">
        <v>695</v>
      </c>
      <c r="B697">
        <v>15681068</v>
      </c>
      <c r="C697" t="s">
        <v>571</v>
      </c>
      <c r="D697" t="s">
        <v>2946</v>
      </c>
      <c r="E697" t="s">
        <v>13</v>
      </c>
      <c r="F697">
        <v>45</v>
      </c>
      <c r="G697" t="str">
        <f t="shared" si="10"/>
        <v>Middle-Aged</v>
      </c>
      <c r="H697">
        <v>2</v>
      </c>
      <c r="I697" t="s">
        <v>2949</v>
      </c>
      <c r="J697" s="3">
        <v>109730.22</v>
      </c>
      <c r="K697" s="3" t="str">
        <f>IF(Table1[[#This Row],[Balance]]&lt;=83000,"Low Balance",IF(Table1[[#This Row],[Balance]]&lt;=166000,"Medium Balance",IF(Table1[[#This Row],[Balance]]&lt;=260000,"High Balance","Invalid")))</f>
        <v>Medium Balance</v>
      </c>
      <c r="L697">
        <v>1</v>
      </c>
      <c r="M697">
        <v>1</v>
      </c>
      <c r="N697">
        <v>1</v>
      </c>
      <c r="O697" s="3">
        <v>123882.73</v>
      </c>
      <c r="P697">
        <v>0</v>
      </c>
    </row>
    <row r="698" spans="1:16" x14ac:dyDescent="0.3">
      <c r="A698">
        <v>696</v>
      </c>
      <c r="B698">
        <v>15748625</v>
      </c>
      <c r="C698" t="s">
        <v>572</v>
      </c>
      <c r="D698" t="s">
        <v>2956</v>
      </c>
      <c r="E698" t="s">
        <v>19</v>
      </c>
      <c r="F698">
        <v>57</v>
      </c>
      <c r="G698" t="str">
        <f t="shared" si="10"/>
        <v>Middle-Aged</v>
      </c>
      <c r="H698">
        <v>6</v>
      </c>
      <c r="I698" t="s">
        <v>2950</v>
      </c>
      <c r="J698" s="3">
        <v>0</v>
      </c>
      <c r="K698" s="3" t="str">
        <f>IF(Table1[[#This Row],[Balance]]&lt;=83000,"Low Balance",IF(Table1[[#This Row],[Balance]]&lt;=166000,"Medium Balance",IF(Table1[[#This Row],[Balance]]&lt;=260000,"High Balance","Invalid")))</f>
        <v>Low Balance</v>
      </c>
      <c r="L698">
        <v>2</v>
      </c>
      <c r="M698">
        <v>1</v>
      </c>
      <c r="N698">
        <v>1</v>
      </c>
      <c r="O698" s="3">
        <v>15304.08</v>
      </c>
      <c r="P698">
        <v>0</v>
      </c>
    </row>
    <row r="699" spans="1:16" x14ac:dyDescent="0.3">
      <c r="A699">
        <v>697</v>
      </c>
      <c r="B699">
        <v>15727299</v>
      </c>
      <c r="C699" t="s">
        <v>573</v>
      </c>
      <c r="D699" t="s">
        <v>2955</v>
      </c>
      <c r="E699" t="s">
        <v>19</v>
      </c>
      <c r="F699">
        <v>62</v>
      </c>
      <c r="G699" t="str">
        <f t="shared" si="10"/>
        <v>Middle-Aged</v>
      </c>
      <c r="H699">
        <v>1</v>
      </c>
      <c r="I699" t="s">
        <v>2949</v>
      </c>
      <c r="J699" s="3">
        <v>64119.38</v>
      </c>
      <c r="K699" s="3" t="str">
        <f>IF(Table1[[#This Row],[Balance]]&lt;=83000,"Low Balance",IF(Table1[[#This Row],[Balance]]&lt;=166000,"Medium Balance",IF(Table1[[#This Row],[Balance]]&lt;=260000,"High Balance","Invalid")))</f>
        <v>Low Balance</v>
      </c>
      <c r="L699">
        <v>1</v>
      </c>
      <c r="M699">
        <v>1</v>
      </c>
      <c r="N699">
        <v>1</v>
      </c>
      <c r="O699" s="3">
        <v>76569.64</v>
      </c>
      <c r="P699">
        <v>1</v>
      </c>
    </row>
    <row r="700" spans="1:16" x14ac:dyDescent="0.3">
      <c r="A700">
        <v>698</v>
      </c>
      <c r="B700">
        <v>15620204</v>
      </c>
      <c r="C700" t="s">
        <v>574</v>
      </c>
      <c r="D700" t="s">
        <v>2955</v>
      </c>
      <c r="E700" t="s">
        <v>13</v>
      </c>
      <c r="F700">
        <v>57</v>
      </c>
      <c r="G700" t="str">
        <f t="shared" si="10"/>
        <v>Young Adults</v>
      </c>
      <c r="H700">
        <v>1</v>
      </c>
      <c r="I700" t="s">
        <v>2949</v>
      </c>
      <c r="J700" s="3">
        <v>106138.33</v>
      </c>
      <c r="K700" s="3" t="str">
        <f>IF(Table1[[#This Row],[Balance]]&lt;=83000,"Low Balance",IF(Table1[[#This Row],[Balance]]&lt;=166000,"Medium Balance",IF(Table1[[#This Row],[Balance]]&lt;=260000,"High Balance","Invalid")))</f>
        <v>Medium Balance</v>
      </c>
      <c r="L700">
        <v>2</v>
      </c>
      <c r="M700">
        <v>1</v>
      </c>
      <c r="N700">
        <v>1</v>
      </c>
      <c r="O700" s="3">
        <v>120657.32</v>
      </c>
      <c r="P700">
        <v>1</v>
      </c>
    </row>
    <row r="701" spans="1:16" x14ac:dyDescent="0.3">
      <c r="A701">
        <v>699</v>
      </c>
      <c r="B701">
        <v>15669516</v>
      </c>
      <c r="C701" t="s">
        <v>575</v>
      </c>
      <c r="D701" t="s">
        <v>2954</v>
      </c>
      <c r="E701" t="s">
        <v>19</v>
      </c>
      <c r="F701">
        <v>36</v>
      </c>
      <c r="G701" t="str">
        <f t="shared" si="10"/>
        <v>Young Adults</v>
      </c>
      <c r="H701">
        <v>2</v>
      </c>
      <c r="I701" t="s">
        <v>2949</v>
      </c>
      <c r="J701" s="3">
        <v>0</v>
      </c>
      <c r="K701" s="3" t="str">
        <f>IF(Table1[[#This Row],[Balance]]&lt;=83000,"Low Balance",IF(Table1[[#This Row],[Balance]]&lt;=166000,"Medium Balance",IF(Table1[[#This Row],[Balance]]&lt;=260000,"High Balance","Invalid")))</f>
        <v>Low Balance</v>
      </c>
      <c r="L701">
        <v>2</v>
      </c>
      <c r="M701">
        <v>1</v>
      </c>
      <c r="N701">
        <v>1</v>
      </c>
      <c r="O701" s="3">
        <v>16436.560000000001</v>
      </c>
      <c r="P701">
        <v>0</v>
      </c>
    </row>
    <row r="702" spans="1:16" x14ac:dyDescent="0.3">
      <c r="A702">
        <v>700</v>
      </c>
      <c r="B702">
        <v>15736534</v>
      </c>
      <c r="C702" t="s">
        <v>576</v>
      </c>
      <c r="D702" t="s">
        <v>2955</v>
      </c>
      <c r="E702" t="s">
        <v>19</v>
      </c>
      <c r="F702">
        <v>33</v>
      </c>
      <c r="G702" t="str">
        <f t="shared" si="10"/>
        <v>Young Adults</v>
      </c>
      <c r="H702">
        <v>0</v>
      </c>
      <c r="I702" t="s">
        <v>2949</v>
      </c>
      <c r="J702" s="3">
        <v>181656.51</v>
      </c>
      <c r="K702" s="3" t="str">
        <f>IF(Table1[[#This Row],[Balance]]&lt;=83000,"Low Balance",IF(Table1[[#This Row],[Balance]]&lt;=166000,"Medium Balance",IF(Table1[[#This Row],[Balance]]&lt;=260000,"High Balance","Invalid")))</f>
        <v>High Balance</v>
      </c>
      <c r="L702">
        <v>1</v>
      </c>
      <c r="M702">
        <v>1</v>
      </c>
      <c r="N702">
        <v>1</v>
      </c>
      <c r="O702" s="3">
        <v>107667.91</v>
      </c>
      <c r="P702">
        <v>0</v>
      </c>
    </row>
    <row r="703" spans="1:16" x14ac:dyDescent="0.3">
      <c r="A703">
        <v>701</v>
      </c>
      <c r="B703">
        <v>15803457</v>
      </c>
      <c r="C703" t="s">
        <v>33</v>
      </c>
      <c r="D703" t="s">
        <v>2953</v>
      </c>
      <c r="E703" t="s">
        <v>13</v>
      </c>
      <c r="F703">
        <v>32</v>
      </c>
      <c r="G703" t="str">
        <f t="shared" si="10"/>
        <v>Young Adults</v>
      </c>
      <c r="H703">
        <v>5</v>
      </c>
      <c r="I703" t="s">
        <v>2951</v>
      </c>
      <c r="J703" s="3">
        <v>0</v>
      </c>
      <c r="K703" s="3" t="str">
        <f>IF(Table1[[#This Row],[Balance]]&lt;=83000,"Low Balance",IF(Table1[[#This Row],[Balance]]&lt;=166000,"Medium Balance",IF(Table1[[#This Row],[Balance]]&lt;=260000,"High Balance","Invalid")))</f>
        <v>Low Balance</v>
      </c>
      <c r="L703">
        <v>2</v>
      </c>
      <c r="M703">
        <v>1</v>
      </c>
      <c r="N703">
        <v>0</v>
      </c>
      <c r="O703" s="3">
        <v>95611.47</v>
      </c>
      <c r="P703">
        <v>0</v>
      </c>
    </row>
    <row r="704" spans="1:16" x14ac:dyDescent="0.3">
      <c r="A704">
        <v>702</v>
      </c>
      <c r="B704">
        <v>15659098</v>
      </c>
      <c r="C704" t="s">
        <v>577</v>
      </c>
      <c r="D704" t="s">
        <v>2946</v>
      </c>
      <c r="E704" t="s">
        <v>19</v>
      </c>
      <c r="F704">
        <v>30</v>
      </c>
      <c r="G704" t="str">
        <f t="shared" si="10"/>
        <v>Middle-Aged</v>
      </c>
      <c r="H704">
        <v>7</v>
      </c>
      <c r="I704" t="s">
        <v>2950</v>
      </c>
      <c r="J704" s="3">
        <v>95128.86</v>
      </c>
      <c r="K704" s="3" t="str">
        <f>IF(Table1[[#This Row],[Balance]]&lt;=83000,"Low Balance",IF(Table1[[#This Row],[Balance]]&lt;=166000,"Medium Balance",IF(Table1[[#This Row],[Balance]]&lt;=260000,"High Balance","Invalid")))</f>
        <v>Medium Balance</v>
      </c>
      <c r="L704">
        <v>1</v>
      </c>
      <c r="M704">
        <v>0</v>
      </c>
      <c r="N704">
        <v>0</v>
      </c>
      <c r="O704" s="3">
        <v>19799.259999999998</v>
      </c>
      <c r="P704">
        <v>0</v>
      </c>
    </row>
    <row r="705" spans="1:16" x14ac:dyDescent="0.3">
      <c r="A705">
        <v>703</v>
      </c>
      <c r="B705">
        <v>15603436</v>
      </c>
      <c r="C705" t="s">
        <v>578</v>
      </c>
      <c r="D705" t="s">
        <v>2954</v>
      </c>
      <c r="E705" t="s">
        <v>13</v>
      </c>
      <c r="F705">
        <v>49</v>
      </c>
      <c r="G705" t="str">
        <f t="shared" si="10"/>
        <v>Young Adults</v>
      </c>
      <c r="H705">
        <v>2</v>
      </c>
      <c r="I705" t="s">
        <v>2949</v>
      </c>
      <c r="J705" s="3">
        <v>126615.94</v>
      </c>
      <c r="K705" s="3" t="str">
        <f>IF(Table1[[#This Row],[Balance]]&lt;=83000,"Low Balance",IF(Table1[[#This Row],[Balance]]&lt;=166000,"Medium Balance",IF(Table1[[#This Row],[Balance]]&lt;=260000,"High Balance","Invalid")))</f>
        <v>Medium Balance</v>
      </c>
      <c r="L705">
        <v>2</v>
      </c>
      <c r="M705">
        <v>0</v>
      </c>
      <c r="N705">
        <v>1</v>
      </c>
      <c r="O705" s="3">
        <v>123214.74</v>
      </c>
      <c r="P705">
        <v>0</v>
      </c>
    </row>
    <row r="706" spans="1:16" x14ac:dyDescent="0.3">
      <c r="A706">
        <v>704</v>
      </c>
      <c r="B706">
        <v>15566292</v>
      </c>
      <c r="C706" t="s">
        <v>492</v>
      </c>
      <c r="D706" t="s">
        <v>2953</v>
      </c>
      <c r="E706" t="s">
        <v>19</v>
      </c>
      <c r="F706">
        <v>36</v>
      </c>
      <c r="G706" t="str">
        <f t="shared" si="10"/>
        <v>Young Adults</v>
      </c>
      <c r="H706">
        <v>1</v>
      </c>
      <c r="I706" t="s">
        <v>2949</v>
      </c>
      <c r="J706" s="3">
        <v>0</v>
      </c>
      <c r="K706" s="3" t="str">
        <f>IF(Table1[[#This Row],[Balance]]&lt;=83000,"Low Balance",IF(Table1[[#This Row],[Balance]]&lt;=166000,"Medium Balance",IF(Table1[[#This Row],[Balance]]&lt;=260000,"High Balance","Invalid")))</f>
        <v>Low Balance</v>
      </c>
      <c r="L706">
        <v>2</v>
      </c>
      <c r="M706">
        <v>0</v>
      </c>
      <c r="N706">
        <v>1</v>
      </c>
      <c r="O706" s="3">
        <v>71709.119999999995</v>
      </c>
      <c r="P706">
        <v>0</v>
      </c>
    </row>
    <row r="707" spans="1:16" x14ac:dyDescent="0.3">
      <c r="A707">
        <v>705</v>
      </c>
      <c r="B707">
        <v>15808621</v>
      </c>
      <c r="C707" t="s">
        <v>579</v>
      </c>
      <c r="D707" t="s">
        <v>2954</v>
      </c>
      <c r="E707" t="s">
        <v>19</v>
      </c>
      <c r="F707">
        <v>36</v>
      </c>
      <c r="G707" t="str">
        <f t="shared" ref="G707:G770" si="11">IF(F708&lt;=44,"Young Adults",IF(F708&lt;=69,"Middle-Aged",IF(F708&lt;=92,"Seniors","Invalid")))</f>
        <v>Young Adults</v>
      </c>
      <c r="H707">
        <v>2</v>
      </c>
      <c r="I707" t="s">
        <v>2949</v>
      </c>
      <c r="J707" s="3">
        <v>76190.48</v>
      </c>
      <c r="K707" s="3" t="str">
        <f>IF(Table1[[#This Row],[Balance]]&lt;=83000,"Low Balance",IF(Table1[[#This Row],[Balance]]&lt;=166000,"Medium Balance",IF(Table1[[#This Row],[Balance]]&lt;=260000,"High Balance","Invalid")))</f>
        <v>Low Balance</v>
      </c>
      <c r="L707">
        <v>2</v>
      </c>
      <c r="M707">
        <v>1</v>
      </c>
      <c r="N707">
        <v>1</v>
      </c>
      <c r="O707" s="3">
        <v>149066.14000000001</v>
      </c>
      <c r="P707">
        <v>0</v>
      </c>
    </row>
    <row r="708" spans="1:16" x14ac:dyDescent="0.3">
      <c r="A708">
        <v>706</v>
      </c>
      <c r="B708">
        <v>15580148</v>
      </c>
      <c r="C708" t="s">
        <v>126</v>
      </c>
      <c r="D708" t="s">
        <v>2946</v>
      </c>
      <c r="E708" t="s">
        <v>19</v>
      </c>
      <c r="F708">
        <v>40</v>
      </c>
      <c r="G708" t="str">
        <f t="shared" si="11"/>
        <v>Young Adults</v>
      </c>
      <c r="H708">
        <v>5</v>
      </c>
      <c r="I708" t="s">
        <v>2951</v>
      </c>
      <c r="J708" s="3">
        <v>168286.81</v>
      </c>
      <c r="K708" s="3" t="str">
        <f>IF(Table1[[#This Row],[Balance]]&lt;=83000,"Low Balance",IF(Table1[[#This Row],[Balance]]&lt;=166000,"Medium Balance",IF(Table1[[#This Row],[Balance]]&lt;=260000,"High Balance","Invalid")))</f>
        <v>High Balance</v>
      </c>
      <c r="L708">
        <v>3</v>
      </c>
      <c r="M708">
        <v>1</v>
      </c>
      <c r="N708">
        <v>0</v>
      </c>
      <c r="O708" s="3">
        <v>20451.990000000002</v>
      </c>
      <c r="P708">
        <v>1</v>
      </c>
    </row>
    <row r="709" spans="1:16" x14ac:dyDescent="0.3">
      <c r="A709">
        <v>707</v>
      </c>
      <c r="B709">
        <v>15776231</v>
      </c>
      <c r="C709" t="s">
        <v>580</v>
      </c>
      <c r="D709" t="s">
        <v>2954</v>
      </c>
      <c r="E709" t="s">
        <v>19</v>
      </c>
      <c r="F709">
        <v>35</v>
      </c>
      <c r="G709" t="str">
        <f t="shared" si="11"/>
        <v>Young Adults</v>
      </c>
      <c r="H709">
        <v>4</v>
      </c>
      <c r="I709" t="s">
        <v>2951</v>
      </c>
      <c r="J709" s="3">
        <v>88109.81</v>
      </c>
      <c r="K709" s="3" t="str">
        <f>IF(Table1[[#This Row],[Balance]]&lt;=83000,"Low Balance",IF(Table1[[#This Row],[Balance]]&lt;=166000,"Medium Balance",IF(Table1[[#This Row],[Balance]]&lt;=260000,"High Balance","Invalid")))</f>
        <v>Medium Balance</v>
      </c>
      <c r="L709">
        <v>1</v>
      </c>
      <c r="M709">
        <v>1</v>
      </c>
      <c r="N709">
        <v>1</v>
      </c>
      <c r="O709" s="3">
        <v>32825.5</v>
      </c>
      <c r="P709">
        <v>0</v>
      </c>
    </row>
    <row r="710" spans="1:16" x14ac:dyDescent="0.3">
      <c r="A710">
        <v>708</v>
      </c>
      <c r="B710">
        <v>15773809</v>
      </c>
      <c r="C710" t="s">
        <v>181</v>
      </c>
      <c r="D710" t="s">
        <v>2955</v>
      </c>
      <c r="E710" t="s">
        <v>19</v>
      </c>
      <c r="F710">
        <v>42</v>
      </c>
      <c r="G710" t="str">
        <f t="shared" si="11"/>
        <v>Young Adults</v>
      </c>
      <c r="H710">
        <v>4</v>
      </c>
      <c r="I710" t="s">
        <v>2951</v>
      </c>
      <c r="J710" s="3">
        <v>0</v>
      </c>
      <c r="K710" s="3" t="str">
        <f>IF(Table1[[#This Row],[Balance]]&lt;=83000,"Low Balance",IF(Table1[[#This Row],[Balance]]&lt;=166000,"Medium Balance",IF(Table1[[#This Row],[Balance]]&lt;=260000,"High Balance","Invalid")))</f>
        <v>Low Balance</v>
      </c>
      <c r="L710">
        <v>2</v>
      </c>
      <c r="M710">
        <v>1</v>
      </c>
      <c r="N710">
        <v>0</v>
      </c>
      <c r="O710" s="3">
        <v>6232.31</v>
      </c>
      <c r="P710">
        <v>0</v>
      </c>
    </row>
    <row r="711" spans="1:16" x14ac:dyDescent="0.3">
      <c r="A711">
        <v>709</v>
      </c>
      <c r="B711">
        <v>15649423</v>
      </c>
      <c r="C711" t="s">
        <v>581</v>
      </c>
      <c r="D711" t="s">
        <v>2946</v>
      </c>
      <c r="E711" t="s">
        <v>13</v>
      </c>
      <c r="F711">
        <v>35</v>
      </c>
      <c r="G711" t="str">
        <f t="shared" si="11"/>
        <v>Young Adults</v>
      </c>
      <c r="H711">
        <v>8</v>
      </c>
      <c r="I711" t="s">
        <v>2950</v>
      </c>
      <c r="J711" s="3">
        <v>0</v>
      </c>
      <c r="K711" s="3" t="str">
        <f>IF(Table1[[#This Row],[Balance]]&lt;=83000,"Low Balance",IF(Table1[[#This Row],[Balance]]&lt;=166000,"Medium Balance",IF(Table1[[#This Row],[Balance]]&lt;=260000,"High Balance","Invalid")))</f>
        <v>Low Balance</v>
      </c>
      <c r="L711">
        <v>2</v>
      </c>
      <c r="M711">
        <v>0</v>
      </c>
      <c r="N711">
        <v>1</v>
      </c>
      <c r="O711" s="3">
        <v>10357.030000000001</v>
      </c>
      <c r="P711">
        <v>0</v>
      </c>
    </row>
    <row r="712" spans="1:16" x14ac:dyDescent="0.3">
      <c r="A712">
        <v>710</v>
      </c>
      <c r="B712">
        <v>15734886</v>
      </c>
      <c r="C712" t="s">
        <v>582</v>
      </c>
      <c r="D712" t="s">
        <v>2954</v>
      </c>
      <c r="E712" t="s">
        <v>13</v>
      </c>
      <c r="F712">
        <v>34</v>
      </c>
      <c r="G712" t="str">
        <f t="shared" si="11"/>
        <v>Middle-Aged</v>
      </c>
      <c r="H712">
        <v>3</v>
      </c>
      <c r="I712" t="s">
        <v>2951</v>
      </c>
      <c r="J712" s="3">
        <v>123971.51</v>
      </c>
      <c r="K712" s="3" t="str">
        <f>IF(Table1[[#This Row],[Balance]]&lt;=83000,"Low Balance",IF(Table1[[#This Row],[Balance]]&lt;=166000,"Medium Balance",IF(Table1[[#This Row],[Balance]]&lt;=260000,"High Balance","Invalid")))</f>
        <v>Medium Balance</v>
      </c>
      <c r="L712">
        <v>2</v>
      </c>
      <c r="M712">
        <v>1</v>
      </c>
      <c r="N712">
        <v>0</v>
      </c>
      <c r="O712" s="3">
        <v>147794.63</v>
      </c>
      <c r="P712">
        <v>0</v>
      </c>
    </row>
    <row r="713" spans="1:16" x14ac:dyDescent="0.3">
      <c r="A713">
        <v>711</v>
      </c>
      <c r="B713">
        <v>15722548</v>
      </c>
      <c r="C713" t="s">
        <v>583</v>
      </c>
      <c r="D713" t="s">
        <v>2946</v>
      </c>
      <c r="E713" t="s">
        <v>19</v>
      </c>
      <c r="F713">
        <v>48</v>
      </c>
      <c r="G713" t="str">
        <f t="shared" si="11"/>
        <v>Young Adults</v>
      </c>
      <c r="H713">
        <v>0</v>
      </c>
      <c r="I713" t="s">
        <v>2949</v>
      </c>
      <c r="J713" s="3">
        <v>148116.48000000001</v>
      </c>
      <c r="K713" s="3" t="str">
        <f>IF(Table1[[#This Row],[Balance]]&lt;=83000,"Low Balance",IF(Table1[[#This Row],[Balance]]&lt;=166000,"Medium Balance",IF(Table1[[#This Row],[Balance]]&lt;=260000,"High Balance","Invalid")))</f>
        <v>Medium Balance</v>
      </c>
      <c r="L713">
        <v>1</v>
      </c>
      <c r="M713">
        <v>0</v>
      </c>
      <c r="N713">
        <v>0</v>
      </c>
      <c r="O713" s="3">
        <v>116973.48</v>
      </c>
      <c r="P713">
        <v>0</v>
      </c>
    </row>
    <row r="714" spans="1:16" x14ac:dyDescent="0.3">
      <c r="A714">
        <v>712</v>
      </c>
      <c r="B714">
        <v>15650288</v>
      </c>
      <c r="C714" t="s">
        <v>584</v>
      </c>
      <c r="D714" t="s">
        <v>2946</v>
      </c>
      <c r="E714" t="s">
        <v>19</v>
      </c>
      <c r="F714">
        <v>35</v>
      </c>
      <c r="G714" t="str">
        <f t="shared" si="11"/>
        <v>Young Adults</v>
      </c>
      <c r="H714">
        <v>6</v>
      </c>
      <c r="I714" t="s">
        <v>2950</v>
      </c>
      <c r="J714" s="3">
        <v>116269.01</v>
      </c>
      <c r="K714" s="3" t="str">
        <f>IF(Table1[[#This Row],[Balance]]&lt;=83000,"Low Balance",IF(Table1[[#This Row],[Balance]]&lt;=166000,"Medium Balance",IF(Table1[[#This Row],[Balance]]&lt;=260000,"High Balance","Invalid")))</f>
        <v>Medium Balance</v>
      </c>
      <c r="L714">
        <v>1</v>
      </c>
      <c r="M714">
        <v>1</v>
      </c>
      <c r="N714">
        <v>0</v>
      </c>
      <c r="O714" s="3">
        <v>129964.94</v>
      </c>
      <c r="P714">
        <v>0</v>
      </c>
    </row>
    <row r="715" spans="1:16" x14ac:dyDescent="0.3">
      <c r="A715">
        <v>713</v>
      </c>
      <c r="B715">
        <v>15629448</v>
      </c>
      <c r="C715" t="s">
        <v>585</v>
      </c>
      <c r="D715" t="s">
        <v>2946</v>
      </c>
      <c r="E715" t="s">
        <v>19</v>
      </c>
      <c r="F715">
        <v>38</v>
      </c>
      <c r="G715" t="str">
        <f t="shared" si="11"/>
        <v>Young Adults</v>
      </c>
      <c r="H715">
        <v>1</v>
      </c>
      <c r="I715" t="s">
        <v>2949</v>
      </c>
      <c r="J715" s="3">
        <v>120599.21</v>
      </c>
      <c r="K715" s="3" t="str">
        <f>IF(Table1[[#This Row],[Balance]]&lt;=83000,"Low Balance",IF(Table1[[#This Row],[Balance]]&lt;=166000,"Medium Balance",IF(Table1[[#This Row],[Balance]]&lt;=260000,"High Balance","Invalid")))</f>
        <v>Medium Balance</v>
      </c>
      <c r="L715">
        <v>1</v>
      </c>
      <c r="M715">
        <v>1</v>
      </c>
      <c r="N715">
        <v>0</v>
      </c>
      <c r="O715" s="3">
        <v>92816.86</v>
      </c>
      <c r="P715">
        <v>0</v>
      </c>
    </row>
    <row r="716" spans="1:16" x14ac:dyDescent="0.3">
      <c r="A716">
        <v>714</v>
      </c>
      <c r="B716">
        <v>15716164</v>
      </c>
      <c r="C716" t="s">
        <v>586</v>
      </c>
      <c r="D716" t="s">
        <v>2955</v>
      </c>
      <c r="E716" t="s">
        <v>13</v>
      </c>
      <c r="F716">
        <v>41</v>
      </c>
      <c r="G716" t="str">
        <f t="shared" si="11"/>
        <v>Young Adults</v>
      </c>
      <c r="H716">
        <v>3</v>
      </c>
      <c r="I716" t="s">
        <v>2951</v>
      </c>
      <c r="J716" s="3">
        <v>144260.5</v>
      </c>
      <c r="K716" s="3" t="str">
        <f>IF(Table1[[#This Row],[Balance]]&lt;=83000,"Low Balance",IF(Table1[[#This Row],[Balance]]&lt;=166000,"Medium Balance",IF(Table1[[#This Row],[Balance]]&lt;=260000,"High Balance","Invalid")))</f>
        <v>Medium Balance</v>
      </c>
      <c r="L716">
        <v>1</v>
      </c>
      <c r="M716">
        <v>1</v>
      </c>
      <c r="N716">
        <v>0</v>
      </c>
      <c r="O716" s="3">
        <v>172114.67</v>
      </c>
      <c r="P716">
        <v>0</v>
      </c>
    </row>
    <row r="717" spans="1:16" x14ac:dyDescent="0.3">
      <c r="A717">
        <v>715</v>
      </c>
      <c r="B717">
        <v>15807609</v>
      </c>
      <c r="C717" t="s">
        <v>303</v>
      </c>
      <c r="D717" t="s">
        <v>2955</v>
      </c>
      <c r="E717" t="s">
        <v>13</v>
      </c>
      <c r="F717">
        <v>25</v>
      </c>
      <c r="G717" t="str">
        <f t="shared" si="11"/>
        <v>Young Adults</v>
      </c>
      <c r="H717">
        <v>3</v>
      </c>
      <c r="I717" t="s">
        <v>2951</v>
      </c>
      <c r="J717" s="3">
        <v>86605.5</v>
      </c>
      <c r="K717" s="3" t="str">
        <f>IF(Table1[[#This Row],[Balance]]&lt;=83000,"Low Balance",IF(Table1[[#This Row],[Balance]]&lt;=166000,"Medium Balance",IF(Table1[[#This Row],[Balance]]&lt;=260000,"High Balance","Invalid")))</f>
        <v>Medium Balance</v>
      </c>
      <c r="L717">
        <v>3</v>
      </c>
      <c r="M717">
        <v>1</v>
      </c>
      <c r="N717">
        <v>0</v>
      </c>
      <c r="O717" s="3">
        <v>16649.310000000001</v>
      </c>
      <c r="P717">
        <v>1</v>
      </c>
    </row>
    <row r="718" spans="1:16" x14ac:dyDescent="0.3">
      <c r="A718">
        <v>716</v>
      </c>
      <c r="B718">
        <v>15578977</v>
      </c>
      <c r="C718" t="s">
        <v>171</v>
      </c>
      <c r="D718" t="s">
        <v>2953</v>
      </c>
      <c r="E718" t="s">
        <v>19</v>
      </c>
      <c r="F718">
        <v>34</v>
      </c>
      <c r="G718" t="str">
        <f t="shared" si="11"/>
        <v>Young Adults</v>
      </c>
      <c r="H718">
        <v>9</v>
      </c>
      <c r="I718" t="s">
        <v>2950</v>
      </c>
      <c r="J718" s="3">
        <v>0</v>
      </c>
      <c r="K718" s="3" t="str">
        <f>IF(Table1[[#This Row],[Balance]]&lt;=83000,"Low Balance",IF(Table1[[#This Row],[Balance]]&lt;=166000,"Medium Balance",IF(Table1[[#This Row],[Balance]]&lt;=260000,"High Balance","Invalid")))</f>
        <v>Low Balance</v>
      </c>
      <c r="L718">
        <v>2</v>
      </c>
      <c r="M718">
        <v>1</v>
      </c>
      <c r="N718">
        <v>0</v>
      </c>
      <c r="O718" s="3">
        <v>144517.19</v>
      </c>
      <c r="P718">
        <v>0</v>
      </c>
    </row>
    <row r="719" spans="1:16" x14ac:dyDescent="0.3">
      <c r="A719">
        <v>717</v>
      </c>
      <c r="B719">
        <v>15677369</v>
      </c>
      <c r="C719" t="s">
        <v>587</v>
      </c>
      <c r="D719" t="s">
        <v>2955</v>
      </c>
      <c r="E719" t="s">
        <v>13</v>
      </c>
      <c r="F719">
        <v>37</v>
      </c>
      <c r="G719" t="str">
        <f t="shared" si="11"/>
        <v>Young Adults</v>
      </c>
      <c r="H719">
        <v>4</v>
      </c>
      <c r="I719" t="s">
        <v>2951</v>
      </c>
      <c r="J719" s="3">
        <v>58629.97</v>
      </c>
      <c r="K719" s="3" t="str">
        <f>IF(Table1[[#This Row],[Balance]]&lt;=83000,"Low Balance",IF(Table1[[#This Row],[Balance]]&lt;=166000,"Medium Balance",IF(Table1[[#This Row],[Balance]]&lt;=260000,"High Balance","Invalid")))</f>
        <v>Low Balance</v>
      </c>
      <c r="L719">
        <v>1</v>
      </c>
      <c r="M719">
        <v>0</v>
      </c>
      <c r="N719">
        <v>0</v>
      </c>
      <c r="O719" s="3">
        <v>182038.6</v>
      </c>
      <c r="P719">
        <v>0</v>
      </c>
    </row>
    <row r="720" spans="1:16" x14ac:dyDescent="0.3">
      <c r="A720">
        <v>718</v>
      </c>
      <c r="B720">
        <v>15804072</v>
      </c>
      <c r="C720" t="s">
        <v>330</v>
      </c>
      <c r="D720" t="s">
        <v>2953</v>
      </c>
      <c r="E720" t="s">
        <v>13</v>
      </c>
      <c r="F720">
        <v>42</v>
      </c>
      <c r="G720" t="str">
        <f t="shared" si="11"/>
        <v>Middle-Aged</v>
      </c>
      <c r="H720">
        <v>5</v>
      </c>
      <c r="I720" t="s">
        <v>2951</v>
      </c>
      <c r="J720" s="3">
        <v>0</v>
      </c>
      <c r="K720" s="3" t="str">
        <f>IF(Table1[[#This Row],[Balance]]&lt;=83000,"Low Balance",IF(Table1[[#This Row],[Balance]]&lt;=166000,"Medium Balance",IF(Table1[[#This Row],[Balance]]&lt;=260000,"High Balance","Invalid")))</f>
        <v>Low Balance</v>
      </c>
      <c r="L720">
        <v>2</v>
      </c>
      <c r="M720">
        <v>0</v>
      </c>
      <c r="N720">
        <v>0</v>
      </c>
      <c r="O720" s="3">
        <v>24210.560000000001</v>
      </c>
      <c r="P720">
        <v>0</v>
      </c>
    </row>
    <row r="721" spans="1:16" x14ac:dyDescent="0.3">
      <c r="A721">
        <v>719</v>
      </c>
      <c r="B721">
        <v>15696859</v>
      </c>
      <c r="C721" t="s">
        <v>588</v>
      </c>
      <c r="D721" t="s">
        <v>2955</v>
      </c>
      <c r="E721" t="s">
        <v>19</v>
      </c>
      <c r="F721">
        <v>45</v>
      </c>
      <c r="G721" t="str">
        <f t="shared" si="11"/>
        <v>Young Adults</v>
      </c>
      <c r="H721">
        <v>10</v>
      </c>
      <c r="I721" t="s">
        <v>2950</v>
      </c>
      <c r="J721" s="3">
        <v>0</v>
      </c>
      <c r="K721" s="3" t="str">
        <f>IF(Table1[[#This Row],[Balance]]&lt;=83000,"Low Balance",IF(Table1[[#This Row],[Balance]]&lt;=166000,"Medium Balance",IF(Table1[[#This Row],[Balance]]&lt;=260000,"High Balance","Invalid")))</f>
        <v>Low Balance</v>
      </c>
      <c r="L721">
        <v>2</v>
      </c>
      <c r="M721">
        <v>0</v>
      </c>
      <c r="N721">
        <v>0</v>
      </c>
      <c r="O721" s="3">
        <v>172175.9</v>
      </c>
      <c r="P721">
        <v>0</v>
      </c>
    </row>
    <row r="722" spans="1:16" x14ac:dyDescent="0.3">
      <c r="A722">
        <v>720</v>
      </c>
      <c r="B722">
        <v>15653780</v>
      </c>
      <c r="C722" t="s">
        <v>589</v>
      </c>
      <c r="D722" t="s">
        <v>2956</v>
      </c>
      <c r="E722" t="s">
        <v>13</v>
      </c>
      <c r="F722">
        <v>43</v>
      </c>
      <c r="G722" t="str">
        <f t="shared" si="11"/>
        <v>Middle-Aged</v>
      </c>
      <c r="H722">
        <v>5</v>
      </c>
      <c r="I722" t="s">
        <v>2951</v>
      </c>
      <c r="J722" s="3">
        <v>0</v>
      </c>
      <c r="K722" s="3" t="str">
        <f>IF(Table1[[#This Row],[Balance]]&lt;=83000,"Low Balance",IF(Table1[[#This Row],[Balance]]&lt;=166000,"Medium Balance",IF(Table1[[#This Row],[Balance]]&lt;=260000,"High Balance","Invalid")))</f>
        <v>Low Balance</v>
      </c>
      <c r="L722">
        <v>1</v>
      </c>
      <c r="M722">
        <v>1</v>
      </c>
      <c r="N722">
        <v>1</v>
      </c>
      <c r="O722" s="3">
        <v>47578.45</v>
      </c>
      <c r="P722">
        <v>0</v>
      </c>
    </row>
    <row r="723" spans="1:16" x14ac:dyDescent="0.3">
      <c r="A723">
        <v>721</v>
      </c>
      <c r="B723">
        <v>15721658</v>
      </c>
      <c r="C723" t="s">
        <v>540</v>
      </c>
      <c r="D723" t="s">
        <v>2946</v>
      </c>
      <c r="E723" t="s">
        <v>13</v>
      </c>
      <c r="F723">
        <v>56</v>
      </c>
      <c r="G723" t="str">
        <f t="shared" si="11"/>
        <v>Young Adults</v>
      </c>
      <c r="H723">
        <v>2</v>
      </c>
      <c r="I723" t="s">
        <v>2949</v>
      </c>
      <c r="J723" s="3">
        <v>209767.31</v>
      </c>
      <c r="K723" s="3" t="str">
        <f>IF(Table1[[#This Row],[Balance]]&lt;=83000,"Low Balance",IF(Table1[[#This Row],[Balance]]&lt;=166000,"Medium Balance",IF(Table1[[#This Row],[Balance]]&lt;=260000,"High Balance","Invalid")))</f>
        <v>High Balance</v>
      </c>
      <c r="L723">
        <v>2</v>
      </c>
      <c r="M723">
        <v>1</v>
      </c>
      <c r="N723">
        <v>1</v>
      </c>
      <c r="O723" s="3">
        <v>150694.42000000001</v>
      </c>
      <c r="P723">
        <v>1</v>
      </c>
    </row>
    <row r="724" spans="1:16" x14ac:dyDescent="0.3">
      <c r="A724">
        <v>722</v>
      </c>
      <c r="B724">
        <v>15578761</v>
      </c>
      <c r="C724" t="s">
        <v>352</v>
      </c>
      <c r="D724" t="s">
        <v>2954</v>
      </c>
      <c r="E724" t="s">
        <v>13</v>
      </c>
      <c r="F724">
        <v>42</v>
      </c>
      <c r="G724" t="str">
        <f t="shared" si="11"/>
        <v>Young Adults</v>
      </c>
      <c r="H724">
        <v>6</v>
      </c>
      <c r="I724" t="s">
        <v>2950</v>
      </c>
      <c r="J724" s="3">
        <v>129634.25</v>
      </c>
      <c r="K724" s="3" t="str">
        <f>IF(Table1[[#This Row],[Balance]]&lt;=83000,"Low Balance",IF(Table1[[#This Row],[Balance]]&lt;=166000,"Medium Balance",IF(Table1[[#This Row],[Balance]]&lt;=260000,"High Balance","Invalid")))</f>
        <v>Medium Balance</v>
      </c>
      <c r="L724">
        <v>2</v>
      </c>
      <c r="M724">
        <v>1</v>
      </c>
      <c r="N724">
        <v>1</v>
      </c>
      <c r="O724" s="3">
        <v>177683.02</v>
      </c>
      <c r="P724">
        <v>1</v>
      </c>
    </row>
    <row r="725" spans="1:16" x14ac:dyDescent="0.3">
      <c r="A725">
        <v>723</v>
      </c>
      <c r="B725">
        <v>15736879</v>
      </c>
      <c r="C725" t="s">
        <v>21</v>
      </c>
      <c r="D725" t="s">
        <v>2955</v>
      </c>
      <c r="E725" t="s">
        <v>19</v>
      </c>
      <c r="F725">
        <v>23</v>
      </c>
      <c r="G725" t="str">
        <f t="shared" si="11"/>
        <v>Young Adults</v>
      </c>
      <c r="H725">
        <v>1</v>
      </c>
      <c r="I725" t="s">
        <v>2949</v>
      </c>
      <c r="J725" s="3">
        <v>0</v>
      </c>
      <c r="K725" s="3" t="str">
        <f>IF(Table1[[#This Row],[Balance]]&lt;=83000,"Low Balance",IF(Table1[[#This Row],[Balance]]&lt;=166000,"Medium Balance",IF(Table1[[#This Row],[Balance]]&lt;=260000,"High Balance","Invalid")))</f>
        <v>Low Balance</v>
      </c>
      <c r="L725">
        <v>2</v>
      </c>
      <c r="M725">
        <v>0</v>
      </c>
      <c r="N725">
        <v>0</v>
      </c>
      <c r="O725" s="3">
        <v>66088.83</v>
      </c>
      <c r="P725">
        <v>0</v>
      </c>
    </row>
    <row r="726" spans="1:16" x14ac:dyDescent="0.3">
      <c r="A726">
        <v>724</v>
      </c>
      <c r="B726">
        <v>15571973</v>
      </c>
      <c r="C726" t="s">
        <v>590</v>
      </c>
      <c r="D726" t="s">
        <v>2946</v>
      </c>
      <c r="E726" t="s">
        <v>13</v>
      </c>
      <c r="F726">
        <v>38</v>
      </c>
      <c r="G726" t="str">
        <f t="shared" si="11"/>
        <v>Young Adults</v>
      </c>
      <c r="H726">
        <v>2</v>
      </c>
      <c r="I726" t="s">
        <v>2949</v>
      </c>
      <c r="J726" s="3">
        <v>169824.46</v>
      </c>
      <c r="K726" s="3" t="str">
        <f>IF(Table1[[#This Row],[Balance]]&lt;=83000,"Low Balance",IF(Table1[[#This Row],[Balance]]&lt;=166000,"Medium Balance",IF(Table1[[#This Row],[Balance]]&lt;=260000,"High Balance","Invalid")))</f>
        <v>High Balance</v>
      </c>
      <c r="L726">
        <v>1</v>
      </c>
      <c r="M726">
        <v>1</v>
      </c>
      <c r="N726">
        <v>0</v>
      </c>
      <c r="O726" s="3">
        <v>169291.7</v>
      </c>
      <c r="P726">
        <v>0</v>
      </c>
    </row>
    <row r="727" spans="1:16" x14ac:dyDescent="0.3">
      <c r="A727">
        <v>725</v>
      </c>
      <c r="B727">
        <v>15626742</v>
      </c>
      <c r="C727" t="s">
        <v>361</v>
      </c>
      <c r="D727" t="s">
        <v>2953</v>
      </c>
      <c r="E727" t="s">
        <v>19</v>
      </c>
      <c r="F727">
        <v>36</v>
      </c>
      <c r="G727" t="str">
        <f t="shared" si="11"/>
        <v>Young Adults</v>
      </c>
      <c r="H727">
        <v>3</v>
      </c>
      <c r="I727" t="s">
        <v>2951</v>
      </c>
      <c r="J727" s="3">
        <v>97530.25</v>
      </c>
      <c r="K727" s="3" t="str">
        <f>IF(Table1[[#This Row],[Balance]]&lt;=83000,"Low Balance",IF(Table1[[#This Row],[Balance]]&lt;=166000,"Medium Balance",IF(Table1[[#This Row],[Balance]]&lt;=260000,"High Balance","Invalid")))</f>
        <v>Medium Balance</v>
      </c>
      <c r="L727">
        <v>1</v>
      </c>
      <c r="M727">
        <v>1</v>
      </c>
      <c r="N727">
        <v>1</v>
      </c>
      <c r="O727" s="3">
        <v>117140.41</v>
      </c>
      <c r="P727">
        <v>0</v>
      </c>
    </row>
    <row r="728" spans="1:16" x14ac:dyDescent="0.3">
      <c r="A728">
        <v>726</v>
      </c>
      <c r="B728">
        <v>15672692</v>
      </c>
      <c r="C728" t="s">
        <v>62</v>
      </c>
      <c r="D728" t="s">
        <v>2953</v>
      </c>
      <c r="E728" t="s">
        <v>13</v>
      </c>
      <c r="F728">
        <v>42</v>
      </c>
      <c r="G728" t="str">
        <f t="shared" si="11"/>
        <v>Young Adults</v>
      </c>
      <c r="H728">
        <v>10</v>
      </c>
      <c r="I728" t="s">
        <v>2950</v>
      </c>
      <c r="J728" s="3">
        <v>145988.65</v>
      </c>
      <c r="K728" s="3" t="str">
        <f>IF(Table1[[#This Row],[Balance]]&lt;=83000,"Low Balance",IF(Table1[[#This Row],[Balance]]&lt;=166000,"Medium Balance",IF(Table1[[#This Row],[Balance]]&lt;=260000,"High Balance","Invalid")))</f>
        <v>Medium Balance</v>
      </c>
      <c r="L728">
        <v>2</v>
      </c>
      <c r="M728">
        <v>1</v>
      </c>
      <c r="N728">
        <v>1</v>
      </c>
      <c r="O728" s="3">
        <v>79510.37</v>
      </c>
      <c r="P728">
        <v>0</v>
      </c>
    </row>
    <row r="729" spans="1:16" x14ac:dyDescent="0.3">
      <c r="A729">
        <v>727</v>
      </c>
      <c r="B729">
        <v>15673570</v>
      </c>
      <c r="C729" t="s">
        <v>591</v>
      </c>
      <c r="D729" t="s">
        <v>2956</v>
      </c>
      <c r="E729" t="s">
        <v>19</v>
      </c>
      <c r="F729">
        <v>37</v>
      </c>
      <c r="G729" t="str">
        <f t="shared" si="11"/>
        <v>Young Adults</v>
      </c>
      <c r="H729">
        <v>9</v>
      </c>
      <c r="I729" t="s">
        <v>2950</v>
      </c>
      <c r="J729" s="3">
        <v>0</v>
      </c>
      <c r="K729" s="3" t="str">
        <f>IF(Table1[[#This Row],[Balance]]&lt;=83000,"Low Balance",IF(Table1[[#This Row],[Balance]]&lt;=166000,"Medium Balance",IF(Table1[[#This Row],[Balance]]&lt;=260000,"High Balance","Invalid")))</f>
        <v>Low Balance</v>
      </c>
      <c r="L729">
        <v>2</v>
      </c>
      <c r="M729">
        <v>0</v>
      </c>
      <c r="N729">
        <v>1</v>
      </c>
      <c r="O729" s="3">
        <v>77108.66</v>
      </c>
      <c r="P729">
        <v>0</v>
      </c>
    </row>
    <row r="730" spans="1:16" x14ac:dyDescent="0.3">
      <c r="A730">
        <v>728</v>
      </c>
      <c r="B730">
        <v>15767432</v>
      </c>
      <c r="C730" t="s">
        <v>301</v>
      </c>
      <c r="D730" t="s">
        <v>2953</v>
      </c>
      <c r="E730" t="s">
        <v>13</v>
      </c>
      <c r="F730">
        <v>25</v>
      </c>
      <c r="G730" t="str">
        <f t="shared" si="11"/>
        <v>Young Adults</v>
      </c>
      <c r="H730">
        <v>7</v>
      </c>
      <c r="I730" t="s">
        <v>2950</v>
      </c>
      <c r="J730" s="3">
        <v>0</v>
      </c>
      <c r="K730" s="3" t="str">
        <f>IF(Table1[[#This Row],[Balance]]&lt;=83000,"Low Balance",IF(Table1[[#This Row],[Balance]]&lt;=166000,"Medium Balance",IF(Table1[[#This Row],[Balance]]&lt;=260000,"High Balance","Invalid")))</f>
        <v>Low Balance</v>
      </c>
      <c r="L730">
        <v>3</v>
      </c>
      <c r="M730">
        <v>1</v>
      </c>
      <c r="N730">
        <v>1</v>
      </c>
      <c r="O730" s="3">
        <v>9679.2800000000007</v>
      </c>
      <c r="P730">
        <v>0</v>
      </c>
    </row>
    <row r="731" spans="1:16" x14ac:dyDescent="0.3">
      <c r="A731">
        <v>729</v>
      </c>
      <c r="B731">
        <v>15654238</v>
      </c>
      <c r="C731" t="s">
        <v>592</v>
      </c>
      <c r="D731" t="s">
        <v>2946</v>
      </c>
      <c r="E731" t="s">
        <v>13</v>
      </c>
      <c r="F731">
        <v>40</v>
      </c>
      <c r="G731" t="str">
        <f t="shared" si="11"/>
        <v>Middle-Aged</v>
      </c>
      <c r="H731">
        <v>5</v>
      </c>
      <c r="I731" t="s">
        <v>2951</v>
      </c>
      <c r="J731" s="3">
        <v>137494.28</v>
      </c>
      <c r="K731" s="3" t="str">
        <f>IF(Table1[[#This Row],[Balance]]&lt;=83000,"Low Balance",IF(Table1[[#This Row],[Balance]]&lt;=166000,"Medium Balance",IF(Table1[[#This Row],[Balance]]&lt;=260000,"High Balance","Invalid")))</f>
        <v>Medium Balance</v>
      </c>
      <c r="L731">
        <v>1</v>
      </c>
      <c r="M731">
        <v>1</v>
      </c>
      <c r="N731">
        <v>0</v>
      </c>
      <c r="O731" s="3">
        <v>81753.919999999998</v>
      </c>
      <c r="P731">
        <v>0</v>
      </c>
    </row>
    <row r="732" spans="1:16" x14ac:dyDescent="0.3">
      <c r="A732">
        <v>730</v>
      </c>
      <c r="B732">
        <v>15612525</v>
      </c>
      <c r="C732" t="s">
        <v>593</v>
      </c>
      <c r="D732" t="s">
        <v>2956</v>
      </c>
      <c r="E732" t="s">
        <v>13</v>
      </c>
      <c r="F732">
        <v>57</v>
      </c>
      <c r="G732" t="str">
        <f t="shared" si="11"/>
        <v>Young Adults</v>
      </c>
      <c r="H732">
        <v>1</v>
      </c>
      <c r="I732" t="s">
        <v>2949</v>
      </c>
      <c r="J732" s="3">
        <v>0</v>
      </c>
      <c r="K732" s="3" t="str">
        <f>IF(Table1[[#This Row],[Balance]]&lt;=83000,"Low Balance",IF(Table1[[#This Row],[Balance]]&lt;=166000,"Medium Balance",IF(Table1[[#This Row],[Balance]]&lt;=260000,"High Balance","Invalid")))</f>
        <v>Low Balance</v>
      </c>
      <c r="L732">
        <v>1</v>
      </c>
      <c r="M732">
        <v>0</v>
      </c>
      <c r="N732">
        <v>0</v>
      </c>
      <c r="O732" s="3">
        <v>131372.38</v>
      </c>
      <c r="P732">
        <v>1</v>
      </c>
    </row>
    <row r="733" spans="1:16" x14ac:dyDescent="0.3">
      <c r="A733">
        <v>731</v>
      </c>
      <c r="B733">
        <v>15812750</v>
      </c>
      <c r="C733" t="s">
        <v>594</v>
      </c>
      <c r="D733" t="s">
        <v>2956</v>
      </c>
      <c r="E733" t="s">
        <v>19</v>
      </c>
      <c r="F733">
        <v>24</v>
      </c>
      <c r="G733" t="str">
        <f t="shared" si="11"/>
        <v>Young Adults</v>
      </c>
      <c r="H733">
        <v>6</v>
      </c>
      <c r="I733" t="s">
        <v>2950</v>
      </c>
      <c r="J733" s="3">
        <v>147360</v>
      </c>
      <c r="K733" s="3" t="str">
        <f>IF(Table1[[#This Row],[Balance]]&lt;=83000,"Low Balance",IF(Table1[[#This Row],[Balance]]&lt;=166000,"Medium Balance",IF(Table1[[#This Row],[Balance]]&lt;=260000,"High Balance","Invalid")))</f>
        <v>Medium Balance</v>
      </c>
      <c r="L733">
        <v>1</v>
      </c>
      <c r="M733">
        <v>1</v>
      </c>
      <c r="N733">
        <v>1</v>
      </c>
      <c r="O733" s="3">
        <v>25310.82</v>
      </c>
      <c r="P733">
        <v>0</v>
      </c>
    </row>
    <row r="734" spans="1:16" x14ac:dyDescent="0.3">
      <c r="A734">
        <v>732</v>
      </c>
      <c r="B734">
        <v>15790757</v>
      </c>
      <c r="C734" t="s">
        <v>595</v>
      </c>
      <c r="D734" t="s">
        <v>2953</v>
      </c>
      <c r="E734" t="s">
        <v>13</v>
      </c>
      <c r="F734">
        <v>25</v>
      </c>
      <c r="G734" t="str">
        <f t="shared" si="11"/>
        <v>Young Adults</v>
      </c>
      <c r="H734">
        <v>10</v>
      </c>
      <c r="I734" t="s">
        <v>2950</v>
      </c>
      <c r="J734" s="3">
        <v>0</v>
      </c>
      <c r="K734" s="3" t="str">
        <f>IF(Table1[[#This Row],[Balance]]&lt;=83000,"Low Balance",IF(Table1[[#This Row],[Balance]]&lt;=166000,"Medium Balance",IF(Table1[[#This Row],[Balance]]&lt;=260000,"High Balance","Invalid")))</f>
        <v>Low Balance</v>
      </c>
      <c r="L734">
        <v>2</v>
      </c>
      <c r="M734">
        <v>0</v>
      </c>
      <c r="N734">
        <v>0</v>
      </c>
      <c r="O734" s="3">
        <v>187925.75</v>
      </c>
      <c r="P734">
        <v>0</v>
      </c>
    </row>
    <row r="735" spans="1:16" x14ac:dyDescent="0.3">
      <c r="A735">
        <v>733</v>
      </c>
      <c r="B735">
        <v>15723873</v>
      </c>
      <c r="C735" t="s">
        <v>596</v>
      </c>
      <c r="D735" t="s">
        <v>2946</v>
      </c>
      <c r="E735" t="s">
        <v>19</v>
      </c>
      <c r="F735">
        <v>31</v>
      </c>
      <c r="G735" t="str">
        <f t="shared" si="11"/>
        <v>Young Adults</v>
      </c>
      <c r="H735">
        <v>3</v>
      </c>
      <c r="I735" t="s">
        <v>2951</v>
      </c>
      <c r="J735" s="3">
        <v>125167.02</v>
      </c>
      <c r="K735" s="3" t="str">
        <f>IF(Table1[[#This Row],[Balance]]&lt;=83000,"Low Balance",IF(Table1[[#This Row],[Balance]]&lt;=166000,"Medium Balance",IF(Table1[[#This Row],[Balance]]&lt;=260000,"High Balance","Invalid")))</f>
        <v>Medium Balance</v>
      </c>
      <c r="L735">
        <v>1</v>
      </c>
      <c r="M735">
        <v>0</v>
      </c>
      <c r="N735">
        <v>0</v>
      </c>
      <c r="O735" s="3">
        <v>98820.39</v>
      </c>
      <c r="P735">
        <v>0</v>
      </c>
    </row>
    <row r="736" spans="1:16" x14ac:dyDescent="0.3">
      <c r="A736">
        <v>734</v>
      </c>
      <c r="B736">
        <v>15744607</v>
      </c>
      <c r="C736" t="s">
        <v>60</v>
      </c>
      <c r="D736" t="s">
        <v>2953</v>
      </c>
      <c r="E736" t="s">
        <v>19</v>
      </c>
      <c r="F736">
        <v>43</v>
      </c>
      <c r="G736" t="str">
        <f t="shared" si="11"/>
        <v>Middle-Aged</v>
      </c>
      <c r="H736">
        <v>9</v>
      </c>
      <c r="I736" t="s">
        <v>2950</v>
      </c>
      <c r="J736" s="3">
        <v>121152.05</v>
      </c>
      <c r="K736" s="3" t="str">
        <f>IF(Table1[[#This Row],[Balance]]&lt;=83000,"Low Balance",IF(Table1[[#This Row],[Balance]]&lt;=166000,"Medium Balance",IF(Table1[[#This Row],[Balance]]&lt;=260000,"High Balance","Invalid")))</f>
        <v>Medium Balance</v>
      </c>
      <c r="L736">
        <v>2</v>
      </c>
      <c r="M736">
        <v>1</v>
      </c>
      <c r="N736">
        <v>0</v>
      </c>
      <c r="O736" s="3">
        <v>64166.7</v>
      </c>
      <c r="P736">
        <v>1</v>
      </c>
    </row>
    <row r="737" spans="1:16" x14ac:dyDescent="0.3">
      <c r="A737">
        <v>735</v>
      </c>
      <c r="B737">
        <v>15612966</v>
      </c>
      <c r="C737" t="s">
        <v>597</v>
      </c>
      <c r="D737" t="s">
        <v>2954</v>
      </c>
      <c r="E737" t="s">
        <v>13</v>
      </c>
      <c r="F737">
        <v>60</v>
      </c>
      <c r="G737" t="str">
        <f t="shared" si="11"/>
        <v>Middle-Aged</v>
      </c>
      <c r="H737">
        <v>7</v>
      </c>
      <c r="I737" t="s">
        <v>2950</v>
      </c>
      <c r="J737" s="3">
        <v>128981.07</v>
      </c>
      <c r="K737" s="3" t="str">
        <f>IF(Table1[[#This Row],[Balance]]&lt;=83000,"Low Balance",IF(Table1[[#This Row],[Balance]]&lt;=166000,"Medium Balance",IF(Table1[[#This Row],[Balance]]&lt;=260000,"High Balance","Invalid")))</f>
        <v>Medium Balance</v>
      </c>
      <c r="L737">
        <v>1</v>
      </c>
      <c r="M737">
        <v>0</v>
      </c>
      <c r="N737">
        <v>1</v>
      </c>
      <c r="O737" s="3">
        <v>176924.21</v>
      </c>
      <c r="P737">
        <v>1</v>
      </c>
    </row>
    <row r="738" spans="1:16" x14ac:dyDescent="0.3">
      <c r="A738">
        <v>736</v>
      </c>
      <c r="B738">
        <v>15784209</v>
      </c>
      <c r="C738" t="s">
        <v>598</v>
      </c>
      <c r="D738" t="s">
        <v>2955</v>
      </c>
      <c r="E738" t="s">
        <v>19</v>
      </c>
      <c r="F738">
        <v>47</v>
      </c>
      <c r="G738" t="str">
        <f t="shared" si="11"/>
        <v>Middle-Aged</v>
      </c>
      <c r="H738">
        <v>6</v>
      </c>
      <c r="I738" t="s">
        <v>2950</v>
      </c>
      <c r="J738" s="3">
        <v>0</v>
      </c>
      <c r="K738" s="3" t="str">
        <f>IF(Table1[[#This Row],[Balance]]&lt;=83000,"Low Balance",IF(Table1[[#This Row],[Balance]]&lt;=166000,"Medium Balance",IF(Table1[[#This Row],[Balance]]&lt;=260000,"High Balance","Invalid")))</f>
        <v>Low Balance</v>
      </c>
      <c r="L738">
        <v>1</v>
      </c>
      <c r="M738">
        <v>1</v>
      </c>
      <c r="N738">
        <v>1</v>
      </c>
      <c r="O738" s="3">
        <v>90055.08</v>
      </c>
      <c r="P738">
        <v>0</v>
      </c>
    </row>
    <row r="739" spans="1:16" x14ac:dyDescent="0.3">
      <c r="A739">
        <v>737</v>
      </c>
      <c r="B739">
        <v>15794278</v>
      </c>
      <c r="C739" t="s">
        <v>599</v>
      </c>
      <c r="D739" t="s">
        <v>2946</v>
      </c>
      <c r="E739" t="s">
        <v>19</v>
      </c>
      <c r="F739">
        <v>67</v>
      </c>
      <c r="G739" t="str">
        <f t="shared" si="11"/>
        <v>Young Adults</v>
      </c>
      <c r="H739">
        <v>6</v>
      </c>
      <c r="I739" t="s">
        <v>2950</v>
      </c>
      <c r="J739" s="3">
        <v>151858.98000000001</v>
      </c>
      <c r="K739" s="3" t="str">
        <f>IF(Table1[[#This Row],[Balance]]&lt;=83000,"Low Balance",IF(Table1[[#This Row],[Balance]]&lt;=166000,"Medium Balance",IF(Table1[[#This Row],[Balance]]&lt;=260000,"High Balance","Invalid")))</f>
        <v>Medium Balance</v>
      </c>
      <c r="L739">
        <v>1</v>
      </c>
      <c r="M739">
        <v>1</v>
      </c>
      <c r="N739">
        <v>1</v>
      </c>
      <c r="O739" s="3">
        <v>72814.31</v>
      </c>
      <c r="P739">
        <v>0</v>
      </c>
    </row>
    <row r="740" spans="1:16" x14ac:dyDescent="0.3">
      <c r="A740">
        <v>738</v>
      </c>
      <c r="B740">
        <v>15766741</v>
      </c>
      <c r="C740" t="s">
        <v>218</v>
      </c>
      <c r="D740" t="s">
        <v>2954</v>
      </c>
      <c r="E740" t="s">
        <v>19</v>
      </c>
      <c r="F740">
        <v>36</v>
      </c>
      <c r="G740" t="str">
        <f t="shared" si="11"/>
        <v>Middle-Aged</v>
      </c>
      <c r="H740">
        <v>2</v>
      </c>
      <c r="I740" t="s">
        <v>2949</v>
      </c>
      <c r="J740" s="3">
        <v>114628.4</v>
      </c>
      <c r="K740" s="3" t="str">
        <f>IF(Table1[[#This Row],[Balance]]&lt;=83000,"Low Balance",IF(Table1[[#This Row],[Balance]]&lt;=166000,"Medium Balance",IF(Table1[[#This Row],[Balance]]&lt;=260000,"High Balance","Invalid")))</f>
        <v>Medium Balance</v>
      </c>
      <c r="L740">
        <v>1</v>
      </c>
      <c r="M740">
        <v>0</v>
      </c>
      <c r="N740">
        <v>1</v>
      </c>
      <c r="O740" s="3">
        <v>168290.06</v>
      </c>
      <c r="P740">
        <v>0</v>
      </c>
    </row>
    <row r="741" spans="1:16" x14ac:dyDescent="0.3">
      <c r="A741">
        <v>739</v>
      </c>
      <c r="B741">
        <v>15661036</v>
      </c>
      <c r="C741" t="s">
        <v>600</v>
      </c>
      <c r="D741" t="s">
        <v>2954</v>
      </c>
      <c r="E741" t="s">
        <v>19</v>
      </c>
      <c r="F741">
        <v>46</v>
      </c>
      <c r="G741" t="str">
        <f t="shared" si="11"/>
        <v>Young Adults</v>
      </c>
      <c r="H741">
        <v>6</v>
      </c>
      <c r="I741" t="s">
        <v>2950</v>
      </c>
      <c r="J741" s="3">
        <v>0</v>
      </c>
      <c r="K741" s="3" t="str">
        <f>IF(Table1[[#This Row],[Balance]]&lt;=83000,"Low Balance",IF(Table1[[#This Row],[Balance]]&lt;=166000,"Medium Balance",IF(Table1[[#This Row],[Balance]]&lt;=260000,"High Balance","Invalid")))</f>
        <v>Low Balance</v>
      </c>
      <c r="L741">
        <v>2</v>
      </c>
      <c r="M741">
        <v>1</v>
      </c>
      <c r="N741">
        <v>0</v>
      </c>
      <c r="O741" s="3">
        <v>161767.38</v>
      </c>
      <c r="P741">
        <v>0</v>
      </c>
    </row>
    <row r="742" spans="1:16" x14ac:dyDescent="0.3">
      <c r="A742">
        <v>740</v>
      </c>
      <c r="B742">
        <v>15705639</v>
      </c>
      <c r="C742" t="s">
        <v>601</v>
      </c>
      <c r="D742" t="s">
        <v>2955</v>
      </c>
      <c r="E742" t="s">
        <v>13</v>
      </c>
      <c r="F742">
        <v>28</v>
      </c>
      <c r="G742" t="str">
        <f t="shared" si="11"/>
        <v>Young Adults</v>
      </c>
      <c r="H742">
        <v>8</v>
      </c>
      <c r="I742" t="s">
        <v>2950</v>
      </c>
      <c r="J742" s="3">
        <v>95059.02</v>
      </c>
      <c r="K742" s="3" t="str">
        <f>IF(Table1[[#This Row],[Balance]]&lt;=83000,"Low Balance",IF(Table1[[#This Row],[Balance]]&lt;=166000,"Medium Balance",IF(Table1[[#This Row],[Balance]]&lt;=260000,"High Balance","Invalid")))</f>
        <v>Medium Balance</v>
      </c>
      <c r="L742">
        <v>2</v>
      </c>
      <c r="M742">
        <v>1</v>
      </c>
      <c r="N742">
        <v>0</v>
      </c>
      <c r="O742" s="3">
        <v>44420.18</v>
      </c>
      <c r="P742">
        <v>0</v>
      </c>
    </row>
    <row r="743" spans="1:16" x14ac:dyDescent="0.3">
      <c r="A743">
        <v>741</v>
      </c>
      <c r="B743">
        <v>15637414</v>
      </c>
      <c r="C743" t="s">
        <v>602</v>
      </c>
      <c r="D743" t="s">
        <v>2955</v>
      </c>
      <c r="E743" t="s">
        <v>13</v>
      </c>
      <c r="F743">
        <v>24</v>
      </c>
      <c r="G743" t="str">
        <f t="shared" si="11"/>
        <v>Young Adults</v>
      </c>
      <c r="H743">
        <v>7</v>
      </c>
      <c r="I743" t="s">
        <v>2950</v>
      </c>
      <c r="J743" s="3">
        <v>128736.39</v>
      </c>
      <c r="K743" s="3" t="str">
        <f>IF(Table1[[#This Row],[Balance]]&lt;=83000,"Low Balance",IF(Table1[[#This Row],[Balance]]&lt;=166000,"Medium Balance",IF(Table1[[#This Row],[Balance]]&lt;=260000,"High Balance","Invalid")))</f>
        <v>Medium Balance</v>
      </c>
      <c r="L743">
        <v>1</v>
      </c>
      <c r="M743">
        <v>0</v>
      </c>
      <c r="N743">
        <v>1</v>
      </c>
      <c r="O743" s="3">
        <v>37147.61</v>
      </c>
      <c r="P743">
        <v>0</v>
      </c>
    </row>
    <row r="744" spans="1:16" x14ac:dyDescent="0.3">
      <c r="A744">
        <v>742</v>
      </c>
      <c r="B744">
        <v>15716835</v>
      </c>
      <c r="C744" t="s">
        <v>255</v>
      </c>
      <c r="D744" t="s">
        <v>2956</v>
      </c>
      <c r="E744" t="s">
        <v>19</v>
      </c>
      <c r="F744">
        <v>24</v>
      </c>
      <c r="G744" t="str">
        <f t="shared" si="11"/>
        <v>Young Adults</v>
      </c>
      <c r="H744">
        <v>8</v>
      </c>
      <c r="I744" t="s">
        <v>2950</v>
      </c>
      <c r="J744" s="3">
        <v>156325.38</v>
      </c>
      <c r="K744" s="3" t="str">
        <f>IF(Table1[[#This Row],[Balance]]&lt;=83000,"Low Balance",IF(Table1[[#This Row],[Balance]]&lt;=166000,"Medium Balance",IF(Table1[[#This Row],[Balance]]&lt;=260000,"High Balance","Invalid")))</f>
        <v>Medium Balance</v>
      </c>
      <c r="L744">
        <v>1</v>
      </c>
      <c r="M744">
        <v>1</v>
      </c>
      <c r="N744">
        <v>1</v>
      </c>
      <c r="O744" s="3">
        <v>125381.02</v>
      </c>
      <c r="P744">
        <v>0</v>
      </c>
    </row>
    <row r="745" spans="1:16" x14ac:dyDescent="0.3">
      <c r="A745">
        <v>743</v>
      </c>
      <c r="B745">
        <v>15696231</v>
      </c>
      <c r="C745" t="s">
        <v>603</v>
      </c>
      <c r="D745" t="s">
        <v>2954</v>
      </c>
      <c r="E745" t="s">
        <v>19</v>
      </c>
      <c r="F745">
        <v>29</v>
      </c>
      <c r="G745" t="str">
        <f t="shared" si="11"/>
        <v>Middle-Aged</v>
      </c>
      <c r="H745">
        <v>7</v>
      </c>
      <c r="I745" t="s">
        <v>2950</v>
      </c>
      <c r="J745" s="3">
        <v>105405.97</v>
      </c>
      <c r="K745" s="3" t="str">
        <f>IF(Table1[[#This Row],[Balance]]&lt;=83000,"Low Balance",IF(Table1[[#This Row],[Balance]]&lt;=166000,"Medium Balance",IF(Table1[[#This Row],[Balance]]&lt;=260000,"High Balance","Invalid")))</f>
        <v>Medium Balance</v>
      </c>
      <c r="L745">
        <v>1</v>
      </c>
      <c r="M745">
        <v>1</v>
      </c>
      <c r="N745">
        <v>1</v>
      </c>
      <c r="O745" s="3">
        <v>149853.89000000001</v>
      </c>
      <c r="P745">
        <v>0</v>
      </c>
    </row>
    <row r="746" spans="1:16" x14ac:dyDescent="0.3">
      <c r="A746">
        <v>744</v>
      </c>
      <c r="B746">
        <v>15641675</v>
      </c>
      <c r="C746" t="s">
        <v>604</v>
      </c>
      <c r="D746" t="s">
        <v>2956</v>
      </c>
      <c r="E746" t="s">
        <v>13</v>
      </c>
      <c r="F746">
        <v>49</v>
      </c>
      <c r="G746" t="str">
        <f t="shared" si="11"/>
        <v>Middle-Aged</v>
      </c>
      <c r="H746">
        <v>2</v>
      </c>
      <c r="I746" t="s">
        <v>2949</v>
      </c>
      <c r="J746" s="3">
        <v>88915.37</v>
      </c>
      <c r="K746" s="3" t="str">
        <f>IF(Table1[[#This Row],[Balance]]&lt;=83000,"Low Balance",IF(Table1[[#This Row],[Balance]]&lt;=166000,"Medium Balance",IF(Table1[[#This Row],[Balance]]&lt;=260000,"High Balance","Invalid")))</f>
        <v>Medium Balance</v>
      </c>
      <c r="L746">
        <v>3</v>
      </c>
      <c r="M746">
        <v>0</v>
      </c>
      <c r="N746">
        <v>0</v>
      </c>
      <c r="O746" s="3">
        <v>161435.01999999999</v>
      </c>
      <c r="P746">
        <v>1</v>
      </c>
    </row>
    <row r="747" spans="1:16" x14ac:dyDescent="0.3">
      <c r="A747">
        <v>745</v>
      </c>
      <c r="B747">
        <v>15670755</v>
      </c>
      <c r="C747" t="s">
        <v>605</v>
      </c>
      <c r="D747" t="s">
        <v>2956</v>
      </c>
      <c r="E747" t="s">
        <v>19</v>
      </c>
      <c r="F747">
        <v>60</v>
      </c>
      <c r="G747" t="str">
        <f t="shared" si="11"/>
        <v>Young Adults</v>
      </c>
      <c r="H747">
        <v>8</v>
      </c>
      <c r="I747" t="s">
        <v>2950</v>
      </c>
      <c r="J747" s="3">
        <v>0</v>
      </c>
      <c r="K747" s="3" t="str">
        <f>IF(Table1[[#This Row],[Balance]]&lt;=83000,"Low Balance",IF(Table1[[#This Row],[Balance]]&lt;=166000,"Medium Balance",IF(Table1[[#This Row],[Balance]]&lt;=260000,"High Balance","Invalid")))</f>
        <v>Low Balance</v>
      </c>
      <c r="L747">
        <v>2</v>
      </c>
      <c r="M747">
        <v>1</v>
      </c>
      <c r="N747">
        <v>1</v>
      </c>
      <c r="O747" s="3">
        <v>102925.75999999999</v>
      </c>
      <c r="P747">
        <v>0</v>
      </c>
    </row>
    <row r="748" spans="1:16" x14ac:dyDescent="0.3">
      <c r="A748">
        <v>746</v>
      </c>
      <c r="B748">
        <v>15640059</v>
      </c>
      <c r="C748" t="s">
        <v>230</v>
      </c>
      <c r="D748" t="s">
        <v>2955</v>
      </c>
      <c r="E748" t="s">
        <v>19</v>
      </c>
      <c r="F748">
        <v>40</v>
      </c>
      <c r="G748" t="str">
        <f t="shared" si="11"/>
        <v>Young Adults</v>
      </c>
      <c r="H748">
        <v>5</v>
      </c>
      <c r="I748" t="s">
        <v>2951</v>
      </c>
      <c r="J748" s="3">
        <v>0</v>
      </c>
      <c r="K748" s="3" t="str">
        <f>IF(Table1[[#This Row],[Balance]]&lt;=83000,"Low Balance",IF(Table1[[#This Row],[Balance]]&lt;=166000,"Medium Balance",IF(Table1[[#This Row],[Balance]]&lt;=260000,"High Balance","Invalid")))</f>
        <v>Low Balance</v>
      </c>
      <c r="L748">
        <v>2</v>
      </c>
      <c r="M748">
        <v>1</v>
      </c>
      <c r="N748">
        <v>1</v>
      </c>
      <c r="O748" s="3">
        <v>70899.27</v>
      </c>
      <c r="P748">
        <v>0</v>
      </c>
    </row>
    <row r="749" spans="1:16" x14ac:dyDescent="0.3">
      <c r="A749">
        <v>747</v>
      </c>
      <c r="B749">
        <v>15787619</v>
      </c>
      <c r="C749" t="s">
        <v>309</v>
      </c>
      <c r="D749" t="s">
        <v>2955</v>
      </c>
      <c r="E749" t="s">
        <v>19</v>
      </c>
      <c r="F749">
        <v>18</v>
      </c>
      <c r="G749" t="str">
        <f t="shared" si="11"/>
        <v>Middle-Aged</v>
      </c>
      <c r="H749">
        <v>2</v>
      </c>
      <c r="I749" t="s">
        <v>2949</v>
      </c>
      <c r="J749" s="3">
        <v>160980.03</v>
      </c>
      <c r="K749" s="3" t="str">
        <f>IF(Table1[[#This Row],[Balance]]&lt;=83000,"Low Balance",IF(Table1[[#This Row],[Balance]]&lt;=166000,"Medium Balance",IF(Table1[[#This Row],[Balance]]&lt;=260000,"High Balance","Invalid")))</f>
        <v>Medium Balance</v>
      </c>
      <c r="L749">
        <v>1</v>
      </c>
      <c r="M749">
        <v>0</v>
      </c>
      <c r="N749">
        <v>0</v>
      </c>
      <c r="O749" s="3">
        <v>145936.28</v>
      </c>
      <c r="P749">
        <v>0</v>
      </c>
    </row>
    <row r="750" spans="1:16" x14ac:dyDescent="0.3">
      <c r="A750">
        <v>748</v>
      </c>
      <c r="B750">
        <v>15587535</v>
      </c>
      <c r="C750" t="s">
        <v>601</v>
      </c>
      <c r="D750" t="s">
        <v>2956</v>
      </c>
      <c r="E750" t="s">
        <v>13</v>
      </c>
      <c r="F750">
        <v>46</v>
      </c>
      <c r="G750" t="str">
        <f t="shared" si="11"/>
        <v>Young Adults</v>
      </c>
      <c r="H750">
        <v>5</v>
      </c>
      <c r="I750" t="s">
        <v>2951</v>
      </c>
      <c r="J750" s="3">
        <v>177619.71</v>
      </c>
      <c r="K750" s="3" t="str">
        <f>IF(Table1[[#This Row],[Balance]]&lt;=83000,"Low Balance",IF(Table1[[#This Row],[Balance]]&lt;=166000,"Medium Balance",IF(Table1[[#This Row],[Balance]]&lt;=260000,"High Balance","Invalid")))</f>
        <v>High Balance</v>
      </c>
      <c r="L750">
        <v>1</v>
      </c>
      <c r="M750">
        <v>1</v>
      </c>
      <c r="N750">
        <v>0</v>
      </c>
      <c r="O750" s="3">
        <v>54227.06</v>
      </c>
      <c r="P750">
        <v>0</v>
      </c>
    </row>
    <row r="751" spans="1:16" x14ac:dyDescent="0.3">
      <c r="A751">
        <v>749</v>
      </c>
      <c r="B751">
        <v>15813034</v>
      </c>
      <c r="C751" t="s">
        <v>60</v>
      </c>
      <c r="D751" t="s">
        <v>2955</v>
      </c>
      <c r="E751" t="s">
        <v>19</v>
      </c>
      <c r="F751">
        <v>38</v>
      </c>
      <c r="G751" t="str">
        <f t="shared" si="11"/>
        <v>Middle-Aged</v>
      </c>
      <c r="H751">
        <v>2</v>
      </c>
      <c r="I751" t="s">
        <v>2949</v>
      </c>
      <c r="J751" s="3">
        <v>62276.99</v>
      </c>
      <c r="K751" s="3" t="str">
        <f>IF(Table1[[#This Row],[Balance]]&lt;=83000,"Low Balance",IF(Table1[[#This Row],[Balance]]&lt;=166000,"Medium Balance",IF(Table1[[#This Row],[Balance]]&lt;=260000,"High Balance","Invalid")))</f>
        <v>Low Balance</v>
      </c>
      <c r="L751">
        <v>1</v>
      </c>
      <c r="M751">
        <v>1</v>
      </c>
      <c r="N751">
        <v>1</v>
      </c>
      <c r="O751" s="3">
        <v>59280.79</v>
      </c>
      <c r="P751">
        <v>0</v>
      </c>
    </row>
    <row r="752" spans="1:16" x14ac:dyDescent="0.3">
      <c r="A752">
        <v>750</v>
      </c>
      <c r="B752">
        <v>15698839</v>
      </c>
      <c r="C752" t="s">
        <v>606</v>
      </c>
      <c r="D752" t="s">
        <v>2955</v>
      </c>
      <c r="E752" t="s">
        <v>19</v>
      </c>
      <c r="F752">
        <v>46</v>
      </c>
      <c r="G752" t="str">
        <f t="shared" si="11"/>
        <v>Young Adults</v>
      </c>
      <c r="H752">
        <v>4</v>
      </c>
      <c r="I752" t="s">
        <v>2951</v>
      </c>
      <c r="J752" s="3">
        <v>127559.97</v>
      </c>
      <c r="K752" s="3" t="str">
        <f>IF(Table1[[#This Row],[Balance]]&lt;=83000,"Low Balance",IF(Table1[[#This Row],[Balance]]&lt;=166000,"Medium Balance",IF(Table1[[#This Row],[Balance]]&lt;=260000,"High Balance","Invalid")))</f>
        <v>Medium Balance</v>
      </c>
      <c r="L752">
        <v>2</v>
      </c>
      <c r="M752">
        <v>1</v>
      </c>
      <c r="N752">
        <v>1</v>
      </c>
      <c r="O752" s="3">
        <v>126952.5</v>
      </c>
      <c r="P752">
        <v>0</v>
      </c>
    </row>
    <row r="753" spans="1:16" x14ac:dyDescent="0.3">
      <c r="A753">
        <v>751</v>
      </c>
      <c r="B753">
        <v>15790314</v>
      </c>
      <c r="C753" t="s">
        <v>607</v>
      </c>
      <c r="D753" t="s">
        <v>2955</v>
      </c>
      <c r="E753" t="s">
        <v>19</v>
      </c>
      <c r="F753">
        <v>41</v>
      </c>
      <c r="G753" t="str">
        <f t="shared" si="11"/>
        <v>Middle-Aged</v>
      </c>
      <c r="H753">
        <v>0</v>
      </c>
      <c r="I753" t="s">
        <v>2949</v>
      </c>
      <c r="J753" s="3">
        <v>0</v>
      </c>
      <c r="K753" s="3" t="str">
        <f>IF(Table1[[#This Row],[Balance]]&lt;=83000,"Low Balance",IF(Table1[[#This Row],[Balance]]&lt;=166000,"Medium Balance",IF(Table1[[#This Row],[Balance]]&lt;=260000,"High Balance","Invalid")))</f>
        <v>Low Balance</v>
      </c>
      <c r="L753">
        <v>2</v>
      </c>
      <c r="M753">
        <v>0</v>
      </c>
      <c r="N753">
        <v>1</v>
      </c>
      <c r="O753" s="3">
        <v>130567.02</v>
      </c>
      <c r="P753">
        <v>0</v>
      </c>
    </row>
    <row r="754" spans="1:16" x14ac:dyDescent="0.3">
      <c r="A754">
        <v>752</v>
      </c>
      <c r="B754">
        <v>15634245</v>
      </c>
      <c r="C754" t="s">
        <v>608</v>
      </c>
      <c r="D754" t="s">
        <v>2956</v>
      </c>
      <c r="E754" t="s">
        <v>13</v>
      </c>
      <c r="F754">
        <v>47</v>
      </c>
      <c r="G754" t="str">
        <f t="shared" si="11"/>
        <v>Young Adults</v>
      </c>
      <c r="H754">
        <v>9</v>
      </c>
      <c r="I754" t="s">
        <v>2950</v>
      </c>
      <c r="J754" s="3">
        <v>95523.16</v>
      </c>
      <c r="K754" s="3" t="str">
        <f>IF(Table1[[#This Row],[Balance]]&lt;=83000,"Low Balance",IF(Table1[[#This Row],[Balance]]&lt;=166000,"Medium Balance",IF(Table1[[#This Row],[Balance]]&lt;=260000,"High Balance","Invalid")))</f>
        <v>Medium Balance</v>
      </c>
      <c r="L754">
        <v>1</v>
      </c>
      <c r="M754">
        <v>1</v>
      </c>
      <c r="N754">
        <v>0</v>
      </c>
      <c r="O754" s="3">
        <v>73294.48</v>
      </c>
      <c r="P754">
        <v>0</v>
      </c>
    </row>
    <row r="755" spans="1:16" x14ac:dyDescent="0.3">
      <c r="A755">
        <v>753</v>
      </c>
      <c r="B755">
        <v>15677305</v>
      </c>
      <c r="C755" t="s">
        <v>309</v>
      </c>
      <c r="D755" t="s">
        <v>2956</v>
      </c>
      <c r="E755" t="s">
        <v>13</v>
      </c>
      <c r="F755">
        <v>35</v>
      </c>
      <c r="G755" t="str">
        <f t="shared" si="11"/>
        <v>Young Adults</v>
      </c>
      <c r="H755">
        <v>7</v>
      </c>
      <c r="I755" t="s">
        <v>2950</v>
      </c>
      <c r="J755" s="3">
        <v>107749.03</v>
      </c>
      <c r="K755" s="3" t="str">
        <f>IF(Table1[[#This Row],[Balance]]&lt;=83000,"Low Balance",IF(Table1[[#This Row],[Balance]]&lt;=166000,"Medium Balance",IF(Table1[[#This Row],[Balance]]&lt;=260000,"High Balance","Invalid")))</f>
        <v>Medium Balance</v>
      </c>
      <c r="L755">
        <v>1</v>
      </c>
      <c r="M755">
        <v>1</v>
      </c>
      <c r="N755">
        <v>1</v>
      </c>
      <c r="O755" s="3">
        <v>3937.37</v>
      </c>
      <c r="P755">
        <v>0</v>
      </c>
    </row>
    <row r="756" spans="1:16" x14ac:dyDescent="0.3">
      <c r="A756">
        <v>754</v>
      </c>
      <c r="B756">
        <v>15661526</v>
      </c>
      <c r="C756" t="s">
        <v>536</v>
      </c>
      <c r="D756" t="s">
        <v>2954</v>
      </c>
      <c r="E756" t="s">
        <v>19</v>
      </c>
      <c r="F756">
        <v>37</v>
      </c>
      <c r="G756" t="str">
        <f t="shared" si="11"/>
        <v>Young Adults</v>
      </c>
      <c r="H756">
        <v>2</v>
      </c>
      <c r="I756" t="s">
        <v>2949</v>
      </c>
      <c r="J756" s="3">
        <v>110777.26</v>
      </c>
      <c r="K756" s="3" t="str">
        <f>IF(Table1[[#This Row],[Balance]]&lt;=83000,"Low Balance",IF(Table1[[#This Row],[Balance]]&lt;=166000,"Medium Balance",IF(Table1[[#This Row],[Balance]]&lt;=260000,"High Balance","Invalid")))</f>
        <v>Medium Balance</v>
      </c>
      <c r="L756">
        <v>2</v>
      </c>
      <c r="M756">
        <v>1</v>
      </c>
      <c r="N756">
        <v>0</v>
      </c>
      <c r="O756" s="3">
        <v>2383.59</v>
      </c>
      <c r="P756">
        <v>0</v>
      </c>
    </row>
    <row r="757" spans="1:16" x14ac:dyDescent="0.3">
      <c r="A757">
        <v>755</v>
      </c>
      <c r="B757">
        <v>15685997</v>
      </c>
      <c r="C757" t="s">
        <v>609</v>
      </c>
      <c r="D757" t="s">
        <v>2953</v>
      </c>
      <c r="E757" t="s">
        <v>13</v>
      </c>
      <c r="F757">
        <v>39</v>
      </c>
      <c r="G757" t="str">
        <f t="shared" si="11"/>
        <v>Young Adults</v>
      </c>
      <c r="H757">
        <v>5</v>
      </c>
      <c r="I757" t="s">
        <v>2951</v>
      </c>
      <c r="J757" s="3">
        <v>166733.92000000001</v>
      </c>
      <c r="K757" s="3" t="str">
        <f>IF(Table1[[#This Row],[Balance]]&lt;=83000,"Low Balance",IF(Table1[[#This Row],[Balance]]&lt;=166000,"Medium Balance",IF(Table1[[#This Row],[Balance]]&lt;=260000,"High Balance","Invalid")))</f>
        <v>High Balance</v>
      </c>
      <c r="L757">
        <v>2</v>
      </c>
      <c r="M757">
        <v>1</v>
      </c>
      <c r="N757">
        <v>0</v>
      </c>
      <c r="O757" s="3">
        <v>14279.44</v>
      </c>
      <c r="P757">
        <v>0</v>
      </c>
    </row>
    <row r="758" spans="1:16" x14ac:dyDescent="0.3">
      <c r="A758">
        <v>756</v>
      </c>
      <c r="B758">
        <v>15660101</v>
      </c>
      <c r="C758" t="s">
        <v>610</v>
      </c>
      <c r="D758" t="s">
        <v>2954</v>
      </c>
      <c r="E758" t="s">
        <v>19</v>
      </c>
      <c r="F758">
        <v>31</v>
      </c>
      <c r="G758" t="str">
        <f t="shared" si="11"/>
        <v>Young Adults</v>
      </c>
      <c r="H758">
        <v>9</v>
      </c>
      <c r="I758" t="s">
        <v>2950</v>
      </c>
      <c r="J758" s="3">
        <v>157120.85999999999</v>
      </c>
      <c r="K758" s="3" t="str">
        <f>IF(Table1[[#This Row],[Balance]]&lt;=83000,"Low Balance",IF(Table1[[#This Row],[Balance]]&lt;=166000,"Medium Balance",IF(Table1[[#This Row],[Balance]]&lt;=260000,"High Balance","Invalid")))</f>
        <v>Medium Balance</v>
      </c>
      <c r="L758">
        <v>2</v>
      </c>
      <c r="M758">
        <v>1</v>
      </c>
      <c r="N758">
        <v>0</v>
      </c>
      <c r="O758" s="3">
        <v>141300.53</v>
      </c>
      <c r="P758">
        <v>0</v>
      </c>
    </row>
    <row r="759" spans="1:16" x14ac:dyDescent="0.3">
      <c r="A759">
        <v>757</v>
      </c>
      <c r="B759">
        <v>15637979</v>
      </c>
      <c r="C759" t="s">
        <v>134</v>
      </c>
      <c r="D759" t="s">
        <v>2955</v>
      </c>
      <c r="E759" t="s">
        <v>13</v>
      </c>
      <c r="F759">
        <v>36</v>
      </c>
      <c r="G759" t="str">
        <f t="shared" si="11"/>
        <v>Young Adults</v>
      </c>
      <c r="H759">
        <v>2</v>
      </c>
      <c r="I759" t="s">
        <v>2949</v>
      </c>
      <c r="J759" s="3">
        <v>127160.78</v>
      </c>
      <c r="K759" s="3" t="str">
        <f>IF(Table1[[#This Row],[Balance]]&lt;=83000,"Low Balance",IF(Table1[[#This Row],[Balance]]&lt;=166000,"Medium Balance",IF(Table1[[#This Row],[Balance]]&lt;=260000,"High Balance","Invalid")))</f>
        <v>Medium Balance</v>
      </c>
      <c r="L759">
        <v>2</v>
      </c>
      <c r="M759">
        <v>1</v>
      </c>
      <c r="N759">
        <v>0</v>
      </c>
      <c r="O759" s="3">
        <v>78140.75</v>
      </c>
      <c r="P759">
        <v>0</v>
      </c>
    </row>
    <row r="760" spans="1:16" x14ac:dyDescent="0.3">
      <c r="A760">
        <v>758</v>
      </c>
      <c r="B760">
        <v>15815364</v>
      </c>
      <c r="C760" t="s">
        <v>611</v>
      </c>
      <c r="D760" t="s">
        <v>2955</v>
      </c>
      <c r="E760" t="s">
        <v>13</v>
      </c>
      <c r="F760">
        <v>28</v>
      </c>
      <c r="G760" t="str">
        <f t="shared" si="11"/>
        <v>Young Adults</v>
      </c>
      <c r="H760">
        <v>2</v>
      </c>
      <c r="I760" t="s">
        <v>2949</v>
      </c>
      <c r="J760" s="3">
        <v>0</v>
      </c>
      <c r="K760" s="3" t="str">
        <f>IF(Table1[[#This Row],[Balance]]&lt;=83000,"Low Balance",IF(Table1[[#This Row],[Balance]]&lt;=166000,"Medium Balance",IF(Table1[[#This Row],[Balance]]&lt;=260000,"High Balance","Invalid")))</f>
        <v>Low Balance</v>
      </c>
      <c r="L760">
        <v>2</v>
      </c>
      <c r="M760">
        <v>1</v>
      </c>
      <c r="N760">
        <v>1</v>
      </c>
      <c r="O760" s="3">
        <v>117431.1</v>
      </c>
      <c r="P760">
        <v>0</v>
      </c>
    </row>
    <row r="761" spans="1:16" x14ac:dyDescent="0.3">
      <c r="A761">
        <v>759</v>
      </c>
      <c r="B761">
        <v>15647099</v>
      </c>
      <c r="C761" t="s">
        <v>612</v>
      </c>
      <c r="D761" t="s">
        <v>2955</v>
      </c>
      <c r="E761" t="s">
        <v>13</v>
      </c>
      <c r="F761">
        <v>37</v>
      </c>
      <c r="G761" t="str">
        <f t="shared" si="11"/>
        <v>Middle-Aged</v>
      </c>
      <c r="H761">
        <v>9</v>
      </c>
      <c r="I761" t="s">
        <v>2950</v>
      </c>
      <c r="J761" s="3">
        <v>156091.97</v>
      </c>
      <c r="K761" s="3" t="str">
        <f>IF(Table1[[#This Row],[Balance]]&lt;=83000,"Low Balance",IF(Table1[[#This Row],[Balance]]&lt;=166000,"Medium Balance",IF(Table1[[#This Row],[Balance]]&lt;=260000,"High Balance","Invalid")))</f>
        <v>Medium Balance</v>
      </c>
      <c r="L761">
        <v>1</v>
      </c>
      <c r="M761">
        <v>1</v>
      </c>
      <c r="N761">
        <v>0</v>
      </c>
      <c r="O761" s="3">
        <v>72008.61</v>
      </c>
      <c r="P761">
        <v>0</v>
      </c>
    </row>
    <row r="762" spans="1:16" x14ac:dyDescent="0.3">
      <c r="A762">
        <v>760</v>
      </c>
      <c r="B762">
        <v>15625944</v>
      </c>
      <c r="C762" t="s">
        <v>63</v>
      </c>
      <c r="D762" t="s">
        <v>2955</v>
      </c>
      <c r="E762" t="s">
        <v>19</v>
      </c>
      <c r="F762">
        <v>58</v>
      </c>
      <c r="G762" t="str">
        <f t="shared" si="11"/>
        <v>Young Adults</v>
      </c>
      <c r="H762">
        <v>5</v>
      </c>
      <c r="I762" t="s">
        <v>2951</v>
      </c>
      <c r="J762" s="3">
        <v>98668.18</v>
      </c>
      <c r="K762" s="3" t="str">
        <f>IF(Table1[[#This Row],[Balance]]&lt;=83000,"Low Balance",IF(Table1[[#This Row],[Balance]]&lt;=166000,"Medium Balance",IF(Table1[[#This Row],[Balance]]&lt;=260000,"High Balance","Invalid")))</f>
        <v>Medium Balance</v>
      </c>
      <c r="L762">
        <v>1</v>
      </c>
      <c r="M762">
        <v>1</v>
      </c>
      <c r="N762">
        <v>1</v>
      </c>
      <c r="O762" s="3">
        <v>60887.58</v>
      </c>
      <c r="P762">
        <v>0</v>
      </c>
    </row>
    <row r="763" spans="1:16" x14ac:dyDescent="0.3">
      <c r="A763">
        <v>761</v>
      </c>
      <c r="B763">
        <v>15583212</v>
      </c>
      <c r="C763" t="s">
        <v>128</v>
      </c>
      <c r="D763" t="s">
        <v>2953</v>
      </c>
      <c r="E763" t="s">
        <v>13</v>
      </c>
      <c r="F763">
        <v>43</v>
      </c>
      <c r="G763" t="str">
        <f t="shared" si="11"/>
        <v>Young Adults</v>
      </c>
      <c r="H763">
        <v>5</v>
      </c>
      <c r="I763" t="s">
        <v>2951</v>
      </c>
      <c r="J763" s="3">
        <v>134022.06</v>
      </c>
      <c r="K763" s="3" t="str">
        <f>IF(Table1[[#This Row],[Balance]]&lt;=83000,"Low Balance",IF(Table1[[#This Row],[Balance]]&lt;=166000,"Medium Balance",IF(Table1[[#This Row],[Balance]]&lt;=260000,"High Balance","Invalid")))</f>
        <v>Medium Balance</v>
      </c>
      <c r="L763">
        <v>1</v>
      </c>
      <c r="M763">
        <v>1</v>
      </c>
      <c r="N763">
        <v>0</v>
      </c>
      <c r="O763" s="3">
        <v>194764.83</v>
      </c>
      <c r="P763">
        <v>0</v>
      </c>
    </row>
    <row r="764" spans="1:16" x14ac:dyDescent="0.3">
      <c r="A764">
        <v>762</v>
      </c>
      <c r="B764">
        <v>15582741</v>
      </c>
      <c r="C764" t="s">
        <v>39</v>
      </c>
      <c r="D764" t="s">
        <v>2954</v>
      </c>
      <c r="E764" t="s">
        <v>13</v>
      </c>
      <c r="F764">
        <v>35</v>
      </c>
      <c r="G764" t="str">
        <f t="shared" si="11"/>
        <v>Young Adults</v>
      </c>
      <c r="H764">
        <v>5</v>
      </c>
      <c r="I764" t="s">
        <v>2951</v>
      </c>
      <c r="J764" s="3">
        <v>124151.09</v>
      </c>
      <c r="K764" s="3" t="str">
        <f>IF(Table1[[#This Row],[Balance]]&lt;=83000,"Low Balance",IF(Table1[[#This Row],[Balance]]&lt;=166000,"Medium Balance",IF(Table1[[#This Row],[Balance]]&lt;=260000,"High Balance","Invalid")))</f>
        <v>Medium Balance</v>
      </c>
      <c r="L764">
        <v>1</v>
      </c>
      <c r="M764">
        <v>1</v>
      </c>
      <c r="N764">
        <v>0</v>
      </c>
      <c r="O764" s="3">
        <v>88705.14</v>
      </c>
      <c r="P764">
        <v>1</v>
      </c>
    </row>
    <row r="765" spans="1:16" x14ac:dyDescent="0.3">
      <c r="A765">
        <v>763</v>
      </c>
      <c r="B765">
        <v>15637876</v>
      </c>
      <c r="C765" t="s">
        <v>418</v>
      </c>
      <c r="D765" t="s">
        <v>2954</v>
      </c>
      <c r="E765" t="s">
        <v>13</v>
      </c>
      <c r="F765">
        <v>36</v>
      </c>
      <c r="G765" t="str">
        <f t="shared" si="11"/>
        <v>Young Adults</v>
      </c>
      <c r="H765">
        <v>6</v>
      </c>
      <c r="I765" t="s">
        <v>2950</v>
      </c>
      <c r="J765" s="3">
        <v>77253.5</v>
      </c>
      <c r="K765" s="3" t="str">
        <f>IF(Table1[[#This Row],[Balance]]&lt;=83000,"Low Balance",IF(Table1[[#This Row],[Balance]]&lt;=166000,"Medium Balance",IF(Table1[[#This Row],[Balance]]&lt;=260000,"High Balance","Invalid")))</f>
        <v>Low Balance</v>
      </c>
      <c r="L765">
        <v>1</v>
      </c>
      <c r="M765">
        <v>0</v>
      </c>
      <c r="N765">
        <v>0</v>
      </c>
      <c r="O765" s="3">
        <v>35817.97</v>
      </c>
      <c r="P765">
        <v>1</v>
      </c>
    </row>
    <row r="766" spans="1:16" x14ac:dyDescent="0.3">
      <c r="A766">
        <v>764</v>
      </c>
      <c r="B766">
        <v>15622750</v>
      </c>
      <c r="C766" t="s">
        <v>18</v>
      </c>
      <c r="D766" t="s">
        <v>2956</v>
      </c>
      <c r="E766" t="s">
        <v>13</v>
      </c>
      <c r="F766">
        <v>21</v>
      </c>
      <c r="G766" t="str">
        <f t="shared" si="11"/>
        <v>Young Adults</v>
      </c>
      <c r="H766">
        <v>1</v>
      </c>
      <c r="I766" t="s">
        <v>2949</v>
      </c>
      <c r="J766" s="3">
        <v>114292.48</v>
      </c>
      <c r="K766" s="3" t="str">
        <f>IF(Table1[[#This Row],[Balance]]&lt;=83000,"Low Balance",IF(Table1[[#This Row],[Balance]]&lt;=166000,"Medium Balance",IF(Table1[[#This Row],[Balance]]&lt;=260000,"High Balance","Invalid")))</f>
        <v>Medium Balance</v>
      </c>
      <c r="L766">
        <v>1</v>
      </c>
      <c r="M766">
        <v>1</v>
      </c>
      <c r="N766">
        <v>0</v>
      </c>
      <c r="O766" s="3">
        <v>31520.400000000001</v>
      </c>
      <c r="P766">
        <v>0</v>
      </c>
    </row>
    <row r="767" spans="1:16" x14ac:dyDescent="0.3">
      <c r="A767">
        <v>765</v>
      </c>
      <c r="B767">
        <v>15672056</v>
      </c>
      <c r="C767" t="s">
        <v>613</v>
      </c>
      <c r="D767" t="s">
        <v>2954</v>
      </c>
      <c r="E767" t="s">
        <v>19</v>
      </c>
      <c r="F767">
        <v>43</v>
      </c>
      <c r="G767" t="str">
        <f t="shared" si="11"/>
        <v>Young Adults</v>
      </c>
      <c r="H767">
        <v>2</v>
      </c>
      <c r="I767" t="s">
        <v>2949</v>
      </c>
      <c r="J767" s="3">
        <v>140080.32000000001</v>
      </c>
      <c r="K767" s="3" t="str">
        <f>IF(Table1[[#This Row],[Balance]]&lt;=83000,"Low Balance",IF(Table1[[#This Row],[Balance]]&lt;=166000,"Medium Balance",IF(Table1[[#This Row],[Balance]]&lt;=260000,"High Balance","Invalid")))</f>
        <v>Medium Balance</v>
      </c>
      <c r="L767">
        <v>3</v>
      </c>
      <c r="M767">
        <v>1</v>
      </c>
      <c r="N767">
        <v>1</v>
      </c>
      <c r="O767" s="3">
        <v>157908.19</v>
      </c>
      <c r="P767">
        <v>1</v>
      </c>
    </row>
    <row r="768" spans="1:16" x14ac:dyDescent="0.3">
      <c r="A768">
        <v>766</v>
      </c>
      <c r="B768">
        <v>15812351</v>
      </c>
      <c r="C768" t="s">
        <v>614</v>
      </c>
      <c r="D768" t="s">
        <v>2954</v>
      </c>
      <c r="E768" t="s">
        <v>13</v>
      </c>
      <c r="F768">
        <v>27</v>
      </c>
      <c r="G768" t="str">
        <f t="shared" si="11"/>
        <v>Seniors</v>
      </c>
      <c r="H768">
        <v>2</v>
      </c>
      <c r="I768" t="s">
        <v>2949</v>
      </c>
      <c r="J768" s="3">
        <v>135277.96</v>
      </c>
      <c r="K768" s="3" t="str">
        <f>IF(Table1[[#This Row],[Balance]]&lt;=83000,"Low Balance",IF(Table1[[#This Row],[Balance]]&lt;=166000,"Medium Balance",IF(Table1[[#This Row],[Balance]]&lt;=260000,"High Balance","Invalid")))</f>
        <v>Medium Balance</v>
      </c>
      <c r="L768">
        <v>1</v>
      </c>
      <c r="M768">
        <v>1</v>
      </c>
      <c r="N768">
        <v>0</v>
      </c>
      <c r="O768" s="3">
        <v>142200.15</v>
      </c>
      <c r="P768">
        <v>0</v>
      </c>
    </row>
    <row r="769" spans="1:16" x14ac:dyDescent="0.3">
      <c r="A769">
        <v>767</v>
      </c>
      <c r="B769">
        <v>15810864</v>
      </c>
      <c r="C769" t="s">
        <v>615</v>
      </c>
      <c r="D769" t="s">
        <v>2955</v>
      </c>
      <c r="E769" t="s">
        <v>13</v>
      </c>
      <c r="F769">
        <v>82</v>
      </c>
      <c r="G769" t="str">
        <f t="shared" si="11"/>
        <v>Middle-Aged</v>
      </c>
      <c r="H769">
        <v>2</v>
      </c>
      <c r="I769" t="s">
        <v>2949</v>
      </c>
      <c r="J769" s="3">
        <v>0</v>
      </c>
      <c r="K769" s="3" t="str">
        <f>IF(Table1[[#This Row],[Balance]]&lt;=83000,"Low Balance",IF(Table1[[#This Row],[Balance]]&lt;=166000,"Medium Balance",IF(Table1[[#This Row],[Balance]]&lt;=260000,"High Balance","Invalid")))</f>
        <v>Low Balance</v>
      </c>
      <c r="L769">
        <v>2</v>
      </c>
      <c r="M769">
        <v>0</v>
      </c>
      <c r="N769">
        <v>1</v>
      </c>
      <c r="O769" s="3">
        <v>182055.36</v>
      </c>
      <c r="P769">
        <v>0</v>
      </c>
    </row>
    <row r="770" spans="1:16" x14ac:dyDescent="0.3">
      <c r="A770">
        <v>768</v>
      </c>
      <c r="B770">
        <v>15677921</v>
      </c>
      <c r="C770" t="s">
        <v>616</v>
      </c>
      <c r="D770" t="s">
        <v>2954</v>
      </c>
      <c r="E770" t="s">
        <v>19</v>
      </c>
      <c r="F770">
        <v>60</v>
      </c>
      <c r="G770" t="str">
        <f t="shared" si="11"/>
        <v>Young Adults</v>
      </c>
      <c r="H770">
        <v>9</v>
      </c>
      <c r="I770" t="s">
        <v>2950</v>
      </c>
      <c r="J770" s="3">
        <v>115920.62</v>
      </c>
      <c r="K770" s="3" t="str">
        <f>IF(Table1[[#This Row],[Balance]]&lt;=83000,"Low Balance",IF(Table1[[#This Row],[Balance]]&lt;=166000,"Medium Balance",IF(Table1[[#This Row],[Balance]]&lt;=260000,"High Balance","Invalid")))</f>
        <v>Medium Balance</v>
      </c>
      <c r="L770">
        <v>2</v>
      </c>
      <c r="M770">
        <v>0</v>
      </c>
      <c r="N770">
        <v>0</v>
      </c>
      <c r="O770" s="3">
        <v>157552.07999999999</v>
      </c>
      <c r="P770">
        <v>1</v>
      </c>
    </row>
    <row r="771" spans="1:16" x14ac:dyDescent="0.3">
      <c r="A771">
        <v>769</v>
      </c>
      <c r="B771">
        <v>15724296</v>
      </c>
      <c r="C771" t="s">
        <v>315</v>
      </c>
      <c r="D771" t="s">
        <v>2954</v>
      </c>
      <c r="E771" t="s">
        <v>19</v>
      </c>
      <c r="F771">
        <v>41</v>
      </c>
      <c r="G771" t="str">
        <f t="shared" ref="G771:G834" si="12">IF(F772&lt;=44,"Young Adults",IF(F772&lt;=69,"Middle-Aged",IF(F772&lt;=92,"Seniors","Invalid")))</f>
        <v>Middle-Aged</v>
      </c>
      <c r="H771">
        <v>2</v>
      </c>
      <c r="I771" t="s">
        <v>2949</v>
      </c>
      <c r="J771" s="3">
        <v>119782.72</v>
      </c>
      <c r="K771" s="3" t="str">
        <f>IF(Table1[[#This Row],[Balance]]&lt;=83000,"Low Balance",IF(Table1[[#This Row],[Balance]]&lt;=166000,"Medium Balance",IF(Table1[[#This Row],[Balance]]&lt;=260000,"High Balance","Invalid")))</f>
        <v>Medium Balance</v>
      </c>
      <c r="L771">
        <v>2</v>
      </c>
      <c r="M771">
        <v>0</v>
      </c>
      <c r="N771">
        <v>0</v>
      </c>
      <c r="O771" s="3">
        <v>120284.67</v>
      </c>
      <c r="P771">
        <v>0</v>
      </c>
    </row>
    <row r="772" spans="1:16" x14ac:dyDescent="0.3">
      <c r="A772">
        <v>770</v>
      </c>
      <c r="B772">
        <v>15685329</v>
      </c>
      <c r="C772" t="s">
        <v>366</v>
      </c>
      <c r="D772" t="s">
        <v>2955</v>
      </c>
      <c r="E772" t="s">
        <v>13</v>
      </c>
      <c r="F772">
        <v>63</v>
      </c>
      <c r="G772" t="str">
        <f t="shared" si="12"/>
        <v>Young Adults</v>
      </c>
      <c r="H772">
        <v>1</v>
      </c>
      <c r="I772" t="s">
        <v>2949</v>
      </c>
      <c r="J772" s="3">
        <v>114715.71</v>
      </c>
      <c r="K772" s="3" t="str">
        <f>IF(Table1[[#This Row],[Balance]]&lt;=83000,"Low Balance",IF(Table1[[#This Row],[Balance]]&lt;=166000,"Medium Balance",IF(Table1[[#This Row],[Balance]]&lt;=260000,"High Balance","Invalid")))</f>
        <v>Medium Balance</v>
      </c>
      <c r="L772">
        <v>1</v>
      </c>
      <c r="M772">
        <v>0</v>
      </c>
      <c r="N772">
        <v>1</v>
      </c>
      <c r="O772" s="3">
        <v>24506.95</v>
      </c>
      <c r="P772">
        <v>1</v>
      </c>
    </row>
    <row r="773" spans="1:16" x14ac:dyDescent="0.3">
      <c r="A773">
        <v>771</v>
      </c>
      <c r="B773">
        <v>15584091</v>
      </c>
      <c r="C773" t="s">
        <v>617</v>
      </c>
      <c r="D773" t="s">
        <v>2954</v>
      </c>
      <c r="E773" t="s">
        <v>13</v>
      </c>
      <c r="F773">
        <v>36</v>
      </c>
      <c r="G773" t="str">
        <f t="shared" si="12"/>
        <v>Young Adults</v>
      </c>
      <c r="H773">
        <v>2</v>
      </c>
      <c r="I773" t="s">
        <v>2949</v>
      </c>
      <c r="J773" s="3">
        <v>129748.54</v>
      </c>
      <c r="K773" s="3" t="str">
        <f>IF(Table1[[#This Row],[Balance]]&lt;=83000,"Low Balance",IF(Table1[[#This Row],[Balance]]&lt;=166000,"Medium Balance",IF(Table1[[#This Row],[Balance]]&lt;=260000,"High Balance","Invalid")))</f>
        <v>Medium Balance</v>
      </c>
      <c r="L773">
        <v>2</v>
      </c>
      <c r="M773">
        <v>0</v>
      </c>
      <c r="N773">
        <v>0</v>
      </c>
      <c r="O773" s="3">
        <v>47271.61</v>
      </c>
      <c r="P773">
        <v>1</v>
      </c>
    </row>
    <row r="774" spans="1:16" x14ac:dyDescent="0.3">
      <c r="A774">
        <v>772</v>
      </c>
      <c r="B774">
        <v>15640442</v>
      </c>
      <c r="C774" t="s">
        <v>618</v>
      </c>
      <c r="D774" t="s">
        <v>2953</v>
      </c>
      <c r="E774" t="s">
        <v>19</v>
      </c>
      <c r="F774">
        <v>31</v>
      </c>
      <c r="G774" t="str">
        <f t="shared" si="12"/>
        <v>Young Adults</v>
      </c>
      <c r="H774">
        <v>4</v>
      </c>
      <c r="I774" t="s">
        <v>2951</v>
      </c>
      <c r="J774" s="3">
        <v>129722.57</v>
      </c>
      <c r="K774" s="3" t="str">
        <f>IF(Table1[[#This Row],[Balance]]&lt;=83000,"Low Balance",IF(Table1[[#This Row],[Balance]]&lt;=166000,"Medium Balance",IF(Table1[[#This Row],[Balance]]&lt;=260000,"High Balance","Invalid")))</f>
        <v>Medium Balance</v>
      </c>
      <c r="L774">
        <v>1</v>
      </c>
      <c r="M774">
        <v>0</v>
      </c>
      <c r="N774">
        <v>0</v>
      </c>
      <c r="O774" s="3">
        <v>41176.6</v>
      </c>
      <c r="P774">
        <v>0</v>
      </c>
    </row>
    <row r="775" spans="1:16" x14ac:dyDescent="0.3">
      <c r="A775">
        <v>773</v>
      </c>
      <c r="B775">
        <v>15639314</v>
      </c>
      <c r="C775" t="s">
        <v>619</v>
      </c>
      <c r="D775" t="s">
        <v>2955</v>
      </c>
      <c r="E775" t="s">
        <v>19</v>
      </c>
      <c r="F775">
        <v>32</v>
      </c>
      <c r="G775" t="str">
        <f t="shared" si="12"/>
        <v>Young Adults</v>
      </c>
      <c r="H775">
        <v>2</v>
      </c>
      <c r="I775" t="s">
        <v>2949</v>
      </c>
      <c r="J775" s="3">
        <v>0</v>
      </c>
      <c r="K775" s="3" t="str">
        <f>IF(Table1[[#This Row],[Balance]]&lt;=83000,"Low Balance",IF(Table1[[#This Row],[Balance]]&lt;=166000,"Medium Balance",IF(Table1[[#This Row],[Balance]]&lt;=260000,"High Balance","Invalid")))</f>
        <v>Low Balance</v>
      </c>
      <c r="L775">
        <v>2</v>
      </c>
      <c r="M775">
        <v>0</v>
      </c>
      <c r="N775">
        <v>1</v>
      </c>
      <c r="O775" s="3">
        <v>9468.64</v>
      </c>
      <c r="P775">
        <v>0</v>
      </c>
    </row>
    <row r="776" spans="1:16" x14ac:dyDescent="0.3">
      <c r="A776">
        <v>774</v>
      </c>
      <c r="B776">
        <v>15685320</v>
      </c>
      <c r="C776" t="s">
        <v>620</v>
      </c>
      <c r="D776" t="s">
        <v>2956</v>
      </c>
      <c r="E776" t="s">
        <v>19</v>
      </c>
      <c r="F776">
        <v>36</v>
      </c>
      <c r="G776" t="str">
        <f t="shared" si="12"/>
        <v>Middle-Aged</v>
      </c>
      <c r="H776">
        <v>3</v>
      </c>
      <c r="I776" t="s">
        <v>2951</v>
      </c>
      <c r="J776" s="3">
        <v>139180.20000000001</v>
      </c>
      <c r="K776" s="3" t="str">
        <f>IF(Table1[[#This Row],[Balance]]&lt;=83000,"Low Balance",IF(Table1[[#This Row],[Balance]]&lt;=166000,"Medium Balance",IF(Table1[[#This Row],[Balance]]&lt;=260000,"High Balance","Invalid")))</f>
        <v>Medium Balance</v>
      </c>
      <c r="L776">
        <v>1</v>
      </c>
      <c r="M776">
        <v>0</v>
      </c>
      <c r="N776">
        <v>0</v>
      </c>
      <c r="O776" s="3">
        <v>123880.19</v>
      </c>
      <c r="P776">
        <v>0</v>
      </c>
    </row>
    <row r="777" spans="1:16" x14ac:dyDescent="0.3">
      <c r="A777">
        <v>775</v>
      </c>
      <c r="B777">
        <v>15789158</v>
      </c>
      <c r="C777" t="s">
        <v>621</v>
      </c>
      <c r="D777" t="s">
        <v>2946</v>
      </c>
      <c r="E777" t="s">
        <v>19</v>
      </c>
      <c r="F777">
        <v>49</v>
      </c>
      <c r="G777" t="str">
        <f t="shared" si="12"/>
        <v>Young Adults</v>
      </c>
      <c r="H777">
        <v>6</v>
      </c>
      <c r="I777" t="s">
        <v>2950</v>
      </c>
      <c r="J777" s="3">
        <v>113599.74</v>
      </c>
      <c r="K777" s="3" t="str">
        <f>IF(Table1[[#This Row],[Balance]]&lt;=83000,"Low Balance",IF(Table1[[#This Row],[Balance]]&lt;=166000,"Medium Balance",IF(Table1[[#This Row],[Balance]]&lt;=260000,"High Balance","Invalid")))</f>
        <v>Medium Balance</v>
      </c>
      <c r="L777">
        <v>2</v>
      </c>
      <c r="M777">
        <v>1</v>
      </c>
      <c r="N777">
        <v>0</v>
      </c>
      <c r="O777" s="3">
        <v>158887.09</v>
      </c>
      <c r="P777">
        <v>1</v>
      </c>
    </row>
    <row r="778" spans="1:16" x14ac:dyDescent="0.3">
      <c r="A778">
        <v>776</v>
      </c>
      <c r="B778">
        <v>15752137</v>
      </c>
      <c r="C778" t="s">
        <v>622</v>
      </c>
      <c r="D778" t="s">
        <v>2953</v>
      </c>
      <c r="E778" t="s">
        <v>19</v>
      </c>
      <c r="F778">
        <v>33</v>
      </c>
      <c r="G778" t="str">
        <f t="shared" si="12"/>
        <v>Middle-Aged</v>
      </c>
      <c r="H778">
        <v>7</v>
      </c>
      <c r="I778" t="s">
        <v>2950</v>
      </c>
      <c r="J778" s="3">
        <v>134944</v>
      </c>
      <c r="K778" s="3" t="str">
        <f>IF(Table1[[#This Row],[Balance]]&lt;=83000,"Low Balance",IF(Table1[[#This Row],[Balance]]&lt;=166000,"Medium Balance",IF(Table1[[#This Row],[Balance]]&lt;=260000,"High Balance","Invalid")))</f>
        <v>Medium Balance</v>
      </c>
      <c r="L778">
        <v>1</v>
      </c>
      <c r="M778">
        <v>1</v>
      </c>
      <c r="N778">
        <v>1</v>
      </c>
      <c r="O778" s="3">
        <v>117036.38</v>
      </c>
      <c r="P778">
        <v>0</v>
      </c>
    </row>
    <row r="779" spans="1:16" x14ac:dyDescent="0.3">
      <c r="A779">
        <v>777</v>
      </c>
      <c r="B779">
        <v>15712551</v>
      </c>
      <c r="C779" t="s">
        <v>623</v>
      </c>
      <c r="D779" t="s">
        <v>2954</v>
      </c>
      <c r="E779" t="s">
        <v>13</v>
      </c>
      <c r="F779">
        <v>58</v>
      </c>
      <c r="G779" t="str">
        <f t="shared" si="12"/>
        <v>Young Adults</v>
      </c>
      <c r="H779">
        <v>7</v>
      </c>
      <c r="I779" t="s">
        <v>2950</v>
      </c>
      <c r="J779" s="3">
        <v>116922.25</v>
      </c>
      <c r="K779" s="3" t="str">
        <f>IF(Table1[[#This Row],[Balance]]&lt;=83000,"Low Balance",IF(Table1[[#This Row],[Balance]]&lt;=166000,"Medium Balance",IF(Table1[[#This Row],[Balance]]&lt;=260000,"High Balance","Invalid")))</f>
        <v>Medium Balance</v>
      </c>
      <c r="L779">
        <v>1</v>
      </c>
      <c r="M779">
        <v>1</v>
      </c>
      <c r="N779">
        <v>0</v>
      </c>
      <c r="O779" s="3">
        <v>120415.61</v>
      </c>
      <c r="P779">
        <v>1</v>
      </c>
    </row>
    <row r="780" spans="1:16" x14ac:dyDescent="0.3">
      <c r="A780">
        <v>778</v>
      </c>
      <c r="B780">
        <v>15628936</v>
      </c>
      <c r="C780" t="s">
        <v>624</v>
      </c>
      <c r="D780" t="s">
        <v>2954</v>
      </c>
      <c r="E780" t="s">
        <v>19</v>
      </c>
      <c r="F780">
        <v>28</v>
      </c>
      <c r="G780" t="str">
        <f t="shared" si="12"/>
        <v>Young Adults</v>
      </c>
      <c r="H780">
        <v>9</v>
      </c>
      <c r="I780" t="s">
        <v>2950</v>
      </c>
      <c r="J780" s="3">
        <v>118945.09</v>
      </c>
      <c r="K780" s="3" t="str">
        <f>IF(Table1[[#This Row],[Balance]]&lt;=83000,"Low Balance",IF(Table1[[#This Row],[Balance]]&lt;=166000,"Medium Balance",IF(Table1[[#This Row],[Balance]]&lt;=260000,"High Balance","Invalid")))</f>
        <v>Medium Balance</v>
      </c>
      <c r="L780">
        <v>1</v>
      </c>
      <c r="M780">
        <v>0</v>
      </c>
      <c r="N780">
        <v>0</v>
      </c>
      <c r="O780" s="3">
        <v>16064.25</v>
      </c>
      <c r="P780">
        <v>1</v>
      </c>
    </row>
    <row r="781" spans="1:16" x14ac:dyDescent="0.3">
      <c r="A781">
        <v>779</v>
      </c>
      <c r="B781">
        <v>15797227</v>
      </c>
      <c r="C781" t="s">
        <v>625</v>
      </c>
      <c r="D781" t="s">
        <v>2953</v>
      </c>
      <c r="E781" t="s">
        <v>19</v>
      </c>
      <c r="F781">
        <v>28</v>
      </c>
      <c r="G781" t="str">
        <f t="shared" si="12"/>
        <v>Young Adults</v>
      </c>
      <c r="H781">
        <v>8</v>
      </c>
      <c r="I781" t="s">
        <v>2950</v>
      </c>
      <c r="J781" s="3">
        <v>0</v>
      </c>
      <c r="K781" s="3" t="str">
        <f>IF(Table1[[#This Row],[Balance]]&lt;=83000,"Low Balance",IF(Table1[[#This Row],[Balance]]&lt;=166000,"Medium Balance",IF(Table1[[#This Row],[Balance]]&lt;=260000,"High Balance","Invalid")))</f>
        <v>Low Balance</v>
      </c>
      <c r="L781">
        <v>2</v>
      </c>
      <c r="M781">
        <v>1</v>
      </c>
      <c r="N781">
        <v>1</v>
      </c>
      <c r="O781" s="3">
        <v>52615.62</v>
      </c>
      <c r="P781">
        <v>0</v>
      </c>
    </row>
    <row r="782" spans="1:16" x14ac:dyDescent="0.3">
      <c r="A782">
        <v>780</v>
      </c>
      <c r="B782">
        <v>15769974</v>
      </c>
      <c r="C782" t="s">
        <v>215</v>
      </c>
      <c r="D782" t="s">
        <v>2955</v>
      </c>
      <c r="E782" t="s">
        <v>13</v>
      </c>
      <c r="F782">
        <v>35</v>
      </c>
      <c r="G782" t="str">
        <f t="shared" si="12"/>
        <v>Young Adults</v>
      </c>
      <c r="H782">
        <v>8</v>
      </c>
      <c r="I782" t="s">
        <v>2950</v>
      </c>
      <c r="J782" s="3">
        <v>119182.73</v>
      </c>
      <c r="K782" s="3" t="str">
        <f>IF(Table1[[#This Row],[Balance]]&lt;=83000,"Low Balance",IF(Table1[[#This Row],[Balance]]&lt;=166000,"Medium Balance",IF(Table1[[#This Row],[Balance]]&lt;=260000,"High Balance","Invalid")))</f>
        <v>Medium Balance</v>
      </c>
      <c r="L782">
        <v>1</v>
      </c>
      <c r="M782">
        <v>0</v>
      </c>
      <c r="N782">
        <v>0</v>
      </c>
      <c r="O782" s="3">
        <v>121210.09</v>
      </c>
      <c r="P782">
        <v>0</v>
      </c>
    </row>
    <row r="783" spans="1:16" x14ac:dyDescent="0.3">
      <c r="A783">
        <v>781</v>
      </c>
      <c r="B783">
        <v>15737051</v>
      </c>
      <c r="C783" t="s">
        <v>626</v>
      </c>
      <c r="D783" t="s">
        <v>2954</v>
      </c>
      <c r="E783" t="s">
        <v>19</v>
      </c>
      <c r="F783">
        <v>27</v>
      </c>
      <c r="G783" t="str">
        <f t="shared" si="12"/>
        <v>Young Adults</v>
      </c>
      <c r="H783">
        <v>8</v>
      </c>
      <c r="I783" t="s">
        <v>2950</v>
      </c>
      <c r="J783" s="3">
        <v>0</v>
      </c>
      <c r="K783" s="3" t="str">
        <f>IF(Table1[[#This Row],[Balance]]&lt;=83000,"Low Balance",IF(Table1[[#This Row],[Balance]]&lt;=166000,"Medium Balance",IF(Table1[[#This Row],[Balance]]&lt;=260000,"High Balance","Invalid")))</f>
        <v>Low Balance</v>
      </c>
      <c r="L783">
        <v>2</v>
      </c>
      <c r="M783">
        <v>1</v>
      </c>
      <c r="N783">
        <v>0</v>
      </c>
      <c r="O783" s="3">
        <v>192247.35</v>
      </c>
      <c r="P783">
        <v>0</v>
      </c>
    </row>
    <row r="784" spans="1:16" x14ac:dyDescent="0.3">
      <c r="A784">
        <v>782</v>
      </c>
      <c r="B784">
        <v>15585595</v>
      </c>
      <c r="C784" t="s">
        <v>627</v>
      </c>
      <c r="D784" t="s">
        <v>2956</v>
      </c>
      <c r="E784" t="s">
        <v>13</v>
      </c>
      <c r="F784">
        <v>28</v>
      </c>
      <c r="G784" t="str">
        <f t="shared" si="12"/>
        <v>Young Adults</v>
      </c>
      <c r="H784">
        <v>1</v>
      </c>
      <c r="I784" t="s">
        <v>2949</v>
      </c>
      <c r="J784" s="3">
        <v>71264.02</v>
      </c>
      <c r="K784" s="3" t="str">
        <f>IF(Table1[[#This Row],[Balance]]&lt;=83000,"Low Balance",IF(Table1[[#This Row],[Balance]]&lt;=166000,"Medium Balance",IF(Table1[[#This Row],[Balance]]&lt;=260000,"High Balance","Invalid")))</f>
        <v>Low Balance</v>
      </c>
      <c r="L784">
        <v>2</v>
      </c>
      <c r="M784">
        <v>0</v>
      </c>
      <c r="N784">
        <v>1</v>
      </c>
      <c r="O784" s="3">
        <v>68759.570000000007</v>
      </c>
      <c r="P784">
        <v>0</v>
      </c>
    </row>
    <row r="785" spans="1:16" x14ac:dyDescent="0.3">
      <c r="A785">
        <v>783</v>
      </c>
      <c r="B785">
        <v>15654060</v>
      </c>
      <c r="C785" t="s">
        <v>628</v>
      </c>
      <c r="D785" t="s">
        <v>2956</v>
      </c>
      <c r="E785" t="s">
        <v>19</v>
      </c>
      <c r="F785">
        <v>41</v>
      </c>
      <c r="G785" t="str">
        <f t="shared" si="12"/>
        <v>Young Adults</v>
      </c>
      <c r="H785">
        <v>2</v>
      </c>
      <c r="I785" t="s">
        <v>2949</v>
      </c>
      <c r="J785" s="3">
        <v>0</v>
      </c>
      <c r="K785" s="3" t="str">
        <f>IF(Table1[[#This Row],[Balance]]&lt;=83000,"Low Balance",IF(Table1[[#This Row],[Balance]]&lt;=166000,"Medium Balance",IF(Table1[[#This Row],[Balance]]&lt;=260000,"High Balance","Invalid")))</f>
        <v>Low Balance</v>
      </c>
      <c r="L785">
        <v>2</v>
      </c>
      <c r="M785">
        <v>0</v>
      </c>
      <c r="N785">
        <v>1</v>
      </c>
      <c r="O785" s="3">
        <v>75937.47</v>
      </c>
      <c r="P785">
        <v>0</v>
      </c>
    </row>
    <row r="786" spans="1:16" x14ac:dyDescent="0.3">
      <c r="A786">
        <v>784</v>
      </c>
      <c r="B786">
        <v>15745196</v>
      </c>
      <c r="C786" t="s">
        <v>629</v>
      </c>
      <c r="D786" t="s">
        <v>2954</v>
      </c>
      <c r="E786" t="s">
        <v>13</v>
      </c>
      <c r="F786">
        <v>35</v>
      </c>
      <c r="G786" t="str">
        <f t="shared" si="12"/>
        <v>Middle-Aged</v>
      </c>
      <c r="H786">
        <v>8</v>
      </c>
      <c r="I786" t="s">
        <v>2950</v>
      </c>
      <c r="J786" s="3">
        <v>0</v>
      </c>
      <c r="K786" s="3" t="str">
        <f>IF(Table1[[#This Row],[Balance]]&lt;=83000,"Low Balance",IF(Table1[[#This Row],[Balance]]&lt;=166000,"Medium Balance",IF(Table1[[#This Row],[Balance]]&lt;=260000,"High Balance","Invalid")))</f>
        <v>Low Balance</v>
      </c>
      <c r="L786">
        <v>2</v>
      </c>
      <c r="M786">
        <v>0</v>
      </c>
      <c r="N786">
        <v>0</v>
      </c>
      <c r="O786" s="3">
        <v>84569.13</v>
      </c>
      <c r="P786">
        <v>0</v>
      </c>
    </row>
    <row r="787" spans="1:16" x14ac:dyDescent="0.3">
      <c r="A787">
        <v>785</v>
      </c>
      <c r="B787">
        <v>15571221</v>
      </c>
      <c r="C787" t="s">
        <v>630</v>
      </c>
      <c r="D787" t="s">
        <v>2954</v>
      </c>
      <c r="E787" t="s">
        <v>19</v>
      </c>
      <c r="F787">
        <v>58</v>
      </c>
      <c r="G787" t="str">
        <f t="shared" si="12"/>
        <v>Young Adults</v>
      </c>
      <c r="H787">
        <v>7</v>
      </c>
      <c r="I787" t="s">
        <v>2950</v>
      </c>
      <c r="J787" s="3">
        <v>116313.57</v>
      </c>
      <c r="K787" s="3" t="str">
        <f>IF(Table1[[#This Row],[Balance]]&lt;=83000,"Low Balance",IF(Table1[[#This Row],[Balance]]&lt;=166000,"Medium Balance",IF(Table1[[#This Row],[Balance]]&lt;=260000,"High Balance","Invalid")))</f>
        <v>Medium Balance</v>
      </c>
      <c r="L787">
        <v>1</v>
      </c>
      <c r="M787">
        <v>1</v>
      </c>
      <c r="N787">
        <v>1</v>
      </c>
      <c r="O787" s="3">
        <v>190696.35</v>
      </c>
      <c r="P787">
        <v>1</v>
      </c>
    </row>
    <row r="788" spans="1:16" x14ac:dyDescent="0.3">
      <c r="A788">
        <v>786</v>
      </c>
      <c r="B788">
        <v>15660155</v>
      </c>
      <c r="C788" t="s">
        <v>51</v>
      </c>
      <c r="D788" t="s">
        <v>2956</v>
      </c>
      <c r="E788" t="s">
        <v>19</v>
      </c>
      <c r="F788">
        <v>36</v>
      </c>
      <c r="G788" t="str">
        <f t="shared" si="12"/>
        <v>Young Adults</v>
      </c>
      <c r="H788">
        <v>5</v>
      </c>
      <c r="I788" t="s">
        <v>2951</v>
      </c>
      <c r="J788" s="3">
        <v>92140.15</v>
      </c>
      <c r="K788" s="3" t="str">
        <f>IF(Table1[[#This Row],[Balance]]&lt;=83000,"Low Balance",IF(Table1[[#This Row],[Balance]]&lt;=166000,"Medium Balance",IF(Table1[[#This Row],[Balance]]&lt;=260000,"High Balance","Invalid")))</f>
        <v>Medium Balance</v>
      </c>
      <c r="L788">
        <v>1</v>
      </c>
      <c r="M788">
        <v>0</v>
      </c>
      <c r="N788">
        <v>1</v>
      </c>
      <c r="O788" s="3">
        <v>67468.67</v>
      </c>
      <c r="P788">
        <v>0</v>
      </c>
    </row>
    <row r="789" spans="1:16" x14ac:dyDescent="0.3">
      <c r="A789">
        <v>787</v>
      </c>
      <c r="B789">
        <v>15605284</v>
      </c>
      <c r="C789" t="s">
        <v>631</v>
      </c>
      <c r="D789" t="s">
        <v>2955</v>
      </c>
      <c r="E789" t="s">
        <v>19</v>
      </c>
      <c r="F789">
        <v>26</v>
      </c>
      <c r="G789" t="str">
        <f t="shared" si="12"/>
        <v>Young Adults</v>
      </c>
      <c r="H789">
        <v>1</v>
      </c>
      <c r="I789" t="s">
        <v>2949</v>
      </c>
      <c r="J789" s="3">
        <v>0</v>
      </c>
      <c r="K789" s="3" t="str">
        <f>IF(Table1[[#This Row],[Balance]]&lt;=83000,"Low Balance",IF(Table1[[#This Row],[Balance]]&lt;=166000,"Medium Balance",IF(Table1[[#This Row],[Balance]]&lt;=260000,"High Balance","Invalid")))</f>
        <v>Low Balance</v>
      </c>
      <c r="L789">
        <v>2</v>
      </c>
      <c r="M789">
        <v>1</v>
      </c>
      <c r="N789">
        <v>1</v>
      </c>
      <c r="O789" s="3">
        <v>104435.94</v>
      </c>
      <c r="P789">
        <v>0</v>
      </c>
    </row>
    <row r="790" spans="1:16" x14ac:dyDescent="0.3">
      <c r="A790">
        <v>788</v>
      </c>
      <c r="B790">
        <v>15694366</v>
      </c>
      <c r="C790" t="s">
        <v>632</v>
      </c>
      <c r="D790" t="s">
        <v>2954</v>
      </c>
      <c r="E790" t="s">
        <v>19</v>
      </c>
      <c r="F790">
        <v>42</v>
      </c>
      <c r="G790" t="str">
        <f t="shared" si="12"/>
        <v>Young Adults</v>
      </c>
      <c r="H790">
        <v>2</v>
      </c>
      <c r="I790" t="s">
        <v>2949</v>
      </c>
      <c r="J790" s="3">
        <v>177640.09</v>
      </c>
      <c r="K790" s="3" t="str">
        <f>IF(Table1[[#This Row],[Balance]]&lt;=83000,"Low Balance",IF(Table1[[#This Row],[Balance]]&lt;=166000,"Medium Balance",IF(Table1[[#This Row],[Balance]]&lt;=260000,"High Balance","Invalid")))</f>
        <v>High Balance</v>
      </c>
      <c r="L790">
        <v>1</v>
      </c>
      <c r="M790">
        <v>0</v>
      </c>
      <c r="N790">
        <v>1</v>
      </c>
      <c r="O790" s="3">
        <v>47166.55</v>
      </c>
      <c r="P790">
        <v>0</v>
      </c>
    </row>
    <row r="791" spans="1:16" x14ac:dyDescent="0.3">
      <c r="A791">
        <v>789</v>
      </c>
      <c r="B791">
        <v>15600739</v>
      </c>
      <c r="C791" t="s">
        <v>633</v>
      </c>
      <c r="D791" t="s">
        <v>2955</v>
      </c>
      <c r="E791" t="s">
        <v>13</v>
      </c>
      <c r="F791">
        <v>35</v>
      </c>
      <c r="G791" t="str">
        <f t="shared" si="12"/>
        <v>Middle-Aged</v>
      </c>
      <c r="H791">
        <v>0</v>
      </c>
      <c r="I791" t="s">
        <v>2949</v>
      </c>
      <c r="J791" s="3">
        <v>0</v>
      </c>
      <c r="K791" s="3" t="str">
        <f>IF(Table1[[#This Row],[Balance]]&lt;=83000,"Low Balance",IF(Table1[[#This Row],[Balance]]&lt;=166000,"Medium Balance",IF(Table1[[#This Row],[Balance]]&lt;=260000,"High Balance","Invalid")))</f>
        <v>Low Balance</v>
      </c>
      <c r="L791">
        <v>2</v>
      </c>
      <c r="M791">
        <v>1</v>
      </c>
      <c r="N791">
        <v>0</v>
      </c>
      <c r="O791" s="3">
        <v>119899.52</v>
      </c>
      <c r="P791">
        <v>0</v>
      </c>
    </row>
    <row r="792" spans="1:16" x14ac:dyDescent="0.3">
      <c r="A792">
        <v>790</v>
      </c>
      <c r="B792">
        <v>15653253</v>
      </c>
      <c r="C792" t="s">
        <v>526</v>
      </c>
      <c r="D792" t="s">
        <v>2946</v>
      </c>
      <c r="E792" t="s">
        <v>19</v>
      </c>
      <c r="F792">
        <v>48</v>
      </c>
      <c r="G792" t="str">
        <f t="shared" si="12"/>
        <v>Young Adults</v>
      </c>
      <c r="H792">
        <v>8</v>
      </c>
      <c r="I792" t="s">
        <v>2950</v>
      </c>
      <c r="J792" s="3">
        <v>167997.6</v>
      </c>
      <c r="K792" s="3" t="str">
        <f>IF(Table1[[#This Row],[Balance]]&lt;=83000,"Low Balance",IF(Table1[[#This Row],[Balance]]&lt;=166000,"Medium Balance",IF(Table1[[#This Row],[Balance]]&lt;=260000,"High Balance","Invalid")))</f>
        <v>High Balance</v>
      </c>
      <c r="L792">
        <v>1</v>
      </c>
      <c r="M792">
        <v>1</v>
      </c>
      <c r="N792">
        <v>1</v>
      </c>
      <c r="O792" s="3">
        <v>173498.45</v>
      </c>
      <c r="P792">
        <v>0</v>
      </c>
    </row>
    <row r="793" spans="1:16" x14ac:dyDescent="0.3">
      <c r="A793">
        <v>791</v>
      </c>
      <c r="B793">
        <v>15763431</v>
      </c>
      <c r="C793" t="s">
        <v>634</v>
      </c>
      <c r="D793" t="s">
        <v>2954</v>
      </c>
      <c r="E793" t="s">
        <v>19</v>
      </c>
      <c r="F793">
        <v>36</v>
      </c>
      <c r="G793" t="str">
        <f t="shared" si="12"/>
        <v>Middle-Aged</v>
      </c>
      <c r="H793">
        <v>2</v>
      </c>
      <c r="I793" t="s">
        <v>2949</v>
      </c>
      <c r="J793" s="3">
        <v>82275.350000000006</v>
      </c>
      <c r="K793" s="3" t="str">
        <f>IF(Table1[[#This Row],[Balance]]&lt;=83000,"Low Balance",IF(Table1[[#This Row],[Balance]]&lt;=166000,"Medium Balance",IF(Table1[[#This Row],[Balance]]&lt;=260000,"High Balance","Invalid")))</f>
        <v>Low Balance</v>
      </c>
      <c r="L793">
        <v>2</v>
      </c>
      <c r="M793">
        <v>1</v>
      </c>
      <c r="N793">
        <v>1</v>
      </c>
      <c r="O793" s="3">
        <v>93249.26</v>
      </c>
      <c r="P793">
        <v>0</v>
      </c>
    </row>
    <row r="794" spans="1:16" x14ac:dyDescent="0.3">
      <c r="A794">
        <v>792</v>
      </c>
      <c r="B794">
        <v>15643696</v>
      </c>
      <c r="C794" t="s">
        <v>40</v>
      </c>
      <c r="D794" t="s">
        <v>2954</v>
      </c>
      <c r="E794" t="s">
        <v>19</v>
      </c>
      <c r="F794">
        <v>49</v>
      </c>
      <c r="G794" t="str">
        <f t="shared" si="12"/>
        <v>Middle-Aged</v>
      </c>
      <c r="H794">
        <v>3</v>
      </c>
      <c r="I794" t="s">
        <v>2951</v>
      </c>
      <c r="J794" s="3">
        <v>0</v>
      </c>
      <c r="K794" s="3" t="str">
        <f>IF(Table1[[#This Row],[Balance]]&lt;=83000,"Low Balance",IF(Table1[[#This Row],[Balance]]&lt;=166000,"Medium Balance",IF(Table1[[#This Row],[Balance]]&lt;=260000,"High Balance","Invalid")))</f>
        <v>Low Balance</v>
      </c>
      <c r="L794">
        <v>2</v>
      </c>
      <c r="M794">
        <v>1</v>
      </c>
      <c r="N794">
        <v>1</v>
      </c>
      <c r="O794" s="3">
        <v>142917.54</v>
      </c>
      <c r="P794">
        <v>0</v>
      </c>
    </row>
    <row r="795" spans="1:16" x14ac:dyDescent="0.3">
      <c r="A795">
        <v>793</v>
      </c>
      <c r="B795">
        <v>15707473</v>
      </c>
      <c r="C795" t="s">
        <v>584</v>
      </c>
      <c r="D795" t="s">
        <v>2946</v>
      </c>
      <c r="E795" t="s">
        <v>13</v>
      </c>
      <c r="F795">
        <v>48</v>
      </c>
      <c r="G795" t="str">
        <f t="shared" si="12"/>
        <v>Young Adults</v>
      </c>
      <c r="H795">
        <v>6</v>
      </c>
      <c r="I795" t="s">
        <v>2950</v>
      </c>
      <c r="J795" s="3">
        <v>111962.99</v>
      </c>
      <c r="K795" s="3" t="str">
        <f>IF(Table1[[#This Row],[Balance]]&lt;=83000,"Low Balance",IF(Table1[[#This Row],[Balance]]&lt;=166000,"Medium Balance",IF(Table1[[#This Row],[Balance]]&lt;=260000,"High Balance","Invalid")))</f>
        <v>Medium Balance</v>
      </c>
      <c r="L795">
        <v>1</v>
      </c>
      <c r="M795">
        <v>1</v>
      </c>
      <c r="N795">
        <v>0</v>
      </c>
      <c r="O795" s="3">
        <v>111755.8</v>
      </c>
      <c r="P795">
        <v>0</v>
      </c>
    </row>
    <row r="796" spans="1:16" x14ac:dyDescent="0.3">
      <c r="A796">
        <v>794</v>
      </c>
      <c r="B796">
        <v>15769504</v>
      </c>
      <c r="C796" t="s">
        <v>635</v>
      </c>
      <c r="D796" t="s">
        <v>2955</v>
      </c>
      <c r="E796" t="s">
        <v>13</v>
      </c>
      <c r="F796">
        <v>34</v>
      </c>
      <c r="G796" t="str">
        <f t="shared" si="12"/>
        <v>Young Adults</v>
      </c>
      <c r="H796">
        <v>1</v>
      </c>
      <c r="I796" t="s">
        <v>2949</v>
      </c>
      <c r="J796" s="3">
        <v>131736.88</v>
      </c>
      <c r="K796" s="3" t="str">
        <f>IF(Table1[[#This Row],[Balance]]&lt;=83000,"Low Balance",IF(Table1[[#This Row],[Balance]]&lt;=166000,"Medium Balance",IF(Table1[[#This Row],[Balance]]&lt;=260000,"High Balance","Invalid")))</f>
        <v>Medium Balance</v>
      </c>
      <c r="L796">
        <v>1</v>
      </c>
      <c r="M796">
        <v>1</v>
      </c>
      <c r="N796">
        <v>1</v>
      </c>
      <c r="O796" s="3">
        <v>108543.21</v>
      </c>
      <c r="P796">
        <v>0</v>
      </c>
    </row>
    <row r="797" spans="1:16" x14ac:dyDescent="0.3">
      <c r="A797">
        <v>795</v>
      </c>
      <c r="B797">
        <v>15776807</v>
      </c>
      <c r="C797" t="s">
        <v>288</v>
      </c>
      <c r="D797" t="s">
        <v>2953</v>
      </c>
      <c r="E797" t="s">
        <v>19</v>
      </c>
      <c r="F797">
        <v>29</v>
      </c>
      <c r="G797" t="str">
        <f t="shared" si="12"/>
        <v>Young Adults</v>
      </c>
      <c r="H797">
        <v>1</v>
      </c>
      <c r="I797" t="s">
        <v>2949</v>
      </c>
      <c r="J797" s="3">
        <v>0</v>
      </c>
      <c r="K797" s="3" t="str">
        <f>IF(Table1[[#This Row],[Balance]]&lt;=83000,"Low Balance",IF(Table1[[#This Row],[Balance]]&lt;=166000,"Medium Balance",IF(Table1[[#This Row],[Balance]]&lt;=260000,"High Balance","Invalid")))</f>
        <v>Low Balance</v>
      </c>
      <c r="L797">
        <v>1</v>
      </c>
      <c r="M797">
        <v>1</v>
      </c>
      <c r="N797">
        <v>0</v>
      </c>
      <c r="O797" s="3">
        <v>180345.44</v>
      </c>
      <c r="P797">
        <v>0</v>
      </c>
    </row>
    <row r="798" spans="1:16" x14ac:dyDescent="0.3">
      <c r="A798">
        <v>796</v>
      </c>
      <c r="B798">
        <v>15686870</v>
      </c>
      <c r="C798" t="s">
        <v>636</v>
      </c>
      <c r="D798" t="s">
        <v>2956</v>
      </c>
      <c r="E798" t="s">
        <v>19</v>
      </c>
      <c r="F798">
        <v>36</v>
      </c>
      <c r="G798" t="str">
        <f t="shared" si="12"/>
        <v>Middle-Aged</v>
      </c>
      <c r="H798">
        <v>8</v>
      </c>
      <c r="I798" t="s">
        <v>2950</v>
      </c>
      <c r="J798" s="3">
        <v>108239.11</v>
      </c>
      <c r="K798" s="3" t="str">
        <f>IF(Table1[[#This Row],[Balance]]&lt;=83000,"Low Balance",IF(Table1[[#This Row],[Balance]]&lt;=166000,"Medium Balance",IF(Table1[[#This Row],[Balance]]&lt;=260000,"High Balance","Invalid")))</f>
        <v>Medium Balance</v>
      </c>
      <c r="L798">
        <v>2</v>
      </c>
      <c r="M798">
        <v>0</v>
      </c>
      <c r="N798">
        <v>0</v>
      </c>
      <c r="O798" s="3">
        <v>99444.02</v>
      </c>
      <c r="P798">
        <v>0</v>
      </c>
    </row>
    <row r="799" spans="1:16" x14ac:dyDescent="0.3">
      <c r="A799">
        <v>797</v>
      </c>
      <c r="B799">
        <v>15668747</v>
      </c>
      <c r="C799" t="s">
        <v>637</v>
      </c>
      <c r="D799" t="s">
        <v>2953</v>
      </c>
      <c r="E799" t="s">
        <v>13</v>
      </c>
      <c r="F799">
        <v>46</v>
      </c>
      <c r="G799" t="str">
        <f t="shared" si="12"/>
        <v>Young Adults</v>
      </c>
      <c r="H799">
        <v>9</v>
      </c>
      <c r="I799" t="s">
        <v>2950</v>
      </c>
      <c r="J799" s="3">
        <v>98444.19</v>
      </c>
      <c r="K799" s="3" t="str">
        <f>IF(Table1[[#This Row],[Balance]]&lt;=83000,"Low Balance",IF(Table1[[#This Row],[Balance]]&lt;=166000,"Medium Balance",IF(Table1[[#This Row],[Balance]]&lt;=260000,"High Balance","Invalid")))</f>
        <v>Medium Balance</v>
      </c>
      <c r="L799">
        <v>1</v>
      </c>
      <c r="M799">
        <v>0</v>
      </c>
      <c r="N799">
        <v>1</v>
      </c>
      <c r="O799" s="3">
        <v>109563.28</v>
      </c>
      <c r="P799">
        <v>0</v>
      </c>
    </row>
    <row r="800" spans="1:16" x14ac:dyDescent="0.3">
      <c r="A800">
        <v>798</v>
      </c>
      <c r="B800">
        <v>15766908</v>
      </c>
      <c r="C800" t="s">
        <v>65</v>
      </c>
      <c r="D800" t="s">
        <v>2946</v>
      </c>
      <c r="E800" t="s">
        <v>19</v>
      </c>
      <c r="F800">
        <v>32</v>
      </c>
      <c r="G800" t="str">
        <f t="shared" si="12"/>
        <v>Young Adults</v>
      </c>
      <c r="H800">
        <v>3</v>
      </c>
      <c r="I800" t="s">
        <v>2951</v>
      </c>
      <c r="J800" s="3">
        <v>114540.38</v>
      </c>
      <c r="K800" s="3" t="str">
        <f>IF(Table1[[#This Row],[Balance]]&lt;=83000,"Low Balance",IF(Table1[[#This Row],[Balance]]&lt;=166000,"Medium Balance",IF(Table1[[#This Row],[Balance]]&lt;=260000,"High Balance","Invalid")))</f>
        <v>Medium Balance</v>
      </c>
      <c r="L800">
        <v>1</v>
      </c>
      <c r="M800">
        <v>1</v>
      </c>
      <c r="N800">
        <v>0</v>
      </c>
      <c r="O800" s="3">
        <v>92568.07</v>
      </c>
      <c r="P800">
        <v>0</v>
      </c>
    </row>
    <row r="801" spans="1:16" x14ac:dyDescent="0.3">
      <c r="A801">
        <v>799</v>
      </c>
      <c r="B801">
        <v>15570134</v>
      </c>
      <c r="C801" t="s">
        <v>411</v>
      </c>
      <c r="D801" t="s">
        <v>2955</v>
      </c>
      <c r="E801" t="s">
        <v>13</v>
      </c>
      <c r="F801">
        <v>35</v>
      </c>
      <c r="G801" t="str">
        <f t="shared" si="12"/>
        <v>Young Adults</v>
      </c>
      <c r="H801">
        <v>6</v>
      </c>
      <c r="I801" t="s">
        <v>2950</v>
      </c>
      <c r="J801" s="3">
        <v>187530.66</v>
      </c>
      <c r="K801" s="3" t="str">
        <f>IF(Table1[[#This Row],[Balance]]&lt;=83000,"Low Balance",IF(Table1[[#This Row],[Balance]]&lt;=166000,"Medium Balance",IF(Table1[[#This Row],[Balance]]&lt;=260000,"High Balance","Invalid")))</f>
        <v>High Balance</v>
      </c>
      <c r="L801">
        <v>2</v>
      </c>
      <c r="M801">
        <v>1</v>
      </c>
      <c r="N801">
        <v>1</v>
      </c>
      <c r="O801" s="3">
        <v>37976.36</v>
      </c>
      <c r="P801">
        <v>0</v>
      </c>
    </row>
    <row r="802" spans="1:16" x14ac:dyDescent="0.3">
      <c r="A802">
        <v>800</v>
      </c>
      <c r="B802">
        <v>15567367</v>
      </c>
      <c r="C802" t="s">
        <v>638</v>
      </c>
      <c r="D802" t="s">
        <v>2953</v>
      </c>
      <c r="E802" t="s">
        <v>13</v>
      </c>
      <c r="F802">
        <v>42</v>
      </c>
      <c r="G802" t="str">
        <f t="shared" si="12"/>
        <v>Middle-Aged</v>
      </c>
      <c r="H802">
        <v>9</v>
      </c>
      <c r="I802" t="s">
        <v>2950</v>
      </c>
      <c r="J802" s="3">
        <v>133636.16</v>
      </c>
      <c r="K802" s="3" t="str">
        <f>IF(Table1[[#This Row],[Balance]]&lt;=83000,"Low Balance",IF(Table1[[#This Row],[Balance]]&lt;=166000,"Medium Balance",IF(Table1[[#This Row],[Balance]]&lt;=260000,"High Balance","Invalid")))</f>
        <v>Medium Balance</v>
      </c>
      <c r="L802">
        <v>1</v>
      </c>
      <c r="M802">
        <v>0</v>
      </c>
      <c r="N802">
        <v>1</v>
      </c>
      <c r="O802" s="3">
        <v>103315.74</v>
      </c>
      <c r="P802">
        <v>0</v>
      </c>
    </row>
    <row r="803" spans="1:16" x14ac:dyDescent="0.3">
      <c r="A803">
        <v>801</v>
      </c>
      <c r="B803">
        <v>15747542</v>
      </c>
      <c r="C803" t="s">
        <v>639</v>
      </c>
      <c r="D803" t="s">
        <v>2953</v>
      </c>
      <c r="E803" t="s">
        <v>19</v>
      </c>
      <c r="F803">
        <v>52</v>
      </c>
      <c r="G803" t="str">
        <f t="shared" si="12"/>
        <v>Young Adults</v>
      </c>
      <c r="H803">
        <v>7</v>
      </c>
      <c r="I803" t="s">
        <v>2950</v>
      </c>
      <c r="J803" s="3">
        <v>0</v>
      </c>
      <c r="K803" s="3" t="str">
        <f>IF(Table1[[#This Row],[Balance]]&lt;=83000,"Low Balance",IF(Table1[[#This Row],[Balance]]&lt;=166000,"Medium Balance",IF(Table1[[#This Row],[Balance]]&lt;=260000,"High Balance","Invalid")))</f>
        <v>Low Balance</v>
      </c>
      <c r="L803">
        <v>2</v>
      </c>
      <c r="M803">
        <v>1</v>
      </c>
      <c r="N803">
        <v>1</v>
      </c>
      <c r="O803" s="3">
        <v>173952.5</v>
      </c>
      <c r="P803">
        <v>0</v>
      </c>
    </row>
    <row r="804" spans="1:16" x14ac:dyDescent="0.3">
      <c r="A804">
        <v>802</v>
      </c>
      <c r="B804">
        <v>15762238</v>
      </c>
      <c r="C804" t="s">
        <v>640</v>
      </c>
      <c r="D804" t="s">
        <v>2946</v>
      </c>
      <c r="E804" t="s">
        <v>13</v>
      </c>
      <c r="F804">
        <v>44</v>
      </c>
      <c r="G804" t="str">
        <f t="shared" si="12"/>
        <v>Young Adults</v>
      </c>
      <c r="H804">
        <v>0</v>
      </c>
      <c r="I804" t="s">
        <v>2949</v>
      </c>
      <c r="J804" s="3">
        <v>84745.03</v>
      </c>
      <c r="K804" s="3" t="str">
        <f>IF(Table1[[#This Row],[Balance]]&lt;=83000,"Low Balance",IF(Table1[[#This Row],[Balance]]&lt;=166000,"Medium Balance",IF(Table1[[#This Row],[Balance]]&lt;=260000,"High Balance","Invalid")))</f>
        <v>Medium Balance</v>
      </c>
      <c r="L804">
        <v>2</v>
      </c>
      <c r="M804">
        <v>0</v>
      </c>
      <c r="N804">
        <v>1</v>
      </c>
      <c r="O804" s="3">
        <v>34673.980000000003</v>
      </c>
      <c r="P804">
        <v>0</v>
      </c>
    </row>
    <row r="805" spans="1:16" x14ac:dyDescent="0.3">
      <c r="A805">
        <v>803</v>
      </c>
      <c r="B805">
        <v>15681554</v>
      </c>
      <c r="C805" t="s">
        <v>641</v>
      </c>
      <c r="D805" t="s">
        <v>2955</v>
      </c>
      <c r="E805" t="s">
        <v>13</v>
      </c>
      <c r="F805">
        <v>31</v>
      </c>
      <c r="G805" t="str">
        <f t="shared" si="12"/>
        <v>Young Adults</v>
      </c>
      <c r="H805">
        <v>7</v>
      </c>
      <c r="I805" t="s">
        <v>2950</v>
      </c>
      <c r="J805" s="3">
        <v>120599.38</v>
      </c>
      <c r="K805" s="3" t="str">
        <f>IF(Table1[[#This Row],[Balance]]&lt;=83000,"Low Balance",IF(Table1[[#This Row],[Balance]]&lt;=166000,"Medium Balance",IF(Table1[[#This Row],[Balance]]&lt;=260000,"High Balance","Invalid")))</f>
        <v>Medium Balance</v>
      </c>
      <c r="L805">
        <v>2</v>
      </c>
      <c r="M805">
        <v>1</v>
      </c>
      <c r="N805">
        <v>1</v>
      </c>
      <c r="O805" s="3">
        <v>46163.44</v>
      </c>
      <c r="P805">
        <v>0</v>
      </c>
    </row>
    <row r="806" spans="1:16" x14ac:dyDescent="0.3">
      <c r="A806">
        <v>804</v>
      </c>
      <c r="B806">
        <v>15712825</v>
      </c>
      <c r="C806" t="s">
        <v>545</v>
      </c>
      <c r="D806" t="s">
        <v>2956</v>
      </c>
      <c r="E806" t="s">
        <v>13</v>
      </c>
      <c r="F806">
        <v>29</v>
      </c>
      <c r="G806" t="str">
        <f t="shared" si="12"/>
        <v>Young Adults</v>
      </c>
      <c r="H806">
        <v>9</v>
      </c>
      <c r="I806" t="s">
        <v>2950</v>
      </c>
      <c r="J806" s="3">
        <v>0</v>
      </c>
      <c r="K806" s="3" t="str">
        <f>IF(Table1[[#This Row],[Balance]]&lt;=83000,"Low Balance",IF(Table1[[#This Row],[Balance]]&lt;=166000,"Medium Balance",IF(Table1[[#This Row],[Balance]]&lt;=260000,"High Balance","Invalid")))</f>
        <v>Low Balance</v>
      </c>
      <c r="L806">
        <v>2</v>
      </c>
      <c r="M806">
        <v>0</v>
      </c>
      <c r="N806">
        <v>1</v>
      </c>
      <c r="O806" s="3">
        <v>140676.98000000001</v>
      </c>
      <c r="P806">
        <v>0</v>
      </c>
    </row>
    <row r="807" spans="1:16" x14ac:dyDescent="0.3">
      <c r="A807">
        <v>805</v>
      </c>
      <c r="B807">
        <v>15640280</v>
      </c>
      <c r="C807" t="s">
        <v>53</v>
      </c>
      <c r="D807" t="s">
        <v>2956</v>
      </c>
      <c r="E807" t="s">
        <v>19</v>
      </c>
      <c r="F807">
        <v>39</v>
      </c>
      <c r="G807" t="str">
        <f t="shared" si="12"/>
        <v>Middle-Aged</v>
      </c>
      <c r="H807">
        <v>4</v>
      </c>
      <c r="I807" t="s">
        <v>2951</v>
      </c>
      <c r="J807" s="3">
        <v>127771.35</v>
      </c>
      <c r="K807" s="3" t="str">
        <f>IF(Table1[[#This Row],[Balance]]&lt;=83000,"Low Balance",IF(Table1[[#This Row],[Balance]]&lt;=166000,"Medium Balance",IF(Table1[[#This Row],[Balance]]&lt;=260000,"High Balance","Invalid")))</f>
        <v>Medium Balance</v>
      </c>
      <c r="L807">
        <v>2</v>
      </c>
      <c r="M807">
        <v>0</v>
      </c>
      <c r="N807">
        <v>1</v>
      </c>
      <c r="O807" s="3">
        <v>151738.54</v>
      </c>
      <c r="P807">
        <v>0</v>
      </c>
    </row>
    <row r="808" spans="1:16" x14ac:dyDescent="0.3">
      <c r="A808">
        <v>806</v>
      </c>
      <c r="B808">
        <v>15756026</v>
      </c>
      <c r="C808" t="s">
        <v>642</v>
      </c>
      <c r="D808" t="s">
        <v>2954</v>
      </c>
      <c r="E808" t="s">
        <v>13</v>
      </c>
      <c r="F808">
        <v>46</v>
      </c>
      <c r="G808" t="str">
        <f t="shared" si="12"/>
        <v>Young Adults</v>
      </c>
      <c r="H808">
        <v>9</v>
      </c>
      <c r="I808" t="s">
        <v>2950</v>
      </c>
      <c r="J808" s="3">
        <v>0</v>
      </c>
      <c r="K808" s="3" t="str">
        <f>IF(Table1[[#This Row],[Balance]]&lt;=83000,"Low Balance",IF(Table1[[#This Row],[Balance]]&lt;=166000,"Medium Balance",IF(Table1[[#This Row],[Balance]]&lt;=260000,"High Balance","Invalid")))</f>
        <v>Low Balance</v>
      </c>
      <c r="L808">
        <v>1</v>
      </c>
      <c r="M808">
        <v>0</v>
      </c>
      <c r="N808">
        <v>0</v>
      </c>
      <c r="O808" s="3">
        <v>14679.81</v>
      </c>
      <c r="P808">
        <v>1</v>
      </c>
    </row>
    <row r="809" spans="1:16" x14ac:dyDescent="0.3">
      <c r="A809">
        <v>807</v>
      </c>
      <c r="B809">
        <v>15613319</v>
      </c>
      <c r="C809" t="s">
        <v>643</v>
      </c>
      <c r="D809" t="s">
        <v>2955</v>
      </c>
      <c r="E809" t="s">
        <v>13</v>
      </c>
      <c r="F809">
        <v>33</v>
      </c>
      <c r="G809" t="str">
        <f t="shared" si="12"/>
        <v>Middle-Aged</v>
      </c>
      <c r="H809">
        <v>0</v>
      </c>
      <c r="I809" t="s">
        <v>2949</v>
      </c>
      <c r="J809" s="3">
        <v>0</v>
      </c>
      <c r="K809" s="3" t="str">
        <f>IF(Table1[[#This Row],[Balance]]&lt;=83000,"Low Balance",IF(Table1[[#This Row],[Balance]]&lt;=166000,"Medium Balance",IF(Table1[[#This Row],[Balance]]&lt;=260000,"High Balance","Invalid")))</f>
        <v>Low Balance</v>
      </c>
      <c r="L809">
        <v>1</v>
      </c>
      <c r="M809">
        <v>0</v>
      </c>
      <c r="N809">
        <v>0</v>
      </c>
      <c r="O809" s="3">
        <v>175544.02</v>
      </c>
      <c r="P809">
        <v>0</v>
      </c>
    </row>
    <row r="810" spans="1:16" x14ac:dyDescent="0.3">
      <c r="A810">
        <v>808</v>
      </c>
      <c r="B810">
        <v>15798906</v>
      </c>
      <c r="C810" t="s">
        <v>644</v>
      </c>
      <c r="D810" t="s">
        <v>2954</v>
      </c>
      <c r="E810" t="s">
        <v>19</v>
      </c>
      <c r="F810">
        <v>69</v>
      </c>
      <c r="G810" t="str">
        <f t="shared" si="12"/>
        <v>Middle-Aged</v>
      </c>
      <c r="H810">
        <v>5</v>
      </c>
      <c r="I810" t="s">
        <v>2951</v>
      </c>
      <c r="J810" s="3">
        <v>0</v>
      </c>
      <c r="K810" s="3" t="str">
        <f>IF(Table1[[#This Row],[Balance]]&lt;=83000,"Low Balance",IF(Table1[[#This Row],[Balance]]&lt;=166000,"Medium Balance",IF(Table1[[#This Row],[Balance]]&lt;=260000,"High Balance","Invalid")))</f>
        <v>Low Balance</v>
      </c>
      <c r="L810">
        <v>2</v>
      </c>
      <c r="M810">
        <v>1</v>
      </c>
      <c r="N810">
        <v>1</v>
      </c>
      <c r="O810" s="3">
        <v>181964.6</v>
      </c>
      <c r="P810">
        <v>0</v>
      </c>
    </row>
    <row r="811" spans="1:16" x14ac:dyDescent="0.3">
      <c r="A811">
        <v>809</v>
      </c>
      <c r="B811">
        <v>15708917</v>
      </c>
      <c r="C811" t="s">
        <v>60</v>
      </c>
      <c r="D811" t="s">
        <v>2953</v>
      </c>
      <c r="E811" t="s">
        <v>19</v>
      </c>
      <c r="F811">
        <v>53</v>
      </c>
      <c r="G811" t="str">
        <f t="shared" si="12"/>
        <v>Young Adults</v>
      </c>
      <c r="H811">
        <v>10</v>
      </c>
      <c r="I811" t="s">
        <v>2950</v>
      </c>
      <c r="J811" s="3">
        <v>167772.96</v>
      </c>
      <c r="K811" s="3" t="str">
        <f>IF(Table1[[#This Row],[Balance]]&lt;=83000,"Low Balance",IF(Table1[[#This Row],[Balance]]&lt;=166000,"Medium Balance",IF(Table1[[#This Row],[Balance]]&lt;=260000,"High Balance","Invalid")))</f>
        <v>High Balance</v>
      </c>
      <c r="L811">
        <v>1</v>
      </c>
      <c r="M811">
        <v>1</v>
      </c>
      <c r="N811">
        <v>1</v>
      </c>
      <c r="O811" s="3">
        <v>136886.85999999999</v>
      </c>
      <c r="P811">
        <v>0</v>
      </c>
    </row>
    <row r="812" spans="1:16" x14ac:dyDescent="0.3">
      <c r="A812">
        <v>810</v>
      </c>
      <c r="B812">
        <v>15778463</v>
      </c>
      <c r="C812" t="s">
        <v>645</v>
      </c>
      <c r="D812" t="s">
        <v>2946</v>
      </c>
      <c r="E812" t="s">
        <v>13</v>
      </c>
      <c r="F812">
        <v>37</v>
      </c>
      <c r="G812" t="str">
        <f t="shared" si="12"/>
        <v>Young Adults</v>
      </c>
      <c r="H812">
        <v>6</v>
      </c>
      <c r="I812" t="s">
        <v>2950</v>
      </c>
      <c r="J812" s="3">
        <v>95845.6</v>
      </c>
      <c r="K812" s="3" t="str">
        <f>IF(Table1[[#This Row],[Balance]]&lt;=83000,"Low Balance",IF(Table1[[#This Row],[Balance]]&lt;=166000,"Medium Balance",IF(Table1[[#This Row],[Balance]]&lt;=260000,"High Balance","Invalid")))</f>
        <v>Medium Balance</v>
      </c>
      <c r="L812">
        <v>1</v>
      </c>
      <c r="M812">
        <v>1</v>
      </c>
      <c r="N812">
        <v>0</v>
      </c>
      <c r="O812" s="3">
        <v>122218.23</v>
      </c>
      <c r="P812">
        <v>0</v>
      </c>
    </row>
    <row r="813" spans="1:16" x14ac:dyDescent="0.3">
      <c r="A813">
        <v>811</v>
      </c>
      <c r="B813">
        <v>15699430</v>
      </c>
      <c r="C813" t="s">
        <v>460</v>
      </c>
      <c r="D813" t="s">
        <v>2956</v>
      </c>
      <c r="E813" t="s">
        <v>13</v>
      </c>
      <c r="F813">
        <v>35</v>
      </c>
      <c r="G813" t="str">
        <f t="shared" si="12"/>
        <v>Middle-Aged</v>
      </c>
      <c r="H813">
        <v>10</v>
      </c>
      <c r="I813" t="s">
        <v>2950</v>
      </c>
      <c r="J813" s="3">
        <v>0</v>
      </c>
      <c r="K813" s="3" t="str">
        <f>IF(Table1[[#This Row],[Balance]]&lt;=83000,"Low Balance",IF(Table1[[#This Row],[Balance]]&lt;=166000,"Medium Balance",IF(Table1[[#This Row],[Balance]]&lt;=260000,"High Balance","Invalid")))</f>
        <v>Low Balance</v>
      </c>
      <c r="L813">
        <v>2</v>
      </c>
      <c r="M813">
        <v>1</v>
      </c>
      <c r="N813">
        <v>0</v>
      </c>
      <c r="O813" s="3">
        <v>180439.75</v>
      </c>
      <c r="P813">
        <v>0</v>
      </c>
    </row>
    <row r="814" spans="1:16" x14ac:dyDescent="0.3">
      <c r="A814">
        <v>812</v>
      </c>
      <c r="B814">
        <v>15649992</v>
      </c>
      <c r="C814" t="s">
        <v>646</v>
      </c>
      <c r="D814" t="s">
        <v>2953</v>
      </c>
      <c r="E814" t="s">
        <v>19</v>
      </c>
      <c r="F814">
        <v>65</v>
      </c>
      <c r="G814" t="str">
        <f t="shared" si="12"/>
        <v>Young Adults</v>
      </c>
      <c r="H814">
        <v>7</v>
      </c>
      <c r="I814" t="s">
        <v>2950</v>
      </c>
      <c r="J814" s="3">
        <v>134714.70000000001</v>
      </c>
      <c r="K814" s="3" t="str">
        <f>IF(Table1[[#This Row],[Balance]]&lt;=83000,"Low Balance",IF(Table1[[#This Row],[Balance]]&lt;=166000,"Medium Balance",IF(Table1[[#This Row],[Balance]]&lt;=260000,"High Balance","Invalid")))</f>
        <v>Medium Balance</v>
      </c>
      <c r="L814">
        <v>2</v>
      </c>
      <c r="M814">
        <v>0</v>
      </c>
      <c r="N814">
        <v>1</v>
      </c>
      <c r="O814" s="3">
        <v>190419.81</v>
      </c>
      <c r="P814">
        <v>0</v>
      </c>
    </row>
    <row r="815" spans="1:16" x14ac:dyDescent="0.3">
      <c r="A815">
        <v>813</v>
      </c>
      <c r="B815">
        <v>15578980</v>
      </c>
      <c r="C815" t="s">
        <v>647</v>
      </c>
      <c r="D815" t="s">
        <v>2956</v>
      </c>
      <c r="E815" t="s">
        <v>13</v>
      </c>
      <c r="F815">
        <v>33</v>
      </c>
      <c r="G815" t="str">
        <f t="shared" si="12"/>
        <v>Young Adults</v>
      </c>
      <c r="H815">
        <v>3</v>
      </c>
      <c r="I815" t="s">
        <v>2951</v>
      </c>
      <c r="J815" s="3">
        <v>0</v>
      </c>
      <c r="K815" s="3" t="str">
        <f>IF(Table1[[#This Row],[Balance]]&lt;=83000,"Low Balance",IF(Table1[[#This Row],[Balance]]&lt;=166000,"Medium Balance",IF(Table1[[#This Row],[Balance]]&lt;=260000,"High Balance","Invalid")))</f>
        <v>Low Balance</v>
      </c>
      <c r="L815">
        <v>2</v>
      </c>
      <c r="M815">
        <v>1</v>
      </c>
      <c r="N815">
        <v>1</v>
      </c>
      <c r="O815" s="3">
        <v>58685.59</v>
      </c>
      <c r="P815">
        <v>0</v>
      </c>
    </row>
    <row r="816" spans="1:16" x14ac:dyDescent="0.3">
      <c r="A816">
        <v>814</v>
      </c>
      <c r="B816">
        <v>15775306</v>
      </c>
      <c r="C816" t="s">
        <v>648</v>
      </c>
      <c r="D816" t="s">
        <v>2954</v>
      </c>
      <c r="E816" t="s">
        <v>19</v>
      </c>
      <c r="F816">
        <v>28</v>
      </c>
      <c r="G816" t="str">
        <f t="shared" si="12"/>
        <v>Young Adults</v>
      </c>
      <c r="H816">
        <v>8</v>
      </c>
      <c r="I816" t="s">
        <v>2950</v>
      </c>
      <c r="J816" s="3">
        <v>122384.22</v>
      </c>
      <c r="K816" s="3" t="str">
        <f>IF(Table1[[#This Row],[Balance]]&lt;=83000,"Low Balance",IF(Table1[[#This Row],[Balance]]&lt;=166000,"Medium Balance",IF(Table1[[#This Row],[Balance]]&lt;=260000,"High Balance","Invalid")))</f>
        <v>Medium Balance</v>
      </c>
      <c r="L816">
        <v>3</v>
      </c>
      <c r="M816">
        <v>1</v>
      </c>
      <c r="N816">
        <v>1</v>
      </c>
      <c r="O816" s="3">
        <v>89017.38</v>
      </c>
      <c r="P816">
        <v>1</v>
      </c>
    </row>
    <row r="817" spans="1:16" x14ac:dyDescent="0.3">
      <c r="A817">
        <v>815</v>
      </c>
      <c r="B817">
        <v>15641655</v>
      </c>
      <c r="C817" t="s">
        <v>346</v>
      </c>
      <c r="D817" t="s">
        <v>2956</v>
      </c>
      <c r="E817" t="s">
        <v>13</v>
      </c>
      <c r="F817">
        <v>26</v>
      </c>
      <c r="G817" t="str">
        <f t="shared" si="12"/>
        <v>Young Adults</v>
      </c>
      <c r="H817">
        <v>2</v>
      </c>
      <c r="I817" t="s">
        <v>2949</v>
      </c>
      <c r="J817" s="3">
        <v>0</v>
      </c>
      <c r="K817" s="3" t="str">
        <f>IF(Table1[[#This Row],[Balance]]&lt;=83000,"Low Balance",IF(Table1[[#This Row],[Balance]]&lt;=166000,"Medium Balance",IF(Table1[[#This Row],[Balance]]&lt;=260000,"High Balance","Invalid")))</f>
        <v>Low Balance</v>
      </c>
      <c r="L817">
        <v>2</v>
      </c>
      <c r="M817">
        <v>0</v>
      </c>
      <c r="N817">
        <v>0</v>
      </c>
      <c r="O817" s="3">
        <v>50051.42</v>
      </c>
      <c r="P817">
        <v>0</v>
      </c>
    </row>
    <row r="818" spans="1:16" x14ac:dyDescent="0.3">
      <c r="A818">
        <v>816</v>
      </c>
      <c r="B818">
        <v>15619708</v>
      </c>
      <c r="C818" t="s">
        <v>649</v>
      </c>
      <c r="D818" t="s">
        <v>2946</v>
      </c>
      <c r="E818" t="s">
        <v>19</v>
      </c>
      <c r="F818">
        <v>25</v>
      </c>
      <c r="G818" t="str">
        <f t="shared" si="12"/>
        <v>Young Adults</v>
      </c>
      <c r="H818">
        <v>5</v>
      </c>
      <c r="I818" t="s">
        <v>2951</v>
      </c>
      <c r="J818" s="3">
        <v>157993.15</v>
      </c>
      <c r="K818" s="3" t="str">
        <f>IF(Table1[[#This Row],[Balance]]&lt;=83000,"Low Balance",IF(Table1[[#This Row],[Balance]]&lt;=166000,"Medium Balance",IF(Table1[[#This Row],[Balance]]&lt;=260000,"High Balance","Invalid")))</f>
        <v>Medium Balance</v>
      </c>
      <c r="L818">
        <v>2</v>
      </c>
      <c r="M818">
        <v>1</v>
      </c>
      <c r="N818">
        <v>0</v>
      </c>
      <c r="O818" s="3">
        <v>146041.45000000001</v>
      </c>
      <c r="P818">
        <v>0</v>
      </c>
    </row>
    <row r="819" spans="1:16" x14ac:dyDescent="0.3">
      <c r="A819">
        <v>817</v>
      </c>
      <c r="B819">
        <v>15734565</v>
      </c>
      <c r="C819" t="s">
        <v>245</v>
      </c>
      <c r="D819" t="s">
        <v>2956</v>
      </c>
      <c r="E819" t="s">
        <v>19</v>
      </c>
      <c r="F819">
        <v>29</v>
      </c>
      <c r="G819" t="str">
        <f t="shared" si="12"/>
        <v>Young Adults</v>
      </c>
      <c r="H819">
        <v>8</v>
      </c>
      <c r="I819" t="s">
        <v>2950</v>
      </c>
      <c r="J819" s="3">
        <v>0</v>
      </c>
      <c r="K819" s="3" t="str">
        <f>IF(Table1[[#This Row],[Balance]]&lt;=83000,"Low Balance",IF(Table1[[#This Row],[Balance]]&lt;=166000,"Medium Balance",IF(Table1[[#This Row],[Balance]]&lt;=260000,"High Balance","Invalid")))</f>
        <v>Low Balance</v>
      </c>
      <c r="L819">
        <v>2</v>
      </c>
      <c r="M819">
        <v>1</v>
      </c>
      <c r="N819">
        <v>0</v>
      </c>
      <c r="O819" s="3">
        <v>191166.09</v>
      </c>
      <c r="P819">
        <v>0</v>
      </c>
    </row>
    <row r="820" spans="1:16" x14ac:dyDescent="0.3">
      <c r="A820">
        <v>818</v>
      </c>
      <c r="B820">
        <v>15806438</v>
      </c>
      <c r="C820" t="s">
        <v>650</v>
      </c>
      <c r="D820" t="s">
        <v>2946</v>
      </c>
      <c r="E820" t="s">
        <v>13</v>
      </c>
      <c r="F820">
        <v>42</v>
      </c>
      <c r="G820" t="str">
        <f t="shared" si="12"/>
        <v>Young Adults</v>
      </c>
      <c r="H820">
        <v>2</v>
      </c>
      <c r="I820" t="s">
        <v>2949</v>
      </c>
      <c r="J820" s="3">
        <v>123331.36</v>
      </c>
      <c r="K820" s="3" t="str">
        <f>IF(Table1[[#This Row],[Balance]]&lt;=83000,"Low Balance",IF(Table1[[#This Row],[Balance]]&lt;=166000,"Medium Balance",IF(Table1[[#This Row],[Balance]]&lt;=260000,"High Balance","Invalid")))</f>
        <v>Medium Balance</v>
      </c>
      <c r="L820">
        <v>1</v>
      </c>
      <c r="M820">
        <v>0</v>
      </c>
      <c r="N820">
        <v>0</v>
      </c>
      <c r="O820" s="3">
        <v>103516.08</v>
      </c>
      <c r="P820">
        <v>1</v>
      </c>
    </row>
    <row r="821" spans="1:16" x14ac:dyDescent="0.3">
      <c r="A821">
        <v>819</v>
      </c>
      <c r="B821">
        <v>15591969</v>
      </c>
      <c r="C821" t="s">
        <v>651</v>
      </c>
      <c r="D821" t="s">
        <v>2955</v>
      </c>
      <c r="E821" t="s">
        <v>19</v>
      </c>
      <c r="F821">
        <v>27</v>
      </c>
      <c r="G821" t="str">
        <f t="shared" si="12"/>
        <v>Young Adults</v>
      </c>
      <c r="H821">
        <v>9</v>
      </c>
      <c r="I821" t="s">
        <v>2950</v>
      </c>
      <c r="J821" s="3">
        <v>75263.16</v>
      </c>
      <c r="K821" s="3" t="str">
        <f>IF(Table1[[#This Row],[Balance]]&lt;=83000,"Low Balance",IF(Table1[[#This Row],[Balance]]&lt;=166000,"Medium Balance",IF(Table1[[#This Row],[Balance]]&lt;=260000,"High Balance","Invalid")))</f>
        <v>Low Balance</v>
      </c>
      <c r="L821">
        <v>1</v>
      </c>
      <c r="M821">
        <v>1</v>
      </c>
      <c r="N821">
        <v>1</v>
      </c>
      <c r="O821" s="3">
        <v>164825.04</v>
      </c>
      <c r="P821">
        <v>0</v>
      </c>
    </row>
    <row r="822" spans="1:16" x14ac:dyDescent="0.3">
      <c r="A822">
        <v>820</v>
      </c>
      <c r="B822">
        <v>15747807</v>
      </c>
      <c r="C822" t="s">
        <v>652</v>
      </c>
      <c r="D822" t="s">
        <v>2953</v>
      </c>
      <c r="E822" t="s">
        <v>13</v>
      </c>
      <c r="F822">
        <v>43</v>
      </c>
      <c r="G822" t="str">
        <f t="shared" si="12"/>
        <v>Young Adults</v>
      </c>
      <c r="H822">
        <v>6</v>
      </c>
      <c r="I822" t="s">
        <v>2950</v>
      </c>
      <c r="J822" s="3">
        <v>137824.03</v>
      </c>
      <c r="K822" s="3" t="str">
        <f>IF(Table1[[#This Row],[Balance]]&lt;=83000,"Low Balance",IF(Table1[[#This Row],[Balance]]&lt;=166000,"Medium Balance",IF(Table1[[#This Row],[Balance]]&lt;=260000,"High Balance","Invalid")))</f>
        <v>Medium Balance</v>
      </c>
      <c r="L822">
        <v>2</v>
      </c>
      <c r="M822">
        <v>1</v>
      </c>
      <c r="N822">
        <v>0</v>
      </c>
      <c r="O822" s="3">
        <v>172557.77</v>
      </c>
      <c r="P822">
        <v>0</v>
      </c>
    </row>
    <row r="823" spans="1:16" x14ac:dyDescent="0.3">
      <c r="A823">
        <v>821</v>
      </c>
      <c r="B823">
        <v>15596939</v>
      </c>
      <c r="C823" t="s">
        <v>132</v>
      </c>
      <c r="D823" t="s">
        <v>2955</v>
      </c>
      <c r="E823" t="s">
        <v>19</v>
      </c>
      <c r="F823">
        <v>36</v>
      </c>
      <c r="G823" t="str">
        <f t="shared" si="12"/>
        <v>Young Adults</v>
      </c>
      <c r="H823">
        <v>4</v>
      </c>
      <c r="I823" t="s">
        <v>2951</v>
      </c>
      <c r="J823" s="3">
        <v>132578.92000000001</v>
      </c>
      <c r="K823" s="3" t="str">
        <f>IF(Table1[[#This Row],[Balance]]&lt;=83000,"Low Balance",IF(Table1[[#This Row],[Balance]]&lt;=166000,"Medium Balance",IF(Table1[[#This Row],[Balance]]&lt;=260000,"High Balance","Invalid")))</f>
        <v>Medium Balance</v>
      </c>
      <c r="L823">
        <v>2</v>
      </c>
      <c r="M823">
        <v>1</v>
      </c>
      <c r="N823">
        <v>0</v>
      </c>
      <c r="O823" s="3">
        <v>84320.94</v>
      </c>
      <c r="P823">
        <v>0</v>
      </c>
    </row>
    <row r="824" spans="1:16" x14ac:dyDescent="0.3">
      <c r="A824">
        <v>822</v>
      </c>
      <c r="B824">
        <v>15716155</v>
      </c>
      <c r="C824" t="s">
        <v>605</v>
      </c>
      <c r="D824" t="s">
        <v>2956</v>
      </c>
      <c r="E824" t="s">
        <v>13</v>
      </c>
      <c r="F824">
        <v>36</v>
      </c>
      <c r="G824" t="str">
        <f t="shared" si="12"/>
        <v>Young Adults</v>
      </c>
      <c r="H824">
        <v>5</v>
      </c>
      <c r="I824" t="s">
        <v>2951</v>
      </c>
      <c r="J824" s="3">
        <v>156021.31</v>
      </c>
      <c r="K824" s="3" t="str">
        <f>IF(Table1[[#This Row],[Balance]]&lt;=83000,"Low Balance",IF(Table1[[#This Row],[Balance]]&lt;=166000,"Medium Balance",IF(Table1[[#This Row],[Balance]]&lt;=260000,"High Balance","Invalid")))</f>
        <v>Medium Balance</v>
      </c>
      <c r="L824">
        <v>1</v>
      </c>
      <c r="M824">
        <v>0</v>
      </c>
      <c r="N824">
        <v>0</v>
      </c>
      <c r="O824" s="3">
        <v>122662.98</v>
      </c>
      <c r="P824">
        <v>0</v>
      </c>
    </row>
    <row r="825" spans="1:16" x14ac:dyDescent="0.3">
      <c r="A825">
        <v>823</v>
      </c>
      <c r="B825">
        <v>15765311</v>
      </c>
      <c r="C825" t="s">
        <v>653</v>
      </c>
      <c r="D825" t="s">
        <v>2954</v>
      </c>
      <c r="E825" t="s">
        <v>19</v>
      </c>
      <c r="F825">
        <v>34</v>
      </c>
      <c r="G825" t="str">
        <f t="shared" si="12"/>
        <v>Middle-Aged</v>
      </c>
      <c r="H825">
        <v>8</v>
      </c>
      <c r="I825" t="s">
        <v>2950</v>
      </c>
      <c r="J825" s="3">
        <v>0</v>
      </c>
      <c r="K825" s="3" t="str">
        <f>IF(Table1[[#This Row],[Balance]]&lt;=83000,"Low Balance",IF(Table1[[#This Row],[Balance]]&lt;=166000,"Medium Balance",IF(Table1[[#This Row],[Balance]]&lt;=260000,"High Balance","Invalid")))</f>
        <v>Low Balance</v>
      </c>
      <c r="L825">
        <v>1</v>
      </c>
      <c r="M825">
        <v>1</v>
      </c>
      <c r="N825">
        <v>0</v>
      </c>
      <c r="O825" s="3">
        <v>72085.100000000006</v>
      </c>
      <c r="P825">
        <v>0</v>
      </c>
    </row>
    <row r="826" spans="1:16" x14ac:dyDescent="0.3">
      <c r="A826">
        <v>824</v>
      </c>
      <c r="B826">
        <v>15757811</v>
      </c>
      <c r="C826" t="s">
        <v>654</v>
      </c>
      <c r="D826" t="s">
        <v>2954</v>
      </c>
      <c r="E826" t="s">
        <v>13</v>
      </c>
      <c r="F826">
        <v>69</v>
      </c>
      <c r="G826" t="str">
        <f t="shared" si="12"/>
        <v>Young Adults</v>
      </c>
      <c r="H826">
        <v>9</v>
      </c>
      <c r="I826" t="s">
        <v>2950</v>
      </c>
      <c r="J826" s="3">
        <v>137453.43</v>
      </c>
      <c r="K826" s="3" t="str">
        <f>IF(Table1[[#This Row],[Balance]]&lt;=83000,"Low Balance",IF(Table1[[#This Row],[Balance]]&lt;=166000,"Medium Balance",IF(Table1[[#This Row],[Balance]]&lt;=260000,"High Balance","Invalid")))</f>
        <v>Medium Balance</v>
      </c>
      <c r="L826">
        <v>1</v>
      </c>
      <c r="M826">
        <v>0</v>
      </c>
      <c r="N826">
        <v>1</v>
      </c>
      <c r="O826" s="3">
        <v>110932.24</v>
      </c>
      <c r="P826">
        <v>1</v>
      </c>
    </row>
    <row r="827" spans="1:16" x14ac:dyDescent="0.3">
      <c r="A827">
        <v>825</v>
      </c>
      <c r="B827">
        <v>15603830</v>
      </c>
      <c r="C827" t="s">
        <v>655</v>
      </c>
      <c r="D827" t="s">
        <v>2956</v>
      </c>
      <c r="E827" t="s">
        <v>19</v>
      </c>
      <c r="F827">
        <v>36</v>
      </c>
      <c r="G827" t="str">
        <f t="shared" si="12"/>
        <v>Young Adults</v>
      </c>
      <c r="H827">
        <v>4</v>
      </c>
      <c r="I827" t="s">
        <v>2951</v>
      </c>
      <c r="J827" s="3">
        <v>0</v>
      </c>
      <c r="K827" s="3" t="str">
        <f>IF(Table1[[#This Row],[Balance]]&lt;=83000,"Low Balance",IF(Table1[[#This Row],[Balance]]&lt;=166000,"Medium Balance",IF(Table1[[#This Row],[Balance]]&lt;=260000,"High Balance","Invalid")))</f>
        <v>Low Balance</v>
      </c>
      <c r="L827">
        <v>2</v>
      </c>
      <c r="M827">
        <v>1</v>
      </c>
      <c r="N827">
        <v>0</v>
      </c>
      <c r="O827" s="3">
        <v>143635.35999999999</v>
      </c>
      <c r="P827">
        <v>0</v>
      </c>
    </row>
    <row r="828" spans="1:16" x14ac:dyDescent="0.3">
      <c r="A828">
        <v>826</v>
      </c>
      <c r="B828">
        <v>15660602</v>
      </c>
      <c r="C828" t="s">
        <v>656</v>
      </c>
      <c r="D828" t="s">
        <v>2953</v>
      </c>
      <c r="E828" t="s">
        <v>19</v>
      </c>
      <c r="F828">
        <v>33</v>
      </c>
      <c r="G828" t="str">
        <f t="shared" si="12"/>
        <v>Middle-Aged</v>
      </c>
      <c r="H828">
        <v>8</v>
      </c>
      <c r="I828" t="s">
        <v>2950</v>
      </c>
      <c r="J828" s="3">
        <v>164284.72</v>
      </c>
      <c r="K828" s="3" t="str">
        <f>IF(Table1[[#This Row],[Balance]]&lt;=83000,"Low Balance",IF(Table1[[#This Row],[Balance]]&lt;=166000,"Medium Balance",IF(Table1[[#This Row],[Balance]]&lt;=260000,"High Balance","Invalid")))</f>
        <v>Medium Balance</v>
      </c>
      <c r="L828">
        <v>2</v>
      </c>
      <c r="M828">
        <v>1</v>
      </c>
      <c r="N828">
        <v>1</v>
      </c>
      <c r="O828" s="3">
        <v>3710.34</v>
      </c>
      <c r="P828">
        <v>0</v>
      </c>
    </row>
    <row r="829" spans="1:16" x14ac:dyDescent="0.3">
      <c r="A829">
        <v>827</v>
      </c>
      <c r="B829">
        <v>15660535</v>
      </c>
      <c r="C829" t="s">
        <v>657</v>
      </c>
      <c r="D829" t="s">
        <v>2956</v>
      </c>
      <c r="E829" t="s">
        <v>13</v>
      </c>
      <c r="F829">
        <v>47</v>
      </c>
      <c r="G829" t="str">
        <f t="shared" si="12"/>
        <v>Middle-Aged</v>
      </c>
      <c r="H829">
        <v>5</v>
      </c>
      <c r="I829" t="s">
        <v>2951</v>
      </c>
      <c r="J829" s="3">
        <v>0</v>
      </c>
      <c r="K829" s="3" t="str">
        <f>IF(Table1[[#This Row],[Balance]]&lt;=83000,"Low Balance",IF(Table1[[#This Row],[Balance]]&lt;=166000,"Medium Balance",IF(Table1[[#This Row],[Balance]]&lt;=260000,"High Balance","Invalid")))</f>
        <v>Low Balance</v>
      </c>
      <c r="L829">
        <v>2</v>
      </c>
      <c r="M829">
        <v>1</v>
      </c>
      <c r="N829">
        <v>1</v>
      </c>
      <c r="O829" s="3">
        <v>179843.33</v>
      </c>
      <c r="P829">
        <v>0</v>
      </c>
    </row>
    <row r="830" spans="1:16" x14ac:dyDescent="0.3">
      <c r="A830">
        <v>828</v>
      </c>
      <c r="B830">
        <v>15666633</v>
      </c>
      <c r="C830" t="s">
        <v>273</v>
      </c>
      <c r="D830" t="s">
        <v>2946</v>
      </c>
      <c r="E830" t="s">
        <v>19</v>
      </c>
      <c r="F830">
        <v>56</v>
      </c>
      <c r="G830" t="str">
        <f t="shared" si="12"/>
        <v>Young Adults</v>
      </c>
      <c r="H830">
        <v>1</v>
      </c>
      <c r="I830" t="s">
        <v>2949</v>
      </c>
      <c r="J830" s="3">
        <v>0</v>
      </c>
      <c r="K830" s="3" t="str">
        <f>IF(Table1[[#This Row],[Balance]]&lt;=83000,"Low Balance",IF(Table1[[#This Row],[Balance]]&lt;=166000,"Medium Balance",IF(Table1[[#This Row],[Balance]]&lt;=260000,"High Balance","Invalid")))</f>
        <v>Low Balance</v>
      </c>
      <c r="L830">
        <v>2</v>
      </c>
      <c r="M830">
        <v>1</v>
      </c>
      <c r="N830">
        <v>1</v>
      </c>
      <c r="O830" s="3">
        <v>10643.38</v>
      </c>
      <c r="P830">
        <v>0</v>
      </c>
    </row>
    <row r="831" spans="1:16" x14ac:dyDescent="0.3">
      <c r="A831">
        <v>829</v>
      </c>
      <c r="B831">
        <v>15596914</v>
      </c>
      <c r="C831" t="s">
        <v>605</v>
      </c>
      <c r="D831" t="s">
        <v>2955</v>
      </c>
      <c r="E831" t="s">
        <v>13</v>
      </c>
      <c r="F831">
        <v>31</v>
      </c>
      <c r="G831" t="str">
        <f t="shared" si="12"/>
        <v>Young Adults</v>
      </c>
      <c r="H831">
        <v>2</v>
      </c>
      <c r="I831" t="s">
        <v>2949</v>
      </c>
      <c r="J831" s="3">
        <v>112373.49</v>
      </c>
      <c r="K831" s="3" t="str">
        <f>IF(Table1[[#This Row],[Balance]]&lt;=83000,"Low Balance",IF(Table1[[#This Row],[Balance]]&lt;=166000,"Medium Balance",IF(Table1[[#This Row],[Balance]]&lt;=260000,"High Balance","Invalid")))</f>
        <v>Medium Balance</v>
      </c>
      <c r="L831">
        <v>2</v>
      </c>
      <c r="M831">
        <v>1</v>
      </c>
      <c r="N831">
        <v>1</v>
      </c>
      <c r="O831" s="3">
        <v>131167.98000000001</v>
      </c>
      <c r="P831">
        <v>0</v>
      </c>
    </row>
    <row r="832" spans="1:16" x14ac:dyDescent="0.3">
      <c r="A832">
        <v>830</v>
      </c>
      <c r="B832">
        <v>15639788</v>
      </c>
      <c r="C832" t="s">
        <v>303</v>
      </c>
      <c r="D832" t="s">
        <v>2946</v>
      </c>
      <c r="E832" t="s">
        <v>13</v>
      </c>
      <c r="F832">
        <v>39</v>
      </c>
      <c r="G832" t="str">
        <f t="shared" si="12"/>
        <v>Young Adults</v>
      </c>
      <c r="H832">
        <v>10</v>
      </c>
      <c r="I832" t="s">
        <v>2950</v>
      </c>
      <c r="J832" s="3">
        <v>0</v>
      </c>
      <c r="K832" s="3" t="str">
        <f>IF(Table1[[#This Row],[Balance]]&lt;=83000,"Low Balance",IF(Table1[[#This Row],[Balance]]&lt;=166000,"Medium Balance",IF(Table1[[#This Row],[Balance]]&lt;=260000,"High Balance","Invalid")))</f>
        <v>Low Balance</v>
      </c>
      <c r="L832">
        <v>2</v>
      </c>
      <c r="M832">
        <v>1</v>
      </c>
      <c r="N832">
        <v>0</v>
      </c>
      <c r="O832" s="3">
        <v>10553.31</v>
      </c>
      <c r="P832">
        <v>0</v>
      </c>
    </row>
    <row r="833" spans="1:16" x14ac:dyDescent="0.3">
      <c r="A833">
        <v>831</v>
      </c>
      <c r="B833">
        <v>15695846</v>
      </c>
      <c r="C833" t="s">
        <v>174</v>
      </c>
      <c r="D833" t="s">
        <v>2954</v>
      </c>
      <c r="E833" t="s">
        <v>13</v>
      </c>
      <c r="F833">
        <v>34</v>
      </c>
      <c r="G833" t="str">
        <f t="shared" si="12"/>
        <v>Young Adults</v>
      </c>
      <c r="H833">
        <v>6</v>
      </c>
      <c r="I833" t="s">
        <v>2950</v>
      </c>
      <c r="J833" s="3">
        <v>0</v>
      </c>
      <c r="K833" s="3" t="str">
        <f>IF(Table1[[#This Row],[Balance]]&lt;=83000,"Low Balance",IF(Table1[[#This Row],[Balance]]&lt;=166000,"Medium Balance",IF(Table1[[#This Row],[Balance]]&lt;=260000,"High Balance","Invalid")))</f>
        <v>Low Balance</v>
      </c>
      <c r="L833">
        <v>2</v>
      </c>
      <c r="M833">
        <v>1</v>
      </c>
      <c r="N833">
        <v>1</v>
      </c>
      <c r="O833" s="3">
        <v>130928.22</v>
      </c>
      <c r="P833">
        <v>0</v>
      </c>
    </row>
    <row r="834" spans="1:16" x14ac:dyDescent="0.3">
      <c r="A834">
        <v>832</v>
      </c>
      <c r="B834">
        <v>15726234</v>
      </c>
      <c r="C834" t="s">
        <v>658</v>
      </c>
      <c r="D834" t="s">
        <v>2955</v>
      </c>
      <c r="E834" t="s">
        <v>13</v>
      </c>
      <c r="F834">
        <v>41</v>
      </c>
      <c r="G834" t="str">
        <f t="shared" si="12"/>
        <v>Young Adults</v>
      </c>
      <c r="H834">
        <v>5</v>
      </c>
      <c r="I834" t="s">
        <v>2951</v>
      </c>
      <c r="J834" s="3">
        <v>0</v>
      </c>
      <c r="K834" s="3" t="str">
        <f>IF(Table1[[#This Row],[Balance]]&lt;=83000,"Low Balance",IF(Table1[[#This Row],[Balance]]&lt;=166000,"Medium Balance",IF(Table1[[#This Row],[Balance]]&lt;=260000,"High Balance","Invalid")))</f>
        <v>Low Balance</v>
      </c>
      <c r="L834">
        <v>1</v>
      </c>
      <c r="M834">
        <v>0</v>
      </c>
      <c r="N834">
        <v>1</v>
      </c>
      <c r="O834" s="3">
        <v>157003.99</v>
      </c>
      <c r="P834">
        <v>0</v>
      </c>
    </row>
    <row r="835" spans="1:16" x14ac:dyDescent="0.3">
      <c r="A835">
        <v>833</v>
      </c>
      <c r="B835">
        <v>15797964</v>
      </c>
      <c r="C835" t="s">
        <v>53</v>
      </c>
      <c r="D835" t="s">
        <v>2955</v>
      </c>
      <c r="E835" t="s">
        <v>13</v>
      </c>
      <c r="F835">
        <v>29</v>
      </c>
      <c r="G835" t="str">
        <f t="shared" ref="G835:G898" si="13">IF(F836&lt;=44,"Young Adults",IF(F836&lt;=69,"Middle-Aged",IF(F836&lt;=92,"Seniors","Invalid")))</f>
        <v>Young Adults</v>
      </c>
      <c r="H835">
        <v>1</v>
      </c>
      <c r="I835" t="s">
        <v>2949</v>
      </c>
      <c r="J835" s="3">
        <v>154333.82</v>
      </c>
      <c r="K835" s="3" t="str">
        <f>IF(Table1[[#This Row],[Balance]]&lt;=83000,"Low Balance",IF(Table1[[#This Row],[Balance]]&lt;=166000,"Medium Balance",IF(Table1[[#This Row],[Balance]]&lt;=260000,"High Balance","Invalid")))</f>
        <v>Medium Balance</v>
      </c>
      <c r="L835">
        <v>1</v>
      </c>
      <c r="M835">
        <v>1</v>
      </c>
      <c r="N835">
        <v>1</v>
      </c>
      <c r="O835" s="3">
        <v>138527.56</v>
      </c>
      <c r="P835">
        <v>0</v>
      </c>
    </row>
    <row r="836" spans="1:16" x14ac:dyDescent="0.3">
      <c r="A836">
        <v>834</v>
      </c>
      <c r="B836">
        <v>15625881</v>
      </c>
      <c r="C836" t="s">
        <v>659</v>
      </c>
      <c r="D836" t="s">
        <v>2954</v>
      </c>
      <c r="E836" t="s">
        <v>19</v>
      </c>
      <c r="F836">
        <v>37</v>
      </c>
      <c r="G836" t="str">
        <f t="shared" si="13"/>
        <v>Young Adults</v>
      </c>
      <c r="H836">
        <v>3</v>
      </c>
      <c r="I836" t="s">
        <v>2951</v>
      </c>
      <c r="J836" s="3">
        <v>111432.77</v>
      </c>
      <c r="K836" s="3" t="str">
        <f>IF(Table1[[#This Row],[Balance]]&lt;=83000,"Low Balance",IF(Table1[[#This Row],[Balance]]&lt;=166000,"Medium Balance",IF(Table1[[#This Row],[Balance]]&lt;=260000,"High Balance","Invalid")))</f>
        <v>Medium Balance</v>
      </c>
      <c r="L836">
        <v>2</v>
      </c>
      <c r="M836">
        <v>1</v>
      </c>
      <c r="N836">
        <v>1</v>
      </c>
      <c r="O836" s="3">
        <v>167032.49</v>
      </c>
      <c r="P836">
        <v>0</v>
      </c>
    </row>
    <row r="837" spans="1:16" x14ac:dyDescent="0.3">
      <c r="A837">
        <v>835</v>
      </c>
      <c r="B837">
        <v>15780628</v>
      </c>
      <c r="C837" t="s">
        <v>129</v>
      </c>
      <c r="D837" t="s">
        <v>2946</v>
      </c>
      <c r="E837" t="s">
        <v>13</v>
      </c>
      <c r="F837">
        <v>30</v>
      </c>
      <c r="G837" t="str">
        <f t="shared" si="13"/>
        <v>Young Adults</v>
      </c>
      <c r="H837">
        <v>6</v>
      </c>
      <c r="I837" t="s">
        <v>2950</v>
      </c>
      <c r="J837" s="3">
        <v>0</v>
      </c>
      <c r="K837" s="3" t="str">
        <f>IF(Table1[[#This Row],[Balance]]&lt;=83000,"Low Balance",IF(Table1[[#This Row],[Balance]]&lt;=166000,"Medium Balance",IF(Table1[[#This Row],[Balance]]&lt;=260000,"High Balance","Invalid")))</f>
        <v>Low Balance</v>
      </c>
      <c r="L837">
        <v>2</v>
      </c>
      <c r="M837">
        <v>0</v>
      </c>
      <c r="N837">
        <v>0</v>
      </c>
      <c r="O837" s="3">
        <v>41642.29</v>
      </c>
      <c r="P837">
        <v>0</v>
      </c>
    </row>
    <row r="838" spans="1:16" x14ac:dyDescent="0.3">
      <c r="A838">
        <v>836</v>
      </c>
      <c r="B838">
        <v>15575883</v>
      </c>
      <c r="C838" t="s">
        <v>383</v>
      </c>
      <c r="D838" t="s">
        <v>2946</v>
      </c>
      <c r="E838" t="s">
        <v>19</v>
      </c>
      <c r="F838">
        <v>34</v>
      </c>
      <c r="G838" t="str">
        <f t="shared" si="13"/>
        <v>Young Adults</v>
      </c>
      <c r="H838">
        <v>2</v>
      </c>
      <c r="I838" t="s">
        <v>2949</v>
      </c>
      <c r="J838" s="3">
        <v>137390.10999999999</v>
      </c>
      <c r="K838" s="3" t="str">
        <f>IF(Table1[[#This Row],[Balance]]&lt;=83000,"Low Balance",IF(Table1[[#This Row],[Balance]]&lt;=166000,"Medium Balance",IF(Table1[[#This Row],[Balance]]&lt;=260000,"High Balance","Invalid")))</f>
        <v>Medium Balance</v>
      </c>
      <c r="L838">
        <v>2</v>
      </c>
      <c r="M838">
        <v>1</v>
      </c>
      <c r="N838">
        <v>0</v>
      </c>
      <c r="O838" s="3">
        <v>9677</v>
      </c>
      <c r="P838">
        <v>0</v>
      </c>
    </row>
    <row r="839" spans="1:16" x14ac:dyDescent="0.3">
      <c r="A839">
        <v>837</v>
      </c>
      <c r="B839">
        <v>15585036</v>
      </c>
      <c r="C839" t="s">
        <v>660</v>
      </c>
      <c r="D839" t="s">
        <v>2954</v>
      </c>
      <c r="E839" t="s">
        <v>13</v>
      </c>
      <c r="F839">
        <v>37</v>
      </c>
      <c r="G839" t="str">
        <f t="shared" si="13"/>
        <v>Middle-Aged</v>
      </c>
      <c r="H839">
        <v>3</v>
      </c>
      <c r="I839" t="s">
        <v>2951</v>
      </c>
      <c r="J839" s="3">
        <v>0</v>
      </c>
      <c r="K839" s="3" t="str">
        <f>IF(Table1[[#This Row],[Balance]]&lt;=83000,"Low Balance",IF(Table1[[#This Row],[Balance]]&lt;=166000,"Medium Balance",IF(Table1[[#This Row],[Balance]]&lt;=260000,"High Balance","Invalid")))</f>
        <v>Low Balance</v>
      </c>
      <c r="L839">
        <v>2</v>
      </c>
      <c r="M839">
        <v>1</v>
      </c>
      <c r="N839">
        <v>1</v>
      </c>
      <c r="O839" s="3">
        <v>147012.22</v>
      </c>
      <c r="P839">
        <v>0</v>
      </c>
    </row>
    <row r="840" spans="1:16" x14ac:dyDescent="0.3">
      <c r="A840">
        <v>838</v>
      </c>
      <c r="B840">
        <v>15589488</v>
      </c>
      <c r="C840" t="s">
        <v>656</v>
      </c>
      <c r="D840" t="s">
        <v>2946</v>
      </c>
      <c r="E840" t="s">
        <v>13</v>
      </c>
      <c r="F840">
        <v>56</v>
      </c>
      <c r="G840" t="str">
        <f t="shared" si="13"/>
        <v>Middle-Aged</v>
      </c>
      <c r="H840">
        <v>5</v>
      </c>
      <c r="I840" t="s">
        <v>2951</v>
      </c>
      <c r="J840" s="3">
        <v>111642.08</v>
      </c>
      <c r="K840" s="3" t="str">
        <f>IF(Table1[[#This Row],[Balance]]&lt;=83000,"Low Balance",IF(Table1[[#This Row],[Balance]]&lt;=166000,"Medium Balance",IF(Table1[[#This Row],[Balance]]&lt;=260000,"High Balance","Invalid")))</f>
        <v>Medium Balance</v>
      </c>
      <c r="L840">
        <v>1</v>
      </c>
      <c r="M840">
        <v>1</v>
      </c>
      <c r="N840">
        <v>1</v>
      </c>
      <c r="O840" s="3">
        <v>80553.87</v>
      </c>
      <c r="P840">
        <v>0</v>
      </c>
    </row>
    <row r="841" spans="1:16" x14ac:dyDescent="0.3">
      <c r="A841">
        <v>839</v>
      </c>
      <c r="B841">
        <v>15585888</v>
      </c>
      <c r="C841" t="s">
        <v>661</v>
      </c>
      <c r="D841" t="s">
        <v>2946</v>
      </c>
      <c r="E841" t="s">
        <v>13</v>
      </c>
      <c r="F841">
        <v>48</v>
      </c>
      <c r="G841" t="str">
        <f t="shared" si="13"/>
        <v>Young Adults</v>
      </c>
      <c r="H841">
        <v>3</v>
      </c>
      <c r="I841" t="s">
        <v>2951</v>
      </c>
      <c r="J841" s="3">
        <v>0</v>
      </c>
      <c r="K841" s="3" t="str">
        <f>IF(Table1[[#This Row],[Balance]]&lt;=83000,"Low Balance",IF(Table1[[#This Row],[Balance]]&lt;=166000,"Medium Balance",IF(Table1[[#This Row],[Balance]]&lt;=260000,"High Balance","Invalid")))</f>
        <v>Low Balance</v>
      </c>
      <c r="L841">
        <v>1</v>
      </c>
      <c r="M841">
        <v>0</v>
      </c>
      <c r="N841">
        <v>1</v>
      </c>
      <c r="O841" s="3">
        <v>30730.95</v>
      </c>
      <c r="P841">
        <v>1</v>
      </c>
    </row>
    <row r="842" spans="1:16" x14ac:dyDescent="0.3">
      <c r="A842">
        <v>840</v>
      </c>
      <c r="B842">
        <v>15727915</v>
      </c>
      <c r="C842" t="s">
        <v>662</v>
      </c>
      <c r="D842" t="s">
        <v>2956</v>
      </c>
      <c r="E842" t="s">
        <v>19</v>
      </c>
      <c r="F842">
        <v>36</v>
      </c>
      <c r="G842" t="str">
        <f t="shared" si="13"/>
        <v>Middle-Aged</v>
      </c>
      <c r="H842">
        <v>4</v>
      </c>
      <c r="I842" t="s">
        <v>2951</v>
      </c>
      <c r="J842" s="3">
        <v>83543.37</v>
      </c>
      <c r="K842" s="3" t="str">
        <f>IF(Table1[[#This Row],[Balance]]&lt;=83000,"Low Balance",IF(Table1[[#This Row],[Balance]]&lt;=166000,"Medium Balance",IF(Table1[[#This Row],[Balance]]&lt;=260000,"High Balance","Invalid")))</f>
        <v>Medium Balance</v>
      </c>
      <c r="L842">
        <v>1</v>
      </c>
      <c r="M842">
        <v>0</v>
      </c>
      <c r="N842">
        <v>0</v>
      </c>
      <c r="O842" s="3">
        <v>140134.43</v>
      </c>
      <c r="P842">
        <v>0</v>
      </c>
    </row>
    <row r="843" spans="1:16" x14ac:dyDescent="0.3">
      <c r="A843">
        <v>841</v>
      </c>
      <c r="B843">
        <v>15707567</v>
      </c>
      <c r="C843" t="s">
        <v>663</v>
      </c>
      <c r="D843" t="s">
        <v>2953</v>
      </c>
      <c r="E843" t="s">
        <v>19</v>
      </c>
      <c r="F843">
        <v>50</v>
      </c>
      <c r="G843" t="str">
        <f t="shared" si="13"/>
        <v>Young Adults</v>
      </c>
      <c r="H843">
        <v>6</v>
      </c>
      <c r="I843" t="s">
        <v>2950</v>
      </c>
      <c r="J843" s="3">
        <v>145338.76</v>
      </c>
      <c r="K843" s="3" t="str">
        <f>IF(Table1[[#This Row],[Balance]]&lt;=83000,"Low Balance",IF(Table1[[#This Row],[Balance]]&lt;=166000,"Medium Balance",IF(Table1[[#This Row],[Balance]]&lt;=260000,"High Balance","Invalid")))</f>
        <v>Medium Balance</v>
      </c>
      <c r="L843">
        <v>1</v>
      </c>
      <c r="M843">
        <v>0</v>
      </c>
      <c r="N843">
        <v>0</v>
      </c>
      <c r="O843" s="3">
        <v>91936.1</v>
      </c>
      <c r="P843">
        <v>1</v>
      </c>
    </row>
    <row r="844" spans="1:16" x14ac:dyDescent="0.3">
      <c r="A844">
        <v>842</v>
      </c>
      <c r="B844">
        <v>15737792</v>
      </c>
      <c r="C844" t="s">
        <v>664</v>
      </c>
      <c r="D844" t="s">
        <v>2953</v>
      </c>
      <c r="E844" t="s">
        <v>13</v>
      </c>
      <c r="F844">
        <v>31</v>
      </c>
      <c r="G844" t="str">
        <f t="shared" si="13"/>
        <v>Young Adults</v>
      </c>
      <c r="H844">
        <v>1</v>
      </c>
      <c r="I844" t="s">
        <v>2949</v>
      </c>
      <c r="J844" s="3">
        <v>186796.37</v>
      </c>
      <c r="K844" s="3" t="str">
        <f>IF(Table1[[#This Row],[Balance]]&lt;=83000,"Low Balance",IF(Table1[[#This Row],[Balance]]&lt;=166000,"Medium Balance",IF(Table1[[#This Row],[Balance]]&lt;=260000,"High Balance","Invalid")))</f>
        <v>High Balance</v>
      </c>
      <c r="L844">
        <v>1</v>
      </c>
      <c r="M844">
        <v>0</v>
      </c>
      <c r="N844">
        <v>0</v>
      </c>
      <c r="O844" s="3">
        <v>178252.63</v>
      </c>
      <c r="P844">
        <v>0</v>
      </c>
    </row>
    <row r="845" spans="1:16" x14ac:dyDescent="0.3">
      <c r="A845">
        <v>843</v>
      </c>
      <c r="B845">
        <v>15599433</v>
      </c>
      <c r="C845" t="s">
        <v>111</v>
      </c>
      <c r="D845" t="s">
        <v>2946</v>
      </c>
      <c r="E845" t="s">
        <v>19</v>
      </c>
      <c r="F845">
        <v>35</v>
      </c>
      <c r="G845" t="str">
        <f t="shared" si="13"/>
        <v>Young Adults</v>
      </c>
      <c r="H845">
        <v>8</v>
      </c>
      <c r="I845" t="s">
        <v>2950</v>
      </c>
      <c r="J845" s="3">
        <v>58641.43</v>
      </c>
      <c r="K845" s="3" t="str">
        <f>IF(Table1[[#This Row],[Balance]]&lt;=83000,"Low Balance",IF(Table1[[#This Row],[Balance]]&lt;=166000,"Medium Balance",IF(Table1[[#This Row],[Balance]]&lt;=260000,"High Balance","Invalid")))</f>
        <v>Low Balance</v>
      </c>
      <c r="L845">
        <v>1</v>
      </c>
      <c r="M845">
        <v>0</v>
      </c>
      <c r="N845">
        <v>1</v>
      </c>
      <c r="O845" s="3">
        <v>198674.08</v>
      </c>
      <c r="P845">
        <v>0</v>
      </c>
    </row>
    <row r="846" spans="1:16" x14ac:dyDescent="0.3">
      <c r="A846">
        <v>844</v>
      </c>
      <c r="B846">
        <v>15672012</v>
      </c>
      <c r="C846" t="s">
        <v>592</v>
      </c>
      <c r="D846" t="s">
        <v>2953</v>
      </c>
      <c r="E846" t="s">
        <v>13</v>
      </c>
      <c r="F846">
        <v>41</v>
      </c>
      <c r="G846" t="str">
        <f t="shared" si="13"/>
        <v>Young Adults</v>
      </c>
      <c r="H846">
        <v>5</v>
      </c>
      <c r="I846" t="s">
        <v>2951</v>
      </c>
      <c r="J846" s="3">
        <v>0</v>
      </c>
      <c r="K846" s="3" t="str">
        <f>IF(Table1[[#This Row],[Balance]]&lt;=83000,"Low Balance",IF(Table1[[#This Row],[Balance]]&lt;=166000,"Medium Balance",IF(Table1[[#This Row],[Balance]]&lt;=260000,"High Balance","Invalid")))</f>
        <v>Low Balance</v>
      </c>
      <c r="L846">
        <v>1</v>
      </c>
      <c r="M846">
        <v>1</v>
      </c>
      <c r="N846">
        <v>0</v>
      </c>
      <c r="O846" s="3">
        <v>28266.9</v>
      </c>
      <c r="P846">
        <v>1</v>
      </c>
    </row>
    <row r="847" spans="1:16" x14ac:dyDescent="0.3">
      <c r="A847">
        <v>845</v>
      </c>
      <c r="B847">
        <v>15806983</v>
      </c>
      <c r="C847" t="s">
        <v>507</v>
      </c>
      <c r="D847" t="s">
        <v>2946</v>
      </c>
      <c r="E847" t="s">
        <v>19</v>
      </c>
      <c r="F847">
        <v>44</v>
      </c>
      <c r="G847" t="str">
        <f t="shared" si="13"/>
        <v>Middle-Aged</v>
      </c>
      <c r="H847">
        <v>3</v>
      </c>
      <c r="I847" t="s">
        <v>2951</v>
      </c>
      <c r="J847" s="3">
        <v>137148.68</v>
      </c>
      <c r="K847" s="3" t="str">
        <f>IF(Table1[[#This Row],[Balance]]&lt;=83000,"Low Balance",IF(Table1[[#This Row],[Balance]]&lt;=166000,"Medium Balance",IF(Table1[[#This Row],[Balance]]&lt;=260000,"High Balance","Invalid")))</f>
        <v>Medium Balance</v>
      </c>
      <c r="L847">
        <v>1</v>
      </c>
      <c r="M847">
        <v>1</v>
      </c>
      <c r="N847">
        <v>0</v>
      </c>
      <c r="O847" s="3">
        <v>92381.01</v>
      </c>
      <c r="P847">
        <v>0</v>
      </c>
    </row>
    <row r="848" spans="1:16" x14ac:dyDescent="0.3">
      <c r="A848">
        <v>846</v>
      </c>
      <c r="B848">
        <v>15592222</v>
      </c>
      <c r="C848" t="s">
        <v>437</v>
      </c>
      <c r="D848" t="s">
        <v>2953</v>
      </c>
      <c r="E848" t="s">
        <v>19</v>
      </c>
      <c r="F848">
        <v>49</v>
      </c>
      <c r="G848" t="str">
        <f t="shared" si="13"/>
        <v>Young Adults</v>
      </c>
      <c r="H848">
        <v>7</v>
      </c>
      <c r="I848" t="s">
        <v>2950</v>
      </c>
      <c r="J848" s="3">
        <v>80001.23</v>
      </c>
      <c r="K848" s="3" t="str">
        <f>IF(Table1[[#This Row],[Balance]]&lt;=83000,"Low Balance",IF(Table1[[#This Row],[Balance]]&lt;=166000,"Medium Balance",IF(Table1[[#This Row],[Balance]]&lt;=260000,"High Balance","Invalid")))</f>
        <v>Low Balance</v>
      </c>
      <c r="L848">
        <v>1</v>
      </c>
      <c r="M848">
        <v>0</v>
      </c>
      <c r="N848">
        <v>0</v>
      </c>
      <c r="O848" s="3">
        <v>135180.10999999999</v>
      </c>
      <c r="P848">
        <v>0</v>
      </c>
    </row>
    <row r="849" spans="1:16" x14ac:dyDescent="0.3">
      <c r="A849">
        <v>847</v>
      </c>
      <c r="B849">
        <v>15608968</v>
      </c>
      <c r="C849" t="s">
        <v>665</v>
      </c>
      <c r="D849" t="s">
        <v>2946</v>
      </c>
      <c r="E849" t="s">
        <v>19</v>
      </c>
      <c r="F849">
        <v>21</v>
      </c>
      <c r="G849" t="str">
        <f t="shared" si="13"/>
        <v>Young Adults</v>
      </c>
      <c r="H849">
        <v>6</v>
      </c>
      <c r="I849" t="s">
        <v>2950</v>
      </c>
      <c r="J849" s="3">
        <v>86402.52</v>
      </c>
      <c r="K849" s="3" t="str">
        <f>IF(Table1[[#This Row],[Balance]]&lt;=83000,"Low Balance",IF(Table1[[#This Row],[Balance]]&lt;=166000,"Medium Balance",IF(Table1[[#This Row],[Balance]]&lt;=260000,"High Balance","Invalid")))</f>
        <v>Medium Balance</v>
      </c>
      <c r="L849">
        <v>2</v>
      </c>
      <c r="M849">
        <v>0</v>
      </c>
      <c r="N849">
        <v>0</v>
      </c>
      <c r="O849" s="3">
        <v>27330.59</v>
      </c>
      <c r="P849">
        <v>0</v>
      </c>
    </row>
    <row r="850" spans="1:16" x14ac:dyDescent="0.3">
      <c r="A850">
        <v>848</v>
      </c>
      <c r="B850">
        <v>15586959</v>
      </c>
      <c r="C850" t="s">
        <v>666</v>
      </c>
      <c r="D850" t="s">
        <v>2955</v>
      </c>
      <c r="E850" t="s">
        <v>13</v>
      </c>
      <c r="F850">
        <v>42</v>
      </c>
      <c r="G850" t="str">
        <f t="shared" si="13"/>
        <v>Middle-Aged</v>
      </c>
      <c r="H850">
        <v>5</v>
      </c>
      <c r="I850" t="s">
        <v>2951</v>
      </c>
      <c r="J850" s="3">
        <v>0</v>
      </c>
      <c r="K850" s="3" t="str">
        <f>IF(Table1[[#This Row],[Balance]]&lt;=83000,"Low Balance",IF(Table1[[#This Row],[Balance]]&lt;=166000,"Medium Balance",IF(Table1[[#This Row],[Balance]]&lt;=260000,"High Balance","Invalid")))</f>
        <v>Low Balance</v>
      </c>
      <c r="L850">
        <v>2</v>
      </c>
      <c r="M850">
        <v>1</v>
      </c>
      <c r="N850">
        <v>0</v>
      </c>
      <c r="O850" s="3">
        <v>125305.34</v>
      </c>
      <c r="P850">
        <v>0</v>
      </c>
    </row>
    <row r="851" spans="1:16" x14ac:dyDescent="0.3">
      <c r="A851">
        <v>849</v>
      </c>
      <c r="B851">
        <v>15646558</v>
      </c>
      <c r="C851" t="s">
        <v>667</v>
      </c>
      <c r="D851" t="s">
        <v>2946</v>
      </c>
      <c r="E851" t="s">
        <v>19</v>
      </c>
      <c r="F851">
        <v>51</v>
      </c>
      <c r="G851" t="str">
        <f t="shared" si="13"/>
        <v>Young Adults</v>
      </c>
      <c r="H851">
        <v>1</v>
      </c>
      <c r="I851" t="s">
        <v>2949</v>
      </c>
      <c r="J851" s="3">
        <v>122874.74</v>
      </c>
      <c r="K851" s="3" t="str">
        <f>IF(Table1[[#This Row],[Balance]]&lt;=83000,"Low Balance",IF(Table1[[#This Row],[Balance]]&lt;=166000,"Medium Balance",IF(Table1[[#This Row],[Balance]]&lt;=260000,"High Balance","Invalid")))</f>
        <v>Medium Balance</v>
      </c>
      <c r="L851">
        <v>1</v>
      </c>
      <c r="M851">
        <v>1</v>
      </c>
      <c r="N851">
        <v>1</v>
      </c>
      <c r="O851" s="3">
        <v>149648.45000000001</v>
      </c>
      <c r="P851">
        <v>0</v>
      </c>
    </row>
    <row r="852" spans="1:16" x14ac:dyDescent="0.3">
      <c r="A852">
        <v>850</v>
      </c>
      <c r="B852">
        <v>15725811</v>
      </c>
      <c r="C852" t="s">
        <v>668</v>
      </c>
      <c r="D852" t="s">
        <v>2954</v>
      </c>
      <c r="E852" t="s">
        <v>19</v>
      </c>
      <c r="F852">
        <v>25</v>
      </c>
      <c r="G852" t="str">
        <f t="shared" si="13"/>
        <v>Middle-Aged</v>
      </c>
      <c r="H852">
        <v>0</v>
      </c>
      <c r="I852" t="s">
        <v>2949</v>
      </c>
      <c r="J852" s="3">
        <v>97544.29</v>
      </c>
      <c r="K852" s="3" t="str">
        <f>IF(Table1[[#This Row],[Balance]]&lt;=83000,"Low Balance",IF(Table1[[#This Row],[Balance]]&lt;=166000,"Medium Balance",IF(Table1[[#This Row],[Balance]]&lt;=260000,"High Balance","Invalid")))</f>
        <v>Medium Balance</v>
      </c>
      <c r="L852">
        <v>1</v>
      </c>
      <c r="M852">
        <v>0</v>
      </c>
      <c r="N852">
        <v>1</v>
      </c>
      <c r="O852" s="3">
        <v>59887.15</v>
      </c>
      <c r="P852">
        <v>0</v>
      </c>
    </row>
    <row r="853" spans="1:16" x14ac:dyDescent="0.3">
      <c r="A853">
        <v>851</v>
      </c>
      <c r="B853">
        <v>15572265</v>
      </c>
      <c r="C853" t="s">
        <v>129</v>
      </c>
      <c r="D853" t="s">
        <v>2956</v>
      </c>
      <c r="E853" t="s">
        <v>19</v>
      </c>
      <c r="F853">
        <v>46</v>
      </c>
      <c r="G853" t="str">
        <f t="shared" si="13"/>
        <v>Middle-Aged</v>
      </c>
      <c r="H853">
        <v>1</v>
      </c>
      <c r="I853" t="s">
        <v>2949</v>
      </c>
      <c r="J853" s="3">
        <v>170826.55</v>
      </c>
      <c r="K853" s="3" t="str">
        <f>IF(Table1[[#This Row],[Balance]]&lt;=83000,"Low Balance",IF(Table1[[#This Row],[Balance]]&lt;=166000,"Medium Balance",IF(Table1[[#This Row],[Balance]]&lt;=260000,"High Balance","Invalid")))</f>
        <v>High Balance</v>
      </c>
      <c r="L853">
        <v>2</v>
      </c>
      <c r="M853">
        <v>1</v>
      </c>
      <c r="N853">
        <v>0</v>
      </c>
      <c r="O853" s="3">
        <v>45041.32</v>
      </c>
      <c r="P853">
        <v>0</v>
      </c>
    </row>
    <row r="854" spans="1:16" x14ac:dyDescent="0.3">
      <c r="A854">
        <v>852</v>
      </c>
      <c r="B854">
        <v>15794048</v>
      </c>
      <c r="C854" t="s">
        <v>669</v>
      </c>
      <c r="D854" t="s">
        <v>2946</v>
      </c>
      <c r="E854" t="s">
        <v>13</v>
      </c>
      <c r="F854">
        <v>48</v>
      </c>
      <c r="G854" t="str">
        <f t="shared" si="13"/>
        <v>Young Adults</v>
      </c>
      <c r="H854">
        <v>1</v>
      </c>
      <c r="I854" t="s">
        <v>2949</v>
      </c>
      <c r="J854" s="3">
        <v>97133.92</v>
      </c>
      <c r="K854" s="3" t="str">
        <f>IF(Table1[[#This Row],[Balance]]&lt;=83000,"Low Balance",IF(Table1[[#This Row],[Balance]]&lt;=166000,"Medium Balance",IF(Table1[[#This Row],[Balance]]&lt;=260000,"High Balance","Invalid")))</f>
        <v>Medium Balance</v>
      </c>
      <c r="L854">
        <v>2</v>
      </c>
      <c r="M854">
        <v>0</v>
      </c>
      <c r="N854">
        <v>0</v>
      </c>
      <c r="O854" s="3">
        <v>113316.77</v>
      </c>
      <c r="P854">
        <v>1</v>
      </c>
    </row>
    <row r="855" spans="1:16" x14ac:dyDescent="0.3">
      <c r="A855">
        <v>853</v>
      </c>
      <c r="B855">
        <v>15677610</v>
      </c>
      <c r="C855" t="s">
        <v>529</v>
      </c>
      <c r="D855" t="s">
        <v>2956</v>
      </c>
      <c r="E855" t="s">
        <v>13</v>
      </c>
      <c r="F855">
        <v>41</v>
      </c>
      <c r="G855" t="str">
        <f t="shared" si="13"/>
        <v>Young Adults</v>
      </c>
      <c r="H855">
        <v>8</v>
      </c>
      <c r="I855" t="s">
        <v>2950</v>
      </c>
      <c r="J855" s="3">
        <v>153895.65</v>
      </c>
      <c r="K855" s="3" t="str">
        <f>IF(Table1[[#This Row],[Balance]]&lt;=83000,"Low Balance",IF(Table1[[#This Row],[Balance]]&lt;=166000,"Medium Balance",IF(Table1[[#This Row],[Balance]]&lt;=260000,"High Balance","Invalid")))</f>
        <v>Medium Balance</v>
      </c>
      <c r="L855">
        <v>1</v>
      </c>
      <c r="M855">
        <v>1</v>
      </c>
      <c r="N855">
        <v>1</v>
      </c>
      <c r="O855" s="3">
        <v>39087.42</v>
      </c>
      <c r="P855">
        <v>0</v>
      </c>
    </row>
    <row r="856" spans="1:16" x14ac:dyDescent="0.3">
      <c r="A856">
        <v>854</v>
      </c>
      <c r="B856">
        <v>15745012</v>
      </c>
      <c r="C856" t="s">
        <v>670</v>
      </c>
      <c r="D856" t="s">
        <v>2953</v>
      </c>
      <c r="E856" t="s">
        <v>13</v>
      </c>
      <c r="F856">
        <v>43</v>
      </c>
      <c r="G856" t="str">
        <f t="shared" si="13"/>
        <v>Middle-Aged</v>
      </c>
      <c r="H856">
        <v>6</v>
      </c>
      <c r="I856" t="s">
        <v>2950</v>
      </c>
      <c r="J856" s="3">
        <v>0</v>
      </c>
      <c r="K856" s="3" t="str">
        <f>IF(Table1[[#This Row],[Balance]]&lt;=83000,"Low Balance",IF(Table1[[#This Row],[Balance]]&lt;=166000,"Medium Balance",IF(Table1[[#This Row],[Balance]]&lt;=260000,"High Balance","Invalid")))</f>
        <v>Low Balance</v>
      </c>
      <c r="L856">
        <v>2</v>
      </c>
      <c r="M856">
        <v>1</v>
      </c>
      <c r="N856">
        <v>1</v>
      </c>
      <c r="O856" s="3">
        <v>7330.59</v>
      </c>
      <c r="P856">
        <v>0</v>
      </c>
    </row>
    <row r="857" spans="1:16" x14ac:dyDescent="0.3">
      <c r="A857">
        <v>855</v>
      </c>
      <c r="B857">
        <v>15601589</v>
      </c>
      <c r="C857" t="s">
        <v>671</v>
      </c>
      <c r="D857" t="s">
        <v>2955</v>
      </c>
      <c r="E857" t="s">
        <v>13</v>
      </c>
      <c r="F857">
        <v>57</v>
      </c>
      <c r="G857" t="str">
        <f t="shared" si="13"/>
        <v>Young Adults</v>
      </c>
      <c r="H857">
        <v>8</v>
      </c>
      <c r="I857" t="s">
        <v>2950</v>
      </c>
      <c r="J857" s="3">
        <v>0</v>
      </c>
      <c r="K857" s="3" t="str">
        <f>IF(Table1[[#This Row],[Balance]]&lt;=83000,"Low Balance",IF(Table1[[#This Row],[Balance]]&lt;=166000,"Medium Balance",IF(Table1[[#This Row],[Balance]]&lt;=260000,"High Balance","Invalid")))</f>
        <v>Low Balance</v>
      </c>
      <c r="L857">
        <v>2</v>
      </c>
      <c r="M857">
        <v>0</v>
      </c>
      <c r="N857">
        <v>1</v>
      </c>
      <c r="O857" s="3">
        <v>95463.29</v>
      </c>
      <c r="P857">
        <v>0</v>
      </c>
    </row>
    <row r="858" spans="1:16" x14ac:dyDescent="0.3">
      <c r="A858">
        <v>856</v>
      </c>
      <c r="B858">
        <v>15686436</v>
      </c>
      <c r="C858" t="s">
        <v>672</v>
      </c>
      <c r="D858" t="s">
        <v>2954</v>
      </c>
      <c r="E858" t="s">
        <v>19</v>
      </c>
      <c r="F858">
        <v>32</v>
      </c>
      <c r="G858" t="str">
        <f t="shared" si="13"/>
        <v>Middle-Aged</v>
      </c>
      <c r="H858">
        <v>4</v>
      </c>
      <c r="I858" t="s">
        <v>2951</v>
      </c>
      <c r="J858" s="3">
        <v>0</v>
      </c>
      <c r="K858" s="3" t="str">
        <f>IF(Table1[[#This Row],[Balance]]&lt;=83000,"Low Balance",IF(Table1[[#This Row],[Balance]]&lt;=166000,"Medium Balance",IF(Table1[[#This Row],[Balance]]&lt;=260000,"High Balance","Invalid")))</f>
        <v>Low Balance</v>
      </c>
      <c r="L858">
        <v>2</v>
      </c>
      <c r="M858">
        <v>1</v>
      </c>
      <c r="N858">
        <v>0</v>
      </c>
      <c r="O858" s="3">
        <v>167848.02</v>
      </c>
      <c r="P858">
        <v>0</v>
      </c>
    </row>
    <row r="859" spans="1:16" x14ac:dyDescent="0.3">
      <c r="A859">
        <v>857</v>
      </c>
      <c r="B859">
        <v>15693864</v>
      </c>
      <c r="C859" t="s">
        <v>673</v>
      </c>
      <c r="D859" t="s">
        <v>2955</v>
      </c>
      <c r="E859" t="s">
        <v>13</v>
      </c>
      <c r="F859">
        <v>49</v>
      </c>
      <c r="G859" t="str">
        <f t="shared" si="13"/>
        <v>Young Adults</v>
      </c>
      <c r="H859">
        <v>5</v>
      </c>
      <c r="I859" t="s">
        <v>2951</v>
      </c>
      <c r="J859" s="3">
        <v>134956.01999999999</v>
      </c>
      <c r="K859" s="3" t="str">
        <f>IF(Table1[[#This Row],[Balance]]&lt;=83000,"Low Balance",IF(Table1[[#This Row],[Balance]]&lt;=166000,"Medium Balance",IF(Table1[[#This Row],[Balance]]&lt;=260000,"High Balance","Invalid")))</f>
        <v>Medium Balance</v>
      </c>
      <c r="L859">
        <v>1</v>
      </c>
      <c r="M859">
        <v>1</v>
      </c>
      <c r="N859">
        <v>0</v>
      </c>
      <c r="O859" s="3">
        <v>93953.84</v>
      </c>
      <c r="P859">
        <v>1</v>
      </c>
    </row>
    <row r="860" spans="1:16" x14ac:dyDescent="0.3">
      <c r="A860">
        <v>858</v>
      </c>
      <c r="B860">
        <v>15760550</v>
      </c>
      <c r="C860" t="s">
        <v>127</v>
      </c>
      <c r="D860" t="s">
        <v>2956</v>
      </c>
      <c r="E860" t="s">
        <v>19</v>
      </c>
      <c r="F860">
        <v>39</v>
      </c>
      <c r="G860" t="str">
        <f t="shared" si="13"/>
        <v>Young Adults</v>
      </c>
      <c r="H860">
        <v>7</v>
      </c>
      <c r="I860" t="s">
        <v>2950</v>
      </c>
      <c r="J860" s="3">
        <v>143637.57999999999</v>
      </c>
      <c r="K860" s="3" t="str">
        <f>IF(Table1[[#This Row],[Balance]]&lt;=83000,"Low Balance",IF(Table1[[#This Row],[Balance]]&lt;=166000,"Medium Balance",IF(Table1[[#This Row],[Balance]]&lt;=260000,"High Balance","Invalid")))</f>
        <v>Medium Balance</v>
      </c>
      <c r="L860">
        <v>2</v>
      </c>
      <c r="M860">
        <v>0</v>
      </c>
      <c r="N860">
        <v>1</v>
      </c>
      <c r="O860" s="3">
        <v>174227.66</v>
      </c>
      <c r="P860">
        <v>0</v>
      </c>
    </row>
    <row r="861" spans="1:16" x14ac:dyDescent="0.3">
      <c r="A861">
        <v>859</v>
      </c>
      <c r="B861">
        <v>15686137</v>
      </c>
      <c r="C861" t="s">
        <v>430</v>
      </c>
      <c r="D861" t="s">
        <v>2953</v>
      </c>
      <c r="E861" t="s">
        <v>19</v>
      </c>
      <c r="F861">
        <v>32</v>
      </c>
      <c r="G861" t="str">
        <f t="shared" si="13"/>
        <v>Middle-Aged</v>
      </c>
      <c r="H861">
        <v>9</v>
      </c>
      <c r="I861" t="s">
        <v>2950</v>
      </c>
      <c r="J861" s="3">
        <v>147506.25</v>
      </c>
      <c r="K861" s="3" t="str">
        <f>IF(Table1[[#This Row],[Balance]]&lt;=83000,"Low Balance",IF(Table1[[#This Row],[Balance]]&lt;=166000,"Medium Balance",IF(Table1[[#This Row],[Balance]]&lt;=260000,"High Balance","Invalid")))</f>
        <v>Medium Balance</v>
      </c>
      <c r="L861">
        <v>1</v>
      </c>
      <c r="M861">
        <v>1</v>
      </c>
      <c r="N861">
        <v>1</v>
      </c>
      <c r="O861" s="3">
        <v>135399.21</v>
      </c>
      <c r="P861">
        <v>0</v>
      </c>
    </row>
    <row r="862" spans="1:16" x14ac:dyDescent="0.3">
      <c r="A862">
        <v>860</v>
      </c>
      <c r="B862">
        <v>15809087</v>
      </c>
      <c r="C862" t="s">
        <v>674</v>
      </c>
      <c r="D862" t="s">
        <v>2953</v>
      </c>
      <c r="E862" t="s">
        <v>19</v>
      </c>
      <c r="F862">
        <v>64</v>
      </c>
      <c r="G862" t="str">
        <f t="shared" si="13"/>
        <v>Young Adults</v>
      </c>
      <c r="H862">
        <v>1</v>
      </c>
      <c r="I862" t="s">
        <v>2949</v>
      </c>
      <c r="J862" s="3">
        <v>0</v>
      </c>
      <c r="K862" s="3" t="str">
        <f>IF(Table1[[#This Row],[Balance]]&lt;=83000,"Low Balance",IF(Table1[[#This Row],[Balance]]&lt;=166000,"Medium Balance",IF(Table1[[#This Row],[Balance]]&lt;=260000,"High Balance","Invalid")))</f>
        <v>Low Balance</v>
      </c>
      <c r="L862">
        <v>2</v>
      </c>
      <c r="M862">
        <v>1</v>
      </c>
      <c r="N862">
        <v>0</v>
      </c>
      <c r="O862" s="3">
        <v>195635.3</v>
      </c>
      <c r="P862">
        <v>1</v>
      </c>
    </row>
    <row r="863" spans="1:16" x14ac:dyDescent="0.3">
      <c r="A863">
        <v>861</v>
      </c>
      <c r="B863">
        <v>15807663</v>
      </c>
      <c r="C863" t="s">
        <v>675</v>
      </c>
      <c r="D863" t="s">
        <v>2946</v>
      </c>
      <c r="E863" t="s">
        <v>19</v>
      </c>
      <c r="F863">
        <v>43</v>
      </c>
      <c r="G863" t="str">
        <f t="shared" si="13"/>
        <v>Young Adults</v>
      </c>
      <c r="H863">
        <v>8</v>
      </c>
      <c r="I863" t="s">
        <v>2950</v>
      </c>
      <c r="J863" s="3">
        <v>190227.46</v>
      </c>
      <c r="K863" s="3" t="str">
        <f>IF(Table1[[#This Row],[Balance]]&lt;=83000,"Low Balance",IF(Table1[[#This Row],[Balance]]&lt;=166000,"Medium Balance",IF(Table1[[#This Row],[Balance]]&lt;=260000,"High Balance","Invalid")))</f>
        <v>High Balance</v>
      </c>
      <c r="L863">
        <v>1</v>
      </c>
      <c r="M863">
        <v>1</v>
      </c>
      <c r="N863">
        <v>0</v>
      </c>
      <c r="O863" s="3">
        <v>97508.04</v>
      </c>
      <c r="P863">
        <v>1</v>
      </c>
    </row>
    <row r="864" spans="1:16" x14ac:dyDescent="0.3">
      <c r="A864">
        <v>862</v>
      </c>
      <c r="B864">
        <v>15809100</v>
      </c>
      <c r="C864" t="s">
        <v>559</v>
      </c>
      <c r="D864" t="s">
        <v>2956</v>
      </c>
      <c r="E864" t="s">
        <v>13</v>
      </c>
      <c r="F864">
        <v>32</v>
      </c>
      <c r="G864" t="str">
        <f t="shared" si="13"/>
        <v>Young Adults</v>
      </c>
      <c r="H864">
        <v>2</v>
      </c>
      <c r="I864" t="s">
        <v>2949</v>
      </c>
      <c r="J864" s="3">
        <v>172448.77</v>
      </c>
      <c r="K864" s="3" t="str">
        <f>IF(Table1[[#This Row],[Balance]]&lt;=83000,"Low Balance",IF(Table1[[#This Row],[Balance]]&lt;=166000,"Medium Balance",IF(Table1[[#This Row],[Balance]]&lt;=260000,"High Balance","Invalid")))</f>
        <v>High Balance</v>
      </c>
      <c r="L864">
        <v>1</v>
      </c>
      <c r="M864">
        <v>1</v>
      </c>
      <c r="N864">
        <v>0</v>
      </c>
      <c r="O864" s="3">
        <v>188083.77</v>
      </c>
      <c r="P864">
        <v>1</v>
      </c>
    </row>
    <row r="865" spans="1:16" x14ac:dyDescent="0.3">
      <c r="A865">
        <v>863</v>
      </c>
      <c r="B865">
        <v>15794916</v>
      </c>
      <c r="C865" t="s">
        <v>676</v>
      </c>
      <c r="D865" t="s">
        <v>2954</v>
      </c>
      <c r="E865" t="s">
        <v>19</v>
      </c>
      <c r="F865">
        <v>41</v>
      </c>
      <c r="G865" t="str">
        <f t="shared" si="13"/>
        <v>Middle-Aged</v>
      </c>
      <c r="H865">
        <v>7</v>
      </c>
      <c r="I865" t="s">
        <v>2950</v>
      </c>
      <c r="J865" s="3">
        <v>113980.21</v>
      </c>
      <c r="K865" s="3" t="str">
        <f>IF(Table1[[#This Row],[Balance]]&lt;=83000,"Low Balance",IF(Table1[[#This Row],[Balance]]&lt;=166000,"Medium Balance",IF(Table1[[#This Row],[Balance]]&lt;=260000,"High Balance","Invalid")))</f>
        <v>Medium Balance</v>
      </c>
      <c r="L865">
        <v>1</v>
      </c>
      <c r="M865">
        <v>1</v>
      </c>
      <c r="N865">
        <v>1</v>
      </c>
      <c r="O865" s="3">
        <v>116704.25</v>
      </c>
      <c r="P865">
        <v>0</v>
      </c>
    </row>
    <row r="866" spans="1:16" x14ac:dyDescent="0.3">
      <c r="A866">
        <v>864</v>
      </c>
      <c r="B866">
        <v>15614215</v>
      </c>
      <c r="C866" t="s">
        <v>677</v>
      </c>
      <c r="D866" t="s">
        <v>2956</v>
      </c>
      <c r="E866" t="s">
        <v>19</v>
      </c>
      <c r="F866">
        <v>53</v>
      </c>
      <c r="G866" t="str">
        <f t="shared" si="13"/>
        <v>Young Adults</v>
      </c>
      <c r="H866">
        <v>6</v>
      </c>
      <c r="I866" t="s">
        <v>2950</v>
      </c>
      <c r="J866" s="3">
        <v>0</v>
      </c>
      <c r="K866" s="3" t="str">
        <f>IF(Table1[[#This Row],[Balance]]&lt;=83000,"Low Balance",IF(Table1[[#This Row],[Balance]]&lt;=166000,"Medium Balance",IF(Table1[[#This Row],[Balance]]&lt;=260000,"High Balance","Invalid")))</f>
        <v>Low Balance</v>
      </c>
      <c r="L866">
        <v>2</v>
      </c>
      <c r="M866">
        <v>0</v>
      </c>
      <c r="N866">
        <v>1</v>
      </c>
      <c r="O866" s="3">
        <v>97614.87</v>
      </c>
      <c r="P866">
        <v>0</v>
      </c>
    </row>
    <row r="867" spans="1:16" x14ac:dyDescent="0.3">
      <c r="A867">
        <v>865</v>
      </c>
      <c r="B867">
        <v>15805449</v>
      </c>
      <c r="C867" t="s">
        <v>678</v>
      </c>
      <c r="D867" t="s">
        <v>2955</v>
      </c>
      <c r="E867" t="s">
        <v>19</v>
      </c>
      <c r="F867">
        <v>38</v>
      </c>
      <c r="G867" t="str">
        <f t="shared" si="13"/>
        <v>Young Adults</v>
      </c>
      <c r="H867">
        <v>4</v>
      </c>
      <c r="I867" t="s">
        <v>2951</v>
      </c>
      <c r="J867" s="3">
        <v>0</v>
      </c>
      <c r="K867" s="3" t="str">
        <f>IF(Table1[[#This Row],[Balance]]&lt;=83000,"Low Balance",IF(Table1[[#This Row],[Balance]]&lt;=166000,"Medium Balance",IF(Table1[[#This Row],[Balance]]&lt;=260000,"High Balance","Invalid")))</f>
        <v>Low Balance</v>
      </c>
      <c r="L867">
        <v>2</v>
      </c>
      <c r="M867">
        <v>0</v>
      </c>
      <c r="N867">
        <v>0</v>
      </c>
      <c r="O867" s="3">
        <v>186884.04</v>
      </c>
      <c r="P867">
        <v>0</v>
      </c>
    </row>
    <row r="868" spans="1:16" x14ac:dyDescent="0.3">
      <c r="A868">
        <v>866</v>
      </c>
      <c r="B868">
        <v>15686983</v>
      </c>
      <c r="C868" t="s">
        <v>679</v>
      </c>
      <c r="D868" t="s">
        <v>2946</v>
      </c>
      <c r="E868" t="s">
        <v>13</v>
      </c>
      <c r="F868">
        <v>25</v>
      </c>
      <c r="G868" t="str">
        <f t="shared" si="13"/>
        <v>Young Adults</v>
      </c>
      <c r="H868">
        <v>10</v>
      </c>
      <c r="I868" t="s">
        <v>2950</v>
      </c>
      <c r="J868" s="3">
        <v>76968.12</v>
      </c>
      <c r="K868" s="3" t="str">
        <f>IF(Table1[[#This Row],[Balance]]&lt;=83000,"Low Balance",IF(Table1[[#This Row],[Balance]]&lt;=166000,"Medium Balance",IF(Table1[[#This Row],[Balance]]&lt;=260000,"High Balance","Invalid")))</f>
        <v>Low Balance</v>
      </c>
      <c r="L868">
        <v>2</v>
      </c>
      <c r="M868">
        <v>0</v>
      </c>
      <c r="N868">
        <v>1</v>
      </c>
      <c r="O868" s="3">
        <v>131501.72</v>
      </c>
      <c r="P868">
        <v>0</v>
      </c>
    </row>
    <row r="869" spans="1:16" x14ac:dyDescent="0.3">
      <c r="A869">
        <v>867</v>
      </c>
      <c r="B869">
        <v>15808017</v>
      </c>
      <c r="C869" t="s">
        <v>680</v>
      </c>
      <c r="D869" t="s">
        <v>2953</v>
      </c>
      <c r="E869" t="s">
        <v>19</v>
      </c>
      <c r="F869">
        <v>38</v>
      </c>
      <c r="G869" t="str">
        <f t="shared" si="13"/>
        <v>Middle-Aged</v>
      </c>
      <c r="H869">
        <v>1</v>
      </c>
      <c r="I869" t="s">
        <v>2949</v>
      </c>
      <c r="J869" s="3">
        <v>88293.13</v>
      </c>
      <c r="K869" s="3" t="str">
        <f>IF(Table1[[#This Row],[Balance]]&lt;=83000,"Low Balance",IF(Table1[[#This Row],[Balance]]&lt;=166000,"Medium Balance",IF(Table1[[#This Row],[Balance]]&lt;=260000,"High Balance","Invalid")))</f>
        <v>Medium Balance</v>
      </c>
      <c r="L869">
        <v>2</v>
      </c>
      <c r="M869">
        <v>1</v>
      </c>
      <c r="N869">
        <v>1</v>
      </c>
      <c r="O869" s="3">
        <v>24302.95</v>
      </c>
      <c r="P869">
        <v>0</v>
      </c>
    </row>
    <row r="870" spans="1:16" x14ac:dyDescent="0.3">
      <c r="A870">
        <v>868</v>
      </c>
      <c r="B870">
        <v>15756804</v>
      </c>
      <c r="C870" t="s">
        <v>681</v>
      </c>
      <c r="D870" t="s">
        <v>2955</v>
      </c>
      <c r="E870" t="s">
        <v>13</v>
      </c>
      <c r="F870">
        <v>48</v>
      </c>
      <c r="G870" t="str">
        <f t="shared" si="13"/>
        <v>Young Adults</v>
      </c>
      <c r="H870">
        <v>1</v>
      </c>
      <c r="I870" t="s">
        <v>2949</v>
      </c>
      <c r="J870" s="3">
        <v>170833.46</v>
      </c>
      <c r="K870" s="3" t="str">
        <f>IF(Table1[[#This Row],[Balance]]&lt;=83000,"Low Balance",IF(Table1[[#This Row],[Balance]]&lt;=166000,"Medium Balance",IF(Table1[[#This Row],[Balance]]&lt;=260000,"High Balance","Invalid")))</f>
        <v>High Balance</v>
      </c>
      <c r="L870">
        <v>1</v>
      </c>
      <c r="M870">
        <v>1</v>
      </c>
      <c r="N870">
        <v>0</v>
      </c>
      <c r="O870" s="3">
        <v>110510.28</v>
      </c>
      <c r="P870">
        <v>1</v>
      </c>
    </row>
    <row r="871" spans="1:16" x14ac:dyDescent="0.3">
      <c r="A871">
        <v>869</v>
      </c>
      <c r="B871">
        <v>15646810</v>
      </c>
      <c r="C871" t="s">
        <v>682</v>
      </c>
      <c r="D871" t="s">
        <v>2956</v>
      </c>
      <c r="E871" t="s">
        <v>19</v>
      </c>
      <c r="F871">
        <v>44</v>
      </c>
      <c r="G871" t="str">
        <f t="shared" si="13"/>
        <v>Young Adults</v>
      </c>
      <c r="H871">
        <v>6</v>
      </c>
      <c r="I871" t="s">
        <v>2950</v>
      </c>
      <c r="J871" s="3">
        <v>108122.39</v>
      </c>
      <c r="K871" s="3" t="str">
        <f>IF(Table1[[#This Row],[Balance]]&lt;=83000,"Low Balance",IF(Table1[[#This Row],[Balance]]&lt;=166000,"Medium Balance",IF(Table1[[#This Row],[Balance]]&lt;=260000,"High Balance","Invalid")))</f>
        <v>Medium Balance</v>
      </c>
      <c r="L871">
        <v>2</v>
      </c>
      <c r="M871">
        <v>1</v>
      </c>
      <c r="N871">
        <v>0</v>
      </c>
      <c r="O871" s="3">
        <v>108488.33</v>
      </c>
      <c r="P871">
        <v>1</v>
      </c>
    </row>
    <row r="872" spans="1:16" x14ac:dyDescent="0.3">
      <c r="A872">
        <v>870</v>
      </c>
      <c r="B872">
        <v>15710424</v>
      </c>
      <c r="C872" t="s">
        <v>683</v>
      </c>
      <c r="D872" t="s">
        <v>2955</v>
      </c>
      <c r="E872" t="s">
        <v>19</v>
      </c>
      <c r="F872">
        <v>36</v>
      </c>
      <c r="G872" t="str">
        <f t="shared" si="13"/>
        <v>Young Adults</v>
      </c>
      <c r="H872">
        <v>4</v>
      </c>
      <c r="I872" t="s">
        <v>2951</v>
      </c>
      <c r="J872" s="3">
        <v>0</v>
      </c>
      <c r="K872" s="3" t="str">
        <f>IF(Table1[[#This Row],[Balance]]&lt;=83000,"Low Balance",IF(Table1[[#This Row],[Balance]]&lt;=166000,"Medium Balance",IF(Table1[[#This Row],[Balance]]&lt;=260000,"High Balance","Invalid")))</f>
        <v>Low Balance</v>
      </c>
      <c r="L872">
        <v>1</v>
      </c>
      <c r="M872">
        <v>1</v>
      </c>
      <c r="N872">
        <v>1</v>
      </c>
      <c r="O872" s="3">
        <v>197015.2</v>
      </c>
      <c r="P872">
        <v>0</v>
      </c>
    </row>
    <row r="873" spans="1:16" x14ac:dyDescent="0.3">
      <c r="A873">
        <v>871</v>
      </c>
      <c r="B873">
        <v>15799422</v>
      </c>
      <c r="C873" t="s">
        <v>408</v>
      </c>
      <c r="D873" t="s">
        <v>2953</v>
      </c>
      <c r="E873" t="s">
        <v>13</v>
      </c>
      <c r="F873">
        <v>40</v>
      </c>
      <c r="G873" t="str">
        <f t="shared" si="13"/>
        <v>Middle-Aged</v>
      </c>
      <c r="H873">
        <v>8</v>
      </c>
      <c r="I873" t="s">
        <v>2950</v>
      </c>
      <c r="J873" s="3">
        <v>0</v>
      </c>
      <c r="K873" s="3" t="str">
        <f>IF(Table1[[#This Row],[Balance]]&lt;=83000,"Low Balance",IF(Table1[[#This Row],[Balance]]&lt;=166000,"Medium Balance",IF(Table1[[#This Row],[Balance]]&lt;=260000,"High Balance","Invalid")))</f>
        <v>Low Balance</v>
      </c>
      <c r="L873">
        <v>1</v>
      </c>
      <c r="M873">
        <v>1</v>
      </c>
      <c r="N873">
        <v>1</v>
      </c>
      <c r="O873" s="3">
        <v>27689.77</v>
      </c>
      <c r="P873">
        <v>0</v>
      </c>
    </row>
    <row r="874" spans="1:16" x14ac:dyDescent="0.3">
      <c r="A874">
        <v>872</v>
      </c>
      <c r="B874">
        <v>15692750</v>
      </c>
      <c r="C874" t="s">
        <v>675</v>
      </c>
      <c r="D874" t="s">
        <v>2956</v>
      </c>
      <c r="E874" t="s">
        <v>13</v>
      </c>
      <c r="F874">
        <v>45</v>
      </c>
      <c r="G874" t="str">
        <f t="shared" si="13"/>
        <v>Young Adults</v>
      </c>
      <c r="H874">
        <v>7</v>
      </c>
      <c r="I874" t="s">
        <v>2950</v>
      </c>
      <c r="J874" s="3">
        <v>129818.39</v>
      </c>
      <c r="K874" s="3" t="str">
        <f>IF(Table1[[#This Row],[Balance]]&lt;=83000,"Low Balance",IF(Table1[[#This Row],[Balance]]&lt;=166000,"Medium Balance",IF(Table1[[#This Row],[Balance]]&lt;=260000,"High Balance","Invalid")))</f>
        <v>Medium Balance</v>
      </c>
      <c r="L874">
        <v>3</v>
      </c>
      <c r="M874">
        <v>1</v>
      </c>
      <c r="N874">
        <v>0</v>
      </c>
      <c r="O874" s="3">
        <v>9217.5499999999993</v>
      </c>
      <c r="P874">
        <v>1</v>
      </c>
    </row>
    <row r="875" spans="1:16" x14ac:dyDescent="0.3">
      <c r="A875">
        <v>873</v>
      </c>
      <c r="B875">
        <v>15794549</v>
      </c>
      <c r="C875" t="s">
        <v>25</v>
      </c>
      <c r="D875" t="s">
        <v>2955</v>
      </c>
      <c r="E875" t="s">
        <v>13</v>
      </c>
      <c r="F875">
        <v>35</v>
      </c>
      <c r="G875" t="str">
        <f t="shared" si="13"/>
        <v>Young Adults</v>
      </c>
      <c r="H875">
        <v>2</v>
      </c>
      <c r="I875" t="s">
        <v>2949</v>
      </c>
      <c r="J875" s="3">
        <v>163943.89000000001</v>
      </c>
      <c r="K875" s="3" t="str">
        <f>IF(Table1[[#This Row],[Balance]]&lt;=83000,"Low Balance",IF(Table1[[#This Row],[Balance]]&lt;=166000,"Medium Balance",IF(Table1[[#This Row],[Balance]]&lt;=260000,"High Balance","Invalid")))</f>
        <v>Medium Balance</v>
      </c>
      <c r="L875">
        <v>2</v>
      </c>
      <c r="M875">
        <v>1</v>
      </c>
      <c r="N875">
        <v>1</v>
      </c>
      <c r="O875" s="3">
        <v>15068.18</v>
      </c>
      <c r="P875">
        <v>0</v>
      </c>
    </row>
    <row r="876" spans="1:16" x14ac:dyDescent="0.3">
      <c r="A876">
        <v>874</v>
      </c>
      <c r="B876">
        <v>15803764</v>
      </c>
      <c r="C876" t="s">
        <v>684</v>
      </c>
      <c r="D876" t="s">
        <v>2955</v>
      </c>
      <c r="E876" t="s">
        <v>19</v>
      </c>
      <c r="F876">
        <v>28</v>
      </c>
      <c r="G876" t="str">
        <f t="shared" si="13"/>
        <v>Young Adults</v>
      </c>
      <c r="H876">
        <v>7</v>
      </c>
      <c r="I876" t="s">
        <v>2950</v>
      </c>
      <c r="J876" s="3">
        <v>0</v>
      </c>
      <c r="K876" s="3" t="str">
        <f>IF(Table1[[#This Row],[Balance]]&lt;=83000,"Low Balance",IF(Table1[[#This Row],[Balance]]&lt;=166000,"Medium Balance",IF(Table1[[#This Row],[Balance]]&lt;=260000,"High Balance","Invalid")))</f>
        <v>Low Balance</v>
      </c>
      <c r="L876">
        <v>2</v>
      </c>
      <c r="M876">
        <v>1</v>
      </c>
      <c r="N876">
        <v>0</v>
      </c>
      <c r="O876" s="3">
        <v>7797.01</v>
      </c>
      <c r="P876">
        <v>0</v>
      </c>
    </row>
    <row r="877" spans="1:16" x14ac:dyDescent="0.3">
      <c r="A877">
        <v>875</v>
      </c>
      <c r="B877">
        <v>15674840</v>
      </c>
      <c r="C877" t="s">
        <v>268</v>
      </c>
      <c r="D877" t="s">
        <v>2956</v>
      </c>
      <c r="E877" t="s">
        <v>13</v>
      </c>
      <c r="F877">
        <v>38</v>
      </c>
      <c r="G877" t="str">
        <f t="shared" si="13"/>
        <v>Young Adults</v>
      </c>
      <c r="H877">
        <v>5</v>
      </c>
      <c r="I877" t="s">
        <v>2951</v>
      </c>
      <c r="J877" s="3">
        <v>101430.3</v>
      </c>
      <c r="K877" s="3" t="str">
        <f>IF(Table1[[#This Row],[Balance]]&lt;=83000,"Low Balance",IF(Table1[[#This Row],[Balance]]&lt;=166000,"Medium Balance",IF(Table1[[#This Row],[Balance]]&lt;=260000,"High Balance","Invalid")))</f>
        <v>Medium Balance</v>
      </c>
      <c r="L877">
        <v>2</v>
      </c>
      <c r="M877">
        <v>0</v>
      </c>
      <c r="N877">
        <v>1</v>
      </c>
      <c r="O877" s="3">
        <v>4400.32</v>
      </c>
      <c r="P877">
        <v>0</v>
      </c>
    </row>
    <row r="878" spans="1:16" x14ac:dyDescent="0.3">
      <c r="A878">
        <v>876</v>
      </c>
      <c r="B878">
        <v>15653762</v>
      </c>
      <c r="C878" t="s">
        <v>64</v>
      </c>
      <c r="D878" t="s">
        <v>2953</v>
      </c>
      <c r="E878" t="s">
        <v>13</v>
      </c>
      <c r="F878">
        <v>39</v>
      </c>
      <c r="G878" t="str">
        <f t="shared" si="13"/>
        <v>Young Adults</v>
      </c>
      <c r="H878">
        <v>9</v>
      </c>
      <c r="I878" t="s">
        <v>2950</v>
      </c>
      <c r="J878" s="3">
        <v>117301.66</v>
      </c>
      <c r="K878" s="3" t="str">
        <f>IF(Table1[[#This Row],[Balance]]&lt;=83000,"Low Balance",IF(Table1[[#This Row],[Balance]]&lt;=166000,"Medium Balance",IF(Table1[[#This Row],[Balance]]&lt;=260000,"High Balance","Invalid")))</f>
        <v>Medium Balance</v>
      </c>
      <c r="L878">
        <v>1</v>
      </c>
      <c r="M878">
        <v>0</v>
      </c>
      <c r="N878">
        <v>0</v>
      </c>
      <c r="O878" s="3">
        <v>182025.95</v>
      </c>
      <c r="P878">
        <v>0</v>
      </c>
    </row>
    <row r="879" spans="1:16" x14ac:dyDescent="0.3">
      <c r="A879">
        <v>877</v>
      </c>
      <c r="B879">
        <v>15581229</v>
      </c>
      <c r="C879" t="s">
        <v>338</v>
      </c>
      <c r="D879" t="s">
        <v>2955</v>
      </c>
      <c r="E879" t="s">
        <v>13</v>
      </c>
      <c r="F879">
        <v>32</v>
      </c>
      <c r="G879" t="str">
        <f t="shared" si="13"/>
        <v>Young Adults</v>
      </c>
      <c r="H879">
        <v>1</v>
      </c>
      <c r="I879" t="s">
        <v>2949</v>
      </c>
      <c r="J879" s="3">
        <v>173340.83</v>
      </c>
      <c r="K879" s="3" t="str">
        <f>IF(Table1[[#This Row],[Balance]]&lt;=83000,"Low Balance",IF(Table1[[#This Row],[Balance]]&lt;=166000,"Medium Balance",IF(Table1[[#This Row],[Balance]]&lt;=260000,"High Balance","Invalid")))</f>
        <v>High Balance</v>
      </c>
      <c r="L879">
        <v>1</v>
      </c>
      <c r="M879">
        <v>0</v>
      </c>
      <c r="N879">
        <v>1</v>
      </c>
      <c r="O879" s="3">
        <v>122763.95</v>
      </c>
      <c r="P879">
        <v>0</v>
      </c>
    </row>
    <row r="880" spans="1:16" x14ac:dyDescent="0.3">
      <c r="A880">
        <v>878</v>
      </c>
      <c r="B880">
        <v>15800228</v>
      </c>
      <c r="C880" t="s">
        <v>685</v>
      </c>
      <c r="D880" t="s">
        <v>2946</v>
      </c>
      <c r="E880" t="s">
        <v>13</v>
      </c>
      <c r="F880">
        <v>42</v>
      </c>
      <c r="G880" t="str">
        <f t="shared" si="13"/>
        <v>Young Adults</v>
      </c>
      <c r="H880">
        <v>4</v>
      </c>
      <c r="I880" t="s">
        <v>2951</v>
      </c>
      <c r="J880" s="3">
        <v>0</v>
      </c>
      <c r="K880" s="3" t="str">
        <f>IF(Table1[[#This Row],[Balance]]&lt;=83000,"Low Balance",IF(Table1[[#This Row],[Balance]]&lt;=166000,"Medium Balance",IF(Table1[[#This Row],[Balance]]&lt;=260000,"High Balance","Invalid")))</f>
        <v>Low Balance</v>
      </c>
      <c r="L880">
        <v>2</v>
      </c>
      <c r="M880">
        <v>1</v>
      </c>
      <c r="N880">
        <v>1</v>
      </c>
      <c r="O880" s="3">
        <v>38152.01</v>
      </c>
      <c r="P880">
        <v>0</v>
      </c>
    </row>
    <row r="881" spans="1:16" x14ac:dyDescent="0.3">
      <c r="A881">
        <v>879</v>
      </c>
      <c r="B881">
        <v>15656333</v>
      </c>
      <c r="C881" t="s">
        <v>592</v>
      </c>
      <c r="D881" t="s">
        <v>2946</v>
      </c>
      <c r="E881" t="s">
        <v>13</v>
      </c>
      <c r="F881">
        <v>33</v>
      </c>
      <c r="G881" t="str">
        <f t="shared" si="13"/>
        <v>Middle-Aged</v>
      </c>
      <c r="H881">
        <v>3</v>
      </c>
      <c r="I881" t="s">
        <v>2951</v>
      </c>
      <c r="J881" s="3">
        <v>134348.57</v>
      </c>
      <c r="K881" s="3" t="str">
        <f>IF(Table1[[#This Row],[Balance]]&lt;=83000,"Low Balance",IF(Table1[[#This Row],[Balance]]&lt;=166000,"Medium Balance",IF(Table1[[#This Row],[Balance]]&lt;=260000,"High Balance","Invalid")))</f>
        <v>Medium Balance</v>
      </c>
      <c r="L881">
        <v>1</v>
      </c>
      <c r="M881">
        <v>1</v>
      </c>
      <c r="N881">
        <v>0</v>
      </c>
      <c r="O881" s="3">
        <v>63163.99</v>
      </c>
      <c r="P881">
        <v>0</v>
      </c>
    </row>
    <row r="882" spans="1:16" x14ac:dyDescent="0.3">
      <c r="A882">
        <v>880</v>
      </c>
      <c r="B882">
        <v>15697497</v>
      </c>
      <c r="C882" t="s">
        <v>686</v>
      </c>
      <c r="D882" t="s">
        <v>2953</v>
      </c>
      <c r="E882" t="s">
        <v>13</v>
      </c>
      <c r="F882">
        <v>45</v>
      </c>
      <c r="G882" t="str">
        <f t="shared" si="13"/>
        <v>Middle-Aged</v>
      </c>
      <c r="H882">
        <v>9</v>
      </c>
      <c r="I882" t="s">
        <v>2950</v>
      </c>
      <c r="J882" s="3">
        <v>105525.65</v>
      </c>
      <c r="K882" s="3" t="str">
        <f>IF(Table1[[#This Row],[Balance]]&lt;=83000,"Low Balance",IF(Table1[[#This Row],[Balance]]&lt;=166000,"Medium Balance",IF(Table1[[#This Row],[Balance]]&lt;=260000,"High Balance","Invalid")))</f>
        <v>Medium Balance</v>
      </c>
      <c r="L882">
        <v>2</v>
      </c>
      <c r="M882">
        <v>1</v>
      </c>
      <c r="N882">
        <v>1</v>
      </c>
      <c r="O882" s="3">
        <v>73418.289999999994</v>
      </c>
      <c r="P882">
        <v>0</v>
      </c>
    </row>
    <row r="883" spans="1:16" x14ac:dyDescent="0.3">
      <c r="A883">
        <v>881</v>
      </c>
      <c r="B883">
        <v>15585362</v>
      </c>
      <c r="C883" t="s">
        <v>327</v>
      </c>
      <c r="D883" t="s">
        <v>2953</v>
      </c>
      <c r="E883" t="s">
        <v>13</v>
      </c>
      <c r="F883">
        <v>60</v>
      </c>
      <c r="G883" t="str">
        <f t="shared" si="13"/>
        <v>Young Adults</v>
      </c>
      <c r="H883">
        <v>6</v>
      </c>
      <c r="I883" t="s">
        <v>2950</v>
      </c>
      <c r="J883" s="3">
        <v>0</v>
      </c>
      <c r="K883" s="3" t="str">
        <f>IF(Table1[[#This Row],[Balance]]&lt;=83000,"Low Balance",IF(Table1[[#This Row],[Balance]]&lt;=166000,"Medium Balance",IF(Table1[[#This Row],[Balance]]&lt;=260000,"High Balance","Invalid")))</f>
        <v>Low Balance</v>
      </c>
      <c r="L883">
        <v>1</v>
      </c>
      <c r="M883">
        <v>1</v>
      </c>
      <c r="N883">
        <v>0</v>
      </c>
      <c r="O883" s="3">
        <v>17978.68</v>
      </c>
      <c r="P883">
        <v>1</v>
      </c>
    </row>
    <row r="884" spans="1:16" x14ac:dyDescent="0.3">
      <c r="A884">
        <v>882</v>
      </c>
      <c r="B884">
        <v>15571928</v>
      </c>
      <c r="C884" t="s">
        <v>640</v>
      </c>
      <c r="D884" t="s">
        <v>2946</v>
      </c>
      <c r="E884" t="s">
        <v>13</v>
      </c>
      <c r="F884">
        <v>43</v>
      </c>
      <c r="G884" t="str">
        <f t="shared" si="13"/>
        <v>Young Adults</v>
      </c>
      <c r="H884">
        <v>4</v>
      </c>
      <c r="I884" t="s">
        <v>2951</v>
      </c>
      <c r="J884" s="3">
        <v>0</v>
      </c>
      <c r="K884" s="3" t="str">
        <f>IF(Table1[[#This Row],[Balance]]&lt;=83000,"Low Balance",IF(Table1[[#This Row],[Balance]]&lt;=166000,"Medium Balance",IF(Table1[[#This Row],[Balance]]&lt;=260000,"High Balance","Invalid")))</f>
        <v>Low Balance</v>
      </c>
      <c r="L884">
        <v>3</v>
      </c>
      <c r="M884">
        <v>1</v>
      </c>
      <c r="N884">
        <v>0</v>
      </c>
      <c r="O884" s="3">
        <v>115136.51</v>
      </c>
      <c r="P884">
        <v>1</v>
      </c>
    </row>
    <row r="885" spans="1:16" x14ac:dyDescent="0.3">
      <c r="A885">
        <v>883</v>
      </c>
      <c r="B885">
        <v>15785519</v>
      </c>
      <c r="C885" t="s">
        <v>687</v>
      </c>
      <c r="D885" t="s">
        <v>2955</v>
      </c>
      <c r="E885" t="s">
        <v>19</v>
      </c>
      <c r="F885">
        <v>36</v>
      </c>
      <c r="G885" t="str">
        <f t="shared" si="13"/>
        <v>Middle-Aged</v>
      </c>
      <c r="H885">
        <v>6</v>
      </c>
      <c r="I885" t="s">
        <v>2950</v>
      </c>
      <c r="J885" s="3">
        <v>106192.1</v>
      </c>
      <c r="K885" s="3" t="str">
        <f>IF(Table1[[#This Row],[Balance]]&lt;=83000,"Low Balance",IF(Table1[[#This Row],[Balance]]&lt;=166000,"Medium Balance",IF(Table1[[#This Row],[Balance]]&lt;=260000,"High Balance","Invalid")))</f>
        <v>Medium Balance</v>
      </c>
      <c r="L885">
        <v>1</v>
      </c>
      <c r="M885">
        <v>1</v>
      </c>
      <c r="N885">
        <v>0</v>
      </c>
      <c r="O885" s="3">
        <v>149575.59</v>
      </c>
      <c r="P885">
        <v>0</v>
      </c>
    </row>
    <row r="886" spans="1:16" x14ac:dyDescent="0.3">
      <c r="A886">
        <v>884</v>
      </c>
      <c r="B886">
        <v>15743007</v>
      </c>
      <c r="C886" t="s">
        <v>688</v>
      </c>
      <c r="D886" t="s">
        <v>2953</v>
      </c>
      <c r="E886" t="s">
        <v>13</v>
      </c>
      <c r="F886">
        <v>45</v>
      </c>
      <c r="G886" t="str">
        <f t="shared" si="13"/>
        <v>Middle-Aged</v>
      </c>
      <c r="H886">
        <v>4</v>
      </c>
      <c r="I886" t="s">
        <v>2951</v>
      </c>
      <c r="J886" s="3">
        <v>45144.43</v>
      </c>
      <c r="K886" s="3" t="str">
        <f>IF(Table1[[#This Row],[Balance]]&lt;=83000,"Low Balance",IF(Table1[[#This Row],[Balance]]&lt;=166000,"Medium Balance",IF(Table1[[#This Row],[Balance]]&lt;=260000,"High Balance","Invalid")))</f>
        <v>Low Balance</v>
      </c>
      <c r="L886">
        <v>1</v>
      </c>
      <c r="M886">
        <v>1</v>
      </c>
      <c r="N886">
        <v>0</v>
      </c>
      <c r="O886" s="3">
        <v>60917.24</v>
      </c>
      <c r="P886">
        <v>1</v>
      </c>
    </row>
    <row r="887" spans="1:16" x14ac:dyDescent="0.3">
      <c r="A887">
        <v>885</v>
      </c>
      <c r="B887">
        <v>15777211</v>
      </c>
      <c r="C887" t="s">
        <v>689</v>
      </c>
      <c r="D887" t="s">
        <v>2954</v>
      </c>
      <c r="E887" t="s">
        <v>19</v>
      </c>
      <c r="F887">
        <v>65</v>
      </c>
      <c r="G887" t="str">
        <f t="shared" si="13"/>
        <v>Young Adults</v>
      </c>
      <c r="H887">
        <v>7</v>
      </c>
      <c r="I887" t="s">
        <v>2950</v>
      </c>
      <c r="J887" s="3">
        <v>92113.61</v>
      </c>
      <c r="K887" s="3" t="str">
        <f>IF(Table1[[#This Row],[Balance]]&lt;=83000,"Low Balance",IF(Table1[[#This Row],[Balance]]&lt;=166000,"Medium Balance",IF(Table1[[#This Row],[Balance]]&lt;=260000,"High Balance","Invalid")))</f>
        <v>Medium Balance</v>
      </c>
      <c r="L887">
        <v>1</v>
      </c>
      <c r="M887">
        <v>1</v>
      </c>
      <c r="N887">
        <v>1</v>
      </c>
      <c r="O887" s="3">
        <v>142548.32999999999</v>
      </c>
      <c r="P887">
        <v>0</v>
      </c>
    </row>
    <row r="888" spans="1:16" x14ac:dyDescent="0.3">
      <c r="A888">
        <v>886</v>
      </c>
      <c r="B888">
        <v>15721935</v>
      </c>
      <c r="C888" t="s">
        <v>690</v>
      </c>
      <c r="D888" t="s">
        <v>2956</v>
      </c>
      <c r="E888" t="s">
        <v>19</v>
      </c>
      <c r="F888">
        <v>25</v>
      </c>
      <c r="G888" t="str">
        <f t="shared" si="13"/>
        <v>Young Adults</v>
      </c>
      <c r="H888">
        <v>7</v>
      </c>
      <c r="I888" t="s">
        <v>2950</v>
      </c>
      <c r="J888" s="3">
        <v>0</v>
      </c>
      <c r="K888" s="3" t="str">
        <f>IF(Table1[[#This Row],[Balance]]&lt;=83000,"Low Balance",IF(Table1[[#This Row],[Balance]]&lt;=166000,"Medium Balance",IF(Table1[[#This Row],[Balance]]&lt;=260000,"High Balance","Invalid")))</f>
        <v>Low Balance</v>
      </c>
      <c r="L888">
        <v>2</v>
      </c>
      <c r="M888">
        <v>1</v>
      </c>
      <c r="N888">
        <v>1</v>
      </c>
      <c r="O888" s="3">
        <v>157878.67000000001</v>
      </c>
      <c r="P888">
        <v>0</v>
      </c>
    </row>
    <row r="889" spans="1:16" x14ac:dyDescent="0.3">
      <c r="A889">
        <v>887</v>
      </c>
      <c r="B889">
        <v>15591711</v>
      </c>
      <c r="C889" t="s">
        <v>691</v>
      </c>
      <c r="D889" t="s">
        <v>2954</v>
      </c>
      <c r="E889" t="s">
        <v>19</v>
      </c>
      <c r="F889">
        <v>38</v>
      </c>
      <c r="G889" t="str">
        <f t="shared" si="13"/>
        <v>Young Adults</v>
      </c>
      <c r="H889">
        <v>0</v>
      </c>
      <c r="I889" t="s">
        <v>2949</v>
      </c>
      <c r="J889" s="3">
        <v>128366.44</v>
      </c>
      <c r="K889" s="3" t="str">
        <f>IF(Table1[[#This Row],[Balance]]&lt;=83000,"Low Balance",IF(Table1[[#This Row],[Balance]]&lt;=166000,"Medium Balance",IF(Table1[[#This Row],[Balance]]&lt;=260000,"High Balance","Invalid")))</f>
        <v>Medium Balance</v>
      </c>
      <c r="L889">
        <v>1</v>
      </c>
      <c r="M889">
        <v>1</v>
      </c>
      <c r="N889">
        <v>0</v>
      </c>
      <c r="O889" s="3">
        <v>12796.43</v>
      </c>
      <c r="P889">
        <v>0</v>
      </c>
    </row>
    <row r="890" spans="1:16" x14ac:dyDescent="0.3">
      <c r="A890">
        <v>888</v>
      </c>
      <c r="B890">
        <v>15625021</v>
      </c>
      <c r="C890" t="s">
        <v>113</v>
      </c>
      <c r="D890" t="s">
        <v>2954</v>
      </c>
      <c r="E890" t="s">
        <v>19</v>
      </c>
      <c r="F890">
        <v>42</v>
      </c>
      <c r="G890" t="str">
        <f t="shared" si="13"/>
        <v>Seniors</v>
      </c>
      <c r="H890">
        <v>2</v>
      </c>
      <c r="I890" t="s">
        <v>2949</v>
      </c>
      <c r="J890" s="3">
        <v>0</v>
      </c>
      <c r="K890" s="3" t="str">
        <f>IF(Table1[[#This Row],[Balance]]&lt;=83000,"Low Balance",IF(Table1[[#This Row],[Balance]]&lt;=166000,"Medium Balance",IF(Table1[[#This Row],[Balance]]&lt;=260000,"High Balance","Invalid")))</f>
        <v>Low Balance</v>
      </c>
      <c r="L890">
        <v>2</v>
      </c>
      <c r="M890">
        <v>1</v>
      </c>
      <c r="N890">
        <v>1</v>
      </c>
      <c r="O890" s="3">
        <v>18657.77</v>
      </c>
      <c r="P890">
        <v>0</v>
      </c>
    </row>
    <row r="891" spans="1:16" x14ac:dyDescent="0.3">
      <c r="A891">
        <v>889</v>
      </c>
      <c r="B891">
        <v>15702968</v>
      </c>
      <c r="C891" t="s">
        <v>692</v>
      </c>
      <c r="D891" t="s">
        <v>2946</v>
      </c>
      <c r="E891" t="s">
        <v>19</v>
      </c>
      <c r="F891">
        <v>74</v>
      </c>
      <c r="G891" t="str">
        <f t="shared" si="13"/>
        <v>Young Adults</v>
      </c>
      <c r="H891">
        <v>3</v>
      </c>
      <c r="I891" t="s">
        <v>2951</v>
      </c>
      <c r="J891" s="3">
        <v>106545.53</v>
      </c>
      <c r="K891" s="3" t="str">
        <f>IF(Table1[[#This Row],[Balance]]&lt;=83000,"Low Balance",IF(Table1[[#This Row],[Balance]]&lt;=166000,"Medium Balance",IF(Table1[[#This Row],[Balance]]&lt;=260000,"High Balance","Invalid")))</f>
        <v>Medium Balance</v>
      </c>
      <c r="L891">
        <v>1</v>
      </c>
      <c r="M891">
        <v>1</v>
      </c>
      <c r="N891">
        <v>1</v>
      </c>
      <c r="O891" s="3">
        <v>134589.57999999999</v>
      </c>
      <c r="P891">
        <v>0</v>
      </c>
    </row>
    <row r="892" spans="1:16" x14ac:dyDescent="0.3">
      <c r="A892">
        <v>890</v>
      </c>
      <c r="B892">
        <v>15600462</v>
      </c>
      <c r="C892" t="s">
        <v>693</v>
      </c>
      <c r="D892" t="s">
        <v>2953</v>
      </c>
      <c r="E892" t="s">
        <v>13</v>
      </c>
      <c r="F892">
        <v>43</v>
      </c>
      <c r="G892" t="str">
        <f t="shared" si="13"/>
        <v>Young Adults</v>
      </c>
      <c r="H892">
        <v>8</v>
      </c>
      <c r="I892" t="s">
        <v>2950</v>
      </c>
      <c r="J892" s="3">
        <v>145618.37</v>
      </c>
      <c r="K892" s="3" t="str">
        <f>IF(Table1[[#This Row],[Balance]]&lt;=83000,"Low Balance",IF(Table1[[#This Row],[Balance]]&lt;=166000,"Medium Balance",IF(Table1[[#This Row],[Balance]]&lt;=260000,"High Balance","Invalid")))</f>
        <v>Medium Balance</v>
      </c>
      <c r="L892">
        <v>1</v>
      </c>
      <c r="M892">
        <v>0</v>
      </c>
      <c r="N892">
        <v>1</v>
      </c>
      <c r="O892" s="3">
        <v>10350.74</v>
      </c>
      <c r="P892">
        <v>0</v>
      </c>
    </row>
    <row r="893" spans="1:16" x14ac:dyDescent="0.3">
      <c r="A893">
        <v>891</v>
      </c>
      <c r="B893">
        <v>15768104</v>
      </c>
      <c r="C893" t="s">
        <v>694</v>
      </c>
      <c r="D893" t="s">
        <v>2955</v>
      </c>
      <c r="E893" t="s">
        <v>19</v>
      </c>
      <c r="F893">
        <v>37</v>
      </c>
      <c r="G893" t="str">
        <f t="shared" si="13"/>
        <v>Young Adults</v>
      </c>
      <c r="H893">
        <v>8</v>
      </c>
      <c r="I893" t="s">
        <v>2950</v>
      </c>
      <c r="J893" s="3">
        <v>141541.25</v>
      </c>
      <c r="K893" s="3" t="str">
        <f>IF(Table1[[#This Row],[Balance]]&lt;=83000,"Low Balance",IF(Table1[[#This Row],[Balance]]&lt;=166000,"Medium Balance",IF(Table1[[#This Row],[Balance]]&lt;=260000,"High Balance","Invalid")))</f>
        <v>Medium Balance</v>
      </c>
      <c r="L893">
        <v>1</v>
      </c>
      <c r="M893">
        <v>0</v>
      </c>
      <c r="N893">
        <v>0</v>
      </c>
      <c r="O893" s="3">
        <v>66013.27</v>
      </c>
      <c r="P893">
        <v>0</v>
      </c>
    </row>
    <row r="894" spans="1:16" x14ac:dyDescent="0.3">
      <c r="A894">
        <v>892</v>
      </c>
      <c r="B894">
        <v>15780140</v>
      </c>
      <c r="C894" t="s">
        <v>505</v>
      </c>
      <c r="D894" t="s">
        <v>2956</v>
      </c>
      <c r="E894" t="s">
        <v>19</v>
      </c>
      <c r="F894">
        <v>32</v>
      </c>
      <c r="G894" t="str">
        <f t="shared" si="13"/>
        <v>Young Adults</v>
      </c>
      <c r="H894">
        <v>2</v>
      </c>
      <c r="I894" t="s">
        <v>2949</v>
      </c>
      <c r="J894" s="3">
        <v>57017.06</v>
      </c>
      <c r="K894" s="3" t="str">
        <f>IF(Table1[[#This Row],[Balance]]&lt;=83000,"Low Balance",IF(Table1[[#This Row],[Balance]]&lt;=166000,"Medium Balance",IF(Table1[[#This Row],[Balance]]&lt;=260000,"High Balance","Invalid")))</f>
        <v>Low Balance</v>
      </c>
      <c r="L894">
        <v>2</v>
      </c>
      <c r="M894">
        <v>1</v>
      </c>
      <c r="N894">
        <v>1</v>
      </c>
      <c r="O894" s="3">
        <v>5907.11</v>
      </c>
      <c r="P894">
        <v>0</v>
      </c>
    </row>
    <row r="895" spans="1:16" x14ac:dyDescent="0.3">
      <c r="A895">
        <v>893</v>
      </c>
      <c r="B895">
        <v>15585255</v>
      </c>
      <c r="C895" t="s">
        <v>695</v>
      </c>
      <c r="D895" t="s">
        <v>2956</v>
      </c>
      <c r="E895" t="s">
        <v>19</v>
      </c>
      <c r="F895">
        <v>42</v>
      </c>
      <c r="G895" t="str">
        <f t="shared" si="13"/>
        <v>Middle-Aged</v>
      </c>
      <c r="H895">
        <v>9</v>
      </c>
      <c r="I895" t="s">
        <v>2950</v>
      </c>
      <c r="J895" s="3">
        <v>0</v>
      </c>
      <c r="K895" s="3" t="str">
        <f>IF(Table1[[#This Row],[Balance]]&lt;=83000,"Low Balance",IF(Table1[[#This Row],[Balance]]&lt;=166000,"Medium Balance",IF(Table1[[#This Row],[Balance]]&lt;=260000,"High Balance","Invalid")))</f>
        <v>Low Balance</v>
      </c>
      <c r="L895">
        <v>1</v>
      </c>
      <c r="M895">
        <v>1</v>
      </c>
      <c r="N895">
        <v>0</v>
      </c>
      <c r="O895" s="3">
        <v>74077.91</v>
      </c>
      <c r="P895">
        <v>0</v>
      </c>
    </row>
    <row r="896" spans="1:16" x14ac:dyDescent="0.3">
      <c r="A896">
        <v>894</v>
      </c>
      <c r="B896">
        <v>15772781</v>
      </c>
      <c r="C896" t="s">
        <v>636</v>
      </c>
      <c r="D896" t="s">
        <v>2954</v>
      </c>
      <c r="E896" t="s">
        <v>13</v>
      </c>
      <c r="F896">
        <v>51</v>
      </c>
      <c r="G896" t="str">
        <f t="shared" si="13"/>
        <v>Young Adults</v>
      </c>
      <c r="H896">
        <v>3</v>
      </c>
      <c r="I896" t="s">
        <v>2951</v>
      </c>
      <c r="J896" s="3">
        <v>0</v>
      </c>
      <c r="K896" s="3" t="str">
        <f>IF(Table1[[#This Row],[Balance]]&lt;=83000,"Low Balance",IF(Table1[[#This Row],[Balance]]&lt;=166000,"Medium Balance",IF(Table1[[#This Row],[Balance]]&lt;=260000,"High Balance","Invalid")))</f>
        <v>Low Balance</v>
      </c>
      <c r="L896">
        <v>3</v>
      </c>
      <c r="M896">
        <v>1</v>
      </c>
      <c r="N896">
        <v>1</v>
      </c>
      <c r="O896" s="3">
        <v>77294.559999999998</v>
      </c>
      <c r="P896">
        <v>1</v>
      </c>
    </row>
    <row r="897" spans="1:16" x14ac:dyDescent="0.3">
      <c r="A897">
        <v>895</v>
      </c>
      <c r="B897">
        <v>15669987</v>
      </c>
      <c r="C897" t="s">
        <v>696</v>
      </c>
      <c r="D897" t="s">
        <v>2953</v>
      </c>
      <c r="E897" t="s">
        <v>13</v>
      </c>
      <c r="F897">
        <v>35</v>
      </c>
      <c r="G897" t="str">
        <f t="shared" si="13"/>
        <v>Young Adults</v>
      </c>
      <c r="H897">
        <v>8</v>
      </c>
      <c r="I897" t="s">
        <v>2950</v>
      </c>
      <c r="J897" s="3">
        <v>125884.95</v>
      </c>
      <c r="K897" s="3" t="str">
        <f>IF(Table1[[#This Row],[Balance]]&lt;=83000,"Low Balance",IF(Table1[[#This Row],[Balance]]&lt;=166000,"Medium Balance",IF(Table1[[#This Row],[Balance]]&lt;=260000,"High Balance","Invalid")))</f>
        <v>Medium Balance</v>
      </c>
      <c r="L897">
        <v>2</v>
      </c>
      <c r="M897">
        <v>1</v>
      </c>
      <c r="N897">
        <v>0</v>
      </c>
      <c r="O897" s="3">
        <v>54359.02</v>
      </c>
      <c r="P897">
        <v>1</v>
      </c>
    </row>
    <row r="898" spans="1:16" x14ac:dyDescent="0.3">
      <c r="A898">
        <v>896</v>
      </c>
      <c r="B898">
        <v>15697000</v>
      </c>
      <c r="C898" t="s">
        <v>697</v>
      </c>
      <c r="D898" t="s">
        <v>2956</v>
      </c>
      <c r="E898" t="s">
        <v>19</v>
      </c>
      <c r="F898">
        <v>32</v>
      </c>
      <c r="G898" t="str">
        <f t="shared" si="13"/>
        <v>Young Adults</v>
      </c>
      <c r="H898">
        <v>5</v>
      </c>
      <c r="I898" t="s">
        <v>2951</v>
      </c>
      <c r="J898" s="3">
        <v>61825.5</v>
      </c>
      <c r="K898" s="3" t="str">
        <f>IF(Table1[[#This Row],[Balance]]&lt;=83000,"Low Balance",IF(Table1[[#This Row],[Balance]]&lt;=166000,"Medium Balance",IF(Table1[[#This Row],[Balance]]&lt;=260000,"High Balance","Invalid")))</f>
        <v>Low Balance</v>
      </c>
      <c r="L898">
        <v>1</v>
      </c>
      <c r="M898">
        <v>1</v>
      </c>
      <c r="N898">
        <v>1</v>
      </c>
      <c r="O898" s="3">
        <v>156124.93</v>
      </c>
      <c r="P898">
        <v>0</v>
      </c>
    </row>
    <row r="899" spans="1:16" x14ac:dyDescent="0.3">
      <c r="A899">
        <v>897</v>
      </c>
      <c r="B899">
        <v>15733119</v>
      </c>
      <c r="C899" t="s">
        <v>698</v>
      </c>
      <c r="D899" t="s">
        <v>2955</v>
      </c>
      <c r="E899" t="s">
        <v>19</v>
      </c>
      <c r="F899">
        <v>35</v>
      </c>
      <c r="G899" t="str">
        <f t="shared" ref="G899:G962" si="14">IF(F900&lt;=44,"Young Adults",IF(F900&lt;=69,"Middle-Aged",IF(F900&lt;=92,"Seniors","Invalid")))</f>
        <v>Young Adults</v>
      </c>
      <c r="H899">
        <v>8</v>
      </c>
      <c r="I899" t="s">
        <v>2950</v>
      </c>
      <c r="J899" s="3">
        <v>0</v>
      </c>
      <c r="K899" s="3" t="str">
        <f>IF(Table1[[#This Row],[Balance]]&lt;=83000,"Low Balance",IF(Table1[[#This Row],[Balance]]&lt;=166000,"Medium Balance",IF(Table1[[#This Row],[Balance]]&lt;=260000,"High Balance","Invalid")))</f>
        <v>Low Balance</v>
      </c>
      <c r="L899">
        <v>2</v>
      </c>
      <c r="M899">
        <v>1</v>
      </c>
      <c r="N899">
        <v>0</v>
      </c>
      <c r="O899" s="3">
        <v>94820.85</v>
      </c>
      <c r="P899">
        <v>0</v>
      </c>
    </row>
    <row r="900" spans="1:16" x14ac:dyDescent="0.3">
      <c r="A900">
        <v>898</v>
      </c>
      <c r="B900">
        <v>15782390</v>
      </c>
      <c r="C900" t="s">
        <v>72</v>
      </c>
      <c r="D900" t="s">
        <v>2956</v>
      </c>
      <c r="E900" t="s">
        <v>13</v>
      </c>
      <c r="F900">
        <v>40</v>
      </c>
      <c r="G900" t="str">
        <f t="shared" si="14"/>
        <v>Young Adults</v>
      </c>
      <c r="H900">
        <v>6</v>
      </c>
      <c r="I900" t="s">
        <v>2950</v>
      </c>
      <c r="J900" s="3">
        <v>0</v>
      </c>
      <c r="K900" s="3" t="str">
        <f>IF(Table1[[#This Row],[Balance]]&lt;=83000,"Low Balance",IF(Table1[[#This Row],[Balance]]&lt;=166000,"Medium Balance",IF(Table1[[#This Row],[Balance]]&lt;=260000,"High Balance","Invalid")))</f>
        <v>Low Balance</v>
      </c>
      <c r="L900">
        <v>1</v>
      </c>
      <c r="M900">
        <v>1</v>
      </c>
      <c r="N900">
        <v>0</v>
      </c>
      <c r="O900" s="3">
        <v>155155.25</v>
      </c>
      <c r="P900">
        <v>0</v>
      </c>
    </row>
    <row r="901" spans="1:16" x14ac:dyDescent="0.3">
      <c r="A901">
        <v>899</v>
      </c>
      <c r="B901">
        <v>15654700</v>
      </c>
      <c r="C901" t="s">
        <v>499</v>
      </c>
      <c r="D901" t="s">
        <v>2956</v>
      </c>
      <c r="E901" t="s">
        <v>13</v>
      </c>
      <c r="F901">
        <v>40</v>
      </c>
      <c r="G901" t="str">
        <f t="shared" si="14"/>
        <v>Young Adults</v>
      </c>
      <c r="H901">
        <v>2</v>
      </c>
      <c r="I901" t="s">
        <v>2949</v>
      </c>
      <c r="J901" s="3">
        <v>102967.41</v>
      </c>
      <c r="K901" s="3" t="str">
        <f>IF(Table1[[#This Row],[Balance]]&lt;=83000,"Low Balance",IF(Table1[[#This Row],[Balance]]&lt;=166000,"Medium Balance",IF(Table1[[#This Row],[Balance]]&lt;=260000,"High Balance","Invalid")))</f>
        <v>Medium Balance</v>
      </c>
      <c r="L901">
        <v>1</v>
      </c>
      <c r="M901">
        <v>1</v>
      </c>
      <c r="N901">
        <v>0</v>
      </c>
      <c r="O901" s="3">
        <v>128702.1</v>
      </c>
      <c r="P901">
        <v>1</v>
      </c>
    </row>
    <row r="902" spans="1:16" x14ac:dyDescent="0.3">
      <c r="A902">
        <v>900</v>
      </c>
      <c r="B902">
        <v>15632210</v>
      </c>
      <c r="C902" t="s">
        <v>14</v>
      </c>
      <c r="D902" t="s">
        <v>2956</v>
      </c>
      <c r="E902" t="s">
        <v>19</v>
      </c>
      <c r="F902">
        <v>25</v>
      </c>
      <c r="G902" t="str">
        <f t="shared" si="14"/>
        <v>Young Adults</v>
      </c>
      <c r="H902">
        <v>2</v>
      </c>
      <c r="I902" t="s">
        <v>2949</v>
      </c>
      <c r="J902" s="3">
        <v>171770.55</v>
      </c>
      <c r="K902" s="3" t="str">
        <f>IF(Table1[[#This Row],[Balance]]&lt;=83000,"Low Balance",IF(Table1[[#This Row],[Balance]]&lt;=166000,"Medium Balance",IF(Table1[[#This Row],[Balance]]&lt;=260000,"High Balance","Invalid")))</f>
        <v>High Balance</v>
      </c>
      <c r="L902">
        <v>1</v>
      </c>
      <c r="M902">
        <v>1</v>
      </c>
      <c r="N902">
        <v>0</v>
      </c>
      <c r="O902" s="3">
        <v>22745.5</v>
      </c>
      <c r="P902">
        <v>0</v>
      </c>
    </row>
    <row r="903" spans="1:16" x14ac:dyDescent="0.3">
      <c r="A903">
        <v>901</v>
      </c>
      <c r="B903">
        <v>15642041</v>
      </c>
      <c r="C903" t="s">
        <v>418</v>
      </c>
      <c r="D903" t="s">
        <v>2954</v>
      </c>
      <c r="E903" t="s">
        <v>19</v>
      </c>
      <c r="F903">
        <v>40</v>
      </c>
      <c r="G903" t="str">
        <f t="shared" si="14"/>
        <v>Young Adults</v>
      </c>
      <c r="H903">
        <v>1</v>
      </c>
      <c r="I903" t="s">
        <v>2949</v>
      </c>
      <c r="J903" s="3">
        <v>93051.64</v>
      </c>
      <c r="K903" s="3" t="str">
        <f>IF(Table1[[#This Row],[Balance]]&lt;=83000,"Low Balance",IF(Table1[[#This Row],[Balance]]&lt;=166000,"Medium Balance",IF(Table1[[#This Row],[Balance]]&lt;=260000,"High Balance","Invalid")))</f>
        <v>Medium Balance</v>
      </c>
      <c r="L903">
        <v>2</v>
      </c>
      <c r="M903">
        <v>1</v>
      </c>
      <c r="N903">
        <v>0</v>
      </c>
      <c r="O903" s="3">
        <v>71865.31</v>
      </c>
      <c r="P903">
        <v>1</v>
      </c>
    </row>
    <row r="904" spans="1:16" x14ac:dyDescent="0.3">
      <c r="A904">
        <v>902</v>
      </c>
      <c r="B904">
        <v>15709737</v>
      </c>
      <c r="C904" t="s">
        <v>74</v>
      </c>
      <c r="D904" t="s">
        <v>2953</v>
      </c>
      <c r="E904" t="s">
        <v>19</v>
      </c>
      <c r="F904">
        <v>36</v>
      </c>
      <c r="G904" t="str">
        <f t="shared" si="14"/>
        <v>Middle-Aged</v>
      </c>
      <c r="H904">
        <v>7</v>
      </c>
      <c r="I904" t="s">
        <v>2950</v>
      </c>
      <c r="J904" s="3">
        <v>161064.64000000001</v>
      </c>
      <c r="K904" s="3" t="str">
        <f>IF(Table1[[#This Row],[Balance]]&lt;=83000,"Low Balance",IF(Table1[[#This Row],[Balance]]&lt;=166000,"Medium Balance",IF(Table1[[#This Row],[Balance]]&lt;=260000,"High Balance","Invalid")))</f>
        <v>Medium Balance</v>
      </c>
      <c r="L904">
        <v>2</v>
      </c>
      <c r="M904">
        <v>0</v>
      </c>
      <c r="N904">
        <v>1</v>
      </c>
      <c r="O904" s="3">
        <v>84294.82</v>
      </c>
      <c r="P904">
        <v>0</v>
      </c>
    </row>
    <row r="905" spans="1:16" x14ac:dyDescent="0.3">
      <c r="A905">
        <v>903</v>
      </c>
      <c r="B905">
        <v>15792388</v>
      </c>
      <c r="C905" t="s">
        <v>143</v>
      </c>
      <c r="D905" t="s">
        <v>2946</v>
      </c>
      <c r="E905" t="s">
        <v>13</v>
      </c>
      <c r="F905">
        <v>48</v>
      </c>
      <c r="G905" t="str">
        <f t="shared" si="14"/>
        <v>Young Adults</v>
      </c>
      <c r="H905">
        <v>7</v>
      </c>
      <c r="I905" t="s">
        <v>2950</v>
      </c>
      <c r="J905" s="3">
        <v>90612.34</v>
      </c>
      <c r="K905" s="3" t="str">
        <f>IF(Table1[[#This Row],[Balance]]&lt;=83000,"Low Balance",IF(Table1[[#This Row],[Balance]]&lt;=166000,"Medium Balance",IF(Table1[[#This Row],[Balance]]&lt;=260000,"High Balance","Invalid")))</f>
        <v>Medium Balance</v>
      </c>
      <c r="L905">
        <v>1</v>
      </c>
      <c r="M905">
        <v>1</v>
      </c>
      <c r="N905">
        <v>1</v>
      </c>
      <c r="O905" s="3">
        <v>149139.13</v>
      </c>
      <c r="P905">
        <v>0</v>
      </c>
    </row>
    <row r="906" spans="1:16" x14ac:dyDescent="0.3">
      <c r="A906">
        <v>904</v>
      </c>
      <c r="B906">
        <v>15786014</v>
      </c>
      <c r="C906" t="s">
        <v>204</v>
      </c>
      <c r="D906" t="s">
        <v>2955</v>
      </c>
      <c r="E906" t="s">
        <v>19</v>
      </c>
      <c r="F906">
        <v>28</v>
      </c>
      <c r="G906" t="str">
        <f t="shared" si="14"/>
        <v>Middle-Aged</v>
      </c>
      <c r="H906">
        <v>5</v>
      </c>
      <c r="I906" t="s">
        <v>2951</v>
      </c>
      <c r="J906" s="3">
        <v>145105.64000000001</v>
      </c>
      <c r="K906" s="3" t="str">
        <f>IF(Table1[[#This Row],[Balance]]&lt;=83000,"Low Balance",IF(Table1[[#This Row],[Balance]]&lt;=166000,"Medium Balance",IF(Table1[[#This Row],[Balance]]&lt;=260000,"High Balance","Invalid")))</f>
        <v>Medium Balance</v>
      </c>
      <c r="L906">
        <v>2</v>
      </c>
      <c r="M906">
        <v>1</v>
      </c>
      <c r="N906">
        <v>0</v>
      </c>
      <c r="O906" s="3">
        <v>185489.11</v>
      </c>
      <c r="P906">
        <v>0</v>
      </c>
    </row>
    <row r="907" spans="1:16" x14ac:dyDescent="0.3">
      <c r="A907">
        <v>905</v>
      </c>
      <c r="B907">
        <v>15794580</v>
      </c>
      <c r="C907" t="s">
        <v>400</v>
      </c>
      <c r="D907" t="s">
        <v>2956</v>
      </c>
      <c r="E907" t="s">
        <v>19</v>
      </c>
      <c r="F907">
        <v>58</v>
      </c>
      <c r="G907" t="str">
        <f t="shared" si="14"/>
        <v>Middle-Aged</v>
      </c>
      <c r="H907">
        <v>4</v>
      </c>
      <c r="I907" t="s">
        <v>2951</v>
      </c>
      <c r="J907" s="3">
        <v>0</v>
      </c>
      <c r="K907" s="3" t="str">
        <f>IF(Table1[[#This Row],[Balance]]&lt;=83000,"Low Balance",IF(Table1[[#This Row],[Balance]]&lt;=166000,"Medium Balance",IF(Table1[[#This Row],[Balance]]&lt;=260000,"High Balance","Invalid")))</f>
        <v>Low Balance</v>
      </c>
      <c r="L907">
        <v>1</v>
      </c>
      <c r="M907">
        <v>0</v>
      </c>
      <c r="N907">
        <v>0</v>
      </c>
      <c r="O907" s="3">
        <v>176407.15</v>
      </c>
      <c r="P907">
        <v>1</v>
      </c>
    </row>
    <row r="908" spans="1:16" x14ac:dyDescent="0.3">
      <c r="A908">
        <v>906</v>
      </c>
      <c r="B908">
        <v>15675964</v>
      </c>
      <c r="C908" t="s">
        <v>699</v>
      </c>
      <c r="D908" t="s">
        <v>2955</v>
      </c>
      <c r="E908" t="s">
        <v>13</v>
      </c>
      <c r="F908">
        <v>45</v>
      </c>
      <c r="G908" t="str">
        <f t="shared" si="14"/>
        <v>Young Adults</v>
      </c>
      <c r="H908">
        <v>9</v>
      </c>
      <c r="I908" t="s">
        <v>2950</v>
      </c>
      <c r="J908" s="3">
        <v>0</v>
      </c>
      <c r="K908" s="3" t="str">
        <f>IF(Table1[[#This Row],[Balance]]&lt;=83000,"Low Balance",IF(Table1[[#This Row],[Balance]]&lt;=166000,"Medium Balance",IF(Table1[[#This Row],[Balance]]&lt;=260000,"High Balance","Invalid")))</f>
        <v>Low Balance</v>
      </c>
      <c r="L908">
        <v>1</v>
      </c>
      <c r="M908">
        <v>1</v>
      </c>
      <c r="N908">
        <v>1</v>
      </c>
      <c r="O908" s="3">
        <v>92027.69</v>
      </c>
      <c r="P908">
        <v>1</v>
      </c>
    </row>
    <row r="909" spans="1:16" x14ac:dyDescent="0.3">
      <c r="A909">
        <v>907</v>
      </c>
      <c r="B909">
        <v>15814275</v>
      </c>
      <c r="C909" t="s">
        <v>700</v>
      </c>
      <c r="D909" t="s">
        <v>2956</v>
      </c>
      <c r="E909" t="s">
        <v>19</v>
      </c>
      <c r="F909">
        <v>33</v>
      </c>
      <c r="G909" t="str">
        <f t="shared" si="14"/>
        <v>Middle-Aged</v>
      </c>
      <c r="H909">
        <v>6</v>
      </c>
      <c r="I909" t="s">
        <v>2950</v>
      </c>
      <c r="J909" s="3">
        <v>174912.72</v>
      </c>
      <c r="K909" s="3" t="str">
        <f>IF(Table1[[#This Row],[Balance]]&lt;=83000,"Low Balance",IF(Table1[[#This Row],[Balance]]&lt;=166000,"Medium Balance",IF(Table1[[#This Row],[Balance]]&lt;=260000,"High Balance","Invalid")))</f>
        <v>High Balance</v>
      </c>
      <c r="L909">
        <v>1</v>
      </c>
      <c r="M909">
        <v>1</v>
      </c>
      <c r="N909">
        <v>1</v>
      </c>
      <c r="O909" s="3">
        <v>43932.54</v>
      </c>
      <c r="P909">
        <v>0</v>
      </c>
    </row>
    <row r="910" spans="1:16" x14ac:dyDescent="0.3">
      <c r="A910">
        <v>908</v>
      </c>
      <c r="B910">
        <v>15724848</v>
      </c>
      <c r="C910" t="s">
        <v>701</v>
      </c>
      <c r="D910" t="s">
        <v>2946</v>
      </c>
      <c r="E910" t="s">
        <v>13</v>
      </c>
      <c r="F910">
        <v>46</v>
      </c>
      <c r="G910" t="str">
        <f t="shared" si="14"/>
        <v>Young Adults</v>
      </c>
      <c r="H910">
        <v>1</v>
      </c>
      <c r="I910" t="s">
        <v>2949</v>
      </c>
      <c r="J910" s="3">
        <v>104947.72</v>
      </c>
      <c r="K910" s="3" t="str">
        <f>IF(Table1[[#This Row],[Balance]]&lt;=83000,"Low Balance",IF(Table1[[#This Row],[Balance]]&lt;=166000,"Medium Balance",IF(Table1[[#This Row],[Balance]]&lt;=260000,"High Balance","Invalid")))</f>
        <v>Medium Balance</v>
      </c>
      <c r="L910">
        <v>1</v>
      </c>
      <c r="M910">
        <v>1</v>
      </c>
      <c r="N910">
        <v>0</v>
      </c>
      <c r="O910" s="3">
        <v>115789.25</v>
      </c>
      <c r="P910">
        <v>1</v>
      </c>
    </row>
    <row r="911" spans="1:16" x14ac:dyDescent="0.3">
      <c r="A911">
        <v>909</v>
      </c>
      <c r="B911">
        <v>15754713</v>
      </c>
      <c r="C911" t="s">
        <v>702</v>
      </c>
      <c r="D911" t="s">
        <v>2946</v>
      </c>
      <c r="E911" t="s">
        <v>19</v>
      </c>
      <c r="F911">
        <v>31</v>
      </c>
      <c r="G911" t="str">
        <f t="shared" si="14"/>
        <v>Young Adults</v>
      </c>
      <c r="H911">
        <v>10</v>
      </c>
      <c r="I911" t="s">
        <v>2950</v>
      </c>
      <c r="J911" s="3">
        <v>135213.71</v>
      </c>
      <c r="K911" s="3" t="str">
        <f>IF(Table1[[#This Row],[Balance]]&lt;=83000,"Low Balance",IF(Table1[[#This Row],[Balance]]&lt;=166000,"Medium Balance",IF(Table1[[#This Row],[Balance]]&lt;=260000,"High Balance","Invalid")))</f>
        <v>Medium Balance</v>
      </c>
      <c r="L911">
        <v>1</v>
      </c>
      <c r="M911">
        <v>1</v>
      </c>
      <c r="N911">
        <v>1</v>
      </c>
      <c r="O911" s="3">
        <v>125777.28</v>
      </c>
      <c r="P911">
        <v>0</v>
      </c>
    </row>
    <row r="912" spans="1:16" x14ac:dyDescent="0.3">
      <c r="A912">
        <v>910</v>
      </c>
      <c r="B912">
        <v>15693814</v>
      </c>
      <c r="C912" t="s">
        <v>703</v>
      </c>
      <c r="D912" t="s">
        <v>2955</v>
      </c>
      <c r="E912" t="s">
        <v>19</v>
      </c>
      <c r="F912">
        <v>25</v>
      </c>
      <c r="G912" t="str">
        <f t="shared" si="14"/>
        <v>Young Adults</v>
      </c>
      <c r="H912">
        <v>7</v>
      </c>
      <c r="I912" t="s">
        <v>2950</v>
      </c>
      <c r="J912" s="3">
        <v>0</v>
      </c>
      <c r="K912" s="3" t="str">
        <f>IF(Table1[[#This Row],[Balance]]&lt;=83000,"Low Balance",IF(Table1[[#This Row],[Balance]]&lt;=166000,"Medium Balance",IF(Table1[[#This Row],[Balance]]&lt;=260000,"High Balance","Invalid")))</f>
        <v>Low Balance</v>
      </c>
      <c r="L912">
        <v>2</v>
      </c>
      <c r="M912">
        <v>1</v>
      </c>
      <c r="N912">
        <v>0</v>
      </c>
      <c r="O912" s="3">
        <v>18461.900000000001</v>
      </c>
      <c r="P912">
        <v>0</v>
      </c>
    </row>
    <row r="913" spans="1:16" x14ac:dyDescent="0.3">
      <c r="A913">
        <v>911</v>
      </c>
      <c r="B913">
        <v>15599660</v>
      </c>
      <c r="C913" t="s">
        <v>704</v>
      </c>
      <c r="D913" t="s">
        <v>2956</v>
      </c>
      <c r="E913" t="s">
        <v>19</v>
      </c>
      <c r="F913">
        <v>36</v>
      </c>
      <c r="G913" t="str">
        <f t="shared" si="14"/>
        <v>Middle-Aged</v>
      </c>
      <c r="H913">
        <v>6</v>
      </c>
      <c r="I913" t="s">
        <v>2950</v>
      </c>
      <c r="J913" s="3">
        <v>116229.85</v>
      </c>
      <c r="K913" s="3" t="str">
        <f>IF(Table1[[#This Row],[Balance]]&lt;=83000,"Low Balance",IF(Table1[[#This Row],[Balance]]&lt;=166000,"Medium Balance",IF(Table1[[#This Row],[Balance]]&lt;=260000,"High Balance","Invalid")))</f>
        <v>Medium Balance</v>
      </c>
      <c r="L913">
        <v>2</v>
      </c>
      <c r="M913">
        <v>1</v>
      </c>
      <c r="N913">
        <v>1</v>
      </c>
      <c r="O913" s="3">
        <v>79633.38</v>
      </c>
      <c r="P913">
        <v>0</v>
      </c>
    </row>
    <row r="914" spans="1:16" x14ac:dyDescent="0.3">
      <c r="A914">
        <v>912</v>
      </c>
      <c r="B914">
        <v>15746490</v>
      </c>
      <c r="C914" t="s">
        <v>705</v>
      </c>
      <c r="D914" t="s">
        <v>2956</v>
      </c>
      <c r="E914" t="s">
        <v>13</v>
      </c>
      <c r="F914">
        <v>53</v>
      </c>
      <c r="G914" t="str">
        <f t="shared" si="14"/>
        <v>Young Adults</v>
      </c>
      <c r="H914">
        <v>6</v>
      </c>
      <c r="I914" t="s">
        <v>2950</v>
      </c>
      <c r="J914" s="3">
        <v>111201.41</v>
      </c>
      <c r="K914" s="3" t="str">
        <f>IF(Table1[[#This Row],[Balance]]&lt;=83000,"Low Balance",IF(Table1[[#This Row],[Balance]]&lt;=166000,"Medium Balance",IF(Table1[[#This Row],[Balance]]&lt;=260000,"High Balance","Invalid")))</f>
        <v>Medium Balance</v>
      </c>
      <c r="L914">
        <v>1</v>
      </c>
      <c r="M914">
        <v>1</v>
      </c>
      <c r="N914">
        <v>1</v>
      </c>
      <c r="O914" s="3">
        <v>121542.29</v>
      </c>
      <c r="P914">
        <v>0</v>
      </c>
    </row>
    <row r="915" spans="1:16" x14ac:dyDescent="0.3">
      <c r="A915">
        <v>913</v>
      </c>
      <c r="B915">
        <v>15566091</v>
      </c>
      <c r="C915" t="s">
        <v>706</v>
      </c>
      <c r="D915" t="s">
        <v>2954</v>
      </c>
      <c r="E915" t="s">
        <v>13</v>
      </c>
      <c r="F915">
        <v>32</v>
      </c>
      <c r="G915" t="str">
        <f t="shared" si="14"/>
        <v>Young Adults</v>
      </c>
      <c r="H915">
        <v>4</v>
      </c>
      <c r="I915" t="s">
        <v>2951</v>
      </c>
      <c r="J915" s="3">
        <v>0</v>
      </c>
      <c r="K915" s="3" t="str">
        <f>IF(Table1[[#This Row],[Balance]]&lt;=83000,"Low Balance",IF(Table1[[#This Row],[Balance]]&lt;=166000,"Medium Balance",IF(Table1[[#This Row],[Balance]]&lt;=260000,"High Balance","Invalid")))</f>
        <v>Low Balance</v>
      </c>
      <c r="L915">
        <v>1</v>
      </c>
      <c r="M915">
        <v>1</v>
      </c>
      <c r="N915">
        <v>0</v>
      </c>
      <c r="O915" s="3">
        <v>94739.199999999997</v>
      </c>
      <c r="P915">
        <v>0</v>
      </c>
    </row>
    <row r="916" spans="1:16" x14ac:dyDescent="0.3">
      <c r="A916">
        <v>914</v>
      </c>
      <c r="B916">
        <v>15655961</v>
      </c>
      <c r="C916" t="s">
        <v>86</v>
      </c>
      <c r="D916" t="s">
        <v>2954</v>
      </c>
      <c r="E916" t="s">
        <v>19</v>
      </c>
      <c r="F916">
        <v>27</v>
      </c>
      <c r="G916" t="str">
        <f t="shared" si="14"/>
        <v>Young Adults</v>
      </c>
      <c r="H916">
        <v>1</v>
      </c>
      <c r="I916" t="s">
        <v>2949</v>
      </c>
      <c r="J916" s="3">
        <v>131899</v>
      </c>
      <c r="K916" s="3" t="str">
        <f>IF(Table1[[#This Row],[Balance]]&lt;=83000,"Low Balance",IF(Table1[[#This Row],[Balance]]&lt;=166000,"Medium Balance",IF(Table1[[#This Row],[Balance]]&lt;=260000,"High Balance","Invalid")))</f>
        <v>Medium Balance</v>
      </c>
      <c r="L916">
        <v>1</v>
      </c>
      <c r="M916">
        <v>1</v>
      </c>
      <c r="N916">
        <v>0</v>
      </c>
      <c r="O916" s="3">
        <v>93302.29</v>
      </c>
      <c r="P916">
        <v>0</v>
      </c>
    </row>
    <row r="917" spans="1:16" x14ac:dyDescent="0.3">
      <c r="A917">
        <v>915</v>
      </c>
      <c r="B917">
        <v>15710404</v>
      </c>
      <c r="C917" t="s">
        <v>707</v>
      </c>
      <c r="D917" t="s">
        <v>2955</v>
      </c>
      <c r="E917" t="s">
        <v>19</v>
      </c>
      <c r="F917">
        <v>35</v>
      </c>
      <c r="G917" t="str">
        <f t="shared" si="14"/>
        <v>Middle-Aged</v>
      </c>
      <c r="H917">
        <v>10</v>
      </c>
      <c r="I917" t="s">
        <v>2950</v>
      </c>
      <c r="J917" s="3">
        <v>124525.52</v>
      </c>
      <c r="K917" s="3" t="str">
        <f>IF(Table1[[#This Row],[Balance]]&lt;=83000,"Low Balance",IF(Table1[[#This Row],[Balance]]&lt;=166000,"Medium Balance",IF(Table1[[#This Row],[Balance]]&lt;=260000,"High Balance","Invalid")))</f>
        <v>Medium Balance</v>
      </c>
      <c r="L917">
        <v>1</v>
      </c>
      <c r="M917">
        <v>1</v>
      </c>
      <c r="N917">
        <v>1</v>
      </c>
      <c r="O917" s="3">
        <v>193793.78</v>
      </c>
      <c r="P917">
        <v>0</v>
      </c>
    </row>
    <row r="918" spans="1:16" x14ac:dyDescent="0.3">
      <c r="A918">
        <v>916</v>
      </c>
      <c r="B918">
        <v>15775625</v>
      </c>
      <c r="C918" t="s">
        <v>366</v>
      </c>
      <c r="D918" t="s">
        <v>2956</v>
      </c>
      <c r="E918" t="s">
        <v>19</v>
      </c>
      <c r="F918">
        <v>47</v>
      </c>
      <c r="G918" t="str">
        <f t="shared" si="14"/>
        <v>Young Adults</v>
      </c>
      <c r="H918">
        <v>6</v>
      </c>
      <c r="I918" t="s">
        <v>2950</v>
      </c>
      <c r="J918" s="3">
        <v>0</v>
      </c>
      <c r="K918" s="3" t="str">
        <f>IF(Table1[[#This Row],[Balance]]&lt;=83000,"Low Balance",IF(Table1[[#This Row],[Balance]]&lt;=166000,"Medium Balance",IF(Table1[[#This Row],[Balance]]&lt;=260000,"High Balance","Invalid")))</f>
        <v>Low Balance</v>
      </c>
      <c r="L918">
        <v>1</v>
      </c>
      <c r="M918">
        <v>1</v>
      </c>
      <c r="N918">
        <v>0</v>
      </c>
      <c r="O918" s="3">
        <v>74835.649999999994</v>
      </c>
      <c r="P918">
        <v>0</v>
      </c>
    </row>
    <row r="919" spans="1:16" x14ac:dyDescent="0.3">
      <c r="A919">
        <v>917</v>
      </c>
      <c r="B919">
        <v>15792328</v>
      </c>
      <c r="C919" t="s">
        <v>708</v>
      </c>
      <c r="D919" t="s">
        <v>2946</v>
      </c>
      <c r="E919" t="s">
        <v>19</v>
      </c>
      <c r="F919">
        <v>39</v>
      </c>
      <c r="G919" t="str">
        <f t="shared" si="14"/>
        <v>Middle-Aged</v>
      </c>
      <c r="H919">
        <v>6</v>
      </c>
      <c r="I919" t="s">
        <v>2950</v>
      </c>
      <c r="J919" s="3">
        <v>0</v>
      </c>
      <c r="K919" s="3" t="str">
        <f>IF(Table1[[#This Row],[Balance]]&lt;=83000,"Low Balance",IF(Table1[[#This Row],[Balance]]&lt;=166000,"Medium Balance",IF(Table1[[#This Row],[Balance]]&lt;=260000,"High Balance","Invalid")))</f>
        <v>Low Balance</v>
      </c>
      <c r="L919">
        <v>1</v>
      </c>
      <c r="M919">
        <v>1</v>
      </c>
      <c r="N919">
        <v>1</v>
      </c>
      <c r="O919" s="3">
        <v>56999.9</v>
      </c>
      <c r="P919">
        <v>1</v>
      </c>
    </row>
    <row r="920" spans="1:16" x14ac:dyDescent="0.3">
      <c r="A920">
        <v>918</v>
      </c>
      <c r="B920">
        <v>15719856</v>
      </c>
      <c r="C920" t="s">
        <v>709</v>
      </c>
      <c r="D920" t="s">
        <v>2954</v>
      </c>
      <c r="E920" t="s">
        <v>13</v>
      </c>
      <c r="F920">
        <v>45</v>
      </c>
      <c r="G920" t="str">
        <f t="shared" si="14"/>
        <v>Young Adults</v>
      </c>
      <c r="H920">
        <v>3</v>
      </c>
      <c r="I920" t="s">
        <v>2951</v>
      </c>
      <c r="J920" s="3">
        <v>47134.75</v>
      </c>
      <c r="K920" s="3" t="str">
        <f>IF(Table1[[#This Row],[Balance]]&lt;=83000,"Low Balance",IF(Table1[[#This Row],[Balance]]&lt;=166000,"Medium Balance",IF(Table1[[#This Row],[Balance]]&lt;=260000,"High Balance","Invalid")))</f>
        <v>Low Balance</v>
      </c>
      <c r="L920">
        <v>1</v>
      </c>
      <c r="M920">
        <v>1</v>
      </c>
      <c r="N920">
        <v>1</v>
      </c>
      <c r="O920" s="3">
        <v>57236.44</v>
      </c>
      <c r="P920">
        <v>0</v>
      </c>
    </row>
    <row r="921" spans="1:16" x14ac:dyDescent="0.3">
      <c r="A921">
        <v>919</v>
      </c>
      <c r="B921">
        <v>15593773</v>
      </c>
      <c r="C921" t="s">
        <v>710</v>
      </c>
      <c r="D921" t="s">
        <v>2946</v>
      </c>
      <c r="E921" t="s">
        <v>19</v>
      </c>
      <c r="F921">
        <v>35</v>
      </c>
      <c r="G921" t="str">
        <f t="shared" si="14"/>
        <v>Middle-Aged</v>
      </c>
      <c r="H921">
        <v>3</v>
      </c>
      <c r="I921" t="s">
        <v>2951</v>
      </c>
      <c r="J921" s="3">
        <v>0</v>
      </c>
      <c r="K921" s="3" t="str">
        <f>IF(Table1[[#This Row],[Balance]]&lt;=83000,"Low Balance",IF(Table1[[#This Row],[Balance]]&lt;=166000,"Medium Balance",IF(Table1[[#This Row],[Balance]]&lt;=260000,"High Balance","Invalid")))</f>
        <v>Low Balance</v>
      </c>
      <c r="L921">
        <v>2</v>
      </c>
      <c r="M921">
        <v>0</v>
      </c>
      <c r="N921">
        <v>0</v>
      </c>
      <c r="O921" s="3">
        <v>81483.64</v>
      </c>
      <c r="P921">
        <v>0</v>
      </c>
    </row>
    <row r="922" spans="1:16" x14ac:dyDescent="0.3">
      <c r="A922">
        <v>920</v>
      </c>
      <c r="B922">
        <v>15733114</v>
      </c>
      <c r="C922" t="s">
        <v>216</v>
      </c>
      <c r="D922" t="s">
        <v>2955</v>
      </c>
      <c r="E922" t="s">
        <v>19</v>
      </c>
      <c r="F922">
        <v>45</v>
      </c>
      <c r="G922" t="str">
        <f t="shared" si="14"/>
        <v>Young Adults</v>
      </c>
      <c r="H922">
        <v>9</v>
      </c>
      <c r="I922" t="s">
        <v>2950</v>
      </c>
      <c r="J922" s="3">
        <v>0</v>
      </c>
      <c r="K922" s="3" t="str">
        <f>IF(Table1[[#This Row],[Balance]]&lt;=83000,"Low Balance",IF(Table1[[#This Row],[Balance]]&lt;=166000,"Medium Balance",IF(Table1[[#This Row],[Balance]]&lt;=260000,"High Balance","Invalid")))</f>
        <v>Low Balance</v>
      </c>
      <c r="L922">
        <v>2</v>
      </c>
      <c r="M922">
        <v>1</v>
      </c>
      <c r="N922">
        <v>0</v>
      </c>
      <c r="O922" s="3">
        <v>26752.560000000001</v>
      </c>
      <c r="P922">
        <v>0</v>
      </c>
    </row>
    <row r="923" spans="1:16" x14ac:dyDescent="0.3">
      <c r="A923">
        <v>921</v>
      </c>
      <c r="B923">
        <v>15797748</v>
      </c>
      <c r="C923" t="s">
        <v>452</v>
      </c>
      <c r="D923" t="s">
        <v>2946</v>
      </c>
      <c r="E923" t="s">
        <v>19</v>
      </c>
      <c r="F923">
        <v>44</v>
      </c>
      <c r="G923" t="str">
        <f t="shared" si="14"/>
        <v>Middle-Aged</v>
      </c>
      <c r="H923">
        <v>5</v>
      </c>
      <c r="I923" t="s">
        <v>2951</v>
      </c>
      <c r="J923" s="3">
        <v>0</v>
      </c>
      <c r="K923" s="3" t="str">
        <f>IF(Table1[[#This Row],[Balance]]&lt;=83000,"Low Balance",IF(Table1[[#This Row],[Balance]]&lt;=166000,"Medium Balance",IF(Table1[[#This Row],[Balance]]&lt;=260000,"High Balance","Invalid")))</f>
        <v>Low Balance</v>
      </c>
      <c r="L923">
        <v>2</v>
      </c>
      <c r="M923">
        <v>0</v>
      </c>
      <c r="N923">
        <v>1</v>
      </c>
      <c r="O923" s="3">
        <v>9200.5400000000009</v>
      </c>
      <c r="P923">
        <v>0</v>
      </c>
    </row>
    <row r="924" spans="1:16" x14ac:dyDescent="0.3">
      <c r="A924">
        <v>922</v>
      </c>
      <c r="B924">
        <v>15743411</v>
      </c>
      <c r="C924" t="s">
        <v>711</v>
      </c>
      <c r="D924" t="s">
        <v>2954</v>
      </c>
      <c r="E924" t="s">
        <v>19</v>
      </c>
      <c r="F924">
        <v>61</v>
      </c>
      <c r="G924" t="str">
        <f t="shared" si="14"/>
        <v>Middle-Aged</v>
      </c>
      <c r="H924">
        <v>1</v>
      </c>
      <c r="I924" t="s">
        <v>2949</v>
      </c>
      <c r="J924" s="3">
        <v>0</v>
      </c>
      <c r="K924" s="3" t="str">
        <f>IF(Table1[[#This Row],[Balance]]&lt;=83000,"Low Balance",IF(Table1[[#This Row],[Balance]]&lt;=166000,"Medium Balance",IF(Table1[[#This Row],[Balance]]&lt;=260000,"High Balance","Invalid")))</f>
        <v>Low Balance</v>
      </c>
      <c r="L924">
        <v>1</v>
      </c>
      <c r="M924">
        <v>1</v>
      </c>
      <c r="N924">
        <v>0</v>
      </c>
      <c r="O924" s="3">
        <v>22447.85</v>
      </c>
      <c r="P924">
        <v>1</v>
      </c>
    </row>
    <row r="925" spans="1:16" x14ac:dyDescent="0.3">
      <c r="A925">
        <v>923</v>
      </c>
      <c r="B925">
        <v>15753337</v>
      </c>
      <c r="C925" t="s">
        <v>712</v>
      </c>
      <c r="D925" t="s">
        <v>2953</v>
      </c>
      <c r="E925" t="s">
        <v>19</v>
      </c>
      <c r="F925">
        <v>51</v>
      </c>
      <c r="G925" t="str">
        <f t="shared" si="14"/>
        <v>Young Adults</v>
      </c>
      <c r="H925">
        <v>5</v>
      </c>
      <c r="I925" t="s">
        <v>2951</v>
      </c>
      <c r="J925" s="3">
        <v>0</v>
      </c>
      <c r="K925" s="3" t="str">
        <f>IF(Table1[[#This Row],[Balance]]&lt;=83000,"Low Balance",IF(Table1[[#This Row],[Balance]]&lt;=166000,"Medium Balance",IF(Table1[[#This Row],[Balance]]&lt;=260000,"High Balance","Invalid")))</f>
        <v>Low Balance</v>
      </c>
      <c r="L925">
        <v>3</v>
      </c>
      <c r="M925">
        <v>1</v>
      </c>
      <c r="N925">
        <v>0</v>
      </c>
      <c r="O925" s="3">
        <v>189122.89</v>
      </c>
      <c r="P925">
        <v>1</v>
      </c>
    </row>
    <row r="926" spans="1:16" x14ac:dyDescent="0.3">
      <c r="A926">
        <v>924</v>
      </c>
      <c r="B926">
        <v>15601026</v>
      </c>
      <c r="C926" t="s">
        <v>652</v>
      </c>
      <c r="D926" t="s">
        <v>2954</v>
      </c>
      <c r="E926" t="s">
        <v>13</v>
      </c>
      <c r="F926">
        <v>19</v>
      </c>
      <c r="G926" t="str">
        <f t="shared" si="14"/>
        <v>Young Adults</v>
      </c>
      <c r="H926">
        <v>1</v>
      </c>
      <c r="I926" t="s">
        <v>2949</v>
      </c>
      <c r="J926" s="3">
        <v>138657.07999999999</v>
      </c>
      <c r="K926" s="3" t="str">
        <f>IF(Table1[[#This Row],[Balance]]&lt;=83000,"Low Balance",IF(Table1[[#This Row],[Balance]]&lt;=166000,"Medium Balance",IF(Table1[[#This Row],[Balance]]&lt;=260000,"High Balance","Invalid")))</f>
        <v>Medium Balance</v>
      </c>
      <c r="L926">
        <v>1</v>
      </c>
      <c r="M926">
        <v>1</v>
      </c>
      <c r="N926">
        <v>1</v>
      </c>
      <c r="O926" s="3">
        <v>16161.82</v>
      </c>
      <c r="P926">
        <v>0</v>
      </c>
    </row>
    <row r="927" spans="1:16" x14ac:dyDescent="0.3">
      <c r="A927">
        <v>925</v>
      </c>
      <c r="B927">
        <v>15658485</v>
      </c>
      <c r="C927" t="s">
        <v>372</v>
      </c>
      <c r="D927" t="s">
        <v>2956</v>
      </c>
      <c r="E927" t="s">
        <v>13</v>
      </c>
      <c r="F927">
        <v>34</v>
      </c>
      <c r="G927" t="str">
        <f t="shared" si="14"/>
        <v>Young Adults</v>
      </c>
      <c r="H927">
        <v>9</v>
      </c>
      <c r="I927" t="s">
        <v>2950</v>
      </c>
      <c r="J927" s="3">
        <v>70302.48</v>
      </c>
      <c r="K927" s="3" t="str">
        <f>IF(Table1[[#This Row],[Balance]]&lt;=83000,"Low Balance",IF(Table1[[#This Row],[Balance]]&lt;=166000,"Medium Balance",IF(Table1[[#This Row],[Balance]]&lt;=260000,"High Balance","Invalid")))</f>
        <v>Low Balance</v>
      </c>
      <c r="L927">
        <v>1</v>
      </c>
      <c r="M927">
        <v>1</v>
      </c>
      <c r="N927">
        <v>1</v>
      </c>
      <c r="O927" s="3">
        <v>68600.36</v>
      </c>
      <c r="P927">
        <v>0</v>
      </c>
    </row>
    <row r="928" spans="1:16" x14ac:dyDescent="0.3">
      <c r="A928">
        <v>926</v>
      </c>
      <c r="B928">
        <v>15636731</v>
      </c>
      <c r="C928" t="s">
        <v>301</v>
      </c>
      <c r="D928" t="s">
        <v>2954</v>
      </c>
      <c r="E928" t="s">
        <v>13</v>
      </c>
      <c r="F928">
        <v>36</v>
      </c>
      <c r="G928" t="str">
        <f t="shared" si="14"/>
        <v>Young Adults</v>
      </c>
      <c r="H928">
        <v>1</v>
      </c>
      <c r="I928" t="s">
        <v>2949</v>
      </c>
      <c r="J928" s="3">
        <v>101609.01</v>
      </c>
      <c r="K928" s="3" t="str">
        <f>IF(Table1[[#This Row],[Balance]]&lt;=83000,"Low Balance",IF(Table1[[#This Row],[Balance]]&lt;=166000,"Medium Balance",IF(Table1[[#This Row],[Balance]]&lt;=260000,"High Balance","Invalid")))</f>
        <v>Medium Balance</v>
      </c>
      <c r="L928">
        <v>2</v>
      </c>
      <c r="M928">
        <v>1</v>
      </c>
      <c r="N928">
        <v>1</v>
      </c>
      <c r="O928" s="3">
        <v>447.73</v>
      </c>
      <c r="P928">
        <v>0</v>
      </c>
    </row>
    <row r="929" spans="1:16" x14ac:dyDescent="0.3">
      <c r="A929">
        <v>927</v>
      </c>
      <c r="B929">
        <v>15628303</v>
      </c>
      <c r="C929" t="s">
        <v>713</v>
      </c>
      <c r="D929" t="s">
        <v>2946</v>
      </c>
      <c r="E929" t="s">
        <v>19</v>
      </c>
      <c r="F929">
        <v>35</v>
      </c>
      <c r="G929" t="str">
        <f t="shared" si="14"/>
        <v>Young Adults</v>
      </c>
      <c r="H929">
        <v>3</v>
      </c>
      <c r="I929" t="s">
        <v>2951</v>
      </c>
      <c r="J929" s="3">
        <v>0</v>
      </c>
      <c r="K929" s="3" t="str">
        <f>IF(Table1[[#This Row],[Balance]]&lt;=83000,"Low Balance",IF(Table1[[#This Row],[Balance]]&lt;=166000,"Medium Balance",IF(Table1[[#This Row],[Balance]]&lt;=260000,"High Balance","Invalid")))</f>
        <v>Low Balance</v>
      </c>
      <c r="L929">
        <v>1</v>
      </c>
      <c r="M929">
        <v>1</v>
      </c>
      <c r="N929">
        <v>1</v>
      </c>
      <c r="O929" s="3">
        <v>15650.73</v>
      </c>
      <c r="P929">
        <v>0</v>
      </c>
    </row>
    <row r="930" spans="1:16" x14ac:dyDescent="0.3">
      <c r="A930">
        <v>928</v>
      </c>
      <c r="B930">
        <v>15633461</v>
      </c>
      <c r="C930" t="s">
        <v>360</v>
      </c>
      <c r="D930" t="s">
        <v>2954</v>
      </c>
      <c r="E930" t="s">
        <v>19</v>
      </c>
      <c r="F930">
        <v>38</v>
      </c>
      <c r="G930" t="str">
        <f t="shared" si="14"/>
        <v>Middle-Aged</v>
      </c>
      <c r="H930">
        <v>5</v>
      </c>
      <c r="I930" t="s">
        <v>2951</v>
      </c>
      <c r="J930" s="3">
        <v>130170.82</v>
      </c>
      <c r="K930" s="3" t="str">
        <f>IF(Table1[[#This Row],[Balance]]&lt;=83000,"Low Balance",IF(Table1[[#This Row],[Balance]]&lt;=166000,"Medium Balance",IF(Table1[[#This Row],[Balance]]&lt;=260000,"High Balance","Invalid")))</f>
        <v>Medium Balance</v>
      </c>
      <c r="L930">
        <v>1</v>
      </c>
      <c r="M930">
        <v>1</v>
      </c>
      <c r="N930">
        <v>1</v>
      </c>
      <c r="O930" s="3">
        <v>149599.62</v>
      </c>
      <c r="P930">
        <v>0</v>
      </c>
    </row>
    <row r="931" spans="1:16" x14ac:dyDescent="0.3">
      <c r="A931">
        <v>929</v>
      </c>
      <c r="B931">
        <v>15677135</v>
      </c>
      <c r="C931" t="s">
        <v>51</v>
      </c>
      <c r="D931" t="s">
        <v>2956</v>
      </c>
      <c r="E931" t="s">
        <v>19</v>
      </c>
      <c r="F931">
        <v>61</v>
      </c>
      <c r="G931" t="str">
        <f t="shared" si="14"/>
        <v>Young Adults</v>
      </c>
      <c r="H931">
        <v>8</v>
      </c>
      <c r="I931" t="s">
        <v>2950</v>
      </c>
      <c r="J931" s="3">
        <v>133802.29</v>
      </c>
      <c r="K931" s="3" t="str">
        <f>IF(Table1[[#This Row],[Balance]]&lt;=83000,"Low Balance",IF(Table1[[#This Row],[Balance]]&lt;=166000,"Medium Balance",IF(Table1[[#This Row],[Balance]]&lt;=260000,"High Balance","Invalid")))</f>
        <v>Medium Balance</v>
      </c>
      <c r="L931">
        <v>2</v>
      </c>
      <c r="M931">
        <v>1</v>
      </c>
      <c r="N931">
        <v>1</v>
      </c>
      <c r="O931" s="3">
        <v>90304.01</v>
      </c>
      <c r="P931">
        <v>0</v>
      </c>
    </row>
    <row r="932" spans="1:16" x14ac:dyDescent="0.3">
      <c r="A932">
        <v>930</v>
      </c>
      <c r="B932">
        <v>15590876</v>
      </c>
      <c r="C932" t="s">
        <v>714</v>
      </c>
      <c r="D932" t="s">
        <v>2954</v>
      </c>
      <c r="E932" t="s">
        <v>13</v>
      </c>
      <c r="F932">
        <v>24</v>
      </c>
      <c r="G932" t="str">
        <f t="shared" si="14"/>
        <v>Young Adults</v>
      </c>
      <c r="H932">
        <v>7</v>
      </c>
      <c r="I932" t="s">
        <v>2950</v>
      </c>
      <c r="J932" s="3">
        <v>106234.02</v>
      </c>
      <c r="K932" s="3" t="str">
        <f>IF(Table1[[#This Row],[Balance]]&lt;=83000,"Low Balance",IF(Table1[[#This Row],[Balance]]&lt;=166000,"Medium Balance",IF(Table1[[#This Row],[Balance]]&lt;=260000,"High Balance","Invalid")))</f>
        <v>Medium Balance</v>
      </c>
      <c r="L932">
        <v>1</v>
      </c>
      <c r="M932">
        <v>0</v>
      </c>
      <c r="N932">
        <v>0</v>
      </c>
      <c r="O932" s="3">
        <v>115676.38</v>
      </c>
      <c r="P932">
        <v>0</v>
      </c>
    </row>
    <row r="933" spans="1:16" x14ac:dyDescent="0.3">
      <c r="A933">
        <v>931</v>
      </c>
      <c r="B933">
        <v>15790782</v>
      </c>
      <c r="C933" t="s">
        <v>715</v>
      </c>
      <c r="D933" t="s">
        <v>2953</v>
      </c>
      <c r="E933" t="s">
        <v>19</v>
      </c>
      <c r="F933">
        <v>39</v>
      </c>
      <c r="G933" t="str">
        <f t="shared" si="14"/>
        <v>Young Adults</v>
      </c>
      <c r="H933">
        <v>6</v>
      </c>
      <c r="I933" t="s">
        <v>2950</v>
      </c>
      <c r="J933" s="3">
        <v>132628.98000000001</v>
      </c>
      <c r="K933" s="3" t="str">
        <f>IF(Table1[[#This Row],[Balance]]&lt;=83000,"Low Balance",IF(Table1[[#This Row],[Balance]]&lt;=166000,"Medium Balance",IF(Table1[[#This Row],[Balance]]&lt;=260000,"High Balance","Invalid")))</f>
        <v>Medium Balance</v>
      </c>
      <c r="L933">
        <v>1</v>
      </c>
      <c r="M933">
        <v>0</v>
      </c>
      <c r="N933">
        <v>0</v>
      </c>
      <c r="O933" s="3">
        <v>38812.67</v>
      </c>
      <c r="P933">
        <v>0</v>
      </c>
    </row>
    <row r="934" spans="1:16" x14ac:dyDescent="0.3">
      <c r="A934">
        <v>932</v>
      </c>
      <c r="B934">
        <v>15700476</v>
      </c>
      <c r="C934" t="s">
        <v>609</v>
      </c>
      <c r="D934" t="s">
        <v>2954</v>
      </c>
      <c r="E934" t="s">
        <v>19</v>
      </c>
      <c r="F934">
        <v>41</v>
      </c>
      <c r="G934" t="str">
        <f t="shared" si="14"/>
        <v>Young Adults</v>
      </c>
      <c r="H934">
        <v>9</v>
      </c>
      <c r="I934" t="s">
        <v>2950</v>
      </c>
      <c r="J934" s="3">
        <v>103522.75</v>
      </c>
      <c r="K934" s="3" t="str">
        <f>IF(Table1[[#This Row],[Balance]]&lt;=83000,"Low Balance",IF(Table1[[#This Row],[Balance]]&lt;=166000,"Medium Balance",IF(Table1[[#This Row],[Balance]]&lt;=260000,"High Balance","Invalid")))</f>
        <v>Medium Balance</v>
      </c>
      <c r="L934">
        <v>2</v>
      </c>
      <c r="M934">
        <v>1</v>
      </c>
      <c r="N934">
        <v>1</v>
      </c>
      <c r="O934" s="3">
        <v>34338.21</v>
      </c>
      <c r="P934">
        <v>0</v>
      </c>
    </row>
    <row r="935" spans="1:16" x14ac:dyDescent="0.3">
      <c r="A935">
        <v>933</v>
      </c>
      <c r="B935">
        <v>15634141</v>
      </c>
      <c r="C935" t="s">
        <v>716</v>
      </c>
      <c r="D935" t="s">
        <v>2954</v>
      </c>
      <c r="E935" t="s">
        <v>13</v>
      </c>
      <c r="F935">
        <v>42</v>
      </c>
      <c r="G935" t="str">
        <f t="shared" si="14"/>
        <v>Young Adults</v>
      </c>
      <c r="H935">
        <v>8</v>
      </c>
      <c r="I935" t="s">
        <v>2950</v>
      </c>
      <c r="J935" s="3">
        <v>192390.52</v>
      </c>
      <c r="K935" s="3" t="str">
        <f>IF(Table1[[#This Row],[Balance]]&lt;=83000,"Low Balance",IF(Table1[[#This Row],[Balance]]&lt;=166000,"Medium Balance",IF(Table1[[#This Row],[Balance]]&lt;=260000,"High Balance","Invalid")))</f>
        <v>High Balance</v>
      </c>
      <c r="L935">
        <v>2</v>
      </c>
      <c r="M935">
        <v>1</v>
      </c>
      <c r="N935">
        <v>0</v>
      </c>
      <c r="O935" s="3">
        <v>823.36</v>
      </c>
      <c r="P935">
        <v>0</v>
      </c>
    </row>
    <row r="936" spans="1:16" x14ac:dyDescent="0.3">
      <c r="A936">
        <v>934</v>
      </c>
      <c r="B936">
        <v>15737795</v>
      </c>
      <c r="C936" t="s">
        <v>28</v>
      </c>
      <c r="D936" t="s">
        <v>2956</v>
      </c>
      <c r="E936" t="s">
        <v>19</v>
      </c>
      <c r="F936">
        <v>36</v>
      </c>
      <c r="G936" t="str">
        <f t="shared" si="14"/>
        <v>Young Adults</v>
      </c>
      <c r="H936">
        <v>1</v>
      </c>
      <c r="I936" t="s">
        <v>2949</v>
      </c>
      <c r="J936" s="3">
        <v>0</v>
      </c>
      <c r="K936" s="3" t="str">
        <f>IF(Table1[[#This Row],[Balance]]&lt;=83000,"Low Balance",IF(Table1[[#This Row],[Balance]]&lt;=166000,"Medium Balance",IF(Table1[[#This Row],[Balance]]&lt;=260000,"High Balance","Invalid")))</f>
        <v>Low Balance</v>
      </c>
      <c r="L936">
        <v>1</v>
      </c>
      <c r="M936">
        <v>0</v>
      </c>
      <c r="N936">
        <v>1</v>
      </c>
      <c r="O936" s="3">
        <v>135482.26</v>
      </c>
      <c r="P936">
        <v>1</v>
      </c>
    </row>
    <row r="937" spans="1:16" x14ac:dyDescent="0.3">
      <c r="A937">
        <v>935</v>
      </c>
      <c r="B937">
        <v>15790299</v>
      </c>
      <c r="C937" t="s">
        <v>615</v>
      </c>
      <c r="D937" t="s">
        <v>2955</v>
      </c>
      <c r="E937" t="s">
        <v>19</v>
      </c>
      <c r="F937">
        <v>37</v>
      </c>
      <c r="G937" t="str">
        <f t="shared" si="14"/>
        <v>Young Adults</v>
      </c>
      <c r="H937">
        <v>9</v>
      </c>
      <c r="I937" t="s">
        <v>2950</v>
      </c>
      <c r="J937" s="3">
        <v>0</v>
      </c>
      <c r="K937" s="3" t="str">
        <f>IF(Table1[[#This Row],[Balance]]&lt;=83000,"Low Balance",IF(Table1[[#This Row],[Balance]]&lt;=166000,"Medium Balance",IF(Table1[[#This Row],[Balance]]&lt;=260000,"High Balance","Invalid")))</f>
        <v>Low Balance</v>
      </c>
      <c r="L937">
        <v>3</v>
      </c>
      <c r="M937">
        <v>1</v>
      </c>
      <c r="N937">
        <v>1</v>
      </c>
      <c r="O937" s="3">
        <v>10656.89</v>
      </c>
      <c r="P937">
        <v>0</v>
      </c>
    </row>
    <row r="938" spans="1:16" x14ac:dyDescent="0.3">
      <c r="A938">
        <v>936</v>
      </c>
      <c r="B938">
        <v>15675316</v>
      </c>
      <c r="C938" t="s">
        <v>717</v>
      </c>
      <c r="D938" t="s">
        <v>2954</v>
      </c>
      <c r="E938" t="s">
        <v>13</v>
      </c>
      <c r="F938">
        <v>38</v>
      </c>
      <c r="G938" t="str">
        <f t="shared" si="14"/>
        <v>Middle-Aged</v>
      </c>
      <c r="H938">
        <v>3</v>
      </c>
      <c r="I938" t="s">
        <v>2951</v>
      </c>
      <c r="J938" s="3">
        <v>0</v>
      </c>
      <c r="K938" s="3" t="str">
        <f>IF(Table1[[#This Row],[Balance]]&lt;=83000,"Low Balance",IF(Table1[[#This Row],[Balance]]&lt;=166000,"Medium Balance",IF(Table1[[#This Row],[Balance]]&lt;=260000,"High Balance","Invalid")))</f>
        <v>Low Balance</v>
      </c>
      <c r="L938">
        <v>2</v>
      </c>
      <c r="M938">
        <v>0</v>
      </c>
      <c r="N938">
        <v>1</v>
      </c>
      <c r="O938" s="3">
        <v>116467.35</v>
      </c>
      <c r="P938">
        <v>0</v>
      </c>
    </row>
    <row r="939" spans="1:16" x14ac:dyDescent="0.3">
      <c r="A939">
        <v>937</v>
      </c>
      <c r="B939">
        <v>15613630</v>
      </c>
      <c r="C939" t="s">
        <v>598</v>
      </c>
      <c r="D939" t="s">
        <v>2956</v>
      </c>
      <c r="E939" t="s">
        <v>19</v>
      </c>
      <c r="F939">
        <v>52</v>
      </c>
      <c r="G939" t="str">
        <f t="shared" si="14"/>
        <v>Young Adults</v>
      </c>
      <c r="H939">
        <v>8</v>
      </c>
      <c r="I939" t="s">
        <v>2950</v>
      </c>
      <c r="J939" s="3">
        <v>109922.61</v>
      </c>
      <c r="K939" s="3" t="str">
        <f>IF(Table1[[#This Row],[Balance]]&lt;=83000,"Low Balance",IF(Table1[[#This Row],[Balance]]&lt;=166000,"Medium Balance",IF(Table1[[#This Row],[Balance]]&lt;=260000,"High Balance","Invalid")))</f>
        <v>Medium Balance</v>
      </c>
      <c r="L939">
        <v>1</v>
      </c>
      <c r="M939">
        <v>1</v>
      </c>
      <c r="N939">
        <v>1</v>
      </c>
      <c r="O939" s="3">
        <v>96823.32</v>
      </c>
      <c r="P939">
        <v>1</v>
      </c>
    </row>
    <row r="940" spans="1:16" x14ac:dyDescent="0.3">
      <c r="A940">
        <v>938</v>
      </c>
      <c r="B940">
        <v>15662100</v>
      </c>
      <c r="C940" t="s">
        <v>718</v>
      </c>
      <c r="D940" t="s">
        <v>2956</v>
      </c>
      <c r="E940" t="s">
        <v>13</v>
      </c>
      <c r="F940">
        <v>44</v>
      </c>
      <c r="G940" t="str">
        <f t="shared" si="14"/>
        <v>Young Adults</v>
      </c>
      <c r="H940">
        <v>5</v>
      </c>
      <c r="I940" t="s">
        <v>2951</v>
      </c>
      <c r="J940" s="3">
        <v>128605.32</v>
      </c>
      <c r="K940" s="3" t="str">
        <f>IF(Table1[[#This Row],[Balance]]&lt;=83000,"Low Balance",IF(Table1[[#This Row],[Balance]]&lt;=166000,"Medium Balance",IF(Table1[[#This Row],[Balance]]&lt;=260000,"High Balance","Invalid")))</f>
        <v>Medium Balance</v>
      </c>
      <c r="L940">
        <v>1</v>
      </c>
      <c r="M940">
        <v>0</v>
      </c>
      <c r="N940">
        <v>1</v>
      </c>
      <c r="O940" s="3">
        <v>171096.2</v>
      </c>
      <c r="P940">
        <v>0</v>
      </c>
    </row>
    <row r="941" spans="1:16" x14ac:dyDescent="0.3">
      <c r="A941">
        <v>939</v>
      </c>
      <c r="B941">
        <v>15668032</v>
      </c>
      <c r="C941" t="s">
        <v>719</v>
      </c>
      <c r="D941" t="s">
        <v>2953</v>
      </c>
      <c r="E941" t="s">
        <v>13</v>
      </c>
      <c r="F941">
        <v>37</v>
      </c>
      <c r="G941" t="str">
        <f t="shared" si="14"/>
        <v>Young Adults</v>
      </c>
      <c r="H941">
        <v>4</v>
      </c>
      <c r="I941" t="s">
        <v>2951</v>
      </c>
      <c r="J941" s="3">
        <v>0</v>
      </c>
      <c r="K941" s="3" t="str">
        <f>IF(Table1[[#This Row],[Balance]]&lt;=83000,"Low Balance",IF(Table1[[#This Row],[Balance]]&lt;=166000,"Medium Balance",IF(Table1[[#This Row],[Balance]]&lt;=260000,"High Balance","Invalid")))</f>
        <v>Low Balance</v>
      </c>
      <c r="L941">
        <v>1</v>
      </c>
      <c r="M941">
        <v>1</v>
      </c>
      <c r="N941">
        <v>1</v>
      </c>
      <c r="O941" s="3">
        <v>79881.39</v>
      </c>
      <c r="P941">
        <v>0</v>
      </c>
    </row>
    <row r="942" spans="1:16" x14ac:dyDescent="0.3">
      <c r="A942">
        <v>940</v>
      </c>
      <c r="B942">
        <v>15599289</v>
      </c>
      <c r="C942" t="s">
        <v>720</v>
      </c>
      <c r="D942" t="s">
        <v>2955</v>
      </c>
      <c r="E942" t="s">
        <v>13</v>
      </c>
      <c r="F942">
        <v>37</v>
      </c>
      <c r="G942" t="str">
        <f t="shared" si="14"/>
        <v>Young Adults</v>
      </c>
      <c r="H942">
        <v>10</v>
      </c>
      <c r="I942" t="s">
        <v>2950</v>
      </c>
      <c r="J942" s="3">
        <v>68598.559999999998</v>
      </c>
      <c r="K942" s="3" t="str">
        <f>IF(Table1[[#This Row],[Balance]]&lt;=83000,"Low Balance",IF(Table1[[#This Row],[Balance]]&lt;=166000,"Medium Balance",IF(Table1[[#This Row],[Balance]]&lt;=260000,"High Balance","Invalid")))</f>
        <v>Low Balance</v>
      </c>
      <c r="L942">
        <v>1</v>
      </c>
      <c r="M942">
        <v>1</v>
      </c>
      <c r="N942">
        <v>0</v>
      </c>
      <c r="O942" s="3">
        <v>157862.82</v>
      </c>
      <c r="P942">
        <v>0</v>
      </c>
    </row>
    <row r="943" spans="1:16" x14ac:dyDescent="0.3">
      <c r="A943">
        <v>941</v>
      </c>
      <c r="B943">
        <v>15754084</v>
      </c>
      <c r="C943" t="s">
        <v>721</v>
      </c>
      <c r="D943" t="s">
        <v>2955</v>
      </c>
      <c r="E943" t="s">
        <v>19</v>
      </c>
      <c r="F943">
        <v>35</v>
      </c>
      <c r="G943" t="str">
        <f t="shared" si="14"/>
        <v>Young Adults</v>
      </c>
      <c r="H943">
        <v>1</v>
      </c>
      <c r="I943" t="s">
        <v>2949</v>
      </c>
      <c r="J943" s="3">
        <v>106518.52</v>
      </c>
      <c r="K943" s="3" t="str">
        <f>IF(Table1[[#This Row],[Balance]]&lt;=83000,"Low Balance",IF(Table1[[#This Row],[Balance]]&lt;=166000,"Medium Balance",IF(Table1[[#This Row],[Balance]]&lt;=260000,"High Balance","Invalid")))</f>
        <v>Medium Balance</v>
      </c>
      <c r="L943">
        <v>1</v>
      </c>
      <c r="M943">
        <v>1</v>
      </c>
      <c r="N943">
        <v>1</v>
      </c>
      <c r="O943" s="3">
        <v>127951.81</v>
      </c>
      <c r="P943">
        <v>0</v>
      </c>
    </row>
    <row r="944" spans="1:16" x14ac:dyDescent="0.3">
      <c r="A944">
        <v>942</v>
      </c>
      <c r="B944">
        <v>15676521</v>
      </c>
      <c r="C944" t="s">
        <v>2957</v>
      </c>
      <c r="D944" t="s">
        <v>2954</v>
      </c>
      <c r="E944" t="s">
        <v>13</v>
      </c>
      <c r="F944">
        <v>31</v>
      </c>
      <c r="G944" t="str">
        <f t="shared" si="14"/>
        <v>Middle-Aged</v>
      </c>
      <c r="H944">
        <v>8</v>
      </c>
      <c r="I944" t="s">
        <v>2950</v>
      </c>
      <c r="J944" s="3">
        <v>0</v>
      </c>
      <c r="K944" s="3" t="str">
        <f>IF(Table1[[#This Row],[Balance]]&lt;=83000,"Low Balance",IF(Table1[[#This Row],[Balance]]&lt;=166000,"Medium Balance",IF(Table1[[#This Row],[Balance]]&lt;=260000,"High Balance","Invalid")))</f>
        <v>Low Balance</v>
      </c>
      <c r="L944">
        <v>2</v>
      </c>
      <c r="M944">
        <v>0</v>
      </c>
      <c r="N944">
        <v>0</v>
      </c>
      <c r="O944" s="3">
        <v>191074.11</v>
      </c>
      <c r="P944">
        <v>0</v>
      </c>
    </row>
    <row r="945" spans="1:16" x14ac:dyDescent="0.3">
      <c r="A945">
        <v>943</v>
      </c>
      <c r="B945">
        <v>15804586</v>
      </c>
      <c r="C945" t="s">
        <v>482</v>
      </c>
      <c r="D945" t="s">
        <v>2954</v>
      </c>
      <c r="E945" t="s">
        <v>13</v>
      </c>
      <c r="F945">
        <v>46</v>
      </c>
      <c r="G945" t="str">
        <f t="shared" si="14"/>
        <v>Young Adults</v>
      </c>
      <c r="H945">
        <v>6</v>
      </c>
      <c r="I945" t="s">
        <v>2950</v>
      </c>
      <c r="J945" s="3">
        <v>0</v>
      </c>
      <c r="K945" s="3" t="str">
        <f>IF(Table1[[#This Row],[Balance]]&lt;=83000,"Low Balance",IF(Table1[[#This Row],[Balance]]&lt;=166000,"Medium Balance",IF(Table1[[#This Row],[Balance]]&lt;=260000,"High Balance","Invalid")))</f>
        <v>Low Balance</v>
      </c>
      <c r="L945">
        <v>1</v>
      </c>
      <c r="M945">
        <v>1</v>
      </c>
      <c r="N945">
        <v>0</v>
      </c>
      <c r="O945" s="3">
        <v>157333.69</v>
      </c>
      <c r="P945">
        <v>1</v>
      </c>
    </row>
    <row r="946" spans="1:16" x14ac:dyDescent="0.3">
      <c r="A946">
        <v>944</v>
      </c>
      <c r="B946">
        <v>15781465</v>
      </c>
      <c r="C946" t="s">
        <v>723</v>
      </c>
      <c r="D946" t="s">
        <v>2956</v>
      </c>
      <c r="E946" t="s">
        <v>13</v>
      </c>
      <c r="F946">
        <v>29</v>
      </c>
      <c r="G946" t="str">
        <f t="shared" si="14"/>
        <v>Young Adults</v>
      </c>
      <c r="H946">
        <v>8</v>
      </c>
      <c r="I946" t="s">
        <v>2950</v>
      </c>
      <c r="J946" s="3">
        <v>121326.42</v>
      </c>
      <c r="K946" s="3" t="str">
        <f>IF(Table1[[#This Row],[Balance]]&lt;=83000,"Low Balance",IF(Table1[[#This Row],[Balance]]&lt;=166000,"Medium Balance",IF(Table1[[#This Row],[Balance]]&lt;=260000,"High Balance","Invalid")))</f>
        <v>Medium Balance</v>
      </c>
      <c r="L946">
        <v>1</v>
      </c>
      <c r="M946">
        <v>1</v>
      </c>
      <c r="N946">
        <v>0</v>
      </c>
      <c r="O946" s="3">
        <v>133457.51999999999</v>
      </c>
      <c r="P946">
        <v>0</v>
      </c>
    </row>
    <row r="947" spans="1:16" x14ac:dyDescent="0.3">
      <c r="A947">
        <v>945</v>
      </c>
      <c r="B947">
        <v>15729362</v>
      </c>
      <c r="C947" t="s">
        <v>495</v>
      </c>
      <c r="D947" t="s">
        <v>2953</v>
      </c>
      <c r="E947" t="s">
        <v>19</v>
      </c>
      <c r="F947">
        <v>36</v>
      </c>
      <c r="G947" t="str">
        <f t="shared" si="14"/>
        <v>Young Adults</v>
      </c>
      <c r="H947">
        <v>8</v>
      </c>
      <c r="I947" t="s">
        <v>2950</v>
      </c>
      <c r="J947" s="3">
        <v>67226.37</v>
      </c>
      <c r="K947" s="3" t="str">
        <f>IF(Table1[[#This Row],[Balance]]&lt;=83000,"Low Balance",IF(Table1[[#This Row],[Balance]]&lt;=166000,"Medium Balance",IF(Table1[[#This Row],[Balance]]&lt;=260000,"High Balance","Invalid")))</f>
        <v>Low Balance</v>
      </c>
      <c r="L947">
        <v>1</v>
      </c>
      <c r="M947">
        <v>1</v>
      </c>
      <c r="N947">
        <v>0</v>
      </c>
      <c r="O947" s="3">
        <v>130789.6</v>
      </c>
      <c r="P947">
        <v>0</v>
      </c>
    </row>
    <row r="948" spans="1:16" x14ac:dyDescent="0.3">
      <c r="A948">
        <v>946</v>
      </c>
      <c r="B948">
        <v>15709295</v>
      </c>
      <c r="C948" t="s">
        <v>724</v>
      </c>
      <c r="D948" t="s">
        <v>2956</v>
      </c>
      <c r="E948" t="s">
        <v>13</v>
      </c>
      <c r="F948">
        <v>25</v>
      </c>
      <c r="G948" t="str">
        <f t="shared" si="14"/>
        <v>Young Adults</v>
      </c>
      <c r="H948">
        <v>5</v>
      </c>
      <c r="I948" t="s">
        <v>2951</v>
      </c>
      <c r="J948" s="3">
        <v>82931.850000000006</v>
      </c>
      <c r="K948" s="3" t="str">
        <f>IF(Table1[[#This Row],[Balance]]&lt;=83000,"Low Balance",IF(Table1[[#This Row],[Balance]]&lt;=166000,"Medium Balance",IF(Table1[[#This Row],[Balance]]&lt;=260000,"High Balance","Invalid")))</f>
        <v>Low Balance</v>
      </c>
      <c r="L948">
        <v>2</v>
      </c>
      <c r="M948">
        <v>1</v>
      </c>
      <c r="N948">
        <v>1</v>
      </c>
      <c r="O948" s="3">
        <v>128373.88</v>
      </c>
      <c r="P948">
        <v>0</v>
      </c>
    </row>
    <row r="949" spans="1:16" x14ac:dyDescent="0.3">
      <c r="A949">
        <v>947</v>
      </c>
      <c r="B949">
        <v>15745324</v>
      </c>
      <c r="C949" t="s">
        <v>597</v>
      </c>
      <c r="D949" t="s">
        <v>2955</v>
      </c>
      <c r="E949" t="s">
        <v>13</v>
      </c>
      <c r="F949">
        <v>39</v>
      </c>
      <c r="G949" t="str">
        <f t="shared" si="14"/>
        <v>Young Adults</v>
      </c>
      <c r="H949">
        <v>4</v>
      </c>
      <c r="I949" t="s">
        <v>2951</v>
      </c>
      <c r="J949" s="3">
        <v>0</v>
      </c>
      <c r="K949" s="3" t="str">
        <f>IF(Table1[[#This Row],[Balance]]&lt;=83000,"Low Balance",IF(Table1[[#This Row],[Balance]]&lt;=166000,"Medium Balance",IF(Table1[[#This Row],[Balance]]&lt;=260000,"High Balance","Invalid")))</f>
        <v>Low Balance</v>
      </c>
      <c r="L949">
        <v>1</v>
      </c>
      <c r="M949">
        <v>1</v>
      </c>
      <c r="N949">
        <v>0</v>
      </c>
      <c r="O949" s="3">
        <v>194273.2</v>
      </c>
      <c r="P949">
        <v>1</v>
      </c>
    </row>
    <row r="950" spans="1:16" x14ac:dyDescent="0.3">
      <c r="A950">
        <v>948</v>
      </c>
      <c r="B950">
        <v>15741336</v>
      </c>
      <c r="C950" t="s">
        <v>531</v>
      </c>
      <c r="D950" t="s">
        <v>2954</v>
      </c>
      <c r="E950" t="s">
        <v>13</v>
      </c>
      <c r="F950">
        <v>38</v>
      </c>
      <c r="G950" t="str">
        <f t="shared" si="14"/>
        <v>Middle-Aged</v>
      </c>
      <c r="H950">
        <v>5</v>
      </c>
      <c r="I950" t="s">
        <v>2951</v>
      </c>
      <c r="J950" s="3">
        <v>118590.41</v>
      </c>
      <c r="K950" s="3" t="str">
        <f>IF(Table1[[#This Row],[Balance]]&lt;=83000,"Low Balance",IF(Table1[[#This Row],[Balance]]&lt;=166000,"Medium Balance",IF(Table1[[#This Row],[Balance]]&lt;=260000,"High Balance","Invalid")))</f>
        <v>Medium Balance</v>
      </c>
      <c r="L950">
        <v>1</v>
      </c>
      <c r="M950">
        <v>1</v>
      </c>
      <c r="N950">
        <v>1</v>
      </c>
      <c r="O950" s="3">
        <v>5684.17</v>
      </c>
      <c r="P950">
        <v>1</v>
      </c>
    </row>
    <row r="951" spans="1:16" x14ac:dyDescent="0.3">
      <c r="A951">
        <v>949</v>
      </c>
      <c r="B951">
        <v>15783659</v>
      </c>
      <c r="C951" t="s">
        <v>725</v>
      </c>
      <c r="D951" t="s">
        <v>2955</v>
      </c>
      <c r="E951" t="s">
        <v>19</v>
      </c>
      <c r="F951">
        <v>67</v>
      </c>
      <c r="G951" t="str">
        <f t="shared" si="14"/>
        <v>Middle-Aged</v>
      </c>
      <c r="H951">
        <v>4</v>
      </c>
      <c r="I951" t="s">
        <v>2951</v>
      </c>
      <c r="J951" s="3">
        <v>145981.87</v>
      </c>
      <c r="K951" s="3" t="str">
        <f>IF(Table1[[#This Row],[Balance]]&lt;=83000,"Low Balance",IF(Table1[[#This Row],[Balance]]&lt;=166000,"Medium Balance",IF(Table1[[#This Row],[Balance]]&lt;=260000,"High Balance","Invalid")))</f>
        <v>Medium Balance</v>
      </c>
      <c r="L951">
        <v>1</v>
      </c>
      <c r="M951">
        <v>1</v>
      </c>
      <c r="N951">
        <v>1</v>
      </c>
      <c r="O951" s="3">
        <v>131043.2</v>
      </c>
      <c r="P951">
        <v>0</v>
      </c>
    </row>
    <row r="952" spans="1:16" x14ac:dyDescent="0.3">
      <c r="A952">
        <v>950</v>
      </c>
      <c r="B952">
        <v>15620981</v>
      </c>
      <c r="C952" t="s">
        <v>726</v>
      </c>
      <c r="D952" t="s">
        <v>2954</v>
      </c>
      <c r="E952" t="s">
        <v>13</v>
      </c>
      <c r="F952">
        <v>48</v>
      </c>
      <c r="G952" t="str">
        <f t="shared" si="14"/>
        <v>Middle-Aged</v>
      </c>
      <c r="H952">
        <v>3</v>
      </c>
      <c r="I952" t="s">
        <v>2951</v>
      </c>
      <c r="J952" s="3">
        <v>73309.38</v>
      </c>
      <c r="K952" s="3" t="str">
        <f>IF(Table1[[#This Row],[Balance]]&lt;=83000,"Low Balance",IF(Table1[[#This Row],[Balance]]&lt;=166000,"Medium Balance",IF(Table1[[#This Row],[Balance]]&lt;=260000,"High Balance","Invalid")))</f>
        <v>Low Balance</v>
      </c>
      <c r="L952">
        <v>1</v>
      </c>
      <c r="M952">
        <v>0</v>
      </c>
      <c r="N952">
        <v>0</v>
      </c>
      <c r="O952" s="3">
        <v>21228.34</v>
      </c>
      <c r="P952">
        <v>1</v>
      </c>
    </row>
    <row r="953" spans="1:16" x14ac:dyDescent="0.3">
      <c r="A953">
        <v>951</v>
      </c>
      <c r="B953">
        <v>15630328</v>
      </c>
      <c r="C953" t="s">
        <v>727</v>
      </c>
      <c r="D953" t="s">
        <v>2946</v>
      </c>
      <c r="E953" t="s">
        <v>13</v>
      </c>
      <c r="F953">
        <v>48</v>
      </c>
      <c r="G953" t="str">
        <f t="shared" si="14"/>
        <v>Young Adults</v>
      </c>
      <c r="H953">
        <v>8</v>
      </c>
      <c r="I953" t="s">
        <v>2950</v>
      </c>
      <c r="J953" s="3">
        <v>130796.33</v>
      </c>
      <c r="K953" s="3" t="str">
        <f>IF(Table1[[#This Row],[Balance]]&lt;=83000,"Low Balance",IF(Table1[[#This Row],[Balance]]&lt;=166000,"Medium Balance",IF(Table1[[#This Row],[Balance]]&lt;=260000,"High Balance","Invalid")))</f>
        <v>Medium Balance</v>
      </c>
      <c r="L953">
        <v>2</v>
      </c>
      <c r="M953">
        <v>1</v>
      </c>
      <c r="N953">
        <v>1</v>
      </c>
      <c r="O953" s="3">
        <v>43250.3</v>
      </c>
      <c r="P953">
        <v>0</v>
      </c>
    </row>
    <row r="954" spans="1:16" x14ac:dyDescent="0.3">
      <c r="A954">
        <v>952</v>
      </c>
      <c r="B954">
        <v>15785899</v>
      </c>
      <c r="C954" t="s">
        <v>400</v>
      </c>
      <c r="D954" t="s">
        <v>2955</v>
      </c>
      <c r="E954" t="s">
        <v>19</v>
      </c>
      <c r="F954">
        <v>33</v>
      </c>
      <c r="G954" t="str">
        <f t="shared" si="14"/>
        <v>Middle-Aged</v>
      </c>
      <c r="H954">
        <v>8</v>
      </c>
      <c r="I954" t="s">
        <v>2950</v>
      </c>
      <c r="J954" s="3">
        <v>151607.56</v>
      </c>
      <c r="K954" s="3" t="str">
        <f>IF(Table1[[#This Row],[Balance]]&lt;=83000,"Low Balance",IF(Table1[[#This Row],[Balance]]&lt;=166000,"Medium Balance",IF(Table1[[#This Row],[Balance]]&lt;=260000,"High Balance","Invalid")))</f>
        <v>Medium Balance</v>
      </c>
      <c r="L954">
        <v>1</v>
      </c>
      <c r="M954">
        <v>1</v>
      </c>
      <c r="N954">
        <v>0</v>
      </c>
      <c r="O954" s="3">
        <v>4389.3999999999996</v>
      </c>
      <c r="P954">
        <v>0</v>
      </c>
    </row>
    <row r="955" spans="1:16" x14ac:dyDescent="0.3">
      <c r="A955">
        <v>953</v>
      </c>
      <c r="B955">
        <v>15606149</v>
      </c>
      <c r="C955" t="s">
        <v>173</v>
      </c>
      <c r="D955" t="s">
        <v>2955</v>
      </c>
      <c r="E955" t="s">
        <v>13</v>
      </c>
      <c r="F955">
        <v>66</v>
      </c>
      <c r="G955" t="str">
        <f t="shared" si="14"/>
        <v>Young Adults</v>
      </c>
      <c r="H955">
        <v>9</v>
      </c>
      <c r="I955" t="s">
        <v>2950</v>
      </c>
      <c r="J955" s="3">
        <v>111577.01</v>
      </c>
      <c r="K955" s="3" t="str">
        <f>IF(Table1[[#This Row],[Balance]]&lt;=83000,"Low Balance",IF(Table1[[#This Row],[Balance]]&lt;=166000,"Medium Balance",IF(Table1[[#This Row],[Balance]]&lt;=260000,"High Balance","Invalid")))</f>
        <v>Medium Balance</v>
      </c>
      <c r="L955">
        <v>1</v>
      </c>
      <c r="M955">
        <v>0</v>
      </c>
      <c r="N955">
        <v>1</v>
      </c>
      <c r="O955" s="3">
        <v>189271.9</v>
      </c>
      <c r="P955">
        <v>0</v>
      </c>
    </row>
    <row r="956" spans="1:16" x14ac:dyDescent="0.3">
      <c r="A956">
        <v>954</v>
      </c>
      <c r="B956">
        <v>15671139</v>
      </c>
      <c r="C956" t="s">
        <v>728</v>
      </c>
      <c r="D956" t="s">
        <v>2955</v>
      </c>
      <c r="E956" t="s">
        <v>19</v>
      </c>
      <c r="F956">
        <v>39</v>
      </c>
      <c r="G956" t="str">
        <f t="shared" si="14"/>
        <v>Young Adults</v>
      </c>
      <c r="H956">
        <v>0</v>
      </c>
      <c r="I956" t="s">
        <v>2949</v>
      </c>
      <c r="J956" s="3">
        <v>107042.74</v>
      </c>
      <c r="K956" s="3" t="str">
        <f>IF(Table1[[#This Row],[Balance]]&lt;=83000,"Low Balance",IF(Table1[[#This Row],[Balance]]&lt;=166000,"Medium Balance",IF(Table1[[#This Row],[Balance]]&lt;=260000,"High Balance","Invalid")))</f>
        <v>Medium Balance</v>
      </c>
      <c r="L956">
        <v>1</v>
      </c>
      <c r="M956">
        <v>1</v>
      </c>
      <c r="N956">
        <v>1</v>
      </c>
      <c r="O956" s="3">
        <v>102284.2</v>
      </c>
      <c r="P956">
        <v>0</v>
      </c>
    </row>
    <row r="957" spans="1:16" x14ac:dyDescent="0.3">
      <c r="A957">
        <v>955</v>
      </c>
      <c r="B957">
        <v>15660429</v>
      </c>
      <c r="C957" t="s">
        <v>729</v>
      </c>
      <c r="D957" t="s">
        <v>2955</v>
      </c>
      <c r="E957" t="s">
        <v>13</v>
      </c>
      <c r="F957">
        <v>42</v>
      </c>
      <c r="G957" t="str">
        <f t="shared" si="14"/>
        <v>Young Adults</v>
      </c>
      <c r="H957">
        <v>2</v>
      </c>
      <c r="I957" t="s">
        <v>2949</v>
      </c>
      <c r="J957" s="3">
        <v>156371.60999999999</v>
      </c>
      <c r="K957" s="3" t="str">
        <f>IF(Table1[[#This Row],[Balance]]&lt;=83000,"Low Balance",IF(Table1[[#This Row],[Balance]]&lt;=166000,"Medium Balance",IF(Table1[[#This Row],[Balance]]&lt;=260000,"High Balance","Invalid")))</f>
        <v>Medium Balance</v>
      </c>
      <c r="L957">
        <v>2</v>
      </c>
      <c r="M957">
        <v>0</v>
      </c>
      <c r="N957">
        <v>1</v>
      </c>
      <c r="O957" s="3">
        <v>156774.94</v>
      </c>
      <c r="P957">
        <v>1</v>
      </c>
    </row>
    <row r="958" spans="1:16" x14ac:dyDescent="0.3">
      <c r="A958">
        <v>956</v>
      </c>
      <c r="B958">
        <v>15571002</v>
      </c>
      <c r="C958" t="s">
        <v>730</v>
      </c>
      <c r="D958" t="s">
        <v>2953</v>
      </c>
      <c r="E958" t="s">
        <v>13</v>
      </c>
      <c r="F958">
        <v>44</v>
      </c>
      <c r="G958" t="str">
        <f t="shared" si="14"/>
        <v>Young Adults</v>
      </c>
      <c r="H958">
        <v>4</v>
      </c>
      <c r="I958" t="s">
        <v>2951</v>
      </c>
      <c r="J958" s="3">
        <v>129605.99</v>
      </c>
      <c r="K958" s="3" t="str">
        <f>IF(Table1[[#This Row],[Balance]]&lt;=83000,"Low Balance",IF(Table1[[#This Row],[Balance]]&lt;=166000,"Medium Balance",IF(Table1[[#This Row],[Balance]]&lt;=260000,"High Balance","Invalid")))</f>
        <v>Medium Balance</v>
      </c>
      <c r="L958">
        <v>1</v>
      </c>
      <c r="M958">
        <v>0</v>
      </c>
      <c r="N958">
        <v>0</v>
      </c>
      <c r="O958" s="3">
        <v>69865.490000000005</v>
      </c>
      <c r="P958">
        <v>0</v>
      </c>
    </row>
    <row r="959" spans="1:16" x14ac:dyDescent="0.3">
      <c r="A959">
        <v>957</v>
      </c>
      <c r="B959">
        <v>15631681</v>
      </c>
      <c r="C959" t="s">
        <v>731</v>
      </c>
      <c r="D959" t="s">
        <v>2954</v>
      </c>
      <c r="E959" t="s">
        <v>13</v>
      </c>
      <c r="F959">
        <v>43</v>
      </c>
      <c r="G959" t="str">
        <f t="shared" si="14"/>
        <v>Middle-Aged</v>
      </c>
      <c r="H959">
        <v>0</v>
      </c>
      <c r="I959" t="s">
        <v>2949</v>
      </c>
      <c r="J959" s="3">
        <v>0</v>
      </c>
      <c r="K959" s="3" t="str">
        <f>IF(Table1[[#This Row],[Balance]]&lt;=83000,"Low Balance",IF(Table1[[#This Row],[Balance]]&lt;=166000,"Medium Balance",IF(Table1[[#This Row],[Balance]]&lt;=260000,"High Balance","Invalid")))</f>
        <v>Low Balance</v>
      </c>
      <c r="L959">
        <v>2</v>
      </c>
      <c r="M959">
        <v>0</v>
      </c>
      <c r="N959">
        <v>1</v>
      </c>
      <c r="O959" s="3">
        <v>85523.24</v>
      </c>
      <c r="P959">
        <v>0</v>
      </c>
    </row>
    <row r="960" spans="1:16" x14ac:dyDescent="0.3">
      <c r="A960">
        <v>958</v>
      </c>
      <c r="B960">
        <v>15731522</v>
      </c>
      <c r="C960" t="s">
        <v>612</v>
      </c>
      <c r="D960" t="s">
        <v>2953</v>
      </c>
      <c r="E960" t="s">
        <v>13</v>
      </c>
      <c r="F960">
        <v>67</v>
      </c>
      <c r="G960" t="str">
        <f t="shared" si="14"/>
        <v>Young Adults</v>
      </c>
      <c r="H960">
        <v>8</v>
      </c>
      <c r="I960" t="s">
        <v>2950</v>
      </c>
      <c r="J960" s="3">
        <v>0</v>
      </c>
      <c r="K960" s="3" t="str">
        <f>IF(Table1[[#This Row],[Balance]]&lt;=83000,"Low Balance",IF(Table1[[#This Row],[Balance]]&lt;=166000,"Medium Balance",IF(Table1[[#This Row],[Balance]]&lt;=260000,"High Balance","Invalid")))</f>
        <v>Low Balance</v>
      </c>
      <c r="L960">
        <v>2</v>
      </c>
      <c r="M960">
        <v>1</v>
      </c>
      <c r="N960">
        <v>1</v>
      </c>
      <c r="O960" s="3">
        <v>51219.8</v>
      </c>
      <c r="P960">
        <v>0</v>
      </c>
    </row>
    <row r="961" spans="1:16" x14ac:dyDescent="0.3">
      <c r="A961">
        <v>959</v>
      </c>
      <c r="B961">
        <v>15619529</v>
      </c>
      <c r="C961" t="s">
        <v>99</v>
      </c>
      <c r="D961" t="s">
        <v>2955</v>
      </c>
      <c r="E961" t="s">
        <v>19</v>
      </c>
      <c r="F961">
        <v>27</v>
      </c>
      <c r="G961" t="str">
        <f t="shared" si="14"/>
        <v>Young Adults</v>
      </c>
      <c r="H961">
        <v>8</v>
      </c>
      <c r="I961" t="s">
        <v>2950</v>
      </c>
      <c r="J961" s="3">
        <v>132576.25</v>
      </c>
      <c r="K961" s="3" t="str">
        <f>IF(Table1[[#This Row],[Balance]]&lt;=83000,"Low Balance",IF(Table1[[#This Row],[Balance]]&lt;=166000,"Medium Balance",IF(Table1[[#This Row],[Balance]]&lt;=260000,"High Balance","Invalid")))</f>
        <v>Medium Balance</v>
      </c>
      <c r="L961">
        <v>1</v>
      </c>
      <c r="M961">
        <v>0</v>
      </c>
      <c r="N961">
        <v>0</v>
      </c>
      <c r="O961" s="3">
        <v>7222.92</v>
      </c>
      <c r="P961">
        <v>0</v>
      </c>
    </row>
    <row r="962" spans="1:16" x14ac:dyDescent="0.3">
      <c r="A962">
        <v>960</v>
      </c>
      <c r="B962">
        <v>15628034</v>
      </c>
      <c r="C962" t="s">
        <v>732</v>
      </c>
      <c r="D962" t="s">
        <v>2955</v>
      </c>
      <c r="E962" t="s">
        <v>13</v>
      </c>
      <c r="F962">
        <v>37</v>
      </c>
      <c r="G962" t="str">
        <f t="shared" si="14"/>
        <v>Young Adults</v>
      </c>
      <c r="H962">
        <v>6</v>
      </c>
      <c r="I962" t="s">
        <v>2950</v>
      </c>
      <c r="J962" s="3">
        <v>129101.3</v>
      </c>
      <c r="K962" s="3" t="str">
        <f>IF(Table1[[#This Row],[Balance]]&lt;=83000,"Low Balance",IF(Table1[[#This Row],[Balance]]&lt;=166000,"Medium Balance",IF(Table1[[#This Row],[Balance]]&lt;=260000,"High Balance","Invalid")))</f>
        <v>Medium Balance</v>
      </c>
      <c r="L962">
        <v>1</v>
      </c>
      <c r="M962">
        <v>1</v>
      </c>
      <c r="N962">
        <v>1</v>
      </c>
      <c r="O962" s="3">
        <v>23971.33</v>
      </c>
      <c r="P962">
        <v>0</v>
      </c>
    </row>
    <row r="963" spans="1:16" x14ac:dyDescent="0.3">
      <c r="A963">
        <v>961</v>
      </c>
      <c r="B963">
        <v>15686164</v>
      </c>
      <c r="C963" t="s">
        <v>39</v>
      </c>
      <c r="D963" t="s">
        <v>2955</v>
      </c>
      <c r="E963" t="s">
        <v>13</v>
      </c>
      <c r="F963">
        <v>31</v>
      </c>
      <c r="G963" t="str">
        <f t="shared" ref="G963:G1026" si="15">IF(F964&lt;=44,"Young Adults",IF(F964&lt;=69,"Middle-Aged",IF(F964&lt;=92,"Seniors","Invalid")))</f>
        <v>Young Adults</v>
      </c>
      <c r="H963">
        <v>1</v>
      </c>
      <c r="I963" t="s">
        <v>2949</v>
      </c>
      <c r="J963" s="3">
        <v>108822.39999999999</v>
      </c>
      <c r="K963" s="3" t="str">
        <f>IF(Table1[[#This Row],[Balance]]&lt;=83000,"Low Balance",IF(Table1[[#This Row],[Balance]]&lt;=166000,"Medium Balance",IF(Table1[[#This Row],[Balance]]&lt;=260000,"High Balance","Invalid")))</f>
        <v>Medium Balance</v>
      </c>
      <c r="L963">
        <v>1</v>
      </c>
      <c r="M963">
        <v>1</v>
      </c>
      <c r="N963">
        <v>1</v>
      </c>
      <c r="O963" s="3">
        <v>132173.31</v>
      </c>
      <c r="P963">
        <v>0</v>
      </c>
    </row>
    <row r="964" spans="1:16" x14ac:dyDescent="0.3">
      <c r="A964">
        <v>962</v>
      </c>
      <c r="B964">
        <v>15582797</v>
      </c>
      <c r="C964" t="s">
        <v>258</v>
      </c>
      <c r="D964" t="s">
        <v>2953</v>
      </c>
      <c r="E964" t="s">
        <v>19</v>
      </c>
      <c r="F964">
        <v>35</v>
      </c>
      <c r="G964" t="str">
        <f t="shared" si="15"/>
        <v>Young Adults</v>
      </c>
      <c r="H964">
        <v>4</v>
      </c>
      <c r="I964" t="s">
        <v>2951</v>
      </c>
      <c r="J964" s="3">
        <v>137948.51</v>
      </c>
      <c r="K964" s="3" t="str">
        <f>IF(Table1[[#This Row],[Balance]]&lt;=83000,"Low Balance",IF(Table1[[#This Row],[Balance]]&lt;=166000,"Medium Balance",IF(Table1[[#This Row],[Balance]]&lt;=260000,"High Balance","Invalid")))</f>
        <v>Medium Balance</v>
      </c>
      <c r="L964">
        <v>1</v>
      </c>
      <c r="M964">
        <v>1</v>
      </c>
      <c r="N964">
        <v>0</v>
      </c>
      <c r="O964" s="3">
        <v>113639.64</v>
      </c>
      <c r="P964">
        <v>0</v>
      </c>
    </row>
    <row r="965" spans="1:16" x14ac:dyDescent="0.3">
      <c r="A965">
        <v>963</v>
      </c>
      <c r="B965">
        <v>15753831</v>
      </c>
      <c r="C965" t="s">
        <v>644</v>
      </c>
      <c r="D965" t="s">
        <v>2954</v>
      </c>
      <c r="E965" t="s">
        <v>19</v>
      </c>
      <c r="F965">
        <v>32</v>
      </c>
      <c r="G965" t="str">
        <f t="shared" si="15"/>
        <v>Middle-Aged</v>
      </c>
      <c r="H965">
        <v>7</v>
      </c>
      <c r="I965" t="s">
        <v>2950</v>
      </c>
      <c r="J965" s="3">
        <v>100433.8</v>
      </c>
      <c r="K965" s="3" t="str">
        <f>IF(Table1[[#This Row],[Balance]]&lt;=83000,"Low Balance",IF(Table1[[#This Row],[Balance]]&lt;=166000,"Medium Balance",IF(Table1[[#This Row],[Balance]]&lt;=260000,"High Balance","Invalid")))</f>
        <v>Medium Balance</v>
      </c>
      <c r="L965">
        <v>1</v>
      </c>
      <c r="M965">
        <v>1</v>
      </c>
      <c r="N965">
        <v>1</v>
      </c>
      <c r="O965" s="3">
        <v>39768.589999999997</v>
      </c>
      <c r="P965">
        <v>0</v>
      </c>
    </row>
    <row r="966" spans="1:16" x14ac:dyDescent="0.3">
      <c r="A966">
        <v>964</v>
      </c>
      <c r="B966">
        <v>15731815</v>
      </c>
      <c r="C966" t="s">
        <v>733</v>
      </c>
      <c r="D966" t="s">
        <v>2956</v>
      </c>
      <c r="E966" t="s">
        <v>19</v>
      </c>
      <c r="F966">
        <v>63</v>
      </c>
      <c r="G966" t="str">
        <f t="shared" si="15"/>
        <v>Young Adults</v>
      </c>
      <c r="H966">
        <v>4</v>
      </c>
      <c r="I966" t="s">
        <v>2951</v>
      </c>
      <c r="J966" s="3">
        <v>96134.11</v>
      </c>
      <c r="K966" s="3" t="str">
        <f>IF(Table1[[#This Row],[Balance]]&lt;=83000,"Low Balance",IF(Table1[[#This Row],[Balance]]&lt;=166000,"Medium Balance",IF(Table1[[#This Row],[Balance]]&lt;=260000,"High Balance","Invalid")))</f>
        <v>Medium Balance</v>
      </c>
      <c r="L966">
        <v>3</v>
      </c>
      <c r="M966">
        <v>1</v>
      </c>
      <c r="N966">
        <v>0</v>
      </c>
      <c r="O966" s="3">
        <v>108732.96</v>
      </c>
      <c r="P966">
        <v>1</v>
      </c>
    </row>
    <row r="967" spans="1:16" x14ac:dyDescent="0.3">
      <c r="A967">
        <v>965</v>
      </c>
      <c r="B967">
        <v>15580956</v>
      </c>
      <c r="C967" t="s">
        <v>734</v>
      </c>
      <c r="D967" t="s">
        <v>2954</v>
      </c>
      <c r="E967" t="s">
        <v>13</v>
      </c>
      <c r="F967">
        <v>43</v>
      </c>
      <c r="G967" t="str">
        <f t="shared" si="15"/>
        <v>Young Adults</v>
      </c>
      <c r="H967">
        <v>4</v>
      </c>
      <c r="I967" t="s">
        <v>2951</v>
      </c>
      <c r="J967" s="3">
        <v>115888.04</v>
      </c>
      <c r="K967" s="3" t="str">
        <f>IF(Table1[[#This Row],[Balance]]&lt;=83000,"Low Balance",IF(Table1[[#This Row],[Balance]]&lt;=166000,"Medium Balance",IF(Table1[[#This Row],[Balance]]&lt;=260000,"High Balance","Invalid")))</f>
        <v>Medium Balance</v>
      </c>
      <c r="L967">
        <v>1</v>
      </c>
      <c r="M967">
        <v>1</v>
      </c>
      <c r="N967">
        <v>1</v>
      </c>
      <c r="O967" s="3">
        <v>117349.19</v>
      </c>
      <c r="P967">
        <v>1</v>
      </c>
    </row>
    <row r="968" spans="1:16" x14ac:dyDescent="0.3">
      <c r="A968">
        <v>966</v>
      </c>
      <c r="B968">
        <v>15602084</v>
      </c>
      <c r="C968" t="s">
        <v>735</v>
      </c>
      <c r="D968" t="s">
        <v>2955</v>
      </c>
      <c r="E968" t="s">
        <v>13</v>
      </c>
      <c r="F968">
        <v>42</v>
      </c>
      <c r="G968" t="str">
        <f t="shared" si="15"/>
        <v>Young Adults</v>
      </c>
      <c r="H968">
        <v>5</v>
      </c>
      <c r="I968" t="s">
        <v>2951</v>
      </c>
      <c r="J968" s="3">
        <v>124626.07</v>
      </c>
      <c r="K968" s="3" t="str">
        <f>IF(Table1[[#This Row],[Balance]]&lt;=83000,"Low Balance",IF(Table1[[#This Row],[Balance]]&lt;=166000,"Medium Balance",IF(Table1[[#This Row],[Balance]]&lt;=260000,"High Balance","Invalid")))</f>
        <v>Medium Balance</v>
      </c>
      <c r="L968">
        <v>1</v>
      </c>
      <c r="M968">
        <v>1</v>
      </c>
      <c r="N968">
        <v>1</v>
      </c>
      <c r="O968" s="3">
        <v>78004.5</v>
      </c>
      <c r="P968">
        <v>0</v>
      </c>
    </row>
    <row r="969" spans="1:16" x14ac:dyDescent="0.3">
      <c r="A969">
        <v>967</v>
      </c>
      <c r="B969">
        <v>15589805</v>
      </c>
      <c r="C969" t="s">
        <v>736</v>
      </c>
      <c r="D969" t="s">
        <v>2956</v>
      </c>
      <c r="E969" t="s">
        <v>13</v>
      </c>
      <c r="F969">
        <v>34</v>
      </c>
      <c r="G969" t="str">
        <f t="shared" si="15"/>
        <v>Young Adults</v>
      </c>
      <c r="H969">
        <v>6</v>
      </c>
      <c r="I969" t="s">
        <v>2950</v>
      </c>
      <c r="J969" s="3">
        <v>139810.34</v>
      </c>
      <c r="K969" s="3" t="str">
        <f>IF(Table1[[#This Row],[Balance]]&lt;=83000,"Low Balance",IF(Table1[[#This Row],[Balance]]&lt;=166000,"Medium Balance",IF(Table1[[#This Row],[Balance]]&lt;=260000,"High Balance","Invalid")))</f>
        <v>Medium Balance</v>
      </c>
      <c r="L969">
        <v>1</v>
      </c>
      <c r="M969">
        <v>1</v>
      </c>
      <c r="N969">
        <v>1</v>
      </c>
      <c r="O969" s="3">
        <v>152417.79</v>
      </c>
      <c r="P969">
        <v>0</v>
      </c>
    </row>
    <row r="970" spans="1:16" x14ac:dyDescent="0.3">
      <c r="A970">
        <v>968</v>
      </c>
      <c r="B970">
        <v>15720893</v>
      </c>
      <c r="C970" t="s">
        <v>737</v>
      </c>
      <c r="D970" t="s">
        <v>2946</v>
      </c>
      <c r="E970" t="s">
        <v>13</v>
      </c>
      <c r="F970">
        <v>34</v>
      </c>
      <c r="G970" t="str">
        <f t="shared" si="15"/>
        <v>Young Adults</v>
      </c>
      <c r="H970">
        <v>9</v>
      </c>
      <c r="I970" t="s">
        <v>2950</v>
      </c>
      <c r="J970" s="3">
        <v>0</v>
      </c>
      <c r="K970" s="3" t="str">
        <f>IF(Table1[[#This Row],[Balance]]&lt;=83000,"Low Balance",IF(Table1[[#This Row],[Balance]]&lt;=166000,"Medium Balance",IF(Table1[[#This Row],[Balance]]&lt;=260000,"High Balance","Invalid")))</f>
        <v>Low Balance</v>
      </c>
      <c r="L970">
        <v>2</v>
      </c>
      <c r="M970">
        <v>0</v>
      </c>
      <c r="N970">
        <v>0</v>
      </c>
      <c r="O970" s="3">
        <v>26057.08</v>
      </c>
      <c r="P970">
        <v>0</v>
      </c>
    </row>
    <row r="971" spans="1:16" x14ac:dyDescent="0.3">
      <c r="A971">
        <v>969</v>
      </c>
      <c r="B971">
        <v>15641009</v>
      </c>
      <c r="C971" t="s">
        <v>738</v>
      </c>
      <c r="D971" t="s">
        <v>2955</v>
      </c>
      <c r="E971" t="s">
        <v>19</v>
      </c>
      <c r="F971">
        <v>37</v>
      </c>
      <c r="G971" t="str">
        <f t="shared" si="15"/>
        <v>Seniors</v>
      </c>
      <c r="H971">
        <v>3</v>
      </c>
      <c r="I971" t="s">
        <v>2951</v>
      </c>
      <c r="J971" s="3">
        <v>84496.71</v>
      </c>
      <c r="K971" s="3" t="str">
        <f>IF(Table1[[#This Row],[Balance]]&lt;=83000,"Low Balance",IF(Table1[[#This Row],[Balance]]&lt;=166000,"Medium Balance",IF(Table1[[#This Row],[Balance]]&lt;=260000,"High Balance","Invalid")))</f>
        <v>Medium Balance</v>
      </c>
      <c r="L971">
        <v>1</v>
      </c>
      <c r="M971">
        <v>0</v>
      </c>
      <c r="N971">
        <v>0</v>
      </c>
      <c r="O971" s="3">
        <v>79972.09</v>
      </c>
      <c r="P971">
        <v>0</v>
      </c>
    </row>
    <row r="972" spans="1:16" x14ac:dyDescent="0.3">
      <c r="A972">
        <v>970</v>
      </c>
      <c r="B972">
        <v>15605926</v>
      </c>
      <c r="C972" t="s">
        <v>739</v>
      </c>
      <c r="D972" t="s">
        <v>2954</v>
      </c>
      <c r="E972" t="s">
        <v>19</v>
      </c>
      <c r="F972">
        <v>70</v>
      </c>
      <c r="G972" t="str">
        <f t="shared" si="15"/>
        <v>Middle-Aged</v>
      </c>
      <c r="H972">
        <v>9</v>
      </c>
      <c r="I972" t="s">
        <v>2950</v>
      </c>
      <c r="J972" s="3">
        <v>116854.71</v>
      </c>
      <c r="K972" s="3" t="str">
        <f>IF(Table1[[#This Row],[Balance]]&lt;=83000,"Low Balance",IF(Table1[[#This Row],[Balance]]&lt;=166000,"Medium Balance",IF(Table1[[#This Row],[Balance]]&lt;=260000,"High Balance","Invalid")))</f>
        <v>Medium Balance</v>
      </c>
      <c r="L972">
        <v>2</v>
      </c>
      <c r="M972">
        <v>0</v>
      </c>
      <c r="N972">
        <v>1</v>
      </c>
      <c r="O972" s="3">
        <v>107125.79</v>
      </c>
      <c r="P972">
        <v>0</v>
      </c>
    </row>
    <row r="973" spans="1:16" x14ac:dyDescent="0.3">
      <c r="A973">
        <v>971</v>
      </c>
      <c r="B973">
        <v>15805955</v>
      </c>
      <c r="C973" t="s">
        <v>2959</v>
      </c>
      <c r="D973" t="s">
        <v>2956</v>
      </c>
      <c r="E973" t="s">
        <v>13</v>
      </c>
      <c r="F973">
        <v>48</v>
      </c>
      <c r="G973" t="str">
        <f t="shared" si="15"/>
        <v>Young Adults</v>
      </c>
      <c r="H973">
        <v>10</v>
      </c>
      <c r="I973" t="s">
        <v>2950</v>
      </c>
      <c r="J973" s="3">
        <v>138333.03</v>
      </c>
      <c r="K973" s="3" t="str">
        <f>IF(Table1[[#This Row],[Balance]]&lt;=83000,"Low Balance",IF(Table1[[#This Row],[Balance]]&lt;=166000,"Medium Balance",IF(Table1[[#This Row],[Balance]]&lt;=260000,"High Balance","Invalid")))</f>
        <v>Medium Balance</v>
      </c>
      <c r="L973">
        <v>1</v>
      </c>
      <c r="M973">
        <v>1</v>
      </c>
      <c r="N973">
        <v>1</v>
      </c>
      <c r="O973" s="3">
        <v>47679.14</v>
      </c>
      <c r="P973">
        <v>0</v>
      </c>
    </row>
    <row r="974" spans="1:16" x14ac:dyDescent="0.3">
      <c r="A974">
        <v>972</v>
      </c>
      <c r="B974">
        <v>15801488</v>
      </c>
      <c r="C974" t="s">
        <v>740</v>
      </c>
      <c r="D974" t="s">
        <v>2946</v>
      </c>
      <c r="E974" t="s">
        <v>19</v>
      </c>
      <c r="F974">
        <v>25</v>
      </c>
      <c r="G974" t="str">
        <f t="shared" si="15"/>
        <v>Young Adults</v>
      </c>
      <c r="H974">
        <v>3</v>
      </c>
      <c r="I974" t="s">
        <v>2951</v>
      </c>
      <c r="J974" s="3">
        <v>0</v>
      </c>
      <c r="K974" s="3" t="str">
        <f>IF(Table1[[#This Row],[Balance]]&lt;=83000,"Low Balance",IF(Table1[[#This Row],[Balance]]&lt;=166000,"Medium Balance",IF(Table1[[#This Row],[Balance]]&lt;=260000,"High Balance","Invalid")))</f>
        <v>Low Balance</v>
      </c>
      <c r="L974">
        <v>2</v>
      </c>
      <c r="M974">
        <v>1</v>
      </c>
      <c r="N974">
        <v>1</v>
      </c>
      <c r="O974" s="3">
        <v>134509.47</v>
      </c>
      <c r="P974">
        <v>0</v>
      </c>
    </row>
    <row r="975" spans="1:16" x14ac:dyDescent="0.3">
      <c r="A975">
        <v>973</v>
      </c>
      <c r="B975">
        <v>15605918</v>
      </c>
      <c r="C975" t="s">
        <v>741</v>
      </c>
      <c r="D975" t="s">
        <v>2946</v>
      </c>
      <c r="E975" t="s">
        <v>19</v>
      </c>
      <c r="F975">
        <v>43</v>
      </c>
      <c r="G975" t="str">
        <f t="shared" si="15"/>
        <v>Young Adults</v>
      </c>
      <c r="H975">
        <v>5</v>
      </c>
      <c r="I975" t="s">
        <v>2951</v>
      </c>
      <c r="J975" s="3">
        <v>78992.75</v>
      </c>
      <c r="K975" s="3" t="str">
        <f>IF(Table1[[#This Row],[Balance]]&lt;=83000,"Low Balance",IF(Table1[[#This Row],[Balance]]&lt;=166000,"Medium Balance",IF(Table1[[#This Row],[Balance]]&lt;=260000,"High Balance","Invalid")))</f>
        <v>Low Balance</v>
      </c>
      <c r="L975">
        <v>2</v>
      </c>
      <c r="M975">
        <v>0</v>
      </c>
      <c r="N975">
        <v>0</v>
      </c>
      <c r="O975" s="3">
        <v>153265.31</v>
      </c>
      <c r="P975">
        <v>0</v>
      </c>
    </row>
    <row r="976" spans="1:16" x14ac:dyDescent="0.3">
      <c r="A976">
        <v>974</v>
      </c>
      <c r="B976">
        <v>15779711</v>
      </c>
      <c r="C976" t="s">
        <v>481</v>
      </c>
      <c r="D976" t="s">
        <v>2954</v>
      </c>
      <c r="E976" t="s">
        <v>13</v>
      </c>
      <c r="F976">
        <v>38</v>
      </c>
      <c r="G976" t="str">
        <f t="shared" si="15"/>
        <v>Young Adults</v>
      </c>
      <c r="H976">
        <v>7</v>
      </c>
      <c r="I976" t="s">
        <v>2950</v>
      </c>
      <c r="J976" s="3">
        <v>97257.41</v>
      </c>
      <c r="K976" s="3" t="str">
        <f>IF(Table1[[#This Row],[Balance]]&lt;=83000,"Low Balance",IF(Table1[[#This Row],[Balance]]&lt;=166000,"Medium Balance",IF(Table1[[#This Row],[Balance]]&lt;=260000,"High Balance","Invalid")))</f>
        <v>Medium Balance</v>
      </c>
      <c r="L976">
        <v>2</v>
      </c>
      <c r="M976">
        <v>0</v>
      </c>
      <c r="N976">
        <v>1</v>
      </c>
      <c r="O976" s="3">
        <v>179883.04</v>
      </c>
      <c r="P976">
        <v>0</v>
      </c>
    </row>
    <row r="977" spans="1:16" x14ac:dyDescent="0.3">
      <c r="A977">
        <v>975</v>
      </c>
      <c r="B977">
        <v>15705620</v>
      </c>
      <c r="C977" t="s">
        <v>452</v>
      </c>
      <c r="D977" t="s">
        <v>2956</v>
      </c>
      <c r="E977" t="s">
        <v>19</v>
      </c>
      <c r="F977">
        <v>34</v>
      </c>
      <c r="G977" t="str">
        <f t="shared" si="15"/>
        <v>Young Adults</v>
      </c>
      <c r="H977">
        <v>5</v>
      </c>
      <c r="I977" t="s">
        <v>2951</v>
      </c>
      <c r="J977" s="3">
        <v>122453.37</v>
      </c>
      <c r="K977" s="3" t="str">
        <f>IF(Table1[[#This Row],[Balance]]&lt;=83000,"Low Balance",IF(Table1[[#This Row],[Balance]]&lt;=166000,"Medium Balance",IF(Table1[[#This Row],[Balance]]&lt;=260000,"High Balance","Invalid")))</f>
        <v>Medium Balance</v>
      </c>
      <c r="L977">
        <v>2</v>
      </c>
      <c r="M977">
        <v>1</v>
      </c>
      <c r="N977">
        <v>0</v>
      </c>
      <c r="O977" s="3">
        <v>138882.98000000001</v>
      </c>
      <c r="P977">
        <v>0</v>
      </c>
    </row>
    <row r="978" spans="1:16" x14ac:dyDescent="0.3">
      <c r="A978">
        <v>976</v>
      </c>
      <c r="B978">
        <v>15685357</v>
      </c>
      <c r="C978" t="s">
        <v>694</v>
      </c>
      <c r="D978" t="s">
        <v>2953</v>
      </c>
      <c r="E978" t="s">
        <v>13</v>
      </c>
      <c r="F978">
        <v>36</v>
      </c>
      <c r="G978" t="str">
        <f t="shared" si="15"/>
        <v>Young Adults</v>
      </c>
      <c r="H978">
        <v>8</v>
      </c>
      <c r="I978" t="s">
        <v>2950</v>
      </c>
      <c r="J978" s="3">
        <v>112940.07</v>
      </c>
      <c r="K978" s="3" t="str">
        <f>IF(Table1[[#This Row],[Balance]]&lt;=83000,"Low Balance",IF(Table1[[#This Row],[Balance]]&lt;=166000,"Medium Balance",IF(Table1[[#This Row],[Balance]]&lt;=260000,"High Balance","Invalid")))</f>
        <v>Medium Balance</v>
      </c>
      <c r="L978">
        <v>1</v>
      </c>
      <c r="M978">
        <v>0</v>
      </c>
      <c r="N978">
        <v>1</v>
      </c>
      <c r="O978" s="3">
        <v>9855.81</v>
      </c>
      <c r="P978">
        <v>0</v>
      </c>
    </row>
    <row r="979" spans="1:16" x14ac:dyDescent="0.3">
      <c r="A979">
        <v>977</v>
      </c>
      <c r="B979">
        <v>15570060</v>
      </c>
      <c r="C979" t="s">
        <v>742</v>
      </c>
      <c r="D979" t="s">
        <v>2956</v>
      </c>
      <c r="E979" t="s">
        <v>13</v>
      </c>
      <c r="F979">
        <v>43</v>
      </c>
      <c r="G979" t="str">
        <f t="shared" si="15"/>
        <v>Young Adults</v>
      </c>
      <c r="H979">
        <v>8</v>
      </c>
      <c r="I979" t="s">
        <v>2950</v>
      </c>
      <c r="J979" s="3">
        <v>132558.26</v>
      </c>
      <c r="K979" s="3" t="str">
        <f>IF(Table1[[#This Row],[Balance]]&lt;=83000,"Low Balance",IF(Table1[[#This Row],[Balance]]&lt;=166000,"Medium Balance",IF(Table1[[#This Row],[Balance]]&lt;=260000,"High Balance","Invalid")))</f>
        <v>Medium Balance</v>
      </c>
      <c r="L979">
        <v>1</v>
      </c>
      <c r="M979">
        <v>1</v>
      </c>
      <c r="N979">
        <v>0</v>
      </c>
      <c r="O979" s="3">
        <v>67046.83</v>
      </c>
      <c r="P979">
        <v>1</v>
      </c>
    </row>
    <row r="980" spans="1:16" x14ac:dyDescent="0.3">
      <c r="A980">
        <v>978</v>
      </c>
      <c r="B980">
        <v>15582616</v>
      </c>
      <c r="C980" t="s">
        <v>2957</v>
      </c>
      <c r="D980" t="s">
        <v>2954</v>
      </c>
      <c r="E980" t="s">
        <v>13</v>
      </c>
      <c r="F980">
        <v>38</v>
      </c>
      <c r="G980" t="str">
        <f t="shared" si="15"/>
        <v>Middle-Aged</v>
      </c>
      <c r="H980">
        <v>4</v>
      </c>
      <c r="I980" t="s">
        <v>2951</v>
      </c>
      <c r="J980" s="3">
        <v>0</v>
      </c>
      <c r="K980" s="3" t="str">
        <f>IF(Table1[[#This Row],[Balance]]&lt;=83000,"Low Balance",IF(Table1[[#This Row],[Balance]]&lt;=166000,"Medium Balance",IF(Table1[[#This Row],[Balance]]&lt;=260000,"High Balance","Invalid")))</f>
        <v>Low Balance</v>
      </c>
      <c r="L980">
        <v>2</v>
      </c>
      <c r="M980">
        <v>1</v>
      </c>
      <c r="N980">
        <v>0</v>
      </c>
      <c r="O980" s="3">
        <v>56388.63</v>
      </c>
      <c r="P980">
        <v>0</v>
      </c>
    </row>
    <row r="981" spans="1:16" x14ac:dyDescent="0.3">
      <c r="A981">
        <v>979</v>
      </c>
      <c r="B981">
        <v>15799515</v>
      </c>
      <c r="C981" t="s">
        <v>166</v>
      </c>
      <c r="D981" t="s">
        <v>2956</v>
      </c>
      <c r="E981" t="s">
        <v>13</v>
      </c>
      <c r="F981">
        <v>48</v>
      </c>
      <c r="G981" t="str">
        <f t="shared" si="15"/>
        <v>Middle-Aged</v>
      </c>
      <c r="H981">
        <v>8</v>
      </c>
      <c r="I981" t="s">
        <v>2950</v>
      </c>
      <c r="J981" s="3">
        <v>133297.24</v>
      </c>
      <c r="K981" s="3" t="str">
        <f>IF(Table1[[#This Row],[Balance]]&lt;=83000,"Low Balance",IF(Table1[[#This Row],[Balance]]&lt;=166000,"Medium Balance",IF(Table1[[#This Row],[Balance]]&lt;=260000,"High Balance","Invalid")))</f>
        <v>Medium Balance</v>
      </c>
      <c r="L981">
        <v>1</v>
      </c>
      <c r="M981">
        <v>1</v>
      </c>
      <c r="N981">
        <v>0</v>
      </c>
      <c r="O981" s="3">
        <v>77764.37</v>
      </c>
      <c r="P981">
        <v>0</v>
      </c>
    </row>
    <row r="982" spans="1:16" x14ac:dyDescent="0.3">
      <c r="A982">
        <v>980</v>
      </c>
      <c r="B982">
        <v>15642937</v>
      </c>
      <c r="C982" t="s">
        <v>741</v>
      </c>
      <c r="D982" t="s">
        <v>2953</v>
      </c>
      <c r="E982" t="s">
        <v>13</v>
      </c>
      <c r="F982">
        <v>46</v>
      </c>
      <c r="G982" t="str">
        <f t="shared" si="15"/>
        <v>Young Adults</v>
      </c>
      <c r="H982">
        <v>7</v>
      </c>
      <c r="I982" t="s">
        <v>2950</v>
      </c>
      <c r="J982" s="3">
        <v>0</v>
      </c>
      <c r="K982" s="3" t="str">
        <f>IF(Table1[[#This Row],[Balance]]&lt;=83000,"Low Balance",IF(Table1[[#This Row],[Balance]]&lt;=166000,"Medium Balance",IF(Table1[[#This Row],[Balance]]&lt;=260000,"High Balance","Invalid")))</f>
        <v>Low Balance</v>
      </c>
      <c r="L982">
        <v>2</v>
      </c>
      <c r="M982">
        <v>1</v>
      </c>
      <c r="N982">
        <v>0</v>
      </c>
      <c r="O982" s="3">
        <v>130590.35</v>
      </c>
      <c r="P982">
        <v>0</v>
      </c>
    </row>
    <row r="983" spans="1:16" x14ac:dyDescent="0.3">
      <c r="A983">
        <v>981</v>
      </c>
      <c r="B983">
        <v>15624729</v>
      </c>
      <c r="C983" t="s">
        <v>70</v>
      </c>
      <c r="D983" t="s">
        <v>2955</v>
      </c>
      <c r="E983" t="s">
        <v>19</v>
      </c>
      <c r="F983">
        <v>27</v>
      </c>
      <c r="G983" t="str">
        <f t="shared" si="15"/>
        <v>Young Adults</v>
      </c>
      <c r="H983">
        <v>0</v>
      </c>
      <c r="I983" t="s">
        <v>2949</v>
      </c>
      <c r="J983" s="3">
        <v>197041.8</v>
      </c>
      <c r="K983" s="3" t="str">
        <f>IF(Table1[[#This Row],[Balance]]&lt;=83000,"Low Balance",IF(Table1[[#This Row],[Balance]]&lt;=166000,"Medium Balance",IF(Table1[[#This Row],[Balance]]&lt;=260000,"High Balance","Invalid")))</f>
        <v>High Balance</v>
      </c>
      <c r="L983">
        <v>1</v>
      </c>
      <c r="M983">
        <v>0</v>
      </c>
      <c r="N983">
        <v>0</v>
      </c>
      <c r="O983" s="3">
        <v>151912.49</v>
      </c>
      <c r="P983">
        <v>0</v>
      </c>
    </row>
    <row r="984" spans="1:16" x14ac:dyDescent="0.3">
      <c r="A984">
        <v>982</v>
      </c>
      <c r="B984">
        <v>15566156</v>
      </c>
      <c r="C984" t="s">
        <v>365</v>
      </c>
      <c r="D984" t="s">
        <v>2954</v>
      </c>
      <c r="E984" t="s">
        <v>13</v>
      </c>
      <c r="F984">
        <v>44</v>
      </c>
      <c r="G984" t="str">
        <f t="shared" si="15"/>
        <v>Young Adults</v>
      </c>
      <c r="H984">
        <v>0</v>
      </c>
      <c r="I984" t="s">
        <v>2949</v>
      </c>
      <c r="J984" s="3">
        <v>71497.789999999994</v>
      </c>
      <c r="K984" s="3" t="str">
        <f>IF(Table1[[#This Row],[Balance]]&lt;=83000,"Low Balance",IF(Table1[[#This Row],[Balance]]&lt;=166000,"Medium Balance",IF(Table1[[#This Row],[Balance]]&lt;=260000,"High Balance","Invalid")))</f>
        <v>Low Balance</v>
      </c>
      <c r="L984">
        <v>2</v>
      </c>
      <c r="M984">
        <v>0</v>
      </c>
      <c r="N984">
        <v>0</v>
      </c>
      <c r="O984" s="3">
        <v>151083.79999999999</v>
      </c>
      <c r="P984">
        <v>0</v>
      </c>
    </row>
    <row r="985" spans="1:16" x14ac:dyDescent="0.3">
      <c r="A985">
        <v>983</v>
      </c>
      <c r="B985">
        <v>15792360</v>
      </c>
      <c r="C985" t="s">
        <v>75</v>
      </c>
      <c r="D985" t="s">
        <v>2956</v>
      </c>
      <c r="E985" t="s">
        <v>19</v>
      </c>
      <c r="F985">
        <v>32</v>
      </c>
      <c r="G985" t="str">
        <f t="shared" si="15"/>
        <v>Young Adults</v>
      </c>
      <c r="H985">
        <v>7</v>
      </c>
      <c r="I985" t="s">
        <v>2950</v>
      </c>
      <c r="J985" s="3">
        <v>0</v>
      </c>
      <c r="K985" s="3" t="str">
        <f>IF(Table1[[#This Row],[Balance]]&lt;=83000,"Low Balance",IF(Table1[[#This Row],[Balance]]&lt;=166000,"Medium Balance",IF(Table1[[#This Row],[Balance]]&lt;=260000,"High Balance","Invalid")))</f>
        <v>Low Balance</v>
      </c>
      <c r="L985">
        <v>2</v>
      </c>
      <c r="M985">
        <v>1</v>
      </c>
      <c r="N985">
        <v>1</v>
      </c>
      <c r="O985" s="3">
        <v>777.37</v>
      </c>
      <c r="P985">
        <v>0</v>
      </c>
    </row>
    <row r="986" spans="1:16" x14ac:dyDescent="0.3">
      <c r="A986">
        <v>984</v>
      </c>
      <c r="B986">
        <v>15807008</v>
      </c>
      <c r="C986" t="s">
        <v>675</v>
      </c>
      <c r="D986" t="s">
        <v>2946</v>
      </c>
      <c r="E986" t="s">
        <v>13</v>
      </c>
      <c r="F986">
        <v>35</v>
      </c>
      <c r="G986" t="str">
        <f t="shared" si="15"/>
        <v>Young Adults</v>
      </c>
      <c r="H986">
        <v>6</v>
      </c>
      <c r="I986" t="s">
        <v>2950</v>
      </c>
      <c r="J986" s="3">
        <v>128100.28</v>
      </c>
      <c r="K986" s="3" t="str">
        <f>IF(Table1[[#This Row],[Balance]]&lt;=83000,"Low Balance",IF(Table1[[#This Row],[Balance]]&lt;=166000,"Medium Balance",IF(Table1[[#This Row],[Balance]]&lt;=260000,"High Balance","Invalid")))</f>
        <v>Medium Balance</v>
      </c>
      <c r="L986">
        <v>1</v>
      </c>
      <c r="M986">
        <v>0</v>
      </c>
      <c r="N986">
        <v>0</v>
      </c>
      <c r="O986" s="3">
        <v>69454.240000000005</v>
      </c>
      <c r="P986">
        <v>1</v>
      </c>
    </row>
    <row r="987" spans="1:16" x14ac:dyDescent="0.3">
      <c r="A987">
        <v>985</v>
      </c>
      <c r="B987">
        <v>15704770</v>
      </c>
      <c r="C987" t="s">
        <v>743</v>
      </c>
      <c r="D987" t="s">
        <v>2956</v>
      </c>
      <c r="E987" t="s">
        <v>19</v>
      </c>
      <c r="F987">
        <v>25</v>
      </c>
      <c r="G987" t="str">
        <f t="shared" si="15"/>
        <v>Young Adults</v>
      </c>
      <c r="H987">
        <v>1</v>
      </c>
      <c r="I987" t="s">
        <v>2949</v>
      </c>
      <c r="J987" s="3">
        <v>124532.78</v>
      </c>
      <c r="K987" s="3" t="str">
        <f>IF(Table1[[#This Row],[Balance]]&lt;=83000,"Low Balance",IF(Table1[[#This Row],[Balance]]&lt;=166000,"Medium Balance",IF(Table1[[#This Row],[Balance]]&lt;=260000,"High Balance","Invalid")))</f>
        <v>Medium Balance</v>
      </c>
      <c r="L987">
        <v>2</v>
      </c>
      <c r="M987">
        <v>0</v>
      </c>
      <c r="N987">
        <v>1</v>
      </c>
      <c r="O987" s="3">
        <v>11723.57</v>
      </c>
      <c r="P987">
        <v>0</v>
      </c>
    </row>
    <row r="988" spans="1:16" x14ac:dyDescent="0.3">
      <c r="A988">
        <v>986</v>
      </c>
      <c r="B988">
        <v>15756475</v>
      </c>
      <c r="C988" t="s">
        <v>744</v>
      </c>
      <c r="D988" t="s">
        <v>2956</v>
      </c>
      <c r="E988" t="s">
        <v>19</v>
      </c>
      <c r="F988">
        <v>31</v>
      </c>
      <c r="G988" t="str">
        <f t="shared" si="15"/>
        <v>Young Adults</v>
      </c>
      <c r="H988">
        <v>9</v>
      </c>
      <c r="I988" t="s">
        <v>2950</v>
      </c>
      <c r="J988" s="3">
        <v>82293.820000000007</v>
      </c>
      <c r="K988" s="3" t="str">
        <f>IF(Table1[[#This Row],[Balance]]&lt;=83000,"Low Balance",IF(Table1[[#This Row],[Balance]]&lt;=166000,"Medium Balance",IF(Table1[[#This Row],[Balance]]&lt;=260000,"High Balance","Invalid")))</f>
        <v>Low Balance</v>
      </c>
      <c r="L988">
        <v>2</v>
      </c>
      <c r="M988">
        <v>1</v>
      </c>
      <c r="N988">
        <v>1</v>
      </c>
      <c r="O988" s="3">
        <v>91565.25</v>
      </c>
      <c r="P988">
        <v>0</v>
      </c>
    </row>
    <row r="989" spans="1:16" x14ac:dyDescent="0.3">
      <c r="A989">
        <v>987</v>
      </c>
      <c r="B989">
        <v>15655339</v>
      </c>
      <c r="C989" t="s">
        <v>745</v>
      </c>
      <c r="D989" t="s">
        <v>2955</v>
      </c>
      <c r="E989" t="s">
        <v>19</v>
      </c>
      <c r="F989">
        <v>36</v>
      </c>
      <c r="G989" t="str">
        <f t="shared" si="15"/>
        <v>Young Adults</v>
      </c>
      <c r="H989">
        <v>1</v>
      </c>
      <c r="I989" t="s">
        <v>2949</v>
      </c>
      <c r="J989" s="3">
        <v>142120.91</v>
      </c>
      <c r="K989" s="3" t="str">
        <f>IF(Table1[[#This Row],[Balance]]&lt;=83000,"Low Balance",IF(Table1[[#This Row],[Balance]]&lt;=166000,"Medium Balance",IF(Table1[[#This Row],[Balance]]&lt;=260000,"High Balance","Invalid")))</f>
        <v>Medium Balance</v>
      </c>
      <c r="L989">
        <v>1</v>
      </c>
      <c r="M989">
        <v>1</v>
      </c>
      <c r="N989">
        <v>0</v>
      </c>
      <c r="O989" s="3">
        <v>79616.37</v>
      </c>
      <c r="P989">
        <v>0</v>
      </c>
    </row>
    <row r="990" spans="1:16" x14ac:dyDescent="0.3">
      <c r="A990">
        <v>988</v>
      </c>
      <c r="B990">
        <v>15613749</v>
      </c>
      <c r="C990" t="s">
        <v>746</v>
      </c>
      <c r="D990" t="s">
        <v>2955</v>
      </c>
      <c r="E990" t="s">
        <v>19</v>
      </c>
      <c r="F990">
        <v>34</v>
      </c>
      <c r="G990" t="str">
        <f t="shared" si="15"/>
        <v>Young Adults</v>
      </c>
      <c r="H990">
        <v>0</v>
      </c>
      <c r="I990" t="s">
        <v>2949</v>
      </c>
      <c r="J990" s="3">
        <v>151839.26</v>
      </c>
      <c r="K990" s="3" t="str">
        <f>IF(Table1[[#This Row],[Balance]]&lt;=83000,"Low Balance",IF(Table1[[#This Row],[Balance]]&lt;=166000,"Medium Balance",IF(Table1[[#This Row],[Balance]]&lt;=260000,"High Balance","Invalid")))</f>
        <v>Medium Balance</v>
      </c>
      <c r="L990">
        <v>1</v>
      </c>
      <c r="M990">
        <v>1</v>
      </c>
      <c r="N990">
        <v>0</v>
      </c>
      <c r="O990" s="3">
        <v>102299.81</v>
      </c>
      <c r="P990">
        <v>1</v>
      </c>
    </row>
    <row r="991" spans="1:16" x14ac:dyDescent="0.3">
      <c r="A991">
        <v>989</v>
      </c>
      <c r="B991">
        <v>15664521</v>
      </c>
      <c r="C991" t="s">
        <v>747</v>
      </c>
      <c r="D991" t="s">
        <v>2954</v>
      </c>
      <c r="E991" t="s">
        <v>19</v>
      </c>
      <c r="F991">
        <v>31</v>
      </c>
      <c r="G991" t="str">
        <f t="shared" si="15"/>
        <v>Middle-Aged</v>
      </c>
      <c r="H991">
        <v>7</v>
      </c>
      <c r="I991" t="s">
        <v>2950</v>
      </c>
      <c r="J991" s="3">
        <v>149620.88</v>
      </c>
      <c r="K991" s="3" t="str">
        <f>IF(Table1[[#This Row],[Balance]]&lt;=83000,"Low Balance",IF(Table1[[#This Row],[Balance]]&lt;=166000,"Medium Balance",IF(Table1[[#This Row],[Balance]]&lt;=260000,"High Balance","Invalid")))</f>
        <v>Medium Balance</v>
      </c>
      <c r="L991">
        <v>2</v>
      </c>
      <c r="M991">
        <v>1</v>
      </c>
      <c r="N991">
        <v>1</v>
      </c>
      <c r="O991" s="3">
        <v>104533.51</v>
      </c>
      <c r="P991">
        <v>0</v>
      </c>
    </row>
    <row r="992" spans="1:16" x14ac:dyDescent="0.3">
      <c r="A992">
        <v>990</v>
      </c>
      <c r="B992">
        <v>15681206</v>
      </c>
      <c r="C992" t="s">
        <v>748</v>
      </c>
      <c r="D992" t="s">
        <v>2954</v>
      </c>
      <c r="E992" t="s">
        <v>13</v>
      </c>
      <c r="F992">
        <v>49</v>
      </c>
      <c r="G992" t="str">
        <f t="shared" si="15"/>
        <v>Young Adults</v>
      </c>
      <c r="H992">
        <v>3</v>
      </c>
      <c r="I992" t="s">
        <v>2951</v>
      </c>
      <c r="J992" s="3">
        <v>168197.66</v>
      </c>
      <c r="K992" s="3" t="str">
        <f>IF(Table1[[#This Row],[Balance]]&lt;=83000,"Low Balance",IF(Table1[[#This Row],[Balance]]&lt;=166000,"Medium Balance",IF(Table1[[#This Row],[Balance]]&lt;=260000,"High Balance","Invalid")))</f>
        <v>High Balance</v>
      </c>
      <c r="L992">
        <v>1</v>
      </c>
      <c r="M992">
        <v>1</v>
      </c>
      <c r="N992">
        <v>0</v>
      </c>
      <c r="O992" s="3">
        <v>140765.57</v>
      </c>
      <c r="P992">
        <v>1</v>
      </c>
    </row>
    <row r="993" spans="1:16" x14ac:dyDescent="0.3">
      <c r="A993">
        <v>991</v>
      </c>
      <c r="B993">
        <v>15745527</v>
      </c>
      <c r="C993" t="s">
        <v>502</v>
      </c>
      <c r="D993" t="s">
        <v>2953</v>
      </c>
      <c r="E993" t="s">
        <v>19</v>
      </c>
      <c r="F993">
        <v>37</v>
      </c>
      <c r="G993" t="str">
        <f t="shared" si="15"/>
        <v>Young Adults</v>
      </c>
      <c r="H993">
        <v>5</v>
      </c>
      <c r="I993" t="s">
        <v>2951</v>
      </c>
      <c r="J993" s="3">
        <v>93147</v>
      </c>
      <c r="K993" s="3" t="str">
        <f>IF(Table1[[#This Row],[Balance]]&lt;=83000,"Low Balance",IF(Table1[[#This Row],[Balance]]&lt;=166000,"Medium Balance",IF(Table1[[#This Row],[Balance]]&lt;=260000,"High Balance","Invalid")))</f>
        <v>Medium Balance</v>
      </c>
      <c r="L993">
        <v>2</v>
      </c>
      <c r="M993">
        <v>1</v>
      </c>
      <c r="N993">
        <v>0</v>
      </c>
      <c r="O993" s="3">
        <v>66214.13</v>
      </c>
      <c r="P993">
        <v>0</v>
      </c>
    </row>
    <row r="994" spans="1:16" x14ac:dyDescent="0.3">
      <c r="A994">
        <v>992</v>
      </c>
      <c r="B994">
        <v>15806926</v>
      </c>
      <c r="C994" t="s">
        <v>50</v>
      </c>
      <c r="D994" t="s">
        <v>2954</v>
      </c>
      <c r="E994" t="s">
        <v>13</v>
      </c>
      <c r="F994">
        <v>35</v>
      </c>
      <c r="G994" t="str">
        <f t="shared" si="15"/>
        <v>Young Adults</v>
      </c>
      <c r="H994">
        <v>2</v>
      </c>
      <c r="I994" t="s">
        <v>2949</v>
      </c>
      <c r="J994" s="3">
        <v>97440.02</v>
      </c>
      <c r="K994" s="3" t="str">
        <f>IF(Table1[[#This Row],[Balance]]&lt;=83000,"Low Balance",IF(Table1[[#This Row],[Balance]]&lt;=166000,"Medium Balance",IF(Table1[[#This Row],[Balance]]&lt;=260000,"High Balance","Invalid")))</f>
        <v>Medium Balance</v>
      </c>
      <c r="L994">
        <v>2</v>
      </c>
      <c r="M994">
        <v>1</v>
      </c>
      <c r="N994">
        <v>1</v>
      </c>
      <c r="O994" s="3">
        <v>139816.1</v>
      </c>
      <c r="P994">
        <v>0</v>
      </c>
    </row>
    <row r="995" spans="1:16" x14ac:dyDescent="0.3">
      <c r="A995">
        <v>993</v>
      </c>
      <c r="B995">
        <v>15724563</v>
      </c>
      <c r="C995" t="s">
        <v>174</v>
      </c>
      <c r="D995" t="s">
        <v>2946</v>
      </c>
      <c r="E995" t="s">
        <v>13</v>
      </c>
      <c r="F995">
        <v>42</v>
      </c>
      <c r="G995" t="str">
        <f t="shared" si="15"/>
        <v>Young Adults</v>
      </c>
      <c r="H995">
        <v>3</v>
      </c>
      <c r="I995" t="s">
        <v>2951</v>
      </c>
      <c r="J995" s="3">
        <v>65046.080000000002</v>
      </c>
      <c r="K995" s="3" t="str">
        <f>IF(Table1[[#This Row],[Balance]]&lt;=83000,"Low Balance",IF(Table1[[#This Row],[Balance]]&lt;=166000,"Medium Balance",IF(Table1[[#This Row],[Balance]]&lt;=260000,"High Balance","Invalid")))</f>
        <v>Low Balance</v>
      </c>
      <c r="L995">
        <v>2</v>
      </c>
      <c r="M995">
        <v>0</v>
      </c>
      <c r="N995">
        <v>1</v>
      </c>
      <c r="O995" s="3">
        <v>140139.28</v>
      </c>
      <c r="P995">
        <v>0</v>
      </c>
    </row>
    <row r="996" spans="1:16" x14ac:dyDescent="0.3">
      <c r="A996">
        <v>994</v>
      </c>
      <c r="B996">
        <v>15782899</v>
      </c>
      <c r="C996" t="s">
        <v>749</v>
      </c>
      <c r="D996" t="s">
        <v>2955</v>
      </c>
      <c r="E996" t="s">
        <v>13</v>
      </c>
      <c r="F996">
        <v>28</v>
      </c>
      <c r="G996" t="str">
        <f t="shared" si="15"/>
        <v>Young Adults</v>
      </c>
      <c r="H996">
        <v>7</v>
      </c>
      <c r="I996" t="s">
        <v>2950</v>
      </c>
      <c r="J996" s="3">
        <v>95357.49</v>
      </c>
      <c r="K996" s="3" t="str">
        <f>IF(Table1[[#This Row],[Balance]]&lt;=83000,"Low Balance",IF(Table1[[#This Row],[Balance]]&lt;=166000,"Medium Balance",IF(Table1[[#This Row],[Balance]]&lt;=260000,"High Balance","Invalid")))</f>
        <v>Medium Balance</v>
      </c>
      <c r="L996">
        <v>1</v>
      </c>
      <c r="M996">
        <v>0</v>
      </c>
      <c r="N996">
        <v>0</v>
      </c>
      <c r="O996" s="3">
        <v>102297.15</v>
      </c>
      <c r="P996">
        <v>0</v>
      </c>
    </row>
    <row r="997" spans="1:16" x14ac:dyDescent="0.3">
      <c r="A997">
        <v>995</v>
      </c>
      <c r="B997">
        <v>15623521</v>
      </c>
      <c r="C997" t="s">
        <v>750</v>
      </c>
      <c r="D997" t="s">
        <v>2954</v>
      </c>
      <c r="E997" t="s">
        <v>19</v>
      </c>
      <c r="F997">
        <v>43</v>
      </c>
      <c r="G997" t="str">
        <f t="shared" si="15"/>
        <v>Young Adults</v>
      </c>
      <c r="H997">
        <v>9</v>
      </c>
      <c r="I997" t="s">
        <v>2950</v>
      </c>
      <c r="J997" s="3">
        <v>123105.88</v>
      </c>
      <c r="K997" s="3" t="str">
        <f>IF(Table1[[#This Row],[Balance]]&lt;=83000,"Low Balance",IF(Table1[[#This Row],[Balance]]&lt;=166000,"Medium Balance",IF(Table1[[#This Row],[Balance]]&lt;=260000,"High Balance","Invalid")))</f>
        <v>Medium Balance</v>
      </c>
      <c r="L997">
        <v>2</v>
      </c>
      <c r="M997">
        <v>1</v>
      </c>
      <c r="N997">
        <v>0</v>
      </c>
      <c r="O997" s="3">
        <v>145765.82999999999</v>
      </c>
      <c r="P997">
        <v>0</v>
      </c>
    </row>
    <row r="998" spans="1:16" x14ac:dyDescent="0.3">
      <c r="A998">
        <v>996</v>
      </c>
      <c r="B998">
        <v>15810218</v>
      </c>
      <c r="C998" t="s">
        <v>175</v>
      </c>
      <c r="D998" t="s">
        <v>2946</v>
      </c>
      <c r="E998" t="s">
        <v>19</v>
      </c>
      <c r="F998">
        <v>29</v>
      </c>
      <c r="G998" t="str">
        <f t="shared" si="15"/>
        <v>Young Adults</v>
      </c>
      <c r="H998">
        <v>9</v>
      </c>
      <c r="I998" t="s">
        <v>2950</v>
      </c>
      <c r="J998" s="3">
        <v>0</v>
      </c>
      <c r="K998" s="3" t="str">
        <f>IF(Table1[[#This Row],[Balance]]&lt;=83000,"Low Balance",IF(Table1[[#This Row],[Balance]]&lt;=166000,"Medium Balance",IF(Table1[[#This Row],[Balance]]&lt;=260000,"High Balance","Invalid")))</f>
        <v>Low Balance</v>
      </c>
      <c r="L998">
        <v>3</v>
      </c>
      <c r="M998">
        <v>0</v>
      </c>
      <c r="N998">
        <v>1</v>
      </c>
      <c r="O998" s="3">
        <v>83912.24</v>
      </c>
      <c r="P998">
        <v>0</v>
      </c>
    </row>
    <row r="999" spans="1:16" x14ac:dyDescent="0.3">
      <c r="A999">
        <v>997</v>
      </c>
      <c r="B999">
        <v>15645621</v>
      </c>
      <c r="C999" t="s">
        <v>74</v>
      </c>
      <c r="D999" t="s">
        <v>2954</v>
      </c>
      <c r="E999" t="s">
        <v>19</v>
      </c>
      <c r="F999">
        <v>44</v>
      </c>
      <c r="G999" t="str">
        <f t="shared" si="15"/>
        <v>Middle-Aged</v>
      </c>
      <c r="H999">
        <v>3</v>
      </c>
      <c r="I999" t="s">
        <v>2951</v>
      </c>
      <c r="J999" s="3">
        <v>0</v>
      </c>
      <c r="K999" s="3" t="str">
        <f>IF(Table1[[#This Row],[Balance]]&lt;=83000,"Low Balance",IF(Table1[[#This Row],[Balance]]&lt;=166000,"Medium Balance",IF(Table1[[#This Row],[Balance]]&lt;=260000,"High Balance","Invalid")))</f>
        <v>Low Balance</v>
      </c>
      <c r="L999">
        <v>2</v>
      </c>
      <c r="M999">
        <v>0</v>
      </c>
      <c r="N999">
        <v>1</v>
      </c>
      <c r="O999" s="3">
        <v>78439.73</v>
      </c>
      <c r="P999">
        <v>0</v>
      </c>
    </row>
    <row r="1000" spans="1:16" x14ac:dyDescent="0.3">
      <c r="A1000">
        <v>998</v>
      </c>
      <c r="B1000">
        <v>15608114</v>
      </c>
      <c r="C1000" t="s">
        <v>751</v>
      </c>
      <c r="D1000" t="s">
        <v>2955</v>
      </c>
      <c r="E1000" t="s">
        <v>19</v>
      </c>
      <c r="F1000">
        <v>62</v>
      </c>
      <c r="G1000" t="str">
        <f t="shared" si="15"/>
        <v>Young Adults</v>
      </c>
      <c r="H1000">
        <v>7</v>
      </c>
      <c r="I1000" t="s">
        <v>2950</v>
      </c>
      <c r="J1000" s="3">
        <v>121286.27</v>
      </c>
      <c r="K1000" s="3" t="str">
        <f>IF(Table1[[#This Row],[Balance]]&lt;=83000,"Low Balance",IF(Table1[[#This Row],[Balance]]&lt;=166000,"Medium Balance",IF(Table1[[#This Row],[Balance]]&lt;=260000,"High Balance","Invalid")))</f>
        <v>Medium Balance</v>
      </c>
      <c r="L1000">
        <v>1</v>
      </c>
      <c r="M1000">
        <v>0</v>
      </c>
      <c r="N1000">
        <v>1</v>
      </c>
      <c r="O1000" s="3">
        <v>6776.92</v>
      </c>
      <c r="P1000">
        <v>0</v>
      </c>
    </row>
    <row r="1001" spans="1:16" x14ac:dyDescent="0.3">
      <c r="A1001">
        <v>999</v>
      </c>
      <c r="B1001">
        <v>15659557</v>
      </c>
      <c r="C1001" t="s">
        <v>752</v>
      </c>
      <c r="D1001" t="s">
        <v>2953</v>
      </c>
      <c r="E1001" t="s">
        <v>13</v>
      </c>
      <c r="F1001">
        <v>28</v>
      </c>
      <c r="G1001" t="str">
        <f t="shared" si="15"/>
        <v>Young Adults</v>
      </c>
      <c r="H1001">
        <v>4</v>
      </c>
      <c r="I1001" t="s">
        <v>2951</v>
      </c>
      <c r="J1001" s="3">
        <v>167738.82</v>
      </c>
      <c r="K1001" s="3" t="str">
        <f>IF(Table1[[#This Row],[Balance]]&lt;=83000,"Low Balance",IF(Table1[[#This Row],[Balance]]&lt;=166000,"Medium Balance",IF(Table1[[#This Row],[Balance]]&lt;=260000,"High Balance","Invalid")))</f>
        <v>High Balance</v>
      </c>
      <c r="L1001">
        <v>2</v>
      </c>
      <c r="M1001">
        <v>1</v>
      </c>
      <c r="N1001">
        <v>1</v>
      </c>
      <c r="O1001" s="3">
        <v>9903.42</v>
      </c>
      <c r="P1001">
        <v>0</v>
      </c>
    </row>
    <row r="1002" spans="1:16" x14ac:dyDescent="0.3">
      <c r="A1002">
        <v>1000</v>
      </c>
      <c r="B1002">
        <v>15787772</v>
      </c>
      <c r="C1002" t="s">
        <v>753</v>
      </c>
      <c r="D1002" t="s">
        <v>2953</v>
      </c>
      <c r="E1002" t="s">
        <v>13</v>
      </c>
      <c r="F1002">
        <v>38</v>
      </c>
      <c r="G1002" t="str">
        <f t="shared" si="15"/>
        <v>Young Adults</v>
      </c>
      <c r="H1002">
        <v>1</v>
      </c>
      <c r="I1002" t="s">
        <v>2949</v>
      </c>
      <c r="J1002" s="3">
        <v>104091.29</v>
      </c>
      <c r="K1002" s="3" t="str">
        <f>IF(Table1[[#This Row],[Balance]]&lt;=83000,"Low Balance",IF(Table1[[#This Row],[Balance]]&lt;=166000,"Medium Balance",IF(Table1[[#This Row],[Balance]]&lt;=260000,"High Balance","Invalid")))</f>
        <v>Medium Balance</v>
      </c>
      <c r="L1002">
        <v>1</v>
      </c>
      <c r="M1002">
        <v>0</v>
      </c>
      <c r="N1002">
        <v>0</v>
      </c>
      <c r="O1002" s="3">
        <v>91561.91</v>
      </c>
      <c r="P1002">
        <v>0</v>
      </c>
    </row>
    <row r="1003" spans="1:16" x14ac:dyDescent="0.3">
      <c r="A1003">
        <v>1001</v>
      </c>
      <c r="B1003">
        <v>15691111</v>
      </c>
      <c r="C1003" t="s">
        <v>360</v>
      </c>
      <c r="D1003" t="s">
        <v>2954</v>
      </c>
      <c r="E1003" t="s">
        <v>13</v>
      </c>
      <c r="F1003">
        <v>42</v>
      </c>
      <c r="G1003" t="str">
        <f t="shared" si="15"/>
        <v>Young Adults</v>
      </c>
      <c r="H1003">
        <v>8</v>
      </c>
      <c r="I1003" t="s">
        <v>2950</v>
      </c>
      <c r="J1003" s="3">
        <v>121980.56</v>
      </c>
      <c r="K1003" s="3" t="str">
        <f>IF(Table1[[#This Row],[Balance]]&lt;=83000,"Low Balance",IF(Table1[[#This Row],[Balance]]&lt;=166000,"Medium Balance",IF(Table1[[#This Row],[Balance]]&lt;=260000,"High Balance","Invalid")))</f>
        <v>Medium Balance</v>
      </c>
      <c r="L1003">
        <v>2</v>
      </c>
      <c r="M1003">
        <v>1</v>
      </c>
      <c r="N1003">
        <v>0</v>
      </c>
      <c r="O1003" s="3">
        <v>4027.02</v>
      </c>
      <c r="P1003">
        <v>0</v>
      </c>
    </row>
    <row r="1004" spans="1:16" x14ac:dyDescent="0.3">
      <c r="A1004">
        <v>1002</v>
      </c>
      <c r="B1004">
        <v>15592089</v>
      </c>
      <c r="C1004" t="s">
        <v>754</v>
      </c>
      <c r="D1004" t="s">
        <v>2955</v>
      </c>
      <c r="E1004" t="s">
        <v>13</v>
      </c>
      <c r="F1004">
        <v>43</v>
      </c>
      <c r="G1004" t="str">
        <f t="shared" si="15"/>
        <v>Young Adults</v>
      </c>
      <c r="H1004">
        <v>10</v>
      </c>
      <c r="I1004" t="s">
        <v>2950</v>
      </c>
      <c r="J1004" s="3">
        <v>0</v>
      </c>
      <c r="K1004" s="3" t="str">
        <f>IF(Table1[[#This Row],[Balance]]&lt;=83000,"Low Balance",IF(Table1[[#This Row],[Balance]]&lt;=166000,"Medium Balance",IF(Table1[[#This Row],[Balance]]&lt;=260000,"High Balance","Invalid")))</f>
        <v>Low Balance</v>
      </c>
      <c r="L1004">
        <v>2</v>
      </c>
      <c r="M1004">
        <v>1</v>
      </c>
      <c r="N1004">
        <v>1</v>
      </c>
      <c r="O1004" s="3">
        <v>116111.51</v>
      </c>
      <c r="P1004">
        <v>0</v>
      </c>
    </row>
    <row r="1005" spans="1:16" x14ac:dyDescent="0.3">
      <c r="A1005">
        <v>1003</v>
      </c>
      <c r="B1005">
        <v>15633897</v>
      </c>
      <c r="C1005" t="s">
        <v>755</v>
      </c>
      <c r="D1005" t="s">
        <v>2953</v>
      </c>
      <c r="E1005" t="s">
        <v>19</v>
      </c>
      <c r="F1005">
        <v>39</v>
      </c>
      <c r="G1005" t="str">
        <f t="shared" si="15"/>
        <v>Young Adults</v>
      </c>
      <c r="H1005">
        <v>1</v>
      </c>
      <c r="I1005" t="s">
        <v>2949</v>
      </c>
      <c r="J1005" s="3">
        <v>50880.98</v>
      </c>
      <c r="K1005" s="3" t="str">
        <f>IF(Table1[[#This Row],[Balance]]&lt;=83000,"Low Balance",IF(Table1[[#This Row],[Balance]]&lt;=166000,"Medium Balance",IF(Table1[[#This Row],[Balance]]&lt;=260000,"High Balance","Invalid")))</f>
        <v>Low Balance</v>
      </c>
      <c r="L1005">
        <v>2</v>
      </c>
      <c r="M1005">
        <v>1</v>
      </c>
      <c r="N1005">
        <v>1</v>
      </c>
      <c r="O1005" s="3">
        <v>184023.54</v>
      </c>
      <c r="P1005">
        <v>0</v>
      </c>
    </row>
    <row r="1006" spans="1:16" x14ac:dyDescent="0.3">
      <c r="A1006">
        <v>1004</v>
      </c>
      <c r="B1006">
        <v>15701301</v>
      </c>
      <c r="C1006" t="s">
        <v>756</v>
      </c>
      <c r="D1006" t="s">
        <v>2954</v>
      </c>
      <c r="E1006" t="s">
        <v>13</v>
      </c>
      <c r="F1006">
        <v>42</v>
      </c>
      <c r="G1006" t="str">
        <f t="shared" si="15"/>
        <v>Young Adults</v>
      </c>
      <c r="H1006">
        <v>3</v>
      </c>
      <c r="I1006" t="s">
        <v>2951</v>
      </c>
      <c r="J1006" s="3">
        <v>175159.9</v>
      </c>
      <c r="K1006" s="3" t="str">
        <f>IF(Table1[[#This Row],[Balance]]&lt;=83000,"Low Balance",IF(Table1[[#This Row],[Balance]]&lt;=166000,"Medium Balance",IF(Table1[[#This Row],[Balance]]&lt;=260000,"High Balance","Invalid")))</f>
        <v>High Balance</v>
      </c>
      <c r="L1006">
        <v>2</v>
      </c>
      <c r="M1006">
        <v>0</v>
      </c>
      <c r="N1006">
        <v>0</v>
      </c>
      <c r="O1006" s="3">
        <v>67124.479999999996</v>
      </c>
      <c r="P1006">
        <v>1</v>
      </c>
    </row>
    <row r="1007" spans="1:16" x14ac:dyDescent="0.3">
      <c r="A1007">
        <v>1005</v>
      </c>
      <c r="B1007">
        <v>15723685</v>
      </c>
      <c r="C1007" t="s">
        <v>757</v>
      </c>
      <c r="D1007" t="s">
        <v>2956</v>
      </c>
      <c r="E1007" t="s">
        <v>13</v>
      </c>
      <c r="F1007">
        <v>26</v>
      </c>
      <c r="G1007" t="str">
        <f t="shared" si="15"/>
        <v>Middle-Aged</v>
      </c>
      <c r="H1007">
        <v>7</v>
      </c>
      <c r="I1007" t="s">
        <v>2950</v>
      </c>
      <c r="J1007" s="3">
        <v>105514.69</v>
      </c>
      <c r="K1007" s="3" t="str">
        <f>IF(Table1[[#This Row],[Balance]]&lt;=83000,"Low Balance",IF(Table1[[#This Row],[Balance]]&lt;=166000,"Medium Balance",IF(Table1[[#This Row],[Balance]]&lt;=260000,"High Balance","Invalid")))</f>
        <v>Medium Balance</v>
      </c>
      <c r="L1007">
        <v>2</v>
      </c>
      <c r="M1007">
        <v>1</v>
      </c>
      <c r="N1007">
        <v>0</v>
      </c>
      <c r="O1007" s="3">
        <v>50070.59</v>
      </c>
      <c r="P1007">
        <v>0</v>
      </c>
    </row>
    <row r="1008" spans="1:16" x14ac:dyDescent="0.3">
      <c r="A1008">
        <v>1006</v>
      </c>
      <c r="B1008">
        <v>15701602</v>
      </c>
      <c r="C1008" t="s">
        <v>758</v>
      </c>
      <c r="D1008" t="s">
        <v>2953</v>
      </c>
      <c r="E1008" t="s">
        <v>19</v>
      </c>
      <c r="F1008">
        <v>52</v>
      </c>
      <c r="G1008" t="str">
        <f t="shared" si="15"/>
        <v>Young Adults</v>
      </c>
      <c r="H1008">
        <v>5</v>
      </c>
      <c r="I1008" t="s">
        <v>2951</v>
      </c>
      <c r="J1008" s="3">
        <v>116497.31</v>
      </c>
      <c r="K1008" s="3" t="str">
        <f>IF(Table1[[#This Row],[Balance]]&lt;=83000,"Low Balance",IF(Table1[[#This Row],[Balance]]&lt;=166000,"Medium Balance",IF(Table1[[#This Row],[Balance]]&lt;=260000,"High Balance","Invalid")))</f>
        <v>Medium Balance</v>
      </c>
      <c r="L1008">
        <v>3</v>
      </c>
      <c r="M1008">
        <v>0</v>
      </c>
      <c r="N1008">
        <v>0</v>
      </c>
      <c r="O1008" s="3">
        <v>53793.1</v>
      </c>
      <c r="P1008">
        <v>1</v>
      </c>
    </row>
    <row r="1009" spans="1:16" x14ac:dyDescent="0.3">
      <c r="A1009">
        <v>1007</v>
      </c>
      <c r="B1009">
        <v>15739189</v>
      </c>
      <c r="C1009" t="s">
        <v>282</v>
      </c>
      <c r="D1009" t="s">
        <v>2955</v>
      </c>
      <c r="E1009" t="s">
        <v>13</v>
      </c>
      <c r="F1009">
        <v>33</v>
      </c>
      <c r="G1009" t="str">
        <f t="shared" si="15"/>
        <v>Young Adults</v>
      </c>
      <c r="H1009">
        <v>6</v>
      </c>
      <c r="I1009" t="s">
        <v>2950</v>
      </c>
      <c r="J1009" s="3">
        <v>0</v>
      </c>
      <c r="K1009" s="3" t="str">
        <f>IF(Table1[[#This Row],[Balance]]&lt;=83000,"Low Balance",IF(Table1[[#This Row],[Balance]]&lt;=166000,"Medium Balance",IF(Table1[[#This Row],[Balance]]&lt;=260000,"High Balance","Invalid")))</f>
        <v>Low Balance</v>
      </c>
      <c r="L1009">
        <v>2</v>
      </c>
      <c r="M1009">
        <v>1</v>
      </c>
      <c r="N1009">
        <v>0</v>
      </c>
      <c r="O1009" s="3">
        <v>45261.47</v>
      </c>
      <c r="P1009">
        <v>0</v>
      </c>
    </row>
    <row r="1010" spans="1:16" x14ac:dyDescent="0.3">
      <c r="A1010">
        <v>1008</v>
      </c>
      <c r="B1010">
        <v>15573086</v>
      </c>
      <c r="C1010" t="s">
        <v>214</v>
      </c>
      <c r="D1010" t="s">
        <v>2954</v>
      </c>
      <c r="E1010" t="s">
        <v>19</v>
      </c>
      <c r="F1010">
        <v>42</v>
      </c>
      <c r="G1010" t="str">
        <f t="shared" si="15"/>
        <v>Middle-Aged</v>
      </c>
      <c r="H1010">
        <v>7</v>
      </c>
      <c r="I1010" t="s">
        <v>2950</v>
      </c>
      <c r="J1010" s="3">
        <v>99824.45</v>
      </c>
      <c r="K1010" s="3" t="str">
        <f>IF(Table1[[#This Row],[Balance]]&lt;=83000,"Low Balance",IF(Table1[[#This Row],[Balance]]&lt;=166000,"Medium Balance",IF(Table1[[#This Row],[Balance]]&lt;=260000,"High Balance","Invalid")))</f>
        <v>Medium Balance</v>
      </c>
      <c r="L1010">
        <v>1</v>
      </c>
      <c r="M1010">
        <v>1</v>
      </c>
      <c r="N1010">
        <v>1</v>
      </c>
      <c r="O1010" s="3">
        <v>36721.4</v>
      </c>
      <c r="P1010">
        <v>0</v>
      </c>
    </row>
    <row r="1011" spans="1:16" x14ac:dyDescent="0.3">
      <c r="A1011">
        <v>1009</v>
      </c>
      <c r="B1011">
        <v>15569050</v>
      </c>
      <c r="C1011" t="s">
        <v>342</v>
      </c>
      <c r="D1011" t="s">
        <v>2956</v>
      </c>
      <c r="E1011" t="s">
        <v>19</v>
      </c>
      <c r="F1011">
        <v>45</v>
      </c>
      <c r="G1011" t="str">
        <f t="shared" si="15"/>
        <v>Seniors</v>
      </c>
      <c r="H1011">
        <v>6</v>
      </c>
      <c r="I1011" t="s">
        <v>2950</v>
      </c>
      <c r="J1011" s="3">
        <v>0</v>
      </c>
      <c r="K1011" s="3" t="str">
        <f>IF(Table1[[#This Row],[Balance]]&lt;=83000,"Low Balance",IF(Table1[[#This Row],[Balance]]&lt;=166000,"Medium Balance",IF(Table1[[#This Row],[Balance]]&lt;=260000,"High Balance","Invalid")))</f>
        <v>Low Balance</v>
      </c>
      <c r="L1011">
        <v>1</v>
      </c>
      <c r="M1011">
        <v>1</v>
      </c>
      <c r="N1011">
        <v>0</v>
      </c>
      <c r="O1011" s="3">
        <v>130009.85</v>
      </c>
      <c r="P1011">
        <v>1</v>
      </c>
    </row>
    <row r="1012" spans="1:16" x14ac:dyDescent="0.3">
      <c r="A1012">
        <v>1010</v>
      </c>
      <c r="B1012">
        <v>15750765</v>
      </c>
      <c r="C1012" t="s">
        <v>759</v>
      </c>
      <c r="D1012" t="s">
        <v>2956</v>
      </c>
      <c r="E1012" t="s">
        <v>19</v>
      </c>
      <c r="F1012">
        <v>71</v>
      </c>
      <c r="G1012" t="str">
        <f t="shared" si="15"/>
        <v>Young Adults</v>
      </c>
      <c r="H1012">
        <v>0</v>
      </c>
      <c r="I1012" t="s">
        <v>2949</v>
      </c>
      <c r="J1012" s="3">
        <v>0</v>
      </c>
      <c r="K1012" s="3" t="str">
        <f>IF(Table1[[#This Row],[Balance]]&lt;=83000,"Low Balance",IF(Table1[[#This Row],[Balance]]&lt;=166000,"Medium Balance",IF(Table1[[#This Row],[Balance]]&lt;=260000,"High Balance","Invalid")))</f>
        <v>Low Balance</v>
      </c>
      <c r="L1012">
        <v>1</v>
      </c>
      <c r="M1012">
        <v>1</v>
      </c>
      <c r="N1012">
        <v>1</v>
      </c>
      <c r="O1012" s="3">
        <v>175380.77</v>
      </c>
      <c r="P1012">
        <v>0</v>
      </c>
    </row>
    <row r="1013" spans="1:16" x14ac:dyDescent="0.3">
      <c r="A1013">
        <v>1011</v>
      </c>
      <c r="B1013">
        <v>15799811</v>
      </c>
      <c r="C1013" t="s">
        <v>689</v>
      </c>
      <c r="D1013" t="s">
        <v>2954</v>
      </c>
      <c r="E1013" t="s">
        <v>19</v>
      </c>
      <c r="F1013">
        <v>40</v>
      </c>
      <c r="G1013" t="str">
        <f t="shared" si="15"/>
        <v>Young Adults</v>
      </c>
      <c r="H1013">
        <v>10</v>
      </c>
      <c r="I1013" t="s">
        <v>2950</v>
      </c>
      <c r="J1013" s="3">
        <v>0</v>
      </c>
      <c r="K1013" s="3" t="str">
        <f>IF(Table1[[#This Row],[Balance]]&lt;=83000,"Low Balance",IF(Table1[[#This Row],[Balance]]&lt;=166000,"Medium Balance",IF(Table1[[#This Row],[Balance]]&lt;=260000,"High Balance","Invalid")))</f>
        <v>Low Balance</v>
      </c>
      <c r="L1013">
        <v>1</v>
      </c>
      <c r="M1013">
        <v>1</v>
      </c>
      <c r="N1013">
        <v>0</v>
      </c>
      <c r="O1013" s="3">
        <v>127847.25</v>
      </c>
      <c r="P1013">
        <v>1</v>
      </c>
    </row>
    <row r="1014" spans="1:16" x14ac:dyDescent="0.3">
      <c r="A1014">
        <v>1012</v>
      </c>
      <c r="B1014">
        <v>15698442</v>
      </c>
      <c r="C1014" t="s">
        <v>760</v>
      </c>
      <c r="D1014" t="s">
        <v>2953</v>
      </c>
      <c r="E1014" t="s">
        <v>19</v>
      </c>
      <c r="F1014">
        <v>35</v>
      </c>
      <c r="G1014" t="str">
        <f t="shared" si="15"/>
        <v>Young Adults</v>
      </c>
      <c r="H1014">
        <v>3</v>
      </c>
      <c r="I1014" t="s">
        <v>2951</v>
      </c>
      <c r="J1014" s="3">
        <v>122964.88</v>
      </c>
      <c r="K1014" s="3" t="str">
        <f>IF(Table1[[#This Row],[Balance]]&lt;=83000,"Low Balance",IF(Table1[[#This Row],[Balance]]&lt;=166000,"Medium Balance",IF(Table1[[#This Row],[Balance]]&lt;=260000,"High Balance","Invalid")))</f>
        <v>Medium Balance</v>
      </c>
      <c r="L1014">
        <v>1</v>
      </c>
      <c r="M1014">
        <v>1</v>
      </c>
      <c r="N1014">
        <v>1</v>
      </c>
      <c r="O1014" s="3">
        <v>138231.70000000001</v>
      </c>
      <c r="P1014">
        <v>0</v>
      </c>
    </row>
    <row r="1015" spans="1:16" x14ac:dyDescent="0.3">
      <c r="A1015">
        <v>1013</v>
      </c>
      <c r="B1015">
        <v>15655274</v>
      </c>
      <c r="C1015" t="s">
        <v>761</v>
      </c>
      <c r="D1015" t="s">
        <v>2955</v>
      </c>
      <c r="E1015" t="s">
        <v>13</v>
      </c>
      <c r="F1015">
        <v>29</v>
      </c>
      <c r="G1015" t="str">
        <f t="shared" si="15"/>
        <v>Young Adults</v>
      </c>
      <c r="H1015">
        <v>4</v>
      </c>
      <c r="I1015" t="s">
        <v>2951</v>
      </c>
      <c r="J1015" s="3">
        <v>0</v>
      </c>
      <c r="K1015" s="3" t="str">
        <f>IF(Table1[[#This Row],[Balance]]&lt;=83000,"Low Balance",IF(Table1[[#This Row],[Balance]]&lt;=166000,"Medium Balance",IF(Table1[[#This Row],[Balance]]&lt;=260000,"High Balance","Invalid")))</f>
        <v>Low Balance</v>
      </c>
      <c r="L1015">
        <v>2</v>
      </c>
      <c r="M1015">
        <v>0</v>
      </c>
      <c r="N1015">
        <v>1</v>
      </c>
      <c r="O1015" s="3">
        <v>48673.18</v>
      </c>
      <c r="P1015">
        <v>0</v>
      </c>
    </row>
    <row r="1016" spans="1:16" x14ac:dyDescent="0.3">
      <c r="A1016">
        <v>1014</v>
      </c>
      <c r="B1016">
        <v>15603594</v>
      </c>
      <c r="C1016" t="s">
        <v>491</v>
      </c>
      <c r="D1016" t="s">
        <v>2955</v>
      </c>
      <c r="E1016" t="s">
        <v>19</v>
      </c>
      <c r="F1016">
        <v>24</v>
      </c>
      <c r="G1016" t="str">
        <f t="shared" si="15"/>
        <v>Young Adults</v>
      </c>
      <c r="H1016">
        <v>4</v>
      </c>
      <c r="I1016" t="s">
        <v>2951</v>
      </c>
      <c r="J1016" s="3">
        <v>0</v>
      </c>
      <c r="K1016" s="3" t="str">
        <f>IF(Table1[[#This Row],[Balance]]&lt;=83000,"Low Balance",IF(Table1[[#This Row],[Balance]]&lt;=166000,"Medium Balance",IF(Table1[[#This Row],[Balance]]&lt;=260000,"High Balance","Invalid")))</f>
        <v>Low Balance</v>
      </c>
      <c r="L1016">
        <v>2</v>
      </c>
      <c r="M1016">
        <v>1</v>
      </c>
      <c r="N1016">
        <v>1</v>
      </c>
      <c r="O1016" s="3">
        <v>70668.77</v>
      </c>
      <c r="P1016">
        <v>0</v>
      </c>
    </row>
    <row r="1017" spans="1:16" x14ac:dyDescent="0.3">
      <c r="A1017">
        <v>1015</v>
      </c>
      <c r="B1017">
        <v>15585961</v>
      </c>
      <c r="C1017" t="s">
        <v>762</v>
      </c>
      <c r="D1017" t="s">
        <v>2954</v>
      </c>
      <c r="E1017" t="s">
        <v>13</v>
      </c>
      <c r="F1017">
        <v>43</v>
      </c>
      <c r="G1017" t="str">
        <f t="shared" si="15"/>
        <v>Young Adults</v>
      </c>
      <c r="H1017">
        <v>3</v>
      </c>
      <c r="I1017" t="s">
        <v>2951</v>
      </c>
      <c r="J1017" s="3">
        <v>0</v>
      </c>
      <c r="K1017" s="3" t="str">
        <f>IF(Table1[[#This Row],[Balance]]&lt;=83000,"Low Balance",IF(Table1[[#This Row],[Balance]]&lt;=166000,"Medium Balance",IF(Table1[[#This Row],[Balance]]&lt;=260000,"High Balance","Invalid")))</f>
        <v>Low Balance</v>
      </c>
      <c r="L1017">
        <v>2</v>
      </c>
      <c r="M1017">
        <v>0</v>
      </c>
      <c r="N1017">
        <v>1</v>
      </c>
      <c r="O1017" s="3">
        <v>199505.53</v>
      </c>
      <c r="P1017">
        <v>0</v>
      </c>
    </row>
    <row r="1018" spans="1:16" x14ac:dyDescent="0.3">
      <c r="A1018">
        <v>1016</v>
      </c>
      <c r="B1018">
        <v>15686936</v>
      </c>
      <c r="C1018" t="s">
        <v>675</v>
      </c>
      <c r="D1018" t="s">
        <v>2954</v>
      </c>
      <c r="E1018" t="s">
        <v>13</v>
      </c>
      <c r="F1018">
        <v>37</v>
      </c>
      <c r="G1018" t="str">
        <f t="shared" si="15"/>
        <v>Young Adults</v>
      </c>
      <c r="H1018">
        <v>5</v>
      </c>
      <c r="I1018" t="s">
        <v>2951</v>
      </c>
      <c r="J1018" s="3">
        <v>89634.69</v>
      </c>
      <c r="K1018" s="3" t="str">
        <f>IF(Table1[[#This Row],[Balance]]&lt;=83000,"Low Balance",IF(Table1[[#This Row],[Balance]]&lt;=166000,"Medium Balance",IF(Table1[[#This Row],[Balance]]&lt;=260000,"High Balance","Invalid")))</f>
        <v>Medium Balance</v>
      </c>
      <c r="L1018">
        <v>1</v>
      </c>
      <c r="M1018">
        <v>1</v>
      </c>
      <c r="N1018">
        <v>1</v>
      </c>
      <c r="O1018" s="3">
        <v>169583.18</v>
      </c>
      <c r="P1018">
        <v>1</v>
      </c>
    </row>
    <row r="1019" spans="1:16" x14ac:dyDescent="0.3">
      <c r="A1019">
        <v>1017</v>
      </c>
      <c r="B1019">
        <v>15770424</v>
      </c>
      <c r="C1019" t="s">
        <v>97</v>
      </c>
      <c r="D1019" t="s">
        <v>2955</v>
      </c>
      <c r="E1019" t="s">
        <v>19</v>
      </c>
      <c r="F1019">
        <v>40</v>
      </c>
      <c r="G1019" t="str">
        <f t="shared" si="15"/>
        <v>Young Adults</v>
      </c>
      <c r="H1019">
        <v>7</v>
      </c>
      <c r="I1019" t="s">
        <v>2950</v>
      </c>
      <c r="J1019" s="3">
        <v>95710.11</v>
      </c>
      <c r="K1019" s="3" t="str">
        <f>IF(Table1[[#This Row],[Balance]]&lt;=83000,"Low Balance",IF(Table1[[#This Row],[Balance]]&lt;=166000,"Medium Balance",IF(Table1[[#This Row],[Balance]]&lt;=260000,"High Balance","Invalid")))</f>
        <v>Medium Balance</v>
      </c>
      <c r="L1019">
        <v>2</v>
      </c>
      <c r="M1019">
        <v>1</v>
      </c>
      <c r="N1019">
        <v>0</v>
      </c>
      <c r="O1019" s="3">
        <v>49063.42</v>
      </c>
      <c r="P1019">
        <v>0</v>
      </c>
    </row>
    <row r="1020" spans="1:16" x14ac:dyDescent="0.3">
      <c r="A1020">
        <v>1018</v>
      </c>
      <c r="B1020">
        <v>15587451</v>
      </c>
      <c r="C1020" t="s">
        <v>763</v>
      </c>
      <c r="D1020" t="s">
        <v>2954</v>
      </c>
      <c r="E1020" t="s">
        <v>19</v>
      </c>
      <c r="F1020">
        <v>41</v>
      </c>
      <c r="G1020" t="str">
        <f t="shared" si="15"/>
        <v>Middle-Aged</v>
      </c>
      <c r="H1020">
        <v>7</v>
      </c>
      <c r="I1020" t="s">
        <v>2950</v>
      </c>
      <c r="J1020" s="3">
        <v>139706.31</v>
      </c>
      <c r="K1020" s="3" t="str">
        <f>IF(Table1[[#This Row],[Balance]]&lt;=83000,"Low Balance",IF(Table1[[#This Row],[Balance]]&lt;=166000,"Medium Balance",IF(Table1[[#This Row],[Balance]]&lt;=260000,"High Balance","Invalid")))</f>
        <v>Medium Balance</v>
      </c>
      <c r="L1020">
        <v>1</v>
      </c>
      <c r="M1020">
        <v>1</v>
      </c>
      <c r="N1020">
        <v>0</v>
      </c>
      <c r="O1020" s="3">
        <v>63337.19</v>
      </c>
      <c r="P1020">
        <v>0</v>
      </c>
    </row>
    <row r="1021" spans="1:16" x14ac:dyDescent="0.3">
      <c r="A1021">
        <v>1019</v>
      </c>
      <c r="B1021">
        <v>15602010</v>
      </c>
      <c r="C1021" t="s">
        <v>764</v>
      </c>
      <c r="D1021" t="s">
        <v>2956</v>
      </c>
      <c r="E1021" t="s">
        <v>13</v>
      </c>
      <c r="F1021">
        <v>45</v>
      </c>
      <c r="G1021" t="str">
        <f t="shared" si="15"/>
        <v>Young Adults</v>
      </c>
      <c r="H1021">
        <v>5</v>
      </c>
      <c r="I1021" t="s">
        <v>2951</v>
      </c>
      <c r="J1021" s="3">
        <v>103909.86</v>
      </c>
      <c r="K1021" s="3" t="str">
        <f>IF(Table1[[#This Row],[Balance]]&lt;=83000,"Low Balance",IF(Table1[[#This Row],[Balance]]&lt;=166000,"Medium Balance",IF(Table1[[#This Row],[Balance]]&lt;=260000,"High Balance","Invalid")))</f>
        <v>Medium Balance</v>
      </c>
      <c r="L1021">
        <v>1</v>
      </c>
      <c r="M1021">
        <v>1</v>
      </c>
      <c r="N1021">
        <v>0</v>
      </c>
      <c r="O1021" s="3">
        <v>60083.11</v>
      </c>
      <c r="P1021">
        <v>1</v>
      </c>
    </row>
    <row r="1022" spans="1:16" x14ac:dyDescent="0.3">
      <c r="A1022">
        <v>1020</v>
      </c>
      <c r="B1022">
        <v>15600583</v>
      </c>
      <c r="C1022" t="s">
        <v>765</v>
      </c>
      <c r="D1022" t="s">
        <v>2946</v>
      </c>
      <c r="E1022" t="s">
        <v>19</v>
      </c>
      <c r="F1022">
        <v>31</v>
      </c>
      <c r="G1022" t="str">
        <f t="shared" si="15"/>
        <v>Middle-Aged</v>
      </c>
      <c r="H1022">
        <v>1</v>
      </c>
      <c r="I1022" t="s">
        <v>2949</v>
      </c>
      <c r="J1022" s="3">
        <v>0</v>
      </c>
      <c r="K1022" s="3" t="str">
        <f>IF(Table1[[#This Row],[Balance]]&lt;=83000,"Low Balance",IF(Table1[[#This Row],[Balance]]&lt;=166000,"Medium Balance",IF(Table1[[#This Row],[Balance]]&lt;=260000,"High Balance","Invalid")))</f>
        <v>Low Balance</v>
      </c>
      <c r="L1022">
        <v>1</v>
      </c>
      <c r="M1022">
        <v>1</v>
      </c>
      <c r="N1022">
        <v>0</v>
      </c>
      <c r="O1022" s="3">
        <v>48606.71</v>
      </c>
      <c r="P1022">
        <v>0</v>
      </c>
    </row>
    <row r="1023" spans="1:16" x14ac:dyDescent="0.3">
      <c r="A1023">
        <v>1021</v>
      </c>
      <c r="B1023">
        <v>15654673</v>
      </c>
      <c r="C1023" t="s">
        <v>489</v>
      </c>
      <c r="D1023" t="s">
        <v>2946</v>
      </c>
      <c r="E1023" t="s">
        <v>19</v>
      </c>
      <c r="F1023">
        <v>49</v>
      </c>
      <c r="G1023" t="str">
        <f t="shared" si="15"/>
        <v>Young Adults</v>
      </c>
      <c r="H1023">
        <v>6</v>
      </c>
      <c r="I1023" t="s">
        <v>2950</v>
      </c>
      <c r="J1023" s="3">
        <v>173434.9</v>
      </c>
      <c r="K1023" s="3" t="str">
        <f>IF(Table1[[#This Row],[Balance]]&lt;=83000,"Low Balance",IF(Table1[[#This Row],[Balance]]&lt;=166000,"Medium Balance",IF(Table1[[#This Row],[Balance]]&lt;=260000,"High Balance","Invalid")))</f>
        <v>High Balance</v>
      </c>
      <c r="L1023">
        <v>1</v>
      </c>
      <c r="M1023">
        <v>1</v>
      </c>
      <c r="N1023">
        <v>0</v>
      </c>
      <c r="O1023" s="3">
        <v>165580.93</v>
      </c>
      <c r="P1023">
        <v>1</v>
      </c>
    </row>
    <row r="1024" spans="1:16" x14ac:dyDescent="0.3">
      <c r="A1024">
        <v>1022</v>
      </c>
      <c r="B1024">
        <v>15717164</v>
      </c>
      <c r="C1024" t="s">
        <v>389</v>
      </c>
      <c r="D1024" t="s">
        <v>2955</v>
      </c>
      <c r="E1024" t="s">
        <v>19</v>
      </c>
      <c r="F1024">
        <v>32</v>
      </c>
      <c r="G1024" t="str">
        <f t="shared" si="15"/>
        <v>Middle-Aged</v>
      </c>
      <c r="H1024">
        <v>6</v>
      </c>
      <c r="I1024" t="s">
        <v>2950</v>
      </c>
      <c r="J1024" s="3">
        <v>102238.01</v>
      </c>
      <c r="K1024" s="3" t="str">
        <f>IF(Table1[[#This Row],[Balance]]&lt;=83000,"Low Balance",IF(Table1[[#This Row],[Balance]]&lt;=166000,"Medium Balance",IF(Table1[[#This Row],[Balance]]&lt;=260000,"High Balance","Invalid")))</f>
        <v>Medium Balance</v>
      </c>
      <c r="L1024">
        <v>2</v>
      </c>
      <c r="M1024">
        <v>1</v>
      </c>
      <c r="N1024">
        <v>1</v>
      </c>
      <c r="O1024" s="3">
        <v>194010.12</v>
      </c>
      <c r="P1024">
        <v>0</v>
      </c>
    </row>
    <row r="1025" spans="1:16" x14ac:dyDescent="0.3">
      <c r="A1025">
        <v>1023</v>
      </c>
      <c r="B1025">
        <v>15765014</v>
      </c>
      <c r="C1025" t="s">
        <v>456</v>
      </c>
      <c r="D1025" t="s">
        <v>2955</v>
      </c>
      <c r="E1025" t="s">
        <v>13</v>
      </c>
      <c r="F1025">
        <v>48</v>
      </c>
      <c r="G1025" t="str">
        <f t="shared" si="15"/>
        <v>Young Adults</v>
      </c>
      <c r="H1025">
        <v>1</v>
      </c>
      <c r="I1025" t="s">
        <v>2949</v>
      </c>
      <c r="J1025" s="3">
        <v>179380.74</v>
      </c>
      <c r="K1025" s="3" t="str">
        <f>IF(Table1[[#This Row],[Balance]]&lt;=83000,"Low Balance",IF(Table1[[#This Row],[Balance]]&lt;=166000,"Medium Balance",IF(Table1[[#This Row],[Balance]]&lt;=260000,"High Balance","Invalid")))</f>
        <v>High Balance</v>
      </c>
      <c r="L1025">
        <v>2</v>
      </c>
      <c r="M1025">
        <v>0</v>
      </c>
      <c r="N1025">
        <v>1</v>
      </c>
      <c r="O1025" s="3">
        <v>69263.100000000006</v>
      </c>
      <c r="P1025">
        <v>0</v>
      </c>
    </row>
    <row r="1026" spans="1:16" x14ac:dyDescent="0.3">
      <c r="A1026">
        <v>1024</v>
      </c>
      <c r="B1026">
        <v>15682639</v>
      </c>
      <c r="C1026" t="s">
        <v>189</v>
      </c>
      <c r="D1026" t="s">
        <v>2955</v>
      </c>
      <c r="E1026" t="s">
        <v>19</v>
      </c>
      <c r="F1026">
        <v>32</v>
      </c>
      <c r="G1026" t="str">
        <f t="shared" si="15"/>
        <v>Young Adults</v>
      </c>
      <c r="H1026">
        <v>3</v>
      </c>
      <c r="I1026" t="s">
        <v>2951</v>
      </c>
      <c r="J1026" s="3">
        <v>0</v>
      </c>
      <c r="K1026" s="3" t="str">
        <f>IF(Table1[[#This Row],[Balance]]&lt;=83000,"Low Balance",IF(Table1[[#This Row],[Balance]]&lt;=166000,"Medium Balance",IF(Table1[[#This Row],[Balance]]&lt;=260000,"High Balance","Invalid")))</f>
        <v>Low Balance</v>
      </c>
      <c r="L1026">
        <v>2</v>
      </c>
      <c r="M1026">
        <v>1</v>
      </c>
      <c r="N1026">
        <v>1</v>
      </c>
      <c r="O1026" s="3">
        <v>88698.83</v>
      </c>
      <c r="P1026">
        <v>0</v>
      </c>
    </row>
    <row r="1027" spans="1:16" x14ac:dyDescent="0.3">
      <c r="A1027">
        <v>1025</v>
      </c>
      <c r="B1027">
        <v>15729279</v>
      </c>
      <c r="C1027" t="s">
        <v>766</v>
      </c>
      <c r="D1027" t="s">
        <v>2955</v>
      </c>
      <c r="E1027" t="s">
        <v>13</v>
      </c>
      <c r="F1027">
        <v>25</v>
      </c>
      <c r="G1027" t="str">
        <f t="shared" ref="G1027:G1090" si="16">IF(F1028&lt;=44,"Young Adults",IF(F1028&lt;=69,"Middle-Aged",IF(F1028&lt;=92,"Seniors","Invalid")))</f>
        <v>Young Adults</v>
      </c>
      <c r="H1027">
        <v>4</v>
      </c>
      <c r="I1027" t="s">
        <v>2951</v>
      </c>
      <c r="J1027" s="3">
        <v>108691.95</v>
      </c>
      <c r="K1027" s="3" t="str">
        <f>IF(Table1[[#This Row],[Balance]]&lt;=83000,"Low Balance",IF(Table1[[#This Row],[Balance]]&lt;=166000,"Medium Balance",IF(Table1[[#This Row],[Balance]]&lt;=260000,"High Balance","Invalid")))</f>
        <v>Medium Balance</v>
      </c>
      <c r="L1027">
        <v>1</v>
      </c>
      <c r="M1027">
        <v>1</v>
      </c>
      <c r="N1027">
        <v>0</v>
      </c>
      <c r="O1027" s="3">
        <v>63030.97</v>
      </c>
      <c r="P1027">
        <v>0</v>
      </c>
    </row>
    <row r="1028" spans="1:16" x14ac:dyDescent="0.3">
      <c r="A1028">
        <v>1026</v>
      </c>
      <c r="B1028">
        <v>15759805</v>
      </c>
      <c r="C1028" t="s">
        <v>172</v>
      </c>
      <c r="D1028" t="s">
        <v>2956</v>
      </c>
      <c r="E1028" t="s">
        <v>13</v>
      </c>
      <c r="F1028">
        <v>32</v>
      </c>
      <c r="G1028" t="str">
        <f t="shared" si="16"/>
        <v>Young Adults</v>
      </c>
      <c r="H1028">
        <v>4</v>
      </c>
      <c r="I1028" t="s">
        <v>2951</v>
      </c>
      <c r="J1028" s="3">
        <v>0</v>
      </c>
      <c r="K1028" s="3" t="str">
        <f>IF(Table1[[#This Row],[Balance]]&lt;=83000,"Low Balance",IF(Table1[[#This Row],[Balance]]&lt;=166000,"Medium Balance",IF(Table1[[#This Row],[Balance]]&lt;=260000,"High Balance","Invalid")))</f>
        <v>Low Balance</v>
      </c>
      <c r="L1028">
        <v>2</v>
      </c>
      <c r="M1028">
        <v>1</v>
      </c>
      <c r="N1028">
        <v>0</v>
      </c>
      <c r="O1028" s="3">
        <v>59668.81</v>
      </c>
      <c r="P1028">
        <v>0</v>
      </c>
    </row>
    <row r="1029" spans="1:16" x14ac:dyDescent="0.3">
      <c r="A1029">
        <v>1027</v>
      </c>
      <c r="B1029">
        <v>15767864</v>
      </c>
      <c r="C1029" t="s">
        <v>767</v>
      </c>
      <c r="D1029" t="s">
        <v>2955</v>
      </c>
      <c r="E1029" t="s">
        <v>19</v>
      </c>
      <c r="F1029">
        <v>33</v>
      </c>
      <c r="G1029" t="str">
        <f t="shared" si="16"/>
        <v>Young Adults</v>
      </c>
      <c r="H1029">
        <v>6</v>
      </c>
      <c r="I1029" t="s">
        <v>2950</v>
      </c>
      <c r="J1029" s="3">
        <v>0</v>
      </c>
      <c r="K1029" s="3" t="str">
        <f>IF(Table1[[#This Row],[Balance]]&lt;=83000,"Low Balance",IF(Table1[[#This Row],[Balance]]&lt;=166000,"Medium Balance",IF(Table1[[#This Row],[Balance]]&lt;=260000,"High Balance","Invalid")))</f>
        <v>Low Balance</v>
      </c>
      <c r="L1029">
        <v>2</v>
      </c>
      <c r="M1029">
        <v>0</v>
      </c>
      <c r="N1029">
        <v>0</v>
      </c>
      <c r="O1029" s="3">
        <v>184230.23</v>
      </c>
      <c r="P1029">
        <v>0</v>
      </c>
    </row>
    <row r="1030" spans="1:16" x14ac:dyDescent="0.3">
      <c r="A1030">
        <v>1028</v>
      </c>
      <c r="B1030">
        <v>15769948</v>
      </c>
      <c r="C1030" t="s">
        <v>742</v>
      </c>
      <c r="D1030" t="s">
        <v>2946</v>
      </c>
      <c r="E1030" t="s">
        <v>19</v>
      </c>
      <c r="F1030">
        <v>35</v>
      </c>
      <c r="G1030" t="str">
        <f t="shared" si="16"/>
        <v>Young Adults</v>
      </c>
      <c r="H1030">
        <v>0</v>
      </c>
      <c r="I1030" t="s">
        <v>2949</v>
      </c>
      <c r="J1030" s="3">
        <v>133377.79999999999</v>
      </c>
      <c r="K1030" s="3" t="str">
        <f>IF(Table1[[#This Row],[Balance]]&lt;=83000,"Low Balance",IF(Table1[[#This Row],[Balance]]&lt;=166000,"Medium Balance",IF(Table1[[#This Row],[Balance]]&lt;=260000,"High Balance","Invalid")))</f>
        <v>Medium Balance</v>
      </c>
      <c r="L1030">
        <v>1</v>
      </c>
      <c r="M1030">
        <v>0</v>
      </c>
      <c r="N1030">
        <v>1</v>
      </c>
      <c r="O1030" s="3">
        <v>64050.19</v>
      </c>
      <c r="P1030">
        <v>0</v>
      </c>
    </row>
    <row r="1031" spans="1:16" x14ac:dyDescent="0.3">
      <c r="A1031">
        <v>1029</v>
      </c>
      <c r="B1031">
        <v>15686345</v>
      </c>
      <c r="C1031" t="s">
        <v>768</v>
      </c>
      <c r="D1031" t="s">
        <v>2956</v>
      </c>
      <c r="E1031" t="s">
        <v>19</v>
      </c>
      <c r="F1031">
        <v>34</v>
      </c>
      <c r="G1031" t="str">
        <f t="shared" si="16"/>
        <v>Middle-Aged</v>
      </c>
      <c r="H1031">
        <v>9</v>
      </c>
      <c r="I1031" t="s">
        <v>2950</v>
      </c>
      <c r="J1031" s="3">
        <v>0</v>
      </c>
      <c r="K1031" s="3" t="str">
        <f>IF(Table1[[#This Row],[Balance]]&lt;=83000,"Low Balance",IF(Table1[[#This Row],[Balance]]&lt;=166000,"Medium Balance",IF(Table1[[#This Row],[Balance]]&lt;=260000,"High Balance","Invalid")))</f>
        <v>Low Balance</v>
      </c>
      <c r="L1031">
        <v>2</v>
      </c>
      <c r="M1031">
        <v>1</v>
      </c>
      <c r="N1031">
        <v>1</v>
      </c>
      <c r="O1031" s="3">
        <v>81853.98</v>
      </c>
      <c r="P1031">
        <v>0</v>
      </c>
    </row>
    <row r="1032" spans="1:16" x14ac:dyDescent="0.3">
      <c r="A1032">
        <v>1030</v>
      </c>
      <c r="B1032">
        <v>15688071</v>
      </c>
      <c r="C1032" t="s">
        <v>205</v>
      </c>
      <c r="D1032" t="s">
        <v>2954</v>
      </c>
      <c r="E1032" t="s">
        <v>19</v>
      </c>
      <c r="F1032">
        <v>53</v>
      </c>
      <c r="G1032" t="str">
        <f t="shared" si="16"/>
        <v>Young Adults</v>
      </c>
      <c r="H1032">
        <v>10</v>
      </c>
      <c r="I1032" t="s">
        <v>2950</v>
      </c>
      <c r="J1032" s="3">
        <v>0</v>
      </c>
      <c r="K1032" s="3" t="str">
        <f>IF(Table1[[#This Row],[Balance]]&lt;=83000,"Low Balance",IF(Table1[[#This Row],[Balance]]&lt;=166000,"Medium Balance",IF(Table1[[#This Row],[Balance]]&lt;=260000,"High Balance","Invalid")))</f>
        <v>Low Balance</v>
      </c>
      <c r="L1032">
        <v>1</v>
      </c>
      <c r="M1032">
        <v>1</v>
      </c>
      <c r="N1032">
        <v>1</v>
      </c>
      <c r="O1032" s="3">
        <v>154642.91</v>
      </c>
      <c r="P1032">
        <v>0</v>
      </c>
    </row>
    <row r="1033" spans="1:16" x14ac:dyDescent="0.3">
      <c r="A1033">
        <v>1031</v>
      </c>
      <c r="B1033">
        <v>15681174</v>
      </c>
      <c r="C1033" t="s">
        <v>769</v>
      </c>
      <c r="D1033" t="s">
        <v>2955</v>
      </c>
      <c r="E1033" t="s">
        <v>19</v>
      </c>
      <c r="F1033">
        <v>39</v>
      </c>
      <c r="G1033" t="str">
        <f t="shared" si="16"/>
        <v>Young Adults</v>
      </c>
      <c r="H1033">
        <v>1</v>
      </c>
      <c r="I1033" t="s">
        <v>2949</v>
      </c>
      <c r="J1033" s="3">
        <v>116537.60000000001</v>
      </c>
      <c r="K1033" s="3" t="str">
        <f>IF(Table1[[#This Row],[Balance]]&lt;=83000,"Low Balance",IF(Table1[[#This Row],[Balance]]&lt;=166000,"Medium Balance",IF(Table1[[#This Row],[Balance]]&lt;=260000,"High Balance","Invalid")))</f>
        <v>Medium Balance</v>
      </c>
      <c r="L1033">
        <v>1</v>
      </c>
      <c r="M1033">
        <v>0</v>
      </c>
      <c r="N1033">
        <v>0</v>
      </c>
      <c r="O1033" s="3">
        <v>145679.6</v>
      </c>
      <c r="P1033">
        <v>0</v>
      </c>
    </row>
    <row r="1034" spans="1:16" x14ac:dyDescent="0.3">
      <c r="A1034">
        <v>1032</v>
      </c>
      <c r="B1034">
        <v>15667521</v>
      </c>
      <c r="C1034" t="s">
        <v>194</v>
      </c>
      <c r="D1034" t="s">
        <v>2954</v>
      </c>
      <c r="E1034" t="s">
        <v>13</v>
      </c>
      <c r="F1034">
        <v>22</v>
      </c>
      <c r="G1034" t="str">
        <f t="shared" si="16"/>
        <v>Young Adults</v>
      </c>
      <c r="H1034">
        <v>3</v>
      </c>
      <c r="I1034" t="s">
        <v>2951</v>
      </c>
      <c r="J1034" s="3">
        <v>0</v>
      </c>
      <c r="K1034" s="3" t="str">
        <f>IF(Table1[[#This Row],[Balance]]&lt;=83000,"Low Balance",IF(Table1[[#This Row],[Balance]]&lt;=166000,"Medium Balance",IF(Table1[[#This Row],[Balance]]&lt;=260000,"High Balance","Invalid")))</f>
        <v>Low Balance</v>
      </c>
      <c r="L1034">
        <v>2</v>
      </c>
      <c r="M1034">
        <v>0</v>
      </c>
      <c r="N1034">
        <v>0</v>
      </c>
      <c r="O1034" s="3">
        <v>30781.77</v>
      </c>
      <c r="P1034">
        <v>0</v>
      </c>
    </row>
    <row r="1035" spans="1:16" x14ac:dyDescent="0.3">
      <c r="A1035">
        <v>1033</v>
      </c>
      <c r="B1035">
        <v>15750243</v>
      </c>
      <c r="C1035" t="s">
        <v>389</v>
      </c>
      <c r="D1035" t="s">
        <v>2946</v>
      </c>
      <c r="E1035" t="s">
        <v>19</v>
      </c>
      <c r="F1035">
        <v>40</v>
      </c>
      <c r="G1035" t="str">
        <f t="shared" si="16"/>
        <v>Young Adults</v>
      </c>
      <c r="H1035">
        <v>4</v>
      </c>
      <c r="I1035" t="s">
        <v>2951</v>
      </c>
      <c r="J1035" s="3">
        <v>0</v>
      </c>
      <c r="K1035" s="3" t="str">
        <f>IF(Table1[[#This Row],[Balance]]&lt;=83000,"Low Balance",IF(Table1[[#This Row],[Balance]]&lt;=166000,"Medium Balance",IF(Table1[[#This Row],[Balance]]&lt;=260000,"High Balance","Invalid")))</f>
        <v>Low Balance</v>
      </c>
      <c r="L1035">
        <v>2</v>
      </c>
      <c r="M1035">
        <v>0</v>
      </c>
      <c r="N1035">
        <v>1</v>
      </c>
      <c r="O1035" s="3">
        <v>81622.52</v>
      </c>
      <c r="P1035">
        <v>0</v>
      </c>
    </row>
    <row r="1036" spans="1:16" x14ac:dyDescent="0.3">
      <c r="A1036">
        <v>1034</v>
      </c>
      <c r="B1036">
        <v>15695475</v>
      </c>
      <c r="C1036" t="s">
        <v>39</v>
      </c>
      <c r="D1036" t="s">
        <v>2956</v>
      </c>
      <c r="E1036" t="s">
        <v>19</v>
      </c>
      <c r="F1036">
        <v>29</v>
      </c>
      <c r="G1036" t="str">
        <f t="shared" si="16"/>
        <v>Middle-Aged</v>
      </c>
      <c r="H1036">
        <v>1</v>
      </c>
      <c r="I1036" t="s">
        <v>2949</v>
      </c>
      <c r="J1036" s="3">
        <v>130131.08</v>
      </c>
      <c r="K1036" s="3" t="str">
        <f>IF(Table1[[#This Row],[Balance]]&lt;=83000,"Low Balance",IF(Table1[[#This Row],[Balance]]&lt;=166000,"Medium Balance",IF(Table1[[#This Row],[Balance]]&lt;=260000,"High Balance","Invalid")))</f>
        <v>Medium Balance</v>
      </c>
      <c r="L1036">
        <v>2</v>
      </c>
      <c r="M1036">
        <v>0</v>
      </c>
      <c r="N1036">
        <v>1</v>
      </c>
      <c r="O1036" s="3">
        <v>196474.35</v>
      </c>
      <c r="P1036">
        <v>0</v>
      </c>
    </row>
    <row r="1037" spans="1:16" x14ac:dyDescent="0.3">
      <c r="A1037">
        <v>1035</v>
      </c>
      <c r="B1037">
        <v>15689176</v>
      </c>
      <c r="C1037" t="s">
        <v>770</v>
      </c>
      <c r="D1037" t="s">
        <v>2954</v>
      </c>
      <c r="E1037" t="s">
        <v>19</v>
      </c>
      <c r="F1037">
        <v>46</v>
      </c>
      <c r="G1037" t="str">
        <f t="shared" si="16"/>
        <v>Young Adults</v>
      </c>
      <c r="H1037">
        <v>3</v>
      </c>
      <c r="I1037" t="s">
        <v>2951</v>
      </c>
      <c r="J1037" s="3">
        <v>0</v>
      </c>
      <c r="K1037" s="3" t="str">
        <f>IF(Table1[[#This Row],[Balance]]&lt;=83000,"Low Balance",IF(Table1[[#This Row],[Balance]]&lt;=166000,"Medium Balance",IF(Table1[[#This Row],[Balance]]&lt;=260000,"High Balance","Invalid")))</f>
        <v>Low Balance</v>
      </c>
      <c r="L1037">
        <v>2</v>
      </c>
      <c r="M1037">
        <v>0</v>
      </c>
      <c r="N1037">
        <v>1</v>
      </c>
      <c r="O1037" s="3">
        <v>176276.1</v>
      </c>
      <c r="P1037">
        <v>0</v>
      </c>
    </row>
    <row r="1038" spans="1:16" x14ac:dyDescent="0.3">
      <c r="A1038">
        <v>1036</v>
      </c>
      <c r="B1038">
        <v>15652955</v>
      </c>
      <c r="C1038" t="s">
        <v>467</v>
      </c>
      <c r="D1038" t="s">
        <v>2956</v>
      </c>
      <c r="E1038" t="s">
        <v>19</v>
      </c>
      <c r="F1038">
        <v>30</v>
      </c>
      <c r="G1038" t="str">
        <f t="shared" si="16"/>
        <v>Young Adults</v>
      </c>
      <c r="H1038">
        <v>0</v>
      </c>
      <c r="I1038" t="s">
        <v>2949</v>
      </c>
      <c r="J1038" s="3">
        <v>0</v>
      </c>
      <c r="K1038" s="3" t="str">
        <f>IF(Table1[[#This Row],[Balance]]&lt;=83000,"Low Balance",IF(Table1[[#This Row],[Balance]]&lt;=166000,"Medium Balance",IF(Table1[[#This Row],[Balance]]&lt;=260000,"High Balance","Invalid")))</f>
        <v>Low Balance</v>
      </c>
      <c r="L1038">
        <v>1</v>
      </c>
      <c r="M1038">
        <v>1</v>
      </c>
      <c r="N1038">
        <v>0</v>
      </c>
      <c r="O1038" s="3">
        <v>35113.08</v>
      </c>
      <c r="P1038">
        <v>0</v>
      </c>
    </row>
    <row r="1039" spans="1:16" x14ac:dyDescent="0.3">
      <c r="A1039">
        <v>1037</v>
      </c>
      <c r="B1039">
        <v>15668958</v>
      </c>
      <c r="C1039" t="s">
        <v>771</v>
      </c>
      <c r="D1039" t="s">
        <v>2946</v>
      </c>
      <c r="E1039" t="s">
        <v>19</v>
      </c>
      <c r="F1039">
        <v>30</v>
      </c>
      <c r="G1039" t="str">
        <f t="shared" si="16"/>
        <v>Young Adults</v>
      </c>
      <c r="H1039">
        <v>2</v>
      </c>
      <c r="I1039" t="s">
        <v>2949</v>
      </c>
      <c r="J1039" s="3">
        <v>107316.09</v>
      </c>
      <c r="K1039" s="3" t="str">
        <f>IF(Table1[[#This Row],[Balance]]&lt;=83000,"Low Balance",IF(Table1[[#This Row],[Balance]]&lt;=166000,"Medium Balance",IF(Table1[[#This Row],[Balance]]&lt;=260000,"High Balance","Invalid")))</f>
        <v>Medium Balance</v>
      </c>
      <c r="L1039">
        <v>1</v>
      </c>
      <c r="M1039">
        <v>1</v>
      </c>
      <c r="N1039">
        <v>0</v>
      </c>
      <c r="O1039" s="3">
        <v>64299.82</v>
      </c>
      <c r="P1039">
        <v>0</v>
      </c>
    </row>
    <row r="1040" spans="1:16" x14ac:dyDescent="0.3">
      <c r="A1040">
        <v>1038</v>
      </c>
      <c r="B1040">
        <v>15631054</v>
      </c>
      <c r="C1040" t="s">
        <v>772</v>
      </c>
      <c r="D1040" t="s">
        <v>2955</v>
      </c>
      <c r="E1040" t="s">
        <v>13</v>
      </c>
      <c r="F1040">
        <v>24</v>
      </c>
      <c r="G1040" t="str">
        <f t="shared" si="16"/>
        <v>Young Adults</v>
      </c>
      <c r="H1040">
        <v>1</v>
      </c>
      <c r="I1040" t="s">
        <v>2949</v>
      </c>
      <c r="J1040" s="3">
        <v>0</v>
      </c>
      <c r="K1040" s="3" t="str">
        <f>IF(Table1[[#This Row],[Balance]]&lt;=83000,"Low Balance",IF(Table1[[#This Row],[Balance]]&lt;=166000,"Medium Balance",IF(Table1[[#This Row],[Balance]]&lt;=260000,"High Balance","Invalid")))</f>
        <v>Low Balance</v>
      </c>
      <c r="L1040">
        <v>2</v>
      </c>
      <c r="M1040">
        <v>1</v>
      </c>
      <c r="N1040">
        <v>1</v>
      </c>
      <c r="O1040" s="3">
        <v>180969.55</v>
      </c>
      <c r="P1040">
        <v>0</v>
      </c>
    </row>
    <row r="1041" spans="1:16" x14ac:dyDescent="0.3">
      <c r="A1041">
        <v>1039</v>
      </c>
      <c r="B1041">
        <v>15581479</v>
      </c>
      <c r="C1041" t="s">
        <v>624</v>
      </c>
      <c r="D1041" t="s">
        <v>2955</v>
      </c>
      <c r="E1041" t="s">
        <v>19</v>
      </c>
      <c r="F1041">
        <v>30</v>
      </c>
      <c r="G1041" t="str">
        <f t="shared" si="16"/>
        <v>Seniors</v>
      </c>
      <c r="H1041">
        <v>1</v>
      </c>
      <c r="I1041" t="s">
        <v>2949</v>
      </c>
      <c r="J1041" s="3">
        <v>83181.289999999994</v>
      </c>
      <c r="K1041" s="3" t="str">
        <f>IF(Table1[[#This Row],[Balance]]&lt;=83000,"Low Balance",IF(Table1[[#This Row],[Balance]]&lt;=166000,"Medium Balance",IF(Table1[[#This Row],[Balance]]&lt;=260000,"High Balance","Invalid")))</f>
        <v>Medium Balance</v>
      </c>
      <c r="L1041">
        <v>1</v>
      </c>
      <c r="M1041">
        <v>1</v>
      </c>
      <c r="N1041">
        <v>1</v>
      </c>
      <c r="O1041" s="3">
        <v>138176.78</v>
      </c>
      <c r="P1041">
        <v>0</v>
      </c>
    </row>
    <row r="1042" spans="1:16" x14ac:dyDescent="0.3">
      <c r="A1042">
        <v>1040</v>
      </c>
      <c r="B1042">
        <v>15577478</v>
      </c>
      <c r="C1042" t="s">
        <v>258</v>
      </c>
      <c r="D1042" t="s">
        <v>2946</v>
      </c>
      <c r="E1042" t="s">
        <v>13</v>
      </c>
      <c r="F1042">
        <v>72</v>
      </c>
      <c r="G1042" t="str">
        <f t="shared" si="16"/>
        <v>Middle-Aged</v>
      </c>
      <c r="H1042">
        <v>3</v>
      </c>
      <c r="I1042" t="s">
        <v>2951</v>
      </c>
      <c r="J1042" s="3">
        <v>0</v>
      </c>
      <c r="K1042" s="3" t="str">
        <f>IF(Table1[[#This Row],[Balance]]&lt;=83000,"Low Balance",IF(Table1[[#This Row],[Balance]]&lt;=166000,"Medium Balance",IF(Table1[[#This Row],[Balance]]&lt;=260000,"High Balance","Invalid")))</f>
        <v>Low Balance</v>
      </c>
      <c r="L1042">
        <v>1</v>
      </c>
      <c r="M1042">
        <v>1</v>
      </c>
      <c r="N1042">
        <v>1</v>
      </c>
      <c r="O1042" s="3">
        <v>86733.61</v>
      </c>
      <c r="P1042">
        <v>0</v>
      </c>
    </row>
    <row r="1043" spans="1:16" x14ac:dyDescent="0.3">
      <c r="A1043">
        <v>1041</v>
      </c>
      <c r="B1043">
        <v>15780870</v>
      </c>
      <c r="C1043" t="s">
        <v>485</v>
      </c>
      <c r="D1043" t="s">
        <v>2956</v>
      </c>
      <c r="E1043" t="s">
        <v>19</v>
      </c>
      <c r="F1043">
        <v>67</v>
      </c>
      <c r="G1043" t="str">
        <f t="shared" si="16"/>
        <v>Young Adults</v>
      </c>
      <c r="H1043">
        <v>3</v>
      </c>
      <c r="I1043" t="s">
        <v>2951</v>
      </c>
      <c r="J1043" s="3">
        <v>153946.14000000001</v>
      </c>
      <c r="K1043" s="3" t="str">
        <f>IF(Table1[[#This Row],[Balance]]&lt;=83000,"Low Balance",IF(Table1[[#This Row],[Balance]]&lt;=166000,"Medium Balance",IF(Table1[[#This Row],[Balance]]&lt;=260000,"High Balance","Invalid")))</f>
        <v>Medium Balance</v>
      </c>
      <c r="L1043">
        <v>1</v>
      </c>
      <c r="M1043">
        <v>1</v>
      </c>
      <c r="N1043">
        <v>1</v>
      </c>
      <c r="O1043" s="3">
        <v>7418.92</v>
      </c>
      <c r="P1043">
        <v>0</v>
      </c>
    </row>
    <row r="1044" spans="1:16" x14ac:dyDescent="0.3">
      <c r="A1044">
        <v>1042</v>
      </c>
      <c r="B1044">
        <v>15692317</v>
      </c>
      <c r="C1044" t="s">
        <v>515</v>
      </c>
      <c r="D1044" t="s">
        <v>2953</v>
      </c>
      <c r="E1044" t="s">
        <v>19</v>
      </c>
      <c r="F1044">
        <v>30</v>
      </c>
      <c r="G1044" t="str">
        <f t="shared" si="16"/>
        <v>Young Adults</v>
      </c>
      <c r="H1044">
        <v>5</v>
      </c>
      <c r="I1044" t="s">
        <v>2951</v>
      </c>
      <c r="J1044" s="3">
        <v>0</v>
      </c>
      <c r="K1044" s="3" t="str">
        <f>IF(Table1[[#This Row],[Balance]]&lt;=83000,"Low Balance",IF(Table1[[#This Row],[Balance]]&lt;=166000,"Medium Balance",IF(Table1[[#This Row],[Balance]]&lt;=260000,"High Balance","Invalid")))</f>
        <v>Low Balance</v>
      </c>
      <c r="L1044">
        <v>2</v>
      </c>
      <c r="M1044">
        <v>1</v>
      </c>
      <c r="N1044">
        <v>0</v>
      </c>
      <c r="O1044" s="3">
        <v>166376.54</v>
      </c>
      <c r="P1044">
        <v>0</v>
      </c>
    </row>
    <row r="1045" spans="1:16" x14ac:dyDescent="0.3">
      <c r="A1045">
        <v>1043</v>
      </c>
      <c r="B1045">
        <v>15593969</v>
      </c>
      <c r="C1045" t="s">
        <v>773</v>
      </c>
      <c r="D1045" t="s">
        <v>2955</v>
      </c>
      <c r="E1045" t="s">
        <v>13</v>
      </c>
      <c r="F1045">
        <v>39</v>
      </c>
      <c r="G1045" t="str">
        <f t="shared" si="16"/>
        <v>Young Adults</v>
      </c>
      <c r="H1045">
        <v>7</v>
      </c>
      <c r="I1045" t="s">
        <v>2950</v>
      </c>
      <c r="J1045" s="3">
        <v>135483.17000000001</v>
      </c>
      <c r="K1045" s="3" t="str">
        <f>IF(Table1[[#This Row],[Balance]]&lt;=83000,"Low Balance",IF(Table1[[#This Row],[Balance]]&lt;=166000,"Medium Balance",IF(Table1[[#This Row],[Balance]]&lt;=260000,"High Balance","Invalid")))</f>
        <v>Medium Balance</v>
      </c>
      <c r="L1045">
        <v>1</v>
      </c>
      <c r="M1045">
        <v>1</v>
      </c>
      <c r="N1045">
        <v>0</v>
      </c>
      <c r="O1045" s="3">
        <v>140881.20000000001</v>
      </c>
      <c r="P1045">
        <v>1</v>
      </c>
    </row>
    <row r="1046" spans="1:16" x14ac:dyDescent="0.3">
      <c r="A1046">
        <v>1044</v>
      </c>
      <c r="B1046">
        <v>15570417</v>
      </c>
      <c r="C1046" t="s">
        <v>774</v>
      </c>
      <c r="D1046" t="s">
        <v>2953</v>
      </c>
      <c r="E1046" t="s">
        <v>19</v>
      </c>
      <c r="F1046">
        <v>35</v>
      </c>
      <c r="G1046" t="str">
        <f t="shared" si="16"/>
        <v>Young Adults</v>
      </c>
      <c r="H1046">
        <v>1</v>
      </c>
      <c r="I1046" t="s">
        <v>2949</v>
      </c>
      <c r="J1046" s="3">
        <v>0</v>
      </c>
      <c r="K1046" s="3" t="str">
        <f>IF(Table1[[#This Row],[Balance]]&lt;=83000,"Low Balance",IF(Table1[[#This Row],[Balance]]&lt;=166000,"Medium Balance",IF(Table1[[#This Row],[Balance]]&lt;=260000,"High Balance","Invalid")))</f>
        <v>Low Balance</v>
      </c>
      <c r="L1046">
        <v>2</v>
      </c>
      <c r="M1046">
        <v>1</v>
      </c>
      <c r="N1046">
        <v>0</v>
      </c>
      <c r="O1046" s="3">
        <v>4460.2</v>
      </c>
      <c r="P1046">
        <v>0</v>
      </c>
    </row>
    <row r="1047" spans="1:16" x14ac:dyDescent="0.3">
      <c r="A1047">
        <v>1045</v>
      </c>
      <c r="B1047">
        <v>15779059</v>
      </c>
      <c r="C1047" t="s">
        <v>775</v>
      </c>
      <c r="D1047" t="s">
        <v>2955</v>
      </c>
      <c r="E1047" t="s">
        <v>13</v>
      </c>
      <c r="F1047">
        <v>38</v>
      </c>
      <c r="G1047" t="str">
        <f t="shared" si="16"/>
        <v>Young Adults</v>
      </c>
      <c r="H1047">
        <v>4</v>
      </c>
      <c r="I1047" t="s">
        <v>2951</v>
      </c>
      <c r="J1047" s="3">
        <v>119624.54</v>
      </c>
      <c r="K1047" s="3" t="str">
        <f>IF(Table1[[#This Row],[Balance]]&lt;=83000,"Low Balance",IF(Table1[[#This Row],[Balance]]&lt;=166000,"Medium Balance",IF(Table1[[#This Row],[Balance]]&lt;=260000,"High Balance","Invalid")))</f>
        <v>Medium Balance</v>
      </c>
      <c r="L1047">
        <v>2</v>
      </c>
      <c r="M1047">
        <v>1</v>
      </c>
      <c r="N1047">
        <v>1</v>
      </c>
      <c r="O1047" s="3">
        <v>110472.12</v>
      </c>
      <c r="P1047">
        <v>0</v>
      </c>
    </row>
    <row r="1048" spans="1:16" x14ac:dyDescent="0.3">
      <c r="A1048">
        <v>1046</v>
      </c>
      <c r="B1048">
        <v>15785980</v>
      </c>
      <c r="C1048" t="s">
        <v>776</v>
      </c>
      <c r="D1048" t="s">
        <v>2956</v>
      </c>
      <c r="E1048" t="s">
        <v>19</v>
      </c>
      <c r="F1048">
        <v>34</v>
      </c>
      <c r="G1048" t="str">
        <f t="shared" si="16"/>
        <v>Young Adults</v>
      </c>
      <c r="H1048">
        <v>6</v>
      </c>
      <c r="I1048" t="s">
        <v>2950</v>
      </c>
      <c r="J1048" s="3">
        <v>121132.26</v>
      </c>
      <c r="K1048" s="3" t="str">
        <f>IF(Table1[[#This Row],[Balance]]&lt;=83000,"Low Balance",IF(Table1[[#This Row],[Balance]]&lt;=166000,"Medium Balance",IF(Table1[[#This Row],[Balance]]&lt;=260000,"High Balance","Invalid")))</f>
        <v>Medium Balance</v>
      </c>
      <c r="L1048">
        <v>2</v>
      </c>
      <c r="M1048">
        <v>1</v>
      </c>
      <c r="N1048">
        <v>0</v>
      </c>
      <c r="O1048" s="3">
        <v>86460.28</v>
      </c>
      <c r="P1048">
        <v>0</v>
      </c>
    </row>
    <row r="1049" spans="1:16" x14ac:dyDescent="0.3">
      <c r="A1049">
        <v>1047</v>
      </c>
      <c r="B1049">
        <v>15644200</v>
      </c>
      <c r="C1049" t="s">
        <v>777</v>
      </c>
      <c r="D1049" t="s">
        <v>2956</v>
      </c>
      <c r="E1049" t="s">
        <v>13</v>
      </c>
      <c r="F1049">
        <v>42</v>
      </c>
      <c r="G1049" t="str">
        <f t="shared" si="16"/>
        <v>Middle-Aged</v>
      </c>
      <c r="H1049">
        <v>1</v>
      </c>
      <c r="I1049" t="s">
        <v>2949</v>
      </c>
      <c r="J1049" s="3">
        <v>0</v>
      </c>
      <c r="K1049" s="3" t="str">
        <f>IF(Table1[[#This Row],[Balance]]&lt;=83000,"Low Balance",IF(Table1[[#This Row],[Balance]]&lt;=166000,"Medium Balance",IF(Table1[[#This Row],[Balance]]&lt;=260000,"High Balance","Invalid")))</f>
        <v>Low Balance</v>
      </c>
      <c r="L1049">
        <v>1</v>
      </c>
      <c r="M1049">
        <v>1</v>
      </c>
      <c r="N1049">
        <v>0</v>
      </c>
      <c r="O1049" s="3">
        <v>16500.66</v>
      </c>
      <c r="P1049">
        <v>1</v>
      </c>
    </row>
    <row r="1050" spans="1:16" x14ac:dyDescent="0.3">
      <c r="A1050">
        <v>1048</v>
      </c>
      <c r="B1050">
        <v>15793949</v>
      </c>
      <c r="C1050" t="s">
        <v>355</v>
      </c>
      <c r="D1050" t="s">
        <v>2955</v>
      </c>
      <c r="E1050" t="s">
        <v>13</v>
      </c>
      <c r="F1050">
        <v>48</v>
      </c>
      <c r="G1050" t="str">
        <f t="shared" si="16"/>
        <v>Young Adults</v>
      </c>
      <c r="H1050">
        <v>4</v>
      </c>
      <c r="I1050" t="s">
        <v>2951</v>
      </c>
      <c r="J1050" s="3">
        <v>0</v>
      </c>
      <c r="K1050" s="3" t="str">
        <f>IF(Table1[[#This Row],[Balance]]&lt;=83000,"Low Balance",IF(Table1[[#This Row],[Balance]]&lt;=166000,"Medium Balance",IF(Table1[[#This Row],[Balance]]&lt;=260000,"High Balance","Invalid")))</f>
        <v>Low Balance</v>
      </c>
      <c r="L1050">
        <v>1</v>
      </c>
      <c r="M1050">
        <v>1</v>
      </c>
      <c r="N1050">
        <v>0</v>
      </c>
      <c r="O1050" s="3">
        <v>114020.06</v>
      </c>
      <c r="P1050">
        <v>1</v>
      </c>
    </row>
    <row r="1051" spans="1:16" x14ac:dyDescent="0.3">
      <c r="A1051">
        <v>1049</v>
      </c>
      <c r="B1051">
        <v>15645103</v>
      </c>
      <c r="C1051" t="s">
        <v>778</v>
      </c>
      <c r="D1051" t="s">
        <v>2946</v>
      </c>
      <c r="E1051" t="s">
        <v>19</v>
      </c>
      <c r="F1051">
        <v>25</v>
      </c>
      <c r="G1051" t="str">
        <f t="shared" si="16"/>
        <v>Young Adults</v>
      </c>
      <c r="H1051">
        <v>5</v>
      </c>
      <c r="I1051" t="s">
        <v>2951</v>
      </c>
      <c r="J1051" s="3">
        <v>54817.55</v>
      </c>
      <c r="K1051" s="3" t="str">
        <f>IF(Table1[[#This Row],[Balance]]&lt;=83000,"Low Balance",IF(Table1[[#This Row],[Balance]]&lt;=166000,"Medium Balance",IF(Table1[[#This Row],[Balance]]&lt;=260000,"High Balance","Invalid")))</f>
        <v>Low Balance</v>
      </c>
      <c r="L1051">
        <v>1</v>
      </c>
      <c r="M1051">
        <v>1</v>
      </c>
      <c r="N1051">
        <v>0</v>
      </c>
      <c r="O1051" s="3">
        <v>131660.31</v>
      </c>
      <c r="P1051">
        <v>0</v>
      </c>
    </row>
    <row r="1052" spans="1:16" x14ac:dyDescent="0.3">
      <c r="A1052">
        <v>1050</v>
      </c>
      <c r="B1052">
        <v>15705860</v>
      </c>
      <c r="C1052" t="s">
        <v>366</v>
      </c>
      <c r="D1052" t="s">
        <v>2956</v>
      </c>
      <c r="E1052" t="s">
        <v>19</v>
      </c>
      <c r="F1052">
        <v>40</v>
      </c>
      <c r="G1052" t="str">
        <f t="shared" si="16"/>
        <v>Young Adults</v>
      </c>
      <c r="H1052">
        <v>3</v>
      </c>
      <c r="I1052" t="s">
        <v>2951</v>
      </c>
      <c r="J1052" s="3">
        <v>107949.45</v>
      </c>
      <c r="K1052" s="3" t="str">
        <f>IF(Table1[[#This Row],[Balance]]&lt;=83000,"Low Balance",IF(Table1[[#This Row],[Balance]]&lt;=166000,"Medium Balance",IF(Table1[[#This Row],[Balance]]&lt;=260000,"High Balance","Invalid")))</f>
        <v>Medium Balance</v>
      </c>
      <c r="L1052">
        <v>1</v>
      </c>
      <c r="M1052">
        <v>1</v>
      </c>
      <c r="N1052">
        <v>0</v>
      </c>
      <c r="O1052" s="3">
        <v>52449.62</v>
      </c>
      <c r="P1052">
        <v>1</v>
      </c>
    </row>
    <row r="1053" spans="1:16" x14ac:dyDescent="0.3">
      <c r="A1053">
        <v>1051</v>
      </c>
      <c r="B1053">
        <v>15623828</v>
      </c>
      <c r="C1053" t="s">
        <v>779</v>
      </c>
      <c r="D1053" t="s">
        <v>2946</v>
      </c>
      <c r="E1053" t="s">
        <v>19</v>
      </c>
      <c r="F1053">
        <v>30</v>
      </c>
      <c r="G1053" t="str">
        <f t="shared" si="16"/>
        <v>Middle-Aged</v>
      </c>
      <c r="H1053">
        <v>4</v>
      </c>
      <c r="I1053" t="s">
        <v>2951</v>
      </c>
      <c r="J1053" s="3">
        <v>0</v>
      </c>
      <c r="K1053" s="3" t="str">
        <f>IF(Table1[[#This Row],[Balance]]&lt;=83000,"Low Balance",IF(Table1[[#This Row],[Balance]]&lt;=166000,"Medium Balance",IF(Table1[[#This Row],[Balance]]&lt;=260000,"High Balance","Invalid")))</f>
        <v>Low Balance</v>
      </c>
      <c r="L1053">
        <v>1</v>
      </c>
      <c r="M1053">
        <v>0</v>
      </c>
      <c r="N1053">
        <v>1</v>
      </c>
      <c r="O1053" s="3">
        <v>161465.31</v>
      </c>
      <c r="P1053">
        <v>0</v>
      </c>
    </row>
    <row r="1054" spans="1:16" x14ac:dyDescent="0.3">
      <c r="A1054">
        <v>1052</v>
      </c>
      <c r="B1054">
        <v>15715003</v>
      </c>
      <c r="C1054" t="s">
        <v>125</v>
      </c>
      <c r="D1054" t="s">
        <v>2946</v>
      </c>
      <c r="E1054" t="s">
        <v>13</v>
      </c>
      <c r="F1054">
        <v>49</v>
      </c>
      <c r="G1054" t="str">
        <f t="shared" si="16"/>
        <v>Young Adults</v>
      </c>
      <c r="H1054">
        <v>2</v>
      </c>
      <c r="I1054" t="s">
        <v>2949</v>
      </c>
      <c r="J1054" s="3">
        <v>80816.45</v>
      </c>
      <c r="K1054" s="3" t="str">
        <f>IF(Table1[[#This Row],[Balance]]&lt;=83000,"Low Balance",IF(Table1[[#This Row],[Balance]]&lt;=166000,"Medium Balance",IF(Table1[[#This Row],[Balance]]&lt;=260000,"High Balance","Invalid")))</f>
        <v>Low Balance</v>
      </c>
      <c r="L1054">
        <v>1</v>
      </c>
      <c r="M1054">
        <v>1</v>
      </c>
      <c r="N1054">
        <v>1</v>
      </c>
      <c r="O1054" s="3">
        <v>20018.79</v>
      </c>
      <c r="P1054">
        <v>0</v>
      </c>
    </row>
    <row r="1055" spans="1:16" x14ac:dyDescent="0.3">
      <c r="A1055">
        <v>1053</v>
      </c>
      <c r="B1055">
        <v>15623471</v>
      </c>
      <c r="C1055" t="s">
        <v>530</v>
      </c>
      <c r="D1055" t="s">
        <v>2954</v>
      </c>
      <c r="E1055" t="s">
        <v>19</v>
      </c>
      <c r="F1055">
        <v>38</v>
      </c>
      <c r="G1055" t="str">
        <f t="shared" si="16"/>
        <v>Middle-Aged</v>
      </c>
      <c r="H1055">
        <v>3</v>
      </c>
      <c r="I1055" t="s">
        <v>2951</v>
      </c>
      <c r="J1055" s="3">
        <v>98205.77</v>
      </c>
      <c r="K1055" s="3" t="str">
        <f>IF(Table1[[#This Row],[Balance]]&lt;=83000,"Low Balance",IF(Table1[[#This Row],[Balance]]&lt;=166000,"Medium Balance",IF(Table1[[#This Row],[Balance]]&lt;=260000,"High Balance","Invalid")))</f>
        <v>Medium Balance</v>
      </c>
      <c r="L1055">
        <v>1</v>
      </c>
      <c r="M1055">
        <v>1</v>
      </c>
      <c r="N1055">
        <v>0</v>
      </c>
      <c r="O1055" s="3">
        <v>176318.27</v>
      </c>
      <c r="P1055">
        <v>0</v>
      </c>
    </row>
    <row r="1056" spans="1:16" x14ac:dyDescent="0.3">
      <c r="A1056">
        <v>1054</v>
      </c>
      <c r="B1056">
        <v>15798348</v>
      </c>
      <c r="C1056" t="s">
        <v>780</v>
      </c>
      <c r="D1056" t="s">
        <v>2946</v>
      </c>
      <c r="E1056" t="s">
        <v>13</v>
      </c>
      <c r="F1056">
        <v>50</v>
      </c>
      <c r="G1056" t="str">
        <f t="shared" si="16"/>
        <v>Young Adults</v>
      </c>
      <c r="H1056">
        <v>6</v>
      </c>
      <c r="I1056" t="s">
        <v>2950</v>
      </c>
      <c r="J1056" s="3">
        <v>94684.27</v>
      </c>
      <c r="K1056" s="3" t="str">
        <f>IF(Table1[[#This Row],[Balance]]&lt;=83000,"Low Balance",IF(Table1[[#This Row],[Balance]]&lt;=166000,"Medium Balance",IF(Table1[[#This Row],[Balance]]&lt;=260000,"High Balance","Invalid")))</f>
        <v>Medium Balance</v>
      </c>
      <c r="L1056">
        <v>1</v>
      </c>
      <c r="M1056">
        <v>1</v>
      </c>
      <c r="N1056">
        <v>1</v>
      </c>
      <c r="O1056" s="3">
        <v>50488.91</v>
      </c>
      <c r="P1056">
        <v>0</v>
      </c>
    </row>
    <row r="1057" spans="1:16" x14ac:dyDescent="0.3">
      <c r="A1057">
        <v>1055</v>
      </c>
      <c r="B1057">
        <v>15743016</v>
      </c>
      <c r="C1057" t="s">
        <v>135</v>
      </c>
      <c r="D1057" t="s">
        <v>2954</v>
      </c>
      <c r="E1057" t="s">
        <v>13</v>
      </c>
      <c r="F1057">
        <v>22</v>
      </c>
      <c r="G1057" t="str">
        <f t="shared" si="16"/>
        <v>Seniors</v>
      </c>
      <c r="H1057">
        <v>7</v>
      </c>
      <c r="I1057" t="s">
        <v>2950</v>
      </c>
      <c r="J1057" s="3">
        <v>141604.76</v>
      </c>
      <c r="K1057" s="3" t="str">
        <f>IF(Table1[[#This Row],[Balance]]&lt;=83000,"Low Balance",IF(Table1[[#This Row],[Balance]]&lt;=166000,"Medium Balance",IF(Table1[[#This Row],[Balance]]&lt;=260000,"High Balance","Invalid")))</f>
        <v>Medium Balance</v>
      </c>
      <c r="L1057">
        <v>1</v>
      </c>
      <c r="M1057">
        <v>1</v>
      </c>
      <c r="N1057">
        <v>0</v>
      </c>
      <c r="O1057" s="3">
        <v>30379.599999999999</v>
      </c>
      <c r="P1057">
        <v>0</v>
      </c>
    </row>
    <row r="1058" spans="1:16" x14ac:dyDescent="0.3">
      <c r="A1058">
        <v>1056</v>
      </c>
      <c r="B1058">
        <v>15769499</v>
      </c>
      <c r="C1058" t="s">
        <v>781</v>
      </c>
      <c r="D1058" t="s">
        <v>2955</v>
      </c>
      <c r="E1058" t="s">
        <v>13</v>
      </c>
      <c r="F1058">
        <v>74</v>
      </c>
      <c r="G1058" t="str">
        <f t="shared" si="16"/>
        <v>Young Adults</v>
      </c>
      <c r="H1058">
        <v>3</v>
      </c>
      <c r="I1058" t="s">
        <v>2951</v>
      </c>
      <c r="J1058" s="3">
        <v>0</v>
      </c>
      <c r="K1058" s="3" t="str">
        <f>IF(Table1[[#This Row],[Balance]]&lt;=83000,"Low Balance",IF(Table1[[#This Row],[Balance]]&lt;=166000,"Medium Balance",IF(Table1[[#This Row],[Balance]]&lt;=260000,"High Balance","Invalid")))</f>
        <v>Low Balance</v>
      </c>
      <c r="L1058">
        <v>2</v>
      </c>
      <c r="M1058">
        <v>1</v>
      </c>
      <c r="N1058">
        <v>1</v>
      </c>
      <c r="O1058" s="3">
        <v>161326.73000000001</v>
      </c>
      <c r="P1058">
        <v>0</v>
      </c>
    </row>
    <row r="1059" spans="1:16" x14ac:dyDescent="0.3">
      <c r="A1059">
        <v>1057</v>
      </c>
      <c r="B1059">
        <v>15798521</v>
      </c>
      <c r="C1059" t="s">
        <v>305</v>
      </c>
      <c r="D1059" t="s">
        <v>2954</v>
      </c>
      <c r="E1059" t="s">
        <v>19</v>
      </c>
      <c r="F1059">
        <v>33</v>
      </c>
      <c r="G1059" t="str">
        <f t="shared" si="16"/>
        <v>Middle-Aged</v>
      </c>
      <c r="H1059">
        <v>3</v>
      </c>
      <c r="I1059" t="s">
        <v>2951</v>
      </c>
      <c r="J1059" s="3">
        <v>0</v>
      </c>
      <c r="K1059" s="3" t="str">
        <f>IF(Table1[[#This Row],[Balance]]&lt;=83000,"Low Balance",IF(Table1[[#This Row],[Balance]]&lt;=166000,"Medium Balance",IF(Table1[[#This Row],[Balance]]&lt;=260000,"High Balance","Invalid")))</f>
        <v>Low Balance</v>
      </c>
      <c r="L1059">
        <v>2</v>
      </c>
      <c r="M1059">
        <v>1</v>
      </c>
      <c r="N1059">
        <v>0</v>
      </c>
      <c r="O1059" s="3">
        <v>45348.08</v>
      </c>
      <c r="P1059">
        <v>0</v>
      </c>
    </row>
    <row r="1060" spans="1:16" x14ac:dyDescent="0.3">
      <c r="A1060">
        <v>1058</v>
      </c>
      <c r="B1060">
        <v>15706534</v>
      </c>
      <c r="C1060" t="s">
        <v>409</v>
      </c>
      <c r="D1060" t="s">
        <v>2955</v>
      </c>
      <c r="E1060" t="s">
        <v>13</v>
      </c>
      <c r="F1060">
        <v>47</v>
      </c>
      <c r="G1060" t="str">
        <f t="shared" si="16"/>
        <v>Young Adults</v>
      </c>
      <c r="H1060">
        <v>1</v>
      </c>
      <c r="I1060" t="s">
        <v>2949</v>
      </c>
      <c r="J1060" s="3">
        <v>122949.14</v>
      </c>
      <c r="K1060" s="3" t="str">
        <f>IF(Table1[[#This Row],[Balance]]&lt;=83000,"Low Balance",IF(Table1[[#This Row],[Balance]]&lt;=166000,"Medium Balance",IF(Table1[[#This Row],[Balance]]&lt;=260000,"High Balance","Invalid")))</f>
        <v>Medium Balance</v>
      </c>
      <c r="L1060">
        <v>1</v>
      </c>
      <c r="M1060">
        <v>0</v>
      </c>
      <c r="N1060">
        <v>0</v>
      </c>
      <c r="O1060" s="3">
        <v>180251.68</v>
      </c>
      <c r="P1060">
        <v>1</v>
      </c>
    </row>
    <row r="1061" spans="1:16" x14ac:dyDescent="0.3">
      <c r="A1061">
        <v>1059</v>
      </c>
      <c r="B1061">
        <v>15706186</v>
      </c>
      <c r="C1061" t="s">
        <v>366</v>
      </c>
      <c r="D1061" t="s">
        <v>2954</v>
      </c>
      <c r="E1061" t="s">
        <v>19</v>
      </c>
      <c r="F1061">
        <v>33</v>
      </c>
      <c r="G1061" t="str">
        <f t="shared" si="16"/>
        <v>Young Adults</v>
      </c>
      <c r="H1061">
        <v>8</v>
      </c>
      <c r="I1061" t="s">
        <v>2950</v>
      </c>
      <c r="J1061" s="3">
        <v>81677.22</v>
      </c>
      <c r="K1061" s="3" t="str">
        <f>IF(Table1[[#This Row],[Balance]]&lt;=83000,"Low Balance",IF(Table1[[#This Row],[Balance]]&lt;=166000,"Medium Balance",IF(Table1[[#This Row],[Balance]]&lt;=260000,"High Balance","Invalid")))</f>
        <v>Low Balance</v>
      </c>
      <c r="L1061">
        <v>2</v>
      </c>
      <c r="M1061">
        <v>0</v>
      </c>
      <c r="N1061">
        <v>0</v>
      </c>
      <c r="O1061" s="3">
        <v>34925.56</v>
      </c>
      <c r="P1061">
        <v>0</v>
      </c>
    </row>
    <row r="1062" spans="1:16" x14ac:dyDescent="0.3">
      <c r="A1062">
        <v>1060</v>
      </c>
      <c r="B1062">
        <v>15812197</v>
      </c>
      <c r="C1062" t="s">
        <v>782</v>
      </c>
      <c r="D1062" t="s">
        <v>2953</v>
      </c>
      <c r="E1062" t="s">
        <v>19</v>
      </c>
      <c r="F1062">
        <v>38</v>
      </c>
      <c r="G1062" t="str">
        <f t="shared" si="16"/>
        <v>Middle-Aged</v>
      </c>
      <c r="H1062">
        <v>7</v>
      </c>
      <c r="I1062" t="s">
        <v>2950</v>
      </c>
      <c r="J1062" s="3">
        <v>80293.98</v>
      </c>
      <c r="K1062" s="3" t="str">
        <f>IF(Table1[[#This Row],[Balance]]&lt;=83000,"Low Balance",IF(Table1[[#This Row],[Balance]]&lt;=166000,"Medium Balance",IF(Table1[[#This Row],[Balance]]&lt;=260000,"High Balance","Invalid")))</f>
        <v>Low Balance</v>
      </c>
      <c r="L1062">
        <v>1</v>
      </c>
      <c r="M1062">
        <v>0</v>
      </c>
      <c r="N1062">
        <v>0</v>
      </c>
      <c r="O1062" s="3">
        <v>126555.74</v>
      </c>
      <c r="P1062">
        <v>0</v>
      </c>
    </row>
    <row r="1063" spans="1:16" x14ac:dyDescent="0.3">
      <c r="A1063">
        <v>1061</v>
      </c>
      <c r="B1063">
        <v>15650933</v>
      </c>
      <c r="C1063" t="s">
        <v>144</v>
      </c>
      <c r="D1063" t="s">
        <v>2946</v>
      </c>
      <c r="E1063" t="s">
        <v>13</v>
      </c>
      <c r="F1063">
        <v>48</v>
      </c>
      <c r="G1063" t="str">
        <f t="shared" si="16"/>
        <v>Young Adults</v>
      </c>
      <c r="H1063">
        <v>8</v>
      </c>
      <c r="I1063" t="s">
        <v>2950</v>
      </c>
      <c r="J1063" s="3">
        <v>155413.06</v>
      </c>
      <c r="K1063" s="3" t="str">
        <f>IF(Table1[[#This Row],[Balance]]&lt;=83000,"Low Balance",IF(Table1[[#This Row],[Balance]]&lt;=166000,"Medium Balance",IF(Table1[[#This Row],[Balance]]&lt;=260000,"High Balance","Invalid")))</f>
        <v>Medium Balance</v>
      </c>
      <c r="L1063">
        <v>1</v>
      </c>
      <c r="M1063">
        <v>1</v>
      </c>
      <c r="N1063">
        <v>0</v>
      </c>
      <c r="O1063" s="3">
        <v>187921.3</v>
      </c>
      <c r="P1063">
        <v>0</v>
      </c>
    </row>
    <row r="1064" spans="1:16" x14ac:dyDescent="0.3">
      <c r="A1064">
        <v>1062</v>
      </c>
      <c r="B1064">
        <v>15692991</v>
      </c>
      <c r="C1064" t="s">
        <v>173</v>
      </c>
      <c r="D1064" t="s">
        <v>2954</v>
      </c>
      <c r="E1064" t="s">
        <v>13</v>
      </c>
      <c r="F1064">
        <v>38</v>
      </c>
      <c r="G1064" t="str">
        <f t="shared" si="16"/>
        <v>Young Adults</v>
      </c>
      <c r="H1064">
        <v>4</v>
      </c>
      <c r="I1064" t="s">
        <v>2951</v>
      </c>
      <c r="J1064" s="3">
        <v>0</v>
      </c>
      <c r="K1064" s="3" t="str">
        <f>IF(Table1[[#This Row],[Balance]]&lt;=83000,"Low Balance",IF(Table1[[#This Row],[Balance]]&lt;=166000,"Medium Balance",IF(Table1[[#This Row],[Balance]]&lt;=260000,"High Balance","Invalid")))</f>
        <v>Low Balance</v>
      </c>
      <c r="L1064">
        <v>2</v>
      </c>
      <c r="M1064">
        <v>1</v>
      </c>
      <c r="N1064">
        <v>1</v>
      </c>
      <c r="O1064" s="3">
        <v>136390.88</v>
      </c>
      <c r="P1064">
        <v>0</v>
      </c>
    </row>
    <row r="1065" spans="1:16" x14ac:dyDescent="0.3">
      <c r="A1065">
        <v>1063</v>
      </c>
      <c r="B1065">
        <v>15631189</v>
      </c>
      <c r="C1065" t="s">
        <v>783</v>
      </c>
      <c r="D1065" t="s">
        <v>2955</v>
      </c>
      <c r="E1065" t="s">
        <v>19</v>
      </c>
      <c r="F1065">
        <v>38</v>
      </c>
      <c r="G1065" t="str">
        <f t="shared" si="16"/>
        <v>Young Adults</v>
      </c>
      <c r="H1065">
        <v>9</v>
      </c>
      <c r="I1065" t="s">
        <v>2950</v>
      </c>
      <c r="J1065" s="3">
        <v>67111.649999999994</v>
      </c>
      <c r="K1065" s="3" t="str">
        <f>IF(Table1[[#This Row],[Balance]]&lt;=83000,"Low Balance",IF(Table1[[#This Row],[Balance]]&lt;=166000,"Medium Balance",IF(Table1[[#This Row],[Balance]]&lt;=260000,"High Balance","Invalid")))</f>
        <v>Low Balance</v>
      </c>
      <c r="L1065">
        <v>1</v>
      </c>
      <c r="M1065">
        <v>1</v>
      </c>
      <c r="N1065">
        <v>0</v>
      </c>
      <c r="O1065" s="3">
        <v>78566.64</v>
      </c>
      <c r="P1065">
        <v>1</v>
      </c>
    </row>
    <row r="1066" spans="1:16" x14ac:dyDescent="0.3">
      <c r="A1066">
        <v>1064</v>
      </c>
      <c r="B1066">
        <v>15762198</v>
      </c>
      <c r="C1066" t="s">
        <v>106</v>
      </c>
      <c r="D1066" t="s">
        <v>2946</v>
      </c>
      <c r="E1066" t="s">
        <v>19</v>
      </c>
      <c r="F1066">
        <v>34</v>
      </c>
      <c r="G1066" t="str">
        <f t="shared" si="16"/>
        <v>Young Adults</v>
      </c>
      <c r="H1066">
        <v>5</v>
      </c>
      <c r="I1066" t="s">
        <v>2951</v>
      </c>
      <c r="J1066" s="3">
        <v>103818.43</v>
      </c>
      <c r="K1066" s="3" t="str">
        <f>IF(Table1[[#This Row],[Balance]]&lt;=83000,"Low Balance",IF(Table1[[#This Row],[Balance]]&lt;=166000,"Medium Balance",IF(Table1[[#This Row],[Balance]]&lt;=260000,"High Balance","Invalid")))</f>
        <v>Medium Balance</v>
      </c>
      <c r="L1066">
        <v>1</v>
      </c>
      <c r="M1066">
        <v>1</v>
      </c>
      <c r="N1066">
        <v>1</v>
      </c>
      <c r="O1066" s="3">
        <v>166038.26999999999</v>
      </c>
      <c r="P1066">
        <v>0</v>
      </c>
    </row>
    <row r="1067" spans="1:16" x14ac:dyDescent="0.3">
      <c r="A1067">
        <v>1065</v>
      </c>
      <c r="B1067">
        <v>15699598</v>
      </c>
      <c r="C1067" t="s">
        <v>230</v>
      </c>
      <c r="D1067" t="s">
        <v>2946</v>
      </c>
      <c r="E1067" t="s">
        <v>13</v>
      </c>
      <c r="F1067">
        <v>20</v>
      </c>
      <c r="G1067" t="str">
        <f t="shared" si="16"/>
        <v>Young Adults</v>
      </c>
      <c r="H1067">
        <v>4</v>
      </c>
      <c r="I1067" t="s">
        <v>2951</v>
      </c>
      <c r="J1067" s="3">
        <v>0</v>
      </c>
      <c r="K1067" s="3" t="str">
        <f>IF(Table1[[#This Row],[Balance]]&lt;=83000,"Low Balance",IF(Table1[[#This Row],[Balance]]&lt;=166000,"Medium Balance",IF(Table1[[#This Row],[Balance]]&lt;=260000,"High Balance","Invalid")))</f>
        <v>Low Balance</v>
      </c>
      <c r="L1067">
        <v>2</v>
      </c>
      <c r="M1067">
        <v>1</v>
      </c>
      <c r="N1067">
        <v>1</v>
      </c>
      <c r="O1067" s="3">
        <v>140385.32999999999</v>
      </c>
      <c r="P1067">
        <v>0</v>
      </c>
    </row>
    <row r="1068" spans="1:16" x14ac:dyDescent="0.3">
      <c r="A1068">
        <v>1066</v>
      </c>
      <c r="B1068">
        <v>15692744</v>
      </c>
      <c r="C1068" t="s">
        <v>784</v>
      </c>
      <c r="D1068" t="s">
        <v>2955</v>
      </c>
      <c r="E1068" t="s">
        <v>19</v>
      </c>
      <c r="F1068">
        <v>36</v>
      </c>
      <c r="G1068" t="str">
        <f t="shared" si="16"/>
        <v>Middle-Aged</v>
      </c>
      <c r="H1068">
        <v>4</v>
      </c>
      <c r="I1068" t="s">
        <v>2951</v>
      </c>
      <c r="J1068" s="3">
        <v>152169.12</v>
      </c>
      <c r="K1068" s="3" t="str">
        <f>IF(Table1[[#This Row],[Balance]]&lt;=83000,"Low Balance",IF(Table1[[#This Row],[Balance]]&lt;=166000,"Medium Balance",IF(Table1[[#This Row],[Balance]]&lt;=260000,"High Balance","Invalid")))</f>
        <v>Medium Balance</v>
      </c>
      <c r="L1068">
        <v>2</v>
      </c>
      <c r="M1068">
        <v>0</v>
      </c>
      <c r="N1068">
        <v>0</v>
      </c>
      <c r="O1068" s="3">
        <v>38629.300000000003</v>
      </c>
      <c r="P1068">
        <v>1</v>
      </c>
    </row>
    <row r="1069" spans="1:16" x14ac:dyDescent="0.3">
      <c r="A1069">
        <v>1067</v>
      </c>
      <c r="B1069">
        <v>15688963</v>
      </c>
      <c r="C1069" t="s">
        <v>785</v>
      </c>
      <c r="D1069" t="s">
        <v>2946</v>
      </c>
      <c r="E1069" t="s">
        <v>13</v>
      </c>
      <c r="F1069">
        <v>52</v>
      </c>
      <c r="G1069" t="str">
        <f t="shared" si="16"/>
        <v>Young Adults</v>
      </c>
      <c r="H1069">
        <v>10</v>
      </c>
      <c r="I1069" t="s">
        <v>2950</v>
      </c>
      <c r="J1069" s="3">
        <v>0</v>
      </c>
      <c r="K1069" s="3" t="str">
        <f>IF(Table1[[#This Row],[Balance]]&lt;=83000,"Low Balance",IF(Table1[[#This Row],[Balance]]&lt;=166000,"Medium Balance",IF(Table1[[#This Row],[Balance]]&lt;=260000,"High Balance","Invalid")))</f>
        <v>Low Balance</v>
      </c>
      <c r="L1069">
        <v>1</v>
      </c>
      <c r="M1069">
        <v>1</v>
      </c>
      <c r="N1069">
        <v>1</v>
      </c>
      <c r="O1069" s="3">
        <v>24998.75</v>
      </c>
      <c r="P1069">
        <v>1</v>
      </c>
    </row>
    <row r="1070" spans="1:16" x14ac:dyDescent="0.3">
      <c r="A1070">
        <v>1068</v>
      </c>
      <c r="B1070">
        <v>15599131</v>
      </c>
      <c r="C1070" t="s">
        <v>786</v>
      </c>
      <c r="D1070" t="s">
        <v>2954</v>
      </c>
      <c r="E1070" t="s">
        <v>19</v>
      </c>
      <c r="F1070">
        <v>26</v>
      </c>
      <c r="G1070" t="str">
        <f t="shared" si="16"/>
        <v>Middle-Aged</v>
      </c>
      <c r="H1070">
        <v>4</v>
      </c>
      <c r="I1070" t="s">
        <v>2951</v>
      </c>
      <c r="J1070" s="3">
        <v>214346.96</v>
      </c>
      <c r="K1070" s="3" t="str">
        <f>IF(Table1[[#This Row],[Balance]]&lt;=83000,"Low Balance",IF(Table1[[#This Row],[Balance]]&lt;=166000,"Medium Balance",IF(Table1[[#This Row],[Balance]]&lt;=260000,"High Balance","Invalid")))</f>
        <v>High Balance</v>
      </c>
      <c r="L1070">
        <v>2</v>
      </c>
      <c r="M1070">
        <v>1</v>
      </c>
      <c r="N1070">
        <v>0</v>
      </c>
      <c r="O1070" s="3">
        <v>128815.33</v>
      </c>
      <c r="P1070">
        <v>0</v>
      </c>
    </row>
    <row r="1071" spans="1:16" x14ac:dyDescent="0.3">
      <c r="A1071">
        <v>1069</v>
      </c>
      <c r="B1071">
        <v>15680303</v>
      </c>
      <c r="C1071" t="s">
        <v>787</v>
      </c>
      <c r="D1071" t="s">
        <v>2946</v>
      </c>
      <c r="E1071" t="s">
        <v>19</v>
      </c>
      <c r="F1071">
        <v>57</v>
      </c>
      <c r="G1071" t="str">
        <f t="shared" si="16"/>
        <v>Young Adults</v>
      </c>
      <c r="H1071">
        <v>6</v>
      </c>
      <c r="I1071" t="s">
        <v>2950</v>
      </c>
      <c r="J1071" s="3">
        <v>0</v>
      </c>
      <c r="K1071" s="3" t="str">
        <f>IF(Table1[[#This Row],[Balance]]&lt;=83000,"Low Balance",IF(Table1[[#This Row],[Balance]]&lt;=166000,"Medium Balance",IF(Table1[[#This Row],[Balance]]&lt;=260000,"High Balance","Invalid")))</f>
        <v>Low Balance</v>
      </c>
      <c r="L1071">
        <v>1</v>
      </c>
      <c r="M1071">
        <v>1</v>
      </c>
      <c r="N1071">
        <v>0</v>
      </c>
      <c r="O1071" s="3">
        <v>19376.560000000001</v>
      </c>
      <c r="P1071">
        <v>1</v>
      </c>
    </row>
    <row r="1072" spans="1:16" x14ac:dyDescent="0.3">
      <c r="A1072">
        <v>1070</v>
      </c>
      <c r="B1072">
        <v>15628674</v>
      </c>
      <c r="C1072" t="s">
        <v>788</v>
      </c>
      <c r="D1072" t="s">
        <v>2955</v>
      </c>
      <c r="E1072" t="s">
        <v>19</v>
      </c>
      <c r="F1072">
        <v>40</v>
      </c>
      <c r="G1072" t="str">
        <f t="shared" si="16"/>
        <v>Middle-Aged</v>
      </c>
      <c r="H1072">
        <v>7</v>
      </c>
      <c r="I1072" t="s">
        <v>2950</v>
      </c>
      <c r="J1072" s="3">
        <v>113348.14</v>
      </c>
      <c r="K1072" s="3" t="str">
        <f>IF(Table1[[#This Row],[Balance]]&lt;=83000,"Low Balance",IF(Table1[[#This Row],[Balance]]&lt;=166000,"Medium Balance",IF(Table1[[#This Row],[Balance]]&lt;=260000,"High Balance","Invalid")))</f>
        <v>Medium Balance</v>
      </c>
      <c r="L1072">
        <v>1</v>
      </c>
      <c r="M1072">
        <v>1</v>
      </c>
      <c r="N1072">
        <v>0</v>
      </c>
      <c r="O1072" s="3">
        <v>31904.31</v>
      </c>
      <c r="P1072">
        <v>1</v>
      </c>
    </row>
    <row r="1073" spans="1:16" x14ac:dyDescent="0.3">
      <c r="A1073">
        <v>1071</v>
      </c>
      <c r="B1073">
        <v>15648075</v>
      </c>
      <c r="C1073" t="s">
        <v>789</v>
      </c>
      <c r="D1073" t="s">
        <v>2956</v>
      </c>
      <c r="E1073" t="s">
        <v>13</v>
      </c>
      <c r="F1073">
        <v>47</v>
      </c>
      <c r="G1073" t="str">
        <f t="shared" si="16"/>
        <v>Middle-Aged</v>
      </c>
      <c r="H1073">
        <v>5</v>
      </c>
      <c r="I1073" t="s">
        <v>2951</v>
      </c>
      <c r="J1073" s="3">
        <v>170935.94</v>
      </c>
      <c r="K1073" s="3" t="str">
        <f>IF(Table1[[#This Row],[Balance]]&lt;=83000,"Low Balance",IF(Table1[[#This Row],[Balance]]&lt;=166000,"Medium Balance",IF(Table1[[#This Row],[Balance]]&lt;=260000,"High Balance","Invalid")))</f>
        <v>High Balance</v>
      </c>
      <c r="L1073">
        <v>1</v>
      </c>
      <c r="M1073">
        <v>1</v>
      </c>
      <c r="N1073">
        <v>0</v>
      </c>
      <c r="O1073" s="3">
        <v>173179.79</v>
      </c>
      <c r="P1073">
        <v>1</v>
      </c>
    </row>
    <row r="1074" spans="1:16" x14ac:dyDescent="0.3">
      <c r="A1074">
        <v>1072</v>
      </c>
      <c r="B1074">
        <v>15586970</v>
      </c>
      <c r="C1074" t="s">
        <v>172</v>
      </c>
      <c r="D1074" t="s">
        <v>2956</v>
      </c>
      <c r="E1074" t="s">
        <v>19</v>
      </c>
      <c r="F1074">
        <v>52</v>
      </c>
      <c r="G1074" t="str">
        <f t="shared" si="16"/>
        <v>Young Adults</v>
      </c>
      <c r="H1074">
        <v>8</v>
      </c>
      <c r="I1074" t="s">
        <v>2950</v>
      </c>
      <c r="J1074" s="3">
        <v>103023.26</v>
      </c>
      <c r="K1074" s="3" t="str">
        <f>IF(Table1[[#This Row],[Balance]]&lt;=83000,"Low Balance",IF(Table1[[#This Row],[Balance]]&lt;=166000,"Medium Balance",IF(Table1[[#This Row],[Balance]]&lt;=260000,"High Balance","Invalid")))</f>
        <v>Medium Balance</v>
      </c>
      <c r="L1074">
        <v>1</v>
      </c>
      <c r="M1074">
        <v>1</v>
      </c>
      <c r="N1074">
        <v>1</v>
      </c>
      <c r="O1074" s="3">
        <v>22485.64</v>
      </c>
      <c r="P1074">
        <v>0</v>
      </c>
    </row>
    <row r="1075" spans="1:16" x14ac:dyDescent="0.3">
      <c r="A1075">
        <v>1073</v>
      </c>
      <c r="B1075">
        <v>15625698</v>
      </c>
      <c r="C1075" t="s">
        <v>231</v>
      </c>
      <c r="D1075" t="s">
        <v>2946</v>
      </c>
      <c r="E1075" t="s">
        <v>13</v>
      </c>
      <c r="F1075">
        <v>23</v>
      </c>
      <c r="G1075" t="str">
        <f t="shared" si="16"/>
        <v>Young Adults</v>
      </c>
      <c r="H1075">
        <v>6</v>
      </c>
      <c r="I1075" t="s">
        <v>2950</v>
      </c>
      <c r="J1075" s="3">
        <v>0</v>
      </c>
      <c r="K1075" s="3" t="str">
        <f>IF(Table1[[#This Row],[Balance]]&lt;=83000,"Low Balance",IF(Table1[[#This Row],[Balance]]&lt;=166000,"Medium Balance",IF(Table1[[#This Row],[Balance]]&lt;=260000,"High Balance","Invalid")))</f>
        <v>Low Balance</v>
      </c>
      <c r="L1075">
        <v>2</v>
      </c>
      <c r="M1075">
        <v>0</v>
      </c>
      <c r="N1075">
        <v>1</v>
      </c>
      <c r="O1075" s="3">
        <v>196668.51</v>
      </c>
      <c r="P1075">
        <v>0</v>
      </c>
    </row>
    <row r="1076" spans="1:16" x14ac:dyDescent="0.3">
      <c r="A1076">
        <v>1074</v>
      </c>
      <c r="B1076">
        <v>15790497</v>
      </c>
      <c r="C1076" t="s">
        <v>393</v>
      </c>
      <c r="D1076" t="s">
        <v>2953</v>
      </c>
      <c r="E1076" t="s">
        <v>19</v>
      </c>
      <c r="F1076">
        <v>37</v>
      </c>
      <c r="G1076" t="str">
        <f t="shared" si="16"/>
        <v>Young Adults</v>
      </c>
      <c r="H1076">
        <v>6</v>
      </c>
      <c r="I1076" t="s">
        <v>2950</v>
      </c>
      <c r="J1076" s="3">
        <v>0</v>
      </c>
      <c r="K1076" s="3" t="str">
        <f>IF(Table1[[#This Row],[Balance]]&lt;=83000,"Low Balance",IF(Table1[[#This Row],[Balance]]&lt;=166000,"Medium Balance",IF(Table1[[#This Row],[Balance]]&lt;=260000,"High Balance","Invalid")))</f>
        <v>Low Balance</v>
      </c>
      <c r="L1076">
        <v>2</v>
      </c>
      <c r="M1076">
        <v>0</v>
      </c>
      <c r="N1076">
        <v>0</v>
      </c>
      <c r="O1076" s="3">
        <v>136506.85999999999</v>
      </c>
      <c r="P1076">
        <v>0</v>
      </c>
    </row>
    <row r="1077" spans="1:16" x14ac:dyDescent="0.3">
      <c r="A1077">
        <v>1075</v>
      </c>
      <c r="B1077">
        <v>15682618</v>
      </c>
      <c r="C1077" t="s">
        <v>790</v>
      </c>
      <c r="D1077" t="s">
        <v>2946</v>
      </c>
      <c r="E1077" t="s">
        <v>13</v>
      </c>
      <c r="F1077">
        <v>31</v>
      </c>
      <c r="G1077" t="str">
        <f t="shared" si="16"/>
        <v>Young Adults</v>
      </c>
      <c r="H1077">
        <v>7</v>
      </c>
      <c r="I1077" t="s">
        <v>2950</v>
      </c>
      <c r="J1077" s="3">
        <v>111855.03999999999</v>
      </c>
      <c r="K1077" s="3" t="str">
        <f>IF(Table1[[#This Row],[Balance]]&lt;=83000,"Low Balance",IF(Table1[[#This Row],[Balance]]&lt;=166000,"Medium Balance",IF(Table1[[#This Row],[Balance]]&lt;=260000,"High Balance","Invalid")))</f>
        <v>Medium Balance</v>
      </c>
      <c r="L1077">
        <v>2</v>
      </c>
      <c r="M1077">
        <v>1</v>
      </c>
      <c r="N1077">
        <v>1</v>
      </c>
      <c r="O1077" s="3">
        <v>36278.89</v>
      </c>
      <c r="P1077">
        <v>0</v>
      </c>
    </row>
    <row r="1078" spans="1:16" x14ac:dyDescent="0.3">
      <c r="A1078">
        <v>1076</v>
      </c>
      <c r="B1078">
        <v>15762937</v>
      </c>
      <c r="C1078" t="s">
        <v>791</v>
      </c>
      <c r="D1078" t="s">
        <v>2953</v>
      </c>
      <c r="E1078" t="s">
        <v>13</v>
      </c>
      <c r="F1078">
        <v>32</v>
      </c>
      <c r="G1078" t="str">
        <f t="shared" si="16"/>
        <v>Young Adults</v>
      </c>
      <c r="H1078">
        <v>6</v>
      </c>
      <c r="I1078" t="s">
        <v>2950</v>
      </c>
      <c r="J1078" s="3">
        <v>140348.56</v>
      </c>
      <c r="K1078" s="3" t="str">
        <f>IF(Table1[[#This Row],[Balance]]&lt;=83000,"Low Balance",IF(Table1[[#This Row],[Balance]]&lt;=166000,"Medium Balance",IF(Table1[[#This Row],[Balance]]&lt;=260000,"High Balance","Invalid")))</f>
        <v>Medium Balance</v>
      </c>
      <c r="L1078">
        <v>2</v>
      </c>
      <c r="M1078">
        <v>1</v>
      </c>
      <c r="N1078">
        <v>1</v>
      </c>
      <c r="O1078" s="3">
        <v>163254.39000000001</v>
      </c>
      <c r="P1078">
        <v>0</v>
      </c>
    </row>
    <row r="1079" spans="1:16" x14ac:dyDescent="0.3">
      <c r="A1079">
        <v>1077</v>
      </c>
      <c r="B1079">
        <v>15750929</v>
      </c>
      <c r="C1079" t="s">
        <v>792</v>
      </c>
      <c r="D1079" t="s">
        <v>2955</v>
      </c>
      <c r="E1079" t="s">
        <v>19</v>
      </c>
      <c r="F1079">
        <v>39</v>
      </c>
      <c r="G1079" t="str">
        <f t="shared" si="16"/>
        <v>Young Adults</v>
      </c>
      <c r="H1079">
        <v>8</v>
      </c>
      <c r="I1079" t="s">
        <v>2950</v>
      </c>
      <c r="J1079" s="3">
        <v>0</v>
      </c>
      <c r="K1079" s="3" t="str">
        <f>IF(Table1[[#This Row],[Balance]]&lt;=83000,"Low Balance",IF(Table1[[#This Row],[Balance]]&lt;=166000,"Medium Balance",IF(Table1[[#This Row],[Balance]]&lt;=260000,"High Balance","Invalid")))</f>
        <v>Low Balance</v>
      </c>
      <c r="L1079">
        <v>2</v>
      </c>
      <c r="M1079">
        <v>1</v>
      </c>
      <c r="N1079">
        <v>0</v>
      </c>
      <c r="O1079" s="3">
        <v>99654.13</v>
      </c>
      <c r="P1079">
        <v>0</v>
      </c>
    </row>
    <row r="1080" spans="1:16" x14ac:dyDescent="0.3">
      <c r="A1080">
        <v>1078</v>
      </c>
      <c r="B1080">
        <v>15729832</v>
      </c>
      <c r="C1080" t="s">
        <v>355</v>
      </c>
      <c r="D1080" t="s">
        <v>2953</v>
      </c>
      <c r="E1080" t="s">
        <v>19</v>
      </c>
      <c r="F1080">
        <v>29</v>
      </c>
      <c r="G1080" t="str">
        <f t="shared" si="16"/>
        <v>Young Adults</v>
      </c>
      <c r="H1080">
        <v>3</v>
      </c>
      <c r="I1080" t="s">
        <v>2951</v>
      </c>
      <c r="J1080" s="3">
        <v>145512.84</v>
      </c>
      <c r="K1080" s="3" t="str">
        <f>IF(Table1[[#This Row],[Balance]]&lt;=83000,"Low Balance",IF(Table1[[#This Row],[Balance]]&lt;=166000,"Medium Balance",IF(Table1[[#This Row],[Balance]]&lt;=260000,"High Balance","Invalid")))</f>
        <v>Medium Balance</v>
      </c>
      <c r="L1080">
        <v>1</v>
      </c>
      <c r="M1080">
        <v>1</v>
      </c>
      <c r="N1080">
        <v>0</v>
      </c>
      <c r="O1080" s="3">
        <v>20207.02</v>
      </c>
      <c r="P1080">
        <v>0</v>
      </c>
    </row>
    <row r="1081" spans="1:16" x14ac:dyDescent="0.3">
      <c r="A1081">
        <v>1079</v>
      </c>
      <c r="B1081">
        <v>15633650</v>
      </c>
      <c r="C1081" t="s">
        <v>793</v>
      </c>
      <c r="D1081" t="s">
        <v>2956</v>
      </c>
      <c r="E1081" t="s">
        <v>13</v>
      </c>
      <c r="F1081">
        <v>41</v>
      </c>
      <c r="G1081" t="str">
        <f t="shared" si="16"/>
        <v>Young Adults</v>
      </c>
      <c r="H1081">
        <v>8</v>
      </c>
      <c r="I1081" t="s">
        <v>2950</v>
      </c>
      <c r="J1081" s="3">
        <v>146720.98000000001</v>
      </c>
      <c r="K1081" s="3" t="str">
        <f>IF(Table1[[#This Row],[Balance]]&lt;=83000,"Low Balance",IF(Table1[[#This Row],[Balance]]&lt;=166000,"Medium Balance",IF(Table1[[#This Row],[Balance]]&lt;=260000,"High Balance","Invalid")))</f>
        <v>Medium Balance</v>
      </c>
      <c r="L1081">
        <v>2</v>
      </c>
      <c r="M1081">
        <v>1</v>
      </c>
      <c r="N1081">
        <v>1</v>
      </c>
      <c r="O1081" s="3">
        <v>4195.84</v>
      </c>
      <c r="P1081">
        <v>0</v>
      </c>
    </row>
    <row r="1082" spans="1:16" x14ac:dyDescent="0.3">
      <c r="A1082">
        <v>1080</v>
      </c>
      <c r="B1082">
        <v>15748856</v>
      </c>
      <c r="C1082" t="s">
        <v>535</v>
      </c>
      <c r="D1082" t="s">
        <v>2954</v>
      </c>
      <c r="E1082" t="s">
        <v>19</v>
      </c>
      <c r="F1082">
        <v>32</v>
      </c>
      <c r="G1082" t="str">
        <f t="shared" si="16"/>
        <v>Young Adults</v>
      </c>
      <c r="H1082">
        <v>10</v>
      </c>
      <c r="I1082" t="s">
        <v>2950</v>
      </c>
      <c r="J1082" s="3">
        <v>107209.73</v>
      </c>
      <c r="K1082" s="3" t="str">
        <f>IF(Table1[[#This Row],[Balance]]&lt;=83000,"Low Balance",IF(Table1[[#This Row],[Balance]]&lt;=166000,"Medium Balance",IF(Table1[[#This Row],[Balance]]&lt;=260000,"High Balance","Invalid")))</f>
        <v>Medium Balance</v>
      </c>
      <c r="L1082">
        <v>1</v>
      </c>
      <c r="M1082">
        <v>1</v>
      </c>
      <c r="N1082">
        <v>1</v>
      </c>
      <c r="O1082" s="3">
        <v>112340.2</v>
      </c>
      <c r="P1082">
        <v>0</v>
      </c>
    </row>
    <row r="1083" spans="1:16" x14ac:dyDescent="0.3">
      <c r="A1083">
        <v>1081</v>
      </c>
      <c r="B1083">
        <v>15589195</v>
      </c>
      <c r="C1083" t="s">
        <v>794</v>
      </c>
      <c r="D1083" t="s">
        <v>2956</v>
      </c>
      <c r="E1083" t="s">
        <v>13</v>
      </c>
      <c r="F1083">
        <v>38</v>
      </c>
      <c r="G1083" t="str">
        <f t="shared" si="16"/>
        <v>Young Adults</v>
      </c>
      <c r="H1083">
        <v>7</v>
      </c>
      <c r="I1083" t="s">
        <v>2950</v>
      </c>
      <c r="J1083" s="3">
        <v>130933.74</v>
      </c>
      <c r="K1083" s="3" t="str">
        <f>IF(Table1[[#This Row],[Balance]]&lt;=83000,"Low Balance",IF(Table1[[#This Row],[Balance]]&lt;=166000,"Medium Balance",IF(Table1[[#This Row],[Balance]]&lt;=260000,"High Balance","Invalid")))</f>
        <v>Medium Balance</v>
      </c>
      <c r="L1083">
        <v>1</v>
      </c>
      <c r="M1083">
        <v>0</v>
      </c>
      <c r="N1083">
        <v>1</v>
      </c>
      <c r="O1083" s="3">
        <v>2035.94</v>
      </c>
      <c r="P1083">
        <v>0</v>
      </c>
    </row>
    <row r="1084" spans="1:16" x14ac:dyDescent="0.3">
      <c r="A1084">
        <v>1082</v>
      </c>
      <c r="B1084">
        <v>15699911</v>
      </c>
      <c r="C1084" t="s">
        <v>795</v>
      </c>
      <c r="D1084" t="s">
        <v>2954</v>
      </c>
      <c r="E1084" t="s">
        <v>13</v>
      </c>
      <c r="F1084">
        <v>35</v>
      </c>
      <c r="G1084" t="str">
        <f t="shared" si="16"/>
        <v>Young Adults</v>
      </c>
      <c r="H1084">
        <v>8</v>
      </c>
      <c r="I1084" t="s">
        <v>2950</v>
      </c>
      <c r="J1084" s="3">
        <v>0</v>
      </c>
      <c r="K1084" s="3" t="str">
        <f>IF(Table1[[#This Row],[Balance]]&lt;=83000,"Low Balance",IF(Table1[[#This Row],[Balance]]&lt;=166000,"Medium Balance",IF(Table1[[#This Row],[Balance]]&lt;=260000,"High Balance","Invalid")))</f>
        <v>Low Balance</v>
      </c>
      <c r="L1084">
        <v>1</v>
      </c>
      <c r="M1084">
        <v>1</v>
      </c>
      <c r="N1084">
        <v>0</v>
      </c>
      <c r="O1084" s="3">
        <v>132295.95000000001</v>
      </c>
      <c r="P1084">
        <v>0</v>
      </c>
    </row>
    <row r="1085" spans="1:16" x14ac:dyDescent="0.3">
      <c r="A1085">
        <v>1083</v>
      </c>
      <c r="B1085">
        <v>15663438</v>
      </c>
      <c r="C1085" t="s">
        <v>796</v>
      </c>
      <c r="D1085" t="s">
        <v>2946</v>
      </c>
      <c r="E1085" t="s">
        <v>19</v>
      </c>
      <c r="F1085">
        <v>36</v>
      </c>
      <c r="G1085" t="str">
        <f t="shared" si="16"/>
        <v>Young Adults</v>
      </c>
      <c r="H1085">
        <v>0</v>
      </c>
      <c r="I1085" t="s">
        <v>2949</v>
      </c>
      <c r="J1085" s="3">
        <v>89772.3</v>
      </c>
      <c r="K1085" s="3" t="str">
        <f>IF(Table1[[#This Row],[Balance]]&lt;=83000,"Low Balance",IF(Table1[[#This Row],[Balance]]&lt;=166000,"Medium Balance",IF(Table1[[#This Row],[Balance]]&lt;=260000,"High Balance","Invalid")))</f>
        <v>Medium Balance</v>
      </c>
      <c r="L1085">
        <v>1</v>
      </c>
      <c r="M1085">
        <v>1</v>
      </c>
      <c r="N1085">
        <v>0</v>
      </c>
      <c r="O1085" s="3">
        <v>177383.67999999999</v>
      </c>
      <c r="P1085">
        <v>1</v>
      </c>
    </row>
    <row r="1086" spans="1:16" x14ac:dyDescent="0.3">
      <c r="A1086">
        <v>1084</v>
      </c>
      <c r="B1086">
        <v>15692583</v>
      </c>
      <c r="C1086" t="s">
        <v>435</v>
      </c>
      <c r="D1086" t="s">
        <v>2946</v>
      </c>
      <c r="E1086" t="s">
        <v>13</v>
      </c>
      <c r="F1086">
        <v>32</v>
      </c>
      <c r="G1086" t="str">
        <f t="shared" si="16"/>
        <v>Young Adults</v>
      </c>
      <c r="H1086">
        <v>5</v>
      </c>
      <c r="I1086" t="s">
        <v>2951</v>
      </c>
      <c r="J1086" s="3">
        <v>0</v>
      </c>
      <c r="K1086" s="3" t="str">
        <f>IF(Table1[[#This Row],[Balance]]&lt;=83000,"Low Balance",IF(Table1[[#This Row],[Balance]]&lt;=166000,"Medium Balance",IF(Table1[[#This Row],[Balance]]&lt;=260000,"High Balance","Invalid")))</f>
        <v>Low Balance</v>
      </c>
      <c r="L1086">
        <v>2</v>
      </c>
      <c r="M1086">
        <v>1</v>
      </c>
      <c r="N1086">
        <v>0</v>
      </c>
      <c r="O1086" s="3">
        <v>90284.47</v>
      </c>
      <c r="P1086">
        <v>0</v>
      </c>
    </row>
    <row r="1087" spans="1:16" x14ac:dyDescent="0.3">
      <c r="A1087">
        <v>1085</v>
      </c>
      <c r="B1087">
        <v>15591257</v>
      </c>
      <c r="C1087" t="s">
        <v>531</v>
      </c>
      <c r="D1087" t="s">
        <v>2953</v>
      </c>
      <c r="E1087" t="s">
        <v>19</v>
      </c>
      <c r="F1087">
        <v>24</v>
      </c>
      <c r="G1087" t="str">
        <f t="shared" si="16"/>
        <v>Young Adults</v>
      </c>
      <c r="H1087">
        <v>8</v>
      </c>
      <c r="I1087" t="s">
        <v>2950</v>
      </c>
      <c r="J1087" s="3">
        <v>0</v>
      </c>
      <c r="K1087" s="3" t="str">
        <f>IF(Table1[[#This Row],[Balance]]&lt;=83000,"Low Balance",IF(Table1[[#This Row],[Balance]]&lt;=166000,"Medium Balance",IF(Table1[[#This Row],[Balance]]&lt;=260000,"High Balance","Invalid")))</f>
        <v>Low Balance</v>
      </c>
      <c r="L1087">
        <v>2</v>
      </c>
      <c r="M1087">
        <v>1</v>
      </c>
      <c r="N1087">
        <v>0</v>
      </c>
      <c r="O1087" s="3">
        <v>61349.37</v>
      </c>
      <c r="P1087">
        <v>0</v>
      </c>
    </row>
    <row r="1088" spans="1:16" x14ac:dyDescent="0.3">
      <c r="A1088">
        <v>1086</v>
      </c>
      <c r="B1088">
        <v>15646513</v>
      </c>
      <c r="C1088" t="s">
        <v>797</v>
      </c>
      <c r="D1088" t="s">
        <v>2946</v>
      </c>
      <c r="E1088" t="s">
        <v>19</v>
      </c>
      <c r="F1088">
        <v>42</v>
      </c>
      <c r="G1088" t="str">
        <f t="shared" si="16"/>
        <v>Young Adults</v>
      </c>
      <c r="H1088">
        <v>5</v>
      </c>
      <c r="I1088" t="s">
        <v>2951</v>
      </c>
      <c r="J1088" s="3">
        <v>0</v>
      </c>
      <c r="K1088" s="3" t="str">
        <f>IF(Table1[[#This Row],[Balance]]&lt;=83000,"Low Balance",IF(Table1[[#This Row],[Balance]]&lt;=166000,"Medium Balance",IF(Table1[[#This Row],[Balance]]&lt;=260000,"High Balance","Invalid")))</f>
        <v>Low Balance</v>
      </c>
      <c r="L1088">
        <v>1</v>
      </c>
      <c r="M1088">
        <v>1</v>
      </c>
      <c r="N1088">
        <v>0</v>
      </c>
      <c r="O1088" s="3">
        <v>196466.83</v>
      </c>
      <c r="P1088">
        <v>1</v>
      </c>
    </row>
    <row r="1089" spans="1:16" x14ac:dyDescent="0.3">
      <c r="A1089">
        <v>1087</v>
      </c>
      <c r="B1089">
        <v>15708063</v>
      </c>
      <c r="C1089" t="s">
        <v>574</v>
      </c>
      <c r="D1089" t="s">
        <v>2946</v>
      </c>
      <c r="E1089" t="s">
        <v>19</v>
      </c>
      <c r="F1089">
        <v>36</v>
      </c>
      <c r="G1089" t="str">
        <f t="shared" si="16"/>
        <v>Young Adults</v>
      </c>
      <c r="H1089">
        <v>2</v>
      </c>
      <c r="I1089" t="s">
        <v>2949</v>
      </c>
      <c r="J1089" s="3">
        <v>100749.5</v>
      </c>
      <c r="K1089" s="3" t="str">
        <f>IF(Table1[[#This Row],[Balance]]&lt;=83000,"Low Balance",IF(Table1[[#This Row],[Balance]]&lt;=166000,"Medium Balance",IF(Table1[[#This Row],[Balance]]&lt;=260000,"High Balance","Invalid")))</f>
        <v>Medium Balance</v>
      </c>
      <c r="L1089">
        <v>3</v>
      </c>
      <c r="M1089">
        <v>0</v>
      </c>
      <c r="N1089">
        <v>0</v>
      </c>
      <c r="O1089" s="3">
        <v>70758.37</v>
      </c>
      <c r="P1089">
        <v>1</v>
      </c>
    </row>
    <row r="1090" spans="1:16" x14ac:dyDescent="0.3">
      <c r="A1090">
        <v>1088</v>
      </c>
      <c r="B1090">
        <v>15696098</v>
      </c>
      <c r="C1090" t="s">
        <v>86</v>
      </c>
      <c r="D1090" t="s">
        <v>2946</v>
      </c>
      <c r="E1090" t="s">
        <v>13</v>
      </c>
      <c r="F1090">
        <v>31</v>
      </c>
      <c r="G1090" t="str">
        <f t="shared" si="16"/>
        <v>Young Adults</v>
      </c>
      <c r="H1090">
        <v>10</v>
      </c>
      <c r="I1090" t="s">
        <v>2950</v>
      </c>
      <c r="J1090" s="3">
        <v>0</v>
      </c>
      <c r="K1090" s="3" t="str">
        <f>IF(Table1[[#This Row],[Balance]]&lt;=83000,"Low Balance",IF(Table1[[#This Row],[Balance]]&lt;=166000,"Medium Balance",IF(Table1[[#This Row],[Balance]]&lt;=260000,"High Balance","Invalid")))</f>
        <v>Low Balance</v>
      </c>
      <c r="L1090">
        <v>2</v>
      </c>
      <c r="M1090">
        <v>1</v>
      </c>
      <c r="N1090">
        <v>0</v>
      </c>
      <c r="O1090" s="3">
        <v>13892.57</v>
      </c>
      <c r="P1090">
        <v>0</v>
      </c>
    </row>
    <row r="1091" spans="1:16" x14ac:dyDescent="0.3">
      <c r="A1091">
        <v>1089</v>
      </c>
      <c r="B1091">
        <v>15645517</v>
      </c>
      <c r="C1091" t="s">
        <v>798</v>
      </c>
      <c r="D1091" t="s">
        <v>2953</v>
      </c>
      <c r="E1091" t="s">
        <v>19</v>
      </c>
      <c r="F1091">
        <v>22</v>
      </c>
      <c r="G1091" t="str">
        <f t="shared" ref="G1091:G1154" si="17">IF(F1092&lt;=44,"Young Adults",IF(F1092&lt;=69,"Middle-Aged",IF(F1092&lt;=92,"Seniors","Invalid")))</f>
        <v>Middle-Aged</v>
      </c>
      <c r="H1091">
        <v>2</v>
      </c>
      <c r="I1091" t="s">
        <v>2949</v>
      </c>
      <c r="J1091" s="3">
        <v>0</v>
      </c>
      <c r="K1091" s="3" t="str">
        <f>IF(Table1[[#This Row],[Balance]]&lt;=83000,"Low Balance",IF(Table1[[#This Row],[Balance]]&lt;=166000,"Medium Balance",IF(Table1[[#This Row],[Balance]]&lt;=260000,"High Balance","Invalid")))</f>
        <v>Low Balance</v>
      </c>
      <c r="L1091">
        <v>2</v>
      </c>
      <c r="M1091">
        <v>1</v>
      </c>
      <c r="N1091">
        <v>1</v>
      </c>
      <c r="O1091" s="3">
        <v>9684.52</v>
      </c>
      <c r="P1091">
        <v>0</v>
      </c>
    </row>
    <row r="1092" spans="1:16" x14ac:dyDescent="0.3">
      <c r="A1092">
        <v>1090</v>
      </c>
      <c r="B1092">
        <v>15649744</v>
      </c>
      <c r="C1092" t="s">
        <v>499</v>
      </c>
      <c r="D1092" t="s">
        <v>2955</v>
      </c>
      <c r="E1092" t="s">
        <v>13</v>
      </c>
      <c r="F1092">
        <v>51</v>
      </c>
      <c r="G1092" t="str">
        <f t="shared" si="17"/>
        <v>Young Adults</v>
      </c>
      <c r="H1092">
        <v>3</v>
      </c>
      <c r="I1092" t="s">
        <v>2951</v>
      </c>
      <c r="J1092" s="3">
        <v>123981.31</v>
      </c>
      <c r="K1092" s="3" t="str">
        <f>IF(Table1[[#This Row],[Balance]]&lt;=83000,"Low Balance",IF(Table1[[#This Row],[Balance]]&lt;=166000,"Medium Balance",IF(Table1[[#This Row],[Balance]]&lt;=260000,"High Balance","Invalid")))</f>
        <v>Medium Balance</v>
      </c>
      <c r="L1092">
        <v>2</v>
      </c>
      <c r="M1092">
        <v>1</v>
      </c>
      <c r="N1092">
        <v>1</v>
      </c>
      <c r="O1092" s="3">
        <v>40546.15</v>
      </c>
      <c r="P1092">
        <v>0</v>
      </c>
    </row>
    <row r="1093" spans="1:16" x14ac:dyDescent="0.3">
      <c r="A1093">
        <v>1091</v>
      </c>
      <c r="B1093">
        <v>15604304</v>
      </c>
      <c r="C1093" t="s">
        <v>799</v>
      </c>
      <c r="D1093" t="s">
        <v>2955</v>
      </c>
      <c r="E1093" t="s">
        <v>13</v>
      </c>
      <c r="F1093">
        <v>34</v>
      </c>
      <c r="G1093" t="str">
        <f t="shared" si="17"/>
        <v>Young Adults</v>
      </c>
      <c r="H1093">
        <v>4</v>
      </c>
      <c r="I1093" t="s">
        <v>2951</v>
      </c>
      <c r="J1093" s="3">
        <v>91622.42</v>
      </c>
      <c r="K1093" s="3" t="str">
        <f>IF(Table1[[#This Row],[Balance]]&lt;=83000,"Low Balance",IF(Table1[[#This Row],[Balance]]&lt;=166000,"Medium Balance",IF(Table1[[#This Row],[Balance]]&lt;=260000,"High Balance","Invalid")))</f>
        <v>Medium Balance</v>
      </c>
      <c r="L1093">
        <v>1</v>
      </c>
      <c r="M1093">
        <v>1</v>
      </c>
      <c r="N1093">
        <v>1</v>
      </c>
      <c r="O1093" s="3">
        <v>136603.42000000001</v>
      </c>
      <c r="P1093">
        <v>0</v>
      </c>
    </row>
    <row r="1094" spans="1:16" x14ac:dyDescent="0.3">
      <c r="A1094">
        <v>1092</v>
      </c>
      <c r="B1094">
        <v>15784092</v>
      </c>
      <c r="C1094" t="s">
        <v>31</v>
      </c>
      <c r="D1094" t="s">
        <v>2953</v>
      </c>
      <c r="E1094" t="s">
        <v>19</v>
      </c>
      <c r="F1094">
        <v>36</v>
      </c>
      <c r="G1094" t="str">
        <f t="shared" si="17"/>
        <v>Young Adults</v>
      </c>
      <c r="H1094">
        <v>7</v>
      </c>
      <c r="I1094" t="s">
        <v>2950</v>
      </c>
      <c r="J1094" s="3">
        <v>126195.81</v>
      </c>
      <c r="K1094" s="3" t="str">
        <f>IF(Table1[[#This Row],[Balance]]&lt;=83000,"Low Balance",IF(Table1[[#This Row],[Balance]]&lt;=166000,"Medium Balance",IF(Table1[[#This Row],[Balance]]&lt;=260000,"High Balance","Invalid")))</f>
        <v>Medium Balance</v>
      </c>
      <c r="L1094">
        <v>1</v>
      </c>
      <c r="M1094">
        <v>1</v>
      </c>
      <c r="N1094">
        <v>1</v>
      </c>
      <c r="O1094" s="3">
        <v>133172.48000000001</v>
      </c>
      <c r="P1094">
        <v>0</v>
      </c>
    </row>
    <row r="1095" spans="1:16" x14ac:dyDescent="0.3">
      <c r="A1095">
        <v>1093</v>
      </c>
      <c r="B1095">
        <v>15585198</v>
      </c>
      <c r="C1095" t="s">
        <v>630</v>
      </c>
      <c r="D1095" t="s">
        <v>2946</v>
      </c>
      <c r="E1095" t="s">
        <v>19</v>
      </c>
      <c r="F1095">
        <v>41</v>
      </c>
      <c r="G1095" t="str">
        <f t="shared" si="17"/>
        <v>Young Adults</v>
      </c>
      <c r="H1095">
        <v>4</v>
      </c>
      <c r="I1095" t="s">
        <v>2951</v>
      </c>
      <c r="J1095" s="3">
        <v>94267.9</v>
      </c>
      <c r="K1095" s="3" t="str">
        <f>IF(Table1[[#This Row],[Balance]]&lt;=83000,"Low Balance",IF(Table1[[#This Row],[Balance]]&lt;=166000,"Medium Balance",IF(Table1[[#This Row],[Balance]]&lt;=260000,"High Balance","Invalid")))</f>
        <v>Medium Balance</v>
      </c>
      <c r="L1095">
        <v>1</v>
      </c>
      <c r="M1095">
        <v>0</v>
      </c>
      <c r="N1095">
        <v>1</v>
      </c>
      <c r="O1095" s="3">
        <v>152821.12</v>
      </c>
      <c r="P1095">
        <v>1</v>
      </c>
    </row>
    <row r="1096" spans="1:16" x14ac:dyDescent="0.3">
      <c r="A1096">
        <v>1094</v>
      </c>
      <c r="B1096">
        <v>15624347</v>
      </c>
      <c r="C1096" t="s">
        <v>800</v>
      </c>
      <c r="D1096" t="s">
        <v>2953</v>
      </c>
      <c r="E1096" t="s">
        <v>19</v>
      </c>
      <c r="F1096">
        <v>40</v>
      </c>
      <c r="G1096" t="str">
        <f t="shared" si="17"/>
        <v>Young Adults</v>
      </c>
      <c r="H1096">
        <v>4</v>
      </c>
      <c r="I1096" t="s">
        <v>2951</v>
      </c>
      <c r="J1096" s="3">
        <v>0</v>
      </c>
      <c r="K1096" s="3" t="str">
        <f>IF(Table1[[#This Row],[Balance]]&lt;=83000,"Low Balance",IF(Table1[[#This Row],[Balance]]&lt;=166000,"Medium Balance",IF(Table1[[#This Row],[Balance]]&lt;=260000,"High Balance","Invalid")))</f>
        <v>Low Balance</v>
      </c>
      <c r="L1096">
        <v>2</v>
      </c>
      <c r="M1096">
        <v>1</v>
      </c>
      <c r="N1096">
        <v>1</v>
      </c>
      <c r="O1096" s="3">
        <v>147715.82999999999</v>
      </c>
      <c r="P1096">
        <v>0</v>
      </c>
    </row>
    <row r="1097" spans="1:16" x14ac:dyDescent="0.3">
      <c r="A1097">
        <v>1095</v>
      </c>
      <c r="B1097">
        <v>15621687</v>
      </c>
      <c r="C1097" t="s">
        <v>801</v>
      </c>
      <c r="D1097" t="s">
        <v>2953</v>
      </c>
      <c r="E1097" t="s">
        <v>19</v>
      </c>
      <c r="F1097">
        <v>34</v>
      </c>
      <c r="G1097" t="str">
        <f t="shared" si="17"/>
        <v>Young Adults</v>
      </c>
      <c r="H1097">
        <v>0</v>
      </c>
      <c r="I1097" t="s">
        <v>2949</v>
      </c>
      <c r="J1097" s="3">
        <v>0</v>
      </c>
      <c r="K1097" s="3" t="str">
        <f>IF(Table1[[#This Row],[Balance]]&lt;=83000,"Low Balance",IF(Table1[[#This Row],[Balance]]&lt;=166000,"Medium Balance",IF(Table1[[#This Row],[Balance]]&lt;=260000,"High Balance","Invalid")))</f>
        <v>Low Balance</v>
      </c>
      <c r="L1097">
        <v>2</v>
      </c>
      <c r="M1097">
        <v>1</v>
      </c>
      <c r="N1097">
        <v>0</v>
      </c>
      <c r="O1097" s="3">
        <v>43169.15</v>
      </c>
      <c r="P1097">
        <v>0</v>
      </c>
    </row>
    <row r="1098" spans="1:16" x14ac:dyDescent="0.3">
      <c r="A1098">
        <v>1096</v>
      </c>
      <c r="B1098">
        <v>15689081</v>
      </c>
      <c r="C1098" t="s">
        <v>129</v>
      </c>
      <c r="D1098" t="s">
        <v>2954</v>
      </c>
      <c r="E1098" t="s">
        <v>19</v>
      </c>
      <c r="F1098">
        <v>29</v>
      </c>
      <c r="G1098" t="str">
        <f t="shared" si="17"/>
        <v>Young Adults</v>
      </c>
      <c r="H1098">
        <v>4</v>
      </c>
      <c r="I1098" t="s">
        <v>2951</v>
      </c>
      <c r="J1098" s="3">
        <v>0</v>
      </c>
      <c r="K1098" s="3" t="str">
        <f>IF(Table1[[#This Row],[Balance]]&lt;=83000,"Low Balance",IF(Table1[[#This Row],[Balance]]&lt;=166000,"Medium Balance",IF(Table1[[#This Row],[Balance]]&lt;=260000,"High Balance","Invalid")))</f>
        <v>Low Balance</v>
      </c>
      <c r="L1098">
        <v>1</v>
      </c>
      <c r="M1098">
        <v>1</v>
      </c>
      <c r="N1098">
        <v>0</v>
      </c>
      <c r="O1098" s="3">
        <v>76755.990000000005</v>
      </c>
      <c r="P1098">
        <v>1</v>
      </c>
    </row>
    <row r="1099" spans="1:16" x14ac:dyDescent="0.3">
      <c r="A1099">
        <v>1097</v>
      </c>
      <c r="B1099">
        <v>15813168</v>
      </c>
      <c r="C1099" t="s">
        <v>802</v>
      </c>
      <c r="D1099" t="s">
        <v>2946</v>
      </c>
      <c r="E1099" t="s">
        <v>13</v>
      </c>
      <c r="F1099">
        <v>39</v>
      </c>
      <c r="G1099" t="str">
        <f t="shared" si="17"/>
        <v>Young Adults</v>
      </c>
      <c r="H1099">
        <v>3</v>
      </c>
      <c r="I1099" t="s">
        <v>2951</v>
      </c>
      <c r="J1099" s="3">
        <v>100717.85</v>
      </c>
      <c r="K1099" s="3" t="str">
        <f>IF(Table1[[#This Row],[Balance]]&lt;=83000,"Low Balance",IF(Table1[[#This Row],[Balance]]&lt;=166000,"Medium Balance",IF(Table1[[#This Row],[Balance]]&lt;=260000,"High Balance","Invalid")))</f>
        <v>Medium Balance</v>
      </c>
      <c r="L1099">
        <v>3</v>
      </c>
      <c r="M1099">
        <v>1</v>
      </c>
      <c r="N1099">
        <v>1</v>
      </c>
      <c r="O1099" s="3">
        <v>73406.039999999994</v>
      </c>
      <c r="P1099">
        <v>1</v>
      </c>
    </row>
    <row r="1100" spans="1:16" x14ac:dyDescent="0.3">
      <c r="A1100">
        <v>1098</v>
      </c>
      <c r="B1100">
        <v>15604295</v>
      </c>
      <c r="C1100" t="s">
        <v>166</v>
      </c>
      <c r="D1100" t="s">
        <v>2956</v>
      </c>
      <c r="E1100" t="s">
        <v>19</v>
      </c>
      <c r="F1100">
        <v>36</v>
      </c>
      <c r="G1100" t="str">
        <f t="shared" si="17"/>
        <v>Young Adults</v>
      </c>
      <c r="H1100">
        <v>6</v>
      </c>
      <c r="I1100" t="s">
        <v>2950</v>
      </c>
      <c r="J1100" s="3">
        <v>0</v>
      </c>
      <c r="K1100" s="3" t="str">
        <f>IF(Table1[[#This Row],[Balance]]&lt;=83000,"Low Balance",IF(Table1[[#This Row],[Balance]]&lt;=166000,"Medium Balance",IF(Table1[[#This Row],[Balance]]&lt;=260000,"High Balance","Invalid")))</f>
        <v>Low Balance</v>
      </c>
      <c r="L1100">
        <v>2</v>
      </c>
      <c r="M1100">
        <v>1</v>
      </c>
      <c r="N1100">
        <v>0</v>
      </c>
      <c r="O1100" s="3">
        <v>176728.28</v>
      </c>
      <c r="P1100">
        <v>0</v>
      </c>
    </row>
    <row r="1101" spans="1:16" x14ac:dyDescent="0.3">
      <c r="A1101">
        <v>1099</v>
      </c>
      <c r="B1101">
        <v>15724127</v>
      </c>
      <c r="C1101" t="s">
        <v>803</v>
      </c>
      <c r="D1101" t="s">
        <v>2953</v>
      </c>
      <c r="E1101" t="s">
        <v>13</v>
      </c>
      <c r="F1101">
        <v>26</v>
      </c>
      <c r="G1101" t="str">
        <f t="shared" si="17"/>
        <v>Young Adults</v>
      </c>
      <c r="H1101">
        <v>4</v>
      </c>
      <c r="I1101" t="s">
        <v>2951</v>
      </c>
      <c r="J1101" s="3">
        <v>141581.71</v>
      </c>
      <c r="K1101" s="3" t="str">
        <f>IF(Table1[[#This Row],[Balance]]&lt;=83000,"Low Balance",IF(Table1[[#This Row],[Balance]]&lt;=166000,"Medium Balance",IF(Table1[[#This Row],[Balance]]&lt;=260000,"High Balance","Invalid")))</f>
        <v>Medium Balance</v>
      </c>
      <c r="L1101">
        <v>2</v>
      </c>
      <c r="M1101">
        <v>0</v>
      </c>
      <c r="N1101">
        <v>0</v>
      </c>
      <c r="O1101" s="3">
        <v>98309.27</v>
      </c>
      <c r="P1101">
        <v>0</v>
      </c>
    </row>
    <row r="1102" spans="1:16" x14ac:dyDescent="0.3">
      <c r="A1102">
        <v>1100</v>
      </c>
      <c r="B1102">
        <v>15673055</v>
      </c>
      <c r="C1102" t="s">
        <v>696</v>
      </c>
      <c r="D1102" t="s">
        <v>2956</v>
      </c>
      <c r="E1102" t="s">
        <v>19</v>
      </c>
      <c r="F1102">
        <v>38</v>
      </c>
      <c r="G1102" t="str">
        <f t="shared" si="17"/>
        <v>Young Adults</v>
      </c>
      <c r="H1102">
        <v>7</v>
      </c>
      <c r="I1102" t="s">
        <v>2950</v>
      </c>
      <c r="J1102" s="3">
        <v>0</v>
      </c>
      <c r="K1102" s="3" t="str">
        <f>IF(Table1[[#This Row],[Balance]]&lt;=83000,"Low Balance",IF(Table1[[#This Row],[Balance]]&lt;=166000,"Medium Balance",IF(Table1[[#This Row],[Balance]]&lt;=260000,"High Balance","Invalid")))</f>
        <v>Low Balance</v>
      </c>
      <c r="L1102">
        <v>2</v>
      </c>
      <c r="M1102">
        <v>1</v>
      </c>
      <c r="N1102">
        <v>1</v>
      </c>
      <c r="O1102" s="3">
        <v>6203.66</v>
      </c>
      <c r="P1102">
        <v>0</v>
      </c>
    </row>
    <row r="1103" spans="1:16" x14ac:dyDescent="0.3">
      <c r="A1103">
        <v>1101</v>
      </c>
      <c r="B1103">
        <v>15768201</v>
      </c>
      <c r="C1103" t="s">
        <v>463</v>
      </c>
      <c r="D1103" t="s">
        <v>2954</v>
      </c>
      <c r="E1103" t="s">
        <v>13</v>
      </c>
      <c r="F1103">
        <v>39</v>
      </c>
      <c r="G1103" t="str">
        <f t="shared" si="17"/>
        <v>Young Adults</v>
      </c>
      <c r="H1103">
        <v>2</v>
      </c>
      <c r="I1103" t="s">
        <v>2949</v>
      </c>
      <c r="J1103" s="3">
        <v>148586.64000000001</v>
      </c>
      <c r="K1103" s="3" t="str">
        <f>IF(Table1[[#This Row],[Balance]]&lt;=83000,"Low Balance",IF(Table1[[#This Row],[Balance]]&lt;=166000,"Medium Balance",IF(Table1[[#This Row],[Balance]]&lt;=260000,"High Balance","Invalid")))</f>
        <v>Medium Balance</v>
      </c>
      <c r="L1103">
        <v>1</v>
      </c>
      <c r="M1103">
        <v>1</v>
      </c>
      <c r="N1103">
        <v>1</v>
      </c>
      <c r="O1103" s="3">
        <v>176791.27</v>
      </c>
      <c r="P1103">
        <v>0</v>
      </c>
    </row>
    <row r="1104" spans="1:16" x14ac:dyDescent="0.3">
      <c r="A1104">
        <v>1102</v>
      </c>
      <c r="B1104">
        <v>15782219</v>
      </c>
      <c r="C1104" t="s">
        <v>111</v>
      </c>
      <c r="D1104" t="s">
        <v>2955</v>
      </c>
      <c r="E1104" t="s">
        <v>19</v>
      </c>
      <c r="F1104">
        <v>29</v>
      </c>
      <c r="G1104" t="str">
        <f t="shared" si="17"/>
        <v>Young Adults</v>
      </c>
      <c r="H1104">
        <v>9</v>
      </c>
      <c r="I1104" t="s">
        <v>2950</v>
      </c>
      <c r="J1104" s="3">
        <v>0</v>
      </c>
      <c r="K1104" s="3" t="str">
        <f>IF(Table1[[#This Row],[Balance]]&lt;=83000,"Low Balance",IF(Table1[[#This Row],[Balance]]&lt;=166000,"Medium Balance",IF(Table1[[#This Row],[Balance]]&lt;=260000,"High Balance","Invalid")))</f>
        <v>Low Balance</v>
      </c>
      <c r="L1104">
        <v>2</v>
      </c>
      <c r="M1104">
        <v>1</v>
      </c>
      <c r="N1104">
        <v>0</v>
      </c>
      <c r="O1104" s="3">
        <v>50679.48</v>
      </c>
      <c r="P1104">
        <v>0</v>
      </c>
    </row>
    <row r="1105" spans="1:16" x14ac:dyDescent="0.3">
      <c r="A1105">
        <v>1103</v>
      </c>
      <c r="B1105">
        <v>15746410</v>
      </c>
      <c r="C1105" t="s">
        <v>804</v>
      </c>
      <c r="D1105" t="s">
        <v>2956</v>
      </c>
      <c r="E1105" t="s">
        <v>19</v>
      </c>
      <c r="F1105">
        <v>38</v>
      </c>
      <c r="G1105" t="str">
        <f t="shared" si="17"/>
        <v>Young Adults</v>
      </c>
      <c r="H1105">
        <v>7</v>
      </c>
      <c r="I1105" t="s">
        <v>2950</v>
      </c>
      <c r="J1105" s="3">
        <v>0</v>
      </c>
      <c r="K1105" s="3" t="str">
        <f>IF(Table1[[#This Row],[Balance]]&lt;=83000,"Low Balance",IF(Table1[[#This Row],[Balance]]&lt;=166000,"Medium Balance",IF(Table1[[#This Row],[Balance]]&lt;=260000,"High Balance","Invalid")))</f>
        <v>Low Balance</v>
      </c>
      <c r="L1105">
        <v>2</v>
      </c>
      <c r="M1105">
        <v>1</v>
      </c>
      <c r="N1105">
        <v>0</v>
      </c>
      <c r="O1105" s="3">
        <v>150580.88</v>
      </c>
      <c r="P1105">
        <v>0</v>
      </c>
    </row>
    <row r="1106" spans="1:16" x14ac:dyDescent="0.3">
      <c r="A1106">
        <v>1104</v>
      </c>
      <c r="B1106">
        <v>15780144</v>
      </c>
      <c r="C1106" t="s">
        <v>805</v>
      </c>
      <c r="D1106" t="s">
        <v>2955</v>
      </c>
      <c r="E1106" t="s">
        <v>13</v>
      </c>
      <c r="F1106">
        <v>32</v>
      </c>
      <c r="G1106" t="str">
        <f t="shared" si="17"/>
        <v>Young Adults</v>
      </c>
      <c r="H1106">
        <v>2</v>
      </c>
      <c r="I1106" t="s">
        <v>2949</v>
      </c>
      <c r="J1106" s="3">
        <v>123403.85</v>
      </c>
      <c r="K1106" s="3" t="str">
        <f>IF(Table1[[#This Row],[Balance]]&lt;=83000,"Low Balance",IF(Table1[[#This Row],[Balance]]&lt;=166000,"Medium Balance",IF(Table1[[#This Row],[Balance]]&lt;=260000,"High Balance","Invalid")))</f>
        <v>Medium Balance</v>
      </c>
      <c r="L1106">
        <v>2</v>
      </c>
      <c r="M1106">
        <v>1</v>
      </c>
      <c r="N1106">
        <v>0</v>
      </c>
      <c r="O1106" s="3">
        <v>80120.19</v>
      </c>
      <c r="P1106">
        <v>0</v>
      </c>
    </row>
    <row r="1107" spans="1:16" x14ac:dyDescent="0.3">
      <c r="A1107">
        <v>1105</v>
      </c>
      <c r="B1107">
        <v>15590476</v>
      </c>
      <c r="C1107" t="s">
        <v>806</v>
      </c>
      <c r="D1107" t="s">
        <v>2954</v>
      </c>
      <c r="E1107" t="s">
        <v>19</v>
      </c>
      <c r="F1107">
        <v>28</v>
      </c>
      <c r="G1107" t="str">
        <f t="shared" si="17"/>
        <v>Middle-Aged</v>
      </c>
      <c r="H1107">
        <v>7</v>
      </c>
      <c r="I1107" t="s">
        <v>2950</v>
      </c>
      <c r="J1107" s="3">
        <v>0</v>
      </c>
      <c r="K1107" s="3" t="str">
        <f>IF(Table1[[#This Row],[Balance]]&lt;=83000,"Low Balance",IF(Table1[[#This Row],[Balance]]&lt;=166000,"Medium Balance",IF(Table1[[#This Row],[Balance]]&lt;=260000,"High Balance","Invalid")))</f>
        <v>Low Balance</v>
      </c>
      <c r="L1107">
        <v>2</v>
      </c>
      <c r="M1107">
        <v>1</v>
      </c>
      <c r="N1107">
        <v>0</v>
      </c>
      <c r="O1107" s="3">
        <v>151645.96</v>
      </c>
      <c r="P1107">
        <v>0</v>
      </c>
    </row>
    <row r="1108" spans="1:16" x14ac:dyDescent="0.3">
      <c r="A1108">
        <v>1106</v>
      </c>
      <c r="B1108">
        <v>15624293</v>
      </c>
      <c r="C1108" t="s">
        <v>807</v>
      </c>
      <c r="D1108" t="s">
        <v>2946</v>
      </c>
      <c r="E1108" t="s">
        <v>13</v>
      </c>
      <c r="F1108">
        <v>46</v>
      </c>
      <c r="G1108" t="str">
        <f t="shared" si="17"/>
        <v>Young Adults</v>
      </c>
      <c r="H1108">
        <v>3</v>
      </c>
      <c r="I1108" t="s">
        <v>2951</v>
      </c>
      <c r="J1108" s="3">
        <v>106511.85</v>
      </c>
      <c r="K1108" s="3" t="str">
        <f>IF(Table1[[#This Row],[Balance]]&lt;=83000,"Low Balance",IF(Table1[[#This Row],[Balance]]&lt;=166000,"Medium Balance",IF(Table1[[#This Row],[Balance]]&lt;=260000,"High Balance","Invalid")))</f>
        <v>Medium Balance</v>
      </c>
      <c r="L1108">
        <v>1</v>
      </c>
      <c r="M1108">
        <v>1</v>
      </c>
      <c r="N1108">
        <v>0</v>
      </c>
      <c r="O1108" s="3">
        <v>55072.32</v>
      </c>
      <c r="P1108">
        <v>0</v>
      </c>
    </row>
    <row r="1109" spans="1:16" x14ac:dyDescent="0.3">
      <c r="A1109">
        <v>1107</v>
      </c>
      <c r="B1109">
        <v>15618182</v>
      </c>
      <c r="C1109" t="s">
        <v>808</v>
      </c>
      <c r="D1109" t="s">
        <v>2953</v>
      </c>
      <c r="E1109" t="s">
        <v>13</v>
      </c>
      <c r="F1109">
        <v>38</v>
      </c>
      <c r="G1109" t="str">
        <f t="shared" si="17"/>
        <v>Young Adults</v>
      </c>
      <c r="H1109">
        <v>2</v>
      </c>
      <c r="I1109" t="s">
        <v>2949</v>
      </c>
      <c r="J1109" s="3">
        <v>0</v>
      </c>
      <c r="K1109" s="3" t="str">
        <f>IF(Table1[[#This Row],[Balance]]&lt;=83000,"Low Balance",IF(Table1[[#This Row],[Balance]]&lt;=166000,"Medium Balance",IF(Table1[[#This Row],[Balance]]&lt;=260000,"High Balance","Invalid")))</f>
        <v>Low Balance</v>
      </c>
      <c r="L1109">
        <v>2</v>
      </c>
      <c r="M1109">
        <v>0</v>
      </c>
      <c r="N1109">
        <v>0</v>
      </c>
      <c r="O1109" s="3">
        <v>115068.99</v>
      </c>
      <c r="P1109">
        <v>0</v>
      </c>
    </row>
    <row r="1110" spans="1:16" x14ac:dyDescent="0.3">
      <c r="A1110">
        <v>1108</v>
      </c>
      <c r="B1110">
        <v>15660316</v>
      </c>
      <c r="C1110" t="s">
        <v>809</v>
      </c>
      <c r="D1110" t="s">
        <v>2954</v>
      </c>
      <c r="E1110" t="s">
        <v>13</v>
      </c>
      <c r="F1110">
        <v>34</v>
      </c>
      <c r="G1110" t="str">
        <f t="shared" si="17"/>
        <v>Young Adults</v>
      </c>
      <c r="H1110">
        <v>1</v>
      </c>
      <c r="I1110" t="s">
        <v>2949</v>
      </c>
      <c r="J1110" s="3">
        <v>135549.9</v>
      </c>
      <c r="K1110" s="3" t="str">
        <f>IF(Table1[[#This Row],[Balance]]&lt;=83000,"Low Balance",IF(Table1[[#This Row],[Balance]]&lt;=166000,"Medium Balance",IF(Table1[[#This Row],[Balance]]&lt;=260000,"High Balance","Invalid")))</f>
        <v>Medium Balance</v>
      </c>
      <c r="L1110">
        <v>1</v>
      </c>
      <c r="M1110">
        <v>0</v>
      </c>
      <c r="N1110">
        <v>0</v>
      </c>
      <c r="O1110" s="3">
        <v>149471.13</v>
      </c>
      <c r="P1110">
        <v>1</v>
      </c>
    </row>
    <row r="1111" spans="1:16" x14ac:dyDescent="0.3">
      <c r="A1111">
        <v>1109</v>
      </c>
      <c r="B1111">
        <v>15678886</v>
      </c>
      <c r="C1111" t="s">
        <v>810</v>
      </c>
      <c r="D1111" t="s">
        <v>2954</v>
      </c>
      <c r="E1111" t="s">
        <v>19</v>
      </c>
      <c r="F1111">
        <v>38</v>
      </c>
      <c r="G1111" t="str">
        <f t="shared" si="17"/>
        <v>Young Adults</v>
      </c>
      <c r="H1111">
        <v>7</v>
      </c>
      <c r="I1111" t="s">
        <v>2950</v>
      </c>
      <c r="J1111" s="3">
        <v>110555.37</v>
      </c>
      <c r="K1111" s="3" t="str">
        <f>IF(Table1[[#This Row],[Balance]]&lt;=83000,"Low Balance",IF(Table1[[#This Row],[Balance]]&lt;=166000,"Medium Balance",IF(Table1[[#This Row],[Balance]]&lt;=260000,"High Balance","Invalid")))</f>
        <v>Medium Balance</v>
      </c>
      <c r="L1111">
        <v>2</v>
      </c>
      <c r="M1111">
        <v>1</v>
      </c>
      <c r="N1111">
        <v>0</v>
      </c>
      <c r="O1111" s="3">
        <v>46522.68</v>
      </c>
      <c r="P1111">
        <v>0</v>
      </c>
    </row>
    <row r="1112" spans="1:16" x14ac:dyDescent="0.3">
      <c r="A1112">
        <v>1110</v>
      </c>
      <c r="B1112">
        <v>15616330</v>
      </c>
      <c r="C1112" t="s">
        <v>244</v>
      </c>
      <c r="D1112" t="s">
        <v>2956</v>
      </c>
      <c r="E1112" t="s">
        <v>19</v>
      </c>
      <c r="F1112">
        <v>31</v>
      </c>
      <c r="G1112" t="str">
        <f t="shared" si="17"/>
        <v>Middle-Aged</v>
      </c>
      <c r="H1112">
        <v>4</v>
      </c>
      <c r="I1112" t="s">
        <v>2951</v>
      </c>
      <c r="J1112" s="3">
        <v>0</v>
      </c>
      <c r="K1112" s="3" t="str">
        <f>IF(Table1[[#This Row],[Balance]]&lt;=83000,"Low Balance",IF(Table1[[#This Row],[Balance]]&lt;=166000,"Medium Balance",IF(Table1[[#This Row],[Balance]]&lt;=260000,"High Balance","Invalid")))</f>
        <v>Low Balance</v>
      </c>
      <c r="L1112">
        <v>2</v>
      </c>
      <c r="M1112">
        <v>1</v>
      </c>
      <c r="N1112">
        <v>0</v>
      </c>
      <c r="O1112" s="3">
        <v>189995.86</v>
      </c>
      <c r="P1112">
        <v>0</v>
      </c>
    </row>
    <row r="1113" spans="1:16" x14ac:dyDescent="0.3">
      <c r="A1113">
        <v>1111</v>
      </c>
      <c r="B1113">
        <v>15592229</v>
      </c>
      <c r="C1113" t="s">
        <v>811</v>
      </c>
      <c r="D1113" t="s">
        <v>2955</v>
      </c>
      <c r="E1113" t="s">
        <v>13</v>
      </c>
      <c r="F1113">
        <v>52</v>
      </c>
      <c r="G1113" t="str">
        <f t="shared" si="17"/>
        <v>Middle-Aged</v>
      </c>
      <c r="H1113">
        <v>0</v>
      </c>
      <c r="I1113" t="s">
        <v>2949</v>
      </c>
      <c r="J1113" s="3">
        <v>185891.54</v>
      </c>
      <c r="K1113" s="3" t="str">
        <f>IF(Table1[[#This Row],[Balance]]&lt;=83000,"Low Balance",IF(Table1[[#This Row],[Balance]]&lt;=166000,"Medium Balance",IF(Table1[[#This Row],[Balance]]&lt;=260000,"High Balance","Invalid")))</f>
        <v>High Balance</v>
      </c>
      <c r="L1113">
        <v>1</v>
      </c>
      <c r="M1113">
        <v>1</v>
      </c>
      <c r="N1113">
        <v>1</v>
      </c>
      <c r="O1113" s="3">
        <v>46369.57</v>
      </c>
      <c r="P1113">
        <v>1</v>
      </c>
    </row>
    <row r="1114" spans="1:16" x14ac:dyDescent="0.3">
      <c r="A1114">
        <v>1112</v>
      </c>
      <c r="B1114">
        <v>15798424</v>
      </c>
      <c r="C1114" t="s">
        <v>812</v>
      </c>
      <c r="D1114" t="s">
        <v>2955</v>
      </c>
      <c r="E1114" t="s">
        <v>19</v>
      </c>
      <c r="F1114">
        <v>59</v>
      </c>
      <c r="G1114" t="str">
        <f t="shared" si="17"/>
        <v>Young Adults</v>
      </c>
      <c r="H1114">
        <v>1</v>
      </c>
      <c r="I1114" t="s">
        <v>2949</v>
      </c>
      <c r="J1114" s="3">
        <v>130854.59</v>
      </c>
      <c r="K1114" s="3" t="str">
        <f>IF(Table1[[#This Row],[Balance]]&lt;=83000,"Low Balance",IF(Table1[[#This Row],[Balance]]&lt;=166000,"Medium Balance",IF(Table1[[#This Row],[Balance]]&lt;=260000,"High Balance","Invalid")))</f>
        <v>Medium Balance</v>
      </c>
      <c r="L1114">
        <v>1</v>
      </c>
      <c r="M1114">
        <v>1</v>
      </c>
      <c r="N1114">
        <v>1</v>
      </c>
      <c r="O1114" s="3">
        <v>30722.52</v>
      </c>
      <c r="P1114">
        <v>1</v>
      </c>
    </row>
    <row r="1115" spans="1:16" x14ac:dyDescent="0.3">
      <c r="A1115">
        <v>1113</v>
      </c>
      <c r="B1115">
        <v>15714750</v>
      </c>
      <c r="C1115" t="s">
        <v>813</v>
      </c>
      <c r="D1115" t="s">
        <v>2956</v>
      </c>
      <c r="E1115" t="s">
        <v>13</v>
      </c>
      <c r="F1115">
        <v>42</v>
      </c>
      <c r="G1115" t="str">
        <f t="shared" si="17"/>
        <v>Young Adults</v>
      </c>
      <c r="H1115">
        <v>3</v>
      </c>
      <c r="I1115" t="s">
        <v>2951</v>
      </c>
      <c r="J1115" s="3">
        <v>92578.14</v>
      </c>
      <c r="K1115" s="3" t="str">
        <f>IF(Table1[[#This Row],[Balance]]&lt;=83000,"Low Balance",IF(Table1[[#This Row],[Balance]]&lt;=166000,"Medium Balance",IF(Table1[[#This Row],[Balance]]&lt;=260000,"High Balance","Invalid")))</f>
        <v>Medium Balance</v>
      </c>
      <c r="L1115">
        <v>2</v>
      </c>
      <c r="M1115">
        <v>0</v>
      </c>
      <c r="N1115">
        <v>0</v>
      </c>
      <c r="O1115" s="3">
        <v>70810.600000000006</v>
      </c>
      <c r="P1115">
        <v>0</v>
      </c>
    </row>
    <row r="1116" spans="1:16" x14ac:dyDescent="0.3">
      <c r="A1116">
        <v>1114</v>
      </c>
      <c r="B1116">
        <v>15648800</v>
      </c>
      <c r="C1116" t="s">
        <v>463</v>
      </c>
      <c r="D1116" t="s">
        <v>2956</v>
      </c>
      <c r="E1116" t="s">
        <v>13</v>
      </c>
      <c r="F1116">
        <v>21</v>
      </c>
      <c r="G1116" t="str">
        <f t="shared" si="17"/>
        <v>Middle-Aged</v>
      </c>
      <c r="H1116">
        <v>8</v>
      </c>
      <c r="I1116" t="s">
        <v>2950</v>
      </c>
      <c r="J1116" s="3">
        <v>132312.06</v>
      </c>
      <c r="K1116" s="3" t="str">
        <f>IF(Table1[[#This Row],[Balance]]&lt;=83000,"Low Balance",IF(Table1[[#This Row],[Balance]]&lt;=166000,"Medium Balance",IF(Table1[[#This Row],[Balance]]&lt;=260000,"High Balance","Invalid")))</f>
        <v>Medium Balance</v>
      </c>
      <c r="L1116">
        <v>1</v>
      </c>
      <c r="M1116">
        <v>1</v>
      </c>
      <c r="N1116">
        <v>0</v>
      </c>
      <c r="O1116" s="3">
        <v>106663.46</v>
      </c>
      <c r="P1116">
        <v>1</v>
      </c>
    </row>
    <row r="1117" spans="1:16" x14ac:dyDescent="0.3">
      <c r="A1117">
        <v>1115</v>
      </c>
      <c r="B1117">
        <v>15626147</v>
      </c>
      <c r="C1117" t="s">
        <v>39</v>
      </c>
      <c r="D1117" t="s">
        <v>2953</v>
      </c>
      <c r="E1117" t="s">
        <v>13</v>
      </c>
      <c r="F1117">
        <v>62</v>
      </c>
      <c r="G1117" t="str">
        <f t="shared" si="17"/>
        <v>Middle-Aged</v>
      </c>
      <c r="H1117">
        <v>8</v>
      </c>
      <c r="I1117" t="s">
        <v>2950</v>
      </c>
      <c r="J1117" s="3">
        <v>144976.5</v>
      </c>
      <c r="K1117" s="3" t="str">
        <f>IF(Table1[[#This Row],[Balance]]&lt;=83000,"Low Balance",IF(Table1[[#This Row],[Balance]]&lt;=166000,"Medium Balance",IF(Table1[[#This Row],[Balance]]&lt;=260000,"High Balance","Invalid")))</f>
        <v>Medium Balance</v>
      </c>
      <c r="L1117">
        <v>1</v>
      </c>
      <c r="M1117">
        <v>0</v>
      </c>
      <c r="N1117">
        <v>0</v>
      </c>
      <c r="O1117" s="3">
        <v>175836.03</v>
      </c>
      <c r="P1117">
        <v>1</v>
      </c>
    </row>
    <row r="1118" spans="1:16" x14ac:dyDescent="0.3">
      <c r="A1118">
        <v>1116</v>
      </c>
      <c r="B1118">
        <v>15626608</v>
      </c>
      <c r="C1118" t="s">
        <v>814</v>
      </c>
      <c r="D1118" t="s">
        <v>2946</v>
      </c>
      <c r="E1118" t="s">
        <v>19</v>
      </c>
      <c r="F1118">
        <v>48</v>
      </c>
      <c r="G1118" t="str">
        <f t="shared" si="17"/>
        <v>Young Adults</v>
      </c>
      <c r="H1118">
        <v>5</v>
      </c>
      <c r="I1118" t="s">
        <v>2951</v>
      </c>
      <c r="J1118" s="3">
        <v>87070.23</v>
      </c>
      <c r="K1118" s="3" t="str">
        <f>IF(Table1[[#This Row],[Balance]]&lt;=83000,"Low Balance",IF(Table1[[#This Row],[Balance]]&lt;=166000,"Medium Balance",IF(Table1[[#This Row],[Balance]]&lt;=260000,"High Balance","Invalid")))</f>
        <v>Medium Balance</v>
      </c>
      <c r="L1118">
        <v>1</v>
      </c>
      <c r="M1118">
        <v>0</v>
      </c>
      <c r="N1118">
        <v>1</v>
      </c>
      <c r="O1118" s="3">
        <v>85646.41</v>
      </c>
      <c r="P1118">
        <v>0</v>
      </c>
    </row>
    <row r="1119" spans="1:16" x14ac:dyDescent="0.3">
      <c r="A1119">
        <v>1117</v>
      </c>
      <c r="B1119">
        <v>15723250</v>
      </c>
      <c r="C1119" t="s">
        <v>475</v>
      </c>
      <c r="D1119" t="s">
        <v>2956</v>
      </c>
      <c r="E1119" t="s">
        <v>19</v>
      </c>
      <c r="F1119">
        <v>42</v>
      </c>
      <c r="G1119" t="str">
        <f t="shared" si="17"/>
        <v>Middle-Aged</v>
      </c>
      <c r="H1119">
        <v>8</v>
      </c>
      <c r="I1119" t="s">
        <v>2950</v>
      </c>
      <c r="J1119" s="3">
        <v>0</v>
      </c>
      <c r="K1119" s="3" t="str">
        <f>IF(Table1[[#This Row],[Balance]]&lt;=83000,"Low Balance",IF(Table1[[#This Row],[Balance]]&lt;=166000,"Medium Balance",IF(Table1[[#This Row],[Balance]]&lt;=260000,"High Balance","Invalid")))</f>
        <v>Low Balance</v>
      </c>
      <c r="L1119">
        <v>2</v>
      </c>
      <c r="M1119">
        <v>1</v>
      </c>
      <c r="N1119">
        <v>1</v>
      </c>
      <c r="O1119" s="3">
        <v>101485.72</v>
      </c>
      <c r="P1119">
        <v>0</v>
      </c>
    </row>
    <row r="1120" spans="1:16" x14ac:dyDescent="0.3">
      <c r="A1120">
        <v>1118</v>
      </c>
      <c r="B1120">
        <v>15592583</v>
      </c>
      <c r="C1120" t="s">
        <v>815</v>
      </c>
      <c r="D1120" t="s">
        <v>2946</v>
      </c>
      <c r="E1120" t="s">
        <v>13</v>
      </c>
      <c r="F1120">
        <v>47</v>
      </c>
      <c r="G1120" t="str">
        <f t="shared" si="17"/>
        <v>Middle-Aged</v>
      </c>
      <c r="H1120">
        <v>1</v>
      </c>
      <c r="I1120" t="s">
        <v>2949</v>
      </c>
      <c r="J1120" s="3">
        <v>115414.19</v>
      </c>
      <c r="K1120" s="3" t="str">
        <f>IF(Table1[[#This Row],[Balance]]&lt;=83000,"Low Balance",IF(Table1[[#This Row],[Balance]]&lt;=166000,"Medium Balance",IF(Table1[[#This Row],[Balance]]&lt;=260000,"High Balance","Invalid")))</f>
        <v>Medium Balance</v>
      </c>
      <c r="L1120">
        <v>3</v>
      </c>
      <c r="M1120">
        <v>0</v>
      </c>
      <c r="N1120">
        <v>0</v>
      </c>
      <c r="O1120" s="3">
        <v>191734.67</v>
      </c>
      <c r="P1120">
        <v>1</v>
      </c>
    </row>
    <row r="1121" spans="1:16" x14ac:dyDescent="0.3">
      <c r="A1121">
        <v>1119</v>
      </c>
      <c r="B1121">
        <v>15759381</v>
      </c>
      <c r="C1121" t="s">
        <v>282</v>
      </c>
      <c r="D1121" t="s">
        <v>2954</v>
      </c>
      <c r="E1121" t="s">
        <v>19</v>
      </c>
      <c r="F1121">
        <v>61</v>
      </c>
      <c r="G1121" t="str">
        <f t="shared" si="17"/>
        <v>Young Adults</v>
      </c>
      <c r="H1121">
        <v>7</v>
      </c>
      <c r="I1121" t="s">
        <v>2950</v>
      </c>
      <c r="J1121" s="3">
        <v>91070.43</v>
      </c>
      <c r="K1121" s="3" t="str">
        <f>IF(Table1[[#This Row],[Balance]]&lt;=83000,"Low Balance",IF(Table1[[#This Row],[Balance]]&lt;=166000,"Medium Balance",IF(Table1[[#This Row],[Balance]]&lt;=260000,"High Balance","Invalid")))</f>
        <v>Medium Balance</v>
      </c>
      <c r="L1121">
        <v>1</v>
      </c>
      <c r="M1121">
        <v>1</v>
      </c>
      <c r="N1121">
        <v>1</v>
      </c>
      <c r="O1121" s="3">
        <v>101839.77</v>
      </c>
      <c r="P1121">
        <v>0</v>
      </c>
    </row>
    <row r="1122" spans="1:16" x14ac:dyDescent="0.3">
      <c r="A1122">
        <v>1120</v>
      </c>
      <c r="B1122">
        <v>15585241</v>
      </c>
      <c r="C1122" t="s">
        <v>816</v>
      </c>
      <c r="D1122" t="s">
        <v>2954</v>
      </c>
      <c r="E1122" t="s">
        <v>19</v>
      </c>
      <c r="F1122">
        <v>29</v>
      </c>
      <c r="G1122" t="str">
        <f t="shared" si="17"/>
        <v>Young Adults</v>
      </c>
      <c r="H1122">
        <v>2</v>
      </c>
      <c r="I1122" t="s">
        <v>2949</v>
      </c>
      <c r="J1122" s="3">
        <v>117412.19</v>
      </c>
      <c r="K1122" s="3" t="str">
        <f>IF(Table1[[#This Row],[Balance]]&lt;=83000,"Low Balance",IF(Table1[[#This Row],[Balance]]&lt;=166000,"Medium Balance",IF(Table1[[#This Row],[Balance]]&lt;=260000,"High Balance","Invalid")))</f>
        <v>Medium Balance</v>
      </c>
      <c r="L1122">
        <v>2</v>
      </c>
      <c r="M1122">
        <v>1</v>
      </c>
      <c r="N1122">
        <v>0</v>
      </c>
      <c r="O1122" s="3">
        <v>4888.91</v>
      </c>
      <c r="P1122">
        <v>0</v>
      </c>
    </row>
    <row r="1123" spans="1:16" x14ac:dyDescent="0.3">
      <c r="A1123">
        <v>1121</v>
      </c>
      <c r="B1123">
        <v>15589358</v>
      </c>
      <c r="C1123" t="s">
        <v>684</v>
      </c>
      <c r="D1123" t="s">
        <v>2946</v>
      </c>
      <c r="E1123" t="s">
        <v>19</v>
      </c>
      <c r="F1123">
        <v>31</v>
      </c>
      <c r="G1123" t="str">
        <f t="shared" si="17"/>
        <v>Young Adults</v>
      </c>
      <c r="H1123">
        <v>4</v>
      </c>
      <c r="I1123" t="s">
        <v>2951</v>
      </c>
      <c r="J1123" s="3">
        <v>90018.45</v>
      </c>
      <c r="K1123" s="3" t="str">
        <f>IF(Table1[[#This Row],[Balance]]&lt;=83000,"Low Balance",IF(Table1[[#This Row],[Balance]]&lt;=166000,"Medium Balance",IF(Table1[[#This Row],[Balance]]&lt;=260000,"High Balance","Invalid")))</f>
        <v>Medium Balance</v>
      </c>
      <c r="L1123">
        <v>2</v>
      </c>
      <c r="M1123">
        <v>1</v>
      </c>
      <c r="N1123">
        <v>0</v>
      </c>
      <c r="O1123" s="3">
        <v>193132.98</v>
      </c>
      <c r="P1123">
        <v>0</v>
      </c>
    </row>
    <row r="1124" spans="1:16" x14ac:dyDescent="0.3">
      <c r="A1124">
        <v>1122</v>
      </c>
      <c r="B1124">
        <v>15672704</v>
      </c>
      <c r="C1124" t="s">
        <v>78</v>
      </c>
      <c r="D1124" t="s">
        <v>2955</v>
      </c>
      <c r="E1124" t="s">
        <v>13</v>
      </c>
      <c r="F1124">
        <v>24</v>
      </c>
      <c r="G1124" t="str">
        <f t="shared" si="17"/>
        <v>Middle-Aged</v>
      </c>
      <c r="H1124">
        <v>4</v>
      </c>
      <c r="I1124" t="s">
        <v>2951</v>
      </c>
      <c r="J1124" s="3">
        <v>0</v>
      </c>
      <c r="K1124" s="3" t="str">
        <f>IF(Table1[[#This Row],[Balance]]&lt;=83000,"Low Balance",IF(Table1[[#This Row],[Balance]]&lt;=166000,"Medium Balance",IF(Table1[[#This Row],[Balance]]&lt;=260000,"High Balance","Invalid")))</f>
        <v>Low Balance</v>
      </c>
      <c r="L1124">
        <v>2</v>
      </c>
      <c r="M1124">
        <v>1</v>
      </c>
      <c r="N1124">
        <v>0</v>
      </c>
      <c r="O1124" s="3">
        <v>193518.76</v>
      </c>
      <c r="P1124">
        <v>0</v>
      </c>
    </row>
    <row r="1125" spans="1:16" x14ac:dyDescent="0.3">
      <c r="A1125">
        <v>1123</v>
      </c>
      <c r="B1125">
        <v>15789955</v>
      </c>
      <c r="C1125" t="s">
        <v>90</v>
      </c>
      <c r="D1125" t="s">
        <v>2956</v>
      </c>
      <c r="E1125" t="s">
        <v>19</v>
      </c>
      <c r="F1125">
        <v>56</v>
      </c>
      <c r="G1125" t="str">
        <f t="shared" si="17"/>
        <v>Young Adults</v>
      </c>
      <c r="H1125">
        <v>1</v>
      </c>
      <c r="I1125" t="s">
        <v>2949</v>
      </c>
      <c r="J1125" s="3">
        <v>112414.81</v>
      </c>
      <c r="K1125" s="3" t="str">
        <f>IF(Table1[[#This Row],[Balance]]&lt;=83000,"Low Balance",IF(Table1[[#This Row],[Balance]]&lt;=166000,"Medium Balance",IF(Table1[[#This Row],[Balance]]&lt;=260000,"High Balance","Invalid")))</f>
        <v>Medium Balance</v>
      </c>
      <c r="L1125">
        <v>2</v>
      </c>
      <c r="M1125">
        <v>0</v>
      </c>
      <c r="N1125">
        <v>0</v>
      </c>
      <c r="O1125" s="3">
        <v>93982.02</v>
      </c>
      <c r="P1125">
        <v>1</v>
      </c>
    </row>
    <row r="1126" spans="1:16" x14ac:dyDescent="0.3">
      <c r="A1126">
        <v>1124</v>
      </c>
      <c r="B1126">
        <v>15596800</v>
      </c>
      <c r="C1126" t="s">
        <v>14</v>
      </c>
      <c r="D1126" t="s">
        <v>2956</v>
      </c>
      <c r="E1126" t="s">
        <v>19</v>
      </c>
      <c r="F1126">
        <v>33</v>
      </c>
      <c r="G1126" t="str">
        <f t="shared" si="17"/>
        <v>Young Adults</v>
      </c>
      <c r="H1126">
        <v>1</v>
      </c>
      <c r="I1126" t="s">
        <v>2949</v>
      </c>
      <c r="J1126" s="3">
        <v>158456.76</v>
      </c>
      <c r="K1126" s="3" t="str">
        <f>IF(Table1[[#This Row],[Balance]]&lt;=83000,"Low Balance",IF(Table1[[#This Row],[Balance]]&lt;=166000,"Medium Balance",IF(Table1[[#This Row],[Balance]]&lt;=260000,"High Balance","Invalid")))</f>
        <v>Medium Balance</v>
      </c>
      <c r="L1126">
        <v>1</v>
      </c>
      <c r="M1126">
        <v>1</v>
      </c>
      <c r="N1126">
        <v>1</v>
      </c>
      <c r="O1126" s="3">
        <v>197000.92</v>
      </c>
      <c r="P1126">
        <v>1</v>
      </c>
    </row>
    <row r="1127" spans="1:16" x14ac:dyDescent="0.3">
      <c r="A1127">
        <v>1125</v>
      </c>
      <c r="B1127">
        <v>15627305</v>
      </c>
      <c r="C1127" t="s">
        <v>743</v>
      </c>
      <c r="D1127" t="s">
        <v>2956</v>
      </c>
      <c r="E1127" t="s">
        <v>19</v>
      </c>
      <c r="F1127">
        <v>35</v>
      </c>
      <c r="G1127" t="str">
        <f t="shared" si="17"/>
        <v>Middle-Aged</v>
      </c>
      <c r="H1127">
        <v>7</v>
      </c>
      <c r="I1127" t="s">
        <v>2950</v>
      </c>
      <c r="J1127" s="3">
        <v>0</v>
      </c>
      <c r="K1127" s="3" t="str">
        <f>IF(Table1[[#This Row],[Balance]]&lt;=83000,"Low Balance",IF(Table1[[#This Row],[Balance]]&lt;=166000,"Medium Balance",IF(Table1[[#This Row],[Balance]]&lt;=260000,"High Balance","Invalid")))</f>
        <v>Low Balance</v>
      </c>
      <c r="L1127">
        <v>1</v>
      </c>
      <c r="M1127">
        <v>1</v>
      </c>
      <c r="N1127">
        <v>0</v>
      </c>
      <c r="O1127" s="3">
        <v>106837.06</v>
      </c>
      <c r="P1127">
        <v>1</v>
      </c>
    </row>
    <row r="1128" spans="1:16" x14ac:dyDescent="0.3">
      <c r="A1128">
        <v>1126</v>
      </c>
      <c r="B1128">
        <v>15645316</v>
      </c>
      <c r="C1128" t="s">
        <v>464</v>
      </c>
      <c r="D1128" t="s">
        <v>2954</v>
      </c>
      <c r="E1128" t="s">
        <v>13</v>
      </c>
      <c r="F1128">
        <v>58</v>
      </c>
      <c r="G1128" t="str">
        <f t="shared" si="17"/>
        <v>Young Adults</v>
      </c>
      <c r="H1128">
        <v>1</v>
      </c>
      <c r="I1128" t="s">
        <v>2949</v>
      </c>
      <c r="J1128" s="3">
        <v>149641.53</v>
      </c>
      <c r="K1128" s="3" t="str">
        <f>IF(Table1[[#This Row],[Balance]]&lt;=83000,"Low Balance",IF(Table1[[#This Row],[Balance]]&lt;=166000,"Medium Balance",IF(Table1[[#This Row],[Balance]]&lt;=260000,"High Balance","Invalid")))</f>
        <v>Medium Balance</v>
      </c>
      <c r="L1128">
        <v>1</v>
      </c>
      <c r="M1128">
        <v>1</v>
      </c>
      <c r="N1128">
        <v>1</v>
      </c>
      <c r="O1128" s="3">
        <v>115161.28</v>
      </c>
      <c r="P1128">
        <v>0</v>
      </c>
    </row>
    <row r="1129" spans="1:16" x14ac:dyDescent="0.3">
      <c r="A1129">
        <v>1127</v>
      </c>
      <c r="B1129">
        <v>15593973</v>
      </c>
      <c r="C1129" t="s">
        <v>817</v>
      </c>
      <c r="D1129" t="s">
        <v>2946</v>
      </c>
      <c r="E1129" t="s">
        <v>13</v>
      </c>
      <c r="F1129">
        <v>33</v>
      </c>
      <c r="G1129" t="str">
        <f t="shared" si="17"/>
        <v>Middle-Aged</v>
      </c>
      <c r="H1129">
        <v>8</v>
      </c>
      <c r="I1129" t="s">
        <v>2950</v>
      </c>
      <c r="J1129" s="3">
        <v>122528.18</v>
      </c>
      <c r="K1129" s="3" t="str">
        <f>IF(Table1[[#This Row],[Balance]]&lt;=83000,"Low Balance",IF(Table1[[#This Row],[Balance]]&lt;=166000,"Medium Balance",IF(Table1[[#This Row],[Balance]]&lt;=260000,"High Balance","Invalid")))</f>
        <v>Medium Balance</v>
      </c>
      <c r="L1129">
        <v>1</v>
      </c>
      <c r="M1129">
        <v>1</v>
      </c>
      <c r="N1129">
        <v>0</v>
      </c>
      <c r="O1129" s="3">
        <v>196260.3</v>
      </c>
      <c r="P1129">
        <v>0</v>
      </c>
    </row>
    <row r="1130" spans="1:16" x14ac:dyDescent="0.3">
      <c r="A1130">
        <v>1128</v>
      </c>
      <c r="B1130">
        <v>15647301</v>
      </c>
      <c r="C1130" t="s">
        <v>818</v>
      </c>
      <c r="D1130" t="s">
        <v>2954</v>
      </c>
      <c r="E1130" t="s">
        <v>13</v>
      </c>
      <c r="F1130">
        <v>45</v>
      </c>
      <c r="G1130" t="str">
        <f t="shared" si="17"/>
        <v>Young Adults</v>
      </c>
      <c r="H1130">
        <v>3</v>
      </c>
      <c r="I1130" t="s">
        <v>2951</v>
      </c>
      <c r="J1130" s="3">
        <v>143734.01</v>
      </c>
      <c r="K1130" s="3" t="str">
        <f>IF(Table1[[#This Row],[Balance]]&lt;=83000,"Low Balance",IF(Table1[[#This Row],[Balance]]&lt;=166000,"Medium Balance",IF(Table1[[#This Row],[Balance]]&lt;=260000,"High Balance","Invalid")))</f>
        <v>Medium Balance</v>
      </c>
      <c r="L1130">
        <v>2</v>
      </c>
      <c r="M1130">
        <v>1</v>
      </c>
      <c r="N1130">
        <v>1</v>
      </c>
      <c r="O1130" s="3">
        <v>96404.38</v>
      </c>
      <c r="P1130">
        <v>0</v>
      </c>
    </row>
    <row r="1131" spans="1:16" x14ac:dyDescent="0.3">
      <c r="A1131">
        <v>1129</v>
      </c>
      <c r="B1131">
        <v>15750258</v>
      </c>
      <c r="C1131" t="s">
        <v>819</v>
      </c>
      <c r="D1131" t="s">
        <v>2946</v>
      </c>
      <c r="E1131" t="s">
        <v>13</v>
      </c>
      <c r="F1131">
        <v>32</v>
      </c>
      <c r="G1131" t="str">
        <f t="shared" si="17"/>
        <v>Young Adults</v>
      </c>
      <c r="H1131">
        <v>2</v>
      </c>
      <c r="I1131" t="s">
        <v>2949</v>
      </c>
      <c r="J1131" s="3">
        <v>155663.31</v>
      </c>
      <c r="K1131" s="3" t="str">
        <f>IF(Table1[[#This Row],[Balance]]&lt;=83000,"Low Balance",IF(Table1[[#This Row],[Balance]]&lt;=166000,"Medium Balance",IF(Table1[[#This Row],[Balance]]&lt;=260000,"High Balance","Invalid")))</f>
        <v>Medium Balance</v>
      </c>
      <c r="L1131">
        <v>1</v>
      </c>
      <c r="M1131">
        <v>1</v>
      </c>
      <c r="N1131">
        <v>0</v>
      </c>
      <c r="O1131" s="3">
        <v>97658.66</v>
      </c>
      <c r="P1131">
        <v>0</v>
      </c>
    </row>
    <row r="1132" spans="1:16" x14ac:dyDescent="0.3">
      <c r="A1132">
        <v>1130</v>
      </c>
      <c r="B1132">
        <v>15685309</v>
      </c>
      <c r="C1132" t="s">
        <v>820</v>
      </c>
      <c r="D1132" t="s">
        <v>2955</v>
      </c>
      <c r="E1132" t="s">
        <v>13</v>
      </c>
      <c r="F1132">
        <v>35</v>
      </c>
      <c r="G1132" t="str">
        <f t="shared" si="17"/>
        <v>Young Adults</v>
      </c>
      <c r="H1132">
        <v>7</v>
      </c>
      <c r="I1132" t="s">
        <v>2950</v>
      </c>
      <c r="J1132" s="3">
        <v>0</v>
      </c>
      <c r="K1132" s="3" t="str">
        <f>IF(Table1[[#This Row],[Balance]]&lt;=83000,"Low Balance",IF(Table1[[#This Row],[Balance]]&lt;=166000,"Medium Balance",IF(Table1[[#This Row],[Balance]]&lt;=260000,"High Balance","Invalid")))</f>
        <v>Low Balance</v>
      </c>
      <c r="L1132">
        <v>1</v>
      </c>
      <c r="M1132">
        <v>1</v>
      </c>
      <c r="N1132">
        <v>1</v>
      </c>
      <c r="O1132" s="3">
        <v>49108.23</v>
      </c>
      <c r="P1132">
        <v>1</v>
      </c>
    </row>
    <row r="1133" spans="1:16" x14ac:dyDescent="0.3">
      <c r="A1133">
        <v>1131</v>
      </c>
      <c r="B1133">
        <v>15628205</v>
      </c>
      <c r="C1133" t="s">
        <v>348</v>
      </c>
      <c r="D1133" t="s">
        <v>2956</v>
      </c>
      <c r="E1133" t="s">
        <v>13</v>
      </c>
      <c r="F1133">
        <v>34</v>
      </c>
      <c r="G1133" t="str">
        <f t="shared" si="17"/>
        <v>Young Adults</v>
      </c>
      <c r="H1133">
        <v>1</v>
      </c>
      <c r="I1133" t="s">
        <v>2949</v>
      </c>
      <c r="J1133" s="3">
        <v>101736.66</v>
      </c>
      <c r="K1133" s="3" t="str">
        <f>IF(Table1[[#This Row],[Balance]]&lt;=83000,"Low Balance",IF(Table1[[#This Row],[Balance]]&lt;=166000,"Medium Balance",IF(Table1[[#This Row],[Balance]]&lt;=260000,"High Balance","Invalid")))</f>
        <v>Medium Balance</v>
      </c>
      <c r="L1133">
        <v>1</v>
      </c>
      <c r="M1133">
        <v>0</v>
      </c>
      <c r="N1133">
        <v>1</v>
      </c>
      <c r="O1133" s="3">
        <v>195651.66</v>
      </c>
      <c r="P1133">
        <v>0</v>
      </c>
    </row>
    <row r="1134" spans="1:16" x14ac:dyDescent="0.3">
      <c r="A1134">
        <v>1132</v>
      </c>
      <c r="B1134">
        <v>15733974</v>
      </c>
      <c r="C1134" t="s">
        <v>538</v>
      </c>
      <c r="D1134" t="s">
        <v>2955</v>
      </c>
      <c r="E1134" t="s">
        <v>19</v>
      </c>
      <c r="F1134">
        <v>37</v>
      </c>
      <c r="G1134" t="str">
        <f t="shared" si="17"/>
        <v>Young Adults</v>
      </c>
      <c r="H1134">
        <v>9</v>
      </c>
      <c r="I1134" t="s">
        <v>2950</v>
      </c>
      <c r="J1134" s="3">
        <v>125822.21</v>
      </c>
      <c r="K1134" s="3" t="str">
        <f>IF(Table1[[#This Row],[Balance]]&lt;=83000,"Low Balance",IF(Table1[[#This Row],[Balance]]&lt;=166000,"Medium Balance",IF(Table1[[#This Row],[Balance]]&lt;=260000,"High Balance","Invalid")))</f>
        <v>Medium Balance</v>
      </c>
      <c r="L1134">
        <v>1</v>
      </c>
      <c r="M1134">
        <v>1</v>
      </c>
      <c r="N1134">
        <v>0</v>
      </c>
      <c r="O1134" s="3">
        <v>111698</v>
      </c>
      <c r="P1134">
        <v>0</v>
      </c>
    </row>
    <row r="1135" spans="1:16" x14ac:dyDescent="0.3">
      <c r="A1135">
        <v>1133</v>
      </c>
      <c r="B1135">
        <v>15762110</v>
      </c>
      <c r="C1135" t="s">
        <v>536</v>
      </c>
      <c r="D1135" t="s">
        <v>2956</v>
      </c>
      <c r="E1135" t="s">
        <v>19</v>
      </c>
      <c r="F1135">
        <v>37</v>
      </c>
      <c r="G1135" t="str">
        <f t="shared" si="17"/>
        <v>Young Adults</v>
      </c>
      <c r="H1135">
        <v>0</v>
      </c>
      <c r="I1135" t="s">
        <v>2949</v>
      </c>
      <c r="J1135" s="3">
        <v>0</v>
      </c>
      <c r="K1135" s="3" t="str">
        <f>IF(Table1[[#This Row],[Balance]]&lt;=83000,"Low Balance",IF(Table1[[#This Row],[Balance]]&lt;=166000,"Medium Balance",IF(Table1[[#This Row],[Balance]]&lt;=260000,"High Balance","Invalid")))</f>
        <v>Low Balance</v>
      </c>
      <c r="L1135">
        <v>2</v>
      </c>
      <c r="M1135">
        <v>1</v>
      </c>
      <c r="N1135">
        <v>1</v>
      </c>
      <c r="O1135" s="3">
        <v>171707.93</v>
      </c>
      <c r="P1135">
        <v>0</v>
      </c>
    </row>
    <row r="1136" spans="1:16" x14ac:dyDescent="0.3">
      <c r="A1136">
        <v>1134</v>
      </c>
      <c r="B1136">
        <v>15706899</v>
      </c>
      <c r="C1136" t="s">
        <v>144</v>
      </c>
      <c r="D1136" t="s">
        <v>2955</v>
      </c>
      <c r="E1136" t="s">
        <v>19</v>
      </c>
      <c r="F1136">
        <v>34</v>
      </c>
      <c r="G1136" t="str">
        <f t="shared" si="17"/>
        <v>Young Adults</v>
      </c>
      <c r="H1136">
        <v>4</v>
      </c>
      <c r="I1136" t="s">
        <v>2951</v>
      </c>
      <c r="J1136" s="3">
        <v>0</v>
      </c>
      <c r="K1136" s="3" t="str">
        <f>IF(Table1[[#This Row],[Balance]]&lt;=83000,"Low Balance",IF(Table1[[#This Row],[Balance]]&lt;=166000,"Medium Balance",IF(Table1[[#This Row],[Balance]]&lt;=260000,"High Balance","Invalid")))</f>
        <v>Low Balance</v>
      </c>
      <c r="L1136">
        <v>2</v>
      </c>
      <c r="M1136">
        <v>1</v>
      </c>
      <c r="N1136">
        <v>1</v>
      </c>
      <c r="O1136" s="3">
        <v>66721.98</v>
      </c>
      <c r="P1136">
        <v>0</v>
      </c>
    </row>
    <row r="1137" spans="1:16" x14ac:dyDescent="0.3">
      <c r="A1137">
        <v>1135</v>
      </c>
      <c r="B1137">
        <v>15732660</v>
      </c>
      <c r="C1137" t="s">
        <v>346</v>
      </c>
      <c r="D1137" t="s">
        <v>2956</v>
      </c>
      <c r="E1137" t="s">
        <v>13</v>
      </c>
      <c r="F1137">
        <v>27</v>
      </c>
      <c r="G1137" t="str">
        <f t="shared" si="17"/>
        <v>Young Adults</v>
      </c>
      <c r="H1137">
        <v>2</v>
      </c>
      <c r="I1137" t="s">
        <v>2949</v>
      </c>
      <c r="J1137" s="3">
        <v>0</v>
      </c>
      <c r="K1137" s="3" t="str">
        <f>IF(Table1[[#This Row],[Balance]]&lt;=83000,"Low Balance",IF(Table1[[#This Row],[Balance]]&lt;=166000,"Medium Balance",IF(Table1[[#This Row],[Balance]]&lt;=260000,"High Balance","Invalid")))</f>
        <v>Low Balance</v>
      </c>
      <c r="L1137">
        <v>1</v>
      </c>
      <c r="M1137">
        <v>1</v>
      </c>
      <c r="N1137">
        <v>1</v>
      </c>
      <c r="O1137" s="3">
        <v>57876.05</v>
      </c>
      <c r="P1137">
        <v>0</v>
      </c>
    </row>
    <row r="1138" spans="1:16" x14ac:dyDescent="0.3">
      <c r="A1138">
        <v>1136</v>
      </c>
      <c r="B1138">
        <v>15656121</v>
      </c>
      <c r="C1138" t="s">
        <v>821</v>
      </c>
      <c r="D1138" t="s">
        <v>2954</v>
      </c>
      <c r="E1138" t="s">
        <v>19</v>
      </c>
      <c r="F1138">
        <v>31</v>
      </c>
      <c r="G1138" t="str">
        <f t="shared" si="17"/>
        <v>Young Adults</v>
      </c>
      <c r="H1138">
        <v>6</v>
      </c>
      <c r="I1138" t="s">
        <v>2950</v>
      </c>
      <c r="J1138" s="3">
        <v>157791.07</v>
      </c>
      <c r="K1138" s="3" t="str">
        <f>IF(Table1[[#This Row],[Balance]]&lt;=83000,"Low Balance",IF(Table1[[#This Row],[Balance]]&lt;=166000,"Medium Balance",IF(Table1[[#This Row],[Balance]]&lt;=260000,"High Balance","Invalid")))</f>
        <v>Medium Balance</v>
      </c>
      <c r="L1138">
        <v>2</v>
      </c>
      <c r="M1138">
        <v>0</v>
      </c>
      <c r="N1138">
        <v>0</v>
      </c>
      <c r="O1138" s="3">
        <v>177994.81</v>
      </c>
      <c r="P1138">
        <v>0</v>
      </c>
    </row>
    <row r="1139" spans="1:16" x14ac:dyDescent="0.3">
      <c r="A1139">
        <v>1137</v>
      </c>
      <c r="B1139">
        <v>15614220</v>
      </c>
      <c r="C1139" t="s">
        <v>736</v>
      </c>
      <c r="D1139" t="s">
        <v>2956</v>
      </c>
      <c r="E1139" t="s">
        <v>19</v>
      </c>
      <c r="F1139">
        <v>22</v>
      </c>
      <c r="G1139" t="str">
        <f t="shared" si="17"/>
        <v>Young Adults</v>
      </c>
      <c r="H1139">
        <v>5</v>
      </c>
      <c r="I1139" t="s">
        <v>2951</v>
      </c>
      <c r="J1139" s="3">
        <v>0</v>
      </c>
      <c r="K1139" s="3" t="str">
        <f>IF(Table1[[#This Row],[Balance]]&lt;=83000,"Low Balance",IF(Table1[[#This Row],[Balance]]&lt;=166000,"Medium Balance",IF(Table1[[#This Row],[Balance]]&lt;=260000,"High Balance","Invalid")))</f>
        <v>Low Balance</v>
      </c>
      <c r="L1139">
        <v>2</v>
      </c>
      <c r="M1139">
        <v>0</v>
      </c>
      <c r="N1139">
        <v>1</v>
      </c>
      <c r="O1139" s="3">
        <v>105125.65</v>
      </c>
      <c r="P1139">
        <v>0</v>
      </c>
    </row>
    <row r="1140" spans="1:16" x14ac:dyDescent="0.3">
      <c r="A1140">
        <v>1138</v>
      </c>
      <c r="B1140">
        <v>15645269</v>
      </c>
      <c r="C1140" t="s">
        <v>127</v>
      </c>
      <c r="D1140" t="s">
        <v>2955</v>
      </c>
      <c r="E1140" t="s">
        <v>13</v>
      </c>
      <c r="F1140">
        <v>42</v>
      </c>
      <c r="G1140" t="str">
        <f t="shared" si="17"/>
        <v>Young Adults</v>
      </c>
      <c r="H1140">
        <v>4</v>
      </c>
      <c r="I1140" t="s">
        <v>2951</v>
      </c>
      <c r="J1140" s="3">
        <v>0</v>
      </c>
      <c r="K1140" s="3" t="str">
        <f>IF(Table1[[#This Row],[Balance]]&lt;=83000,"Low Balance",IF(Table1[[#This Row],[Balance]]&lt;=166000,"Medium Balance",IF(Table1[[#This Row],[Balance]]&lt;=260000,"High Balance","Invalid")))</f>
        <v>Low Balance</v>
      </c>
      <c r="L1140">
        <v>2</v>
      </c>
      <c r="M1140">
        <v>1</v>
      </c>
      <c r="N1140">
        <v>0</v>
      </c>
      <c r="O1140" s="3">
        <v>17439.66</v>
      </c>
      <c r="P1140">
        <v>0</v>
      </c>
    </row>
    <row r="1141" spans="1:16" x14ac:dyDescent="0.3">
      <c r="A1141">
        <v>1139</v>
      </c>
      <c r="B1141">
        <v>15698510</v>
      </c>
      <c r="C1141" t="s">
        <v>822</v>
      </c>
      <c r="D1141" t="s">
        <v>2956</v>
      </c>
      <c r="E1141" t="s">
        <v>19</v>
      </c>
      <c r="F1141">
        <v>42</v>
      </c>
      <c r="G1141" t="str">
        <f t="shared" si="17"/>
        <v>Middle-Aged</v>
      </c>
      <c r="H1141">
        <v>9</v>
      </c>
      <c r="I1141" t="s">
        <v>2950</v>
      </c>
      <c r="J1141" s="3">
        <v>181627.14</v>
      </c>
      <c r="K1141" s="3" t="str">
        <f>IF(Table1[[#This Row],[Balance]]&lt;=83000,"Low Balance",IF(Table1[[#This Row],[Balance]]&lt;=166000,"Medium Balance",IF(Table1[[#This Row],[Balance]]&lt;=260000,"High Balance","Invalid")))</f>
        <v>High Balance</v>
      </c>
      <c r="L1141">
        <v>2</v>
      </c>
      <c r="M1141">
        <v>1</v>
      </c>
      <c r="N1141">
        <v>0</v>
      </c>
      <c r="O1141" s="3">
        <v>172668.39</v>
      </c>
      <c r="P1141">
        <v>0</v>
      </c>
    </row>
    <row r="1142" spans="1:16" x14ac:dyDescent="0.3">
      <c r="A1142">
        <v>1140</v>
      </c>
      <c r="B1142">
        <v>15569247</v>
      </c>
      <c r="C1142" t="s">
        <v>17</v>
      </c>
      <c r="D1142" t="s">
        <v>2953</v>
      </c>
      <c r="E1142" t="s">
        <v>13</v>
      </c>
      <c r="F1142">
        <v>57</v>
      </c>
      <c r="G1142" t="str">
        <f t="shared" si="17"/>
        <v>Young Adults</v>
      </c>
      <c r="H1142">
        <v>1</v>
      </c>
      <c r="I1142" t="s">
        <v>2949</v>
      </c>
      <c r="J1142" s="3">
        <v>109679.72</v>
      </c>
      <c r="K1142" s="3" t="str">
        <f>IF(Table1[[#This Row],[Balance]]&lt;=83000,"Low Balance",IF(Table1[[#This Row],[Balance]]&lt;=166000,"Medium Balance",IF(Table1[[#This Row],[Balance]]&lt;=260000,"High Balance","Invalid")))</f>
        <v>Medium Balance</v>
      </c>
      <c r="L1142">
        <v>1</v>
      </c>
      <c r="M1142">
        <v>0</v>
      </c>
      <c r="N1142">
        <v>1</v>
      </c>
      <c r="O1142" s="3">
        <v>753.37</v>
      </c>
      <c r="P1142">
        <v>0</v>
      </c>
    </row>
    <row r="1143" spans="1:16" x14ac:dyDescent="0.3">
      <c r="A1143">
        <v>1141</v>
      </c>
      <c r="B1143">
        <v>15566251</v>
      </c>
      <c r="C1143" t="s">
        <v>823</v>
      </c>
      <c r="D1143" t="s">
        <v>2954</v>
      </c>
      <c r="E1143" t="s">
        <v>13</v>
      </c>
      <c r="F1143">
        <v>37</v>
      </c>
      <c r="G1143" t="str">
        <f t="shared" si="17"/>
        <v>Young Adults</v>
      </c>
      <c r="H1143">
        <v>5</v>
      </c>
      <c r="I1143" t="s">
        <v>2951</v>
      </c>
      <c r="J1143" s="3">
        <v>96652.86</v>
      </c>
      <c r="K1143" s="3" t="str">
        <f>IF(Table1[[#This Row],[Balance]]&lt;=83000,"Low Balance",IF(Table1[[#This Row],[Balance]]&lt;=166000,"Medium Balance",IF(Table1[[#This Row],[Balance]]&lt;=260000,"High Balance","Invalid")))</f>
        <v>Medium Balance</v>
      </c>
      <c r="L1143">
        <v>1</v>
      </c>
      <c r="M1143">
        <v>1</v>
      </c>
      <c r="N1143">
        <v>0</v>
      </c>
      <c r="O1143" s="3">
        <v>98686.399999999994</v>
      </c>
      <c r="P1143">
        <v>1</v>
      </c>
    </row>
    <row r="1144" spans="1:16" x14ac:dyDescent="0.3">
      <c r="A1144">
        <v>1142</v>
      </c>
      <c r="B1144">
        <v>15716134</v>
      </c>
      <c r="C1144" t="s">
        <v>294</v>
      </c>
      <c r="D1144" t="s">
        <v>2955</v>
      </c>
      <c r="E1144" t="s">
        <v>19</v>
      </c>
      <c r="F1144">
        <v>40</v>
      </c>
      <c r="G1144" t="str">
        <f t="shared" si="17"/>
        <v>Young Adults</v>
      </c>
      <c r="H1144">
        <v>5</v>
      </c>
      <c r="I1144" t="s">
        <v>2951</v>
      </c>
      <c r="J1144" s="3">
        <v>190008.32000000001</v>
      </c>
      <c r="K1144" s="3" t="str">
        <f>IF(Table1[[#This Row],[Balance]]&lt;=83000,"Low Balance",IF(Table1[[#This Row],[Balance]]&lt;=166000,"Medium Balance",IF(Table1[[#This Row],[Balance]]&lt;=260000,"High Balance","Invalid")))</f>
        <v>High Balance</v>
      </c>
      <c r="L1144">
        <v>2</v>
      </c>
      <c r="M1144">
        <v>1</v>
      </c>
      <c r="N1144">
        <v>1</v>
      </c>
      <c r="O1144" s="3">
        <v>107047.92</v>
      </c>
      <c r="P1144">
        <v>0</v>
      </c>
    </row>
    <row r="1145" spans="1:16" x14ac:dyDescent="0.3">
      <c r="A1145">
        <v>1143</v>
      </c>
      <c r="B1145">
        <v>15763625</v>
      </c>
      <c r="C1145" t="s">
        <v>824</v>
      </c>
      <c r="D1145" t="s">
        <v>2956</v>
      </c>
      <c r="E1145" t="s">
        <v>19</v>
      </c>
      <c r="F1145">
        <v>41</v>
      </c>
      <c r="G1145" t="str">
        <f t="shared" si="17"/>
        <v>Young Adults</v>
      </c>
      <c r="H1145">
        <v>9</v>
      </c>
      <c r="I1145" t="s">
        <v>2950</v>
      </c>
      <c r="J1145" s="3">
        <v>0</v>
      </c>
      <c r="K1145" s="3" t="str">
        <f>IF(Table1[[#This Row],[Balance]]&lt;=83000,"Low Balance",IF(Table1[[#This Row],[Balance]]&lt;=166000,"Medium Balance",IF(Table1[[#This Row],[Balance]]&lt;=260000,"High Balance","Invalid")))</f>
        <v>Low Balance</v>
      </c>
      <c r="L1145">
        <v>2</v>
      </c>
      <c r="M1145">
        <v>1</v>
      </c>
      <c r="N1145">
        <v>0</v>
      </c>
      <c r="O1145" s="3">
        <v>152153.74</v>
      </c>
      <c r="P1145">
        <v>0</v>
      </c>
    </row>
    <row r="1146" spans="1:16" x14ac:dyDescent="0.3">
      <c r="A1146">
        <v>1144</v>
      </c>
      <c r="B1146">
        <v>15605965</v>
      </c>
      <c r="C1146" t="s">
        <v>31</v>
      </c>
      <c r="D1146" t="s">
        <v>2956</v>
      </c>
      <c r="E1146" t="s">
        <v>19</v>
      </c>
      <c r="F1146">
        <v>43</v>
      </c>
      <c r="G1146" t="str">
        <f t="shared" si="17"/>
        <v>Young Adults</v>
      </c>
      <c r="H1146">
        <v>9</v>
      </c>
      <c r="I1146" t="s">
        <v>2950</v>
      </c>
      <c r="J1146" s="3">
        <v>0</v>
      </c>
      <c r="K1146" s="3" t="str">
        <f>IF(Table1[[#This Row],[Balance]]&lt;=83000,"Low Balance",IF(Table1[[#This Row],[Balance]]&lt;=166000,"Medium Balance",IF(Table1[[#This Row],[Balance]]&lt;=260000,"High Balance","Invalid")))</f>
        <v>Low Balance</v>
      </c>
      <c r="L1146">
        <v>2</v>
      </c>
      <c r="M1146">
        <v>1</v>
      </c>
      <c r="N1146">
        <v>1</v>
      </c>
      <c r="O1146" s="3">
        <v>34338.04</v>
      </c>
      <c r="P1146">
        <v>0</v>
      </c>
    </row>
    <row r="1147" spans="1:16" x14ac:dyDescent="0.3">
      <c r="A1147">
        <v>1145</v>
      </c>
      <c r="B1147">
        <v>15694821</v>
      </c>
      <c r="C1147" t="s">
        <v>825</v>
      </c>
      <c r="D1147" t="s">
        <v>2954</v>
      </c>
      <c r="E1147" t="s">
        <v>19</v>
      </c>
      <c r="F1147">
        <v>43</v>
      </c>
      <c r="G1147" t="str">
        <f t="shared" si="17"/>
        <v>Young Adults</v>
      </c>
      <c r="H1147">
        <v>4</v>
      </c>
      <c r="I1147" t="s">
        <v>2951</v>
      </c>
      <c r="J1147" s="3">
        <v>148962.76</v>
      </c>
      <c r="K1147" s="3" t="str">
        <f>IF(Table1[[#This Row],[Balance]]&lt;=83000,"Low Balance",IF(Table1[[#This Row],[Balance]]&lt;=166000,"Medium Balance",IF(Table1[[#This Row],[Balance]]&lt;=260000,"High Balance","Invalid")))</f>
        <v>Medium Balance</v>
      </c>
      <c r="L1147">
        <v>1</v>
      </c>
      <c r="M1147">
        <v>0</v>
      </c>
      <c r="N1147">
        <v>1</v>
      </c>
      <c r="O1147" s="3">
        <v>173878.87</v>
      </c>
      <c r="P1147">
        <v>1</v>
      </c>
    </row>
    <row r="1148" spans="1:16" x14ac:dyDescent="0.3">
      <c r="A1148">
        <v>1146</v>
      </c>
      <c r="B1148">
        <v>15601688</v>
      </c>
      <c r="C1148" t="s">
        <v>136</v>
      </c>
      <c r="D1148" t="s">
        <v>2946</v>
      </c>
      <c r="E1148" t="s">
        <v>19</v>
      </c>
      <c r="F1148">
        <v>28</v>
      </c>
      <c r="G1148" t="str">
        <f t="shared" si="17"/>
        <v>Young Adults</v>
      </c>
      <c r="H1148">
        <v>8</v>
      </c>
      <c r="I1148" t="s">
        <v>2950</v>
      </c>
      <c r="J1148" s="3">
        <v>0</v>
      </c>
      <c r="K1148" s="3" t="str">
        <f>IF(Table1[[#This Row],[Balance]]&lt;=83000,"Low Balance",IF(Table1[[#This Row],[Balance]]&lt;=166000,"Medium Balance",IF(Table1[[#This Row],[Balance]]&lt;=260000,"High Balance","Invalid")))</f>
        <v>Low Balance</v>
      </c>
      <c r="L1148">
        <v>1</v>
      </c>
      <c r="M1148">
        <v>1</v>
      </c>
      <c r="N1148">
        <v>0</v>
      </c>
      <c r="O1148" s="3">
        <v>159254.29</v>
      </c>
      <c r="P1148">
        <v>0</v>
      </c>
    </row>
    <row r="1149" spans="1:16" x14ac:dyDescent="0.3">
      <c r="A1149">
        <v>1147</v>
      </c>
      <c r="B1149">
        <v>15575581</v>
      </c>
      <c r="C1149" t="s">
        <v>826</v>
      </c>
      <c r="D1149" t="s">
        <v>2954</v>
      </c>
      <c r="E1149" t="s">
        <v>13</v>
      </c>
      <c r="F1149">
        <v>30</v>
      </c>
      <c r="G1149" t="str">
        <f t="shared" si="17"/>
        <v>Young Adults</v>
      </c>
      <c r="H1149">
        <v>3</v>
      </c>
      <c r="I1149" t="s">
        <v>2951</v>
      </c>
      <c r="J1149" s="3">
        <v>131344.51999999999</v>
      </c>
      <c r="K1149" s="3" t="str">
        <f>IF(Table1[[#This Row],[Balance]]&lt;=83000,"Low Balance",IF(Table1[[#This Row],[Balance]]&lt;=166000,"Medium Balance",IF(Table1[[#This Row],[Balance]]&lt;=260000,"High Balance","Invalid")))</f>
        <v>Medium Balance</v>
      </c>
      <c r="L1149">
        <v>2</v>
      </c>
      <c r="M1149">
        <v>1</v>
      </c>
      <c r="N1149">
        <v>0</v>
      </c>
      <c r="O1149" s="3">
        <v>54776.639999999999</v>
      </c>
      <c r="P1149">
        <v>0</v>
      </c>
    </row>
    <row r="1150" spans="1:16" x14ac:dyDescent="0.3">
      <c r="A1150">
        <v>1148</v>
      </c>
      <c r="B1150">
        <v>15671209</v>
      </c>
      <c r="C1150" t="s">
        <v>827</v>
      </c>
      <c r="D1150" t="s">
        <v>2955</v>
      </c>
      <c r="E1150" t="s">
        <v>13</v>
      </c>
      <c r="F1150">
        <v>29</v>
      </c>
      <c r="G1150" t="str">
        <f t="shared" si="17"/>
        <v>Young Adults</v>
      </c>
      <c r="H1150">
        <v>5</v>
      </c>
      <c r="I1150" t="s">
        <v>2951</v>
      </c>
      <c r="J1150" s="3">
        <v>101713.84</v>
      </c>
      <c r="K1150" s="3" t="str">
        <f>IF(Table1[[#This Row],[Balance]]&lt;=83000,"Low Balance",IF(Table1[[#This Row],[Balance]]&lt;=166000,"Medium Balance",IF(Table1[[#This Row],[Balance]]&lt;=260000,"High Balance","Invalid")))</f>
        <v>Medium Balance</v>
      </c>
      <c r="L1150">
        <v>3</v>
      </c>
      <c r="M1150">
        <v>1</v>
      </c>
      <c r="N1150">
        <v>0</v>
      </c>
      <c r="O1150" s="3">
        <v>134594.99</v>
      </c>
      <c r="P1150">
        <v>0</v>
      </c>
    </row>
    <row r="1151" spans="1:16" x14ac:dyDescent="0.3">
      <c r="A1151">
        <v>1149</v>
      </c>
      <c r="B1151">
        <v>15616529</v>
      </c>
      <c r="C1151" t="s">
        <v>309</v>
      </c>
      <c r="D1151" t="s">
        <v>2955</v>
      </c>
      <c r="E1151" t="s">
        <v>19</v>
      </c>
      <c r="F1151">
        <v>34</v>
      </c>
      <c r="G1151" t="str">
        <f t="shared" si="17"/>
        <v>Young Adults</v>
      </c>
      <c r="H1151">
        <v>3</v>
      </c>
      <c r="I1151" t="s">
        <v>2951</v>
      </c>
      <c r="J1151" s="3">
        <v>0</v>
      </c>
      <c r="K1151" s="3" t="str">
        <f>IF(Table1[[#This Row],[Balance]]&lt;=83000,"Low Balance",IF(Table1[[#This Row],[Balance]]&lt;=166000,"Medium Balance",IF(Table1[[#This Row],[Balance]]&lt;=260000,"High Balance","Invalid")))</f>
        <v>Low Balance</v>
      </c>
      <c r="L1151">
        <v>1</v>
      </c>
      <c r="M1151">
        <v>1</v>
      </c>
      <c r="N1151">
        <v>1</v>
      </c>
      <c r="O1151" s="3">
        <v>41724.720000000001</v>
      </c>
      <c r="P1151">
        <v>0</v>
      </c>
    </row>
    <row r="1152" spans="1:16" x14ac:dyDescent="0.3">
      <c r="A1152">
        <v>1150</v>
      </c>
      <c r="B1152">
        <v>15773906</v>
      </c>
      <c r="C1152" t="s">
        <v>828</v>
      </c>
      <c r="D1152" t="s">
        <v>2954</v>
      </c>
      <c r="E1152" t="s">
        <v>19</v>
      </c>
      <c r="F1152">
        <v>38</v>
      </c>
      <c r="G1152" t="str">
        <f t="shared" si="17"/>
        <v>Young Adults</v>
      </c>
      <c r="H1152">
        <v>4</v>
      </c>
      <c r="I1152" t="s">
        <v>2951</v>
      </c>
      <c r="J1152" s="3">
        <v>0</v>
      </c>
      <c r="K1152" s="3" t="str">
        <f>IF(Table1[[#This Row],[Balance]]&lt;=83000,"Low Balance",IF(Table1[[#This Row],[Balance]]&lt;=166000,"Medium Balance",IF(Table1[[#This Row],[Balance]]&lt;=260000,"High Balance","Invalid")))</f>
        <v>Low Balance</v>
      </c>
      <c r="L1152">
        <v>2</v>
      </c>
      <c r="M1152">
        <v>0</v>
      </c>
      <c r="N1152">
        <v>0</v>
      </c>
      <c r="O1152" s="3">
        <v>110527.71</v>
      </c>
      <c r="P1152">
        <v>0</v>
      </c>
    </row>
    <row r="1153" spans="1:16" x14ac:dyDescent="0.3">
      <c r="A1153">
        <v>1151</v>
      </c>
      <c r="B1153">
        <v>15722993</v>
      </c>
      <c r="C1153" t="s">
        <v>683</v>
      </c>
      <c r="D1153" t="s">
        <v>2946</v>
      </c>
      <c r="E1153" t="s">
        <v>13</v>
      </c>
      <c r="F1153">
        <v>27</v>
      </c>
      <c r="G1153" t="str">
        <f t="shared" si="17"/>
        <v>Young Adults</v>
      </c>
      <c r="H1153">
        <v>6</v>
      </c>
      <c r="I1153" t="s">
        <v>2950</v>
      </c>
      <c r="J1153" s="3">
        <v>137963.07</v>
      </c>
      <c r="K1153" s="3" t="str">
        <f>IF(Table1[[#This Row],[Balance]]&lt;=83000,"Low Balance",IF(Table1[[#This Row],[Balance]]&lt;=166000,"Medium Balance",IF(Table1[[#This Row],[Balance]]&lt;=260000,"High Balance","Invalid")))</f>
        <v>Medium Balance</v>
      </c>
      <c r="L1153">
        <v>1</v>
      </c>
      <c r="M1153">
        <v>0</v>
      </c>
      <c r="N1153">
        <v>0</v>
      </c>
      <c r="O1153" s="3">
        <v>8996.7900000000009</v>
      </c>
      <c r="P1153">
        <v>0</v>
      </c>
    </row>
    <row r="1154" spans="1:16" x14ac:dyDescent="0.3">
      <c r="A1154">
        <v>1152</v>
      </c>
      <c r="B1154">
        <v>15752463</v>
      </c>
      <c r="C1154" t="s">
        <v>829</v>
      </c>
      <c r="D1154" t="s">
        <v>2946</v>
      </c>
      <c r="E1154" t="s">
        <v>13</v>
      </c>
      <c r="F1154">
        <v>29</v>
      </c>
      <c r="G1154" t="str">
        <f t="shared" si="17"/>
        <v>Middle-Aged</v>
      </c>
      <c r="H1154">
        <v>4</v>
      </c>
      <c r="I1154" t="s">
        <v>2951</v>
      </c>
      <c r="J1154" s="3">
        <v>129938.07</v>
      </c>
      <c r="K1154" s="3" t="str">
        <f>IF(Table1[[#This Row],[Balance]]&lt;=83000,"Low Balance",IF(Table1[[#This Row],[Balance]]&lt;=166000,"Medium Balance",IF(Table1[[#This Row],[Balance]]&lt;=260000,"High Balance","Invalid")))</f>
        <v>Medium Balance</v>
      </c>
      <c r="L1154">
        <v>1</v>
      </c>
      <c r="M1154">
        <v>0</v>
      </c>
      <c r="N1154">
        <v>1</v>
      </c>
      <c r="O1154" s="3">
        <v>190200.53</v>
      </c>
      <c r="P1154">
        <v>0</v>
      </c>
    </row>
    <row r="1155" spans="1:16" x14ac:dyDescent="0.3">
      <c r="A1155">
        <v>1153</v>
      </c>
      <c r="B1155">
        <v>15589754</v>
      </c>
      <c r="C1155" t="s">
        <v>830</v>
      </c>
      <c r="D1155" t="s">
        <v>2955</v>
      </c>
      <c r="E1155" t="s">
        <v>19</v>
      </c>
      <c r="F1155">
        <v>45</v>
      </c>
      <c r="G1155" t="str">
        <f t="shared" ref="G1155:G1218" si="18">IF(F1156&lt;=44,"Young Adults",IF(F1156&lt;=69,"Middle-Aged",IF(F1156&lt;=92,"Seniors","Invalid")))</f>
        <v>Middle-Aged</v>
      </c>
      <c r="H1155">
        <v>2</v>
      </c>
      <c r="I1155" t="s">
        <v>2949</v>
      </c>
      <c r="J1155" s="3">
        <v>151421.44</v>
      </c>
      <c r="K1155" s="3" t="str">
        <f>IF(Table1[[#This Row],[Balance]]&lt;=83000,"Low Balance",IF(Table1[[#This Row],[Balance]]&lt;=166000,"Medium Balance",IF(Table1[[#This Row],[Balance]]&lt;=260000,"High Balance","Invalid")))</f>
        <v>Medium Balance</v>
      </c>
      <c r="L1155">
        <v>1</v>
      </c>
      <c r="M1155">
        <v>0</v>
      </c>
      <c r="N1155">
        <v>1</v>
      </c>
      <c r="O1155" s="3">
        <v>115333.43</v>
      </c>
      <c r="P1155">
        <v>0</v>
      </c>
    </row>
    <row r="1156" spans="1:16" x14ac:dyDescent="0.3">
      <c r="A1156">
        <v>1154</v>
      </c>
      <c r="B1156">
        <v>15669899</v>
      </c>
      <c r="C1156" t="s">
        <v>831</v>
      </c>
      <c r="D1156" t="s">
        <v>2955</v>
      </c>
      <c r="E1156" t="s">
        <v>13</v>
      </c>
      <c r="F1156">
        <v>45</v>
      </c>
      <c r="G1156" t="str">
        <f t="shared" si="18"/>
        <v>Young Adults</v>
      </c>
      <c r="H1156">
        <v>7</v>
      </c>
      <c r="I1156" t="s">
        <v>2950</v>
      </c>
      <c r="J1156" s="3">
        <v>135643</v>
      </c>
      <c r="K1156" s="3" t="str">
        <f>IF(Table1[[#This Row],[Balance]]&lt;=83000,"Low Balance",IF(Table1[[#This Row],[Balance]]&lt;=166000,"Medium Balance",IF(Table1[[#This Row],[Balance]]&lt;=260000,"High Balance","Invalid")))</f>
        <v>Medium Balance</v>
      </c>
      <c r="L1156">
        <v>1</v>
      </c>
      <c r="M1156">
        <v>0</v>
      </c>
      <c r="N1156">
        <v>0</v>
      </c>
      <c r="O1156" s="3">
        <v>143619.51999999999</v>
      </c>
      <c r="P1156">
        <v>1</v>
      </c>
    </row>
    <row r="1157" spans="1:16" x14ac:dyDescent="0.3">
      <c r="A1157">
        <v>1155</v>
      </c>
      <c r="B1157">
        <v>15766887</v>
      </c>
      <c r="C1157" t="s">
        <v>788</v>
      </c>
      <c r="D1157" t="s">
        <v>2953</v>
      </c>
      <c r="E1157" t="s">
        <v>19</v>
      </c>
      <c r="F1157">
        <v>39</v>
      </c>
      <c r="G1157" t="str">
        <f t="shared" si="18"/>
        <v>Young Adults</v>
      </c>
      <c r="H1157">
        <v>2</v>
      </c>
      <c r="I1157" t="s">
        <v>2949</v>
      </c>
      <c r="J1157" s="3">
        <v>122773.5</v>
      </c>
      <c r="K1157" s="3" t="str">
        <f>IF(Table1[[#This Row],[Balance]]&lt;=83000,"Low Balance",IF(Table1[[#This Row],[Balance]]&lt;=166000,"Medium Balance",IF(Table1[[#This Row],[Balance]]&lt;=260000,"High Balance","Invalid")))</f>
        <v>Medium Balance</v>
      </c>
      <c r="L1157">
        <v>2</v>
      </c>
      <c r="M1157">
        <v>1</v>
      </c>
      <c r="N1157">
        <v>1</v>
      </c>
      <c r="O1157" s="3">
        <v>58467.08</v>
      </c>
      <c r="P1157">
        <v>0</v>
      </c>
    </row>
    <row r="1158" spans="1:16" x14ac:dyDescent="0.3">
      <c r="A1158">
        <v>1156</v>
      </c>
      <c r="B1158">
        <v>15768006</v>
      </c>
      <c r="C1158" t="s">
        <v>129</v>
      </c>
      <c r="D1158" t="s">
        <v>2954</v>
      </c>
      <c r="E1158" t="s">
        <v>19</v>
      </c>
      <c r="F1158">
        <v>34</v>
      </c>
      <c r="G1158" t="str">
        <f t="shared" si="18"/>
        <v>Middle-Aged</v>
      </c>
      <c r="H1158">
        <v>3</v>
      </c>
      <c r="I1158" t="s">
        <v>2951</v>
      </c>
      <c r="J1158" s="3">
        <v>152303.79999999999</v>
      </c>
      <c r="K1158" s="3" t="str">
        <f>IF(Table1[[#This Row],[Balance]]&lt;=83000,"Low Balance",IF(Table1[[#This Row],[Balance]]&lt;=166000,"Medium Balance",IF(Table1[[#This Row],[Balance]]&lt;=260000,"High Balance","Invalid")))</f>
        <v>Medium Balance</v>
      </c>
      <c r="L1158">
        <v>1</v>
      </c>
      <c r="M1158">
        <v>1</v>
      </c>
      <c r="N1158">
        <v>0</v>
      </c>
      <c r="O1158" s="3">
        <v>12128.69</v>
      </c>
      <c r="P1158">
        <v>0</v>
      </c>
    </row>
    <row r="1159" spans="1:16" x14ac:dyDescent="0.3">
      <c r="A1159">
        <v>1157</v>
      </c>
      <c r="B1159">
        <v>15741295</v>
      </c>
      <c r="C1159" t="s">
        <v>832</v>
      </c>
      <c r="D1159" t="s">
        <v>2956</v>
      </c>
      <c r="E1159" t="s">
        <v>19</v>
      </c>
      <c r="F1159">
        <v>49</v>
      </c>
      <c r="G1159" t="str">
        <f t="shared" si="18"/>
        <v>Middle-Aged</v>
      </c>
      <c r="H1159">
        <v>3</v>
      </c>
      <c r="I1159" t="s">
        <v>2951</v>
      </c>
      <c r="J1159" s="3">
        <v>0</v>
      </c>
      <c r="K1159" s="3" t="str">
        <f>IF(Table1[[#This Row],[Balance]]&lt;=83000,"Low Balance",IF(Table1[[#This Row],[Balance]]&lt;=166000,"Medium Balance",IF(Table1[[#This Row],[Balance]]&lt;=260000,"High Balance","Invalid")))</f>
        <v>Low Balance</v>
      </c>
      <c r="L1159">
        <v>2</v>
      </c>
      <c r="M1159">
        <v>1</v>
      </c>
      <c r="N1159">
        <v>1</v>
      </c>
      <c r="O1159" s="3">
        <v>49872.33</v>
      </c>
      <c r="P1159">
        <v>0</v>
      </c>
    </row>
    <row r="1160" spans="1:16" x14ac:dyDescent="0.3">
      <c r="A1160">
        <v>1158</v>
      </c>
      <c r="B1160">
        <v>15811327</v>
      </c>
      <c r="C1160" t="s">
        <v>743</v>
      </c>
      <c r="D1160" t="s">
        <v>2953</v>
      </c>
      <c r="E1160" t="s">
        <v>19</v>
      </c>
      <c r="F1160">
        <v>54</v>
      </c>
      <c r="G1160" t="str">
        <f t="shared" si="18"/>
        <v>Middle-Aged</v>
      </c>
      <c r="H1160">
        <v>1</v>
      </c>
      <c r="I1160" t="s">
        <v>2949</v>
      </c>
      <c r="J1160" s="3">
        <v>79415.67</v>
      </c>
      <c r="K1160" s="3" t="str">
        <f>IF(Table1[[#This Row],[Balance]]&lt;=83000,"Low Balance",IF(Table1[[#This Row],[Balance]]&lt;=166000,"Medium Balance",IF(Table1[[#This Row],[Balance]]&lt;=260000,"High Balance","Invalid")))</f>
        <v>Low Balance</v>
      </c>
      <c r="L1160">
        <v>1</v>
      </c>
      <c r="M1160">
        <v>0</v>
      </c>
      <c r="N1160">
        <v>1</v>
      </c>
      <c r="O1160" s="3">
        <v>139735.54</v>
      </c>
      <c r="P1160">
        <v>0</v>
      </c>
    </row>
    <row r="1161" spans="1:16" x14ac:dyDescent="0.3">
      <c r="A1161">
        <v>1159</v>
      </c>
      <c r="B1161">
        <v>15690007</v>
      </c>
      <c r="C1161" t="s">
        <v>612</v>
      </c>
      <c r="D1161" t="s">
        <v>2953</v>
      </c>
      <c r="E1161" t="s">
        <v>13</v>
      </c>
      <c r="F1161">
        <v>58</v>
      </c>
      <c r="G1161" t="str">
        <f t="shared" si="18"/>
        <v>Young Adults</v>
      </c>
      <c r="H1161">
        <v>9</v>
      </c>
      <c r="I1161" t="s">
        <v>2950</v>
      </c>
      <c r="J1161" s="3">
        <v>125801.03</v>
      </c>
      <c r="K1161" s="3" t="str">
        <f>IF(Table1[[#This Row],[Balance]]&lt;=83000,"Low Balance",IF(Table1[[#This Row],[Balance]]&lt;=166000,"Medium Balance",IF(Table1[[#This Row],[Balance]]&lt;=260000,"High Balance","Invalid")))</f>
        <v>Medium Balance</v>
      </c>
      <c r="L1161">
        <v>2</v>
      </c>
      <c r="M1161">
        <v>1</v>
      </c>
      <c r="N1161">
        <v>0</v>
      </c>
      <c r="O1161" s="3">
        <v>60891.8</v>
      </c>
      <c r="P1161">
        <v>1</v>
      </c>
    </row>
    <row r="1162" spans="1:16" x14ac:dyDescent="0.3">
      <c r="A1162">
        <v>1160</v>
      </c>
      <c r="B1162">
        <v>15690664</v>
      </c>
      <c r="C1162" t="s">
        <v>535</v>
      </c>
      <c r="D1162" t="s">
        <v>2955</v>
      </c>
      <c r="E1162" t="s">
        <v>19</v>
      </c>
      <c r="F1162">
        <v>37</v>
      </c>
      <c r="G1162" t="str">
        <f t="shared" si="18"/>
        <v>Young Adults</v>
      </c>
      <c r="H1162">
        <v>10</v>
      </c>
      <c r="I1162" t="s">
        <v>2950</v>
      </c>
      <c r="J1162" s="3">
        <v>0</v>
      </c>
      <c r="K1162" s="3" t="str">
        <f>IF(Table1[[#This Row],[Balance]]&lt;=83000,"Low Balance",IF(Table1[[#This Row],[Balance]]&lt;=166000,"Medium Balance",IF(Table1[[#This Row],[Balance]]&lt;=260000,"High Balance","Invalid")))</f>
        <v>Low Balance</v>
      </c>
      <c r="L1162">
        <v>2</v>
      </c>
      <c r="M1162">
        <v>1</v>
      </c>
      <c r="N1162">
        <v>0</v>
      </c>
      <c r="O1162" s="3">
        <v>100862.54</v>
      </c>
      <c r="P1162">
        <v>0</v>
      </c>
    </row>
    <row r="1163" spans="1:16" x14ac:dyDescent="0.3">
      <c r="A1163">
        <v>1161</v>
      </c>
      <c r="B1163">
        <v>15719348</v>
      </c>
      <c r="C1163" t="s">
        <v>70</v>
      </c>
      <c r="D1163" t="s">
        <v>2946</v>
      </c>
      <c r="E1163" t="s">
        <v>19</v>
      </c>
      <c r="F1163">
        <v>35</v>
      </c>
      <c r="G1163" t="str">
        <f t="shared" si="18"/>
        <v>Young Adults</v>
      </c>
      <c r="H1163">
        <v>8</v>
      </c>
      <c r="I1163" t="s">
        <v>2950</v>
      </c>
      <c r="J1163" s="3">
        <v>0</v>
      </c>
      <c r="K1163" s="3" t="str">
        <f>IF(Table1[[#This Row],[Balance]]&lt;=83000,"Low Balance",IF(Table1[[#This Row],[Balance]]&lt;=166000,"Medium Balance",IF(Table1[[#This Row],[Balance]]&lt;=260000,"High Balance","Invalid")))</f>
        <v>Low Balance</v>
      </c>
      <c r="L1163">
        <v>1</v>
      </c>
      <c r="M1163">
        <v>1</v>
      </c>
      <c r="N1163">
        <v>0</v>
      </c>
      <c r="O1163" s="3">
        <v>76640.289999999994</v>
      </c>
      <c r="P1163">
        <v>1</v>
      </c>
    </row>
    <row r="1164" spans="1:16" x14ac:dyDescent="0.3">
      <c r="A1164">
        <v>1162</v>
      </c>
      <c r="B1164">
        <v>15781802</v>
      </c>
      <c r="C1164" t="s">
        <v>833</v>
      </c>
      <c r="D1164" t="s">
        <v>2953</v>
      </c>
      <c r="E1164" t="s">
        <v>19</v>
      </c>
      <c r="F1164">
        <v>41</v>
      </c>
      <c r="G1164" t="str">
        <f t="shared" si="18"/>
        <v>Young Adults</v>
      </c>
      <c r="H1164">
        <v>6</v>
      </c>
      <c r="I1164" t="s">
        <v>2950</v>
      </c>
      <c r="J1164" s="3">
        <v>104817.41</v>
      </c>
      <c r="K1164" s="3" t="str">
        <f>IF(Table1[[#This Row],[Balance]]&lt;=83000,"Low Balance",IF(Table1[[#This Row],[Balance]]&lt;=166000,"Medium Balance",IF(Table1[[#This Row],[Balance]]&lt;=260000,"High Balance","Invalid")))</f>
        <v>Medium Balance</v>
      </c>
      <c r="L1164">
        <v>1</v>
      </c>
      <c r="M1164">
        <v>1</v>
      </c>
      <c r="N1164">
        <v>0</v>
      </c>
      <c r="O1164" s="3">
        <v>126013.58</v>
      </c>
      <c r="P1164">
        <v>1</v>
      </c>
    </row>
    <row r="1165" spans="1:16" x14ac:dyDescent="0.3">
      <c r="A1165">
        <v>1163</v>
      </c>
      <c r="B1165">
        <v>15752731</v>
      </c>
      <c r="C1165" t="s">
        <v>214</v>
      </c>
      <c r="D1165" t="s">
        <v>2954</v>
      </c>
      <c r="E1165" t="s">
        <v>13</v>
      </c>
      <c r="F1165">
        <v>30</v>
      </c>
      <c r="G1165" t="str">
        <f t="shared" si="18"/>
        <v>Young Adults</v>
      </c>
      <c r="H1165">
        <v>9</v>
      </c>
      <c r="I1165" t="s">
        <v>2950</v>
      </c>
      <c r="J1165" s="3">
        <v>0</v>
      </c>
      <c r="K1165" s="3" t="str">
        <f>IF(Table1[[#This Row],[Balance]]&lt;=83000,"Low Balance",IF(Table1[[#This Row],[Balance]]&lt;=166000,"Medium Balance",IF(Table1[[#This Row],[Balance]]&lt;=260000,"High Balance","Invalid")))</f>
        <v>Low Balance</v>
      </c>
      <c r="L1165">
        <v>1</v>
      </c>
      <c r="M1165">
        <v>1</v>
      </c>
      <c r="N1165">
        <v>0</v>
      </c>
      <c r="O1165" s="3">
        <v>87347.82</v>
      </c>
      <c r="P1165">
        <v>0</v>
      </c>
    </row>
    <row r="1166" spans="1:16" x14ac:dyDescent="0.3">
      <c r="A1166">
        <v>1164</v>
      </c>
      <c r="B1166">
        <v>15600997</v>
      </c>
      <c r="C1166" t="s">
        <v>834</v>
      </c>
      <c r="D1166" t="s">
        <v>2953</v>
      </c>
      <c r="E1166" t="s">
        <v>13</v>
      </c>
      <c r="F1166">
        <v>32</v>
      </c>
      <c r="G1166" t="str">
        <f t="shared" si="18"/>
        <v>Young Adults</v>
      </c>
      <c r="H1166">
        <v>5</v>
      </c>
      <c r="I1166" t="s">
        <v>2951</v>
      </c>
      <c r="J1166" s="3">
        <v>67495.039999999994</v>
      </c>
      <c r="K1166" s="3" t="str">
        <f>IF(Table1[[#This Row],[Balance]]&lt;=83000,"Low Balance",IF(Table1[[#This Row],[Balance]]&lt;=166000,"Medium Balance",IF(Table1[[#This Row],[Balance]]&lt;=260000,"High Balance","Invalid")))</f>
        <v>Low Balance</v>
      </c>
      <c r="L1166">
        <v>2</v>
      </c>
      <c r="M1166">
        <v>0</v>
      </c>
      <c r="N1166">
        <v>1</v>
      </c>
      <c r="O1166" s="3">
        <v>77370.37</v>
      </c>
      <c r="P1166">
        <v>0</v>
      </c>
    </row>
    <row r="1167" spans="1:16" x14ac:dyDescent="0.3">
      <c r="A1167">
        <v>1165</v>
      </c>
      <c r="B1167">
        <v>15750776</v>
      </c>
      <c r="C1167" t="s">
        <v>389</v>
      </c>
      <c r="D1167" t="s">
        <v>2954</v>
      </c>
      <c r="E1167" t="s">
        <v>13</v>
      </c>
      <c r="F1167">
        <v>36</v>
      </c>
      <c r="G1167" t="str">
        <f t="shared" si="18"/>
        <v>Middle-Aged</v>
      </c>
      <c r="H1167">
        <v>0</v>
      </c>
      <c r="I1167" t="s">
        <v>2949</v>
      </c>
      <c r="J1167" s="3">
        <v>164850.54</v>
      </c>
      <c r="K1167" s="3" t="str">
        <f>IF(Table1[[#This Row],[Balance]]&lt;=83000,"Low Balance",IF(Table1[[#This Row],[Balance]]&lt;=166000,"Medium Balance",IF(Table1[[#This Row],[Balance]]&lt;=260000,"High Balance","Invalid")))</f>
        <v>Medium Balance</v>
      </c>
      <c r="L1167">
        <v>1</v>
      </c>
      <c r="M1167">
        <v>1</v>
      </c>
      <c r="N1167">
        <v>1</v>
      </c>
      <c r="O1167" s="3">
        <v>62722.44</v>
      </c>
      <c r="P1167">
        <v>0</v>
      </c>
    </row>
    <row r="1168" spans="1:16" x14ac:dyDescent="0.3">
      <c r="A1168">
        <v>1166</v>
      </c>
      <c r="B1168">
        <v>15723907</v>
      </c>
      <c r="C1168" t="s">
        <v>835</v>
      </c>
      <c r="D1168" t="s">
        <v>2953</v>
      </c>
      <c r="E1168" t="s">
        <v>13</v>
      </c>
      <c r="F1168">
        <v>49</v>
      </c>
      <c r="G1168" t="str">
        <f t="shared" si="18"/>
        <v>Young Adults</v>
      </c>
      <c r="H1168">
        <v>5</v>
      </c>
      <c r="I1168" t="s">
        <v>2951</v>
      </c>
      <c r="J1168" s="3">
        <v>154776.42000000001</v>
      </c>
      <c r="K1168" s="3" t="str">
        <f>IF(Table1[[#This Row],[Balance]]&lt;=83000,"Low Balance",IF(Table1[[#This Row],[Balance]]&lt;=166000,"Medium Balance",IF(Table1[[#This Row],[Balance]]&lt;=260000,"High Balance","Invalid")))</f>
        <v>Medium Balance</v>
      </c>
      <c r="L1168">
        <v>2</v>
      </c>
      <c r="M1168">
        <v>0</v>
      </c>
      <c r="N1168">
        <v>0</v>
      </c>
      <c r="O1168" s="3">
        <v>196257.68</v>
      </c>
      <c r="P1168">
        <v>0</v>
      </c>
    </row>
    <row r="1169" spans="1:16" x14ac:dyDescent="0.3">
      <c r="A1169">
        <v>1167</v>
      </c>
      <c r="B1169">
        <v>15633419</v>
      </c>
      <c r="C1169" t="s">
        <v>836</v>
      </c>
      <c r="D1169" t="s">
        <v>2955</v>
      </c>
      <c r="E1169" t="s">
        <v>13</v>
      </c>
      <c r="F1169">
        <v>28</v>
      </c>
      <c r="G1169" t="str">
        <f t="shared" si="18"/>
        <v>Young Adults</v>
      </c>
      <c r="H1169">
        <v>1</v>
      </c>
      <c r="I1169" t="s">
        <v>2949</v>
      </c>
      <c r="J1169" s="3">
        <v>143124.63</v>
      </c>
      <c r="K1169" s="3" t="str">
        <f>IF(Table1[[#This Row],[Balance]]&lt;=83000,"Low Balance",IF(Table1[[#This Row],[Balance]]&lt;=166000,"Medium Balance",IF(Table1[[#This Row],[Balance]]&lt;=260000,"High Balance","Invalid")))</f>
        <v>Medium Balance</v>
      </c>
      <c r="L1169">
        <v>2</v>
      </c>
      <c r="M1169">
        <v>1</v>
      </c>
      <c r="N1169">
        <v>0</v>
      </c>
      <c r="O1169" s="3">
        <v>81723.8</v>
      </c>
      <c r="P1169">
        <v>0</v>
      </c>
    </row>
    <row r="1170" spans="1:16" x14ac:dyDescent="0.3">
      <c r="A1170">
        <v>1168</v>
      </c>
      <c r="B1170">
        <v>15702430</v>
      </c>
      <c r="C1170" t="s">
        <v>837</v>
      </c>
      <c r="D1170" t="s">
        <v>2956</v>
      </c>
      <c r="E1170" t="s">
        <v>13</v>
      </c>
      <c r="F1170">
        <v>35</v>
      </c>
      <c r="G1170" t="str">
        <f t="shared" si="18"/>
        <v>Young Adults</v>
      </c>
      <c r="H1170">
        <v>10</v>
      </c>
      <c r="I1170" t="s">
        <v>2950</v>
      </c>
      <c r="J1170" s="3">
        <v>0</v>
      </c>
      <c r="K1170" s="3" t="str">
        <f>IF(Table1[[#This Row],[Balance]]&lt;=83000,"Low Balance",IF(Table1[[#This Row],[Balance]]&lt;=166000,"Medium Balance",IF(Table1[[#This Row],[Balance]]&lt;=260000,"High Balance","Invalid")))</f>
        <v>Low Balance</v>
      </c>
      <c r="L1170">
        <v>1</v>
      </c>
      <c r="M1170">
        <v>1</v>
      </c>
      <c r="N1170">
        <v>1</v>
      </c>
      <c r="O1170" s="3">
        <v>31299.71</v>
      </c>
      <c r="P1170">
        <v>0</v>
      </c>
    </row>
    <row r="1171" spans="1:16" x14ac:dyDescent="0.3">
      <c r="A1171">
        <v>1169</v>
      </c>
      <c r="B1171">
        <v>15710456</v>
      </c>
      <c r="C1171" t="s">
        <v>838</v>
      </c>
      <c r="D1171" t="s">
        <v>2954</v>
      </c>
      <c r="E1171" t="s">
        <v>13</v>
      </c>
      <c r="F1171">
        <v>27</v>
      </c>
      <c r="G1171" t="str">
        <f t="shared" si="18"/>
        <v>Young Adults</v>
      </c>
      <c r="H1171">
        <v>2</v>
      </c>
      <c r="I1171" t="s">
        <v>2949</v>
      </c>
      <c r="J1171" s="3">
        <v>0</v>
      </c>
      <c r="K1171" s="3" t="str">
        <f>IF(Table1[[#This Row],[Balance]]&lt;=83000,"Low Balance",IF(Table1[[#This Row],[Balance]]&lt;=166000,"Medium Balance",IF(Table1[[#This Row],[Balance]]&lt;=260000,"High Balance","Invalid")))</f>
        <v>Low Balance</v>
      </c>
      <c r="L1171">
        <v>2</v>
      </c>
      <c r="M1171">
        <v>1</v>
      </c>
      <c r="N1171">
        <v>0</v>
      </c>
      <c r="O1171" s="3">
        <v>63495.86</v>
      </c>
      <c r="P1171">
        <v>0</v>
      </c>
    </row>
    <row r="1172" spans="1:16" x14ac:dyDescent="0.3">
      <c r="A1172">
        <v>1170</v>
      </c>
      <c r="B1172">
        <v>15650351</v>
      </c>
      <c r="C1172" t="s">
        <v>214</v>
      </c>
      <c r="D1172" t="s">
        <v>2954</v>
      </c>
      <c r="E1172" t="s">
        <v>13</v>
      </c>
      <c r="F1172">
        <v>38</v>
      </c>
      <c r="G1172" t="str">
        <f t="shared" si="18"/>
        <v>Young Adults</v>
      </c>
      <c r="H1172">
        <v>8</v>
      </c>
      <c r="I1172" t="s">
        <v>2950</v>
      </c>
      <c r="J1172" s="3">
        <v>102133.38</v>
      </c>
      <c r="K1172" s="3" t="str">
        <f>IF(Table1[[#This Row],[Balance]]&lt;=83000,"Low Balance",IF(Table1[[#This Row],[Balance]]&lt;=166000,"Medium Balance",IF(Table1[[#This Row],[Balance]]&lt;=260000,"High Balance","Invalid")))</f>
        <v>Medium Balance</v>
      </c>
      <c r="L1172">
        <v>1</v>
      </c>
      <c r="M1172">
        <v>1</v>
      </c>
      <c r="N1172">
        <v>1</v>
      </c>
      <c r="O1172" s="3">
        <v>166520.95999999999</v>
      </c>
      <c r="P1172">
        <v>0</v>
      </c>
    </row>
    <row r="1173" spans="1:16" x14ac:dyDescent="0.3">
      <c r="A1173">
        <v>1171</v>
      </c>
      <c r="B1173">
        <v>15590820</v>
      </c>
      <c r="C1173" t="s">
        <v>839</v>
      </c>
      <c r="D1173" t="s">
        <v>2956</v>
      </c>
      <c r="E1173" t="s">
        <v>19</v>
      </c>
      <c r="F1173">
        <v>26</v>
      </c>
      <c r="G1173" t="str">
        <f t="shared" si="18"/>
        <v>Young Adults</v>
      </c>
      <c r="H1173">
        <v>6</v>
      </c>
      <c r="I1173" t="s">
        <v>2950</v>
      </c>
      <c r="J1173" s="3">
        <v>79932.41</v>
      </c>
      <c r="K1173" s="3" t="str">
        <f>IF(Table1[[#This Row],[Balance]]&lt;=83000,"Low Balance",IF(Table1[[#This Row],[Balance]]&lt;=166000,"Medium Balance",IF(Table1[[#This Row],[Balance]]&lt;=260000,"High Balance","Invalid")))</f>
        <v>Low Balance</v>
      </c>
      <c r="L1173">
        <v>1</v>
      </c>
      <c r="M1173">
        <v>0</v>
      </c>
      <c r="N1173">
        <v>0</v>
      </c>
      <c r="O1173" s="3">
        <v>150242.44</v>
      </c>
      <c r="P1173">
        <v>0</v>
      </c>
    </row>
    <row r="1174" spans="1:16" x14ac:dyDescent="0.3">
      <c r="A1174">
        <v>1172</v>
      </c>
      <c r="B1174">
        <v>15640454</v>
      </c>
      <c r="C1174" t="s">
        <v>67</v>
      </c>
      <c r="D1174" t="s">
        <v>2955</v>
      </c>
      <c r="E1174" t="s">
        <v>19</v>
      </c>
      <c r="F1174">
        <v>40</v>
      </c>
      <c r="G1174" t="str">
        <f t="shared" si="18"/>
        <v>Young Adults</v>
      </c>
      <c r="H1174">
        <v>0</v>
      </c>
      <c r="I1174" t="s">
        <v>2949</v>
      </c>
      <c r="J1174" s="3">
        <v>120711.73</v>
      </c>
      <c r="K1174" s="3" t="str">
        <f>IF(Table1[[#This Row],[Balance]]&lt;=83000,"Low Balance",IF(Table1[[#This Row],[Balance]]&lt;=166000,"Medium Balance",IF(Table1[[#This Row],[Balance]]&lt;=260000,"High Balance","Invalid")))</f>
        <v>Medium Balance</v>
      </c>
      <c r="L1174">
        <v>1</v>
      </c>
      <c r="M1174">
        <v>0</v>
      </c>
      <c r="N1174">
        <v>0</v>
      </c>
      <c r="O1174" s="3">
        <v>27345.18</v>
      </c>
      <c r="P1174">
        <v>1</v>
      </c>
    </row>
    <row r="1175" spans="1:16" x14ac:dyDescent="0.3">
      <c r="A1175">
        <v>1173</v>
      </c>
      <c r="B1175">
        <v>15697789</v>
      </c>
      <c r="C1175" t="s">
        <v>840</v>
      </c>
      <c r="D1175" t="s">
        <v>2955</v>
      </c>
      <c r="E1175" t="s">
        <v>13</v>
      </c>
      <c r="F1175">
        <v>43</v>
      </c>
      <c r="G1175" t="str">
        <f t="shared" si="18"/>
        <v>Young Adults</v>
      </c>
      <c r="H1175">
        <v>3</v>
      </c>
      <c r="I1175" t="s">
        <v>2951</v>
      </c>
      <c r="J1175" s="3">
        <v>122717.53</v>
      </c>
      <c r="K1175" s="3" t="str">
        <f>IF(Table1[[#This Row],[Balance]]&lt;=83000,"Low Balance",IF(Table1[[#This Row],[Balance]]&lt;=166000,"Medium Balance",IF(Table1[[#This Row],[Balance]]&lt;=260000,"High Balance","Invalid")))</f>
        <v>Medium Balance</v>
      </c>
      <c r="L1175">
        <v>2</v>
      </c>
      <c r="M1175">
        <v>1</v>
      </c>
      <c r="N1175">
        <v>1</v>
      </c>
      <c r="O1175" s="3">
        <v>87000.39</v>
      </c>
      <c r="P1175">
        <v>0</v>
      </c>
    </row>
    <row r="1176" spans="1:16" x14ac:dyDescent="0.3">
      <c r="A1176">
        <v>1174</v>
      </c>
      <c r="B1176">
        <v>15808182</v>
      </c>
      <c r="C1176" t="s">
        <v>569</v>
      </c>
      <c r="D1176" t="s">
        <v>2953</v>
      </c>
      <c r="E1176" t="s">
        <v>13</v>
      </c>
      <c r="F1176">
        <v>36</v>
      </c>
      <c r="G1176" t="str">
        <f t="shared" si="18"/>
        <v>Young Adults</v>
      </c>
      <c r="H1176">
        <v>3</v>
      </c>
      <c r="I1176" t="s">
        <v>2951</v>
      </c>
      <c r="J1176" s="3">
        <v>92363.3</v>
      </c>
      <c r="K1176" s="3" t="str">
        <f>IF(Table1[[#This Row],[Balance]]&lt;=83000,"Low Balance",IF(Table1[[#This Row],[Balance]]&lt;=166000,"Medium Balance",IF(Table1[[#This Row],[Balance]]&lt;=260000,"High Balance","Invalid")))</f>
        <v>Medium Balance</v>
      </c>
      <c r="L1176">
        <v>2</v>
      </c>
      <c r="M1176">
        <v>1</v>
      </c>
      <c r="N1176">
        <v>0</v>
      </c>
      <c r="O1176" s="3">
        <v>44912.7</v>
      </c>
      <c r="P1176">
        <v>0</v>
      </c>
    </row>
    <row r="1177" spans="1:16" x14ac:dyDescent="0.3">
      <c r="A1177">
        <v>1175</v>
      </c>
      <c r="B1177">
        <v>15588670</v>
      </c>
      <c r="C1177" t="s">
        <v>841</v>
      </c>
      <c r="D1177" t="s">
        <v>2956</v>
      </c>
      <c r="E1177" t="s">
        <v>13</v>
      </c>
      <c r="F1177">
        <v>40</v>
      </c>
      <c r="G1177" t="str">
        <f t="shared" si="18"/>
        <v>Young Adults</v>
      </c>
      <c r="H1177">
        <v>5</v>
      </c>
      <c r="I1177" t="s">
        <v>2951</v>
      </c>
      <c r="J1177" s="3">
        <v>203715.15</v>
      </c>
      <c r="K1177" s="3" t="str">
        <f>IF(Table1[[#This Row],[Balance]]&lt;=83000,"Low Balance",IF(Table1[[#This Row],[Balance]]&lt;=166000,"Medium Balance",IF(Table1[[#This Row],[Balance]]&lt;=260000,"High Balance","Invalid")))</f>
        <v>High Balance</v>
      </c>
      <c r="L1177">
        <v>1</v>
      </c>
      <c r="M1177">
        <v>1</v>
      </c>
      <c r="N1177">
        <v>0</v>
      </c>
      <c r="O1177" s="3">
        <v>179978.68</v>
      </c>
      <c r="P1177">
        <v>1</v>
      </c>
    </row>
    <row r="1178" spans="1:16" x14ac:dyDescent="0.3">
      <c r="A1178">
        <v>1176</v>
      </c>
      <c r="B1178">
        <v>15721292</v>
      </c>
      <c r="C1178" t="s">
        <v>417</v>
      </c>
      <c r="D1178" t="s">
        <v>2953</v>
      </c>
      <c r="E1178" t="s">
        <v>19</v>
      </c>
      <c r="F1178">
        <v>39</v>
      </c>
      <c r="G1178" t="str">
        <f t="shared" si="18"/>
        <v>Young Adults</v>
      </c>
      <c r="H1178">
        <v>5</v>
      </c>
      <c r="I1178" t="s">
        <v>2951</v>
      </c>
      <c r="J1178" s="3">
        <v>0</v>
      </c>
      <c r="K1178" s="3" t="str">
        <f>IF(Table1[[#This Row],[Balance]]&lt;=83000,"Low Balance",IF(Table1[[#This Row],[Balance]]&lt;=166000,"Medium Balance",IF(Table1[[#This Row],[Balance]]&lt;=260000,"High Balance","Invalid")))</f>
        <v>Low Balance</v>
      </c>
      <c r="L1178">
        <v>2</v>
      </c>
      <c r="M1178">
        <v>1</v>
      </c>
      <c r="N1178">
        <v>0</v>
      </c>
      <c r="O1178" s="3">
        <v>145759.70000000001</v>
      </c>
      <c r="P1178">
        <v>0</v>
      </c>
    </row>
    <row r="1179" spans="1:16" x14ac:dyDescent="0.3">
      <c r="A1179">
        <v>1177</v>
      </c>
      <c r="B1179">
        <v>15604217</v>
      </c>
      <c r="C1179" t="s">
        <v>842</v>
      </c>
      <c r="D1179" t="s">
        <v>2953</v>
      </c>
      <c r="E1179" t="s">
        <v>19</v>
      </c>
      <c r="F1179">
        <v>34</v>
      </c>
      <c r="G1179" t="str">
        <f t="shared" si="18"/>
        <v>Young Adults</v>
      </c>
      <c r="H1179">
        <v>9</v>
      </c>
      <c r="I1179" t="s">
        <v>2950</v>
      </c>
      <c r="J1179" s="3">
        <v>0</v>
      </c>
      <c r="K1179" s="3" t="str">
        <f>IF(Table1[[#This Row],[Balance]]&lt;=83000,"Low Balance",IF(Table1[[#This Row],[Balance]]&lt;=166000,"Medium Balance",IF(Table1[[#This Row],[Balance]]&lt;=260000,"High Balance","Invalid")))</f>
        <v>Low Balance</v>
      </c>
      <c r="L1179">
        <v>2</v>
      </c>
      <c r="M1179">
        <v>0</v>
      </c>
      <c r="N1179">
        <v>0</v>
      </c>
      <c r="O1179" s="3">
        <v>14121.61</v>
      </c>
      <c r="P1179">
        <v>0</v>
      </c>
    </row>
    <row r="1180" spans="1:16" x14ac:dyDescent="0.3">
      <c r="A1180">
        <v>1178</v>
      </c>
      <c r="B1180">
        <v>15651369</v>
      </c>
      <c r="C1180" t="s">
        <v>694</v>
      </c>
      <c r="D1180" t="s">
        <v>2955</v>
      </c>
      <c r="E1180" t="s">
        <v>19</v>
      </c>
      <c r="F1180">
        <v>21</v>
      </c>
      <c r="G1180" t="str">
        <f t="shared" si="18"/>
        <v>Middle-Aged</v>
      </c>
      <c r="H1180">
        <v>1</v>
      </c>
      <c r="I1180" t="s">
        <v>2949</v>
      </c>
      <c r="J1180" s="3">
        <v>0</v>
      </c>
      <c r="K1180" s="3" t="str">
        <f>IF(Table1[[#This Row],[Balance]]&lt;=83000,"Low Balance",IF(Table1[[#This Row],[Balance]]&lt;=166000,"Medium Balance",IF(Table1[[#This Row],[Balance]]&lt;=260000,"High Balance","Invalid")))</f>
        <v>Low Balance</v>
      </c>
      <c r="L1180">
        <v>2</v>
      </c>
      <c r="M1180">
        <v>1</v>
      </c>
      <c r="N1180">
        <v>0</v>
      </c>
      <c r="O1180" s="3">
        <v>66232.23</v>
      </c>
      <c r="P1180">
        <v>0</v>
      </c>
    </row>
    <row r="1181" spans="1:16" x14ac:dyDescent="0.3">
      <c r="A1181">
        <v>1179</v>
      </c>
      <c r="B1181">
        <v>15782454</v>
      </c>
      <c r="C1181" t="s">
        <v>843</v>
      </c>
      <c r="D1181" t="s">
        <v>2955</v>
      </c>
      <c r="E1181" t="s">
        <v>19</v>
      </c>
      <c r="F1181">
        <v>49</v>
      </c>
      <c r="G1181" t="str">
        <f t="shared" si="18"/>
        <v>Young Adults</v>
      </c>
      <c r="H1181">
        <v>4</v>
      </c>
      <c r="I1181" t="s">
        <v>2951</v>
      </c>
      <c r="J1181" s="3">
        <v>0</v>
      </c>
      <c r="K1181" s="3" t="str">
        <f>IF(Table1[[#This Row],[Balance]]&lt;=83000,"Low Balance",IF(Table1[[#This Row],[Balance]]&lt;=166000,"Medium Balance",IF(Table1[[#This Row],[Balance]]&lt;=260000,"High Balance","Invalid")))</f>
        <v>Low Balance</v>
      </c>
      <c r="L1181">
        <v>1</v>
      </c>
      <c r="M1181">
        <v>1</v>
      </c>
      <c r="N1181">
        <v>1</v>
      </c>
      <c r="O1181" s="3">
        <v>190296.76</v>
      </c>
      <c r="P1181">
        <v>1</v>
      </c>
    </row>
    <row r="1182" spans="1:16" x14ac:dyDescent="0.3">
      <c r="A1182">
        <v>1180</v>
      </c>
      <c r="B1182">
        <v>15814032</v>
      </c>
      <c r="C1182" t="s">
        <v>309</v>
      </c>
      <c r="D1182" t="s">
        <v>2953</v>
      </c>
      <c r="E1182" t="s">
        <v>13</v>
      </c>
      <c r="F1182">
        <v>31</v>
      </c>
      <c r="G1182" t="str">
        <f t="shared" si="18"/>
        <v>Young Adults</v>
      </c>
      <c r="H1182">
        <v>1</v>
      </c>
      <c r="I1182" t="s">
        <v>2949</v>
      </c>
      <c r="J1182" s="3">
        <v>93460.47</v>
      </c>
      <c r="K1182" s="3" t="str">
        <f>IF(Table1[[#This Row],[Balance]]&lt;=83000,"Low Balance",IF(Table1[[#This Row],[Balance]]&lt;=166000,"Medium Balance",IF(Table1[[#This Row],[Balance]]&lt;=260000,"High Balance","Invalid")))</f>
        <v>Medium Balance</v>
      </c>
      <c r="L1182">
        <v>2</v>
      </c>
      <c r="M1182">
        <v>0</v>
      </c>
      <c r="N1182">
        <v>0</v>
      </c>
      <c r="O1182" s="3">
        <v>172782.69</v>
      </c>
      <c r="P1182">
        <v>0</v>
      </c>
    </row>
    <row r="1183" spans="1:16" x14ac:dyDescent="0.3">
      <c r="A1183">
        <v>1181</v>
      </c>
      <c r="B1183">
        <v>15570326</v>
      </c>
      <c r="C1183" t="s">
        <v>844</v>
      </c>
      <c r="D1183" t="s">
        <v>2954</v>
      </c>
      <c r="E1183" t="s">
        <v>19</v>
      </c>
      <c r="F1183">
        <v>34</v>
      </c>
      <c r="G1183" t="str">
        <f t="shared" si="18"/>
        <v>Young Adults</v>
      </c>
      <c r="H1183">
        <v>6</v>
      </c>
      <c r="I1183" t="s">
        <v>2950</v>
      </c>
      <c r="J1183" s="3">
        <v>0</v>
      </c>
      <c r="K1183" s="3" t="str">
        <f>IF(Table1[[#This Row],[Balance]]&lt;=83000,"Low Balance",IF(Table1[[#This Row],[Balance]]&lt;=166000,"Medium Balance",IF(Table1[[#This Row],[Balance]]&lt;=260000,"High Balance","Invalid")))</f>
        <v>Low Balance</v>
      </c>
      <c r="L1183">
        <v>2</v>
      </c>
      <c r="M1183">
        <v>1</v>
      </c>
      <c r="N1183">
        <v>1</v>
      </c>
      <c r="O1183" s="3">
        <v>99128.13</v>
      </c>
      <c r="P1183">
        <v>0</v>
      </c>
    </row>
    <row r="1184" spans="1:16" x14ac:dyDescent="0.3">
      <c r="A1184">
        <v>1182</v>
      </c>
      <c r="B1184">
        <v>15624428</v>
      </c>
      <c r="C1184" t="s">
        <v>845</v>
      </c>
      <c r="D1184" t="s">
        <v>2946</v>
      </c>
      <c r="E1184" t="s">
        <v>13</v>
      </c>
      <c r="F1184">
        <v>24</v>
      </c>
      <c r="G1184" t="str">
        <f t="shared" si="18"/>
        <v>Young Adults</v>
      </c>
      <c r="H1184">
        <v>7</v>
      </c>
      <c r="I1184" t="s">
        <v>2950</v>
      </c>
      <c r="J1184" s="3">
        <v>40224.699999999997</v>
      </c>
      <c r="K1184" s="3" t="str">
        <f>IF(Table1[[#This Row],[Balance]]&lt;=83000,"Low Balance",IF(Table1[[#This Row],[Balance]]&lt;=166000,"Medium Balance",IF(Table1[[#This Row],[Balance]]&lt;=260000,"High Balance","Invalid")))</f>
        <v>Low Balance</v>
      </c>
      <c r="L1184">
        <v>1</v>
      </c>
      <c r="M1184">
        <v>1</v>
      </c>
      <c r="N1184">
        <v>1</v>
      </c>
      <c r="O1184" s="3">
        <v>178341.33</v>
      </c>
      <c r="P1184">
        <v>0</v>
      </c>
    </row>
    <row r="1185" spans="1:16" x14ac:dyDescent="0.3">
      <c r="A1185">
        <v>1183</v>
      </c>
      <c r="B1185">
        <v>15755638</v>
      </c>
      <c r="C1185" t="s">
        <v>846</v>
      </c>
      <c r="D1185" t="s">
        <v>2946</v>
      </c>
      <c r="E1185" t="s">
        <v>13</v>
      </c>
      <c r="F1185">
        <v>43</v>
      </c>
      <c r="G1185" t="str">
        <f t="shared" si="18"/>
        <v>Young Adults</v>
      </c>
      <c r="H1185">
        <v>5</v>
      </c>
      <c r="I1185" t="s">
        <v>2951</v>
      </c>
      <c r="J1185" s="3">
        <v>168069.73</v>
      </c>
      <c r="K1185" s="3" t="str">
        <f>IF(Table1[[#This Row],[Balance]]&lt;=83000,"Low Balance",IF(Table1[[#This Row],[Balance]]&lt;=166000,"Medium Balance",IF(Table1[[#This Row],[Balance]]&lt;=260000,"High Balance","Invalid")))</f>
        <v>High Balance</v>
      </c>
      <c r="L1185">
        <v>1</v>
      </c>
      <c r="M1185">
        <v>1</v>
      </c>
      <c r="N1185">
        <v>1</v>
      </c>
      <c r="O1185" s="3">
        <v>146992.24</v>
      </c>
      <c r="P1185">
        <v>1</v>
      </c>
    </row>
    <row r="1186" spans="1:16" x14ac:dyDescent="0.3">
      <c r="A1186">
        <v>1184</v>
      </c>
      <c r="B1186">
        <v>15600992</v>
      </c>
      <c r="C1186" t="s">
        <v>331</v>
      </c>
      <c r="D1186" t="s">
        <v>2953</v>
      </c>
      <c r="E1186" t="s">
        <v>19</v>
      </c>
      <c r="F1186">
        <v>36</v>
      </c>
      <c r="G1186" t="str">
        <f t="shared" si="18"/>
        <v>Middle-Aged</v>
      </c>
      <c r="H1186">
        <v>1</v>
      </c>
      <c r="I1186" t="s">
        <v>2949</v>
      </c>
      <c r="J1186" s="3">
        <v>0</v>
      </c>
      <c r="K1186" s="3" t="str">
        <f>IF(Table1[[#This Row],[Balance]]&lt;=83000,"Low Balance",IF(Table1[[#This Row],[Balance]]&lt;=166000,"Medium Balance",IF(Table1[[#This Row],[Balance]]&lt;=260000,"High Balance","Invalid")))</f>
        <v>Low Balance</v>
      </c>
      <c r="L1186">
        <v>2</v>
      </c>
      <c r="M1186">
        <v>1</v>
      </c>
      <c r="N1186">
        <v>1</v>
      </c>
      <c r="O1186" s="3">
        <v>151314.98000000001</v>
      </c>
      <c r="P1186">
        <v>0</v>
      </c>
    </row>
    <row r="1187" spans="1:16" x14ac:dyDescent="0.3">
      <c r="A1187">
        <v>1185</v>
      </c>
      <c r="B1187">
        <v>15755649</v>
      </c>
      <c r="C1187" t="s">
        <v>847</v>
      </c>
      <c r="D1187" t="s">
        <v>2955</v>
      </c>
      <c r="E1187" t="s">
        <v>19</v>
      </c>
      <c r="F1187">
        <v>47</v>
      </c>
      <c r="G1187" t="str">
        <f t="shared" si="18"/>
        <v>Young Adults</v>
      </c>
      <c r="H1187">
        <v>7</v>
      </c>
      <c r="I1187" t="s">
        <v>2950</v>
      </c>
      <c r="J1187" s="3">
        <v>130538.77</v>
      </c>
      <c r="K1187" s="3" t="str">
        <f>IF(Table1[[#This Row],[Balance]]&lt;=83000,"Low Balance",IF(Table1[[#This Row],[Balance]]&lt;=166000,"Medium Balance",IF(Table1[[#This Row],[Balance]]&lt;=260000,"High Balance","Invalid")))</f>
        <v>Medium Balance</v>
      </c>
      <c r="L1187">
        <v>1</v>
      </c>
      <c r="M1187">
        <v>1</v>
      </c>
      <c r="N1187">
        <v>0</v>
      </c>
      <c r="O1187" s="3">
        <v>92915.839999999997</v>
      </c>
      <c r="P1187">
        <v>0</v>
      </c>
    </row>
    <row r="1188" spans="1:16" x14ac:dyDescent="0.3">
      <c r="A1188">
        <v>1186</v>
      </c>
      <c r="B1188">
        <v>15795228</v>
      </c>
      <c r="C1188" t="s">
        <v>848</v>
      </c>
      <c r="D1188" t="s">
        <v>2946</v>
      </c>
      <c r="E1188" t="s">
        <v>19</v>
      </c>
      <c r="F1188">
        <v>37</v>
      </c>
      <c r="G1188" t="str">
        <f t="shared" si="18"/>
        <v>Young Adults</v>
      </c>
      <c r="H1188">
        <v>3</v>
      </c>
      <c r="I1188" t="s">
        <v>2951</v>
      </c>
      <c r="J1188" s="3">
        <v>132623.6</v>
      </c>
      <c r="K1188" s="3" t="str">
        <f>IF(Table1[[#This Row],[Balance]]&lt;=83000,"Low Balance",IF(Table1[[#This Row],[Balance]]&lt;=166000,"Medium Balance",IF(Table1[[#This Row],[Balance]]&lt;=260000,"High Balance","Invalid")))</f>
        <v>Medium Balance</v>
      </c>
      <c r="L1188">
        <v>1</v>
      </c>
      <c r="M1188">
        <v>1</v>
      </c>
      <c r="N1188">
        <v>1</v>
      </c>
      <c r="O1188" s="3">
        <v>58974</v>
      </c>
      <c r="P1188">
        <v>0</v>
      </c>
    </row>
    <row r="1189" spans="1:16" x14ac:dyDescent="0.3">
      <c r="A1189">
        <v>1187</v>
      </c>
      <c r="B1189">
        <v>15589257</v>
      </c>
      <c r="C1189" t="s">
        <v>236</v>
      </c>
      <c r="D1189" t="s">
        <v>2953</v>
      </c>
      <c r="E1189" t="s">
        <v>13</v>
      </c>
      <c r="F1189">
        <v>35</v>
      </c>
      <c r="G1189" t="str">
        <f t="shared" si="18"/>
        <v>Middle-Aged</v>
      </c>
      <c r="H1189">
        <v>3</v>
      </c>
      <c r="I1189" t="s">
        <v>2951</v>
      </c>
      <c r="J1189" s="3">
        <v>103465.02</v>
      </c>
      <c r="K1189" s="3" t="str">
        <f>IF(Table1[[#This Row],[Balance]]&lt;=83000,"Low Balance",IF(Table1[[#This Row],[Balance]]&lt;=166000,"Medium Balance",IF(Table1[[#This Row],[Balance]]&lt;=260000,"High Balance","Invalid")))</f>
        <v>Medium Balance</v>
      </c>
      <c r="L1189">
        <v>2</v>
      </c>
      <c r="M1189">
        <v>1</v>
      </c>
      <c r="N1189">
        <v>1</v>
      </c>
      <c r="O1189" s="3">
        <v>174627.06</v>
      </c>
      <c r="P1189">
        <v>0</v>
      </c>
    </row>
    <row r="1190" spans="1:16" x14ac:dyDescent="0.3">
      <c r="A1190">
        <v>1188</v>
      </c>
      <c r="B1190">
        <v>15719302</v>
      </c>
      <c r="C1190" t="s">
        <v>288</v>
      </c>
      <c r="D1190" t="s">
        <v>2953</v>
      </c>
      <c r="E1190" t="s">
        <v>13</v>
      </c>
      <c r="F1190">
        <v>50</v>
      </c>
      <c r="G1190" t="str">
        <f t="shared" si="18"/>
        <v>Young Adults</v>
      </c>
      <c r="H1190">
        <v>9</v>
      </c>
      <c r="I1190" t="s">
        <v>2950</v>
      </c>
      <c r="J1190" s="3">
        <v>126547.8</v>
      </c>
      <c r="K1190" s="3" t="str">
        <f>IF(Table1[[#This Row],[Balance]]&lt;=83000,"Low Balance",IF(Table1[[#This Row],[Balance]]&lt;=166000,"Medium Balance",IF(Table1[[#This Row],[Balance]]&lt;=260000,"High Balance","Invalid")))</f>
        <v>Medium Balance</v>
      </c>
      <c r="L1190">
        <v>1</v>
      </c>
      <c r="M1190">
        <v>1</v>
      </c>
      <c r="N1190">
        <v>1</v>
      </c>
      <c r="O1190" s="3">
        <v>79579.94</v>
      </c>
      <c r="P1190">
        <v>1</v>
      </c>
    </row>
    <row r="1191" spans="1:16" x14ac:dyDescent="0.3">
      <c r="A1191">
        <v>1189</v>
      </c>
      <c r="B1191">
        <v>15639882</v>
      </c>
      <c r="C1191" t="s">
        <v>686</v>
      </c>
      <c r="D1191" t="s">
        <v>2953</v>
      </c>
      <c r="E1191" t="s">
        <v>19</v>
      </c>
      <c r="F1191">
        <v>30</v>
      </c>
      <c r="G1191" t="str">
        <f t="shared" si="18"/>
        <v>Young Adults</v>
      </c>
      <c r="H1191">
        <v>2</v>
      </c>
      <c r="I1191" t="s">
        <v>2949</v>
      </c>
      <c r="J1191" s="3">
        <v>128262.72</v>
      </c>
      <c r="K1191" s="3" t="str">
        <f>IF(Table1[[#This Row],[Balance]]&lt;=83000,"Low Balance",IF(Table1[[#This Row],[Balance]]&lt;=166000,"Medium Balance",IF(Table1[[#This Row],[Balance]]&lt;=260000,"High Balance","Invalid")))</f>
        <v>Medium Balance</v>
      </c>
      <c r="L1191">
        <v>2</v>
      </c>
      <c r="M1191">
        <v>1</v>
      </c>
      <c r="N1191">
        <v>0</v>
      </c>
      <c r="O1191" s="3">
        <v>50771.16</v>
      </c>
      <c r="P1191">
        <v>0</v>
      </c>
    </row>
    <row r="1192" spans="1:16" x14ac:dyDescent="0.3">
      <c r="A1192">
        <v>1190</v>
      </c>
      <c r="B1192">
        <v>15791279</v>
      </c>
      <c r="C1192" t="s">
        <v>849</v>
      </c>
      <c r="D1192" t="s">
        <v>2955</v>
      </c>
      <c r="E1192" t="s">
        <v>19</v>
      </c>
      <c r="F1192">
        <v>40</v>
      </c>
      <c r="G1192" t="str">
        <f t="shared" si="18"/>
        <v>Young Adults</v>
      </c>
      <c r="H1192">
        <v>5</v>
      </c>
      <c r="I1192" t="s">
        <v>2951</v>
      </c>
      <c r="J1192" s="3">
        <v>169742.64</v>
      </c>
      <c r="K1192" s="3" t="str">
        <f>IF(Table1[[#This Row],[Balance]]&lt;=83000,"Low Balance",IF(Table1[[#This Row],[Balance]]&lt;=166000,"Medium Balance",IF(Table1[[#This Row],[Balance]]&lt;=260000,"High Balance","Invalid")))</f>
        <v>High Balance</v>
      </c>
      <c r="L1192">
        <v>1</v>
      </c>
      <c r="M1192">
        <v>1</v>
      </c>
      <c r="N1192">
        <v>1</v>
      </c>
      <c r="O1192" s="3">
        <v>153537.54999999999</v>
      </c>
      <c r="P1192">
        <v>1</v>
      </c>
    </row>
    <row r="1193" spans="1:16" x14ac:dyDescent="0.3">
      <c r="A1193">
        <v>1191</v>
      </c>
      <c r="B1193">
        <v>15636935</v>
      </c>
      <c r="C1193" t="s">
        <v>850</v>
      </c>
      <c r="D1193" t="s">
        <v>2956</v>
      </c>
      <c r="E1193" t="s">
        <v>13</v>
      </c>
      <c r="F1193">
        <v>29</v>
      </c>
      <c r="G1193" t="str">
        <f t="shared" si="18"/>
        <v>Young Adults</v>
      </c>
      <c r="H1193">
        <v>1</v>
      </c>
      <c r="I1193" t="s">
        <v>2949</v>
      </c>
      <c r="J1193" s="3">
        <v>0</v>
      </c>
      <c r="K1193" s="3" t="str">
        <f>IF(Table1[[#This Row],[Balance]]&lt;=83000,"Low Balance",IF(Table1[[#This Row],[Balance]]&lt;=166000,"Medium Balance",IF(Table1[[#This Row],[Balance]]&lt;=260000,"High Balance","Invalid")))</f>
        <v>Low Balance</v>
      </c>
      <c r="L1193">
        <v>2</v>
      </c>
      <c r="M1193">
        <v>1</v>
      </c>
      <c r="N1193">
        <v>1</v>
      </c>
      <c r="O1193" s="3">
        <v>132975.39000000001</v>
      </c>
      <c r="P1193">
        <v>0</v>
      </c>
    </row>
    <row r="1194" spans="1:16" x14ac:dyDescent="0.3">
      <c r="A1194">
        <v>1192</v>
      </c>
      <c r="B1194">
        <v>15686909</v>
      </c>
      <c r="C1194" t="s">
        <v>302</v>
      </c>
      <c r="D1194" t="s">
        <v>2955</v>
      </c>
      <c r="E1194" t="s">
        <v>19</v>
      </c>
      <c r="F1194">
        <v>27</v>
      </c>
      <c r="G1194" t="str">
        <f t="shared" si="18"/>
        <v>Middle-Aged</v>
      </c>
      <c r="H1194">
        <v>3</v>
      </c>
      <c r="I1194" t="s">
        <v>2951</v>
      </c>
      <c r="J1194" s="3">
        <v>150795.81</v>
      </c>
      <c r="K1194" s="3" t="str">
        <f>IF(Table1[[#This Row],[Balance]]&lt;=83000,"Low Balance",IF(Table1[[#This Row],[Balance]]&lt;=166000,"Medium Balance",IF(Table1[[#This Row],[Balance]]&lt;=260000,"High Balance","Invalid")))</f>
        <v>Medium Balance</v>
      </c>
      <c r="L1194">
        <v>1</v>
      </c>
      <c r="M1194">
        <v>0</v>
      </c>
      <c r="N1194">
        <v>1</v>
      </c>
      <c r="O1194" s="3">
        <v>85208.93</v>
      </c>
      <c r="P1194">
        <v>0</v>
      </c>
    </row>
    <row r="1195" spans="1:16" x14ac:dyDescent="0.3">
      <c r="A1195">
        <v>1193</v>
      </c>
      <c r="B1195">
        <v>15589572</v>
      </c>
      <c r="C1195" t="s">
        <v>851</v>
      </c>
      <c r="D1195" t="s">
        <v>2953</v>
      </c>
      <c r="E1195" t="s">
        <v>13</v>
      </c>
      <c r="F1195">
        <v>61</v>
      </c>
      <c r="G1195" t="str">
        <f t="shared" si="18"/>
        <v>Young Adults</v>
      </c>
      <c r="H1195">
        <v>4</v>
      </c>
      <c r="I1195" t="s">
        <v>2951</v>
      </c>
      <c r="J1195" s="3">
        <v>129855.72</v>
      </c>
      <c r="K1195" s="3" t="str">
        <f>IF(Table1[[#This Row],[Balance]]&lt;=83000,"Low Balance",IF(Table1[[#This Row],[Balance]]&lt;=166000,"Medium Balance",IF(Table1[[#This Row],[Balance]]&lt;=260000,"High Balance","Invalid")))</f>
        <v>Medium Balance</v>
      </c>
      <c r="L1195">
        <v>2</v>
      </c>
      <c r="M1195">
        <v>1</v>
      </c>
      <c r="N1195">
        <v>0</v>
      </c>
      <c r="O1195" s="3">
        <v>170214.82</v>
      </c>
      <c r="P1195">
        <v>1</v>
      </c>
    </row>
    <row r="1196" spans="1:16" x14ac:dyDescent="0.3">
      <c r="A1196">
        <v>1194</v>
      </c>
      <c r="B1196">
        <v>15779947</v>
      </c>
      <c r="C1196" t="s">
        <v>852</v>
      </c>
      <c r="D1196" t="s">
        <v>2953</v>
      </c>
      <c r="E1196" t="s">
        <v>13</v>
      </c>
      <c r="F1196">
        <v>28</v>
      </c>
      <c r="G1196" t="str">
        <f t="shared" si="18"/>
        <v>Young Adults</v>
      </c>
      <c r="H1196">
        <v>6</v>
      </c>
      <c r="I1196" t="s">
        <v>2950</v>
      </c>
      <c r="J1196" s="3">
        <v>146098.43</v>
      </c>
      <c r="K1196" s="3" t="str">
        <f>IF(Table1[[#This Row],[Balance]]&lt;=83000,"Low Balance",IF(Table1[[#This Row],[Balance]]&lt;=166000,"Medium Balance",IF(Table1[[#This Row],[Balance]]&lt;=260000,"High Balance","Invalid")))</f>
        <v>Medium Balance</v>
      </c>
      <c r="L1196">
        <v>3</v>
      </c>
      <c r="M1196">
        <v>1</v>
      </c>
      <c r="N1196">
        <v>0</v>
      </c>
      <c r="O1196" s="3">
        <v>100615.14</v>
      </c>
      <c r="P1196">
        <v>1</v>
      </c>
    </row>
    <row r="1197" spans="1:16" x14ac:dyDescent="0.3">
      <c r="A1197">
        <v>1195</v>
      </c>
      <c r="B1197">
        <v>15573769</v>
      </c>
      <c r="C1197" t="s">
        <v>107</v>
      </c>
      <c r="D1197" t="s">
        <v>2955</v>
      </c>
      <c r="E1197" t="s">
        <v>13</v>
      </c>
      <c r="F1197">
        <v>24</v>
      </c>
      <c r="G1197" t="str">
        <f t="shared" si="18"/>
        <v>Young Adults</v>
      </c>
      <c r="H1197">
        <v>7</v>
      </c>
      <c r="I1197" t="s">
        <v>2950</v>
      </c>
      <c r="J1197" s="3">
        <v>0</v>
      </c>
      <c r="K1197" s="3" t="str">
        <f>IF(Table1[[#This Row],[Balance]]&lt;=83000,"Low Balance",IF(Table1[[#This Row],[Balance]]&lt;=166000,"Medium Balance",IF(Table1[[#This Row],[Balance]]&lt;=260000,"High Balance","Invalid")))</f>
        <v>Low Balance</v>
      </c>
      <c r="L1197">
        <v>2</v>
      </c>
      <c r="M1197">
        <v>1</v>
      </c>
      <c r="N1197">
        <v>0</v>
      </c>
      <c r="O1197" s="3">
        <v>186105.99</v>
      </c>
      <c r="P1197">
        <v>0</v>
      </c>
    </row>
    <row r="1198" spans="1:16" x14ac:dyDescent="0.3">
      <c r="A1198">
        <v>1196</v>
      </c>
      <c r="B1198">
        <v>15578866</v>
      </c>
      <c r="C1198" t="s">
        <v>245</v>
      </c>
      <c r="D1198" t="s">
        <v>2954</v>
      </c>
      <c r="E1198" t="s">
        <v>13</v>
      </c>
      <c r="F1198">
        <v>43</v>
      </c>
      <c r="G1198" t="str">
        <f t="shared" si="18"/>
        <v>Young Adults</v>
      </c>
      <c r="H1198">
        <v>2</v>
      </c>
      <c r="I1198" t="s">
        <v>2949</v>
      </c>
      <c r="J1198" s="3">
        <v>0</v>
      </c>
      <c r="K1198" s="3" t="str">
        <f>IF(Table1[[#This Row],[Balance]]&lt;=83000,"Low Balance",IF(Table1[[#This Row],[Balance]]&lt;=166000,"Medium Balance",IF(Table1[[#This Row],[Balance]]&lt;=260000,"High Balance","Invalid")))</f>
        <v>Low Balance</v>
      </c>
      <c r="L1198">
        <v>1</v>
      </c>
      <c r="M1198">
        <v>1</v>
      </c>
      <c r="N1198">
        <v>1</v>
      </c>
      <c r="O1198" s="3">
        <v>55119.53</v>
      </c>
      <c r="P1198">
        <v>0</v>
      </c>
    </row>
    <row r="1199" spans="1:16" x14ac:dyDescent="0.3">
      <c r="A1199">
        <v>1197</v>
      </c>
      <c r="B1199">
        <v>15739131</v>
      </c>
      <c r="C1199" t="s">
        <v>853</v>
      </c>
      <c r="D1199" t="s">
        <v>2954</v>
      </c>
      <c r="E1199" t="s">
        <v>19</v>
      </c>
      <c r="F1199">
        <v>28</v>
      </c>
      <c r="G1199" t="str">
        <f t="shared" si="18"/>
        <v>Young Adults</v>
      </c>
      <c r="H1199">
        <v>4</v>
      </c>
      <c r="I1199" t="s">
        <v>2951</v>
      </c>
      <c r="J1199" s="3">
        <v>65643.3</v>
      </c>
      <c r="K1199" s="3" t="str">
        <f>IF(Table1[[#This Row],[Balance]]&lt;=83000,"Low Balance",IF(Table1[[#This Row],[Balance]]&lt;=166000,"Medium Balance",IF(Table1[[#This Row],[Balance]]&lt;=260000,"High Balance","Invalid")))</f>
        <v>Low Balance</v>
      </c>
      <c r="L1199">
        <v>1</v>
      </c>
      <c r="M1199">
        <v>1</v>
      </c>
      <c r="N1199">
        <v>0</v>
      </c>
      <c r="O1199" s="3">
        <v>28760.99</v>
      </c>
      <c r="P1199">
        <v>0</v>
      </c>
    </row>
    <row r="1200" spans="1:16" x14ac:dyDescent="0.3">
      <c r="A1200">
        <v>1198</v>
      </c>
      <c r="B1200">
        <v>15813444</v>
      </c>
      <c r="C1200" t="s">
        <v>238</v>
      </c>
      <c r="D1200" t="s">
        <v>2955</v>
      </c>
      <c r="E1200" t="s">
        <v>13</v>
      </c>
      <c r="F1200">
        <v>34</v>
      </c>
      <c r="G1200" t="str">
        <f t="shared" si="18"/>
        <v>Young Adults</v>
      </c>
      <c r="H1200">
        <v>6</v>
      </c>
      <c r="I1200" t="s">
        <v>2950</v>
      </c>
      <c r="J1200" s="3">
        <v>0</v>
      </c>
      <c r="K1200" s="3" t="str">
        <f>IF(Table1[[#This Row],[Balance]]&lt;=83000,"Low Balance",IF(Table1[[#This Row],[Balance]]&lt;=166000,"Medium Balance",IF(Table1[[#This Row],[Balance]]&lt;=260000,"High Balance","Invalid")))</f>
        <v>Low Balance</v>
      </c>
      <c r="L1200">
        <v>2</v>
      </c>
      <c r="M1200">
        <v>1</v>
      </c>
      <c r="N1200">
        <v>0</v>
      </c>
      <c r="O1200" s="3">
        <v>171021.44</v>
      </c>
      <c r="P1200">
        <v>0</v>
      </c>
    </row>
    <row r="1201" spans="1:16" x14ac:dyDescent="0.3">
      <c r="A1201">
        <v>1199</v>
      </c>
      <c r="B1201">
        <v>15678058</v>
      </c>
      <c r="C1201" t="s">
        <v>758</v>
      </c>
      <c r="D1201" t="s">
        <v>2946</v>
      </c>
      <c r="E1201" t="s">
        <v>19</v>
      </c>
      <c r="F1201">
        <v>38</v>
      </c>
      <c r="G1201" t="str">
        <f t="shared" si="18"/>
        <v>Young Adults</v>
      </c>
      <c r="H1201">
        <v>9</v>
      </c>
      <c r="I1201" t="s">
        <v>2950</v>
      </c>
      <c r="J1201" s="3">
        <v>104584.16</v>
      </c>
      <c r="K1201" s="3" t="str">
        <f>IF(Table1[[#This Row],[Balance]]&lt;=83000,"Low Balance",IF(Table1[[#This Row],[Balance]]&lt;=166000,"Medium Balance",IF(Table1[[#This Row],[Balance]]&lt;=260000,"High Balance","Invalid")))</f>
        <v>Medium Balance</v>
      </c>
      <c r="L1201">
        <v>1</v>
      </c>
      <c r="M1201">
        <v>1</v>
      </c>
      <c r="N1201">
        <v>0</v>
      </c>
      <c r="O1201" s="3">
        <v>176678.72</v>
      </c>
      <c r="P1201">
        <v>0</v>
      </c>
    </row>
    <row r="1202" spans="1:16" x14ac:dyDescent="0.3">
      <c r="A1202">
        <v>1200</v>
      </c>
      <c r="B1202">
        <v>15769169</v>
      </c>
      <c r="C1202" t="s">
        <v>854</v>
      </c>
      <c r="D1202" t="s">
        <v>2955</v>
      </c>
      <c r="E1202" t="s">
        <v>19</v>
      </c>
      <c r="F1202">
        <v>41</v>
      </c>
      <c r="G1202" t="str">
        <f t="shared" si="18"/>
        <v>Young Adults</v>
      </c>
      <c r="H1202">
        <v>7</v>
      </c>
      <c r="I1202" t="s">
        <v>2950</v>
      </c>
      <c r="J1202" s="3">
        <v>0</v>
      </c>
      <c r="K1202" s="3" t="str">
        <f>IF(Table1[[#This Row],[Balance]]&lt;=83000,"Low Balance",IF(Table1[[#This Row],[Balance]]&lt;=166000,"Medium Balance",IF(Table1[[#This Row],[Balance]]&lt;=260000,"High Balance","Invalid")))</f>
        <v>Low Balance</v>
      </c>
      <c r="L1202">
        <v>1</v>
      </c>
      <c r="M1202">
        <v>0</v>
      </c>
      <c r="N1202">
        <v>1</v>
      </c>
      <c r="O1202" s="3">
        <v>28667.56</v>
      </c>
      <c r="P1202">
        <v>0</v>
      </c>
    </row>
    <row r="1203" spans="1:16" x14ac:dyDescent="0.3">
      <c r="A1203">
        <v>1201</v>
      </c>
      <c r="B1203">
        <v>15804602</v>
      </c>
      <c r="C1203" t="s">
        <v>344</v>
      </c>
      <c r="D1203" t="s">
        <v>2953</v>
      </c>
      <c r="E1203" t="s">
        <v>19</v>
      </c>
      <c r="F1203">
        <v>30</v>
      </c>
      <c r="G1203" t="str">
        <f t="shared" si="18"/>
        <v>Middle-Aged</v>
      </c>
      <c r="H1203">
        <v>6</v>
      </c>
      <c r="I1203" t="s">
        <v>2950</v>
      </c>
      <c r="J1203" s="3">
        <v>99785.279999999999</v>
      </c>
      <c r="K1203" s="3" t="str">
        <f>IF(Table1[[#This Row],[Balance]]&lt;=83000,"Low Balance",IF(Table1[[#This Row],[Balance]]&lt;=166000,"Medium Balance",IF(Table1[[#This Row],[Balance]]&lt;=260000,"High Balance","Invalid")))</f>
        <v>Medium Balance</v>
      </c>
      <c r="L1203">
        <v>2</v>
      </c>
      <c r="M1203">
        <v>0</v>
      </c>
      <c r="N1203">
        <v>0</v>
      </c>
      <c r="O1203" s="3">
        <v>197238.03</v>
      </c>
      <c r="P1203">
        <v>0</v>
      </c>
    </row>
    <row r="1204" spans="1:16" x14ac:dyDescent="0.3">
      <c r="A1204">
        <v>1202</v>
      </c>
      <c r="B1204">
        <v>15651052</v>
      </c>
      <c r="C1204" t="s">
        <v>855</v>
      </c>
      <c r="D1204" t="s">
        <v>2953</v>
      </c>
      <c r="E1204" t="s">
        <v>19</v>
      </c>
      <c r="F1204">
        <v>46</v>
      </c>
      <c r="G1204" t="str">
        <f t="shared" si="18"/>
        <v>Young Adults</v>
      </c>
      <c r="H1204">
        <v>2</v>
      </c>
      <c r="I1204" t="s">
        <v>2949</v>
      </c>
      <c r="J1204" s="3">
        <v>127655.22</v>
      </c>
      <c r="K1204" s="3" t="str">
        <f>IF(Table1[[#This Row],[Balance]]&lt;=83000,"Low Balance",IF(Table1[[#This Row],[Balance]]&lt;=166000,"Medium Balance",IF(Table1[[#This Row],[Balance]]&lt;=260000,"High Balance","Invalid")))</f>
        <v>Medium Balance</v>
      </c>
      <c r="L1204">
        <v>1</v>
      </c>
      <c r="M1204">
        <v>1</v>
      </c>
      <c r="N1204">
        <v>0</v>
      </c>
      <c r="O1204" s="3">
        <v>139994.68</v>
      </c>
      <c r="P1204">
        <v>1</v>
      </c>
    </row>
    <row r="1205" spans="1:16" x14ac:dyDescent="0.3">
      <c r="A1205">
        <v>1203</v>
      </c>
      <c r="B1205">
        <v>15724334</v>
      </c>
      <c r="C1205" t="s">
        <v>856</v>
      </c>
      <c r="D1205" t="s">
        <v>2955</v>
      </c>
      <c r="E1205" t="s">
        <v>19</v>
      </c>
      <c r="F1205">
        <v>22</v>
      </c>
      <c r="G1205" t="str">
        <f t="shared" si="18"/>
        <v>Young Adults</v>
      </c>
      <c r="H1205">
        <v>5</v>
      </c>
      <c r="I1205" t="s">
        <v>2951</v>
      </c>
      <c r="J1205" s="3">
        <v>0</v>
      </c>
      <c r="K1205" s="3" t="str">
        <f>IF(Table1[[#This Row],[Balance]]&lt;=83000,"Low Balance",IF(Table1[[#This Row],[Balance]]&lt;=166000,"Medium Balance",IF(Table1[[#This Row],[Balance]]&lt;=260000,"High Balance","Invalid")))</f>
        <v>Low Balance</v>
      </c>
      <c r="L1205">
        <v>1</v>
      </c>
      <c r="M1205">
        <v>1</v>
      </c>
      <c r="N1205">
        <v>0</v>
      </c>
      <c r="O1205" s="3">
        <v>151169.82999999999</v>
      </c>
      <c r="P1205">
        <v>0</v>
      </c>
    </row>
    <row r="1206" spans="1:16" x14ac:dyDescent="0.3">
      <c r="A1206">
        <v>1204</v>
      </c>
      <c r="B1206">
        <v>15569451</v>
      </c>
      <c r="C1206" t="s">
        <v>211</v>
      </c>
      <c r="D1206" t="s">
        <v>2954</v>
      </c>
      <c r="E1206" t="s">
        <v>19</v>
      </c>
      <c r="F1206">
        <v>35</v>
      </c>
      <c r="G1206" t="str">
        <f t="shared" si="18"/>
        <v>Young Adults</v>
      </c>
      <c r="H1206">
        <v>2</v>
      </c>
      <c r="I1206" t="s">
        <v>2949</v>
      </c>
      <c r="J1206" s="3">
        <v>101257.16</v>
      </c>
      <c r="K1206" s="3" t="str">
        <f>IF(Table1[[#This Row],[Balance]]&lt;=83000,"Low Balance",IF(Table1[[#This Row],[Balance]]&lt;=166000,"Medium Balance",IF(Table1[[#This Row],[Balance]]&lt;=260000,"High Balance","Invalid")))</f>
        <v>Medium Balance</v>
      </c>
      <c r="L1206">
        <v>1</v>
      </c>
      <c r="M1206">
        <v>1</v>
      </c>
      <c r="N1206">
        <v>1</v>
      </c>
      <c r="O1206" s="3">
        <v>118113.64</v>
      </c>
      <c r="P1206">
        <v>0</v>
      </c>
    </row>
    <row r="1207" spans="1:16" x14ac:dyDescent="0.3">
      <c r="A1207">
        <v>1205</v>
      </c>
      <c r="B1207">
        <v>15650098</v>
      </c>
      <c r="C1207" t="s">
        <v>857</v>
      </c>
      <c r="D1207" t="s">
        <v>2946</v>
      </c>
      <c r="E1207" t="s">
        <v>13</v>
      </c>
      <c r="F1207">
        <v>40</v>
      </c>
      <c r="G1207" t="str">
        <f t="shared" si="18"/>
        <v>Seniors</v>
      </c>
      <c r="H1207">
        <v>7</v>
      </c>
      <c r="I1207" t="s">
        <v>2950</v>
      </c>
      <c r="J1207" s="3">
        <v>0</v>
      </c>
      <c r="K1207" s="3" t="str">
        <f>IF(Table1[[#This Row],[Balance]]&lt;=83000,"Low Balance",IF(Table1[[#This Row],[Balance]]&lt;=166000,"Medium Balance",IF(Table1[[#This Row],[Balance]]&lt;=260000,"High Balance","Invalid")))</f>
        <v>Low Balance</v>
      </c>
      <c r="L1207">
        <v>2</v>
      </c>
      <c r="M1207">
        <v>1</v>
      </c>
      <c r="N1207">
        <v>1</v>
      </c>
      <c r="O1207" s="3">
        <v>34453.17</v>
      </c>
      <c r="P1207">
        <v>0</v>
      </c>
    </row>
    <row r="1208" spans="1:16" x14ac:dyDescent="0.3">
      <c r="A1208">
        <v>1206</v>
      </c>
      <c r="B1208">
        <v>15724307</v>
      </c>
      <c r="C1208" t="s">
        <v>17</v>
      </c>
      <c r="D1208" t="s">
        <v>2953</v>
      </c>
      <c r="E1208" t="s">
        <v>19</v>
      </c>
      <c r="F1208">
        <v>76</v>
      </c>
      <c r="G1208" t="str">
        <f t="shared" si="18"/>
        <v>Young Adults</v>
      </c>
      <c r="H1208">
        <v>10</v>
      </c>
      <c r="I1208" t="s">
        <v>2950</v>
      </c>
      <c r="J1208" s="3">
        <v>121313.88</v>
      </c>
      <c r="K1208" s="3" t="str">
        <f>IF(Table1[[#This Row],[Balance]]&lt;=83000,"Low Balance",IF(Table1[[#This Row],[Balance]]&lt;=166000,"Medium Balance",IF(Table1[[#This Row],[Balance]]&lt;=260000,"High Balance","Invalid")))</f>
        <v>Medium Balance</v>
      </c>
      <c r="L1208">
        <v>1</v>
      </c>
      <c r="M1208">
        <v>0</v>
      </c>
      <c r="N1208">
        <v>1</v>
      </c>
      <c r="O1208" s="3">
        <v>64872.33</v>
      </c>
      <c r="P1208">
        <v>0</v>
      </c>
    </row>
    <row r="1209" spans="1:16" x14ac:dyDescent="0.3">
      <c r="A1209">
        <v>1207</v>
      </c>
      <c r="B1209">
        <v>15599268</v>
      </c>
      <c r="C1209" t="s">
        <v>858</v>
      </c>
      <c r="D1209" t="s">
        <v>2946</v>
      </c>
      <c r="E1209" t="s">
        <v>19</v>
      </c>
      <c r="F1209">
        <v>32</v>
      </c>
      <c r="G1209" t="str">
        <f t="shared" si="18"/>
        <v>Young Adults</v>
      </c>
      <c r="H1209">
        <v>5</v>
      </c>
      <c r="I1209" t="s">
        <v>2951</v>
      </c>
      <c r="J1209" s="3">
        <v>0</v>
      </c>
      <c r="K1209" s="3" t="str">
        <f>IF(Table1[[#This Row],[Balance]]&lt;=83000,"Low Balance",IF(Table1[[#This Row],[Balance]]&lt;=166000,"Medium Balance",IF(Table1[[#This Row],[Balance]]&lt;=260000,"High Balance","Invalid")))</f>
        <v>Low Balance</v>
      </c>
      <c r="L1209">
        <v>2</v>
      </c>
      <c r="M1209">
        <v>1</v>
      </c>
      <c r="N1209">
        <v>0</v>
      </c>
      <c r="O1209" s="3">
        <v>10956.82</v>
      </c>
      <c r="P1209">
        <v>0</v>
      </c>
    </row>
    <row r="1210" spans="1:16" x14ac:dyDescent="0.3">
      <c r="A1210">
        <v>1208</v>
      </c>
      <c r="B1210">
        <v>15594864</v>
      </c>
      <c r="C1210" t="s">
        <v>273</v>
      </c>
      <c r="D1210" t="s">
        <v>2955</v>
      </c>
      <c r="E1210" t="s">
        <v>19</v>
      </c>
      <c r="F1210">
        <v>30</v>
      </c>
      <c r="G1210" t="str">
        <f t="shared" si="18"/>
        <v>Middle-Aged</v>
      </c>
      <c r="H1210">
        <v>4</v>
      </c>
      <c r="I1210" t="s">
        <v>2951</v>
      </c>
      <c r="J1210" s="3">
        <v>81523.38</v>
      </c>
      <c r="K1210" s="3" t="str">
        <f>IF(Table1[[#This Row],[Balance]]&lt;=83000,"Low Balance",IF(Table1[[#This Row],[Balance]]&lt;=166000,"Medium Balance",IF(Table1[[#This Row],[Balance]]&lt;=260000,"High Balance","Invalid")))</f>
        <v>Low Balance</v>
      </c>
      <c r="L1210">
        <v>1</v>
      </c>
      <c r="M1210">
        <v>1</v>
      </c>
      <c r="N1210">
        <v>1</v>
      </c>
      <c r="O1210" s="3">
        <v>36885.85</v>
      </c>
      <c r="P1210">
        <v>0</v>
      </c>
    </row>
    <row r="1211" spans="1:16" x14ac:dyDescent="0.3">
      <c r="A1211">
        <v>1209</v>
      </c>
      <c r="B1211">
        <v>15616451</v>
      </c>
      <c r="C1211" t="s">
        <v>389</v>
      </c>
      <c r="D1211" t="s">
        <v>2954</v>
      </c>
      <c r="E1211" t="s">
        <v>13</v>
      </c>
      <c r="F1211">
        <v>47</v>
      </c>
      <c r="G1211" t="str">
        <f t="shared" si="18"/>
        <v>Young Adults</v>
      </c>
      <c r="H1211">
        <v>6</v>
      </c>
      <c r="I1211" t="s">
        <v>2950</v>
      </c>
      <c r="J1211" s="3">
        <v>128252.66</v>
      </c>
      <c r="K1211" s="3" t="str">
        <f>IF(Table1[[#This Row],[Balance]]&lt;=83000,"Low Balance",IF(Table1[[#This Row],[Balance]]&lt;=166000,"Medium Balance",IF(Table1[[#This Row],[Balance]]&lt;=260000,"High Balance","Invalid")))</f>
        <v>Medium Balance</v>
      </c>
      <c r="L1211">
        <v>1</v>
      </c>
      <c r="M1211">
        <v>1</v>
      </c>
      <c r="N1211">
        <v>1</v>
      </c>
      <c r="O1211" s="3">
        <v>168053.4</v>
      </c>
      <c r="P1211">
        <v>0</v>
      </c>
    </row>
    <row r="1212" spans="1:16" x14ac:dyDescent="0.3">
      <c r="A1212">
        <v>1210</v>
      </c>
      <c r="B1212">
        <v>15715667</v>
      </c>
      <c r="C1212" t="s">
        <v>859</v>
      </c>
      <c r="D1212" t="s">
        <v>2953</v>
      </c>
      <c r="E1212" t="s">
        <v>13</v>
      </c>
      <c r="F1212">
        <v>32</v>
      </c>
      <c r="G1212" t="str">
        <f t="shared" si="18"/>
        <v>Middle-Aged</v>
      </c>
      <c r="H1212">
        <v>7</v>
      </c>
      <c r="I1212" t="s">
        <v>2950</v>
      </c>
      <c r="J1212" s="3">
        <v>0</v>
      </c>
      <c r="K1212" s="3" t="str">
        <f>IF(Table1[[#This Row],[Balance]]&lt;=83000,"Low Balance",IF(Table1[[#This Row],[Balance]]&lt;=166000,"Medium Balance",IF(Table1[[#This Row],[Balance]]&lt;=260000,"High Balance","Invalid")))</f>
        <v>Low Balance</v>
      </c>
      <c r="L1212">
        <v>2</v>
      </c>
      <c r="M1212">
        <v>0</v>
      </c>
      <c r="N1212">
        <v>0</v>
      </c>
      <c r="O1212" s="3">
        <v>155227</v>
      </c>
      <c r="P1212">
        <v>0</v>
      </c>
    </row>
    <row r="1213" spans="1:16" x14ac:dyDescent="0.3">
      <c r="A1213">
        <v>1211</v>
      </c>
      <c r="B1213">
        <v>15658969</v>
      </c>
      <c r="C1213" t="s">
        <v>481</v>
      </c>
      <c r="D1213" t="s">
        <v>2955</v>
      </c>
      <c r="E1213" t="s">
        <v>19</v>
      </c>
      <c r="F1213">
        <v>51</v>
      </c>
      <c r="G1213" t="str">
        <f t="shared" si="18"/>
        <v>Young Adults</v>
      </c>
      <c r="H1213">
        <v>7</v>
      </c>
      <c r="I1213" t="s">
        <v>2950</v>
      </c>
      <c r="J1213" s="3">
        <v>0</v>
      </c>
      <c r="K1213" s="3" t="str">
        <f>IF(Table1[[#This Row],[Balance]]&lt;=83000,"Low Balance",IF(Table1[[#This Row],[Balance]]&lt;=166000,"Medium Balance",IF(Table1[[#This Row],[Balance]]&lt;=260000,"High Balance","Invalid")))</f>
        <v>Low Balance</v>
      </c>
      <c r="L1213">
        <v>3</v>
      </c>
      <c r="M1213">
        <v>1</v>
      </c>
      <c r="N1213">
        <v>0</v>
      </c>
      <c r="O1213" s="3">
        <v>38409.79</v>
      </c>
      <c r="P1213">
        <v>1</v>
      </c>
    </row>
    <row r="1214" spans="1:16" x14ac:dyDescent="0.3">
      <c r="A1214">
        <v>1212</v>
      </c>
      <c r="B1214">
        <v>15738174</v>
      </c>
      <c r="C1214" t="s">
        <v>860</v>
      </c>
      <c r="D1214" t="s">
        <v>2955</v>
      </c>
      <c r="E1214" t="s">
        <v>13</v>
      </c>
      <c r="F1214">
        <v>32</v>
      </c>
      <c r="G1214" t="str">
        <f t="shared" si="18"/>
        <v>Young Adults</v>
      </c>
      <c r="H1214">
        <v>5</v>
      </c>
      <c r="I1214" t="s">
        <v>2951</v>
      </c>
      <c r="J1214" s="3">
        <v>0</v>
      </c>
      <c r="K1214" s="3" t="str">
        <f>IF(Table1[[#This Row],[Balance]]&lt;=83000,"Low Balance",IF(Table1[[#This Row],[Balance]]&lt;=166000,"Medium Balance",IF(Table1[[#This Row],[Balance]]&lt;=260000,"High Balance","Invalid")))</f>
        <v>Low Balance</v>
      </c>
      <c r="L1214">
        <v>2</v>
      </c>
      <c r="M1214">
        <v>0</v>
      </c>
      <c r="N1214">
        <v>1</v>
      </c>
      <c r="O1214" s="3">
        <v>75279.39</v>
      </c>
      <c r="P1214">
        <v>0</v>
      </c>
    </row>
    <row r="1215" spans="1:16" x14ac:dyDescent="0.3">
      <c r="A1215">
        <v>1213</v>
      </c>
      <c r="B1215">
        <v>15813590</v>
      </c>
      <c r="C1215" t="s">
        <v>861</v>
      </c>
      <c r="D1215" t="s">
        <v>2956</v>
      </c>
      <c r="E1215" t="s">
        <v>19</v>
      </c>
      <c r="F1215">
        <v>42</v>
      </c>
      <c r="G1215" t="str">
        <f t="shared" si="18"/>
        <v>Young Adults</v>
      </c>
      <c r="H1215">
        <v>6</v>
      </c>
      <c r="I1215" t="s">
        <v>2950</v>
      </c>
      <c r="J1215" s="3">
        <v>0</v>
      </c>
      <c r="K1215" s="3" t="str">
        <f>IF(Table1[[#This Row],[Balance]]&lt;=83000,"Low Balance",IF(Table1[[#This Row],[Balance]]&lt;=166000,"Medium Balance",IF(Table1[[#This Row],[Balance]]&lt;=260000,"High Balance","Invalid")))</f>
        <v>Low Balance</v>
      </c>
      <c r="L1215">
        <v>2</v>
      </c>
      <c r="M1215">
        <v>1</v>
      </c>
      <c r="N1215">
        <v>0</v>
      </c>
      <c r="O1215" s="3">
        <v>158302.59</v>
      </c>
      <c r="P1215">
        <v>1</v>
      </c>
    </row>
    <row r="1216" spans="1:16" x14ac:dyDescent="0.3">
      <c r="A1216">
        <v>1214</v>
      </c>
      <c r="B1216">
        <v>15624229</v>
      </c>
      <c r="C1216" t="s">
        <v>862</v>
      </c>
      <c r="D1216" t="s">
        <v>2955</v>
      </c>
      <c r="E1216" t="s">
        <v>13</v>
      </c>
      <c r="F1216">
        <v>22</v>
      </c>
      <c r="G1216" t="str">
        <f t="shared" si="18"/>
        <v>Young Adults</v>
      </c>
      <c r="H1216">
        <v>4</v>
      </c>
      <c r="I1216" t="s">
        <v>2951</v>
      </c>
      <c r="J1216" s="3">
        <v>0</v>
      </c>
      <c r="K1216" s="3" t="str">
        <f>IF(Table1[[#This Row],[Balance]]&lt;=83000,"Low Balance",IF(Table1[[#This Row],[Balance]]&lt;=166000,"Medium Balance",IF(Table1[[#This Row],[Balance]]&lt;=260000,"High Balance","Invalid")))</f>
        <v>Low Balance</v>
      </c>
      <c r="L1216">
        <v>2</v>
      </c>
      <c r="M1216">
        <v>1</v>
      </c>
      <c r="N1216">
        <v>1</v>
      </c>
      <c r="O1216" s="3">
        <v>11525.72</v>
      </c>
      <c r="P1216">
        <v>0</v>
      </c>
    </row>
    <row r="1217" spans="1:16" x14ac:dyDescent="0.3">
      <c r="A1217">
        <v>1215</v>
      </c>
      <c r="B1217">
        <v>15674148</v>
      </c>
      <c r="C1217" t="s">
        <v>863</v>
      </c>
      <c r="D1217" t="s">
        <v>2946</v>
      </c>
      <c r="E1217" t="s">
        <v>19</v>
      </c>
      <c r="F1217">
        <v>33</v>
      </c>
      <c r="G1217" t="str">
        <f t="shared" si="18"/>
        <v>Middle-Aged</v>
      </c>
      <c r="H1217">
        <v>6</v>
      </c>
      <c r="I1217" t="s">
        <v>2950</v>
      </c>
      <c r="J1217" s="3">
        <v>0</v>
      </c>
      <c r="K1217" s="3" t="str">
        <f>IF(Table1[[#This Row],[Balance]]&lt;=83000,"Low Balance",IF(Table1[[#This Row],[Balance]]&lt;=166000,"Medium Balance",IF(Table1[[#This Row],[Balance]]&lt;=260000,"High Balance","Invalid")))</f>
        <v>Low Balance</v>
      </c>
      <c r="L1217">
        <v>1</v>
      </c>
      <c r="M1217">
        <v>1</v>
      </c>
      <c r="N1217">
        <v>0</v>
      </c>
      <c r="O1217" s="3">
        <v>94993.04</v>
      </c>
      <c r="P1217">
        <v>1</v>
      </c>
    </row>
    <row r="1218" spans="1:16" x14ac:dyDescent="0.3">
      <c r="A1218">
        <v>1216</v>
      </c>
      <c r="B1218">
        <v>15625080</v>
      </c>
      <c r="C1218" t="s">
        <v>864</v>
      </c>
      <c r="D1218" t="s">
        <v>2956</v>
      </c>
      <c r="E1218" t="s">
        <v>13</v>
      </c>
      <c r="F1218">
        <v>54</v>
      </c>
      <c r="G1218" t="str">
        <f t="shared" si="18"/>
        <v>Young Adults</v>
      </c>
      <c r="H1218">
        <v>8</v>
      </c>
      <c r="I1218" t="s">
        <v>2950</v>
      </c>
      <c r="J1218" s="3">
        <v>0</v>
      </c>
      <c r="K1218" s="3" t="str">
        <f>IF(Table1[[#This Row],[Balance]]&lt;=83000,"Low Balance",IF(Table1[[#This Row],[Balance]]&lt;=166000,"Medium Balance",IF(Table1[[#This Row],[Balance]]&lt;=260000,"High Balance","Invalid")))</f>
        <v>Low Balance</v>
      </c>
      <c r="L1218">
        <v>1</v>
      </c>
      <c r="M1218">
        <v>1</v>
      </c>
      <c r="N1218">
        <v>0</v>
      </c>
      <c r="O1218" s="3">
        <v>173912.29</v>
      </c>
      <c r="P1218">
        <v>1</v>
      </c>
    </row>
    <row r="1219" spans="1:16" x14ac:dyDescent="0.3">
      <c r="A1219">
        <v>1217</v>
      </c>
      <c r="B1219">
        <v>15682528</v>
      </c>
      <c r="C1219" t="s">
        <v>865</v>
      </c>
      <c r="D1219" t="s">
        <v>2946</v>
      </c>
      <c r="E1219" t="s">
        <v>19</v>
      </c>
      <c r="F1219">
        <v>33</v>
      </c>
      <c r="G1219" t="str">
        <f t="shared" ref="G1219:G1282" si="19">IF(F1220&lt;=44,"Young Adults",IF(F1220&lt;=69,"Middle-Aged",IF(F1220&lt;=92,"Seniors","Invalid")))</f>
        <v>Young Adults</v>
      </c>
      <c r="H1219">
        <v>5</v>
      </c>
      <c r="I1219" t="s">
        <v>2951</v>
      </c>
      <c r="J1219" s="3">
        <v>0</v>
      </c>
      <c r="K1219" s="3" t="str">
        <f>IF(Table1[[#This Row],[Balance]]&lt;=83000,"Low Balance",IF(Table1[[#This Row],[Balance]]&lt;=166000,"Medium Balance",IF(Table1[[#This Row],[Balance]]&lt;=260000,"High Balance","Invalid")))</f>
        <v>Low Balance</v>
      </c>
      <c r="L1219">
        <v>1</v>
      </c>
      <c r="M1219">
        <v>0</v>
      </c>
      <c r="N1219">
        <v>1</v>
      </c>
      <c r="O1219" s="3">
        <v>41139.050000000003</v>
      </c>
      <c r="P1219">
        <v>0</v>
      </c>
    </row>
    <row r="1220" spans="1:16" x14ac:dyDescent="0.3">
      <c r="A1220">
        <v>1218</v>
      </c>
      <c r="B1220">
        <v>15696900</v>
      </c>
      <c r="C1220" t="s">
        <v>418</v>
      </c>
      <c r="D1220" t="s">
        <v>2956</v>
      </c>
      <c r="E1220" t="s">
        <v>19</v>
      </c>
      <c r="F1220">
        <v>29</v>
      </c>
      <c r="G1220" t="str">
        <f t="shared" si="19"/>
        <v>Young Adults</v>
      </c>
      <c r="H1220">
        <v>3</v>
      </c>
      <c r="I1220" t="s">
        <v>2951</v>
      </c>
      <c r="J1220" s="3">
        <v>145541.56</v>
      </c>
      <c r="K1220" s="3" t="str">
        <f>IF(Table1[[#This Row],[Balance]]&lt;=83000,"Low Balance",IF(Table1[[#This Row],[Balance]]&lt;=166000,"Medium Balance",IF(Table1[[#This Row],[Balance]]&lt;=260000,"High Balance","Invalid")))</f>
        <v>Medium Balance</v>
      </c>
      <c r="L1220">
        <v>2</v>
      </c>
      <c r="M1220">
        <v>1</v>
      </c>
      <c r="N1220">
        <v>1</v>
      </c>
      <c r="O1220" s="3">
        <v>58019.95</v>
      </c>
      <c r="P1220">
        <v>0</v>
      </c>
    </row>
    <row r="1221" spans="1:16" x14ac:dyDescent="0.3">
      <c r="A1221">
        <v>1219</v>
      </c>
      <c r="B1221">
        <v>15730038</v>
      </c>
      <c r="C1221" t="s">
        <v>866</v>
      </c>
      <c r="D1221" t="s">
        <v>2946</v>
      </c>
      <c r="E1221" t="s">
        <v>13</v>
      </c>
      <c r="F1221">
        <v>23</v>
      </c>
      <c r="G1221" t="str">
        <f t="shared" si="19"/>
        <v>Young Adults</v>
      </c>
      <c r="H1221">
        <v>5</v>
      </c>
      <c r="I1221" t="s">
        <v>2951</v>
      </c>
      <c r="J1221" s="3">
        <v>0</v>
      </c>
      <c r="K1221" s="3" t="str">
        <f>IF(Table1[[#This Row],[Balance]]&lt;=83000,"Low Balance",IF(Table1[[#This Row],[Balance]]&lt;=166000,"Medium Balance",IF(Table1[[#This Row],[Balance]]&lt;=260000,"High Balance","Invalid")))</f>
        <v>Low Balance</v>
      </c>
      <c r="L1221">
        <v>1</v>
      </c>
      <c r="M1221">
        <v>0</v>
      </c>
      <c r="N1221">
        <v>0</v>
      </c>
      <c r="O1221" s="3">
        <v>164128.41</v>
      </c>
      <c r="P1221">
        <v>1</v>
      </c>
    </row>
    <row r="1222" spans="1:16" x14ac:dyDescent="0.3">
      <c r="A1222">
        <v>1220</v>
      </c>
      <c r="B1222">
        <v>15812272</v>
      </c>
      <c r="C1222" t="s">
        <v>867</v>
      </c>
      <c r="D1222" t="s">
        <v>2953</v>
      </c>
      <c r="E1222" t="s">
        <v>19</v>
      </c>
      <c r="F1222">
        <v>44</v>
      </c>
      <c r="G1222" t="str">
        <f t="shared" si="19"/>
        <v>Young Adults</v>
      </c>
      <c r="H1222">
        <v>5</v>
      </c>
      <c r="I1222" t="s">
        <v>2951</v>
      </c>
      <c r="J1222" s="3">
        <v>124601.58</v>
      </c>
      <c r="K1222" s="3" t="str">
        <f>IF(Table1[[#This Row],[Balance]]&lt;=83000,"Low Balance",IF(Table1[[#This Row],[Balance]]&lt;=166000,"Medium Balance",IF(Table1[[#This Row],[Balance]]&lt;=260000,"High Balance","Invalid")))</f>
        <v>Medium Balance</v>
      </c>
      <c r="L1222">
        <v>2</v>
      </c>
      <c r="M1222">
        <v>1</v>
      </c>
      <c r="N1222">
        <v>1</v>
      </c>
      <c r="O1222" s="3">
        <v>46998.13</v>
      </c>
      <c r="P1222">
        <v>1</v>
      </c>
    </row>
    <row r="1223" spans="1:16" x14ac:dyDescent="0.3">
      <c r="A1223">
        <v>1221</v>
      </c>
      <c r="B1223">
        <v>15654654</v>
      </c>
      <c r="C1223" t="s">
        <v>2959</v>
      </c>
      <c r="D1223" t="s">
        <v>2955</v>
      </c>
      <c r="E1223" t="s">
        <v>13</v>
      </c>
      <c r="F1223">
        <v>33</v>
      </c>
      <c r="G1223" t="str">
        <f t="shared" si="19"/>
        <v>Young Adults</v>
      </c>
      <c r="H1223">
        <v>7</v>
      </c>
      <c r="I1223" t="s">
        <v>2950</v>
      </c>
      <c r="J1223" s="3">
        <v>115182.84</v>
      </c>
      <c r="K1223" s="3" t="str">
        <f>IF(Table1[[#This Row],[Balance]]&lt;=83000,"Low Balance",IF(Table1[[#This Row],[Balance]]&lt;=166000,"Medium Balance",IF(Table1[[#This Row],[Balance]]&lt;=260000,"High Balance","Invalid")))</f>
        <v>Medium Balance</v>
      </c>
      <c r="L1223">
        <v>2</v>
      </c>
      <c r="M1223">
        <v>1</v>
      </c>
      <c r="N1223">
        <v>1</v>
      </c>
      <c r="O1223" s="3">
        <v>177279.41</v>
      </c>
      <c r="P1223">
        <v>0</v>
      </c>
    </row>
    <row r="1224" spans="1:16" x14ac:dyDescent="0.3">
      <c r="A1224">
        <v>1222</v>
      </c>
      <c r="B1224">
        <v>15697625</v>
      </c>
      <c r="C1224" t="s">
        <v>868</v>
      </c>
      <c r="D1224" t="s">
        <v>2956</v>
      </c>
      <c r="E1224" t="s">
        <v>19</v>
      </c>
      <c r="F1224">
        <v>37</v>
      </c>
      <c r="G1224" t="str">
        <f t="shared" si="19"/>
        <v>Middle-Aged</v>
      </c>
      <c r="H1224">
        <v>2</v>
      </c>
      <c r="I1224" t="s">
        <v>2949</v>
      </c>
      <c r="J1224" s="3">
        <v>163789.49</v>
      </c>
      <c r="K1224" s="3" t="str">
        <f>IF(Table1[[#This Row],[Balance]]&lt;=83000,"Low Balance",IF(Table1[[#This Row],[Balance]]&lt;=166000,"Medium Balance",IF(Table1[[#This Row],[Balance]]&lt;=260000,"High Balance","Invalid")))</f>
        <v>Medium Balance</v>
      </c>
      <c r="L1224">
        <v>2</v>
      </c>
      <c r="M1224">
        <v>1</v>
      </c>
      <c r="N1224">
        <v>0</v>
      </c>
      <c r="O1224" s="3">
        <v>75832.53</v>
      </c>
      <c r="P1224">
        <v>0</v>
      </c>
    </row>
    <row r="1225" spans="1:16" x14ac:dyDescent="0.3">
      <c r="A1225">
        <v>1223</v>
      </c>
      <c r="B1225">
        <v>15616280</v>
      </c>
      <c r="C1225" t="s">
        <v>184</v>
      </c>
      <c r="D1225" t="s">
        <v>2956</v>
      </c>
      <c r="E1225" t="s">
        <v>19</v>
      </c>
      <c r="F1225">
        <v>46</v>
      </c>
      <c r="G1225" t="str">
        <f t="shared" si="19"/>
        <v>Middle-Aged</v>
      </c>
      <c r="H1225">
        <v>1</v>
      </c>
      <c r="I1225" t="s">
        <v>2949</v>
      </c>
      <c r="J1225" s="3">
        <v>65733.41</v>
      </c>
      <c r="K1225" s="3" t="str">
        <f>IF(Table1[[#This Row],[Balance]]&lt;=83000,"Low Balance",IF(Table1[[#This Row],[Balance]]&lt;=166000,"Medium Balance",IF(Table1[[#This Row],[Balance]]&lt;=260000,"High Balance","Invalid")))</f>
        <v>Low Balance</v>
      </c>
      <c r="L1225">
        <v>1</v>
      </c>
      <c r="M1225">
        <v>1</v>
      </c>
      <c r="N1225">
        <v>0</v>
      </c>
      <c r="O1225" s="3">
        <v>61094.53</v>
      </c>
      <c r="P1225">
        <v>0</v>
      </c>
    </row>
    <row r="1226" spans="1:16" x14ac:dyDescent="0.3">
      <c r="A1226">
        <v>1224</v>
      </c>
      <c r="B1226">
        <v>15654229</v>
      </c>
      <c r="C1226" t="s">
        <v>869</v>
      </c>
      <c r="D1226" t="s">
        <v>2955</v>
      </c>
      <c r="E1226" t="s">
        <v>19</v>
      </c>
      <c r="F1226">
        <v>47</v>
      </c>
      <c r="G1226" t="str">
        <f t="shared" si="19"/>
        <v>Middle-Aged</v>
      </c>
      <c r="H1226">
        <v>1</v>
      </c>
      <c r="I1226" t="s">
        <v>2949</v>
      </c>
      <c r="J1226" s="3">
        <v>0</v>
      </c>
      <c r="K1226" s="3" t="str">
        <f>IF(Table1[[#This Row],[Balance]]&lt;=83000,"Low Balance",IF(Table1[[#This Row],[Balance]]&lt;=166000,"Medium Balance",IF(Table1[[#This Row],[Balance]]&lt;=260000,"High Balance","Invalid")))</f>
        <v>Low Balance</v>
      </c>
      <c r="L1226">
        <v>2</v>
      </c>
      <c r="M1226">
        <v>0</v>
      </c>
      <c r="N1226">
        <v>1</v>
      </c>
      <c r="O1226" s="3">
        <v>30117.439999999999</v>
      </c>
      <c r="P1226">
        <v>0</v>
      </c>
    </row>
    <row r="1227" spans="1:16" x14ac:dyDescent="0.3">
      <c r="A1227">
        <v>1225</v>
      </c>
      <c r="B1227">
        <v>15628298</v>
      </c>
      <c r="C1227" t="s">
        <v>620</v>
      </c>
      <c r="D1227" t="s">
        <v>2946</v>
      </c>
      <c r="E1227" t="s">
        <v>13</v>
      </c>
      <c r="F1227">
        <v>47</v>
      </c>
      <c r="G1227" t="str">
        <f t="shared" si="19"/>
        <v>Middle-Aged</v>
      </c>
      <c r="H1227">
        <v>8</v>
      </c>
      <c r="I1227" t="s">
        <v>2950</v>
      </c>
      <c r="J1227" s="3">
        <v>128486.11</v>
      </c>
      <c r="K1227" s="3" t="str">
        <f>IF(Table1[[#This Row],[Balance]]&lt;=83000,"Low Balance",IF(Table1[[#This Row],[Balance]]&lt;=166000,"Medium Balance",IF(Table1[[#This Row],[Balance]]&lt;=260000,"High Balance","Invalid")))</f>
        <v>Medium Balance</v>
      </c>
      <c r="L1227">
        <v>1</v>
      </c>
      <c r="M1227">
        <v>1</v>
      </c>
      <c r="N1227">
        <v>0</v>
      </c>
      <c r="O1227" s="3">
        <v>179227.12</v>
      </c>
      <c r="P1227">
        <v>0</v>
      </c>
    </row>
    <row r="1228" spans="1:16" x14ac:dyDescent="0.3">
      <c r="A1228">
        <v>1226</v>
      </c>
      <c r="B1228">
        <v>15733387</v>
      </c>
      <c r="C1228" t="s">
        <v>870</v>
      </c>
      <c r="D1228" t="s">
        <v>2953</v>
      </c>
      <c r="E1228" t="s">
        <v>13</v>
      </c>
      <c r="F1228">
        <v>53</v>
      </c>
      <c r="G1228" t="str">
        <f t="shared" si="19"/>
        <v>Young Adults</v>
      </c>
      <c r="H1228">
        <v>6</v>
      </c>
      <c r="I1228" t="s">
        <v>2950</v>
      </c>
      <c r="J1228" s="3">
        <v>109663.47</v>
      </c>
      <c r="K1228" s="3" t="str">
        <f>IF(Table1[[#This Row],[Balance]]&lt;=83000,"Low Balance",IF(Table1[[#This Row],[Balance]]&lt;=166000,"Medium Balance",IF(Table1[[#This Row],[Balance]]&lt;=260000,"High Balance","Invalid")))</f>
        <v>Medium Balance</v>
      </c>
      <c r="L1228">
        <v>1</v>
      </c>
      <c r="M1228">
        <v>1</v>
      </c>
      <c r="N1228">
        <v>1</v>
      </c>
      <c r="O1228" s="3">
        <v>52110.45</v>
      </c>
      <c r="P1228">
        <v>0</v>
      </c>
    </row>
    <row r="1229" spans="1:16" x14ac:dyDescent="0.3">
      <c r="A1229">
        <v>1227</v>
      </c>
      <c r="B1229">
        <v>15775572</v>
      </c>
      <c r="C1229" t="s">
        <v>630</v>
      </c>
      <c r="D1229" t="s">
        <v>2953</v>
      </c>
      <c r="E1229" t="s">
        <v>13</v>
      </c>
      <c r="F1229">
        <v>42</v>
      </c>
      <c r="G1229" t="str">
        <f t="shared" si="19"/>
        <v>Young Adults</v>
      </c>
      <c r="H1229">
        <v>6</v>
      </c>
      <c r="I1229" t="s">
        <v>2950</v>
      </c>
      <c r="J1229" s="3">
        <v>88324.31</v>
      </c>
      <c r="K1229" s="3" t="str">
        <f>IF(Table1[[#This Row],[Balance]]&lt;=83000,"Low Balance",IF(Table1[[#This Row],[Balance]]&lt;=166000,"Medium Balance",IF(Table1[[#This Row],[Balance]]&lt;=260000,"High Balance","Invalid")))</f>
        <v>Medium Balance</v>
      </c>
      <c r="L1229">
        <v>2</v>
      </c>
      <c r="M1229">
        <v>1</v>
      </c>
      <c r="N1229">
        <v>0</v>
      </c>
      <c r="O1229" s="3">
        <v>75248.75</v>
      </c>
      <c r="P1229">
        <v>0</v>
      </c>
    </row>
    <row r="1230" spans="1:16" x14ac:dyDescent="0.3">
      <c r="A1230">
        <v>1228</v>
      </c>
      <c r="B1230">
        <v>15613844</v>
      </c>
      <c r="C1230" t="s">
        <v>756</v>
      </c>
      <c r="D1230" t="s">
        <v>2955</v>
      </c>
      <c r="E1230" t="s">
        <v>13</v>
      </c>
      <c r="F1230">
        <v>28</v>
      </c>
      <c r="G1230" t="str">
        <f t="shared" si="19"/>
        <v>Young Adults</v>
      </c>
      <c r="H1230">
        <v>7</v>
      </c>
      <c r="I1230" t="s">
        <v>2950</v>
      </c>
      <c r="J1230" s="3">
        <v>146445.24</v>
      </c>
      <c r="K1230" s="3" t="str">
        <f>IF(Table1[[#This Row],[Balance]]&lt;=83000,"Low Balance",IF(Table1[[#This Row],[Balance]]&lt;=166000,"Medium Balance",IF(Table1[[#This Row],[Balance]]&lt;=260000,"High Balance","Invalid")))</f>
        <v>Medium Balance</v>
      </c>
      <c r="L1230">
        <v>2</v>
      </c>
      <c r="M1230">
        <v>1</v>
      </c>
      <c r="N1230">
        <v>0</v>
      </c>
      <c r="O1230" s="3">
        <v>184317.74</v>
      </c>
      <c r="P1230">
        <v>0</v>
      </c>
    </row>
    <row r="1231" spans="1:16" x14ac:dyDescent="0.3">
      <c r="A1231">
        <v>1229</v>
      </c>
      <c r="B1231">
        <v>15578515</v>
      </c>
      <c r="C1231" t="s">
        <v>871</v>
      </c>
      <c r="D1231" t="s">
        <v>2956</v>
      </c>
      <c r="E1231" t="s">
        <v>13</v>
      </c>
      <c r="F1231">
        <v>38</v>
      </c>
      <c r="G1231" t="str">
        <f t="shared" si="19"/>
        <v>Young Adults</v>
      </c>
      <c r="H1231">
        <v>3</v>
      </c>
      <c r="I1231" t="s">
        <v>2951</v>
      </c>
      <c r="J1231" s="3">
        <v>0</v>
      </c>
      <c r="K1231" s="3" t="str">
        <f>IF(Table1[[#This Row],[Balance]]&lt;=83000,"Low Balance",IF(Table1[[#This Row],[Balance]]&lt;=166000,"Medium Balance",IF(Table1[[#This Row],[Balance]]&lt;=260000,"High Balance","Invalid")))</f>
        <v>Low Balance</v>
      </c>
      <c r="L1231">
        <v>2</v>
      </c>
      <c r="M1231">
        <v>1</v>
      </c>
      <c r="N1231">
        <v>0</v>
      </c>
      <c r="O1231" s="3">
        <v>158553.1</v>
      </c>
      <c r="P1231">
        <v>0</v>
      </c>
    </row>
    <row r="1232" spans="1:16" x14ac:dyDescent="0.3">
      <c r="A1232">
        <v>1230</v>
      </c>
      <c r="B1232">
        <v>15607598</v>
      </c>
      <c r="C1232" t="s">
        <v>872</v>
      </c>
      <c r="D1232" t="s">
        <v>2946</v>
      </c>
      <c r="E1232" t="s">
        <v>13</v>
      </c>
      <c r="F1232">
        <v>31</v>
      </c>
      <c r="G1232" t="str">
        <f t="shared" si="19"/>
        <v>Young Adults</v>
      </c>
      <c r="H1232">
        <v>6</v>
      </c>
      <c r="I1232" t="s">
        <v>2950</v>
      </c>
      <c r="J1232" s="3">
        <v>0</v>
      </c>
      <c r="K1232" s="3" t="str">
        <f>IF(Table1[[#This Row],[Balance]]&lt;=83000,"Low Balance",IF(Table1[[#This Row],[Balance]]&lt;=166000,"Medium Balance",IF(Table1[[#This Row],[Balance]]&lt;=260000,"High Balance","Invalid")))</f>
        <v>Low Balance</v>
      </c>
      <c r="L1232">
        <v>2</v>
      </c>
      <c r="M1232">
        <v>1</v>
      </c>
      <c r="N1232">
        <v>1</v>
      </c>
      <c r="O1232" s="3">
        <v>95686.42</v>
      </c>
      <c r="P1232">
        <v>0</v>
      </c>
    </row>
    <row r="1233" spans="1:16" x14ac:dyDescent="0.3">
      <c r="A1233">
        <v>1231</v>
      </c>
      <c r="B1233">
        <v>15742480</v>
      </c>
      <c r="C1233" t="s">
        <v>873</v>
      </c>
      <c r="D1233" t="s">
        <v>2956</v>
      </c>
      <c r="E1233" t="s">
        <v>19</v>
      </c>
      <c r="F1233">
        <v>36</v>
      </c>
      <c r="G1233" t="str">
        <f t="shared" si="19"/>
        <v>Young Adults</v>
      </c>
      <c r="H1233">
        <v>2</v>
      </c>
      <c r="I1233" t="s">
        <v>2949</v>
      </c>
      <c r="J1233" s="3">
        <v>109949.05</v>
      </c>
      <c r="K1233" s="3" t="str">
        <f>IF(Table1[[#This Row],[Balance]]&lt;=83000,"Low Balance",IF(Table1[[#This Row],[Balance]]&lt;=166000,"Medium Balance",IF(Table1[[#This Row],[Balance]]&lt;=260000,"High Balance","Invalid")))</f>
        <v>Medium Balance</v>
      </c>
      <c r="L1233">
        <v>2</v>
      </c>
      <c r="M1233">
        <v>0</v>
      </c>
      <c r="N1233">
        <v>1</v>
      </c>
      <c r="O1233" s="3">
        <v>71682.539999999994</v>
      </c>
      <c r="P1233">
        <v>0</v>
      </c>
    </row>
    <row r="1234" spans="1:16" x14ac:dyDescent="0.3">
      <c r="A1234">
        <v>1232</v>
      </c>
      <c r="B1234">
        <v>15749482</v>
      </c>
      <c r="C1234" t="s">
        <v>874</v>
      </c>
      <c r="D1234" t="s">
        <v>2953</v>
      </c>
      <c r="E1234" t="s">
        <v>19</v>
      </c>
      <c r="F1234">
        <v>30</v>
      </c>
      <c r="G1234" t="str">
        <f t="shared" si="19"/>
        <v>Middle-Aged</v>
      </c>
      <c r="H1234">
        <v>4</v>
      </c>
      <c r="I1234" t="s">
        <v>2951</v>
      </c>
      <c r="J1234" s="3">
        <v>78653.05</v>
      </c>
      <c r="K1234" s="3" t="str">
        <f>IF(Table1[[#This Row],[Balance]]&lt;=83000,"Low Balance",IF(Table1[[#This Row],[Balance]]&lt;=166000,"Medium Balance",IF(Table1[[#This Row],[Balance]]&lt;=260000,"High Balance","Invalid")))</f>
        <v>Low Balance</v>
      </c>
      <c r="L1234">
        <v>1</v>
      </c>
      <c r="M1234">
        <v>1</v>
      </c>
      <c r="N1234">
        <v>0</v>
      </c>
      <c r="O1234" s="3">
        <v>1790.48</v>
      </c>
      <c r="P1234">
        <v>0</v>
      </c>
    </row>
    <row r="1235" spans="1:16" x14ac:dyDescent="0.3">
      <c r="A1235">
        <v>1233</v>
      </c>
      <c r="B1235">
        <v>15607537</v>
      </c>
      <c r="C1235" t="s">
        <v>194</v>
      </c>
      <c r="D1235" t="s">
        <v>2953</v>
      </c>
      <c r="E1235" t="s">
        <v>19</v>
      </c>
      <c r="F1235">
        <v>46</v>
      </c>
      <c r="G1235" t="str">
        <f t="shared" si="19"/>
        <v>Young Adults</v>
      </c>
      <c r="H1235">
        <v>9</v>
      </c>
      <c r="I1235" t="s">
        <v>2950</v>
      </c>
      <c r="J1235" s="3">
        <v>107850.82</v>
      </c>
      <c r="K1235" s="3" t="str">
        <f>IF(Table1[[#This Row],[Balance]]&lt;=83000,"Low Balance",IF(Table1[[#This Row],[Balance]]&lt;=166000,"Medium Balance",IF(Table1[[#This Row],[Balance]]&lt;=260000,"High Balance","Invalid")))</f>
        <v>Medium Balance</v>
      </c>
      <c r="L1235">
        <v>1</v>
      </c>
      <c r="M1235">
        <v>1</v>
      </c>
      <c r="N1235">
        <v>0</v>
      </c>
      <c r="O1235" s="3">
        <v>139431</v>
      </c>
      <c r="P1235">
        <v>1</v>
      </c>
    </row>
    <row r="1236" spans="1:16" x14ac:dyDescent="0.3">
      <c r="A1236">
        <v>1234</v>
      </c>
      <c r="B1236">
        <v>15575410</v>
      </c>
      <c r="C1236" t="s">
        <v>875</v>
      </c>
      <c r="D1236" t="s">
        <v>2956</v>
      </c>
      <c r="E1236" t="s">
        <v>13</v>
      </c>
      <c r="F1236">
        <v>39</v>
      </c>
      <c r="G1236" t="str">
        <f t="shared" si="19"/>
        <v>Middle-Aged</v>
      </c>
      <c r="H1236">
        <v>4</v>
      </c>
      <c r="I1236" t="s">
        <v>2951</v>
      </c>
      <c r="J1236" s="3">
        <v>83765.350000000006</v>
      </c>
      <c r="K1236" s="3" t="str">
        <f>IF(Table1[[#This Row],[Balance]]&lt;=83000,"Low Balance",IF(Table1[[#This Row],[Balance]]&lt;=166000,"Medium Balance",IF(Table1[[#This Row],[Balance]]&lt;=260000,"High Balance","Invalid")))</f>
        <v>Medium Balance</v>
      </c>
      <c r="L1236">
        <v>2</v>
      </c>
      <c r="M1236">
        <v>1</v>
      </c>
      <c r="N1236">
        <v>0</v>
      </c>
      <c r="O1236" s="3">
        <v>118358.54</v>
      </c>
      <c r="P1236">
        <v>0</v>
      </c>
    </row>
    <row r="1237" spans="1:16" x14ac:dyDescent="0.3">
      <c r="A1237">
        <v>1235</v>
      </c>
      <c r="B1237">
        <v>15684865</v>
      </c>
      <c r="C1237" t="s">
        <v>876</v>
      </c>
      <c r="D1237" t="s">
        <v>2956</v>
      </c>
      <c r="E1237" t="s">
        <v>13</v>
      </c>
      <c r="F1237">
        <v>66</v>
      </c>
      <c r="G1237" t="str">
        <f t="shared" si="19"/>
        <v>Middle-Aged</v>
      </c>
      <c r="H1237">
        <v>7</v>
      </c>
      <c r="I1237" t="s">
        <v>2950</v>
      </c>
      <c r="J1237" s="3">
        <v>143773.07</v>
      </c>
      <c r="K1237" s="3" t="str">
        <f>IF(Table1[[#This Row],[Balance]]&lt;=83000,"Low Balance",IF(Table1[[#This Row],[Balance]]&lt;=166000,"Medium Balance",IF(Table1[[#This Row],[Balance]]&lt;=260000,"High Balance","Invalid")))</f>
        <v>Medium Balance</v>
      </c>
      <c r="L1237">
        <v>1</v>
      </c>
      <c r="M1237">
        <v>1</v>
      </c>
      <c r="N1237">
        <v>1</v>
      </c>
      <c r="O1237" s="3">
        <v>130827.88</v>
      </c>
      <c r="P1237">
        <v>0</v>
      </c>
    </row>
    <row r="1238" spans="1:16" x14ac:dyDescent="0.3">
      <c r="A1238">
        <v>1236</v>
      </c>
      <c r="B1238">
        <v>15600700</v>
      </c>
      <c r="C1238" t="s">
        <v>743</v>
      </c>
      <c r="D1238" t="s">
        <v>2956</v>
      </c>
      <c r="E1238" t="s">
        <v>19</v>
      </c>
      <c r="F1238">
        <v>63</v>
      </c>
      <c r="G1238" t="str">
        <f t="shared" si="19"/>
        <v>Young Adults</v>
      </c>
      <c r="H1238">
        <v>6</v>
      </c>
      <c r="I1238" t="s">
        <v>2950</v>
      </c>
      <c r="J1238" s="3">
        <v>116227.27</v>
      </c>
      <c r="K1238" s="3" t="str">
        <f>IF(Table1[[#This Row],[Balance]]&lt;=83000,"Low Balance",IF(Table1[[#This Row],[Balance]]&lt;=166000,"Medium Balance",IF(Table1[[#This Row],[Balance]]&lt;=260000,"High Balance","Invalid")))</f>
        <v>Medium Balance</v>
      </c>
      <c r="L1238">
        <v>1</v>
      </c>
      <c r="M1238">
        <v>1</v>
      </c>
      <c r="N1238">
        <v>1</v>
      </c>
      <c r="O1238" s="3">
        <v>119404.63</v>
      </c>
      <c r="P1238">
        <v>0</v>
      </c>
    </row>
    <row r="1239" spans="1:16" x14ac:dyDescent="0.3">
      <c r="A1239">
        <v>1237</v>
      </c>
      <c r="B1239">
        <v>15774155</v>
      </c>
      <c r="C1239" t="s">
        <v>65</v>
      </c>
      <c r="D1239" t="s">
        <v>2956</v>
      </c>
      <c r="E1239" t="s">
        <v>19</v>
      </c>
      <c r="F1239">
        <v>33</v>
      </c>
      <c r="G1239" t="str">
        <f t="shared" si="19"/>
        <v>Young Adults</v>
      </c>
      <c r="H1239">
        <v>0</v>
      </c>
      <c r="I1239" t="s">
        <v>2949</v>
      </c>
      <c r="J1239" s="3">
        <v>103471.52</v>
      </c>
      <c r="K1239" s="3" t="str">
        <f>IF(Table1[[#This Row],[Balance]]&lt;=83000,"Low Balance",IF(Table1[[#This Row],[Balance]]&lt;=166000,"Medium Balance",IF(Table1[[#This Row],[Balance]]&lt;=260000,"High Balance","Invalid")))</f>
        <v>Medium Balance</v>
      </c>
      <c r="L1239">
        <v>1</v>
      </c>
      <c r="M1239">
        <v>1</v>
      </c>
      <c r="N1239">
        <v>1</v>
      </c>
      <c r="O1239" s="3">
        <v>162703</v>
      </c>
      <c r="P1239">
        <v>0</v>
      </c>
    </row>
    <row r="1240" spans="1:16" x14ac:dyDescent="0.3">
      <c r="A1240">
        <v>1238</v>
      </c>
      <c r="B1240">
        <v>15634267</v>
      </c>
      <c r="C1240" t="s">
        <v>877</v>
      </c>
      <c r="D1240" t="s">
        <v>2953</v>
      </c>
      <c r="E1240" t="s">
        <v>19</v>
      </c>
      <c r="F1240">
        <v>42</v>
      </c>
      <c r="G1240" t="str">
        <f t="shared" si="19"/>
        <v>Young Adults</v>
      </c>
      <c r="H1240">
        <v>5</v>
      </c>
      <c r="I1240" t="s">
        <v>2951</v>
      </c>
      <c r="J1240" s="3">
        <v>0</v>
      </c>
      <c r="K1240" s="3" t="str">
        <f>IF(Table1[[#This Row],[Balance]]&lt;=83000,"Low Balance",IF(Table1[[#This Row],[Balance]]&lt;=166000,"Medium Balance",IF(Table1[[#This Row],[Balance]]&lt;=260000,"High Balance","Invalid")))</f>
        <v>Low Balance</v>
      </c>
      <c r="L1240">
        <v>2</v>
      </c>
      <c r="M1240">
        <v>1</v>
      </c>
      <c r="N1240">
        <v>0</v>
      </c>
      <c r="O1240" s="3">
        <v>172665.21</v>
      </c>
      <c r="P1240">
        <v>0</v>
      </c>
    </row>
    <row r="1241" spans="1:16" x14ac:dyDescent="0.3">
      <c r="A1241">
        <v>1239</v>
      </c>
      <c r="B1241">
        <v>15619626</v>
      </c>
      <c r="C1241" t="s">
        <v>878</v>
      </c>
      <c r="D1241" t="s">
        <v>2954</v>
      </c>
      <c r="E1241" t="s">
        <v>19</v>
      </c>
      <c r="F1241">
        <v>24</v>
      </c>
      <c r="G1241" t="str">
        <f t="shared" si="19"/>
        <v>Young Adults</v>
      </c>
      <c r="H1241">
        <v>3</v>
      </c>
      <c r="I1241" t="s">
        <v>2951</v>
      </c>
      <c r="J1241" s="3">
        <v>137492.35</v>
      </c>
      <c r="K1241" s="3" t="str">
        <f>IF(Table1[[#This Row],[Balance]]&lt;=83000,"Low Balance",IF(Table1[[#This Row],[Balance]]&lt;=166000,"Medium Balance",IF(Table1[[#This Row],[Balance]]&lt;=260000,"High Balance","Invalid")))</f>
        <v>Medium Balance</v>
      </c>
      <c r="L1241">
        <v>2</v>
      </c>
      <c r="M1241">
        <v>0</v>
      </c>
      <c r="N1241">
        <v>1</v>
      </c>
      <c r="O1241" s="3">
        <v>170142.09</v>
      </c>
      <c r="P1241">
        <v>0</v>
      </c>
    </row>
    <row r="1242" spans="1:16" x14ac:dyDescent="0.3">
      <c r="A1242">
        <v>1240</v>
      </c>
      <c r="B1242">
        <v>15660422</v>
      </c>
      <c r="C1242" t="s">
        <v>378</v>
      </c>
      <c r="D1242" t="s">
        <v>2953</v>
      </c>
      <c r="E1242" t="s">
        <v>19</v>
      </c>
      <c r="F1242">
        <v>28</v>
      </c>
      <c r="G1242" t="str">
        <f t="shared" si="19"/>
        <v>Young Adults</v>
      </c>
      <c r="H1242">
        <v>7</v>
      </c>
      <c r="I1242" t="s">
        <v>2950</v>
      </c>
      <c r="J1242" s="3">
        <v>0</v>
      </c>
      <c r="K1242" s="3" t="str">
        <f>IF(Table1[[#This Row],[Balance]]&lt;=83000,"Low Balance",IF(Table1[[#This Row],[Balance]]&lt;=166000,"Medium Balance",IF(Table1[[#This Row],[Balance]]&lt;=260000,"High Balance","Invalid")))</f>
        <v>Low Balance</v>
      </c>
      <c r="L1242">
        <v>2</v>
      </c>
      <c r="M1242">
        <v>1</v>
      </c>
      <c r="N1242">
        <v>0</v>
      </c>
      <c r="O1242" s="3">
        <v>73977.23</v>
      </c>
      <c r="P1242">
        <v>0</v>
      </c>
    </row>
    <row r="1243" spans="1:16" x14ac:dyDescent="0.3">
      <c r="A1243">
        <v>1241</v>
      </c>
      <c r="B1243">
        <v>15617934</v>
      </c>
      <c r="C1243" t="s">
        <v>879</v>
      </c>
      <c r="D1243" t="s">
        <v>2955</v>
      </c>
      <c r="E1243" t="s">
        <v>19</v>
      </c>
      <c r="F1243">
        <v>36</v>
      </c>
      <c r="G1243" t="str">
        <f t="shared" si="19"/>
        <v>Young Adults</v>
      </c>
      <c r="H1243">
        <v>9</v>
      </c>
      <c r="I1243" t="s">
        <v>2950</v>
      </c>
      <c r="J1243" s="3">
        <v>129829.59</v>
      </c>
      <c r="K1243" s="3" t="str">
        <f>IF(Table1[[#This Row],[Balance]]&lt;=83000,"Low Balance",IF(Table1[[#This Row],[Balance]]&lt;=166000,"Medium Balance",IF(Table1[[#This Row],[Balance]]&lt;=260000,"High Balance","Invalid")))</f>
        <v>Medium Balance</v>
      </c>
      <c r="L1243">
        <v>1</v>
      </c>
      <c r="M1243">
        <v>1</v>
      </c>
      <c r="N1243">
        <v>1</v>
      </c>
      <c r="O1243" s="3">
        <v>60906.12</v>
      </c>
      <c r="P1243">
        <v>0</v>
      </c>
    </row>
    <row r="1244" spans="1:16" x14ac:dyDescent="0.3">
      <c r="A1244">
        <v>1242</v>
      </c>
      <c r="B1244">
        <v>15760774</v>
      </c>
      <c r="C1244" t="s">
        <v>880</v>
      </c>
      <c r="D1244" t="s">
        <v>2955</v>
      </c>
      <c r="E1244" t="s">
        <v>13</v>
      </c>
      <c r="F1244">
        <v>21</v>
      </c>
      <c r="G1244" t="str">
        <f t="shared" si="19"/>
        <v>Young Adults</v>
      </c>
      <c r="H1244">
        <v>1</v>
      </c>
      <c r="I1244" t="s">
        <v>2949</v>
      </c>
      <c r="J1244" s="3">
        <v>146329.57</v>
      </c>
      <c r="K1244" s="3" t="str">
        <f>IF(Table1[[#This Row],[Balance]]&lt;=83000,"Low Balance",IF(Table1[[#This Row],[Balance]]&lt;=166000,"Medium Balance",IF(Table1[[#This Row],[Balance]]&lt;=260000,"High Balance","Invalid")))</f>
        <v>Medium Balance</v>
      </c>
      <c r="L1244">
        <v>2</v>
      </c>
      <c r="M1244">
        <v>1</v>
      </c>
      <c r="N1244">
        <v>1</v>
      </c>
      <c r="O1244" s="3">
        <v>194867.27</v>
      </c>
      <c r="P1244">
        <v>0</v>
      </c>
    </row>
    <row r="1245" spans="1:16" x14ac:dyDescent="0.3">
      <c r="A1245">
        <v>1243</v>
      </c>
      <c r="B1245">
        <v>15813132</v>
      </c>
      <c r="C1245" t="s">
        <v>699</v>
      </c>
      <c r="D1245" t="s">
        <v>2953</v>
      </c>
      <c r="E1245" t="s">
        <v>19</v>
      </c>
      <c r="F1245">
        <v>30</v>
      </c>
      <c r="G1245" t="str">
        <f t="shared" si="19"/>
        <v>Young Adults</v>
      </c>
      <c r="H1245">
        <v>4</v>
      </c>
      <c r="I1245" t="s">
        <v>2951</v>
      </c>
      <c r="J1245" s="3">
        <v>114027.7</v>
      </c>
      <c r="K1245" s="3" t="str">
        <f>IF(Table1[[#This Row],[Balance]]&lt;=83000,"Low Balance",IF(Table1[[#This Row],[Balance]]&lt;=166000,"Medium Balance",IF(Table1[[#This Row],[Balance]]&lt;=260000,"High Balance","Invalid")))</f>
        <v>Medium Balance</v>
      </c>
      <c r="L1245">
        <v>1</v>
      </c>
      <c r="M1245">
        <v>1</v>
      </c>
      <c r="N1245">
        <v>1</v>
      </c>
      <c r="O1245" s="3">
        <v>193716.56</v>
      </c>
      <c r="P1245">
        <v>0</v>
      </c>
    </row>
    <row r="1246" spans="1:16" x14ac:dyDescent="0.3">
      <c r="A1246">
        <v>1244</v>
      </c>
      <c r="B1246">
        <v>15593331</v>
      </c>
      <c r="C1246" t="s">
        <v>881</v>
      </c>
      <c r="D1246" t="s">
        <v>2954</v>
      </c>
      <c r="E1246" t="s">
        <v>19</v>
      </c>
      <c r="F1246">
        <v>25</v>
      </c>
      <c r="G1246" t="str">
        <f t="shared" si="19"/>
        <v>Young Adults</v>
      </c>
      <c r="H1246">
        <v>6</v>
      </c>
      <c r="I1246" t="s">
        <v>2950</v>
      </c>
      <c r="J1246" s="3">
        <v>146580.69</v>
      </c>
      <c r="K1246" s="3" t="str">
        <f>IF(Table1[[#This Row],[Balance]]&lt;=83000,"Low Balance",IF(Table1[[#This Row],[Balance]]&lt;=166000,"Medium Balance",IF(Table1[[#This Row],[Balance]]&lt;=260000,"High Balance","Invalid")))</f>
        <v>Medium Balance</v>
      </c>
      <c r="L1246">
        <v>1</v>
      </c>
      <c r="M1246">
        <v>0</v>
      </c>
      <c r="N1246">
        <v>1</v>
      </c>
      <c r="O1246" s="3">
        <v>14633.35</v>
      </c>
      <c r="P1246">
        <v>0</v>
      </c>
    </row>
    <row r="1247" spans="1:16" x14ac:dyDescent="0.3">
      <c r="A1247">
        <v>1245</v>
      </c>
      <c r="B1247">
        <v>15616709</v>
      </c>
      <c r="C1247" t="s">
        <v>882</v>
      </c>
      <c r="D1247" t="s">
        <v>2955</v>
      </c>
      <c r="E1247" t="s">
        <v>13</v>
      </c>
      <c r="F1247">
        <v>38</v>
      </c>
      <c r="G1247" t="str">
        <f t="shared" si="19"/>
        <v>Young Adults</v>
      </c>
      <c r="H1247">
        <v>0</v>
      </c>
      <c r="I1247" t="s">
        <v>2949</v>
      </c>
      <c r="J1247" s="3">
        <v>132122.42000000001</v>
      </c>
      <c r="K1247" s="3" t="str">
        <f>IF(Table1[[#This Row],[Balance]]&lt;=83000,"Low Balance",IF(Table1[[#This Row],[Balance]]&lt;=166000,"Medium Balance",IF(Table1[[#This Row],[Balance]]&lt;=260000,"High Balance","Invalid")))</f>
        <v>Medium Balance</v>
      </c>
      <c r="L1247">
        <v>2</v>
      </c>
      <c r="M1247">
        <v>0</v>
      </c>
      <c r="N1247">
        <v>0</v>
      </c>
      <c r="O1247" s="3">
        <v>31730.32</v>
      </c>
      <c r="P1247">
        <v>0</v>
      </c>
    </row>
    <row r="1248" spans="1:16" x14ac:dyDescent="0.3">
      <c r="A1248">
        <v>1246</v>
      </c>
      <c r="B1248">
        <v>15658052</v>
      </c>
      <c r="C1248" t="s">
        <v>53</v>
      </c>
      <c r="D1248" t="s">
        <v>2953</v>
      </c>
      <c r="E1248" t="s">
        <v>13</v>
      </c>
      <c r="F1248">
        <v>44</v>
      </c>
      <c r="G1248" t="str">
        <f t="shared" si="19"/>
        <v>Middle-Aged</v>
      </c>
      <c r="H1248">
        <v>10</v>
      </c>
      <c r="I1248" t="s">
        <v>2950</v>
      </c>
      <c r="J1248" s="3">
        <v>81553.929999999993</v>
      </c>
      <c r="K1248" s="3" t="str">
        <f>IF(Table1[[#This Row],[Balance]]&lt;=83000,"Low Balance",IF(Table1[[#This Row],[Balance]]&lt;=166000,"Medium Balance",IF(Table1[[#This Row],[Balance]]&lt;=260000,"High Balance","Invalid")))</f>
        <v>Low Balance</v>
      </c>
      <c r="L1248">
        <v>1</v>
      </c>
      <c r="M1248">
        <v>1</v>
      </c>
      <c r="N1248">
        <v>0</v>
      </c>
      <c r="O1248" s="3">
        <v>20063.63</v>
      </c>
      <c r="P1248">
        <v>1</v>
      </c>
    </row>
    <row r="1249" spans="1:16" x14ac:dyDescent="0.3">
      <c r="A1249">
        <v>1247</v>
      </c>
      <c r="B1249">
        <v>15721189</v>
      </c>
      <c r="C1249" t="s">
        <v>451</v>
      </c>
      <c r="D1249" t="s">
        <v>2955</v>
      </c>
      <c r="E1249" t="s">
        <v>13</v>
      </c>
      <c r="F1249">
        <v>66</v>
      </c>
      <c r="G1249" t="str">
        <f t="shared" si="19"/>
        <v>Young Adults</v>
      </c>
      <c r="H1249">
        <v>7</v>
      </c>
      <c r="I1249" t="s">
        <v>2950</v>
      </c>
      <c r="J1249" s="3">
        <v>0</v>
      </c>
      <c r="K1249" s="3" t="str">
        <f>IF(Table1[[#This Row],[Balance]]&lt;=83000,"Low Balance",IF(Table1[[#This Row],[Balance]]&lt;=166000,"Medium Balance",IF(Table1[[#This Row],[Balance]]&lt;=260000,"High Balance","Invalid")))</f>
        <v>Low Balance</v>
      </c>
      <c r="L1249">
        <v>2</v>
      </c>
      <c r="M1249">
        <v>1</v>
      </c>
      <c r="N1249">
        <v>1</v>
      </c>
      <c r="O1249" s="3">
        <v>99792.82</v>
      </c>
      <c r="P1249">
        <v>0</v>
      </c>
    </row>
    <row r="1250" spans="1:16" x14ac:dyDescent="0.3">
      <c r="A1250">
        <v>1248</v>
      </c>
      <c r="B1250">
        <v>15711288</v>
      </c>
      <c r="C1250" t="s">
        <v>216</v>
      </c>
      <c r="D1250" t="s">
        <v>2946</v>
      </c>
      <c r="E1250" t="s">
        <v>19</v>
      </c>
      <c r="F1250">
        <v>24</v>
      </c>
      <c r="G1250" t="str">
        <f t="shared" si="19"/>
        <v>Young Adults</v>
      </c>
      <c r="H1250">
        <v>6</v>
      </c>
      <c r="I1250" t="s">
        <v>2950</v>
      </c>
      <c r="J1250" s="3">
        <v>0</v>
      </c>
      <c r="K1250" s="3" t="str">
        <f>IF(Table1[[#This Row],[Balance]]&lt;=83000,"Low Balance",IF(Table1[[#This Row],[Balance]]&lt;=166000,"Medium Balance",IF(Table1[[#This Row],[Balance]]&lt;=260000,"High Balance","Invalid")))</f>
        <v>Low Balance</v>
      </c>
      <c r="L1250">
        <v>2</v>
      </c>
      <c r="M1250">
        <v>1</v>
      </c>
      <c r="N1250">
        <v>0</v>
      </c>
      <c r="O1250" s="3">
        <v>37654.31</v>
      </c>
      <c r="P1250">
        <v>0</v>
      </c>
    </row>
    <row r="1251" spans="1:16" x14ac:dyDescent="0.3">
      <c r="A1251">
        <v>1249</v>
      </c>
      <c r="B1251">
        <v>15770030</v>
      </c>
      <c r="C1251" t="s">
        <v>883</v>
      </c>
      <c r="D1251" t="s">
        <v>2956</v>
      </c>
      <c r="E1251" t="s">
        <v>13</v>
      </c>
      <c r="F1251">
        <v>28</v>
      </c>
      <c r="G1251" t="str">
        <f t="shared" si="19"/>
        <v>Young Adults</v>
      </c>
      <c r="H1251">
        <v>3</v>
      </c>
      <c r="I1251" t="s">
        <v>2951</v>
      </c>
      <c r="J1251" s="3">
        <v>0</v>
      </c>
      <c r="K1251" s="3" t="str">
        <f>IF(Table1[[#This Row],[Balance]]&lt;=83000,"Low Balance",IF(Table1[[#This Row],[Balance]]&lt;=166000,"Medium Balance",IF(Table1[[#This Row],[Balance]]&lt;=260000,"High Balance","Invalid")))</f>
        <v>Low Balance</v>
      </c>
      <c r="L1251">
        <v>2</v>
      </c>
      <c r="M1251">
        <v>1</v>
      </c>
      <c r="N1251">
        <v>1</v>
      </c>
      <c r="O1251" s="3">
        <v>192449.02</v>
      </c>
      <c r="P1251">
        <v>0</v>
      </c>
    </row>
    <row r="1252" spans="1:16" x14ac:dyDescent="0.3">
      <c r="A1252">
        <v>1250</v>
      </c>
      <c r="B1252">
        <v>15803681</v>
      </c>
      <c r="C1252" t="s">
        <v>884</v>
      </c>
      <c r="D1252" t="s">
        <v>2954</v>
      </c>
      <c r="E1252" t="s">
        <v>13</v>
      </c>
      <c r="F1252">
        <v>26</v>
      </c>
      <c r="G1252" t="str">
        <f t="shared" si="19"/>
        <v>Young Adults</v>
      </c>
      <c r="H1252">
        <v>4</v>
      </c>
      <c r="I1252" t="s">
        <v>2951</v>
      </c>
      <c r="J1252" s="3">
        <v>0</v>
      </c>
      <c r="K1252" s="3" t="str">
        <f>IF(Table1[[#This Row],[Balance]]&lt;=83000,"Low Balance",IF(Table1[[#This Row],[Balance]]&lt;=166000,"Medium Balance",IF(Table1[[#This Row],[Balance]]&lt;=260000,"High Balance","Invalid")))</f>
        <v>Low Balance</v>
      </c>
      <c r="L1252">
        <v>2</v>
      </c>
      <c r="M1252">
        <v>1</v>
      </c>
      <c r="N1252">
        <v>1</v>
      </c>
      <c r="O1252" s="3">
        <v>181208.47</v>
      </c>
      <c r="P1252">
        <v>0</v>
      </c>
    </row>
    <row r="1253" spans="1:16" x14ac:dyDescent="0.3">
      <c r="A1253">
        <v>1251</v>
      </c>
      <c r="B1253">
        <v>15702789</v>
      </c>
      <c r="C1253" t="s">
        <v>885</v>
      </c>
      <c r="D1253" t="s">
        <v>2955</v>
      </c>
      <c r="E1253" t="s">
        <v>19</v>
      </c>
      <c r="F1253">
        <v>32</v>
      </c>
      <c r="G1253" t="str">
        <f t="shared" si="19"/>
        <v>Young Adults</v>
      </c>
      <c r="H1253">
        <v>5</v>
      </c>
      <c r="I1253" t="s">
        <v>2951</v>
      </c>
      <c r="J1253" s="3">
        <v>175214.71</v>
      </c>
      <c r="K1253" s="3" t="str">
        <f>IF(Table1[[#This Row],[Balance]]&lt;=83000,"Low Balance",IF(Table1[[#This Row],[Balance]]&lt;=166000,"Medium Balance",IF(Table1[[#This Row],[Balance]]&lt;=260000,"High Balance","Invalid")))</f>
        <v>High Balance</v>
      </c>
      <c r="L1253">
        <v>1</v>
      </c>
      <c r="M1253">
        <v>1</v>
      </c>
      <c r="N1253">
        <v>1</v>
      </c>
      <c r="O1253" s="3">
        <v>155165.60999999999</v>
      </c>
      <c r="P1253">
        <v>0</v>
      </c>
    </row>
    <row r="1254" spans="1:16" x14ac:dyDescent="0.3">
      <c r="A1254">
        <v>1252</v>
      </c>
      <c r="B1254">
        <v>15814930</v>
      </c>
      <c r="C1254" t="s">
        <v>675</v>
      </c>
      <c r="D1254" t="s">
        <v>2956</v>
      </c>
      <c r="E1254" t="s">
        <v>13</v>
      </c>
      <c r="F1254">
        <v>40</v>
      </c>
      <c r="G1254" t="str">
        <f t="shared" si="19"/>
        <v>Middle-Aged</v>
      </c>
      <c r="H1254">
        <v>10</v>
      </c>
      <c r="I1254" t="s">
        <v>2950</v>
      </c>
      <c r="J1254" s="3">
        <v>125534.51</v>
      </c>
      <c r="K1254" s="3" t="str">
        <f>IF(Table1[[#This Row],[Balance]]&lt;=83000,"Low Balance",IF(Table1[[#This Row],[Balance]]&lt;=166000,"Medium Balance",IF(Table1[[#This Row],[Balance]]&lt;=260000,"High Balance","Invalid")))</f>
        <v>Medium Balance</v>
      </c>
      <c r="L1254">
        <v>1</v>
      </c>
      <c r="M1254">
        <v>1</v>
      </c>
      <c r="N1254">
        <v>0</v>
      </c>
      <c r="O1254" s="3">
        <v>121504.18</v>
      </c>
      <c r="P1254">
        <v>1</v>
      </c>
    </row>
    <row r="1255" spans="1:16" x14ac:dyDescent="0.3">
      <c r="A1255">
        <v>1253</v>
      </c>
      <c r="B1255">
        <v>15658306</v>
      </c>
      <c r="C1255" t="s">
        <v>437</v>
      </c>
      <c r="D1255" t="s">
        <v>2954</v>
      </c>
      <c r="E1255" t="s">
        <v>19</v>
      </c>
      <c r="F1255">
        <v>68</v>
      </c>
      <c r="G1255" t="str">
        <f t="shared" si="19"/>
        <v>Middle-Aged</v>
      </c>
      <c r="H1255">
        <v>4</v>
      </c>
      <c r="I1255" t="s">
        <v>2951</v>
      </c>
      <c r="J1255" s="3">
        <v>97705.99</v>
      </c>
      <c r="K1255" s="3" t="str">
        <f>IF(Table1[[#This Row],[Balance]]&lt;=83000,"Low Balance",IF(Table1[[#This Row],[Balance]]&lt;=166000,"Medium Balance",IF(Table1[[#This Row],[Balance]]&lt;=260000,"High Balance","Invalid")))</f>
        <v>Medium Balance</v>
      </c>
      <c r="L1255">
        <v>1</v>
      </c>
      <c r="M1255">
        <v>1</v>
      </c>
      <c r="N1255">
        <v>1</v>
      </c>
      <c r="O1255" s="3">
        <v>61569.07</v>
      </c>
      <c r="P1255">
        <v>0</v>
      </c>
    </row>
    <row r="1256" spans="1:16" x14ac:dyDescent="0.3">
      <c r="A1256">
        <v>1254</v>
      </c>
      <c r="B1256">
        <v>15699523</v>
      </c>
      <c r="C1256" t="s">
        <v>18</v>
      </c>
      <c r="D1256" t="s">
        <v>2946</v>
      </c>
      <c r="E1256" t="s">
        <v>13</v>
      </c>
      <c r="F1256">
        <v>55</v>
      </c>
      <c r="G1256" t="str">
        <f t="shared" si="19"/>
        <v>Middle-Aged</v>
      </c>
      <c r="H1256">
        <v>4</v>
      </c>
      <c r="I1256" t="s">
        <v>2951</v>
      </c>
      <c r="J1256" s="3">
        <v>126817.65</v>
      </c>
      <c r="K1256" s="3" t="str">
        <f>IF(Table1[[#This Row],[Balance]]&lt;=83000,"Low Balance",IF(Table1[[#This Row],[Balance]]&lt;=166000,"Medium Balance",IF(Table1[[#This Row],[Balance]]&lt;=260000,"High Balance","Invalid")))</f>
        <v>Medium Balance</v>
      </c>
      <c r="L1256">
        <v>2</v>
      </c>
      <c r="M1256">
        <v>1</v>
      </c>
      <c r="N1256">
        <v>0</v>
      </c>
      <c r="O1256" s="3">
        <v>123269.71</v>
      </c>
      <c r="P1256">
        <v>0</v>
      </c>
    </row>
    <row r="1257" spans="1:16" x14ac:dyDescent="0.3">
      <c r="A1257">
        <v>1255</v>
      </c>
      <c r="B1257">
        <v>15610383</v>
      </c>
      <c r="C1257" t="s">
        <v>886</v>
      </c>
      <c r="D1257" t="s">
        <v>2946</v>
      </c>
      <c r="E1257" t="s">
        <v>13</v>
      </c>
      <c r="F1257">
        <v>46</v>
      </c>
      <c r="G1257" t="str">
        <f t="shared" si="19"/>
        <v>Middle-Aged</v>
      </c>
      <c r="H1257">
        <v>1</v>
      </c>
      <c r="I1257" t="s">
        <v>2949</v>
      </c>
      <c r="J1257" s="3">
        <v>46870.43</v>
      </c>
      <c r="K1257" s="3" t="str">
        <f>IF(Table1[[#This Row],[Balance]]&lt;=83000,"Low Balance",IF(Table1[[#This Row],[Balance]]&lt;=166000,"Medium Balance",IF(Table1[[#This Row],[Balance]]&lt;=260000,"High Balance","Invalid")))</f>
        <v>Low Balance</v>
      </c>
      <c r="L1257">
        <v>4</v>
      </c>
      <c r="M1257">
        <v>1</v>
      </c>
      <c r="N1257">
        <v>0</v>
      </c>
      <c r="O1257" s="3">
        <v>31272.14</v>
      </c>
      <c r="P1257">
        <v>1</v>
      </c>
    </row>
    <row r="1258" spans="1:16" x14ac:dyDescent="0.3">
      <c r="A1258">
        <v>1256</v>
      </c>
      <c r="B1258">
        <v>15615032</v>
      </c>
      <c r="C1258" t="s">
        <v>887</v>
      </c>
      <c r="D1258" t="s">
        <v>2953</v>
      </c>
      <c r="E1258" t="s">
        <v>19</v>
      </c>
      <c r="F1258">
        <v>46</v>
      </c>
      <c r="G1258" t="str">
        <f t="shared" si="19"/>
        <v>Young Adults</v>
      </c>
      <c r="H1258">
        <v>3</v>
      </c>
      <c r="I1258" t="s">
        <v>2951</v>
      </c>
      <c r="J1258" s="3">
        <v>0</v>
      </c>
      <c r="K1258" s="3" t="str">
        <f>IF(Table1[[#This Row],[Balance]]&lt;=83000,"Low Balance",IF(Table1[[#This Row],[Balance]]&lt;=166000,"Medium Balance",IF(Table1[[#This Row],[Balance]]&lt;=260000,"High Balance","Invalid")))</f>
        <v>Low Balance</v>
      </c>
      <c r="L1258">
        <v>2</v>
      </c>
      <c r="M1258">
        <v>1</v>
      </c>
      <c r="N1258">
        <v>1</v>
      </c>
      <c r="O1258" s="3">
        <v>62825.03</v>
      </c>
      <c r="P1258">
        <v>0</v>
      </c>
    </row>
    <row r="1259" spans="1:16" x14ac:dyDescent="0.3">
      <c r="A1259">
        <v>1257</v>
      </c>
      <c r="B1259">
        <v>15781989</v>
      </c>
      <c r="C1259" t="s">
        <v>888</v>
      </c>
      <c r="D1259" t="s">
        <v>2955</v>
      </c>
      <c r="E1259" t="s">
        <v>19</v>
      </c>
      <c r="F1259">
        <v>42</v>
      </c>
      <c r="G1259" t="str">
        <f t="shared" si="19"/>
        <v>Young Adults</v>
      </c>
      <c r="H1259">
        <v>9</v>
      </c>
      <c r="I1259" t="s">
        <v>2950</v>
      </c>
      <c r="J1259" s="3">
        <v>120094.93</v>
      </c>
      <c r="K1259" s="3" t="str">
        <f>IF(Table1[[#This Row],[Balance]]&lt;=83000,"Low Balance",IF(Table1[[#This Row],[Balance]]&lt;=166000,"Medium Balance",IF(Table1[[#This Row],[Balance]]&lt;=260000,"High Balance","Invalid")))</f>
        <v>Medium Balance</v>
      </c>
      <c r="L1259">
        <v>1</v>
      </c>
      <c r="M1259">
        <v>1</v>
      </c>
      <c r="N1259">
        <v>0</v>
      </c>
      <c r="O1259" s="3">
        <v>184056.45</v>
      </c>
      <c r="P1259">
        <v>0</v>
      </c>
    </row>
    <row r="1260" spans="1:16" x14ac:dyDescent="0.3">
      <c r="A1260">
        <v>1258</v>
      </c>
      <c r="B1260">
        <v>15647402</v>
      </c>
      <c r="C1260" t="s">
        <v>669</v>
      </c>
      <c r="D1260" t="s">
        <v>2953</v>
      </c>
      <c r="E1260" t="s">
        <v>13</v>
      </c>
      <c r="F1260">
        <v>38</v>
      </c>
      <c r="G1260" t="str">
        <f t="shared" si="19"/>
        <v>Young Adults</v>
      </c>
      <c r="H1260">
        <v>3</v>
      </c>
      <c r="I1260" t="s">
        <v>2951</v>
      </c>
      <c r="J1260" s="3">
        <v>0</v>
      </c>
      <c r="K1260" s="3" t="str">
        <f>IF(Table1[[#This Row],[Balance]]&lt;=83000,"Low Balance",IF(Table1[[#This Row],[Balance]]&lt;=166000,"Medium Balance",IF(Table1[[#This Row],[Balance]]&lt;=260000,"High Balance","Invalid")))</f>
        <v>Low Balance</v>
      </c>
      <c r="L1260">
        <v>2</v>
      </c>
      <c r="M1260">
        <v>1</v>
      </c>
      <c r="N1260">
        <v>1</v>
      </c>
      <c r="O1260" s="3">
        <v>48924.73</v>
      </c>
      <c r="P1260">
        <v>0</v>
      </c>
    </row>
    <row r="1261" spans="1:16" x14ac:dyDescent="0.3">
      <c r="A1261">
        <v>1259</v>
      </c>
      <c r="B1261">
        <v>15740494</v>
      </c>
      <c r="C1261" t="s">
        <v>53</v>
      </c>
      <c r="D1261" t="s">
        <v>2955</v>
      </c>
      <c r="E1261" t="s">
        <v>13</v>
      </c>
      <c r="F1261">
        <v>33</v>
      </c>
      <c r="G1261" t="str">
        <f t="shared" si="19"/>
        <v>Young Adults</v>
      </c>
      <c r="H1261">
        <v>3</v>
      </c>
      <c r="I1261" t="s">
        <v>2951</v>
      </c>
      <c r="J1261" s="3">
        <v>0</v>
      </c>
      <c r="K1261" s="3" t="str">
        <f>IF(Table1[[#This Row],[Balance]]&lt;=83000,"Low Balance",IF(Table1[[#This Row],[Balance]]&lt;=166000,"Medium Balance",IF(Table1[[#This Row],[Balance]]&lt;=260000,"High Balance","Invalid")))</f>
        <v>Low Balance</v>
      </c>
      <c r="L1261">
        <v>2</v>
      </c>
      <c r="M1261">
        <v>1</v>
      </c>
      <c r="N1261">
        <v>0</v>
      </c>
      <c r="O1261" s="3">
        <v>191111.02</v>
      </c>
      <c r="P1261">
        <v>0</v>
      </c>
    </row>
    <row r="1262" spans="1:16" x14ac:dyDescent="0.3">
      <c r="A1262">
        <v>1260</v>
      </c>
      <c r="B1262">
        <v>15701265</v>
      </c>
      <c r="C1262" t="s">
        <v>889</v>
      </c>
      <c r="D1262" t="s">
        <v>2956</v>
      </c>
      <c r="E1262" t="s">
        <v>13</v>
      </c>
      <c r="F1262">
        <v>36</v>
      </c>
      <c r="G1262" t="str">
        <f t="shared" si="19"/>
        <v>Young Adults</v>
      </c>
      <c r="H1262">
        <v>1</v>
      </c>
      <c r="I1262" t="s">
        <v>2949</v>
      </c>
      <c r="J1262" s="3">
        <v>104356.94</v>
      </c>
      <c r="K1262" s="3" t="str">
        <f>IF(Table1[[#This Row],[Balance]]&lt;=83000,"Low Balance",IF(Table1[[#This Row],[Balance]]&lt;=166000,"Medium Balance",IF(Table1[[#This Row],[Balance]]&lt;=260000,"High Balance","Invalid")))</f>
        <v>Medium Balance</v>
      </c>
      <c r="L1262">
        <v>2</v>
      </c>
      <c r="M1262">
        <v>0</v>
      </c>
      <c r="N1262">
        <v>1</v>
      </c>
      <c r="O1262" s="3">
        <v>54184.06</v>
      </c>
      <c r="P1262">
        <v>0</v>
      </c>
    </row>
    <row r="1263" spans="1:16" x14ac:dyDescent="0.3">
      <c r="A1263">
        <v>1261</v>
      </c>
      <c r="B1263">
        <v>15743532</v>
      </c>
      <c r="C1263" t="s">
        <v>636</v>
      </c>
      <c r="D1263" t="s">
        <v>2953</v>
      </c>
      <c r="E1263" t="s">
        <v>19</v>
      </c>
      <c r="F1263">
        <v>27</v>
      </c>
      <c r="G1263" t="str">
        <f t="shared" si="19"/>
        <v>Young Adults</v>
      </c>
      <c r="H1263">
        <v>5</v>
      </c>
      <c r="I1263" t="s">
        <v>2951</v>
      </c>
      <c r="J1263" s="3">
        <v>147004.34</v>
      </c>
      <c r="K1263" s="3" t="str">
        <f>IF(Table1[[#This Row],[Balance]]&lt;=83000,"Low Balance",IF(Table1[[#This Row],[Balance]]&lt;=166000,"Medium Balance",IF(Table1[[#This Row],[Balance]]&lt;=260000,"High Balance","Invalid")))</f>
        <v>Medium Balance</v>
      </c>
      <c r="L1263">
        <v>1</v>
      </c>
      <c r="M1263">
        <v>1</v>
      </c>
      <c r="N1263">
        <v>0</v>
      </c>
      <c r="O1263" s="3">
        <v>64381.33</v>
      </c>
      <c r="P1263">
        <v>1</v>
      </c>
    </row>
    <row r="1264" spans="1:16" x14ac:dyDescent="0.3">
      <c r="A1264">
        <v>1262</v>
      </c>
      <c r="B1264">
        <v>15794870</v>
      </c>
      <c r="C1264" t="s">
        <v>402</v>
      </c>
      <c r="D1264" t="s">
        <v>2956</v>
      </c>
      <c r="E1264" t="s">
        <v>19</v>
      </c>
      <c r="F1264">
        <v>38</v>
      </c>
      <c r="G1264" t="str">
        <f t="shared" si="19"/>
        <v>Young Adults</v>
      </c>
      <c r="H1264">
        <v>6</v>
      </c>
      <c r="I1264" t="s">
        <v>2950</v>
      </c>
      <c r="J1264" s="3">
        <v>73023.17</v>
      </c>
      <c r="K1264" s="3" t="str">
        <f>IF(Table1[[#This Row],[Balance]]&lt;=83000,"Low Balance",IF(Table1[[#This Row],[Balance]]&lt;=166000,"Medium Balance",IF(Table1[[#This Row],[Balance]]&lt;=260000,"High Balance","Invalid")))</f>
        <v>Low Balance</v>
      </c>
      <c r="L1264">
        <v>2</v>
      </c>
      <c r="M1264">
        <v>1</v>
      </c>
      <c r="N1264">
        <v>0</v>
      </c>
      <c r="O1264" s="3">
        <v>78770.86</v>
      </c>
      <c r="P1264">
        <v>0</v>
      </c>
    </row>
    <row r="1265" spans="1:16" x14ac:dyDescent="0.3">
      <c r="A1265">
        <v>1263</v>
      </c>
      <c r="B1265">
        <v>15747591</v>
      </c>
      <c r="C1265" t="s">
        <v>378</v>
      </c>
      <c r="D1265" t="s">
        <v>2954</v>
      </c>
      <c r="E1265" t="s">
        <v>13</v>
      </c>
      <c r="F1265">
        <v>40</v>
      </c>
      <c r="G1265" t="str">
        <f t="shared" si="19"/>
        <v>Young Adults</v>
      </c>
      <c r="H1265">
        <v>1</v>
      </c>
      <c r="I1265" t="s">
        <v>2949</v>
      </c>
      <c r="J1265" s="3">
        <v>173432.55</v>
      </c>
      <c r="K1265" s="3" t="str">
        <f>IF(Table1[[#This Row],[Balance]]&lt;=83000,"Low Balance",IF(Table1[[#This Row],[Balance]]&lt;=166000,"Medium Balance",IF(Table1[[#This Row],[Balance]]&lt;=260000,"High Balance","Invalid")))</f>
        <v>High Balance</v>
      </c>
      <c r="L1265">
        <v>1</v>
      </c>
      <c r="M1265">
        <v>0</v>
      </c>
      <c r="N1265">
        <v>1</v>
      </c>
      <c r="O1265" s="3">
        <v>116766.79</v>
      </c>
      <c r="P1265">
        <v>0</v>
      </c>
    </row>
    <row r="1266" spans="1:16" x14ac:dyDescent="0.3">
      <c r="A1266">
        <v>1264</v>
      </c>
      <c r="B1266">
        <v>15726557</v>
      </c>
      <c r="C1266" t="s">
        <v>890</v>
      </c>
      <c r="D1266" t="s">
        <v>2953</v>
      </c>
      <c r="E1266" t="s">
        <v>13</v>
      </c>
      <c r="F1266">
        <v>42</v>
      </c>
      <c r="G1266" t="str">
        <f t="shared" si="19"/>
        <v>Young Adults</v>
      </c>
      <c r="H1266">
        <v>7</v>
      </c>
      <c r="I1266" t="s">
        <v>2950</v>
      </c>
      <c r="J1266" s="3">
        <v>165679.92000000001</v>
      </c>
      <c r="K1266" s="3" t="str">
        <f>IF(Table1[[#This Row],[Balance]]&lt;=83000,"Low Balance",IF(Table1[[#This Row],[Balance]]&lt;=166000,"Medium Balance",IF(Table1[[#This Row],[Balance]]&lt;=260000,"High Balance","Invalid")))</f>
        <v>Medium Balance</v>
      </c>
      <c r="L1266">
        <v>1</v>
      </c>
      <c r="M1266">
        <v>0</v>
      </c>
      <c r="N1266">
        <v>0</v>
      </c>
      <c r="O1266" s="3">
        <v>32916.29</v>
      </c>
      <c r="P1266">
        <v>0</v>
      </c>
    </row>
    <row r="1267" spans="1:16" x14ac:dyDescent="0.3">
      <c r="A1267">
        <v>1265</v>
      </c>
      <c r="B1267">
        <v>15732199</v>
      </c>
      <c r="C1267" t="s">
        <v>510</v>
      </c>
      <c r="D1267" t="s">
        <v>2955</v>
      </c>
      <c r="E1267" t="s">
        <v>19</v>
      </c>
      <c r="F1267">
        <v>31</v>
      </c>
      <c r="G1267" t="str">
        <f t="shared" si="19"/>
        <v>Middle-Aged</v>
      </c>
      <c r="H1267">
        <v>9</v>
      </c>
      <c r="I1267" t="s">
        <v>2950</v>
      </c>
      <c r="J1267" s="3">
        <v>104678.62</v>
      </c>
      <c r="K1267" s="3" t="str">
        <f>IF(Table1[[#This Row],[Balance]]&lt;=83000,"Low Balance",IF(Table1[[#This Row],[Balance]]&lt;=166000,"Medium Balance",IF(Table1[[#This Row],[Balance]]&lt;=260000,"High Balance","Invalid")))</f>
        <v>Medium Balance</v>
      </c>
      <c r="L1267">
        <v>1</v>
      </c>
      <c r="M1267">
        <v>0</v>
      </c>
      <c r="N1267">
        <v>1</v>
      </c>
      <c r="O1267" s="3">
        <v>50972.6</v>
      </c>
      <c r="P1267">
        <v>0</v>
      </c>
    </row>
    <row r="1268" spans="1:16" x14ac:dyDescent="0.3">
      <c r="A1268">
        <v>1266</v>
      </c>
      <c r="B1268">
        <v>15662291</v>
      </c>
      <c r="C1268" t="s">
        <v>275</v>
      </c>
      <c r="D1268" t="s">
        <v>2954</v>
      </c>
      <c r="E1268" t="s">
        <v>13</v>
      </c>
      <c r="F1268">
        <v>55</v>
      </c>
      <c r="G1268" t="str">
        <f t="shared" si="19"/>
        <v>Young Adults</v>
      </c>
      <c r="H1268">
        <v>8</v>
      </c>
      <c r="I1268" t="s">
        <v>2950</v>
      </c>
      <c r="J1268" s="3">
        <v>116973.26</v>
      </c>
      <c r="K1268" s="3" t="str">
        <f>IF(Table1[[#This Row],[Balance]]&lt;=83000,"Low Balance",IF(Table1[[#This Row],[Balance]]&lt;=166000,"Medium Balance",IF(Table1[[#This Row],[Balance]]&lt;=260000,"High Balance","Invalid")))</f>
        <v>Medium Balance</v>
      </c>
      <c r="L1268">
        <v>3</v>
      </c>
      <c r="M1268">
        <v>1</v>
      </c>
      <c r="N1268">
        <v>0</v>
      </c>
      <c r="O1268" s="3">
        <v>122066.5</v>
      </c>
      <c r="P1268">
        <v>1</v>
      </c>
    </row>
    <row r="1269" spans="1:16" x14ac:dyDescent="0.3">
      <c r="A1269">
        <v>1267</v>
      </c>
      <c r="B1269">
        <v>15749050</v>
      </c>
      <c r="C1269" t="s">
        <v>891</v>
      </c>
      <c r="D1269" t="s">
        <v>2956</v>
      </c>
      <c r="E1269" t="s">
        <v>13</v>
      </c>
      <c r="F1269">
        <v>36</v>
      </c>
      <c r="G1269" t="str">
        <f t="shared" si="19"/>
        <v>Young Adults</v>
      </c>
      <c r="H1269">
        <v>3</v>
      </c>
      <c r="I1269" t="s">
        <v>2951</v>
      </c>
      <c r="J1269" s="3">
        <v>0</v>
      </c>
      <c r="K1269" s="3" t="str">
        <f>IF(Table1[[#This Row],[Balance]]&lt;=83000,"Low Balance",IF(Table1[[#This Row],[Balance]]&lt;=166000,"Medium Balance",IF(Table1[[#This Row],[Balance]]&lt;=260000,"High Balance","Invalid")))</f>
        <v>Low Balance</v>
      </c>
      <c r="L1269">
        <v>1</v>
      </c>
      <c r="M1269">
        <v>1</v>
      </c>
      <c r="N1269">
        <v>0</v>
      </c>
      <c r="O1269" s="3">
        <v>65996.899999999994</v>
      </c>
      <c r="P1269">
        <v>0</v>
      </c>
    </row>
    <row r="1270" spans="1:16" x14ac:dyDescent="0.3">
      <c r="A1270">
        <v>1268</v>
      </c>
      <c r="B1270">
        <v>15781586</v>
      </c>
      <c r="C1270" t="s">
        <v>892</v>
      </c>
      <c r="D1270" t="s">
        <v>2954</v>
      </c>
      <c r="E1270" t="s">
        <v>19</v>
      </c>
      <c r="F1270">
        <v>38</v>
      </c>
      <c r="G1270" t="str">
        <f t="shared" si="19"/>
        <v>Young Adults</v>
      </c>
      <c r="H1270">
        <v>2</v>
      </c>
      <c r="I1270" t="s">
        <v>2949</v>
      </c>
      <c r="J1270" s="3">
        <v>126732.85</v>
      </c>
      <c r="K1270" s="3" t="str">
        <f>IF(Table1[[#This Row],[Balance]]&lt;=83000,"Low Balance",IF(Table1[[#This Row],[Balance]]&lt;=166000,"Medium Balance",IF(Table1[[#This Row],[Balance]]&lt;=260000,"High Balance","Invalid")))</f>
        <v>Medium Balance</v>
      </c>
      <c r="L1270">
        <v>1</v>
      </c>
      <c r="M1270">
        <v>1</v>
      </c>
      <c r="N1270">
        <v>1</v>
      </c>
      <c r="O1270" s="3">
        <v>79577.38</v>
      </c>
      <c r="P1270">
        <v>0</v>
      </c>
    </row>
    <row r="1271" spans="1:16" x14ac:dyDescent="0.3">
      <c r="A1271">
        <v>1269</v>
      </c>
      <c r="B1271">
        <v>15617078</v>
      </c>
      <c r="C1271" t="s">
        <v>893</v>
      </c>
      <c r="D1271" t="s">
        <v>2946</v>
      </c>
      <c r="E1271" t="s">
        <v>13</v>
      </c>
      <c r="F1271">
        <v>44</v>
      </c>
      <c r="G1271" t="str">
        <f t="shared" si="19"/>
        <v>Young Adults</v>
      </c>
      <c r="H1271">
        <v>6</v>
      </c>
      <c r="I1271" t="s">
        <v>2950</v>
      </c>
      <c r="J1271" s="3">
        <v>148481.09</v>
      </c>
      <c r="K1271" s="3" t="str">
        <f>IF(Table1[[#This Row],[Balance]]&lt;=83000,"Low Balance",IF(Table1[[#This Row],[Balance]]&lt;=166000,"Medium Balance",IF(Table1[[#This Row],[Balance]]&lt;=260000,"High Balance","Invalid")))</f>
        <v>Medium Balance</v>
      </c>
      <c r="L1271">
        <v>1</v>
      </c>
      <c r="M1271">
        <v>1</v>
      </c>
      <c r="N1271">
        <v>0</v>
      </c>
      <c r="O1271" s="3">
        <v>130529.13</v>
      </c>
      <c r="P1271">
        <v>0</v>
      </c>
    </row>
    <row r="1272" spans="1:16" x14ac:dyDescent="0.3">
      <c r="A1272">
        <v>1270</v>
      </c>
      <c r="B1272">
        <v>15723339</v>
      </c>
      <c r="C1272" t="s">
        <v>27</v>
      </c>
      <c r="D1272" t="s">
        <v>2955</v>
      </c>
      <c r="E1272" t="s">
        <v>13</v>
      </c>
      <c r="F1272">
        <v>38</v>
      </c>
      <c r="G1272" t="str">
        <f t="shared" si="19"/>
        <v>Young Adults</v>
      </c>
      <c r="H1272">
        <v>4</v>
      </c>
      <c r="I1272" t="s">
        <v>2951</v>
      </c>
      <c r="J1272" s="3">
        <v>137654.04999999999</v>
      </c>
      <c r="K1272" s="3" t="str">
        <f>IF(Table1[[#This Row],[Balance]]&lt;=83000,"Low Balance",IF(Table1[[#This Row],[Balance]]&lt;=166000,"Medium Balance",IF(Table1[[#This Row],[Balance]]&lt;=260000,"High Balance","Invalid")))</f>
        <v>Medium Balance</v>
      </c>
      <c r="L1272">
        <v>2</v>
      </c>
      <c r="M1272">
        <v>1</v>
      </c>
      <c r="N1272">
        <v>1</v>
      </c>
      <c r="O1272" s="3">
        <v>172629.67</v>
      </c>
      <c r="P1272">
        <v>0</v>
      </c>
    </row>
    <row r="1273" spans="1:16" x14ac:dyDescent="0.3">
      <c r="A1273">
        <v>1271</v>
      </c>
      <c r="B1273">
        <v>15671322</v>
      </c>
      <c r="C1273" t="s">
        <v>369</v>
      </c>
      <c r="D1273" t="s">
        <v>2953</v>
      </c>
      <c r="E1273" t="s">
        <v>19</v>
      </c>
      <c r="F1273">
        <v>30</v>
      </c>
      <c r="G1273" t="str">
        <f t="shared" si="19"/>
        <v>Young Adults</v>
      </c>
      <c r="H1273">
        <v>7</v>
      </c>
      <c r="I1273" t="s">
        <v>2950</v>
      </c>
      <c r="J1273" s="3">
        <v>115315.04</v>
      </c>
      <c r="K1273" s="3" t="str">
        <f>IF(Table1[[#This Row],[Balance]]&lt;=83000,"Low Balance",IF(Table1[[#This Row],[Balance]]&lt;=166000,"Medium Balance",IF(Table1[[#This Row],[Balance]]&lt;=260000,"High Balance","Invalid")))</f>
        <v>Medium Balance</v>
      </c>
      <c r="L1273">
        <v>1</v>
      </c>
      <c r="M1273">
        <v>1</v>
      </c>
      <c r="N1273">
        <v>0</v>
      </c>
      <c r="O1273" s="3">
        <v>15216.53</v>
      </c>
      <c r="P1273">
        <v>0</v>
      </c>
    </row>
    <row r="1274" spans="1:16" x14ac:dyDescent="0.3">
      <c r="A1274">
        <v>1272</v>
      </c>
      <c r="B1274">
        <v>15793854</v>
      </c>
      <c r="C1274" t="s">
        <v>278</v>
      </c>
      <c r="D1274" t="s">
        <v>2955</v>
      </c>
      <c r="E1274" t="s">
        <v>19</v>
      </c>
      <c r="F1274">
        <v>42</v>
      </c>
      <c r="G1274" t="str">
        <f t="shared" si="19"/>
        <v>Young Adults</v>
      </c>
      <c r="H1274">
        <v>2</v>
      </c>
      <c r="I1274" t="s">
        <v>2949</v>
      </c>
      <c r="J1274" s="3">
        <v>99095.73</v>
      </c>
      <c r="K1274" s="3" t="str">
        <f>IF(Table1[[#This Row],[Balance]]&lt;=83000,"Low Balance",IF(Table1[[#This Row],[Balance]]&lt;=166000,"Medium Balance",IF(Table1[[#This Row],[Balance]]&lt;=260000,"High Balance","Invalid")))</f>
        <v>Medium Balance</v>
      </c>
      <c r="L1274">
        <v>1</v>
      </c>
      <c r="M1274">
        <v>1</v>
      </c>
      <c r="N1274">
        <v>1</v>
      </c>
      <c r="O1274" s="3">
        <v>17512.53</v>
      </c>
      <c r="P1274">
        <v>0</v>
      </c>
    </row>
    <row r="1275" spans="1:16" x14ac:dyDescent="0.3">
      <c r="A1275">
        <v>1273</v>
      </c>
      <c r="B1275">
        <v>15756539</v>
      </c>
      <c r="C1275" t="s">
        <v>189</v>
      </c>
      <c r="D1275" t="s">
        <v>2955</v>
      </c>
      <c r="E1275" t="s">
        <v>13</v>
      </c>
      <c r="F1275">
        <v>39</v>
      </c>
      <c r="G1275" t="str">
        <f t="shared" si="19"/>
        <v>Young Adults</v>
      </c>
      <c r="H1275">
        <v>7</v>
      </c>
      <c r="I1275" t="s">
        <v>2950</v>
      </c>
      <c r="J1275" s="3">
        <v>165610.41</v>
      </c>
      <c r="K1275" s="3" t="str">
        <f>IF(Table1[[#This Row],[Balance]]&lt;=83000,"Low Balance",IF(Table1[[#This Row],[Balance]]&lt;=166000,"Medium Balance",IF(Table1[[#This Row],[Balance]]&lt;=260000,"High Balance","Invalid")))</f>
        <v>Medium Balance</v>
      </c>
      <c r="L1275">
        <v>2</v>
      </c>
      <c r="M1275">
        <v>0</v>
      </c>
      <c r="N1275">
        <v>0</v>
      </c>
      <c r="O1275" s="3">
        <v>131852.01</v>
      </c>
      <c r="P1275">
        <v>0</v>
      </c>
    </row>
    <row r="1276" spans="1:16" x14ac:dyDescent="0.3">
      <c r="A1276">
        <v>1274</v>
      </c>
      <c r="B1276">
        <v>15612064</v>
      </c>
      <c r="C1276" t="s">
        <v>894</v>
      </c>
      <c r="D1276" t="s">
        <v>2955</v>
      </c>
      <c r="E1276" t="s">
        <v>19</v>
      </c>
      <c r="F1276">
        <v>33</v>
      </c>
      <c r="G1276" t="str">
        <f t="shared" si="19"/>
        <v>Young Adults</v>
      </c>
      <c r="H1276">
        <v>5</v>
      </c>
      <c r="I1276" t="s">
        <v>2951</v>
      </c>
      <c r="J1276" s="3">
        <v>0</v>
      </c>
      <c r="K1276" s="3" t="str">
        <f>IF(Table1[[#This Row],[Balance]]&lt;=83000,"Low Balance",IF(Table1[[#This Row],[Balance]]&lt;=166000,"Medium Balance",IF(Table1[[#This Row],[Balance]]&lt;=260000,"High Balance","Invalid")))</f>
        <v>Low Balance</v>
      </c>
      <c r="L1276">
        <v>2</v>
      </c>
      <c r="M1276">
        <v>1</v>
      </c>
      <c r="N1276">
        <v>0</v>
      </c>
      <c r="O1276" s="3">
        <v>181945.52</v>
      </c>
      <c r="P1276">
        <v>1</v>
      </c>
    </row>
    <row r="1277" spans="1:16" x14ac:dyDescent="0.3">
      <c r="A1277">
        <v>1275</v>
      </c>
      <c r="B1277">
        <v>15625916</v>
      </c>
      <c r="C1277" t="s">
        <v>774</v>
      </c>
      <c r="D1277" t="s">
        <v>2954</v>
      </c>
      <c r="E1277" t="s">
        <v>19</v>
      </c>
      <c r="F1277">
        <v>32</v>
      </c>
      <c r="G1277" t="str">
        <f t="shared" si="19"/>
        <v>Young Adults</v>
      </c>
      <c r="H1277">
        <v>6</v>
      </c>
      <c r="I1277" t="s">
        <v>2950</v>
      </c>
      <c r="J1277" s="3">
        <v>161628.66</v>
      </c>
      <c r="K1277" s="3" t="str">
        <f>IF(Table1[[#This Row],[Balance]]&lt;=83000,"Low Balance",IF(Table1[[#This Row],[Balance]]&lt;=166000,"Medium Balance",IF(Table1[[#This Row],[Balance]]&lt;=260000,"High Balance","Invalid")))</f>
        <v>Medium Balance</v>
      </c>
      <c r="L1277">
        <v>1</v>
      </c>
      <c r="M1277">
        <v>1</v>
      </c>
      <c r="N1277">
        <v>0</v>
      </c>
      <c r="O1277" s="3">
        <v>91482.5</v>
      </c>
      <c r="P1277">
        <v>0</v>
      </c>
    </row>
    <row r="1278" spans="1:16" x14ac:dyDescent="0.3">
      <c r="A1278">
        <v>1276</v>
      </c>
      <c r="B1278">
        <v>15683195</v>
      </c>
      <c r="C1278" t="s">
        <v>895</v>
      </c>
      <c r="D1278" t="s">
        <v>2956</v>
      </c>
      <c r="E1278" t="s">
        <v>19</v>
      </c>
      <c r="F1278">
        <v>32</v>
      </c>
      <c r="G1278" t="str">
        <f t="shared" si="19"/>
        <v>Young Adults</v>
      </c>
      <c r="H1278">
        <v>9</v>
      </c>
      <c r="I1278" t="s">
        <v>2950</v>
      </c>
      <c r="J1278" s="3">
        <v>146605.26999999999</v>
      </c>
      <c r="K1278" s="3" t="str">
        <f>IF(Table1[[#This Row],[Balance]]&lt;=83000,"Low Balance",IF(Table1[[#This Row],[Balance]]&lt;=166000,"Medium Balance",IF(Table1[[#This Row],[Balance]]&lt;=260000,"High Balance","Invalid")))</f>
        <v>Medium Balance</v>
      </c>
      <c r="L1278">
        <v>1</v>
      </c>
      <c r="M1278">
        <v>1</v>
      </c>
      <c r="N1278">
        <v>1</v>
      </c>
      <c r="O1278" s="3">
        <v>77119.45</v>
      </c>
      <c r="P1278">
        <v>0</v>
      </c>
    </row>
    <row r="1279" spans="1:16" x14ac:dyDescent="0.3">
      <c r="A1279">
        <v>1277</v>
      </c>
      <c r="B1279">
        <v>15690182</v>
      </c>
      <c r="C1279" t="s">
        <v>896</v>
      </c>
      <c r="D1279" t="s">
        <v>2953</v>
      </c>
      <c r="E1279" t="s">
        <v>19</v>
      </c>
      <c r="F1279">
        <v>37</v>
      </c>
      <c r="G1279" t="str">
        <f t="shared" si="19"/>
        <v>Young Adults</v>
      </c>
      <c r="H1279">
        <v>5</v>
      </c>
      <c r="I1279" t="s">
        <v>2951</v>
      </c>
      <c r="J1279" s="3">
        <v>113488.68</v>
      </c>
      <c r="K1279" s="3" t="str">
        <f>IF(Table1[[#This Row],[Balance]]&lt;=83000,"Low Balance",IF(Table1[[#This Row],[Balance]]&lt;=166000,"Medium Balance",IF(Table1[[#This Row],[Balance]]&lt;=260000,"High Balance","Invalid")))</f>
        <v>Medium Balance</v>
      </c>
      <c r="L1279">
        <v>1</v>
      </c>
      <c r="M1279">
        <v>1</v>
      </c>
      <c r="N1279">
        <v>0</v>
      </c>
      <c r="O1279" s="3">
        <v>95611.74</v>
      </c>
      <c r="P1279">
        <v>1</v>
      </c>
    </row>
    <row r="1280" spans="1:16" x14ac:dyDescent="0.3">
      <c r="A1280">
        <v>1278</v>
      </c>
      <c r="B1280">
        <v>15721719</v>
      </c>
      <c r="C1280" t="s">
        <v>132</v>
      </c>
      <c r="D1280" t="s">
        <v>2955</v>
      </c>
      <c r="E1280" t="s">
        <v>19</v>
      </c>
      <c r="F1280">
        <v>42</v>
      </c>
      <c r="G1280" t="str">
        <f t="shared" si="19"/>
        <v>Middle-Aged</v>
      </c>
      <c r="H1280">
        <v>7</v>
      </c>
      <c r="I1280" t="s">
        <v>2950</v>
      </c>
      <c r="J1280" s="3">
        <v>77002.2</v>
      </c>
      <c r="K1280" s="3" t="str">
        <f>IF(Table1[[#This Row],[Balance]]&lt;=83000,"Low Balance",IF(Table1[[#This Row],[Balance]]&lt;=166000,"Medium Balance",IF(Table1[[#This Row],[Balance]]&lt;=260000,"High Balance","Invalid")))</f>
        <v>Low Balance</v>
      </c>
      <c r="L1280">
        <v>2</v>
      </c>
      <c r="M1280">
        <v>1</v>
      </c>
      <c r="N1280">
        <v>1</v>
      </c>
      <c r="O1280" s="3">
        <v>80428.42</v>
      </c>
      <c r="P1280">
        <v>0</v>
      </c>
    </row>
    <row r="1281" spans="1:16" x14ac:dyDescent="0.3">
      <c r="A1281">
        <v>1279</v>
      </c>
      <c r="B1281">
        <v>15641690</v>
      </c>
      <c r="C1281" t="s">
        <v>54</v>
      </c>
      <c r="D1281" t="s">
        <v>2956</v>
      </c>
      <c r="E1281" t="s">
        <v>19</v>
      </c>
      <c r="F1281">
        <v>67</v>
      </c>
      <c r="G1281" t="str">
        <f t="shared" si="19"/>
        <v>Young Adults</v>
      </c>
      <c r="H1281">
        <v>7</v>
      </c>
      <c r="I1281" t="s">
        <v>2950</v>
      </c>
      <c r="J1281" s="3">
        <v>0</v>
      </c>
      <c r="K1281" s="3" t="str">
        <f>IF(Table1[[#This Row],[Balance]]&lt;=83000,"Low Balance",IF(Table1[[#This Row],[Balance]]&lt;=166000,"Medium Balance",IF(Table1[[#This Row],[Balance]]&lt;=260000,"High Balance","Invalid")))</f>
        <v>Low Balance</v>
      </c>
      <c r="L1281">
        <v>2</v>
      </c>
      <c r="M1281">
        <v>0</v>
      </c>
      <c r="N1281">
        <v>1</v>
      </c>
      <c r="O1281" s="3">
        <v>163714.92000000001</v>
      </c>
      <c r="P1281">
        <v>0</v>
      </c>
    </row>
    <row r="1282" spans="1:16" x14ac:dyDescent="0.3">
      <c r="A1282">
        <v>1280</v>
      </c>
      <c r="B1282">
        <v>15634896</v>
      </c>
      <c r="C1282" t="s">
        <v>236</v>
      </c>
      <c r="D1282" t="s">
        <v>2954</v>
      </c>
      <c r="E1282" t="s">
        <v>13</v>
      </c>
      <c r="F1282">
        <v>39</v>
      </c>
      <c r="G1282" t="str">
        <f t="shared" si="19"/>
        <v>Young Adults</v>
      </c>
      <c r="H1282">
        <v>6</v>
      </c>
      <c r="I1282" t="s">
        <v>2950</v>
      </c>
      <c r="J1282" s="3">
        <v>0</v>
      </c>
      <c r="K1282" s="3" t="str">
        <f>IF(Table1[[#This Row],[Balance]]&lt;=83000,"Low Balance",IF(Table1[[#This Row],[Balance]]&lt;=166000,"Medium Balance",IF(Table1[[#This Row],[Balance]]&lt;=260000,"High Balance","Invalid")))</f>
        <v>Low Balance</v>
      </c>
      <c r="L1282">
        <v>2</v>
      </c>
      <c r="M1282">
        <v>0</v>
      </c>
      <c r="N1282">
        <v>1</v>
      </c>
      <c r="O1282" s="3">
        <v>27375.15</v>
      </c>
      <c r="P1282">
        <v>0</v>
      </c>
    </row>
    <row r="1283" spans="1:16" x14ac:dyDescent="0.3">
      <c r="A1283">
        <v>1281</v>
      </c>
      <c r="B1283">
        <v>15671590</v>
      </c>
      <c r="C1283" t="s">
        <v>2958</v>
      </c>
      <c r="D1283" t="s">
        <v>2956</v>
      </c>
      <c r="E1283" t="s">
        <v>19</v>
      </c>
      <c r="F1283">
        <v>25</v>
      </c>
      <c r="G1283" t="str">
        <f t="shared" ref="G1283:G1346" si="20">IF(F1284&lt;=44,"Young Adults",IF(F1284&lt;=69,"Middle-Aged",IF(F1284&lt;=92,"Seniors","Invalid")))</f>
        <v>Middle-Aged</v>
      </c>
      <c r="H1283">
        <v>4</v>
      </c>
      <c r="I1283" t="s">
        <v>2951</v>
      </c>
      <c r="J1283" s="3">
        <v>0</v>
      </c>
      <c r="K1283" s="3" t="str">
        <f>IF(Table1[[#This Row],[Balance]]&lt;=83000,"Low Balance",IF(Table1[[#This Row],[Balance]]&lt;=166000,"Medium Balance",IF(Table1[[#This Row],[Balance]]&lt;=260000,"High Balance","Invalid")))</f>
        <v>Low Balance</v>
      </c>
      <c r="L1283">
        <v>2</v>
      </c>
      <c r="M1283">
        <v>1</v>
      </c>
      <c r="N1283">
        <v>1</v>
      </c>
      <c r="O1283" s="3">
        <v>73873.649999999994</v>
      </c>
      <c r="P1283">
        <v>0</v>
      </c>
    </row>
    <row r="1284" spans="1:16" x14ac:dyDescent="0.3">
      <c r="A1284">
        <v>1282</v>
      </c>
      <c r="B1284">
        <v>15779182</v>
      </c>
      <c r="C1284" t="s">
        <v>145</v>
      </c>
      <c r="D1284" t="s">
        <v>2953</v>
      </c>
      <c r="E1284" t="s">
        <v>19</v>
      </c>
      <c r="F1284">
        <v>46</v>
      </c>
      <c r="G1284" t="str">
        <f t="shared" si="20"/>
        <v>Young Adults</v>
      </c>
      <c r="H1284">
        <v>8</v>
      </c>
      <c r="I1284" t="s">
        <v>2950</v>
      </c>
      <c r="J1284" s="3">
        <v>182364.53</v>
      </c>
      <c r="K1284" s="3" t="str">
        <f>IF(Table1[[#This Row],[Balance]]&lt;=83000,"Low Balance",IF(Table1[[#This Row],[Balance]]&lt;=166000,"Medium Balance",IF(Table1[[#This Row],[Balance]]&lt;=260000,"High Balance","Invalid")))</f>
        <v>High Balance</v>
      </c>
      <c r="L1284">
        <v>1</v>
      </c>
      <c r="M1284">
        <v>0</v>
      </c>
      <c r="N1284">
        <v>0</v>
      </c>
      <c r="O1284" s="3">
        <v>139266.48000000001</v>
      </c>
      <c r="P1284">
        <v>1</v>
      </c>
    </row>
    <row r="1285" spans="1:16" x14ac:dyDescent="0.3">
      <c r="A1285">
        <v>1283</v>
      </c>
      <c r="B1285">
        <v>15778287</v>
      </c>
      <c r="C1285" t="s">
        <v>391</v>
      </c>
      <c r="D1285" t="s">
        <v>2953</v>
      </c>
      <c r="E1285" t="s">
        <v>19</v>
      </c>
      <c r="F1285">
        <v>35</v>
      </c>
      <c r="G1285" t="str">
        <f t="shared" si="20"/>
        <v>Middle-Aged</v>
      </c>
      <c r="H1285">
        <v>8</v>
      </c>
      <c r="I1285" t="s">
        <v>2950</v>
      </c>
      <c r="J1285" s="3">
        <v>0</v>
      </c>
      <c r="K1285" s="3" t="str">
        <f>IF(Table1[[#This Row],[Balance]]&lt;=83000,"Low Balance",IF(Table1[[#This Row],[Balance]]&lt;=166000,"Medium Balance",IF(Table1[[#This Row],[Balance]]&lt;=260000,"High Balance","Invalid")))</f>
        <v>Low Balance</v>
      </c>
      <c r="L1285">
        <v>2</v>
      </c>
      <c r="M1285">
        <v>1</v>
      </c>
      <c r="N1285">
        <v>1</v>
      </c>
      <c r="O1285" s="3">
        <v>131772.51</v>
      </c>
      <c r="P1285">
        <v>0</v>
      </c>
    </row>
    <row r="1286" spans="1:16" x14ac:dyDescent="0.3">
      <c r="A1286">
        <v>1284</v>
      </c>
      <c r="B1286">
        <v>15609510</v>
      </c>
      <c r="C1286" t="s">
        <v>338</v>
      </c>
      <c r="D1286" t="s">
        <v>2956</v>
      </c>
      <c r="E1286" t="s">
        <v>19</v>
      </c>
      <c r="F1286">
        <v>45</v>
      </c>
      <c r="G1286" t="str">
        <f t="shared" si="20"/>
        <v>Middle-Aged</v>
      </c>
      <c r="H1286">
        <v>7</v>
      </c>
      <c r="I1286" t="s">
        <v>2950</v>
      </c>
      <c r="J1286" s="3">
        <v>149364.57999999999</v>
      </c>
      <c r="K1286" s="3" t="str">
        <f>IF(Table1[[#This Row],[Balance]]&lt;=83000,"Low Balance",IF(Table1[[#This Row],[Balance]]&lt;=166000,"Medium Balance",IF(Table1[[#This Row],[Balance]]&lt;=260000,"High Balance","Invalid")))</f>
        <v>Medium Balance</v>
      </c>
      <c r="L1286">
        <v>1</v>
      </c>
      <c r="M1286">
        <v>0</v>
      </c>
      <c r="N1286">
        <v>1</v>
      </c>
      <c r="O1286" s="3">
        <v>173454.07</v>
      </c>
      <c r="P1286">
        <v>0</v>
      </c>
    </row>
    <row r="1287" spans="1:16" x14ac:dyDescent="0.3">
      <c r="A1287">
        <v>1285</v>
      </c>
      <c r="B1287">
        <v>15742229</v>
      </c>
      <c r="C1287" t="s">
        <v>801</v>
      </c>
      <c r="D1287" t="s">
        <v>2955</v>
      </c>
      <c r="E1287" t="s">
        <v>19</v>
      </c>
      <c r="F1287">
        <v>59</v>
      </c>
      <c r="G1287" t="str">
        <f t="shared" si="20"/>
        <v>Middle-Aged</v>
      </c>
      <c r="H1287">
        <v>7</v>
      </c>
      <c r="I1287" t="s">
        <v>2950</v>
      </c>
      <c r="J1287" s="3">
        <v>127450.14</v>
      </c>
      <c r="K1287" s="3" t="str">
        <f>IF(Table1[[#This Row],[Balance]]&lt;=83000,"Low Balance",IF(Table1[[#This Row],[Balance]]&lt;=166000,"Medium Balance",IF(Table1[[#This Row],[Balance]]&lt;=260000,"High Balance","Invalid")))</f>
        <v>Medium Balance</v>
      </c>
      <c r="L1287">
        <v>1</v>
      </c>
      <c r="M1287">
        <v>0</v>
      </c>
      <c r="N1287">
        <v>1</v>
      </c>
      <c r="O1287" s="3">
        <v>67552.710000000006</v>
      </c>
      <c r="P1287">
        <v>0</v>
      </c>
    </row>
    <row r="1288" spans="1:16" x14ac:dyDescent="0.3">
      <c r="A1288">
        <v>1286</v>
      </c>
      <c r="B1288">
        <v>15658532</v>
      </c>
      <c r="C1288" t="s">
        <v>897</v>
      </c>
      <c r="D1288" t="s">
        <v>2953</v>
      </c>
      <c r="E1288" t="s">
        <v>13</v>
      </c>
      <c r="F1288">
        <v>63</v>
      </c>
      <c r="G1288" t="str">
        <f t="shared" si="20"/>
        <v>Young Adults</v>
      </c>
      <c r="H1288">
        <v>5</v>
      </c>
      <c r="I1288" t="s">
        <v>2951</v>
      </c>
      <c r="J1288" s="3">
        <v>162278.32</v>
      </c>
      <c r="K1288" s="3" t="str">
        <f>IF(Table1[[#This Row],[Balance]]&lt;=83000,"Low Balance",IF(Table1[[#This Row],[Balance]]&lt;=166000,"Medium Balance",IF(Table1[[#This Row],[Balance]]&lt;=260000,"High Balance","Invalid")))</f>
        <v>Medium Balance</v>
      </c>
      <c r="L1288">
        <v>1</v>
      </c>
      <c r="M1288">
        <v>1</v>
      </c>
      <c r="N1288">
        <v>1</v>
      </c>
      <c r="O1288" s="3">
        <v>34765.33</v>
      </c>
      <c r="P1288">
        <v>0</v>
      </c>
    </row>
    <row r="1289" spans="1:16" x14ac:dyDescent="0.3">
      <c r="A1289">
        <v>1287</v>
      </c>
      <c r="B1289">
        <v>15590993</v>
      </c>
      <c r="C1289" t="s">
        <v>387</v>
      </c>
      <c r="D1289" t="s">
        <v>2946</v>
      </c>
      <c r="E1289" t="s">
        <v>19</v>
      </c>
      <c r="F1289">
        <v>37</v>
      </c>
      <c r="G1289" t="str">
        <f t="shared" si="20"/>
        <v>Young Adults</v>
      </c>
      <c r="H1289">
        <v>5</v>
      </c>
      <c r="I1289" t="s">
        <v>2951</v>
      </c>
      <c r="J1289" s="3">
        <v>152212.88</v>
      </c>
      <c r="K1289" s="3" t="str">
        <f>IF(Table1[[#This Row],[Balance]]&lt;=83000,"Low Balance",IF(Table1[[#This Row],[Balance]]&lt;=166000,"Medium Balance",IF(Table1[[#This Row],[Balance]]&lt;=260000,"High Balance","Invalid")))</f>
        <v>Medium Balance</v>
      </c>
      <c r="L1289">
        <v>2</v>
      </c>
      <c r="M1289">
        <v>0</v>
      </c>
      <c r="N1289">
        <v>0</v>
      </c>
      <c r="O1289" s="3">
        <v>120219.14</v>
      </c>
      <c r="P1289">
        <v>0</v>
      </c>
    </row>
    <row r="1290" spans="1:16" x14ac:dyDescent="0.3">
      <c r="A1290">
        <v>1288</v>
      </c>
      <c r="B1290">
        <v>15565701</v>
      </c>
      <c r="C1290" t="s">
        <v>898</v>
      </c>
      <c r="D1290" t="s">
        <v>2954</v>
      </c>
      <c r="E1290" t="s">
        <v>13</v>
      </c>
      <c r="F1290">
        <v>39</v>
      </c>
      <c r="G1290" t="str">
        <f t="shared" si="20"/>
        <v>Young Adults</v>
      </c>
      <c r="H1290">
        <v>9</v>
      </c>
      <c r="I1290" t="s">
        <v>2950</v>
      </c>
      <c r="J1290" s="3">
        <v>161993.89000000001</v>
      </c>
      <c r="K1290" s="3" t="str">
        <f>IF(Table1[[#This Row],[Balance]]&lt;=83000,"Low Balance",IF(Table1[[#This Row],[Balance]]&lt;=166000,"Medium Balance",IF(Table1[[#This Row],[Balance]]&lt;=260000,"High Balance","Invalid")))</f>
        <v>Medium Balance</v>
      </c>
      <c r="L1290">
        <v>1</v>
      </c>
      <c r="M1290">
        <v>0</v>
      </c>
      <c r="N1290">
        <v>0</v>
      </c>
      <c r="O1290" s="3">
        <v>90212.38</v>
      </c>
      <c r="P1290">
        <v>0</v>
      </c>
    </row>
    <row r="1291" spans="1:16" x14ac:dyDescent="0.3">
      <c r="A1291">
        <v>1289</v>
      </c>
      <c r="B1291">
        <v>15597239</v>
      </c>
      <c r="C1291" t="s">
        <v>204</v>
      </c>
      <c r="D1291" t="s">
        <v>2955</v>
      </c>
      <c r="E1291" t="s">
        <v>19</v>
      </c>
      <c r="F1291">
        <v>39</v>
      </c>
      <c r="G1291" t="str">
        <f t="shared" si="20"/>
        <v>Young Adults</v>
      </c>
      <c r="H1291">
        <v>7</v>
      </c>
      <c r="I1291" t="s">
        <v>2950</v>
      </c>
      <c r="J1291" s="3">
        <v>131468.44</v>
      </c>
      <c r="K1291" s="3" t="str">
        <f>IF(Table1[[#This Row],[Balance]]&lt;=83000,"Low Balance",IF(Table1[[#This Row],[Balance]]&lt;=166000,"Medium Balance",IF(Table1[[#This Row],[Balance]]&lt;=260000,"High Balance","Invalid")))</f>
        <v>Medium Balance</v>
      </c>
      <c r="L1291">
        <v>1</v>
      </c>
      <c r="M1291">
        <v>1</v>
      </c>
      <c r="N1291">
        <v>0</v>
      </c>
      <c r="O1291" s="3">
        <v>164975.82</v>
      </c>
      <c r="P1291">
        <v>0</v>
      </c>
    </row>
    <row r="1292" spans="1:16" x14ac:dyDescent="0.3">
      <c r="A1292">
        <v>1290</v>
      </c>
      <c r="B1292">
        <v>15688880</v>
      </c>
      <c r="C1292" t="s">
        <v>899</v>
      </c>
      <c r="D1292" t="s">
        <v>2956</v>
      </c>
      <c r="E1292" t="s">
        <v>19</v>
      </c>
      <c r="F1292">
        <v>40</v>
      </c>
      <c r="G1292" t="str">
        <f t="shared" si="20"/>
        <v>Young Adults</v>
      </c>
      <c r="H1292">
        <v>10</v>
      </c>
      <c r="I1292" t="s">
        <v>2950</v>
      </c>
      <c r="J1292" s="3">
        <v>102980.44</v>
      </c>
      <c r="K1292" s="3" t="str">
        <f>IF(Table1[[#This Row],[Balance]]&lt;=83000,"Low Balance",IF(Table1[[#This Row],[Balance]]&lt;=166000,"Medium Balance",IF(Table1[[#This Row],[Balance]]&lt;=260000,"High Balance","Invalid")))</f>
        <v>Medium Balance</v>
      </c>
      <c r="L1292">
        <v>1</v>
      </c>
      <c r="M1292">
        <v>1</v>
      </c>
      <c r="N1292">
        <v>0</v>
      </c>
      <c r="O1292" s="3">
        <v>1285.81</v>
      </c>
      <c r="P1292">
        <v>1</v>
      </c>
    </row>
    <row r="1293" spans="1:16" x14ac:dyDescent="0.3">
      <c r="A1293">
        <v>1291</v>
      </c>
      <c r="B1293">
        <v>15813917</v>
      </c>
      <c r="C1293" t="s">
        <v>900</v>
      </c>
      <c r="D1293" t="s">
        <v>2953</v>
      </c>
      <c r="E1293" t="s">
        <v>19</v>
      </c>
      <c r="F1293">
        <v>31</v>
      </c>
      <c r="G1293" t="str">
        <f t="shared" si="20"/>
        <v>Young Adults</v>
      </c>
      <c r="H1293">
        <v>9</v>
      </c>
      <c r="I1293" t="s">
        <v>2950</v>
      </c>
      <c r="J1293" s="3">
        <v>143321.97</v>
      </c>
      <c r="K1293" s="3" t="str">
        <f>IF(Table1[[#This Row],[Balance]]&lt;=83000,"Low Balance",IF(Table1[[#This Row],[Balance]]&lt;=166000,"Medium Balance",IF(Table1[[#This Row],[Balance]]&lt;=260000,"High Balance","Invalid")))</f>
        <v>Medium Balance</v>
      </c>
      <c r="L1293">
        <v>1</v>
      </c>
      <c r="M1293">
        <v>1</v>
      </c>
      <c r="N1293">
        <v>0</v>
      </c>
      <c r="O1293" s="3">
        <v>83679.460000000006</v>
      </c>
      <c r="P1293">
        <v>0</v>
      </c>
    </row>
    <row r="1294" spans="1:16" x14ac:dyDescent="0.3">
      <c r="A1294">
        <v>1292</v>
      </c>
      <c r="B1294">
        <v>15679611</v>
      </c>
      <c r="C1294" t="s">
        <v>25</v>
      </c>
      <c r="D1294" t="s">
        <v>2954</v>
      </c>
      <c r="E1294" t="s">
        <v>13</v>
      </c>
      <c r="F1294">
        <v>37</v>
      </c>
      <c r="G1294" t="str">
        <f t="shared" si="20"/>
        <v>Young Adults</v>
      </c>
      <c r="H1294">
        <v>2</v>
      </c>
      <c r="I1294" t="s">
        <v>2949</v>
      </c>
      <c r="J1294" s="3">
        <v>130404.92</v>
      </c>
      <c r="K1294" s="3" t="str">
        <f>IF(Table1[[#This Row],[Balance]]&lt;=83000,"Low Balance",IF(Table1[[#This Row],[Balance]]&lt;=166000,"Medium Balance",IF(Table1[[#This Row],[Balance]]&lt;=260000,"High Balance","Invalid")))</f>
        <v>Medium Balance</v>
      </c>
      <c r="L1294">
        <v>1</v>
      </c>
      <c r="M1294">
        <v>0</v>
      </c>
      <c r="N1294">
        <v>0</v>
      </c>
      <c r="O1294" s="3">
        <v>34548.74</v>
      </c>
      <c r="P1294">
        <v>0</v>
      </c>
    </row>
    <row r="1295" spans="1:16" x14ac:dyDescent="0.3">
      <c r="A1295">
        <v>1293</v>
      </c>
      <c r="B1295">
        <v>15636589</v>
      </c>
      <c r="C1295" t="s">
        <v>849</v>
      </c>
      <c r="D1295" t="s">
        <v>2955</v>
      </c>
      <c r="E1295" t="s">
        <v>13</v>
      </c>
      <c r="F1295">
        <v>41</v>
      </c>
      <c r="G1295" t="str">
        <f t="shared" si="20"/>
        <v>Young Adults</v>
      </c>
      <c r="H1295">
        <v>7</v>
      </c>
      <c r="I1295" t="s">
        <v>2950</v>
      </c>
      <c r="J1295" s="3">
        <v>0</v>
      </c>
      <c r="K1295" s="3" t="str">
        <f>IF(Table1[[#This Row],[Balance]]&lt;=83000,"Low Balance",IF(Table1[[#This Row],[Balance]]&lt;=166000,"Medium Balance",IF(Table1[[#This Row],[Balance]]&lt;=260000,"High Balance","Invalid")))</f>
        <v>Low Balance</v>
      </c>
      <c r="L1295">
        <v>2</v>
      </c>
      <c r="M1295">
        <v>1</v>
      </c>
      <c r="N1295">
        <v>1</v>
      </c>
      <c r="O1295" s="3">
        <v>74275.08</v>
      </c>
      <c r="P1295">
        <v>0</v>
      </c>
    </row>
    <row r="1296" spans="1:16" x14ac:dyDescent="0.3">
      <c r="A1296">
        <v>1294</v>
      </c>
      <c r="B1296">
        <v>15687752</v>
      </c>
      <c r="C1296" t="s">
        <v>901</v>
      </c>
      <c r="D1296" t="s">
        <v>2953</v>
      </c>
      <c r="E1296" t="s">
        <v>19</v>
      </c>
      <c r="F1296">
        <v>30</v>
      </c>
      <c r="G1296" t="str">
        <f t="shared" si="20"/>
        <v>Young Adults</v>
      </c>
      <c r="H1296">
        <v>2</v>
      </c>
      <c r="I1296" t="s">
        <v>2949</v>
      </c>
      <c r="J1296" s="3">
        <v>87505.47</v>
      </c>
      <c r="K1296" s="3" t="str">
        <f>IF(Table1[[#This Row],[Balance]]&lt;=83000,"Low Balance",IF(Table1[[#This Row],[Balance]]&lt;=166000,"Medium Balance",IF(Table1[[#This Row],[Balance]]&lt;=260000,"High Balance","Invalid")))</f>
        <v>Medium Balance</v>
      </c>
      <c r="L1296">
        <v>2</v>
      </c>
      <c r="M1296">
        <v>0</v>
      </c>
      <c r="N1296">
        <v>1</v>
      </c>
      <c r="O1296" s="3">
        <v>7278.57</v>
      </c>
      <c r="P1296">
        <v>0</v>
      </c>
    </row>
    <row r="1297" spans="1:16" x14ac:dyDescent="0.3">
      <c r="A1297">
        <v>1295</v>
      </c>
      <c r="B1297">
        <v>15584363</v>
      </c>
      <c r="C1297" t="s">
        <v>902</v>
      </c>
      <c r="D1297" t="s">
        <v>2946</v>
      </c>
      <c r="E1297" t="s">
        <v>19</v>
      </c>
      <c r="F1297">
        <v>30</v>
      </c>
      <c r="G1297" t="str">
        <f t="shared" si="20"/>
        <v>Young Adults</v>
      </c>
      <c r="H1297">
        <v>0</v>
      </c>
      <c r="I1297" t="s">
        <v>2949</v>
      </c>
      <c r="J1297" s="3">
        <v>133634.01999999999</v>
      </c>
      <c r="K1297" s="3" t="str">
        <f>IF(Table1[[#This Row],[Balance]]&lt;=83000,"Low Balance",IF(Table1[[#This Row],[Balance]]&lt;=166000,"Medium Balance",IF(Table1[[#This Row],[Balance]]&lt;=260000,"High Balance","Invalid")))</f>
        <v>Medium Balance</v>
      </c>
      <c r="L1297">
        <v>1</v>
      </c>
      <c r="M1297">
        <v>1</v>
      </c>
      <c r="N1297">
        <v>1</v>
      </c>
      <c r="O1297" s="3">
        <v>162053.92000000001</v>
      </c>
      <c r="P1297">
        <v>0</v>
      </c>
    </row>
    <row r="1298" spans="1:16" x14ac:dyDescent="0.3">
      <c r="A1298">
        <v>1296</v>
      </c>
      <c r="B1298">
        <v>15737748</v>
      </c>
      <c r="C1298" t="s">
        <v>903</v>
      </c>
      <c r="D1298" t="s">
        <v>2946</v>
      </c>
      <c r="E1298" t="s">
        <v>13</v>
      </c>
      <c r="F1298">
        <v>33</v>
      </c>
      <c r="G1298" t="str">
        <f t="shared" si="20"/>
        <v>Middle-Aged</v>
      </c>
      <c r="H1298">
        <v>3</v>
      </c>
      <c r="I1298" t="s">
        <v>2951</v>
      </c>
      <c r="J1298" s="3">
        <v>151233.62</v>
      </c>
      <c r="K1298" s="3" t="str">
        <f>IF(Table1[[#This Row],[Balance]]&lt;=83000,"Low Balance",IF(Table1[[#This Row],[Balance]]&lt;=166000,"Medium Balance",IF(Table1[[#This Row],[Balance]]&lt;=260000,"High Balance","Invalid")))</f>
        <v>Medium Balance</v>
      </c>
      <c r="L1298">
        <v>1</v>
      </c>
      <c r="M1298">
        <v>0</v>
      </c>
      <c r="N1298">
        <v>0</v>
      </c>
      <c r="O1298" s="3">
        <v>199336.63</v>
      </c>
      <c r="P1298">
        <v>0</v>
      </c>
    </row>
    <row r="1299" spans="1:16" x14ac:dyDescent="0.3">
      <c r="A1299">
        <v>1297</v>
      </c>
      <c r="B1299">
        <v>15803365</v>
      </c>
      <c r="C1299" t="s">
        <v>904</v>
      </c>
      <c r="D1299" t="s">
        <v>2956</v>
      </c>
      <c r="E1299" t="s">
        <v>19</v>
      </c>
      <c r="F1299">
        <v>55</v>
      </c>
      <c r="G1299" t="str">
        <f t="shared" si="20"/>
        <v>Young Adults</v>
      </c>
      <c r="H1299">
        <v>2</v>
      </c>
      <c r="I1299" t="s">
        <v>2949</v>
      </c>
      <c r="J1299" s="3">
        <v>70263.83</v>
      </c>
      <c r="K1299" s="3" t="str">
        <f>IF(Table1[[#This Row],[Balance]]&lt;=83000,"Low Balance",IF(Table1[[#This Row],[Balance]]&lt;=166000,"Medium Balance",IF(Table1[[#This Row],[Balance]]&lt;=260000,"High Balance","Invalid")))</f>
        <v>Low Balance</v>
      </c>
      <c r="L1299">
        <v>1</v>
      </c>
      <c r="M1299">
        <v>0</v>
      </c>
      <c r="N1299">
        <v>1</v>
      </c>
      <c r="O1299" s="3">
        <v>62347.71</v>
      </c>
      <c r="P1299">
        <v>0</v>
      </c>
    </row>
    <row r="1300" spans="1:16" x14ac:dyDescent="0.3">
      <c r="A1300">
        <v>1298</v>
      </c>
      <c r="B1300">
        <v>15793247</v>
      </c>
      <c r="C1300" t="s">
        <v>843</v>
      </c>
      <c r="D1300" t="s">
        <v>2953</v>
      </c>
      <c r="E1300" t="s">
        <v>19</v>
      </c>
      <c r="F1300">
        <v>34</v>
      </c>
      <c r="G1300" t="str">
        <f t="shared" si="20"/>
        <v>Young Adults</v>
      </c>
      <c r="H1300">
        <v>5</v>
      </c>
      <c r="I1300" t="s">
        <v>2951</v>
      </c>
      <c r="J1300" s="3">
        <v>0</v>
      </c>
      <c r="K1300" s="3" t="str">
        <f>IF(Table1[[#This Row],[Balance]]&lt;=83000,"Low Balance",IF(Table1[[#This Row],[Balance]]&lt;=166000,"Medium Balance",IF(Table1[[#This Row],[Balance]]&lt;=260000,"High Balance","Invalid")))</f>
        <v>Low Balance</v>
      </c>
      <c r="L1300">
        <v>2</v>
      </c>
      <c r="M1300">
        <v>1</v>
      </c>
      <c r="N1300">
        <v>1</v>
      </c>
      <c r="O1300" s="3">
        <v>91711.66</v>
      </c>
      <c r="P1300">
        <v>0</v>
      </c>
    </row>
    <row r="1301" spans="1:16" x14ac:dyDescent="0.3">
      <c r="A1301">
        <v>1299</v>
      </c>
      <c r="B1301">
        <v>15572360</v>
      </c>
      <c r="C1301" t="s">
        <v>75</v>
      </c>
      <c r="D1301" t="s">
        <v>2956</v>
      </c>
      <c r="E1301" t="s">
        <v>19</v>
      </c>
      <c r="F1301">
        <v>30</v>
      </c>
      <c r="G1301" t="str">
        <f t="shared" si="20"/>
        <v>Young Adults</v>
      </c>
      <c r="H1301">
        <v>10</v>
      </c>
      <c r="I1301" t="s">
        <v>2950</v>
      </c>
      <c r="J1301" s="3">
        <v>57657.49</v>
      </c>
      <c r="K1301" s="3" t="str">
        <f>IF(Table1[[#This Row],[Balance]]&lt;=83000,"Low Balance",IF(Table1[[#This Row],[Balance]]&lt;=166000,"Medium Balance",IF(Table1[[#This Row],[Balance]]&lt;=260000,"High Balance","Invalid")))</f>
        <v>Low Balance</v>
      </c>
      <c r="L1301">
        <v>1</v>
      </c>
      <c r="M1301">
        <v>0</v>
      </c>
      <c r="N1301">
        <v>0</v>
      </c>
      <c r="O1301" s="3">
        <v>79240.899999999994</v>
      </c>
      <c r="P1301">
        <v>0</v>
      </c>
    </row>
    <row r="1302" spans="1:16" x14ac:dyDescent="0.3">
      <c r="A1302">
        <v>1300</v>
      </c>
      <c r="B1302">
        <v>15795166</v>
      </c>
      <c r="C1302" t="s">
        <v>905</v>
      </c>
      <c r="D1302" t="s">
        <v>2954</v>
      </c>
      <c r="E1302" t="s">
        <v>19</v>
      </c>
      <c r="F1302">
        <v>42</v>
      </c>
      <c r="G1302" t="str">
        <f t="shared" si="20"/>
        <v>Young Adults</v>
      </c>
      <c r="H1302">
        <v>8</v>
      </c>
      <c r="I1302" t="s">
        <v>2950</v>
      </c>
      <c r="J1302" s="3">
        <v>153572.31</v>
      </c>
      <c r="K1302" s="3" t="str">
        <f>IF(Table1[[#This Row],[Balance]]&lt;=83000,"Low Balance",IF(Table1[[#This Row],[Balance]]&lt;=166000,"Medium Balance",IF(Table1[[#This Row],[Balance]]&lt;=260000,"High Balance","Invalid")))</f>
        <v>Medium Balance</v>
      </c>
      <c r="L1302">
        <v>2</v>
      </c>
      <c r="M1302">
        <v>1</v>
      </c>
      <c r="N1302">
        <v>1</v>
      </c>
      <c r="O1302" s="3">
        <v>76679.600000000006</v>
      </c>
      <c r="P1302">
        <v>0</v>
      </c>
    </row>
    <row r="1303" spans="1:16" x14ac:dyDescent="0.3">
      <c r="A1303">
        <v>1301</v>
      </c>
      <c r="B1303">
        <v>15724620</v>
      </c>
      <c r="C1303" t="s">
        <v>906</v>
      </c>
      <c r="D1303" t="s">
        <v>2956</v>
      </c>
      <c r="E1303" t="s">
        <v>19</v>
      </c>
      <c r="F1303">
        <v>37</v>
      </c>
      <c r="G1303" t="str">
        <f t="shared" si="20"/>
        <v>Young Adults</v>
      </c>
      <c r="H1303">
        <v>1</v>
      </c>
      <c r="I1303" t="s">
        <v>2949</v>
      </c>
      <c r="J1303" s="3">
        <v>134752.07999999999</v>
      </c>
      <c r="K1303" s="3" t="str">
        <f>IF(Table1[[#This Row],[Balance]]&lt;=83000,"Low Balance",IF(Table1[[#This Row],[Balance]]&lt;=166000,"Medium Balance",IF(Table1[[#This Row],[Balance]]&lt;=260000,"High Balance","Invalid")))</f>
        <v>Medium Balance</v>
      </c>
      <c r="L1303">
        <v>1</v>
      </c>
      <c r="M1303">
        <v>1</v>
      </c>
      <c r="N1303">
        <v>0</v>
      </c>
      <c r="O1303" s="3">
        <v>162511.54999999999</v>
      </c>
      <c r="P1303">
        <v>0</v>
      </c>
    </row>
    <row r="1304" spans="1:16" x14ac:dyDescent="0.3">
      <c r="A1304">
        <v>1302</v>
      </c>
      <c r="B1304">
        <v>15800856</v>
      </c>
      <c r="C1304" t="s">
        <v>907</v>
      </c>
      <c r="D1304" t="s">
        <v>2954</v>
      </c>
      <c r="E1304" t="s">
        <v>19</v>
      </c>
      <c r="F1304">
        <v>34</v>
      </c>
      <c r="G1304" t="str">
        <f t="shared" si="20"/>
        <v>Young Adults</v>
      </c>
      <c r="H1304">
        <v>3</v>
      </c>
      <c r="I1304" t="s">
        <v>2951</v>
      </c>
      <c r="J1304" s="3">
        <v>83132.09</v>
      </c>
      <c r="K1304" s="3" t="str">
        <f>IF(Table1[[#This Row],[Balance]]&lt;=83000,"Low Balance",IF(Table1[[#This Row],[Balance]]&lt;=166000,"Medium Balance",IF(Table1[[#This Row],[Balance]]&lt;=260000,"High Balance","Invalid")))</f>
        <v>Medium Balance</v>
      </c>
      <c r="L1304">
        <v>1</v>
      </c>
      <c r="M1304">
        <v>1</v>
      </c>
      <c r="N1304">
        <v>1</v>
      </c>
      <c r="O1304" s="3">
        <v>21360.880000000001</v>
      </c>
      <c r="P1304">
        <v>0</v>
      </c>
    </row>
    <row r="1305" spans="1:16" x14ac:dyDescent="0.3">
      <c r="A1305">
        <v>1303</v>
      </c>
      <c r="B1305">
        <v>15671097</v>
      </c>
      <c r="C1305" t="s">
        <v>885</v>
      </c>
      <c r="D1305" t="s">
        <v>2953</v>
      </c>
      <c r="E1305" t="s">
        <v>13</v>
      </c>
      <c r="F1305">
        <v>31</v>
      </c>
      <c r="G1305" t="str">
        <f t="shared" si="20"/>
        <v>Young Adults</v>
      </c>
      <c r="H1305">
        <v>2</v>
      </c>
      <c r="I1305" t="s">
        <v>2949</v>
      </c>
      <c r="J1305" s="3">
        <v>0</v>
      </c>
      <c r="K1305" s="3" t="str">
        <f>IF(Table1[[#This Row],[Balance]]&lt;=83000,"Low Balance",IF(Table1[[#This Row],[Balance]]&lt;=166000,"Medium Balance",IF(Table1[[#This Row],[Balance]]&lt;=260000,"High Balance","Invalid")))</f>
        <v>Low Balance</v>
      </c>
      <c r="L1305">
        <v>2</v>
      </c>
      <c r="M1305">
        <v>1</v>
      </c>
      <c r="N1305">
        <v>0</v>
      </c>
      <c r="O1305" s="3">
        <v>54487.43</v>
      </c>
      <c r="P1305">
        <v>0</v>
      </c>
    </row>
    <row r="1306" spans="1:16" x14ac:dyDescent="0.3">
      <c r="A1306">
        <v>1304</v>
      </c>
      <c r="B1306">
        <v>15683930</v>
      </c>
      <c r="C1306" t="s">
        <v>258</v>
      </c>
      <c r="D1306" t="s">
        <v>2956</v>
      </c>
      <c r="E1306" t="s">
        <v>13</v>
      </c>
      <c r="F1306">
        <v>32</v>
      </c>
      <c r="G1306" t="str">
        <f t="shared" si="20"/>
        <v>Young Adults</v>
      </c>
      <c r="H1306">
        <v>9</v>
      </c>
      <c r="I1306" t="s">
        <v>2950</v>
      </c>
      <c r="J1306" s="3">
        <v>134096.53</v>
      </c>
      <c r="K1306" s="3" t="str">
        <f>IF(Table1[[#This Row],[Balance]]&lt;=83000,"Low Balance",IF(Table1[[#This Row],[Balance]]&lt;=166000,"Medium Balance",IF(Table1[[#This Row],[Balance]]&lt;=260000,"High Balance","Invalid")))</f>
        <v>Medium Balance</v>
      </c>
      <c r="L1306">
        <v>2</v>
      </c>
      <c r="M1306">
        <v>1</v>
      </c>
      <c r="N1306">
        <v>0</v>
      </c>
      <c r="O1306" s="3">
        <v>53931.05</v>
      </c>
      <c r="P1306">
        <v>1</v>
      </c>
    </row>
    <row r="1307" spans="1:16" x14ac:dyDescent="0.3">
      <c r="A1307">
        <v>1305</v>
      </c>
      <c r="B1307">
        <v>15749004</v>
      </c>
      <c r="C1307" t="s">
        <v>70</v>
      </c>
      <c r="D1307" t="s">
        <v>2955</v>
      </c>
      <c r="E1307" t="s">
        <v>13</v>
      </c>
      <c r="F1307">
        <v>31</v>
      </c>
      <c r="G1307" t="str">
        <f t="shared" si="20"/>
        <v>Middle-Aged</v>
      </c>
      <c r="H1307">
        <v>0</v>
      </c>
      <c r="I1307" t="s">
        <v>2949</v>
      </c>
      <c r="J1307" s="3">
        <v>118100.59</v>
      </c>
      <c r="K1307" s="3" t="str">
        <f>IF(Table1[[#This Row],[Balance]]&lt;=83000,"Low Balance",IF(Table1[[#This Row],[Balance]]&lt;=166000,"Medium Balance",IF(Table1[[#This Row],[Balance]]&lt;=260000,"High Balance","Invalid")))</f>
        <v>Medium Balance</v>
      </c>
      <c r="L1307">
        <v>2</v>
      </c>
      <c r="M1307">
        <v>1</v>
      </c>
      <c r="N1307">
        <v>0</v>
      </c>
      <c r="O1307" s="3">
        <v>103165.15</v>
      </c>
      <c r="P1307">
        <v>0</v>
      </c>
    </row>
    <row r="1308" spans="1:16" x14ac:dyDescent="0.3">
      <c r="A1308">
        <v>1306</v>
      </c>
      <c r="B1308">
        <v>15800434</v>
      </c>
      <c r="C1308" t="s">
        <v>792</v>
      </c>
      <c r="D1308" t="s">
        <v>2955</v>
      </c>
      <c r="E1308" t="s">
        <v>19</v>
      </c>
      <c r="F1308">
        <v>52</v>
      </c>
      <c r="G1308" t="str">
        <f t="shared" si="20"/>
        <v>Middle-Aged</v>
      </c>
      <c r="H1308">
        <v>10</v>
      </c>
      <c r="I1308" t="s">
        <v>2950</v>
      </c>
      <c r="J1308" s="3">
        <v>76915.399999999994</v>
      </c>
      <c r="K1308" s="3" t="str">
        <f>IF(Table1[[#This Row],[Balance]]&lt;=83000,"Low Balance",IF(Table1[[#This Row],[Balance]]&lt;=166000,"Medium Balance",IF(Table1[[#This Row],[Balance]]&lt;=260000,"High Balance","Invalid")))</f>
        <v>Low Balance</v>
      </c>
      <c r="L1308">
        <v>1</v>
      </c>
      <c r="M1308">
        <v>0</v>
      </c>
      <c r="N1308">
        <v>0</v>
      </c>
      <c r="O1308" s="3">
        <v>146359.81</v>
      </c>
      <c r="P1308">
        <v>1</v>
      </c>
    </row>
    <row r="1309" spans="1:16" x14ac:dyDescent="0.3">
      <c r="A1309">
        <v>1307</v>
      </c>
      <c r="B1309">
        <v>15709117</v>
      </c>
      <c r="C1309" t="s">
        <v>111</v>
      </c>
      <c r="D1309" t="s">
        <v>2953</v>
      </c>
      <c r="E1309" t="s">
        <v>13</v>
      </c>
      <c r="F1309">
        <v>46</v>
      </c>
      <c r="G1309" t="str">
        <f t="shared" si="20"/>
        <v>Middle-Aged</v>
      </c>
      <c r="H1309">
        <v>3</v>
      </c>
      <c r="I1309" t="s">
        <v>2951</v>
      </c>
      <c r="J1309" s="3">
        <v>81576.75</v>
      </c>
      <c r="K1309" s="3" t="str">
        <f>IF(Table1[[#This Row],[Balance]]&lt;=83000,"Low Balance",IF(Table1[[#This Row],[Balance]]&lt;=166000,"Medium Balance",IF(Table1[[#This Row],[Balance]]&lt;=260000,"High Balance","Invalid")))</f>
        <v>Low Balance</v>
      </c>
      <c r="L1309">
        <v>1</v>
      </c>
      <c r="M1309">
        <v>1</v>
      </c>
      <c r="N1309">
        <v>1</v>
      </c>
      <c r="O1309" s="3">
        <v>28370.95</v>
      </c>
      <c r="P1309">
        <v>1</v>
      </c>
    </row>
    <row r="1310" spans="1:16" x14ac:dyDescent="0.3">
      <c r="A1310">
        <v>1308</v>
      </c>
      <c r="B1310">
        <v>15638806</v>
      </c>
      <c r="C1310" t="s">
        <v>725</v>
      </c>
      <c r="D1310" t="s">
        <v>2954</v>
      </c>
      <c r="E1310" t="s">
        <v>19</v>
      </c>
      <c r="F1310">
        <v>49</v>
      </c>
      <c r="G1310" t="str">
        <f t="shared" si="20"/>
        <v>Young Adults</v>
      </c>
      <c r="H1310">
        <v>2</v>
      </c>
      <c r="I1310" t="s">
        <v>2949</v>
      </c>
      <c r="J1310" s="3">
        <v>0</v>
      </c>
      <c r="K1310" s="3" t="str">
        <f>IF(Table1[[#This Row],[Balance]]&lt;=83000,"Low Balance",IF(Table1[[#This Row],[Balance]]&lt;=166000,"Medium Balance",IF(Table1[[#This Row],[Balance]]&lt;=260000,"High Balance","Invalid")))</f>
        <v>Low Balance</v>
      </c>
      <c r="L1310">
        <v>2</v>
      </c>
      <c r="M1310">
        <v>0</v>
      </c>
      <c r="N1310">
        <v>0</v>
      </c>
      <c r="O1310" s="3">
        <v>10023.15</v>
      </c>
      <c r="P1310">
        <v>0</v>
      </c>
    </row>
    <row r="1311" spans="1:16" x14ac:dyDescent="0.3">
      <c r="A1311">
        <v>1309</v>
      </c>
      <c r="B1311">
        <v>15662294</v>
      </c>
      <c r="C1311" t="s">
        <v>704</v>
      </c>
      <c r="D1311" t="s">
        <v>2955</v>
      </c>
      <c r="E1311" t="s">
        <v>19</v>
      </c>
      <c r="F1311">
        <v>33</v>
      </c>
      <c r="G1311" t="str">
        <f t="shared" si="20"/>
        <v>Young Adults</v>
      </c>
      <c r="H1311">
        <v>10</v>
      </c>
      <c r="I1311" t="s">
        <v>2950</v>
      </c>
      <c r="J1311" s="3">
        <v>118327.17</v>
      </c>
      <c r="K1311" s="3" t="str">
        <f>IF(Table1[[#This Row],[Balance]]&lt;=83000,"Low Balance",IF(Table1[[#This Row],[Balance]]&lt;=166000,"Medium Balance",IF(Table1[[#This Row],[Balance]]&lt;=260000,"High Balance","Invalid")))</f>
        <v>Medium Balance</v>
      </c>
      <c r="L1311">
        <v>2</v>
      </c>
      <c r="M1311">
        <v>1</v>
      </c>
      <c r="N1311">
        <v>1</v>
      </c>
      <c r="O1311" s="3">
        <v>192928.82</v>
      </c>
      <c r="P1311">
        <v>0</v>
      </c>
    </row>
    <row r="1312" spans="1:16" x14ac:dyDescent="0.3">
      <c r="A1312">
        <v>1310</v>
      </c>
      <c r="B1312">
        <v>15690079</v>
      </c>
      <c r="C1312" t="s">
        <v>908</v>
      </c>
      <c r="D1312" t="s">
        <v>2955</v>
      </c>
      <c r="E1312" t="s">
        <v>19</v>
      </c>
      <c r="F1312">
        <v>30</v>
      </c>
      <c r="G1312" t="str">
        <f t="shared" si="20"/>
        <v>Young Adults</v>
      </c>
      <c r="H1312">
        <v>8</v>
      </c>
      <c r="I1312" t="s">
        <v>2950</v>
      </c>
      <c r="J1312" s="3">
        <v>124857.69</v>
      </c>
      <c r="K1312" s="3" t="str">
        <f>IF(Table1[[#This Row],[Balance]]&lt;=83000,"Low Balance",IF(Table1[[#This Row],[Balance]]&lt;=166000,"Medium Balance",IF(Table1[[#This Row],[Balance]]&lt;=260000,"High Balance","Invalid")))</f>
        <v>Medium Balance</v>
      </c>
      <c r="L1312">
        <v>2</v>
      </c>
      <c r="M1312">
        <v>0</v>
      </c>
      <c r="N1312">
        <v>0</v>
      </c>
      <c r="O1312" s="3">
        <v>50485.7</v>
      </c>
      <c r="P1312">
        <v>0</v>
      </c>
    </row>
    <row r="1313" spans="1:16" x14ac:dyDescent="0.3">
      <c r="A1313">
        <v>1311</v>
      </c>
      <c r="B1313">
        <v>15759317</v>
      </c>
      <c r="C1313" t="s">
        <v>909</v>
      </c>
      <c r="D1313" t="s">
        <v>2953</v>
      </c>
      <c r="E1313" t="s">
        <v>13</v>
      </c>
      <c r="F1313">
        <v>27</v>
      </c>
      <c r="G1313" t="str">
        <f t="shared" si="20"/>
        <v>Young Adults</v>
      </c>
      <c r="H1313">
        <v>2</v>
      </c>
      <c r="I1313" t="s">
        <v>2949</v>
      </c>
      <c r="J1313" s="3">
        <v>90971.85</v>
      </c>
      <c r="K1313" s="3" t="str">
        <f>IF(Table1[[#This Row],[Balance]]&lt;=83000,"Low Balance",IF(Table1[[#This Row],[Balance]]&lt;=166000,"Medium Balance",IF(Table1[[#This Row],[Balance]]&lt;=260000,"High Balance","Invalid")))</f>
        <v>Medium Balance</v>
      </c>
      <c r="L1313">
        <v>1</v>
      </c>
      <c r="M1313">
        <v>1</v>
      </c>
      <c r="N1313">
        <v>1</v>
      </c>
      <c r="O1313" s="3">
        <v>131662.47</v>
      </c>
      <c r="P1313">
        <v>0</v>
      </c>
    </row>
    <row r="1314" spans="1:16" x14ac:dyDescent="0.3">
      <c r="A1314">
        <v>1312</v>
      </c>
      <c r="B1314">
        <v>15750497</v>
      </c>
      <c r="C1314" t="s">
        <v>845</v>
      </c>
      <c r="D1314" t="s">
        <v>2953</v>
      </c>
      <c r="E1314" t="s">
        <v>13</v>
      </c>
      <c r="F1314">
        <v>37</v>
      </c>
      <c r="G1314" t="str">
        <f t="shared" si="20"/>
        <v>Young Adults</v>
      </c>
      <c r="H1314">
        <v>7</v>
      </c>
      <c r="I1314" t="s">
        <v>2950</v>
      </c>
      <c r="J1314" s="3">
        <v>153147.75</v>
      </c>
      <c r="K1314" s="3" t="str">
        <f>IF(Table1[[#This Row],[Balance]]&lt;=83000,"Low Balance",IF(Table1[[#This Row],[Balance]]&lt;=166000,"Medium Balance",IF(Table1[[#This Row],[Balance]]&lt;=260000,"High Balance","Invalid")))</f>
        <v>Medium Balance</v>
      </c>
      <c r="L1314">
        <v>1</v>
      </c>
      <c r="M1314">
        <v>1</v>
      </c>
      <c r="N1314">
        <v>1</v>
      </c>
      <c r="O1314" s="3">
        <v>152235.29999999999</v>
      </c>
      <c r="P1314">
        <v>0</v>
      </c>
    </row>
    <row r="1315" spans="1:16" x14ac:dyDescent="0.3">
      <c r="A1315">
        <v>1313</v>
      </c>
      <c r="B1315">
        <v>15596181</v>
      </c>
      <c r="C1315" t="s">
        <v>910</v>
      </c>
      <c r="D1315" t="s">
        <v>2954</v>
      </c>
      <c r="E1315" t="s">
        <v>19</v>
      </c>
      <c r="F1315">
        <v>38</v>
      </c>
      <c r="G1315" t="str">
        <f t="shared" si="20"/>
        <v>Young Adults</v>
      </c>
      <c r="H1315">
        <v>8</v>
      </c>
      <c r="I1315" t="s">
        <v>2950</v>
      </c>
      <c r="J1315" s="3">
        <v>65942.259999999995</v>
      </c>
      <c r="K1315" s="3" t="str">
        <f>IF(Table1[[#This Row],[Balance]]&lt;=83000,"Low Balance",IF(Table1[[#This Row],[Balance]]&lt;=166000,"Medium Balance",IF(Table1[[#This Row],[Balance]]&lt;=260000,"High Balance","Invalid")))</f>
        <v>Low Balance</v>
      </c>
      <c r="L1315">
        <v>1</v>
      </c>
      <c r="M1315">
        <v>1</v>
      </c>
      <c r="N1315">
        <v>1</v>
      </c>
      <c r="O1315" s="3">
        <v>68093.23</v>
      </c>
      <c r="P1315">
        <v>1</v>
      </c>
    </row>
    <row r="1316" spans="1:16" x14ac:dyDescent="0.3">
      <c r="A1316">
        <v>1314</v>
      </c>
      <c r="B1316">
        <v>15576602</v>
      </c>
      <c r="C1316" t="s">
        <v>504</v>
      </c>
      <c r="D1316" t="s">
        <v>2953</v>
      </c>
      <c r="E1316" t="s">
        <v>19</v>
      </c>
      <c r="F1316">
        <v>38</v>
      </c>
      <c r="G1316" t="str">
        <f t="shared" si="20"/>
        <v>Middle-Aged</v>
      </c>
      <c r="H1316">
        <v>3</v>
      </c>
      <c r="I1316" t="s">
        <v>2951</v>
      </c>
      <c r="J1316" s="3">
        <v>0</v>
      </c>
      <c r="K1316" s="3" t="str">
        <f>IF(Table1[[#This Row],[Balance]]&lt;=83000,"Low Balance",IF(Table1[[#This Row],[Balance]]&lt;=166000,"Medium Balance",IF(Table1[[#This Row],[Balance]]&lt;=260000,"High Balance","Invalid")))</f>
        <v>Low Balance</v>
      </c>
      <c r="L1316">
        <v>2</v>
      </c>
      <c r="M1316">
        <v>1</v>
      </c>
      <c r="N1316">
        <v>1</v>
      </c>
      <c r="O1316" s="3">
        <v>80061.31</v>
      </c>
      <c r="P1316">
        <v>0</v>
      </c>
    </row>
    <row r="1317" spans="1:16" x14ac:dyDescent="0.3">
      <c r="A1317">
        <v>1315</v>
      </c>
      <c r="B1317">
        <v>15644833</v>
      </c>
      <c r="C1317" t="s">
        <v>127</v>
      </c>
      <c r="D1317" t="s">
        <v>2946</v>
      </c>
      <c r="E1317" t="s">
        <v>19</v>
      </c>
      <c r="F1317">
        <v>54</v>
      </c>
      <c r="G1317" t="str">
        <f t="shared" si="20"/>
        <v>Young Adults</v>
      </c>
      <c r="H1317">
        <v>2</v>
      </c>
      <c r="I1317" t="s">
        <v>2949</v>
      </c>
      <c r="J1317" s="3">
        <v>0</v>
      </c>
      <c r="K1317" s="3" t="str">
        <f>IF(Table1[[#This Row],[Balance]]&lt;=83000,"Low Balance",IF(Table1[[#This Row],[Balance]]&lt;=166000,"Medium Balance",IF(Table1[[#This Row],[Balance]]&lt;=260000,"High Balance","Invalid")))</f>
        <v>Low Balance</v>
      </c>
      <c r="L1317">
        <v>1</v>
      </c>
      <c r="M1317">
        <v>1</v>
      </c>
      <c r="N1317">
        <v>0</v>
      </c>
      <c r="O1317" s="3">
        <v>149583.67000000001</v>
      </c>
      <c r="P1317">
        <v>1</v>
      </c>
    </row>
    <row r="1318" spans="1:16" x14ac:dyDescent="0.3">
      <c r="A1318">
        <v>1316</v>
      </c>
      <c r="B1318">
        <v>15734634</v>
      </c>
      <c r="C1318" t="s">
        <v>911</v>
      </c>
      <c r="D1318" t="s">
        <v>2955</v>
      </c>
      <c r="E1318" t="s">
        <v>13</v>
      </c>
      <c r="F1318">
        <v>27</v>
      </c>
      <c r="G1318" t="str">
        <f t="shared" si="20"/>
        <v>Young Adults</v>
      </c>
      <c r="H1318">
        <v>5</v>
      </c>
      <c r="I1318" t="s">
        <v>2951</v>
      </c>
      <c r="J1318" s="3">
        <v>100912.19</v>
      </c>
      <c r="K1318" s="3" t="str">
        <f>IF(Table1[[#This Row],[Balance]]&lt;=83000,"Low Balance",IF(Table1[[#This Row],[Balance]]&lt;=166000,"Medium Balance",IF(Table1[[#This Row],[Balance]]&lt;=260000,"High Balance","Invalid")))</f>
        <v>Medium Balance</v>
      </c>
      <c r="L1318">
        <v>1</v>
      </c>
      <c r="M1318">
        <v>0</v>
      </c>
      <c r="N1318">
        <v>0</v>
      </c>
      <c r="O1318" s="3">
        <v>7631.27</v>
      </c>
      <c r="P1318">
        <v>0</v>
      </c>
    </row>
    <row r="1319" spans="1:16" x14ac:dyDescent="0.3">
      <c r="A1319">
        <v>1317</v>
      </c>
      <c r="B1319">
        <v>15808689</v>
      </c>
      <c r="C1319" t="s">
        <v>912</v>
      </c>
      <c r="D1319" t="s">
        <v>2955</v>
      </c>
      <c r="E1319" t="s">
        <v>13</v>
      </c>
      <c r="F1319">
        <v>31</v>
      </c>
      <c r="G1319" t="str">
        <f t="shared" si="20"/>
        <v>Young Adults</v>
      </c>
      <c r="H1319">
        <v>4</v>
      </c>
      <c r="I1319" t="s">
        <v>2951</v>
      </c>
      <c r="J1319" s="3">
        <v>0</v>
      </c>
      <c r="K1319" s="3" t="str">
        <f>IF(Table1[[#This Row],[Balance]]&lt;=83000,"Low Balance",IF(Table1[[#This Row],[Balance]]&lt;=166000,"Medium Balance",IF(Table1[[#This Row],[Balance]]&lt;=260000,"High Balance","Invalid")))</f>
        <v>Low Balance</v>
      </c>
      <c r="L1319">
        <v>2</v>
      </c>
      <c r="M1319">
        <v>1</v>
      </c>
      <c r="N1319">
        <v>1</v>
      </c>
      <c r="O1319" s="3">
        <v>33082.81</v>
      </c>
      <c r="P1319">
        <v>0</v>
      </c>
    </row>
    <row r="1320" spans="1:16" x14ac:dyDescent="0.3">
      <c r="A1320">
        <v>1318</v>
      </c>
      <c r="B1320">
        <v>15720702</v>
      </c>
      <c r="C1320" t="s">
        <v>215</v>
      </c>
      <c r="D1320" t="s">
        <v>2953</v>
      </c>
      <c r="E1320" t="s">
        <v>19</v>
      </c>
      <c r="F1320">
        <v>37</v>
      </c>
      <c r="G1320" t="str">
        <f t="shared" si="20"/>
        <v>Young Adults</v>
      </c>
      <c r="H1320">
        <v>3</v>
      </c>
      <c r="I1320" t="s">
        <v>2951</v>
      </c>
      <c r="J1320" s="3">
        <v>0</v>
      </c>
      <c r="K1320" s="3" t="str">
        <f>IF(Table1[[#This Row],[Balance]]&lt;=83000,"Low Balance",IF(Table1[[#This Row],[Balance]]&lt;=166000,"Medium Balance",IF(Table1[[#This Row],[Balance]]&lt;=260000,"High Balance","Invalid")))</f>
        <v>Low Balance</v>
      </c>
      <c r="L1320">
        <v>1</v>
      </c>
      <c r="M1320">
        <v>1</v>
      </c>
      <c r="N1320">
        <v>0</v>
      </c>
      <c r="O1320" s="3">
        <v>121883.87</v>
      </c>
      <c r="P1320">
        <v>1</v>
      </c>
    </row>
    <row r="1321" spans="1:16" x14ac:dyDescent="0.3">
      <c r="A1321">
        <v>1319</v>
      </c>
      <c r="B1321">
        <v>15665077</v>
      </c>
      <c r="C1321" t="s">
        <v>913</v>
      </c>
      <c r="D1321" t="s">
        <v>2953</v>
      </c>
      <c r="E1321" t="s">
        <v>13</v>
      </c>
      <c r="F1321">
        <v>43</v>
      </c>
      <c r="G1321" t="str">
        <f t="shared" si="20"/>
        <v>Young Adults</v>
      </c>
      <c r="H1321">
        <v>5</v>
      </c>
      <c r="I1321" t="s">
        <v>2951</v>
      </c>
      <c r="J1321" s="3">
        <v>0</v>
      </c>
      <c r="K1321" s="3" t="str">
        <f>IF(Table1[[#This Row],[Balance]]&lt;=83000,"Low Balance",IF(Table1[[#This Row],[Balance]]&lt;=166000,"Medium Balance",IF(Table1[[#This Row],[Balance]]&lt;=260000,"High Balance","Invalid")))</f>
        <v>Low Balance</v>
      </c>
      <c r="L1321">
        <v>3</v>
      </c>
      <c r="M1321">
        <v>1</v>
      </c>
      <c r="N1321">
        <v>1</v>
      </c>
      <c r="O1321" s="3">
        <v>100722.72</v>
      </c>
      <c r="P1321">
        <v>1</v>
      </c>
    </row>
    <row r="1322" spans="1:16" x14ac:dyDescent="0.3">
      <c r="A1322">
        <v>1320</v>
      </c>
      <c r="B1322">
        <v>15763612</v>
      </c>
      <c r="C1322" t="s">
        <v>914</v>
      </c>
      <c r="D1322" t="s">
        <v>2953</v>
      </c>
      <c r="E1322" t="s">
        <v>19</v>
      </c>
      <c r="F1322">
        <v>41</v>
      </c>
      <c r="G1322" t="str">
        <f t="shared" si="20"/>
        <v>Middle-Aged</v>
      </c>
      <c r="H1322">
        <v>2</v>
      </c>
      <c r="I1322" t="s">
        <v>2949</v>
      </c>
      <c r="J1322" s="3">
        <v>124439.49</v>
      </c>
      <c r="K1322" s="3" t="str">
        <f>IF(Table1[[#This Row],[Balance]]&lt;=83000,"Low Balance",IF(Table1[[#This Row],[Balance]]&lt;=166000,"Medium Balance",IF(Table1[[#This Row],[Balance]]&lt;=260000,"High Balance","Invalid")))</f>
        <v>Medium Balance</v>
      </c>
      <c r="L1322">
        <v>2</v>
      </c>
      <c r="M1322">
        <v>0</v>
      </c>
      <c r="N1322">
        <v>1</v>
      </c>
      <c r="O1322" s="3">
        <v>47093.11</v>
      </c>
      <c r="P1322">
        <v>0</v>
      </c>
    </row>
    <row r="1323" spans="1:16" x14ac:dyDescent="0.3">
      <c r="A1323">
        <v>1321</v>
      </c>
      <c r="B1323">
        <v>15596493</v>
      </c>
      <c r="C1323" t="s">
        <v>915</v>
      </c>
      <c r="D1323" t="s">
        <v>2946</v>
      </c>
      <c r="E1323" t="s">
        <v>13</v>
      </c>
      <c r="F1323">
        <v>47</v>
      </c>
      <c r="G1323" t="str">
        <f t="shared" si="20"/>
        <v>Young Adults</v>
      </c>
      <c r="H1323">
        <v>7</v>
      </c>
      <c r="I1323" t="s">
        <v>2950</v>
      </c>
      <c r="J1323" s="3">
        <v>0</v>
      </c>
      <c r="K1323" s="3" t="str">
        <f>IF(Table1[[#This Row],[Balance]]&lt;=83000,"Low Balance",IF(Table1[[#This Row],[Balance]]&lt;=166000,"Medium Balance",IF(Table1[[#This Row],[Balance]]&lt;=260000,"High Balance","Invalid")))</f>
        <v>Low Balance</v>
      </c>
      <c r="L1323">
        <v>2</v>
      </c>
      <c r="M1323">
        <v>1</v>
      </c>
      <c r="N1323">
        <v>1</v>
      </c>
      <c r="O1323" s="3">
        <v>177624.01</v>
      </c>
      <c r="P1323">
        <v>0</v>
      </c>
    </row>
    <row r="1324" spans="1:16" x14ac:dyDescent="0.3">
      <c r="A1324">
        <v>1322</v>
      </c>
      <c r="B1324">
        <v>15704483</v>
      </c>
      <c r="C1324" t="s">
        <v>51</v>
      </c>
      <c r="D1324" t="s">
        <v>2946</v>
      </c>
      <c r="E1324" t="s">
        <v>19</v>
      </c>
      <c r="F1324">
        <v>40</v>
      </c>
      <c r="G1324" t="str">
        <f t="shared" si="20"/>
        <v>Young Adults</v>
      </c>
      <c r="H1324">
        <v>6</v>
      </c>
      <c r="I1324" t="s">
        <v>2950</v>
      </c>
      <c r="J1324" s="3">
        <v>0</v>
      </c>
      <c r="K1324" s="3" t="str">
        <f>IF(Table1[[#This Row],[Balance]]&lt;=83000,"Low Balance",IF(Table1[[#This Row],[Balance]]&lt;=166000,"Medium Balance",IF(Table1[[#This Row],[Balance]]&lt;=260000,"High Balance","Invalid")))</f>
        <v>Low Balance</v>
      </c>
      <c r="L1324">
        <v>2</v>
      </c>
      <c r="M1324">
        <v>0</v>
      </c>
      <c r="N1324">
        <v>0</v>
      </c>
      <c r="O1324" s="3">
        <v>106149.48</v>
      </c>
      <c r="P1324">
        <v>0</v>
      </c>
    </row>
    <row r="1325" spans="1:16" x14ac:dyDescent="0.3">
      <c r="A1325">
        <v>1323</v>
      </c>
      <c r="B1325">
        <v>15598846</v>
      </c>
      <c r="C1325" t="s">
        <v>916</v>
      </c>
      <c r="D1325" t="s">
        <v>2954</v>
      </c>
      <c r="E1325" t="s">
        <v>13</v>
      </c>
      <c r="F1325">
        <v>44</v>
      </c>
      <c r="G1325" t="str">
        <f t="shared" si="20"/>
        <v>Middle-Aged</v>
      </c>
      <c r="H1325">
        <v>2</v>
      </c>
      <c r="I1325" t="s">
        <v>2949</v>
      </c>
      <c r="J1325" s="3">
        <v>58781.760000000002</v>
      </c>
      <c r="K1325" s="3" t="str">
        <f>IF(Table1[[#This Row],[Balance]]&lt;=83000,"Low Balance",IF(Table1[[#This Row],[Balance]]&lt;=166000,"Medium Balance",IF(Table1[[#This Row],[Balance]]&lt;=260000,"High Balance","Invalid")))</f>
        <v>Low Balance</v>
      </c>
      <c r="L1325">
        <v>1</v>
      </c>
      <c r="M1325">
        <v>1</v>
      </c>
      <c r="N1325">
        <v>0</v>
      </c>
      <c r="O1325" s="3">
        <v>16874.919999999998</v>
      </c>
      <c r="P1325">
        <v>0</v>
      </c>
    </row>
    <row r="1326" spans="1:16" x14ac:dyDescent="0.3">
      <c r="A1326">
        <v>1324</v>
      </c>
      <c r="B1326">
        <v>15629244</v>
      </c>
      <c r="C1326" t="s">
        <v>917</v>
      </c>
      <c r="D1326" t="s">
        <v>2955</v>
      </c>
      <c r="E1326" t="s">
        <v>19</v>
      </c>
      <c r="F1326">
        <v>50</v>
      </c>
      <c r="G1326" t="str">
        <f t="shared" si="20"/>
        <v>Young Adults</v>
      </c>
      <c r="H1326">
        <v>7</v>
      </c>
      <c r="I1326" t="s">
        <v>2950</v>
      </c>
      <c r="J1326" s="3">
        <v>159453.64000000001</v>
      </c>
      <c r="K1326" s="3" t="str">
        <f>IF(Table1[[#This Row],[Balance]]&lt;=83000,"Low Balance",IF(Table1[[#This Row],[Balance]]&lt;=166000,"Medium Balance",IF(Table1[[#This Row],[Balance]]&lt;=260000,"High Balance","Invalid")))</f>
        <v>Medium Balance</v>
      </c>
      <c r="L1326">
        <v>2</v>
      </c>
      <c r="M1326">
        <v>0</v>
      </c>
      <c r="N1326">
        <v>0</v>
      </c>
      <c r="O1326" s="3">
        <v>54560.79</v>
      </c>
      <c r="P1326">
        <v>1</v>
      </c>
    </row>
    <row r="1327" spans="1:16" x14ac:dyDescent="0.3">
      <c r="A1327">
        <v>1325</v>
      </c>
      <c r="B1327">
        <v>15765537</v>
      </c>
      <c r="C1327" t="s">
        <v>535</v>
      </c>
      <c r="D1327" t="s">
        <v>2953</v>
      </c>
      <c r="E1327" t="s">
        <v>19</v>
      </c>
      <c r="F1327">
        <v>26</v>
      </c>
      <c r="G1327" t="str">
        <f t="shared" si="20"/>
        <v>Middle-Aged</v>
      </c>
      <c r="H1327">
        <v>2</v>
      </c>
      <c r="I1327" t="s">
        <v>2949</v>
      </c>
      <c r="J1327" s="3">
        <v>142721.51999999999</v>
      </c>
      <c r="K1327" s="3" t="str">
        <f>IF(Table1[[#This Row],[Balance]]&lt;=83000,"Low Balance",IF(Table1[[#This Row],[Balance]]&lt;=166000,"Medium Balance",IF(Table1[[#This Row],[Balance]]&lt;=260000,"High Balance","Invalid")))</f>
        <v>Medium Balance</v>
      </c>
      <c r="L1327">
        <v>1</v>
      </c>
      <c r="M1327">
        <v>1</v>
      </c>
      <c r="N1327">
        <v>1</v>
      </c>
      <c r="O1327" s="3">
        <v>153605.75</v>
      </c>
      <c r="P1327">
        <v>0</v>
      </c>
    </row>
    <row r="1328" spans="1:16" x14ac:dyDescent="0.3">
      <c r="A1328">
        <v>1326</v>
      </c>
      <c r="B1328">
        <v>15729975</v>
      </c>
      <c r="C1328" t="s">
        <v>128</v>
      </c>
      <c r="D1328" t="s">
        <v>2956</v>
      </c>
      <c r="E1328" t="s">
        <v>13</v>
      </c>
      <c r="F1328">
        <v>46</v>
      </c>
      <c r="G1328" t="str">
        <f t="shared" si="20"/>
        <v>Young Adults</v>
      </c>
      <c r="H1328">
        <v>8</v>
      </c>
      <c r="I1328" t="s">
        <v>2950</v>
      </c>
      <c r="J1328" s="3">
        <v>167795.6</v>
      </c>
      <c r="K1328" s="3" t="str">
        <f>IF(Table1[[#This Row],[Balance]]&lt;=83000,"Low Balance",IF(Table1[[#This Row],[Balance]]&lt;=166000,"Medium Balance",IF(Table1[[#This Row],[Balance]]&lt;=260000,"High Balance","Invalid")))</f>
        <v>High Balance</v>
      </c>
      <c r="L1328">
        <v>1</v>
      </c>
      <c r="M1328">
        <v>0</v>
      </c>
      <c r="N1328">
        <v>1</v>
      </c>
      <c r="O1328" s="3">
        <v>44390.38</v>
      </c>
      <c r="P1328">
        <v>0</v>
      </c>
    </row>
    <row r="1329" spans="1:16" x14ac:dyDescent="0.3">
      <c r="A1329">
        <v>1327</v>
      </c>
      <c r="B1329">
        <v>15682773</v>
      </c>
      <c r="C1329" t="s">
        <v>918</v>
      </c>
      <c r="D1329" t="s">
        <v>2946</v>
      </c>
      <c r="E1329" t="s">
        <v>13</v>
      </c>
      <c r="F1329">
        <v>38</v>
      </c>
      <c r="G1329" t="str">
        <f t="shared" si="20"/>
        <v>Young Adults</v>
      </c>
      <c r="H1329">
        <v>3</v>
      </c>
      <c r="I1329" t="s">
        <v>2951</v>
      </c>
      <c r="J1329" s="3">
        <v>128345.69</v>
      </c>
      <c r="K1329" s="3" t="str">
        <f>IF(Table1[[#This Row],[Balance]]&lt;=83000,"Low Balance",IF(Table1[[#This Row],[Balance]]&lt;=166000,"Medium Balance",IF(Table1[[#This Row],[Balance]]&lt;=260000,"High Balance","Invalid")))</f>
        <v>Medium Balance</v>
      </c>
      <c r="L1329">
        <v>2</v>
      </c>
      <c r="M1329">
        <v>1</v>
      </c>
      <c r="N1329">
        <v>0</v>
      </c>
      <c r="O1329" s="3">
        <v>63218.85</v>
      </c>
      <c r="P1329">
        <v>0</v>
      </c>
    </row>
    <row r="1330" spans="1:16" x14ac:dyDescent="0.3">
      <c r="A1330">
        <v>1328</v>
      </c>
      <c r="B1330">
        <v>15688007</v>
      </c>
      <c r="C1330" t="s">
        <v>919</v>
      </c>
      <c r="D1330" t="s">
        <v>2953</v>
      </c>
      <c r="E1330" t="s">
        <v>19</v>
      </c>
      <c r="F1330">
        <v>20</v>
      </c>
      <c r="G1330" t="str">
        <f t="shared" si="20"/>
        <v>Middle-Aged</v>
      </c>
      <c r="H1330">
        <v>3</v>
      </c>
      <c r="I1330" t="s">
        <v>2951</v>
      </c>
      <c r="J1330" s="3">
        <v>165260.98000000001</v>
      </c>
      <c r="K1330" s="3" t="str">
        <f>IF(Table1[[#This Row],[Balance]]&lt;=83000,"Low Balance",IF(Table1[[#This Row],[Balance]]&lt;=166000,"Medium Balance",IF(Table1[[#This Row],[Balance]]&lt;=260000,"High Balance","Invalid")))</f>
        <v>Medium Balance</v>
      </c>
      <c r="L1330">
        <v>1</v>
      </c>
      <c r="M1330">
        <v>1</v>
      </c>
      <c r="N1330">
        <v>1</v>
      </c>
      <c r="O1330" s="3">
        <v>41626.78</v>
      </c>
      <c r="P1330">
        <v>0</v>
      </c>
    </row>
    <row r="1331" spans="1:16" x14ac:dyDescent="0.3">
      <c r="A1331">
        <v>1329</v>
      </c>
      <c r="B1331">
        <v>15574331</v>
      </c>
      <c r="C1331" t="s">
        <v>158</v>
      </c>
      <c r="D1331" t="s">
        <v>2954</v>
      </c>
      <c r="E1331" t="s">
        <v>13</v>
      </c>
      <c r="F1331">
        <v>62</v>
      </c>
      <c r="G1331" t="str">
        <f t="shared" si="20"/>
        <v>Young Adults</v>
      </c>
      <c r="H1331">
        <v>3</v>
      </c>
      <c r="I1331" t="s">
        <v>2951</v>
      </c>
      <c r="J1331" s="3">
        <v>118233.81</v>
      </c>
      <c r="K1331" s="3" t="str">
        <f>IF(Table1[[#This Row],[Balance]]&lt;=83000,"Low Balance",IF(Table1[[#This Row],[Balance]]&lt;=166000,"Medium Balance",IF(Table1[[#This Row],[Balance]]&lt;=260000,"High Balance","Invalid")))</f>
        <v>Medium Balance</v>
      </c>
      <c r="L1331">
        <v>1</v>
      </c>
      <c r="M1331">
        <v>0</v>
      </c>
      <c r="N1331">
        <v>1</v>
      </c>
      <c r="O1331" s="3">
        <v>24765.53</v>
      </c>
      <c r="P1331">
        <v>1</v>
      </c>
    </row>
    <row r="1332" spans="1:16" x14ac:dyDescent="0.3">
      <c r="A1332">
        <v>1330</v>
      </c>
      <c r="B1332">
        <v>15645572</v>
      </c>
      <c r="C1332" t="s">
        <v>132</v>
      </c>
      <c r="D1332" t="s">
        <v>2953</v>
      </c>
      <c r="E1332" t="s">
        <v>13</v>
      </c>
      <c r="F1332">
        <v>40</v>
      </c>
      <c r="G1332" t="str">
        <f t="shared" si="20"/>
        <v>Middle-Aged</v>
      </c>
      <c r="H1332">
        <v>6</v>
      </c>
      <c r="I1332" t="s">
        <v>2950</v>
      </c>
      <c r="J1332" s="3">
        <v>0</v>
      </c>
      <c r="K1332" s="3" t="str">
        <f>IF(Table1[[#This Row],[Balance]]&lt;=83000,"Low Balance",IF(Table1[[#This Row],[Balance]]&lt;=166000,"Medium Balance",IF(Table1[[#This Row],[Balance]]&lt;=260000,"High Balance","Invalid")))</f>
        <v>Low Balance</v>
      </c>
      <c r="L1332">
        <v>1</v>
      </c>
      <c r="M1332">
        <v>1</v>
      </c>
      <c r="N1332">
        <v>0</v>
      </c>
      <c r="O1332" s="3">
        <v>28280.799999999999</v>
      </c>
      <c r="P1332">
        <v>1</v>
      </c>
    </row>
    <row r="1333" spans="1:16" x14ac:dyDescent="0.3">
      <c r="A1333">
        <v>1331</v>
      </c>
      <c r="B1333">
        <v>15742854</v>
      </c>
      <c r="C1333" t="s">
        <v>405</v>
      </c>
      <c r="D1333" t="s">
        <v>2955</v>
      </c>
      <c r="E1333" t="s">
        <v>13</v>
      </c>
      <c r="F1333">
        <v>46</v>
      </c>
      <c r="G1333" t="str">
        <f t="shared" si="20"/>
        <v>Young Adults</v>
      </c>
      <c r="H1333">
        <v>8</v>
      </c>
      <c r="I1333" t="s">
        <v>2950</v>
      </c>
      <c r="J1333" s="3">
        <v>0</v>
      </c>
      <c r="K1333" s="3" t="str">
        <f>IF(Table1[[#This Row],[Balance]]&lt;=83000,"Low Balance",IF(Table1[[#This Row],[Balance]]&lt;=166000,"Medium Balance",IF(Table1[[#This Row],[Balance]]&lt;=260000,"High Balance","Invalid")))</f>
        <v>Low Balance</v>
      </c>
      <c r="L1333">
        <v>2</v>
      </c>
      <c r="M1333">
        <v>1</v>
      </c>
      <c r="N1333">
        <v>0</v>
      </c>
      <c r="O1333" s="3">
        <v>89043.19</v>
      </c>
      <c r="P1333">
        <v>0</v>
      </c>
    </row>
    <row r="1334" spans="1:16" x14ac:dyDescent="0.3">
      <c r="A1334">
        <v>1332</v>
      </c>
      <c r="B1334">
        <v>15575417</v>
      </c>
      <c r="C1334" t="s">
        <v>162</v>
      </c>
      <c r="D1334" t="s">
        <v>2953</v>
      </c>
      <c r="E1334" t="s">
        <v>19</v>
      </c>
      <c r="F1334">
        <v>37</v>
      </c>
      <c r="G1334" t="str">
        <f t="shared" si="20"/>
        <v>Young Adults</v>
      </c>
      <c r="H1334">
        <v>7</v>
      </c>
      <c r="I1334" t="s">
        <v>2950</v>
      </c>
      <c r="J1334" s="3">
        <v>143452.74</v>
      </c>
      <c r="K1334" s="3" t="str">
        <f>IF(Table1[[#This Row],[Balance]]&lt;=83000,"Low Balance",IF(Table1[[#This Row],[Balance]]&lt;=166000,"Medium Balance",IF(Table1[[#This Row],[Balance]]&lt;=260000,"High Balance","Invalid")))</f>
        <v>Medium Balance</v>
      </c>
      <c r="L1334">
        <v>2</v>
      </c>
      <c r="M1334">
        <v>1</v>
      </c>
      <c r="N1334">
        <v>1</v>
      </c>
      <c r="O1334" s="3">
        <v>17294.12</v>
      </c>
      <c r="P1334">
        <v>0</v>
      </c>
    </row>
    <row r="1335" spans="1:16" x14ac:dyDescent="0.3">
      <c r="A1335">
        <v>1333</v>
      </c>
      <c r="B1335">
        <v>15796721</v>
      </c>
      <c r="C1335" t="s">
        <v>897</v>
      </c>
      <c r="D1335" t="s">
        <v>2954</v>
      </c>
      <c r="E1335" t="s">
        <v>19</v>
      </c>
      <c r="F1335">
        <v>38</v>
      </c>
      <c r="G1335" t="str">
        <f t="shared" si="20"/>
        <v>Young Adults</v>
      </c>
      <c r="H1335">
        <v>3</v>
      </c>
      <c r="I1335" t="s">
        <v>2951</v>
      </c>
      <c r="J1335" s="3">
        <v>145018.49</v>
      </c>
      <c r="K1335" s="3" t="str">
        <f>IF(Table1[[#This Row],[Balance]]&lt;=83000,"Low Balance",IF(Table1[[#This Row],[Balance]]&lt;=166000,"Medium Balance",IF(Table1[[#This Row],[Balance]]&lt;=260000,"High Balance","Invalid")))</f>
        <v>Medium Balance</v>
      </c>
      <c r="L1335">
        <v>2</v>
      </c>
      <c r="M1335">
        <v>1</v>
      </c>
      <c r="N1335">
        <v>1</v>
      </c>
      <c r="O1335" s="3">
        <v>126702.41</v>
      </c>
      <c r="P1335">
        <v>0</v>
      </c>
    </row>
    <row r="1336" spans="1:16" x14ac:dyDescent="0.3">
      <c r="A1336">
        <v>1334</v>
      </c>
      <c r="B1336">
        <v>15734942</v>
      </c>
      <c r="C1336" t="s">
        <v>897</v>
      </c>
      <c r="D1336" t="s">
        <v>2953</v>
      </c>
      <c r="E1336" t="s">
        <v>13</v>
      </c>
      <c r="F1336">
        <v>38</v>
      </c>
      <c r="G1336" t="str">
        <f t="shared" si="20"/>
        <v>Young Adults</v>
      </c>
      <c r="H1336">
        <v>8</v>
      </c>
      <c r="I1336" t="s">
        <v>2950</v>
      </c>
      <c r="J1336" s="3">
        <v>82407.509999999995</v>
      </c>
      <c r="K1336" s="3" t="str">
        <f>IF(Table1[[#This Row],[Balance]]&lt;=83000,"Low Balance",IF(Table1[[#This Row],[Balance]]&lt;=166000,"Medium Balance",IF(Table1[[#This Row],[Balance]]&lt;=260000,"High Balance","Invalid")))</f>
        <v>Low Balance</v>
      </c>
      <c r="L1336">
        <v>1</v>
      </c>
      <c r="M1336">
        <v>1</v>
      </c>
      <c r="N1336">
        <v>0</v>
      </c>
      <c r="O1336" s="3">
        <v>13123.41</v>
      </c>
      <c r="P1336">
        <v>0</v>
      </c>
    </row>
    <row r="1337" spans="1:16" x14ac:dyDescent="0.3">
      <c r="A1337">
        <v>1335</v>
      </c>
      <c r="B1337">
        <v>15664772</v>
      </c>
      <c r="C1337" t="s">
        <v>920</v>
      </c>
      <c r="D1337" t="s">
        <v>2953</v>
      </c>
      <c r="E1337" t="s">
        <v>19</v>
      </c>
      <c r="F1337">
        <v>28</v>
      </c>
      <c r="G1337" t="str">
        <f t="shared" si="20"/>
        <v>Young Adults</v>
      </c>
      <c r="H1337">
        <v>1</v>
      </c>
      <c r="I1337" t="s">
        <v>2949</v>
      </c>
      <c r="J1337" s="3">
        <v>79460.98</v>
      </c>
      <c r="K1337" s="3" t="str">
        <f>IF(Table1[[#This Row],[Balance]]&lt;=83000,"Low Balance",IF(Table1[[#This Row],[Balance]]&lt;=166000,"Medium Balance",IF(Table1[[#This Row],[Balance]]&lt;=260000,"High Balance","Invalid")))</f>
        <v>Low Balance</v>
      </c>
      <c r="L1337">
        <v>2</v>
      </c>
      <c r="M1337">
        <v>1</v>
      </c>
      <c r="N1337">
        <v>1</v>
      </c>
      <c r="O1337" s="3">
        <v>167973.63</v>
      </c>
      <c r="P1337">
        <v>0</v>
      </c>
    </row>
    <row r="1338" spans="1:16" x14ac:dyDescent="0.3">
      <c r="A1338">
        <v>1336</v>
      </c>
      <c r="B1338">
        <v>15576683</v>
      </c>
      <c r="C1338" t="s">
        <v>62</v>
      </c>
      <c r="D1338" t="s">
        <v>2946</v>
      </c>
      <c r="E1338" t="s">
        <v>13</v>
      </c>
      <c r="F1338">
        <v>43</v>
      </c>
      <c r="G1338" t="str">
        <f t="shared" si="20"/>
        <v>Young Adults</v>
      </c>
      <c r="H1338">
        <v>9</v>
      </c>
      <c r="I1338" t="s">
        <v>2950</v>
      </c>
      <c r="J1338" s="3">
        <v>0</v>
      </c>
      <c r="K1338" s="3" t="str">
        <f>IF(Table1[[#This Row],[Balance]]&lt;=83000,"Low Balance",IF(Table1[[#This Row],[Balance]]&lt;=166000,"Medium Balance",IF(Table1[[#This Row],[Balance]]&lt;=260000,"High Balance","Invalid")))</f>
        <v>Low Balance</v>
      </c>
      <c r="L1338">
        <v>1</v>
      </c>
      <c r="M1338">
        <v>1</v>
      </c>
      <c r="N1338">
        <v>0</v>
      </c>
      <c r="O1338" s="3">
        <v>125870.79</v>
      </c>
      <c r="P1338">
        <v>1</v>
      </c>
    </row>
    <row r="1339" spans="1:16" x14ac:dyDescent="0.3">
      <c r="A1339">
        <v>1337</v>
      </c>
      <c r="B1339">
        <v>15682563</v>
      </c>
      <c r="C1339" t="s">
        <v>511</v>
      </c>
      <c r="D1339" t="s">
        <v>2946</v>
      </c>
      <c r="E1339" t="s">
        <v>19</v>
      </c>
      <c r="F1339">
        <v>38</v>
      </c>
      <c r="G1339" t="str">
        <f t="shared" si="20"/>
        <v>Young Adults</v>
      </c>
      <c r="H1339">
        <v>5</v>
      </c>
      <c r="I1339" t="s">
        <v>2951</v>
      </c>
      <c r="J1339" s="3">
        <v>126473.99</v>
      </c>
      <c r="K1339" s="3" t="str">
        <f>IF(Table1[[#This Row],[Balance]]&lt;=83000,"Low Balance",IF(Table1[[#This Row],[Balance]]&lt;=166000,"Medium Balance",IF(Table1[[#This Row],[Balance]]&lt;=260000,"High Balance","Invalid")))</f>
        <v>Medium Balance</v>
      </c>
      <c r="L1339">
        <v>1</v>
      </c>
      <c r="M1339">
        <v>1</v>
      </c>
      <c r="N1339">
        <v>0</v>
      </c>
      <c r="O1339" s="3">
        <v>91972.49</v>
      </c>
      <c r="P1339">
        <v>0</v>
      </c>
    </row>
    <row r="1340" spans="1:16" x14ac:dyDescent="0.3">
      <c r="A1340">
        <v>1338</v>
      </c>
      <c r="B1340">
        <v>15650889</v>
      </c>
      <c r="C1340" t="s">
        <v>810</v>
      </c>
      <c r="D1340" t="s">
        <v>2955</v>
      </c>
      <c r="E1340" t="s">
        <v>13</v>
      </c>
      <c r="F1340">
        <v>30</v>
      </c>
      <c r="G1340" t="str">
        <f t="shared" si="20"/>
        <v>Middle-Aged</v>
      </c>
      <c r="H1340">
        <v>10</v>
      </c>
      <c r="I1340" t="s">
        <v>2950</v>
      </c>
      <c r="J1340" s="3">
        <v>133537.1</v>
      </c>
      <c r="K1340" s="3" t="str">
        <f>IF(Table1[[#This Row],[Balance]]&lt;=83000,"Low Balance",IF(Table1[[#This Row],[Balance]]&lt;=166000,"Medium Balance",IF(Table1[[#This Row],[Balance]]&lt;=260000,"High Balance","Invalid")))</f>
        <v>Medium Balance</v>
      </c>
      <c r="L1340">
        <v>2</v>
      </c>
      <c r="M1340">
        <v>1</v>
      </c>
      <c r="N1340">
        <v>0</v>
      </c>
      <c r="O1340" s="3">
        <v>155593.74</v>
      </c>
      <c r="P1340">
        <v>0</v>
      </c>
    </row>
    <row r="1341" spans="1:16" x14ac:dyDescent="0.3">
      <c r="A1341">
        <v>1339</v>
      </c>
      <c r="B1341">
        <v>15612108</v>
      </c>
      <c r="C1341" t="s">
        <v>921</v>
      </c>
      <c r="D1341" t="s">
        <v>2946</v>
      </c>
      <c r="E1341" t="s">
        <v>19</v>
      </c>
      <c r="F1341">
        <v>52</v>
      </c>
      <c r="G1341" t="str">
        <f t="shared" si="20"/>
        <v>Middle-Aged</v>
      </c>
      <c r="H1341">
        <v>5</v>
      </c>
      <c r="I1341" t="s">
        <v>2951</v>
      </c>
      <c r="J1341" s="3">
        <v>164978.01</v>
      </c>
      <c r="K1341" s="3" t="str">
        <f>IF(Table1[[#This Row],[Balance]]&lt;=83000,"Low Balance",IF(Table1[[#This Row],[Balance]]&lt;=166000,"Medium Balance",IF(Table1[[#This Row],[Balance]]&lt;=260000,"High Balance","Invalid")))</f>
        <v>Medium Balance</v>
      </c>
      <c r="L1341">
        <v>1</v>
      </c>
      <c r="M1341">
        <v>1</v>
      </c>
      <c r="N1341">
        <v>1</v>
      </c>
      <c r="O1341" s="3">
        <v>67788.490000000005</v>
      </c>
      <c r="P1341">
        <v>0</v>
      </c>
    </row>
    <row r="1342" spans="1:16" x14ac:dyDescent="0.3">
      <c r="A1342">
        <v>1340</v>
      </c>
      <c r="B1342">
        <v>15761132</v>
      </c>
      <c r="C1342" t="s">
        <v>106</v>
      </c>
      <c r="D1342" t="s">
        <v>2953</v>
      </c>
      <c r="E1342" t="s">
        <v>19</v>
      </c>
      <c r="F1342">
        <v>46</v>
      </c>
      <c r="G1342" t="str">
        <f t="shared" si="20"/>
        <v>Young Adults</v>
      </c>
      <c r="H1342">
        <v>7</v>
      </c>
      <c r="I1342" t="s">
        <v>2950</v>
      </c>
      <c r="J1342" s="3">
        <v>128029.72</v>
      </c>
      <c r="K1342" s="3" t="str">
        <f>IF(Table1[[#This Row],[Balance]]&lt;=83000,"Low Balance",IF(Table1[[#This Row],[Balance]]&lt;=166000,"Medium Balance",IF(Table1[[#This Row],[Balance]]&lt;=260000,"High Balance","Invalid")))</f>
        <v>Medium Balance</v>
      </c>
      <c r="L1342">
        <v>1</v>
      </c>
      <c r="M1342">
        <v>1</v>
      </c>
      <c r="N1342">
        <v>1</v>
      </c>
      <c r="O1342" s="3">
        <v>62615.35</v>
      </c>
      <c r="P1342">
        <v>0</v>
      </c>
    </row>
    <row r="1343" spans="1:16" x14ac:dyDescent="0.3">
      <c r="A1343">
        <v>1341</v>
      </c>
      <c r="B1343">
        <v>15645511</v>
      </c>
      <c r="C1343" t="s">
        <v>922</v>
      </c>
      <c r="D1343" t="s">
        <v>2954</v>
      </c>
      <c r="E1343" t="s">
        <v>19</v>
      </c>
      <c r="F1343">
        <v>43</v>
      </c>
      <c r="G1343" t="str">
        <f t="shared" si="20"/>
        <v>Young Adults</v>
      </c>
      <c r="H1343">
        <v>2</v>
      </c>
      <c r="I1343" t="s">
        <v>2949</v>
      </c>
      <c r="J1343" s="3">
        <v>97403.18</v>
      </c>
      <c r="K1343" s="3" t="str">
        <f>IF(Table1[[#This Row],[Balance]]&lt;=83000,"Low Balance",IF(Table1[[#This Row],[Balance]]&lt;=166000,"Medium Balance",IF(Table1[[#This Row],[Balance]]&lt;=260000,"High Balance","Invalid")))</f>
        <v>Medium Balance</v>
      </c>
      <c r="L1343">
        <v>1</v>
      </c>
      <c r="M1343">
        <v>1</v>
      </c>
      <c r="N1343">
        <v>1</v>
      </c>
      <c r="O1343" s="3">
        <v>107415.02</v>
      </c>
      <c r="P1343">
        <v>1</v>
      </c>
    </row>
    <row r="1344" spans="1:16" x14ac:dyDescent="0.3">
      <c r="A1344">
        <v>1342</v>
      </c>
      <c r="B1344">
        <v>15609824</v>
      </c>
      <c r="C1344" t="s">
        <v>923</v>
      </c>
      <c r="D1344" t="s">
        <v>2955</v>
      </c>
      <c r="E1344" t="s">
        <v>13</v>
      </c>
      <c r="F1344">
        <v>41</v>
      </c>
      <c r="G1344" t="str">
        <f t="shared" si="20"/>
        <v>Seniors</v>
      </c>
      <c r="H1344">
        <v>7</v>
      </c>
      <c r="I1344" t="s">
        <v>2950</v>
      </c>
      <c r="J1344" s="3">
        <v>176845.41</v>
      </c>
      <c r="K1344" s="3" t="str">
        <f>IF(Table1[[#This Row],[Balance]]&lt;=83000,"Low Balance",IF(Table1[[#This Row],[Balance]]&lt;=166000,"Medium Balance",IF(Table1[[#This Row],[Balance]]&lt;=260000,"High Balance","Invalid")))</f>
        <v>High Balance</v>
      </c>
      <c r="L1344">
        <v>3</v>
      </c>
      <c r="M1344">
        <v>1</v>
      </c>
      <c r="N1344">
        <v>0</v>
      </c>
      <c r="O1344" s="3">
        <v>166526.26</v>
      </c>
      <c r="P1344">
        <v>1</v>
      </c>
    </row>
    <row r="1345" spans="1:16" x14ac:dyDescent="0.3">
      <c r="A1345">
        <v>1343</v>
      </c>
      <c r="B1345">
        <v>15640268</v>
      </c>
      <c r="C1345" t="s">
        <v>717</v>
      </c>
      <c r="D1345" t="s">
        <v>2946</v>
      </c>
      <c r="E1345" t="s">
        <v>19</v>
      </c>
      <c r="F1345">
        <v>71</v>
      </c>
      <c r="G1345" t="str">
        <f t="shared" si="20"/>
        <v>Young Adults</v>
      </c>
      <c r="H1345">
        <v>4</v>
      </c>
      <c r="I1345" t="s">
        <v>2951</v>
      </c>
      <c r="J1345" s="3">
        <v>0</v>
      </c>
      <c r="K1345" s="3" t="str">
        <f>IF(Table1[[#This Row],[Balance]]&lt;=83000,"Low Balance",IF(Table1[[#This Row],[Balance]]&lt;=166000,"Medium Balance",IF(Table1[[#This Row],[Balance]]&lt;=260000,"High Balance","Invalid")))</f>
        <v>Low Balance</v>
      </c>
      <c r="L1345">
        <v>1</v>
      </c>
      <c r="M1345">
        <v>1</v>
      </c>
      <c r="N1345">
        <v>1</v>
      </c>
      <c r="O1345" s="3">
        <v>120107.1</v>
      </c>
      <c r="P1345">
        <v>0</v>
      </c>
    </row>
    <row r="1346" spans="1:16" x14ac:dyDescent="0.3">
      <c r="A1346">
        <v>1344</v>
      </c>
      <c r="B1346">
        <v>15645778</v>
      </c>
      <c r="C1346" t="s">
        <v>924</v>
      </c>
      <c r="D1346" t="s">
        <v>2946</v>
      </c>
      <c r="E1346" t="s">
        <v>19</v>
      </c>
      <c r="F1346">
        <v>42</v>
      </c>
      <c r="G1346" t="str">
        <f t="shared" si="20"/>
        <v>Young Adults</v>
      </c>
      <c r="H1346">
        <v>3</v>
      </c>
      <c r="I1346" t="s">
        <v>2951</v>
      </c>
      <c r="J1346" s="3">
        <v>81589.039999999994</v>
      </c>
      <c r="K1346" s="3" t="str">
        <f>IF(Table1[[#This Row],[Balance]]&lt;=83000,"Low Balance",IF(Table1[[#This Row],[Balance]]&lt;=166000,"Medium Balance",IF(Table1[[#This Row],[Balance]]&lt;=260000,"High Balance","Invalid")))</f>
        <v>Low Balance</v>
      </c>
      <c r="L1346">
        <v>1</v>
      </c>
      <c r="M1346">
        <v>1</v>
      </c>
      <c r="N1346">
        <v>0</v>
      </c>
      <c r="O1346" s="3">
        <v>188227.8</v>
      </c>
      <c r="P1346">
        <v>0</v>
      </c>
    </row>
    <row r="1347" spans="1:16" x14ac:dyDescent="0.3">
      <c r="A1347">
        <v>1345</v>
      </c>
      <c r="B1347">
        <v>15691104</v>
      </c>
      <c r="C1347" t="s">
        <v>131</v>
      </c>
      <c r="D1347" t="s">
        <v>2955</v>
      </c>
      <c r="E1347" t="s">
        <v>13</v>
      </c>
      <c r="F1347">
        <v>40</v>
      </c>
      <c r="G1347" t="str">
        <f t="shared" ref="G1347:G1410" si="21">IF(F1348&lt;=44,"Young Adults",IF(F1348&lt;=69,"Middle-Aged",IF(F1348&lt;=92,"Seniors","Invalid")))</f>
        <v>Young Adults</v>
      </c>
      <c r="H1347">
        <v>6</v>
      </c>
      <c r="I1347" t="s">
        <v>2950</v>
      </c>
      <c r="J1347" s="3">
        <v>119507.58</v>
      </c>
      <c r="K1347" s="3" t="str">
        <f>IF(Table1[[#This Row],[Balance]]&lt;=83000,"Low Balance",IF(Table1[[#This Row],[Balance]]&lt;=166000,"Medium Balance",IF(Table1[[#This Row],[Balance]]&lt;=260000,"High Balance","Invalid")))</f>
        <v>Medium Balance</v>
      </c>
      <c r="L1347">
        <v>2</v>
      </c>
      <c r="M1347">
        <v>1</v>
      </c>
      <c r="N1347">
        <v>0</v>
      </c>
      <c r="O1347" s="3">
        <v>91560.63</v>
      </c>
      <c r="P1347">
        <v>1</v>
      </c>
    </row>
    <row r="1348" spans="1:16" x14ac:dyDescent="0.3">
      <c r="A1348">
        <v>1346</v>
      </c>
      <c r="B1348">
        <v>15714567</v>
      </c>
      <c r="C1348" t="s">
        <v>493</v>
      </c>
      <c r="D1348" t="s">
        <v>2953</v>
      </c>
      <c r="E1348" t="s">
        <v>13</v>
      </c>
      <c r="F1348">
        <v>26</v>
      </c>
      <c r="G1348" t="str">
        <f t="shared" si="21"/>
        <v>Young Adults</v>
      </c>
      <c r="H1348">
        <v>6</v>
      </c>
      <c r="I1348" t="s">
        <v>2950</v>
      </c>
      <c r="J1348" s="3">
        <v>0</v>
      </c>
      <c r="K1348" s="3" t="str">
        <f>IF(Table1[[#This Row],[Balance]]&lt;=83000,"Low Balance",IF(Table1[[#This Row],[Balance]]&lt;=166000,"Medium Balance",IF(Table1[[#This Row],[Balance]]&lt;=260000,"High Balance","Invalid")))</f>
        <v>Low Balance</v>
      </c>
      <c r="L1348">
        <v>2</v>
      </c>
      <c r="M1348">
        <v>0</v>
      </c>
      <c r="N1348">
        <v>0</v>
      </c>
      <c r="O1348" s="3">
        <v>166495.20000000001</v>
      </c>
      <c r="P1348">
        <v>0</v>
      </c>
    </row>
    <row r="1349" spans="1:16" x14ac:dyDescent="0.3">
      <c r="A1349">
        <v>1347</v>
      </c>
      <c r="B1349">
        <v>15777826</v>
      </c>
      <c r="C1349" t="s">
        <v>925</v>
      </c>
      <c r="D1349" t="s">
        <v>2954</v>
      </c>
      <c r="E1349" t="s">
        <v>19</v>
      </c>
      <c r="F1349">
        <v>30</v>
      </c>
      <c r="G1349" t="str">
        <f t="shared" si="21"/>
        <v>Young Adults</v>
      </c>
      <c r="H1349">
        <v>5</v>
      </c>
      <c r="I1349" t="s">
        <v>2951</v>
      </c>
      <c r="J1349" s="3">
        <v>94443.77</v>
      </c>
      <c r="K1349" s="3" t="str">
        <f>IF(Table1[[#This Row],[Balance]]&lt;=83000,"Low Balance",IF(Table1[[#This Row],[Balance]]&lt;=166000,"Medium Balance",IF(Table1[[#This Row],[Balance]]&lt;=260000,"High Balance","Invalid")))</f>
        <v>Medium Balance</v>
      </c>
      <c r="L1349">
        <v>1</v>
      </c>
      <c r="M1349">
        <v>1</v>
      </c>
      <c r="N1349">
        <v>1</v>
      </c>
      <c r="O1349" s="3">
        <v>165614.39999999999</v>
      </c>
      <c r="P1349">
        <v>0</v>
      </c>
    </row>
    <row r="1350" spans="1:16" x14ac:dyDescent="0.3">
      <c r="A1350">
        <v>1348</v>
      </c>
      <c r="B1350">
        <v>15668445</v>
      </c>
      <c r="C1350" t="s">
        <v>456</v>
      </c>
      <c r="D1350" t="s">
        <v>2956</v>
      </c>
      <c r="E1350" t="s">
        <v>19</v>
      </c>
      <c r="F1350">
        <v>37</v>
      </c>
      <c r="G1350" t="str">
        <f t="shared" si="21"/>
        <v>Young Adults</v>
      </c>
      <c r="H1350">
        <v>2</v>
      </c>
      <c r="I1350" t="s">
        <v>2949</v>
      </c>
      <c r="J1350" s="3">
        <v>0</v>
      </c>
      <c r="K1350" s="3" t="str">
        <f>IF(Table1[[#This Row],[Balance]]&lt;=83000,"Low Balance",IF(Table1[[#This Row],[Balance]]&lt;=166000,"Medium Balance",IF(Table1[[#This Row],[Balance]]&lt;=260000,"High Balance","Invalid")))</f>
        <v>Low Balance</v>
      </c>
      <c r="L1350">
        <v>2</v>
      </c>
      <c r="M1350">
        <v>1</v>
      </c>
      <c r="N1350">
        <v>1</v>
      </c>
      <c r="O1350" s="3">
        <v>86372.24</v>
      </c>
      <c r="P1350">
        <v>0</v>
      </c>
    </row>
    <row r="1351" spans="1:16" x14ac:dyDescent="0.3">
      <c r="A1351">
        <v>1349</v>
      </c>
      <c r="B1351">
        <v>15576162</v>
      </c>
      <c r="C1351" t="s">
        <v>438</v>
      </c>
      <c r="D1351" t="s">
        <v>2953</v>
      </c>
      <c r="E1351" t="s">
        <v>19</v>
      </c>
      <c r="F1351">
        <v>32</v>
      </c>
      <c r="G1351" t="str">
        <f t="shared" si="21"/>
        <v>Young Adults</v>
      </c>
      <c r="H1351">
        <v>7</v>
      </c>
      <c r="I1351" t="s">
        <v>2950</v>
      </c>
      <c r="J1351" s="3">
        <v>92199.84</v>
      </c>
      <c r="K1351" s="3" t="str">
        <f>IF(Table1[[#This Row],[Balance]]&lt;=83000,"Low Balance",IF(Table1[[#This Row],[Balance]]&lt;=166000,"Medium Balance",IF(Table1[[#This Row],[Balance]]&lt;=260000,"High Balance","Invalid")))</f>
        <v>Medium Balance</v>
      </c>
      <c r="L1351">
        <v>1</v>
      </c>
      <c r="M1351">
        <v>1</v>
      </c>
      <c r="N1351">
        <v>1</v>
      </c>
      <c r="O1351" s="3">
        <v>2755.53</v>
      </c>
      <c r="P1351">
        <v>0</v>
      </c>
    </row>
    <row r="1352" spans="1:16" x14ac:dyDescent="0.3">
      <c r="A1352">
        <v>1350</v>
      </c>
      <c r="B1352">
        <v>15778135</v>
      </c>
      <c r="C1352" t="s">
        <v>187</v>
      </c>
      <c r="D1352" t="s">
        <v>2956</v>
      </c>
      <c r="E1352" t="s">
        <v>19</v>
      </c>
      <c r="F1352">
        <v>43</v>
      </c>
      <c r="G1352" t="str">
        <f t="shared" si="21"/>
        <v>Young Adults</v>
      </c>
      <c r="H1352">
        <v>3</v>
      </c>
      <c r="I1352" t="s">
        <v>2951</v>
      </c>
      <c r="J1352" s="3">
        <v>0</v>
      </c>
      <c r="K1352" s="3" t="str">
        <f>IF(Table1[[#This Row],[Balance]]&lt;=83000,"Low Balance",IF(Table1[[#This Row],[Balance]]&lt;=166000,"Medium Balance",IF(Table1[[#This Row],[Balance]]&lt;=260000,"High Balance","Invalid")))</f>
        <v>Low Balance</v>
      </c>
      <c r="L1352">
        <v>1</v>
      </c>
      <c r="M1352">
        <v>1</v>
      </c>
      <c r="N1352">
        <v>0</v>
      </c>
      <c r="O1352" s="3">
        <v>83594.509999999995</v>
      </c>
      <c r="P1352">
        <v>0</v>
      </c>
    </row>
    <row r="1353" spans="1:16" x14ac:dyDescent="0.3">
      <c r="A1353">
        <v>1351</v>
      </c>
      <c r="B1353">
        <v>15613141</v>
      </c>
      <c r="C1353" t="s">
        <v>718</v>
      </c>
      <c r="D1353" t="s">
        <v>2954</v>
      </c>
      <c r="E1353" t="s">
        <v>13</v>
      </c>
      <c r="F1353">
        <v>41</v>
      </c>
      <c r="G1353" t="str">
        <f t="shared" si="21"/>
        <v>Middle-Aged</v>
      </c>
      <c r="H1353">
        <v>3</v>
      </c>
      <c r="I1353" t="s">
        <v>2951</v>
      </c>
      <c r="J1353" s="3">
        <v>135756.96</v>
      </c>
      <c r="K1353" s="3" t="str">
        <f>IF(Table1[[#This Row],[Balance]]&lt;=83000,"Low Balance",IF(Table1[[#This Row],[Balance]]&lt;=166000,"Medium Balance",IF(Table1[[#This Row],[Balance]]&lt;=260000,"High Balance","Invalid")))</f>
        <v>Medium Balance</v>
      </c>
      <c r="L1353">
        <v>1</v>
      </c>
      <c r="M1353">
        <v>1</v>
      </c>
      <c r="N1353">
        <v>1</v>
      </c>
      <c r="O1353" s="3">
        <v>103706.41</v>
      </c>
      <c r="P1353">
        <v>0</v>
      </c>
    </row>
    <row r="1354" spans="1:16" x14ac:dyDescent="0.3">
      <c r="A1354">
        <v>1352</v>
      </c>
      <c r="B1354">
        <v>15635435</v>
      </c>
      <c r="C1354" t="s">
        <v>317</v>
      </c>
      <c r="D1354" t="s">
        <v>2956</v>
      </c>
      <c r="E1354" t="s">
        <v>13</v>
      </c>
      <c r="F1354">
        <v>54</v>
      </c>
      <c r="G1354" t="str">
        <f t="shared" si="21"/>
        <v>Middle-Aged</v>
      </c>
      <c r="H1354">
        <v>9</v>
      </c>
      <c r="I1354" t="s">
        <v>2950</v>
      </c>
      <c r="J1354" s="3">
        <v>120633.42</v>
      </c>
      <c r="K1354" s="3" t="str">
        <f>IF(Table1[[#This Row],[Balance]]&lt;=83000,"Low Balance",IF(Table1[[#This Row],[Balance]]&lt;=166000,"Medium Balance",IF(Table1[[#This Row],[Balance]]&lt;=260000,"High Balance","Invalid")))</f>
        <v>Medium Balance</v>
      </c>
      <c r="L1354">
        <v>1</v>
      </c>
      <c r="M1354">
        <v>0</v>
      </c>
      <c r="N1354">
        <v>0</v>
      </c>
      <c r="O1354" s="3">
        <v>5924.38</v>
      </c>
      <c r="P1354">
        <v>1</v>
      </c>
    </row>
    <row r="1355" spans="1:16" x14ac:dyDescent="0.3">
      <c r="A1355">
        <v>1353</v>
      </c>
      <c r="B1355">
        <v>15596552</v>
      </c>
      <c r="C1355" t="s">
        <v>926</v>
      </c>
      <c r="D1355" t="s">
        <v>2953</v>
      </c>
      <c r="E1355" t="s">
        <v>19</v>
      </c>
      <c r="F1355">
        <v>48</v>
      </c>
      <c r="G1355" t="str">
        <f t="shared" si="21"/>
        <v>Young Adults</v>
      </c>
      <c r="H1355">
        <v>5</v>
      </c>
      <c r="I1355" t="s">
        <v>2951</v>
      </c>
      <c r="J1355" s="3">
        <v>134542.73000000001</v>
      </c>
      <c r="K1355" s="3" t="str">
        <f>IF(Table1[[#This Row],[Balance]]&lt;=83000,"Low Balance",IF(Table1[[#This Row],[Balance]]&lt;=166000,"Medium Balance",IF(Table1[[#This Row],[Balance]]&lt;=260000,"High Balance","Invalid")))</f>
        <v>Medium Balance</v>
      </c>
      <c r="L1355">
        <v>1</v>
      </c>
      <c r="M1355">
        <v>1</v>
      </c>
      <c r="N1355">
        <v>1</v>
      </c>
      <c r="O1355" s="3">
        <v>58203.67</v>
      </c>
      <c r="P1355">
        <v>1</v>
      </c>
    </row>
    <row r="1356" spans="1:16" x14ac:dyDescent="0.3">
      <c r="A1356">
        <v>1354</v>
      </c>
      <c r="B1356">
        <v>15623644</v>
      </c>
      <c r="C1356" t="s">
        <v>927</v>
      </c>
      <c r="D1356" t="s">
        <v>2955</v>
      </c>
      <c r="E1356" t="s">
        <v>19</v>
      </c>
      <c r="F1356">
        <v>29</v>
      </c>
      <c r="G1356" t="str">
        <f t="shared" si="21"/>
        <v>Middle-Aged</v>
      </c>
      <c r="H1356">
        <v>7</v>
      </c>
      <c r="I1356" t="s">
        <v>2950</v>
      </c>
      <c r="J1356" s="3">
        <v>0</v>
      </c>
      <c r="K1356" s="3" t="str">
        <f>IF(Table1[[#This Row],[Balance]]&lt;=83000,"Low Balance",IF(Table1[[#This Row],[Balance]]&lt;=166000,"Medium Balance",IF(Table1[[#This Row],[Balance]]&lt;=260000,"High Balance","Invalid")))</f>
        <v>Low Balance</v>
      </c>
      <c r="L1356">
        <v>2</v>
      </c>
      <c r="M1356">
        <v>1</v>
      </c>
      <c r="N1356">
        <v>0</v>
      </c>
      <c r="O1356" s="3">
        <v>49361.84</v>
      </c>
      <c r="P1356">
        <v>0</v>
      </c>
    </row>
    <row r="1357" spans="1:16" x14ac:dyDescent="0.3">
      <c r="A1357">
        <v>1355</v>
      </c>
      <c r="B1357">
        <v>15683403</v>
      </c>
      <c r="C1357" t="s">
        <v>495</v>
      </c>
      <c r="D1357" t="s">
        <v>2946</v>
      </c>
      <c r="E1357" t="s">
        <v>19</v>
      </c>
      <c r="F1357">
        <v>52</v>
      </c>
      <c r="G1357" t="str">
        <f t="shared" si="21"/>
        <v>Young Adults</v>
      </c>
      <c r="H1357">
        <v>7</v>
      </c>
      <c r="I1357" t="s">
        <v>2950</v>
      </c>
      <c r="J1357" s="3">
        <v>0</v>
      </c>
      <c r="K1357" s="3" t="str">
        <f>IF(Table1[[#This Row],[Balance]]&lt;=83000,"Low Balance",IF(Table1[[#This Row],[Balance]]&lt;=166000,"Medium Balance",IF(Table1[[#This Row],[Balance]]&lt;=260000,"High Balance","Invalid")))</f>
        <v>Low Balance</v>
      </c>
      <c r="L1357">
        <v>1</v>
      </c>
      <c r="M1357">
        <v>0</v>
      </c>
      <c r="N1357">
        <v>1</v>
      </c>
      <c r="O1357" s="3">
        <v>73585.179999999993</v>
      </c>
      <c r="P1357">
        <v>1</v>
      </c>
    </row>
    <row r="1358" spans="1:16" x14ac:dyDescent="0.3">
      <c r="A1358">
        <v>1356</v>
      </c>
      <c r="B1358">
        <v>15615029</v>
      </c>
      <c r="C1358" t="s">
        <v>635</v>
      </c>
      <c r="D1358" t="s">
        <v>2955</v>
      </c>
      <c r="E1358" t="s">
        <v>19</v>
      </c>
      <c r="F1358">
        <v>39</v>
      </c>
      <c r="G1358" t="str">
        <f t="shared" si="21"/>
        <v>Middle-Aged</v>
      </c>
      <c r="H1358">
        <v>6</v>
      </c>
      <c r="I1358" t="s">
        <v>2950</v>
      </c>
      <c r="J1358" s="3">
        <v>0</v>
      </c>
      <c r="K1358" s="3" t="str">
        <f>IF(Table1[[#This Row],[Balance]]&lt;=83000,"Low Balance",IF(Table1[[#This Row],[Balance]]&lt;=166000,"Medium Balance",IF(Table1[[#This Row],[Balance]]&lt;=260000,"High Balance","Invalid")))</f>
        <v>Low Balance</v>
      </c>
      <c r="L1358">
        <v>1</v>
      </c>
      <c r="M1358">
        <v>1</v>
      </c>
      <c r="N1358">
        <v>1</v>
      </c>
      <c r="O1358" s="3">
        <v>95135.27</v>
      </c>
      <c r="P1358">
        <v>0</v>
      </c>
    </row>
    <row r="1359" spans="1:16" x14ac:dyDescent="0.3">
      <c r="A1359">
        <v>1357</v>
      </c>
      <c r="B1359">
        <v>15769005</v>
      </c>
      <c r="C1359" t="s">
        <v>918</v>
      </c>
      <c r="D1359" t="s">
        <v>2956</v>
      </c>
      <c r="E1359" t="s">
        <v>19</v>
      </c>
      <c r="F1359">
        <v>49</v>
      </c>
      <c r="G1359" t="str">
        <f t="shared" si="21"/>
        <v>Young Adults</v>
      </c>
      <c r="H1359">
        <v>4</v>
      </c>
      <c r="I1359" t="s">
        <v>2951</v>
      </c>
      <c r="J1359" s="3">
        <v>154344.49</v>
      </c>
      <c r="K1359" s="3" t="str">
        <f>IF(Table1[[#This Row],[Balance]]&lt;=83000,"Low Balance",IF(Table1[[#This Row],[Balance]]&lt;=166000,"Medium Balance",IF(Table1[[#This Row],[Balance]]&lt;=260000,"High Balance","Invalid")))</f>
        <v>Medium Balance</v>
      </c>
      <c r="L1359">
        <v>2</v>
      </c>
      <c r="M1359">
        <v>1</v>
      </c>
      <c r="N1359">
        <v>1</v>
      </c>
      <c r="O1359" s="3">
        <v>38794.57</v>
      </c>
      <c r="P1359">
        <v>0</v>
      </c>
    </row>
    <row r="1360" spans="1:16" x14ac:dyDescent="0.3">
      <c r="A1360">
        <v>1358</v>
      </c>
      <c r="B1360">
        <v>15746326</v>
      </c>
      <c r="C1360" t="s">
        <v>928</v>
      </c>
      <c r="D1360" t="s">
        <v>2954</v>
      </c>
      <c r="E1360" t="s">
        <v>19</v>
      </c>
      <c r="F1360">
        <v>43</v>
      </c>
      <c r="G1360" t="str">
        <f t="shared" si="21"/>
        <v>Young Adults</v>
      </c>
      <c r="H1360">
        <v>3</v>
      </c>
      <c r="I1360" t="s">
        <v>2951</v>
      </c>
      <c r="J1360" s="3">
        <v>0</v>
      </c>
      <c r="K1360" s="3" t="str">
        <f>IF(Table1[[#This Row],[Balance]]&lt;=83000,"Low Balance",IF(Table1[[#This Row],[Balance]]&lt;=166000,"Medium Balance",IF(Table1[[#This Row],[Balance]]&lt;=260000,"High Balance","Invalid")))</f>
        <v>Low Balance</v>
      </c>
      <c r="L1360">
        <v>2</v>
      </c>
      <c r="M1360">
        <v>0</v>
      </c>
      <c r="N1360">
        <v>1</v>
      </c>
      <c r="O1360" s="3">
        <v>198926.36</v>
      </c>
      <c r="P1360">
        <v>0</v>
      </c>
    </row>
    <row r="1361" spans="1:16" x14ac:dyDescent="0.3">
      <c r="A1361">
        <v>1359</v>
      </c>
      <c r="B1361">
        <v>15722364</v>
      </c>
      <c r="C1361" t="s">
        <v>191</v>
      </c>
      <c r="D1361" t="s">
        <v>2955</v>
      </c>
      <c r="E1361" t="s">
        <v>19</v>
      </c>
      <c r="F1361">
        <v>43</v>
      </c>
      <c r="G1361" t="str">
        <f t="shared" si="21"/>
        <v>Young Adults</v>
      </c>
      <c r="H1361">
        <v>9</v>
      </c>
      <c r="I1361" t="s">
        <v>2950</v>
      </c>
      <c r="J1361" s="3">
        <v>189026.53</v>
      </c>
      <c r="K1361" s="3" t="str">
        <f>IF(Table1[[#This Row],[Balance]]&lt;=83000,"Low Balance",IF(Table1[[#This Row],[Balance]]&lt;=166000,"Medium Balance",IF(Table1[[#This Row],[Balance]]&lt;=260000,"High Balance","Invalid")))</f>
        <v>High Balance</v>
      </c>
      <c r="L1361">
        <v>2</v>
      </c>
      <c r="M1361">
        <v>1</v>
      </c>
      <c r="N1361">
        <v>1</v>
      </c>
      <c r="O1361" s="3">
        <v>56099.86</v>
      </c>
      <c r="P1361">
        <v>0</v>
      </c>
    </row>
    <row r="1362" spans="1:16" x14ac:dyDescent="0.3">
      <c r="A1362">
        <v>1360</v>
      </c>
      <c r="B1362">
        <v>15704954</v>
      </c>
      <c r="C1362" t="s">
        <v>929</v>
      </c>
      <c r="D1362" t="s">
        <v>2955</v>
      </c>
      <c r="E1362" t="s">
        <v>19</v>
      </c>
      <c r="F1362">
        <v>37</v>
      </c>
      <c r="G1362" t="str">
        <f t="shared" si="21"/>
        <v>Young Adults</v>
      </c>
      <c r="H1362">
        <v>0</v>
      </c>
      <c r="I1362" t="s">
        <v>2949</v>
      </c>
      <c r="J1362" s="3">
        <v>120764.08</v>
      </c>
      <c r="K1362" s="3" t="str">
        <f>IF(Table1[[#This Row],[Balance]]&lt;=83000,"Low Balance",IF(Table1[[#This Row],[Balance]]&lt;=166000,"Medium Balance",IF(Table1[[#This Row],[Balance]]&lt;=260000,"High Balance","Invalid")))</f>
        <v>Medium Balance</v>
      </c>
      <c r="L1362">
        <v>1</v>
      </c>
      <c r="M1362">
        <v>1</v>
      </c>
      <c r="N1362">
        <v>1</v>
      </c>
      <c r="O1362" s="3">
        <v>117023.08</v>
      </c>
      <c r="P1362">
        <v>0</v>
      </c>
    </row>
    <row r="1363" spans="1:16" x14ac:dyDescent="0.3">
      <c r="A1363">
        <v>1361</v>
      </c>
      <c r="B1363">
        <v>15694409</v>
      </c>
      <c r="C1363" t="s">
        <v>70</v>
      </c>
      <c r="D1363" t="s">
        <v>2955</v>
      </c>
      <c r="E1363" t="s">
        <v>13</v>
      </c>
      <c r="F1363">
        <v>22</v>
      </c>
      <c r="G1363" t="str">
        <f t="shared" si="21"/>
        <v>Young Adults</v>
      </c>
      <c r="H1363">
        <v>3</v>
      </c>
      <c r="I1363" t="s">
        <v>2951</v>
      </c>
      <c r="J1363" s="3">
        <v>97975.82</v>
      </c>
      <c r="K1363" s="3" t="str">
        <f>IF(Table1[[#This Row],[Balance]]&lt;=83000,"Low Balance",IF(Table1[[#This Row],[Balance]]&lt;=166000,"Medium Balance",IF(Table1[[#This Row],[Balance]]&lt;=260000,"High Balance","Invalid")))</f>
        <v>Medium Balance</v>
      </c>
      <c r="L1363">
        <v>2</v>
      </c>
      <c r="M1363">
        <v>0</v>
      </c>
      <c r="N1363">
        <v>1</v>
      </c>
      <c r="O1363" s="3">
        <v>62083</v>
      </c>
      <c r="P1363">
        <v>0</v>
      </c>
    </row>
    <row r="1364" spans="1:16" x14ac:dyDescent="0.3">
      <c r="A1364">
        <v>1362</v>
      </c>
      <c r="B1364">
        <v>15754068</v>
      </c>
      <c r="C1364" t="s">
        <v>930</v>
      </c>
      <c r="D1364" t="s">
        <v>2946</v>
      </c>
      <c r="E1364" t="s">
        <v>19</v>
      </c>
      <c r="F1364">
        <v>32</v>
      </c>
      <c r="G1364" t="str">
        <f t="shared" si="21"/>
        <v>Young Adults</v>
      </c>
      <c r="H1364">
        <v>4</v>
      </c>
      <c r="I1364" t="s">
        <v>2951</v>
      </c>
      <c r="J1364" s="3">
        <v>0</v>
      </c>
      <c r="K1364" s="3" t="str">
        <f>IF(Table1[[#This Row],[Balance]]&lt;=83000,"Low Balance",IF(Table1[[#This Row],[Balance]]&lt;=166000,"Medium Balance",IF(Table1[[#This Row],[Balance]]&lt;=260000,"High Balance","Invalid")))</f>
        <v>Low Balance</v>
      </c>
      <c r="L1364">
        <v>2</v>
      </c>
      <c r="M1364">
        <v>1</v>
      </c>
      <c r="N1364">
        <v>1</v>
      </c>
      <c r="O1364" s="3">
        <v>141822.79999999999</v>
      </c>
      <c r="P1364">
        <v>0</v>
      </c>
    </row>
    <row r="1365" spans="1:16" x14ac:dyDescent="0.3">
      <c r="A1365">
        <v>1363</v>
      </c>
      <c r="B1365">
        <v>15683841</v>
      </c>
      <c r="C1365" t="s">
        <v>777</v>
      </c>
      <c r="D1365" t="s">
        <v>2954</v>
      </c>
      <c r="E1365" t="s">
        <v>19</v>
      </c>
      <c r="F1365">
        <v>41</v>
      </c>
      <c r="G1365" t="str">
        <f t="shared" si="21"/>
        <v>Young Adults</v>
      </c>
      <c r="H1365">
        <v>10</v>
      </c>
      <c r="I1365" t="s">
        <v>2950</v>
      </c>
      <c r="J1365" s="3">
        <v>113270.2</v>
      </c>
      <c r="K1365" s="3" t="str">
        <f>IF(Table1[[#This Row],[Balance]]&lt;=83000,"Low Balance",IF(Table1[[#This Row],[Balance]]&lt;=166000,"Medium Balance",IF(Table1[[#This Row],[Balance]]&lt;=260000,"High Balance","Invalid")))</f>
        <v>Medium Balance</v>
      </c>
      <c r="L1365">
        <v>2</v>
      </c>
      <c r="M1365">
        <v>1</v>
      </c>
      <c r="N1365">
        <v>1</v>
      </c>
      <c r="O1365" s="3">
        <v>185387.14</v>
      </c>
      <c r="P1365">
        <v>0</v>
      </c>
    </row>
    <row r="1366" spans="1:16" x14ac:dyDescent="0.3">
      <c r="A1366">
        <v>1364</v>
      </c>
      <c r="B1366">
        <v>15789095</v>
      </c>
      <c r="C1366" t="s">
        <v>120</v>
      </c>
      <c r="D1366" t="s">
        <v>2956</v>
      </c>
      <c r="E1366" t="s">
        <v>19</v>
      </c>
      <c r="F1366">
        <v>30</v>
      </c>
      <c r="G1366" t="str">
        <f t="shared" si="21"/>
        <v>Young Adults</v>
      </c>
      <c r="H1366">
        <v>4</v>
      </c>
      <c r="I1366" t="s">
        <v>2951</v>
      </c>
      <c r="J1366" s="3">
        <v>0</v>
      </c>
      <c r="K1366" s="3" t="str">
        <f>IF(Table1[[#This Row],[Balance]]&lt;=83000,"Low Balance",IF(Table1[[#This Row],[Balance]]&lt;=166000,"Medium Balance",IF(Table1[[#This Row],[Balance]]&lt;=260000,"High Balance","Invalid")))</f>
        <v>Low Balance</v>
      </c>
      <c r="L1366">
        <v>2</v>
      </c>
      <c r="M1366">
        <v>0</v>
      </c>
      <c r="N1366">
        <v>1</v>
      </c>
      <c r="O1366" s="3">
        <v>57461.13</v>
      </c>
      <c r="P1366">
        <v>0</v>
      </c>
    </row>
    <row r="1367" spans="1:16" x14ac:dyDescent="0.3">
      <c r="A1367">
        <v>1365</v>
      </c>
      <c r="B1367">
        <v>15719958</v>
      </c>
      <c r="C1367" t="s">
        <v>931</v>
      </c>
      <c r="D1367" t="s">
        <v>2946</v>
      </c>
      <c r="E1367" t="s">
        <v>19</v>
      </c>
      <c r="F1367">
        <v>39</v>
      </c>
      <c r="G1367" t="str">
        <f t="shared" si="21"/>
        <v>Young Adults</v>
      </c>
      <c r="H1367">
        <v>3</v>
      </c>
      <c r="I1367" t="s">
        <v>2951</v>
      </c>
      <c r="J1367" s="3">
        <v>124548.99</v>
      </c>
      <c r="K1367" s="3" t="str">
        <f>IF(Table1[[#This Row],[Balance]]&lt;=83000,"Low Balance",IF(Table1[[#This Row],[Balance]]&lt;=166000,"Medium Balance",IF(Table1[[#This Row],[Balance]]&lt;=260000,"High Balance","Invalid")))</f>
        <v>Medium Balance</v>
      </c>
      <c r="L1367">
        <v>2</v>
      </c>
      <c r="M1367">
        <v>1</v>
      </c>
      <c r="N1367">
        <v>1</v>
      </c>
      <c r="O1367" s="3">
        <v>120380.12</v>
      </c>
      <c r="P1367">
        <v>0</v>
      </c>
    </row>
    <row r="1368" spans="1:16" x14ac:dyDescent="0.3">
      <c r="A1368">
        <v>1366</v>
      </c>
      <c r="B1368">
        <v>15689514</v>
      </c>
      <c r="C1368" t="s">
        <v>257</v>
      </c>
      <c r="D1368" t="s">
        <v>2955</v>
      </c>
      <c r="E1368" t="s">
        <v>19</v>
      </c>
      <c r="F1368">
        <v>43</v>
      </c>
      <c r="G1368" t="str">
        <f t="shared" si="21"/>
        <v>Young Adults</v>
      </c>
      <c r="H1368">
        <v>8</v>
      </c>
      <c r="I1368" t="s">
        <v>2950</v>
      </c>
      <c r="J1368" s="3">
        <v>201696.07</v>
      </c>
      <c r="K1368" s="3" t="str">
        <f>IF(Table1[[#This Row],[Balance]]&lt;=83000,"Low Balance",IF(Table1[[#This Row],[Balance]]&lt;=166000,"Medium Balance",IF(Table1[[#This Row],[Balance]]&lt;=260000,"High Balance","Invalid")))</f>
        <v>High Balance</v>
      </c>
      <c r="L1368">
        <v>1</v>
      </c>
      <c r="M1368">
        <v>1</v>
      </c>
      <c r="N1368">
        <v>0</v>
      </c>
      <c r="O1368" s="3">
        <v>133020.9</v>
      </c>
      <c r="P1368">
        <v>1</v>
      </c>
    </row>
    <row r="1369" spans="1:16" x14ac:dyDescent="0.3">
      <c r="A1369">
        <v>1367</v>
      </c>
      <c r="B1369">
        <v>15621353</v>
      </c>
      <c r="C1369" t="s">
        <v>500</v>
      </c>
      <c r="D1369" t="s">
        <v>2946</v>
      </c>
      <c r="E1369" t="s">
        <v>13</v>
      </c>
      <c r="F1369">
        <v>37</v>
      </c>
      <c r="G1369" t="str">
        <f t="shared" si="21"/>
        <v>Young Adults</v>
      </c>
      <c r="H1369">
        <v>7</v>
      </c>
      <c r="I1369" t="s">
        <v>2950</v>
      </c>
      <c r="J1369" s="3">
        <v>0</v>
      </c>
      <c r="K1369" s="3" t="str">
        <f>IF(Table1[[#This Row],[Balance]]&lt;=83000,"Low Balance",IF(Table1[[#This Row],[Balance]]&lt;=166000,"Medium Balance",IF(Table1[[#This Row],[Balance]]&lt;=260000,"High Balance","Invalid")))</f>
        <v>Low Balance</v>
      </c>
      <c r="L1369">
        <v>2</v>
      </c>
      <c r="M1369">
        <v>1</v>
      </c>
      <c r="N1369">
        <v>0</v>
      </c>
      <c r="O1369" s="3">
        <v>13589.93</v>
      </c>
      <c r="P1369">
        <v>0</v>
      </c>
    </row>
    <row r="1370" spans="1:16" x14ac:dyDescent="0.3">
      <c r="A1370">
        <v>1368</v>
      </c>
      <c r="B1370">
        <v>15627232</v>
      </c>
      <c r="C1370" t="s">
        <v>731</v>
      </c>
      <c r="D1370" t="s">
        <v>2953</v>
      </c>
      <c r="E1370" t="s">
        <v>19</v>
      </c>
      <c r="F1370">
        <v>44</v>
      </c>
      <c r="G1370" t="str">
        <f t="shared" si="21"/>
        <v>Young Adults</v>
      </c>
      <c r="H1370">
        <v>7</v>
      </c>
      <c r="I1370" t="s">
        <v>2950</v>
      </c>
      <c r="J1370" s="3">
        <v>114203.47</v>
      </c>
      <c r="K1370" s="3" t="str">
        <f>IF(Table1[[#This Row],[Balance]]&lt;=83000,"Low Balance",IF(Table1[[#This Row],[Balance]]&lt;=166000,"Medium Balance",IF(Table1[[#This Row],[Balance]]&lt;=260000,"High Balance","Invalid")))</f>
        <v>Medium Balance</v>
      </c>
      <c r="L1370">
        <v>1</v>
      </c>
      <c r="M1370">
        <v>1</v>
      </c>
      <c r="N1370">
        <v>1</v>
      </c>
      <c r="O1370" s="3">
        <v>77830.36</v>
      </c>
      <c r="P1370">
        <v>1</v>
      </c>
    </row>
    <row r="1371" spans="1:16" x14ac:dyDescent="0.3">
      <c r="A1371">
        <v>1369</v>
      </c>
      <c r="B1371">
        <v>15745843</v>
      </c>
      <c r="C1371" t="s">
        <v>932</v>
      </c>
      <c r="D1371" t="s">
        <v>2946</v>
      </c>
      <c r="E1371" t="s">
        <v>13</v>
      </c>
      <c r="F1371">
        <v>31</v>
      </c>
      <c r="G1371" t="str">
        <f t="shared" si="21"/>
        <v>Middle-Aged</v>
      </c>
      <c r="H1371">
        <v>4</v>
      </c>
      <c r="I1371" t="s">
        <v>2951</v>
      </c>
      <c r="J1371" s="3">
        <v>0</v>
      </c>
      <c r="K1371" s="3" t="str">
        <f>IF(Table1[[#This Row],[Balance]]&lt;=83000,"Low Balance",IF(Table1[[#This Row],[Balance]]&lt;=166000,"Medium Balance",IF(Table1[[#This Row],[Balance]]&lt;=260000,"High Balance","Invalid")))</f>
        <v>Low Balance</v>
      </c>
      <c r="L1371">
        <v>2</v>
      </c>
      <c r="M1371">
        <v>1</v>
      </c>
      <c r="N1371">
        <v>1</v>
      </c>
      <c r="O1371" s="3">
        <v>136610.01999999999</v>
      </c>
      <c r="P1371">
        <v>0</v>
      </c>
    </row>
    <row r="1372" spans="1:16" x14ac:dyDescent="0.3">
      <c r="A1372">
        <v>1370</v>
      </c>
      <c r="B1372">
        <v>15722902</v>
      </c>
      <c r="C1372" t="s">
        <v>432</v>
      </c>
      <c r="D1372" t="s">
        <v>2953</v>
      </c>
      <c r="E1372" t="s">
        <v>19</v>
      </c>
      <c r="F1372">
        <v>50</v>
      </c>
      <c r="G1372" t="str">
        <f t="shared" si="21"/>
        <v>Young Adults</v>
      </c>
      <c r="H1372">
        <v>8</v>
      </c>
      <c r="I1372" t="s">
        <v>2950</v>
      </c>
      <c r="J1372" s="3">
        <v>125437.64</v>
      </c>
      <c r="K1372" s="3" t="str">
        <f>IF(Table1[[#This Row],[Balance]]&lt;=83000,"Low Balance",IF(Table1[[#This Row],[Balance]]&lt;=166000,"Medium Balance",IF(Table1[[#This Row],[Balance]]&lt;=260000,"High Balance","Invalid")))</f>
        <v>Medium Balance</v>
      </c>
      <c r="L1372">
        <v>1</v>
      </c>
      <c r="M1372">
        <v>1</v>
      </c>
      <c r="N1372">
        <v>1</v>
      </c>
      <c r="O1372" s="3">
        <v>17160.939999999999</v>
      </c>
      <c r="P1372">
        <v>1</v>
      </c>
    </row>
    <row r="1373" spans="1:16" x14ac:dyDescent="0.3">
      <c r="A1373">
        <v>1371</v>
      </c>
      <c r="B1373">
        <v>15791767</v>
      </c>
      <c r="C1373" t="s">
        <v>43</v>
      </c>
      <c r="D1373" t="s">
        <v>2953</v>
      </c>
      <c r="E1373" t="s">
        <v>13</v>
      </c>
      <c r="F1373">
        <v>26</v>
      </c>
      <c r="G1373" t="str">
        <f t="shared" si="21"/>
        <v>Young Adults</v>
      </c>
      <c r="H1373">
        <v>7</v>
      </c>
      <c r="I1373" t="s">
        <v>2950</v>
      </c>
      <c r="J1373" s="3">
        <v>0</v>
      </c>
      <c r="K1373" s="3" t="str">
        <f>IF(Table1[[#This Row],[Balance]]&lt;=83000,"Low Balance",IF(Table1[[#This Row],[Balance]]&lt;=166000,"Medium Balance",IF(Table1[[#This Row],[Balance]]&lt;=260000,"High Balance","Invalid")))</f>
        <v>Low Balance</v>
      </c>
      <c r="L1373">
        <v>2</v>
      </c>
      <c r="M1373">
        <v>1</v>
      </c>
      <c r="N1373">
        <v>0</v>
      </c>
      <c r="O1373" s="3">
        <v>176843.53</v>
      </c>
      <c r="P1373">
        <v>0</v>
      </c>
    </row>
    <row r="1374" spans="1:16" x14ac:dyDescent="0.3">
      <c r="A1374">
        <v>1372</v>
      </c>
      <c r="B1374">
        <v>15792722</v>
      </c>
      <c r="C1374" t="s">
        <v>933</v>
      </c>
      <c r="D1374" t="s">
        <v>2953</v>
      </c>
      <c r="E1374" t="s">
        <v>13</v>
      </c>
      <c r="F1374">
        <v>43</v>
      </c>
      <c r="G1374" t="str">
        <f t="shared" si="21"/>
        <v>Young Adults</v>
      </c>
      <c r="H1374">
        <v>8</v>
      </c>
      <c r="I1374" t="s">
        <v>2950</v>
      </c>
      <c r="J1374" s="3">
        <v>64897.75</v>
      </c>
      <c r="K1374" s="3" t="str">
        <f>IF(Table1[[#This Row],[Balance]]&lt;=83000,"Low Balance",IF(Table1[[#This Row],[Balance]]&lt;=166000,"Medium Balance",IF(Table1[[#This Row],[Balance]]&lt;=260000,"High Balance","Invalid")))</f>
        <v>Low Balance</v>
      </c>
      <c r="L1374">
        <v>1</v>
      </c>
      <c r="M1374">
        <v>1</v>
      </c>
      <c r="N1374">
        <v>0</v>
      </c>
      <c r="O1374" s="3">
        <v>114996.33</v>
      </c>
      <c r="P1374">
        <v>0</v>
      </c>
    </row>
    <row r="1375" spans="1:16" x14ac:dyDescent="0.3">
      <c r="A1375">
        <v>1373</v>
      </c>
      <c r="B1375">
        <v>15723006</v>
      </c>
      <c r="C1375" t="s">
        <v>934</v>
      </c>
      <c r="D1375" t="s">
        <v>2954</v>
      </c>
      <c r="E1375" t="s">
        <v>19</v>
      </c>
      <c r="F1375">
        <v>38</v>
      </c>
      <c r="G1375" t="str">
        <f t="shared" si="21"/>
        <v>Middle-Aged</v>
      </c>
      <c r="H1375">
        <v>8</v>
      </c>
      <c r="I1375" t="s">
        <v>2950</v>
      </c>
      <c r="J1375" s="3">
        <v>0</v>
      </c>
      <c r="K1375" s="3" t="str">
        <f>IF(Table1[[#This Row],[Balance]]&lt;=83000,"Low Balance",IF(Table1[[#This Row],[Balance]]&lt;=166000,"Medium Balance",IF(Table1[[#This Row],[Balance]]&lt;=260000,"High Balance","Invalid")))</f>
        <v>Low Balance</v>
      </c>
      <c r="L1375">
        <v>2</v>
      </c>
      <c r="M1375">
        <v>0</v>
      </c>
      <c r="N1375">
        <v>1</v>
      </c>
      <c r="O1375" s="3">
        <v>196990.79</v>
      </c>
      <c r="P1375">
        <v>0</v>
      </c>
    </row>
    <row r="1376" spans="1:16" x14ac:dyDescent="0.3">
      <c r="A1376">
        <v>1374</v>
      </c>
      <c r="B1376">
        <v>15771942</v>
      </c>
      <c r="C1376" t="s">
        <v>935</v>
      </c>
      <c r="D1376" t="s">
        <v>2953</v>
      </c>
      <c r="E1376" t="s">
        <v>13</v>
      </c>
      <c r="F1376">
        <v>46</v>
      </c>
      <c r="G1376" t="str">
        <f t="shared" si="21"/>
        <v>Young Adults</v>
      </c>
      <c r="H1376">
        <v>9</v>
      </c>
      <c r="I1376" t="s">
        <v>2950</v>
      </c>
      <c r="J1376" s="3">
        <v>135555.66</v>
      </c>
      <c r="K1376" s="3" t="str">
        <f>IF(Table1[[#This Row],[Balance]]&lt;=83000,"Low Balance",IF(Table1[[#This Row],[Balance]]&lt;=166000,"Medium Balance",IF(Table1[[#This Row],[Balance]]&lt;=260000,"High Balance","Invalid")))</f>
        <v>Medium Balance</v>
      </c>
      <c r="L1376">
        <v>1</v>
      </c>
      <c r="M1376">
        <v>1</v>
      </c>
      <c r="N1376">
        <v>0</v>
      </c>
      <c r="O1376" s="3">
        <v>133146.03</v>
      </c>
      <c r="P1376">
        <v>1</v>
      </c>
    </row>
    <row r="1377" spans="1:16" x14ac:dyDescent="0.3">
      <c r="A1377">
        <v>1375</v>
      </c>
      <c r="B1377">
        <v>15774738</v>
      </c>
      <c r="C1377" t="s">
        <v>936</v>
      </c>
      <c r="D1377" t="s">
        <v>2946</v>
      </c>
      <c r="E1377" t="s">
        <v>19</v>
      </c>
      <c r="F1377">
        <v>44</v>
      </c>
      <c r="G1377" t="str">
        <f t="shared" si="21"/>
        <v>Young Adults</v>
      </c>
      <c r="H1377">
        <v>3</v>
      </c>
      <c r="I1377" t="s">
        <v>2951</v>
      </c>
      <c r="J1377" s="3">
        <v>107764.75</v>
      </c>
      <c r="K1377" s="3" t="str">
        <f>IF(Table1[[#This Row],[Balance]]&lt;=83000,"Low Balance",IF(Table1[[#This Row],[Balance]]&lt;=166000,"Medium Balance",IF(Table1[[#This Row],[Balance]]&lt;=260000,"High Balance","Invalid")))</f>
        <v>Medium Balance</v>
      </c>
      <c r="L1377">
        <v>1</v>
      </c>
      <c r="M1377">
        <v>1</v>
      </c>
      <c r="N1377">
        <v>0</v>
      </c>
      <c r="O1377" s="3">
        <v>185667.72</v>
      </c>
      <c r="P1377">
        <v>0</v>
      </c>
    </row>
    <row r="1378" spans="1:16" x14ac:dyDescent="0.3">
      <c r="A1378">
        <v>1376</v>
      </c>
      <c r="B1378">
        <v>15574004</v>
      </c>
      <c r="C1378" t="s">
        <v>846</v>
      </c>
      <c r="D1378" t="s">
        <v>2955</v>
      </c>
      <c r="E1378" t="s">
        <v>13</v>
      </c>
      <c r="F1378">
        <v>27</v>
      </c>
      <c r="G1378" t="str">
        <f t="shared" si="21"/>
        <v>Young Adults</v>
      </c>
      <c r="H1378">
        <v>6</v>
      </c>
      <c r="I1378" t="s">
        <v>2950</v>
      </c>
      <c r="J1378" s="3">
        <v>117307.44</v>
      </c>
      <c r="K1378" s="3" t="str">
        <f>IF(Table1[[#This Row],[Balance]]&lt;=83000,"Low Balance",IF(Table1[[#This Row],[Balance]]&lt;=166000,"Medium Balance",IF(Table1[[#This Row],[Balance]]&lt;=260000,"High Balance","Invalid")))</f>
        <v>Medium Balance</v>
      </c>
      <c r="L1378">
        <v>2</v>
      </c>
      <c r="M1378">
        <v>1</v>
      </c>
      <c r="N1378">
        <v>1</v>
      </c>
      <c r="O1378" s="3">
        <v>24020.49</v>
      </c>
      <c r="P1378">
        <v>0</v>
      </c>
    </row>
    <row r="1379" spans="1:16" x14ac:dyDescent="0.3">
      <c r="A1379">
        <v>1377</v>
      </c>
      <c r="B1379">
        <v>15587233</v>
      </c>
      <c r="C1379" t="s">
        <v>937</v>
      </c>
      <c r="D1379" t="s">
        <v>2946</v>
      </c>
      <c r="E1379" t="s">
        <v>19</v>
      </c>
      <c r="F1379">
        <v>41</v>
      </c>
      <c r="G1379" t="str">
        <f t="shared" si="21"/>
        <v>Young Adults</v>
      </c>
      <c r="H1379">
        <v>8</v>
      </c>
      <c r="I1379" t="s">
        <v>2950</v>
      </c>
      <c r="J1379" s="3">
        <v>73700.12</v>
      </c>
      <c r="K1379" s="3" t="str">
        <f>IF(Table1[[#This Row],[Balance]]&lt;=83000,"Low Balance",IF(Table1[[#This Row],[Balance]]&lt;=166000,"Medium Balance",IF(Table1[[#This Row],[Balance]]&lt;=260000,"High Balance","Invalid")))</f>
        <v>Low Balance</v>
      </c>
      <c r="L1379">
        <v>3</v>
      </c>
      <c r="M1379">
        <v>1</v>
      </c>
      <c r="N1379">
        <v>1</v>
      </c>
      <c r="O1379" s="3">
        <v>185750.02</v>
      </c>
      <c r="P1379">
        <v>1</v>
      </c>
    </row>
    <row r="1380" spans="1:16" x14ac:dyDescent="0.3">
      <c r="A1380">
        <v>1378</v>
      </c>
      <c r="B1380">
        <v>15808228</v>
      </c>
      <c r="C1380" t="s">
        <v>938</v>
      </c>
      <c r="D1380" t="s">
        <v>2946</v>
      </c>
      <c r="E1380" t="s">
        <v>13</v>
      </c>
      <c r="F1380">
        <v>44</v>
      </c>
      <c r="G1380" t="str">
        <f t="shared" si="21"/>
        <v>Young Adults</v>
      </c>
      <c r="H1380">
        <v>6</v>
      </c>
      <c r="I1380" t="s">
        <v>2950</v>
      </c>
      <c r="J1380" s="3">
        <v>60603.4</v>
      </c>
      <c r="K1380" s="3" t="str">
        <f>IF(Table1[[#This Row],[Balance]]&lt;=83000,"Low Balance",IF(Table1[[#This Row],[Balance]]&lt;=166000,"Medium Balance",IF(Table1[[#This Row],[Balance]]&lt;=260000,"High Balance","Invalid")))</f>
        <v>Low Balance</v>
      </c>
      <c r="L1380">
        <v>1</v>
      </c>
      <c r="M1380">
        <v>1</v>
      </c>
      <c r="N1380">
        <v>1</v>
      </c>
      <c r="O1380" s="3">
        <v>178045.97</v>
      </c>
      <c r="P1380">
        <v>0</v>
      </c>
    </row>
    <row r="1381" spans="1:16" x14ac:dyDescent="0.3">
      <c r="A1381">
        <v>1379</v>
      </c>
      <c r="B1381">
        <v>15682834</v>
      </c>
      <c r="C1381" t="s">
        <v>620</v>
      </c>
      <c r="D1381" t="s">
        <v>2955</v>
      </c>
      <c r="E1381" t="s">
        <v>13</v>
      </c>
      <c r="F1381">
        <v>35</v>
      </c>
      <c r="G1381" t="str">
        <f t="shared" si="21"/>
        <v>Young Adults</v>
      </c>
      <c r="H1381">
        <v>4</v>
      </c>
      <c r="I1381" t="s">
        <v>2951</v>
      </c>
      <c r="J1381" s="3">
        <v>40169.879999999997</v>
      </c>
      <c r="K1381" s="3" t="str">
        <f>IF(Table1[[#This Row],[Balance]]&lt;=83000,"Low Balance",IF(Table1[[#This Row],[Balance]]&lt;=166000,"Medium Balance",IF(Table1[[#This Row],[Balance]]&lt;=260000,"High Balance","Invalid")))</f>
        <v>Low Balance</v>
      </c>
      <c r="L1381">
        <v>2</v>
      </c>
      <c r="M1381">
        <v>1</v>
      </c>
      <c r="N1381">
        <v>1</v>
      </c>
      <c r="O1381" s="3">
        <v>199857.47</v>
      </c>
      <c r="P1381">
        <v>0</v>
      </c>
    </row>
    <row r="1382" spans="1:16" x14ac:dyDescent="0.3">
      <c r="A1382">
        <v>1380</v>
      </c>
      <c r="B1382">
        <v>15571752</v>
      </c>
      <c r="C1382" t="s">
        <v>599</v>
      </c>
      <c r="D1382" t="s">
        <v>2953</v>
      </c>
      <c r="E1382" t="s">
        <v>13</v>
      </c>
      <c r="F1382">
        <v>32</v>
      </c>
      <c r="G1382" t="str">
        <f t="shared" si="21"/>
        <v>Young Adults</v>
      </c>
      <c r="H1382">
        <v>10</v>
      </c>
      <c r="I1382" t="s">
        <v>2950</v>
      </c>
      <c r="J1382" s="3">
        <v>92041.87</v>
      </c>
      <c r="K1382" s="3" t="str">
        <f>IF(Table1[[#This Row],[Balance]]&lt;=83000,"Low Balance",IF(Table1[[#This Row],[Balance]]&lt;=166000,"Medium Balance",IF(Table1[[#This Row],[Balance]]&lt;=260000,"High Balance","Invalid")))</f>
        <v>Medium Balance</v>
      </c>
      <c r="L1382">
        <v>1</v>
      </c>
      <c r="M1382">
        <v>1</v>
      </c>
      <c r="N1382">
        <v>1</v>
      </c>
      <c r="O1382" s="3">
        <v>43595.9</v>
      </c>
      <c r="P1382">
        <v>0</v>
      </c>
    </row>
    <row r="1383" spans="1:16" x14ac:dyDescent="0.3">
      <c r="A1383">
        <v>1381</v>
      </c>
      <c r="B1383">
        <v>15743067</v>
      </c>
      <c r="C1383" t="s">
        <v>134</v>
      </c>
      <c r="D1383" t="s">
        <v>2953</v>
      </c>
      <c r="E1383" t="s">
        <v>19</v>
      </c>
      <c r="F1383">
        <v>26</v>
      </c>
      <c r="G1383" t="str">
        <f t="shared" si="21"/>
        <v>Young Adults</v>
      </c>
      <c r="H1383">
        <v>3</v>
      </c>
      <c r="I1383" t="s">
        <v>2951</v>
      </c>
      <c r="J1383" s="3">
        <v>130483.95</v>
      </c>
      <c r="K1383" s="3" t="str">
        <f>IF(Table1[[#This Row],[Balance]]&lt;=83000,"Low Balance",IF(Table1[[#This Row],[Balance]]&lt;=166000,"Medium Balance",IF(Table1[[#This Row],[Balance]]&lt;=260000,"High Balance","Invalid")))</f>
        <v>Medium Balance</v>
      </c>
      <c r="L1383">
        <v>1</v>
      </c>
      <c r="M1383">
        <v>1</v>
      </c>
      <c r="N1383">
        <v>0</v>
      </c>
      <c r="O1383" s="3">
        <v>122810.53</v>
      </c>
      <c r="P1383">
        <v>0</v>
      </c>
    </row>
    <row r="1384" spans="1:16" x14ac:dyDescent="0.3">
      <c r="A1384">
        <v>1382</v>
      </c>
      <c r="B1384">
        <v>15714466</v>
      </c>
      <c r="C1384" t="s">
        <v>939</v>
      </c>
      <c r="D1384" t="s">
        <v>2954</v>
      </c>
      <c r="E1384" t="s">
        <v>13</v>
      </c>
      <c r="F1384">
        <v>41</v>
      </c>
      <c r="G1384" t="str">
        <f t="shared" si="21"/>
        <v>Young Adults</v>
      </c>
      <c r="H1384">
        <v>5</v>
      </c>
      <c r="I1384" t="s">
        <v>2951</v>
      </c>
      <c r="J1384" s="3">
        <v>0</v>
      </c>
      <c r="K1384" s="3" t="str">
        <f>IF(Table1[[#This Row],[Balance]]&lt;=83000,"Low Balance",IF(Table1[[#This Row],[Balance]]&lt;=166000,"Medium Balance",IF(Table1[[#This Row],[Balance]]&lt;=260000,"High Balance","Invalid")))</f>
        <v>Low Balance</v>
      </c>
      <c r="L1384">
        <v>3</v>
      </c>
      <c r="M1384">
        <v>1</v>
      </c>
      <c r="N1384">
        <v>0</v>
      </c>
      <c r="O1384" s="3">
        <v>3440.47</v>
      </c>
      <c r="P1384">
        <v>1</v>
      </c>
    </row>
    <row r="1385" spans="1:16" x14ac:dyDescent="0.3">
      <c r="A1385">
        <v>1383</v>
      </c>
      <c r="B1385">
        <v>15617982</v>
      </c>
      <c r="C1385" t="s">
        <v>77</v>
      </c>
      <c r="D1385" t="s">
        <v>2953</v>
      </c>
      <c r="E1385" t="s">
        <v>13</v>
      </c>
      <c r="F1385">
        <v>42</v>
      </c>
      <c r="G1385" t="str">
        <f t="shared" si="21"/>
        <v>Young Adults</v>
      </c>
      <c r="H1385">
        <v>3</v>
      </c>
      <c r="I1385" t="s">
        <v>2951</v>
      </c>
      <c r="J1385" s="3">
        <v>0</v>
      </c>
      <c r="K1385" s="3" t="str">
        <f>IF(Table1[[#This Row],[Balance]]&lt;=83000,"Low Balance",IF(Table1[[#This Row],[Balance]]&lt;=166000,"Medium Balance",IF(Table1[[#This Row],[Balance]]&lt;=260000,"High Balance","Invalid")))</f>
        <v>Low Balance</v>
      </c>
      <c r="L1385">
        <v>2</v>
      </c>
      <c r="M1385">
        <v>1</v>
      </c>
      <c r="N1385">
        <v>0</v>
      </c>
      <c r="O1385" s="3">
        <v>35989.410000000003</v>
      </c>
      <c r="P1385">
        <v>0</v>
      </c>
    </row>
    <row r="1386" spans="1:16" x14ac:dyDescent="0.3">
      <c r="A1386">
        <v>1384</v>
      </c>
      <c r="B1386">
        <v>15696637</v>
      </c>
      <c r="C1386" t="s">
        <v>696</v>
      </c>
      <c r="D1386" t="s">
        <v>2953</v>
      </c>
      <c r="E1386" t="s">
        <v>13</v>
      </c>
      <c r="F1386">
        <v>23</v>
      </c>
      <c r="G1386" t="str">
        <f t="shared" si="21"/>
        <v>Middle-Aged</v>
      </c>
      <c r="H1386">
        <v>10</v>
      </c>
      <c r="I1386" t="s">
        <v>2950</v>
      </c>
      <c r="J1386" s="3">
        <v>151097.28</v>
      </c>
      <c r="K1386" s="3" t="str">
        <f>IF(Table1[[#This Row],[Balance]]&lt;=83000,"Low Balance",IF(Table1[[#This Row],[Balance]]&lt;=166000,"Medium Balance",IF(Table1[[#This Row],[Balance]]&lt;=260000,"High Balance","Invalid")))</f>
        <v>Medium Balance</v>
      </c>
      <c r="L1386">
        <v>1</v>
      </c>
      <c r="M1386">
        <v>0</v>
      </c>
      <c r="N1386">
        <v>1</v>
      </c>
      <c r="O1386" s="3">
        <v>17163.75</v>
      </c>
      <c r="P1386">
        <v>0</v>
      </c>
    </row>
    <row r="1387" spans="1:16" x14ac:dyDescent="0.3">
      <c r="A1387">
        <v>1385</v>
      </c>
      <c r="B1387">
        <v>15690647</v>
      </c>
      <c r="C1387" t="s">
        <v>940</v>
      </c>
      <c r="D1387" t="s">
        <v>2953</v>
      </c>
      <c r="E1387" t="s">
        <v>13</v>
      </c>
      <c r="F1387">
        <v>46</v>
      </c>
      <c r="G1387" t="str">
        <f t="shared" si="21"/>
        <v>Young Adults</v>
      </c>
      <c r="H1387">
        <v>8</v>
      </c>
      <c r="I1387" t="s">
        <v>2950</v>
      </c>
      <c r="J1387" s="3">
        <v>67563.31</v>
      </c>
      <c r="K1387" s="3" t="str">
        <f>IF(Table1[[#This Row],[Balance]]&lt;=83000,"Low Balance",IF(Table1[[#This Row],[Balance]]&lt;=166000,"Medium Balance",IF(Table1[[#This Row],[Balance]]&lt;=260000,"High Balance","Invalid")))</f>
        <v>Low Balance</v>
      </c>
      <c r="L1387">
        <v>1</v>
      </c>
      <c r="M1387">
        <v>1</v>
      </c>
      <c r="N1387">
        <v>0</v>
      </c>
      <c r="O1387" s="3">
        <v>44506.09</v>
      </c>
      <c r="P1387">
        <v>1</v>
      </c>
    </row>
    <row r="1388" spans="1:16" x14ac:dyDescent="0.3">
      <c r="A1388">
        <v>1386</v>
      </c>
      <c r="B1388">
        <v>15672756</v>
      </c>
      <c r="C1388" t="s">
        <v>96</v>
      </c>
      <c r="D1388" t="s">
        <v>2954</v>
      </c>
      <c r="E1388" t="s">
        <v>13</v>
      </c>
      <c r="F1388">
        <v>35</v>
      </c>
      <c r="G1388" t="str">
        <f t="shared" si="21"/>
        <v>Young Adults</v>
      </c>
      <c r="H1388">
        <v>8</v>
      </c>
      <c r="I1388" t="s">
        <v>2950</v>
      </c>
      <c r="J1388" s="3">
        <v>112808.18</v>
      </c>
      <c r="K1388" s="3" t="str">
        <f>IF(Table1[[#This Row],[Balance]]&lt;=83000,"Low Balance",IF(Table1[[#This Row],[Balance]]&lt;=166000,"Medium Balance",IF(Table1[[#This Row],[Balance]]&lt;=260000,"High Balance","Invalid")))</f>
        <v>Medium Balance</v>
      </c>
      <c r="L1388">
        <v>1</v>
      </c>
      <c r="M1388">
        <v>0</v>
      </c>
      <c r="N1388">
        <v>1</v>
      </c>
      <c r="O1388" s="3">
        <v>17848.3</v>
      </c>
      <c r="P1388">
        <v>0</v>
      </c>
    </row>
    <row r="1389" spans="1:16" x14ac:dyDescent="0.3">
      <c r="A1389">
        <v>1387</v>
      </c>
      <c r="B1389">
        <v>15704586</v>
      </c>
      <c r="C1389" t="s">
        <v>892</v>
      </c>
      <c r="D1389" t="s">
        <v>2954</v>
      </c>
      <c r="E1389" t="s">
        <v>13</v>
      </c>
      <c r="F1389">
        <v>42</v>
      </c>
      <c r="G1389" t="str">
        <f t="shared" si="21"/>
        <v>Middle-Aged</v>
      </c>
      <c r="H1389">
        <v>7</v>
      </c>
      <c r="I1389" t="s">
        <v>2950</v>
      </c>
      <c r="J1389" s="3">
        <v>0</v>
      </c>
      <c r="K1389" s="3" t="str">
        <f>IF(Table1[[#This Row],[Balance]]&lt;=83000,"Low Balance",IF(Table1[[#This Row],[Balance]]&lt;=166000,"Medium Balance",IF(Table1[[#This Row],[Balance]]&lt;=260000,"High Balance","Invalid")))</f>
        <v>Low Balance</v>
      </c>
      <c r="L1389">
        <v>2</v>
      </c>
      <c r="M1389">
        <v>0</v>
      </c>
      <c r="N1389">
        <v>1</v>
      </c>
      <c r="O1389" s="3">
        <v>76209.56</v>
      </c>
      <c r="P1389">
        <v>0</v>
      </c>
    </row>
    <row r="1390" spans="1:16" x14ac:dyDescent="0.3">
      <c r="A1390">
        <v>1388</v>
      </c>
      <c r="B1390">
        <v>15674526</v>
      </c>
      <c r="C1390" t="s">
        <v>941</v>
      </c>
      <c r="D1390" t="s">
        <v>2954</v>
      </c>
      <c r="E1390" t="s">
        <v>19</v>
      </c>
      <c r="F1390">
        <v>66</v>
      </c>
      <c r="G1390" t="str">
        <f t="shared" si="21"/>
        <v>Young Adults</v>
      </c>
      <c r="H1390">
        <v>4</v>
      </c>
      <c r="I1390" t="s">
        <v>2951</v>
      </c>
      <c r="J1390" s="3">
        <v>86459.8</v>
      </c>
      <c r="K1390" s="3" t="str">
        <f>IF(Table1[[#This Row],[Balance]]&lt;=83000,"Low Balance",IF(Table1[[#This Row],[Balance]]&lt;=166000,"Medium Balance",IF(Table1[[#This Row],[Balance]]&lt;=260000,"High Balance","Invalid")))</f>
        <v>Medium Balance</v>
      </c>
      <c r="L1390">
        <v>1</v>
      </c>
      <c r="M1390">
        <v>1</v>
      </c>
      <c r="N1390">
        <v>1</v>
      </c>
      <c r="O1390" s="3">
        <v>141476.56</v>
      </c>
      <c r="P1390">
        <v>0</v>
      </c>
    </row>
    <row r="1391" spans="1:16" x14ac:dyDescent="0.3">
      <c r="A1391">
        <v>1389</v>
      </c>
      <c r="B1391">
        <v>15775295</v>
      </c>
      <c r="C1391" t="s">
        <v>218</v>
      </c>
      <c r="D1391" t="s">
        <v>2956</v>
      </c>
      <c r="E1391" t="s">
        <v>13</v>
      </c>
      <c r="F1391">
        <v>40</v>
      </c>
      <c r="G1391" t="str">
        <f t="shared" si="21"/>
        <v>Middle-Aged</v>
      </c>
      <c r="H1391">
        <v>0</v>
      </c>
      <c r="I1391" t="s">
        <v>2949</v>
      </c>
      <c r="J1391" s="3">
        <v>118633.08</v>
      </c>
      <c r="K1391" s="3" t="str">
        <f>IF(Table1[[#This Row],[Balance]]&lt;=83000,"Low Balance",IF(Table1[[#This Row],[Balance]]&lt;=166000,"Medium Balance",IF(Table1[[#This Row],[Balance]]&lt;=260000,"High Balance","Invalid")))</f>
        <v>Medium Balance</v>
      </c>
      <c r="L1391">
        <v>1</v>
      </c>
      <c r="M1391">
        <v>0</v>
      </c>
      <c r="N1391">
        <v>1</v>
      </c>
      <c r="O1391" s="3">
        <v>60032.46</v>
      </c>
      <c r="P1391">
        <v>1</v>
      </c>
    </row>
    <row r="1392" spans="1:16" x14ac:dyDescent="0.3">
      <c r="A1392">
        <v>1390</v>
      </c>
      <c r="B1392">
        <v>15684196</v>
      </c>
      <c r="C1392" t="s">
        <v>942</v>
      </c>
      <c r="D1392" t="s">
        <v>2954</v>
      </c>
      <c r="E1392" t="s">
        <v>13</v>
      </c>
      <c r="F1392">
        <v>55</v>
      </c>
      <c r="G1392" t="str">
        <f t="shared" si="21"/>
        <v>Young Adults</v>
      </c>
      <c r="H1392">
        <v>2</v>
      </c>
      <c r="I1392" t="s">
        <v>2949</v>
      </c>
      <c r="J1392" s="3">
        <v>159441.26999999999</v>
      </c>
      <c r="K1392" s="3" t="str">
        <f>IF(Table1[[#This Row],[Balance]]&lt;=83000,"Low Balance",IF(Table1[[#This Row],[Balance]]&lt;=166000,"Medium Balance",IF(Table1[[#This Row],[Balance]]&lt;=260000,"High Balance","Invalid")))</f>
        <v>Medium Balance</v>
      </c>
      <c r="L1392">
        <v>1</v>
      </c>
      <c r="M1392">
        <v>1</v>
      </c>
      <c r="N1392">
        <v>0</v>
      </c>
      <c r="O1392" s="3">
        <v>100686.11</v>
      </c>
      <c r="P1392">
        <v>1</v>
      </c>
    </row>
    <row r="1393" spans="1:16" x14ac:dyDescent="0.3">
      <c r="A1393">
        <v>1391</v>
      </c>
      <c r="B1393">
        <v>15727281</v>
      </c>
      <c r="C1393" t="s">
        <v>943</v>
      </c>
      <c r="D1393" t="s">
        <v>2954</v>
      </c>
      <c r="E1393" t="s">
        <v>13</v>
      </c>
      <c r="F1393">
        <v>27</v>
      </c>
      <c r="G1393" t="str">
        <f t="shared" si="21"/>
        <v>Young Adults</v>
      </c>
      <c r="H1393">
        <v>9</v>
      </c>
      <c r="I1393" t="s">
        <v>2950</v>
      </c>
      <c r="J1393" s="3">
        <v>0</v>
      </c>
      <c r="K1393" s="3" t="str">
        <f>IF(Table1[[#This Row],[Balance]]&lt;=83000,"Low Balance",IF(Table1[[#This Row],[Balance]]&lt;=166000,"Medium Balance",IF(Table1[[#This Row],[Balance]]&lt;=260000,"High Balance","Invalid")))</f>
        <v>Low Balance</v>
      </c>
      <c r="L1393">
        <v>2</v>
      </c>
      <c r="M1393">
        <v>1</v>
      </c>
      <c r="N1393">
        <v>0</v>
      </c>
      <c r="O1393" s="3">
        <v>96429.29</v>
      </c>
      <c r="P1393">
        <v>0</v>
      </c>
    </row>
    <row r="1394" spans="1:16" x14ac:dyDescent="0.3">
      <c r="A1394">
        <v>1392</v>
      </c>
      <c r="B1394">
        <v>15787835</v>
      </c>
      <c r="C1394" t="s">
        <v>944</v>
      </c>
      <c r="D1394" t="s">
        <v>2956</v>
      </c>
      <c r="E1394" t="s">
        <v>13</v>
      </c>
      <c r="F1394">
        <v>38</v>
      </c>
      <c r="G1394" t="str">
        <f t="shared" si="21"/>
        <v>Middle-Aged</v>
      </c>
      <c r="H1394">
        <v>4</v>
      </c>
      <c r="I1394" t="s">
        <v>2951</v>
      </c>
      <c r="J1394" s="3">
        <v>125212.65</v>
      </c>
      <c r="K1394" s="3" t="str">
        <f>IF(Table1[[#This Row],[Balance]]&lt;=83000,"Low Balance",IF(Table1[[#This Row],[Balance]]&lt;=166000,"Medium Balance",IF(Table1[[#This Row],[Balance]]&lt;=260000,"High Balance","Invalid")))</f>
        <v>Medium Balance</v>
      </c>
      <c r="L1394">
        <v>2</v>
      </c>
      <c r="M1394">
        <v>1</v>
      </c>
      <c r="N1394">
        <v>1</v>
      </c>
      <c r="O1394" s="3">
        <v>15795.88</v>
      </c>
      <c r="P1394">
        <v>1</v>
      </c>
    </row>
    <row r="1395" spans="1:16" x14ac:dyDescent="0.3">
      <c r="A1395">
        <v>1393</v>
      </c>
      <c r="B1395">
        <v>15730540</v>
      </c>
      <c r="C1395" t="s">
        <v>944</v>
      </c>
      <c r="D1395" t="s">
        <v>2956</v>
      </c>
      <c r="E1395" t="s">
        <v>19</v>
      </c>
      <c r="F1395">
        <v>45</v>
      </c>
      <c r="G1395" t="str">
        <f t="shared" si="21"/>
        <v>Young Adults</v>
      </c>
      <c r="H1395">
        <v>8</v>
      </c>
      <c r="I1395" t="s">
        <v>2950</v>
      </c>
      <c r="J1395" s="3">
        <v>88656.37</v>
      </c>
      <c r="K1395" s="3" t="str">
        <f>IF(Table1[[#This Row],[Balance]]&lt;=83000,"Low Balance",IF(Table1[[#This Row],[Balance]]&lt;=166000,"Medium Balance",IF(Table1[[#This Row],[Balance]]&lt;=260000,"High Balance","Invalid")))</f>
        <v>Medium Balance</v>
      </c>
      <c r="L1395">
        <v>2</v>
      </c>
      <c r="M1395">
        <v>1</v>
      </c>
      <c r="N1395">
        <v>0</v>
      </c>
      <c r="O1395" s="3">
        <v>116547.31</v>
      </c>
      <c r="P1395">
        <v>0</v>
      </c>
    </row>
    <row r="1396" spans="1:16" x14ac:dyDescent="0.3">
      <c r="A1396">
        <v>1394</v>
      </c>
      <c r="B1396">
        <v>15646276</v>
      </c>
      <c r="C1396" t="s">
        <v>159</v>
      </c>
      <c r="D1396" t="s">
        <v>2954</v>
      </c>
      <c r="E1396" t="s">
        <v>13</v>
      </c>
      <c r="F1396">
        <v>32</v>
      </c>
      <c r="G1396" t="str">
        <f t="shared" si="21"/>
        <v>Young Adults</v>
      </c>
      <c r="H1396">
        <v>2</v>
      </c>
      <c r="I1396" t="s">
        <v>2949</v>
      </c>
      <c r="J1396" s="3">
        <v>146033.62</v>
      </c>
      <c r="K1396" s="3" t="str">
        <f>IF(Table1[[#This Row],[Balance]]&lt;=83000,"Low Balance",IF(Table1[[#This Row],[Balance]]&lt;=166000,"Medium Balance",IF(Table1[[#This Row],[Balance]]&lt;=260000,"High Balance","Invalid")))</f>
        <v>Medium Balance</v>
      </c>
      <c r="L1396">
        <v>1</v>
      </c>
      <c r="M1396">
        <v>1</v>
      </c>
      <c r="N1396">
        <v>0</v>
      </c>
      <c r="O1396" s="3">
        <v>191260.74</v>
      </c>
      <c r="P1396">
        <v>0</v>
      </c>
    </row>
    <row r="1397" spans="1:16" x14ac:dyDescent="0.3">
      <c r="A1397">
        <v>1395</v>
      </c>
      <c r="B1397">
        <v>15582180</v>
      </c>
      <c r="C1397" t="s">
        <v>746</v>
      </c>
      <c r="D1397" t="s">
        <v>2956</v>
      </c>
      <c r="E1397" t="s">
        <v>19</v>
      </c>
      <c r="F1397">
        <v>29</v>
      </c>
      <c r="G1397" t="str">
        <f t="shared" si="21"/>
        <v>Middle-Aged</v>
      </c>
      <c r="H1397">
        <v>9</v>
      </c>
      <c r="I1397" t="s">
        <v>2950</v>
      </c>
      <c r="J1397" s="3">
        <v>120268.13</v>
      </c>
      <c r="K1397" s="3" t="str">
        <f>IF(Table1[[#This Row],[Balance]]&lt;=83000,"Low Balance",IF(Table1[[#This Row],[Balance]]&lt;=166000,"Medium Balance",IF(Table1[[#This Row],[Balance]]&lt;=260000,"High Balance","Invalid")))</f>
        <v>Medium Balance</v>
      </c>
      <c r="L1397">
        <v>1</v>
      </c>
      <c r="M1397">
        <v>1</v>
      </c>
      <c r="N1397">
        <v>1</v>
      </c>
      <c r="O1397" s="3">
        <v>173870.39</v>
      </c>
      <c r="P1397">
        <v>0</v>
      </c>
    </row>
    <row r="1398" spans="1:16" x14ac:dyDescent="0.3">
      <c r="A1398">
        <v>1396</v>
      </c>
      <c r="B1398">
        <v>15697095</v>
      </c>
      <c r="C1398" t="s">
        <v>133</v>
      </c>
      <c r="D1398" t="s">
        <v>2956</v>
      </c>
      <c r="E1398" t="s">
        <v>19</v>
      </c>
      <c r="F1398">
        <v>46</v>
      </c>
      <c r="G1398" t="str">
        <f t="shared" si="21"/>
        <v>Young Adults</v>
      </c>
      <c r="H1398">
        <v>7</v>
      </c>
      <c r="I1398" t="s">
        <v>2950</v>
      </c>
      <c r="J1398" s="3">
        <v>0</v>
      </c>
      <c r="K1398" s="3" t="str">
        <f>IF(Table1[[#This Row],[Balance]]&lt;=83000,"Low Balance",IF(Table1[[#This Row],[Balance]]&lt;=166000,"Medium Balance",IF(Table1[[#This Row],[Balance]]&lt;=260000,"High Balance","Invalid")))</f>
        <v>Low Balance</v>
      </c>
      <c r="L1398">
        <v>2</v>
      </c>
      <c r="M1398">
        <v>1</v>
      </c>
      <c r="N1398">
        <v>0</v>
      </c>
      <c r="O1398" s="3">
        <v>117273.35</v>
      </c>
      <c r="P1398">
        <v>0</v>
      </c>
    </row>
    <row r="1399" spans="1:16" x14ac:dyDescent="0.3">
      <c r="A1399">
        <v>1397</v>
      </c>
      <c r="B1399">
        <v>15748797</v>
      </c>
      <c r="C1399" t="s">
        <v>532</v>
      </c>
      <c r="D1399" t="s">
        <v>2953</v>
      </c>
      <c r="E1399" t="s">
        <v>13</v>
      </c>
      <c r="F1399">
        <v>33</v>
      </c>
      <c r="G1399" t="str">
        <f t="shared" si="21"/>
        <v>Middle-Aged</v>
      </c>
      <c r="H1399">
        <v>0</v>
      </c>
      <c r="I1399" t="s">
        <v>2949</v>
      </c>
      <c r="J1399" s="3">
        <v>0</v>
      </c>
      <c r="K1399" s="3" t="str">
        <f>IF(Table1[[#This Row],[Balance]]&lt;=83000,"Low Balance",IF(Table1[[#This Row],[Balance]]&lt;=166000,"Medium Balance",IF(Table1[[#This Row],[Balance]]&lt;=260000,"High Balance","Invalid")))</f>
        <v>Low Balance</v>
      </c>
      <c r="L1399">
        <v>1</v>
      </c>
      <c r="M1399">
        <v>1</v>
      </c>
      <c r="N1399">
        <v>0</v>
      </c>
      <c r="O1399" s="3">
        <v>92277.47</v>
      </c>
      <c r="P1399">
        <v>1</v>
      </c>
    </row>
    <row r="1400" spans="1:16" x14ac:dyDescent="0.3">
      <c r="A1400">
        <v>1398</v>
      </c>
      <c r="B1400">
        <v>15754796</v>
      </c>
      <c r="C1400" t="s">
        <v>941</v>
      </c>
      <c r="D1400" t="s">
        <v>2954</v>
      </c>
      <c r="E1400" t="s">
        <v>13</v>
      </c>
      <c r="F1400">
        <v>46</v>
      </c>
      <c r="G1400" t="str">
        <f t="shared" si="21"/>
        <v>Young Adults</v>
      </c>
      <c r="H1400">
        <v>4</v>
      </c>
      <c r="I1400" t="s">
        <v>2951</v>
      </c>
      <c r="J1400" s="3">
        <v>135070.57999999999</v>
      </c>
      <c r="K1400" s="3" t="str">
        <f>IF(Table1[[#This Row],[Balance]]&lt;=83000,"Low Balance",IF(Table1[[#This Row],[Balance]]&lt;=166000,"Medium Balance",IF(Table1[[#This Row],[Balance]]&lt;=260000,"High Balance","Invalid")))</f>
        <v>Medium Balance</v>
      </c>
      <c r="L1400">
        <v>2</v>
      </c>
      <c r="M1400">
        <v>1</v>
      </c>
      <c r="N1400">
        <v>1</v>
      </c>
      <c r="O1400" s="3">
        <v>44244.49</v>
      </c>
      <c r="P1400">
        <v>1</v>
      </c>
    </row>
    <row r="1401" spans="1:16" x14ac:dyDescent="0.3">
      <c r="A1401">
        <v>1399</v>
      </c>
      <c r="B1401">
        <v>15628947</v>
      </c>
      <c r="C1401" t="s">
        <v>945</v>
      </c>
      <c r="D1401" t="s">
        <v>2953</v>
      </c>
      <c r="E1401" t="s">
        <v>13</v>
      </c>
      <c r="F1401">
        <v>38</v>
      </c>
      <c r="G1401" t="str">
        <f t="shared" si="21"/>
        <v>Young Adults</v>
      </c>
      <c r="H1401">
        <v>3</v>
      </c>
      <c r="I1401" t="s">
        <v>2951</v>
      </c>
      <c r="J1401" s="3">
        <v>0</v>
      </c>
      <c r="K1401" s="3" t="str">
        <f>IF(Table1[[#This Row],[Balance]]&lt;=83000,"Low Balance",IF(Table1[[#This Row],[Balance]]&lt;=166000,"Medium Balance",IF(Table1[[#This Row],[Balance]]&lt;=260000,"High Balance","Invalid")))</f>
        <v>Low Balance</v>
      </c>
      <c r="L1401">
        <v>2</v>
      </c>
      <c r="M1401">
        <v>0</v>
      </c>
      <c r="N1401">
        <v>0</v>
      </c>
      <c r="O1401" s="3">
        <v>78133.48</v>
      </c>
      <c r="P1401">
        <v>1</v>
      </c>
    </row>
    <row r="1402" spans="1:16" x14ac:dyDescent="0.3">
      <c r="A1402">
        <v>1400</v>
      </c>
      <c r="B1402">
        <v>15775546</v>
      </c>
      <c r="C1402" t="s">
        <v>946</v>
      </c>
      <c r="D1402" t="s">
        <v>2954</v>
      </c>
      <c r="E1402" t="s">
        <v>13</v>
      </c>
      <c r="F1402">
        <v>29</v>
      </c>
      <c r="G1402" t="str">
        <f t="shared" si="21"/>
        <v>Young Adults</v>
      </c>
      <c r="H1402">
        <v>5</v>
      </c>
      <c r="I1402" t="s">
        <v>2951</v>
      </c>
      <c r="J1402" s="3">
        <v>0</v>
      </c>
      <c r="K1402" s="3" t="str">
        <f>IF(Table1[[#This Row],[Balance]]&lt;=83000,"Low Balance",IF(Table1[[#This Row],[Balance]]&lt;=166000,"Medium Balance",IF(Table1[[#This Row],[Balance]]&lt;=260000,"High Balance","Invalid")))</f>
        <v>Low Balance</v>
      </c>
      <c r="L1402">
        <v>2</v>
      </c>
      <c r="M1402">
        <v>1</v>
      </c>
      <c r="N1402">
        <v>0</v>
      </c>
      <c r="O1402" s="3">
        <v>103402.88</v>
      </c>
      <c r="P1402">
        <v>0</v>
      </c>
    </row>
    <row r="1403" spans="1:16" x14ac:dyDescent="0.3">
      <c r="A1403">
        <v>1401</v>
      </c>
      <c r="B1403">
        <v>15670481</v>
      </c>
      <c r="C1403" t="s">
        <v>793</v>
      </c>
      <c r="D1403" t="s">
        <v>2954</v>
      </c>
      <c r="E1403" t="s">
        <v>13</v>
      </c>
      <c r="F1403">
        <v>27</v>
      </c>
      <c r="G1403" t="str">
        <f t="shared" si="21"/>
        <v>Young Adults</v>
      </c>
      <c r="H1403">
        <v>9</v>
      </c>
      <c r="I1403" t="s">
        <v>2950</v>
      </c>
      <c r="J1403" s="3">
        <v>122550.05</v>
      </c>
      <c r="K1403" s="3" t="str">
        <f>IF(Table1[[#This Row],[Balance]]&lt;=83000,"Low Balance",IF(Table1[[#This Row],[Balance]]&lt;=166000,"Medium Balance",IF(Table1[[#This Row],[Balance]]&lt;=260000,"High Balance","Invalid")))</f>
        <v>Medium Balance</v>
      </c>
      <c r="L1403">
        <v>2</v>
      </c>
      <c r="M1403">
        <v>0</v>
      </c>
      <c r="N1403">
        <v>1</v>
      </c>
      <c r="O1403" s="3">
        <v>137835.82</v>
      </c>
      <c r="P1403">
        <v>0</v>
      </c>
    </row>
    <row r="1404" spans="1:16" x14ac:dyDescent="0.3">
      <c r="A1404">
        <v>1402</v>
      </c>
      <c r="B1404">
        <v>15619029</v>
      </c>
      <c r="C1404" t="s">
        <v>947</v>
      </c>
      <c r="D1404" t="s">
        <v>2955</v>
      </c>
      <c r="E1404" t="s">
        <v>13</v>
      </c>
      <c r="F1404">
        <v>43</v>
      </c>
      <c r="G1404" t="str">
        <f t="shared" si="21"/>
        <v>Young Adults</v>
      </c>
      <c r="H1404">
        <v>2</v>
      </c>
      <c r="I1404" t="s">
        <v>2949</v>
      </c>
      <c r="J1404" s="3">
        <v>0</v>
      </c>
      <c r="K1404" s="3" t="str">
        <f>IF(Table1[[#This Row],[Balance]]&lt;=83000,"Low Balance",IF(Table1[[#This Row],[Balance]]&lt;=166000,"Medium Balance",IF(Table1[[#This Row],[Balance]]&lt;=260000,"High Balance","Invalid")))</f>
        <v>Low Balance</v>
      </c>
      <c r="L1404">
        <v>2</v>
      </c>
      <c r="M1404">
        <v>1</v>
      </c>
      <c r="N1404">
        <v>0</v>
      </c>
      <c r="O1404" s="3">
        <v>20670.099999999999</v>
      </c>
      <c r="P1404">
        <v>0</v>
      </c>
    </row>
    <row r="1405" spans="1:16" x14ac:dyDescent="0.3">
      <c r="A1405">
        <v>1403</v>
      </c>
      <c r="B1405">
        <v>15613282</v>
      </c>
      <c r="C1405" t="s">
        <v>948</v>
      </c>
      <c r="D1405" t="s">
        <v>2953</v>
      </c>
      <c r="E1405" t="s">
        <v>19</v>
      </c>
      <c r="F1405">
        <v>29</v>
      </c>
      <c r="G1405" t="str">
        <f t="shared" si="21"/>
        <v>Young Adults</v>
      </c>
      <c r="H1405">
        <v>8</v>
      </c>
      <c r="I1405" t="s">
        <v>2950</v>
      </c>
      <c r="J1405" s="3">
        <v>130306.49</v>
      </c>
      <c r="K1405" s="3" t="str">
        <f>IF(Table1[[#This Row],[Balance]]&lt;=83000,"Low Balance",IF(Table1[[#This Row],[Balance]]&lt;=166000,"Medium Balance",IF(Table1[[#This Row],[Balance]]&lt;=260000,"High Balance","Invalid")))</f>
        <v>Medium Balance</v>
      </c>
      <c r="L1405">
        <v>1</v>
      </c>
      <c r="M1405">
        <v>1</v>
      </c>
      <c r="N1405">
        <v>0</v>
      </c>
      <c r="O1405" s="3">
        <v>77469.38</v>
      </c>
      <c r="P1405">
        <v>0</v>
      </c>
    </row>
    <row r="1406" spans="1:16" x14ac:dyDescent="0.3">
      <c r="A1406">
        <v>1404</v>
      </c>
      <c r="B1406">
        <v>15721487</v>
      </c>
      <c r="C1406" t="s">
        <v>949</v>
      </c>
      <c r="D1406" t="s">
        <v>2953</v>
      </c>
      <c r="E1406" t="s">
        <v>13</v>
      </c>
      <c r="F1406">
        <v>27</v>
      </c>
      <c r="G1406" t="str">
        <f t="shared" si="21"/>
        <v>Young Adults</v>
      </c>
      <c r="H1406">
        <v>6</v>
      </c>
      <c r="I1406" t="s">
        <v>2950</v>
      </c>
      <c r="J1406" s="3">
        <v>0</v>
      </c>
      <c r="K1406" s="3" t="str">
        <f>IF(Table1[[#This Row],[Balance]]&lt;=83000,"Low Balance",IF(Table1[[#This Row],[Balance]]&lt;=166000,"Medium Balance",IF(Table1[[#This Row],[Balance]]&lt;=260000,"High Balance","Invalid")))</f>
        <v>Low Balance</v>
      </c>
      <c r="L1406">
        <v>1</v>
      </c>
      <c r="M1406">
        <v>1</v>
      </c>
      <c r="N1406">
        <v>1</v>
      </c>
      <c r="O1406" s="3">
        <v>57572.38</v>
      </c>
      <c r="P1406">
        <v>0</v>
      </c>
    </row>
    <row r="1407" spans="1:16" x14ac:dyDescent="0.3">
      <c r="A1407">
        <v>1405</v>
      </c>
      <c r="B1407">
        <v>15797276</v>
      </c>
      <c r="C1407" t="s">
        <v>950</v>
      </c>
      <c r="D1407" t="s">
        <v>2954</v>
      </c>
      <c r="E1407" t="s">
        <v>13</v>
      </c>
      <c r="F1407">
        <v>41</v>
      </c>
      <c r="G1407" t="str">
        <f t="shared" si="21"/>
        <v>Young Adults</v>
      </c>
      <c r="H1407">
        <v>4</v>
      </c>
      <c r="I1407" t="s">
        <v>2951</v>
      </c>
      <c r="J1407" s="3">
        <v>90350.77</v>
      </c>
      <c r="K1407" s="3" t="str">
        <f>IF(Table1[[#This Row],[Balance]]&lt;=83000,"Low Balance",IF(Table1[[#This Row],[Balance]]&lt;=166000,"Medium Balance",IF(Table1[[#This Row],[Balance]]&lt;=260000,"High Balance","Invalid")))</f>
        <v>Medium Balance</v>
      </c>
      <c r="L1407">
        <v>1</v>
      </c>
      <c r="M1407">
        <v>1</v>
      </c>
      <c r="N1407">
        <v>0</v>
      </c>
      <c r="O1407" s="3">
        <v>75884.649999999994</v>
      </c>
      <c r="P1407">
        <v>1</v>
      </c>
    </row>
    <row r="1408" spans="1:16" x14ac:dyDescent="0.3">
      <c r="A1408">
        <v>1406</v>
      </c>
      <c r="B1408">
        <v>15612494</v>
      </c>
      <c r="C1408" t="s">
        <v>951</v>
      </c>
      <c r="D1408" t="s">
        <v>2955</v>
      </c>
      <c r="E1408" t="s">
        <v>13</v>
      </c>
      <c r="F1408">
        <v>44</v>
      </c>
      <c r="G1408" t="str">
        <f t="shared" si="21"/>
        <v>Young Adults</v>
      </c>
      <c r="H1408">
        <v>6</v>
      </c>
      <c r="I1408" t="s">
        <v>2950</v>
      </c>
      <c r="J1408" s="3">
        <v>128747.69</v>
      </c>
      <c r="K1408" s="3" t="str">
        <f>IF(Table1[[#This Row],[Balance]]&lt;=83000,"Low Balance",IF(Table1[[#This Row],[Balance]]&lt;=166000,"Medium Balance",IF(Table1[[#This Row],[Balance]]&lt;=260000,"High Balance","Invalid")))</f>
        <v>Medium Balance</v>
      </c>
      <c r="L1408">
        <v>1</v>
      </c>
      <c r="M1408">
        <v>1</v>
      </c>
      <c r="N1408">
        <v>0</v>
      </c>
      <c r="O1408" s="3">
        <v>146955.71</v>
      </c>
      <c r="P1408">
        <v>1</v>
      </c>
    </row>
    <row r="1409" spans="1:16" x14ac:dyDescent="0.3">
      <c r="A1409">
        <v>1407</v>
      </c>
      <c r="B1409">
        <v>15629617</v>
      </c>
      <c r="C1409" t="s">
        <v>397</v>
      </c>
      <c r="D1409" t="s">
        <v>2953</v>
      </c>
      <c r="E1409" t="s">
        <v>19</v>
      </c>
      <c r="F1409">
        <v>23</v>
      </c>
      <c r="G1409" t="str">
        <f t="shared" si="21"/>
        <v>Middle-Aged</v>
      </c>
      <c r="H1409">
        <v>2</v>
      </c>
      <c r="I1409" t="s">
        <v>2949</v>
      </c>
      <c r="J1409" s="3">
        <v>126873.52</v>
      </c>
      <c r="K1409" s="3" t="str">
        <f>IF(Table1[[#This Row],[Balance]]&lt;=83000,"Low Balance",IF(Table1[[#This Row],[Balance]]&lt;=166000,"Medium Balance",IF(Table1[[#This Row],[Balance]]&lt;=260000,"High Balance","Invalid")))</f>
        <v>Medium Balance</v>
      </c>
      <c r="L1409">
        <v>1</v>
      </c>
      <c r="M1409">
        <v>0</v>
      </c>
      <c r="N1409">
        <v>1</v>
      </c>
      <c r="O1409" s="3">
        <v>67040.12</v>
      </c>
      <c r="P1409">
        <v>0</v>
      </c>
    </row>
    <row r="1410" spans="1:16" x14ac:dyDescent="0.3">
      <c r="A1410">
        <v>1408</v>
      </c>
      <c r="B1410">
        <v>15600821</v>
      </c>
      <c r="C1410" t="s">
        <v>825</v>
      </c>
      <c r="D1410" t="s">
        <v>2954</v>
      </c>
      <c r="E1410" t="s">
        <v>19</v>
      </c>
      <c r="F1410">
        <v>69</v>
      </c>
      <c r="G1410" t="str">
        <f t="shared" si="21"/>
        <v>Young Adults</v>
      </c>
      <c r="H1410">
        <v>2</v>
      </c>
      <c r="I1410" t="s">
        <v>2949</v>
      </c>
      <c r="J1410" s="3">
        <v>108424.19</v>
      </c>
      <c r="K1410" s="3" t="str">
        <f>IF(Table1[[#This Row],[Balance]]&lt;=83000,"Low Balance",IF(Table1[[#This Row],[Balance]]&lt;=166000,"Medium Balance",IF(Table1[[#This Row],[Balance]]&lt;=260000,"High Balance","Invalid")))</f>
        <v>Medium Balance</v>
      </c>
      <c r="L1410">
        <v>1</v>
      </c>
      <c r="M1410">
        <v>1</v>
      </c>
      <c r="N1410">
        <v>1</v>
      </c>
      <c r="O1410" s="3">
        <v>178418.35</v>
      </c>
      <c r="P1410">
        <v>0</v>
      </c>
    </row>
    <row r="1411" spans="1:16" x14ac:dyDescent="0.3">
      <c r="A1411">
        <v>1409</v>
      </c>
      <c r="B1411">
        <v>15579062</v>
      </c>
      <c r="C1411" t="s">
        <v>18</v>
      </c>
      <c r="D1411" t="s">
        <v>2953</v>
      </c>
      <c r="E1411" t="s">
        <v>19</v>
      </c>
      <c r="F1411">
        <v>32</v>
      </c>
      <c r="G1411" t="str">
        <f t="shared" ref="G1411:G1474" si="22">IF(F1412&lt;=44,"Young Adults",IF(F1412&lt;=69,"Middle-Aged",IF(F1412&lt;=92,"Seniors","Invalid")))</f>
        <v>Young Adults</v>
      </c>
      <c r="H1411">
        <v>9</v>
      </c>
      <c r="I1411" t="s">
        <v>2950</v>
      </c>
      <c r="J1411" s="3">
        <v>0</v>
      </c>
      <c r="K1411" s="3" t="str">
        <f>IF(Table1[[#This Row],[Balance]]&lt;=83000,"Low Balance",IF(Table1[[#This Row],[Balance]]&lt;=166000,"Medium Balance",IF(Table1[[#This Row],[Balance]]&lt;=260000,"High Balance","Invalid")))</f>
        <v>Low Balance</v>
      </c>
      <c r="L1411">
        <v>2</v>
      </c>
      <c r="M1411">
        <v>0</v>
      </c>
      <c r="N1411">
        <v>0</v>
      </c>
      <c r="O1411" s="3">
        <v>30807.02</v>
      </c>
      <c r="P1411">
        <v>0</v>
      </c>
    </row>
    <row r="1412" spans="1:16" x14ac:dyDescent="0.3">
      <c r="A1412">
        <v>1410</v>
      </c>
      <c r="B1412">
        <v>15814268</v>
      </c>
      <c r="C1412" t="s">
        <v>365</v>
      </c>
      <c r="D1412" t="s">
        <v>2946</v>
      </c>
      <c r="E1412" t="s">
        <v>13</v>
      </c>
      <c r="F1412">
        <v>40</v>
      </c>
      <c r="G1412" t="str">
        <f t="shared" si="22"/>
        <v>Seniors</v>
      </c>
      <c r="H1412">
        <v>5</v>
      </c>
      <c r="I1412" t="s">
        <v>2951</v>
      </c>
      <c r="J1412" s="3">
        <v>84350.07</v>
      </c>
      <c r="K1412" s="3" t="str">
        <f>IF(Table1[[#This Row],[Balance]]&lt;=83000,"Low Balance",IF(Table1[[#This Row],[Balance]]&lt;=166000,"Medium Balance",IF(Table1[[#This Row],[Balance]]&lt;=260000,"High Balance","Invalid")))</f>
        <v>Medium Balance</v>
      </c>
      <c r="L1412">
        <v>1</v>
      </c>
      <c r="M1412">
        <v>1</v>
      </c>
      <c r="N1412">
        <v>0</v>
      </c>
      <c r="O1412" s="3">
        <v>143835.76</v>
      </c>
      <c r="P1412">
        <v>0</v>
      </c>
    </row>
    <row r="1413" spans="1:16" x14ac:dyDescent="0.3">
      <c r="A1413">
        <v>1411</v>
      </c>
      <c r="B1413">
        <v>15710164</v>
      </c>
      <c r="C1413" t="s">
        <v>628</v>
      </c>
      <c r="D1413" t="s">
        <v>2955</v>
      </c>
      <c r="E1413" t="s">
        <v>13</v>
      </c>
      <c r="F1413">
        <v>73</v>
      </c>
      <c r="G1413" t="str">
        <f t="shared" si="22"/>
        <v>Young Adults</v>
      </c>
      <c r="H1413">
        <v>7</v>
      </c>
      <c r="I1413" t="s">
        <v>2950</v>
      </c>
      <c r="J1413" s="3">
        <v>0</v>
      </c>
      <c r="K1413" s="3" t="str">
        <f>IF(Table1[[#This Row],[Balance]]&lt;=83000,"Low Balance",IF(Table1[[#This Row],[Balance]]&lt;=166000,"Medium Balance",IF(Table1[[#This Row],[Balance]]&lt;=260000,"High Balance","Invalid")))</f>
        <v>Low Balance</v>
      </c>
      <c r="L1413">
        <v>2</v>
      </c>
      <c r="M1413">
        <v>0</v>
      </c>
      <c r="N1413">
        <v>0</v>
      </c>
      <c r="O1413" s="3">
        <v>130883.9</v>
      </c>
      <c r="P1413">
        <v>1</v>
      </c>
    </row>
    <row r="1414" spans="1:16" x14ac:dyDescent="0.3">
      <c r="A1414">
        <v>1412</v>
      </c>
      <c r="B1414">
        <v>15693904</v>
      </c>
      <c r="C1414" t="s">
        <v>369</v>
      </c>
      <c r="D1414" t="s">
        <v>2955</v>
      </c>
      <c r="E1414" t="s">
        <v>13</v>
      </c>
      <c r="F1414">
        <v>30</v>
      </c>
      <c r="G1414" t="str">
        <f t="shared" si="22"/>
        <v>Young Adults</v>
      </c>
      <c r="H1414">
        <v>4</v>
      </c>
      <c r="I1414" t="s">
        <v>2951</v>
      </c>
      <c r="J1414" s="3">
        <v>84958.6</v>
      </c>
      <c r="K1414" s="3" t="str">
        <f>IF(Table1[[#This Row],[Balance]]&lt;=83000,"Low Balance",IF(Table1[[#This Row],[Balance]]&lt;=166000,"Medium Balance",IF(Table1[[#This Row],[Balance]]&lt;=260000,"High Balance","Invalid")))</f>
        <v>Medium Balance</v>
      </c>
      <c r="L1414">
        <v>2</v>
      </c>
      <c r="M1414">
        <v>0</v>
      </c>
      <c r="N1414">
        <v>1</v>
      </c>
      <c r="O1414" s="3">
        <v>194343.72</v>
      </c>
      <c r="P1414">
        <v>0</v>
      </c>
    </row>
    <row r="1415" spans="1:16" x14ac:dyDescent="0.3">
      <c r="A1415">
        <v>1413</v>
      </c>
      <c r="B1415">
        <v>15588986</v>
      </c>
      <c r="C1415" t="s">
        <v>236</v>
      </c>
      <c r="D1415" t="s">
        <v>2954</v>
      </c>
      <c r="E1415" t="s">
        <v>13</v>
      </c>
      <c r="F1415">
        <v>29</v>
      </c>
      <c r="G1415" t="str">
        <f t="shared" si="22"/>
        <v>Young Adults</v>
      </c>
      <c r="H1415">
        <v>4</v>
      </c>
      <c r="I1415" t="s">
        <v>2951</v>
      </c>
      <c r="J1415" s="3">
        <v>99097.36</v>
      </c>
      <c r="K1415" s="3" t="str">
        <f>IF(Table1[[#This Row],[Balance]]&lt;=83000,"Low Balance",IF(Table1[[#This Row],[Balance]]&lt;=166000,"Medium Balance",IF(Table1[[#This Row],[Balance]]&lt;=260000,"High Balance","Invalid")))</f>
        <v>Medium Balance</v>
      </c>
      <c r="L1415">
        <v>1</v>
      </c>
      <c r="M1415">
        <v>1</v>
      </c>
      <c r="N1415">
        <v>1</v>
      </c>
      <c r="O1415" s="3">
        <v>9796.69</v>
      </c>
      <c r="P1415">
        <v>0</v>
      </c>
    </row>
    <row r="1416" spans="1:16" x14ac:dyDescent="0.3">
      <c r="A1416">
        <v>1414</v>
      </c>
      <c r="B1416">
        <v>15797733</v>
      </c>
      <c r="C1416" t="s">
        <v>435</v>
      </c>
      <c r="D1416" t="s">
        <v>2946</v>
      </c>
      <c r="E1416" t="s">
        <v>19</v>
      </c>
      <c r="F1416">
        <v>30</v>
      </c>
      <c r="G1416" t="str">
        <f t="shared" si="22"/>
        <v>Young Adults</v>
      </c>
      <c r="H1416">
        <v>10</v>
      </c>
      <c r="I1416" t="s">
        <v>2950</v>
      </c>
      <c r="J1416" s="3">
        <v>136622.54999999999</v>
      </c>
      <c r="K1416" s="3" t="str">
        <f>IF(Table1[[#This Row],[Balance]]&lt;=83000,"Low Balance",IF(Table1[[#This Row],[Balance]]&lt;=166000,"Medium Balance",IF(Table1[[#This Row],[Balance]]&lt;=260000,"High Balance","Invalid")))</f>
        <v>Medium Balance</v>
      </c>
      <c r="L1416">
        <v>2</v>
      </c>
      <c r="M1416">
        <v>0</v>
      </c>
      <c r="N1416">
        <v>0</v>
      </c>
      <c r="O1416" s="3">
        <v>47310.239999999998</v>
      </c>
      <c r="P1416">
        <v>0</v>
      </c>
    </row>
    <row r="1417" spans="1:16" x14ac:dyDescent="0.3">
      <c r="A1417">
        <v>1415</v>
      </c>
      <c r="B1417">
        <v>15620507</v>
      </c>
      <c r="C1417" t="s">
        <v>952</v>
      </c>
      <c r="D1417" t="s">
        <v>2953</v>
      </c>
      <c r="E1417" t="s">
        <v>13</v>
      </c>
      <c r="F1417">
        <v>30</v>
      </c>
      <c r="G1417" t="str">
        <f t="shared" si="22"/>
        <v>Young Adults</v>
      </c>
      <c r="H1417">
        <v>5</v>
      </c>
      <c r="I1417" t="s">
        <v>2951</v>
      </c>
      <c r="J1417" s="3">
        <v>156771.68</v>
      </c>
      <c r="K1417" s="3" t="str">
        <f>IF(Table1[[#This Row],[Balance]]&lt;=83000,"Low Balance",IF(Table1[[#This Row],[Balance]]&lt;=166000,"Medium Balance",IF(Table1[[#This Row],[Balance]]&lt;=260000,"High Balance","Invalid")))</f>
        <v>Medium Balance</v>
      </c>
      <c r="L1417">
        <v>1</v>
      </c>
      <c r="M1417">
        <v>1</v>
      </c>
      <c r="N1417">
        <v>1</v>
      </c>
      <c r="O1417" s="3">
        <v>141148.21</v>
      </c>
      <c r="P1417">
        <v>0</v>
      </c>
    </row>
    <row r="1418" spans="1:16" x14ac:dyDescent="0.3">
      <c r="A1418">
        <v>1416</v>
      </c>
      <c r="B1418">
        <v>15685150</v>
      </c>
      <c r="C1418" t="s">
        <v>408</v>
      </c>
      <c r="D1418" t="s">
        <v>2956</v>
      </c>
      <c r="E1418" t="s">
        <v>19</v>
      </c>
      <c r="F1418">
        <v>28</v>
      </c>
      <c r="G1418" t="str">
        <f t="shared" si="22"/>
        <v>Young Adults</v>
      </c>
      <c r="H1418">
        <v>7</v>
      </c>
      <c r="I1418" t="s">
        <v>2950</v>
      </c>
      <c r="J1418" s="3">
        <v>167658.32999999999</v>
      </c>
      <c r="K1418" s="3" t="str">
        <f>IF(Table1[[#This Row],[Balance]]&lt;=83000,"Low Balance",IF(Table1[[#This Row],[Balance]]&lt;=166000,"Medium Balance",IF(Table1[[#This Row],[Balance]]&lt;=260000,"High Balance","Invalid")))</f>
        <v>High Balance</v>
      </c>
      <c r="L1418">
        <v>2</v>
      </c>
      <c r="M1418">
        <v>1</v>
      </c>
      <c r="N1418">
        <v>1</v>
      </c>
      <c r="O1418" s="3">
        <v>111138.25</v>
      </c>
      <c r="P1418">
        <v>0</v>
      </c>
    </row>
    <row r="1419" spans="1:16" x14ac:dyDescent="0.3">
      <c r="A1419">
        <v>1417</v>
      </c>
      <c r="B1419">
        <v>15667651</v>
      </c>
      <c r="C1419" t="s">
        <v>40</v>
      </c>
      <c r="D1419" t="s">
        <v>2954</v>
      </c>
      <c r="E1419" t="s">
        <v>13</v>
      </c>
      <c r="F1419">
        <v>33</v>
      </c>
      <c r="G1419" t="str">
        <f t="shared" si="22"/>
        <v>Young Adults</v>
      </c>
      <c r="H1419">
        <v>8</v>
      </c>
      <c r="I1419" t="s">
        <v>2950</v>
      </c>
      <c r="J1419" s="3">
        <v>0</v>
      </c>
      <c r="K1419" s="3" t="str">
        <f>IF(Table1[[#This Row],[Balance]]&lt;=83000,"Low Balance",IF(Table1[[#This Row],[Balance]]&lt;=166000,"Medium Balance",IF(Table1[[#This Row],[Balance]]&lt;=260000,"High Balance","Invalid")))</f>
        <v>Low Balance</v>
      </c>
      <c r="L1419">
        <v>2</v>
      </c>
      <c r="M1419">
        <v>1</v>
      </c>
      <c r="N1419">
        <v>0</v>
      </c>
      <c r="O1419" s="3">
        <v>114182.07</v>
      </c>
      <c r="P1419">
        <v>0</v>
      </c>
    </row>
    <row r="1420" spans="1:16" x14ac:dyDescent="0.3">
      <c r="A1420">
        <v>1418</v>
      </c>
      <c r="B1420">
        <v>15774166</v>
      </c>
      <c r="C1420" t="s">
        <v>17</v>
      </c>
      <c r="D1420" t="s">
        <v>2954</v>
      </c>
      <c r="E1420" t="s">
        <v>13</v>
      </c>
      <c r="F1420">
        <v>24</v>
      </c>
      <c r="G1420" t="str">
        <f t="shared" si="22"/>
        <v>Young Adults</v>
      </c>
      <c r="H1420">
        <v>2</v>
      </c>
      <c r="I1420" t="s">
        <v>2949</v>
      </c>
      <c r="J1420" s="3">
        <v>109483.54</v>
      </c>
      <c r="K1420" s="3" t="str">
        <f>IF(Table1[[#This Row],[Balance]]&lt;=83000,"Low Balance",IF(Table1[[#This Row],[Balance]]&lt;=166000,"Medium Balance",IF(Table1[[#This Row],[Balance]]&lt;=260000,"High Balance","Invalid")))</f>
        <v>Medium Balance</v>
      </c>
      <c r="L1420">
        <v>2</v>
      </c>
      <c r="M1420">
        <v>0</v>
      </c>
      <c r="N1420">
        <v>1</v>
      </c>
      <c r="O1420" s="3">
        <v>127560.77</v>
      </c>
      <c r="P1420">
        <v>0</v>
      </c>
    </row>
    <row r="1421" spans="1:16" x14ac:dyDescent="0.3">
      <c r="A1421">
        <v>1419</v>
      </c>
      <c r="B1421">
        <v>15649280</v>
      </c>
      <c r="C1421" t="s">
        <v>953</v>
      </c>
      <c r="D1421" t="s">
        <v>2956</v>
      </c>
      <c r="E1421" t="s">
        <v>13</v>
      </c>
      <c r="F1421">
        <v>40</v>
      </c>
      <c r="G1421" t="str">
        <f t="shared" si="22"/>
        <v>Young Adults</v>
      </c>
      <c r="H1421">
        <v>9</v>
      </c>
      <c r="I1421" t="s">
        <v>2950</v>
      </c>
      <c r="J1421" s="3">
        <v>134504.78</v>
      </c>
      <c r="K1421" s="3" t="str">
        <f>IF(Table1[[#This Row],[Balance]]&lt;=83000,"Low Balance",IF(Table1[[#This Row],[Balance]]&lt;=166000,"Medium Balance",IF(Table1[[#This Row],[Balance]]&lt;=260000,"High Balance","Invalid")))</f>
        <v>Medium Balance</v>
      </c>
      <c r="L1421">
        <v>1</v>
      </c>
      <c r="M1421">
        <v>1</v>
      </c>
      <c r="N1421">
        <v>0</v>
      </c>
      <c r="O1421" s="3">
        <v>18082.060000000001</v>
      </c>
      <c r="P1421">
        <v>0</v>
      </c>
    </row>
    <row r="1422" spans="1:16" x14ac:dyDescent="0.3">
      <c r="A1422">
        <v>1420</v>
      </c>
      <c r="B1422">
        <v>15705657</v>
      </c>
      <c r="C1422" t="s">
        <v>290</v>
      </c>
      <c r="D1422" t="s">
        <v>2953</v>
      </c>
      <c r="E1422" t="s">
        <v>13</v>
      </c>
      <c r="F1422">
        <v>44</v>
      </c>
      <c r="G1422" t="str">
        <f t="shared" si="22"/>
        <v>Middle-Aged</v>
      </c>
      <c r="H1422">
        <v>2</v>
      </c>
      <c r="I1422" t="s">
        <v>2949</v>
      </c>
      <c r="J1422" s="3">
        <v>114427.86</v>
      </c>
      <c r="K1422" s="3" t="str">
        <f>IF(Table1[[#This Row],[Balance]]&lt;=83000,"Low Balance",IF(Table1[[#This Row],[Balance]]&lt;=166000,"Medium Balance",IF(Table1[[#This Row],[Balance]]&lt;=260000,"High Balance","Invalid")))</f>
        <v>Medium Balance</v>
      </c>
      <c r="L1422">
        <v>1</v>
      </c>
      <c r="M1422">
        <v>1</v>
      </c>
      <c r="N1422">
        <v>1</v>
      </c>
      <c r="O1422" s="3">
        <v>136330.26</v>
      </c>
      <c r="P1422">
        <v>0</v>
      </c>
    </row>
    <row r="1423" spans="1:16" x14ac:dyDescent="0.3">
      <c r="A1423">
        <v>1421</v>
      </c>
      <c r="B1423">
        <v>15753969</v>
      </c>
      <c r="C1423" t="s">
        <v>270</v>
      </c>
      <c r="D1423" t="s">
        <v>2955</v>
      </c>
      <c r="E1423" t="s">
        <v>19</v>
      </c>
      <c r="F1423">
        <v>45</v>
      </c>
      <c r="G1423" t="str">
        <f t="shared" si="22"/>
        <v>Young Adults</v>
      </c>
      <c r="H1423">
        <v>5</v>
      </c>
      <c r="I1423" t="s">
        <v>2951</v>
      </c>
      <c r="J1423" s="3">
        <v>83888.54</v>
      </c>
      <c r="K1423" s="3" t="str">
        <f>IF(Table1[[#This Row],[Balance]]&lt;=83000,"Low Balance",IF(Table1[[#This Row],[Balance]]&lt;=166000,"Medium Balance",IF(Table1[[#This Row],[Balance]]&lt;=260000,"High Balance","Invalid")))</f>
        <v>Medium Balance</v>
      </c>
      <c r="L1423">
        <v>1</v>
      </c>
      <c r="M1423">
        <v>0</v>
      </c>
      <c r="N1423">
        <v>1</v>
      </c>
      <c r="O1423" s="3">
        <v>34121.81</v>
      </c>
      <c r="P1423">
        <v>0</v>
      </c>
    </row>
    <row r="1424" spans="1:16" x14ac:dyDescent="0.3">
      <c r="A1424">
        <v>1422</v>
      </c>
      <c r="B1424">
        <v>15742378</v>
      </c>
      <c r="C1424" t="s">
        <v>954</v>
      </c>
      <c r="D1424" t="s">
        <v>2946</v>
      </c>
      <c r="E1424" t="s">
        <v>19</v>
      </c>
      <c r="F1424">
        <v>32</v>
      </c>
      <c r="G1424" t="str">
        <f t="shared" si="22"/>
        <v>Young Adults</v>
      </c>
      <c r="H1424">
        <v>5</v>
      </c>
      <c r="I1424" t="s">
        <v>2951</v>
      </c>
      <c r="J1424" s="3">
        <v>110029.77</v>
      </c>
      <c r="K1424" s="3" t="str">
        <f>IF(Table1[[#This Row],[Balance]]&lt;=83000,"Low Balance",IF(Table1[[#This Row],[Balance]]&lt;=166000,"Medium Balance",IF(Table1[[#This Row],[Balance]]&lt;=260000,"High Balance","Invalid")))</f>
        <v>Medium Balance</v>
      </c>
      <c r="L1424">
        <v>1</v>
      </c>
      <c r="M1424">
        <v>1</v>
      </c>
      <c r="N1424">
        <v>0</v>
      </c>
      <c r="O1424" s="3">
        <v>56246.69</v>
      </c>
      <c r="P1424">
        <v>0</v>
      </c>
    </row>
    <row r="1425" spans="1:16" x14ac:dyDescent="0.3">
      <c r="A1425">
        <v>1423</v>
      </c>
      <c r="B1425">
        <v>15794874</v>
      </c>
      <c r="C1425" t="s">
        <v>955</v>
      </c>
      <c r="D1425" t="s">
        <v>2955</v>
      </c>
      <c r="E1425" t="s">
        <v>19</v>
      </c>
      <c r="F1425">
        <v>41</v>
      </c>
      <c r="G1425" t="str">
        <f t="shared" si="22"/>
        <v>Young Adults</v>
      </c>
      <c r="H1425">
        <v>9</v>
      </c>
      <c r="I1425" t="s">
        <v>2950</v>
      </c>
      <c r="J1425" s="3">
        <v>127523.75</v>
      </c>
      <c r="K1425" s="3" t="str">
        <f>IF(Table1[[#This Row],[Balance]]&lt;=83000,"Low Balance",IF(Table1[[#This Row],[Balance]]&lt;=166000,"Medium Balance",IF(Table1[[#This Row],[Balance]]&lt;=260000,"High Balance","Invalid")))</f>
        <v>Medium Balance</v>
      </c>
      <c r="L1425">
        <v>1</v>
      </c>
      <c r="M1425">
        <v>0</v>
      </c>
      <c r="N1425">
        <v>1</v>
      </c>
      <c r="O1425" s="3">
        <v>191417.42</v>
      </c>
      <c r="P1425">
        <v>0</v>
      </c>
    </row>
    <row r="1426" spans="1:16" x14ac:dyDescent="0.3">
      <c r="A1426">
        <v>1424</v>
      </c>
      <c r="B1426">
        <v>15589221</v>
      </c>
      <c r="C1426" t="s">
        <v>131</v>
      </c>
      <c r="D1426" t="s">
        <v>2954</v>
      </c>
      <c r="E1426" t="s">
        <v>19</v>
      </c>
      <c r="F1426">
        <v>30</v>
      </c>
      <c r="G1426" t="str">
        <f t="shared" si="22"/>
        <v>Young Adults</v>
      </c>
      <c r="H1426">
        <v>1</v>
      </c>
      <c r="I1426" t="s">
        <v>2949</v>
      </c>
      <c r="J1426" s="3">
        <v>139762.13</v>
      </c>
      <c r="K1426" s="3" t="str">
        <f>IF(Table1[[#This Row],[Balance]]&lt;=83000,"Low Balance",IF(Table1[[#This Row],[Balance]]&lt;=166000,"Medium Balance",IF(Table1[[#This Row],[Balance]]&lt;=260000,"High Balance","Invalid")))</f>
        <v>Medium Balance</v>
      </c>
      <c r="L1426">
        <v>2</v>
      </c>
      <c r="M1426">
        <v>1</v>
      </c>
      <c r="N1426">
        <v>1</v>
      </c>
      <c r="O1426" s="3">
        <v>23317.88</v>
      </c>
      <c r="P1426">
        <v>0</v>
      </c>
    </row>
    <row r="1427" spans="1:16" x14ac:dyDescent="0.3">
      <c r="A1427">
        <v>1425</v>
      </c>
      <c r="B1427">
        <v>15596671</v>
      </c>
      <c r="C1427" t="s">
        <v>71</v>
      </c>
      <c r="D1427" t="s">
        <v>2954</v>
      </c>
      <c r="E1427" t="s">
        <v>13</v>
      </c>
      <c r="F1427">
        <v>42</v>
      </c>
      <c r="G1427" t="str">
        <f t="shared" si="22"/>
        <v>Young Adults</v>
      </c>
      <c r="H1427">
        <v>8</v>
      </c>
      <c r="I1427" t="s">
        <v>2950</v>
      </c>
      <c r="J1427" s="3">
        <v>91611.12</v>
      </c>
      <c r="K1427" s="3" t="str">
        <f>IF(Table1[[#This Row],[Balance]]&lt;=83000,"Low Balance",IF(Table1[[#This Row],[Balance]]&lt;=166000,"Medium Balance",IF(Table1[[#This Row],[Balance]]&lt;=260000,"High Balance","Invalid")))</f>
        <v>Medium Balance</v>
      </c>
      <c r="L1427">
        <v>1</v>
      </c>
      <c r="M1427">
        <v>0</v>
      </c>
      <c r="N1427">
        <v>0</v>
      </c>
      <c r="O1427" s="3">
        <v>144675.29999999999</v>
      </c>
      <c r="P1427">
        <v>1</v>
      </c>
    </row>
    <row r="1428" spans="1:16" x14ac:dyDescent="0.3">
      <c r="A1428">
        <v>1426</v>
      </c>
      <c r="B1428">
        <v>15583668</v>
      </c>
      <c r="C1428" t="s">
        <v>956</v>
      </c>
      <c r="D1428" t="s">
        <v>2946</v>
      </c>
      <c r="E1428" t="s">
        <v>13</v>
      </c>
      <c r="F1428">
        <v>42</v>
      </c>
      <c r="G1428" t="str">
        <f t="shared" si="22"/>
        <v>Young Adults</v>
      </c>
      <c r="H1428">
        <v>2</v>
      </c>
      <c r="I1428" t="s">
        <v>2949</v>
      </c>
      <c r="J1428" s="3">
        <v>109471.79</v>
      </c>
      <c r="K1428" s="3" t="str">
        <f>IF(Table1[[#This Row],[Balance]]&lt;=83000,"Low Balance",IF(Table1[[#This Row],[Balance]]&lt;=166000,"Medium Balance",IF(Table1[[#This Row],[Balance]]&lt;=260000,"High Balance","Invalid")))</f>
        <v>Medium Balance</v>
      </c>
      <c r="L1428">
        <v>1</v>
      </c>
      <c r="M1428">
        <v>0</v>
      </c>
      <c r="N1428">
        <v>1</v>
      </c>
      <c r="O1428" s="3">
        <v>175161.05</v>
      </c>
      <c r="P1428">
        <v>0</v>
      </c>
    </row>
    <row r="1429" spans="1:16" x14ac:dyDescent="0.3">
      <c r="A1429">
        <v>1427</v>
      </c>
      <c r="B1429">
        <v>15710206</v>
      </c>
      <c r="C1429" t="s">
        <v>957</v>
      </c>
      <c r="D1429" t="s">
        <v>2954</v>
      </c>
      <c r="E1429" t="s">
        <v>13</v>
      </c>
      <c r="F1429">
        <v>39</v>
      </c>
      <c r="G1429" t="str">
        <f t="shared" si="22"/>
        <v>Middle-Aged</v>
      </c>
      <c r="H1429">
        <v>4</v>
      </c>
      <c r="I1429" t="s">
        <v>2951</v>
      </c>
      <c r="J1429" s="3">
        <v>150500.64000000001</v>
      </c>
      <c r="K1429" s="3" t="str">
        <f>IF(Table1[[#This Row],[Balance]]&lt;=83000,"Low Balance",IF(Table1[[#This Row],[Balance]]&lt;=166000,"Medium Balance",IF(Table1[[#This Row],[Balance]]&lt;=260000,"High Balance","Invalid")))</f>
        <v>Medium Balance</v>
      </c>
      <c r="L1429">
        <v>1</v>
      </c>
      <c r="M1429">
        <v>1</v>
      </c>
      <c r="N1429">
        <v>0</v>
      </c>
      <c r="O1429" s="3">
        <v>14928.8</v>
      </c>
      <c r="P1429">
        <v>0</v>
      </c>
    </row>
    <row r="1430" spans="1:16" x14ac:dyDescent="0.3">
      <c r="A1430">
        <v>1428</v>
      </c>
      <c r="B1430">
        <v>15799966</v>
      </c>
      <c r="C1430" t="s">
        <v>164</v>
      </c>
      <c r="D1430" t="s">
        <v>2954</v>
      </c>
      <c r="E1430" t="s">
        <v>13</v>
      </c>
      <c r="F1430">
        <v>59</v>
      </c>
      <c r="G1430" t="str">
        <f t="shared" si="22"/>
        <v>Middle-Aged</v>
      </c>
      <c r="H1430">
        <v>9</v>
      </c>
      <c r="I1430" t="s">
        <v>2950</v>
      </c>
      <c r="J1430" s="3">
        <v>101609.77</v>
      </c>
      <c r="K1430" s="3" t="str">
        <f>IF(Table1[[#This Row],[Balance]]&lt;=83000,"Low Balance",IF(Table1[[#This Row],[Balance]]&lt;=166000,"Medium Balance",IF(Table1[[#This Row],[Balance]]&lt;=260000,"High Balance","Invalid")))</f>
        <v>Medium Balance</v>
      </c>
      <c r="L1430">
        <v>1</v>
      </c>
      <c r="M1430">
        <v>0</v>
      </c>
      <c r="N1430">
        <v>0</v>
      </c>
      <c r="O1430" s="3">
        <v>161479.19</v>
      </c>
      <c r="P1430">
        <v>1</v>
      </c>
    </row>
    <row r="1431" spans="1:16" x14ac:dyDescent="0.3">
      <c r="A1431">
        <v>1429</v>
      </c>
      <c r="B1431">
        <v>15794560</v>
      </c>
      <c r="C1431" t="s">
        <v>39</v>
      </c>
      <c r="D1431" t="s">
        <v>2956</v>
      </c>
      <c r="E1431" t="s">
        <v>19</v>
      </c>
      <c r="F1431">
        <v>57</v>
      </c>
      <c r="G1431" t="str">
        <f t="shared" si="22"/>
        <v>Young Adults</v>
      </c>
      <c r="H1431">
        <v>5</v>
      </c>
      <c r="I1431" t="s">
        <v>2951</v>
      </c>
      <c r="J1431" s="3">
        <v>0</v>
      </c>
      <c r="K1431" s="3" t="str">
        <f>IF(Table1[[#This Row],[Balance]]&lt;=83000,"Low Balance",IF(Table1[[#This Row],[Balance]]&lt;=166000,"Medium Balance",IF(Table1[[#This Row],[Balance]]&lt;=260000,"High Balance","Invalid")))</f>
        <v>Low Balance</v>
      </c>
      <c r="L1431">
        <v>1</v>
      </c>
      <c r="M1431">
        <v>1</v>
      </c>
      <c r="N1431">
        <v>1</v>
      </c>
      <c r="O1431" s="3">
        <v>133501.94</v>
      </c>
      <c r="P1431">
        <v>0</v>
      </c>
    </row>
    <row r="1432" spans="1:16" x14ac:dyDescent="0.3">
      <c r="A1432">
        <v>1430</v>
      </c>
      <c r="B1432">
        <v>15626485</v>
      </c>
      <c r="C1432" t="s">
        <v>452</v>
      </c>
      <c r="D1432" t="s">
        <v>2956</v>
      </c>
      <c r="E1432" t="s">
        <v>13</v>
      </c>
      <c r="F1432">
        <v>26</v>
      </c>
      <c r="G1432" t="str">
        <f t="shared" si="22"/>
        <v>Young Adults</v>
      </c>
      <c r="H1432">
        <v>8</v>
      </c>
      <c r="I1432" t="s">
        <v>2950</v>
      </c>
      <c r="J1432" s="3">
        <v>78892.23</v>
      </c>
      <c r="K1432" s="3" t="str">
        <f>IF(Table1[[#This Row],[Balance]]&lt;=83000,"Low Balance",IF(Table1[[#This Row],[Balance]]&lt;=166000,"Medium Balance",IF(Table1[[#This Row],[Balance]]&lt;=260000,"High Balance","Invalid")))</f>
        <v>Low Balance</v>
      </c>
      <c r="L1432">
        <v>1</v>
      </c>
      <c r="M1432">
        <v>1</v>
      </c>
      <c r="N1432">
        <v>1</v>
      </c>
      <c r="O1432" s="3">
        <v>23703.52</v>
      </c>
      <c r="P1432">
        <v>0</v>
      </c>
    </row>
    <row r="1433" spans="1:16" x14ac:dyDescent="0.3">
      <c r="A1433">
        <v>1431</v>
      </c>
      <c r="B1433">
        <v>15703143</v>
      </c>
      <c r="C1433" t="s">
        <v>938</v>
      </c>
      <c r="D1433" t="s">
        <v>2946</v>
      </c>
      <c r="E1433" t="s">
        <v>13</v>
      </c>
      <c r="F1433">
        <v>29</v>
      </c>
      <c r="G1433" t="str">
        <f t="shared" si="22"/>
        <v>Middle-Aged</v>
      </c>
      <c r="H1433">
        <v>3</v>
      </c>
      <c r="I1433" t="s">
        <v>2951</v>
      </c>
      <c r="J1433" s="3">
        <v>82344.84</v>
      </c>
      <c r="K1433" s="3" t="str">
        <f>IF(Table1[[#This Row],[Balance]]&lt;=83000,"Low Balance",IF(Table1[[#This Row],[Balance]]&lt;=166000,"Medium Balance",IF(Table1[[#This Row],[Balance]]&lt;=260000,"High Balance","Invalid")))</f>
        <v>Low Balance</v>
      </c>
      <c r="L1433">
        <v>1</v>
      </c>
      <c r="M1433">
        <v>0</v>
      </c>
      <c r="N1433">
        <v>1</v>
      </c>
      <c r="O1433" s="3">
        <v>115985.38</v>
      </c>
      <c r="P1433">
        <v>0</v>
      </c>
    </row>
    <row r="1434" spans="1:16" x14ac:dyDescent="0.3">
      <c r="A1434">
        <v>1432</v>
      </c>
      <c r="B1434">
        <v>15809772</v>
      </c>
      <c r="C1434" t="s">
        <v>812</v>
      </c>
      <c r="D1434" t="s">
        <v>2953</v>
      </c>
      <c r="E1434" t="s">
        <v>19</v>
      </c>
      <c r="F1434">
        <v>48</v>
      </c>
      <c r="G1434" t="str">
        <f t="shared" si="22"/>
        <v>Young Adults</v>
      </c>
      <c r="H1434">
        <v>2</v>
      </c>
      <c r="I1434" t="s">
        <v>2949</v>
      </c>
      <c r="J1434" s="3">
        <v>0</v>
      </c>
      <c r="K1434" s="3" t="str">
        <f>IF(Table1[[#This Row],[Balance]]&lt;=83000,"Low Balance",IF(Table1[[#This Row],[Balance]]&lt;=166000,"Medium Balance",IF(Table1[[#This Row],[Balance]]&lt;=260000,"High Balance","Invalid")))</f>
        <v>Low Balance</v>
      </c>
      <c r="L1434">
        <v>1</v>
      </c>
      <c r="M1434">
        <v>1</v>
      </c>
      <c r="N1434">
        <v>0</v>
      </c>
      <c r="O1434" s="3">
        <v>43229.2</v>
      </c>
      <c r="P1434">
        <v>0</v>
      </c>
    </row>
    <row r="1435" spans="1:16" x14ac:dyDescent="0.3">
      <c r="A1435">
        <v>1433</v>
      </c>
      <c r="B1435">
        <v>15687959</v>
      </c>
      <c r="C1435" t="s">
        <v>958</v>
      </c>
      <c r="D1435" t="s">
        <v>2955</v>
      </c>
      <c r="E1435" t="s">
        <v>13</v>
      </c>
      <c r="F1435">
        <v>44</v>
      </c>
      <c r="G1435" t="str">
        <f t="shared" si="22"/>
        <v>Middle-Aged</v>
      </c>
      <c r="H1435">
        <v>4</v>
      </c>
      <c r="I1435" t="s">
        <v>2951</v>
      </c>
      <c r="J1435" s="3">
        <v>0</v>
      </c>
      <c r="K1435" s="3" t="str">
        <f>IF(Table1[[#This Row],[Balance]]&lt;=83000,"Low Balance",IF(Table1[[#This Row],[Balance]]&lt;=166000,"Medium Balance",IF(Table1[[#This Row],[Balance]]&lt;=260000,"High Balance","Invalid")))</f>
        <v>Low Balance</v>
      </c>
      <c r="L1435">
        <v>1</v>
      </c>
      <c r="M1435">
        <v>1</v>
      </c>
      <c r="N1435">
        <v>1</v>
      </c>
      <c r="O1435" s="3">
        <v>94862.93</v>
      </c>
      <c r="P1435">
        <v>0</v>
      </c>
    </row>
    <row r="1436" spans="1:16" x14ac:dyDescent="0.3">
      <c r="A1436">
        <v>1434</v>
      </c>
      <c r="B1436">
        <v>15585282</v>
      </c>
      <c r="C1436" t="s">
        <v>208</v>
      </c>
      <c r="D1436" t="s">
        <v>2953</v>
      </c>
      <c r="E1436" t="s">
        <v>19</v>
      </c>
      <c r="F1436">
        <v>62</v>
      </c>
      <c r="G1436" t="str">
        <f t="shared" si="22"/>
        <v>Young Adults</v>
      </c>
      <c r="H1436">
        <v>1</v>
      </c>
      <c r="I1436" t="s">
        <v>2949</v>
      </c>
      <c r="J1436" s="3">
        <v>127706.33</v>
      </c>
      <c r="K1436" s="3" t="str">
        <f>IF(Table1[[#This Row],[Balance]]&lt;=83000,"Low Balance",IF(Table1[[#This Row],[Balance]]&lt;=166000,"Medium Balance",IF(Table1[[#This Row],[Balance]]&lt;=260000,"High Balance","Invalid")))</f>
        <v>Medium Balance</v>
      </c>
      <c r="L1436">
        <v>2</v>
      </c>
      <c r="M1436">
        <v>0</v>
      </c>
      <c r="N1436">
        <v>1</v>
      </c>
      <c r="O1436" s="3">
        <v>142377.69</v>
      </c>
      <c r="P1436">
        <v>0</v>
      </c>
    </row>
    <row r="1437" spans="1:16" x14ac:dyDescent="0.3">
      <c r="A1437">
        <v>1435</v>
      </c>
      <c r="B1437">
        <v>15714993</v>
      </c>
      <c r="C1437" t="s">
        <v>845</v>
      </c>
      <c r="D1437" t="s">
        <v>2946</v>
      </c>
      <c r="E1437" t="s">
        <v>13</v>
      </c>
      <c r="F1437">
        <v>41</v>
      </c>
      <c r="G1437" t="str">
        <f t="shared" si="22"/>
        <v>Young Adults</v>
      </c>
      <c r="H1437">
        <v>9</v>
      </c>
      <c r="I1437" t="s">
        <v>2950</v>
      </c>
      <c r="J1437" s="3">
        <v>124349.34</v>
      </c>
      <c r="K1437" s="3" t="str">
        <f>IF(Table1[[#This Row],[Balance]]&lt;=83000,"Low Balance",IF(Table1[[#This Row],[Balance]]&lt;=166000,"Medium Balance",IF(Table1[[#This Row],[Balance]]&lt;=260000,"High Balance","Invalid")))</f>
        <v>Medium Balance</v>
      </c>
      <c r="L1437">
        <v>1</v>
      </c>
      <c r="M1437">
        <v>1</v>
      </c>
      <c r="N1437">
        <v>0</v>
      </c>
      <c r="O1437" s="3">
        <v>135635.25</v>
      </c>
      <c r="P1437">
        <v>0</v>
      </c>
    </row>
    <row r="1438" spans="1:16" x14ac:dyDescent="0.3">
      <c r="A1438">
        <v>1436</v>
      </c>
      <c r="B1438">
        <v>15596021</v>
      </c>
      <c r="C1438" t="s">
        <v>2961</v>
      </c>
      <c r="D1438" t="s">
        <v>2954</v>
      </c>
      <c r="E1438" t="s">
        <v>19</v>
      </c>
      <c r="F1438">
        <v>44</v>
      </c>
      <c r="G1438" t="str">
        <f t="shared" si="22"/>
        <v>Young Adults</v>
      </c>
      <c r="H1438">
        <v>8</v>
      </c>
      <c r="I1438" t="s">
        <v>2950</v>
      </c>
      <c r="J1438" s="3">
        <v>0</v>
      </c>
      <c r="K1438" s="3" t="str">
        <f>IF(Table1[[#This Row],[Balance]]&lt;=83000,"Low Balance",IF(Table1[[#This Row],[Balance]]&lt;=166000,"Medium Balance",IF(Table1[[#This Row],[Balance]]&lt;=260000,"High Balance","Invalid")))</f>
        <v>Low Balance</v>
      </c>
      <c r="L1438">
        <v>2</v>
      </c>
      <c r="M1438">
        <v>1</v>
      </c>
      <c r="N1438">
        <v>0</v>
      </c>
      <c r="O1438" s="3">
        <v>148487.9</v>
      </c>
      <c r="P1438">
        <v>0</v>
      </c>
    </row>
    <row r="1439" spans="1:16" x14ac:dyDescent="0.3">
      <c r="A1439">
        <v>1437</v>
      </c>
      <c r="B1439">
        <v>15646615</v>
      </c>
      <c r="C1439" t="s">
        <v>413</v>
      </c>
      <c r="D1439" t="s">
        <v>2956</v>
      </c>
      <c r="E1439" t="s">
        <v>19</v>
      </c>
      <c r="F1439">
        <v>28</v>
      </c>
      <c r="G1439" t="str">
        <f t="shared" si="22"/>
        <v>Young Adults</v>
      </c>
      <c r="H1439">
        <v>1</v>
      </c>
      <c r="I1439" t="s">
        <v>2949</v>
      </c>
      <c r="J1439" s="3">
        <v>119336.29</v>
      </c>
      <c r="K1439" s="3" t="str">
        <f>IF(Table1[[#This Row],[Balance]]&lt;=83000,"Low Balance",IF(Table1[[#This Row],[Balance]]&lt;=166000,"Medium Balance",IF(Table1[[#This Row],[Balance]]&lt;=260000,"High Balance","Invalid")))</f>
        <v>Medium Balance</v>
      </c>
      <c r="L1439">
        <v>2</v>
      </c>
      <c r="M1439">
        <v>0</v>
      </c>
      <c r="N1439">
        <v>1</v>
      </c>
      <c r="O1439" s="3">
        <v>58976.85</v>
      </c>
      <c r="P1439">
        <v>0</v>
      </c>
    </row>
    <row r="1440" spans="1:16" x14ac:dyDescent="0.3">
      <c r="A1440">
        <v>1438</v>
      </c>
      <c r="B1440">
        <v>15742632</v>
      </c>
      <c r="C1440" t="s">
        <v>960</v>
      </c>
      <c r="D1440" t="s">
        <v>2953</v>
      </c>
      <c r="E1440" t="s">
        <v>13</v>
      </c>
      <c r="F1440">
        <v>31</v>
      </c>
      <c r="G1440" t="str">
        <f t="shared" si="22"/>
        <v>Middle-Aged</v>
      </c>
      <c r="H1440">
        <v>9</v>
      </c>
      <c r="I1440" t="s">
        <v>2950</v>
      </c>
      <c r="J1440" s="3">
        <v>0</v>
      </c>
      <c r="K1440" s="3" t="str">
        <f>IF(Table1[[#This Row],[Balance]]&lt;=83000,"Low Balance",IF(Table1[[#This Row],[Balance]]&lt;=166000,"Medium Balance",IF(Table1[[#This Row],[Balance]]&lt;=260000,"High Balance","Invalid")))</f>
        <v>Low Balance</v>
      </c>
      <c r="L1440">
        <v>1</v>
      </c>
      <c r="M1440">
        <v>0</v>
      </c>
      <c r="N1440">
        <v>1</v>
      </c>
      <c r="O1440" s="3">
        <v>76254.83</v>
      </c>
      <c r="P1440">
        <v>0</v>
      </c>
    </row>
    <row r="1441" spans="1:16" x14ac:dyDescent="0.3">
      <c r="A1441">
        <v>1439</v>
      </c>
      <c r="B1441">
        <v>15574068</v>
      </c>
      <c r="C1441" t="s">
        <v>921</v>
      </c>
      <c r="D1441" t="s">
        <v>2946</v>
      </c>
      <c r="E1441" t="s">
        <v>19</v>
      </c>
      <c r="F1441">
        <v>56</v>
      </c>
      <c r="G1441" t="str">
        <f t="shared" si="22"/>
        <v>Middle-Aged</v>
      </c>
      <c r="H1441">
        <v>9</v>
      </c>
      <c r="I1441" t="s">
        <v>2950</v>
      </c>
      <c r="J1441" s="3">
        <v>104217.3</v>
      </c>
      <c r="K1441" s="3" t="str">
        <f>IF(Table1[[#This Row],[Balance]]&lt;=83000,"Low Balance",IF(Table1[[#This Row],[Balance]]&lt;=166000,"Medium Balance",IF(Table1[[#This Row],[Balance]]&lt;=260000,"High Balance","Invalid")))</f>
        <v>Medium Balance</v>
      </c>
      <c r="L1441">
        <v>1</v>
      </c>
      <c r="M1441">
        <v>0</v>
      </c>
      <c r="N1441">
        <v>0</v>
      </c>
      <c r="O1441" s="3">
        <v>55857.48</v>
      </c>
      <c r="P1441">
        <v>1</v>
      </c>
    </row>
    <row r="1442" spans="1:16" x14ac:dyDescent="0.3">
      <c r="A1442">
        <v>1440</v>
      </c>
      <c r="B1442">
        <v>15806967</v>
      </c>
      <c r="C1442" t="s">
        <v>327</v>
      </c>
      <c r="D1442" t="s">
        <v>2953</v>
      </c>
      <c r="E1442" t="s">
        <v>13</v>
      </c>
      <c r="F1442">
        <v>65</v>
      </c>
      <c r="G1442" t="str">
        <f t="shared" si="22"/>
        <v>Young Adults</v>
      </c>
      <c r="H1442">
        <v>7</v>
      </c>
      <c r="I1442" t="s">
        <v>2950</v>
      </c>
      <c r="J1442" s="3">
        <v>0</v>
      </c>
      <c r="K1442" s="3" t="str">
        <f>IF(Table1[[#This Row],[Balance]]&lt;=83000,"Low Balance",IF(Table1[[#This Row],[Balance]]&lt;=166000,"Medium Balance",IF(Table1[[#This Row],[Balance]]&lt;=260000,"High Balance","Invalid")))</f>
        <v>Low Balance</v>
      </c>
      <c r="L1442">
        <v>1</v>
      </c>
      <c r="M1442">
        <v>1</v>
      </c>
      <c r="N1442">
        <v>1</v>
      </c>
      <c r="O1442" s="3">
        <v>77867.23</v>
      </c>
      <c r="P1442">
        <v>0</v>
      </c>
    </row>
    <row r="1443" spans="1:16" x14ac:dyDescent="0.3">
      <c r="A1443">
        <v>1441</v>
      </c>
      <c r="B1443">
        <v>15796334</v>
      </c>
      <c r="C1443" t="s">
        <v>961</v>
      </c>
      <c r="D1443" t="s">
        <v>2955</v>
      </c>
      <c r="E1443" t="s">
        <v>19</v>
      </c>
      <c r="F1443">
        <v>39</v>
      </c>
      <c r="G1443" t="str">
        <f t="shared" si="22"/>
        <v>Young Adults</v>
      </c>
      <c r="H1443">
        <v>10</v>
      </c>
      <c r="I1443" t="s">
        <v>2950</v>
      </c>
      <c r="J1443" s="3">
        <v>144757.01999999999</v>
      </c>
      <c r="K1443" s="3" t="str">
        <f>IF(Table1[[#This Row],[Balance]]&lt;=83000,"Low Balance",IF(Table1[[#This Row],[Balance]]&lt;=166000,"Medium Balance",IF(Table1[[#This Row],[Balance]]&lt;=260000,"High Balance","Invalid")))</f>
        <v>Medium Balance</v>
      </c>
      <c r="L1443">
        <v>1</v>
      </c>
      <c r="M1443">
        <v>1</v>
      </c>
      <c r="N1443">
        <v>0</v>
      </c>
      <c r="O1443" s="3">
        <v>22878.16</v>
      </c>
      <c r="P1443">
        <v>1</v>
      </c>
    </row>
    <row r="1444" spans="1:16" x14ac:dyDescent="0.3">
      <c r="A1444">
        <v>1442</v>
      </c>
      <c r="B1444">
        <v>15688713</v>
      </c>
      <c r="C1444" t="s">
        <v>962</v>
      </c>
      <c r="D1444" t="s">
        <v>2946</v>
      </c>
      <c r="E1444" t="s">
        <v>19</v>
      </c>
      <c r="F1444">
        <v>44</v>
      </c>
      <c r="G1444" t="str">
        <f t="shared" si="22"/>
        <v>Young Adults</v>
      </c>
      <c r="H1444">
        <v>6</v>
      </c>
      <c r="I1444" t="s">
        <v>2950</v>
      </c>
      <c r="J1444" s="3">
        <v>0</v>
      </c>
      <c r="K1444" s="3" t="str">
        <f>IF(Table1[[#This Row],[Balance]]&lt;=83000,"Low Balance",IF(Table1[[#This Row],[Balance]]&lt;=166000,"Medium Balance",IF(Table1[[#This Row],[Balance]]&lt;=260000,"High Balance","Invalid")))</f>
        <v>Low Balance</v>
      </c>
      <c r="L1444">
        <v>1</v>
      </c>
      <c r="M1444">
        <v>1</v>
      </c>
      <c r="N1444">
        <v>1</v>
      </c>
      <c r="O1444" s="3">
        <v>114469.55</v>
      </c>
      <c r="P1444">
        <v>0</v>
      </c>
    </row>
    <row r="1445" spans="1:16" x14ac:dyDescent="0.3">
      <c r="A1445">
        <v>1443</v>
      </c>
      <c r="B1445">
        <v>15796179</v>
      </c>
      <c r="C1445" t="s">
        <v>695</v>
      </c>
      <c r="D1445" t="s">
        <v>2955</v>
      </c>
      <c r="E1445" t="s">
        <v>19</v>
      </c>
      <c r="F1445">
        <v>43</v>
      </c>
      <c r="G1445" t="str">
        <f t="shared" si="22"/>
        <v>Young Adults</v>
      </c>
      <c r="H1445">
        <v>8</v>
      </c>
      <c r="I1445" t="s">
        <v>2950</v>
      </c>
      <c r="J1445" s="3">
        <v>0</v>
      </c>
      <c r="K1445" s="3" t="str">
        <f>IF(Table1[[#This Row],[Balance]]&lt;=83000,"Low Balance",IF(Table1[[#This Row],[Balance]]&lt;=166000,"Medium Balance",IF(Table1[[#This Row],[Balance]]&lt;=260000,"High Balance","Invalid")))</f>
        <v>Low Balance</v>
      </c>
      <c r="L1445">
        <v>1</v>
      </c>
      <c r="M1445">
        <v>1</v>
      </c>
      <c r="N1445">
        <v>0</v>
      </c>
      <c r="O1445" s="3">
        <v>96754.8</v>
      </c>
      <c r="P1445">
        <v>0</v>
      </c>
    </row>
    <row r="1446" spans="1:16" x14ac:dyDescent="0.3">
      <c r="A1446">
        <v>1444</v>
      </c>
      <c r="B1446">
        <v>15598751</v>
      </c>
      <c r="C1446" t="s">
        <v>785</v>
      </c>
      <c r="D1446" t="s">
        <v>2954</v>
      </c>
      <c r="E1446" t="s">
        <v>13</v>
      </c>
      <c r="F1446">
        <v>43</v>
      </c>
      <c r="G1446" t="str">
        <f t="shared" si="22"/>
        <v>Young Adults</v>
      </c>
      <c r="H1446">
        <v>6</v>
      </c>
      <c r="I1446" t="s">
        <v>2950</v>
      </c>
      <c r="J1446" s="3">
        <v>0</v>
      </c>
      <c r="K1446" s="3" t="str">
        <f>IF(Table1[[#This Row],[Balance]]&lt;=83000,"Low Balance",IF(Table1[[#This Row],[Balance]]&lt;=166000,"Medium Balance",IF(Table1[[#This Row],[Balance]]&lt;=260000,"High Balance","Invalid")))</f>
        <v>Low Balance</v>
      </c>
      <c r="L1446">
        <v>3</v>
      </c>
      <c r="M1446">
        <v>0</v>
      </c>
      <c r="N1446">
        <v>0</v>
      </c>
      <c r="O1446" s="3">
        <v>125154.57</v>
      </c>
      <c r="P1446">
        <v>1</v>
      </c>
    </row>
    <row r="1447" spans="1:16" x14ac:dyDescent="0.3">
      <c r="A1447">
        <v>1445</v>
      </c>
      <c r="B1447">
        <v>15703019</v>
      </c>
      <c r="C1447" t="s">
        <v>963</v>
      </c>
      <c r="D1447" t="s">
        <v>2955</v>
      </c>
      <c r="E1447" t="s">
        <v>13</v>
      </c>
      <c r="F1447">
        <v>38</v>
      </c>
      <c r="G1447" t="str">
        <f t="shared" si="22"/>
        <v>Young Adults</v>
      </c>
      <c r="H1447">
        <v>10</v>
      </c>
      <c r="I1447" t="s">
        <v>2950</v>
      </c>
      <c r="J1447" s="3">
        <v>0</v>
      </c>
      <c r="K1447" s="3" t="str">
        <f>IF(Table1[[#This Row],[Balance]]&lt;=83000,"Low Balance",IF(Table1[[#This Row],[Balance]]&lt;=166000,"Medium Balance",IF(Table1[[#This Row],[Balance]]&lt;=260000,"High Balance","Invalid")))</f>
        <v>Low Balance</v>
      </c>
      <c r="L1447">
        <v>2</v>
      </c>
      <c r="M1447">
        <v>0</v>
      </c>
      <c r="N1447">
        <v>1</v>
      </c>
      <c r="O1447" s="3">
        <v>113597.64</v>
      </c>
      <c r="P1447">
        <v>0</v>
      </c>
    </row>
    <row r="1448" spans="1:16" x14ac:dyDescent="0.3">
      <c r="A1448">
        <v>1446</v>
      </c>
      <c r="B1448">
        <v>15646302</v>
      </c>
      <c r="C1448" t="s">
        <v>281</v>
      </c>
      <c r="D1448" t="s">
        <v>2953</v>
      </c>
      <c r="E1448" t="s">
        <v>13</v>
      </c>
      <c r="F1448">
        <v>24</v>
      </c>
      <c r="G1448" t="str">
        <f t="shared" si="22"/>
        <v>Young Adults</v>
      </c>
      <c r="H1448">
        <v>7</v>
      </c>
      <c r="I1448" t="s">
        <v>2950</v>
      </c>
      <c r="J1448" s="3">
        <v>100169.51</v>
      </c>
      <c r="K1448" s="3" t="str">
        <f>IF(Table1[[#This Row],[Balance]]&lt;=83000,"Low Balance",IF(Table1[[#This Row],[Balance]]&lt;=166000,"Medium Balance",IF(Table1[[#This Row],[Balance]]&lt;=260000,"High Balance","Invalid")))</f>
        <v>Medium Balance</v>
      </c>
      <c r="L1448">
        <v>1</v>
      </c>
      <c r="M1448">
        <v>1</v>
      </c>
      <c r="N1448">
        <v>0</v>
      </c>
      <c r="O1448" s="3">
        <v>121408.55</v>
      </c>
      <c r="P1448">
        <v>0</v>
      </c>
    </row>
    <row r="1449" spans="1:16" x14ac:dyDescent="0.3">
      <c r="A1449">
        <v>1447</v>
      </c>
      <c r="B1449">
        <v>15680855</v>
      </c>
      <c r="C1449" t="s">
        <v>964</v>
      </c>
      <c r="D1449" t="s">
        <v>2956</v>
      </c>
      <c r="E1449" t="s">
        <v>19</v>
      </c>
      <c r="F1449">
        <v>33</v>
      </c>
      <c r="G1449" t="str">
        <f t="shared" si="22"/>
        <v>Middle-Aged</v>
      </c>
      <c r="H1449">
        <v>2</v>
      </c>
      <c r="I1449" t="s">
        <v>2949</v>
      </c>
      <c r="J1449" s="3">
        <v>145731.82999999999</v>
      </c>
      <c r="K1449" s="3" t="str">
        <f>IF(Table1[[#This Row],[Balance]]&lt;=83000,"Low Balance",IF(Table1[[#This Row],[Balance]]&lt;=166000,"Medium Balance",IF(Table1[[#This Row],[Balance]]&lt;=260000,"High Balance","Invalid")))</f>
        <v>Medium Balance</v>
      </c>
      <c r="L1449">
        <v>1</v>
      </c>
      <c r="M1449">
        <v>0</v>
      </c>
      <c r="N1449">
        <v>1</v>
      </c>
      <c r="O1449" s="3">
        <v>109219.43</v>
      </c>
      <c r="P1449">
        <v>0</v>
      </c>
    </row>
    <row r="1450" spans="1:16" x14ac:dyDescent="0.3">
      <c r="A1450">
        <v>1448</v>
      </c>
      <c r="B1450">
        <v>15697311</v>
      </c>
      <c r="C1450" t="s">
        <v>965</v>
      </c>
      <c r="D1450" t="s">
        <v>2954</v>
      </c>
      <c r="E1450" t="s">
        <v>19</v>
      </c>
      <c r="F1450">
        <v>56</v>
      </c>
      <c r="G1450" t="str">
        <f t="shared" si="22"/>
        <v>Middle-Aged</v>
      </c>
      <c r="H1450">
        <v>5</v>
      </c>
      <c r="I1450" t="s">
        <v>2951</v>
      </c>
      <c r="J1450" s="3">
        <v>110802.03</v>
      </c>
      <c r="K1450" s="3" t="str">
        <f>IF(Table1[[#This Row],[Balance]]&lt;=83000,"Low Balance",IF(Table1[[#This Row],[Balance]]&lt;=166000,"Medium Balance",IF(Table1[[#This Row],[Balance]]&lt;=260000,"High Balance","Invalid")))</f>
        <v>Medium Balance</v>
      </c>
      <c r="L1450">
        <v>1</v>
      </c>
      <c r="M1450">
        <v>1</v>
      </c>
      <c r="N1450">
        <v>1</v>
      </c>
      <c r="O1450" s="3">
        <v>50230.31</v>
      </c>
      <c r="P1450">
        <v>1</v>
      </c>
    </row>
    <row r="1451" spans="1:16" x14ac:dyDescent="0.3">
      <c r="A1451">
        <v>1449</v>
      </c>
      <c r="B1451">
        <v>15585367</v>
      </c>
      <c r="C1451" t="s">
        <v>966</v>
      </c>
      <c r="D1451" t="s">
        <v>2953</v>
      </c>
      <c r="E1451" t="s">
        <v>13</v>
      </c>
      <c r="F1451">
        <v>46</v>
      </c>
      <c r="G1451" t="str">
        <f t="shared" si="22"/>
        <v>Young Adults</v>
      </c>
      <c r="H1451">
        <v>4</v>
      </c>
      <c r="I1451" t="s">
        <v>2951</v>
      </c>
      <c r="J1451" s="3">
        <v>120392.99</v>
      </c>
      <c r="K1451" s="3" t="str">
        <f>IF(Table1[[#This Row],[Balance]]&lt;=83000,"Low Balance",IF(Table1[[#This Row],[Balance]]&lt;=166000,"Medium Balance",IF(Table1[[#This Row],[Balance]]&lt;=260000,"High Balance","Invalid")))</f>
        <v>Medium Balance</v>
      </c>
      <c r="L1451">
        <v>1</v>
      </c>
      <c r="M1451">
        <v>1</v>
      </c>
      <c r="N1451">
        <v>0</v>
      </c>
      <c r="O1451" s="3">
        <v>177719.88</v>
      </c>
      <c r="P1451">
        <v>1</v>
      </c>
    </row>
    <row r="1452" spans="1:16" x14ac:dyDescent="0.3">
      <c r="A1452">
        <v>1450</v>
      </c>
      <c r="B1452">
        <v>15726556</v>
      </c>
      <c r="C1452" t="s">
        <v>967</v>
      </c>
      <c r="D1452" t="s">
        <v>2954</v>
      </c>
      <c r="E1452" t="s">
        <v>13</v>
      </c>
      <c r="F1452">
        <v>26</v>
      </c>
      <c r="G1452" t="str">
        <f t="shared" si="22"/>
        <v>Young Adults</v>
      </c>
      <c r="H1452">
        <v>6</v>
      </c>
      <c r="I1452" t="s">
        <v>2950</v>
      </c>
      <c r="J1452" s="3">
        <v>135067.51999999999</v>
      </c>
      <c r="K1452" s="3" t="str">
        <f>IF(Table1[[#This Row],[Balance]]&lt;=83000,"Low Balance",IF(Table1[[#This Row],[Balance]]&lt;=166000,"Medium Balance",IF(Table1[[#This Row],[Balance]]&lt;=260000,"High Balance","Invalid")))</f>
        <v>Medium Balance</v>
      </c>
      <c r="L1452">
        <v>2</v>
      </c>
      <c r="M1452">
        <v>0</v>
      </c>
      <c r="N1452">
        <v>0</v>
      </c>
      <c r="O1452" s="3">
        <v>131211.85999999999</v>
      </c>
      <c r="P1452">
        <v>0</v>
      </c>
    </row>
    <row r="1453" spans="1:16" x14ac:dyDescent="0.3">
      <c r="A1453">
        <v>1451</v>
      </c>
      <c r="B1453">
        <v>15676242</v>
      </c>
      <c r="C1453" t="s">
        <v>968</v>
      </c>
      <c r="D1453" t="s">
        <v>2953</v>
      </c>
      <c r="E1453" t="s">
        <v>19</v>
      </c>
      <c r="F1453">
        <v>31</v>
      </c>
      <c r="G1453" t="str">
        <f t="shared" si="22"/>
        <v>Young Adults</v>
      </c>
      <c r="H1453">
        <v>3</v>
      </c>
      <c r="I1453" t="s">
        <v>2951</v>
      </c>
      <c r="J1453" s="3">
        <v>136556.44</v>
      </c>
      <c r="K1453" s="3" t="str">
        <f>IF(Table1[[#This Row],[Balance]]&lt;=83000,"Low Balance",IF(Table1[[#This Row],[Balance]]&lt;=166000,"Medium Balance",IF(Table1[[#This Row],[Balance]]&lt;=260000,"High Balance","Invalid")))</f>
        <v>Medium Balance</v>
      </c>
      <c r="L1453">
        <v>1</v>
      </c>
      <c r="M1453">
        <v>1</v>
      </c>
      <c r="N1453">
        <v>0</v>
      </c>
      <c r="O1453" s="3">
        <v>82152.83</v>
      </c>
      <c r="P1453">
        <v>1</v>
      </c>
    </row>
    <row r="1454" spans="1:16" x14ac:dyDescent="0.3">
      <c r="A1454">
        <v>1452</v>
      </c>
      <c r="B1454">
        <v>15684198</v>
      </c>
      <c r="C1454" t="s">
        <v>34</v>
      </c>
      <c r="D1454" t="s">
        <v>2946</v>
      </c>
      <c r="E1454" t="s">
        <v>13</v>
      </c>
      <c r="F1454">
        <v>38</v>
      </c>
      <c r="G1454" t="str">
        <f t="shared" si="22"/>
        <v>Young Adults</v>
      </c>
      <c r="H1454">
        <v>10</v>
      </c>
      <c r="I1454" t="s">
        <v>2950</v>
      </c>
      <c r="J1454" s="3">
        <v>0</v>
      </c>
      <c r="K1454" s="3" t="str">
        <f>IF(Table1[[#This Row],[Balance]]&lt;=83000,"Low Balance",IF(Table1[[#This Row],[Balance]]&lt;=166000,"Medium Balance",IF(Table1[[#This Row],[Balance]]&lt;=260000,"High Balance","Invalid")))</f>
        <v>Low Balance</v>
      </c>
      <c r="L1454">
        <v>2</v>
      </c>
      <c r="M1454">
        <v>1</v>
      </c>
      <c r="N1454">
        <v>1</v>
      </c>
      <c r="O1454" s="3">
        <v>216.27</v>
      </c>
      <c r="P1454">
        <v>0</v>
      </c>
    </row>
    <row r="1455" spans="1:16" x14ac:dyDescent="0.3">
      <c r="A1455">
        <v>1453</v>
      </c>
      <c r="B1455">
        <v>15774882</v>
      </c>
      <c r="C1455" t="s">
        <v>306</v>
      </c>
      <c r="D1455" t="s">
        <v>2953</v>
      </c>
      <c r="E1455" t="s">
        <v>13</v>
      </c>
      <c r="F1455">
        <v>35</v>
      </c>
      <c r="G1455" t="str">
        <f t="shared" si="22"/>
        <v>Middle-Aged</v>
      </c>
      <c r="H1455">
        <v>3</v>
      </c>
      <c r="I1455" t="s">
        <v>2951</v>
      </c>
      <c r="J1455" s="3">
        <v>99587.43</v>
      </c>
      <c r="K1455" s="3" t="str">
        <f>IF(Table1[[#This Row],[Balance]]&lt;=83000,"Low Balance",IF(Table1[[#This Row],[Balance]]&lt;=166000,"Medium Balance",IF(Table1[[#This Row],[Balance]]&lt;=260000,"High Balance","Invalid")))</f>
        <v>Medium Balance</v>
      </c>
      <c r="L1455">
        <v>1</v>
      </c>
      <c r="M1455">
        <v>1</v>
      </c>
      <c r="N1455">
        <v>1</v>
      </c>
      <c r="O1455" s="3">
        <v>1713.1</v>
      </c>
      <c r="P1455">
        <v>1</v>
      </c>
    </row>
    <row r="1456" spans="1:16" x14ac:dyDescent="0.3">
      <c r="A1456">
        <v>1454</v>
      </c>
      <c r="B1456">
        <v>15714227</v>
      </c>
      <c r="C1456" t="s">
        <v>969</v>
      </c>
      <c r="D1456" t="s">
        <v>2953</v>
      </c>
      <c r="E1456" t="s">
        <v>13</v>
      </c>
      <c r="F1456">
        <v>53</v>
      </c>
      <c r="G1456" t="str">
        <f t="shared" si="22"/>
        <v>Young Adults</v>
      </c>
      <c r="H1456">
        <v>7</v>
      </c>
      <c r="I1456" t="s">
        <v>2950</v>
      </c>
      <c r="J1456" s="3">
        <v>0</v>
      </c>
      <c r="K1456" s="3" t="str">
        <f>IF(Table1[[#This Row],[Balance]]&lt;=83000,"Low Balance",IF(Table1[[#This Row],[Balance]]&lt;=166000,"Medium Balance",IF(Table1[[#This Row],[Balance]]&lt;=260000,"High Balance","Invalid")))</f>
        <v>Low Balance</v>
      </c>
      <c r="L1456">
        <v>1</v>
      </c>
      <c r="M1456">
        <v>1</v>
      </c>
      <c r="N1456">
        <v>1</v>
      </c>
      <c r="O1456" s="3">
        <v>136910.18</v>
      </c>
      <c r="P1456">
        <v>0</v>
      </c>
    </row>
    <row r="1457" spans="1:16" x14ac:dyDescent="0.3">
      <c r="A1457">
        <v>1455</v>
      </c>
      <c r="B1457">
        <v>15608653</v>
      </c>
      <c r="C1457" t="s">
        <v>784</v>
      </c>
      <c r="D1457" t="s">
        <v>2946</v>
      </c>
      <c r="E1457" t="s">
        <v>13</v>
      </c>
      <c r="F1457">
        <v>34</v>
      </c>
      <c r="G1457" t="str">
        <f t="shared" si="22"/>
        <v>Young Adults</v>
      </c>
      <c r="H1457">
        <v>7</v>
      </c>
      <c r="I1457" t="s">
        <v>2950</v>
      </c>
      <c r="J1457" s="3">
        <v>70731.070000000007</v>
      </c>
      <c r="K1457" s="3" t="str">
        <f>IF(Table1[[#This Row],[Balance]]&lt;=83000,"Low Balance",IF(Table1[[#This Row],[Balance]]&lt;=166000,"Medium Balance",IF(Table1[[#This Row],[Balance]]&lt;=260000,"High Balance","Invalid")))</f>
        <v>Low Balance</v>
      </c>
      <c r="L1457">
        <v>1</v>
      </c>
      <c r="M1457">
        <v>1</v>
      </c>
      <c r="N1457">
        <v>1</v>
      </c>
      <c r="O1457" s="3">
        <v>20243.97</v>
      </c>
      <c r="P1457">
        <v>1</v>
      </c>
    </row>
    <row r="1458" spans="1:16" x14ac:dyDescent="0.3">
      <c r="A1458">
        <v>1456</v>
      </c>
      <c r="B1458">
        <v>15784280</v>
      </c>
      <c r="C1458" t="s">
        <v>970</v>
      </c>
      <c r="D1458" t="s">
        <v>2956</v>
      </c>
      <c r="E1458" t="s">
        <v>19</v>
      </c>
      <c r="F1458">
        <v>35</v>
      </c>
      <c r="G1458" t="str">
        <f t="shared" si="22"/>
        <v>Young Adults</v>
      </c>
      <c r="H1458">
        <v>2</v>
      </c>
      <c r="I1458" t="s">
        <v>2949</v>
      </c>
      <c r="J1458" s="3">
        <v>109342.82</v>
      </c>
      <c r="K1458" s="3" t="str">
        <f>IF(Table1[[#This Row],[Balance]]&lt;=83000,"Low Balance",IF(Table1[[#This Row],[Balance]]&lt;=166000,"Medium Balance",IF(Table1[[#This Row],[Balance]]&lt;=260000,"High Balance","Invalid")))</f>
        <v>Medium Balance</v>
      </c>
      <c r="L1458">
        <v>2</v>
      </c>
      <c r="M1458">
        <v>0</v>
      </c>
      <c r="N1458">
        <v>1</v>
      </c>
      <c r="O1458" s="3">
        <v>86043.27</v>
      </c>
      <c r="P1458">
        <v>0</v>
      </c>
    </row>
    <row r="1459" spans="1:16" x14ac:dyDescent="0.3">
      <c r="A1459">
        <v>1457</v>
      </c>
      <c r="B1459">
        <v>15789546</v>
      </c>
      <c r="C1459" t="s">
        <v>971</v>
      </c>
      <c r="D1459" t="s">
        <v>2954</v>
      </c>
      <c r="E1459" t="s">
        <v>19</v>
      </c>
      <c r="F1459">
        <v>28</v>
      </c>
      <c r="G1459" t="str">
        <f t="shared" si="22"/>
        <v>Middle-Aged</v>
      </c>
      <c r="H1459">
        <v>8</v>
      </c>
      <c r="I1459" t="s">
        <v>2950</v>
      </c>
      <c r="J1459" s="3">
        <v>0</v>
      </c>
      <c r="K1459" s="3" t="str">
        <f>IF(Table1[[#This Row],[Balance]]&lt;=83000,"Low Balance",IF(Table1[[#This Row],[Balance]]&lt;=166000,"Medium Balance",IF(Table1[[#This Row],[Balance]]&lt;=260000,"High Balance","Invalid")))</f>
        <v>Low Balance</v>
      </c>
      <c r="L1459">
        <v>2</v>
      </c>
      <c r="M1459">
        <v>1</v>
      </c>
      <c r="N1459">
        <v>0</v>
      </c>
      <c r="O1459" s="3">
        <v>126561.07</v>
      </c>
      <c r="P1459">
        <v>0</v>
      </c>
    </row>
    <row r="1460" spans="1:16" x14ac:dyDescent="0.3">
      <c r="A1460">
        <v>1458</v>
      </c>
      <c r="B1460">
        <v>15590320</v>
      </c>
      <c r="C1460" t="s">
        <v>972</v>
      </c>
      <c r="D1460" t="s">
        <v>2956</v>
      </c>
      <c r="E1460" t="s">
        <v>19</v>
      </c>
      <c r="F1460">
        <v>66</v>
      </c>
      <c r="G1460" t="str">
        <f t="shared" si="22"/>
        <v>Young Adults</v>
      </c>
      <c r="H1460">
        <v>4</v>
      </c>
      <c r="I1460" t="s">
        <v>2951</v>
      </c>
      <c r="J1460" s="3">
        <v>0</v>
      </c>
      <c r="K1460" s="3" t="str">
        <f>IF(Table1[[#This Row],[Balance]]&lt;=83000,"Low Balance",IF(Table1[[#This Row],[Balance]]&lt;=166000,"Medium Balance",IF(Table1[[#This Row],[Balance]]&lt;=260000,"High Balance","Invalid")))</f>
        <v>Low Balance</v>
      </c>
      <c r="L1460">
        <v>2</v>
      </c>
      <c r="M1460">
        <v>0</v>
      </c>
      <c r="N1460">
        <v>1</v>
      </c>
      <c r="O1460" s="3">
        <v>64350.8</v>
      </c>
      <c r="P1460">
        <v>0</v>
      </c>
    </row>
    <row r="1461" spans="1:16" x14ac:dyDescent="0.3">
      <c r="A1461">
        <v>1459</v>
      </c>
      <c r="B1461">
        <v>15678385</v>
      </c>
      <c r="C1461" t="s">
        <v>973</v>
      </c>
      <c r="D1461" t="s">
        <v>2956</v>
      </c>
      <c r="E1461" t="s">
        <v>19</v>
      </c>
      <c r="F1461">
        <v>25</v>
      </c>
      <c r="G1461" t="str">
        <f t="shared" si="22"/>
        <v>Middle-Aged</v>
      </c>
      <c r="H1461">
        <v>2</v>
      </c>
      <c r="I1461" t="s">
        <v>2949</v>
      </c>
      <c r="J1461" s="3">
        <v>78247.31</v>
      </c>
      <c r="K1461" s="3" t="str">
        <f>IF(Table1[[#This Row],[Balance]]&lt;=83000,"Low Balance",IF(Table1[[#This Row],[Balance]]&lt;=166000,"Medium Balance",IF(Table1[[#This Row],[Balance]]&lt;=260000,"High Balance","Invalid")))</f>
        <v>Low Balance</v>
      </c>
      <c r="L1461">
        <v>2</v>
      </c>
      <c r="M1461">
        <v>1</v>
      </c>
      <c r="N1461">
        <v>1</v>
      </c>
      <c r="O1461" s="3">
        <v>10472.31</v>
      </c>
      <c r="P1461">
        <v>0</v>
      </c>
    </row>
    <row r="1462" spans="1:16" x14ac:dyDescent="0.3">
      <c r="A1462">
        <v>1460</v>
      </c>
      <c r="B1462">
        <v>15571778</v>
      </c>
      <c r="C1462" t="s">
        <v>658</v>
      </c>
      <c r="D1462" t="s">
        <v>2946</v>
      </c>
      <c r="E1462" t="s">
        <v>13</v>
      </c>
      <c r="F1462">
        <v>55</v>
      </c>
      <c r="G1462" t="str">
        <f t="shared" si="22"/>
        <v>Young Adults</v>
      </c>
      <c r="H1462">
        <v>10</v>
      </c>
      <c r="I1462" t="s">
        <v>2950</v>
      </c>
      <c r="J1462" s="3">
        <v>117561.49</v>
      </c>
      <c r="K1462" s="3" t="str">
        <f>IF(Table1[[#This Row],[Balance]]&lt;=83000,"Low Balance",IF(Table1[[#This Row],[Balance]]&lt;=166000,"Medium Balance",IF(Table1[[#This Row],[Balance]]&lt;=260000,"High Balance","Invalid")))</f>
        <v>Medium Balance</v>
      </c>
      <c r="L1462">
        <v>1</v>
      </c>
      <c r="M1462">
        <v>1</v>
      </c>
      <c r="N1462">
        <v>0</v>
      </c>
      <c r="O1462" s="3">
        <v>95941.55</v>
      </c>
      <c r="P1462">
        <v>1</v>
      </c>
    </row>
    <row r="1463" spans="1:16" x14ac:dyDescent="0.3">
      <c r="A1463">
        <v>1461</v>
      </c>
      <c r="B1463">
        <v>15657085</v>
      </c>
      <c r="C1463" t="s">
        <v>340</v>
      </c>
      <c r="D1463" t="s">
        <v>2956</v>
      </c>
      <c r="E1463" t="s">
        <v>19</v>
      </c>
      <c r="F1463">
        <v>23</v>
      </c>
      <c r="G1463" t="str">
        <f t="shared" si="22"/>
        <v>Young Adults</v>
      </c>
      <c r="H1463">
        <v>10</v>
      </c>
      <c r="I1463" t="s">
        <v>2950</v>
      </c>
      <c r="J1463" s="3">
        <v>88980.32</v>
      </c>
      <c r="K1463" s="3" t="str">
        <f>IF(Table1[[#This Row],[Balance]]&lt;=83000,"Low Balance",IF(Table1[[#This Row],[Balance]]&lt;=166000,"Medium Balance",IF(Table1[[#This Row],[Balance]]&lt;=260000,"High Balance","Invalid")))</f>
        <v>Medium Balance</v>
      </c>
      <c r="L1463">
        <v>1</v>
      </c>
      <c r="M1463">
        <v>1</v>
      </c>
      <c r="N1463">
        <v>1</v>
      </c>
      <c r="O1463" s="3">
        <v>125222.36</v>
      </c>
      <c r="P1463">
        <v>0</v>
      </c>
    </row>
    <row r="1464" spans="1:16" x14ac:dyDescent="0.3">
      <c r="A1464">
        <v>1462</v>
      </c>
      <c r="B1464">
        <v>15640627</v>
      </c>
      <c r="C1464" t="s">
        <v>669</v>
      </c>
      <c r="D1464" t="s">
        <v>2953</v>
      </c>
      <c r="E1464" t="s">
        <v>19</v>
      </c>
      <c r="F1464">
        <v>34</v>
      </c>
      <c r="G1464" t="str">
        <f t="shared" si="22"/>
        <v>Young Adults</v>
      </c>
      <c r="H1464">
        <v>4</v>
      </c>
      <c r="I1464" t="s">
        <v>2951</v>
      </c>
      <c r="J1464" s="3">
        <v>0</v>
      </c>
      <c r="K1464" s="3" t="str">
        <f>IF(Table1[[#This Row],[Balance]]&lt;=83000,"Low Balance",IF(Table1[[#This Row],[Balance]]&lt;=166000,"Medium Balance",IF(Table1[[#This Row],[Balance]]&lt;=260000,"High Balance","Invalid")))</f>
        <v>Low Balance</v>
      </c>
      <c r="L1464">
        <v>2</v>
      </c>
      <c r="M1464">
        <v>1</v>
      </c>
      <c r="N1464">
        <v>0</v>
      </c>
      <c r="O1464" s="3">
        <v>170950.58</v>
      </c>
      <c r="P1464">
        <v>0</v>
      </c>
    </row>
    <row r="1465" spans="1:16" x14ac:dyDescent="0.3">
      <c r="A1465">
        <v>1463</v>
      </c>
      <c r="B1465">
        <v>15566211</v>
      </c>
      <c r="C1465" t="s">
        <v>718</v>
      </c>
      <c r="D1465" t="s">
        <v>2954</v>
      </c>
      <c r="E1465" t="s">
        <v>13</v>
      </c>
      <c r="F1465">
        <v>41</v>
      </c>
      <c r="G1465" t="str">
        <f t="shared" si="22"/>
        <v>Young Adults</v>
      </c>
      <c r="H1465">
        <v>1</v>
      </c>
      <c r="I1465" t="s">
        <v>2949</v>
      </c>
      <c r="J1465" s="3">
        <v>103560.57</v>
      </c>
      <c r="K1465" s="3" t="str">
        <f>IF(Table1[[#This Row],[Balance]]&lt;=83000,"Low Balance",IF(Table1[[#This Row],[Balance]]&lt;=166000,"Medium Balance",IF(Table1[[#This Row],[Balance]]&lt;=260000,"High Balance","Invalid")))</f>
        <v>Medium Balance</v>
      </c>
      <c r="L1465">
        <v>1</v>
      </c>
      <c r="M1465">
        <v>1</v>
      </c>
      <c r="N1465">
        <v>0</v>
      </c>
      <c r="O1465" s="3">
        <v>236.45</v>
      </c>
      <c r="P1465">
        <v>1</v>
      </c>
    </row>
    <row r="1466" spans="1:16" x14ac:dyDescent="0.3">
      <c r="A1466">
        <v>1464</v>
      </c>
      <c r="B1466">
        <v>15669293</v>
      </c>
      <c r="C1466" t="s">
        <v>974</v>
      </c>
      <c r="D1466" t="s">
        <v>2946</v>
      </c>
      <c r="E1466" t="s">
        <v>19</v>
      </c>
      <c r="F1466">
        <v>37</v>
      </c>
      <c r="G1466" t="str">
        <f t="shared" si="22"/>
        <v>Young Adults</v>
      </c>
      <c r="H1466">
        <v>5</v>
      </c>
      <c r="I1466" t="s">
        <v>2951</v>
      </c>
      <c r="J1466" s="3">
        <v>113308.84</v>
      </c>
      <c r="K1466" s="3" t="str">
        <f>IF(Table1[[#This Row],[Balance]]&lt;=83000,"Low Balance",IF(Table1[[#This Row],[Balance]]&lt;=166000,"Medium Balance",IF(Table1[[#This Row],[Balance]]&lt;=260000,"High Balance","Invalid")))</f>
        <v>Medium Balance</v>
      </c>
      <c r="L1466">
        <v>1</v>
      </c>
      <c r="M1466">
        <v>0</v>
      </c>
      <c r="N1466">
        <v>1</v>
      </c>
      <c r="O1466" s="3">
        <v>31517.16</v>
      </c>
      <c r="P1466">
        <v>0</v>
      </c>
    </row>
    <row r="1467" spans="1:16" x14ac:dyDescent="0.3">
      <c r="A1467">
        <v>1465</v>
      </c>
      <c r="B1467">
        <v>15595067</v>
      </c>
      <c r="C1467" t="s">
        <v>653</v>
      </c>
      <c r="D1467" t="s">
        <v>2953</v>
      </c>
      <c r="E1467" t="s">
        <v>13</v>
      </c>
      <c r="F1467">
        <v>40</v>
      </c>
      <c r="G1467" t="str">
        <f t="shared" si="22"/>
        <v>Young Adults</v>
      </c>
      <c r="H1467">
        <v>6</v>
      </c>
      <c r="I1467" t="s">
        <v>2950</v>
      </c>
      <c r="J1467" s="3">
        <v>0</v>
      </c>
      <c r="K1467" s="3" t="str">
        <f>IF(Table1[[#This Row],[Balance]]&lt;=83000,"Low Balance",IF(Table1[[#This Row],[Balance]]&lt;=166000,"Medium Balance",IF(Table1[[#This Row],[Balance]]&lt;=260000,"High Balance","Invalid")))</f>
        <v>Low Balance</v>
      </c>
      <c r="L1467">
        <v>2</v>
      </c>
      <c r="M1467">
        <v>1</v>
      </c>
      <c r="N1467">
        <v>1</v>
      </c>
      <c r="O1467" s="3">
        <v>181610.6</v>
      </c>
      <c r="P1467">
        <v>0</v>
      </c>
    </row>
    <row r="1468" spans="1:16" x14ac:dyDescent="0.3">
      <c r="A1468">
        <v>1466</v>
      </c>
      <c r="B1468">
        <v>15753566</v>
      </c>
      <c r="C1468" t="s">
        <v>975</v>
      </c>
      <c r="D1468" t="s">
        <v>2954</v>
      </c>
      <c r="E1468" t="s">
        <v>13</v>
      </c>
      <c r="F1468">
        <v>32</v>
      </c>
      <c r="G1468" t="str">
        <f t="shared" si="22"/>
        <v>Young Adults</v>
      </c>
      <c r="H1468">
        <v>3</v>
      </c>
      <c r="I1468" t="s">
        <v>2951</v>
      </c>
      <c r="J1468" s="3">
        <v>63763.49</v>
      </c>
      <c r="K1468" s="3" t="str">
        <f>IF(Table1[[#This Row],[Balance]]&lt;=83000,"Low Balance",IF(Table1[[#This Row],[Balance]]&lt;=166000,"Medium Balance",IF(Table1[[#This Row],[Balance]]&lt;=260000,"High Balance","Invalid")))</f>
        <v>Low Balance</v>
      </c>
      <c r="L1468">
        <v>1</v>
      </c>
      <c r="M1468">
        <v>1</v>
      </c>
      <c r="N1468">
        <v>0</v>
      </c>
      <c r="O1468" s="3">
        <v>156593.09</v>
      </c>
      <c r="P1468">
        <v>0</v>
      </c>
    </row>
    <row r="1469" spans="1:16" x14ac:dyDescent="0.3">
      <c r="A1469">
        <v>1467</v>
      </c>
      <c r="B1469">
        <v>15650391</v>
      </c>
      <c r="C1469" t="s">
        <v>88</v>
      </c>
      <c r="D1469" t="s">
        <v>2954</v>
      </c>
      <c r="E1469" t="s">
        <v>13</v>
      </c>
      <c r="F1469">
        <v>29</v>
      </c>
      <c r="G1469" t="str">
        <f t="shared" si="22"/>
        <v>Young Adults</v>
      </c>
      <c r="H1469">
        <v>7</v>
      </c>
      <c r="I1469" t="s">
        <v>2950</v>
      </c>
      <c r="J1469" s="3">
        <v>169988.35</v>
      </c>
      <c r="K1469" s="3" t="str">
        <f>IF(Table1[[#This Row],[Balance]]&lt;=83000,"Low Balance",IF(Table1[[#This Row],[Balance]]&lt;=166000,"Medium Balance",IF(Table1[[#This Row],[Balance]]&lt;=260000,"High Balance","Invalid")))</f>
        <v>High Balance</v>
      </c>
      <c r="L1469">
        <v>1</v>
      </c>
      <c r="M1469">
        <v>1</v>
      </c>
      <c r="N1469">
        <v>0</v>
      </c>
      <c r="O1469" s="3">
        <v>4272</v>
      </c>
      <c r="P1469">
        <v>0</v>
      </c>
    </row>
    <row r="1470" spans="1:16" x14ac:dyDescent="0.3">
      <c r="A1470">
        <v>1468</v>
      </c>
      <c r="B1470">
        <v>15681843</v>
      </c>
      <c r="C1470" t="s">
        <v>976</v>
      </c>
      <c r="D1470" t="s">
        <v>2946</v>
      </c>
      <c r="E1470" t="s">
        <v>13</v>
      </c>
      <c r="F1470">
        <v>35</v>
      </c>
      <c r="G1470" t="str">
        <f t="shared" si="22"/>
        <v>Middle-Aged</v>
      </c>
      <c r="H1470">
        <v>0</v>
      </c>
      <c r="I1470" t="s">
        <v>2949</v>
      </c>
      <c r="J1470" s="3">
        <v>180303.24</v>
      </c>
      <c r="K1470" s="3" t="str">
        <f>IF(Table1[[#This Row],[Balance]]&lt;=83000,"Low Balance",IF(Table1[[#This Row],[Balance]]&lt;=166000,"Medium Balance",IF(Table1[[#This Row],[Balance]]&lt;=260000,"High Balance","Invalid")))</f>
        <v>High Balance</v>
      </c>
      <c r="L1470">
        <v>2</v>
      </c>
      <c r="M1470">
        <v>1</v>
      </c>
      <c r="N1470">
        <v>0</v>
      </c>
      <c r="O1470" s="3">
        <v>163587.9</v>
      </c>
      <c r="P1470">
        <v>0</v>
      </c>
    </row>
    <row r="1471" spans="1:16" x14ac:dyDescent="0.3">
      <c r="A1471">
        <v>1469</v>
      </c>
      <c r="B1471">
        <v>15814846</v>
      </c>
      <c r="C1471" t="s">
        <v>977</v>
      </c>
      <c r="D1471" t="s">
        <v>2954</v>
      </c>
      <c r="E1471" t="s">
        <v>19</v>
      </c>
      <c r="F1471">
        <v>52</v>
      </c>
      <c r="G1471" t="str">
        <f t="shared" si="22"/>
        <v>Middle-Aged</v>
      </c>
      <c r="H1471">
        <v>3</v>
      </c>
      <c r="I1471" t="s">
        <v>2951</v>
      </c>
      <c r="J1471" s="3">
        <v>0</v>
      </c>
      <c r="K1471" s="3" t="str">
        <f>IF(Table1[[#This Row],[Balance]]&lt;=83000,"Low Balance",IF(Table1[[#This Row],[Balance]]&lt;=166000,"Medium Balance",IF(Table1[[#This Row],[Balance]]&lt;=260000,"High Balance","Invalid")))</f>
        <v>Low Balance</v>
      </c>
      <c r="L1471">
        <v>1</v>
      </c>
      <c r="M1471">
        <v>1</v>
      </c>
      <c r="N1471">
        <v>0</v>
      </c>
      <c r="O1471" s="3">
        <v>175843.68</v>
      </c>
      <c r="P1471">
        <v>1</v>
      </c>
    </row>
    <row r="1472" spans="1:16" x14ac:dyDescent="0.3">
      <c r="A1472">
        <v>1470</v>
      </c>
      <c r="B1472">
        <v>15670374</v>
      </c>
      <c r="C1472" t="s">
        <v>694</v>
      </c>
      <c r="D1472" t="s">
        <v>2955</v>
      </c>
      <c r="E1472" t="s">
        <v>13</v>
      </c>
      <c r="F1472">
        <v>49</v>
      </c>
      <c r="G1472" t="str">
        <f t="shared" si="22"/>
        <v>Young Adults</v>
      </c>
      <c r="H1472">
        <v>1</v>
      </c>
      <c r="I1472" t="s">
        <v>2949</v>
      </c>
      <c r="J1472" s="3">
        <v>120656.86</v>
      </c>
      <c r="K1472" s="3" t="str">
        <f>IF(Table1[[#This Row],[Balance]]&lt;=83000,"Low Balance",IF(Table1[[#This Row],[Balance]]&lt;=166000,"Medium Balance",IF(Table1[[#This Row],[Balance]]&lt;=260000,"High Balance","Invalid")))</f>
        <v>Medium Balance</v>
      </c>
      <c r="L1472">
        <v>4</v>
      </c>
      <c r="M1472">
        <v>0</v>
      </c>
      <c r="N1472">
        <v>0</v>
      </c>
      <c r="O1472" s="3">
        <v>166164.29999999999</v>
      </c>
      <c r="P1472">
        <v>1</v>
      </c>
    </row>
    <row r="1473" spans="1:16" x14ac:dyDescent="0.3">
      <c r="A1473">
        <v>1471</v>
      </c>
      <c r="B1473">
        <v>15762332</v>
      </c>
      <c r="C1473" t="s">
        <v>978</v>
      </c>
      <c r="D1473" t="s">
        <v>2953</v>
      </c>
      <c r="E1473" t="s">
        <v>13</v>
      </c>
      <c r="F1473">
        <v>31</v>
      </c>
      <c r="G1473" t="str">
        <f t="shared" si="22"/>
        <v>Middle-Aged</v>
      </c>
      <c r="H1473">
        <v>1</v>
      </c>
      <c r="I1473" t="s">
        <v>2949</v>
      </c>
      <c r="J1473" s="3">
        <v>61592.14</v>
      </c>
      <c r="K1473" s="3" t="str">
        <f>IF(Table1[[#This Row],[Balance]]&lt;=83000,"Low Balance",IF(Table1[[#This Row],[Balance]]&lt;=166000,"Medium Balance",IF(Table1[[#This Row],[Balance]]&lt;=260000,"High Balance","Invalid")))</f>
        <v>Low Balance</v>
      </c>
      <c r="L1473">
        <v>2</v>
      </c>
      <c r="M1473">
        <v>1</v>
      </c>
      <c r="N1473">
        <v>1</v>
      </c>
      <c r="O1473" s="3">
        <v>61796.639999999999</v>
      </c>
      <c r="P1473">
        <v>0</v>
      </c>
    </row>
    <row r="1474" spans="1:16" x14ac:dyDescent="0.3">
      <c r="A1474">
        <v>1472</v>
      </c>
      <c r="B1474">
        <v>15700223</v>
      </c>
      <c r="C1474" t="s">
        <v>979</v>
      </c>
      <c r="D1474" t="s">
        <v>2946</v>
      </c>
      <c r="E1474" t="s">
        <v>19</v>
      </c>
      <c r="F1474">
        <v>48</v>
      </c>
      <c r="G1474" t="str">
        <f t="shared" si="22"/>
        <v>Young Adults</v>
      </c>
      <c r="H1474">
        <v>4</v>
      </c>
      <c r="I1474" t="s">
        <v>2951</v>
      </c>
      <c r="J1474" s="3">
        <v>164701.68</v>
      </c>
      <c r="K1474" s="3" t="str">
        <f>IF(Table1[[#This Row],[Balance]]&lt;=83000,"Low Balance",IF(Table1[[#This Row],[Balance]]&lt;=166000,"Medium Balance",IF(Table1[[#This Row],[Balance]]&lt;=260000,"High Balance","Invalid")))</f>
        <v>Medium Balance</v>
      </c>
      <c r="L1474">
        <v>1</v>
      </c>
      <c r="M1474">
        <v>1</v>
      </c>
      <c r="N1474">
        <v>1</v>
      </c>
      <c r="O1474" s="3">
        <v>21439.49</v>
      </c>
      <c r="P1474">
        <v>0</v>
      </c>
    </row>
    <row r="1475" spans="1:16" x14ac:dyDescent="0.3">
      <c r="A1475">
        <v>1473</v>
      </c>
      <c r="B1475">
        <v>15729956</v>
      </c>
      <c r="C1475" t="s">
        <v>980</v>
      </c>
      <c r="D1475" t="s">
        <v>2954</v>
      </c>
      <c r="E1475" t="s">
        <v>13</v>
      </c>
      <c r="F1475">
        <v>26</v>
      </c>
      <c r="G1475" t="str">
        <f t="shared" ref="G1475:G1538" si="23">IF(F1476&lt;=44,"Young Adults",IF(F1476&lt;=69,"Middle-Aged",IF(F1476&lt;=92,"Seniors","Invalid")))</f>
        <v>Young Adults</v>
      </c>
      <c r="H1475">
        <v>1</v>
      </c>
      <c r="I1475" t="s">
        <v>2949</v>
      </c>
      <c r="J1475" s="3">
        <v>80780.160000000003</v>
      </c>
      <c r="K1475" s="3" t="str">
        <f>IF(Table1[[#This Row],[Balance]]&lt;=83000,"Low Balance",IF(Table1[[#This Row],[Balance]]&lt;=166000,"Medium Balance",IF(Table1[[#This Row],[Balance]]&lt;=260000,"High Balance","Invalid")))</f>
        <v>Low Balance</v>
      </c>
      <c r="L1475">
        <v>1</v>
      </c>
      <c r="M1475">
        <v>1</v>
      </c>
      <c r="N1475">
        <v>1</v>
      </c>
      <c r="O1475" s="3">
        <v>19225.849999999999</v>
      </c>
      <c r="P1475">
        <v>0</v>
      </c>
    </row>
    <row r="1476" spans="1:16" x14ac:dyDescent="0.3">
      <c r="A1476">
        <v>1474</v>
      </c>
      <c r="B1476">
        <v>15594862</v>
      </c>
      <c r="C1476" t="s">
        <v>981</v>
      </c>
      <c r="D1476" t="s">
        <v>2953</v>
      </c>
      <c r="E1476" t="s">
        <v>19</v>
      </c>
      <c r="F1476">
        <v>36</v>
      </c>
      <c r="G1476" t="str">
        <f t="shared" si="23"/>
        <v>Young Adults</v>
      </c>
      <c r="H1476">
        <v>8</v>
      </c>
      <c r="I1476" t="s">
        <v>2950</v>
      </c>
      <c r="J1476" s="3">
        <v>0</v>
      </c>
      <c r="K1476" s="3" t="str">
        <f>IF(Table1[[#This Row],[Balance]]&lt;=83000,"Low Balance",IF(Table1[[#This Row],[Balance]]&lt;=166000,"Medium Balance",IF(Table1[[#This Row],[Balance]]&lt;=260000,"High Balance","Invalid")))</f>
        <v>Low Balance</v>
      </c>
      <c r="L1476">
        <v>2</v>
      </c>
      <c r="M1476">
        <v>0</v>
      </c>
      <c r="N1476">
        <v>0</v>
      </c>
      <c r="O1476" s="3">
        <v>132547.01999999999</v>
      </c>
      <c r="P1476">
        <v>0</v>
      </c>
    </row>
    <row r="1477" spans="1:16" x14ac:dyDescent="0.3">
      <c r="A1477">
        <v>1475</v>
      </c>
      <c r="B1477">
        <v>15598782</v>
      </c>
      <c r="C1477" t="s">
        <v>172</v>
      </c>
      <c r="D1477" t="s">
        <v>2953</v>
      </c>
      <c r="E1477" t="s">
        <v>13</v>
      </c>
      <c r="F1477">
        <v>30</v>
      </c>
      <c r="G1477" t="str">
        <f t="shared" si="23"/>
        <v>Young Adults</v>
      </c>
      <c r="H1477">
        <v>6</v>
      </c>
      <c r="I1477" t="s">
        <v>2950</v>
      </c>
      <c r="J1477" s="3">
        <v>154221.37</v>
      </c>
      <c r="K1477" s="3" t="str">
        <f>IF(Table1[[#This Row],[Balance]]&lt;=83000,"Low Balance",IF(Table1[[#This Row],[Balance]]&lt;=166000,"Medium Balance",IF(Table1[[#This Row],[Balance]]&lt;=260000,"High Balance","Invalid")))</f>
        <v>Medium Balance</v>
      </c>
      <c r="L1477">
        <v>2</v>
      </c>
      <c r="M1477">
        <v>0</v>
      </c>
      <c r="N1477">
        <v>1</v>
      </c>
      <c r="O1477" s="3">
        <v>62688.55</v>
      </c>
      <c r="P1477">
        <v>0</v>
      </c>
    </row>
    <row r="1478" spans="1:16" x14ac:dyDescent="0.3">
      <c r="A1478">
        <v>1476</v>
      </c>
      <c r="B1478">
        <v>15745080</v>
      </c>
      <c r="C1478" t="s">
        <v>982</v>
      </c>
      <c r="D1478" t="s">
        <v>2956</v>
      </c>
      <c r="E1478" t="s">
        <v>19</v>
      </c>
      <c r="F1478">
        <v>26</v>
      </c>
      <c r="G1478" t="str">
        <f t="shared" si="23"/>
        <v>Young Adults</v>
      </c>
      <c r="H1478">
        <v>8</v>
      </c>
      <c r="I1478" t="s">
        <v>2950</v>
      </c>
      <c r="J1478" s="3">
        <v>0</v>
      </c>
      <c r="K1478" s="3" t="str">
        <f>IF(Table1[[#This Row],[Balance]]&lt;=83000,"Low Balance",IF(Table1[[#This Row],[Balance]]&lt;=166000,"Medium Balance",IF(Table1[[#This Row],[Balance]]&lt;=260000,"High Balance","Invalid")))</f>
        <v>Low Balance</v>
      </c>
      <c r="L1478">
        <v>1</v>
      </c>
      <c r="M1478">
        <v>1</v>
      </c>
      <c r="N1478">
        <v>0</v>
      </c>
      <c r="O1478" s="3">
        <v>21760.959999999999</v>
      </c>
      <c r="P1478">
        <v>0</v>
      </c>
    </row>
    <row r="1479" spans="1:16" x14ac:dyDescent="0.3">
      <c r="A1479">
        <v>1477</v>
      </c>
      <c r="B1479">
        <v>15703399</v>
      </c>
      <c r="C1479" t="s">
        <v>983</v>
      </c>
      <c r="D1479" t="s">
        <v>2955</v>
      </c>
      <c r="E1479" t="s">
        <v>13</v>
      </c>
      <c r="F1479">
        <v>26</v>
      </c>
      <c r="G1479" t="str">
        <f t="shared" si="23"/>
        <v>Young Adults</v>
      </c>
      <c r="H1479">
        <v>5</v>
      </c>
      <c r="I1479" t="s">
        <v>2951</v>
      </c>
      <c r="J1479" s="3">
        <v>101641.14</v>
      </c>
      <c r="K1479" s="3" t="str">
        <f>IF(Table1[[#This Row],[Balance]]&lt;=83000,"Low Balance",IF(Table1[[#This Row],[Balance]]&lt;=166000,"Medium Balance",IF(Table1[[#This Row],[Balance]]&lt;=260000,"High Balance","Invalid")))</f>
        <v>Medium Balance</v>
      </c>
      <c r="L1479">
        <v>2</v>
      </c>
      <c r="M1479">
        <v>0</v>
      </c>
      <c r="N1479">
        <v>1</v>
      </c>
      <c r="O1479" s="3">
        <v>154460.68</v>
      </c>
      <c r="P1479">
        <v>0</v>
      </c>
    </row>
    <row r="1480" spans="1:16" x14ac:dyDescent="0.3">
      <c r="A1480">
        <v>1478</v>
      </c>
      <c r="B1480">
        <v>15732175</v>
      </c>
      <c r="C1480" t="s">
        <v>984</v>
      </c>
      <c r="D1480" t="s">
        <v>2956</v>
      </c>
      <c r="E1480" t="s">
        <v>19</v>
      </c>
      <c r="F1480">
        <v>37</v>
      </c>
      <c r="G1480" t="str">
        <f t="shared" si="23"/>
        <v>Middle-Aged</v>
      </c>
      <c r="H1480">
        <v>2</v>
      </c>
      <c r="I1480" t="s">
        <v>2949</v>
      </c>
      <c r="J1480" s="3">
        <v>0</v>
      </c>
      <c r="K1480" s="3" t="str">
        <f>IF(Table1[[#This Row],[Balance]]&lt;=83000,"Low Balance",IF(Table1[[#This Row],[Balance]]&lt;=166000,"Medium Balance",IF(Table1[[#This Row],[Balance]]&lt;=260000,"High Balance","Invalid")))</f>
        <v>Low Balance</v>
      </c>
      <c r="L1480">
        <v>1</v>
      </c>
      <c r="M1480">
        <v>0</v>
      </c>
      <c r="N1480">
        <v>1</v>
      </c>
      <c r="O1480" s="3">
        <v>8065</v>
      </c>
      <c r="P1480">
        <v>0</v>
      </c>
    </row>
    <row r="1481" spans="1:16" x14ac:dyDescent="0.3">
      <c r="A1481">
        <v>1479</v>
      </c>
      <c r="B1481">
        <v>15630725</v>
      </c>
      <c r="C1481" t="s">
        <v>282</v>
      </c>
      <c r="D1481" t="s">
        <v>2956</v>
      </c>
      <c r="E1481" t="s">
        <v>13</v>
      </c>
      <c r="F1481">
        <v>45</v>
      </c>
      <c r="G1481" t="str">
        <f t="shared" si="23"/>
        <v>Young Adults</v>
      </c>
      <c r="H1481">
        <v>5</v>
      </c>
      <c r="I1481" t="s">
        <v>2951</v>
      </c>
      <c r="J1481" s="3">
        <v>92786.66</v>
      </c>
      <c r="K1481" s="3" t="str">
        <f>IF(Table1[[#This Row],[Balance]]&lt;=83000,"Low Balance",IF(Table1[[#This Row],[Balance]]&lt;=166000,"Medium Balance",IF(Table1[[#This Row],[Balance]]&lt;=260000,"High Balance","Invalid")))</f>
        <v>Medium Balance</v>
      </c>
      <c r="L1481">
        <v>1</v>
      </c>
      <c r="M1481">
        <v>1</v>
      </c>
      <c r="N1481">
        <v>0</v>
      </c>
      <c r="O1481" s="3">
        <v>173365.9</v>
      </c>
      <c r="P1481">
        <v>1</v>
      </c>
    </row>
    <row r="1482" spans="1:16" x14ac:dyDescent="0.3">
      <c r="A1482">
        <v>1480</v>
      </c>
      <c r="B1482">
        <v>15640260</v>
      </c>
      <c r="C1482" t="s">
        <v>985</v>
      </c>
      <c r="D1482" t="s">
        <v>2956</v>
      </c>
      <c r="E1482" t="s">
        <v>19</v>
      </c>
      <c r="F1482">
        <v>32</v>
      </c>
      <c r="G1482" t="str">
        <f t="shared" si="23"/>
        <v>Young Adults</v>
      </c>
      <c r="H1482">
        <v>8</v>
      </c>
      <c r="I1482" t="s">
        <v>2950</v>
      </c>
      <c r="J1482" s="3">
        <v>131081.66</v>
      </c>
      <c r="K1482" s="3" t="str">
        <f>IF(Table1[[#This Row],[Balance]]&lt;=83000,"Low Balance",IF(Table1[[#This Row],[Balance]]&lt;=166000,"Medium Balance",IF(Table1[[#This Row],[Balance]]&lt;=260000,"High Balance","Invalid")))</f>
        <v>Medium Balance</v>
      </c>
      <c r="L1482">
        <v>2</v>
      </c>
      <c r="M1482">
        <v>1</v>
      </c>
      <c r="N1482">
        <v>1</v>
      </c>
      <c r="O1482" s="3">
        <v>69428.789999999994</v>
      </c>
      <c r="P1482">
        <v>0</v>
      </c>
    </row>
    <row r="1483" spans="1:16" x14ac:dyDescent="0.3">
      <c r="A1483">
        <v>1481</v>
      </c>
      <c r="B1483">
        <v>15716822</v>
      </c>
      <c r="C1483" t="s">
        <v>986</v>
      </c>
      <c r="D1483" t="s">
        <v>2953</v>
      </c>
      <c r="E1483" t="s">
        <v>19</v>
      </c>
      <c r="F1483">
        <v>30</v>
      </c>
      <c r="G1483" t="str">
        <f t="shared" si="23"/>
        <v>Young Adults</v>
      </c>
      <c r="H1483">
        <v>5</v>
      </c>
      <c r="I1483" t="s">
        <v>2951</v>
      </c>
      <c r="J1483" s="3">
        <v>98014.74</v>
      </c>
      <c r="K1483" s="3" t="str">
        <f>IF(Table1[[#This Row],[Balance]]&lt;=83000,"Low Balance",IF(Table1[[#This Row],[Balance]]&lt;=166000,"Medium Balance",IF(Table1[[#This Row],[Balance]]&lt;=260000,"High Balance","Invalid")))</f>
        <v>Medium Balance</v>
      </c>
      <c r="L1483">
        <v>1</v>
      </c>
      <c r="M1483">
        <v>1</v>
      </c>
      <c r="N1483">
        <v>1</v>
      </c>
      <c r="O1483" s="3">
        <v>12757.14</v>
      </c>
      <c r="P1483">
        <v>0</v>
      </c>
    </row>
    <row r="1484" spans="1:16" x14ac:dyDescent="0.3">
      <c r="A1484">
        <v>1482</v>
      </c>
      <c r="B1484">
        <v>15583748</v>
      </c>
      <c r="C1484" t="s">
        <v>987</v>
      </c>
      <c r="D1484" t="s">
        <v>2946</v>
      </c>
      <c r="E1484" t="s">
        <v>19</v>
      </c>
      <c r="F1484">
        <v>38</v>
      </c>
      <c r="G1484" t="str">
        <f t="shared" si="23"/>
        <v>Young Adults</v>
      </c>
      <c r="H1484">
        <v>8</v>
      </c>
      <c r="I1484" t="s">
        <v>2950</v>
      </c>
      <c r="J1484" s="3">
        <v>0</v>
      </c>
      <c r="K1484" s="3" t="str">
        <f>IF(Table1[[#This Row],[Balance]]&lt;=83000,"Low Balance",IF(Table1[[#This Row],[Balance]]&lt;=166000,"Medium Balance",IF(Table1[[#This Row],[Balance]]&lt;=260000,"High Balance","Invalid")))</f>
        <v>Low Balance</v>
      </c>
      <c r="L1484">
        <v>2</v>
      </c>
      <c r="M1484">
        <v>1</v>
      </c>
      <c r="N1484">
        <v>0</v>
      </c>
      <c r="O1484" s="3">
        <v>180426.2</v>
      </c>
      <c r="P1484">
        <v>0</v>
      </c>
    </row>
    <row r="1485" spans="1:16" x14ac:dyDescent="0.3">
      <c r="A1485">
        <v>1483</v>
      </c>
      <c r="B1485">
        <v>15605968</v>
      </c>
      <c r="C1485" t="s">
        <v>988</v>
      </c>
      <c r="D1485" t="s">
        <v>2946</v>
      </c>
      <c r="E1485" t="s">
        <v>19</v>
      </c>
      <c r="F1485">
        <v>26</v>
      </c>
      <c r="G1485" t="str">
        <f t="shared" si="23"/>
        <v>Young Adults</v>
      </c>
      <c r="H1485">
        <v>8</v>
      </c>
      <c r="I1485" t="s">
        <v>2950</v>
      </c>
      <c r="J1485" s="3">
        <v>97460.1</v>
      </c>
      <c r="K1485" s="3" t="str">
        <f>IF(Table1[[#This Row],[Balance]]&lt;=83000,"Low Balance",IF(Table1[[#This Row],[Balance]]&lt;=166000,"Medium Balance",IF(Table1[[#This Row],[Balance]]&lt;=260000,"High Balance","Invalid")))</f>
        <v>Medium Balance</v>
      </c>
      <c r="L1485">
        <v>1</v>
      </c>
      <c r="M1485">
        <v>1</v>
      </c>
      <c r="N1485">
        <v>1</v>
      </c>
      <c r="O1485" s="3">
        <v>43093.67</v>
      </c>
      <c r="P1485">
        <v>0</v>
      </c>
    </row>
    <row r="1486" spans="1:16" x14ac:dyDescent="0.3">
      <c r="A1486">
        <v>1484</v>
      </c>
      <c r="B1486">
        <v>15790683</v>
      </c>
      <c r="C1486" t="s">
        <v>989</v>
      </c>
      <c r="D1486" t="s">
        <v>2946</v>
      </c>
      <c r="E1486" t="s">
        <v>19</v>
      </c>
      <c r="F1486">
        <v>36</v>
      </c>
      <c r="G1486" t="str">
        <f t="shared" si="23"/>
        <v>Young Adults</v>
      </c>
      <c r="H1486">
        <v>1</v>
      </c>
      <c r="I1486" t="s">
        <v>2949</v>
      </c>
      <c r="J1486" s="3">
        <v>104077.19</v>
      </c>
      <c r="K1486" s="3" t="str">
        <f>IF(Table1[[#This Row],[Balance]]&lt;=83000,"Low Balance",IF(Table1[[#This Row],[Balance]]&lt;=166000,"Medium Balance",IF(Table1[[#This Row],[Balance]]&lt;=260000,"High Balance","Invalid")))</f>
        <v>Medium Balance</v>
      </c>
      <c r="L1486">
        <v>2</v>
      </c>
      <c r="M1486">
        <v>0</v>
      </c>
      <c r="N1486">
        <v>1</v>
      </c>
      <c r="O1486" s="3">
        <v>68594</v>
      </c>
      <c r="P1486">
        <v>0</v>
      </c>
    </row>
    <row r="1487" spans="1:16" x14ac:dyDescent="0.3">
      <c r="A1487">
        <v>1485</v>
      </c>
      <c r="B1487">
        <v>15607713</v>
      </c>
      <c r="C1487" t="s">
        <v>990</v>
      </c>
      <c r="D1487" t="s">
        <v>2946</v>
      </c>
      <c r="E1487" t="s">
        <v>13</v>
      </c>
      <c r="F1487">
        <v>29</v>
      </c>
      <c r="G1487" t="str">
        <f t="shared" si="23"/>
        <v>Middle-Aged</v>
      </c>
      <c r="H1487">
        <v>1</v>
      </c>
      <c r="I1487" t="s">
        <v>2949</v>
      </c>
      <c r="J1487" s="3">
        <v>0</v>
      </c>
      <c r="K1487" s="3" t="str">
        <f>IF(Table1[[#This Row],[Balance]]&lt;=83000,"Low Balance",IF(Table1[[#This Row],[Balance]]&lt;=166000,"Medium Balance",IF(Table1[[#This Row],[Balance]]&lt;=260000,"High Balance","Invalid")))</f>
        <v>Low Balance</v>
      </c>
      <c r="L1487">
        <v>2</v>
      </c>
      <c r="M1487">
        <v>1</v>
      </c>
      <c r="N1487">
        <v>1</v>
      </c>
      <c r="O1487" s="3">
        <v>197996.65</v>
      </c>
      <c r="P1487">
        <v>0</v>
      </c>
    </row>
    <row r="1488" spans="1:16" x14ac:dyDescent="0.3">
      <c r="A1488">
        <v>1486</v>
      </c>
      <c r="B1488">
        <v>15700212</v>
      </c>
      <c r="C1488" t="s">
        <v>215</v>
      </c>
      <c r="D1488" t="s">
        <v>2953</v>
      </c>
      <c r="E1488" t="s">
        <v>13</v>
      </c>
      <c r="F1488">
        <v>46</v>
      </c>
      <c r="G1488" t="str">
        <f t="shared" si="23"/>
        <v>Young Adults</v>
      </c>
      <c r="H1488">
        <v>10</v>
      </c>
      <c r="I1488" t="s">
        <v>2950</v>
      </c>
      <c r="J1488" s="3">
        <v>0</v>
      </c>
      <c r="K1488" s="3" t="str">
        <f>IF(Table1[[#This Row],[Balance]]&lt;=83000,"Low Balance",IF(Table1[[#This Row],[Balance]]&lt;=166000,"Medium Balance",IF(Table1[[#This Row],[Balance]]&lt;=260000,"High Balance","Invalid")))</f>
        <v>Low Balance</v>
      </c>
      <c r="L1488">
        <v>2</v>
      </c>
      <c r="M1488">
        <v>0</v>
      </c>
      <c r="N1488">
        <v>0</v>
      </c>
      <c r="O1488" s="3">
        <v>122953</v>
      </c>
      <c r="P1488">
        <v>1</v>
      </c>
    </row>
    <row r="1489" spans="1:16" x14ac:dyDescent="0.3">
      <c r="A1489">
        <v>1487</v>
      </c>
      <c r="B1489">
        <v>15626710</v>
      </c>
      <c r="C1489" t="s">
        <v>991</v>
      </c>
      <c r="D1489" t="s">
        <v>2956</v>
      </c>
      <c r="E1489" t="s">
        <v>13</v>
      </c>
      <c r="F1489">
        <v>39</v>
      </c>
      <c r="G1489" t="str">
        <f t="shared" si="23"/>
        <v>Middle-Aged</v>
      </c>
      <c r="H1489">
        <v>4</v>
      </c>
      <c r="I1489" t="s">
        <v>2951</v>
      </c>
      <c r="J1489" s="3">
        <v>0</v>
      </c>
      <c r="K1489" s="3" t="str">
        <f>IF(Table1[[#This Row],[Balance]]&lt;=83000,"Low Balance",IF(Table1[[#This Row],[Balance]]&lt;=166000,"Medium Balance",IF(Table1[[#This Row],[Balance]]&lt;=260000,"High Balance","Invalid")))</f>
        <v>Low Balance</v>
      </c>
      <c r="L1489">
        <v>1</v>
      </c>
      <c r="M1489">
        <v>1</v>
      </c>
      <c r="N1489">
        <v>1</v>
      </c>
      <c r="O1489" s="3">
        <v>76821.240000000005</v>
      </c>
      <c r="P1489">
        <v>0</v>
      </c>
    </row>
    <row r="1490" spans="1:16" x14ac:dyDescent="0.3">
      <c r="A1490">
        <v>1488</v>
      </c>
      <c r="B1490">
        <v>15716491</v>
      </c>
      <c r="C1490" t="s">
        <v>980</v>
      </c>
      <c r="D1490" t="s">
        <v>2954</v>
      </c>
      <c r="E1490" t="s">
        <v>13</v>
      </c>
      <c r="F1490">
        <v>51</v>
      </c>
      <c r="G1490" t="str">
        <f t="shared" si="23"/>
        <v>Young Adults</v>
      </c>
      <c r="H1490">
        <v>4</v>
      </c>
      <c r="I1490" t="s">
        <v>2951</v>
      </c>
      <c r="J1490" s="3">
        <v>93656.95</v>
      </c>
      <c r="K1490" s="3" t="str">
        <f>IF(Table1[[#This Row],[Balance]]&lt;=83000,"Low Balance",IF(Table1[[#This Row],[Balance]]&lt;=166000,"Medium Balance",IF(Table1[[#This Row],[Balance]]&lt;=260000,"High Balance","Invalid")))</f>
        <v>Medium Balance</v>
      </c>
      <c r="L1490">
        <v>1</v>
      </c>
      <c r="M1490">
        <v>0</v>
      </c>
      <c r="N1490">
        <v>1</v>
      </c>
      <c r="O1490" s="3">
        <v>141400.51</v>
      </c>
      <c r="P1490">
        <v>1</v>
      </c>
    </row>
    <row r="1491" spans="1:16" x14ac:dyDescent="0.3">
      <c r="A1491">
        <v>1489</v>
      </c>
      <c r="B1491">
        <v>15625824</v>
      </c>
      <c r="C1491" t="s">
        <v>212</v>
      </c>
      <c r="D1491" t="s">
        <v>2955</v>
      </c>
      <c r="E1491" t="s">
        <v>19</v>
      </c>
      <c r="F1491">
        <v>30</v>
      </c>
      <c r="G1491" t="str">
        <f t="shared" si="23"/>
        <v>Young Adults</v>
      </c>
      <c r="H1491">
        <v>6</v>
      </c>
      <c r="I1491" t="s">
        <v>2950</v>
      </c>
      <c r="J1491" s="3">
        <v>121345.88</v>
      </c>
      <c r="K1491" s="3" t="str">
        <f>IF(Table1[[#This Row],[Balance]]&lt;=83000,"Low Balance",IF(Table1[[#This Row],[Balance]]&lt;=166000,"Medium Balance",IF(Table1[[#This Row],[Balance]]&lt;=260000,"High Balance","Invalid")))</f>
        <v>Medium Balance</v>
      </c>
      <c r="L1491">
        <v>4</v>
      </c>
      <c r="M1491">
        <v>1</v>
      </c>
      <c r="N1491">
        <v>0</v>
      </c>
      <c r="O1491" s="3">
        <v>41921.75</v>
      </c>
      <c r="P1491">
        <v>1</v>
      </c>
    </row>
    <row r="1492" spans="1:16" x14ac:dyDescent="0.3">
      <c r="A1492">
        <v>1490</v>
      </c>
      <c r="B1492">
        <v>15617705</v>
      </c>
      <c r="C1492" t="s">
        <v>594</v>
      </c>
      <c r="D1492" t="s">
        <v>2956</v>
      </c>
      <c r="E1492" t="s">
        <v>13</v>
      </c>
      <c r="F1492">
        <v>39</v>
      </c>
      <c r="G1492" t="str">
        <f t="shared" si="23"/>
        <v>Young Adults</v>
      </c>
      <c r="H1492">
        <v>8</v>
      </c>
      <c r="I1492" t="s">
        <v>2950</v>
      </c>
      <c r="J1492" s="3">
        <v>141675.23000000001</v>
      </c>
      <c r="K1492" s="3" t="str">
        <f>IF(Table1[[#This Row],[Balance]]&lt;=83000,"Low Balance",IF(Table1[[#This Row],[Balance]]&lt;=166000,"Medium Balance",IF(Table1[[#This Row],[Balance]]&lt;=260000,"High Balance","Invalid")))</f>
        <v>Medium Balance</v>
      </c>
      <c r="L1492">
        <v>1</v>
      </c>
      <c r="M1492">
        <v>0</v>
      </c>
      <c r="N1492">
        <v>1</v>
      </c>
      <c r="O1492" s="3">
        <v>175664.25</v>
      </c>
      <c r="P1492">
        <v>0</v>
      </c>
    </row>
    <row r="1493" spans="1:16" x14ac:dyDescent="0.3">
      <c r="A1493">
        <v>1491</v>
      </c>
      <c r="B1493">
        <v>15761976</v>
      </c>
      <c r="C1493" t="s">
        <v>778</v>
      </c>
      <c r="D1493" t="s">
        <v>2954</v>
      </c>
      <c r="E1493" t="s">
        <v>13</v>
      </c>
      <c r="F1493">
        <v>31</v>
      </c>
      <c r="G1493" t="str">
        <f t="shared" si="23"/>
        <v>Young Adults</v>
      </c>
      <c r="H1493">
        <v>8</v>
      </c>
      <c r="I1493" t="s">
        <v>2950</v>
      </c>
      <c r="J1493" s="3">
        <v>0</v>
      </c>
      <c r="K1493" s="3" t="str">
        <f>IF(Table1[[#This Row],[Balance]]&lt;=83000,"Low Balance",IF(Table1[[#This Row],[Balance]]&lt;=166000,"Medium Balance",IF(Table1[[#This Row],[Balance]]&lt;=260000,"High Balance","Invalid")))</f>
        <v>Low Balance</v>
      </c>
      <c r="L1493">
        <v>2</v>
      </c>
      <c r="M1493">
        <v>1</v>
      </c>
      <c r="N1493">
        <v>0</v>
      </c>
      <c r="O1493" s="3">
        <v>117916.63</v>
      </c>
      <c r="P1493">
        <v>0</v>
      </c>
    </row>
    <row r="1494" spans="1:16" x14ac:dyDescent="0.3">
      <c r="A1494">
        <v>1492</v>
      </c>
      <c r="B1494">
        <v>15634891</v>
      </c>
      <c r="C1494" t="s">
        <v>992</v>
      </c>
      <c r="D1494" t="s">
        <v>2954</v>
      </c>
      <c r="E1494" t="s">
        <v>13</v>
      </c>
      <c r="F1494">
        <v>43</v>
      </c>
      <c r="G1494" t="str">
        <f t="shared" si="23"/>
        <v>Middle-Aged</v>
      </c>
      <c r="H1494">
        <v>7</v>
      </c>
      <c r="I1494" t="s">
        <v>2950</v>
      </c>
      <c r="J1494" s="3">
        <v>102365.49</v>
      </c>
      <c r="K1494" s="3" t="str">
        <f>IF(Table1[[#This Row],[Balance]]&lt;=83000,"Low Balance",IF(Table1[[#This Row],[Balance]]&lt;=166000,"Medium Balance",IF(Table1[[#This Row],[Balance]]&lt;=260000,"High Balance","Invalid")))</f>
        <v>Medium Balance</v>
      </c>
      <c r="L1494">
        <v>1</v>
      </c>
      <c r="M1494">
        <v>1</v>
      </c>
      <c r="N1494">
        <v>0</v>
      </c>
      <c r="O1494" s="3">
        <v>194690.77</v>
      </c>
      <c r="P1494">
        <v>1</v>
      </c>
    </row>
    <row r="1495" spans="1:16" x14ac:dyDescent="0.3">
      <c r="A1495">
        <v>1493</v>
      </c>
      <c r="B1495">
        <v>15744517</v>
      </c>
      <c r="C1495" t="s">
        <v>663</v>
      </c>
      <c r="D1495" t="s">
        <v>2953</v>
      </c>
      <c r="E1495" t="s">
        <v>19</v>
      </c>
      <c r="F1495">
        <v>50</v>
      </c>
      <c r="G1495" t="str">
        <f t="shared" si="23"/>
        <v>Young Adults</v>
      </c>
      <c r="H1495">
        <v>9</v>
      </c>
      <c r="I1495" t="s">
        <v>2950</v>
      </c>
      <c r="J1495" s="3">
        <v>0</v>
      </c>
      <c r="K1495" s="3" t="str">
        <f>IF(Table1[[#This Row],[Balance]]&lt;=83000,"Low Balance",IF(Table1[[#This Row],[Balance]]&lt;=166000,"Medium Balance",IF(Table1[[#This Row],[Balance]]&lt;=260000,"High Balance","Invalid")))</f>
        <v>Low Balance</v>
      </c>
      <c r="L1495">
        <v>1</v>
      </c>
      <c r="M1495">
        <v>0</v>
      </c>
      <c r="N1495">
        <v>0</v>
      </c>
      <c r="O1495" s="3">
        <v>166677.35</v>
      </c>
      <c r="P1495">
        <v>1</v>
      </c>
    </row>
    <row r="1496" spans="1:16" x14ac:dyDescent="0.3">
      <c r="A1496">
        <v>1494</v>
      </c>
      <c r="B1496">
        <v>15686963</v>
      </c>
      <c r="C1496" t="s">
        <v>993</v>
      </c>
      <c r="D1496" t="s">
        <v>2946</v>
      </c>
      <c r="E1496" t="s">
        <v>13</v>
      </c>
      <c r="F1496">
        <v>30</v>
      </c>
      <c r="G1496" t="str">
        <f t="shared" si="23"/>
        <v>Middle-Aged</v>
      </c>
      <c r="H1496">
        <v>3</v>
      </c>
      <c r="I1496" t="s">
        <v>2951</v>
      </c>
      <c r="J1496" s="3">
        <v>0</v>
      </c>
      <c r="K1496" s="3" t="str">
        <f>IF(Table1[[#This Row],[Balance]]&lt;=83000,"Low Balance",IF(Table1[[#This Row],[Balance]]&lt;=166000,"Medium Balance",IF(Table1[[#This Row],[Balance]]&lt;=260000,"High Balance","Invalid")))</f>
        <v>Low Balance</v>
      </c>
      <c r="L1496">
        <v>1</v>
      </c>
      <c r="M1496">
        <v>1</v>
      </c>
      <c r="N1496">
        <v>0</v>
      </c>
      <c r="O1496" s="3">
        <v>160131.57999999999</v>
      </c>
      <c r="P1496">
        <v>0</v>
      </c>
    </row>
    <row r="1497" spans="1:16" x14ac:dyDescent="0.3">
      <c r="A1497">
        <v>1495</v>
      </c>
      <c r="B1497">
        <v>15808189</v>
      </c>
      <c r="C1497" t="s">
        <v>994</v>
      </c>
      <c r="D1497" t="s">
        <v>2955</v>
      </c>
      <c r="E1497" t="s">
        <v>19</v>
      </c>
      <c r="F1497">
        <v>52</v>
      </c>
      <c r="G1497" t="str">
        <f t="shared" si="23"/>
        <v>Middle-Aged</v>
      </c>
      <c r="H1497">
        <v>6</v>
      </c>
      <c r="I1497" t="s">
        <v>2950</v>
      </c>
      <c r="J1497" s="3">
        <v>0</v>
      </c>
      <c r="K1497" s="3" t="str">
        <f>IF(Table1[[#This Row],[Balance]]&lt;=83000,"Low Balance",IF(Table1[[#This Row],[Balance]]&lt;=166000,"Medium Balance",IF(Table1[[#This Row],[Balance]]&lt;=260000,"High Balance","Invalid")))</f>
        <v>Low Balance</v>
      </c>
      <c r="L1497">
        <v>2</v>
      </c>
      <c r="M1497">
        <v>0</v>
      </c>
      <c r="N1497">
        <v>1</v>
      </c>
      <c r="O1497" s="3">
        <v>123622</v>
      </c>
      <c r="P1497">
        <v>0</v>
      </c>
    </row>
    <row r="1498" spans="1:16" x14ac:dyDescent="0.3">
      <c r="A1498">
        <v>1496</v>
      </c>
      <c r="B1498">
        <v>15580845</v>
      </c>
      <c r="C1498" t="s">
        <v>995</v>
      </c>
      <c r="D1498" t="s">
        <v>2956</v>
      </c>
      <c r="E1498" t="s">
        <v>19</v>
      </c>
      <c r="F1498">
        <v>57</v>
      </c>
      <c r="G1498" t="str">
        <f t="shared" si="23"/>
        <v>Young Adults</v>
      </c>
      <c r="H1498">
        <v>7</v>
      </c>
      <c r="I1498" t="s">
        <v>2950</v>
      </c>
      <c r="J1498" s="3">
        <v>101868.51</v>
      </c>
      <c r="K1498" s="3" t="str">
        <f>IF(Table1[[#This Row],[Balance]]&lt;=83000,"Low Balance",IF(Table1[[#This Row],[Balance]]&lt;=166000,"Medium Balance",IF(Table1[[#This Row],[Balance]]&lt;=260000,"High Balance","Invalid")))</f>
        <v>Medium Balance</v>
      </c>
      <c r="L1498">
        <v>1</v>
      </c>
      <c r="M1498">
        <v>0</v>
      </c>
      <c r="N1498">
        <v>1</v>
      </c>
      <c r="O1498" s="3">
        <v>113483.96</v>
      </c>
      <c r="P1498">
        <v>0</v>
      </c>
    </row>
    <row r="1499" spans="1:16" x14ac:dyDescent="0.3">
      <c r="A1499">
        <v>1497</v>
      </c>
      <c r="B1499">
        <v>15799156</v>
      </c>
      <c r="C1499" t="s">
        <v>492</v>
      </c>
      <c r="D1499" t="s">
        <v>2954</v>
      </c>
      <c r="E1499" t="s">
        <v>19</v>
      </c>
      <c r="F1499">
        <v>38</v>
      </c>
      <c r="G1499" t="str">
        <f t="shared" si="23"/>
        <v>Young Adults</v>
      </c>
      <c r="H1499">
        <v>8</v>
      </c>
      <c r="I1499" t="s">
        <v>2950</v>
      </c>
      <c r="J1499" s="3">
        <v>0</v>
      </c>
      <c r="K1499" s="3" t="str">
        <f>IF(Table1[[#This Row],[Balance]]&lt;=83000,"Low Balance",IF(Table1[[#This Row],[Balance]]&lt;=166000,"Medium Balance",IF(Table1[[#This Row],[Balance]]&lt;=260000,"High Balance","Invalid")))</f>
        <v>Low Balance</v>
      </c>
      <c r="L1499">
        <v>2</v>
      </c>
      <c r="M1499">
        <v>0</v>
      </c>
      <c r="N1499">
        <v>0</v>
      </c>
      <c r="O1499" s="3">
        <v>79618.789999999994</v>
      </c>
      <c r="P1499">
        <v>0</v>
      </c>
    </row>
    <row r="1500" spans="1:16" x14ac:dyDescent="0.3">
      <c r="A1500">
        <v>1498</v>
      </c>
      <c r="B1500">
        <v>15694296</v>
      </c>
      <c r="C1500" t="s">
        <v>996</v>
      </c>
      <c r="D1500" t="s">
        <v>2954</v>
      </c>
      <c r="E1500" t="s">
        <v>19</v>
      </c>
      <c r="F1500">
        <v>35</v>
      </c>
      <c r="G1500" t="str">
        <f t="shared" si="23"/>
        <v>Young Adults</v>
      </c>
      <c r="H1500">
        <v>9</v>
      </c>
      <c r="I1500" t="s">
        <v>2950</v>
      </c>
      <c r="J1500" s="3">
        <v>112392.45</v>
      </c>
      <c r="K1500" s="3" t="str">
        <f>IF(Table1[[#This Row],[Balance]]&lt;=83000,"Low Balance",IF(Table1[[#This Row],[Balance]]&lt;=166000,"Medium Balance",IF(Table1[[#This Row],[Balance]]&lt;=260000,"High Balance","Invalid")))</f>
        <v>Medium Balance</v>
      </c>
      <c r="L1500">
        <v>2</v>
      </c>
      <c r="M1500">
        <v>1</v>
      </c>
      <c r="N1500">
        <v>0</v>
      </c>
      <c r="O1500" s="3">
        <v>24472.23</v>
      </c>
      <c r="P1500">
        <v>0</v>
      </c>
    </row>
    <row r="1501" spans="1:16" x14ac:dyDescent="0.3">
      <c r="A1501">
        <v>1499</v>
      </c>
      <c r="B1501">
        <v>15677049</v>
      </c>
      <c r="C1501" t="s">
        <v>66</v>
      </c>
      <c r="D1501" t="s">
        <v>2955</v>
      </c>
      <c r="E1501" t="s">
        <v>13</v>
      </c>
      <c r="F1501">
        <v>25</v>
      </c>
      <c r="G1501" t="str">
        <f t="shared" si="23"/>
        <v>Young Adults</v>
      </c>
      <c r="H1501">
        <v>7</v>
      </c>
      <c r="I1501" t="s">
        <v>2950</v>
      </c>
      <c r="J1501" s="3">
        <v>106570.34</v>
      </c>
      <c r="K1501" s="3" t="str">
        <f>IF(Table1[[#This Row],[Balance]]&lt;=83000,"Low Balance",IF(Table1[[#This Row],[Balance]]&lt;=166000,"Medium Balance",IF(Table1[[#This Row],[Balance]]&lt;=260000,"High Balance","Invalid")))</f>
        <v>Medium Balance</v>
      </c>
      <c r="L1501">
        <v>2</v>
      </c>
      <c r="M1501">
        <v>0</v>
      </c>
      <c r="N1501">
        <v>1</v>
      </c>
      <c r="O1501" s="3">
        <v>177025.79</v>
      </c>
      <c r="P1501">
        <v>0</v>
      </c>
    </row>
    <row r="1502" spans="1:16" x14ac:dyDescent="0.3">
      <c r="A1502">
        <v>1500</v>
      </c>
      <c r="B1502">
        <v>15583595</v>
      </c>
      <c r="C1502" t="s">
        <v>638</v>
      </c>
      <c r="D1502" t="s">
        <v>2956</v>
      </c>
      <c r="E1502" t="s">
        <v>13</v>
      </c>
      <c r="F1502">
        <v>28</v>
      </c>
      <c r="G1502" t="str">
        <f t="shared" si="23"/>
        <v>Middle-Aged</v>
      </c>
      <c r="H1502">
        <v>8</v>
      </c>
      <c r="I1502" t="s">
        <v>2950</v>
      </c>
      <c r="J1502" s="3">
        <v>0</v>
      </c>
      <c r="K1502" s="3" t="str">
        <f>IF(Table1[[#This Row],[Balance]]&lt;=83000,"Low Balance",IF(Table1[[#This Row],[Balance]]&lt;=166000,"Medium Balance",IF(Table1[[#This Row],[Balance]]&lt;=260000,"High Balance","Invalid")))</f>
        <v>Low Balance</v>
      </c>
      <c r="L1502">
        <v>1</v>
      </c>
      <c r="M1502">
        <v>1</v>
      </c>
      <c r="N1502">
        <v>1</v>
      </c>
      <c r="O1502" s="3">
        <v>103349.74</v>
      </c>
      <c r="P1502">
        <v>0</v>
      </c>
    </row>
    <row r="1503" spans="1:16" x14ac:dyDescent="0.3">
      <c r="A1503">
        <v>1501</v>
      </c>
      <c r="B1503">
        <v>15590146</v>
      </c>
      <c r="C1503" t="s">
        <v>538</v>
      </c>
      <c r="D1503" t="s">
        <v>2954</v>
      </c>
      <c r="E1503" t="s">
        <v>19</v>
      </c>
      <c r="F1503">
        <v>50</v>
      </c>
      <c r="G1503" t="str">
        <f t="shared" si="23"/>
        <v>Young Adults</v>
      </c>
      <c r="H1503">
        <v>1</v>
      </c>
      <c r="I1503" t="s">
        <v>2949</v>
      </c>
      <c r="J1503" s="3">
        <v>81947.759999999995</v>
      </c>
      <c r="K1503" s="3" t="str">
        <f>IF(Table1[[#This Row],[Balance]]&lt;=83000,"Low Balance",IF(Table1[[#This Row],[Balance]]&lt;=166000,"Medium Balance",IF(Table1[[#This Row],[Balance]]&lt;=260000,"High Balance","Invalid")))</f>
        <v>Low Balance</v>
      </c>
      <c r="L1503">
        <v>1</v>
      </c>
      <c r="M1503">
        <v>0</v>
      </c>
      <c r="N1503">
        <v>1</v>
      </c>
      <c r="O1503" s="3">
        <v>63606.22</v>
      </c>
      <c r="P1503">
        <v>1</v>
      </c>
    </row>
    <row r="1504" spans="1:16" x14ac:dyDescent="0.3">
      <c r="A1504">
        <v>1502</v>
      </c>
      <c r="B1504">
        <v>15801548</v>
      </c>
      <c r="C1504" t="s">
        <v>997</v>
      </c>
      <c r="D1504" t="s">
        <v>2946</v>
      </c>
      <c r="E1504" t="s">
        <v>13</v>
      </c>
      <c r="F1504">
        <v>31</v>
      </c>
      <c r="G1504" t="str">
        <f t="shared" si="23"/>
        <v>Young Adults</v>
      </c>
      <c r="H1504">
        <v>7</v>
      </c>
      <c r="I1504" t="s">
        <v>2950</v>
      </c>
      <c r="J1504" s="3">
        <v>144162.29999999999</v>
      </c>
      <c r="K1504" s="3" t="str">
        <f>IF(Table1[[#This Row],[Balance]]&lt;=83000,"Low Balance",IF(Table1[[#This Row],[Balance]]&lt;=166000,"Medium Balance",IF(Table1[[#This Row],[Balance]]&lt;=260000,"High Balance","Invalid")))</f>
        <v>Medium Balance</v>
      </c>
      <c r="L1504">
        <v>2</v>
      </c>
      <c r="M1504">
        <v>1</v>
      </c>
      <c r="N1504">
        <v>1</v>
      </c>
      <c r="O1504" s="3">
        <v>14490.79</v>
      </c>
      <c r="P1504">
        <v>0</v>
      </c>
    </row>
    <row r="1505" spans="1:16" x14ac:dyDescent="0.3">
      <c r="A1505">
        <v>1503</v>
      </c>
      <c r="B1505">
        <v>15660833</v>
      </c>
      <c r="C1505" t="s">
        <v>998</v>
      </c>
      <c r="D1505" t="s">
        <v>2946</v>
      </c>
      <c r="E1505" t="s">
        <v>19</v>
      </c>
      <c r="F1505">
        <v>39</v>
      </c>
      <c r="G1505" t="str">
        <f t="shared" si="23"/>
        <v>Middle-Aged</v>
      </c>
      <c r="H1505">
        <v>5</v>
      </c>
      <c r="I1505" t="s">
        <v>2951</v>
      </c>
      <c r="J1505" s="3">
        <v>86350.87</v>
      </c>
      <c r="K1505" s="3" t="str">
        <f>IF(Table1[[#This Row],[Balance]]&lt;=83000,"Low Balance",IF(Table1[[#This Row],[Balance]]&lt;=166000,"Medium Balance",IF(Table1[[#This Row],[Balance]]&lt;=260000,"High Balance","Invalid")))</f>
        <v>Medium Balance</v>
      </c>
      <c r="L1505">
        <v>2</v>
      </c>
      <c r="M1505">
        <v>0</v>
      </c>
      <c r="N1505">
        <v>0</v>
      </c>
      <c r="O1505" s="3">
        <v>105080.53</v>
      </c>
      <c r="P1505">
        <v>0</v>
      </c>
    </row>
    <row r="1506" spans="1:16" x14ac:dyDescent="0.3">
      <c r="A1506">
        <v>1504</v>
      </c>
      <c r="B1506">
        <v>15762277</v>
      </c>
      <c r="C1506" t="s">
        <v>790</v>
      </c>
      <c r="D1506" t="s">
        <v>2953</v>
      </c>
      <c r="E1506" t="s">
        <v>19</v>
      </c>
      <c r="F1506">
        <v>47</v>
      </c>
      <c r="G1506" t="str">
        <f t="shared" si="23"/>
        <v>Young Adults</v>
      </c>
      <c r="H1506">
        <v>5</v>
      </c>
      <c r="I1506" t="s">
        <v>2951</v>
      </c>
      <c r="J1506" s="3">
        <v>158623.14000000001</v>
      </c>
      <c r="K1506" s="3" t="str">
        <f>IF(Table1[[#This Row],[Balance]]&lt;=83000,"Low Balance",IF(Table1[[#This Row],[Balance]]&lt;=166000,"Medium Balance",IF(Table1[[#This Row],[Balance]]&lt;=260000,"High Balance","Invalid")))</f>
        <v>Medium Balance</v>
      </c>
      <c r="L1506">
        <v>1</v>
      </c>
      <c r="M1506">
        <v>0</v>
      </c>
      <c r="N1506">
        <v>0</v>
      </c>
      <c r="O1506" s="3">
        <v>83499.89</v>
      </c>
      <c r="P1506">
        <v>1</v>
      </c>
    </row>
    <row r="1507" spans="1:16" x14ac:dyDescent="0.3">
      <c r="A1507">
        <v>1505</v>
      </c>
      <c r="B1507">
        <v>15791302</v>
      </c>
      <c r="C1507" t="s">
        <v>390</v>
      </c>
      <c r="D1507" t="s">
        <v>2953</v>
      </c>
      <c r="E1507" t="s">
        <v>19</v>
      </c>
      <c r="F1507">
        <v>32</v>
      </c>
      <c r="G1507" t="str">
        <f t="shared" si="23"/>
        <v>Middle-Aged</v>
      </c>
      <c r="H1507">
        <v>8</v>
      </c>
      <c r="I1507" t="s">
        <v>2950</v>
      </c>
      <c r="J1507" s="3">
        <v>0</v>
      </c>
      <c r="K1507" s="3" t="str">
        <f>IF(Table1[[#This Row],[Balance]]&lt;=83000,"Low Balance",IF(Table1[[#This Row],[Balance]]&lt;=166000,"Medium Balance",IF(Table1[[#This Row],[Balance]]&lt;=260000,"High Balance","Invalid")))</f>
        <v>Low Balance</v>
      </c>
      <c r="L1507">
        <v>2</v>
      </c>
      <c r="M1507">
        <v>1</v>
      </c>
      <c r="N1507">
        <v>0</v>
      </c>
      <c r="O1507" s="3">
        <v>143598.70000000001</v>
      </c>
      <c r="P1507">
        <v>0</v>
      </c>
    </row>
    <row r="1508" spans="1:16" x14ac:dyDescent="0.3">
      <c r="A1508">
        <v>1506</v>
      </c>
      <c r="B1508">
        <v>15798975</v>
      </c>
      <c r="C1508" t="s">
        <v>828</v>
      </c>
      <c r="D1508" t="s">
        <v>2956</v>
      </c>
      <c r="E1508" t="s">
        <v>19</v>
      </c>
      <c r="F1508">
        <v>48</v>
      </c>
      <c r="G1508" t="str">
        <f t="shared" si="23"/>
        <v>Young Adults</v>
      </c>
      <c r="H1508">
        <v>4</v>
      </c>
      <c r="I1508" t="s">
        <v>2951</v>
      </c>
      <c r="J1508" s="3">
        <v>132403.56</v>
      </c>
      <c r="K1508" s="3" t="str">
        <f>IF(Table1[[#This Row],[Balance]]&lt;=83000,"Low Balance",IF(Table1[[#This Row],[Balance]]&lt;=166000,"Medium Balance",IF(Table1[[#This Row],[Balance]]&lt;=260000,"High Balance","Invalid")))</f>
        <v>Medium Balance</v>
      </c>
      <c r="L1508">
        <v>1</v>
      </c>
      <c r="M1508">
        <v>0</v>
      </c>
      <c r="N1508">
        <v>0</v>
      </c>
      <c r="O1508" s="3">
        <v>36091.910000000003</v>
      </c>
      <c r="P1508">
        <v>1</v>
      </c>
    </row>
    <row r="1509" spans="1:16" x14ac:dyDescent="0.3">
      <c r="A1509">
        <v>1507</v>
      </c>
      <c r="B1509">
        <v>15599956</v>
      </c>
      <c r="C1509" t="s">
        <v>999</v>
      </c>
      <c r="D1509" t="s">
        <v>2954</v>
      </c>
      <c r="E1509" t="s">
        <v>19</v>
      </c>
      <c r="F1509">
        <v>27</v>
      </c>
      <c r="G1509" t="str">
        <f t="shared" si="23"/>
        <v>Young Adults</v>
      </c>
      <c r="H1509">
        <v>10</v>
      </c>
      <c r="I1509" t="s">
        <v>2950</v>
      </c>
      <c r="J1509" s="3">
        <v>0</v>
      </c>
      <c r="K1509" s="3" t="str">
        <f>IF(Table1[[#This Row],[Balance]]&lt;=83000,"Low Balance",IF(Table1[[#This Row],[Balance]]&lt;=166000,"Medium Balance",IF(Table1[[#This Row],[Balance]]&lt;=260000,"High Balance","Invalid")))</f>
        <v>Low Balance</v>
      </c>
      <c r="L1509">
        <v>2</v>
      </c>
      <c r="M1509">
        <v>0</v>
      </c>
      <c r="N1509">
        <v>0</v>
      </c>
      <c r="O1509" s="3">
        <v>13007.89</v>
      </c>
      <c r="P1509">
        <v>0</v>
      </c>
    </row>
    <row r="1510" spans="1:16" x14ac:dyDescent="0.3">
      <c r="A1510">
        <v>1508</v>
      </c>
      <c r="B1510">
        <v>15577274</v>
      </c>
      <c r="C1510" t="s">
        <v>389</v>
      </c>
      <c r="D1510" t="s">
        <v>2955</v>
      </c>
      <c r="E1510" t="s">
        <v>13</v>
      </c>
      <c r="F1510">
        <v>43</v>
      </c>
      <c r="G1510" t="str">
        <f t="shared" si="23"/>
        <v>Young Adults</v>
      </c>
      <c r="H1510">
        <v>3</v>
      </c>
      <c r="I1510" t="s">
        <v>2951</v>
      </c>
      <c r="J1510" s="3">
        <v>134985.66</v>
      </c>
      <c r="K1510" s="3" t="str">
        <f>IF(Table1[[#This Row],[Balance]]&lt;=83000,"Low Balance",IF(Table1[[#This Row],[Balance]]&lt;=166000,"Medium Balance",IF(Table1[[#This Row],[Balance]]&lt;=260000,"High Balance","Invalid")))</f>
        <v>Medium Balance</v>
      </c>
      <c r="L1510">
        <v>1</v>
      </c>
      <c r="M1510">
        <v>1</v>
      </c>
      <c r="N1510">
        <v>0</v>
      </c>
      <c r="O1510" s="3">
        <v>6101.41</v>
      </c>
      <c r="P1510">
        <v>0</v>
      </c>
    </row>
    <row r="1511" spans="1:16" x14ac:dyDescent="0.3">
      <c r="A1511">
        <v>1509</v>
      </c>
      <c r="B1511">
        <v>15701200</v>
      </c>
      <c r="C1511" t="s">
        <v>43</v>
      </c>
      <c r="D1511" t="s">
        <v>2956</v>
      </c>
      <c r="E1511" t="s">
        <v>19</v>
      </c>
      <c r="F1511">
        <v>36</v>
      </c>
      <c r="G1511" t="str">
        <f t="shared" si="23"/>
        <v>Young Adults</v>
      </c>
      <c r="H1511">
        <v>6</v>
      </c>
      <c r="I1511" t="s">
        <v>2950</v>
      </c>
      <c r="J1511" s="3">
        <v>0</v>
      </c>
      <c r="K1511" s="3" t="str">
        <f>IF(Table1[[#This Row],[Balance]]&lt;=83000,"Low Balance",IF(Table1[[#This Row],[Balance]]&lt;=166000,"Medium Balance",IF(Table1[[#This Row],[Balance]]&lt;=260000,"High Balance","Invalid")))</f>
        <v>Low Balance</v>
      </c>
      <c r="L1511">
        <v>2</v>
      </c>
      <c r="M1511">
        <v>1</v>
      </c>
      <c r="N1511">
        <v>1</v>
      </c>
      <c r="O1511" s="3">
        <v>48314</v>
      </c>
      <c r="P1511">
        <v>0</v>
      </c>
    </row>
    <row r="1512" spans="1:16" x14ac:dyDescent="0.3">
      <c r="A1512">
        <v>1510</v>
      </c>
      <c r="B1512">
        <v>15638149</v>
      </c>
      <c r="C1512" t="s">
        <v>101</v>
      </c>
      <c r="D1512" t="s">
        <v>2955</v>
      </c>
      <c r="E1512" t="s">
        <v>19</v>
      </c>
      <c r="F1512">
        <v>37</v>
      </c>
      <c r="G1512" t="str">
        <f t="shared" si="23"/>
        <v>Young Adults</v>
      </c>
      <c r="H1512">
        <v>6</v>
      </c>
      <c r="I1512" t="s">
        <v>2950</v>
      </c>
      <c r="J1512" s="3">
        <v>103772.45</v>
      </c>
      <c r="K1512" s="3" t="str">
        <f>IF(Table1[[#This Row],[Balance]]&lt;=83000,"Low Balance",IF(Table1[[#This Row],[Balance]]&lt;=166000,"Medium Balance",IF(Table1[[#This Row],[Balance]]&lt;=260000,"High Balance","Invalid")))</f>
        <v>Medium Balance</v>
      </c>
      <c r="L1512">
        <v>1</v>
      </c>
      <c r="M1512">
        <v>1</v>
      </c>
      <c r="N1512">
        <v>0</v>
      </c>
      <c r="O1512" s="3">
        <v>197111.99</v>
      </c>
      <c r="P1512">
        <v>0</v>
      </c>
    </row>
    <row r="1513" spans="1:16" x14ac:dyDescent="0.3">
      <c r="A1513">
        <v>1511</v>
      </c>
      <c r="B1513">
        <v>15786199</v>
      </c>
      <c r="C1513" t="s">
        <v>748</v>
      </c>
      <c r="D1513" t="s">
        <v>2955</v>
      </c>
      <c r="E1513" t="s">
        <v>19</v>
      </c>
      <c r="F1513">
        <v>33</v>
      </c>
      <c r="G1513" t="str">
        <f t="shared" si="23"/>
        <v>Young Adults</v>
      </c>
      <c r="H1513">
        <v>2</v>
      </c>
      <c r="I1513" t="s">
        <v>2949</v>
      </c>
      <c r="J1513" s="3">
        <v>133040.32000000001</v>
      </c>
      <c r="K1513" s="3" t="str">
        <f>IF(Table1[[#This Row],[Balance]]&lt;=83000,"Low Balance",IF(Table1[[#This Row],[Balance]]&lt;=166000,"Medium Balance",IF(Table1[[#This Row],[Balance]]&lt;=260000,"High Balance","Invalid")))</f>
        <v>Medium Balance</v>
      </c>
      <c r="L1513">
        <v>1</v>
      </c>
      <c r="M1513">
        <v>1</v>
      </c>
      <c r="N1513">
        <v>1</v>
      </c>
      <c r="O1513" s="3">
        <v>110299.78</v>
      </c>
      <c r="P1513">
        <v>0</v>
      </c>
    </row>
    <row r="1514" spans="1:16" x14ac:dyDescent="0.3">
      <c r="A1514">
        <v>1512</v>
      </c>
      <c r="B1514">
        <v>15701765</v>
      </c>
      <c r="C1514" t="s">
        <v>1000</v>
      </c>
      <c r="D1514" t="s">
        <v>2956</v>
      </c>
      <c r="E1514" t="s">
        <v>13</v>
      </c>
      <c r="F1514">
        <v>37</v>
      </c>
      <c r="G1514" t="str">
        <f t="shared" si="23"/>
        <v>Young Adults</v>
      </c>
      <c r="H1514">
        <v>0</v>
      </c>
      <c r="I1514" t="s">
        <v>2949</v>
      </c>
      <c r="J1514" s="3">
        <v>0</v>
      </c>
      <c r="K1514" s="3" t="str">
        <f>IF(Table1[[#This Row],[Balance]]&lt;=83000,"Low Balance",IF(Table1[[#This Row],[Balance]]&lt;=166000,"Medium Balance",IF(Table1[[#This Row],[Balance]]&lt;=260000,"High Balance","Invalid")))</f>
        <v>Low Balance</v>
      </c>
      <c r="L1514">
        <v>2</v>
      </c>
      <c r="M1514">
        <v>0</v>
      </c>
      <c r="N1514">
        <v>0</v>
      </c>
      <c r="O1514" s="3">
        <v>30114.32</v>
      </c>
      <c r="P1514">
        <v>0</v>
      </c>
    </row>
    <row r="1515" spans="1:16" x14ac:dyDescent="0.3">
      <c r="A1515">
        <v>1513</v>
      </c>
      <c r="B1515">
        <v>15586974</v>
      </c>
      <c r="C1515" t="s">
        <v>1001</v>
      </c>
      <c r="D1515" t="s">
        <v>2955</v>
      </c>
      <c r="E1515" t="s">
        <v>19</v>
      </c>
      <c r="F1515">
        <v>39</v>
      </c>
      <c r="G1515" t="str">
        <f t="shared" si="23"/>
        <v>Young Adults</v>
      </c>
      <c r="H1515">
        <v>10</v>
      </c>
      <c r="I1515" t="s">
        <v>2950</v>
      </c>
      <c r="J1515" s="3">
        <v>0</v>
      </c>
      <c r="K1515" s="3" t="str">
        <f>IF(Table1[[#This Row],[Balance]]&lt;=83000,"Low Balance",IF(Table1[[#This Row],[Balance]]&lt;=166000,"Medium Balance",IF(Table1[[#This Row],[Balance]]&lt;=260000,"High Balance","Invalid")))</f>
        <v>Low Balance</v>
      </c>
      <c r="L1515">
        <v>2</v>
      </c>
      <c r="M1515">
        <v>1</v>
      </c>
      <c r="N1515">
        <v>1</v>
      </c>
      <c r="O1515" s="3">
        <v>98894.64</v>
      </c>
      <c r="P1515">
        <v>0</v>
      </c>
    </row>
    <row r="1516" spans="1:16" x14ac:dyDescent="0.3">
      <c r="A1516">
        <v>1514</v>
      </c>
      <c r="B1516">
        <v>15729040</v>
      </c>
      <c r="C1516" t="s">
        <v>709</v>
      </c>
      <c r="D1516" t="s">
        <v>2956</v>
      </c>
      <c r="E1516" t="s">
        <v>19</v>
      </c>
      <c r="F1516">
        <v>42</v>
      </c>
      <c r="G1516" t="str">
        <f t="shared" si="23"/>
        <v>Young Adults</v>
      </c>
      <c r="H1516">
        <v>2</v>
      </c>
      <c r="I1516" t="s">
        <v>2949</v>
      </c>
      <c r="J1516" s="3">
        <v>0</v>
      </c>
      <c r="K1516" s="3" t="str">
        <f>IF(Table1[[#This Row],[Balance]]&lt;=83000,"Low Balance",IF(Table1[[#This Row],[Balance]]&lt;=166000,"Medium Balance",IF(Table1[[#This Row],[Balance]]&lt;=260000,"High Balance","Invalid")))</f>
        <v>Low Balance</v>
      </c>
      <c r="L1516">
        <v>2</v>
      </c>
      <c r="M1516">
        <v>1</v>
      </c>
      <c r="N1516">
        <v>0</v>
      </c>
      <c r="O1516" s="3">
        <v>49826.68</v>
      </c>
      <c r="P1516">
        <v>0</v>
      </c>
    </row>
    <row r="1517" spans="1:16" x14ac:dyDescent="0.3">
      <c r="A1517">
        <v>1515</v>
      </c>
      <c r="B1517">
        <v>15788676</v>
      </c>
      <c r="C1517" t="s">
        <v>1002</v>
      </c>
      <c r="D1517" t="s">
        <v>2954</v>
      </c>
      <c r="E1517" t="s">
        <v>19</v>
      </c>
      <c r="F1517">
        <v>38</v>
      </c>
      <c r="G1517" t="str">
        <f t="shared" si="23"/>
        <v>Young Adults</v>
      </c>
      <c r="H1517">
        <v>8</v>
      </c>
      <c r="I1517" t="s">
        <v>2950</v>
      </c>
      <c r="J1517" s="3">
        <v>71460.67</v>
      </c>
      <c r="K1517" s="3" t="str">
        <f>IF(Table1[[#This Row],[Balance]]&lt;=83000,"Low Balance",IF(Table1[[#This Row],[Balance]]&lt;=166000,"Medium Balance",IF(Table1[[#This Row],[Balance]]&lt;=260000,"High Balance","Invalid")))</f>
        <v>Low Balance</v>
      </c>
      <c r="L1517">
        <v>2</v>
      </c>
      <c r="M1517">
        <v>1</v>
      </c>
      <c r="N1517">
        <v>1</v>
      </c>
      <c r="O1517" s="3">
        <v>10074.049999999999</v>
      </c>
      <c r="P1517">
        <v>0</v>
      </c>
    </row>
    <row r="1518" spans="1:16" x14ac:dyDescent="0.3">
      <c r="A1518">
        <v>1516</v>
      </c>
      <c r="B1518">
        <v>15602497</v>
      </c>
      <c r="C1518" t="s">
        <v>1003</v>
      </c>
      <c r="D1518" t="s">
        <v>2953</v>
      </c>
      <c r="E1518" t="s">
        <v>19</v>
      </c>
      <c r="F1518">
        <v>39</v>
      </c>
      <c r="G1518" t="str">
        <f t="shared" si="23"/>
        <v>Young Adults</v>
      </c>
      <c r="H1518">
        <v>6</v>
      </c>
      <c r="I1518" t="s">
        <v>2950</v>
      </c>
      <c r="J1518" s="3">
        <v>133214.13</v>
      </c>
      <c r="K1518" s="3" t="str">
        <f>IF(Table1[[#This Row],[Balance]]&lt;=83000,"Low Balance",IF(Table1[[#This Row],[Balance]]&lt;=166000,"Medium Balance",IF(Table1[[#This Row],[Balance]]&lt;=260000,"High Balance","Invalid")))</f>
        <v>Medium Balance</v>
      </c>
      <c r="L1518">
        <v>1</v>
      </c>
      <c r="M1518">
        <v>0</v>
      </c>
      <c r="N1518">
        <v>1</v>
      </c>
      <c r="O1518" s="3">
        <v>20769.88</v>
      </c>
      <c r="P1518">
        <v>0</v>
      </c>
    </row>
    <row r="1519" spans="1:16" x14ac:dyDescent="0.3">
      <c r="A1519">
        <v>1517</v>
      </c>
      <c r="B1519">
        <v>15701333</v>
      </c>
      <c r="C1519" t="s">
        <v>725</v>
      </c>
      <c r="D1519" t="s">
        <v>2946</v>
      </c>
      <c r="E1519" t="s">
        <v>13</v>
      </c>
      <c r="F1519">
        <v>37</v>
      </c>
      <c r="G1519" t="str">
        <f t="shared" si="23"/>
        <v>Middle-Aged</v>
      </c>
      <c r="H1519">
        <v>7</v>
      </c>
      <c r="I1519" t="s">
        <v>2950</v>
      </c>
      <c r="J1519" s="3">
        <v>96558.66</v>
      </c>
      <c r="K1519" s="3" t="str">
        <f>IF(Table1[[#This Row],[Balance]]&lt;=83000,"Low Balance",IF(Table1[[#This Row],[Balance]]&lt;=166000,"Medium Balance",IF(Table1[[#This Row],[Balance]]&lt;=260000,"High Balance","Invalid")))</f>
        <v>Medium Balance</v>
      </c>
      <c r="L1519">
        <v>1</v>
      </c>
      <c r="M1519">
        <v>0</v>
      </c>
      <c r="N1519">
        <v>0</v>
      </c>
      <c r="O1519" s="3">
        <v>163427.18</v>
      </c>
      <c r="P1519">
        <v>0</v>
      </c>
    </row>
    <row r="1520" spans="1:16" x14ac:dyDescent="0.3">
      <c r="A1520">
        <v>1518</v>
      </c>
      <c r="B1520">
        <v>15812071</v>
      </c>
      <c r="C1520" t="s">
        <v>71</v>
      </c>
      <c r="D1520" t="s">
        <v>2954</v>
      </c>
      <c r="E1520" t="s">
        <v>19</v>
      </c>
      <c r="F1520">
        <v>54</v>
      </c>
      <c r="G1520" t="str">
        <f t="shared" si="23"/>
        <v>Young Adults</v>
      </c>
      <c r="H1520">
        <v>6</v>
      </c>
      <c r="I1520" t="s">
        <v>2950</v>
      </c>
      <c r="J1520" s="3">
        <v>93806.31</v>
      </c>
      <c r="K1520" s="3" t="str">
        <f>IF(Table1[[#This Row],[Balance]]&lt;=83000,"Low Balance",IF(Table1[[#This Row],[Balance]]&lt;=166000,"Medium Balance",IF(Table1[[#This Row],[Balance]]&lt;=260000,"High Balance","Invalid")))</f>
        <v>Medium Balance</v>
      </c>
      <c r="L1520">
        <v>2</v>
      </c>
      <c r="M1520">
        <v>0</v>
      </c>
      <c r="N1520">
        <v>1</v>
      </c>
      <c r="O1520" s="3">
        <v>140068.76999999999</v>
      </c>
      <c r="P1520">
        <v>0</v>
      </c>
    </row>
    <row r="1521" spans="1:16" x14ac:dyDescent="0.3">
      <c r="A1521">
        <v>1519</v>
      </c>
      <c r="B1521">
        <v>15634375</v>
      </c>
      <c r="C1521" t="s">
        <v>127</v>
      </c>
      <c r="D1521" t="s">
        <v>2956</v>
      </c>
      <c r="E1521" t="s">
        <v>13</v>
      </c>
      <c r="F1521">
        <v>36</v>
      </c>
      <c r="G1521" t="str">
        <f t="shared" si="23"/>
        <v>Middle-Aged</v>
      </c>
      <c r="H1521">
        <v>8</v>
      </c>
      <c r="I1521" t="s">
        <v>2950</v>
      </c>
      <c r="J1521" s="3">
        <v>0</v>
      </c>
      <c r="K1521" s="3" t="str">
        <f>IF(Table1[[#This Row],[Balance]]&lt;=83000,"Low Balance",IF(Table1[[#This Row],[Balance]]&lt;=166000,"Medium Balance",IF(Table1[[#This Row],[Balance]]&lt;=260000,"High Balance","Invalid")))</f>
        <v>Low Balance</v>
      </c>
      <c r="L1521">
        <v>2</v>
      </c>
      <c r="M1521">
        <v>0</v>
      </c>
      <c r="N1521">
        <v>0</v>
      </c>
      <c r="O1521" s="3">
        <v>83206.19</v>
      </c>
      <c r="P1521">
        <v>0</v>
      </c>
    </row>
    <row r="1522" spans="1:16" x14ac:dyDescent="0.3">
      <c r="A1522">
        <v>1520</v>
      </c>
      <c r="B1522">
        <v>15738267</v>
      </c>
      <c r="C1522" t="s">
        <v>1004</v>
      </c>
      <c r="D1522" t="s">
        <v>2953</v>
      </c>
      <c r="E1522" t="s">
        <v>13</v>
      </c>
      <c r="F1522">
        <v>64</v>
      </c>
      <c r="G1522" t="str">
        <f t="shared" si="23"/>
        <v>Middle-Aged</v>
      </c>
      <c r="H1522">
        <v>3</v>
      </c>
      <c r="I1522" t="s">
        <v>2951</v>
      </c>
      <c r="J1522" s="3">
        <v>124043.8</v>
      </c>
      <c r="K1522" s="3" t="str">
        <f>IF(Table1[[#This Row],[Balance]]&lt;=83000,"Low Balance",IF(Table1[[#This Row],[Balance]]&lt;=166000,"Medium Balance",IF(Table1[[#This Row],[Balance]]&lt;=260000,"High Balance","Invalid")))</f>
        <v>Medium Balance</v>
      </c>
      <c r="L1522">
        <v>1</v>
      </c>
      <c r="M1522">
        <v>1</v>
      </c>
      <c r="N1522">
        <v>1</v>
      </c>
      <c r="O1522" s="3">
        <v>111402.97</v>
      </c>
      <c r="P1522">
        <v>1</v>
      </c>
    </row>
    <row r="1523" spans="1:16" x14ac:dyDescent="0.3">
      <c r="A1523">
        <v>1521</v>
      </c>
      <c r="B1523">
        <v>15786800</v>
      </c>
      <c r="C1523" t="s">
        <v>1005</v>
      </c>
      <c r="D1523" t="s">
        <v>2956</v>
      </c>
      <c r="E1523" t="s">
        <v>19</v>
      </c>
      <c r="F1523">
        <v>52</v>
      </c>
      <c r="G1523" t="str">
        <f t="shared" si="23"/>
        <v>Young Adults</v>
      </c>
      <c r="H1523">
        <v>5</v>
      </c>
      <c r="I1523" t="s">
        <v>2951</v>
      </c>
      <c r="J1523" s="3">
        <v>131694.97</v>
      </c>
      <c r="K1523" s="3" t="str">
        <f>IF(Table1[[#This Row],[Balance]]&lt;=83000,"Low Balance",IF(Table1[[#This Row],[Balance]]&lt;=166000,"Medium Balance",IF(Table1[[#This Row],[Balance]]&lt;=260000,"High Balance","Invalid")))</f>
        <v>Medium Balance</v>
      </c>
      <c r="L1523">
        <v>1</v>
      </c>
      <c r="M1523">
        <v>0</v>
      </c>
      <c r="N1523">
        <v>1</v>
      </c>
      <c r="O1523" s="3">
        <v>92873.5</v>
      </c>
      <c r="P1523">
        <v>1</v>
      </c>
    </row>
    <row r="1524" spans="1:16" x14ac:dyDescent="0.3">
      <c r="A1524">
        <v>1522</v>
      </c>
      <c r="B1524">
        <v>15591130</v>
      </c>
      <c r="C1524" t="s">
        <v>1006</v>
      </c>
      <c r="D1524" t="s">
        <v>2956</v>
      </c>
      <c r="E1524" t="s">
        <v>13</v>
      </c>
      <c r="F1524">
        <v>29</v>
      </c>
      <c r="G1524" t="str">
        <f t="shared" si="23"/>
        <v>Young Adults</v>
      </c>
      <c r="H1524">
        <v>6</v>
      </c>
      <c r="I1524" t="s">
        <v>2950</v>
      </c>
      <c r="J1524" s="3">
        <v>0</v>
      </c>
      <c r="K1524" s="3" t="str">
        <f>IF(Table1[[#This Row],[Balance]]&lt;=83000,"Low Balance",IF(Table1[[#This Row],[Balance]]&lt;=166000,"Medium Balance",IF(Table1[[#This Row],[Balance]]&lt;=260000,"High Balance","Invalid")))</f>
        <v>Low Balance</v>
      </c>
      <c r="L1524">
        <v>2</v>
      </c>
      <c r="M1524">
        <v>0</v>
      </c>
      <c r="N1524">
        <v>1</v>
      </c>
      <c r="O1524" s="3">
        <v>94780.9</v>
      </c>
      <c r="P1524">
        <v>0</v>
      </c>
    </row>
    <row r="1525" spans="1:16" x14ac:dyDescent="0.3">
      <c r="A1525">
        <v>1523</v>
      </c>
      <c r="B1525">
        <v>15720662</v>
      </c>
      <c r="C1525" t="s">
        <v>1007</v>
      </c>
      <c r="D1525" t="s">
        <v>2953</v>
      </c>
      <c r="E1525" t="s">
        <v>13</v>
      </c>
      <c r="F1525">
        <v>35</v>
      </c>
      <c r="G1525" t="str">
        <f t="shared" si="23"/>
        <v>Young Adults</v>
      </c>
      <c r="H1525">
        <v>1</v>
      </c>
      <c r="I1525" t="s">
        <v>2949</v>
      </c>
      <c r="J1525" s="3">
        <v>106266.8</v>
      </c>
      <c r="K1525" s="3" t="str">
        <f>IF(Table1[[#This Row],[Balance]]&lt;=83000,"Low Balance",IF(Table1[[#This Row],[Balance]]&lt;=166000,"Medium Balance",IF(Table1[[#This Row],[Balance]]&lt;=260000,"High Balance","Invalid")))</f>
        <v>Medium Balance</v>
      </c>
      <c r="L1525">
        <v>1</v>
      </c>
      <c r="M1525">
        <v>1</v>
      </c>
      <c r="N1525">
        <v>1</v>
      </c>
      <c r="O1525" s="3">
        <v>16607.150000000001</v>
      </c>
      <c r="P1525">
        <v>0</v>
      </c>
    </row>
    <row r="1526" spans="1:16" x14ac:dyDescent="0.3">
      <c r="A1526">
        <v>1524</v>
      </c>
      <c r="B1526">
        <v>15751531</v>
      </c>
      <c r="C1526" t="s">
        <v>605</v>
      </c>
      <c r="D1526" t="s">
        <v>2954</v>
      </c>
      <c r="E1526" t="s">
        <v>19</v>
      </c>
      <c r="F1526">
        <v>41</v>
      </c>
      <c r="G1526" t="str">
        <f t="shared" si="23"/>
        <v>Middle-Aged</v>
      </c>
      <c r="H1526">
        <v>8</v>
      </c>
      <c r="I1526" t="s">
        <v>2950</v>
      </c>
      <c r="J1526" s="3">
        <v>0</v>
      </c>
      <c r="K1526" s="3" t="str">
        <f>IF(Table1[[#This Row],[Balance]]&lt;=83000,"Low Balance",IF(Table1[[#This Row],[Balance]]&lt;=166000,"Medium Balance",IF(Table1[[#This Row],[Balance]]&lt;=260000,"High Balance","Invalid")))</f>
        <v>Low Balance</v>
      </c>
      <c r="L1526">
        <v>2</v>
      </c>
      <c r="M1526">
        <v>1</v>
      </c>
      <c r="N1526">
        <v>1</v>
      </c>
      <c r="O1526" s="3">
        <v>161954.43</v>
      </c>
      <c r="P1526">
        <v>0</v>
      </c>
    </row>
    <row r="1527" spans="1:16" x14ac:dyDescent="0.3">
      <c r="A1527">
        <v>1525</v>
      </c>
      <c r="B1527">
        <v>15653595</v>
      </c>
      <c r="C1527" t="s">
        <v>301</v>
      </c>
      <c r="D1527" t="s">
        <v>2956</v>
      </c>
      <c r="E1527" t="s">
        <v>19</v>
      </c>
      <c r="F1527">
        <v>51</v>
      </c>
      <c r="G1527" t="str">
        <f t="shared" si="23"/>
        <v>Young Adults</v>
      </c>
      <c r="H1527">
        <v>6</v>
      </c>
      <c r="I1527" t="s">
        <v>2950</v>
      </c>
      <c r="J1527" s="3">
        <v>0</v>
      </c>
      <c r="K1527" s="3" t="str">
        <f>IF(Table1[[#This Row],[Balance]]&lt;=83000,"Low Balance",IF(Table1[[#This Row],[Balance]]&lt;=166000,"Medium Balance",IF(Table1[[#This Row],[Balance]]&lt;=260000,"High Balance","Invalid")))</f>
        <v>Low Balance</v>
      </c>
      <c r="L1527">
        <v>2</v>
      </c>
      <c r="M1527">
        <v>0</v>
      </c>
      <c r="N1527">
        <v>1</v>
      </c>
      <c r="O1527" s="3">
        <v>194733.28</v>
      </c>
      <c r="P1527">
        <v>0</v>
      </c>
    </row>
    <row r="1528" spans="1:16" x14ac:dyDescent="0.3">
      <c r="A1528">
        <v>1526</v>
      </c>
      <c r="B1528">
        <v>15568360</v>
      </c>
      <c r="C1528" t="s">
        <v>1008</v>
      </c>
      <c r="D1528" t="s">
        <v>2956</v>
      </c>
      <c r="E1528" t="s">
        <v>13</v>
      </c>
      <c r="F1528">
        <v>41</v>
      </c>
      <c r="G1528" t="str">
        <f t="shared" si="23"/>
        <v>Young Adults</v>
      </c>
      <c r="H1528">
        <v>4</v>
      </c>
      <c r="I1528" t="s">
        <v>2951</v>
      </c>
      <c r="J1528" s="3">
        <v>139840.35999999999</v>
      </c>
      <c r="K1528" s="3" t="str">
        <f>IF(Table1[[#This Row],[Balance]]&lt;=83000,"Low Balance",IF(Table1[[#This Row],[Balance]]&lt;=166000,"Medium Balance",IF(Table1[[#This Row],[Balance]]&lt;=260000,"High Balance","Invalid")))</f>
        <v>Medium Balance</v>
      </c>
      <c r="L1528">
        <v>1</v>
      </c>
      <c r="M1528">
        <v>1</v>
      </c>
      <c r="N1528">
        <v>1</v>
      </c>
      <c r="O1528" s="3">
        <v>163524.70000000001</v>
      </c>
      <c r="P1528">
        <v>0</v>
      </c>
    </row>
    <row r="1529" spans="1:16" x14ac:dyDescent="0.3">
      <c r="A1529">
        <v>1527</v>
      </c>
      <c r="B1529">
        <v>15781210</v>
      </c>
      <c r="C1529" t="s">
        <v>924</v>
      </c>
      <c r="D1529" t="s">
        <v>2956</v>
      </c>
      <c r="E1529" t="s">
        <v>19</v>
      </c>
      <c r="F1529">
        <v>34</v>
      </c>
      <c r="G1529" t="str">
        <f t="shared" si="23"/>
        <v>Young Adults</v>
      </c>
      <c r="H1529">
        <v>8</v>
      </c>
      <c r="I1529" t="s">
        <v>2950</v>
      </c>
      <c r="J1529" s="3">
        <v>0</v>
      </c>
      <c r="K1529" s="3" t="str">
        <f>IF(Table1[[#This Row],[Balance]]&lt;=83000,"Low Balance",IF(Table1[[#This Row],[Balance]]&lt;=166000,"Medium Balance",IF(Table1[[#This Row],[Balance]]&lt;=260000,"High Balance","Invalid")))</f>
        <v>Low Balance</v>
      </c>
      <c r="L1529">
        <v>2</v>
      </c>
      <c r="M1529">
        <v>0</v>
      </c>
      <c r="N1529">
        <v>0</v>
      </c>
      <c r="O1529" s="3">
        <v>48260.19</v>
      </c>
      <c r="P1529">
        <v>0</v>
      </c>
    </row>
    <row r="1530" spans="1:16" x14ac:dyDescent="0.3">
      <c r="A1530">
        <v>1528</v>
      </c>
      <c r="B1530">
        <v>15668058</v>
      </c>
      <c r="C1530" t="s">
        <v>707</v>
      </c>
      <c r="D1530" t="s">
        <v>2946</v>
      </c>
      <c r="E1530" t="s">
        <v>19</v>
      </c>
      <c r="F1530">
        <v>35</v>
      </c>
      <c r="G1530" t="str">
        <f t="shared" si="23"/>
        <v>Young Adults</v>
      </c>
      <c r="H1530">
        <v>8</v>
      </c>
      <c r="I1530" t="s">
        <v>2950</v>
      </c>
      <c r="J1530" s="3">
        <v>124098.54</v>
      </c>
      <c r="K1530" s="3" t="str">
        <f>IF(Table1[[#This Row],[Balance]]&lt;=83000,"Low Balance",IF(Table1[[#This Row],[Balance]]&lt;=166000,"Medium Balance",IF(Table1[[#This Row],[Balance]]&lt;=260000,"High Balance","Invalid")))</f>
        <v>Medium Balance</v>
      </c>
      <c r="L1530">
        <v>1</v>
      </c>
      <c r="M1530">
        <v>1</v>
      </c>
      <c r="N1530">
        <v>0</v>
      </c>
      <c r="O1530" s="3">
        <v>86678.48</v>
      </c>
      <c r="P1530">
        <v>0</v>
      </c>
    </row>
    <row r="1531" spans="1:16" x14ac:dyDescent="0.3">
      <c r="A1531">
        <v>1529</v>
      </c>
      <c r="B1531">
        <v>15597131</v>
      </c>
      <c r="C1531" t="s">
        <v>112</v>
      </c>
      <c r="D1531" t="s">
        <v>2954</v>
      </c>
      <c r="E1531" t="s">
        <v>19</v>
      </c>
      <c r="F1531">
        <v>32</v>
      </c>
      <c r="G1531" t="str">
        <f t="shared" si="23"/>
        <v>Young Adults</v>
      </c>
      <c r="H1531">
        <v>5</v>
      </c>
      <c r="I1531" t="s">
        <v>2951</v>
      </c>
      <c r="J1531" s="3">
        <v>145807.59</v>
      </c>
      <c r="K1531" s="3" t="str">
        <f>IF(Table1[[#This Row],[Balance]]&lt;=83000,"Low Balance",IF(Table1[[#This Row],[Balance]]&lt;=166000,"Medium Balance",IF(Table1[[#This Row],[Balance]]&lt;=260000,"High Balance","Invalid")))</f>
        <v>Medium Balance</v>
      </c>
      <c r="L1531">
        <v>1</v>
      </c>
      <c r="M1531">
        <v>1</v>
      </c>
      <c r="N1531">
        <v>1</v>
      </c>
      <c r="O1531" s="3">
        <v>3064.65</v>
      </c>
      <c r="P1531">
        <v>0</v>
      </c>
    </row>
    <row r="1532" spans="1:16" x14ac:dyDescent="0.3">
      <c r="A1532">
        <v>1530</v>
      </c>
      <c r="B1532">
        <v>15697283</v>
      </c>
      <c r="C1532" t="s">
        <v>472</v>
      </c>
      <c r="D1532" t="s">
        <v>2946</v>
      </c>
      <c r="E1532" t="s">
        <v>19</v>
      </c>
      <c r="F1532">
        <v>23</v>
      </c>
      <c r="G1532" t="str">
        <f t="shared" si="23"/>
        <v>Young Adults</v>
      </c>
      <c r="H1532">
        <v>8</v>
      </c>
      <c r="I1532" t="s">
        <v>2950</v>
      </c>
      <c r="J1532" s="3">
        <v>0</v>
      </c>
      <c r="K1532" s="3" t="str">
        <f>IF(Table1[[#This Row],[Balance]]&lt;=83000,"Low Balance",IF(Table1[[#This Row],[Balance]]&lt;=166000,"Medium Balance",IF(Table1[[#This Row],[Balance]]&lt;=260000,"High Balance","Invalid")))</f>
        <v>Low Balance</v>
      </c>
      <c r="L1532">
        <v>2</v>
      </c>
      <c r="M1532">
        <v>1</v>
      </c>
      <c r="N1532">
        <v>0</v>
      </c>
      <c r="O1532" s="3">
        <v>112124.98</v>
      </c>
      <c r="P1532">
        <v>0</v>
      </c>
    </row>
    <row r="1533" spans="1:16" x14ac:dyDescent="0.3">
      <c r="A1533">
        <v>1531</v>
      </c>
      <c r="B1533">
        <v>15640953</v>
      </c>
      <c r="C1533" t="s">
        <v>1009</v>
      </c>
      <c r="D1533" t="s">
        <v>2946</v>
      </c>
      <c r="E1533" t="s">
        <v>13</v>
      </c>
      <c r="F1533">
        <v>26</v>
      </c>
      <c r="G1533" t="str">
        <f t="shared" si="23"/>
        <v>Young Adults</v>
      </c>
      <c r="H1533">
        <v>2</v>
      </c>
      <c r="I1533" t="s">
        <v>2949</v>
      </c>
      <c r="J1533" s="3">
        <v>107508.93</v>
      </c>
      <c r="K1533" s="3" t="str">
        <f>IF(Table1[[#This Row],[Balance]]&lt;=83000,"Low Balance",IF(Table1[[#This Row],[Balance]]&lt;=166000,"Medium Balance",IF(Table1[[#This Row],[Balance]]&lt;=260000,"High Balance","Invalid")))</f>
        <v>Medium Balance</v>
      </c>
      <c r="L1533">
        <v>2</v>
      </c>
      <c r="M1533">
        <v>1</v>
      </c>
      <c r="N1533">
        <v>1</v>
      </c>
      <c r="O1533" s="3">
        <v>120801.65</v>
      </c>
      <c r="P1533">
        <v>0</v>
      </c>
    </row>
    <row r="1534" spans="1:16" x14ac:dyDescent="0.3">
      <c r="A1534">
        <v>1532</v>
      </c>
      <c r="B1534">
        <v>15715031</v>
      </c>
      <c r="C1534" t="s">
        <v>275</v>
      </c>
      <c r="D1534" t="s">
        <v>2954</v>
      </c>
      <c r="E1534" t="s">
        <v>13</v>
      </c>
      <c r="F1534">
        <v>28</v>
      </c>
      <c r="G1534" t="str">
        <f t="shared" si="23"/>
        <v>Young Adults</v>
      </c>
      <c r="H1534">
        <v>6</v>
      </c>
      <c r="I1534" t="s">
        <v>2950</v>
      </c>
      <c r="J1534" s="3">
        <v>0</v>
      </c>
      <c r="K1534" s="3" t="str">
        <f>IF(Table1[[#This Row],[Balance]]&lt;=83000,"Low Balance",IF(Table1[[#This Row],[Balance]]&lt;=166000,"Medium Balance",IF(Table1[[#This Row],[Balance]]&lt;=260000,"High Balance","Invalid")))</f>
        <v>Low Balance</v>
      </c>
      <c r="L1534">
        <v>2</v>
      </c>
      <c r="M1534">
        <v>0</v>
      </c>
      <c r="N1534">
        <v>1</v>
      </c>
      <c r="O1534" s="3">
        <v>52193.23</v>
      </c>
      <c r="P1534">
        <v>0</v>
      </c>
    </row>
    <row r="1535" spans="1:16" x14ac:dyDescent="0.3">
      <c r="A1535">
        <v>1533</v>
      </c>
      <c r="B1535">
        <v>15589660</v>
      </c>
      <c r="C1535" t="s">
        <v>1010</v>
      </c>
      <c r="D1535" t="s">
        <v>2956</v>
      </c>
      <c r="E1535" t="s">
        <v>13</v>
      </c>
      <c r="F1535">
        <v>32</v>
      </c>
      <c r="G1535" t="str">
        <f t="shared" si="23"/>
        <v>Young Adults</v>
      </c>
      <c r="H1535">
        <v>1</v>
      </c>
      <c r="I1535" t="s">
        <v>2949</v>
      </c>
      <c r="J1535" s="3">
        <v>145980.23000000001</v>
      </c>
      <c r="K1535" s="3" t="str">
        <f>IF(Table1[[#This Row],[Balance]]&lt;=83000,"Low Balance",IF(Table1[[#This Row],[Balance]]&lt;=166000,"Medium Balance",IF(Table1[[#This Row],[Balance]]&lt;=260000,"High Balance","Invalid")))</f>
        <v>Medium Balance</v>
      </c>
      <c r="L1535">
        <v>1</v>
      </c>
      <c r="M1535">
        <v>0</v>
      </c>
      <c r="N1535">
        <v>1</v>
      </c>
      <c r="O1535" s="3">
        <v>56636.28</v>
      </c>
      <c r="P1535">
        <v>0</v>
      </c>
    </row>
    <row r="1536" spans="1:16" x14ac:dyDescent="0.3">
      <c r="A1536">
        <v>1534</v>
      </c>
      <c r="B1536">
        <v>15769818</v>
      </c>
      <c r="C1536" t="s">
        <v>695</v>
      </c>
      <c r="D1536" t="s">
        <v>2946</v>
      </c>
      <c r="E1536" t="s">
        <v>13</v>
      </c>
      <c r="F1536">
        <v>37</v>
      </c>
      <c r="G1536" t="str">
        <f t="shared" si="23"/>
        <v>Middle-Aged</v>
      </c>
      <c r="H1536">
        <v>3</v>
      </c>
      <c r="I1536" t="s">
        <v>2951</v>
      </c>
      <c r="J1536" s="3">
        <v>212778.2</v>
      </c>
      <c r="K1536" s="3" t="str">
        <f>IF(Table1[[#This Row],[Balance]]&lt;=83000,"Low Balance",IF(Table1[[#This Row],[Balance]]&lt;=166000,"Medium Balance",IF(Table1[[#This Row],[Balance]]&lt;=260000,"High Balance","Invalid")))</f>
        <v>High Balance</v>
      </c>
      <c r="L1536">
        <v>1</v>
      </c>
      <c r="M1536">
        <v>0</v>
      </c>
      <c r="N1536">
        <v>1</v>
      </c>
      <c r="O1536" s="3">
        <v>69372.88</v>
      </c>
      <c r="P1536">
        <v>0</v>
      </c>
    </row>
    <row r="1537" spans="1:16" x14ac:dyDescent="0.3">
      <c r="A1537">
        <v>1535</v>
      </c>
      <c r="B1537">
        <v>15782736</v>
      </c>
      <c r="C1537" t="s">
        <v>1011</v>
      </c>
      <c r="D1537" t="s">
        <v>2954</v>
      </c>
      <c r="E1537" t="s">
        <v>13</v>
      </c>
      <c r="F1537">
        <v>47</v>
      </c>
      <c r="G1537" t="str">
        <f t="shared" si="23"/>
        <v>Young Adults</v>
      </c>
      <c r="H1537">
        <v>4</v>
      </c>
      <c r="I1537" t="s">
        <v>2951</v>
      </c>
      <c r="J1537" s="3">
        <v>152522.47</v>
      </c>
      <c r="K1537" s="3" t="str">
        <f>IF(Table1[[#This Row],[Balance]]&lt;=83000,"Low Balance",IF(Table1[[#This Row],[Balance]]&lt;=166000,"Medium Balance",IF(Table1[[#This Row],[Balance]]&lt;=260000,"High Balance","Invalid")))</f>
        <v>Medium Balance</v>
      </c>
      <c r="L1537">
        <v>1</v>
      </c>
      <c r="M1537">
        <v>0</v>
      </c>
      <c r="N1537">
        <v>1</v>
      </c>
      <c r="O1537" s="3">
        <v>164038.07</v>
      </c>
      <c r="P1537">
        <v>1</v>
      </c>
    </row>
    <row r="1538" spans="1:16" x14ac:dyDescent="0.3">
      <c r="A1538">
        <v>1536</v>
      </c>
      <c r="B1538">
        <v>15614818</v>
      </c>
      <c r="C1538" t="s">
        <v>65</v>
      </c>
      <c r="D1538" t="s">
        <v>2946</v>
      </c>
      <c r="E1538" t="s">
        <v>13</v>
      </c>
      <c r="F1538">
        <v>33</v>
      </c>
      <c r="G1538" t="str">
        <f t="shared" si="23"/>
        <v>Young Adults</v>
      </c>
      <c r="H1538">
        <v>9</v>
      </c>
      <c r="I1538" t="s">
        <v>2950</v>
      </c>
      <c r="J1538" s="3">
        <v>168964.77</v>
      </c>
      <c r="K1538" s="3" t="str">
        <f>IF(Table1[[#This Row],[Balance]]&lt;=83000,"Low Balance",IF(Table1[[#This Row],[Balance]]&lt;=166000,"Medium Balance",IF(Table1[[#This Row],[Balance]]&lt;=260000,"High Balance","Invalid")))</f>
        <v>High Balance</v>
      </c>
      <c r="L1538">
        <v>1</v>
      </c>
      <c r="M1538">
        <v>0</v>
      </c>
      <c r="N1538">
        <v>1</v>
      </c>
      <c r="O1538" s="3">
        <v>118982.51</v>
      </c>
      <c r="P1538">
        <v>0</v>
      </c>
    </row>
    <row r="1539" spans="1:16" x14ac:dyDescent="0.3">
      <c r="A1539">
        <v>1537</v>
      </c>
      <c r="B1539">
        <v>15794014</v>
      </c>
      <c r="C1539" t="s">
        <v>723</v>
      </c>
      <c r="D1539" t="s">
        <v>2955</v>
      </c>
      <c r="E1539" t="s">
        <v>13</v>
      </c>
      <c r="F1539">
        <v>34</v>
      </c>
      <c r="G1539" t="str">
        <f t="shared" ref="G1539:G1602" si="24">IF(F1540&lt;=44,"Young Adults",IF(F1540&lt;=69,"Middle-Aged",IF(F1540&lt;=92,"Seniors","Invalid")))</f>
        <v>Young Adults</v>
      </c>
      <c r="H1539">
        <v>8</v>
      </c>
      <c r="I1539" t="s">
        <v>2950</v>
      </c>
      <c r="J1539" s="3">
        <v>0</v>
      </c>
      <c r="K1539" s="3" t="str">
        <f>IF(Table1[[#This Row],[Balance]]&lt;=83000,"Low Balance",IF(Table1[[#This Row],[Balance]]&lt;=166000,"Medium Balance",IF(Table1[[#This Row],[Balance]]&lt;=260000,"High Balance","Invalid")))</f>
        <v>Low Balance</v>
      </c>
      <c r="L1539">
        <v>2</v>
      </c>
      <c r="M1539">
        <v>1</v>
      </c>
      <c r="N1539">
        <v>0</v>
      </c>
      <c r="O1539" s="3">
        <v>27472.07</v>
      </c>
      <c r="P1539">
        <v>0</v>
      </c>
    </row>
    <row r="1540" spans="1:16" x14ac:dyDescent="0.3">
      <c r="A1540">
        <v>1538</v>
      </c>
      <c r="B1540">
        <v>15732448</v>
      </c>
      <c r="C1540" t="s">
        <v>848</v>
      </c>
      <c r="D1540" t="s">
        <v>2946</v>
      </c>
      <c r="E1540" t="s">
        <v>13</v>
      </c>
      <c r="F1540">
        <v>28</v>
      </c>
      <c r="G1540" t="str">
        <f t="shared" si="24"/>
        <v>Young Adults</v>
      </c>
      <c r="H1540">
        <v>8</v>
      </c>
      <c r="I1540" t="s">
        <v>2950</v>
      </c>
      <c r="J1540" s="3">
        <v>0</v>
      </c>
      <c r="K1540" s="3" t="str">
        <f>IF(Table1[[#This Row],[Balance]]&lt;=83000,"Low Balance",IF(Table1[[#This Row],[Balance]]&lt;=166000,"Medium Balance",IF(Table1[[#This Row],[Balance]]&lt;=260000,"High Balance","Invalid")))</f>
        <v>Low Balance</v>
      </c>
      <c r="L1540">
        <v>1</v>
      </c>
      <c r="M1540">
        <v>1</v>
      </c>
      <c r="N1540">
        <v>1</v>
      </c>
      <c r="O1540" s="3">
        <v>36754.129999999997</v>
      </c>
      <c r="P1540">
        <v>0</v>
      </c>
    </row>
    <row r="1541" spans="1:16" x14ac:dyDescent="0.3">
      <c r="A1541">
        <v>1539</v>
      </c>
      <c r="B1541">
        <v>15723411</v>
      </c>
      <c r="C1541" t="s">
        <v>790</v>
      </c>
      <c r="D1541" t="s">
        <v>2954</v>
      </c>
      <c r="E1541" t="s">
        <v>13</v>
      </c>
      <c r="F1541">
        <v>36</v>
      </c>
      <c r="G1541" t="str">
        <f t="shared" si="24"/>
        <v>Young Adults</v>
      </c>
      <c r="H1541">
        <v>4</v>
      </c>
      <c r="I1541" t="s">
        <v>2951</v>
      </c>
      <c r="J1541" s="3">
        <v>98266.3</v>
      </c>
      <c r="K1541" s="3" t="str">
        <f>IF(Table1[[#This Row],[Balance]]&lt;=83000,"Low Balance",IF(Table1[[#This Row],[Balance]]&lt;=166000,"Medium Balance",IF(Table1[[#This Row],[Balance]]&lt;=260000,"High Balance","Invalid")))</f>
        <v>Medium Balance</v>
      </c>
      <c r="L1541">
        <v>1</v>
      </c>
      <c r="M1541">
        <v>1</v>
      </c>
      <c r="N1541">
        <v>1</v>
      </c>
      <c r="O1541" s="3">
        <v>46416.36</v>
      </c>
      <c r="P1541">
        <v>0</v>
      </c>
    </row>
    <row r="1542" spans="1:16" x14ac:dyDescent="0.3">
      <c r="A1542">
        <v>1540</v>
      </c>
      <c r="B1542">
        <v>15797686</v>
      </c>
      <c r="C1542" t="s">
        <v>1012</v>
      </c>
      <c r="D1542" t="s">
        <v>2954</v>
      </c>
      <c r="E1542" t="s">
        <v>19</v>
      </c>
      <c r="F1542">
        <v>38</v>
      </c>
      <c r="G1542" t="str">
        <f t="shared" si="24"/>
        <v>Young Adults</v>
      </c>
      <c r="H1542">
        <v>8</v>
      </c>
      <c r="I1542" t="s">
        <v>2950</v>
      </c>
      <c r="J1542" s="3">
        <v>113000.92</v>
      </c>
      <c r="K1542" s="3" t="str">
        <f>IF(Table1[[#This Row],[Balance]]&lt;=83000,"Low Balance",IF(Table1[[#This Row],[Balance]]&lt;=166000,"Medium Balance",IF(Table1[[#This Row],[Balance]]&lt;=260000,"High Balance","Invalid")))</f>
        <v>Medium Balance</v>
      </c>
      <c r="L1542">
        <v>1</v>
      </c>
      <c r="M1542">
        <v>1</v>
      </c>
      <c r="N1542">
        <v>1</v>
      </c>
      <c r="O1542" s="3">
        <v>152872.39000000001</v>
      </c>
      <c r="P1542">
        <v>0</v>
      </c>
    </row>
    <row r="1543" spans="1:16" x14ac:dyDescent="0.3">
      <c r="A1543">
        <v>1541</v>
      </c>
      <c r="B1543">
        <v>15605950</v>
      </c>
      <c r="C1543" t="s">
        <v>1013</v>
      </c>
      <c r="D1543" t="s">
        <v>2956</v>
      </c>
      <c r="E1543" t="s">
        <v>19</v>
      </c>
      <c r="F1543">
        <v>23</v>
      </c>
      <c r="G1543" t="str">
        <f t="shared" si="24"/>
        <v>Young Adults</v>
      </c>
      <c r="H1543">
        <v>1</v>
      </c>
      <c r="I1543" t="s">
        <v>2949</v>
      </c>
      <c r="J1543" s="3">
        <v>137060.88</v>
      </c>
      <c r="K1543" s="3" t="str">
        <f>IF(Table1[[#This Row],[Balance]]&lt;=83000,"Low Balance",IF(Table1[[#This Row],[Balance]]&lt;=166000,"Medium Balance",IF(Table1[[#This Row],[Balance]]&lt;=260000,"High Balance","Invalid")))</f>
        <v>Medium Balance</v>
      </c>
      <c r="L1543">
        <v>2</v>
      </c>
      <c r="M1543">
        <v>1</v>
      </c>
      <c r="N1543">
        <v>1</v>
      </c>
      <c r="O1543" s="3">
        <v>165227.23000000001</v>
      </c>
      <c r="P1543">
        <v>0</v>
      </c>
    </row>
    <row r="1544" spans="1:16" x14ac:dyDescent="0.3">
      <c r="A1544">
        <v>1542</v>
      </c>
      <c r="B1544">
        <v>15812497</v>
      </c>
      <c r="C1544" t="s">
        <v>1014</v>
      </c>
      <c r="D1544" t="s">
        <v>2953</v>
      </c>
      <c r="E1544" t="s">
        <v>19</v>
      </c>
      <c r="F1544">
        <v>37</v>
      </c>
      <c r="G1544" t="str">
        <f t="shared" si="24"/>
        <v>Young Adults</v>
      </c>
      <c r="H1544">
        <v>5</v>
      </c>
      <c r="I1544" t="s">
        <v>2951</v>
      </c>
      <c r="J1544" s="3">
        <v>112146.12</v>
      </c>
      <c r="K1544" s="3" t="str">
        <f>IF(Table1[[#This Row],[Balance]]&lt;=83000,"Low Balance",IF(Table1[[#This Row],[Balance]]&lt;=166000,"Medium Balance",IF(Table1[[#This Row],[Balance]]&lt;=260000,"High Balance","Invalid")))</f>
        <v>Medium Balance</v>
      </c>
      <c r="L1544">
        <v>1</v>
      </c>
      <c r="M1544">
        <v>1</v>
      </c>
      <c r="N1544">
        <v>0</v>
      </c>
      <c r="O1544" s="3">
        <v>75927.350000000006</v>
      </c>
      <c r="P1544">
        <v>0</v>
      </c>
    </row>
    <row r="1545" spans="1:16" x14ac:dyDescent="0.3">
      <c r="A1545">
        <v>1543</v>
      </c>
      <c r="B1545">
        <v>15690678</v>
      </c>
      <c r="C1545" t="s">
        <v>836</v>
      </c>
      <c r="D1545" t="s">
        <v>2946</v>
      </c>
      <c r="E1545" t="s">
        <v>13</v>
      </c>
      <c r="F1545">
        <v>33</v>
      </c>
      <c r="G1545" t="str">
        <f t="shared" si="24"/>
        <v>Middle-Aged</v>
      </c>
      <c r="H1545">
        <v>4</v>
      </c>
      <c r="I1545" t="s">
        <v>2951</v>
      </c>
      <c r="J1545" s="3">
        <v>129307.32</v>
      </c>
      <c r="K1545" s="3" t="str">
        <f>IF(Table1[[#This Row],[Balance]]&lt;=83000,"Low Balance",IF(Table1[[#This Row],[Balance]]&lt;=166000,"Medium Balance",IF(Table1[[#This Row],[Balance]]&lt;=260000,"High Balance","Invalid")))</f>
        <v>Medium Balance</v>
      </c>
      <c r="L1545">
        <v>1</v>
      </c>
      <c r="M1545">
        <v>1</v>
      </c>
      <c r="N1545">
        <v>1</v>
      </c>
      <c r="O1545" s="3">
        <v>172930.28</v>
      </c>
      <c r="P1545">
        <v>0</v>
      </c>
    </row>
    <row r="1546" spans="1:16" x14ac:dyDescent="0.3">
      <c r="A1546">
        <v>1544</v>
      </c>
      <c r="B1546">
        <v>15747677</v>
      </c>
      <c r="C1546" t="s">
        <v>300</v>
      </c>
      <c r="D1546" t="s">
        <v>2953</v>
      </c>
      <c r="E1546" t="s">
        <v>19</v>
      </c>
      <c r="F1546">
        <v>69</v>
      </c>
      <c r="G1546" t="str">
        <f t="shared" si="24"/>
        <v>Young Adults</v>
      </c>
      <c r="H1546">
        <v>6</v>
      </c>
      <c r="I1546" t="s">
        <v>2950</v>
      </c>
      <c r="J1546" s="3">
        <v>163975.09</v>
      </c>
      <c r="K1546" s="3" t="str">
        <f>IF(Table1[[#This Row],[Balance]]&lt;=83000,"Low Balance",IF(Table1[[#This Row],[Balance]]&lt;=166000,"Medium Balance",IF(Table1[[#This Row],[Balance]]&lt;=260000,"High Balance","Invalid")))</f>
        <v>Medium Balance</v>
      </c>
      <c r="L1546">
        <v>1</v>
      </c>
      <c r="M1546">
        <v>1</v>
      </c>
      <c r="N1546">
        <v>1</v>
      </c>
      <c r="O1546" s="3">
        <v>36108.5</v>
      </c>
      <c r="P1546">
        <v>0</v>
      </c>
    </row>
    <row r="1547" spans="1:16" x14ac:dyDescent="0.3">
      <c r="A1547">
        <v>1545</v>
      </c>
      <c r="B1547">
        <v>15618926</v>
      </c>
      <c r="C1547" t="s">
        <v>1015</v>
      </c>
      <c r="D1547" t="s">
        <v>2954</v>
      </c>
      <c r="E1547" t="s">
        <v>19</v>
      </c>
      <c r="F1547">
        <v>43</v>
      </c>
      <c r="G1547" t="str">
        <f t="shared" si="24"/>
        <v>Young Adults</v>
      </c>
      <c r="H1547">
        <v>7</v>
      </c>
      <c r="I1547" t="s">
        <v>2950</v>
      </c>
      <c r="J1547" s="3">
        <v>0</v>
      </c>
      <c r="K1547" s="3" t="str">
        <f>IF(Table1[[#This Row],[Balance]]&lt;=83000,"Low Balance",IF(Table1[[#This Row],[Balance]]&lt;=166000,"Medium Balance",IF(Table1[[#This Row],[Balance]]&lt;=260000,"High Balance","Invalid")))</f>
        <v>Low Balance</v>
      </c>
      <c r="L1547">
        <v>2</v>
      </c>
      <c r="M1547">
        <v>1</v>
      </c>
      <c r="N1547">
        <v>1</v>
      </c>
      <c r="O1547" s="3">
        <v>36202.74</v>
      </c>
      <c r="P1547">
        <v>0</v>
      </c>
    </row>
    <row r="1548" spans="1:16" x14ac:dyDescent="0.3">
      <c r="A1548">
        <v>1546</v>
      </c>
      <c r="B1548">
        <v>15673908</v>
      </c>
      <c r="C1548" t="s">
        <v>141</v>
      </c>
      <c r="D1548" t="s">
        <v>2946</v>
      </c>
      <c r="E1548" t="s">
        <v>13</v>
      </c>
      <c r="F1548">
        <v>42</v>
      </c>
      <c r="G1548" t="str">
        <f t="shared" si="24"/>
        <v>Middle-Aged</v>
      </c>
      <c r="H1548">
        <v>6</v>
      </c>
      <c r="I1548" t="s">
        <v>2950</v>
      </c>
      <c r="J1548" s="3">
        <v>158414.85</v>
      </c>
      <c r="K1548" s="3" t="str">
        <f>IF(Table1[[#This Row],[Balance]]&lt;=83000,"Low Balance",IF(Table1[[#This Row],[Balance]]&lt;=166000,"Medium Balance",IF(Table1[[#This Row],[Balance]]&lt;=260000,"High Balance","Invalid")))</f>
        <v>Medium Balance</v>
      </c>
      <c r="L1548">
        <v>1</v>
      </c>
      <c r="M1548">
        <v>1</v>
      </c>
      <c r="N1548">
        <v>1</v>
      </c>
      <c r="O1548" s="3">
        <v>131886.46</v>
      </c>
      <c r="P1548">
        <v>0</v>
      </c>
    </row>
    <row r="1549" spans="1:16" x14ac:dyDescent="0.3">
      <c r="A1549">
        <v>1547</v>
      </c>
      <c r="B1549">
        <v>15727944</v>
      </c>
      <c r="C1549" t="s">
        <v>1016</v>
      </c>
      <c r="D1549" t="s">
        <v>2955</v>
      </c>
      <c r="E1549" t="s">
        <v>13</v>
      </c>
      <c r="F1549">
        <v>48</v>
      </c>
      <c r="G1549" t="str">
        <f t="shared" si="24"/>
        <v>Young Adults</v>
      </c>
      <c r="H1549">
        <v>1</v>
      </c>
      <c r="I1549" t="s">
        <v>2949</v>
      </c>
      <c r="J1549" s="3">
        <v>92072.68</v>
      </c>
      <c r="K1549" s="3" t="str">
        <f>IF(Table1[[#This Row],[Balance]]&lt;=83000,"Low Balance",IF(Table1[[#This Row],[Balance]]&lt;=166000,"Medium Balance",IF(Table1[[#This Row],[Balance]]&lt;=260000,"High Balance","Invalid")))</f>
        <v>Medium Balance</v>
      </c>
      <c r="L1549">
        <v>1</v>
      </c>
      <c r="M1549">
        <v>1</v>
      </c>
      <c r="N1549">
        <v>1</v>
      </c>
      <c r="O1549" s="3">
        <v>133992.35999999999</v>
      </c>
      <c r="P1549">
        <v>0</v>
      </c>
    </row>
    <row r="1550" spans="1:16" x14ac:dyDescent="0.3">
      <c r="A1550">
        <v>1548</v>
      </c>
      <c r="B1550">
        <v>15807294</v>
      </c>
      <c r="C1550" t="s">
        <v>574</v>
      </c>
      <c r="D1550" t="s">
        <v>2955</v>
      </c>
      <c r="E1550" t="s">
        <v>13</v>
      </c>
      <c r="F1550">
        <v>30</v>
      </c>
      <c r="G1550" t="str">
        <f t="shared" si="24"/>
        <v>Young Adults</v>
      </c>
      <c r="H1550">
        <v>2</v>
      </c>
      <c r="I1550" t="s">
        <v>2949</v>
      </c>
      <c r="J1550" s="3">
        <v>88243.29</v>
      </c>
      <c r="K1550" s="3" t="str">
        <f>IF(Table1[[#This Row],[Balance]]&lt;=83000,"Low Balance",IF(Table1[[#This Row],[Balance]]&lt;=166000,"Medium Balance",IF(Table1[[#This Row],[Balance]]&lt;=260000,"High Balance","Invalid")))</f>
        <v>Medium Balance</v>
      </c>
      <c r="L1550">
        <v>2</v>
      </c>
      <c r="M1550">
        <v>1</v>
      </c>
      <c r="N1550">
        <v>1</v>
      </c>
      <c r="O1550" s="3">
        <v>96658.26</v>
      </c>
      <c r="P1550">
        <v>0</v>
      </c>
    </row>
    <row r="1551" spans="1:16" x14ac:dyDescent="0.3">
      <c r="A1551">
        <v>1549</v>
      </c>
      <c r="B1551">
        <v>15618581</v>
      </c>
      <c r="C1551" t="s">
        <v>966</v>
      </c>
      <c r="D1551" t="s">
        <v>2954</v>
      </c>
      <c r="E1551" t="s">
        <v>19</v>
      </c>
      <c r="F1551">
        <v>25</v>
      </c>
      <c r="G1551" t="str">
        <f t="shared" si="24"/>
        <v>Middle-Aged</v>
      </c>
      <c r="H1551">
        <v>8</v>
      </c>
      <c r="I1551" t="s">
        <v>2950</v>
      </c>
      <c r="J1551" s="3">
        <v>0</v>
      </c>
      <c r="K1551" s="3" t="str">
        <f>IF(Table1[[#This Row],[Balance]]&lt;=83000,"Low Balance",IF(Table1[[#This Row],[Balance]]&lt;=166000,"Medium Balance",IF(Table1[[#This Row],[Balance]]&lt;=260000,"High Balance","Invalid")))</f>
        <v>Low Balance</v>
      </c>
      <c r="L1551">
        <v>2</v>
      </c>
      <c r="M1551">
        <v>1</v>
      </c>
      <c r="N1551">
        <v>1</v>
      </c>
      <c r="O1551" s="3">
        <v>135112.09</v>
      </c>
      <c r="P1551">
        <v>0</v>
      </c>
    </row>
    <row r="1552" spans="1:16" x14ac:dyDescent="0.3">
      <c r="A1552">
        <v>1550</v>
      </c>
      <c r="B1552">
        <v>15584364</v>
      </c>
      <c r="C1552" t="s">
        <v>658</v>
      </c>
      <c r="D1552" t="s">
        <v>2955</v>
      </c>
      <c r="E1552" t="s">
        <v>19</v>
      </c>
      <c r="F1552">
        <v>48</v>
      </c>
      <c r="G1552" t="str">
        <f t="shared" si="24"/>
        <v>Middle-Aged</v>
      </c>
      <c r="H1552">
        <v>4</v>
      </c>
      <c r="I1552" t="s">
        <v>2951</v>
      </c>
      <c r="J1552" s="3">
        <v>59486.31</v>
      </c>
      <c r="K1552" s="3" t="str">
        <f>IF(Table1[[#This Row],[Balance]]&lt;=83000,"Low Balance",IF(Table1[[#This Row],[Balance]]&lt;=166000,"Medium Balance",IF(Table1[[#This Row],[Balance]]&lt;=260000,"High Balance","Invalid")))</f>
        <v>Low Balance</v>
      </c>
      <c r="L1552">
        <v>1</v>
      </c>
      <c r="M1552">
        <v>1</v>
      </c>
      <c r="N1552">
        <v>0</v>
      </c>
      <c r="O1552" s="3">
        <v>163944.18</v>
      </c>
      <c r="P1552">
        <v>1</v>
      </c>
    </row>
    <row r="1553" spans="1:16" x14ac:dyDescent="0.3">
      <c r="A1553">
        <v>1551</v>
      </c>
      <c r="B1553">
        <v>15599552</v>
      </c>
      <c r="C1553" t="s">
        <v>1017</v>
      </c>
      <c r="D1553" t="s">
        <v>2953</v>
      </c>
      <c r="E1553" t="s">
        <v>13</v>
      </c>
      <c r="F1553">
        <v>54</v>
      </c>
      <c r="G1553" t="str">
        <f t="shared" si="24"/>
        <v>Middle-Aged</v>
      </c>
      <c r="H1553">
        <v>2</v>
      </c>
      <c r="I1553" t="s">
        <v>2949</v>
      </c>
      <c r="J1553" s="3">
        <v>0</v>
      </c>
      <c r="K1553" s="3" t="str">
        <f>IF(Table1[[#This Row],[Balance]]&lt;=83000,"Low Balance",IF(Table1[[#This Row],[Balance]]&lt;=166000,"Medium Balance",IF(Table1[[#This Row],[Balance]]&lt;=260000,"High Balance","Invalid")))</f>
        <v>Low Balance</v>
      </c>
      <c r="L1553">
        <v>2</v>
      </c>
      <c r="M1553">
        <v>1</v>
      </c>
      <c r="N1553">
        <v>1</v>
      </c>
      <c r="O1553" s="3">
        <v>53843.71</v>
      </c>
      <c r="P1553">
        <v>0</v>
      </c>
    </row>
    <row r="1554" spans="1:16" x14ac:dyDescent="0.3">
      <c r="A1554">
        <v>1552</v>
      </c>
      <c r="B1554">
        <v>15749177</v>
      </c>
      <c r="C1554" t="s">
        <v>1018</v>
      </c>
      <c r="D1554" t="s">
        <v>2953</v>
      </c>
      <c r="E1554" t="s">
        <v>13</v>
      </c>
      <c r="F1554">
        <v>52</v>
      </c>
      <c r="G1554" t="str">
        <f t="shared" si="24"/>
        <v>Young Adults</v>
      </c>
      <c r="H1554">
        <v>7</v>
      </c>
      <c r="I1554" t="s">
        <v>2950</v>
      </c>
      <c r="J1554" s="3">
        <v>0</v>
      </c>
      <c r="K1554" s="3" t="str">
        <f>IF(Table1[[#This Row],[Balance]]&lt;=83000,"Low Balance",IF(Table1[[#This Row],[Balance]]&lt;=166000,"Medium Balance",IF(Table1[[#This Row],[Balance]]&lt;=260000,"High Balance","Invalid")))</f>
        <v>Low Balance</v>
      </c>
      <c r="L1554">
        <v>2</v>
      </c>
      <c r="M1554">
        <v>0</v>
      </c>
      <c r="N1554">
        <v>1</v>
      </c>
      <c r="O1554" s="3">
        <v>122398.84</v>
      </c>
      <c r="P1554">
        <v>0</v>
      </c>
    </row>
    <row r="1555" spans="1:16" x14ac:dyDescent="0.3">
      <c r="A1555">
        <v>1553</v>
      </c>
      <c r="B1555">
        <v>15718779</v>
      </c>
      <c r="C1555" t="s">
        <v>75</v>
      </c>
      <c r="D1555" t="s">
        <v>2955</v>
      </c>
      <c r="E1555" t="s">
        <v>19</v>
      </c>
      <c r="F1555">
        <v>34</v>
      </c>
      <c r="G1555" t="str">
        <f t="shared" si="24"/>
        <v>Young Adults</v>
      </c>
      <c r="H1555">
        <v>1</v>
      </c>
      <c r="I1555" t="s">
        <v>2949</v>
      </c>
      <c r="J1555" s="3">
        <v>0</v>
      </c>
      <c r="K1555" s="3" t="str">
        <f>IF(Table1[[#This Row],[Balance]]&lt;=83000,"Low Balance",IF(Table1[[#This Row],[Balance]]&lt;=166000,"Medium Balance",IF(Table1[[#This Row],[Balance]]&lt;=260000,"High Balance","Invalid")))</f>
        <v>Low Balance</v>
      </c>
      <c r="L1555">
        <v>1</v>
      </c>
      <c r="M1555">
        <v>1</v>
      </c>
      <c r="N1555">
        <v>1</v>
      </c>
      <c r="O1555" s="3">
        <v>64804.04</v>
      </c>
      <c r="P1555">
        <v>0</v>
      </c>
    </row>
    <row r="1556" spans="1:16" x14ac:dyDescent="0.3">
      <c r="A1556">
        <v>1554</v>
      </c>
      <c r="B1556">
        <v>15568106</v>
      </c>
      <c r="C1556" t="s">
        <v>2959</v>
      </c>
      <c r="D1556" t="s">
        <v>2954</v>
      </c>
      <c r="E1556" t="s">
        <v>13</v>
      </c>
      <c r="F1556">
        <v>38</v>
      </c>
      <c r="G1556" t="str">
        <f t="shared" si="24"/>
        <v>Young Adults</v>
      </c>
      <c r="H1556">
        <v>8</v>
      </c>
      <c r="I1556" t="s">
        <v>2950</v>
      </c>
      <c r="J1556" s="3">
        <v>119278.01</v>
      </c>
      <c r="K1556" s="3" t="str">
        <f>IF(Table1[[#This Row],[Balance]]&lt;=83000,"Low Balance",IF(Table1[[#This Row],[Balance]]&lt;=166000,"Medium Balance",IF(Table1[[#This Row],[Balance]]&lt;=260000,"High Balance","Invalid")))</f>
        <v>Medium Balance</v>
      </c>
      <c r="L1556">
        <v>2</v>
      </c>
      <c r="M1556">
        <v>0</v>
      </c>
      <c r="N1556">
        <v>1</v>
      </c>
      <c r="O1556" s="3">
        <v>19370.73</v>
      </c>
      <c r="P1556">
        <v>0</v>
      </c>
    </row>
    <row r="1557" spans="1:16" x14ac:dyDescent="0.3">
      <c r="A1557">
        <v>1555</v>
      </c>
      <c r="B1557">
        <v>15779481</v>
      </c>
      <c r="C1557" t="s">
        <v>1019</v>
      </c>
      <c r="D1557" t="s">
        <v>2954</v>
      </c>
      <c r="E1557" t="s">
        <v>19</v>
      </c>
      <c r="F1557">
        <v>34</v>
      </c>
      <c r="G1557" t="str">
        <f t="shared" si="24"/>
        <v>Young Adults</v>
      </c>
      <c r="H1557">
        <v>4</v>
      </c>
      <c r="I1557" t="s">
        <v>2951</v>
      </c>
      <c r="J1557" s="3">
        <v>158741.43</v>
      </c>
      <c r="K1557" s="3" t="str">
        <f>IF(Table1[[#This Row],[Balance]]&lt;=83000,"Low Balance",IF(Table1[[#This Row],[Balance]]&lt;=166000,"Medium Balance",IF(Table1[[#This Row],[Balance]]&lt;=260000,"High Balance","Invalid")))</f>
        <v>Medium Balance</v>
      </c>
      <c r="L1557">
        <v>2</v>
      </c>
      <c r="M1557">
        <v>1</v>
      </c>
      <c r="N1557">
        <v>1</v>
      </c>
      <c r="O1557" s="3">
        <v>126192.54</v>
      </c>
      <c r="P1557">
        <v>0</v>
      </c>
    </row>
    <row r="1558" spans="1:16" x14ac:dyDescent="0.3">
      <c r="A1558">
        <v>1556</v>
      </c>
      <c r="B1558">
        <v>15709994</v>
      </c>
      <c r="C1558" t="s">
        <v>1020</v>
      </c>
      <c r="D1558" t="s">
        <v>2955</v>
      </c>
      <c r="E1558" t="s">
        <v>13</v>
      </c>
      <c r="F1558">
        <v>40</v>
      </c>
      <c r="G1558" t="str">
        <f t="shared" si="24"/>
        <v>Young Adults</v>
      </c>
      <c r="H1558">
        <v>7</v>
      </c>
      <c r="I1558" t="s">
        <v>2950</v>
      </c>
      <c r="J1558" s="3">
        <v>140596.95000000001</v>
      </c>
      <c r="K1558" s="3" t="str">
        <f>IF(Table1[[#This Row],[Balance]]&lt;=83000,"Low Balance",IF(Table1[[#This Row],[Balance]]&lt;=166000,"Medium Balance",IF(Table1[[#This Row],[Balance]]&lt;=260000,"High Balance","Invalid")))</f>
        <v>Medium Balance</v>
      </c>
      <c r="L1558">
        <v>1</v>
      </c>
      <c r="M1558">
        <v>0</v>
      </c>
      <c r="N1558">
        <v>1</v>
      </c>
      <c r="O1558" s="3">
        <v>135459.01999999999</v>
      </c>
      <c r="P1558">
        <v>1</v>
      </c>
    </row>
    <row r="1559" spans="1:16" x14ac:dyDescent="0.3">
      <c r="A1559">
        <v>1557</v>
      </c>
      <c r="B1559">
        <v>15772777</v>
      </c>
      <c r="C1559" t="s">
        <v>1021</v>
      </c>
      <c r="D1559" t="s">
        <v>2953</v>
      </c>
      <c r="E1559" t="s">
        <v>13</v>
      </c>
      <c r="F1559">
        <v>29</v>
      </c>
      <c r="G1559" t="str">
        <f t="shared" si="24"/>
        <v>Young Adults</v>
      </c>
      <c r="H1559">
        <v>10</v>
      </c>
      <c r="I1559" t="s">
        <v>2950</v>
      </c>
      <c r="J1559" s="3">
        <v>0</v>
      </c>
      <c r="K1559" s="3" t="str">
        <f>IF(Table1[[#This Row],[Balance]]&lt;=83000,"Low Balance",IF(Table1[[#This Row],[Balance]]&lt;=166000,"Medium Balance",IF(Table1[[#This Row],[Balance]]&lt;=260000,"High Balance","Invalid")))</f>
        <v>Low Balance</v>
      </c>
      <c r="L1559">
        <v>2</v>
      </c>
      <c r="M1559">
        <v>1</v>
      </c>
      <c r="N1559">
        <v>1</v>
      </c>
      <c r="O1559" s="3">
        <v>94815.039999999994</v>
      </c>
      <c r="P1559">
        <v>0</v>
      </c>
    </row>
    <row r="1560" spans="1:16" x14ac:dyDescent="0.3">
      <c r="A1560">
        <v>1558</v>
      </c>
      <c r="B1560">
        <v>15706815</v>
      </c>
      <c r="C1560" t="s">
        <v>1022</v>
      </c>
      <c r="D1560" t="s">
        <v>2956</v>
      </c>
      <c r="E1560" t="s">
        <v>19</v>
      </c>
      <c r="F1560">
        <v>37</v>
      </c>
      <c r="G1560" t="str">
        <f t="shared" si="24"/>
        <v>Young Adults</v>
      </c>
      <c r="H1560">
        <v>2</v>
      </c>
      <c r="I1560" t="s">
        <v>2949</v>
      </c>
      <c r="J1560" s="3">
        <v>90432.92</v>
      </c>
      <c r="K1560" s="3" t="str">
        <f>IF(Table1[[#This Row],[Balance]]&lt;=83000,"Low Balance",IF(Table1[[#This Row],[Balance]]&lt;=166000,"Medium Balance",IF(Table1[[#This Row],[Balance]]&lt;=260000,"High Balance","Invalid")))</f>
        <v>Medium Balance</v>
      </c>
      <c r="L1560">
        <v>1</v>
      </c>
      <c r="M1560">
        <v>1</v>
      </c>
      <c r="N1560">
        <v>1</v>
      </c>
      <c r="O1560" s="3">
        <v>188366.04</v>
      </c>
      <c r="P1560">
        <v>1</v>
      </c>
    </row>
    <row r="1561" spans="1:16" x14ac:dyDescent="0.3">
      <c r="A1561">
        <v>1559</v>
      </c>
      <c r="B1561">
        <v>15618018</v>
      </c>
      <c r="C1561" t="s">
        <v>826</v>
      </c>
      <c r="D1561" t="s">
        <v>2946</v>
      </c>
      <c r="E1561" t="s">
        <v>13</v>
      </c>
      <c r="F1561">
        <v>35</v>
      </c>
      <c r="G1561" t="str">
        <f t="shared" si="24"/>
        <v>Young Adults</v>
      </c>
      <c r="H1561">
        <v>1</v>
      </c>
      <c r="I1561" t="s">
        <v>2949</v>
      </c>
      <c r="J1561" s="3">
        <v>104783.81</v>
      </c>
      <c r="K1561" s="3" t="str">
        <f>IF(Table1[[#This Row],[Balance]]&lt;=83000,"Low Balance",IF(Table1[[#This Row],[Balance]]&lt;=166000,"Medium Balance",IF(Table1[[#This Row],[Balance]]&lt;=260000,"High Balance","Invalid")))</f>
        <v>Medium Balance</v>
      </c>
      <c r="L1561">
        <v>2</v>
      </c>
      <c r="M1561">
        <v>0</v>
      </c>
      <c r="N1561">
        <v>1</v>
      </c>
      <c r="O1561" s="3">
        <v>178512.52</v>
      </c>
      <c r="P1561">
        <v>0</v>
      </c>
    </row>
    <row r="1562" spans="1:16" x14ac:dyDescent="0.3">
      <c r="A1562">
        <v>1560</v>
      </c>
      <c r="B1562">
        <v>15671032</v>
      </c>
      <c r="C1562" t="s">
        <v>22</v>
      </c>
      <c r="D1562" t="s">
        <v>2953</v>
      </c>
      <c r="E1562" t="s">
        <v>19</v>
      </c>
      <c r="F1562">
        <v>42</v>
      </c>
      <c r="G1562" t="str">
        <f t="shared" si="24"/>
        <v>Young Adults</v>
      </c>
      <c r="H1562">
        <v>0</v>
      </c>
      <c r="I1562" t="s">
        <v>2949</v>
      </c>
      <c r="J1562" s="3">
        <v>77992.97</v>
      </c>
      <c r="K1562" s="3" t="str">
        <f>IF(Table1[[#This Row],[Balance]]&lt;=83000,"Low Balance",IF(Table1[[#This Row],[Balance]]&lt;=166000,"Medium Balance",IF(Table1[[#This Row],[Balance]]&lt;=260000,"High Balance","Invalid")))</f>
        <v>Low Balance</v>
      </c>
      <c r="L1562">
        <v>2</v>
      </c>
      <c r="M1562">
        <v>1</v>
      </c>
      <c r="N1562">
        <v>1</v>
      </c>
      <c r="O1562" s="3">
        <v>97906.38</v>
      </c>
      <c r="P1562">
        <v>0</v>
      </c>
    </row>
    <row r="1563" spans="1:16" x14ac:dyDescent="0.3">
      <c r="A1563">
        <v>1561</v>
      </c>
      <c r="B1563">
        <v>15634281</v>
      </c>
      <c r="C1563" t="s">
        <v>555</v>
      </c>
      <c r="D1563" t="s">
        <v>2954</v>
      </c>
      <c r="E1563" t="s">
        <v>13</v>
      </c>
      <c r="F1563">
        <v>43</v>
      </c>
      <c r="G1563" t="str">
        <f t="shared" si="24"/>
        <v>Young Adults</v>
      </c>
      <c r="H1563">
        <v>10</v>
      </c>
      <c r="I1563" t="s">
        <v>2950</v>
      </c>
      <c r="J1563" s="3">
        <v>110822.9</v>
      </c>
      <c r="K1563" s="3" t="str">
        <f>IF(Table1[[#This Row],[Balance]]&lt;=83000,"Low Balance",IF(Table1[[#This Row],[Balance]]&lt;=166000,"Medium Balance",IF(Table1[[#This Row],[Balance]]&lt;=260000,"High Balance","Invalid")))</f>
        <v>Medium Balance</v>
      </c>
      <c r="L1563">
        <v>1</v>
      </c>
      <c r="M1563">
        <v>0</v>
      </c>
      <c r="N1563">
        <v>0</v>
      </c>
      <c r="O1563" s="3">
        <v>72861.94</v>
      </c>
      <c r="P1563">
        <v>0</v>
      </c>
    </row>
    <row r="1564" spans="1:16" x14ac:dyDescent="0.3">
      <c r="A1564">
        <v>1562</v>
      </c>
      <c r="B1564">
        <v>15766374</v>
      </c>
      <c r="C1564" t="s">
        <v>1023</v>
      </c>
      <c r="D1564" t="s">
        <v>2955</v>
      </c>
      <c r="E1564" t="s">
        <v>19</v>
      </c>
      <c r="F1564">
        <v>42</v>
      </c>
      <c r="G1564" t="str">
        <f t="shared" si="24"/>
        <v>Young Adults</v>
      </c>
      <c r="H1564">
        <v>4</v>
      </c>
      <c r="I1564" t="s">
        <v>2951</v>
      </c>
      <c r="J1564" s="3">
        <v>119624.6</v>
      </c>
      <c r="K1564" s="3" t="str">
        <f>IF(Table1[[#This Row],[Balance]]&lt;=83000,"Low Balance",IF(Table1[[#This Row],[Balance]]&lt;=166000,"Medium Balance",IF(Table1[[#This Row],[Balance]]&lt;=260000,"High Balance","Invalid")))</f>
        <v>Medium Balance</v>
      </c>
      <c r="L1564">
        <v>2</v>
      </c>
      <c r="M1564">
        <v>1</v>
      </c>
      <c r="N1564">
        <v>1</v>
      </c>
      <c r="O1564" s="3">
        <v>195978.86</v>
      </c>
      <c r="P1564">
        <v>0</v>
      </c>
    </row>
    <row r="1565" spans="1:16" x14ac:dyDescent="0.3">
      <c r="A1565">
        <v>1563</v>
      </c>
      <c r="B1565">
        <v>15600991</v>
      </c>
      <c r="C1565" t="s">
        <v>692</v>
      </c>
      <c r="D1565" t="s">
        <v>2954</v>
      </c>
      <c r="E1565" t="s">
        <v>19</v>
      </c>
      <c r="F1565">
        <v>31</v>
      </c>
      <c r="G1565" t="str">
        <f t="shared" si="24"/>
        <v>Young Adults</v>
      </c>
      <c r="H1565">
        <v>6</v>
      </c>
      <c r="I1565" t="s">
        <v>2950</v>
      </c>
      <c r="J1565" s="3">
        <v>109052.59</v>
      </c>
      <c r="K1565" s="3" t="str">
        <f>IF(Table1[[#This Row],[Balance]]&lt;=83000,"Low Balance",IF(Table1[[#This Row],[Balance]]&lt;=166000,"Medium Balance",IF(Table1[[#This Row],[Balance]]&lt;=260000,"High Balance","Invalid")))</f>
        <v>Medium Balance</v>
      </c>
      <c r="L1565">
        <v>2</v>
      </c>
      <c r="M1565">
        <v>1</v>
      </c>
      <c r="N1565">
        <v>1</v>
      </c>
      <c r="O1565" s="3">
        <v>19448.93</v>
      </c>
      <c r="P1565">
        <v>1</v>
      </c>
    </row>
    <row r="1566" spans="1:16" x14ac:dyDescent="0.3">
      <c r="A1566">
        <v>1564</v>
      </c>
      <c r="B1566">
        <v>15777576</v>
      </c>
      <c r="C1566" t="s">
        <v>1024</v>
      </c>
      <c r="D1566" t="s">
        <v>2954</v>
      </c>
      <c r="E1566" t="s">
        <v>13</v>
      </c>
      <c r="F1566">
        <v>40</v>
      </c>
      <c r="G1566" t="str">
        <f t="shared" si="24"/>
        <v>Young Adults</v>
      </c>
      <c r="H1566">
        <v>5</v>
      </c>
      <c r="I1566" t="s">
        <v>2951</v>
      </c>
      <c r="J1566" s="3">
        <v>139129.44</v>
      </c>
      <c r="K1566" s="3" t="str">
        <f>IF(Table1[[#This Row],[Balance]]&lt;=83000,"Low Balance",IF(Table1[[#This Row],[Balance]]&lt;=166000,"Medium Balance",IF(Table1[[#This Row],[Balance]]&lt;=260000,"High Balance","Invalid")))</f>
        <v>Medium Balance</v>
      </c>
      <c r="L1566">
        <v>1</v>
      </c>
      <c r="M1566">
        <v>0</v>
      </c>
      <c r="N1566">
        <v>1</v>
      </c>
      <c r="O1566" s="3">
        <v>32635.54</v>
      </c>
      <c r="P1566">
        <v>0</v>
      </c>
    </row>
    <row r="1567" spans="1:16" x14ac:dyDescent="0.3">
      <c r="A1567">
        <v>1565</v>
      </c>
      <c r="B1567">
        <v>15742613</v>
      </c>
      <c r="C1567" t="s">
        <v>1025</v>
      </c>
      <c r="D1567" t="s">
        <v>2946</v>
      </c>
      <c r="E1567" t="s">
        <v>13</v>
      </c>
      <c r="F1567">
        <v>42</v>
      </c>
      <c r="G1567" t="str">
        <f t="shared" si="24"/>
        <v>Young Adults</v>
      </c>
      <c r="H1567">
        <v>8</v>
      </c>
      <c r="I1567" t="s">
        <v>2950</v>
      </c>
      <c r="J1567" s="3">
        <v>152324.66</v>
      </c>
      <c r="K1567" s="3" t="str">
        <f>IF(Table1[[#This Row],[Balance]]&lt;=83000,"Low Balance",IF(Table1[[#This Row],[Balance]]&lt;=166000,"Medium Balance",IF(Table1[[#This Row],[Balance]]&lt;=260000,"High Balance","Invalid")))</f>
        <v>Medium Balance</v>
      </c>
      <c r="L1567">
        <v>2</v>
      </c>
      <c r="M1567">
        <v>1</v>
      </c>
      <c r="N1567">
        <v>0</v>
      </c>
      <c r="O1567" s="3">
        <v>171733.22</v>
      </c>
      <c r="P1567">
        <v>0</v>
      </c>
    </row>
    <row r="1568" spans="1:16" x14ac:dyDescent="0.3">
      <c r="A1568">
        <v>1566</v>
      </c>
      <c r="B1568">
        <v>15649523</v>
      </c>
      <c r="C1568" t="s">
        <v>131</v>
      </c>
      <c r="D1568" t="s">
        <v>2946</v>
      </c>
      <c r="E1568" t="s">
        <v>19</v>
      </c>
      <c r="F1568">
        <v>38</v>
      </c>
      <c r="G1568" t="str">
        <f t="shared" si="24"/>
        <v>Young Adults</v>
      </c>
      <c r="H1568">
        <v>1</v>
      </c>
      <c r="I1568" t="s">
        <v>2949</v>
      </c>
      <c r="J1568" s="3">
        <v>0</v>
      </c>
      <c r="K1568" s="3" t="str">
        <f>IF(Table1[[#This Row],[Balance]]&lt;=83000,"Low Balance",IF(Table1[[#This Row],[Balance]]&lt;=166000,"Medium Balance",IF(Table1[[#This Row],[Balance]]&lt;=260000,"High Balance","Invalid")))</f>
        <v>Low Balance</v>
      </c>
      <c r="L1568">
        <v>2</v>
      </c>
      <c r="M1568">
        <v>1</v>
      </c>
      <c r="N1568">
        <v>0</v>
      </c>
      <c r="O1568" s="3">
        <v>46176.22</v>
      </c>
      <c r="P1568">
        <v>0</v>
      </c>
    </row>
    <row r="1569" spans="1:16" x14ac:dyDescent="0.3">
      <c r="A1569">
        <v>1567</v>
      </c>
      <c r="B1569">
        <v>15651063</v>
      </c>
      <c r="C1569" t="s">
        <v>1026</v>
      </c>
      <c r="D1569" t="s">
        <v>2946</v>
      </c>
      <c r="E1569" t="s">
        <v>13</v>
      </c>
      <c r="F1569">
        <v>37</v>
      </c>
      <c r="G1569" t="str">
        <f t="shared" si="24"/>
        <v>Middle-Aged</v>
      </c>
      <c r="H1569">
        <v>9</v>
      </c>
      <c r="I1569" t="s">
        <v>2950</v>
      </c>
      <c r="J1569" s="3">
        <v>127480.58</v>
      </c>
      <c r="K1569" s="3" t="str">
        <f>IF(Table1[[#This Row],[Balance]]&lt;=83000,"Low Balance",IF(Table1[[#This Row],[Balance]]&lt;=166000,"Medium Balance",IF(Table1[[#This Row],[Balance]]&lt;=260000,"High Balance","Invalid")))</f>
        <v>Medium Balance</v>
      </c>
      <c r="L1569">
        <v>2</v>
      </c>
      <c r="M1569">
        <v>1</v>
      </c>
      <c r="N1569">
        <v>0</v>
      </c>
      <c r="O1569" s="3">
        <v>179634.69</v>
      </c>
      <c r="P1569">
        <v>0</v>
      </c>
    </row>
    <row r="1570" spans="1:16" x14ac:dyDescent="0.3">
      <c r="A1570">
        <v>1568</v>
      </c>
      <c r="B1570">
        <v>15683124</v>
      </c>
      <c r="C1570" t="s">
        <v>408</v>
      </c>
      <c r="D1570" t="s">
        <v>2955</v>
      </c>
      <c r="E1570" t="s">
        <v>19</v>
      </c>
      <c r="F1570">
        <v>53</v>
      </c>
      <c r="G1570" t="str">
        <f t="shared" si="24"/>
        <v>Young Adults</v>
      </c>
      <c r="H1570">
        <v>6</v>
      </c>
      <c r="I1570" t="s">
        <v>2950</v>
      </c>
      <c r="J1570" s="3">
        <v>115029.4</v>
      </c>
      <c r="K1570" s="3" t="str">
        <f>IF(Table1[[#This Row],[Balance]]&lt;=83000,"Low Balance",IF(Table1[[#This Row],[Balance]]&lt;=166000,"Medium Balance",IF(Table1[[#This Row],[Balance]]&lt;=260000,"High Balance","Invalid")))</f>
        <v>Medium Balance</v>
      </c>
      <c r="L1570">
        <v>1</v>
      </c>
      <c r="M1570">
        <v>0</v>
      </c>
      <c r="N1570">
        <v>0</v>
      </c>
      <c r="O1570" s="3">
        <v>191521.32</v>
      </c>
      <c r="P1570">
        <v>1</v>
      </c>
    </row>
    <row r="1571" spans="1:16" x14ac:dyDescent="0.3">
      <c r="A1571">
        <v>1569</v>
      </c>
      <c r="B1571">
        <v>15618314</v>
      </c>
      <c r="C1571" t="s">
        <v>18</v>
      </c>
      <c r="D1571" t="s">
        <v>2955</v>
      </c>
      <c r="E1571" t="s">
        <v>19</v>
      </c>
      <c r="F1571">
        <v>40</v>
      </c>
      <c r="G1571" t="str">
        <f t="shared" si="24"/>
        <v>Young Adults</v>
      </c>
      <c r="H1571">
        <v>8</v>
      </c>
      <c r="I1571" t="s">
        <v>2950</v>
      </c>
      <c r="J1571" s="3">
        <v>114005.78</v>
      </c>
      <c r="K1571" s="3" t="str">
        <f>IF(Table1[[#This Row],[Balance]]&lt;=83000,"Low Balance",IF(Table1[[#This Row],[Balance]]&lt;=166000,"Medium Balance",IF(Table1[[#This Row],[Balance]]&lt;=260000,"High Balance","Invalid")))</f>
        <v>Medium Balance</v>
      </c>
      <c r="L1571">
        <v>1</v>
      </c>
      <c r="M1571">
        <v>1</v>
      </c>
      <c r="N1571">
        <v>1</v>
      </c>
      <c r="O1571" s="3">
        <v>67998.45</v>
      </c>
      <c r="P1571">
        <v>0</v>
      </c>
    </row>
    <row r="1572" spans="1:16" x14ac:dyDescent="0.3">
      <c r="A1572">
        <v>1570</v>
      </c>
      <c r="B1572">
        <v>15670823</v>
      </c>
      <c r="C1572" t="s">
        <v>313</v>
      </c>
      <c r="D1572" t="s">
        <v>2946</v>
      </c>
      <c r="E1572" t="s">
        <v>13</v>
      </c>
      <c r="F1572">
        <v>42</v>
      </c>
      <c r="G1572" t="str">
        <f t="shared" si="24"/>
        <v>Middle-Aged</v>
      </c>
      <c r="H1572">
        <v>1</v>
      </c>
      <c r="I1572" t="s">
        <v>2949</v>
      </c>
      <c r="J1572" s="3">
        <v>116646.76</v>
      </c>
      <c r="K1572" s="3" t="str">
        <f>IF(Table1[[#This Row],[Balance]]&lt;=83000,"Low Balance",IF(Table1[[#This Row],[Balance]]&lt;=166000,"Medium Balance",IF(Table1[[#This Row],[Balance]]&lt;=260000,"High Balance","Invalid")))</f>
        <v>Medium Balance</v>
      </c>
      <c r="L1572">
        <v>1</v>
      </c>
      <c r="M1572">
        <v>1</v>
      </c>
      <c r="N1572">
        <v>0</v>
      </c>
      <c r="O1572" s="3">
        <v>44731.8</v>
      </c>
      <c r="P1572">
        <v>1</v>
      </c>
    </row>
    <row r="1573" spans="1:16" x14ac:dyDescent="0.3">
      <c r="A1573">
        <v>1571</v>
      </c>
      <c r="B1573">
        <v>15607133</v>
      </c>
      <c r="C1573" t="s">
        <v>215</v>
      </c>
      <c r="D1573" t="s">
        <v>2946</v>
      </c>
      <c r="E1573" t="s">
        <v>13</v>
      </c>
      <c r="F1573">
        <v>49</v>
      </c>
      <c r="G1573" t="str">
        <f t="shared" si="24"/>
        <v>Young Adults</v>
      </c>
      <c r="H1573">
        <v>1</v>
      </c>
      <c r="I1573" t="s">
        <v>2949</v>
      </c>
      <c r="J1573" s="3">
        <v>110864.38</v>
      </c>
      <c r="K1573" s="3" t="str">
        <f>IF(Table1[[#This Row],[Balance]]&lt;=83000,"Low Balance",IF(Table1[[#This Row],[Balance]]&lt;=166000,"Medium Balance",IF(Table1[[#This Row],[Balance]]&lt;=260000,"High Balance","Invalid")))</f>
        <v>Medium Balance</v>
      </c>
      <c r="L1573">
        <v>2</v>
      </c>
      <c r="M1573">
        <v>1</v>
      </c>
      <c r="N1573">
        <v>1</v>
      </c>
      <c r="O1573" s="3">
        <v>124532.9</v>
      </c>
      <c r="P1573">
        <v>1</v>
      </c>
    </row>
    <row r="1574" spans="1:16" x14ac:dyDescent="0.3">
      <c r="A1574">
        <v>1572</v>
      </c>
      <c r="B1574">
        <v>15615012</v>
      </c>
      <c r="C1574" t="s">
        <v>1027</v>
      </c>
      <c r="D1574" t="s">
        <v>2953</v>
      </c>
      <c r="E1574" t="s">
        <v>19</v>
      </c>
      <c r="F1574">
        <v>23</v>
      </c>
      <c r="G1574" t="str">
        <f t="shared" si="24"/>
        <v>Young Adults</v>
      </c>
      <c r="H1574">
        <v>5</v>
      </c>
      <c r="I1574" t="s">
        <v>2951</v>
      </c>
      <c r="J1574" s="3">
        <v>156267.59</v>
      </c>
      <c r="K1574" s="3" t="str">
        <f>IF(Table1[[#This Row],[Balance]]&lt;=83000,"Low Balance",IF(Table1[[#This Row],[Balance]]&lt;=166000,"Medium Balance",IF(Table1[[#This Row],[Balance]]&lt;=260000,"High Balance","Invalid")))</f>
        <v>Medium Balance</v>
      </c>
      <c r="L1574">
        <v>1</v>
      </c>
      <c r="M1574">
        <v>1</v>
      </c>
      <c r="N1574">
        <v>0</v>
      </c>
      <c r="O1574" s="3">
        <v>160968.44</v>
      </c>
      <c r="P1574">
        <v>0</v>
      </c>
    </row>
    <row r="1575" spans="1:16" x14ac:dyDescent="0.3">
      <c r="A1575">
        <v>1573</v>
      </c>
      <c r="B1575">
        <v>15725141</v>
      </c>
      <c r="C1575" t="s">
        <v>1028</v>
      </c>
      <c r="D1575" t="s">
        <v>2954</v>
      </c>
      <c r="E1575" t="s">
        <v>13</v>
      </c>
      <c r="F1575">
        <v>44</v>
      </c>
      <c r="G1575" t="str">
        <f t="shared" si="24"/>
        <v>Young Adults</v>
      </c>
      <c r="H1575">
        <v>3</v>
      </c>
      <c r="I1575" t="s">
        <v>2951</v>
      </c>
      <c r="J1575" s="3">
        <v>109528.28</v>
      </c>
      <c r="K1575" s="3" t="str">
        <f>IF(Table1[[#This Row],[Balance]]&lt;=83000,"Low Balance",IF(Table1[[#This Row],[Balance]]&lt;=166000,"Medium Balance",IF(Table1[[#This Row],[Balance]]&lt;=260000,"High Balance","Invalid")))</f>
        <v>Medium Balance</v>
      </c>
      <c r="L1575">
        <v>1</v>
      </c>
      <c r="M1575">
        <v>1</v>
      </c>
      <c r="N1575">
        <v>0</v>
      </c>
      <c r="O1575" s="3">
        <v>27341.63</v>
      </c>
      <c r="P1575">
        <v>1</v>
      </c>
    </row>
    <row r="1576" spans="1:16" x14ac:dyDescent="0.3">
      <c r="A1576">
        <v>1574</v>
      </c>
      <c r="B1576">
        <v>15623560</v>
      </c>
      <c r="C1576" t="s">
        <v>1029</v>
      </c>
      <c r="D1576" t="s">
        <v>2956</v>
      </c>
      <c r="E1576" t="s">
        <v>13</v>
      </c>
      <c r="F1576">
        <v>35</v>
      </c>
      <c r="G1576" t="str">
        <f t="shared" si="24"/>
        <v>Young Adults</v>
      </c>
      <c r="H1576">
        <v>6</v>
      </c>
      <c r="I1576" t="s">
        <v>2950</v>
      </c>
      <c r="J1576" s="3">
        <v>102482.76</v>
      </c>
      <c r="K1576" s="3" t="str">
        <f>IF(Table1[[#This Row],[Balance]]&lt;=83000,"Low Balance",IF(Table1[[#This Row],[Balance]]&lt;=166000,"Medium Balance",IF(Table1[[#This Row],[Balance]]&lt;=260000,"High Balance","Invalid")))</f>
        <v>Medium Balance</v>
      </c>
      <c r="L1576">
        <v>1</v>
      </c>
      <c r="M1576">
        <v>1</v>
      </c>
      <c r="N1576">
        <v>1</v>
      </c>
      <c r="O1576" s="3">
        <v>53994.64</v>
      </c>
      <c r="P1576">
        <v>0</v>
      </c>
    </row>
    <row r="1577" spans="1:16" x14ac:dyDescent="0.3">
      <c r="A1577">
        <v>1575</v>
      </c>
      <c r="B1577">
        <v>15693018</v>
      </c>
      <c r="C1577" t="s">
        <v>1030</v>
      </c>
      <c r="D1577" t="s">
        <v>2946</v>
      </c>
      <c r="E1577" t="s">
        <v>19</v>
      </c>
      <c r="F1577">
        <v>23</v>
      </c>
      <c r="G1577" t="str">
        <f t="shared" si="24"/>
        <v>Young Adults</v>
      </c>
      <c r="H1577">
        <v>10</v>
      </c>
      <c r="I1577" t="s">
        <v>2950</v>
      </c>
      <c r="J1577" s="3">
        <v>115563.71</v>
      </c>
      <c r="K1577" s="3" t="str">
        <f>IF(Table1[[#This Row],[Balance]]&lt;=83000,"Low Balance",IF(Table1[[#This Row],[Balance]]&lt;=166000,"Medium Balance",IF(Table1[[#This Row],[Balance]]&lt;=260000,"High Balance","Invalid")))</f>
        <v>Medium Balance</v>
      </c>
      <c r="L1577">
        <v>1</v>
      </c>
      <c r="M1577">
        <v>1</v>
      </c>
      <c r="N1577">
        <v>1</v>
      </c>
      <c r="O1577" s="3">
        <v>91633.53</v>
      </c>
      <c r="P1577">
        <v>0</v>
      </c>
    </row>
    <row r="1578" spans="1:16" x14ac:dyDescent="0.3">
      <c r="A1578">
        <v>1576</v>
      </c>
      <c r="B1578">
        <v>15636756</v>
      </c>
      <c r="C1578" t="s">
        <v>1031</v>
      </c>
      <c r="D1578" t="s">
        <v>2954</v>
      </c>
      <c r="E1578" t="s">
        <v>19</v>
      </c>
      <c r="F1578">
        <v>23</v>
      </c>
      <c r="G1578" t="str">
        <f t="shared" si="24"/>
        <v>Young Adults</v>
      </c>
      <c r="H1578">
        <v>2</v>
      </c>
      <c r="I1578" t="s">
        <v>2949</v>
      </c>
      <c r="J1578" s="3">
        <v>0</v>
      </c>
      <c r="K1578" s="3" t="str">
        <f>IF(Table1[[#This Row],[Balance]]&lt;=83000,"Low Balance",IF(Table1[[#This Row],[Balance]]&lt;=166000,"Medium Balance",IF(Table1[[#This Row],[Balance]]&lt;=260000,"High Balance","Invalid")))</f>
        <v>Low Balance</v>
      </c>
      <c r="L1578">
        <v>2</v>
      </c>
      <c r="M1578">
        <v>1</v>
      </c>
      <c r="N1578">
        <v>0</v>
      </c>
      <c r="O1578" s="3">
        <v>189613.12</v>
      </c>
      <c r="P1578">
        <v>0</v>
      </c>
    </row>
    <row r="1579" spans="1:16" x14ac:dyDescent="0.3">
      <c r="A1579">
        <v>1577</v>
      </c>
      <c r="B1579">
        <v>15647474</v>
      </c>
      <c r="C1579" t="s">
        <v>703</v>
      </c>
      <c r="D1579" t="s">
        <v>2955</v>
      </c>
      <c r="E1579" t="s">
        <v>13</v>
      </c>
      <c r="F1579">
        <v>40</v>
      </c>
      <c r="G1579" t="str">
        <f t="shared" si="24"/>
        <v>Young Adults</v>
      </c>
      <c r="H1579">
        <v>9</v>
      </c>
      <c r="I1579" t="s">
        <v>2950</v>
      </c>
      <c r="J1579" s="3">
        <v>95624.36</v>
      </c>
      <c r="K1579" s="3" t="str">
        <f>IF(Table1[[#This Row],[Balance]]&lt;=83000,"Low Balance",IF(Table1[[#This Row],[Balance]]&lt;=166000,"Medium Balance",IF(Table1[[#This Row],[Balance]]&lt;=260000,"High Balance","Invalid")))</f>
        <v>Medium Balance</v>
      </c>
      <c r="L1579">
        <v>2</v>
      </c>
      <c r="M1579">
        <v>1</v>
      </c>
      <c r="N1579">
        <v>1</v>
      </c>
      <c r="O1579" s="3">
        <v>60706.33</v>
      </c>
      <c r="P1579">
        <v>0</v>
      </c>
    </row>
    <row r="1580" spans="1:16" x14ac:dyDescent="0.3">
      <c r="A1580">
        <v>1578</v>
      </c>
      <c r="B1580">
        <v>15576714</v>
      </c>
      <c r="C1580" t="s">
        <v>383</v>
      </c>
      <c r="D1580" t="s">
        <v>2955</v>
      </c>
      <c r="E1580" t="s">
        <v>13</v>
      </c>
      <c r="F1580">
        <v>21</v>
      </c>
      <c r="G1580" t="str">
        <f t="shared" si="24"/>
        <v>Young Adults</v>
      </c>
      <c r="H1580">
        <v>8</v>
      </c>
      <c r="I1580" t="s">
        <v>2950</v>
      </c>
      <c r="J1580" s="3">
        <v>0</v>
      </c>
      <c r="K1580" s="3" t="str">
        <f>IF(Table1[[#This Row],[Balance]]&lt;=83000,"Low Balance",IF(Table1[[#This Row],[Balance]]&lt;=166000,"Medium Balance",IF(Table1[[#This Row],[Balance]]&lt;=260000,"High Balance","Invalid")))</f>
        <v>Low Balance</v>
      </c>
      <c r="L1580">
        <v>2</v>
      </c>
      <c r="M1580">
        <v>1</v>
      </c>
      <c r="N1580">
        <v>1</v>
      </c>
      <c r="O1580" s="3">
        <v>154767.34</v>
      </c>
      <c r="P1580">
        <v>0</v>
      </c>
    </row>
    <row r="1581" spans="1:16" x14ac:dyDescent="0.3">
      <c r="A1581">
        <v>1579</v>
      </c>
      <c r="B1581">
        <v>15585047</v>
      </c>
      <c r="C1581" t="s">
        <v>1032</v>
      </c>
      <c r="D1581" t="s">
        <v>2953</v>
      </c>
      <c r="E1581" t="s">
        <v>19</v>
      </c>
      <c r="F1581">
        <v>28</v>
      </c>
      <c r="G1581" t="str">
        <f t="shared" si="24"/>
        <v>Young Adults</v>
      </c>
      <c r="H1581">
        <v>7</v>
      </c>
      <c r="I1581" t="s">
        <v>2950</v>
      </c>
      <c r="J1581" s="3">
        <v>160376.60999999999</v>
      </c>
      <c r="K1581" s="3" t="str">
        <f>IF(Table1[[#This Row],[Balance]]&lt;=83000,"Low Balance",IF(Table1[[#This Row],[Balance]]&lt;=166000,"Medium Balance",IF(Table1[[#This Row],[Balance]]&lt;=260000,"High Balance","Invalid")))</f>
        <v>Medium Balance</v>
      </c>
      <c r="L1581">
        <v>1</v>
      </c>
      <c r="M1581">
        <v>0</v>
      </c>
      <c r="N1581">
        <v>0</v>
      </c>
      <c r="O1581" s="3">
        <v>196853.11</v>
      </c>
      <c r="P1581">
        <v>0</v>
      </c>
    </row>
    <row r="1582" spans="1:16" x14ac:dyDescent="0.3">
      <c r="A1582">
        <v>1580</v>
      </c>
      <c r="B1582">
        <v>15743976</v>
      </c>
      <c r="C1582" t="s">
        <v>624</v>
      </c>
      <c r="D1582" t="s">
        <v>2954</v>
      </c>
      <c r="E1582" t="s">
        <v>19</v>
      </c>
      <c r="F1582">
        <v>41</v>
      </c>
      <c r="G1582" t="str">
        <f t="shared" si="24"/>
        <v>Young Adults</v>
      </c>
      <c r="H1582">
        <v>8</v>
      </c>
      <c r="I1582" t="s">
        <v>2950</v>
      </c>
      <c r="J1582" s="3">
        <v>37702.79</v>
      </c>
      <c r="K1582" s="3" t="str">
        <f>IF(Table1[[#This Row],[Balance]]&lt;=83000,"Low Balance",IF(Table1[[#This Row],[Balance]]&lt;=166000,"Medium Balance",IF(Table1[[#This Row],[Balance]]&lt;=260000,"High Balance","Invalid")))</f>
        <v>Low Balance</v>
      </c>
      <c r="L1582">
        <v>1</v>
      </c>
      <c r="M1582">
        <v>1</v>
      </c>
      <c r="N1582">
        <v>1</v>
      </c>
      <c r="O1582" s="3">
        <v>195775.48</v>
      </c>
      <c r="P1582">
        <v>0</v>
      </c>
    </row>
    <row r="1583" spans="1:16" x14ac:dyDescent="0.3">
      <c r="A1583">
        <v>1581</v>
      </c>
      <c r="B1583">
        <v>15793881</v>
      </c>
      <c r="C1583" t="s">
        <v>17</v>
      </c>
      <c r="D1583" t="s">
        <v>2954</v>
      </c>
      <c r="E1583" t="s">
        <v>13</v>
      </c>
      <c r="F1583">
        <v>35</v>
      </c>
      <c r="G1583" t="str">
        <f t="shared" si="24"/>
        <v>Young Adults</v>
      </c>
      <c r="H1583">
        <v>6</v>
      </c>
      <c r="I1583" t="s">
        <v>2950</v>
      </c>
      <c r="J1583" s="3">
        <v>118273.83</v>
      </c>
      <c r="K1583" s="3" t="str">
        <f>IF(Table1[[#This Row],[Balance]]&lt;=83000,"Low Balance",IF(Table1[[#This Row],[Balance]]&lt;=166000,"Medium Balance",IF(Table1[[#This Row],[Balance]]&lt;=260000,"High Balance","Invalid")))</f>
        <v>Medium Balance</v>
      </c>
      <c r="L1583">
        <v>1</v>
      </c>
      <c r="M1583">
        <v>0</v>
      </c>
      <c r="N1583">
        <v>1</v>
      </c>
      <c r="O1583" s="3">
        <v>3086.89</v>
      </c>
      <c r="P1583">
        <v>0</v>
      </c>
    </row>
    <row r="1584" spans="1:16" x14ac:dyDescent="0.3">
      <c r="A1584">
        <v>1582</v>
      </c>
      <c r="B1584">
        <v>15576517</v>
      </c>
      <c r="C1584" t="s">
        <v>1033</v>
      </c>
      <c r="D1584" t="s">
        <v>2953</v>
      </c>
      <c r="E1584" t="s">
        <v>13</v>
      </c>
      <c r="F1584">
        <v>34</v>
      </c>
      <c r="G1584" t="str">
        <f t="shared" si="24"/>
        <v>Young Adults</v>
      </c>
      <c r="H1584">
        <v>7</v>
      </c>
      <c r="I1584" t="s">
        <v>2950</v>
      </c>
      <c r="J1584" s="3">
        <v>131082.17000000001</v>
      </c>
      <c r="K1584" s="3" t="str">
        <f>IF(Table1[[#This Row],[Balance]]&lt;=83000,"Low Balance",IF(Table1[[#This Row],[Balance]]&lt;=166000,"Medium Balance",IF(Table1[[#This Row],[Balance]]&lt;=260000,"High Balance","Invalid")))</f>
        <v>Medium Balance</v>
      </c>
      <c r="L1584">
        <v>2</v>
      </c>
      <c r="M1584">
        <v>1</v>
      </c>
      <c r="N1584">
        <v>1</v>
      </c>
      <c r="O1584" s="3">
        <v>70618</v>
      </c>
      <c r="P1584">
        <v>0</v>
      </c>
    </row>
    <row r="1585" spans="1:16" x14ac:dyDescent="0.3">
      <c r="A1585">
        <v>1583</v>
      </c>
      <c r="B1585">
        <v>15631072</v>
      </c>
      <c r="C1585" t="s">
        <v>1034</v>
      </c>
      <c r="D1585" t="s">
        <v>2953</v>
      </c>
      <c r="E1585" t="s">
        <v>19</v>
      </c>
      <c r="F1585">
        <v>38</v>
      </c>
      <c r="G1585" t="str">
        <f t="shared" si="24"/>
        <v>Young Adults</v>
      </c>
      <c r="H1585">
        <v>1</v>
      </c>
      <c r="I1585" t="s">
        <v>2949</v>
      </c>
      <c r="J1585" s="3">
        <v>94456</v>
      </c>
      <c r="K1585" s="3" t="str">
        <f>IF(Table1[[#This Row],[Balance]]&lt;=83000,"Low Balance",IF(Table1[[#This Row],[Balance]]&lt;=166000,"Medium Balance",IF(Table1[[#This Row],[Balance]]&lt;=260000,"High Balance","Invalid")))</f>
        <v>Medium Balance</v>
      </c>
      <c r="L1585">
        <v>2</v>
      </c>
      <c r="M1585">
        <v>0</v>
      </c>
      <c r="N1585">
        <v>1</v>
      </c>
      <c r="O1585" s="3">
        <v>55034.02</v>
      </c>
      <c r="P1585">
        <v>0</v>
      </c>
    </row>
    <row r="1586" spans="1:16" x14ac:dyDescent="0.3">
      <c r="A1586">
        <v>1584</v>
      </c>
      <c r="B1586">
        <v>15730394</v>
      </c>
      <c r="C1586" t="s">
        <v>1035</v>
      </c>
      <c r="D1586" t="s">
        <v>2955</v>
      </c>
      <c r="E1586" t="s">
        <v>13</v>
      </c>
      <c r="F1586">
        <v>43</v>
      </c>
      <c r="G1586" t="str">
        <f t="shared" si="24"/>
        <v>Young Adults</v>
      </c>
      <c r="H1586">
        <v>8</v>
      </c>
      <c r="I1586" t="s">
        <v>2950</v>
      </c>
      <c r="J1586" s="3">
        <v>0</v>
      </c>
      <c r="K1586" s="3" t="str">
        <f>IF(Table1[[#This Row],[Balance]]&lt;=83000,"Low Balance",IF(Table1[[#This Row],[Balance]]&lt;=166000,"Medium Balance",IF(Table1[[#This Row],[Balance]]&lt;=260000,"High Balance","Invalid")))</f>
        <v>Low Balance</v>
      </c>
      <c r="L1586">
        <v>2</v>
      </c>
      <c r="M1586">
        <v>0</v>
      </c>
      <c r="N1586">
        <v>0</v>
      </c>
      <c r="O1586" s="3">
        <v>168035.62</v>
      </c>
      <c r="P1586">
        <v>1</v>
      </c>
    </row>
    <row r="1587" spans="1:16" x14ac:dyDescent="0.3">
      <c r="A1587">
        <v>1585</v>
      </c>
      <c r="B1587">
        <v>15631460</v>
      </c>
      <c r="C1587" t="s">
        <v>390</v>
      </c>
      <c r="D1587" t="s">
        <v>2956</v>
      </c>
      <c r="E1587" t="s">
        <v>13</v>
      </c>
      <c r="F1587">
        <v>42</v>
      </c>
      <c r="G1587" t="str">
        <f t="shared" si="24"/>
        <v>Young Adults</v>
      </c>
      <c r="H1587">
        <v>3</v>
      </c>
      <c r="I1587" t="s">
        <v>2951</v>
      </c>
      <c r="J1587" s="3">
        <v>0</v>
      </c>
      <c r="K1587" s="3" t="str">
        <f>IF(Table1[[#This Row],[Balance]]&lt;=83000,"Low Balance",IF(Table1[[#This Row],[Balance]]&lt;=166000,"Medium Balance",IF(Table1[[#This Row],[Balance]]&lt;=260000,"High Balance","Invalid")))</f>
        <v>Low Balance</v>
      </c>
      <c r="L1587">
        <v>2</v>
      </c>
      <c r="M1587">
        <v>1</v>
      </c>
      <c r="N1587">
        <v>1</v>
      </c>
      <c r="O1587" s="3">
        <v>128449.33</v>
      </c>
      <c r="P1587">
        <v>0</v>
      </c>
    </row>
    <row r="1588" spans="1:16" x14ac:dyDescent="0.3">
      <c r="A1588">
        <v>1586</v>
      </c>
      <c r="B1588">
        <v>15692002</v>
      </c>
      <c r="C1588" t="s">
        <v>1036</v>
      </c>
      <c r="D1588" t="s">
        <v>2953</v>
      </c>
      <c r="E1588" t="s">
        <v>19</v>
      </c>
      <c r="F1588">
        <v>33</v>
      </c>
      <c r="G1588" t="str">
        <f t="shared" si="24"/>
        <v>Young Adults</v>
      </c>
      <c r="H1588">
        <v>6</v>
      </c>
      <c r="I1588" t="s">
        <v>2950</v>
      </c>
      <c r="J1588" s="3">
        <v>93791.38</v>
      </c>
      <c r="K1588" s="3" t="str">
        <f>IF(Table1[[#This Row],[Balance]]&lt;=83000,"Low Balance",IF(Table1[[#This Row],[Balance]]&lt;=166000,"Medium Balance",IF(Table1[[#This Row],[Balance]]&lt;=260000,"High Balance","Invalid")))</f>
        <v>Medium Balance</v>
      </c>
      <c r="L1588">
        <v>1</v>
      </c>
      <c r="M1588">
        <v>1</v>
      </c>
      <c r="N1588">
        <v>1</v>
      </c>
      <c r="O1588" s="3">
        <v>199249.29</v>
      </c>
      <c r="P1588">
        <v>0</v>
      </c>
    </row>
    <row r="1589" spans="1:16" x14ac:dyDescent="0.3">
      <c r="A1589">
        <v>1587</v>
      </c>
      <c r="B1589">
        <v>15595282</v>
      </c>
      <c r="C1589" t="s">
        <v>317</v>
      </c>
      <c r="D1589" t="s">
        <v>2953</v>
      </c>
      <c r="E1589" t="s">
        <v>13</v>
      </c>
      <c r="F1589">
        <v>33</v>
      </c>
      <c r="G1589" t="str">
        <f t="shared" si="24"/>
        <v>Young Adults</v>
      </c>
      <c r="H1589">
        <v>4</v>
      </c>
      <c r="I1589" t="s">
        <v>2951</v>
      </c>
      <c r="J1589" s="3">
        <v>0</v>
      </c>
      <c r="K1589" s="3" t="str">
        <f>IF(Table1[[#This Row],[Balance]]&lt;=83000,"Low Balance",IF(Table1[[#This Row],[Balance]]&lt;=166000,"Medium Balance",IF(Table1[[#This Row],[Balance]]&lt;=260000,"High Balance","Invalid")))</f>
        <v>Low Balance</v>
      </c>
      <c r="L1589">
        <v>2</v>
      </c>
      <c r="M1589">
        <v>1</v>
      </c>
      <c r="N1589">
        <v>0</v>
      </c>
      <c r="O1589" s="3">
        <v>149474.69</v>
      </c>
      <c r="P1589">
        <v>0</v>
      </c>
    </row>
    <row r="1590" spans="1:16" x14ac:dyDescent="0.3">
      <c r="A1590">
        <v>1588</v>
      </c>
      <c r="B1590">
        <v>15789548</v>
      </c>
      <c r="C1590" t="s">
        <v>1037</v>
      </c>
      <c r="D1590" t="s">
        <v>2946</v>
      </c>
      <c r="E1590" t="s">
        <v>13</v>
      </c>
      <c r="F1590">
        <v>37</v>
      </c>
      <c r="G1590" t="str">
        <f t="shared" si="24"/>
        <v>Middle-Aged</v>
      </c>
      <c r="H1590">
        <v>7</v>
      </c>
      <c r="I1590" t="s">
        <v>2950</v>
      </c>
      <c r="J1590" s="3">
        <v>0</v>
      </c>
      <c r="K1590" s="3" t="str">
        <f>IF(Table1[[#This Row],[Balance]]&lt;=83000,"Low Balance",IF(Table1[[#This Row],[Balance]]&lt;=166000,"Medium Balance",IF(Table1[[#This Row],[Balance]]&lt;=260000,"High Balance","Invalid")))</f>
        <v>Low Balance</v>
      </c>
      <c r="L1590">
        <v>2</v>
      </c>
      <c r="M1590">
        <v>1</v>
      </c>
      <c r="N1590">
        <v>1</v>
      </c>
      <c r="O1590" s="3">
        <v>126726.33</v>
      </c>
      <c r="P1590">
        <v>0</v>
      </c>
    </row>
    <row r="1591" spans="1:16" x14ac:dyDescent="0.3">
      <c r="A1591">
        <v>1589</v>
      </c>
      <c r="B1591">
        <v>15758035</v>
      </c>
      <c r="C1591" t="s">
        <v>1038</v>
      </c>
      <c r="D1591" t="s">
        <v>2956</v>
      </c>
      <c r="E1591" t="s">
        <v>19</v>
      </c>
      <c r="F1591">
        <v>61</v>
      </c>
      <c r="G1591" t="str">
        <f t="shared" si="24"/>
        <v>Young Adults</v>
      </c>
      <c r="H1591">
        <v>7</v>
      </c>
      <c r="I1591" t="s">
        <v>2950</v>
      </c>
      <c r="J1591" s="3">
        <v>155973.13</v>
      </c>
      <c r="K1591" s="3" t="str">
        <f>IF(Table1[[#This Row],[Balance]]&lt;=83000,"Low Balance",IF(Table1[[#This Row],[Balance]]&lt;=166000,"Medium Balance",IF(Table1[[#This Row],[Balance]]&lt;=260000,"High Balance","Invalid")))</f>
        <v>Medium Balance</v>
      </c>
      <c r="L1591">
        <v>1</v>
      </c>
      <c r="M1591">
        <v>0</v>
      </c>
      <c r="N1591">
        <v>1</v>
      </c>
      <c r="O1591" s="3">
        <v>147554.26</v>
      </c>
      <c r="P1591">
        <v>0</v>
      </c>
    </row>
    <row r="1592" spans="1:16" x14ac:dyDescent="0.3">
      <c r="A1592">
        <v>1590</v>
      </c>
      <c r="B1592">
        <v>15617518</v>
      </c>
      <c r="C1592" t="s">
        <v>90</v>
      </c>
      <c r="D1592" t="s">
        <v>2946</v>
      </c>
      <c r="E1592" t="s">
        <v>19</v>
      </c>
      <c r="F1592">
        <v>36</v>
      </c>
      <c r="G1592" t="str">
        <f t="shared" si="24"/>
        <v>Young Adults</v>
      </c>
      <c r="H1592">
        <v>7</v>
      </c>
      <c r="I1592" t="s">
        <v>2950</v>
      </c>
      <c r="J1592" s="3">
        <v>89409.95</v>
      </c>
      <c r="K1592" s="3" t="str">
        <f>IF(Table1[[#This Row],[Balance]]&lt;=83000,"Low Balance",IF(Table1[[#This Row],[Balance]]&lt;=166000,"Medium Balance",IF(Table1[[#This Row],[Balance]]&lt;=260000,"High Balance","Invalid")))</f>
        <v>Medium Balance</v>
      </c>
      <c r="L1592">
        <v>1</v>
      </c>
      <c r="M1592">
        <v>1</v>
      </c>
      <c r="N1592">
        <v>1</v>
      </c>
      <c r="O1592" s="3">
        <v>149399.70000000001</v>
      </c>
      <c r="P1592">
        <v>0</v>
      </c>
    </row>
    <row r="1593" spans="1:16" x14ac:dyDescent="0.3">
      <c r="A1593">
        <v>1591</v>
      </c>
      <c r="B1593">
        <v>15651802</v>
      </c>
      <c r="C1593" t="s">
        <v>312</v>
      </c>
      <c r="D1593" t="s">
        <v>2953</v>
      </c>
      <c r="E1593" t="s">
        <v>13</v>
      </c>
      <c r="F1593">
        <v>39</v>
      </c>
      <c r="G1593" t="str">
        <f t="shared" si="24"/>
        <v>Young Adults</v>
      </c>
      <c r="H1593">
        <v>5</v>
      </c>
      <c r="I1593" t="s">
        <v>2951</v>
      </c>
      <c r="J1593" s="3">
        <v>97854.37</v>
      </c>
      <c r="K1593" s="3" t="str">
        <f>IF(Table1[[#This Row],[Balance]]&lt;=83000,"Low Balance",IF(Table1[[#This Row],[Balance]]&lt;=166000,"Medium Balance",IF(Table1[[#This Row],[Balance]]&lt;=260000,"High Balance","Invalid")))</f>
        <v>Medium Balance</v>
      </c>
      <c r="L1593">
        <v>2</v>
      </c>
      <c r="M1593">
        <v>1</v>
      </c>
      <c r="N1593">
        <v>0</v>
      </c>
      <c r="O1593" s="3">
        <v>93536.38</v>
      </c>
      <c r="P1593">
        <v>0</v>
      </c>
    </row>
    <row r="1594" spans="1:16" x14ac:dyDescent="0.3">
      <c r="A1594">
        <v>1592</v>
      </c>
      <c r="B1594">
        <v>15631813</v>
      </c>
      <c r="C1594" t="s">
        <v>569</v>
      </c>
      <c r="D1594" t="s">
        <v>2946</v>
      </c>
      <c r="E1594" t="s">
        <v>19</v>
      </c>
      <c r="F1594">
        <v>39</v>
      </c>
      <c r="G1594" t="str">
        <f t="shared" si="24"/>
        <v>Young Adults</v>
      </c>
      <c r="H1594">
        <v>6</v>
      </c>
      <c r="I1594" t="s">
        <v>2950</v>
      </c>
      <c r="J1594" s="3">
        <v>0</v>
      </c>
      <c r="K1594" s="3" t="str">
        <f>IF(Table1[[#This Row],[Balance]]&lt;=83000,"Low Balance",IF(Table1[[#This Row],[Balance]]&lt;=166000,"Medium Balance",IF(Table1[[#This Row],[Balance]]&lt;=260000,"High Balance","Invalid")))</f>
        <v>Low Balance</v>
      </c>
      <c r="L1594">
        <v>2</v>
      </c>
      <c r="M1594">
        <v>1</v>
      </c>
      <c r="N1594">
        <v>1</v>
      </c>
      <c r="O1594" s="3">
        <v>58883.91</v>
      </c>
      <c r="P1594">
        <v>0</v>
      </c>
    </row>
    <row r="1595" spans="1:16" x14ac:dyDescent="0.3">
      <c r="A1595">
        <v>1593</v>
      </c>
      <c r="B1595">
        <v>15729668</v>
      </c>
      <c r="C1595" t="s">
        <v>1039</v>
      </c>
      <c r="D1595" t="s">
        <v>2946</v>
      </c>
      <c r="E1595" t="s">
        <v>19</v>
      </c>
      <c r="F1595">
        <v>29</v>
      </c>
      <c r="G1595" t="str">
        <f t="shared" si="24"/>
        <v>Young Adults</v>
      </c>
      <c r="H1595">
        <v>3</v>
      </c>
      <c r="I1595" t="s">
        <v>2951</v>
      </c>
      <c r="J1595" s="3">
        <v>60280.62</v>
      </c>
      <c r="K1595" s="3" t="str">
        <f>IF(Table1[[#This Row],[Balance]]&lt;=83000,"Low Balance",IF(Table1[[#This Row],[Balance]]&lt;=166000,"Medium Balance",IF(Table1[[#This Row],[Balance]]&lt;=260000,"High Balance","Invalid")))</f>
        <v>Low Balance</v>
      </c>
      <c r="L1595">
        <v>1</v>
      </c>
      <c r="M1595">
        <v>1</v>
      </c>
      <c r="N1595">
        <v>0</v>
      </c>
      <c r="O1595" s="3">
        <v>154271.41</v>
      </c>
      <c r="P1595">
        <v>0</v>
      </c>
    </row>
    <row r="1596" spans="1:16" x14ac:dyDescent="0.3">
      <c r="A1596">
        <v>1594</v>
      </c>
      <c r="B1596">
        <v>15741728</v>
      </c>
      <c r="C1596" t="s">
        <v>417</v>
      </c>
      <c r="D1596" t="s">
        <v>2946</v>
      </c>
      <c r="E1596" t="s">
        <v>19</v>
      </c>
      <c r="F1596">
        <v>36</v>
      </c>
      <c r="G1596" t="str">
        <f t="shared" si="24"/>
        <v>Young Adults</v>
      </c>
      <c r="H1596">
        <v>7</v>
      </c>
      <c r="I1596" t="s">
        <v>2950</v>
      </c>
      <c r="J1596" s="3">
        <v>135216.79999999999</v>
      </c>
      <c r="K1596" s="3" t="str">
        <f>IF(Table1[[#This Row],[Balance]]&lt;=83000,"Low Balance",IF(Table1[[#This Row],[Balance]]&lt;=166000,"Medium Balance",IF(Table1[[#This Row],[Balance]]&lt;=260000,"High Balance","Invalid")))</f>
        <v>Medium Balance</v>
      </c>
      <c r="L1596">
        <v>1</v>
      </c>
      <c r="M1596">
        <v>1</v>
      </c>
      <c r="N1596">
        <v>1</v>
      </c>
      <c r="O1596" s="3">
        <v>122022.89</v>
      </c>
      <c r="P1596">
        <v>0</v>
      </c>
    </row>
    <row r="1597" spans="1:16" x14ac:dyDescent="0.3">
      <c r="A1597">
        <v>1595</v>
      </c>
      <c r="B1597">
        <v>15576676</v>
      </c>
      <c r="C1597" t="s">
        <v>1040</v>
      </c>
      <c r="D1597" t="s">
        <v>2954</v>
      </c>
      <c r="E1597" t="s">
        <v>13</v>
      </c>
      <c r="F1597">
        <v>28</v>
      </c>
      <c r="G1597" t="str">
        <f t="shared" si="24"/>
        <v>Young Adults</v>
      </c>
      <c r="H1597">
        <v>6</v>
      </c>
      <c r="I1597" t="s">
        <v>2950</v>
      </c>
      <c r="J1597" s="3">
        <v>124923.35</v>
      </c>
      <c r="K1597" s="3" t="str">
        <f>IF(Table1[[#This Row],[Balance]]&lt;=83000,"Low Balance",IF(Table1[[#This Row],[Balance]]&lt;=166000,"Medium Balance",IF(Table1[[#This Row],[Balance]]&lt;=260000,"High Balance","Invalid")))</f>
        <v>Medium Balance</v>
      </c>
      <c r="L1597">
        <v>2</v>
      </c>
      <c r="M1597">
        <v>1</v>
      </c>
      <c r="N1597">
        <v>1</v>
      </c>
      <c r="O1597" s="3">
        <v>50299.14</v>
      </c>
      <c r="P1597">
        <v>0</v>
      </c>
    </row>
    <row r="1598" spans="1:16" x14ac:dyDescent="0.3">
      <c r="A1598">
        <v>1596</v>
      </c>
      <c r="B1598">
        <v>15711378</v>
      </c>
      <c r="C1598" t="s">
        <v>1041</v>
      </c>
      <c r="D1598" t="s">
        <v>2946</v>
      </c>
      <c r="E1598" t="s">
        <v>19</v>
      </c>
      <c r="F1598">
        <v>38</v>
      </c>
      <c r="G1598" t="str">
        <f t="shared" si="24"/>
        <v>Young Adults</v>
      </c>
      <c r="H1598">
        <v>4</v>
      </c>
      <c r="I1598" t="s">
        <v>2951</v>
      </c>
      <c r="J1598" s="3">
        <v>0</v>
      </c>
      <c r="K1598" s="3" t="str">
        <f>IF(Table1[[#This Row],[Balance]]&lt;=83000,"Low Balance",IF(Table1[[#This Row],[Balance]]&lt;=166000,"Medium Balance",IF(Table1[[#This Row],[Balance]]&lt;=260000,"High Balance","Invalid")))</f>
        <v>Low Balance</v>
      </c>
      <c r="L1598">
        <v>2</v>
      </c>
      <c r="M1598">
        <v>1</v>
      </c>
      <c r="N1598">
        <v>0</v>
      </c>
      <c r="O1598" s="3">
        <v>187800.63</v>
      </c>
      <c r="P1598">
        <v>0</v>
      </c>
    </row>
    <row r="1599" spans="1:16" x14ac:dyDescent="0.3">
      <c r="A1599">
        <v>1597</v>
      </c>
      <c r="B1599">
        <v>15765520</v>
      </c>
      <c r="C1599" t="s">
        <v>219</v>
      </c>
      <c r="D1599" t="s">
        <v>2956</v>
      </c>
      <c r="E1599" t="s">
        <v>19</v>
      </c>
      <c r="F1599">
        <v>27</v>
      </c>
      <c r="G1599" t="str">
        <f t="shared" si="24"/>
        <v>Young Adults</v>
      </c>
      <c r="H1599">
        <v>7</v>
      </c>
      <c r="I1599" t="s">
        <v>2950</v>
      </c>
      <c r="J1599" s="3">
        <v>188614.07</v>
      </c>
      <c r="K1599" s="3" t="str">
        <f>IF(Table1[[#This Row],[Balance]]&lt;=83000,"Low Balance",IF(Table1[[#This Row],[Balance]]&lt;=166000,"Medium Balance",IF(Table1[[#This Row],[Balance]]&lt;=260000,"High Balance","Invalid")))</f>
        <v>High Balance</v>
      </c>
      <c r="L1599">
        <v>1</v>
      </c>
      <c r="M1599">
        <v>1</v>
      </c>
      <c r="N1599">
        <v>0</v>
      </c>
      <c r="O1599" s="3">
        <v>171344.09</v>
      </c>
      <c r="P1599">
        <v>0</v>
      </c>
    </row>
    <row r="1600" spans="1:16" x14ac:dyDescent="0.3">
      <c r="A1600">
        <v>1598</v>
      </c>
      <c r="B1600">
        <v>15656726</v>
      </c>
      <c r="C1600" t="s">
        <v>222</v>
      </c>
      <c r="D1600" t="s">
        <v>2954</v>
      </c>
      <c r="E1600" t="s">
        <v>19</v>
      </c>
      <c r="F1600">
        <v>32</v>
      </c>
      <c r="G1600" t="str">
        <f t="shared" si="24"/>
        <v>Middle-Aged</v>
      </c>
      <c r="H1600">
        <v>5</v>
      </c>
      <c r="I1600" t="s">
        <v>2951</v>
      </c>
      <c r="J1600" s="3">
        <v>62321.62</v>
      </c>
      <c r="K1600" s="3" t="str">
        <f>IF(Table1[[#This Row],[Balance]]&lt;=83000,"Low Balance",IF(Table1[[#This Row],[Balance]]&lt;=166000,"Medium Balance",IF(Table1[[#This Row],[Balance]]&lt;=260000,"High Balance","Invalid")))</f>
        <v>Low Balance</v>
      </c>
      <c r="L1600">
        <v>1</v>
      </c>
      <c r="M1600">
        <v>1</v>
      </c>
      <c r="N1600">
        <v>1</v>
      </c>
      <c r="O1600" s="3">
        <v>40920.589999999997</v>
      </c>
      <c r="P1600">
        <v>0</v>
      </c>
    </row>
    <row r="1601" spans="1:16" x14ac:dyDescent="0.3">
      <c r="A1601">
        <v>1599</v>
      </c>
      <c r="B1601">
        <v>15647842</v>
      </c>
      <c r="C1601" t="s">
        <v>352</v>
      </c>
      <c r="D1601" t="s">
        <v>2953</v>
      </c>
      <c r="E1601" t="s">
        <v>13</v>
      </c>
      <c r="F1601">
        <v>48</v>
      </c>
      <c r="G1601" t="str">
        <f t="shared" si="24"/>
        <v>Young Adults</v>
      </c>
      <c r="H1601">
        <v>8</v>
      </c>
      <c r="I1601" t="s">
        <v>2950</v>
      </c>
      <c r="J1601" s="3">
        <v>120782.7</v>
      </c>
      <c r="K1601" s="3" t="str">
        <f>IF(Table1[[#This Row],[Balance]]&lt;=83000,"Low Balance",IF(Table1[[#This Row],[Balance]]&lt;=166000,"Medium Balance",IF(Table1[[#This Row],[Balance]]&lt;=260000,"High Balance","Invalid")))</f>
        <v>Medium Balance</v>
      </c>
      <c r="L1601">
        <v>1</v>
      </c>
      <c r="M1601">
        <v>1</v>
      </c>
      <c r="N1601">
        <v>0</v>
      </c>
      <c r="O1601" s="3">
        <v>63940.68</v>
      </c>
      <c r="P1601">
        <v>1</v>
      </c>
    </row>
    <row r="1602" spans="1:16" x14ac:dyDescent="0.3">
      <c r="A1602">
        <v>1600</v>
      </c>
      <c r="B1602">
        <v>15719309</v>
      </c>
      <c r="C1602" t="s">
        <v>926</v>
      </c>
      <c r="D1602" t="s">
        <v>2955</v>
      </c>
      <c r="E1602" t="s">
        <v>13</v>
      </c>
      <c r="F1602">
        <v>42</v>
      </c>
      <c r="G1602" t="str">
        <f t="shared" si="24"/>
        <v>Young Adults</v>
      </c>
      <c r="H1602">
        <v>1</v>
      </c>
      <c r="I1602" t="s">
        <v>2949</v>
      </c>
      <c r="J1602" s="3">
        <v>115961.58</v>
      </c>
      <c r="K1602" s="3" t="str">
        <f>IF(Table1[[#This Row],[Balance]]&lt;=83000,"Low Balance",IF(Table1[[#This Row],[Balance]]&lt;=166000,"Medium Balance",IF(Table1[[#This Row],[Balance]]&lt;=260000,"High Balance","Invalid")))</f>
        <v>Medium Balance</v>
      </c>
      <c r="L1602">
        <v>2</v>
      </c>
      <c r="M1602">
        <v>0</v>
      </c>
      <c r="N1602">
        <v>1</v>
      </c>
      <c r="O1602" s="3">
        <v>29483.87</v>
      </c>
      <c r="P1602">
        <v>0</v>
      </c>
    </row>
    <row r="1603" spans="1:16" x14ac:dyDescent="0.3">
      <c r="A1603">
        <v>1601</v>
      </c>
      <c r="B1603">
        <v>15748718</v>
      </c>
      <c r="C1603" t="s">
        <v>300</v>
      </c>
      <c r="D1603" t="s">
        <v>2946</v>
      </c>
      <c r="E1603" t="s">
        <v>19</v>
      </c>
      <c r="F1603">
        <v>28</v>
      </c>
      <c r="G1603" t="str">
        <f t="shared" ref="G1603:G1666" si="25">IF(F1604&lt;=44,"Young Adults",IF(F1604&lt;=69,"Middle-Aged",IF(F1604&lt;=92,"Seniors","Invalid")))</f>
        <v>Middle-Aged</v>
      </c>
      <c r="H1603">
        <v>2</v>
      </c>
      <c r="I1603" t="s">
        <v>2949</v>
      </c>
      <c r="J1603" s="3">
        <v>115062.61</v>
      </c>
      <c r="K1603" s="3" t="str">
        <f>IF(Table1[[#This Row],[Balance]]&lt;=83000,"Low Balance",IF(Table1[[#This Row],[Balance]]&lt;=166000,"Medium Balance",IF(Table1[[#This Row],[Balance]]&lt;=260000,"High Balance","Invalid")))</f>
        <v>Medium Balance</v>
      </c>
      <c r="L1603">
        <v>1</v>
      </c>
      <c r="M1603">
        <v>1</v>
      </c>
      <c r="N1603">
        <v>0</v>
      </c>
      <c r="O1603" s="3">
        <v>179056.23</v>
      </c>
      <c r="P1603">
        <v>0</v>
      </c>
    </row>
    <row r="1604" spans="1:16" x14ac:dyDescent="0.3">
      <c r="A1604">
        <v>1602</v>
      </c>
      <c r="B1604">
        <v>15594404</v>
      </c>
      <c r="C1604" t="s">
        <v>868</v>
      </c>
      <c r="D1604" t="s">
        <v>2955</v>
      </c>
      <c r="E1604" t="s">
        <v>13</v>
      </c>
      <c r="F1604">
        <v>49</v>
      </c>
      <c r="G1604" t="str">
        <f t="shared" si="25"/>
        <v>Young Adults</v>
      </c>
      <c r="H1604">
        <v>8</v>
      </c>
      <c r="I1604" t="s">
        <v>2950</v>
      </c>
      <c r="J1604" s="3">
        <v>160602.25</v>
      </c>
      <c r="K1604" s="3" t="str">
        <f>IF(Table1[[#This Row],[Balance]]&lt;=83000,"Low Balance",IF(Table1[[#This Row],[Balance]]&lt;=166000,"Medium Balance",IF(Table1[[#This Row],[Balance]]&lt;=260000,"High Balance","Invalid")))</f>
        <v>Medium Balance</v>
      </c>
      <c r="L1604">
        <v>2</v>
      </c>
      <c r="M1604">
        <v>1</v>
      </c>
      <c r="N1604">
        <v>0</v>
      </c>
      <c r="O1604" s="3">
        <v>129273.94</v>
      </c>
      <c r="P1604">
        <v>0</v>
      </c>
    </row>
    <row r="1605" spans="1:16" x14ac:dyDescent="0.3">
      <c r="A1605">
        <v>1603</v>
      </c>
      <c r="B1605">
        <v>15751158</v>
      </c>
      <c r="C1605" t="s">
        <v>1042</v>
      </c>
      <c r="D1605" t="s">
        <v>2946</v>
      </c>
      <c r="E1605" t="s">
        <v>13</v>
      </c>
      <c r="F1605">
        <v>42</v>
      </c>
      <c r="G1605" t="str">
        <f t="shared" si="25"/>
        <v>Young Adults</v>
      </c>
      <c r="H1605">
        <v>4</v>
      </c>
      <c r="I1605" t="s">
        <v>2951</v>
      </c>
      <c r="J1605" s="3">
        <v>108825.34</v>
      </c>
      <c r="K1605" s="3" t="str">
        <f>IF(Table1[[#This Row],[Balance]]&lt;=83000,"Low Balance",IF(Table1[[#This Row],[Balance]]&lt;=166000,"Medium Balance",IF(Table1[[#This Row],[Balance]]&lt;=260000,"High Balance","Invalid")))</f>
        <v>Medium Balance</v>
      </c>
      <c r="L1605">
        <v>3</v>
      </c>
      <c r="M1605">
        <v>1</v>
      </c>
      <c r="N1605">
        <v>0</v>
      </c>
      <c r="O1605" s="3">
        <v>55558.51</v>
      </c>
      <c r="P1605">
        <v>1</v>
      </c>
    </row>
    <row r="1606" spans="1:16" x14ac:dyDescent="0.3">
      <c r="A1606">
        <v>1604</v>
      </c>
      <c r="B1606">
        <v>15593470</v>
      </c>
      <c r="C1606" t="s">
        <v>1043</v>
      </c>
      <c r="D1606" t="s">
        <v>2956</v>
      </c>
      <c r="E1606" t="s">
        <v>13</v>
      </c>
      <c r="F1606">
        <v>36</v>
      </c>
      <c r="G1606" t="str">
        <f t="shared" si="25"/>
        <v>Young Adults</v>
      </c>
      <c r="H1606">
        <v>8</v>
      </c>
      <c r="I1606" t="s">
        <v>2950</v>
      </c>
      <c r="J1606" s="3">
        <v>166287.85</v>
      </c>
      <c r="K1606" s="3" t="str">
        <f>IF(Table1[[#This Row],[Balance]]&lt;=83000,"Low Balance",IF(Table1[[#This Row],[Balance]]&lt;=166000,"Medium Balance",IF(Table1[[#This Row],[Balance]]&lt;=260000,"High Balance","Invalid")))</f>
        <v>High Balance</v>
      </c>
      <c r="L1606">
        <v>1</v>
      </c>
      <c r="M1606">
        <v>1</v>
      </c>
      <c r="N1606">
        <v>1</v>
      </c>
      <c r="O1606" s="3">
        <v>23305.85</v>
      </c>
      <c r="P1606">
        <v>0</v>
      </c>
    </row>
    <row r="1607" spans="1:16" x14ac:dyDescent="0.3">
      <c r="A1607">
        <v>1605</v>
      </c>
      <c r="B1607">
        <v>15695129</v>
      </c>
      <c r="C1607" t="s">
        <v>863</v>
      </c>
      <c r="D1607" t="s">
        <v>2955</v>
      </c>
      <c r="E1607" t="s">
        <v>13</v>
      </c>
      <c r="F1607">
        <v>31</v>
      </c>
      <c r="G1607" t="str">
        <f t="shared" si="25"/>
        <v>Young Adults</v>
      </c>
      <c r="H1607">
        <v>1</v>
      </c>
      <c r="I1607" t="s">
        <v>2949</v>
      </c>
      <c r="J1607" s="3">
        <v>152663.76999999999</v>
      </c>
      <c r="K1607" s="3" t="str">
        <f>IF(Table1[[#This Row],[Balance]]&lt;=83000,"Low Balance",IF(Table1[[#This Row],[Balance]]&lt;=166000,"Medium Balance",IF(Table1[[#This Row],[Balance]]&lt;=260000,"High Balance","Invalid")))</f>
        <v>Medium Balance</v>
      </c>
      <c r="L1607">
        <v>1</v>
      </c>
      <c r="M1607">
        <v>0</v>
      </c>
      <c r="N1607">
        <v>1</v>
      </c>
      <c r="O1607" s="3">
        <v>17128.64</v>
      </c>
      <c r="P1607">
        <v>0</v>
      </c>
    </row>
    <row r="1608" spans="1:16" x14ac:dyDescent="0.3">
      <c r="A1608">
        <v>1606</v>
      </c>
      <c r="B1608">
        <v>15640865</v>
      </c>
      <c r="C1608" t="s">
        <v>1044</v>
      </c>
      <c r="D1608" t="s">
        <v>2956</v>
      </c>
      <c r="E1608" t="s">
        <v>13</v>
      </c>
      <c r="F1608">
        <v>31</v>
      </c>
      <c r="G1608" t="str">
        <f t="shared" si="25"/>
        <v>Young Adults</v>
      </c>
      <c r="H1608">
        <v>9</v>
      </c>
      <c r="I1608" t="s">
        <v>2950</v>
      </c>
      <c r="J1608" s="3">
        <v>80844.69</v>
      </c>
      <c r="K1608" s="3" t="str">
        <f>IF(Table1[[#This Row],[Balance]]&lt;=83000,"Low Balance",IF(Table1[[#This Row],[Balance]]&lt;=166000,"Medium Balance",IF(Table1[[#This Row],[Balance]]&lt;=260000,"High Balance","Invalid")))</f>
        <v>Low Balance</v>
      </c>
      <c r="L1608">
        <v>2</v>
      </c>
      <c r="M1608">
        <v>1</v>
      </c>
      <c r="N1608">
        <v>1</v>
      </c>
      <c r="O1608" s="3">
        <v>74641.899999999994</v>
      </c>
      <c r="P1608">
        <v>0</v>
      </c>
    </row>
    <row r="1609" spans="1:16" x14ac:dyDescent="0.3">
      <c r="A1609">
        <v>1607</v>
      </c>
      <c r="B1609">
        <v>15714080</v>
      </c>
      <c r="C1609" t="s">
        <v>1045</v>
      </c>
      <c r="D1609" t="s">
        <v>2956</v>
      </c>
      <c r="E1609" t="s">
        <v>13</v>
      </c>
      <c r="F1609">
        <v>40</v>
      </c>
      <c r="G1609" t="str">
        <f t="shared" si="25"/>
        <v>Middle-Aged</v>
      </c>
      <c r="H1609">
        <v>2</v>
      </c>
      <c r="I1609" t="s">
        <v>2949</v>
      </c>
      <c r="J1609" s="3">
        <v>97001.36</v>
      </c>
      <c r="K1609" s="3" t="str">
        <f>IF(Table1[[#This Row],[Balance]]&lt;=83000,"Low Balance",IF(Table1[[#This Row],[Balance]]&lt;=166000,"Medium Balance",IF(Table1[[#This Row],[Balance]]&lt;=260000,"High Balance","Invalid")))</f>
        <v>Medium Balance</v>
      </c>
      <c r="L1609">
        <v>2</v>
      </c>
      <c r="M1609">
        <v>1</v>
      </c>
      <c r="N1609">
        <v>0</v>
      </c>
      <c r="O1609" s="3">
        <v>154486.01</v>
      </c>
      <c r="P1609">
        <v>0</v>
      </c>
    </row>
    <row r="1610" spans="1:16" x14ac:dyDescent="0.3">
      <c r="A1610">
        <v>1608</v>
      </c>
      <c r="B1610">
        <v>15648721</v>
      </c>
      <c r="C1610" t="s">
        <v>313</v>
      </c>
      <c r="D1610" t="s">
        <v>2954</v>
      </c>
      <c r="E1610" t="s">
        <v>19</v>
      </c>
      <c r="F1610">
        <v>64</v>
      </c>
      <c r="G1610" t="str">
        <f t="shared" si="25"/>
        <v>Young Adults</v>
      </c>
      <c r="H1610">
        <v>4</v>
      </c>
      <c r="I1610" t="s">
        <v>2951</v>
      </c>
      <c r="J1610" s="3">
        <v>0</v>
      </c>
      <c r="K1610" s="3" t="str">
        <f>IF(Table1[[#This Row],[Balance]]&lt;=83000,"Low Balance",IF(Table1[[#This Row],[Balance]]&lt;=166000,"Medium Balance",IF(Table1[[#This Row],[Balance]]&lt;=260000,"High Balance","Invalid")))</f>
        <v>Low Balance</v>
      </c>
      <c r="L1610">
        <v>2</v>
      </c>
      <c r="M1610">
        <v>1</v>
      </c>
      <c r="N1610">
        <v>1</v>
      </c>
      <c r="O1610" s="3">
        <v>3185.67</v>
      </c>
      <c r="P1610">
        <v>0</v>
      </c>
    </row>
    <row r="1611" spans="1:16" x14ac:dyDescent="0.3">
      <c r="A1611">
        <v>1609</v>
      </c>
      <c r="B1611">
        <v>15801466</v>
      </c>
      <c r="C1611" t="s">
        <v>481</v>
      </c>
      <c r="D1611" t="s">
        <v>2954</v>
      </c>
      <c r="E1611" t="s">
        <v>13</v>
      </c>
      <c r="F1611">
        <v>39</v>
      </c>
      <c r="G1611" t="str">
        <f t="shared" si="25"/>
        <v>Young Adults</v>
      </c>
      <c r="H1611">
        <v>2</v>
      </c>
      <c r="I1611" t="s">
        <v>2949</v>
      </c>
      <c r="J1611" s="3">
        <v>122524.61</v>
      </c>
      <c r="K1611" s="3" t="str">
        <f>IF(Table1[[#This Row],[Balance]]&lt;=83000,"Low Balance",IF(Table1[[#This Row],[Balance]]&lt;=166000,"Medium Balance",IF(Table1[[#This Row],[Balance]]&lt;=260000,"High Balance","Invalid")))</f>
        <v>Medium Balance</v>
      </c>
      <c r="L1611">
        <v>2</v>
      </c>
      <c r="M1611">
        <v>1</v>
      </c>
      <c r="N1611">
        <v>0</v>
      </c>
      <c r="O1611" s="3">
        <v>88463.63</v>
      </c>
      <c r="P1611">
        <v>0</v>
      </c>
    </row>
    <row r="1612" spans="1:16" x14ac:dyDescent="0.3">
      <c r="A1612">
        <v>1610</v>
      </c>
      <c r="B1612">
        <v>15750248</v>
      </c>
      <c r="C1612" t="s">
        <v>694</v>
      </c>
      <c r="D1612" t="s">
        <v>2946</v>
      </c>
      <c r="E1612" t="s">
        <v>13</v>
      </c>
      <c r="F1612">
        <v>35</v>
      </c>
      <c r="G1612" t="str">
        <f t="shared" si="25"/>
        <v>Young Adults</v>
      </c>
      <c r="H1612">
        <v>8</v>
      </c>
      <c r="I1612" t="s">
        <v>2950</v>
      </c>
      <c r="J1612" s="3">
        <v>132292.63</v>
      </c>
      <c r="K1612" s="3" t="str">
        <f>IF(Table1[[#This Row],[Balance]]&lt;=83000,"Low Balance",IF(Table1[[#This Row],[Balance]]&lt;=166000,"Medium Balance",IF(Table1[[#This Row],[Balance]]&lt;=260000,"High Balance","Invalid")))</f>
        <v>Medium Balance</v>
      </c>
      <c r="L1612">
        <v>1</v>
      </c>
      <c r="M1612">
        <v>1</v>
      </c>
      <c r="N1612">
        <v>0</v>
      </c>
      <c r="O1612" s="3">
        <v>65682.929999999993</v>
      </c>
      <c r="P1612">
        <v>0</v>
      </c>
    </row>
    <row r="1613" spans="1:16" x14ac:dyDescent="0.3">
      <c r="A1613">
        <v>1611</v>
      </c>
      <c r="B1613">
        <v>15758726</v>
      </c>
      <c r="C1613" t="s">
        <v>1046</v>
      </c>
      <c r="D1613" t="s">
        <v>2954</v>
      </c>
      <c r="E1613" t="s">
        <v>13</v>
      </c>
      <c r="F1613">
        <v>24</v>
      </c>
      <c r="G1613" t="str">
        <f t="shared" si="25"/>
        <v>Middle-Aged</v>
      </c>
      <c r="H1613">
        <v>0</v>
      </c>
      <c r="I1613" t="s">
        <v>2949</v>
      </c>
      <c r="J1613" s="3">
        <v>0</v>
      </c>
      <c r="K1613" s="3" t="str">
        <f>IF(Table1[[#This Row],[Balance]]&lt;=83000,"Low Balance",IF(Table1[[#This Row],[Balance]]&lt;=166000,"Medium Balance",IF(Table1[[#This Row],[Balance]]&lt;=260000,"High Balance","Invalid")))</f>
        <v>Low Balance</v>
      </c>
      <c r="L1613">
        <v>2</v>
      </c>
      <c r="M1613">
        <v>1</v>
      </c>
      <c r="N1613">
        <v>1</v>
      </c>
      <c r="O1613" s="3">
        <v>140586.07999999999</v>
      </c>
      <c r="P1613">
        <v>0</v>
      </c>
    </row>
    <row r="1614" spans="1:16" x14ac:dyDescent="0.3">
      <c r="A1614">
        <v>1612</v>
      </c>
      <c r="B1614">
        <v>15781553</v>
      </c>
      <c r="C1614" t="s">
        <v>378</v>
      </c>
      <c r="D1614" t="s">
        <v>2946</v>
      </c>
      <c r="E1614" t="s">
        <v>13</v>
      </c>
      <c r="F1614">
        <v>49</v>
      </c>
      <c r="G1614" t="str">
        <f t="shared" si="25"/>
        <v>Middle-Aged</v>
      </c>
      <c r="H1614">
        <v>9</v>
      </c>
      <c r="I1614" t="s">
        <v>2950</v>
      </c>
      <c r="J1614" s="3">
        <v>91502.99</v>
      </c>
      <c r="K1614" s="3" t="str">
        <f>IF(Table1[[#This Row],[Balance]]&lt;=83000,"Low Balance",IF(Table1[[#This Row],[Balance]]&lt;=166000,"Medium Balance",IF(Table1[[#This Row],[Balance]]&lt;=260000,"High Balance","Invalid")))</f>
        <v>Medium Balance</v>
      </c>
      <c r="L1614">
        <v>1</v>
      </c>
      <c r="M1614">
        <v>1</v>
      </c>
      <c r="N1614">
        <v>0</v>
      </c>
      <c r="O1614" s="3">
        <v>117232.9</v>
      </c>
      <c r="P1614">
        <v>1</v>
      </c>
    </row>
    <row r="1615" spans="1:16" x14ac:dyDescent="0.3">
      <c r="A1615">
        <v>1613</v>
      </c>
      <c r="B1615">
        <v>15649121</v>
      </c>
      <c r="C1615" t="s">
        <v>172</v>
      </c>
      <c r="D1615" t="s">
        <v>2954</v>
      </c>
      <c r="E1615" t="s">
        <v>19</v>
      </c>
      <c r="F1615">
        <v>52</v>
      </c>
      <c r="G1615" t="str">
        <f t="shared" si="25"/>
        <v>Young Adults</v>
      </c>
      <c r="H1615">
        <v>3</v>
      </c>
      <c r="I1615" t="s">
        <v>2951</v>
      </c>
      <c r="J1615" s="3">
        <v>0</v>
      </c>
      <c r="K1615" s="3" t="str">
        <f>IF(Table1[[#This Row],[Balance]]&lt;=83000,"Low Balance",IF(Table1[[#This Row],[Balance]]&lt;=166000,"Medium Balance",IF(Table1[[#This Row],[Balance]]&lt;=260000,"High Balance","Invalid")))</f>
        <v>Low Balance</v>
      </c>
      <c r="L1615">
        <v>1</v>
      </c>
      <c r="M1615">
        <v>1</v>
      </c>
      <c r="N1615">
        <v>0</v>
      </c>
      <c r="O1615" s="3">
        <v>116137.01</v>
      </c>
      <c r="P1615">
        <v>1</v>
      </c>
    </row>
    <row r="1616" spans="1:16" x14ac:dyDescent="0.3">
      <c r="A1616">
        <v>1614</v>
      </c>
      <c r="B1616">
        <v>15674811</v>
      </c>
      <c r="C1616" t="s">
        <v>1047</v>
      </c>
      <c r="D1616" t="s">
        <v>2954</v>
      </c>
      <c r="E1616" t="s">
        <v>19</v>
      </c>
      <c r="F1616">
        <v>29</v>
      </c>
      <c r="G1616" t="str">
        <f t="shared" si="25"/>
        <v>Seniors</v>
      </c>
      <c r="H1616">
        <v>3</v>
      </c>
      <c r="I1616" t="s">
        <v>2951</v>
      </c>
      <c r="J1616" s="3">
        <v>59385.98</v>
      </c>
      <c r="K1616" s="3" t="str">
        <f>IF(Table1[[#This Row],[Balance]]&lt;=83000,"Low Balance",IF(Table1[[#This Row],[Balance]]&lt;=166000,"Medium Balance",IF(Table1[[#This Row],[Balance]]&lt;=260000,"High Balance","Invalid")))</f>
        <v>Low Balance</v>
      </c>
      <c r="L1616">
        <v>2</v>
      </c>
      <c r="M1616">
        <v>1</v>
      </c>
      <c r="N1616">
        <v>1</v>
      </c>
      <c r="O1616" s="3">
        <v>105533.96</v>
      </c>
      <c r="P1616">
        <v>0</v>
      </c>
    </row>
    <row r="1617" spans="1:16" x14ac:dyDescent="0.3">
      <c r="A1617">
        <v>1615</v>
      </c>
      <c r="B1617">
        <v>15646037</v>
      </c>
      <c r="C1617" t="s">
        <v>1048</v>
      </c>
      <c r="D1617" t="s">
        <v>2953</v>
      </c>
      <c r="E1617" t="s">
        <v>19</v>
      </c>
      <c r="F1617">
        <v>77</v>
      </c>
      <c r="G1617" t="str">
        <f t="shared" si="25"/>
        <v>Young Adults</v>
      </c>
      <c r="H1617">
        <v>9</v>
      </c>
      <c r="I1617" t="s">
        <v>2950</v>
      </c>
      <c r="J1617" s="3">
        <v>0</v>
      </c>
      <c r="K1617" s="3" t="str">
        <f>IF(Table1[[#This Row],[Balance]]&lt;=83000,"Low Balance",IF(Table1[[#This Row],[Balance]]&lt;=166000,"Medium Balance",IF(Table1[[#This Row],[Balance]]&lt;=260000,"High Balance","Invalid")))</f>
        <v>Low Balance</v>
      </c>
      <c r="L1617">
        <v>3</v>
      </c>
      <c r="M1617">
        <v>1</v>
      </c>
      <c r="N1617">
        <v>1</v>
      </c>
      <c r="O1617" s="3">
        <v>81514.06</v>
      </c>
      <c r="P1617">
        <v>0</v>
      </c>
    </row>
    <row r="1618" spans="1:16" x14ac:dyDescent="0.3">
      <c r="A1618">
        <v>1616</v>
      </c>
      <c r="B1618">
        <v>15722578</v>
      </c>
      <c r="C1618" t="s">
        <v>1049</v>
      </c>
      <c r="D1618" t="s">
        <v>2946</v>
      </c>
      <c r="E1618" t="s">
        <v>13</v>
      </c>
      <c r="F1618">
        <v>21</v>
      </c>
      <c r="G1618" t="str">
        <f t="shared" si="25"/>
        <v>Middle-Aged</v>
      </c>
      <c r="H1618">
        <v>6</v>
      </c>
      <c r="I1618" t="s">
        <v>2950</v>
      </c>
      <c r="J1618" s="3">
        <v>97956.5</v>
      </c>
      <c r="K1618" s="3" t="str">
        <f>IF(Table1[[#This Row],[Balance]]&lt;=83000,"Low Balance",IF(Table1[[#This Row],[Balance]]&lt;=166000,"Medium Balance",IF(Table1[[#This Row],[Balance]]&lt;=260000,"High Balance","Invalid")))</f>
        <v>Medium Balance</v>
      </c>
      <c r="L1618">
        <v>1</v>
      </c>
      <c r="M1618">
        <v>1</v>
      </c>
      <c r="N1618">
        <v>1</v>
      </c>
      <c r="O1618" s="3">
        <v>164966.26999999999</v>
      </c>
      <c r="P1618">
        <v>0</v>
      </c>
    </row>
    <row r="1619" spans="1:16" x14ac:dyDescent="0.3">
      <c r="A1619">
        <v>1617</v>
      </c>
      <c r="B1619">
        <v>15665695</v>
      </c>
      <c r="C1619" t="s">
        <v>1050</v>
      </c>
      <c r="D1619" t="s">
        <v>2956</v>
      </c>
      <c r="E1619" t="s">
        <v>13</v>
      </c>
      <c r="F1619">
        <v>49</v>
      </c>
      <c r="G1619" t="str">
        <f t="shared" si="25"/>
        <v>Young Adults</v>
      </c>
      <c r="H1619">
        <v>4</v>
      </c>
      <c r="I1619" t="s">
        <v>2951</v>
      </c>
      <c r="J1619" s="3">
        <v>0</v>
      </c>
      <c r="K1619" s="3" t="str">
        <f>IF(Table1[[#This Row],[Balance]]&lt;=83000,"Low Balance",IF(Table1[[#This Row],[Balance]]&lt;=166000,"Medium Balance",IF(Table1[[#This Row],[Balance]]&lt;=260000,"High Balance","Invalid")))</f>
        <v>Low Balance</v>
      </c>
      <c r="L1619">
        <v>2</v>
      </c>
      <c r="M1619">
        <v>1</v>
      </c>
      <c r="N1619">
        <v>1</v>
      </c>
      <c r="O1619" s="3">
        <v>23631.55</v>
      </c>
      <c r="P1619">
        <v>0</v>
      </c>
    </row>
    <row r="1620" spans="1:16" x14ac:dyDescent="0.3">
      <c r="A1620">
        <v>1618</v>
      </c>
      <c r="B1620">
        <v>15801062</v>
      </c>
      <c r="C1620" t="s">
        <v>989</v>
      </c>
      <c r="D1620" t="s">
        <v>2953</v>
      </c>
      <c r="E1620" t="s">
        <v>13</v>
      </c>
      <c r="F1620">
        <v>40</v>
      </c>
      <c r="G1620" t="str">
        <f t="shared" si="25"/>
        <v>Young Adults</v>
      </c>
      <c r="H1620">
        <v>4</v>
      </c>
      <c r="I1620" t="s">
        <v>2951</v>
      </c>
      <c r="J1620" s="3">
        <v>0</v>
      </c>
      <c r="K1620" s="3" t="str">
        <f>IF(Table1[[#This Row],[Balance]]&lt;=83000,"Low Balance",IF(Table1[[#This Row],[Balance]]&lt;=166000,"Medium Balance",IF(Table1[[#This Row],[Balance]]&lt;=260000,"High Balance","Invalid")))</f>
        <v>Low Balance</v>
      </c>
      <c r="L1620">
        <v>2</v>
      </c>
      <c r="M1620">
        <v>0</v>
      </c>
      <c r="N1620">
        <v>1</v>
      </c>
      <c r="O1620" s="3">
        <v>105433.53</v>
      </c>
      <c r="P1620">
        <v>0</v>
      </c>
    </row>
    <row r="1621" spans="1:16" x14ac:dyDescent="0.3">
      <c r="A1621">
        <v>1619</v>
      </c>
      <c r="B1621">
        <v>15662955</v>
      </c>
      <c r="C1621" t="s">
        <v>586</v>
      </c>
      <c r="D1621" t="s">
        <v>2956</v>
      </c>
      <c r="E1621" t="s">
        <v>19</v>
      </c>
      <c r="F1621">
        <v>27</v>
      </c>
      <c r="G1621" t="str">
        <f t="shared" si="25"/>
        <v>Young Adults</v>
      </c>
      <c r="H1621">
        <v>8</v>
      </c>
      <c r="I1621" t="s">
        <v>2950</v>
      </c>
      <c r="J1621" s="3">
        <v>141223.67999999999</v>
      </c>
      <c r="K1621" s="3" t="str">
        <f>IF(Table1[[#This Row],[Balance]]&lt;=83000,"Low Balance",IF(Table1[[#This Row],[Balance]]&lt;=166000,"Medium Balance",IF(Table1[[#This Row],[Balance]]&lt;=260000,"High Balance","Invalid")))</f>
        <v>Medium Balance</v>
      </c>
      <c r="L1621">
        <v>2</v>
      </c>
      <c r="M1621">
        <v>1</v>
      </c>
      <c r="N1621">
        <v>0</v>
      </c>
      <c r="O1621" s="3">
        <v>90591.15</v>
      </c>
      <c r="P1621">
        <v>0</v>
      </c>
    </row>
    <row r="1622" spans="1:16" x14ac:dyDescent="0.3">
      <c r="A1622">
        <v>1620</v>
      </c>
      <c r="B1622">
        <v>15770309</v>
      </c>
      <c r="C1622" t="s">
        <v>34</v>
      </c>
      <c r="D1622" t="s">
        <v>2955</v>
      </c>
      <c r="E1622" t="s">
        <v>19</v>
      </c>
      <c r="F1622">
        <v>18</v>
      </c>
      <c r="G1622" t="str">
        <f t="shared" si="25"/>
        <v>Young Adults</v>
      </c>
      <c r="H1622">
        <v>10</v>
      </c>
      <c r="I1622" t="s">
        <v>2950</v>
      </c>
      <c r="J1622" s="3">
        <v>151762.74</v>
      </c>
      <c r="K1622" s="3" t="str">
        <f>IF(Table1[[#This Row],[Balance]]&lt;=83000,"Low Balance",IF(Table1[[#This Row],[Balance]]&lt;=166000,"Medium Balance",IF(Table1[[#This Row],[Balance]]&lt;=260000,"High Balance","Invalid")))</f>
        <v>Medium Balance</v>
      </c>
      <c r="L1622">
        <v>1</v>
      </c>
      <c r="M1622">
        <v>0</v>
      </c>
      <c r="N1622">
        <v>1</v>
      </c>
      <c r="O1622" s="3">
        <v>127014.32</v>
      </c>
      <c r="P1622">
        <v>0</v>
      </c>
    </row>
    <row r="1623" spans="1:16" x14ac:dyDescent="0.3">
      <c r="A1623">
        <v>1621</v>
      </c>
      <c r="B1623">
        <v>15657386</v>
      </c>
      <c r="C1623" t="s">
        <v>107</v>
      </c>
      <c r="D1623" t="s">
        <v>2954</v>
      </c>
      <c r="E1623" t="s">
        <v>19</v>
      </c>
      <c r="F1623">
        <v>43</v>
      </c>
      <c r="G1623" t="str">
        <f t="shared" si="25"/>
        <v>Young Adults</v>
      </c>
      <c r="H1623">
        <v>1</v>
      </c>
      <c r="I1623" t="s">
        <v>2949</v>
      </c>
      <c r="J1623" s="3">
        <v>141749.74</v>
      </c>
      <c r="K1623" s="3" t="str">
        <f>IF(Table1[[#This Row],[Balance]]&lt;=83000,"Low Balance",IF(Table1[[#This Row],[Balance]]&lt;=166000,"Medium Balance",IF(Table1[[#This Row],[Balance]]&lt;=260000,"High Balance","Invalid")))</f>
        <v>Medium Balance</v>
      </c>
      <c r="L1623">
        <v>2</v>
      </c>
      <c r="M1623">
        <v>0</v>
      </c>
      <c r="N1623">
        <v>1</v>
      </c>
      <c r="O1623" s="3">
        <v>90905.26</v>
      </c>
      <c r="P1623">
        <v>0</v>
      </c>
    </row>
    <row r="1624" spans="1:16" x14ac:dyDescent="0.3">
      <c r="A1624">
        <v>1622</v>
      </c>
      <c r="B1624">
        <v>15777797</v>
      </c>
      <c r="C1624" t="s">
        <v>1051</v>
      </c>
      <c r="D1624" t="s">
        <v>2953</v>
      </c>
      <c r="E1624" t="s">
        <v>19</v>
      </c>
      <c r="F1624">
        <v>38</v>
      </c>
      <c r="G1624" t="str">
        <f t="shared" si="25"/>
        <v>Young Adults</v>
      </c>
      <c r="H1624">
        <v>5</v>
      </c>
      <c r="I1624" t="s">
        <v>2951</v>
      </c>
      <c r="J1624" s="3">
        <v>75075.14</v>
      </c>
      <c r="K1624" s="3" t="str">
        <f>IF(Table1[[#This Row],[Balance]]&lt;=83000,"Low Balance",IF(Table1[[#This Row],[Balance]]&lt;=166000,"Medium Balance",IF(Table1[[#This Row],[Balance]]&lt;=260000,"High Balance","Invalid")))</f>
        <v>Low Balance</v>
      </c>
      <c r="L1624">
        <v>1</v>
      </c>
      <c r="M1624">
        <v>1</v>
      </c>
      <c r="N1624">
        <v>1</v>
      </c>
      <c r="O1624" s="3">
        <v>8651.92</v>
      </c>
      <c r="P1624">
        <v>1</v>
      </c>
    </row>
    <row r="1625" spans="1:16" x14ac:dyDescent="0.3">
      <c r="A1625">
        <v>1623</v>
      </c>
      <c r="B1625">
        <v>15783955</v>
      </c>
      <c r="C1625" t="s">
        <v>1052</v>
      </c>
      <c r="D1625" t="s">
        <v>2956</v>
      </c>
      <c r="E1625" t="s">
        <v>13</v>
      </c>
      <c r="F1625">
        <v>25</v>
      </c>
      <c r="G1625" t="str">
        <f t="shared" si="25"/>
        <v>Young Adults</v>
      </c>
      <c r="H1625">
        <v>4</v>
      </c>
      <c r="I1625" t="s">
        <v>2951</v>
      </c>
      <c r="J1625" s="3">
        <v>165686.10999999999</v>
      </c>
      <c r="K1625" s="3" t="str">
        <f>IF(Table1[[#This Row],[Balance]]&lt;=83000,"Low Balance",IF(Table1[[#This Row],[Balance]]&lt;=166000,"Medium Balance",IF(Table1[[#This Row],[Balance]]&lt;=260000,"High Balance","Invalid")))</f>
        <v>Medium Balance</v>
      </c>
      <c r="L1625">
        <v>2</v>
      </c>
      <c r="M1625">
        <v>1</v>
      </c>
      <c r="N1625">
        <v>0</v>
      </c>
      <c r="O1625" s="3">
        <v>15467.98</v>
      </c>
      <c r="P1625">
        <v>0</v>
      </c>
    </row>
    <row r="1626" spans="1:16" x14ac:dyDescent="0.3">
      <c r="A1626">
        <v>1624</v>
      </c>
      <c r="B1626">
        <v>15804516</v>
      </c>
      <c r="C1626" t="s">
        <v>1053</v>
      </c>
      <c r="D1626" t="s">
        <v>2954</v>
      </c>
      <c r="E1626" t="s">
        <v>19</v>
      </c>
      <c r="F1626">
        <v>38</v>
      </c>
      <c r="G1626" t="str">
        <f t="shared" si="25"/>
        <v>Young Adults</v>
      </c>
      <c r="H1626">
        <v>2</v>
      </c>
      <c r="I1626" t="s">
        <v>2949</v>
      </c>
      <c r="J1626" s="3">
        <v>0</v>
      </c>
      <c r="K1626" s="3" t="str">
        <f>IF(Table1[[#This Row],[Balance]]&lt;=83000,"Low Balance",IF(Table1[[#This Row],[Balance]]&lt;=166000,"Medium Balance",IF(Table1[[#This Row],[Balance]]&lt;=260000,"High Balance","Invalid")))</f>
        <v>Low Balance</v>
      </c>
      <c r="L1626">
        <v>1</v>
      </c>
      <c r="M1626">
        <v>1</v>
      </c>
      <c r="N1626">
        <v>0</v>
      </c>
      <c r="O1626" s="3">
        <v>79915.28</v>
      </c>
      <c r="P1626">
        <v>0</v>
      </c>
    </row>
    <row r="1627" spans="1:16" x14ac:dyDescent="0.3">
      <c r="A1627">
        <v>1625</v>
      </c>
      <c r="B1627">
        <v>15681758</v>
      </c>
      <c r="C1627" t="s">
        <v>1054</v>
      </c>
      <c r="D1627" t="s">
        <v>2946</v>
      </c>
      <c r="E1627" t="s">
        <v>13</v>
      </c>
      <c r="F1627">
        <v>25</v>
      </c>
      <c r="G1627" t="str">
        <f t="shared" si="25"/>
        <v>Young Adults</v>
      </c>
      <c r="H1627">
        <v>10</v>
      </c>
      <c r="I1627" t="s">
        <v>2950</v>
      </c>
      <c r="J1627" s="3">
        <v>0</v>
      </c>
      <c r="K1627" s="3" t="str">
        <f>IF(Table1[[#This Row],[Balance]]&lt;=83000,"Low Balance",IF(Table1[[#This Row],[Balance]]&lt;=166000,"Medium Balance",IF(Table1[[#This Row],[Balance]]&lt;=260000,"High Balance","Invalid")))</f>
        <v>Low Balance</v>
      </c>
      <c r="L1627">
        <v>2</v>
      </c>
      <c r="M1627">
        <v>1</v>
      </c>
      <c r="N1627">
        <v>0</v>
      </c>
      <c r="O1627" s="3">
        <v>69361.95</v>
      </c>
      <c r="P1627">
        <v>0</v>
      </c>
    </row>
    <row r="1628" spans="1:16" x14ac:dyDescent="0.3">
      <c r="A1628">
        <v>1626</v>
      </c>
      <c r="B1628">
        <v>15630321</v>
      </c>
      <c r="C1628" t="s">
        <v>90</v>
      </c>
      <c r="D1628" t="s">
        <v>2954</v>
      </c>
      <c r="E1628" t="s">
        <v>19</v>
      </c>
      <c r="F1628">
        <v>44</v>
      </c>
      <c r="G1628" t="str">
        <f t="shared" si="25"/>
        <v>Young Adults</v>
      </c>
      <c r="H1628">
        <v>3</v>
      </c>
      <c r="I1628" t="s">
        <v>2951</v>
      </c>
      <c r="J1628" s="3">
        <v>0</v>
      </c>
      <c r="K1628" s="3" t="str">
        <f>IF(Table1[[#This Row],[Balance]]&lt;=83000,"Low Balance",IF(Table1[[#This Row],[Balance]]&lt;=166000,"Medium Balance",IF(Table1[[#This Row],[Balance]]&lt;=260000,"High Balance","Invalid")))</f>
        <v>Low Balance</v>
      </c>
      <c r="L1628">
        <v>2</v>
      </c>
      <c r="M1628">
        <v>1</v>
      </c>
      <c r="N1628">
        <v>0</v>
      </c>
      <c r="O1628" s="3">
        <v>86935.08</v>
      </c>
      <c r="P1628">
        <v>0</v>
      </c>
    </row>
    <row r="1629" spans="1:16" x14ac:dyDescent="0.3">
      <c r="A1629">
        <v>1627</v>
      </c>
      <c r="B1629">
        <v>15588248</v>
      </c>
      <c r="C1629" t="s">
        <v>2960</v>
      </c>
      <c r="D1629" t="s">
        <v>2946</v>
      </c>
      <c r="E1629" t="s">
        <v>13</v>
      </c>
      <c r="F1629">
        <v>28</v>
      </c>
      <c r="G1629" t="str">
        <f t="shared" si="25"/>
        <v>Young Adults</v>
      </c>
      <c r="H1629">
        <v>0</v>
      </c>
      <c r="I1629" t="s">
        <v>2949</v>
      </c>
      <c r="J1629" s="3">
        <v>0</v>
      </c>
      <c r="K1629" s="3" t="str">
        <f>IF(Table1[[#This Row],[Balance]]&lt;=83000,"Low Balance",IF(Table1[[#This Row],[Balance]]&lt;=166000,"Medium Balance",IF(Table1[[#This Row],[Balance]]&lt;=260000,"High Balance","Invalid")))</f>
        <v>Low Balance</v>
      </c>
      <c r="L1629">
        <v>2</v>
      </c>
      <c r="M1629">
        <v>1</v>
      </c>
      <c r="N1629">
        <v>1</v>
      </c>
      <c r="O1629" s="3">
        <v>7597.83</v>
      </c>
      <c r="P1629">
        <v>1</v>
      </c>
    </row>
    <row r="1630" spans="1:16" x14ac:dyDescent="0.3">
      <c r="A1630">
        <v>1628</v>
      </c>
      <c r="B1630">
        <v>15591932</v>
      </c>
      <c r="C1630" t="s">
        <v>188</v>
      </c>
      <c r="D1630" t="s">
        <v>2953</v>
      </c>
      <c r="E1630" t="s">
        <v>19</v>
      </c>
      <c r="F1630">
        <v>32</v>
      </c>
      <c r="G1630" t="str">
        <f t="shared" si="25"/>
        <v>Young Adults</v>
      </c>
      <c r="H1630">
        <v>5</v>
      </c>
      <c r="I1630" t="s">
        <v>2951</v>
      </c>
      <c r="J1630" s="3">
        <v>92961.61</v>
      </c>
      <c r="K1630" s="3" t="str">
        <f>IF(Table1[[#This Row],[Balance]]&lt;=83000,"Low Balance",IF(Table1[[#This Row],[Balance]]&lt;=166000,"Medium Balance",IF(Table1[[#This Row],[Balance]]&lt;=260000,"High Balance","Invalid")))</f>
        <v>Medium Balance</v>
      </c>
      <c r="L1630">
        <v>1</v>
      </c>
      <c r="M1630">
        <v>1</v>
      </c>
      <c r="N1630">
        <v>0</v>
      </c>
      <c r="O1630" s="3">
        <v>116957.6</v>
      </c>
      <c r="P1630">
        <v>0</v>
      </c>
    </row>
    <row r="1631" spans="1:16" x14ac:dyDescent="0.3">
      <c r="A1631">
        <v>1629</v>
      </c>
      <c r="B1631">
        <v>15810347</v>
      </c>
      <c r="C1631" t="s">
        <v>1055</v>
      </c>
      <c r="D1631" t="s">
        <v>2953</v>
      </c>
      <c r="E1631" t="s">
        <v>13</v>
      </c>
      <c r="F1631">
        <v>30</v>
      </c>
      <c r="G1631" t="str">
        <f t="shared" si="25"/>
        <v>Middle-Aged</v>
      </c>
      <c r="H1631">
        <v>9</v>
      </c>
      <c r="I1631" t="s">
        <v>2950</v>
      </c>
      <c r="J1631" s="3">
        <v>0</v>
      </c>
      <c r="K1631" s="3" t="str">
        <f>IF(Table1[[#This Row],[Balance]]&lt;=83000,"Low Balance",IF(Table1[[#This Row],[Balance]]&lt;=166000,"Medium Balance",IF(Table1[[#This Row],[Balance]]&lt;=260000,"High Balance","Invalid")))</f>
        <v>Low Balance</v>
      </c>
      <c r="L1631">
        <v>2</v>
      </c>
      <c r="M1631">
        <v>0</v>
      </c>
      <c r="N1631">
        <v>1</v>
      </c>
      <c r="O1631" s="3">
        <v>157884.82999999999</v>
      </c>
      <c r="P1631">
        <v>0</v>
      </c>
    </row>
    <row r="1632" spans="1:16" x14ac:dyDescent="0.3">
      <c r="A1632">
        <v>1630</v>
      </c>
      <c r="B1632">
        <v>15595303</v>
      </c>
      <c r="C1632" t="s">
        <v>234</v>
      </c>
      <c r="D1632" t="s">
        <v>2946</v>
      </c>
      <c r="E1632" t="s">
        <v>19</v>
      </c>
      <c r="F1632">
        <v>46</v>
      </c>
      <c r="G1632" t="str">
        <f t="shared" si="25"/>
        <v>Middle-Aged</v>
      </c>
      <c r="H1632">
        <v>5</v>
      </c>
      <c r="I1632" t="s">
        <v>2951</v>
      </c>
      <c r="J1632" s="3">
        <v>130812.91</v>
      </c>
      <c r="K1632" s="3" t="str">
        <f>IF(Table1[[#This Row],[Balance]]&lt;=83000,"Low Balance",IF(Table1[[#This Row],[Balance]]&lt;=166000,"Medium Balance",IF(Table1[[#This Row],[Balance]]&lt;=260000,"High Balance","Invalid")))</f>
        <v>Medium Balance</v>
      </c>
      <c r="L1632">
        <v>1</v>
      </c>
      <c r="M1632">
        <v>1</v>
      </c>
      <c r="N1632">
        <v>1</v>
      </c>
      <c r="O1632" s="3">
        <v>77981.539999999994</v>
      </c>
      <c r="P1632">
        <v>1</v>
      </c>
    </row>
    <row r="1633" spans="1:16" x14ac:dyDescent="0.3">
      <c r="A1633">
        <v>1631</v>
      </c>
      <c r="B1633">
        <v>15634950</v>
      </c>
      <c r="C1633" t="s">
        <v>1056</v>
      </c>
      <c r="D1633" t="s">
        <v>2956</v>
      </c>
      <c r="E1633" t="s">
        <v>19</v>
      </c>
      <c r="F1633">
        <v>57</v>
      </c>
      <c r="G1633" t="str">
        <f t="shared" si="25"/>
        <v>Middle-Aged</v>
      </c>
      <c r="H1633">
        <v>8</v>
      </c>
      <c r="I1633" t="s">
        <v>2950</v>
      </c>
      <c r="J1633" s="3">
        <v>107174.58</v>
      </c>
      <c r="K1633" s="3" t="str">
        <f>IF(Table1[[#This Row],[Balance]]&lt;=83000,"Low Balance",IF(Table1[[#This Row],[Balance]]&lt;=166000,"Medium Balance",IF(Table1[[#This Row],[Balance]]&lt;=260000,"High Balance","Invalid")))</f>
        <v>Medium Balance</v>
      </c>
      <c r="L1633">
        <v>1</v>
      </c>
      <c r="M1633">
        <v>1</v>
      </c>
      <c r="N1633">
        <v>1</v>
      </c>
      <c r="O1633" s="3">
        <v>126369.55</v>
      </c>
      <c r="P1633">
        <v>1</v>
      </c>
    </row>
    <row r="1634" spans="1:16" x14ac:dyDescent="0.3">
      <c r="A1634">
        <v>1632</v>
      </c>
      <c r="B1634">
        <v>15685372</v>
      </c>
      <c r="C1634" t="s">
        <v>609</v>
      </c>
      <c r="D1634" t="s">
        <v>2953</v>
      </c>
      <c r="E1634" t="s">
        <v>19</v>
      </c>
      <c r="F1634">
        <v>54</v>
      </c>
      <c r="G1634" t="str">
        <f t="shared" si="25"/>
        <v>Young Adults</v>
      </c>
      <c r="H1634">
        <v>1</v>
      </c>
      <c r="I1634" t="s">
        <v>2949</v>
      </c>
      <c r="J1634" s="3">
        <v>152677.48000000001</v>
      </c>
      <c r="K1634" s="3" t="str">
        <f>IF(Table1[[#This Row],[Balance]]&lt;=83000,"Low Balance",IF(Table1[[#This Row],[Balance]]&lt;=166000,"Medium Balance",IF(Table1[[#This Row],[Balance]]&lt;=260000,"High Balance","Invalid")))</f>
        <v>Medium Balance</v>
      </c>
      <c r="L1634">
        <v>1</v>
      </c>
      <c r="M1634">
        <v>1</v>
      </c>
      <c r="N1634">
        <v>1</v>
      </c>
      <c r="O1634" s="3">
        <v>191973.49</v>
      </c>
      <c r="P1634">
        <v>1</v>
      </c>
    </row>
    <row r="1635" spans="1:16" x14ac:dyDescent="0.3">
      <c r="A1635">
        <v>1633</v>
      </c>
      <c r="B1635">
        <v>15745827</v>
      </c>
      <c r="C1635" t="s">
        <v>741</v>
      </c>
      <c r="D1635" t="s">
        <v>2953</v>
      </c>
      <c r="E1635" t="s">
        <v>19</v>
      </c>
      <c r="F1635">
        <v>30</v>
      </c>
      <c r="G1635" t="str">
        <f t="shared" si="25"/>
        <v>Young Adults</v>
      </c>
      <c r="H1635">
        <v>3</v>
      </c>
      <c r="I1635" t="s">
        <v>2951</v>
      </c>
      <c r="J1635" s="3">
        <v>132005.76999999999</v>
      </c>
      <c r="K1635" s="3" t="str">
        <f>IF(Table1[[#This Row],[Balance]]&lt;=83000,"Low Balance",IF(Table1[[#This Row],[Balance]]&lt;=166000,"Medium Balance",IF(Table1[[#This Row],[Balance]]&lt;=260000,"High Balance","Invalid")))</f>
        <v>Medium Balance</v>
      </c>
      <c r="L1635">
        <v>1</v>
      </c>
      <c r="M1635">
        <v>1</v>
      </c>
      <c r="N1635">
        <v>0</v>
      </c>
      <c r="O1635" s="3">
        <v>142940.39000000001</v>
      </c>
      <c r="P1635">
        <v>0</v>
      </c>
    </row>
    <row r="1636" spans="1:16" x14ac:dyDescent="0.3">
      <c r="A1636">
        <v>1634</v>
      </c>
      <c r="B1636">
        <v>15755868</v>
      </c>
      <c r="C1636" t="s">
        <v>1057</v>
      </c>
      <c r="D1636" t="s">
        <v>2946</v>
      </c>
      <c r="E1636" t="s">
        <v>19</v>
      </c>
      <c r="F1636">
        <v>35</v>
      </c>
      <c r="G1636" t="str">
        <f t="shared" si="25"/>
        <v>Young Adults</v>
      </c>
      <c r="H1636">
        <v>7</v>
      </c>
      <c r="I1636" t="s">
        <v>2950</v>
      </c>
      <c r="J1636" s="3">
        <v>0</v>
      </c>
      <c r="K1636" s="3" t="str">
        <f>IF(Table1[[#This Row],[Balance]]&lt;=83000,"Low Balance",IF(Table1[[#This Row],[Balance]]&lt;=166000,"Medium Balance",IF(Table1[[#This Row],[Balance]]&lt;=260000,"High Balance","Invalid")))</f>
        <v>Low Balance</v>
      </c>
      <c r="L1636">
        <v>1</v>
      </c>
      <c r="M1636">
        <v>0</v>
      </c>
      <c r="N1636">
        <v>0</v>
      </c>
      <c r="O1636" s="3">
        <v>48869.67</v>
      </c>
      <c r="P1636">
        <v>0</v>
      </c>
    </row>
    <row r="1637" spans="1:16" x14ac:dyDescent="0.3">
      <c r="A1637">
        <v>1635</v>
      </c>
      <c r="B1637">
        <v>15735222</v>
      </c>
      <c r="C1637" t="s">
        <v>1058</v>
      </c>
      <c r="D1637" t="s">
        <v>2953</v>
      </c>
      <c r="E1637" t="s">
        <v>13</v>
      </c>
      <c r="F1637">
        <v>23</v>
      </c>
      <c r="G1637" t="str">
        <f t="shared" si="25"/>
        <v>Young Adults</v>
      </c>
      <c r="H1637">
        <v>5</v>
      </c>
      <c r="I1637" t="s">
        <v>2951</v>
      </c>
      <c r="J1637" s="3">
        <v>0</v>
      </c>
      <c r="K1637" s="3" t="str">
        <f>IF(Table1[[#This Row],[Balance]]&lt;=83000,"Low Balance",IF(Table1[[#This Row],[Balance]]&lt;=166000,"Medium Balance",IF(Table1[[#This Row],[Balance]]&lt;=260000,"High Balance","Invalid")))</f>
        <v>Low Balance</v>
      </c>
      <c r="L1637">
        <v>2</v>
      </c>
      <c r="M1637">
        <v>1</v>
      </c>
      <c r="N1637">
        <v>1</v>
      </c>
      <c r="O1637" s="3">
        <v>73131.73</v>
      </c>
      <c r="P1637">
        <v>0</v>
      </c>
    </row>
    <row r="1638" spans="1:16" x14ac:dyDescent="0.3">
      <c r="A1638">
        <v>1636</v>
      </c>
      <c r="B1638">
        <v>15604804</v>
      </c>
      <c r="C1638" t="s">
        <v>452</v>
      </c>
      <c r="D1638" t="s">
        <v>2955</v>
      </c>
      <c r="E1638" t="s">
        <v>13</v>
      </c>
      <c r="F1638">
        <v>33</v>
      </c>
      <c r="G1638" t="str">
        <f t="shared" si="25"/>
        <v>Young Adults</v>
      </c>
      <c r="H1638">
        <v>7</v>
      </c>
      <c r="I1638" t="s">
        <v>2950</v>
      </c>
      <c r="J1638" s="3">
        <v>127305.5</v>
      </c>
      <c r="K1638" s="3" t="str">
        <f>IF(Table1[[#This Row],[Balance]]&lt;=83000,"Low Balance",IF(Table1[[#This Row],[Balance]]&lt;=166000,"Medium Balance",IF(Table1[[#This Row],[Balance]]&lt;=260000,"High Balance","Invalid")))</f>
        <v>Medium Balance</v>
      </c>
      <c r="L1638">
        <v>1</v>
      </c>
      <c r="M1638">
        <v>1</v>
      </c>
      <c r="N1638">
        <v>1</v>
      </c>
      <c r="O1638" s="3">
        <v>120037.36</v>
      </c>
      <c r="P1638">
        <v>0</v>
      </c>
    </row>
    <row r="1639" spans="1:16" x14ac:dyDescent="0.3">
      <c r="A1639">
        <v>1637</v>
      </c>
      <c r="B1639">
        <v>15718944</v>
      </c>
      <c r="C1639" t="s">
        <v>662</v>
      </c>
      <c r="D1639" t="s">
        <v>2955</v>
      </c>
      <c r="E1639" t="s">
        <v>13</v>
      </c>
      <c r="F1639">
        <v>37</v>
      </c>
      <c r="G1639" t="str">
        <f t="shared" si="25"/>
        <v>Young Adults</v>
      </c>
      <c r="H1639">
        <v>6</v>
      </c>
      <c r="I1639" t="s">
        <v>2950</v>
      </c>
      <c r="J1639" s="3">
        <v>0</v>
      </c>
      <c r="K1639" s="3" t="str">
        <f>IF(Table1[[#This Row],[Balance]]&lt;=83000,"Low Balance",IF(Table1[[#This Row],[Balance]]&lt;=166000,"Medium Balance",IF(Table1[[#This Row],[Balance]]&lt;=260000,"High Balance","Invalid")))</f>
        <v>Low Balance</v>
      </c>
      <c r="L1639">
        <v>2</v>
      </c>
      <c r="M1639">
        <v>1</v>
      </c>
      <c r="N1639">
        <v>0</v>
      </c>
      <c r="O1639" s="3">
        <v>193995.37</v>
      </c>
      <c r="P1639">
        <v>0</v>
      </c>
    </row>
    <row r="1640" spans="1:16" x14ac:dyDescent="0.3">
      <c r="A1640">
        <v>1638</v>
      </c>
      <c r="B1640">
        <v>15678626</v>
      </c>
      <c r="C1640" t="s">
        <v>1059</v>
      </c>
      <c r="D1640" t="s">
        <v>2954</v>
      </c>
      <c r="E1640" t="s">
        <v>13</v>
      </c>
      <c r="F1640">
        <v>31</v>
      </c>
      <c r="G1640" t="str">
        <f t="shared" si="25"/>
        <v>Young Adults</v>
      </c>
      <c r="H1640">
        <v>0</v>
      </c>
      <c r="I1640" t="s">
        <v>2949</v>
      </c>
      <c r="J1640" s="3">
        <v>0</v>
      </c>
      <c r="K1640" s="3" t="str">
        <f>IF(Table1[[#This Row],[Balance]]&lt;=83000,"Low Balance",IF(Table1[[#This Row],[Balance]]&lt;=166000,"Medium Balance",IF(Table1[[#This Row],[Balance]]&lt;=260000,"High Balance","Invalid")))</f>
        <v>Low Balance</v>
      </c>
      <c r="L1640">
        <v>2</v>
      </c>
      <c r="M1640">
        <v>0</v>
      </c>
      <c r="N1640">
        <v>0</v>
      </c>
      <c r="O1640" s="3">
        <v>179453.66</v>
      </c>
      <c r="P1640">
        <v>0</v>
      </c>
    </row>
    <row r="1641" spans="1:16" x14ac:dyDescent="0.3">
      <c r="A1641">
        <v>1639</v>
      </c>
      <c r="B1641">
        <v>15571550</v>
      </c>
      <c r="C1641" t="s">
        <v>1060</v>
      </c>
      <c r="D1641" t="s">
        <v>2956</v>
      </c>
      <c r="E1641" t="s">
        <v>19</v>
      </c>
      <c r="F1641">
        <v>39</v>
      </c>
      <c r="G1641" t="str">
        <f t="shared" si="25"/>
        <v>Young Adults</v>
      </c>
      <c r="H1641">
        <v>9</v>
      </c>
      <c r="I1641" t="s">
        <v>2950</v>
      </c>
      <c r="J1641" s="3">
        <v>0</v>
      </c>
      <c r="K1641" s="3" t="str">
        <f>IF(Table1[[#This Row],[Balance]]&lt;=83000,"Low Balance",IF(Table1[[#This Row],[Balance]]&lt;=166000,"Medium Balance",IF(Table1[[#This Row],[Balance]]&lt;=260000,"High Balance","Invalid")))</f>
        <v>Low Balance</v>
      </c>
      <c r="L1641">
        <v>1</v>
      </c>
      <c r="M1641">
        <v>1</v>
      </c>
      <c r="N1641">
        <v>0</v>
      </c>
      <c r="O1641" s="3">
        <v>80963.92</v>
      </c>
      <c r="P1641">
        <v>0</v>
      </c>
    </row>
    <row r="1642" spans="1:16" x14ac:dyDescent="0.3">
      <c r="A1642">
        <v>1640</v>
      </c>
      <c r="B1642">
        <v>15723053</v>
      </c>
      <c r="C1642" t="s">
        <v>120</v>
      </c>
      <c r="D1642" t="s">
        <v>2946</v>
      </c>
      <c r="E1642" t="s">
        <v>19</v>
      </c>
      <c r="F1642">
        <v>32</v>
      </c>
      <c r="G1642" t="str">
        <f t="shared" si="25"/>
        <v>Middle-Aged</v>
      </c>
      <c r="H1642">
        <v>8</v>
      </c>
      <c r="I1642" t="s">
        <v>2950</v>
      </c>
      <c r="J1642" s="3">
        <v>170291.22</v>
      </c>
      <c r="K1642" s="3" t="str">
        <f>IF(Table1[[#This Row],[Balance]]&lt;=83000,"Low Balance",IF(Table1[[#This Row],[Balance]]&lt;=166000,"Medium Balance",IF(Table1[[#This Row],[Balance]]&lt;=260000,"High Balance","Invalid")))</f>
        <v>High Balance</v>
      </c>
      <c r="L1642">
        <v>2</v>
      </c>
      <c r="M1642">
        <v>0</v>
      </c>
      <c r="N1642">
        <v>1</v>
      </c>
      <c r="O1642" s="3">
        <v>15658.99</v>
      </c>
      <c r="P1642">
        <v>0</v>
      </c>
    </row>
    <row r="1643" spans="1:16" x14ac:dyDescent="0.3">
      <c r="A1643">
        <v>1641</v>
      </c>
      <c r="B1643">
        <v>15661528</v>
      </c>
      <c r="C1643" t="s">
        <v>182</v>
      </c>
      <c r="D1643" t="s">
        <v>2946</v>
      </c>
      <c r="E1643" t="s">
        <v>19</v>
      </c>
      <c r="F1643">
        <v>47</v>
      </c>
      <c r="G1643" t="str">
        <f t="shared" si="25"/>
        <v>Middle-Aged</v>
      </c>
      <c r="H1643">
        <v>5</v>
      </c>
      <c r="I1643" t="s">
        <v>2951</v>
      </c>
      <c r="J1643" s="3">
        <v>102562.23</v>
      </c>
      <c r="K1643" s="3" t="str">
        <f>IF(Table1[[#This Row],[Balance]]&lt;=83000,"Low Balance",IF(Table1[[#This Row],[Balance]]&lt;=166000,"Medium Balance",IF(Table1[[#This Row],[Balance]]&lt;=260000,"High Balance","Invalid")))</f>
        <v>Medium Balance</v>
      </c>
      <c r="L1643">
        <v>1</v>
      </c>
      <c r="M1643">
        <v>1</v>
      </c>
      <c r="N1643">
        <v>0</v>
      </c>
      <c r="O1643" s="3">
        <v>92708.1</v>
      </c>
      <c r="P1643">
        <v>0</v>
      </c>
    </row>
    <row r="1644" spans="1:16" x14ac:dyDescent="0.3">
      <c r="A1644">
        <v>1642</v>
      </c>
      <c r="B1644">
        <v>15754177</v>
      </c>
      <c r="C1644" t="s">
        <v>1061</v>
      </c>
      <c r="D1644" t="s">
        <v>2953</v>
      </c>
      <c r="E1644" t="s">
        <v>19</v>
      </c>
      <c r="F1644">
        <v>53</v>
      </c>
      <c r="G1644" t="str">
        <f t="shared" si="25"/>
        <v>Middle-Aged</v>
      </c>
      <c r="H1644">
        <v>2</v>
      </c>
      <c r="I1644" t="s">
        <v>2949</v>
      </c>
      <c r="J1644" s="3">
        <v>111061.01</v>
      </c>
      <c r="K1644" s="3" t="str">
        <f>IF(Table1[[#This Row],[Balance]]&lt;=83000,"Low Balance",IF(Table1[[#This Row],[Balance]]&lt;=166000,"Medium Balance",IF(Table1[[#This Row],[Balance]]&lt;=260000,"High Balance","Invalid")))</f>
        <v>Medium Balance</v>
      </c>
      <c r="L1644">
        <v>2</v>
      </c>
      <c r="M1644">
        <v>0</v>
      </c>
      <c r="N1644">
        <v>0</v>
      </c>
      <c r="O1644" s="3">
        <v>26542.17</v>
      </c>
      <c r="P1644">
        <v>0</v>
      </c>
    </row>
    <row r="1645" spans="1:16" x14ac:dyDescent="0.3">
      <c r="A1645">
        <v>1643</v>
      </c>
      <c r="B1645">
        <v>15683544</v>
      </c>
      <c r="C1645" t="s">
        <v>63</v>
      </c>
      <c r="D1645" t="s">
        <v>2955</v>
      </c>
      <c r="E1645" t="s">
        <v>19</v>
      </c>
      <c r="F1645">
        <v>62</v>
      </c>
      <c r="G1645" t="str">
        <f t="shared" si="25"/>
        <v>Young Adults</v>
      </c>
      <c r="H1645">
        <v>3</v>
      </c>
      <c r="I1645" t="s">
        <v>2951</v>
      </c>
      <c r="J1645" s="3">
        <v>0</v>
      </c>
      <c r="K1645" s="3" t="str">
        <f>IF(Table1[[#This Row],[Balance]]&lt;=83000,"Low Balance",IF(Table1[[#This Row],[Balance]]&lt;=166000,"Medium Balance",IF(Table1[[#This Row],[Balance]]&lt;=260000,"High Balance","Invalid")))</f>
        <v>Low Balance</v>
      </c>
      <c r="L1645">
        <v>1</v>
      </c>
      <c r="M1645">
        <v>1</v>
      </c>
      <c r="N1645">
        <v>1</v>
      </c>
      <c r="O1645" s="3">
        <v>65010.74</v>
      </c>
      <c r="P1645">
        <v>0</v>
      </c>
    </row>
    <row r="1646" spans="1:16" x14ac:dyDescent="0.3">
      <c r="A1646">
        <v>1644</v>
      </c>
      <c r="B1646">
        <v>15708048</v>
      </c>
      <c r="C1646" t="s">
        <v>1062</v>
      </c>
      <c r="D1646" t="s">
        <v>2946</v>
      </c>
      <c r="E1646" t="s">
        <v>13</v>
      </c>
      <c r="F1646">
        <v>34</v>
      </c>
      <c r="G1646" t="str">
        <f t="shared" si="25"/>
        <v>Young Adults</v>
      </c>
      <c r="H1646">
        <v>4</v>
      </c>
      <c r="I1646" t="s">
        <v>2951</v>
      </c>
      <c r="J1646" s="3">
        <v>124379.14</v>
      </c>
      <c r="K1646" s="3" t="str">
        <f>IF(Table1[[#This Row],[Balance]]&lt;=83000,"Low Balance",IF(Table1[[#This Row],[Balance]]&lt;=166000,"Medium Balance",IF(Table1[[#This Row],[Balance]]&lt;=260000,"High Balance","Invalid")))</f>
        <v>Medium Balance</v>
      </c>
      <c r="L1646">
        <v>1</v>
      </c>
      <c r="M1646">
        <v>1</v>
      </c>
      <c r="N1646">
        <v>0</v>
      </c>
      <c r="O1646" s="3">
        <v>106892.91</v>
      </c>
      <c r="P1646">
        <v>0</v>
      </c>
    </row>
    <row r="1647" spans="1:16" x14ac:dyDescent="0.3">
      <c r="A1647">
        <v>1645</v>
      </c>
      <c r="B1647">
        <v>15701109</v>
      </c>
      <c r="C1647" t="s">
        <v>1063</v>
      </c>
      <c r="D1647" t="s">
        <v>2955</v>
      </c>
      <c r="E1647" t="s">
        <v>13</v>
      </c>
      <c r="F1647">
        <v>37</v>
      </c>
      <c r="G1647" t="str">
        <f t="shared" si="25"/>
        <v>Young Adults</v>
      </c>
      <c r="H1647">
        <v>7</v>
      </c>
      <c r="I1647" t="s">
        <v>2950</v>
      </c>
      <c r="J1647" s="3">
        <v>0</v>
      </c>
      <c r="K1647" s="3" t="str">
        <f>IF(Table1[[#This Row],[Balance]]&lt;=83000,"Low Balance",IF(Table1[[#This Row],[Balance]]&lt;=166000,"Medium Balance",IF(Table1[[#This Row],[Balance]]&lt;=260000,"High Balance","Invalid")))</f>
        <v>Low Balance</v>
      </c>
      <c r="L1647">
        <v>1</v>
      </c>
      <c r="M1647">
        <v>1</v>
      </c>
      <c r="N1647">
        <v>1</v>
      </c>
      <c r="O1647" s="3">
        <v>185210.63</v>
      </c>
      <c r="P1647">
        <v>0</v>
      </c>
    </row>
    <row r="1648" spans="1:16" x14ac:dyDescent="0.3">
      <c r="A1648">
        <v>1646</v>
      </c>
      <c r="B1648">
        <v>15600110</v>
      </c>
      <c r="C1648" t="s">
        <v>71</v>
      </c>
      <c r="D1648" t="s">
        <v>2956</v>
      </c>
      <c r="E1648" t="s">
        <v>13</v>
      </c>
      <c r="F1648">
        <v>41</v>
      </c>
      <c r="G1648" t="str">
        <f t="shared" si="25"/>
        <v>Middle-Aged</v>
      </c>
      <c r="H1648">
        <v>3</v>
      </c>
      <c r="I1648" t="s">
        <v>2951</v>
      </c>
      <c r="J1648" s="3">
        <v>57745.760000000002</v>
      </c>
      <c r="K1648" s="3" t="str">
        <f>IF(Table1[[#This Row],[Balance]]&lt;=83000,"Low Balance",IF(Table1[[#This Row],[Balance]]&lt;=166000,"Medium Balance",IF(Table1[[#This Row],[Balance]]&lt;=260000,"High Balance","Invalid")))</f>
        <v>Low Balance</v>
      </c>
      <c r="L1648">
        <v>1</v>
      </c>
      <c r="M1648">
        <v>1</v>
      </c>
      <c r="N1648">
        <v>0</v>
      </c>
      <c r="O1648" s="3">
        <v>4035.46</v>
      </c>
      <c r="P1648">
        <v>0</v>
      </c>
    </row>
    <row r="1649" spans="1:16" x14ac:dyDescent="0.3">
      <c r="A1649">
        <v>1647</v>
      </c>
      <c r="B1649">
        <v>15651533</v>
      </c>
      <c r="C1649" t="s">
        <v>318</v>
      </c>
      <c r="D1649" t="s">
        <v>2946</v>
      </c>
      <c r="E1649" t="s">
        <v>13</v>
      </c>
      <c r="F1649">
        <v>50</v>
      </c>
      <c r="G1649" t="str">
        <f t="shared" si="25"/>
        <v>Middle-Aged</v>
      </c>
      <c r="H1649">
        <v>5</v>
      </c>
      <c r="I1649" t="s">
        <v>2951</v>
      </c>
      <c r="J1649" s="3">
        <v>129293.74</v>
      </c>
      <c r="K1649" s="3" t="str">
        <f>IF(Table1[[#This Row],[Balance]]&lt;=83000,"Low Balance",IF(Table1[[#This Row],[Balance]]&lt;=166000,"Medium Balance",IF(Table1[[#This Row],[Balance]]&lt;=260000,"High Balance","Invalid")))</f>
        <v>Medium Balance</v>
      </c>
      <c r="L1649">
        <v>1</v>
      </c>
      <c r="M1649">
        <v>1</v>
      </c>
      <c r="N1649">
        <v>0</v>
      </c>
      <c r="O1649" s="3">
        <v>177805.44</v>
      </c>
      <c r="P1649">
        <v>1</v>
      </c>
    </row>
    <row r="1650" spans="1:16" x14ac:dyDescent="0.3">
      <c r="A1650">
        <v>1648</v>
      </c>
      <c r="B1650">
        <v>15777904</v>
      </c>
      <c r="C1650" t="s">
        <v>1064</v>
      </c>
      <c r="D1650" t="s">
        <v>2955</v>
      </c>
      <c r="E1650" t="s">
        <v>13</v>
      </c>
      <c r="F1650">
        <v>45</v>
      </c>
      <c r="G1650" t="str">
        <f t="shared" si="25"/>
        <v>Young Adults</v>
      </c>
      <c r="H1650">
        <v>7</v>
      </c>
      <c r="I1650" t="s">
        <v>2950</v>
      </c>
      <c r="J1650" s="3">
        <v>0</v>
      </c>
      <c r="K1650" s="3" t="str">
        <f>IF(Table1[[#This Row],[Balance]]&lt;=83000,"Low Balance",IF(Table1[[#This Row],[Balance]]&lt;=166000,"Medium Balance",IF(Table1[[#This Row],[Balance]]&lt;=260000,"High Balance","Invalid")))</f>
        <v>Low Balance</v>
      </c>
      <c r="L1650">
        <v>2</v>
      </c>
      <c r="M1650">
        <v>1</v>
      </c>
      <c r="N1650">
        <v>1</v>
      </c>
      <c r="O1650" s="3">
        <v>68831.72</v>
      </c>
      <c r="P1650">
        <v>0</v>
      </c>
    </row>
    <row r="1651" spans="1:16" x14ac:dyDescent="0.3">
      <c r="A1651">
        <v>1649</v>
      </c>
      <c r="B1651">
        <v>15655574</v>
      </c>
      <c r="C1651" t="s">
        <v>963</v>
      </c>
      <c r="D1651" t="s">
        <v>2955</v>
      </c>
      <c r="E1651" t="s">
        <v>13</v>
      </c>
      <c r="F1651">
        <v>40</v>
      </c>
      <c r="G1651" t="str">
        <f t="shared" si="25"/>
        <v>Young Adults</v>
      </c>
      <c r="H1651">
        <v>8</v>
      </c>
      <c r="I1651" t="s">
        <v>2950</v>
      </c>
      <c r="J1651" s="3">
        <v>150777.1</v>
      </c>
      <c r="K1651" s="3" t="str">
        <f>IF(Table1[[#This Row],[Balance]]&lt;=83000,"Low Balance",IF(Table1[[#This Row],[Balance]]&lt;=166000,"Medium Balance",IF(Table1[[#This Row],[Balance]]&lt;=260000,"High Balance","Invalid")))</f>
        <v>Medium Balance</v>
      </c>
      <c r="L1651">
        <v>1</v>
      </c>
      <c r="M1651">
        <v>1</v>
      </c>
      <c r="N1651">
        <v>0</v>
      </c>
      <c r="O1651" s="3">
        <v>114732.62</v>
      </c>
      <c r="P1651">
        <v>0</v>
      </c>
    </row>
    <row r="1652" spans="1:16" x14ac:dyDescent="0.3">
      <c r="A1652">
        <v>1650</v>
      </c>
      <c r="B1652">
        <v>15569423</v>
      </c>
      <c r="C1652" t="s">
        <v>352</v>
      </c>
      <c r="D1652" t="s">
        <v>2946</v>
      </c>
      <c r="E1652" t="s">
        <v>19</v>
      </c>
      <c r="F1652">
        <v>41</v>
      </c>
      <c r="G1652" t="str">
        <f t="shared" si="25"/>
        <v>Young Adults</v>
      </c>
      <c r="H1652">
        <v>4</v>
      </c>
      <c r="I1652" t="s">
        <v>2951</v>
      </c>
      <c r="J1652" s="3">
        <v>0</v>
      </c>
      <c r="K1652" s="3" t="str">
        <f>IF(Table1[[#This Row],[Balance]]&lt;=83000,"Low Balance",IF(Table1[[#This Row],[Balance]]&lt;=166000,"Medium Balance",IF(Table1[[#This Row],[Balance]]&lt;=260000,"High Balance","Invalid")))</f>
        <v>Low Balance</v>
      </c>
      <c r="L1652">
        <v>2</v>
      </c>
      <c r="M1652">
        <v>1</v>
      </c>
      <c r="N1652">
        <v>0</v>
      </c>
      <c r="O1652" s="3">
        <v>22299.27</v>
      </c>
      <c r="P1652">
        <v>0</v>
      </c>
    </row>
    <row r="1653" spans="1:16" x14ac:dyDescent="0.3">
      <c r="A1653">
        <v>1651</v>
      </c>
      <c r="B1653">
        <v>15718106</v>
      </c>
      <c r="C1653" t="s">
        <v>1065</v>
      </c>
      <c r="D1653" t="s">
        <v>2954</v>
      </c>
      <c r="E1653" t="s">
        <v>19</v>
      </c>
      <c r="F1653">
        <v>34</v>
      </c>
      <c r="G1653" t="str">
        <f t="shared" si="25"/>
        <v>Young Adults</v>
      </c>
      <c r="H1653">
        <v>6</v>
      </c>
      <c r="I1653" t="s">
        <v>2950</v>
      </c>
      <c r="J1653" s="3">
        <v>0</v>
      </c>
      <c r="K1653" s="3" t="str">
        <f>IF(Table1[[#This Row],[Balance]]&lt;=83000,"Low Balance",IF(Table1[[#This Row],[Balance]]&lt;=166000,"Medium Balance",IF(Table1[[#This Row],[Balance]]&lt;=260000,"High Balance","Invalid")))</f>
        <v>Low Balance</v>
      </c>
      <c r="L1653">
        <v>2</v>
      </c>
      <c r="M1653">
        <v>0</v>
      </c>
      <c r="N1653">
        <v>0</v>
      </c>
      <c r="O1653" s="3">
        <v>197283.20000000001</v>
      </c>
      <c r="P1653">
        <v>0</v>
      </c>
    </row>
    <row r="1654" spans="1:16" x14ac:dyDescent="0.3">
      <c r="A1654">
        <v>1652</v>
      </c>
      <c r="B1654">
        <v>15585067</v>
      </c>
      <c r="C1654" t="s">
        <v>1066</v>
      </c>
      <c r="D1654" t="s">
        <v>2953</v>
      </c>
      <c r="E1654" t="s">
        <v>19</v>
      </c>
      <c r="F1654">
        <v>31</v>
      </c>
      <c r="G1654" t="str">
        <f t="shared" si="25"/>
        <v>Middle-Aged</v>
      </c>
      <c r="H1654">
        <v>9</v>
      </c>
      <c r="I1654" t="s">
        <v>2950</v>
      </c>
      <c r="J1654" s="3">
        <v>108632.48</v>
      </c>
      <c r="K1654" s="3" t="str">
        <f>IF(Table1[[#This Row],[Balance]]&lt;=83000,"Low Balance",IF(Table1[[#This Row],[Balance]]&lt;=166000,"Medium Balance",IF(Table1[[#This Row],[Balance]]&lt;=260000,"High Balance","Invalid")))</f>
        <v>Medium Balance</v>
      </c>
      <c r="L1654">
        <v>1</v>
      </c>
      <c r="M1654">
        <v>1</v>
      </c>
      <c r="N1654">
        <v>1</v>
      </c>
      <c r="O1654" s="3">
        <v>179485.96</v>
      </c>
      <c r="P1654">
        <v>1</v>
      </c>
    </row>
    <row r="1655" spans="1:16" x14ac:dyDescent="0.3">
      <c r="A1655">
        <v>1653</v>
      </c>
      <c r="B1655">
        <v>15675501</v>
      </c>
      <c r="C1655" t="s">
        <v>793</v>
      </c>
      <c r="D1655" t="s">
        <v>2954</v>
      </c>
      <c r="E1655" t="s">
        <v>19</v>
      </c>
      <c r="F1655">
        <v>59</v>
      </c>
      <c r="G1655" t="str">
        <f t="shared" si="25"/>
        <v>Middle-Aged</v>
      </c>
      <c r="H1655">
        <v>5</v>
      </c>
      <c r="I1655" t="s">
        <v>2951</v>
      </c>
      <c r="J1655" s="3">
        <v>153861.1</v>
      </c>
      <c r="K1655" s="3" t="str">
        <f>IF(Table1[[#This Row],[Balance]]&lt;=83000,"Low Balance",IF(Table1[[#This Row],[Balance]]&lt;=166000,"Medium Balance",IF(Table1[[#This Row],[Balance]]&lt;=260000,"High Balance","Invalid")))</f>
        <v>Medium Balance</v>
      </c>
      <c r="L1655">
        <v>1</v>
      </c>
      <c r="M1655">
        <v>1</v>
      </c>
      <c r="N1655">
        <v>1</v>
      </c>
      <c r="O1655" s="3">
        <v>17699.48</v>
      </c>
      <c r="P1655">
        <v>0</v>
      </c>
    </row>
    <row r="1656" spans="1:16" x14ac:dyDescent="0.3">
      <c r="A1656">
        <v>1654</v>
      </c>
      <c r="B1656">
        <v>15633233</v>
      </c>
      <c r="C1656" t="s">
        <v>1067</v>
      </c>
      <c r="D1656" t="s">
        <v>2946</v>
      </c>
      <c r="E1656" t="s">
        <v>19</v>
      </c>
      <c r="F1656">
        <v>56</v>
      </c>
      <c r="G1656" t="str">
        <f t="shared" si="25"/>
        <v>Young Adults</v>
      </c>
      <c r="H1656">
        <v>1</v>
      </c>
      <c r="I1656" t="s">
        <v>2949</v>
      </c>
      <c r="J1656" s="3">
        <v>100374.58</v>
      </c>
      <c r="K1656" s="3" t="str">
        <f>IF(Table1[[#This Row],[Balance]]&lt;=83000,"Low Balance",IF(Table1[[#This Row],[Balance]]&lt;=166000,"Medium Balance",IF(Table1[[#This Row],[Balance]]&lt;=260000,"High Balance","Invalid")))</f>
        <v>Medium Balance</v>
      </c>
      <c r="L1656">
        <v>1</v>
      </c>
      <c r="M1656">
        <v>1</v>
      </c>
      <c r="N1656">
        <v>0</v>
      </c>
      <c r="O1656" s="3">
        <v>118490.8</v>
      </c>
      <c r="P1656">
        <v>1</v>
      </c>
    </row>
    <row r="1657" spans="1:16" x14ac:dyDescent="0.3">
      <c r="A1657">
        <v>1655</v>
      </c>
      <c r="B1657">
        <v>15667134</v>
      </c>
      <c r="C1657" t="s">
        <v>1068</v>
      </c>
      <c r="D1657" t="s">
        <v>2955</v>
      </c>
      <c r="E1657" t="s">
        <v>19</v>
      </c>
      <c r="F1657">
        <v>32</v>
      </c>
      <c r="G1657" t="str">
        <f t="shared" si="25"/>
        <v>Middle-Aged</v>
      </c>
      <c r="H1657">
        <v>8</v>
      </c>
      <c r="I1657" t="s">
        <v>2950</v>
      </c>
      <c r="J1657" s="3">
        <v>0</v>
      </c>
      <c r="K1657" s="3" t="str">
        <f>IF(Table1[[#This Row],[Balance]]&lt;=83000,"Low Balance",IF(Table1[[#This Row],[Balance]]&lt;=166000,"Medium Balance",IF(Table1[[#This Row],[Balance]]&lt;=260000,"High Balance","Invalid")))</f>
        <v>Low Balance</v>
      </c>
      <c r="L1657">
        <v>2</v>
      </c>
      <c r="M1657">
        <v>0</v>
      </c>
      <c r="N1657">
        <v>0</v>
      </c>
      <c r="O1657" s="3">
        <v>133292.94</v>
      </c>
      <c r="P1657">
        <v>0</v>
      </c>
    </row>
    <row r="1658" spans="1:16" x14ac:dyDescent="0.3">
      <c r="A1658">
        <v>1656</v>
      </c>
      <c r="B1658">
        <v>15659105</v>
      </c>
      <c r="C1658" t="s">
        <v>1069</v>
      </c>
      <c r="D1658" t="s">
        <v>2956</v>
      </c>
      <c r="E1658" t="s">
        <v>13</v>
      </c>
      <c r="F1658">
        <v>47</v>
      </c>
      <c r="G1658" t="str">
        <f t="shared" si="25"/>
        <v>Young Adults</v>
      </c>
      <c r="H1658">
        <v>9</v>
      </c>
      <c r="I1658" t="s">
        <v>2950</v>
      </c>
      <c r="J1658" s="3">
        <v>61196.54</v>
      </c>
      <c r="K1658" s="3" t="str">
        <f>IF(Table1[[#This Row],[Balance]]&lt;=83000,"Low Balance",IF(Table1[[#This Row],[Balance]]&lt;=166000,"Medium Balance",IF(Table1[[#This Row],[Balance]]&lt;=260000,"High Balance","Invalid")))</f>
        <v>Low Balance</v>
      </c>
      <c r="L1658">
        <v>1</v>
      </c>
      <c r="M1658">
        <v>1</v>
      </c>
      <c r="N1658">
        <v>0</v>
      </c>
      <c r="O1658" s="3">
        <v>58170.239999999998</v>
      </c>
      <c r="P1658">
        <v>0</v>
      </c>
    </row>
    <row r="1659" spans="1:16" x14ac:dyDescent="0.3">
      <c r="A1659">
        <v>1657</v>
      </c>
      <c r="B1659">
        <v>15575409</v>
      </c>
      <c r="C1659" t="s">
        <v>1070</v>
      </c>
      <c r="D1659" t="s">
        <v>2955</v>
      </c>
      <c r="E1659" t="s">
        <v>19</v>
      </c>
      <c r="F1659">
        <v>31</v>
      </c>
      <c r="G1659" t="str">
        <f t="shared" si="25"/>
        <v>Middle-Aged</v>
      </c>
      <c r="H1659">
        <v>6</v>
      </c>
      <c r="I1659" t="s">
        <v>2950</v>
      </c>
      <c r="J1659" s="3">
        <v>116891.72</v>
      </c>
      <c r="K1659" s="3" t="str">
        <f>IF(Table1[[#This Row],[Balance]]&lt;=83000,"Low Balance",IF(Table1[[#This Row],[Balance]]&lt;=166000,"Medium Balance",IF(Table1[[#This Row],[Balance]]&lt;=260000,"High Balance","Invalid")))</f>
        <v>Medium Balance</v>
      </c>
      <c r="L1659">
        <v>1</v>
      </c>
      <c r="M1659">
        <v>1</v>
      </c>
      <c r="N1659">
        <v>0</v>
      </c>
      <c r="O1659" s="3">
        <v>107137.3</v>
      </c>
      <c r="P1659">
        <v>0</v>
      </c>
    </row>
    <row r="1660" spans="1:16" x14ac:dyDescent="0.3">
      <c r="A1660">
        <v>1658</v>
      </c>
      <c r="B1660">
        <v>15752342</v>
      </c>
      <c r="C1660" t="s">
        <v>114</v>
      </c>
      <c r="D1660" t="s">
        <v>2953</v>
      </c>
      <c r="E1660" t="s">
        <v>13</v>
      </c>
      <c r="F1660">
        <v>54</v>
      </c>
      <c r="G1660" t="str">
        <f t="shared" si="25"/>
        <v>Young Adults</v>
      </c>
      <c r="H1660">
        <v>6</v>
      </c>
      <c r="I1660" t="s">
        <v>2950</v>
      </c>
      <c r="J1660" s="3">
        <v>133656.91</v>
      </c>
      <c r="K1660" s="3" t="str">
        <f>IF(Table1[[#This Row],[Balance]]&lt;=83000,"Low Balance",IF(Table1[[#This Row],[Balance]]&lt;=166000,"Medium Balance",IF(Table1[[#This Row],[Balance]]&lt;=260000,"High Balance","Invalid")))</f>
        <v>Medium Balance</v>
      </c>
      <c r="L1660">
        <v>3</v>
      </c>
      <c r="M1660">
        <v>1</v>
      </c>
      <c r="N1660">
        <v>0</v>
      </c>
      <c r="O1660" s="3">
        <v>145071.32999999999</v>
      </c>
      <c r="P1660">
        <v>1</v>
      </c>
    </row>
    <row r="1661" spans="1:16" x14ac:dyDescent="0.3">
      <c r="A1661">
        <v>1659</v>
      </c>
      <c r="B1661">
        <v>15654851</v>
      </c>
      <c r="C1661" t="s">
        <v>480</v>
      </c>
      <c r="D1661" t="s">
        <v>2954</v>
      </c>
      <c r="E1661" t="s">
        <v>19</v>
      </c>
      <c r="F1661">
        <v>44</v>
      </c>
      <c r="G1661" t="str">
        <f t="shared" si="25"/>
        <v>Young Adults</v>
      </c>
      <c r="H1661">
        <v>2</v>
      </c>
      <c r="I1661" t="s">
        <v>2949</v>
      </c>
      <c r="J1661" s="3">
        <v>92911.52</v>
      </c>
      <c r="K1661" s="3" t="str">
        <f>IF(Table1[[#This Row],[Balance]]&lt;=83000,"Low Balance",IF(Table1[[#This Row],[Balance]]&lt;=166000,"Medium Balance",IF(Table1[[#This Row],[Balance]]&lt;=260000,"High Balance","Invalid")))</f>
        <v>Medium Balance</v>
      </c>
      <c r="L1661">
        <v>1</v>
      </c>
      <c r="M1661">
        <v>0</v>
      </c>
      <c r="N1661">
        <v>1</v>
      </c>
      <c r="O1661" s="3">
        <v>85495.24</v>
      </c>
      <c r="P1661">
        <v>0</v>
      </c>
    </row>
    <row r="1662" spans="1:16" x14ac:dyDescent="0.3">
      <c r="A1662">
        <v>1660</v>
      </c>
      <c r="B1662">
        <v>15741429</v>
      </c>
      <c r="C1662" t="s">
        <v>500</v>
      </c>
      <c r="D1662" t="s">
        <v>2955</v>
      </c>
      <c r="E1662" t="s">
        <v>13</v>
      </c>
      <c r="F1662">
        <v>31</v>
      </c>
      <c r="G1662" t="str">
        <f t="shared" si="25"/>
        <v>Young Adults</v>
      </c>
      <c r="H1662">
        <v>9</v>
      </c>
      <c r="I1662" t="s">
        <v>2950</v>
      </c>
      <c r="J1662" s="3">
        <v>119825.75</v>
      </c>
      <c r="K1662" s="3" t="str">
        <f>IF(Table1[[#This Row],[Balance]]&lt;=83000,"Low Balance",IF(Table1[[#This Row],[Balance]]&lt;=166000,"Medium Balance",IF(Table1[[#This Row],[Balance]]&lt;=260000,"High Balance","Invalid")))</f>
        <v>Medium Balance</v>
      </c>
      <c r="L1662">
        <v>2</v>
      </c>
      <c r="M1662">
        <v>1</v>
      </c>
      <c r="N1662">
        <v>1</v>
      </c>
      <c r="O1662" s="3">
        <v>101139.3</v>
      </c>
      <c r="P1662">
        <v>0</v>
      </c>
    </row>
    <row r="1663" spans="1:16" x14ac:dyDescent="0.3">
      <c r="A1663">
        <v>1661</v>
      </c>
      <c r="B1663">
        <v>15682356</v>
      </c>
      <c r="C1663" t="s">
        <v>1071</v>
      </c>
      <c r="D1663" t="s">
        <v>2954</v>
      </c>
      <c r="E1663" t="s">
        <v>13</v>
      </c>
      <c r="F1663">
        <v>37</v>
      </c>
      <c r="G1663" t="str">
        <f t="shared" si="25"/>
        <v>Young Adults</v>
      </c>
      <c r="H1663">
        <v>7</v>
      </c>
      <c r="I1663" t="s">
        <v>2950</v>
      </c>
      <c r="J1663" s="3">
        <v>111852.84</v>
      </c>
      <c r="K1663" s="3" t="str">
        <f>IF(Table1[[#This Row],[Balance]]&lt;=83000,"Low Balance",IF(Table1[[#This Row],[Balance]]&lt;=166000,"Medium Balance",IF(Table1[[#This Row],[Balance]]&lt;=260000,"High Balance","Invalid")))</f>
        <v>Medium Balance</v>
      </c>
      <c r="L1663">
        <v>2</v>
      </c>
      <c r="M1663">
        <v>1</v>
      </c>
      <c r="N1663">
        <v>0</v>
      </c>
      <c r="O1663" s="3">
        <v>10511.13</v>
      </c>
      <c r="P1663">
        <v>0</v>
      </c>
    </row>
    <row r="1664" spans="1:16" x14ac:dyDescent="0.3">
      <c r="A1664">
        <v>1662</v>
      </c>
      <c r="B1664">
        <v>15806447</v>
      </c>
      <c r="C1664" t="s">
        <v>306</v>
      </c>
      <c r="D1664" t="s">
        <v>2953</v>
      </c>
      <c r="E1664" t="s">
        <v>19</v>
      </c>
      <c r="F1664">
        <v>32</v>
      </c>
      <c r="G1664" t="str">
        <f t="shared" si="25"/>
        <v>Young Adults</v>
      </c>
      <c r="H1664">
        <v>0</v>
      </c>
      <c r="I1664" t="s">
        <v>2949</v>
      </c>
      <c r="J1664" s="3">
        <v>106683.52</v>
      </c>
      <c r="K1664" s="3" t="str">
        <f>IF(Table1[[#This Row],[Balance]]&lt;=83000,"Low Balance",IF(Table1[[#This Row],[Balance]]&lt;=166000,"Medium Balance",IF(Table1[[#This Row],[Balance]]&lt;=260000,"High Balance","Invalid")))</f>
        <v>Medium Balance</v>
      </c>
      <c r="L1664">
        <v>2</v>
      </c>
      <c r="M1664">
        <v>1</v>
      </c>
      <c r="N1664">
        <v>1</v>
      </c>
      <c r="O1664" s="3">
        <v>137916.49</v>
      </c>
      <c r="P1664">
        <v>0</v>
      </c>
    </row>
    <row r="1665" spans="1:16" x14ac:dyDescent="0.3">
      <c r="A1665">
        <v>1663</v>
      </c>
      <c r="B1665">
        <v>15800229</v>
      </c>
      <c r="C1665" t="s">
        <v>123</v>
      </c>
      <c r="D1665" t="s">
        <v>2955</v>
      </c>
      <c r="E1665" t="s">
        <v>19</v>
      </c>
      <c r="F1665">
        <v>40</v>
      </c>
      <c r="G1665" t="str">
        <f t="shared" si="25"/>
        <v>Young Adults</v>
      </c>
      <c r="H1665">
        <v>7</v>
      </c>
      <c r="I1665" t="s">
        <v>2950</v>
      </c>
      <c r="J1665" s="3">
        <v>139022.24</v>
      </c>
      <c r="K1665" s="3" t="str">
        <f>IF(Table1[[#This Row],[Balance]]&lt;=83000,"Low Balance",IF(Table1[[#This Row],[Balance]]&lt;=166000,"Medium Balance",IF(Table1[[#This Row],[Balance]]&lt;=260000,"High Balance","Invalid")))</f>
        <v>Medium Balance</v>
      </c>
      <c r="L1665">
        <v>1</v>
      </c>
      <c r="M1665">
        <v>0</v>
      </c>
      <c r="N1665">
        <v>1</v>
      </c>
      <c r="O1665" s="3">
        <v>193383.13</v>
      </c>
      <c r="P1665">
        <v>0</v>
      </c>
    </row>
    <row r="1666" spans="1:16" x14ac:dyDescent="0.3">
      <c r="A1666">
        <v>1664</v>
      </c>
      <c r="B1666">
        <v>15663441</v>
      </c>
      <c r="C1666" t="s">
        <v>1072</v>
      </c>
      <c r="D1666" t="s">
        <v>2954</v>
      </c>
      <c r="E1666" t="s">
        <v>13</v>
      </c>
      <c r="F1666">
        <v>40</v>
      </c>
      <c r="G1666" t="str">
        <f t="shared" si="25"/>
        <v>Middle-Aged</v>
      </c>
      <c r="H1666">
        <v>4</v>
      </c>
      <c r="I1666" t="s">
        <v>2951</v>
      </c>
      <c r="J1666" s="3">
        <v>148571.07</v>
      </c>
      <c r="K1666" s="3" t="str">
        <f>IF(Table1[[#This Row],[Balance]]&lt;=83000,"Low Balance",IF(Table1[[#This Row],[Balance]]&lt;=166000,"Medium Balance",IF(Table1[[#This Row],[Balance]]&lt;=260000,"High Balance","Invalid")))</f>
        <v>Medium Balance</v>
      </c>
      <c r="L1666">
        <v>1</v>
      </c>
      <c r="M1666">
        <v>1</v>
      </c>
      <c r="N1666">
        <v>0</v>
      </c>
      <c r="O1666" s="3">
        <v>189826.96</v>
      </c>
      <c r="P1666">
        <v>1</v>
      </c>
    </row>
    <row r="1667" spans="1:16" x14ac:dyDescent="0.3">
      <c r="A1667">
        <v>1665</v>
      </c>
      <c r="B1667">
        <v>15791991</v>
      </c>
      <c r="C1667" t="s">
        <v>1073</v>
      </c>
      <c r="D1667" t="s">
        <v>2954</v>
      </c>
      <c r="E1667" t="s">
        <v>19</v>
      </c>
      <c r="F1667">
        <v>52</v>
      </c>
      <c r="G1667" t="str">
        <f t="shared" ref="G1667:G1730" si="26">IF(F1668&lt;=44,"Young Adults",IF(F1668&lt;=69,"Middle-Aged",IF(F1668&lt;=92,"Seniors","Invalid")))</f>
        <v>Young Adults</v>
      </c>
      <c r="H1667">
        <v>4</v>
      </c>
      <c r="I1667" t="s">
        <v>2951</v>
      </c>
      <c r="J1667" s="3">
        <v>0</v>
      </c>
      <c r="K1667" s="3" t="str">
        <f>IF(Table1[[#This Row],[Balance]]&lt;=83000,"Low Balance",IF(Table1[[#This Row],[Balance]]&lt;=166000,"Medium Balance",IF(Table1[[#This Row],[Balance]]&lt;=260000,"High Balance","Invalid")))</f>
        <v>Low Balance</v>
      </c>
      <c r="L1667">
        <v>1</v>
      </c>
      <c r="M1667">
        <v>0</v>
      </c>
      <c r="N1667">
        <v>1</v>
      </c>
      <c r="O1667" s="3">
        <v>144113.42000000001</v>
      </c>
      <c r="P1667">
        <v>0</v>
      </c>
    </row>
    <row r="1668" spans="1:16" x14ac:dyDescent="0.3">
      <c r="A1668">
        <v>1666</v>
      </c>
      <c r="B1668">
        <v>15775082</v>
      </c>
      <c r="C1668" t="s">
        <v>848</v>
      </c>
      <c r="D1668" t="s">
        <v>2953</v>
      </c>
      <c r="E1668" t="s">
        <v>19</v>
      </c>
      <c r="F1668">
        <v>42</v>
      </c>
      <c r="G1668" t="str">
        <f t="shared" si="26"/>
        <v>Middle-Aged</v>
      </c>
      <c r="H1668">
        <v>1</v>
      </c>
      <c r="I1668" t="s">
        <v>2949</v>
      </c>
      <c r="J1668" s="3">
        <v>129776.72</v>
      </c>
      <c r="K1668" s="3" t="str">
        <f>IF(Table1[[#This Row],[Balance]]&lt;=83000,"Low Balance",IF(Table1[[#This Row],[Balance]]&lt;=166000,"Medium Balance",IF(Table1[[#This Row],[Balance]]&lt;=260000,"High Balance","Invalid")))</f>
        <v>Medium Balance</v>
      </c>
      <c r="L1668">
        <v>2</v>
      </c>
      <c r="M1668">
        <v>0</v>
      </c>
      <c r="N1668">
        <v>1</v>
      </c>
      <c r="O1668" s="3">
        <v>143538.51</v>
      </c>
      <c r="P1668">
        <v>0</v>
      </c>
    </row>
    <row r="1669" spans="1:16" x14ac:dyDescent="0.3">
      <c r="A1669">
        <v>1667</v>
      </c>
      <c r="B1669">
        <v>15579706</v>
      </c>
      <c r="C1669" t="s">
        <v>1074</v>
      </c>
      <c r="D1669" t="s">
        <v>2954</v>
      </c>
      <c r="E1669" t="s">
        <v>13</v>
      </c>
      <c r="F1669">
        <v>46</v>
      </c>
      <c r="G1669" t="str">
        <f t="shared" si="26"/>
        <v>Middle-Aged</v>
      </c>
      <c r="H1669">
        <v>5</v>
      </c>
      <c r="I1669" t="s">
        <v>2951</v>
      </c>
      <c r="J1669" s="3">
        <v>0</v>
      </c>
      <c r="K1669" s="3" t="str">
        <f>IF(Table1[[#This Row],[Balance]]&lt;=83000,"Low Balance",IF(Table1[[#This Row],[Balance]]&lt;=166000,"Medium Balance",IF(Table1[[#This Row],[Balance]]&lt;=260000,"High Balance","Invalid")))</f>
        <v>Low Balance</v>
      </c>
      <c r="L1669">
        <v>1</v>
      </c>
      <c r="M1669">
        <v>1</v>
      </c>
      <c r="N1669">
        <v>0</v>
      </c>
      <c r="O1669" s="3">
        <v>77677.14</v>
      </c>
      <c r="P1669">
        <v>1</v>
      </c>
    </row>
    <row r="1670" spans="1:16" x14ac:dyDescent="0.3">
      <c r="A1670">
        <v>1668</v>
      </c>
      <c r="B1670">
        <v>15718247</v>
      </c>
      <c r="C1670" t="s">
        <v>1075</v>
      </c>
      <c r="D1670" t="s">
        <v>2953</v>
      </c>
      <c r="E1670" t="s">
        <v>13</v>
      </c>
      <c r="F1670">
        <v>46</v>
      </c>
      <c r="G1670" t="str">
        <f t="shared" si="26"/>
        <v>Young Adults</v>
      </c>
      <c r="H1670">
        <v>8</v>
      </c>
      <c r="I1670" t="s">
        <v>2950</v>
      </c>
      <c r="J1670" s="3">
        <v>0</v>
      </c>
      <c r="K1670" s="3" t="str">
        <f>IF(Table1[[#This Row],[Balance]]&lt;=83000,"Low Balance",IF(Table1[[#This Row],[Balance]]&lt;=166000,"Medium Balance",IF(Table1[[#This Row],[Balance]]&lt;=260000,"High Balance","Invalid")))</f>
        <v>Low Balance</v>
      </c>
      <c r="L1670">
        <v>2</v>
      </c>
      <c r="M1670">
        <v>1</v>
      </c>
      <c r="N1670">
        <v>1</v>
      </c>
      <c r="O1670" s="3">
        <v>183717.94</v>
      </c>
      <c r="P1670">
        <v>0</v>
      </c>
    </row>
    <row r="1671" spans="1:16" x14ac:dyDescent="0.3">
      <c r="A1671">
        <v>1669</v>
      </c>
      <c r="B1671">
        <v>15755722</v>
      </c>
      <c r="C1671" t="s">
        <v>2958</v>
      </c>
      <c r="D1671" t="s">
        <v>2953</v>
      </c>
      <c r="E1671" t="s">
        <v>19</v>
      </c>
      <c r="F1671">
        <v>24</v>
      </c>
      <c r="G1671" t="str">
        <f t="shared" si="26"/>
        <v>Young Adults</v>
      </c>
      <c r="H1671">
        <v>10</v>
      </c>
      <c r="I1671" t="s">
        <v>2950</v>
      </c>
      <c r="J1671" s="3">
        <v>0</v>
      </c>
      <c r="K1671" s="3" t="str">
        <f>IF(Table1[[#This Row],[Balance]]&lt;=83000,"Low Balance",IF(Table1[[#This Row],[Balance]]&lt;=166000,"Medium Balance",IF(Table1[[#This Row],[Balance]]&lt;=260000,"High Balance","Invalid")))</f>
        <v>Low Balance</v>
      </c>
      <c r="L1671">
        <v>1</v>
      </c>
      <c r="M1671">
        <v>0</v>
      </c>
      <c r="N1671">
        <v>0</v>
      </c>
      <c r="O1671" s="3">
        <v>92180.62</v>
      </c>
      <c r="P1671">
        <v>0</v>
      </c>
    </row>
    <row r="1672" spans="1:16" x14ac:dyDescent="0.3">
      <c r="A1672">
        <v>1670</v>
      </c>
      <c r="B1672">
        <v>15582259</v>
      </c>
      <c r="C1672" t="s">
        <v>181</v>
      </c>
      <c r="D1672" t="s">
        <v>2955</v>
      </c>
      <c r="E1672" t="s">
        <v>13</v>
      </c>
      <c r="F1672">
        <v>37</v>
      </c>
      <c r="G1672" t="str">
        <f t="shared" si="26"/>
        <v>Young Adults</v>
      </c>
      <c r="H1672">
        <v>7</v>
      </c>
      <c r="I1672" t="s">
        <v>2950</v>
      </c>
      <c r="J1672" s="3">
        <v>0</v>
      </c>
      <c r="K1672" s="3" t="str">
        <f>IF(Table1[[#This Row],[Balance]]&lt;=83000,"Low Balance",IF(Table1[[#This Row],[Balance]]&lt;=166000,"Medium Balance",IF(Table1[[#This Row],[Balance]]&lt;=260000,"High Balance","Invalid")))</f>
        <v>Low Balance</v>
      </c>
      <c r="L1672">
        <v>2</v>
      </c>
      <c r="M1672">
        <v>1</v>
      </c>
      <c r="N1672">
        <v>1</v>
      </c>
      <c r="O1672" s="3">
        <v>28690.9</v>
      </c>
      <c r="P1672">
        <v>0</v>
      </c>
    </row>
    <row r="1673" spans="1:16" x14ac:dyDescent="0.3">
      <c r="A1673">
        <v>1671</v>
      </c>
      <c r="B1673">
        <v>15716994</v>
      </c>
      <c r="C1673" t="s">
        <v>1076</v>
      </c>
      <c r="D1673" t="s">
        <v>2955</v>
      </c>
      <c r="E1673" t="s">
        <v>19</v>
      </c>
      <c r="F1673">
        <v>24</v>
      </c>
      <c r="G1673" t="str">
        <f t="shared" si="26"/>
        <v>Young Adults</v>
      </c>
      <c r="H1673">
        <v>3</v>
      </c>
      <c r="I1673" t="s">
        <v>2951</v>
      </c>
      <c r="J1673" s="3">
        <v>114739.92</v>
      </c>
      <c r="K1673" s="3" t="str">
        <f>IF(Table1[[#This Row],[Balance]]&lt;=83000,"Low Balance",IF(Table1[[#This Row],[Balance]]&lt;=166000,"Medium Balance",IF(Table1[[#This Row],[Balance]]&lt;=260000,"High Balance","Invalid")))</f>
        <v>Medium Balance</v>
      </c>
      <c r="L1673">
        <v>1</v>
      </c>
      <c r="M1673">
        <v>1</v>
      </c>
      <c r="N1673">
        <v>0</v>
      </c>
      <c r="O1673" s="3">
        <v>85891.02</v>
      </c>
      <c r="P1673">
        <v>1</v>
      </c>
    </row>
    <row r="1674" spans="1:16" x14ac:dyDescent="0.3">
      <c r="A1674">
        <v>1672</v>
      </c>
      <c r="B1674">
        <v>15586880</v>
      </c>
      <c r="C1674" t="s">
        <v>628</v>
      </c>
      <c r="D1674" t="s">
        <v>2956</v>
      </c>
      <c r="E1674" t="s">
        <v>19</v>
      </c>
      <c r="F1674">
        <v>41</v>
      </c>
      <c r="G1674" t="str">
        <f t="shared" si="26"/>
        <v>Young Adults</v>
      </c>
      <c r="H1674">
        <v>2</v>
      </c>
      <c r="I1674" t="s">
        <v>2949</v>
      </c>
      <c r="J1674" s="3">
        <v>122545.65</v>
      </c>
      <c r="K1674" s="3" t="str">
        <f>IF(Table1[[#This Row],[Balance]]&lt;=83000,"Low Balance",IF(Table1[[#This Row],[Balance]]&lt;=166000,"Medium Balance",IF(Table1[[#This Row],[Balance]]&lt;=260000,"High Balance","Invalid")))</f>
        <v>Medium Balance</v>
      </c>
      <c r="L1674">
        <v>2</v>
      </c>
      <c r="M1674">
        <v>1</v>
      </c>
      <c r="N1674">
        <v>1</v>
      </c>
      <c r="O1674" s="3">
        <v>42050.239999999998</v>
      </c>
      <c r="P1674">
        <v>0</v>
      </c>
    </row>
    <row r="1675" spans="1:16" x14ac:dyDescent="0.3">
      <c r="A1675">
        <v>1673</v>
      </c>
      <c r="B1675">
        <v>15713854</v>
      </c>
      <c r="C1675" t="s">
        <v>865</v>
      </c>
      <c r="D1675" t="s">
        <v>2955</v>
      </c>
      <c r="E1675" t="s">
        <v>13</v>
      </c>
      <c r="F1675">
        <v>37</v>
      </c>
      <c r="G1675" t="str">
        <f t="shared" si="26"/>
        <v>Young Adults</v>
      </c>
      <c r="H1675">
        <v>6</v>
      </c>
      <c r="I1675" t="s">
        <v>2950</v>
      </c>
      <c r="J1675" s="3">
        <v>0</v>
      </c>
      <c r="K1675" s="3" t="str">
        <f>IF(Table1[[#This Row],[Balance]]&lt;=83000,"Low Balance",IF(Table1[[#This Row],[Balance]]&lt;=166000,"Medium Balance",IF(Table1[[#This Row],[Balance]]&lt;=260000,"High Balance","Invalid")))</f>
        <v>Low Balance</v>
      </c>
      <c r="L1675">
        <v>2</v>
      </c>
      <c r="M1675">
        <v>1</v>
      </c>
      <c r="N1675">
        <v>0</v>
      </c>
      <c r="O1675" s="3">
        <v>110142.34</v>
      </c>
      <c r="P1675">
        <v>0</v>
      </c>
    </row>
    <row r="1676" spans="1:16" x14ac:dyDescent="0.3">
      <c r="A1676">
        <v>1674</v>
      </c>
      <c r="B1676">
        <v>15780835</v>
      </c>
      <c r="C1676" t="s">
        <v>535</v>
      </c>
      <c r="D1676" t="s">
        <v>2956</v>
      </c>
      <c r="E1676" t="s">
        <v>13</v>
      </c>
      <c r="F1676">
        <v>26</v>
      </c>
      <c r="G1676" t="str">
        <f t="shared" si="26"/>
        <v>Young Adults</v>
      </c>
      <c r="H1676">
        <v>1</v>
      </c>
      <c r="I1676" t="s">
        <v>2949</v>
      </c>
      <c r="J1676" s="3">
        <v>131908.35</v>
      </c>
      <c r="K1676" s="3" t="str">
        <f>IF(Table1[[#This Row],[Balance]]&lt;=83000,"Low Balance",IF(Table1[[#This Row],[Balance]]&lt;=166000,"Medium Balance",IF(Table1[[#This Row],[Balance]]&lt;=260000,"High Balance","Invalid")))</f>
        <v>Medium Balance</v>
      </c>
      <c r="L1676">
        <v>1</v>
      </c>
      <c r="M1676">
        <v>1</v>
      </c>
      <c r="N1676">
        <v>1</v>
      </c>
      <c r="O1676" s="3">
        <v>179269.79</v>
      </c>
      <c r="P1676">
        <v>0</v>
      </c>
    </row>
    <row r="1677" spans="1:16" x14ac:dyDescent="0.3">
      <c r="A1677">
        <v>1675</v>
      </c>
      <c r="B1677">
        <v>15675896</v>
      </c>
      <c r="C1677" t="s">
        <v>1077</v>
      </c>
      <c r="D1677" t="s">
        <v>2954</v>
      </c>
      <c r="E1677" t="s">
        <v>13</v>
      </c>
      <c r="F1677">
        <v>42</v>
      </c>
      <c r="G1677" t="str">
        <f t="shared" si="26"/>
        <v>Young Adults</v>
      </c>
      <c r="H1677">
        <v>7</v>
      </c>
      <c r="I1677" t="s">
        <v>2950</v>
      </c>
      <c r="J1677" s="3">
        <v>105722.69</v>
      </c>
      <c r="K1677" s="3" t="str">
        <f>IF(Table1[[#This Row],[Balance]]&lt;=83000,"Low Balance",IF(Table1[[#This Row],[Balance]]&lt;=166000,"Medium Balance",IF(Table1[[#This Row],[Balance]]&lt;=260000,"High Balance","Invalid")))</f>
        <v>Medium Balance</v>
      </c>
      <c r="L1677">
        <v>1</v>
      </c>
      <c r="M1677">
        <v>1</v>
      </c>
      <c r="N1677">
        <v>1</v>
      </c>
      <c r="O1677" s="3">
        <v>90558.24</v>
      </c>
      <c r="P1677">
        <v>1</v>
      </c>
    </row>
    <row r="1678" spans="1:16" x14ac:dyDescent="0.3">
      <c r="A1678">
        <v>1676</v>
      </c>
      <c r="B1678">
        <v>15658459</v>
      </c>
      <c r="C1678" t="s">
        <v>1078</v>
      </c>
      <c r="D1678" t="s">
        <v>2955</v>
      </c>
      <c r="E1678" t="s">
        <v>19</v>
      </c>
      <c r="F1678">
        <v>33</v>
      </c>
      <c r="G1678" t="str">
        <f t="shared" si="26"/>
        <v>Young Adults</v>
      </c>
      <c r="H1678">
        <v>10</v>
      </c>
      <c r="I1678" t="s">
        <v>2950</v>
      </c>
      <c r="J1678" s="3">
        <v>0</v>
      </c>
      <c r="K1678" s="3" t="str">
        <f>IF(Table1[[#This Row],[Balance]]&lt;=83000,"Low Balance",IF(Table1[[#This Row],[Balance]]&lt;=166000,"Medium Balance",IF(Table1[[#This Row],[Balance]]&lt;=260000,"High Balance","Invalid")))</f>
        <v>Low Balance</v>
      </c>
      <c r="L1678">
        <v>2</v>
      </c>
      <c r="M1678">
        <v>1</v>
      </c>
      <c r="N1678">
        <v>0</v>
      </c>
      <c r="O1678" s="3">
        <v>162022.47</v>
      </c>
      <c r="P1678">
        <v>0</v>
      </c>
    </row>
    <row r="1679" spans="1:16" x14ac:dyDescent="0.3">
      <c r="A1679">
        <v>1677</v>
      </c>
      <c r="B1679">
        <v>15658057</v>
      </c>
      <c r="C1679" t="s">
        <v>741</v>
      </c>
      <c r="D1679" t="s">
        <v>2953</v>
      </c>
      <c r="E1679" t="s">
        <v>13</v>
      </c>
      <c r="F1679">
        <v>44</v>
      </c>
      <c r="G1679" t="str">
        <f t="shared" si="26"/>
        <v>Young Adults</v>
      </c>
      <c r="H1679">
        <v>8</v>
      </c>
      <c r="I1679" t="s">
        <v>2950</v>
      </c>
      <c r="J1679" s="3">
        <v>0</v>
      </c>
      <c r="K1679" s="3" t="str">
        <f>IF(Table1[[#This Row],[Balance]]&lt;=83000,"Low Balance",IF(Table1[[#This Row],[Balance]]&lt;=166000,"Medium Balance",IF(Table1[[#This Row],[Balance]]&lt;=260000,"High Balance","Invalid")))</f>
        <v>Low Balance</v>
      </c>
      <c r="L1679">
        <v>3</v>
      </c>
      <c r="M1679">
        <v>1</v>
      </c>
      <c r="N1679">
        <v>0</v>
      </c>
      <c r="O1679" s="3">
        <v>66926.83</v>
      </c>
      <c r="P1679">
        <v>1</v>
      </c>
    </row>
    <row r="1680" spans="1:16" x14ac:dyDescent="0.3">
      <c r="A1680">
        <v>1678</v>
      </c>
      <c r="B1680">
        <v>15801767</v>
      </c>
      <c r="C1680" t="s">
        <v>62</v>
      </c>
      <c r="D1680" t="s">
        <v>2953</v>
      </c>
      <c r="E1680" t="s">
        <v>13</v>
      </c>
      <c r="F1680">
        <v>40</v>
      </c>
      <c r="G1680" t="str">
        <f t="shared" si="26"/>
        <v>Young Adults</v>
      </c>
      <c r="H1680">
        <v>8</v>
      </c>
      <c r="I1680" t="s">
        <v>2950</v>
      </c>
      <c r="J1680" s="3">
        <v>0</v>
      </c>
      <c r="K1680" s="3" t="str">
        <f>IF(Table1[[#This Row],[Balance]]&lt;=83000,"Low Balance",IF(Table1[[#This Row],[Balance]]&lt;=166000,"Medium Balance",IF(Table1[[#This Row],[Balance]]&lt;=260000,"High Balance","Invalid")))</f>
        <v>Low Balance</v>
      </c>
      <c r="L1680">
        <v>2</v>
      </c>
      <c r="M1680">
        <v>1</v>
      </c>
      <c r="N1680">
        <v>0</v>
      </c>
      <c r="O1680" s="3">
        <v>108891.3</v>
      </c>
      <c r="P1680">
        <v>0</v>
      </c>
    </row>
    <row r="1681" spans="1:16" x14ac:dyDescent="0.3">
      <c r="A1681">
        <v>1679</v>
      </c>
      <c r="B1681">
        <v>15569178</v>
      </c>
      <c r="C1681" t="s">
        <v>1079</v>
      </c>
      <c r="D1681" t="s">
        <v>2946</v>
      </c>
      <c r="E1681" t="s">
        <v>13</v>
      </c>
      <c r="F1681">
        <v>18</v>
      </c>
      <c r="G1681" t="str">
        <f t="shared" si="26"/>
        <v>Young Adults</v>
      </c>
      <c r="H1681">
        <v>4</v>
      </c>
      <c r="I1681" t="s">
        <v>2951</v>
      </c>
      <c r="J1681" s="3">
        <v>82767.42</v>
      </c>
      <c r="K1681" s="3" t="str">
        <f>IF(Table1[[#This Row],[Balance]]&lt;=83000,"Low Balance",IF(Table1[[#This Row],[Balance]]&lt;=166000,"Medium Balance",IF(Table1[[#This Row],[Balance]]&lt;=260000,"High Balance","Invalid")))</f>
        <v>Low Balance</v>
      </c>
      <c r="L1681">
        <v>1</v>
      </c>
      <c r="M1681">
        <v>1</v>
      </c>
      <c r="N1681">
        <v>0</v>
      </c>
      <c r="O1681" s="3">
        <v>71811.899999999994</v>
      </c>
      <c r="P1681">
        <v>0</v>
      </c>
    </row>
    <row r="1682" spans="1:16" x14ac:dyDescent="0.3">
      <c r="A1682">
        <v>1680</v>
      </c>
      <c r="B1682">
        <v>15731478</v>
      </c>
      <c r="C1682" t="s">
        <v>586</v>
      </c>
      <c r="D1682" t="s">
        <v>2946</v>
      </c>
      <c r="E1682" t="s">
        <v>13</v>
      </c>
      <c r="F1682">
        <v>42</v>
      </c>
      <c r="G1682" t="str">
        <f t="shared" si="26"/>
        <v>Young Adults</v>
      </c>
      <c r="H1682">
        <v>1</v>
      </c>
      <c r="I1682" t="s">
        <v>2949</v>
      </c>
      <c r="J1682" s="3">
        <v>87842.98</v>
      </c>
      <c r="K1682" s="3" t="str">
        <f>IF(Table1[[#This Row],[Balance]]&lt;=83000,"Low Balance",IF(Table1[[#This Row],[Balance]]&lt;=166000,"Medium Balance",IF(Table1[[#This Row],[Balance]]&lt;=260000,"High Balance","Invalid")))</f>
        <v>Medium Balance</v>
      </c>
      <c r="L1682">
        <v>1</v>
      </c>
      <c r="M1682">
        <v>0</v>
      </c>
      <c r="N1682">
        <v>0</v>
      </c>
      <c r="O1682" s="3">
        <v>92223.59</v>
      </c>
      <c r="P1682">
        <v>0</v>
      </c>
    </row>
    <row r="1683" spans="1:16" x14ac:dyDescent="0.3">
      <c r="A1683">
        <v>1681</v>
      </c>
      <c r="B1683">
        <v>15811236</v>
      </c>
      <c r="C1683" t="s">
        <v>418</v>
      </c>
      <c r="D1683" t="s">
        <v>2954</v>
      </c>
      <c r="E1683" t="s">
        <v>19</v>
      </c>
      <c r="F1683">
        <v>39</v>
      </c>
      <c r="G1683" t="str">
        <f t="shared" si="26"/>
        <v>Young Adults</v>
      </c>
      <c r="H1683">
        <v>6</v>
      </c>
      <c r="I1683" t="s">
        <v>2950</v>
      </c>
      <c r="J1683" s="3">
        <v>133261.13</v>
      </c>
      <c r="K1683" s="3" t="str">
        <f>IF(Table1[[#This Row],[Balance]]&lt;=83000,"Low Balance",IF(Table1[[#This Row],[Balance]]&lt;=166000,"Medium Balance",IF(Table1[[#This Row],[Balance]]&lt;=260000,"High Balance","Invalid")))</f>
        <v>Medium Balance</v>
      </c>
      <c r="L1683">
        <v>1</v>
      </c>
      <c r="M1683">
        <v>1</v>
      </c>
      <c r="N1683">
        <v>1</v>
      </c>
      <c r="O1683" s="3">
        <v>78065.899999999994</v>
      </c>
      <c r="P1683">
        <v>0</v>
      </c>
    </row>
    <row r="1684" spans="1:16" x14ac:dyDescent="0.3">
      <c r="A1684">
        <v>1682</v>
      </c>
      <c r="B1684">
        <v>15746749</v>
      </c>
      <c r="C1684" t="s">
        <v>540</v>
      </c>
      <c r="D1684" t="s">
        <v>2955</v>
      </c>
      <c r="E1684" t="s">
        <v>13</v>
      </c>
      <c r="F1684">
        <v>32</v>
      </c>
      <c r="G1684" t="str">
        <f t="shared" si="26"/>
        <v>Young Adults</v>
      </c>
      <c r="H1684">
        <v>3</v>
      </c>
      <c r="I1684" t="s">
        <v>2951</v>
      </c>
      <c r="J1684" s="3">
        <v>0</v>
      </c>
      <c r="K1684" s="3" t="str">
        <f>IF(Table1[[#This Row],[Balance]]&lt;=83000,"Low Balance",IF(Table1[[#This Row],[Balance]]&lt;=166000,"Medium Balance",IF(Table1[[#This Row],[Balance]]&lt;=260000,"High Balance","Invalid")))</f>
        <v>Low Balance</v>
      </c>
      <c r="L1684">
        <v>2</v>
      </c>
      <c r="M1684">
        <v>1</v>
      </c>
      <c r="N1684">
        <v>1</v>
      </c>
      <c r="O1684" s="3">
        <v>59679.9</v>
      </c>
      <c r="P1684">
        <v>0</v>
      </c>
    </row>
    <row r="1685" spans="1:16" x14ac:dyDescent="0.3">
      <c r="A1685">
        <v>1683</v>
      </c>
      <c r="B1685">
        <v>15662758</v>
      </c>
      <c r="C1685" t="s">
        <v>50</v>
      </c>
      <c r="D1685" t="s">
        <v>2946</v>
      </c>
      <c r="E1685" t="s">
        <v>19</v>
      </c>
      <c r="F1685">
        <v>41</v>
      </c>
      <c r="G1685" t="str">
        <f t="shared" si="26"/>
        <v>Middle-Aged</v>
      </c>
      <c r="H1685">
        <v>0</v>
      </c>
      <c r="I1685" t="s">
        <v>2949</v>
      </c>
      <c r="J1685" s="3">
        <v>97925.11</v>
      </c>
      <c r="K1685" s="3" t="str">
        <f>IF(Table1[[#This Row],[Balance]]&lt;=83000,"Low Balance",IF(Table1[[#This Row],[Balance]]&lt;=166000,"Medium Balance",IF(Table1[[#This Row],[Balance]]&lt;=260000,"High Balance","Invalid")))</f>
        <v>Medium Balance</v>
      </c>
      <c r="L1685">
        <v>1</v>
      </c>
      <c r="M1685">
        <v>1</v>
      </c>
      <c r="N1685">
        <v>0</v>
      </c>
      <c r="O1685" s="3">
        <v>85000.320000000007</v>
      </c>
      <c r="P1685">
        <v>0</v>
      </c>
    </row>
    <row r="1686" spans="1:16" x14ac:dyDescent="0.3">
      <c r="A1686">
        <v>1684</v>
      </c>
      <c r="B1686">
        <v>15709387</v>
      </c>
      <c r="C1686" t="s">
        <v>1056</v>
      </c>
      <c r="D1686" t="s">
        <v>2953</v>
      </c>
      <c r="E1686" t="s">
        <v>19</v>
      </c>
      <c r="F1686">
        <v>52</v>
      </c>
      <c r="G1686" t="str">
        <f t="shared" si="26"/>
        <v>Young Adults</v>
      </c>
      <c r="H1686">
        <v>5</v>
      </c>
      <c r="I1686" t="s">
        <v>2951</v>
      </c>
      <c r="J1686" s="3">
        <v>0</v>
      </c>
      <c r="K1686" s="3" t="str">
        <f>IF(Table1[[#This Row],[Balance]]&lt;=83000,"Low Balance",IF(Table1[[#This Row],[Balance]]&lt;=166000,"Medium Balance",IF(Table1[[#This Row],[Balance]]&lt;=260000,"High Balance","Invalid")))</f>
        <v>Low Balance</v>
      </c>
      <c r="L1686">
        <v>1</v>
      </c>
      <c r="M1686">
        <v>1</v>
      </c>
      <c r="N1686">
        <v>1</v>
      </c>
      <c r="O1686" s="3">
        <v>159808.95000000001</v>
      </c>
      <c r="P1686">
        <v>0</v>
      </c>
    </row>
    <row r="1687" spans="1:16" x14ac:dyDescent="0.3">
      <c r="A1687">
        <v>1685</v>
      </c>
      <c r="B1687">
        <v>15572093</v>
      </c>
      <c r="C1687" t="s">
        <v>464</v>
      </c>
      <c r="D1687" t="s">
        <v>2946</v>
      </c>
      <c r="E1687" t="s">
        <v>13</v>
      </c>
      <c r="F1687">
        <v>24</v>
      </c>
      <c r="G1687" t="str">
        <f t="shared" si="26"/>
        <v>Young Adults</v>
      </c>
      <c r="H1687">
        <v>7</v>
      </c>
      <c r="I1687" t="s">
        <v>2950</v>
      </c>
      <c r="J1687" s="3">
        <v>140453.91</v>
      </c>
      <c r="K1687" s="3" t="str">
        <f>IF(Table1[[#This Row],[Balance]]&lt;=83000,"Low Balance",IF(Table1[[#This Row],[Balance]]&lt;=166000,"Medium Balance",IF(Table1[[#This Row],[Balance]]&lt;=260000,"High Balance","Invalid")))</f>
        <v>Medium Balance</v>
      </c>
      <c r="L1687">
        <v>1</v>
      </c>
      <c r="M1687">
        <v>1</v>
      </c>
      <c r="N1687">
        <v>0</v>
      </c>
      <c r="O1687" s="3">
        <v>129001.3</v>
      </c>
      <c r="P1687">
        <v>0</v>
      </c>
    </row>
    <row r="1688" spans="1:16" x14ac:dyDescent="0.3">
      <c r="A1688">
        <v>1686</v>
      </c>
      <c r="B1688">
        <v>15713826</v>
      </c>
      <c r="C1688" t="s">
        <v>1080</v>
      </c>
      <c r="D1688" t="s">
        <v>2954</v>
      </c>
      <c r="E1688" t="s">
        <v>13</v>
      </c>
      <c r="F1688">
        <v>20</v>
      </c>
      <c r="G1688" t="str">
        <f t="shared" si="26"/>
        <v>Young Adults</v>
      </c>
      <c r="H1688">
        <v>0</v>
      </c>
      <c r="I1688" t="s">
        <v>2949</v>
      </c>
      <c r="J1688" s="3">
        <v>117356.19</v>
      </c>
      <c r="K1688" s="3" t="str">
        <f>IF(Table1[[#This Row],[Balance]]&lt;=83000,"Low Balance",IF(Table1[[#This Row],[Balance]]&lt;=166000,"Medium Balance",IF(Table1[[#This Row],[Balance]]&lt;=260000,"High Balance","Invalid")))</f>
        <v>Medium Balance</v>
      </c>
      <c r="L1688">
        <v>1</v>
      </c>
      <c r="M1688">
        <v>0</v>
      </c>
      <c r="N1688">
        <v>0</v>
      </c>
      <c r="O1688" s="3">
        <v>113557.7</v>
      </c>
      <c r="P1688">
        <v>1</v>
      </c>
    </row>
    <row r="1689" spans="1:16" x14ac:dyDescent="0.3">
      <c r="A1689">
        <v>1687</v>
      </c>
      <c r="B1689">
        <v>15570205</v>
      </c>
      <c r="C1689" t="s">
        <v>638</v>
      </c>
      <c r="D1689" t="s">
        <v>2956</v>
      </c>
      <c r="E1689" t="s">
        <v>19</v>
      </c>
      <c r="F1689">
        <v>36</v>
      </c>
      <c r="G1689" t="str">
        <f t="shared" si="26"/>
        <v>Young Adults</v>
      </c>
      <c r="H1689">
        <v>5</v>
      </c>
      <c r="I1689" t="s">
        <v>2951</v>
      </c>
      <c r="J1689" s="3">
        <v>0</v>
      </c>
      <c r="K1689" s="3" t="str">
        <f>IF(Table1[[#This Row],[Balance]]&lt;=83000,"Low Balance",IF(Table1[[#This Row],[Balance]]&lt;=166000,"Medium Balance",IF(Table1[[#This Row],[Balance]]&lt;=260000,"High Balance","Invalid")))</f>
        <v>Low Balance</v>
      </c>
      <c r="L1689">
        <v>2</v>
      </c>
      <c r="M1689">
        <v>1</v>
      </c>
      <c r="N1689">
        <v>1</v>
      </c>
      <c r="O1689" s="3">
        <v>147758.51</v>
      </c>
      <c r="P1689">
        <v>0</v>
      </c>
    </row>
    <row r="1690" spans="1:16" x14ac:dyDescent="0.3">
      <c r="A1690">
        <v>1688</v>
      </c>
      <c r="B1690">
        <v>15589348</v>
      </c>
      <c r="C1690" t="s">
        <v>1081</v>
      </c>
      <c r="D1690" t="s">
        <v>2946</v>
      </c>
      <c r="E1690" t="s">
        <v>19</v>
      </c>
      <c r="F1690">
        <v>37</v>
      </c>
      <c r="G1690" t="str">
        <f t="shared" si="26"/>
        <v>Young Adults</v>
      </c>
      <c r="H1690">
        <v>4</v>
      </c>
      <c r="I1690" t="s">
        <v>2951</v>
      </c>
      <c r="J1690" s="3">
        <v>137204.76999999999</v>
      </c>
      <c r="K1690" s="3" t="str">
        <f>IF(Table1[[#This Row],[Balance]]&lt;=83000,"Low Balance",IF(Table1[[#This Row],[Balance]]&lt;=166000,"Medium Balance",IF(Table1[[#This Row],[Balance]]&lt;=260000,"High Balance","Invalid")))</f>
        <v>Medium Balance</v>
      </c>
      <c r="L1690">
        <v>1</v>
      </c>
      <c r="M1690">
        <v>1</v>
      </c>
      <c r="N1690">
        <v>1</v>
      </c>
      <c r="O1690" s="3">
        <v>28865.59</v>
      </c>
      <c r="P1690">
        <v>0</v>
      </c>
    </row>
    <row r="1691" spans="1:16" x14ac:dyDescent="0.3">
      <c r="A1691">
        <v>1689</v>
      </c>
      <c r="B1691">
        <v>15804610</v>
      </c>
      <c r="C1691" t="s">
        <v>1082</v>
      </c>
      <c r="D1691" t="s">
        <v>2956</v>
      </c>
      <c r="E1691" t="s">
        <v>13</v>
      </c>
      <c r="F1691">
        <v>41</v>
      </c>
      <c r="G1691" t="str">
        <f t="shared" si="26"/>
        <v>Young Adults</v>
      </c>
      <c r="H1691">
        <v>1</v>
      </c>
      <c r="I1691" t="s">
        <v>2949</v>
      </c>
      <c r="J1691" s="3">
        <v>0</v>
      </c>
      <c r="K1691" s="3" t="str">
        <f>IF(Table1[[#This Row],[Balance]]&lt;=83000,"Low Balance",IF(Table1[[#This Row],[Balance]]&lt;=166000,"Medium Balance",IF(Table1[[#This Row],[Balance]]&lt;=260000,"High Balance","Invalid")))</f>
        <v>Low Balance</v>
      </c>
      <c r="L1691">
        <v>2</v>
      </c>
      <c r="M1691">
        <v>0</v>
      </c>
      <c r="N1691">
        <v>1</v>
      </c>
      <c r="O1691" s="3">
        <v>160607.06</v>
      </c>
      <c r="P1691">
        <v>0</v>
      </c>
    </row>
    <row r="1692" spans="1:16" x14ac:dyDescent="0.3">
      <c r="A1692">
        <v>1690</v>
      </c>
      <c r="B1692">
        <v>15700854</v>
      </c>
      <c r="C1692" t="s">
        <v>352</v>
      </c>
      <c r="D1692" t="s">
        <v>2955</v>
      </c>
      <c r="E1692" t="s">
        <v>19</v>
      </c>
      <c r="F1692">
        <v>35</v>
      </c>
      <c r="G1692" t="str">
        <f t="shared" si="26"/>
        <v>Young Adults</v>
      </c>
      <c r="H1692">
        <v>8</v>
      </c>
      <c r="I1692" t="s">
        <v>2950</v>
      </c>
      <c r="J1692" s="3">
        <v>0</v>
      </c>
      <c r="K1692" s="3" t="str">
        <f>IF(Table1[[#This Row],[Balance]]&lt;=83000,"Low Balance",IF(Table1[[#This Row],[Balance]]&lt;=166000,"Medium Balance",IF(Table1[[#This Row],[Balance]]&lt;=260000,"High Balance","Invalid")))</f>
        <v>Low Balance</v>
      </c>
      <c r="L1692">
        <v>1</v>
      </c>
      <c r="M1692">
        <v>1</v>
      </c>
      <c r="N1692">
        <v>0</v>
      </c>
      <c r="O1692" s="3">
        <v>100015.79</v>
      </c>
      <c r="P1692">
        <v>1</v>
      </c>
    </row>
    <row r="1693" spans="1:16" x14ac:dyDescent="0.3">
      <c r="A1693">
        <v>1691</v>
      </c>
      <c r="B1693">
        <v>15758836</v>
      </c>
      <c r="C1693" t="s">
        <v>1083</v>
      </c>
      <c r="D1693" t="s">
        <v>2954</v>
      </c>
      <c r="E1693" t="s">
        <v>19</v>
      </c>
      <c r="F1693">
        <v>36</v>
      </c>
      <c r="G1693" t="str">
        <f t="shared" si="26"/>
        <v>Young Adults</v>
      </c>
      <c r="H1693">
        <v>3</v>
      </c>
      <c r="I1693" t="s">
        <v>2951</v>
      </c>
      <c r="J1693" s="3">
        <v>54098.18</v>
      </c>
      <c r="K1693" s="3" t="str">
        <f>IF(Table1[[#This Row],[Balance]]&lt;=83000,"Low Balance",IF(Table1[[#This Row],[Balance]]&lt;=166000,"Medium Balance",IF(Table1[[#This Row],[Balance]]&lt;=260000,"High Balance","Invalid")))</f>
        <v>Low Balance</v>
      </c>
      <c r="L1693">
        <v>2</v>
      </c>
      <c r="M1693">
        <v>0</v>
      </c>
      <c r="N1693">
        <v>1</v>
      </c>
      <c r="O1693" s="3">
        <v>54478.52</v>
      </c>
      <c r="P1693">
        <v>0</v>
      </c>
    </row>
    <row r="1694" spans="1:16" x14ac:dyDescent="0.3">
      <c r="A1694">
        <v>1692</v>
      </c>
      <c r="B1694">
        <v>15772933</v>
      </c>
      <c r="C1694" t="s">
        <v>456</v>
      </c>
      <c r="D1694" t="s">
        <v>2946</v>
      </c>
      <c r="E1694" t="s">
        <v>19</v>
      </c>
      <c r="F1694">
        <v>31</v>
      </c>
      <c r="G1694" t="str">
        <f t="shared" si="26"/>
        <v>Young Adults</v>
      </c>
      <c r="H1694">
        <v>8</v>
      </c>
      <c r="I1694" t="s">
        <v>2950</v>
      </c>
      <c r="J1694" s="3">
        <v>0</v>
      </c>
      <c r="K1694" s="3" t="str">
        <f>IF(Table1[[#This Row],[Balance]]&lt;=83000,"Low Balance",IF(Table1[[#This Row],[Balance]]&lt;=166000,"Medium Balance",IF(Table1[[#This Row],[Balance]]&lt;=260000,"High Balance","Invalid")))</f>
        <v>Low Balance</v>
      </c>
      <c r="L1694">
        <v>1</v>
      </c>
      <c r="M1694">
        <v>1</v>
      </c>
      <c r="N1694">
        <v>1</v>
      </c>
      <c r="O1694" s="3">
        <v>141677.32999999999</v>
      </c>
      <c r="P1694">
        <v>0</v>
      </c>
    </row>
    <row r="1695" spans="1:16" x14ac:dyDescent="0.3">
      <c r="A1695">
        <v>1693</v>
      </c>
      <c r="B1695">
        <v>15809006</v>
      </c>
      <c r="C1695" t="s">
        <v>574</v>
      </c>
      <c r="D1695" t="s">
        <v>2954</v>
      </c>
      <c r="E1695" t="s">
        <v>19</v>
      </c>
      <c r="F1695">
        <v>23</v>
      </c>
      <c r="G1695" t="str">
        <f t="shared" si="26"/>
        <v>Young Adults</v>
      </c>
      <c r="H1695">
        <v>7</v>
      </c>
      <c r="I1695" t="s">
        <v>2950</v>
      </c>
      <c r="J1695" s="3">
        <v>113758.48</v>
      </c>
      <c r="K1695" s="3" t="str">
        <f>IF(Table1[[#This Row],[Balance]]&lt;=83000,"Low Balance",IF(Table1[[#This Row],[Balance]]&lt;=166000,"Medium Balance",IF(Table1[[#This Row],[Balance]]&lt;=260000,"High Balance","Invalid")))</f>
        <v>Medium Balance</v>
      </c>
      <c r="L1695">
        <v>2</v>
      </c>
      <c r="M1695">
        <v>0</v>
      </c>
      <c r="N1695">
        <v>0</v>
      </c>
      <c r="O1695" s="3">
        <v>84077.6</v>
      </c>
      <c r="P1695">
        <v>0</v>
      </c>
    </row>
    <row r="1696" spans="1:16" x14ac:dyDescent="0.3">
      <c r="A1696">
        <v>1694</v>
      </c>
      <c r="B1696">
        <v>15689612</v>
      </c>
      <c r="C1696" t="s">
        <v>77</v>
      </c>
      <c r="D1696" t="s">
        <v>2953</v>
      </c>
      <c r="E1696" t="s">
        <v>13</v>
      </c>
      <c r="F1696">
        <v>34</v>
      </c>
      <c r="G1696" t="str">
        <f t="shared" si="26"/>
        <v>Young Adults</v>
      </c>
      <c r="H1696">
        <v>8</v>
      </c>
      <c r="I1696" t="s">
        <v>2950</v>
      </c>
      <c r="J1696" s="3">
        <v>0</v>
      </c>
      <c r="K1696" s="3" t="str">
        <f>IF(Table1[[#This Row],[Balance]]&lt;=83000,"Low Balance",IF(Table1[[#This Row],[Balance]]&lt;=166000,"Medium Balance",IF(Table1[[#This Row],[Balance]]&lt;=260000,"High Balance","Invalid")))</f>
        <v>Low Balance</v>
      </c>
      <c r="L1696">
        <v>1</v>
      </c>
      <c r="M1696">
        <v>0</v>
      </c>
      <c r="N1696">
        <v>1</v>
      </c>
      <c r="O1696" s="3">
        <v>106981.03</v>
      </c>
      <c r="P1696">
        <v>0</v>
      </c>
    </row>
    <row r="1697" spans="1:16" x14ac:dyDescent="0.3">
      <c r="A1697">
        <v>1695</v>
      </c>
      <c r="B1697">
        <v>15744614</v>
      </c>
      <c r="C1697" t="s">
        <v>527</v>
      </c>
      <c r="D1697" t="s">
        <v>2955</v>
      </c>
      <c r="E1697" t="s">
        <v>19</v>
      </c>
      <c r="F1697">
        <v>37</v>
      </c>
      <c r="G1697" t="str">
        <f t="shared" si="26"/>
        <v>Young Adults</v>
      </c>
      <c r="H1697">
        <v>9</v>
      </c>
      <c r="I1697" t="s">
        <v>2950</v>
      </c>
      <c r="J1697" s="3">
        <v>118636.92</v>
      </c>
      <c r="K1697" s="3" t="str">
        <f>IF(Table1[[#This Row],[Balance]]&lt;=83000,"Low Balance",IF(Table1[[#This Row],[Balance]]&lt;=166000,"Medium Balance",IF(Table1[[#This Row],[Balance]]&lt;=260000,"High Balance","Invalid")))</f>
        <v>Medium Balance</v>
      </c>
      <c r="L1697">
        <v>1</v>
      </c>
      <c r="M1697">
        <v>1</v>
      </c>
      <c r="N1697">
        <v>1</v>
      </c>
      <c r="O1697" s="3">
        <v>73551.44</v>
      </c>
      <c r="P1697">
        <v>0</v>
      </c>
    </row>
    <row r="1698" spans="1:16" x14ac:dyDescent="0.3">
      <c r="A1698">
        <v>1696</v>
      </c>
      <c r="B1698">
        <v>15704250</v>
      </c>
      <c r="C1698" t="s">
        <v>980</v>
      </c>
      <c r="D1698" t="s">
        <v>2956</v>
      </c>
      <c r="E1698" t="s">
        <v>19</v>
      </c>
      <c r="F1698">
        <v>34</v>
      </c>
      <c r="G1698" t="str">
        <f t="shared" si="26"/>
        <v>Young Adults</v>
      </c>
      <c r="H1698">
        <v>7</v>
      </c>
      <c r="I1698" t="s">
        <v>2950</v>
      </c>
      <c r="J1698" s="3">
        <v>0</v>
      </c>
      <c r="K1698" s="3" t="str">
        <f>IF(Table1[[#This Row],[Balance]]&lt;=83000,"Low Balance",IF(Table1[[#This Row],[Balance]]&lt;=166000,"Medium Balance",IF(Table1[[#This Row],[Balance]]&lt;=260000,"High Balance","Invalid")))</f>
        <v>Low Balance</v>
      </c>
      <c r="L1698">
        <v>2</v>
      </c>
      <c r="M1698">
        <v>0</v>
      </c>
      <c r="N1698">
        <v>0</v>
      </c>
      <c r="O1698" s="3">
        <v>115842.1</v>
      </c>
      <c r="P1698">
        <v>0</v>
      </c>
    </row>
    <row r="1699" spans="1:16" x14ac:dyDescent="0.3">
      <c r="A1699">
        <v>1697</v>
      </c>
      <c r="B1699">
        <v>15700255</v>
      </c>
      <c r="C1699" t="s">
        <v>1084</v>
      </c>
      <c r="D1699" t="s">
        <v>2956</v>
      </c>
      <c r="E1699" t="s">
        <v>19</v>
      </c>
      <c r="F1699">
        <v>44</v>
      </c>
      <c r="G1699" t="str">
        <f t="shared" si="26"/>
        <v>Young Adults</v>
      </c>
      <c r="H1699">
        <v>8</v>
      </c>
      <c r="I1699" t="s">
        <v>2950</v>
      </c>
      <c r="J1699" s="3">
        <v>95488.82</v>
      </c>
      <c r="K1699" s="3" t="str">
        <f>IF(Table1[[#This Row],[Balance]]&lt;=83000,"Low Balance",IF(Table1[[#This Row],[Balance]]&lt;=166000,"Medium Balance",IF(Table1[[#This Row],[Balance]]&lt;=260000,"High Balance","Invalid")))</f>
        <v>Medium Balance</v>
      </c>
      <c r="L1699">
        <v>2</v>
      </c>
      <c r="M1699">
        <v>0</v>
      </c>
      <c r="N1699">
        <v>0</v>
      </c>
      <c r="O1699" s="3">
        <v>107013.59</v>
      </c>
      <c r="P1699">
        <v>0</v>
      </c>
    </row>
    <row r="1700" spans="1:16" x14ac:dyDescent="0.3">
      <c r="A1700">
        <v>1698</v>
      </c>
      <c r="B1700">
        <v>15669410</v>
      </c>
      <c r="C1700" t="s">
        <v>1085</v>
      </c>
      <c r="D1700" t="s">
        <v>2956</v>
      </c>
      <c r="E1700" t="s">
        <v>19</v>
      </c>
      <c r="F1700">
        <v>30</v>
      </c>
      <c r="G1700" t="str">
        <f t="shared" si="26"/>
        <v>Middle-Aged</v>
      </c>
      <c r="H1700">
        <v>8</v>
      </c>
      <c r="I1700" t="s">
        <v>2950</v>
      </c>
      <c r="J1700" s="3">
        <v>110829.52</v>
      </c>
      <c r="K1700" s="3" t="str">
        <f>IF(Table1[[#This Row],[Balance]]&lt;=83000,"Low Balance",IF(Table1[[#This Row],[Balance]]&lt;=166000,"Medium Balance",IF(Table1[[#This Row],[Balance]]&lt;=260000,"High Balance","Invalid")))</f>
        <v>Medium Balance</v>
      </c>
      <c r="L1700">
        <v>2</v>
      </c>
      <c r="M1700">
        <v>0</v>
      </c>
      <c r="N1700">
        <v>0</v>
      </c>
      <c r="O1700" s="3">
        <v>24938.84</v>
      </c>
      <c r="P1700">
        <v>0</v>
      </c>
    </row>
    <row r="1701" spans="1:16" x14ac:dyDescent="0.3">
      <c r="A1701">
        <v>1699</v>
      </c>
      <c r="B1701">
        <v>15807595</v>
      </c>
      <c r="C1701" t="s">
        <v>465</v>
      </c>
      <c r="D1701" t="s">
        <v>2956</v>
      </c>
      <c r="E1701" t="s">
        <v>19</v>
      </c>
      <c r="F1701">
        <v>51</v>
      </c>
      <c r="G1701" t="str">
        <f t="shared" si="26"/>
        <v>Young Adults</v>
      </c>
      <c r="H1701">
        <v>7</v>
      </c>
      <c r="I1701" t="s">
        <v>2950</v>
      </c>
      <c r="J1701" s="3">
        <v>144244.59</v>
      </c>
      <c r="K1701" s="3" t="str">
        <f>IF(Table1[[#This Row],[Balance]]&lt;=83000,"Low Balance",IF(Table1[[#This Row],[Balance]]&lt;=166000,"Medium Balance",IF(Table1[[#This Row],[Balance]]&lt;=260000,"High Balance","Invalid")))</f>
        <v>Medium Balance</v>
      </c>
      <c r="L1701">
        <v>2</v>
      </c>
      <c r="M1701">
        <v>1</v>
      </c>
      <c r="N1701">
        <v>0</v>
      </c>
      <c r="O1701" s="3">
        <v>51113.14</v>
      </c>
      <c r="P1701">
        <v>0</v>
      </c>
    </row>
    <row r="1702" spans="1:16" x14ac:dyDescent="0.3">
      <c r="A1702">
        <v>1700</v>
      </c>
      <c r="B1702">
        <v>15664523</v>
      </c>
      <c r="C1702" t="s">
        <v>1086</v>
      </c>
      <c r="D1702" t="s">
        <v>2946</v>
      </c>
      <c r="E1702" t="s">
        <v>13</v>
      </c>
      <c r="F1702">
        <v>31</v>
      </c>
      <c r="G1702" t="str">
        <f t="shared" si="26"/>
        <v>Young Adults</v>
      </c>
      <c r="H1702">
        <v>8</v>
      </c>
      <c r="I1702" t="s">
        <v>2950</v>
      </c>
      <c r="J1702" s="3">
        <v>122021.92</v>
      </c>
      <c r="K1702" s="3" t="str">
        <f>IF(Table1[[#This Row],[Balance]]&lt;=83000,"Low Balance",IF(Table1[[#This Row],[Balance]]&lt;=166000,"Medium Balance",IF(Table1[[#This Row],[Balance]]&lt;=260000,"High Balance","Invalid")))</f>
        <v>Medium Balance</v>
      </c>
      <c r="L1702">
        <v>2</v>
      </c>
      <c r="M1702">
        <v>1</v>
      </c>
      <c r="N1702">
        <v>0</v>
      </c>
      <c r="O1702" s="3">
        <v>33828.639999999999</v>
      </c>
      <c r="P1702">
        <v>0</v>
      </c>
    </row>
    <row r="1703" spans="1:16" x14ac:dyDescent="0.3">
      <c r="A1703">
        <v>1701</v>
      </c>
      <c r="B1703">
        <v>15642833</v>
      </c>
      <c r="C1703" t="s">
        <v>1087</v>
      </c>
      <c r="D1703" t="s">
        <v>2946</v>
      </c>
      <c r="E1703" t="s">
        <v>13</v>
      </c>
      <c r="F1703">
        <v>30</v>
      </c>
      <c r="G1703" t="str">
        <f t="shared" si="26"/>
        <v>Middle-Aged</v>
      </c>
      <c r="H1703">
        <v>8</v>
      </c>
      <c r="I1703" t="s">
        <v>2950</v>
      </c>
      <c r="J1703" s="3">
        <v>0</v>
      </c>
      <c r="K1703" s="3" t="str">
        <f>IF(Table1[[#This Row],[Balance]]&lt;=83000,"Low Balance",IF(Table1[[#This Row],[Balance]]&lt;=166000,"Medium Balance",IF(Table1[[#This Row],[Balance]]&lt;=260000,"High Balance","Invalid")))</f>
        <v>Low Balance</v>
      </c>
      <c r="L1703">
        <v>2</v>
      </c>
      <c r="M1703">
        <v>1</v>
      </c>
      <c r="N1703">
        <v>0</v>
      </c>
      <c r="O1703" s="3">
        <v>128875.86</v>
      </c>
      <c r="P1703">
        <v>0</v>
      </c>
    </row>
    <row r="1704" spans="1:16" x14ac:dyDescent="0.3">
      <c r="A1704">
        <v>1702</v>
      </c>
      <c r="B1704">
        <v>15605279</v>
      </c>
      <c r="C1704" t="s">
        <v>1088</v>
      </c>
      <c r="D1704" t="s">
        <v>2955</v>
      </c>
      <c r="E1704" t="s">
        <v>19</v>
      </c>
      <c r="F1704">
        <v>50</v>
      </c>
      <c r="G1704" t="str">
        <f t="shared" si="26"/>
        <v>Young Adults</v>
      </c>
      <c r="H1704">
        <v>9</v>
      </c>
      <c r="I1704" t="s">
        <v>2950</v>
      </c>
      <c r="J1704" s="3">
        <v>0</v>
      </c>
      <c r="K1704" s="3" t="str">
        <f>IF(Table1[[#This Row],[Balance]]&lt;=83000,"Low Balance",IF(Table1[[#This Row],[Balance]]&lt;=166000,"Medium Balance",IF(Table1[[#This Row],[Balance]]&lt;=260000,"High Balance","Invalid")))</f>
        <v>Low Balance</v>
      </c>
      <c r="L1704">
        <v>4</v>
      </c>
      <c r="M1704">
        <v>1</v>
      </c>
      <c r="N1704">
        <v>1</v>
      </c>
      <c r="O1704" s="3">
        <v>194700.81</v>
      </c>
      <c r="P1704">
        <v>1</v>
      </c>
    </row>
    <row r="1705" spans="1:16" x14ac:dyDescent="0.3">
      <c r="A1705">
        <v>1703</v>
      </c>
      <c r="B1705">
        <v>15713644</v>
      </c>
      <c r="C1705" t="s">
        <v>189</v>
      </c>
      <c r="D1705" t="s">
        <v>2955</v>
      </c>
      <c r="E1705" t="s">
        <v>19</v>
      </c>
      <c r="F1705">
        <v>22</v>
      </c>
      <c r="G1705" t="str">
        <f t="shared" si="26"/>
        <v>Young Adults</v>
      </c>
      <c r="H1705">
        <v>5</v>
      </c>
      <c r="I1705" t="s">
        <v>2951</v>
      </c>
      <c r="J1705" s="3">
        <v>0</v>
      </c>
      <c r="K1705" s="3" t="str">
        <f>IF(Table1[[#This Row],[Balance]]&lt;=83000,"Low Balance",IF(Table1[[#This Row],[Balance]]&lt;=166000,"Medium Balance",IF(Table1[[#This Row],[Balance]]&lt;=260000,"High Balance","Invalid")))</f>
        <v>Low Balance</v>
      </c>
      <c r="L1705">
        <v>2</v>
      </c>
      <c r="M1705">
        <v>1</v>
      </c>
      <c r="N1705">
        <v>0</v>
      </c>
      <c r="O1705" s="3">
        <v>158974.45000000001</v>
      </c>
      <c r="P1705">
        <v>0</v>
      </c>
    </row>
    <row r="1706" spans="1:16" x14ac:dyDescent="0.3">
      <c r="A1706">
        <v>1704</v>
      </c>
      <c r="B1706">
        <v>15750466</v>
      </c>
      <c r="C1706" t="s">
        <v>1089</v>
      </c>
      <c r="D1706" t="s">
        <v>2954</v>
      </c>
      <c r="E1706" t="s">
        <v>19</v>
      </c>
      <c r="F1706">
        <v>42</v>
      </c>
      <c r="G1706" t="str">
        <f t="shared" si="26"/>
        <v>Young Adults</v>
      </c>
      <c r="H1706">
        <v>1</v>
      </c>
      <c r="I1706" t="s">
        <v>2949</v>
      </c>
      <c r="J1706" s="3">
        <v>85839.62</v>
      </c>
      <c r="K1706" s="3" t="str">
        <f>IF(Table1[[#This Row],[Balance]]&lt;=83000,"Low Balance",IF(Table1[[#This Row],[Balance]]&lt;=166000,"Medium Balance",IF(Table1[[#This Row],[Balance]]&lt;=260000,"High Balance","Invalid")))</f>
        <v>Medium Balance</v>
      </c>
      <c r="L1706">
        <v>1</v>
      </c>
      <c r="M1706">
        <v>1</v>
      </c>
      <c r="N1706">
        <v>0</v>
      </c>
      <c r="O1706" s="3">
        <v>198182.73</v>
      </c>
      <c r="P1706">
        <v>0</v>
      </c>
    </row>
    <row r="1707" spans="1:16" x14ac:dyDescent="0.3">
      <c r="A1707">
        <v>1705</v>
      </c>
      <c r="B1707">
        <v>15739054</v>
      </c>
      <c r="C1707" t="s">
        <v>2962</v>
      </c>
      <c r="D1707" t="s">
        <v>2955</v>
      </c>
      <c r="E1707" t="s">
        <v>13</v>
      </c>
      <c r="F1707">
        <v>29</v>
      </c>
      <c r="G1707" t="str">
        <f t="shared" si="26"/>
        <v>Young Adults</v>
      </c>
      <c r="H1707">
        <v>4</v>
      </c>
      <c r="I1707" t="s">
        <v>2951</v>
      </c>
      <c r="J1707" s="3">
        <v>96974.97</v>
      </c>
      <c r="K1707" s="3" t="str">
        <f>IF(Table1[[#This Row],[Balance]]&lt;=83000,"Low Balance",IF(Table1[[#This Row],[Balance]]&lt;=166000,"Medium Balance",IF(Table1[[#This Row],[Balance]]&lt;=260000,"High Balance","Invalid")))</f>
        <v>Medium Balance</v>
      </c>
      <c r="L1707">
        <v>1</v>
      </c>
      <c r="M1707">
        <v>0</v>
      </c>
      <c r="N1707">
        <v>1</v>
      </c>
      <c r="O1707" s="3">
        <v>141404.07</v>
      </c>
      <c r="P1707">
        <v>0</v>
      </c>
    </row>
    <row r="1708" spans="1:16" x14ac:dyDescent="0.3">
      <c r="A1708">
        <v>1706</v>
      </c>
      <c r="B1708">
        <v>15612771</v>
      </c>
      <c r="C1708" t="s">
        <v>524</v>
      </c>
      <c r="D1708" t="s">
        <v>2954</v>
      </c>
      <c r="E1708" t="s">
        <v>19</v>
      </c>
      <c r="F1708">
        <v>35</v>
      </c>
      <c r="G1708" t="str">
        <f t="shared" si="26"/>
        <v>Young Adults</v>
      </c>
      <c r="H1708">
        <v>4</v>
      </c>
      <c r="I1708" t="s">
        <v>2951</v>
      </c>
      <c r="J1708" s="3">
        <v>148172.44</v>
      </c>
      <c r="K1708" s="3" t="str">
        <f>IF(Table1[[#This Row],[Balance]]&lt;=83000,"Low Balance",IF(Table1[[#This Row],[Balance]]&lt;=166000,"Medium Balance",IF(Table1[[#This Row],[Balance]]&lt;=260000,"High Balance","Invalid")))</f>
        <v>Medium Balance</v>
      </c>
      <c r="L1708">
        <v>1</v>
      </c>
      <c r="M1708">
        <v>1</v>
      </c>
      <c r="N1708">
        <v>1</v>
      </c>
      <c r="O1708" s="3">
        <v>4175.68</v>
      </c>
      <c r="P1708">
        <v>0</v>
      </c>
    </row>
    <row r="1709" spans="1:16" x14ac:dyDescent="0.3">
      <c r="A1709">
        <v>1707</v>
      </c>
      <c r="B1709">
        <v>15788483</v>
      </c>
      <c r="C1709" t="s">
        <v>315</v>
      </c>
      <c r="D1709" t="s">
        <v>2946</v>
      </c>
      <c r="E1709" t="s">
        <v>19</v>
      </c>
      <c r="F1709">
        <v>38</v>
      </c>
      <c r="G1709" t="str">
        <f t="shared" si="26"/>
        <v>Young Adults</v>
      </c>
      <c r="H1709">
        <v>0</v>
      </c>
      <c r="I1709" t="s">
        <v>2949</v>
      </c>
      <c r="J1709" s="3">
        <v>0</v>
      </c>
      <c r="K1709" s="3" t="str">
        <f>IF(Table1[[#This Row],[Balance]]&lt;=83000,"Low Balance",IF(Table1[[#This Row],[Balance]]&lt;=166000,"Medium Balance",IF(Table1[[#This Row],[Balance]]&lt;=260000,"High Balance","Invalid")))</f>
        <v>Low Balance</v>
      </c>
      <c r="L1709">
        <v>1</v>
      </c>
      <c r="M1709">
        <v>1</v>
      </c>
      <c r="N1709">
        <v>0</v>
      </c>
      <c r="O1709" s="3">
        <v>126876.47</v>
      </c>
      <c r="P1709">
        <v>0</v>
      </c>
    </row>
    <row r="1710" spans="1:16" x14ac:dyDescent="0.3">
      <c r="A1710">
        <v>1708</v>
      </c>
      <c r="B1710">
        <v>15732832</v>
      </c>
      <c r="C1710" t="s">
        <v>523</v>
      </c>
      <c r="D1710" t="s">
        <v>2953</v>
      </c>
      <c r="E1710" t="s">
        <v>13</v>
      </c>
      <c r="F1710">
        <v>40</v>
      </c>
      <c r="G1710" t="str">
        <f t="shared" si="26"/>
        <v>Middle-Aged</v>
      </c>
      <c r="H1710">
        <v>5</v>
      </c>
      <c r="I1710" t="s">
        <v>2951</v>
      </c>
      <c r="J1710" s="3">
        <v>0</v>
      </c>
      <c r="K1710" s="3" t="str">
        <f>IF(Table1[[#This Row],[Balance]]&lt;=83000,"Low Balance",IF(Table1[[#This Row],[Balance]]&lt;=166000,"Medium Balance",IF(Table1[[#This Row],[Balance]]&lt;=260000,"High Balance","Invalid")))</f>
        <v>Low Balance</v>
      </c>
      <c r="L1710">
        <v>2</v>
      </c>
      <c r="M1710">
        <v>1</v>
      </c>
      <c r="N1710">
        <v>0</v>
      </c>
      <c r="O1710" s="3">
        <v>41052.82</v>
      </c>
      <c r="P1710">
        <v>0</v>
      </c>
    </row>
    <row r="1711" spans="1:16" x14ac:dyDescent="0.3">
      <c r="A1711">
        <v>1709</v>
      </c>
      <c r="B1711">
        <v>15772892</v>
      </c>
      <c r="C1711" t="s">
        <v>296</v>
      </c>
      <c r="D1711" t="s">
        <v>2953</v>
      </c>
      <c r="E1711" t="s">
        <v>13</v>
      </c>
      <c r="F1711">
        <v>49</v>
      </c>
      <c r="G1711" t="str">
        <f t="shared" si="26"/>
        <v>Young Adults</v>
      </c>
      <c r="H1711">
        <v>2</v>
      </c>
      <c r="I1711" t="s">
        <v>2949</v>
      </c>
      <c r="J1711" s="3">
        <v>0</v>
      </c>
      <c r="K1711" s="3" t="str">
        <f>IF(Table1[[#This Row],[Balance]]&lt;=83000,"Low Balance",IF(Table1[[#This Row],[Balance]]&lt;=166000,"Medium Balance",IF(Table1[[#This Row],[Balance]]&lt;=260000,"High Balance","Invalid")))</f>
        <v>Low Balance</v>
      </c>
      <c r="L1711">
        <v>1</v>
      </c>
      <c r="M1711">
        <v>0</v>
      </c>
      <c r="N1711">
        <v>0</v>
      </c>
      <c r="O1711" s="3">
        <v>105760.01</v>
      </c>
      <c r="P1711">
        <v>0</v>
      </c>
    </row>
    <row r="1712" spans="1:16" x14ac:dyDescent="0.3">
      <c r="A1712">
        <v>1710</v>
      </c>
      <c r="B1712">
        <v>15713843</v>
      </c>
      <c r="C1712" t="s">
        <v>551</v>
      </c>
      <c r="D1712" t="s">
        <v>2946</v>
      </c>
      <c r="E1712" t="s">
        <v>19</v>
      </c>
      <c r="F1712">
        <v>30</v>
      </c>
      <c r="G1712" t="str">
        <f t="shared" si="26"/>
        <v>Young Adults</v>
      </c>
      <c r="H1712">
        <v>2</v>
      </c>
      <c r="I1712" t="s">
        <v>2949</v>
      </c>
      <c r="J1712" s="3">
        <v>0</v>
      </c>
      <c r="K1712" s="3" t="str">
        <f>IF(Table1[[#This Row],[Balance]]&lt;=83000,"Low Balance",IF(Table1[[#This Row],[Balance]]&lt;=166000,"Medium Balance",IF(Table1[[#This Row],[Balance]]&lt;=260000,"High Balance","Invalid")))</f>
        <v>Low Balance</v>
      </c>
      <c r="L1712">
        <v>2</v>
      </c>
      <c r="M1712">
        <v>0</v>
      </c>
      <c r="N1712">
        <v>1</v>
      </c>
      <c r="O1712" s="3">
        <v>27937.119999999999</v>
      </c>
      <c r="P1712">
        <v>0</v>
      </c>
    </row>
    <row r="1713" spans="1:16" x14ac:dyDescent="0.3">
      <c r="A1713">
        <v>1711</v>
      </c>
      <c r="B1713">
        <v>15567993</v>
      </c>
      <c r="C1713" t="s">
        <v>655</v>
      </c>
      <c r="D1713" t="s">
        <v>2946</v>
      </c>
      <c r="E1713" t="s">
        <v>19</v>
      </c>
      <c r="F1713">
        <v>28</v>
      </c>
      <c r="G1713" t="str">
        <f t="shared" si="26"/>
        <v>Young Adults</v>
      </c>
      <c r="H1713">
        <v>8</v>
      </c>
      <c r="I1713" t="s">
        <v>2950</v>
      </c>
      <c r="J1713" s="3">
        <v>134766.85</v>
      </c>
      <c r="K1713" s="3" t="str">
        <f>IF(Table1[[#This Row],[Balance]]&lt;=83000,"Low Balance",IF(Table1[[#This Row],[Balance]]&lt;=166000,"Medium Balance",IF(Table1[[#This Row],[Balance]]&lt;=260000,"High Balance","Invalid")))</f>
        <v>Medium Balance</v>
      </c>
      <c r="L1713">
        <v>1</v>
      </c>
      <c r="M1713">
        <v>1</v>
      </c>
      <c r="N1713">
        <v>0</v>
      </c>
      <c r="O1713" s="3">
        <v>79355.87</v>
      </c>
      <c r="P1713">
        <v>0</v>
      </c>
    </row>
    <row r="1714" spans="1:16" x14ac:dyDescent="0.3">
      <c r="A1714">
        <v>1712</v>
      </c>
      <c r="B1714">
        <v>15617603</v>
      </c>
      <c r="C1714" t="s">
        <v>801</v>
      </c>
      <c r="D1714" t="s">
        <v>2946</v>
      </c>
      <c r="E1714" t="s">
        <v>19</v>
      </c>
      <c r="F1714">
        <v>30</v>
      </c>
      <c r="G1714" t="str">
        <f t="shared" si="26"/>
        <v>Middle-Aged</v>
      </c>
      <c r="H1714">
        <v>5</v>
      </c>
      <c r="I1714" t="s">
        <v>2951</v>
      </c>
      <c r="J1714" s="3">
        <v>123210.56</v>
      </c>
      <c r="K1714" s="3" t="str">
        <f>IF(Table1[[#This Row],[Balance]]&lt;=83000,"Low Balance",IF(Table1[[#This Row],[Balance]]&lt;=166000,"Medium Balance",IF(Table1[[#This Row],[Balance]]&lt;=260000,"High Balance","Invalid")))</f>
        <v>Medium Balance</v>
      </c>
      <c r="L1714">
        <v>2</v>
      </c>
      <c r="M1714">
        <v>1</v>
      </c>
      <c r="N1714">
        <v>1</v>
      </c>
      <c r="O1714" s="3">
        <v>102180.27</v>
      </c>
      <c r="P1714">
        <v>0</v>
      </c>
    </row>
    <row r="1715" spans="1:16" x14ac:dyDescent="0.3">
      <c r="A1715">
        <v>1713</v>
      </c>
      <c r="B1715">
        <v>15744983</v>
      </c>
      <c r="C1715" t="s">
        <v>1091</v>
      </c>
      <c r="D1715" t="s">
        <v>2946</v>
      </c>
      <c r="E1715" t="s">
        <v>19</v>
      </c>
      <c r="F1715">
        <v>47</v>
      </c>
      <c r="G1715" t="str">
        <f t="shared" si="26"/>
        <v>Young Adults</v>
      </c>
      <c r="H1715">
        <v>1</v>
      </c>
      <c r="I1715" t="s">
        <v>2949</v>
      </c>
      <c r="J1715" s="3">
        <v>139887.01</v>
      </c>
      <c r="K1715" s="3" t="str">
        <f>IF(Table1[[#This Row],[Balance]]&lt;=83000,"Low Balance",IF(Table1[[#This Row],[Balance]]&lt;=166000,"Medium Balance",IF(Table1[[#This Row],[Balance]]&lt;=260000,"High Balance","Invalid")))</f>
        <v>Medium Balance</v>
      </c>
      <c r="L1715">
        <v>1</v>
      </c>
      <c r="M1715">
        <v>1</v>
      </c>
      <c r="N1715">
        <v>1</v>
      </c>
      <c r="O1715" s="3">
        <v>95719.73</v>
      </c>
      <c r="P1715">
        <v>0</v>
      </c>
    </row>
    <row r="1716" spans="1:16" x14ac:dyDescent="0.3">
      <c r="A1716">
        <v>1714</v>
      </c>
      <c r="B1716">
        <v>15630419</v>
      </c>
      <c r="C1716" t="s">
        <v>600</v>
      </c>
      <c r="D1716" t="s">
        <v>2955</v>
      </c>
      <c r="E1716" t="s">
        <v>19</v>
      </c>
      <c r="F1716">
        <v>44</v>
      </c>
      <c r="G1716" t="str">
        <f t="shared" si="26"/>
        <v>Middle-Aged</v>
      </c>
      <c r="H1716">
        <v>9</v>
      </c>
      <c r="I1716" t="s">
        <v>2950</v>
      </c>
      <c r="J1716" s="3">
        <v>149961.10999999999</v>
      </c>
      <c r="K1716" s="3" t="str">
        <f>IF(Table1[[#This Row],[Balance]]&lt;=83000,"Low Balance",IF(Table1[[#This Row],[Balance]]&lt;=166000,"Medium Balance",IF(Table1[[#This Row],[Balance]]&lt;=260000,"High Balance","Invalid")))</f>
        <v>Medium Balance</v>
      </c>
      <c r="L1716">
        <v>1</v>
      </c>
      <c r="M1716">
        <v>1</v>
      </c>
      <c r="N1716">
        <v>0</v>
      </c>
      <c r="O1716" s="3">
        <v>57121.51</v>
      </c>
      <c r="P1716">
        <v>0</v>
      </c>
    </row>
    <row r="1717" spans="1:16" x14ac:dyDescent="0.3">
      <c r="A1717">
        <v>1715</v>
      </c>
      <c r="B1717">
        <v>15738828</v>
      </c>
      <c r="C1717" t="s">
        <v>343</v>
      </c>
      <c r="D1717" t="s">
        <v>2946</v>
      </c>
      <c r="E1717" t="s">
        <v>19</v>
      </c>
      <c r="F1717">
        <v>45</v>
      </c>
      <c r="G1717" t="str">
        <f t="shared" si="26"/>
        <v>Young Adults</v>
      </c>
      <c r="H1717">
        <v>6</v>
      </c>
      <c r="I1717" t="s">
        <v>2950</v>
      </c>
      <c r="J1717" s="3">
        <v>152880.97</v>
      </c>
      <c r="K1717" s="3" t="str">
        <f>IF(Table1[[#This Row],[Balance]]&lt;=83000,"Low Balance",IF(Table1[[#This Row],[Balance]]&lt;=166000,"Medium Balance",IF(Table1[[#This Row],[Balance]]&lt;=260000,"High Balance","Invalid")))</f>
        <v>Medium Balance</v>
      </c>
      <c r="L1717">
        <v>1</v>
      </c>
      <c r="M1717">
        <v>0</v>
      </c>
      <c r="N1717">
        <v>0</v>
      </c>
      <c r="O1717" s="3">
        <v>162478.10999999999</v>
      </c>
      <c r="P1717">
        <v>0</v>
      </c>
    </row>
    <row r="1718" spans="1:16" x14ac:dyDescent="0.3">
      <c r="A1718">
        <v>1716</v>
      </c>
      <c r="B1718">
        <v>15778025</v>
      </c>
      <c r="C1718" t="s">
        <v>35</v>
      </c>
      <c r="D1718" t="s">
        <v>2956</v>
      </c>
      <c r="E1718" t="s">
        <v>19</v>
      </c>
      <c r="F1718">
        <v>43</v>
      </c>
      <c r="G1718" t="str">
        <f t="shared" si="26"/>
        <v>Young Adults</v>
      </c>
      <c r="H1718">
        <v>9</v>
      </c>
      <c r="I1718" t="s">
        <v>2950</v>
      </c>
      <c r="J1718" s="3">
        <v>108589.47</v>
      </c>
      <c r="K1718" s="3" t="str">
        <f>IF(Table1[[#This Row],[Balance]]&lt;=83000,"Low Balance",IF(Table1[[#This Row],[Balance]]&lt;=166000,"Medium Balance",IF(Table1[[#This Row],[Balance]]&lt;=260000,"High Balance","Invalid")))</f>
        <v>Medium Balance</v>
      </c>
      <c r="L1718">
        <v>2</v>
      </c>
      <c r="M1718">
        <v>0</v>
      </c>
      <c r="N1718">
        <v>1</v>
      </c>
      <c r="O1718" s="3">
        <v>194808.51</v>
      </c>
      <c r="P1718">
        <v>0</v>
      </c>
    </row>
    <row r="1719" spans="1:16" x14ac:dyDescent="0.3">
      <c r="A1719">
        <v>1717</v>
      </c>
      <c r="B1719">
        <v>15799479</v>
      </c>
      <c r="C1719" t="s">
        <v>735</v>
      </c>
      <c r="D1719" t="s">
        <v>2955</v>
      </c>
      <c r="E1719" t="s">
        <v>19</v>
      </c>
      <c r="F1719">
        <v>33</v>
      </c>
      <c r="G1719" t="str">
        <f t="shared" si="26"/>
        <v>Young Adults</v>
      </c>
      <c r="H1719">
        <v>9</v>
      </c>
      <c r="I1719" t="s">
        <v>2950</v>
      </c>
      <c r="J1719" s="3">
        <v>0</v>
      </c>
      <c r="K1719" s="3" t="str">
        <f>IF(Table1[[#This Row],[Balance]]&lt;=83000,"Low Balance",IF(Table1[[#This Row],[Balance]]&lt;=166000,"Medium Balance",IF(Table1[[#This Row],[Balance]]&lt;=260000,"High Balance","Invalid")))</f>
        <v>Low Balance</v>
      </c>
      <c r="L1719">
        <v>1</v>
      </c>
      <c r="M1719">
        <v>1</v>
      </c>
      <c r="N1719">
        <v>1</v>
      </c>
      <c r="O1719" s="3">
        <v>124045.65</v>
      </c>
      <c r="P1719">
        <v>0</v>
      </c>
    </row>
    <row r="1720" spans="1:16" x14ac:dyDescent="0.3">
      <c r="A1720">
        <v>1718</v>
      </c>
      <c r="B1720">
        <v>15684269</v>
      </c>
      <c r="C1720" t="s">
        <v>481</v>
      </c>
      <c r="D1720" t="s">
        <v>2955</v>
      </c>
      <c r="E1720" t="s">
        <v>13</v>
      </c>
      <c r="F1720">
        <v>35</v>
      </c>
      <c r="G1720" t="str">
        <f t="shared" si="26"/>
        <v>Young Adults</v>
      </c>
      <c r="H1720">
        <v>3</v>
      </c>
      <c r="I1720" t="s">
        <v>2951</v>
      </c>
      <c r="J1720" s="3">
        <v>56674.48</v>
      </c>
      <c r="K1720" s="3" t="str">
        <f>IF(Table1[[#This Row],[Balance]]&lt;=83000,"Low Balance",IF(Table1[[#This Row],[Balance]]&lt;=166000,"Medium Balance",IF(Table1[[#This Row],[Balance]]&lt;=260000,"High Balance","Invalid")))</f>
        <v>Low Balance</v>
      </c>
      <c r="L1720">
        <v>1</v>
      </c>
      <c r="M1720">
        <v>1</v>
      </c>
      <c r="N1720">
        <v>0</v>
      </c>
      <c r="O1720" s="3">
        <v>17987.400000000001</v>
      </c>
      <c r="P1720">
        <v>1</v>
      </c>
    </row>
    <row r="1721" spans="1:16" x14ac:dyDescent="0.3">
      <c r="A1721">
        <v>1719</v>
      </c>
      <c r="B1721">
        <v>15762745</v>
      </c>
      <c r="C1721" t="s">
        <v>1092</v>
      </c>
      <c r="D1721" t="s">
        <v>2956</v>
      </c>
      <c r="E1721" t="s">
        <v>19</v>
      </c>
      <c r="F1721">
        <v>32</v>
      </c>
      <c r="G1721" t="str">
        <f t="shared" si="26"/>
        <v>Middle-Aged</v>
      </c>
      <c r="H1721">
        <v>8</v>
      </c>
      <c r="I1721" t="s">
        <v>2950</v>
      </c>
      <c r="J1721" s="3">
        <v>0</v>
      </c>
      <c r="K1721" s="3" t="str">
        <f>IF(Table1[[#This Row],[Balance]]&lt;=83000,"Low Balance",IF(Table1[[#This Row],[Balance]]&lt;=166000,"Medium Balance",IF(Table1[[#This Row],[Balance]]&lt;=260000,"High Balance","Invalid")))</f>
        <v>Low Balance</v>
      </c>
      <c r="L1721">
        <v>1</v>
      </c>
      <c r="M1721">
        <v>1</v>
      </c>
      <c r="N1721">
        <v>0</v>
      </c>
      <c r="O1721" s="3">
        <v>133653.38</v>
      </c>
      <c r="P1721">
        <v>0</v>
      </c>
    </row>
    <row r="1722" spans="1:16" x14ac:dyDescent="0.3">
      <c r="A1722">
        <v>1720</v>
      </c>
      <c r="B1722">
        <v>15746970</v>
      </c>
      <c r="C1722" t="s">
        <v>1093</v>
      </c>
      <c r="D1722" t="s">
        <v>2956</v>
      </c>
      <c r="E1722" t="s">
        <v>13</v>
      </c>
      <c r="F1722">
        <v>57</v>
      </c>
      <c r="G1722" t="str">
        <f t="shared" si="26"/>
        <v>Young Adults</v>
      </c>
      <c r="H1722">
        <v>1</v>
      </c>
      <c r="I1722" t="s">
        <v>2949</v>
      </c>
      <c r="J1722" s="3">
        <v>0</v>
      </c>
      <c r="K1722" s="3" t="str">
        <f>IF(Table1[[#This Row],[Balance]]&lt;=83000,"Low Balance",IF(Table1[[#This Row],[Balance]]&lt;=166000,"Medium Balance",IF(Table1[[#This Row],[Balance]]&lt;=260000,"High Balance","Invalid")))</f>
        <v>Low Balance</v>
      </c>
      <c r="L1722">
        <v>2</v>
      </c>
      <c r="M1722">
        <v>1</v>
      </c>
      <c r="N1722">
        <v>1</v>
      </c>
      <c r="O1722" s="3">
        <v>25101.17</v>
      </c>
      <c r="P1722">
        <v>0</v>
      </c>
    </row>
    <row r="1723" spans="1:16" x14ac:dyDescent="0.3">
      <c r="A1723">
        <v>1721</v>
      </c>
      <c r="B1723">
        <v>15725024</v>
      </c>
      <c r="C1723" t="s">
        <v>1094</v>
      </c>
      <c r="D1723" t="s">
        <v>2955</v>
      </c>
      <c r="E1723" t="s">
        <v>13</v>
      </c>
      <c r="F1723">
        <v>33</v>
      </c>
      <c r="G1723" t="str">
        <f t="shared" si="26"/>
        <v>Young Adults</v>
      </c>
      <c r="H1723">
        <v>3</v>
      </c>
      <c r="I1723" t="s">
        <v>2951</v>
      </c>
      <c r="J1723" s="3">
        <v>105663.56</v>
      </c>
      <c r="K1723" s="3" t="str">
        <f>IF(Table1[[#This Row],[Balance]]&lt;=83000,"Low Balance",IF(Table1[[#This Row],[Balance]]&lt;=166000,"Medium Balance",IF(Table1[[#This Row],[Balance]]&lt;=260000,"High Balance","Invalid")))</f>
        <v>Medium Balance</v>
      </c>
      <c r="L1723">
        <v>2</v>
      </c>
      <c r="M1723">
        <v>0</v>
      </c>
      <c r="N1723">
        <v>1</v>
      </c>
      <c r="O1723" s="3">
        <v>33330.89</v>
      </c>
      <c r="P1723">
        <v>0</v>
      </c>
    </row>
    <row r="1724" spans="1:16" x14ac:dyDescent="0.3">
      <c r="A1724">
        <v>1722</v>
      </c>
      <c r="B1724">
        <v>15592116</v>
      </c>
      <c r="C1724" t="s">
        <v>1095</v>
      </c>
      <c r="D1724" t="s">
        <v>2954</v>
      </c>
      <c r="E1724" t="s">
        <v>13</v>
      </c>
      <c r="F1724">
        <v>39</v>
      </c>
      <c r="G1724" t="str">
        <f t="shared" si="26"/>
        <v>Young Adults</v>
      </c>
      <c r="H1724">
        <v>7</v>
      </c>
      <c r="I1724" t="s">
        <v>2950</v>
      </c>
      <c r="J1724" s="3">
        <v>0</v>
      </c>
      <c r="K1724" s="3" t="str">
        <f>IF(Table1[[#This Row],[Balance]]&lt;=83000,"Low Balance",IF(Table1[[#This Row],[Balance]]&lt;=166000,"Medium Balance",IF(Table1[[#This Row],[Balance]]&lt;=260000,"High Balance","Invalid")))</f>
        <v>Low Balance</v>
      </c>
      <c r="L1724">
        <v>2</v>
      </c>
      <c r="M1724">
        <v>1</v>
      </c>
      <c r="N1724">
        <v>0</v>
      </c>
      <c r="O1724" s="3">
        <v>2401.2600000000002</v>
      </c>
      <c r="P1724">
        <v>0</v>
      </c>
    </row>
    <row r="1725" spans="1:16" x14ac:dyDescent="0.3">
      <c r="A1725">
        <v>1723</v>
      </c>
      <c r="B1725">
        <v>15624391</v>
      </c>
      <c r="C1725" t="s">
        <v>1096</v>
      </c>
      <c r="D1725" t="s">
        <v>2954</v>
      </c>
      <c r="E1725" t="s">
        <v>13</v>
      </c>
      <c r="F1725">
        <v>30</v>
      </c>
      <c r="G1725" t="str">
        <f t="shared" si="26"/>
        <v>Young Adults</v>
      </c>
      <c r="H1725">
        <v>5</v>
      </c>
      <c r="I1725" t="s">
        <v>2951</v>
      </c>
      <c r="J1725" s="3">
        <v>100683.54</v>
      </c>
      <c r="K1725" s="3" t="str">
        <f>IF(Table1[[#This Row],[Balance]]&lt;=83000,"Low Balance",IF(Table1[[#This Row],[Balance]]&lt;=166000,"Medium Balance",IF(Table1[[#This Row],[Balance]]&lt;=260000,"High Balance","Invalid")))</f>
        <v>Medium Balance</v>
      </c>
      <c r="L1725">
        <v>1</v>
      </c>
      <c r="M1725">
        <v>1</v>
      </c>
      <c r="N1725">
        <v>1</v>
      </c>
      <c r="O1725" s="3">
        <v>178361.04</v>
      </c>
      <c r="P1725">
        <v>0</v>
      </c>
    </row>
    <row r="1726" spans="1:16" x14ac:dyDescent="0.3">
      <c r="A1726">
        <v>1724</v>
      </c>
      <c r="B1726">
        <v>15567422</v>
      </c>
      <c r="C1726" t="s">
        <v>1097</v>
      </c>
      <c r="D1726" t="s">
        <v>2953</v>
      </c>
      <c r="E1726" t="s">
        <v>19</v>
      </c>
      <c r="F1726">
        <v>42</v>
      </c>
      <c r="G1726" t="str">
        <f t="shared" si="26"/>
        <v>Young Adults</v>
      </c>
      <c r="H1726">
        <v>6</v>
      </c>
      <c r="I1726" t="s">
        <v>2950</v>
      </c>
      <c r="J1726" s="3">
        <v>0</v>
      </c>
      <c r="K1726" s="3" t="str">
        <f>IF(Table1[[#This Row],[Balance]]&lt;=83000,"Low Balance",IF(Table1[[#This Row],[Balance]]&lt;=166000,"Medium Balance",IF(Table1[[#This Row],[Balance]]&lt;=260000,"High Balance","Invalid")))</f>
        <v>Low Balance</v>
      </c>
      <c r="L1726">
        <v>2</v>
      </c>
      <c r="M1726">
        <v>1</v>
      </c>
      <c r="N1726">
        <v>0</v>
      </c>
      <c r="O1726" s="3">
        <v>162697.93</v>
      </c>
      <c r="P1726">
        <v>0</v>
      </c>
    </row>
    <row r="1727" spans="1:16" x14ac:dyDescent="0.3">
      <c r="A1727">
        <v>1725</v>
      </c>
      <c r="B1727">
        <v>15612627</v>
      </c>
      <c r="C1727" t="s">
        <v>1098</v>
      </c>
      <c r="D1727" t="s">
        <v>2953</v>
      </c>
      <c r="E1727" t="s">
        <v>19</v>
      </c>
      <c r="F1727">
        <v>29</v>
      </c>
      <c r="G1727" t="str">
        <f t="shared" si="26"/>
        <v>Young Adults</v>
      </c>
      <c r="H1727">
        <v>5</v>
      </c>
      <c r="I1727" t="s">
        <v>2951</v>
      </c>
      <c r="J1727" s="3">
        <v>139541.57999999999</v>
      </c>
      <c r="K1727" s="3" t="str">
        <f>IF(Table1[[#This Row],[Balance]]&lt;=83000,"Low Balance",IF(Table1[[#This Row],[Balance]]&lt;=166000,"Medium Balance",IF(Table1[[#This Row],[Balance]]&lt;=260000,"High Balance","Invalid")))</f>
        <v>Medium Balance</v>
      </c>
      <c r="L1727">
        <v>2</v>
      </c>
      <c r="M1727">
        <v>1</v>
      </c>
      <c r="N1727">
        <v>0</v>
      </c>
      <c r="O1727" s="3">
        <v>80607.33</v>
      </c>
      <c r="P1727">
        <v>0</v>
      </c>
    </row>
    <row r="1728" spans="1:16" x14ac:dyDescent="0.3">
      <c r="A1728">
        <v>1726</v>
      </c>
      <c r="B1728">
        <v>15574879</v>
      </c>
      <c r="C1728" t="s">
        <v>694</v>
      </c>
      <c r="D1728" t="s">
        <v>2955</v>
      </c>
      <c r="E1728" t="s">
        <v>13</v>
      </c>
      <c r="F1728">
        <v>37</v>
      </c>
      <c r="G1728" t="str">
        <f t="shared" si="26"/>
        <v>Young Adults</v>
      </c>
      <c r="H1728">
        <v>2</v>
      </c>
      <c r="I1728" t="s">
        <v>2949</v>
      </c>
      <c r="J1728" s="3">
        <v>121801.72</v>
      </c>
      <c r="K1728" s="3" t="str">
        <f>IF(Table1[[#This Row],[Balance]]&lt;=83000,"Low Balance",IF(Table1[[#This Row],[Balance]]&lt;=166000,"Medium Balance",IF(Table1[[#This Row],[Balance]]&lt;=260000,"High Balance","Invalid")))</f>
        <v>Medium Balance</v>
      </c>
      <c r="L1728">
        <v>2</v>
      </c>
      <c r="M1728">
        <v>0</v>
      </c>
      <c r="N1728">
        <v>1</v>
      </c>
      <c r="O1728" s="3">
        <v>23146.62</v>
      </c>
      <c r="P1728">
        <v>0</v>
      </c>
    </row>
    <row r="1729" spans="1:16" x14ac:dyDescent="0.3">
      <c r="A1729">
        <v>1727</v>
      </c>
      <c r="B1729">
        <v>15745107</v>
      </c>
      <c r="C1729" t="s">
        <v>302</v>
      </c>
      <c r="D1729" t="s">
        <v>2953</v>
      </c>
      <c r="E1729" t="s">
        <v>19</v>
      </c>
      <c r="F1729">
        <v>38</v>
      </c>
      <c r="G1729" t="str">
        <f t="shared" si="26"/>
        <v>Young Adults</v>
      </c>
      <c r="H1729">
        <v>5</v>
      </c>
      <c r="I1729" t="s">
        <v>2951</v>
      </c>
      <c r="J1729" s="3">
        <v>112281.7</v>
      </c>
      <c r="K1729" s="3" t="str">
        <f>IF(Table1[[#This Row],[Balance]]&lt;=83000,"Low Balance",IF(Table1[[#This Row],[Balance]]&lt;=166000,"Medium Balance",IF(Table1[[#This Row],[Balance]]&lt;=260000,"High Balance","Invalid")))</f>
        <v>Medium Balance</v>
      </c>
      <c r="L1729">
        <v>1</v>
      </c>
      <c r="M1729">
        <v>0</v>
      </c>
      <c r="N1729">
        <v>1</v>
      </c>
      <c r="O1729" s="3">
        <v>89893.6</v>
      </c>
      <c r="P1729">
        <v>0</v>
      </c>
    </row>
    <row r="1730" spans="1:16" x14ac:dyDescent="0.3">
      <c r="A1730">
        <v>1728</v>
      </c>
      <c r="B1730">
        <v>15734491</v>
      </c>
      <c r="C1730" t="s">
        <v>49</v>
      </c>
      <c r="D1730" t="s">
        <v>2954</v>
      </c>
      <c r="E1730" t="s">
        <v>13</v>
      </c>
      <c r="F1730">
        <v>36</v>
      </c>
      <c r="G1730" t="str">
        <f t="shared" si="26"/>
        <v>Young Adults</v>
      </c>
      <c r="H1730">
        <v>4</v>
      </c>
      <c r="I1730" t="s">
        <v>2951</v>
      </c>
      <c r="J1730" s="3">
        <v>0</v>
      </c>
      <c r="K1730" s="3" t="str">
        <f>IF(Table1[[#This Row],[Balance]]&lt;=83000,"Low Balance",IF(Table1[[#This Row],[Balance]]&lt;=166000,"Medium Balance",IF(Table1[[#This Row],[Balance]]&lt;=260000,"High Balance","Invalid")))</f>
        <v>Low Balance</v>
      </c>
      <c r="L1730">
        <v>2</v>
      </c>
      <c r="M1730">
        <v>1</v>
      </c>
      <c r="N1730">
        <v>1</v>
      </c>
      <c r="O1730" s="3">
        <v>3173.31</v>
      </c>
      <c r="P1730">
        <v>0</v>
      </c>
    </row>
    <row r="1731" spans="1:16" x14ac:dyDescent="0.3">
      <c r="A1731">
        <v>1729</v>
      </c>
      <c r="B1731">
        <v>15675320</v>
      </c>
      <c r="C1731" t="s">
        <v>95</v>
      </c>
      <c r="D1731" t="s">
        <v>2956</v>
      </c>
      <c r="E1731" t="s">
        <v>13</v>
      </c>
      <c r="F1731">
        <v>40</v>
      </c>
      <c r="G1731" t="str">
        <f t="shared" ref="G1731:G1794" si="27">IF(F1732&lt;=44,"Young Adults",IF(F1732&lt;=69,"Middle-Aged",IF(F1732&lt;=92,"Seniors","Invalid")))</f>
        <v>Young Adults</v>
      </c>
      <c r="H1731">
        <v>5</v>
      </c>
      <c r="I1731" t="s">
        <v>2951</v>
      </c>
      <c r="J1731" s="3">
        <v>93499.82</v>
      </c>
      <c r="K1731" s="3" t="str">
        <f>IF(Table1[[#This Row],[Balance]]&lt;=83000,"Low Balance",IF(Table1[[#This Row],[Balance]]&lt;=166000,"Medium Balance",IF(Table1[[#This Row],[Balance]]&lt;=260000,"High Balance","Invalid")))</f>
        <v>Medium Balance</v>
      </c>
      <c r="L1731">
        <v>2</v>
      </c>
      <c r="M1731">
        <v>0</v>
      </c>
      <c r="N1731">
        <v>0</v>
      </c>
      <c r="O1731" s="3">
        <v>123218.81</v>
      </c>
      <c r="P1731">
        <v>0</v>
      </c>
    </row>
    <row r="1732" spans="1:16" x14ac:dyDescent="0.3">
      <c r="A1732">
        <v>1730</v>
      </c>
      <c r="B1732">
        <v>15643824</v>
      </c>
      <c r="C1732" t="s">
        <v>234</v>
      </c>
      <c r="D1732" t="s">
        <v>2955</v>
      </c>
      <c r="E1732" t="s">
        <v>19</v>
      </c>
      <c r="F1732">
        <v>33</v>
      </c>
      <c r="G1732" t="str">
        <f t="shared" si="27"/>
        <v>Young Adults</v>
      </c>
      <c r="H1732">
        <v>0</v>
      </c>
      <c r="I1732" t="s">
        <v>2949</v>
      </c>
      <c r="J1732" s="3">
        <v>132255.99</v>
      </c>
      <c r="K1732" s="3" t="str">
        <f>IF(Table1[[#This Row],[Balance]]&lt;=83000,"Low Balance",IF(Table1[[#This Row],[Balance]]&lt;=166000,"Medium Balance",IF(Table1[[#This Row],[Balance]]&lt;=260000,"High Balance","Invalid")))</f>
        <v>Medium Balance</v>
      </c>
      <c r="L1732">
        <v>2</v>
      </c>
      <c r="M1732">
        <v>0</v>
      </c>
      <c r="N1732">
        <v>1</v>
      </c>
      <c r="O1732" s="3">
        <v>74588.41</v>
      </c>
      <c r="P1732">
        <v>0</v>
      </c>
    </row>
    <row r="1733" spans="1:16" x14ac:dyDescent="0.3">
      <c r="A1733">
        <v>1731</v>
      </c>
      <c r="B1733">
        <v>15643438</v>
      </c>
      <c r="C1733" t="s">
        <v>628</v>
      </c>
      <c r="D1733" t="s">
        <v>2946</v>
      </c>
      <c r="E1733" t="s">
        <v>19</v>
      </c>
      <c r="F1733">
        <v>20</v>
      </c>
      <c r="G1733" t="str">
        <f t="shared" si="27"/>
        <v>Young Adults</v>
      </c>
      <c r="H1733">
        <v>7</v>
      </c>
      <c r="I1733" t="s">
        <v>2950</v>
      </c>
      <c r="J1733" s="3">
        <v>0</v>
      </c>
      <c r="K1733" s="3" t="str">
        <f>IF(Table1[[#This Row],[Balance]]&lt;=83000,"Low Balance",IF(Table1[[#This Row],[Balance]]&lt;=166000,"Medium Balance",IF(Table1[[#This Row],[Balance]]&lt;=260000,"High Balance","Invalid")))</f>
        <v>Low Balance</v>
      </c>
      <c r="L1733">
        <v>2</v>
      </c>
      <c r="M1733">
        <v>1</v>
      </c>
      <c r="N1733">
        <v>0</v>
      </c>
      <c r="O1733" s="3">
        <v>31288.77</v>
      </c>
      <c r="P1733">
        <v>0</v>
      </c>
    </row>
    <row r="1734" spans="1:16" x14ac:dyDescent="0.3">
      <c r="A1734">
        <v>1732</v>
      </c>
      <c r="B1734">
        <v>15721730</v>
      </c>
      <c r="C1734" t="s">
        <v>899</v>
      </c>
      <c r="D1734" t="s">
        <v>2956</v>
      </c>
      <c r="E1734" t="s">
        <v>13</v>
      </c>
      <c r="F1734">
        <v>44</v>
      </c>
      <c r="G1734" t="str">
        <f t="shared" si="27"/>
        <v>Middle-Aged</v>
      </c>
      <c r="H1734">
        <v>4</v>
      </c>
      <c r="I1734" t="s">
        <v>2951</v>
      </c>
      <c r="J1734" s="3">
        <v>0</v>
      </c>
      <c r="K1734" s="3" t="str">
        <f>IF(Table1[[#This Row],[Balance]]&lt;=83000,"Low Balance",IF(Table1[[#This Row],[Balance]]&lt;=166000,"Medium Balance",IF(Table1[[#This Row],[Balance]]&lt;=260000,"High Balance","Invalid")))</f>
        <v>Low Balance</v>
      </c>
      <c r="L1734">
        <v>2</v>
      </c>
      <c r="M1734">
        <v>1</v>
      </c>
      <c r="N1734">
        <v>0</v>
      </c>
      <c r="O1734" s="3">
        <v>58561.31</v>
      </c>
      <c r="P1734">
        <v>0</v>
      </c>
    </row>
    <row r="1735" spans="1:16" x14ac:dyDescent="0.3">
      <c r="A1735">
        <v>1733</v>
      </c>
      <c r="B1735">
        <v>15680727</v>
      </c>
      <c r="C1735" t="s">
        <v>1099</v>
      </c>
      <c r="D1735" t="s">
        <v>2953</v>
      </c>
      <c r="E1735" t="s">
        <v>19</v>
      </c>
      <c r="F1735">
        <v>49</v>
      </c>
      <c r="G1735" t="str">
        <f t="shared" si="27"/>
        <v>Young Adults</v>
      </c>
      <c r="H1735">
        <v>5</v>
      </c>
      <c r="I1735" t="s">
        <v>2951</v>
      </c>
      <c r="J1735" s="3">
        <v>121973.28</v>
      </c>
      <c r="K1735" s="3" t="str">
        <f>IF(Table1[[#This Row],[Balance]]&lt;=83000,"Low Balance",IF(Table1[[#This Row],[Balance]]&lt;=166000,"Medium Balance",IF(Table1[[#This Row],[Balance]]&lt;=260000,"High Balance","Invalid")))</f>
        <v>Medium Balance</v>
      </c>
      <c r="L1735">
        <v>1</v>
      </c>
      <c r="M1735">
        <v>1</v>
      </c>
      <c r="N1735">
        <v>0</v>
      </c>
      <c r="O1735" s="3">
        <v>148804.35999999999</v>
      </c>
      <c r="P1735">
        <v>0</v>
      </c>
    </row>
    <row r="1736" spans="1:16" x14ac:dyDescent="0.3">
      <c r="A1736">
        <v>1734</v>
      </c>
      <c r="B1736">
        <v>15752508</v>
      </c>
      <c r="C1736" t="s">
        <v>866</v>
      </c>
      <c r="D1736" t="s">
        <v>2946</v>
      </c>
      <c r="E1736" t="s">
        <v>19</v>
      </c>
      <c r="F1736">
        <v>32</v>
      </c>
      <c r="G1736" t="str">
        <f t="shared" si="27"/>
        <v>Young Adults</v>
      </c>
      <c r="H1736">
        <v>7</v>
      </c>
      <c r="I1736" t="s">
        <v>2950</v>
      </c>
      <c r="J1736" s="3">
        <v>99462.8</v>
      </c>
      <c r="K1736" s="3" t="str">
        <f>IF(Table1[[#This Row],[Balance]]&lt;=83000,"Low Balance",IF(Table1[[#This Row],[Balance]]&lt;=166000,"Medium Balance",IF(Table1[[#This Row],[Balance]]&lt;=260000,"High Balance","Invalid")))</f>
        <v>Medium Balance</v>
      </c>
      <c r="L1736">
        <v>2</v>
      </c>
      <c r="M1736">
        <v>1</v>
      </c>
      <c r="N1736">
        <v>1</v>
      </c>
      <c r="O1736" s="3">
        <v>51117.06</v>
      </c>
      <c r="P1736">
        <v>0</v>
      </c>
    </row>
    <row r="1737" spans="1:16" x14ac:dyDescent="0.3">
      <c r="A1737">
        <v>1735</v>
      </c>
      <c r="B1737">
        <v>15808846</v>
      </c>
      <c r="C1737" t="s">
        <v>1100</v>
      </c>
      <c r="D1737" t="s">
        <v>2954</v>
      </c>
      <c r="E1737" t="s">
        <v>13</v>
      </c>
      <c r="F1737">
        <v>21</v>
      </c>
      <c r="G1737" t="str">
        <f t="shared" si="27"/>
        <v>Young Adults</v>
      </c>
      <c r="H1737">
        <v>3</v>
      </c>
      <c r="I1737" t="s">
        <v>2951</v>
      </c>
      <c r="J1737" s="3">
        <v>165878.76</v>
      </c>
      <c r="K1737" s="3" t="str">
        <f>IF(Table1[[#This Row],[Balance]]&lt;=83000,"Low Balance",IF(Table1[[#This Row],[Balance]]&lt;=166000,"Medium Balance",IF(Table1[[#This Row],[Balance]]&lt;=260000,"High Balance","Invalid")))</f>
        <v>Medium Balance</v>
      </c>
      <c r="L1737">
        <v>2</v>
      </c>
      <c r="M1737">
        <v>1</v>
      </c>
      <c r="N1737">
        <v>1</v>
      </c>
      <c r="O1737" s="3">
        <v>164537.17000000001</v>
      </c>
      <c r="P1737">
        <v>0</v>
      </c>
    </row>
    <row r="1738" spans="1:16" x14ac:dyDescent="0.3">
      <c r="A1738">
        <v>1736</v>
      </c>
      <c r="B1738">
        <v>15727251</v>
      </c>
      <c r="C1738" t="s">
        <v>1000</v>
      </c>
      <c r="D1738" t="s">
        <v>2954</v>
      </c>
      <c r="E1738" t="s">
        <v>19</v>
      </c>
      <c r="F1738">
        <v>30</v>
      </c>
      <c r="G1738" t="str">
        <f t="shared" si="27"/>
        <v>Young Adults</v>
      </c>
      <c r="H1738">
        <v>8</v>
      </c>
      <c r="I1738" t="s">
        <v>2950</v>
      </c>
      <c r="J1738" s="3">
        <v>117494.27</v>
      </c>
      <c r="K1738" s="3" t="str">
        <f>IF(Table1[[#This Row],[Balance]]&lt;=83000,"Low Balance",IF(Table1[[#This Row],[Balance]]&lt;=166000,"Medium Balance",IF(Table1[[#This Row],[Balance]]&lt;=260000,"High Balance","Invalid")))</f>
        <v>Medium Balance</v>
      </c>
      <c r="L1738">
        <v>1</v>
      </c>
      <c r="M1738">
        <v>0</v>
      </c>
      <c r="N1738">
        <v>0</v>
      </c>
      <c r="O1738" s="3">
        <v>61977.82</v>
      </c>
      <c r="P1738">
        <v>0</v>
      </c>
    </row>
    <row r="1739" spans="1:16" x14ac:dyDescent="0.3">
      <c r="A1739">
        <v>1737</v>
      </c>
      <c r="B1739">
        <v>15663489</v>
      </c>
      <c r="C1739" t="s">
        <v>15</v>
      </c>
      <c r="D1739" t="s">
        <v>2955</v>
      </c>
      <c r="E1739" t="s">
        <v>13</v>
      </c>
      <c r="F1739">
        <v>29</v>
      </c>
      <c r="G1739" t="str">
        <f t="shared" si="27"/>
        <v>Young Adults</v>
      </c>
      <c r="H1739">
        <v>0</v>
      </c>
      <c r="I1739" t="s">
        <v>2949</v>
      </c>
      <c r="J1739" s="3">
        <v>138577.34</v>
      </c>
      <c r="K1739" s="3" t="str">
        <f>IF(Table1[[#This Row],[Balance]]&lt;=83000,"Low Balance",IF(Table1[[#This Row],[Balance]]&lt;=166000,"Medium Balance",IF(Table1[[#This Row],[Balance]]&lt;=260000,"High Balance","Invalid")))</f>
        <v>Medium Balance</v>
      </c>
      <c r="L1739">
        <v>1</v>
      </c>
      <c r="M1739">
        <v>1</v>
      </c>
      <c r="N1739">
        <v>0</v>
      </c>
      <c r="O1739" s="3">
        <v>193362.99</v>
      </c>
      <c r="P1739">
        <v>0</v>
      </c>
    </row>
    <row r="1740" spans="1:16" x14ac:dyDescent="0.3">
      <c r="A1740">
        <v>1738</v>
      </c>
      <c r="B1740">
        <v>15683677</v>
      </c>
      <c r="C1740" t="s">
        <v>1101</v>
      </c>
      <c r="D1740" t="s">
        <v>2953</v>
      </c>
      <c r="E1740" t="s">
        <v>19</v>
      </c>
      <c r="F1740">
        <v>39</v>
      </c>
      <c r="G1740" t="str">
        <f t="shared" si="27"/>
        <v>Young Adults</v>
      </c>
      <c r="H1740">
        <v>9</v>
      </c>
      <c r="I1740" t="s">
        <v>2950</v>
      </c>
      <c r="J1740" s="3">
        <v>0</v>
      </c>
      <c r="K1740" s="3" t="str">
        <f>IF(Table1[[#This Row],[Balance]]&lt;=83000,"Low Balance",IF(Table1[[#This Row],[Balance]]&lt;=166000,"Medium Balance",IF(Table1[[#This Row],[Balance]]&lt;=260000,"High Balance","Invalid")))</f>
        <v>Low Balance</v>
      </c>
      <c r="L1740">
        <v>1</v>
      </c>
      <c r="M1740">
        <v>1</v>
      </c>
      <c r="N1740">
        <v>1</v>
      </c>
      <c r="O1740" s="3">
        <v>47722.79</v>
      </c>
      <c r="P1740">
        <v>0</v>
      </c>
    </row>
    <row r="1741" spans="1:16" x14ac:dyDescent="0.3">
      <c r="A1741">
        <v>1739</v>
      </c>
      <c r="B1741">
        <v>15596414</v>
      </c>
      <c r="C1741" t="s">
        <v>544</v>
      </c>
      <c r="D1741" t="s">
        <v>2955</v>
      </c>
      <c r="E1741" t="s">
        <v>19</v>
      </c>
      <c r="F1741">
        <v>41</v>
      </c>
      <c r="G1741" t="str">
        <f t="shared" si="27"/>
        <v>Young Adults</v>
      </c>
      <c r="H1741">
        <v>8</v>
      </c>
      <c r="I1741" t="s">
        <v>2950</v>
      </c>
      <c r="J1741" s="3">
        <v>107525.07</v>
      </c>
      <c r="K1741" s="3" t="str">
        <f>IF(Table1[[#This Row],[Balance]]&lt;=83000,"Low Balance",IF(Table1[[#This Row],[Balance]]&lt;=166000,"Medium Balance",IF(Table1[[#This Row],[Balance]]&lt;=260000,"High Balance","Invalid")))</f>
        <v>Medium Balance</v>
      </c>
      <c r="L1741">
        <v>1</v>
      </c>
      <c r="M1741">
        <v>1</v>
      </c>
      <c r="N1741">
        <v>0</v>
      </c>
      <c r="O1741" s="3">
        <v>18510.41</v>
      </c>
      <c r="P1741">
        <v>0</v>
      </c>
    </row>
    <row r="1742" spans="1:16" x14ac:dyDescent="0.3">
      <c r="A1742">
        <v>1740</v>
      </c>
      <c r="B1742">
        <v>15730639</v>
      </c>
      <c r="C1742" t="s">
        <v>1102</v>
      </c>
      <c r="D1742" t="s">
        <v>2955</v>
      </c>
      <c r="E1742" t="s">
        <v>19</v>
      </c>
      <c r="F1742">
        <v>23</v>
      </c>
      <c r="G1742" t="str">
        <f t="shared" si="27"/>
        <v>Young Adults</v>
      </c>
      <c r="H1742">
        <v>7</v>
      </c>
      <c r="I1742" t="s">
        <v>2950</v>
      </c>
      <c r="J1742" s="3">
        <v>139224.92000000001</v>
      </c>
      <c r="K1742" s="3" t="str">
        <f>IF(Table1[[#This Row],[Balance]]&lt;=83000,"Low Balance",IF(Table1[[#This Row],[Balance]]&lt;=166000,"Medium Balance",IF(Table1[[#This Row],[Balance]]&lt;=260000,"High Balance","Invalid")))</f>
        <v>Medium Balance</v>
      </c>
      <c r="L1742">
        <v>2</v>
      </c>
      <c r="M1742">
        <v>1</v>
      </c>
      <c r="N1742">
        <v>0</v>
      </c>
      <c r="O1742" s="3">
        <v>65057.71</v>
      </c>
      <c r="P1742">
        <v>0</v>
      </c>
    </row>
    <row r="1743" spans="1:16" x14ac:dyDescent="0.3">
      <c r="A1743">
        <v>1741</v>
      </c>
      <c r="B1743">
        <v>15672132</v>
      </c>
      <c r="C1743" t="s">
        <v>1103</v>
      </c>
      <c r="D1743" t="s">
        <v>2953</v>
      </c>
      <c r="E1743" t="s">
        <v>13</v>
      </c>
      <c r="F1743">
        <v>42</v>
      </c>
      <c r="G1743" t="str">
        <f t="shared" si="27"/>
        <v>Young Adults</v>
      </c>
      <c r="H1743">
        <v>7</v>
      </c>
      <c r="I1743" t="s">
        <v>2950</v>
      </c>
      <c r="J1743" s="3">
        <v>121453.63</v>
      </c>
      <c r="K1743" s="3" t="str">
        <f>IF(Table1[[#This Row],[Balance]]&lt;=83000,"Low Balance",IF(Table1[[#This Row],[Balance]]&lt;=166000,"Medium Balance",IF(Table1[[#This Row],[Balance]]&lt;=260000,"High Balance","Invalid")))</f>
        <v>Medium Balance</v>
      </c>
      <c r="L1743">
        <v>1</v>
      </c>
      <c r="M1743">
        <v>0</v>
      </c>
      <c r="N1743">
        <v>0</v>
      </c>
      <c r="O1743" s="3">
        <v>46374.64</v>
      </c>
      <c r="P1743">
        <v>0</v>
      </c>
    </row>
    <row r="1744" spans="1:16" x14ac:dyDescent="0.3">
      <c r="A1744">
        <v>1742</v>
      </c>
      <c r="B1744">
        <v>15742638</v>
      </c>
      <c r="C1744" t="s">
        <v>1104</v>
      </c>
      <c r="D1744" t="s">
        <v>2946</v>
      </c>
      <c r="E1744" t="s">
        <v>13</v>
      </c>
      <c r="F1744">
        <v>25</v>
      </c>
      <c r="G1744" t="str">
        <f t="shared" si="27"/>
        <v>Middle-Aged</v>
      </c>
      <c r="H1744">
        <v>4</v>
      </c>
      <c r="I1744" t="s">
        <v>2951</v>
      </c>
      <c r="J1744" s="3">
        <v>0</v>
      </c>
      <c r="K1744" s="3" t="str">
        <f>IF(Table1[[#This Row],[Balance]]&lt;=83000,"Low Balance",IF(Table1[[#This Row],[Balance]]&lt;=166000,"Medium Balance",IF(Table1[[#This Row],[Balance]]&lt;=260000,"High Balance","Invalid")))</f>
        <v>Low Balance</v>
      </c>
      <c r="L1744">
        <v>2</v>
      </c>
      <c r="M1744">
        <v>0</v>
      </c>
      <c r="N1744">
        <v>1</v>
      </c>
      <c r="O1744" s="3">
        <v>42039.67</v>
      </c>
      <c r="P1744">
        <v>0</v>
      </c>
    </row>
    <row r="1745" spans="1:16" x14ac:dyDescent="0.3">
      <c r="A1745">
        <v>1743</v>
      </c>
      <c r="B1745">
        <v>15578603</v>
      </c>
      <c r="C1745" t="s">
        <v>1105</v>
      </c>
      <c r="D1745" t="s">
        <v>2946</v>
      </c>
      <c r="E1745" t="s">
        <v>13</v>
      </c>
      <c r="F1745">
        <v>54</v>
      </c>
      <c r="G1745" t="str">
        <f t="shared" si="27"/>
        <v>Young Adults</v>
      </c>
      <c r="H1745">
        <v>1</v>
      </c>
      <c r="I1745" t="s">
        <v>2949</v>
      </c>
      <c r="J1745" s="3">
        <v>77354.37</v>
      </c>
      <c r="K1745" s="3" t="str">
        <f>IF(Table1[[#This Row],[Balance]]&lt;=83000,"Low Balance",IF(Table1[[#This Row],[Balance]]&lt;=166000,"Medium Balance",IF(Table1[[#This Row],[Balance]]&lt;=260000,"High Balance","Invalid")))</f>
        <v>Low Balance</v>
      </c>
      <c r="L1745">
        <v>1</v>
      </c>
      <c r="M1745">
        <v>0</v>
      </c>
      <c r="N1745">
        <v>0</v>
      </c>
      <c r="O1745" s="3">
        <v>138192.98000000001</v>
      </c>
      <c r="P1745">
        <v>1</v>
      </c>
    </row>
    <row r="1746" spans="1:16" x14ac:dyDescent="0.3">
      <c r="A1746">
        <v>1744</v>
      </c>
      <c r="B1746">
        <v>15726088</v>
      </c>
      <c r="C1746" t="s">
        <v>1106</v>
      </c>
      <c r="D1746" t="s">
        <v>2946</v>
      </c>
      <c r="E1746" t="s">
        <v>19</v>
      </c>
      <c r="F1746">
        <v>40</v>
      </c>
      <c r="G1746" t="str">
        <f t="shared" si="27"/>
        <v>Young Adults</v>
      </c>
      <c r="H1746">
        <v>6</v>
      </c>
      <c r="I1746" t="s">
        <v>2950</v>
      </c>
      <c r="J1746" s="3">
        <v>0</v>
      </c>
      <c r="K1746" s="3" t="str">
        <f>IF(Table1[[#This Row],[Balance]]&lt;=83000,"Low Balance",IF(Table1[[#This Row],[Balance]]&lt;=166000,"Medium Balance",IF(Table1[[#This Row],[Balance]]&lt;=260000,"High Balance","Invalid")))</f>
        <v>Low Balance</v>
      </c>
      <c r="L1746">
        <v>1</v>
      </c>
      <c r="M1746">
        <v>1</v>
      </c>
      <c r="N1746">
        <v>1</v>
      </c>
      <c r="O1746" s="3">
        <v>22735.45</v>
      </c>
      <c r="P1746">
        <v>0</v>
      </c>
    </row>
    <row r="1747" spans="1:16" x14ac:dyDescent="0.3">
      <c r="A1747">
        <v>1745</v>
      </c>
      <c r="B1747">
        <v>15682533</v>
      </c>
      <c r="C1747" t="s">
        <v>245</v>
      </c>
      <c r="D1747" t="s">
        <v>2946</v>
      </c>
      <c r="E1747" t="s">
        <v>13</v>
      </c>
      <c r="F1747">
        <v>39</v>
      </c>
      <c r="G1747" t="str">
        <f t="shared" si="27"/>
        <v>Young Adults</v>
      </c>
      <c r="H1747">
        <v>7</v>
      </c>
      <c r="I1747" t="s">
        <v>2950</v>
      </c>
      <c r="J1747" s="3">
        <v>79259.990000000005</v>
      </c>
      <c r="K1747" s="3" t="str">
        <f>IF(Table1[[#This Row],[Balance]]&lt;=83000,"Low Balance",IF(Table1[[#This Row],[Balance]]&lt;=166000,"Medium Balance",IF(Table1[[#This Row],[Balance]]&lt;=260000,"High Balance","Invalid")))</f>
        <v>Low Balance</v>
      </c>
      <c r="L1747">
        <v>1</v>
      </c>
      <c r="M1747">
        <v>0</v>
      </c>
      <c r="N1747">
        <v>1</v>
      </c>
      <c r="O1747" s="3">
        <v>186910.74</v>
      </c>
      <c r="P1747">
        <v>0</v>
      </c>
    </row>
    <row r="1748" spans="1:16" x14ac:dyDescent="0.3">
      <c r="A1748">
        <v>1746</v>
      </c>
      <c r="B1748">
        <v>15772995</v>
      </c>
      <c r="C1748" t="s">
        <v>478</v>
      </c>
      <c r="D1748" t="s">
        <v>2956</v>
      </c>
      <c r="E1748" t="s">
        <v>19</v>
      </c>
      <c r="F1748">
        <v>30</v>
      </c>
      <c r="G1748" t="str">
        <f t="shared" si="27"/>
        <v>Middle-Aged</v>
      </c>
      <c r="H1748">
        <v>2</v>
      </c>
      <c r="I1748" t="s">
        <v>2949</v>
      </c>
      <c r="J1748" s="3">
        <v>116295.29</v>
      </c>
      <c r="K1748" s="3" t="str">
        <f>IF(Table1[[#This Row],[Balance]]&lt;=83000,"Low Balance",IF(Table1[[#This Row],[Balance]]&lt;=166000,"Medium Balance",IF(Table1[[#This Row],[Balance]]&lt;=260000,"High Balance","Invalid")))</f>
        <v>Medium Balance</v>
      </c>
      <c r="L1748">
        <v>1</v>
      </c>
      <c r="M1748">
        <v>1</v>
      </c>
      <c r="N1748">
        <v>0</v>
      </c>
      <c r="O1748" s="3">
        <v>75285.47</v>
      </c>
      <c r="P1748">
        <v>0</v>
      </c>
    </row>
    <row r="1749" spans="1:16" x14ac:dyDescent="0.3">
      <c r="A1749">
        <v>1747</v>
      </c>
      <c r="B1749">
        <v>15765694</v>
      </c>
      <c r="C1749" t="s">
        <v>1107</v>
      </c>
      <c r="D1749" t="s">
        <v>2955</v>
      </c>
      <c r="E1749" t="s">
        <v>13</v>
      </c>
      <c r="F1749">
        <v>59</v>
      </c>
      <c r="G1749" t="str">
        <f t="shared" si="27"/>
        <v>Young Adults</v>
      </c>
      <c r="H1749">
        <v>1</v>
      </c>
      <c r="I1749" t="s">
        <v>2949</v>
      </c>
      <c r="J1749" s="3">
        <v>0</v>
      </c>
      <c r="K1749" s="3" t="str">
        <f>IF(Table1[[#This Row],[Balance]]&lt;=83000,"Low Balance",IF(Table1[[#This Row],[Balance]]&lt;=166000,"Medium Balance",IF(Table1[[#This Row],[Balance]]&lt;=260000,"High Balance","Invalid")))</f>
        <v>Low Balance</v>
      </c>
      <c r="L1749">
        <v>1</v>
      </c>
      <c r="M1749">
        <v>0</v>
      </c>
      <c r="N1749">
        <v>1</v>
      </c>
      <c r="O1749" s="3">
        <v>130260.11</v>
      </c>
      <c r="P1749">
        <v>1</v>
      </c>
    </row>
    <row r="1750" spans="1:16" x14ac:dyDescent="0.3">
      <c r="A1750">
        <v>1748</v>
      </c>
      <c r="B1750">
        <v>15659486</v>
      </c>
      <c r="C1750" t="s">
        <v>991</v>
      </c>
      <c r="D1750" t="s">
        <v>2954</v>
      </c>
      <c r="E1750" t="s">
        <v>19</v>
      </c>
      <c r="F1750">
        <v>34</v>
      </c>
      <c r="G1750" t="str">
        <f t="shared" si="27"/>
        <v>Young Adults</v>
      </c>
      <c r="H1750">
        <v>9</v>
      </c>
      <c r="I1750" t="s">
        <v>2950</v>
      </c>
      <c r="J1750" s="3">
        <v>74309.81</v>
      </c>
      <c r="K1750" s="3" t="str">
        <f>IF(Table1[[#This Row],[Balance]]&lt;=83000,"Low Balance",IF(Table1[[#This Row],[Balance]]&lt;=166000,"Medium Balance",IF(Table1[[#This Row],[Balance]]&lt;=260000,"High Balance","Invalid")))</f>
        <v>Low Balance</v>
      </c>
      <c r="L1750">
        <v>1</v>
      </c>
      <c r="M1750">
        <v>1</v>
      </c>
      <c r="N1750">
        <v>0</v>
      </c>
      <c r="O1750" s="3">
        <v>15034.93</v>
      </c>
      <c r="P1750">
        <v>0</v>
      </c>
    </row>
    <row r="1751" spans="1:16" x14ac:dyDescent="0.3">
      <c r="A1751">
        <v>1749</v>
      </c>
      <c r="B1751">
        <v>15568963</v>
      </c>
      <c r="C1751" t="s">
        <v>1108</v>
      </c>
      <c r="D1751" t="s">
        <v>2946</v>
      </c>
      <c r="E1751" t="s">
        <v>19</v>
      </c>
      <c r="F1751">
        <v>34</v>
      </c>
      <c r="G1751" t="str">
        <f t="shared" si="27"/>
        <v>Young Adults</v>
      </c>
      <c r="H1751">
        <v>2</v>
      </c>
      <c r="I1751" t="s">
        <v>2949</v>
      </c>
      <c r="J1751" s="3">
        <v>152797.9</v>
      </c>
      <c r="K1751" s="3" t="str">
        <f>IF(Table1[[#This Row],[Balance]]&lt;=83000,"Low Balance",IF(Table1[[#This Row],[Balance]]&lt;=166000,"Medium Balance",IF(Table1[[#This Row],[Balance]]&lt;=260000,"High Balance","Invalid")))</f>
        <v>Medium Balance</v>
      </c>
      <c r="L1751">
        <v>1</v>
      </c>
      <c r="M1751">
        <v>1</v>
      </c>
      <c r="N1751">
        <v>0</v>
      </c>
      <c r="O1751" s="3">
        <v>175709.4</v>
      </c>
      <c r="P1751">
        <v>1</v>
      </c>
    </row>
    <row r="1752" spans="1:16" x14ac:dyDescent="0.3">
      <c r="A1752">
        <v>1750</v>
      </c>
      <c r="B1752">
        <v>15703820</v>
      </c>
      <c r="C1752" t="s">
        <v>71</v>
      </c>
      <c r="D1752" t="s">
        <v>2956</v>
      </c>
      <c r="E1752" t="s">
        <v>19</v>
      </c>
      <c r="F1752">
        <v>42</v>
      </c>
      <c r="G1752" t="str">
        <f t="shared" si="27"/>
        <v>Young Adults</v>
      </c>
      <c r="H1752">
        <v>9</v>
      </c>
      <c r="I1752" t="s">
        <v>2950</v>
      </c>
      <c r="J1752" s="3">
        <v>133701.07</v>
      </c>
      <c r="K1752" s="3" t="str">
        <f>IF(Table1[[#This Row],[Balance]]&lt;=83000,"Low Balance",IF(Table1[[#This Row],[Balance]]&lt;=166000,"Medium Balance",IF(Table1[[#This Row],[Balance]]&lt;=260000,"High Balance","Invalid")))</f>
        <v>Medium Balance</v>
      </c>
      <c r="L1752">
        <v>2</v>
      </c>
      <c r="M1752">
        <v>1</v>
      </c>
      <c r="N1752">
        <v>0</v>
      </c>
      <c r="O1752" s="3">
        <v>101069.71</v>
      </c>
      <c r="P1752">
        <v>1</v>
      </c>
    </row>
    <row r="1753" spans="1:16" x14ac:dyDescent="0.3">
      <c r="A1753">
        <v>1751</v>
      </c>
      <c r="B1753">
        <v>15569410</v>
      </c>
      <c r="C1753" t="s">
        <v>598</v>
      </c>
      <c r="D1753" t="s">
        <v>2956</v>
      </c>
      <c r="E1753" t="s">
        <v>13</v>
      </c>
      <c r="F1753">
        <v>33</v>
      </c>
      <c r="G1753" t="str">
        <f t="shared" si="27"/>
        <v>Young Adults</v>
      </c>
      <c r="H1753">
        <v>7</v>
      </c>
      <c r="I1753" t="s">
        <v>2950</v>
      </c>
      <c r="J1753" s="3">
        <v>114430.18</v>
      </c>
      <c r="K1753" s="3" t="str">
        <f>IF(Table1[[#This Row],[Balance]]&lt;=83000,"Low Balance",IF(Table1[[#This Row],[Balance]]&lt;=166000,"Medium Balance",IF(Table1[[#This Row],[Balance]]&lt;=260000,"High Balance","Invalid")))</f>
        <v>Medium Balance</v>
      </c>
      <c r="L1753">
        <v>2</v>
      </c>
      <c r="M1753">
        <v>1</v>
      </c>
      <c r="N1753">
        <v>1</v>
      </c>
      <c r="O1753" s="3">
        <v>153012.13</v>
      </c>
      <c r="P1753">
        <v>0</v>
      </c>
    </row>
    <row r="1754" spans="1:16" x14ac:dyDescent="0.3">
      <c r="A1754">
        <v>1752</v>
      </c>
      <c r="B1754">
        <v>15632256</v>
      </c>
      <c r="C1754" t="s">
        <v>1109</v>
      </c>
      <c r="D1754" t="s">
        <v>2954</v>
      </c>
      <c r="E1754" t="s">
        <v>19</v>
      </c>
      <c r="F1754">
        <v>29</v>
      </c>
      <c r="G1754" t="str">
        <f t="shared" si="27"/>
        <v>Young Adults</v>
      </c>
      <c r="H1754">
        <v>7</v>
      </c>
      <c r="I1754" t="s">
        <v>2950</v>
      </c>
      <c r="J1754" s="3">
        <v>127504.57</v>
      </c>
      <c r="K1754" s="3" t="str">
        <f>IF(Table1[[#This Row],[Balance]]&lt;=83000,"Low Balance",IF(Table1[[#This Row],[Balance]]&lt;=166000,"Medium Balance",IF(Table1[[#This Row],[Balance]]&lt;=260000,"High Balance","Invalid")))</f>
        <v>Medium Balance</v>
      </c>
      <c r="L1754">
        <v>1</v>
      </c>
      <c r="M1754">
        <v>0</v>
      </c>
      <c r="N1754">
        <v>0</v>
      </c>
      <c r="O1754" s="3">
        <v>86173.92</v>
      </c>
      <c r="P1754">
        <v>0</v>
      </c>
    </row>
    <row r="1755" spans="1:16" x14ac:dyDescent="0.3">
      <c r="A1755">
        <v>1753</v>
      </c>
      <c r="B1755">
        <v>15724466</v>
      </c>
      <c r="C1755" t="s">
        <v>1110</v>
      </c>
      <c r="D1755" t="s">
        <v>2954</v>
      </c>
      <c r="E1755" t="s">
        <v>13</v>
      </c>
      <c r="F1755">
        <v>41</v>
      </c>
      <c r="G1755" t="str">
        <f t="shared" si="27"/>
        <v>Young Adults</v>
      </c>
      <c r="H1755">
        <v>2</v>
      </c>
      <c r="I1755" t="s">
        <v>2949</v>
      </c>
      <c r="J1755" s="3">
        <v>84113.41</v>
      </c>
      <c r="K1755" s="3" t="str">
        <f>IF(Table1[[#This Row],[Balance]]&lt;=83000,"Low Balance",IF(Table1[[#This Row],[Balance]]&lt;=166000,"Medium Balance",IF(Table1[[#This Row],[Balance]]&lt;=260000,"High Balance","Invalid")))</f>
        <v>Medium Balance</v>
      </c>
      <c r="L1755">
        <v>1</v>
      </c>
      <c r="M1755">
        <v>1</v>
      </c>
      <c r="N1755">
        <v>0</v>
      </c>
      <c r="O1755" s="3">
        <v>197548.63</v>
      </c>
      <c r="P1755">
        <v>0</v>
      </c>
    </row>
    <row r="1756" spans="1:16" x14ac:dyDescent="0.3">
      <c r="A1756">
        <v>1754</v>
      </c>
      <c r="B1756">
        <v>15777639</v>
      </c>
      <c r="C1756" t="s">
        <v>675</v>
      </c>
      <c r="D1756" t="s">
        <v>2955</v>
      </c>
      <c r="E1756" t="s">
        <v>13</v>
      </c>
      <c r="F1756">
        <v>23</v>
      </c>
      <c r="G1756" t="str">
        <f t="shared" si="27"/>
        <v>Young Adults</v>
      </c>
      <c r="H1756">
        <v>10</v>
      </c>
      <c r="I1756" t="s">
        <v>2950</v>
      </c>
      <c r="J1756" s="3">
        <v>101126.66</v>
      </c>
      <c r="K1756" s="3" t="str">
        <f>IF(Table1[[#This Row],[Balance]]&lt;=83000,"Low Balance",IF(Table1[[#This Row],[Balance]]&lt;=166000,"Medium Balance",IF(Table1[[#This Row],[Balance]]&lt;=260000,"High Balance","Invalid")))</f>
        <v>Medium Balance</v>
      </c>
      <c r="L1756">
        <v>2</v>
      </c>
      <c r="M1756">
        <v>0</v>
      </c>
      <c r="N1756">
        <v>0</v>
      </c>
      <c r="O1756" s="3">
        <v>37042.800000000003</v>
      </c>
      <c r="P1756">
        <v>0</v>
      </c>
    </row>
    <row r="1757" spans="1:16" x14ac:dyDescent="0.3">
      <c r="A1757">
        <v>1755</v>
      </c>
      <c r="B1757">
        <v>15802501</v>
      </c>
      <c r="C1757" t="s">
        <v>97</v>
      </c>
      <c r="D1757" t="s">
        <v>2954</v>
      </c>
      <c r="E1757" t="s">
        <v>19</v>
      </c>
      <c r="F1757">
        <v>33</v>
      </c>
      <c r="G1757" t="str">
        <f t="shared" si="27"/>
        <v>Middle-Aged</v>
      </c>
      <c r="H1757">
        <v>5</v>
      </c>
      <c r="I1757" t="s">
        <v>2951</v>
      </c>
      <c r="J1757" s="3">
        <v>103564.83</v>
      </c>
      <c r="K1757" s="3" t="str">
        <f>IF(Table1[[#This Row],[Balance]]&lt;=83000,"Low Balance",IF(Table1[[#This Row],[Balance]]&lt;=166000,"Medium Balance",IF(Table1[[#This Row],[Balance]]&lt;=260000,"High Balance","Invalid")))</f>
        <v>Medium Balance</v>
      </c>
      <c r="L1757">
        <v>2</v>
      </c>
      <c r="M1757">
        <v>1</v>
      </c>
      <c r="N1757">
        <v>0</v>
      </c>
      <c r="O1757" s="3">
        <v>121085.72</v>
      </c>
      <c r="P1757">
        <v>0</v>
      </c>
    </row>
    <row r="1758" spans="1:16" x14ac:dyDescent="0.3">
      <c r="A1758">
        <v>1756</v>
      </c>
      <c r="B1758">
        <v>15778410</v>
      </c>
      <c r="C1758" t="s">
        <v>55</v>
      </c>
      <c r="D1758" t="s">
        <v>2956</v>
      </c>
      <c r="E1758" t="s">
        <v>13</v>
      </c>
      <c r="F1758">
        <v>52</v>
      </c>
      <c r="G1758" t="str">
        <f t="shared" si="27"/>
        <v>Young Adults</v>
      </c>
      <c r="H1758">
        <v>7</v>
      </c>
      <c r="I1758" t="s">
        <v>2950</v>
      </c>
      <c r="J1758" s="3">
        <v>0</v>
      </c>
      <c r="K1758" s="3" t="str">
        <f>IF(Table1[[#This Row],[Balance]]&lt;=83000,"Low Balance",IF(Table1[[#This Row],[Balance]]&lt;=166000,"Medium Balance",IF(Table1[[#This Row],[Balance]]&lt;=260000,"High Balance","Invalid")))</f>
        <v>Low Balance</v>
      </c>
      <c r="L1758">
        <v>1</v>
      </c>
      <c r="M1758">
        <v>0</v>
      </c>
      <c r="N1758">
        <v>1</v>
      </c>
      <c r="O1758" s="3">
        <v>194113.99</v>
      </c>
      <c r="P1758">
        <v>1</v>
      </c>
    </row>
    <row r="1759" spans="1:16" x14ac:dyDescent="0.3">
      <c r="A1759">
        <v>1757</v>
      </c>
      <c r="B1759">
        <v>15670702</v>
      </c>
      <c r="C1759" t="s">
        <v>230</v>
      </c>
      <c r="D1759" t="s">
        <v>2953</v>
      </c>
      <c r="E1759" t="s">
        <v>19</v>
      </c>
      <c r="F1759">
        <v>37</v>
      </c>
      <c r="G1759" t="str">
        <f t="shared" si="27"/>
        <v>Young Adults</v>
      </c>
      <c r="H1759">
        <v>2</v>
      </c>
      <c r="I1759" t="s">
        <v>2949</v>
      </c>
      <c r="J1759" s="3">
        <v>168178.21</v>
      </c>
      <c r="K1759" s="3" t="str">
        <f>IF(Table1[[#This Row],[Balance]]&lt;=83000,"Low Balance",IF(Table1[[#This Row],[Balance]]&lt;=166000,"Medium Balance",IF(Table1[[#This Row],[Balance]]&lt;=260000,"High Balance","Invalid")))</f>
        <v>High Balance</v>
      </c>
      <c r="L1759">
        <v>2</v>
      </c>
      <c r="M1759">
        <v>0</v>
      </c>
      <c r="N1759">
        <v>1</v>
      </c>
      <c r="O1759" s="3">
        <v>101273.23</v>
      </c>
      <c r="P1759">
        <v>0</v>
      </c>
    </row>
    <row r="1760" spans="1:16" x14ac:dyDescent="0.3">
      <c r="A1760">
        <v>1758</v>
      </c>
      <c r="B1760">
        <v>15704763</v>
      </c>
      <c r="C1760" t="s">
        <v>1111</v>
      </c>
      <c r="D1760" t="s">
        <v>2946</v>
      </c>
      <c r="E1760" t="s">
        <v>13</v>
      </c>
      <c r="F1760">
        <v>39</v>
      </c>
      <c r="G1760" t="str">
        <f t="shared" si="27"/>
        <v>Young Adults</v>
      </c>
      <c r="H1760">
        <v>1</v>
      </c>
      <c r="I1760" t="s">
        <v>2949</v>
      </c>
      <c r="J1760" s="3">
        <v>143903.10999999999</v>
      </c>
      <c r="K1760" s="3" t="str">
        <f>IF(Table1[[#This Row],[Balance]]&lt;=83000,"Low Balance",IF(Table1[[#This Row],[Balance]]&lt;=166000,"Medium Balance",IF(Table1[[#This Row],[Balance]]&lt;=260000,"High Balance","Invalid")))</f>
        <v>Medium Balance</v>
      </c>
      <c r="L1760">
        <v>1</v>
      </c>
      <c r="M1760">
        <v>1</v>
      </c>
      <c r="N1760">
        <v>1</v>
      </c>
      <c r="O1760" s="3">
        <v>118711.75</v>
      </c>
      <c r="P1760">
        <v>1</v>
      </c>
    </row>
    <row r="1761" spans="1:16" x14ac:dyDescent="0.3">
      <c r="A1761">
        <v>1759</v>
      </c>
      <c r="B1761">
        <v>15645544</v>
      </c>
      <c r="C1761" t="s">
        <v>1112</v>
      </c>
      <c r="D1761" t="s">
        <v>2955</v>
      </c>
      <c r="E1761" t="s">
        <v>13</v>
      </c>
      <c r="F1761">
        <v>30</v>
      </c>
      <c r="G1761" t="str">
        <f t="shared" si="27"/>
        <v>Young Adults</v>
      </c>
      <c r="H1761">
        <v>5</v>
      </c>
      <c r="I1761" t="s">
        <v>2951</v>
      </c>
      <c r="J1761" s="3">
        <v>129753.69</v>
      </c>
      <c r="K1761" s="3" t="str">
        <f>IF(Table1[[#This Row],[Balance]]&lt;=83000,"Low Balance",IF(Table1[[#This Row],[Balance]]&lt;=166000,"Medium Balance",IF(Table1[[#This Row],[Balance]]&lt;=260000,"High Balance","Invalid")))</f>
        <v>Medium Balance</v>
      </c>
      <c r="L1761">
        <v>1</v>
      </c>
      <c r="M1761">
        <v>1</v>
      </c>
      <c r="N1761">
        <v>0</v>
      </c>
      <c r="O1761" s="3">
        <v>582.53</v>
      </c>
      <c r="P1761">
        <v>0</v>
      </c>
    </row>
    <row r="1762" spans="1:16" x14ac:dyDescent="0.3">
      <c r="A1762">
        <v>1760</v>
      </c>
      <c r="B1762">
        <v>15757646</v>
      </c>
      <c r="C1762" t="s">
        <v>1113</v>
      </c>
      <c r="D1762" t="s">
        <v>2954</v>
      </c>
      <c r="E1762" t="s">
        <v>19</v>
      </c>
      <c r="F1762">
        <v>35</v>
      </c>
      <c r="G1762" t="str">
        <f t="shared" si="27"/>
        <v>Young Adults</v>
      </c>
      <c r="H1762">
        <v>9</v>
      </c>
      <c r="I1762" t="s">
        <v>2950</v>
      </c>
      <c r="J1762" s="3">
        <v>0</v>
      </c>
      <c r="K1762" s="3" t="str">
        <f>IF(Table1[[#This Row],[Balance]]&lt;=83000,"Low Balance",IF(Table1[[#This Row],[Balance]]&lt;=166000,"Medium Balance",IF(Table1[[#This Row],[Balance]]&lt;=260000,"High Balance","Invalid")))</f>
        <v>Low Balance</v>
      </c>
      <c r="L1762">
        <v>2</v>
      </c>
      <c r="M1762">
        <v>1</v>
      </c>
      <c r="N1762">
        <v>0</v>
      </c>
      <c r="O1762" s="3">
        <v>192381.21</v>
      </c>
      <c r="P1762">
        <v>0</v>
      </c>
    </row>
    <row r="1763" spans="1:16" x14ac:dyDescent="0.3">
      <c r="A1763">
        <v>1761</v>
      </c>
      <c r="B1763">
        <v>15701121</v>
      </c>
      <c r="C1763" t="s">
        <v>1114</v>
      </c>
      <c r="D1763" t="s">
        <v>2954</v>
      </c>
      <c r="E1763" t="s">
        <v>19</v>
      </c>
      <c r="F1763">
        <v>38</v>
      </c>
      <c r="G1763" t="str">
        <f t="shared" si="27"/>
        <v>Young Adults</v>
      </c>
      <c r="H1763">
        <v>5</v>
      </c>
      <c r="I1763" t="s">
        <v>2951</v>
      </c>
      <c r="J1763" s="3">
        <v>110641.18</v>
      </c>
      <c r="K1763" s="3" t="str">
        <f>IF(Table1[[#This Row],[Balance]]&lt;=83000,"Low Balance",IF(Table1[[#This Row],[Balance]]&lt;=166000,"Medium Balance",IF(Table1[[#This Row],[Balance]]&lt;=260000,"High Balance","Invalid")))</f>
        <v>Medium Balance</v>
      </c>
      <c r="L1763">
        <v>1</v>
      </c>
      <c r="M1763">
        <v>0</v>
      </c>
      <c r="N1763">
        <v>1</v>
      </c>
      <c r="O1763" s="3">
        <v>136507.69</v>
      </c>
      <c r="P1763">
        <v>1</v>
      </c>
    </row>
    <row r="1764" spans="1:16" x14ac:dyDescent="0.3">
      <c r="A1764">
        <v>1762</v>
      </c>
      <c r="B1764">
        <v>15796313</v>
      </c>
      <c r="C1764" t="s">
        <v>591</v>
      </c>
      <c r="D1764" t="s">
        <v>2946</v>
      </c>
      <c r="E1764" t="s">
        <v>13</v>
      </c>
      <c r="F1764">
        <v>36</v>
      </c>
      <c r="G1764" t="str">
        <f t="shared" si="27"/>
        <v>Young Adults</v>
      </c>
      <c r="H1764">
        <v>4</v>
      </c>
      <c r="I1764" t="s">
        <v>2951</v>
      </c>
      <c r="J1764" s="3">
        <v>166909.20000000001</v>
      </c>
      <c r="K1764" s="3" t="str">
        <f>IF(Table1[[#This Row],[Balance]]&lt;=83000,"Low Balance",IF(Table1[[#This Row],[Balance]]&lt;=166000,"Medium Balance",IF(Table1[[#This Row],[Balance]]&lt;=260000,"High Balance","Invalid")))</f>
        <v>High Balance</v>
      </c>
      <c r="L1764">
        <v>2</v>
      </c>
      <c r="M1764">
        <v>1</v>
      </c>
      <c r="N1764">
        <v>0</v>
      </c>
      <c r="O1764" s="3">
        <v>138871.12</v>
      </c>
      <c r="P1764">
        <v>1</v>
      </c>
    </row>
    <row r="1765" spans="1:16" x14ac:dyDescent="0.3">
      <c r="A1765">
        <v>1763</v>
      </c>
      <c r="B1765">
        <v>15815660</v>
      </c>
      <c r="C1765" t="s">
        <v>582</v>
      </c>
      <c r="D1765" t="s">
        <v>2956</v>
      </c>
      <c r="E1765" t="s">
        <v>13</v>
      </c>
      <c r="F1765">
        <v>34</v>
      </c>
      <c r="G1765" t="str">
        <f t="shared" si="27"/>
        <v>Young Adults</v>
      </c>
      <c r="H1765">
        <v>1</v>
      </c>
      <c r="I1765" t="s">
        <v>2949</v>
      </c>
      <c r="J1765" s="3">
        <v>154139.45000000001</v>
      </c>
      <c r="K1765" s="3" t="str">
        <f>IF(Table1[[#This Row],[Balance]]&lt;=83000,"Low Balance",IF(Table1[[#This Row],[Balance]]&lt;=166000,"Medium Balance",IF(Table1[[#This Row],[Balance]]&lt;=260000,"High Balance","Invalid")))</f>
        <v>Medium Balance</v>
      </c>
      <c r="L1765">
        <v>1</v>
      </c>
      <c r="M1765">
        <v>1</v>
      </c>
      <c r="N1765">
        <v>1</v>
      </c>
      <c r="O1765" s="3">
        <v>60728.89</v>
      </c>
      <c r="P1765">
        <v>0</v>
      </c>
    </row>
    <row r="1766" spans="1:16" x14ac:dyDescent="0.3">
      <c r="A1766">
        <v>1764</v>
      </c>
      <c r="B1766">
        <v>15602844</v>
      </c>
      <c r="C1766" t="s">
        <v>703</v>
      </c>
      <c r="D1766" t="s">
        <v>2955</v>
      </c>
      <c r="E1766" t="s">
        <v>19</v>
      </c>
      <c r="F1766">
        <v>38</v>
      </c>
      <c r="G1766" t="str">
        <f t="shared" si="27"/>
        <v>Young Adults</v>
      </c>
      <c r="H1766">
        <v>7</v>
      </c>
      <c r="I1766" t="s">
        <v>2950</v>
      </c>
      <c r="J1766" s="3">
        <v>97459.06</v>
      </c>
      <c r="K1766" s="3" t="str">
        <f>IF(Table1[[#This Row],[Balance]]&lt;=83000,"Low Balance",IF(Table1[[#This Row],[Balance]]&lt;=166000,"Medium Balance",IF(Table1[[#This Row],[Balance]]&lt;=260000,"High Balance","Invalid")))</f>
        <v>Medium Balance</v>
      </c>
      <c r="L1766">
        <v>1</v>
      </c>
      <c r="M1766">
        <v>0</v>
      </c>
      <c r="N1766">
        <v>0</v>
      </c>
      <c r="O1766" s="3">
        <v>189175.71</v>
      </c>
      <c r="P1766">
        <v>0</v>
      </c>
    </row>
    <row r="1767" spans="1:16" x14ac:dyDescent="0.3">
      <c r="A1767">
        <v>1765</v>
      </c>
      <c r="B1767">
        <v>15636238</v>
      </c>
      <c r="C1767" t="s">
        <v>108</v>
      </c>
      <c r="D1767" t="s">
        <v>2946</v>
      </c>
      <c r="E1767" t="s">
        <v>19</v>
      </c>
      <c r="F1767">
        <v>40</v>
      </c>
      <c r="G1767" t="str">
        <f t="shared" si="27"/>
        <v>Young Adults</v>
      </c>
      <c r="H1767">
        <v>1</v>
      </c>
      <c r="I1767" t="s">
        <v>2949</v>
      </c>
      <c r="J1767" s="3">
        <v>0</v>
      </c>
      <c r="K1767" s="3" t="str">
        <f>IF(Table1[[#This Row],[Balance]]&lt;=83000,"Low Balance",IF(Table1[[#This Row],[Balance]]&lt;=166000,"Medium Balance",IF(Table1[[#This Row],[Balance]]&lt;=260000,"High Balance","Invalid")))</f>
        <v>Low Balance</v>
      </c>
      <c r="L1767">
        <v>2</v>
      </c>
      <c r="M1767">
        <v>1</v>
      </c>
      <c r="N1767">
        <v>1</v>
      </c>
      <c r="O1767" s="3">
        <v>102547.56</v>
      </c>
      <c r="P1767">
        <v>0</v>
      </c>
    </row>
    <row r="1768" spans="1:16" x14ac:dyDescent="0.3">
      <c r="A1768">
        <v>1766</v>
      </c>
      <c r="B1768">
        <v>15770101</v>
      </c>
      <c r="C1768" t="s">
        <v>214</v>
      </c>
      <c r="D1768" t="s">
        <v>2954</v>
      </c>
      <c r="E1768" t="s">
        <v>19</v>
      </c>
      <c r="F1768">
        <v>43</v>
      </c>
      <c r="G1768" t="str">
        <f t="shared" si="27"/>
        <v>Young Adults</v>
      </c>
      <c r="H1768">
        <v>6</v>
      </c>
      <c r="I1768" t="s">
        <v>2950</v>
      </c>
      <c r="J1768" s="3">
        <v>112088.04</v>
      </c>
      <c r="K1768" s="3" t="str">
        <f>IF(Table1[[#This Row],[Balance]]&lt;=83000,"Low Balance",IF(Table1[[#This Row],[Balance]]&lt;=166000,"Medium Balance",IF(Table1[[#This Row],[Balance]]&lt;=260000,"High Balance","Invalid")))</f>
        <v>Medium Balance</v>
      </c>
      <c r="L1768">
        <v>2</v>
      </c>
      <c r="M1768">
        <v>1</v>
      </c>
      <c r="N1768">
        <v>1</v>
      </c>
      <c r="O1768" s="3">
        <v>36706.559999999998</v>
      </c>
      <c r="P1768">
        <v>0</v>
      </c>
    </row>
    <row r="1769" spans="1:16" x14ac:dyDescent="0.3">
      <c r="A1769">
        <v>1767</v>
      </c>
      <c r="B1769">
        <v>15645543</v>
      </c>
      <c r="C1769" t="s">
        <v>524</v>
      </c>
      <c r="D1769" t="s">
        <v>2946</v>
      </c>
      <c r="E1769" t="s">
        <v>13</v>
      </c>
      <c r="F1769">
        <v>34</v>
      </c>
      <c r="G1769" t="str">
        <f t="shared" si="27"/>
        <v>Middle-Aged</v>
      </c>
      <c r="H1769">
        <v>3</v>
      </c>
      <c r="I1769" t="s">
        <v>2951</v>
      </c>
      <c r="J1769" s="3">
        <v>0</v>
      </c>
      <c r="K1769" s="3" t="str">
        <f>IF(Table1[[#This Row],[Balance]]&lt;=83000,"Low Balance",IF(Table1[[#This Row],[Balance]]&lt;=166000,"Medium Balance",IF(Table1[[#This Row],[Balance]]&lt;=260000,"High Balance","Invalid")))</f>
        <v>Low Balance</v>
      </c>
      <c r="L1769">
        <v>2</v>
      </c>
      <c r="M1769">
        <v>1</v>
      </c>
      <c r="N1769">
        <v>1</v>
      </c>
      <c r="O1769" s="3">
        <v>44756.25</v>
      </c>
      <c r="P1769">
        <v>0</v>
      </c>
    </row>
    <row r="1770" spans="1:16" x14ac:dyDescent="0.3">
      <c r="A1770">
        <v>1768</v>
      </c>
      <c r="B1770">
        <v>15596397</v>
      </c>
      <c r="C1770" t="s">
        <v>969</v>
      </c>
      <c r="D1770" t="s">
        <v>2953</v>
      </c>
      <c r="E1770" t="s">
        <v>13</v>
      </c>
      <c r="F1770">
        <v>48</v>
      </c>
      <c r="G1770" t="str">
        <f t="shared" si="27"/>
        <v>Young Adults</v>
      </c>
      <c r="H1770">
        <v>7</v>
      </c>
      <c r="I1770" t="s">
        <v>2950</v>
      </c>
      <c r="J1770" s="3">
        <v>0</v>
      </c>
      <c r="K1770" s="3" t="str">
        <f>IF(Table1[[#This Row],[Balance]]&lt;=83000,"Low Balance",IF(Table1[[#This Row],[Balance]]&lt;=166000,"Medium Balance",IF(Table1[[#This Row],[Balance]]&lt;=260000,"High Balance","Invalid")))</f>
        <v>Low Balance</v>
      </c>
      <c r="L1770">
        <v>2</v>
      </c>
      <c r="M1770">
        <v>1</v>
      </c>
      <c r="N1770">
        <v>1</v>
      </c>
      <c r="O1770" s="3">
        <v>132870.15</v>
      </c>
      <c r="P1770">
        <v>0</v>
      </c>
    </row>
    <row r="1771" spans="1:16" x14ac:dyDescent="0.3">
      <c r="A1771">
        <v>1769</v>
      </c>
      <c r="B1771">
        <v>15770525</v>
      </c>
      <c r="C1771" t="s">
        <v>914</v>
      </c>
      <c r="D1771" t="s">
        <v>2956</v>
      </c>
      <c r="E1771" t="s">
        <v>19</v>
      </c>
      <c r="F1771">
        <v>28</v>
      </c>
      <c r="G1771" t="str">
        <f t="shared" si="27"/>
        <v>Young Adults</v>
      </c>
      <c r="H1771">
        <v>1</v>
      </c>
      <c r="I1771" t="s">
        <v>2949</v>
      </c>
      <c r="J1771" s="3">
        <v>141038.57</v>
      </c>
      <c r="K1771" s="3" t="str">
        <f>IF(Table1[[#This Row],[Balance]]&lt;=83000,"Low Balance",IF(Table1[[#This Row],[Balance]]&lt;=166000,"Medium Balance",IF(Table1[[#This Row],[Balance]]&lt;=260000,"High Balance","Invalid")))</f>
        <v>Medium Balance</v>
      </c>
      <c r="L1771">
        <v>2</v>
      </c>
      <c r="M1771">
        <v>0</v>
      </c>
      <c r="N1771">
        <v>0</v>
      </c>
      <c r="O1771" s="3">
        <v>16287.38</v>
      </c>
      <c r="P1771">
        <v>0</v>
      </c>
    </row>
    <row r="1772" spans="1:16" x14ac:dyDescent="0.3">
      <c r="A1772">
        <v>1770</v>
      </c>
      <c r="B1772">
        <v>15684267</v>
      </c>
      <c r="C1772" t="s">
        <v>1115</v>
      </c>
      <c r="D1772" t="s">
        <v>2953</v>
      </c>
      <c r="E1772" t="s">
        <v>19</v>
      </c>
      <c r="F1772">
        <v>39</v>
      </c>
      <c r="G1772" t="str">
        <f t="shared" si="27"/>
        <v>Young Adults</v>
      </c>
      <c r="H1772">
        <v>2</v>
      </c>
      <c r="I1772" t="s">
        <v>2949</v>
      </c>
      <c r="J1772" s="3">
        <v>84468.67</v>
      </c>
      <c r="K1772" s="3" t="str">
        <f>IF(Table1[[#This Row],[Balance]]&lt;=83000,"Low Balance",IF(Table1[[#This Row],[Balance]]&lt;=166000,"Medium Balance",IF(Table1[[#This Row],[Balance]]&lt;=260000,"High Balance","Invalid")))</f>
        <v>Medium Balance</v>
      </c>
      <c r="L1772">
        <v>2</v>
      </c>
      <c r="M1772">
        <v>1</v>
      </c>
      <c r="N1772">
        <v>1</v>
      </c>
      <c r="O1772" s="3">
        <v>121945.42</v>
      </c>
      <c r="P1772">
        <v>0</v>
      </c>
    </row>
    <row r="1773" spans="1:16" x14ac:dyDescent="0.3">
      <c r="A1773">
        <v>1771</v>
      </c>
      <c r="B1773">
        <v>15689980</v>
      </c>
      <c r="C1773" t="s">
        <v>1041</v>
      </c>
      <c r="D1773" t="s">
        <v>2956</v>
      </c>
      <c r="E1773" t="s">
        <v>13</v>
      </c>
      <c r="F1773">
        <v>36</v>
      </c>
      <c r="G1773" t="str">
        <f t="shared" si="27"/>
        <v>Young Adults</v>
      </c>
      <c r="H1773">
        <v>4</v>
      </c>
      <c r="I1773" t="s">
        <v>2951</v>
      </c>
      <c r="J1773" s="3">
        <v>118520.26</v>
      </c>
      <c r="K1773" s="3" t="str">
        <f>IF(Table1[[#This Row],[Balance]]&lt;=83000,"Low Balance",IF(Table1[[#This Row],[Balance]]&lt;=166000,"Medium Balance",IF(Table1[[#This Row],[Balance]]&lt;=260000,"High Balance","Invalid")))</f>
        <v>Medium Balance</v>
      </c>
      <c r="L1773">
        <v>1</v>
      </c>
      <c r="M1773">
        <v>0</v>
      </c>
      <c r="N1773">
        <v>0</v>
      </c>
      <c r="O1773" s="3">
        <v>131173.9</v>
      </c>
      <c r="P1773">
        <v>1</v>
      </c>
    </row>
    <row r="1774" spans="1:16" x14ac:dyDescent="0.3">
      <c r="A1774">
        <v>1772</v>
      </c>
      <c r="B1774">
        <v>15633260</v>
      </c>
      <c r="C1774" t="s">
        <v>231</v>
      </c>
      <c r="D1774" t="s">
        <v>2956</v>
      </c>
      <c r="E1774" t="s">
        <v>19</v>
      </c>
      <c r="F1774">
        <v>37</v>
      </c>
      <c r="G1774" t="str">
        <f t="shared" si="27"/>
        <v>Young Adults</v>
      </c>
      <c r="H1774">
        <v>1</v>
      </c>
      <c r="I1774" t="s">
        <v>2949</v>
      </c>
      <c r="J1774" s="3">
        <v>142663.46</v>
      </c>
      <c r="K1774" s="3" t="str">
        <f>IF(Table1[[#This Row],[Balance]]&lt;=83000,"Low Balance",IF(Table1[[#This Row],[Balance]]&lt;=166000,"Medium Balance",IF(Table1[[#This Row],[Balance]]&lt;=260000,"High Balance","Invalid")))</f>
        <v>Medium Balance</v>
      </c>
      <c r="L1774">
        <v>1</v>
      </c>
      <c r="M1774">
        <v>0</v>
      </c>
      <c r="N1774">
        <v>1</v>
      </c>
      <c r="O1774" s="3">
        <v>88669.89</v>
      </c>
      <c r="P1774">
        <v>0</v>
      </c>
    </row>
    <row r="1775" spans="1:16" x14ac:dyDescent="0.3">
      <c r="A1775">
        <v>1773</v>
      </c>
      <c r="B1775">
        <v>15756471</v>
      </c>
      <c r="C1775" t="s">
        <v>1116</v>
      </c>
      <c r="D1775" t="s">
        <v>2954</v>
      </c>
      <c r="E1775" t="s">
        <v>19</v>
      </c>
      <c r="F1775">
        <v>27</v>
      </c>
      <c r="G1775" t="str">
        <f t="shared" si="27"/>
        <v>Young Adults</v>
      </c>
      <c r="H1775">
        <v>4</v>
      </c>
      <c r="I1775" t="s">
        <v>2951</v>
      </c>
      <c r="J1775" s="3">
        <v>118627.16</v>
      </c>
      <c r="K1775" s="3" t="str">
        <f>IF(Table1[[#This Row],[Balance]]&lt;=83000,"Low Balance",IF(Table1[[#This Row],[Balance]]&lt;=166000,"Medium Balance",IF(Table1[[#This Row],[Balance]]&lt;=260000,"High Balance","Invalid")))</f>
        <v>Medium Balance</v>
      </c>
      <c r="L1775">
        <v>2</v>
      </c>
      <c r="M1775">
        <v>1</v>
      </c>
      <c r="N1775">
        <v>1</v>
      </c>
      <c r="O1775" s="3">
        <v>160835.29999999999</v>
      </c>
      <c r="P1775">
        <v>0</v>
      </c>
    </row>
    <row r="1776" spans="1:16" x14ac:dyDescent="0.3">
      <c r="A1776">
        <v>1774</v>
      </c>
      <c r="B1776">
        <v>15721303</v>
      </c>
      <c r="C1776" t="s">
        <v>1117</v>
      </c>
      <c r="D1776" t="s">
        <v>2946</v>
      </c>
      <c r="E1776" t="s">
        <v>19</v>
      </c>
      <c r="F1776">
        <v>34</v>
      </c>
      <c r="G1776" t="str">
        <f t="shared" si="27"/>
        <v>Young Adults</v>
      </c>
      <c r="H1776">
        <v>1</v>
      </c>
      <c r="I1776" t="s">
        <v>2949</v>
      </c>
      <c r="J1776" s="3">
        <v>137523.01999999999</v>
      </c>
      <c r="K1776" s="3" t="str">
        <f>IF(Table1[[#This Row],[Balance]]&lt;=83000,"Low Balance",IF(Table1[[#This Row],[Balance]]&lt;=166000,"Medium Balance",IF(Table1[[#This Row],[Balance]]&lt;=260000,"High Balance","Invalid")))</f>
        <v>Medium Balance</v>
      </c>
      <c r="L1776">
        <v>1</v>
      </c>
      <c r="M1776">
        <v>0</v>
      </c>
      <c r="N1776">
        <v>0</v>
      </c>
      <c r="O1776" s="3">
        <v>24761.360000000001</v>
      </c>
      <c r="P1776">
        <v>0</v>
      </c>
    </row>
    <row r="1777" spans="1:16" x14ac:dyDescent="0.3">
      <c r="A1777">
        <v>1775</v>
      </c>
      <c r="B1777">
        <v>15802256</v>
      </c>
      <c r="C1777" t="s">
        <v>249</v>
      </c>
      <c r="D1777" t="s">
        <v>2954</v>
      </c>
      <c r="E1777" t="s">
        <v>19</v>
      </c>
      <c r="F1777">
        <v>28</v>
      </c>
      <c r="G1777" t="str">
        <f t="shared" si="27"/>
        <v>Young Adults</v>
      </c>
      <c r="H1777">
        <v>7</v>
      </c>
      <c r="I1777" t="s">
        <v>2950</v>
      </c>
      <c r="J1777" s="3">
        <v>110976.23</v>
      </c>
      <c r="K1777" s="3" t="str">
        <f>IF(Table1[[#This Row],[Balance]]&lt;=83000,"Low Balance",IF(Table1[[#This Row],[Balance]]&lt;=166000,"Medium Balance",IF(Table1[[#This Row],[Balance]]&lt;=260000,"High Balance","Invalid")))</f>
        <v>Medium Balance</v>
      </c>
      <c r="L1777">
        <v>2</v>
      </c>
      <c r="M1777">
        <v>1</v>
      </c>
      <c r="N1777">
        <v>0</v>
      </c>
      <c r="O1777" s="3">
        <v>138526.96</v>
      </c>
      <c r="P1777">
        <v>0</v>
      </c>
    </row>
    <row r="1778" spans="1:16" x14ac:dyDescent="0.3">
      <c r="A1778">
        <v>1776</v>
      </c>
      <c r="B1778">
        <v>15725664</v>
      </c>
      <c r="C1778" t="s">
        <v>88</v>
      </c>
      <c r="D1778" t="s">
        <v>2955</v>
      </c>
      <c r="E1778" t="s">
        <v>13</v>
      </c>
      <c r="F1778">
        <v>38</v>
      </c>
      <c r="G1778" t="str">
        <f t="shared" si="27"/>
        <v>Young Adults</v>
      </c>
      <c r="H1778">
        <v>8</v>
      </c>
      <c r="I1778" t="s">
        <v>2950</v>
      </c>
      <c r="J1778" s="3">
        <v>107283.4</v>
      </c>
      <c r="K1778" s="3" t="str">
        <f>IF(Table1[[#This Row],[Balance]]&lt;=83000,"Low Balance",IF(Table1[[#This Row],[Balance]]&lt;=166000,"Medium Balance",IF(Table1[[#This Row],[Balance]]&lt;=260000,"High Balance","Invalid")))</f>
        <v>Medium Balance</v>
      </c>
      <c r="L1778">
        <v>1</v>
      </c>
      <c r="M1778">
        <v>0</v>
      </c>
      <c r="N1778">
        <v>0</v>
      </c>
      <c r="O1778" s="3">
        <v>157442.75</v>
      </c>
      <c r="P1778">
        <v>0</v>
      </c>
    </row>
    <row r="1779" spans="1:16" x14ac:dyDescent="0.3">
      <c r="A1779">
        <v>1777</v>
      </c>
      <c r="B1779">
        <v>15674851</v>
      </c>
      <c r="C1779" t="s">
        <v>72</v>
      </c>
      <c r="D1779" t="s">
        <v>2954</v>
      </c>
      <c r="E1779" t="s">
        <v>19</v>
      </c>
      <c r="F1779">
        <v>38</v>
      </c>
      <c r="G1779" t="str">
        <f t="shared" si="27"/>
        <v>Young Adults</v>
      </c>
      <c r="H1779">
        <v>5</v>
      </c>
      <c r="I1779" t="s">
        <v>2951</v>
      </c>
      <c r="J1779" s="3">
        <v>0</v>
      </c>
      <c r="K1779" s="3" t="str">
        <f>IF(Table1[[#This Row],[Balance]]&lt;=83000,"Low Balance",IF(Table1[[#This Row],[Balance]]&lt;=166000,"Medium Balance",IF(Table1[[#This Row],[Balance]]&lt;=260000,"High Balance","Invalid")))</f>
        <v>Low Balance</v>
      </c>
      <c r="L1779">
        <v>2</v>
      </c>
      <c r="M1779">
        <v>0</v>
      </c>
      <c r="N1779">
        <v>0</v>
      </c>
      <c r="O1779" s="3">
        <v>105295.77</v>
      </c>
      <c r="P1779">
        <v>0</v>
      </c>
    </row>
    <row r="1780" spans="1:16" x14ac:dyDescent="0.3">
      <c r="A1780">
        <v>1778</v>
      </c>
      <c r="B1780">
        <v>15701946</v>
      </c>
      <c r="C1780" t="s">
        <v>808</v>
      </c>
      <c r="D1780" t="s">
        <v>2954</v>
      </c>
      <c r="E1780" t="s">
        <v>19</v>
      </c>
      <c r="F1780">
        <v>34</v>
      </c>
      <c r="G1780" t="str">
        <f t="shared" si="27"/>
        <v>Young Adults</v>
      </c>
      <c r="H1780">
        <v>4</v>
      </c>
      <c r="I1780" t="s">
        <v>2951</v>
      </c>
      <c r="J1780" s="3">
        <v>124314.45</v>
      </c>
      <c r="K1780" s="3" t="str">
        <f>IF(Table1[[#This Row],[Balance]]&lt;=83000,"Low Balance",IF(Table1[[#This Row],[Balance]]&lt;=166000,"Medium Balance",IF(Table1[[#This Row],[Balance]]&lt;=260000,"High Balance","Invalid")))</f>
        <v>Medium Balance</v>
      </c>
      <c r="L1780">
        <v>1</v>
      </c>
      <c r="M1780">
        <v>0</v>
      </c>
      <c r="N1780">
        <v>0</v>
      </c>
      <c r="O1780" s="3">
        <v>97782.92</v>
      </c>
      <c r="P1780">
        <v>0</v>
      </c>
    </row>
    <row r="1781" spans="1:16" x14ac:dyDescent="0.3">
      <c r="A1781">
        <v>1779</v>
      </c>
      <c r="B1781">
        <v>15748947</v>
      </c>
      <c r="C1781" t="s">
        <v>1118</v>
      </c>
      <c r="D1781" t="s">
        <v>2953</v>
      </c>
      <c r="E1781" t="s">
        <v>13</v>
      </c>
      <c r="F1781">
        <v>41</v>
      </c>
      <c r="G1781" t="str">
        <f t="shared" si="27"/>
        <v>Young Adults</v>
      </c>
      <c r="H1781">
        <v>5</v>
      </c>
      <c r="I1781" t="s">
        <v>2951</v>
      </c>
      <c r="J1781" s="3">
        <v>95858.37</v>
      </c>
      <c r="K1781" s="3" t="str">
        <f>IF(Table1[[#This Row],[Balance]]&lt;=83000,"Low Balance",IF(Table1[[#This Row],[Balance]]&lt;=166000,"Medium Balance",IF(Table1[[#This Row],[Balance]]&lt;=260000,"High Balance","Invalid")))</f>
        <v>Medium Balance</v>
      </c>
      <c r="L1781">
        <v>1</v>
      </c>
      <c r="M1781">
        <v>1</v>
      </c>
      <c r="N1781">
        <v>1</v>
      </c>
      <c r="O1781" s="3">
        <v>68255.88</v>
      </c>
      <c r="P1781">
        <v>0</v>
      </c>
    </row>
    <row r="1782" spans="1:16" x14ac:dyDescent="0.3">
      <c r="A1782">
        <v>1780</v>
      </c>
      <c r="B1782">
        <v>15673342</v>
      </c>
      <c r="C1782" t="s">
        <v>270</v>
      </c>
      <c r="D1782" t="s">
        <v>2953</v>
      </c>
      <c r="E1782" t="s">
        <v>19</v>
      </c>
      <c r="F1782">
        <v>36</v>
      </c>
      <c r="G1782" t="str">
        <f t="shared" si="27"/>
        <v>Young Adults</v>
      </c>
      <c r="H1782">
        <v>2</v>
      </c>
      <c r="I1782" t="s">
        <v>2949</v>
      </c>
      <c r="J1782" s="3">
        <v>0</v>
      </c>
      <c r="K1782" s="3" t="str">
        <f>IF(Table1[[#This Row],[Balance]]&lt;=83000,"Low Balance",IF(Table1[[#This Row],[Balance]]&lt;=166000,"Medium Balance",IF(Table1[[#This Row],[Balance]]&lt;=260000,"High Balance","Invalid")))</f>
        <v>Low Balance</v>
      </c>
      <c r="L1782">
        <v>2</v>
      </c>
      <c r="M1782">
        <v>1</v>
      </c>
      <c r="N1782">
        <v>0</v>
      </c>
      <c r="O1782" s="3">
        <v>108790.95</v>
      </c>
      <c r="P1782">
        <v>0</v>
      </c>
    </row>
    <row r="1783" spans="1:16" x14ac:dyDescent="0.3">
      <c r="A1783">
        <v>1781</v>
      </c>
      <c r="B1783">
        <v>15601008</v>
      </c>
      <c r="C1783" t="s">
        <v>219</v>
      </c>
      <c r="D1783" t="s">
        <v>2946</v>
      </c>
      <c r="E1783" t="s">
        <v>19</v>
      </c>
      <c r="F1783">
        <v>33</v>
      </c>
      <c r="G1783" t="str">
        <f t="shared" si="27"/>
        <v>Young Adults</v>
      </c>
      <c r="H1783">
        <v>8</v>
      </c>
      <c r="I1783" t="s">
        <v>2950</v>
      </c>
      <c r="J1783" s="3">
        <v>0</v>
      </c>
      <c r="K1783" s="3" t="str">
        <f>IF(Table1[[#This Row],[Balance]]&lt;=83000,"Low Balance",IF(Table1[[#This Row],[Balance]]&lt;=166000,"Medium Balance",IF(Table1[[#This Row],[Balance]]&lt;=260000,"High Balance","Invalid")))</f>
        <v>Low Balance</v>
      </c>
      <c r="L1783">
        <v>2</v>
      </c>
      <c r="M1783">
        <v>1</v>
      </c>
      <c r="N1783">
        <v>0</v>
      </c>
      <c r="O1783" s="3">
        <v>143706.18</v>
      </c>
      <c r="P1783">
        <v>0</v>
      </c>
    </row>
    <row r="1784" spans="1:16" x14ac:dyDescent="0.3">
      <c r="A1784">
        <v>1782</v>
      </c>
      <c r="B1784">
        <v>15771636</v>
      </c>
      <c r="C1784" t="s">
        <v>189</v>
      </c>
      <c r="D1784" t="s">
        <v>2954</v>
      </c>
      <c r="E1784" t="s">
        <v>13</v>
      </c>
      <c r="F1784">
        <v>36</v>
      </c>
      <c r="G1784" t="str">
        <f t="shared" si="27"/>
        <v>Young Adults</v>
      </c>
      <c r="H1784">
        <v>0</v>
      </c>
      <c r="I1784" t="s">
        <v>2949</v>
      </c>
      <c r="J1784" s="3">
        <v>0</v>
      </c>
      <c r="K1784" s="3" t="str">
        <f>IF(Table1[[#This Row],[Balance]]&lt;=83000,"Low Balance",IF(Table1[[#This Row],[Balance]]&lt;=166000,"Medium Balance",IF(Table1[[#This Row],[Balance]]&lt;=260000,"High Balance","Invalid")))</f>
        <v>Low Balance</v>
      </c>
      <c r="L1784">
        <v>1</v>
      </c>
      <c r="M1784">
        <v>0</v>
      </c>
      <c r="N1784">
        <v>0</v>
      </c>
      <c r="O1784" s="3">
        <v>148993.47</v>
      </c>
      <c r="P1784">
        <v>0</v>
      </c>
    </row>
    <row r="1785" spans="1:16" x14ac:dyDescent="0.3">
      <c r="A1785">
        <v>1783</v>
      </c>
      <c r="B1785">
        <v>15642002</v>
      </c>
      <c r="C1785" t="s">
        <v>918</v>
      </c>
      <c r="D1785" t="s">
        <v>2953</v>
      </c>
      <c r="E1785" t="s">
        <v>13</v>
      </c>
      <c r="F1785">
        <v>35</v>
      </c>
      <c r="G1785" t="str">
        <f t="shared" si="27"/>
        <v>Young Adults</v>
      </c>
      <c r="H1785">
        <v>6</v>
      </c>
      <c r="I1785" t="s">
        <v>2950</v>
      </c>
      <c r="J1785" s="3">
        <v>117707.18</v>
      </c>
      <c r="K1785" s="3" t="str">
        <f>IF(Table1[[#This Row],[Balance]]&lt;=83000,"Low Balance",IF(Table1[[#This Row],[Balance]]&lt;=166000,"Medium Balance",IF(Table1[[#This Row],[Balance]]&lt;=260000,"High Balance","Invalid")))</f>
        <v>Medium Balance</v>
      </c>
      <c r="L1785">
        <v>2</v>
      </c>
      <c r="M1785">
        <v>0</v>
      </c>
      <c r="N1785">
        <v>0</v>
      </c>
      <c r="O1785" s="3">
        <v>95277.15</v>
      </c>
      <c r="P1785">
        <v>1</v>
      </c>
    </row>
    <row r="1786" spans="1:16" x14ac:dyDescent="0.3">
      <c r="A1786">
        <v>1784</v>
      </c>
      <c r="B1786">
        <v>15693381</v>
      </c>
      <c r="C1786" t="s">
        <v>1119</v>
      </c>
      <c r="D1786" t="s">
        <v>2954</v>
      </c>
      <c r="E1786" t="s">
        <v>19</v>
      </c>
      <c r="F1786">
        <v>38</v>
      </c>
      <c r="G1786" t="str">
        <f t="shared" si="27"/>
        <v>Young Adults</v>
      </c>
      <c r="H1786">
        <v>1</v>
      </c>
      <c r="I1786" t="s">
        <v>2949</v>
      </c>
      <c r="J1786" s="3">
        <v>135289.32999999999</v>
      </c>
      <c r="K1786" s="3" t="str">
        <f>IF(Table1[[#This Row],[Balance]]&lt;=83000,"Low Balance",IF(Table1[[#This Row],[Balance]]&lt;=166000,"Medium Balance",IF(Table1[[#This Row],[Balance]]&lt;=260000,"High Balance","Invalid")))</f>
        <v>Medium Balance</v>
      </c>
      <c r="L1786">
        <v>2</v>
      </c>
      <c r="M1786">
        <v>0</v>
      </c>
      <c r="N1786">
        <v>1</v>
      </c>
      <c r="O1786" s="3">
        <v>152956.32999999999</v>
      </c>
      <c r="P1786">
        <v>0</v>
      </c>
    </row>
    <row r="1787" spans="1:16" x14ac:dyDescent="0.3">
      <c r="A1787">
        <v>1785</v>
      </c>
      <c r="B1787">
        <v>15607691</v>
      </c>
      <c r="C1787" t="s">
        <v>787</v>
      </c>
      <c r="D1787" t="s">
        <v>2954</v>
      </c>
      <c r="E1787" t="s">
        <v>19</v>
      </c>
      <c r="F1787">
        <v>36</v>
      </c>
      <c r="G1787" t="str">
        <f t="shared" si="27"/>
        <v>Young Adults</v>
      </c>
      <c r="H1787">
        <v>8</v>
      </c>
      <c r="I1787" t="s">
        <v>2950</v>
      </c>
      <c r="J1787" s="3">
        <v>174060.46</v>
      </c>
      <c r="K1787" s="3" t="str">
        <f>IF(Table1[[#This Row],[Balance]]&lt;=83000,"Low Balance",IF(Table1[[#This Row],[Balance]]&lt;=166000,"Medium Balance",IF(Table1[[#This Row],[Balance]]&lt;=260000,"High Balance","Invalid")))</f>
        <v>High Balance</v>
      </c>
      <c r="L1787">
        <v>1</v>
      </c>
      <c r="M1787">
        <v>1</v>
      </c>
      <c r="N1787">
        <v>1</v>
      </c>
      <c r="O1787" s="3">
        <v>94925.62</v>
      </c>
      <c r="P1787">
        <v>0</v>
      </c>
    </row>
    <row r="1788" spans="1:16" x14ac:dyDescent="0.3">
      <c r="A1788">
        <v>1786</v>
      </c>
      <c r="B1788">
        <v>15589380</v>
      </c>
      <c r="C1788" t="s">
        <v>640</v>
      </c>
      <c r="D1788" t="s">
        <v>2956</v>
      </c>
      <c r="E1788" t="s">
        <v>19</v>
      </c>
      <c r="F1788">
        <v>40</v>
      </c>
      <c r="G1788" t="str">
        <f t="shared" si="27"/>
        <v>Young Adults</v>
      </c>
      <c r="H1788">
        <v>3</v>
      </c>
      <c r="I1788" t="s">
        <v>2951</v>
      </c>
      <c r="J1788" s="3">
        <v>114446.84</v>
      </c>
      <c r="K1788" s="3" t="str">
        <f>IF(Table1[[#This Row],[Balance]]&lt;=83000,"Low Balance",IF(Table1[[#This Row],[Balance]]&lt;=166000,"Medium Balance",IF(Table1[[#This Row],[Balance]]&lt;=260000,"High Balance","Invalid")))</f>
        <v>Medium Balance</v>
      </c>
      <c r="L1788">
        <v>2</v>
      </c>
      <c r="M1788">
        <v>1</v>
      </c>
      <c r="N1788">
        <v>1</v>
      </c>
      <c r="O1788" s="3">
        <v>87308.18</v>
      </c>
      <c r="P1788">
        <v>0</v>
      </c>
    </row>
    <row r="1789" spans="1:16" x14ac:dyDescent="0.3">
      <c r="A1789">
        <v>1787</v>
      </c>
      <c r="B1789">
        <v>15603846</v>
      </c>
      <c r="C1789" t="s">
        <v>1099</v>
      </c>
      <c r="D1789" t="s">
        <v>2954</v>
      </c>
      <c r="E1789" t="s">
        <v>19</v>
      </c>
      <c r="F1789">
        <v>37</v>
      </c>
      <c r="G1789" t="str">
        <f t="shared" si="27"/>
        <v>Young Adults</v>
      </c>
      <c r="H1789">
        <v>2</v>
      </c>
      <c r="I1789" t="s">
        <v>2949</v>
      </c>
      <c r="J1789" s="3">
        <v>0</v>
      </c>
      <c r="K1789" s="3" t="str">
        <f>IF(Table1[[#This Row],[Balance]]&lt;=83000,"Low Balance",IF(Table1[[#This Row],[Balance]]&lt;=166000,"Medium Balance",IF(Table1[[#This Row],[Balance]]&lt;=260000,"High Balance","Invalid")))</f>
        <v>Low Balance</v>
      </c>
      <c r="L1789">
        <v>2</v>
      </c>
      <c r="M1789">
        <v>1</v>
      </c>
      <c r="N1789">
        <v>0</v>
      </c>
      <c r="O1789" s="3">
        <v>83978.86</v>
      </c>
      <c r="P1789">
        <v>1</v>
      </c>
    </row>
    <row r="1790" spans="1:16" x14ac:dyDescent="0.3">
      <c r="A1790">
        <v>1788</v>
      </c>
      <c r="B1790">
        <v>15753549</v>
      </c>
      <c r="C1790" t="s">
        <v>266</v>
      </c>
      <c r="D1790" t="s">
        <v>2955</v>
      </c>
      <c r="E1790" t="s">
        <v>19</v>
      </c>
      <c r="F1790">
        <v>25</v>
      </c>
      <c r="G1790" t="str">
        <f t="shared" si="27"/>
        <v>Young Adults</v>
      </c>
      <c r="H1790">
        <v>1</v>
      </c>
      <c r="I1790" t="s">
        <v>2949</v>
      </c>
      <c r="J1790" s="3">
        <v>157848.53</v>
      </c>
      <c r="K1790" s="3" t="str">
        <f>IF(Table1[[#This Row],[Balance]]&lt;=83000,"Low Balance",IF(Table1[[#This Row],[Balance]]&lt;=166000,"Medium Balance",IF(Table1[[#This Row],[Balance]]&lt;=260000,"High Balance","Invalid")))</f>
        <v>Medium Balance</v>
      </c>
      <c r="L1790">
        <v>1</v>
      </c>
      <c r="M1790">
        <v>0</v>
      </c>
      <c r="N1790">
        <v>0</v>
      </c>
      <c r="O1790" s="3">
        <v>37543.93</v>
      </c>
      <c r="P1790">
        <v>1</v>
      </c>
    </row>
    <row r="1791" spans="1:16" x14ac:dyDescent="0.3">
      <c r="A1791">
        <v>1789</v>
      </c>
      <c r="B1791">
        <v>15725355</v>
      </c>
      <c r="C1791" t="s">
        <v>1120</v>
      </c>
      <c r="D1791" t="s">
        <v>2956</v>
      </c>
      <c r="E1791" t="s">
        <v>13</v>
      </c>
      <c r="F1791">
        <v>43</v>
      </c>
      <c r="G1791" t="str">
        <f t="shared" si="27"/>
        <v>Young Adults</v>
      </c>
      <c r="H1791">
        <v>8</v>
      </c>
      <c r="I1791" t="s">
        <v>2950</v>
      </c>
      <c r="J1791" s="3">
        <v>0</v>
      </c>
      <c r="K1791" s="3" t="str">
        <f>IF(Table1[[#This Row],[Balance]]&lt;=83000,"Low Balance",IF(Table1[[#This Row],[Balance]]&lt;=166000,"Medium Balance",IF(Table1[[#This Row],[Balance]]&lt;=260000,"High Balance","Invalid")))</f>
        <v>Low Balance</v>
      </c>
      <c r="L1791">
        <v>1</v>
      </c>
      <c r="M1791">
        <v>0</v>
      </c>
      <c r="N1791">
        <v>1</v>
      </c>
      <c r="O1791" s="3">
        <v>104889.3</v>
      </c>
      <c r="P1791">
        <v>0</v>
      </c>
    </row>
    <row r="1792" spans="1:16" x14ac:dyDescent="0.3">
      <c r="A1792">
        <v>1790</v>
      </c>
      <c r="B1792">
        <v>15773017</v>
      </c>
      <c r="C1792" t="s">
        <v>1055</v>
      </c>
      <c r="D1792" t="s">
        <v>2953</v>
      </c>
      <c r="E1792" t="s">
        <v>13</v>
      </c>
      <c r="F1792">
        <v>37</v>
      </c>
      <c r="G1792" t="str">
        <f t="shared" si="27"/>
        <v>Seniors</v>
      </c>
      <c r="H1792">
        <v>6</v>
      </c>
      <c r="I1792" t="s">
        <v>2950</v>
      </c>
      <c r="J1792" s="3">
        <v>0</v>
      </c>
      <c r="K1792" s="3" t="str">
        <f>IF(Table1[[#This Row],[Balance]]&lt;=83000,"Low Balance",IF(Table1[[#This Row],[Balance]]&lt;=166000,"Medium Balance",IF(Table1[[#This Row],[Balance]]&lt;=260000,"High Balance","Invalid")))</f>
        <v>Low Balance</v>
      </c>
      <c r="L1792">
        <v>2</v>
      </c>
      <c r="M1792">
        <v>1</v>
      </c>
      <c r="N1792">
        <v>1</v>
      </c>
      <c r="O1792" s="3">
        <v>149705.25</v>
      </c>
      <c r="P1792">
        <v>0</v>
      </c>
    </row>
    <row r="1793" spans="1:16" x14ac:dyDescent="0.3">
      <c r="A1793">
        <v>1791</v>
      </c>
      <c r="B1793">
        <v>15625641</v>
      </c>
      <c r="C1793" t="s">
        <v>439</v>
      </c>
      <c r="D1793" t="s">
        <v>2954</v>
      </c>
      <c r="E1793" t="s">
        <v>13</v>
      </c>
      <c r="F1793">
        <v>74</v>
      </c>
      <c r="G1793" t="str">
        <f t="shared" si="27"/>
        <v>Young Adults</v>
      </c>
      <c r="H1793">
        <v>3</v>
      </c>
      <c r="I1793" t="s">
        <v>2951</v>
      </c>
      <c r="J1793" s="3">
        <v>108071.36</v>
      </c>
      <c r="K1793" s="3" t="str">
        <f>IF(Table1[[#This Row],[Balance]]&lt;=83000,"Low Balance",IF(Table1[[#This Row],[Balance]]&lt;=166000,"Medium Balance",IF(Table1[[#This Row],[Balance]]&lt;=260000,"High Balance","Invalid")))</f>
        <v>Medium Balance</v>
      </c>
      <c r="L1793">
        <v>2</v>
      </c>
      <c r="M1793">
        <v>1</v>
      </c>
      <c r="N1793">
        <v>1</v>
      </c>
      <c r="O1793" s="3">
        <v>16445.79</v>
      </c>
      <c r="P1793">
        <v>0</v>
      </c>
    </row>
    <row r="1794" spans="1:16" x14ac:dyDescent="0.3">
      <c r="A1794">
        <v>1792</v>
      </c>
      <c r="B1794">
        <v>15776467</v>
      </c>
      <c r="C1794" t="s">
        <v>373</v>
      </c>
      <c r="D1794" t="s">
        <v>2953</v>
      </c>
      <c r="E1794" t="s">
        <v>13</v>
      </c>
      <c r="F1794">
        <v>35</v>
      </c>
      <c r="G1794" t="str">
        <f t="shared" si="27"/>
        <v>Young Adults</v>
      </c>
      <c r="H1794">
        <v>8</v>
      </c>
      <c r="I1794" t="s">
        <v>2950</v>
      </c>
      <c r="J1794" s="3">
        <v>14262.8</v>
      </c>
      <c r="K1794" s="3" t="str">
        <f>IF(Table1[[#This Row],[Balance]]&lt;=83000,"Low Balance",IF(Table1[[#This Row],[Balance]]&lt;=166000,"Medium Balance",IF(Table1[[#This Row],[Balance]]&lt;=260000,"High Balance","Invalid")))</f>
        <v>Low Balance</v>
      </c>
      <c r="L1794">
        <v>2</v>
      </c>
      <c r="M1794">
        <v>1</v>
      </c>
      <c r="N1794">
        <v>0</v>
      </c>
      <c r="O1794" s="3">
        <v>54689.16</v>
      </c>
      <c r="P1794">
        <v>0</v>
      </c>
    </row>
    <row r="1795" spans="1:16" x14ac:dyDescent="0.3">
      <c r="A1795">
        <v>1793</v>
      </c>
      <c r="B1795">
        <v>15746451</v>
      </c>
      <c r="C1795" t="s">
        <v>430</v>
      </c>
      <c r="D1795" t="s">
        <v>2954</v>
      </c>
      <c r="E1795" t="s">
        <v>19</v>
      </c>
      <c r="F1795">
        <v>41</v>
      </c>
      <c r="G1795" t="str">
        <f t="shared" ref="G1795:G1858" si="28">IF(F1796&lt;=44,"Young Adults",IF(F1796&lt;=69,"Middle-Aged",IF(F1796&lt;=92,"Seniors","Invalid")))</f>
        <v>Young Adults</v>
      </c>
      <c r="H1795">
        <v>7</v>
      </c>
      <c r="I1795" t="s">
        <v>2950</v>
      </c>
      <c r="J1795" s="3">
        <v>102749.72</v>
      </c>
      <c r="K1795" s="3" t="str">
        <f>IF(Table1[[#This Row],[Balance]]&lt;=83000,"Low Balance",IF(Table1[[#This Row],[Balance]]&lt;=166000,"Medium Balance",IF(Table1[[#This Row],[Balance]]&lt;=260000,"High Balance","Invalid")))</f>
        <v>Medium Balance</v>
      </c>
      <c r="L1795">
        <v>1</v>
      </c>
      <c r="M1795">
        <v>0</v>
      </c>
      <c r="N1795">
        <v>1</v>
      </c>
      <c r="O1795" s="3">
        <v>194913.86</v>
      </c>
      <c r="P1795">
        <v>0</v>
      </c>
    </row>
    <row r="1796" spans="1:16" x14ac:dyDescent="0.3">
      <c r="A1796">
        <v>1794</v>
      </c>
      <c r="B1796">
        <v>15777922</v>
      </c>
      <c r="C1796" t="s">
        <v>1121</v>
      </c>
      <c r="D1796" t="s">
        <v>2953</v>
      </c>
      <c r="E1796" t="s">
        <v>19</v>
      </c>
      <c r="F1796">
        <v>36</v>
      </c>
      <c r="G1796" t="str">
        <f t="shared" si="28"/>
        <v>Young Adults</v>
      </c>
      <c r="H1796">
        <v>1</v>
      </c>
      <c r="I1796" t="s">
        <v>2949</v>
      </c>
      <c r="J1796" s="3">
        <v>161757.87</v>
      </c>
      <c r="K1796" s="3" t="str">
        <f>IF(Table1[[#This Row],[Balance]]&lt;=83000,"Low Balance",IF(Table1[[#This Row],[Balance]]&lt;=166000,"Medium Balance",IF(Table1[[#This Row],[Balance]]&lt;=260000,"High Balance","Invalid")))</f>
        <v>Medium Balance</v>
      </c>
      <c r="L1796">
        <v>2</v>
      </c>
      <c r="M1796">
        <v>1</v>
      </c>
      <c r="N1796">
        <v>1</v>
      </c>
      <c r="O1796" s="3">
        <v>146371.72</v>
      </c>
      <c r="P1796">
        <v>0</v>
      </c>
    </row>
    <row r="1797" spans="1:16" x14ac:dyDescent="0.3">
      <c r="A1797">
        <v>1795</v>
      </c>
      <c r="B1797">
        <v>15606841</v>
      </c>
      <c r="C1797" t="s">
        <v>1122</v>
      </c>
      <c r="D1797" t="s">
        <v>2954</v>
      </c>
      <c r="E1797" t="s">
        <v>19</v>
      </c>
      <c r="F1797">
        <v>38</v>
      </c>
      <c r="G1797" t="str">
        <f t="shared" si="28"/>
        <v>Young Adults</v>
      </c>
      <c r="H1797">
        <v>1</v>
      </c>
      <c r="I1797" t="s">
        <v>2949</v>
      </c>
      <c r="J1797" s="3">
        <v>0</v>
      </c>
      <c r="K1797" s="3" t="str">
        <f>IF(Table1[[#This Row],[Balance]]&lt;=83000,"Low Balance",IF(Table1[[#This Row],[Balance]]&lt;=166000,"Medium Balance",IF(Table1[[#This Row],[Balance]]&lt;=260000,"High Balance","Invalid")))</f>
        <v>Low Balance</v>
      </c>
      <c r="L1797">
        <v>2</v>
      </c>
      <c r="M1797">
        <v>1</v>
      </c>
      <c r="N1797">
        <v>0</v>
      </c>
      <c r="O1797" s="3">
        <v>156603.70000000001</v>
      </c>
      <c r="P1797">
        <v>0</v>
      </c>
    </row>
    <row r="1798" spans="1:16" x14ac:dyDescent="0.3">
      <c r="A1798">
        <v>1796</v>
      </c>
      <c r="B1798">
        <v>15757648</v>
      </c>
      <c r="C1798" t="s">
        <v>189</v>
      </c>
      <c r="D1798" t="s">
        <v>2946</v>
      </c>
      <c r="E1798" t="s">
        <v>13</v>
      </c>
      <c r="F1798">
        <v>35</v>
      </c>
      <c r="G1798" t="str">
        <f t="shared" si="28"/>
        <v>Young Adults</v>
      </c>
      <c r="H1798">
        <v>5</v>
      </c>
      <c r="I1798" t="s">
        <v>2951</v>
      </c>
      <c r="J1798" s="3">
        <v>95698.79</v>
      </c>
      <c r="K1798" s="3" t="str">
        <f>IF(Table1[[#This Row],[Balance]]&lt;=83000,"Low Balance",IF(Table1[[#This Row],[Balance]]&lt;=166000,"Medium Balance",IF(Table1[[#This Row],[Balance]]&lt;=260000,"High Balance","Invalid")))</f>
        <v>Medium Balance</v>
      </c>
      <c r="L1798">
        <v>1</v>
      </c>
      <c r="M1798">
        <v>0</v>
      </c>
      <c r="N1798">
        <v>1</v>
      </c>
      <c r="O1798" s="3">
        <v>182566.76</v>
      </c>
      <c r="P1798">
        <v>0</v>
      </c>
    </row>
    <row r="1799" spans="1:16" x14ac:dyDescent="0.3">
      <c r="A1799">
        <v>1797</v>
      </c>
      <c r="B1799">
        <v>15677173</v>
      </c>
      <c r="C1799" t="s">
        <v>1123</v>
      </c>
      <c r="D1799" t="s">
        <v>2946</v>
      </c>
      <c r="E1799" t="s">
        <v>19</v>
      </c>
      <c r="F1799">
        <v>37</v>
      </c>
      <c r="G1799" t="str">
        <f t="shared" si="28"/>
        <v>Young Adults</v>
      </c>
      <c r="H1799">
        <v>9</v>
      </c>
      <c r="I1799" t="s">
        <v>2950</v>
      </c>
      <c r="J1799" s="3">
        <v>124969.13</v>
      </c>
      <c r="K1799" s="3" t="str">
        <f>IF(Table1[[#This Row],[Balance]]&lt;=83000,"Low Balance",IF(Table1[[#This Row],[Balance]]&lt;=166000,"Medium Balance",IF(Table1[[#This Row],[Balance]]&lt;=260000,"High Balance","Invalid")))</f>
        <v>Medium Balance</v>
      </c>
      <c r="L1799">
        <v>1</v>
      </c>
      <c r="M1799">
        <v>1</v>
      </c>
      <c r="N1799">
        <v>0</v>
      </c>
      <c r="O1799" s="3">
        <v>60194.05</v>
      </c>
      <c r="P1799">
        <v>0</v>
      </c>
    </row>
    <row r="1800" spans="1:16" x14ac:dyDescent="0.3">
      <c r="A1800">
        <v>1798</v>
      </c>
      <c r="B1800">
        <v>15764170</v>
      </c>
      <c r="C1800" t="s">
        <v>172</v>
      </c>
      <c r="D1800" t="s">
        <v>2956</v>
      </c>
      <c r="E1800" t="s">
        <v>19</v>
      </c>
      <c r="F1800">
        <v>44</v>
      </c>
      <c r="G1800" t="str">
        <f t="shared" si="28"/>
        <v>Middle-Aged</v>
      </c>
      <c r="H1800">
        <v>4</v>
      </c>
      <c r="I1800" t="s">
        <v>2951</v>
      </c>
      <c r="J1800" s="3">
        <v>93960.35</v>
      </c>
      <c r="K1800" s="3" t="str">
        <f>IF(Table1[[#This Row],[Balance]]&lt;=83000,"Low Balance",IF(Table1[[#This Row],[Balance]]&lt;=166000,"Medium Balance",IF(Table1[[#This Row],[Balance]]&lt;=260000,"High Balance","Invalid")))</f>
        <v>Medium Balance</v>
      </c>
      <c r="L1800">
        <v>1</v>
      </c>
      <c r="M1800">
        <v>1</v>
      </c>
      <c r="N1800">
        <v>0</v>
      </c>
      <c r="O1800" s="3">
        <v>36579.53</v>
      </c>
      <c r="P1800">
        <v>1</v>
      </c>
    </row>
    <row r="1801" spans="1:16" x14ac:dyDescent="0.3">
      <c r="A1801">
        <v>1799</v>
      </c>
      <c r="B1801">
        <v>15610446</v>
      </c>
      <c r="C1801" t="s">
        <v>1124</v>
      </c>
      <c r="D1801" t="s">
        <v>2954</v>
      </c>
      <c r="E1801" t="s">
        <v>13</v>
      </c>
      <c r="F1801">
        <v>51</v>
      </c>
      <c r="G1801" t="str">
        <f t="shared" si="28"/>
        <v>Young Adults</v>
      </c>
      <c r="H1801">
        <v>4</v>
      </c>
      <c r="I1801" t="s">
        <v>2951</v>
      </c>
      <c r="J1801" s="3">
        <v>88308.87</v>
      </c>
      <c r="K1801" s="3" t="str">
        <f>IF(Table1[[#This Row],[Balance]]&lt;=83000,"Low Balance",IF(Table1[[#This Row],[Balance]]&lt;=166000,"Medium Balance",IF(Table1[[#This Row],[Balance]]&lt;=260000,"High Balance","Invalid")))</f>
        <v>Medium Balance</v>
      </c>
      <c r="L1801">
        <v>3</v>
      </c>
      <c r="M1801">
        <v>0</v>
      </c>
      <c r="N1801">
        <v>0</v>
      </c>
      <c r="O1801" s="3">
        <v>5862.53</v>
      </c>
      <c r="P1801">
        <v>1</v>
      </c>
    </row>
    <row r="1802" spans="1:16" x14ac:dyDescent="0.3">
      <c r="A1802">
        <v>1800</v>
      </c>
      <c r="B1802">
        <v>15612776</v>
      </c>
      <c r="C1802" t="s">
        <v>485</v>
      </c>
      <c r="D1802" t="s">
        <v>2954</v>
      </c>
      <c r="E1802" t="s">
        <v>13</v>
      </c>
      <c r="F1802">
        <v>39</v>
      </c>
      <c r="G1802" t="str">
        <f t="shared" si="28"/>
        <v>Middle-Aged</v>
      </c>
      <c r="H1802">
        <v>10</v>
      </c>
      <c r="I1802" t="s">
        <v>2950</v>
      </c>
      <c r="J1802" s="3">
        <v>0</v>
      </c>
      <c r="K1802" s="3" t="str">
        <f>IF(Table1[[#This Row],[Balance]]&lt;=83000,"Low Balance",IF(Table1[[#This Row],[Balance]]&lt;=166000,"Medium Balance",IF(Table1[[#This Row],[Balance]]&lt;=260000,"High Balance","Invalid")))</f>
        <v>Low Balance</v>
      </c>
      <c r="L1802">
        <v>2</v>
      </c>
      <c r="M1802">
        <v>1</v>
      </c>
      <c r="N1802">
        <v>1</v>
      </c>
      <c r="O1802" s="3">
        <v>143030.09</v>
      </c>
      <c r="P1802">
        <v>0</v>
      </c>
    </row>
    <row r="1803" spans="1:16" x14ac:dyDescent="0.3">
      <c r="A1803">
        <v>1801</v>
      </c>
      <c r="B1803">
        <v>15794122</v>
      </c>
      <c r="C1803" t="s">
        <v>625</v>
      </c>
      <c r="D1803" t="s">
        <v>2953</v>
      </c>
      <c r="E1803" t="s">
        <v>13</v>
      </c>
      <c r="F1803">
        <v>59</v>
      </c>
      <c r="G1803" t="str">
        <f t="shared" si="28"/>
        <v>Young Adults</v>
      </c>
      <c r="H1803">
        <v>3</v>
      </c>
      <c r="I1803" t="s">
        <v>2951</v>
      </c>
      <c r="J1803" s="3">
        <v>0</v>
      </c>
      <c r="K1803" s="3" t="str">
        <f>IF(Table1[[#This Row],[Balance]]&lt;=83000,"Low Balance",IF(Table1[[#This Row],[Balance]]&lt;=166000,"Medium Balance",IF(Table1[[#This Row],[Balance]]&lt;=260000,"High Balance","Invalid")))</f>
        <v>Low Balance</v>
      </c>
      <c r="L1803">
        <v>2</v>
      </c>
      <c r="M1803">
        <v>1</v>
      </c>
      <c r="N1803">
        <v>1</v>
      </c>
      <c r="O1803" s="3">
        <v>62700.08</v>
      </c>
      <c r="P1803">
        <v>0</v>
      </c>
    </row>
    <row r="1804" spans="1:16" x14ac:dyDescent="0.3">
      <c r="A1804">
        <v>1802</v>
      </c>
      <c r="B1804">
        <v>15774931</v>
      </c>
      <c r="C1804" t="s">
        <v>686</v>
      </c>
      <c r="D1804" t="s">
        <v>2954</v>
      </c>
      <c r="E1804" t="s">
        <v>19</v>
      </c>
      <c r="F1804">
        <v>30</v>
      </c>
      <c r="G1804" t="str">
        <f t="shared" si="28"/>
        <v>Young Adults</v>
      </c>
      <c r="H1804">
        <v>7</v>
      </c>
      <c r="I1804" t="s">
        <v>2950</v>
      </c>
      <c r="J1804" s="3">
        <v>112935.87</v>
      </c>
      <c r="K1804" s="3" t="str">
        <f>IF(Table1[[#This Row],[Balance]]&lt;=83000,"Low Balance",IF(Table1[[#This Row],[Balance]]&lt;=166000,"Medium Balance",IF(Table1[[#This Row],[Balance]]&lt;=260000,"High Balance","Invalid")))</f>
        <v>Medium Balance</v>
      </c>
      <c r="L1804">
        <v>1</v>
      </c>
      <c r="M1804">
        <v>1</v>
      </c>
      <c r="N1804">
        <v>1</v>
      </c>
      <c r="O1804" s="3">
        <v>99017.34</v>
      </c>
      <c r="P1804">
        <v>0</v>
      </c>
    </row>
    <row r="1805" spans="1:16" x14ac:dyDescent="0.3">
      <c r="A1805">
        <v>1803</v>
      </c>
      <c r="B1805">
        <v>15779247</v>
      </c>
      <c r="C1805" t="s">
        <v>360</v>
      </c>
      <c r="D1805" t="s">
        <v>2953</v>
      </c>
      <c r="E1805" t="s">
        <v>13</v>
      </c>
      <c r="F1805">
        <v>24</v>
      </c>
      <c r="G1805" t="str">
        <f t="shared" si="28"/>
        <v>Young Adults</v>
      </c>
      <c r="H1805">
        <v>8</v>
      </c>
      <c r="I1805" t="s">
        <v>2950</v>
      </c>
      <c r="J1805" s="3">
        <v>98567.1</v>
      </c>
      <c r="K1805" s="3" t="str">
        <f>IF(Table1[[#This Row],[Balance]]&lt;=83000,"Low Balance",IF(Table1[[#This Row],[Balance]]&lt;=166000,"Medium Balance",IF(Table1[[#This Row],[Balance]]&lt;=260000,"High Balance","Invalid")))</f>
        <v>Medium Balance</v>
      </c>
      <c r="L1805">
        <v>1</v>
      </c>
      <c r="M1805">
        <v>1</v>
      </c>
      <c r="N1805">
        <v>0</v>
      </c>
      <c r="O1805" s="3">
        <v>187987.01</v>
      </c>
      <c r="P1805">
        <v>0</v>
      </c>
    </row>
    <row r="1806" spans="1:16" x14ac:dyDescent="0.3">
      <c r="A1806">
        <v>1804</v>
      </c>
      <c r="B1806">
        <v>15707078</v>
      </c>
      <c r="C1806" t="s">
        <v>1125</v>
      </c>
      <c r="D1806" t="s">
        <v>2946</v>
      </c>
      <c r="E1806" t="s">
        <v>13</v>
      </c>
      <c r="F1806">
        <v>26</v>
      </c>
      <c r="G1806" t="str">
        <f t="shared" si="28"/>
        <v>Young Adults</v>
      </c>
      <c r="H1806">
        <v>1</v>
      </c>
      <c r="I1806" t="s">
        <v>2949</v>
      </c>
      <c r="J1806" s="3">
        <v>180530.51</v>
      </c>
      <c r="K1806" s="3" t="str">
        <f>IF(Table1[[#This Row],[Balance]]&lt;=83000,"Low Balance",IF(Table1[[#This Row],[Balance]]&lt;=166000,"Medium Balance",IF(Table1[[#This Row],[Balance]]&lt;=260000,"High Balance","Invalid")))</f>
        <v>High Balance</v>
      </c>
      <c r="L1806">
        <v>1</v>
      </c>
      <c r="M1806">
        <v>0</v>
      </c>
      <c r="N1806">
        <v>0</v>
      </c>
      <c r="O1806" s="3">
        <v>123454.62</v>
      </c>
      <c r="P1806">
        <v>0</v>
      </c>
    </row>
    <row r="1807" spans="1:16" x14ac:dyDescent="0.3">
      <c r="A1807">
        <v>1805</v>
      </c>
      <c r="B1807">
        <v>15605263</v>
      </c>
      <c r="C1807" t="s">
        <v>27</v>
      </c>
      <c r="D1807" t="s">
        <v>2946</v>
      </c>
      <c r="E1807" t="s">
        <v>19</v>
      </c>
      <c r="F1807">
        <v>33</v>
      </c>
      <c r="G1807" t="str">
        <f t="shared" si="28"/>
        <v>Young Adults</v>
      </c>
      <c r="H1807">
        <v>5</v>
      </c>
      <c r="I1807" t="s">
        <v>2951</v>
      </c>
      <c r="J1807" s="3">
        <v>140931.57</v>
      </c>
      <c r="K1807" s="3" t="str">
        <f>IF(Table1[[#This Row],[Balance]]&lt;=83000,"Low Balance",IF(Table1[[#This Row],[Balance]]&lt;=166000,"Medium Balance",IF(Table1[[#This Row],[Balance]]&lt;=260000,"High Balance","Invalid")))</f>
        <v>Medium Balance</v>
      </c>
      <c r="L1807">
        <v>1</v>
      </c>
      <c r="M1807">
        <v>0</v>
      </c>
      <c r="N1807">
        <v>1</v>
      </c>
      <c r="O1807" s="3">
        <v>10921.5</v>
      </c>
      <c r="P1807">
        <v>0</v>
      </c>
    </row>
    <row r="1808" spans="1:16" x14ac:dyDescent="0.3">
      <c r="A1808">
        <v>1806</v>
      </c>
      <c r="B1808">
        <v>15607381</v>
      </c>
      <c r="C1808" t="s">
        <v>438</v>
      </c>
      <c r="D1808" t="s">
        <v>2954</v>
      </c>
      <c r="E1808" t="s">
        <v>13</v>
      </c>
      <c r="F1808">
        <v>31</v>
      </c>
      <c r="G1808" t="str">
        <f t="shared" si="28"/>
        <v>Young Adults</v>
      </c>
      <c r="H1808">
        <v>7</v>
      </c>
      <c r="I1808" t="s">
        <v>2950</v>
      </c>
      <c r="J1808" s="3">
        <v>148913.72</v>
      </c>
      <c r="K1808" s="3" t="str">
        <f>IF(Table1[[#This Row],[Balance]]&lt;=83000,"Low Balance",IF(Table1[[#This Row],[Balance]]&lt;=166000,"Medium Balance",IF(Table1[[#This Row],[Balance]]&lt;=260000,"High Balance","Invalid")))</f>
        <v>Medium Balance</v>
      </c>
      <c r="L1808">
        <v>2</v>
      </c>
      <c r="M1808">
        <v>1</v>
      </c>
      <c r="N1808">
        <v>0</v>
      </c>
      <c r="O1808" s="3">
        <v>53817.23</v>
      </c>
      <c r="P1808">
        <v>0</v>
      </c>
    </row>
    <row r="1809" spans="1:16" x14ac:dyDescent="0.3">
      <c r="A1809">
        <v>1807</v>
      </c>
      <c r="B1809">
        <v>15683471</v>
      </c>
      <c r="C1809" t="s">
        <v>753</v>
      </c>
      <c r="D1809" t="s">
        <v>2954</v>
      </c>
      <c r="E1809" t="s">
        <v>19</v>
      </c>
      <c r="F1809">
        <v>38</v>
      </c>
      <c r="G1809" t="str">
        <f t="shared" si="28"/>
        <v>Middle-Aged</v>
      </c>
      <c r="H1809">
        <v>7</v>
      </c>
      <c r="I1809" t="s">
        <v>2950</v>
      </c>
      <c r="J1809" s="3">
        <v>0</v>
      </c>
      <c r="K1809" s="3" t="str">
        <f>IF(Table1[[#This Row],[Balance]]&lt;=83000,"Low Balance",IF(Table1[[#This Row],[Balance]]&lt;=166000,"Medium Balance",IF(Table1[[#This Row],[Balance]]&lt;=260000,"High Balance","Invalid")))</f>
        <v>Low Balance</v>
      </c>
      <c r="L1809">
        <v>2</v>
      </c>
      <c r="M1809">
        <v>0</v>
      </c>
      <c r="N1809">
        <v>0</v>
      </c>
      <c r="O1809" s="3">
        <v>81617.399999999994</v>
      </c>
      <c r="P1809">
        <v>0</v>
      </c>
    </row>
    <row r="1810" spans="1:16" x14ac:dyDescent="0.3">
      <c r="A1810">
        <v>1808</v>
      </c>
      <c r="B1810">
        <v>15605037</v>
      </c>
      <c r="C1810" t="s">
        <v>177</v>
      </c>
      <c r="D1810" t="s">
        <v>2953</v>
      </c>
      <c r="E1810" t="s">
        <v>13</v>
      </c>
      <c r="F1810">
        <v>49</v>
      </c>
      <c r="G1810" t="str">
        <f t="shared" si="28"/>
        <v>Young Adults</v>
      </c>
      <c r="H1810">
        <v>2</v>
      </c>
      <c r="I1810" t="s">
        <v>2949</v>
      </c>
      <c r="J1810" s="3">
        <v>0</v>
      </c>
      <c r="K1810" s="3" t="str">
        <f>IF(Table1[[#This Row],[Balance]]&lt;=83000,"Low Balance",IF(Table1[[#This Row],[Balance]]&lt;=166000,"Medium Balance",IF(Table1[[#This Row],[Balance]]&lt;=260000,"High Balance","Invalid")))</f>
        <v>Low Balance</v>
      </c>
      <c r="L1810">
        <v>1</v>
      </c>
      <c r="M1810">
        <v>0</v>
      </c>
      <c r="N1810">
        <v>1</v>
      </c>
      <c r="O1810" s="3">
        <v>192298.84</v>
      </c>
      <c r="P1810">
        <v>1</v>
      </c>
    </row>
    <row r="1811" spans="1:16" x14ac:dyDescent="0.3">
      <c r="A1811">
        <v>1809</v>
      </c>
      <c r="B1811">
        <v>15576085</v>
      </c>
      <c r="C1811" t="s">
        <v>1126</v>
      </c>
      <c r="D1811" t="s">
        <v>2956</v>
      </c>
      <c r="E1811" t="s">
        <v>19</v>
      </c>
      <c r="F1811">
        <v>41</v>
      </c>
      <c r="G1811" t="str">
        <f t="shared" si="28"/>
        <v>Middle-Aged</v>
      </c>
      <c r="H1811">
        <v>5</v>
      </c>
      <c r="I1811" t="s">
        <v>2951</v>
      </c>
      <c r="J1811" s="3">
        <v>0</v>
      </c>
      <c r="K1811" s="3" t="str">
        <f>IF(Table1[[#This Row],[Balance]]&lt;=83000,"Low Balance",IF(Table1[[#This Row],[Balance]]&lt;=166000,"Medium Balance",IF(Table1[[#This Row],[Balance]]&lt;=260000,"High Balance","Invalid")))</f>
        <v>Low Balance</v>
      </c>
      <c r="L1811">
        <v>2</v>
      </c>
      <c r="M1811">
        <v>0</v>
      </c>
      <c r="N1811">
        <v>0</v>
      </c>
      <c r="O1811" s="3">
        <v>143882.25</v>
      </c>
      <c r="P1811">
        <v>0</v>
      </c>
    </row>
    <row r="1812" spans="1:16" x14ac:dyDescent="0.3">
      <c r="A1812">
        <v>1810</v>
      </c>
      <c r="B1812">
        <v>15770435</v>
      </c>
      <c r="C1812" t="s">
        <v>803</v>
      </c>
      <c r="D1812" t="s">
        <v>2956</v>
      </c>
      <c r="E1812" t="s">
        <v>13</v>
      </c>
      <c r="F1812">
        <v>50</v>
      </c>
      <c r="G1812" t="str">
        <f t="shared" si="28"/>
        <v>Middle-Aged</v>
      </c>
      <c r="H1812">
        <v>6</v>
      </c>
      <c r="I1812" t="s">
        <v>2950</v>
      </c>
      <c r="J1812" s="3">
        <v>115335.32</v>
      </c>
      <c r="K1812" s="3" t="str">
        <f>IF(Table1[[#This Row],[Balance]]&lt;=83000,"Low Balance",IF(Table1[[#This Row],[Balance]]&lt;=166000,"Medium Balance",IF(Table1[[#This Row],[Balance]]&lt;=260000,"High Balance","Invalid")))</f>
        <v>Medium Balance</v>
      </c>
      <c r="L1812">
        <v>2</v>
      </c>
      <c r="M1812">
        <v>1</v>
      </c>
      <c r="N1812">
        <v>1</v>
      </c>
      <c r="O1812" s="3">
        <v>53130.41</v>
      </c>
      <c r="P1812">
        <v>0</v>
      </c>
    </row>
    <row r="1813" spans="1:16" x14ac:dyDescent="0.3">
      <c r="A1813">
        <v>1811</v>
      </c>
      <c r="B1813">
        <v>15592994</v>
      </c>
      <c r="C1813" t="s">
        <v>700</v>
      </c>
      <c r="D1813" t="s">
        <v>2955</v>
      </c>
      <c r="E1813" t="s">
        <v>13</v>
      </c>
      <c r="F1813">
        <v>65</v>
      </c>
      <c r="G1813" t="str">
        <f t="shared" si="28"/>
        <v>Young Adults</v>
      </c>
      <c r="H1813">
        <v>0</v>
      </c>
      <c r="I1813" t="s">
        <v>2949</v>
      </c>
      <c r="J1813" s="3">
        <v>0</v>
      </c>
      <c r="K1813" s="3" t="str">
        <f>IF(Table1[[#This Row],[Balance]]&lt;=83000,"Low Balance",IF(Table1[[#This Row],[Balance]]&lt;=166000,"Medium Balance",IF(Table1[[#This Row],[Balance]]&lt;=260000,"High Balance","Invalid")))</f>
        <v>Low Balance</v>
      </c>
      <c r="L1813">
        <v>2</v>
      </c>
      <c r="M1813">
        <v>1</v>
      </c>
      <c r="N1813">
        <v>1</v>
      </c>
      <c r="O1813" s="3">
        <v>190454.04</v>
      </c>
      <c r="P1813">
        <v>0</v>
      </c>
    </row>
    <row r="1814" spans="1:16" x14ac:dyDescent="0.3">
      <c r="A1814">
        <v>1812</v>
      </c>
      <c r="B1814">
        <v>15624068</v>
      </c>
      <c r="C1814" t="s">
        <v>112</v>
      </c>
      <c r="D1814" t="s">
        <v>2946</v>
      </c>
      <c r="E1814" t="s">
        <v>13</v>
      </c>
      <c r="F1814">
        <v>26</v>
      </c>
      <c r="G1814" t="str">
        <f t="shared" si="28"/>
        <v>Young Adults</v>
      </c>
      <c r="H1814">
        <v>0</v>
      </c>
      <c r="I1814" t="s">
        <v>2949</v>
      </c>
      <c r="J1814" s="3">
        <v>0</v>
      </c>
      <c r="K1814" s="3" t="str">
        <f>IF(Table1[[#This Row],[Balance]]&lt;=83000,"Low Balance",IF(Table1[[#This Row],[Balance]]&lt;=166000,"Medium Balance",IF(Table1[[#This Row],[Balance]]&lt;=260000,"High Balance","Invalid")))</f>
        <v>Low Balance</v>
      </c>
      <c r="L1814">
        <v>2</v>
      </c>
      <c r="M1814">
        <v>0</v>
      </c>
      <c r="N1814">
        <v>1</v>
      </c>
      <c r="O1814" s="3">
        <v>111906</v>
      </c>
      <c r="P1814">
        <v>0</v>
      </c>
    </row>
    <row r="1815" spans="1:16" x14ac:dyDescent="0.3">
      <c r="A1815">
        <v>1813</v>
      </c>
      <c r="B1815">
        <v>15595221</v>
      </c>
      <c r="C1815" t="s">
        <v>208</v>
      </c>
      <c r="D1815" t="s">
        <v>2954</v>
      </c>
      <c r="E1815" t="s">
        <v>13</v>
      </c>
      <c r="F1815">
        <v>33</v>
      </c>
      <c r="G1815" t="str">
        <f t="shared" si="28"/>
        <v>Young Adults</v>
      </c>
      <c r="H1815">
        <v>7</v>
      </c>
      <c r="I1815" t="s">
        <v>2950</v>
      </c>
      <c r="J1815" s="3">
        <v>134678.13</v>
      </c>
      <c r="K1815" s="3" t="str">
        <f>IF(Table1[[#This Row],[Balance]]&lt;=83000,"Low Balance",IF(Table1[[#This Row],[Balance]]&lt;=166000,"Medium Balance",IF(Table1[[#This Row],[Balance]]&lt;=260000,"High Balance","Invalid")))</f>
        <v>Medium Balance</v>
      </c>
      <c r="L1815">
        <v>1</v>
      </c>
      <c r="M1815">
        <v>1</v>
      </c>
      <c r="N1815">
        <v>0</v>
      </c>
      <c r="O1815" s="3">
        <v>113177.95</v>
      </c>
      <c r="P1815">
        <v>0</v>
      </c>
    </row>
    <row r="1816" spans="1:16" x14ac:dyDescent="0.3">
      <c r="A1816">
        <v>1814</v>
      </c>
      <c r="B1816">
        <v>15637131</v>
      </c>
      <c r="C1816" t="s">
        <v>499</v>
      </c>
      <c r="D1816" t="s">
        <v>2954</v>
      </c>
      <c r="E1816" t="s">
        <v>19</v>
      </c>
      <c r="F1816">
        <v>38</v>
      </c>
      <c r="G1816" t="str">
        <f t="shared" si="28"/>
        <v>Young Adults</v>
      </c>
      <c r="H1816">
        <v>9</v>
      </c>
      <c r="I1816" t="s">
        <v>2950</v>
      </c>
      <c r="J1816" s="3">
        <v>0</v>
      </c>
      <c r="K1816" s="3" t="str">
        <f>IF(Table1[[#This Row],[Balance]]&lt;=83000,"Low Balance",IF(Table1[[#This Row],[Balance]]&lt;=166000,"Medium Balance",IF(Table1[[#This Row],[Balance]]&lt;=260000,"High Balance","Invalid")))</f>
        <v>Low Balance</v>
      </c>
      <c r="L1816">
        <v>2</v>
      </c>
      <c r="M1816">
        <v>1</v>
      </c>
      <c r="N1816">
        <v>0</v>
      </c>
      <c r="O1816" s="3">
        <v>30529.88</v>
      </c>
      <c r="P1816">
        <v>0</v>
      </c>
    </row>
    <row r="1817" spans="1:16" x14ac:dyDescent="0.3">
      <c r="A1817">
        <v>1815</v>
      </c>
      <c r="B1817">
        <v>15613471</v>
      </c>
      <c r="C1817" t="s">
        <v>1127</v>
      </c>
      <c r="D1817" t="s">
        <v>2954</v>
      </c>
      <c r="E1817" t="s">
        <v>19</v>
      </c>
      <c r="F1817">
        <v>31</v>
      </c>
      <c r="G1817" t="str">
        <f t="shared" si="28"/>
        <v>Young Adults</v>
      </c>
      <c r="H1817">
        <v>2</v>
      </c>
      <c r="I1817" t="s">
        <v>2949</v>
      </c>
      <c r="J1817" s="3">
        <v>90547.48</v>
      </c>
      <c r="K1817" s="3" t="str">
        <f>IF(Table1[[#This Row],[Balance]]&lt;=83000,"Low Balance",IF(Table1[[#This Row],[Balance]]&lt;=166000,"Medium Balance",IF(Table1[[#This Row],[Balance]]&lt;=260000,"High Balance","Invalid")))</f>
        <v>Medium Balance</v>
      </c>
      <c r="L1817">
        <v>2</v>
      </c>
      <c r="M1817">
        <v>1</v>
      </c>
      <c r="N1817">
        <v>1</v>
      </c>
      <c r="O1817" s="3">
        <v>18800.13</v>
      </c>
      <c r="P1817">
        <v>0</v>
      </c>
    </row>
    <row r="1818" spans="1:16" x14ac:dyDescent="0.3">
      <c r="A1818">
        <v>1816</v>
      </c>
      <c r="B1818">
        <v>15583499</v>
      </c>
      <c r="C1818" t="s">
        <v>1128</v>
      </c>
      <c r="D1818" t="s">
        <v>2955</v>
      </c>
      <c r="E1818" t="s">
        <v>19</v>
      </c>
      <c r="F1818">
        <v>32</v>
      </c>
      <c r="G1818" t="str">
        <f t="shared" si="28"/>
        <v>Young Adults</v>
      </c>
      <c r="H1818">
        <v>9</v>
      </c>
      <c r="I1818" t="s">
        <v>2950</v>
      </c>
      <c r="J1818" s="3">
        <v>103324.78</v>
      </c>
      <c r="K1818" s="3" t="str">
        <f>IF(Table1[[#This Row],[Balance]]&lt;=83000,"Low Balance",IF(Table1[[#This Row],[Balance]]&lt;=166000,"Medium Balance",IF(Table1[[#This Row],[Balance]]&lt;=260000,"High Balance","Invalid")))</f>
        <v>Medium Balance</v>
      </c>
      <c r="L1818">
        <v>1</v>
      </c>
      <c r="M1818">
        <v>1</v>
      </c>
      <c r="N1818">
        <v>1</v>
      </c>
      <c r="O1818" s="3">
        <v>46127.7</v>
      </c>
      <c r="P1818">
        <v>0</v>
      </c>
    </row>
    <row r="1819" spans="1:16" x14ac:dyDescent="0.3">
      <c r="A1819">
        <v>1817</v>
      </c>
      <c r="B1819">
        <v>15752816</v>
      </c>
      <c r="C1819" t="s">
        <v>849</v>
      </c>
      <c r="D1819" t="s">
        <v>2954</v>
      </c>
      <c r="E1819" t="s">
        <v>19</v>
      </c>
      <c r="F1819">
        <v>29</v>
      </c>
      <c r="G1819" t="str">
        <f t="shared" si="28"/>
        <v>Young Adults</v>
      </c>
      <c r="H1819">
        <v>3</v>
      </c>
      <c r="I1819" t="s">
        <v>2951</v>
      </c>
      <c r="J1819" s="3">
        <v>114590.58</v>
      </c>
      <c r="K1819" s="3" t="str">
        <f>IF(Table1[[#This Row],[Balance]]&lt;=83000,"Low Balance",IF(Table1[[#This Row],[Balance]]&lt;=166000,"Medium Balance",IF(Table1[[#This Row],[Balance]]&lt;=260000,"High Balance","Invalid")))</f>
        <v>Medium Balance</v>
      </c>
      <c r="L1819">
        <v>1</v>
      </c>
      <c r="M1819">
        <v>0</v>
      </c>
      <c r="N1819">
        <v>0</v>
      </c>
      <c r="O1819" s="3">
        <v>75585.48</v>
      </c>
      <c r="P1819">
        <v>0</v>
      </c>
    </row>
    <row r="1820" spans="1:16" x14ac:dyDescent="0.3">
      <c r="A1820">
        <v>1818</v>
      </c>
      <c r="B1820">
        <v>15804075</v>
      </c>
      <c r="C1820" t="s">
        <v>280</v>
      </c>
      <c r="D1820" t="s">
        <v>2956</v>
      </c>
      <c r="E1820" t="s">
        <v>13</v>
      </c>
      <c r="F1820">
        <v>36</v>
      </c>
      <c r="G1820" t="str">
        <f t="shared" si="28"/>
        <v>Young Adults</v>
      </c>
      <c r="H1820">
        <v>3</v>
      </c>
      <c r="I1820" t="s">
        <v>2951</v>
      </c>
      <c r="J1820" s="3">
        <v>91286.51</v>
      </c>
      <c r="K1820" s="3" t="str">
        <f>IF(Table1[[#This Row],[Balance]]&lt;=83000,"Low Balance",IF(Table1[[#This Row],[Balance]]&lt;=166000,"Medium Balance",IF(Table1[[#This Row],[Balance]]&lt;=260000,"High Balance","Invalid")))</f>
        <v>Medium Balance</v>
      </c>
      <c r="L1820">
        <v>1</v>
      </c>
      <c r="M1820">
        <v>1</v>
      </c>
      <c r="N1820">
        <v>0</v>
      </c>
      <c r="O1820" s="3">
        <v>63085.94</v>
      </c>
      <c r="P1820">
        <v>0</v>
      </c>
    </row>
    <row r="1821" spans="1:16" x14ac:dyDescent="0.3">
      <c r="A1821">
        <v>1819</v>
      </c>
      <c r="B1821">
        <v>15800517</v>
      </c>
      <c r="C1821" t="s">
        <v>273</v>
      </c>
      <c r="D1821" t="s">
        <v>2953</v>
      </c>
      <c r="E1821" t="s">
        <v>19</v>
      </c>
      <c r="F1821">
        <v>32</v>
      </c>
      <c r="G1821" t="str">
        <f t="shared" si="28"/>
        <v>Middle-Aged</v>
      </c>
      <c r="H1821">
        <v>5</v>
      </c>
      <c r="I1821" t="s">
        <v>2951</v>
      </c>
      <c r="J1821" s="3">
        <v>163340.12</v>
      </c>
      <c r="K1821" s="3" t="str">
        <f>IF(Table1[[#This Row],[Balance]]&lt;=83000,"Low Balance",IF(Table1[[#This Row],[Balance]]&lt;=166000,"Medium Balance",IF(Table1[[#This Row],[Balance]]&lt;=260000,"High Balance","Invalid")))</f>
        <v>Medium Balance</v>
      </c>
      <c r="L1821">
        <v>2</v>
      </c>
      <c r="M1821">
        <v>1</v>
      </c>
      <c r="N1821">
        <v>1</v>
      </c>
      <c r="O1821" s="3">
        <v>74415.199999999997</v>
      </c>
      <c r="P1821">
        <v>0</v>
      </c>
    </row>
    <row r="1822" spans="1:16" x14ac:dyDescent="0.3">
      <c r="A1822">
        <v>1820</v>
      </c>
      <c r="B1822">
        <v>15712319</v>
      </c>
      <c r="C1822" t="s">
        <v>1129</v>
      </c>
      <c r="D1822" t="s">
        <v>2955</v>
      </c>
      <c r="E1822" t="s">
        <v>19</v>
      </c>
      <c r="F1822">
        <v>45</v>
      </c>
      <c r="G1822" t="str">
        <f t="shared" si="28"/>
        <v>Young Adults</v>
      </c>
      <c r="H1822">
        <v>8</v>
      </c>
      <c r="I1822" t="s">
        <v>2950</v>
      </c>
      <c r="J1822" s="3">
        <v>150900.29</v>
      </c>
      <c r="K1822" s="3" t="str">
        <f>IF(Table1[[#This Row],[Balance]]&lt;=83000,"Low Balance",IF(Table1[[#This Row],[Balance]]&lt;=166000,"Medium Balance",IF(Table1[[#This Row],[Balance]]&lt;=260000,"High Balance","Invalid")))</f>
        <v>Medium Balance</v>
      </c>
      <c r="L1822">
        <v>2</v>
      </c>
      <c r="M1822">
        <v>0</v>
      </c>
      <c r="N1822">
        <v>1</v>
      </c>
      <c r="O1822" s="3">
        <v>139889.15</v>
      </c>
      <c r="P1822">
        <v>0</v>
      </c>
    </row>
    <row r="1823" spans="1:16" x14ac:dyDescent="0.3">
      <c r="A1823">
        <v>1821</v>
      </c>
      <c r="B1823">
        <v>15797389</v>
      </c>
      <c r="C1823" t="s">
        <v>184</v>
      </c>
      <c r="D1823" t="s">
        <v>2955</v>
      </c>
      <c r="E1823" t="s">
        <v>19</v>
      </c>
      <c r="F1823">
        <v>23</v>
      </c>
      <c r="G1823" t="str">
        <f t="shared" si="28"/>
        <v>Young Adults</v>
      </c>
      <c r="H1823">
        <v>9</v>
      </c>
      <c r="I1823" t="s">
        <v>2950</v>
      </c>
      <c r="J1823" s="3">
        <v>124577.33</v>
      </c>
      <c r="K1823" s="3" t="str">
        <f>IF(Table1[[#This Row],[Balance]]&lt;=83000,"Low Balance",IF(Table1[[#This Row],[Balance]]&lt;=166000,"Medium Balance",IF(Table1[[#This Row],[Balance]]&lt;=260000,"High Balance","Invalid")))</f>
        <v>Medium Balance</v>
      </c>
      <c r="L1823">
        <v>1</v>
      </c>
      <c r="M1823">
        <v>1</v>
      </c>
      <c r="N1823">
        <v>1</v>
      </c>
      <c r="O1823" s="3">
        <v>7267.25</v>
      </c>
      <c r="P1823">
        <v>0</v>
      </c>
    </row>
    <row r="1824" spans="1:16" x14ac:dyDescent="0.3">
      <c r="A1824">
        <v>1822</v>
      </c>
      <c r="B1824">
        <v>15621432</v>
      </c>
      <c r="C1824" t="s">
        <v>1130</v>
      </c>
      <c r="D1824" t="s">
        <v>2953</v>
      </c>
      <c r="E1824" t="s">
        <v>19</v>
      </c>
      <c r="F1824">
        <v>35</v>
      </c>
      <c r="G1824" t="str">
        <f t="shared" si="28"/>
        <v>Young Adults</v>
      </c>
      <c r="H1824">
        <v>1</v>
      </c>
      <c r="I1824" t="s">
        <v>2949</v>
      </c>
      <c r="J1824" s="3">
        <v>0</v>
      </c>
      <c r="K1824" s="3" t="str">
        <f>IF(Table1[[#This Row],[Balance]]&lt;=83000,"Low Balance",IF(Table1[[#This Row],[Balance]]&lt;=166000,"Medium Balance",IF(Table1[[#This Row],[Balance]]&lt;=260000,"High Balance","Invalid")))</f>
        <v>Low Balance</v>
      </c>
      <c r="L1824">
        <v>2</v>
      </c>
      <c r="M1824">
        <v>0</v>
      </c>
      <c r="N1824">
        <v>0</v>
      </c>
      <c r="O1824" s="3">
        <v>186826.22</v>
      </c>
      <c r="P1824">
        <v>0</v>
      </c>
    </row>
    <row r="1825" spans="1:16" x14ac:dyDescent="0.3">
      <c r="A1825">
        <v>1823</v>
      </c>
      <c r="B1825">
        <v>15779390</v>
      </c>
      <c r="C1825" t="s">
        <v>1131</v>
      </c>
      <c r="D1825" t="s">
        <v>2956</v>
      </c>
      <c r="E1825" t="s">
        <v>13</v>
      </c>
      <c r="F1825">
        <v>31</v>
      </c>
      <c r="G1825" t="str">
        <f t="shared" si="28"/>
        <v>Middle-Aged</v>
      </c>
      <c r="H1825">
        <v>4</v>
      </c>
      <c r="I1825" t="s">
        <v>2951</v>
      </c>
      <c r="J1825" s="3">
        <v>91292.7</v>
      </c>
      <c r="K1825" s="3" t="str">
        <f>IF(Table1[[#This Row],[Balance]]&lt;=83000,"Low Balance",IF(Table1[[#This Row],[Balance]]&lt;=166000,"Medium Balance",IF(Table1[[#This Row],[Balance]]&lt;=260000,"High Balance","Invalid")))</f>
        <v>Medium Balance</v>
      </c>
      <c r="L1825">
        <v>1</v>
      </c>
      <c r="M1825">
        <v>1</v>
      </c>
      <c r="N1825">
        <v>1</v>
      </c>
      <c r="O1825" s="3">
        <v>162149.07</v>
      </c>
      <c r="P1825">
        <v>0</v>
      </c>
    </row>
    <row r="1826" spans="1:16" x14ac:dyDescent="0.3">
      <c r="A1826">
        <v>1824</v>
      </c>
      <c r="B1826">
        <v>15711219</v>
      </c>
      <c r="C1826" t="s">
        <v>1132</v>
      </c>
      <c r="D1826" t="s">
        <v>2955</v>
      </c>
      <c r="E1826" t="s">
        <v>13</v>
      </c>
      <c r="F1826">
        <v>57</v>
      </c>
      <c r="G1826" t="str">
        <f t="shared" si="28"/>
        <v>Young Adults</v>
      </c>
      <c r="H1826">
        <v>8</v>
      </c>
      <c r="I1826" t="s">
        <v>2950</v>
      </c>
      <c r="J1826" s="3">
        <v>93716.72</v>
      </c>
      <c r="K1826" s="3" t="str">
        <f>IF(Table1[[#This Row],[Balance]]&lt;=83000,"Low Balance",IF(Table1[[#This Row],[Balance]]&lt;=166000,"Medium Balance",IF(Table1[[#This Row],[Balance]]&lt;=260000,"High Balance","Invalid")))</f>
        <v>Medium Balance</v>
      </c>
      <c r="L1826">
        <v>1</v>
      </c>
      <c r="M1826">
        <v>1</v>
      </c>
      <c r="N1826">
        <v>1</v>
      </c>
      <c r="O1826" s="3">
        <v>180150.49</v>
      </c>
      <c r="P1826">
        <v>1</v>
      </c>
    </row>
    <row r="1827" spans="1:16" x14ac:dyDescent="0.3">
      <c r="A1827">
        <v>1825</v>
      </c>
      <c r="B1827">
        <v>15770498</v>
      </c>
      <c r="C1827" t="s">
        <v>1133</v>
      </c>
      <c r="D1827" t="s">
        <v>2946</v>
      </c>
      <c r="E1827" t="s">
        <v>13</v>
      </c>
      <c r="F1827">
        <v>37</v>
      </c>
      <c r="G1827" t="str">
        <f t="shared" si="28"/>
        <v>Middle-Aged</v>
      </c>
      <c r="H1827">
        <v>4</v>
      </c>
      <c r="I1827" t="s">
        <v>2951</v>
      </c>
      <c r="J1827" s="3">
        <v>111723.08</v>
      </c>
      <c r="K1827" s="3" t="str">
        <f>IF(Table1[[#This Row],[Balance]]&lt;=83000,"Low Balance",IF(Table1[[#This Row],[Balance]]&lt;=166000,"Medium Balance",IF(Table1[[#This Row],[Balance]]&lt;=260000,"High Balance","Invalid")))</f>
        <v>Medium Balance</v>
      </c>
      <c r="L1827">
        <v>1</v>
      </c>
      <c r="M1827">
        <v>1</v>
      </c>
      <c r="N1827">
        <v>1</v>
      </c>
      <c r="O1827" s="3">
        <v>83478.12</v>
      </c>
      <c r="P1827">
        <v>0</v>
      </c>
    </row>
    <row r="1828" spans="1:16" x14ac:dyDescent="0.3">
      <c r="A1828">
        <v>1826</v>
      </c>
      <c r="B1828">
        <v>15678727</v>
      </c>
      <c r="C1828" t="s">
        <v>209</v>
      </c>
      <c r="D1828" t="s">
        <v>2953</v>
      </c>
      <c r="E1828" t="s">
        <v>19</v>
      </c>
      <c r="F1828">
        <v>45</v>
      </c>
      <c r="G1828" t="str">
        <f t="shared" si="28"/>
        <v>Young Adults</v>
      </c>
      <c r="H1828">
        <v>4</v>
      </c>
      <c r="I1828" t="s">
        <v>2951</v>
      </c>
      <c r="J1828" s="3">
        <v>110765.68</v>
      </c>
      <c r="K1828" s="3" t="str">
        <f>IF(Table1[[#This Row],[Balance]]&lt;=83000,"Low Balance",IF(Table1[[#This Row],[Balance]]&lt;=166000,"Medium Balance",IF(Table1[[#This Row],[Balance]]&lt;=260000,"High Balance","Invalid")))</f>
        <v>Medium Balance</v>
      </c>
      <c r="L1828">
        <v>1</v>
      </c>
      <c r="M1828">
        <v>1</v>
      </c>
      <c r="N1828">
        <v>0</v>
      </c>
      <c r="O1828" s="3">
        <v>26163.74</v>
      </c>
      <c r="P1828">
        <v>1</v>
      </c>
    </row>
    <row r="1829" spans="1:16" x14ac:dyDescent="0.3">
      <c r="A1829">
        <v>1827</v>
      </c>
      <c r="B1829">
        <v>15573893</v>
      </c>
      <c r="C1829" t="s">
        <v>430</v>
      </c>
      <c r="D1829" t="s">
        <v>2946</v>
      </c>
      <c r="E1829" t="s">
        <v>19</v>
      </c>
      <c r="F1829">
        <v>25</v>
      </c>
      <c r="G1829" t="str">
        <f t="shared" si="28"/>
        <v>Young Adults</v>
      </c>
      <c r="H1829">
        <v>9</v>
      </c>
      <c r="I1829" t="s">
        <v>2950</v>
      </c>
      <c r="J1829" s="3">
        <v>173459.45</v>
      </c>
      <c r="K1829" s="3" t="str">
        <f>IF(Table1[[#This Row],[Balance]]&lt;=83000,"Low Balance",IF(Table1[[#This Row],[Balance]]&lt;=166000,"Medium Balance",IF(Table1[[#This Row],[Balance]]&lt;=260000,"High Balance","Invalid")))</f>
        <v>High Balance</v>
      </c>
      <c r="L1829">
        <v>2</v>
      </c>
      <c r="M1829">
        <v>1</v>
      </c>
      <c r="N1829">
        <v>1</v>
      </c>
      <c r="O1829" s="3">
        <v>44381.06</v>
      </c>
      <c r="P1829">
        <v>0</v>
      </c>
    </row>
    <row r="1830" spans="1:16" x14ac:dyDescent="0.3">
      <c r="A1830">
        <v>1828</v>
      </c>
      <c r="B1830">
        <v>15740104</v>
      </c>
      <c r="C1830" t="s">
        <v>938</v>
      </c>
      <c r="D1830" t="s">
        <v>2955</v>
      </c>
      <c r="E1830" t="s">
        <v>13</v>
      </c>
      <c r="F1830">
        <v>22</v>
      </c>
      <c r="G1830" t="str">
        <f t="shared" si="28"/>
        <v>Young Adults</v>
      </c>
      <c r="H1830">
        <v>7</v>
      </c>
      <c r="I1830" t="s">
        <v>2950</v>
      </c>
      <c r="J1830" s="3">
        <v>169649.73</v>
      </c>
      <c r="K1830" s="3" t="str">
        <f>IF(Table1[[#This Row],[Balance]]&lt;=83000,"Low Balance",IF(Table1[[#This Row],[Balance]]&lt;=166000,"Medium Balance",IF(Table1[[#This Row],[Balance]]&lt;=260000,"High Balance","Invalid")))</f>
        <v>High Balance</v>
      </c>
      <c r="L1830">
        <v>2</v>
      </c>
      <c r="M1830">
        <v>0</v>
      </c>
      <c r="N1830">
        <v>1</v>
      </c>
      <c r="O1830" s="3">
        <v>136365</v>
      </c>
      <c r="P1830">
        <v>1</v>
      </c>
    </row>
    <row r="1831" spans="1:16" x14ac:dyDescent="0.3">
      <c r="A1831">
        <v>1829</v>
      </c>
      <c r="B1831">
        <v>15792649</v>
      </c>
      <c r="C1831" t="s">
        <v>1134</v>
      </c>
      <c r="D1831" t="s">
        <v>2955</v>
      </c>
      <c r="E1831" t="s">
        <v>13</v>
      </c>
      <c r="F1831">
        <v>31</v>
      </c>
      <c r="G1831" t="str">
        <f t="shared" si="28"/>
        <v>Middle-Aged</v>
      </c>
      <c r="H1831">
        <v>9</v>
      </c>
      <c r="I1831" t="s">
        <v>2950</v>
      </c>
      <c r="J1831" s="3">
        <v>0</v>
      </c>
      <c r="K1831" s="3" t="str">
        <f>IF(Table1[[#This Row],[Balance]]&lt;=83000,"Low Balance",IF(Table1[[#This Row],[Balance]]&lt;=166000,"Medium Balance",IF(Table1[[#This Row],[Balance]]&lt;=260000,"High Balance","Invalid")))</f>
        <v>Low Balance</v>
      </c>
      <c r="L1831">
        <v>2</v>
      </c>
      <c r="M1831">
        <v>0</v>
      </c>
      <c r="N1831">
        <v>0</v>
      </c>
      <c r="O1831" s="3">
        <v>99294.22</v>
      </c>
      <c r="P1831">
        <v>0</v>
      </c>
    </row>
    <row r="1832" spans="1:16" x14ac:dyDescent="0.3">
      <c r="A1832">
        <v>1830</v>
      </c>
      <c r="B1832">
        <v>15605275</v>
      </c>
      <c r="C1832" t="s">
        <v>1135</v>
      </c>
      <c r="D1832" t="s">
        <v>2956</v>
      </c>
      <c r="E1832" t="s">
        <v>19</v>
      </c>
      <c r="F1832">
        <v>45</v>
      </c>
      <c r="G1832" t="str">
        <f t="shared" si="28"/>
        <v>Young Adults</v>
      </c>
      <c r="H1832">
        <v>8</v>
      </c>
      <c r="I1832" t="s">
        <v>2950</v>
      </c>
      <c r="J1832" s="3">
        <v>116917.07</v>
      </c>
      <c r="K1832" s="3" t="str">
        <f>IF(Table1[[#This Row],[Balance]]&lt;=83000,"Low Balance",IF(Table1[[#This Row],[Balance]]&lt;=166000,"Medium Balance",IF(Table1[[#This Row],[Balance]]&lt;=260000,"High Balance","Invalid")))</f>
        <v>Medium Balance</v>
      </c>
      <c r="L1832">
        <v>1</v>
      </c>
      <c r="M1832">
        <v>0</v>
      </c>
      <c r="N1832">
        <v>0</v>
      </c>
      <c r="O1832" s="3">
        <v>173464.43</v>
      </c>
      <c r="P1832">
        <v>1</v>
      </c>
    </row>
    <row r="1833" spans="1:16" x14ac:dyDescent="0.3">
      <c r="A1833">
        <v>1831</v>
      </c>
      <c r="B1833">
        <v>15572467</v>
      </c>
      <c r="C1833" t="s">
        <v>544</v>
      </c>
      <c r="D1833" t="s">
        <v>2953</v>
      </c>
      <c r="E1833" t="s">
        <v>19</v>
      </c>
      <c r="F1833">
        <v>37</v>
      </c>
      <c r="G1833" t="str">
        <f t="shared" si="28"/>
        <v>Young Adults</v>
      </c>
      <c r="H1833">
        <v>5</v>
      </c>
      <c r="I1833" t="s">
        <v>2951</v>
      </c>
      <c r="J1833" s="3">
        <v>0</v>
      </c>
      <c r="K1833" s="3" t="str">
        <f>IF(Table1[[#This Row],[Balance]]&lt;=83000,"Low Balance",IF(Table1[[#This Row],[Balance]]&lt;=166000,"Medium Balance",IF(Table1[[#This Row],[Balance]]&lt;=260000,"High Balance","Invalid")))</f>
        <v>Low Balance</v>
      </c>
      <c r="L1833">
        <v>2</v>
      </c>
      <c r="M1833">
        <v>1</v>
      </c>
      <c r="N1833">
        <v>1</v>
      </c>
      <c r="O1833" s="3">
        <v>127543.81</v>
      </c>
      <c r="P1833">
        <v>0</v>
      </c>
    </row>
    <row r="1834" spans="1:16" x14ac:dyDescent="0.3">
      <c r="A1834">
        <v>1832</v>
      </c>
      <c r="B1834">
        <v>15738219</v>
      </c>
      <c r="C1834" t="s">
        <v>1136</v>
      </c>
      <c r="D1834" t="s">
        <v>2955</v>
      </c>
      <c r="E1834" t="s">
        <v>13</v>
      </c>
      <c r="F1834">
        <v>36</v>
      </c>
      <c r="G1834" t="str">
        <f t="shared" si="28"/>
        <v>Young Adults</v>
      </c>
      <c r="H1834">
        <v>7</v>
      </c>
      <c r="I1834" t="s">
        <v>2950</v>
      </c>
      <c r="J1834" s="3">
        <v>0</v>
      </c>
      <c r="K1834" s="3" t="str">
        <f>IF(Table1[[#This Row],[Balance]]&lt;=83000,"Low Balance",IF(Table1[[#This Row],[Balance]]&lt;=166000,"Medium Balance",IF(Table1[[#This Row],[Balance]]&lt;=260000,"High Balance","Invalid")))</f>
        <v>Low Balance</v>
      </c>
      <c r="L1834">
        <v>2</v>
      </c>
      <c r="M1834">
        <v>1</v>
      </c>
      <c r="N1834">
        <v>1</v>
      </c>
      <c r="O1834" s="3">
        <v>52526.65</v>
      </c>
      <c r="P1834">
        <v>0</v>
      </c>
    </row>
    <row r="1835" spans="1:16" x14ac:dyDescent="0.3">
      <c r="A1835">
        <v>1833</v>
      </c>
      <c r="B1835">
        <v>15600710</v>
      </c>
      <c r="C1835" t="s">
        <v>297</v>
      </c>
      <c r="D1835" t="s">
        <v>2956</v>
      </c>
      <c r="E1835" t="s">
        <v>19</v>
      </c>
      <c r="F1835">
        <v>22</v>
      </c>
      <c r="G1835" t="str">
        <f t="shared" si="28"/>
        <v>Young Adults</v>
      </c>
      <c r="H1835">
        <v>0</v>
      </c>
      <c r="I1835" t="s">
        <v>2949</v>
      </c>
      <c r="J1835" s="3">
        <v>0</v>
      </c>
      <c r="K1835" s="3" t="str">
        <f>IF(Table1[[#This Row],[Balance]]&lt;=83000,"Low Balance",IF(Table1[[#This Row],[Balance]]&lt;=166000,"Medium Balance",IF(Table1[[#This Row],[Balance]]&lt;=260000,"High Balance","Invalid")))</f>
        <v>Low Balance</v>
      </c>
      <c r="L1835">
        <v>1</v>
      </c>
      <c r="M1835">
        <v>1</v>
      </c>
      <c r="N1835">
        <v>0</v>
      </c>
      <c r="O1835" s="3">
        <v>32589.45</v>
      </c>
      <c r="P1835">
        <v>0</v>
      </c>
    </row>
    <row r="1836" spans="1:16" x14ac:dyDescent="0.3">
      <c r="A1836">
        <v>1834</v>
      </c>
      <c r="B1836">
        <v>15804394</v>
      </c>
      <c r="C1836" t="s">
        <v>1137</v>
      </c>
      <c r="D1836" t="s">
        <v>2955</v>
      </c>
      <c r="E1836" t="s">
        <v>19</v>
      </c>
      <c r="F1836">
        <v>32</v>
      </c>
      <c r="G1836" t="str">
        <f t="shared" si="28"/>
        <v>Middle-Aged</v>
      </c>
      <c r="H1836">
        <v>8</v>
      </c>
      <c r="I1836" t="s">
        <v>2950</v>
      </c>
      <c r="J1836" s="3">
        <v>130627.66</v>
      </c>
      <c r="K1836" s="3" t="str">
        <f>IF(Table1[[#This Row],[Balance]]&lt;=83000,"Low Balance",IF(Table1[[#This Row],[Balance]]&lt;=166000,"Medium Balance",IF(Table1[[#This Row],[Balance]]&lt;=260000,"High Balance","Invalid")))</f>
        <v>Medium Balance</v>
      </c>
      <c r="L1836">
        <v>1</v>
      </c>
      <c r="M1836">
        <v>1</v>
      </c>
      <c r="N1836">
        <v>0</v>
      </c>
      <c r="O1836" s="3">
        <v>47161.25</v>
      </c>
      <c r="P1836">
        <v>1</v>
      </c>
    </row>
    <row r="1837" spans="1:16" x14ac:dyDescent="0.3">
      <c r="A1837">
        <v>1835</v>
      </c>
      <c r="B1837">
        <v>15694188</v>
      </c>
      <c r="C1837" t="s">
        <v>1138</v>
      </c>
      <c r="D1837" t="s">
        <v>2946</v>
      </c>
      <c r="E1837" t="s">
        <v>13</v>
      </c>
      <c r="F1837">
        <v>46</v>
      </c>
      <c r="G1837" t="str">
        <f t="shared" si="28"/>
        <v>Young Adults</v>
      </c>
      <c r="H1837">
        <v>5</v>
      </c>
      <c r="I1837" t="s">
        <v>2951</v>
      </c>
      <c r="J1837" s="3">
        <v>56580.95</v>
      </c>
      <c r="K1837" s="3" t="str">
        <f>IF(Table1[[#This Row],[Balance]]&lt;=83000,"Low Balance",IF(Table1[[#This Row],[Balance]]&lt;=166000,"Medium Balance",IF(Table1[[#This Row],[Balance]]&lt;=260000,"High Balance","Invalid")))</f>
        <v>Low Balance</v>
      </c>
      <c r="L1837">
        <v>2</v>
      </c>
      <c r="M1837">
        <v>0</v>
      </c>
      <c r="N1837">
        <v>1</v>
      </c>
      <c r="O1837" s="3">
        <v>45424.13</v>
      </c>
      <c r="P1837">
        <v>0</v>
      </c>
    </row>
    <row r="1838" spans="1:16" x14ac:dyDescent="0.3">
      <c r="A1838">
        <v>1836</v>
      </c>
      <c r="B1838">
        <v>15583718</v>
      </c>
      <c r="C1838" t="s">
        <v>1139</v>
      </c>
      <c r="D1838" t="s">
        <v>2946</v>
      </c>
      <c r="E1838" t="s">
        <v>19</v>
      </c>
      <c r="F1838">
        <v>38</v>
      </c>
      <c r="G1838" t="str">
        <f t="shared" si="28"/>
        <v>Young Adults</v>
      </c>
      <c r="H1838">
        <v>6</v>
      </c>
      <c r="I1838" t="s">
        <v>2950</v>
      </c>
      <c r="J1838" s="3">
        <v>142316.14000000001</v>
      </c>
      <c r="K1838" s="3" t="str">
        <f>IF(Table1[[#This Row],[Balance]]&lt;=83000,"Low Balance",IF(Table1[[#This Row],[Balance]]&lt;=166000,"Medium Balance",IF(Table1[[#This Row],[Balance]]&lt;=260000,"High Balance","Invalid")))</f>
        <v>Medium Balance</v>
      </c>
      <c r="L1838">
        <v>1</v>
      </c>
      <c r="M1838">
        <v>1</v>
      </c>
      <c r="N1838">
        <v>1</v>
      </c>
      <c r="O1838" s="3">
        <v>8018.49</v>
      </c>
      <c r="P1838">
        <v>0</v>
      </c>
    </row>
    <row r="1839" spans="1:16" x14ac:dyDescent="0.3">
      <c r="A1839">
        <v>1837</v>
      </c>
      <c r="B1839">
        <v>15802478</v>
      </c>
      <c r="C1839" t="s">
        <v>1140</v>
      </c>
      <c r="D1839" t="s">
        <v>2946</v>
      </c>
      <c r="E1839" t="s">
        <v>19</v>
      </c>
      <c r="F1839">
        <v>31</v>
      </c>
      <c r="G1839" t="str">
        <f t="shared" si="28"/>
        <v>Middle-Aged</v>
      </c>
      <c r="H1839">
        <v>6</v>
      </c>
      <c r="I1839" t="s">
        <v>2950</v>
      </c>
      <c r="J1839" s="3">
        <v>0</v>
      </c>
      <c r="K1839" s="3" t="str">
        <f>IF(Table1[[#This Row],[Balance]]&lt;=83000,"Low Balance",IF(Table1[[#This Row],[Balance]]&lt;=166000,"Medium Balance",IF(Table1[[#This Row],[Balance]]&lt;=260000,"High Balance","Invalid")))</f>
        <v>Low Balance</v>
      </c>
      <c r="L1839">
        <v>2</v>
      </c>
      <c r="M1839">
        <v>1</v>
      </c>
      <c r="N1839">
        <v>1</v>
      </c>
      <c r="O1839" s="3">
        <v>195668</v>
      </c>
      <c r="P1839">
        <v>0</v>
      </c>
    </row>
    <row r="1840" spans="1:16" x14ac:dyDescent="0.3">
      <c r="A1840">
        <v>1838</v>
      </c>
      <c r="B1840">
        <v>15619343</v>
      </c>
      <c r="C1840" t="s">
        <v>1141</v>
      </c>
      <c r="D1840" t="s">
        <v>2946</v>
      </c>
      <c r="E1840" t="s">
        <v>19</v>
      </c>
      <c r="F1840">
        <v>56</v>
      </c>
      <c r="G1840" t="str">
        <f t="shared" si="28"/>
        <v>Young Adults</v>
      </c>
      <c r="H1840">
        <v>7</v>
      </c>
      <c r="I1840" t="s">
        <v>2950</v>
      </c>
      <c r="J1840" s="3">
        <v>152759</v>
      </c>
      <c r="K1840" s="3" t="str">
        <f>IF(Table1[[#This Row],[Balance]]&lt;=83000,"Low Balance",IF(Table1[[#This Row],[Balance]]&lt;=166000,"Medium Balance",IF(Table1[[#This Row],[Balance]]&lt;=260000,"High Balance","Invalid")))</f>
        <v>Medium Balance</v>
      </c>
      <c r="L1840">
        <v>2</v>
      </c>
      <c r="M1840">
        <v>1</v>
      </c>
      <c r="N1840">
        <v>0</v>
      </c>
      <c r="O1840" s="3">
        <v>133167.10999999999</v>
      </c>
      <c r="P1840">
        <v>1</v>
      </c>
    </row>
    <row r="1841" spans="1:16" x14ac:dyDescent="0.3">
      <c r="A1841">
        <v>1839</v>
      </c>
      <c r="B1841">
        <v>15758813</v>
      </c>
      <c r="C1841" t="s">
        <v>181</v>
      </c>
      <c r="D1841" t="s">
        <v>2946</v>
      </c>
      <c r="E1841" t="s">
        <v>19</v>
      </c>
      <c r="F1841">
        <v>39</v>
      </c>
      <c r="G1841" t="str">
        <f t="shared" si="28"/>
        <v>Middle-Aged</v>
      </c>
      <c r="H1841">
        <v>0</v>
      </c>
      <c r="I1841" t="s">
        <v>2949</v>
      </c>
      <c r="J1841" s="3">
        <v>109733.2</v>
      </c>
      <c r="K1841" s="3" t="str">
        <f>IF(Table1[[#This Row],[Balance]]&lt;=83000,"Low Balance",IF(Table1[[#This Row],[Balance]]&lt;=166000,"Medium Balance",IF(Table1[[#This Row],[Balance]]&lt;=260000,"High Balance","Invalid")))</f>
        <v>Medium Balance</v>
      </c>
      <c r="L1841">
        <v>2</v>
      </c>
      <c r="M1841">
        <v>0</v>
      </c>
      <c r="N1841">
        <v>0</v>
      </c>
      <c r="O1841" s="3">
        <v>123602.11</v>
      </c>
      <c r="P1841">
        <v>1</v>
      </c>
    </row>
    <row r="1842" spans="1:16" x14ac:dyDescent="0.3">
      <c r="A1842">
        <v>1840</v>
      </c>
      <c r="B1842">
        <v>15761374</v>
      </c>
      <c r="C1842" t="s">
        <v>505</v>
      </c>
      <c r="D1842" t="s">
        <v>2955</v>
      </c>
      <c r="E1842" t="s">
        <v>19</v>
      </c>
      <c r="F1842">
        <v>54</v>
      </c>
      <c r="G1842" t="str">
        <f t="shared" si="28"/>
        <v>Young Adults</v>
      </c>
      <c r="H1842">
        <v>9</v>
      </c>
      <c r="I1842" t="s">
        <v>2950</v>
      </c>
      <c r="J1842" s="3">
        <v>117444.51</v>
      </c>
      <c r="K1842" s="3" t="str">
        <f>IF(Table1[[#This Row],[Balance]]&lt;=83000,"Low Balance",IF(Table1[[#This Row],[Balance]]&lt;=166000,"Medium Balance",IF(Table1[[#This Row],[Balance]]&lt;=260000,"High Balance","Invalid")))</f>
        <v>Medium Balance</v>
      </c>
      <c r="L1842">
        <v>1</v>
      </c>
      <c r="M1842">
        <v>1</v>
      </c>
      <c r="N1842">
        <v>1</v>
      </c>
      <c r="O1842" s="3">
        <v>186238.85</v>
      </c>
      <c r="P1842">
        <v>0</v>
      </c>
    </row>
    <row r="1843" spans="1:16" x14ac:dyDescent="0.3">
      <c r="A1843">
        <v>1841</v>
      </c>
      <c r="B1843">
        <v>15569209</v>
      </c>
      <c r="C1843" t="s">
        <v>1142</v>
      </c>
      <c r="D1843" t="s">
        <v>2955</v>
      </c>
      <c r="E1843" t="s">
        <v>13</v>
      </c>
      <c r="F1843">
        <v>34</v>
      </c>
      <c r="G1843" t="str">
        <f t="shared" si="28"/>
        <v>Young Adults</v>
      </c>
      <c r="H1843">
        <v>5</v>
      </c>
      <c r="I1843" t="s">
        <v>2951</v>
      </c>
      <c r="J1843" s="3">
        <v>76001.570000000007</v>
      </c>
      <c r="K1843" s="3" t="str">
        <f>IF(Table1[[#This Row],[Balance]]&lt;=83000,"Low Balance",IF(Table1[[#This Row],[Balance]]&lt;=166000,"Medium Balance",IF(Table1[[#This Row],[Balance]]&lt;=260000,"High Balance","Invalid")))</f>
        <v>Low Balance</v>
      </c>
      <c r="L1843">
        <v>1</v>
      </c>
      <c r="M1843">
        <v>1</v>
      </c>
      <c r="N1843">
        <v>1</v>
      </c>
      <c r="O1843" s="3">
        <v>158668.87</v>
      </c>
      <c r="P1843">
        <v>0</v>
      </c>
    </row>
    <row r="1844" spans="1:16" x14ac:dyDescent="0.3">
      <c r="A1844">
        <v>1842</v>
      </c>
      <c r="B1844">
        <v>15788539</v>
      </c>
      <c r="C1844" t="s">
        <v>1143</v>
      </c>
      <c r="D1844" t="s">
        <v>2955</v>
      </c>
      <c r="E1844" t="s">
        <v>13</v>
      </c>
      <c r="F1844">
        <v>34</v>
      </c>
      <c r="G1844" t="str">
        <f t="shared" si="28"/>
        <v>Young Adults</v>
      </c>
      <c r="H1844">
        <v>3</v>
      </c>
      <c r="I1844" t="s">
        <v>2951</v>
      </c>
      <c r="J1844" s="3">
        <v>107747.57</v>
      </c>
      <c r="K1844" s="3" t="str">
        <f>IF(Table1[[#This Row],[Balance]]&lt;=83000,"Low Balance",IF(Table1[[#This Row],[Balance]]&lt;=166000,"Medium Balance",IF(Table1[[#This Row],[Balance]]&lt;=260000,"High Balance","Invalid")))</f>
        <v>Medium Balance</v>
      </c>
      <c r="L1844">
        <v>1</v>
      </c>
      <c r="M1844">
        <v>1</v>
      </c>
      <c r="N1844">
        <v>0</v>
      </c>
      <c r="O1844" s="3">
        <v>9249.36</v>
      </c>
      <c r="P1844">
        <v>0</v>
      </c>
    </row>
    <row r="1845" spans="1:16" x14ac:dyDescent="0.3">
      <c r="A1845">
        <v>1843</v>
      </c>
      <c r="B1845">
        <v>15747222</v>
      </c>
      <c r="C1845" t="s">
        <v>1144</v>
      </c>
      <c r="D1845" t="s">
        <v>2953</v>
      </c>
      <c r="E1845" t="s">
        <v>13</v>
      </c>
      <c r="F1845">
        <v>35</v>
      </c>
      <c r="G1845" t="str">
        <f t="shared" si="28"/>
        <v>Young Adults</v>
      </c>
      <c r="H1845">
        <v>8</v>
      </c>
      <c r="I1845" t="s">
        <v>2950</v>
      </c>
      <c r="J1845" s="3">
        <v>0</v>
      </c>
      <c r="K1845" s="3" t="str">
        <f>IF(Table1[[#This Row],[Balance]]&lt;=83000,"Low Balance",IF(Table1[[#This Row],[Balance]]&lt;=166000,"Medium Balance",IF(Table1[[#This Row],[Balance]]&lt;=260000,"High Balance","Invalid")))</f>
        <v>Low Balance</v>
      </c>
      <c r="L1845">
        <v>2</v>
      </c>
      <c r="M1845">
        <v>1</v>
      </c>
      <c r="N1845">
        <v>1</v>
      </c>
      <c r="O1845" s="3">
        <v>116581.1</v>
      </c>
      <c r="P1845">
        <v>0</v>
      </c>
    </row>
    <row r="1846" spans="1:16" x14ac:dyDescent="0.3">
      <c r="A1846">
        <v>1844</v>
      </c>
      <c r="B1846">
        <v>15769346</v>
      </c>
      <c r="C1846" t="s">
        <v>1145</v>
      </c>
      <c r="D1846" t="s">
        <v>2954</v>
      </c>
      <c r="E1846" t="s">
        <v>13</v>
      </c>
      <c r="F1846">
        <v>36</v>
      </c>
      <c r="G1846" t="str">
        <f t="shared" si="28"/>
        <v>Middle-Aged</v>
      </c>
      <c r="H1846">
        <v>1</v>
      </c>
      <c r="I1846" t="s">
        <v>2949</v>
      </c>
      <c r="J1846" s="3">
        <v>134997.49</v>
      </c>
      <c r="K1846" s="3" t="str">
        <f>IF(Table1[[#This Row],[Balance]]&lt;=83000,"Low Balance",IF(Table1[[#This Row],[Balance]]&lt;=166000,"Medium Balance",IF(Table1[[#This Row],[Balance]]&lt;=260000,"High Balance","Invalid")))</f>
        <v>Medium Balance</v>
      </c>
      <c r="L1846">
        <v>2</v>
      </c>
      <c r="M1846">
        <v>1</v>
      </c>
      <c r="N1846">
        <v>0</v>
      </c>
      <c r="O1846" s="3">
        <v>44688.08</v>
      </c>
      <c r="P1846">
        <v>0</v>
      </c>
    </row>
    <row r="1847" spans="1:16" x14ac:dyDescent="0.3">
      <c r="A1847">
        <v>1845</v>
      </c>
      <c r="B1847">
        <v>15699634</v>
      </c>
      <c r="C1847" t="s">
        <v>1012</v>
      </c>
      <c r="D1847" t="s">
        <v>2955</v>
      </c>
      <c r="E1847" t="s">
        <v>13</v>
      </c>
      <c r="F1847">
        <v>48</v>
      </c>
      <c r="G1847" t="str">
        <f t="shared" si="28"/>
        <v>Young Adults</v>
      </c>
      <c r="H1847">
        <v>2</v>
      </c>
      <c r="I1847" t="s">
        <v>2949</v>
      </c>
      <c r="J1847" s="3">
        <v>0</v>
      </c>
      <c r="K1847" s="3" t="str">
        <f>IF(Table1[[#This Row],[Balance]]&lt;=83000,"Low Balance",IF(Table1[[#This Row],[Balance]]&lt;=166000,"Medium Balance",IF(Table1[[#This Row],[Balance]]&lt;=260000,"High Balance","Invalid")))</f>
        <v>Low Balance</v>
      </c>
      <c r="L1847">
        <v>2</v>
      </c>
      <c r="M1847">
        <v>1</v>
      </c>
      <c r="N1847">
        <v>1</v>
      </c>
      <c r="O1847" s="3">
        <v>148608.39000000001</v>
      </c>
      <c r="P1847">
        <v>0</v>
      </c>
    </row>
    <row r="1848" spans="1:16" x14ac:dyDescent="0.3">
      <c r="A1848">
        <v>1846</v>
      </c>
      <c r="B1848">
        <v>15589076</v>
      </c>
      <c r="C1848" t="s">
        <v>1146</v>
      </c>
      <c r="D1848" t="s">
        <v>2954</v>
      </c>
      <c r="E1848" t="s">
        <v>19</v>
      </c>
      <c r="F1848">
        <v>36</v>
      </c>
      <c r="G1848" t="str">
        <f t="shared" si="28"/>
        <v>Young Adults</v>
      </c>
      <c r="H1848">
        <v>9</v>
      </c>
      <c r="I1848" t="s">
        <v>2950</v>
      </c>
      <c r="J1848" s="3">
        <v>0</v>
      </c>
      <c r="K1848" s="3" t="str">
        <f>IF(Table1[[#This Row],[Balance]]&lt;=83000,"Low Balance",IF(Table1[[#This Row],[Balance]]&lt;=166000,"Medium Balance",IF(Table1[[#This Row],[Balance]]&lt;=260000,"High Balance","Invalid")))</f>
        <v>Low Balance</v>
      </c>
      <c r="L1848">
        <v>1</v>
      </c>
      <c r="M1848">
        <v>0</v>
      </c>
      <c r="N1848">
        <v>1</v>
      </c>
      <c r="O1848" s="3">
        <v>188670.9</v>
      </c>
      <c r="P1848">
        <v>1</v>
      </c>
    </row>
    <row r="1849" spans="1:16" x14ac:dyDescent="0.3">
      <c r="A1849">
        <v>1847</v>
      </c>
      <c r="B1849">
        <v>15812338</v>
      </c>
      <c r="C1849" t="s">
        <v>429</v>
      </c>
      <c r="D1849" t="s">
        <v>2946</v>
      </c>
      <c r="E1849" t="s">
        <v>13</v>
      </c>
      <c r="F1849">
        <v>30</v>
      </c>
      <c r="G1849" t="str">
        <f t="shared" si="28"/>
        <v>Young Adults</v>
      </c>
      <c r="H1849">
        <v>7</v>
      </c>
      <c r="I1849" t="s">
        <v>2950</v>
      </c>
      <c r="J1849" s="3">
        <v>0</v>
      </c>
      <c r="K1849" s="3" t="str">
        <f>IF(Table1[[#This Row],[Balance]]&lt;=83000,"Low Balance",IF(Table1[[#This Row],[Balance]]&lt;=166000,"Medium Balance",IF(Table1[[#This Row],[Balance]]&lt;=260000,"High Balance","Invalid")))</f>
        <v>Low Balance</v>
      </c>
      <c r="L1849">
        <v>1</v>
      </c>
      <c r="M1849">
        <v>1</v>
      </c>
      <c r="N1849">
        <v>0</v>
      </c>
      <c r="O1849" s="3">
        <v>107067.37</v>
      </c>
      <c r="P1849">
        <v>0</v>
      </c>
    </row>
    <row r="1850" spans="1:16" x14ac:dyDescent="0.3">
      <c r="A1850">
        <v>1848</v>
      </c>
      <c r="B1850">
        <v>15758845</v>
      </c>
      <c r="C1850" t="s">
        <v>1147</v>
      </c>
      <c r="D1850" t="s">
        <v>2956</v>
      </c>
      <c r="E1850" t="s">
        <v>13</v>
      </c>
      <c r="F1850">
        <v>37</v>
      </c>
      <c r="G1850" t="str">
        <f t="shared" si="28"/>
        <v>Young Adults</v>
      </c>
      <c r="H1850">
        <v>0</v>
      </c>
      <c r="I1850" t="s">
        <v>2949</v>
      </c>
      <c r="J1850" s="3">
        <v>64345.21</v>
      </c>
      <c r="K1850" s="3" t="str">
        <f>IF(Table1[[#This Row],[Balance]]&lt;=83000,"Low Balance",IF(Table1[[#This Row],[Balance]]&lt;=166000,"Medium Balance",IF(Table1[[#This Row],[Balance]]&lt;=260000,"High Balance","Invalid")))</f>
        <v>Low Balance</v>
      </c>
      <c r="L1850">
        <v>1</v>
      </c>
      <c r="M1850">
        <v>0</v>
      </c>
      <c r="N1850">
        <v>1</v>
      </c>
      <c r="O1850" s="3">
        <v>61759.33</v>
      </c>
      <c r="P1850">
        <v>1</v>
      </c>
    </row>
    <row r="1851" spans="1:16" x14ac:dyDescent="0.3">
      <c r="A1851">
        <v>1849</v>
      </c>
      <c r="B1851">
        <v>15685844</v>
      </c>
      <c r="C1851" t="s">
        <v>317</v>
      </c>
      <c r="D1851" t="s">
        <v>2955</v>
      </c>
      <c r="E1851" t="s">
        <v>13</v>
      </c>
      <c r="F1851">
        <v>35</v>
      </c>
      <c r="G1851" t="str">
        <f t="shared" si="28"/>
        <v>Young Adults</v>
      </c>
      <c r="H1851">
        <v>8</v>
      </c>
      <c r="I1851" t="s">
        <v>2950</v>
      </c>
      <c r="J1851" s="3">
        <v>141665.63</v>
      </c>
      <c r="K1851" s="3" t="str">
        <f>IF(Table1[[#This Row],[Balance]]&lt;=83000,"Low Balance",IF(Table1[[#This Row],[Balance]]&lt;=166000,"Medium Balance",IF(Table1[[#This Row],[Balance]]&lt;=260000,"High Balance","Invalid")))</f>
        <v>Medium Balance</v>
      </c>
      <c r="L1851">
        <v>1</v>
      </c>
      <c r="M1851">
        <v>0</v>
      </c>
      <c r="N1851">
        <v>1</v>
      </c>
      <c r="O1851" s="3">
        <v>192776.64</v>
      </c>
      <c r="P1851">
        <v>0</v>
      </c>
    </row>
    <row r="1852" spans="1:16" x14ac:dyDescent="0.3">
      <c r="A1852">
        <v>1850</v>
      </c>
      <c r="B1852">
        <v>15583090</v>
      </c>
      <c r="C1852" t="s">
        <v>1148</v>
      </c>
      <c r="D1852" t="s">
        <v>2956</v>
      </c>
      <c r="E1852" t="s">
        <v>13</v>
      </c>
      <c r="F1852">
        <v>29</v>
      </c>
      <c r="G1852" t="str">
        <f t="shared" si="28"/>
        <v>Young Adults</v>
      </c>
      <c r="H1852">
        <v>8</v>
      </c>
      <c r="I1852" t="s">
        <v>2950</v>
      </c>
      <c r="J1852" s="3">
        <v>0</v>
      </c>
      <c r="K1852" s="3" t="str">
        <f>IF(Table1[[#This Row],[Balance]]&lt;=83000,"Low Balance",IF(Table1[[#This Row],[Balance]]&lt;=166000,"Medium Balance",IF(Table1[[#This Row],[Balance]]&lt;=260000,"High Balance","Invalid")))</f>
        <v>Low Balance</v>
      </c>
      <c r="L1852">
        <v>2</v>
      </c>
      <c r="M1852">
        <v>1</v>
      </c>
      <c r="N1852">
        <v>0</v>
      </c>
      <c r="O1852" s="3">
        <v>46735.19</v>
      </c>
      <c r="P1852">
        <v>0</v>
      </c>
    </row>
    <row r="1853" spans="1:16" x14ac:dyDescent="0.3">
      <c r="A1853">
        <v>1851</v>
      </c>
      <c r="B1853">
        <v>15587581</v>
      </c>
      <c r="C1853" t="s">
        <v>294</v>
      </c>
      <c r="D1853" t="s">
        <v>2954</v>
      </c>
      <c r="E1853" t="s">
        <v>13</v>
      </c>
      <c r="F1853">
        <v>33</v>
      </c>
      <c r="G1853" t="str">
        <f t="shared" si="28"/>
        <v>Middle-Aged</v>
      </c>
      <c r="H1853">
        <v>5</v>
      </c>
      <c r="I1853" t="s">
        <v>2951</v>
      </c>
      <c r="J1853" s="3">
        <v>136624.6</v>
      </c>
      <c r="K1853" s="3" t="str">
        <f>IF(Table1[[#This Row],[Balance]]&lt;=83000,"Low Balance",IF(Table1[[#This Row],[Balance]]&lt;=166000,"Medium Balance",IF(Table1[[#This Row],[Balance]]&lt;=260000,"High Balance","Invalid")))</f>
        <v>Medium Balance</v>
      </c>
      <c r="L1853">
        <v>2</v>
      </c>
      <c r="M1853">
        <v>1</v>
      </c>
      <c r="N1853">
        <v>1</v>
      </c>
      <c r="O1853" s="3">
        <v>169117.74</v>
      </c>
      <c r="P1853">
        <v>0</v>
      </c>
    </row>
    <row r="1854" spans="1:16" x14ac:dyDescent="0.3">
      <c r="A1854">
        <v>1852</v>
      </c>
      <c r="B1854">
        <v>15633640</v>
      </c>
      <c r="C1854" t="s">
        <v>1149</v>
      </c>
      <c r="D1854" t="s">
        <v>2956</v>
      </c>
      <c r="E1854" t="s">
        <v>13</v>
      </c>
      <c r="F1854">
        <v>52</v>
      </c>
      <c r="G1854" t="str">
        <f t="shared" si="28"/>
        <v>Young Adults</v>
      </c>
      <c r="H1854">
        <v>4</v>
      </c>
      <c r="I1854" t="s">
        <v>2951</v>
      </c>
      <c r="J1854" s="3">
        <v>161209.66</v>
      </c>
      <c r="K1854" s="3" t="str">
        <f>IF(Table1[[#This Row],[Balance]]&lt;=83000,"Low Balance",IF(Table1[[#This Row],[Balance]]&lt;=166000,"Medium Balance",IF(Table1[[#This Row],[Balance]]&lt;=260000,"High Balance","Invalid")))</f>
        <v>Medium Balance</v>
      </c>
      <c r="L1854">
        <v>1</v>
      </c>
      <c r="M1854">
        <v>1</v>
      </c>
      <c r="N1854">
        <v>1</v>
      </c>
      <c r="O1854" s="3">
        <v>89081.41</v>
      </c>
      <c r="P1854">
        <v>0</v>
      </c>
    </row>
    <row r="1855" spans="1:16" x14ac:dyDescent="0.3">
      <c r="A1855">
        <v>1853</v>
      </c>
      <c r="B1855">
        <v>15573741</v>
      </c>
      <c r="C1855" t="s">
        <v>1150</v>
      </c>
      <c r="D1855" t="s">
        <v>2954</v>
      </c>
      <c r="E1855" t="s">
        <v>19</v>
      </c>
      <c r="F1855">
        <v>38</v>
      </c>
      <c r="G1855" t="str">
        <f t="shared" si="28"/>
        <v>Young Adults</v>
      </c>
      <c r="H1855">
        <v>10</v>
      </c>
      <c r="I1855" t="s">
        <v>2950</v>
      </c>
      <c r="J1855" s="3">
        <v>95010.92</v>
      </c>
      <c r="K1855" s="3" t="str">
        <f>IF(Table1[[#This Row],[Balance]]&lt;=83000,"Low Balance",IF(Table1[[#This Row],[Balance]]&lt;=166000,"Medium Balance",IF(Table1[[#This Row],[Balance]]&lt;=260000,"High Balance","Invalid")))</f>
        <v>Medium Balance</v>
      </c>
      <c r="L1855">
        <v>1</v>
      </c>
      <c r="M1855">
        <v>1</v>
      </c>
      <c r="N1855">
        <v>1</v>
      </c>
      <c r="O1855" s="3">
        <v>105227.86</v>
      </c>
      <c r="P1855">
        <v>0</v>
      </c>
    </row>
    <row r="1856" spans="1:16" x14ac:dyDescent="0.3">
      <c r="A1856">
        <v>1854</v>
      </c>
      <c r="B1856">
        <v>15633574</v>
      </c>
      <c r="C1856" t="s">
        <v>1151</v>
      </c>
      <c r="D1856" t="s">
        <v>2955</v>
      </c>
      <c r="E1856" t="s">
        <v>13</v>
      </c>
      <c r="F1856">
        <v>41</v>
      </c>
      <c r="G1856" t="str">
        <f t="shared" si="28"/>
        <v>Young Adults</v>
      </c>
      <c r="H1856">
        <v>4</v>
      </c>
      <c r="I1856" t="s">
        <v>2951</v>
      </c>
      <c r="J1856" s="3">
        <v>167545.32</v>
      </c>
      <c r="K1856" s="3" t="str">
        <f>IF(Table1[[#This Row],[Balance]]&lt;=83000,"Low Balance",IF(Table1[[#This Row],[Balance]]&lt;=166000,"Medium Balance",IF(Table1[[#This Row],[Balance]]&lt;=260000,"High Balance","Invalid")))</f>
        <v>High Balance</v>
      </c>
      <c r="L1856">
        <v>1</v>
      </c>
      <c r="M1856">
        <v>1</v>
      </c>
      <c r="N1856">
        <v>0</v>
      </c>
      <c r="O1856" s="3">
        <v>128246.81</v>
      </c>
      <c r="P1856">
        <v>0</v>
      </c>
    </row>
    <row r="1857" spans="1:16" x14ac:dyDescent="0.3">
      <c r="A1857">
        <v>1855</v>
      </c>
      <c r="B1857">
        <v>15711455</v>
      </c>
      <c r="C1857" t="s">
        <v>651</v>
      </c>
      <c r="D1857" t="s">
        <v>2956</v>
      </c>
      <c r="E1857" t="s">
        <v>13</v>
      </c>
      <c r="F1857">
        <v>36</v>
      </c>
      <c r="G1857" t="str">
        <f t="shared" si="28"/>
        <v>Middle-Aged</v>
      </c>
      <c r="H1857">
        <v>4</v>
      </c>
      <c r="I1857" t="s">
        <v>2951</v>
      </c>
      <c r="J1857" s="3">
        <v>109044.6</v>
      </c>
      <c r="K1857" s="3" t="str">
        <f>IF(Table1[[#This Row],[Balance]]&lt;=83000,"Low Balance",IF(Table1[[#This Row],[Balance]]&lt;=166000,"Medium Balance",IF(Table1[[#This Row],[Balance]]&lt;=260000,"High Balance","Invalid")))</f>
        <v>Medium Balance</v>
      </c>
      <c r="L1857">
        <v>1</v>
      </c>
      <c r="M1857">
        <v>0</v>
      </c>
      <c r="N1857">
        <v>0</v>
      </c>
      <c r="O1857" s="3">
        <v>94554.74</v>
      </c>
      <c r="P1857">
        <v>1</v>
      </c>
    </row>
    <row r="1858" spans="1:16" x14ac:dyDescent="0.3">
      <c r="A1858">
        <v>1856</v>
      </c>
      <c r="B1858">
        <v>15570601</v>
      </c>
      <c r="C1858" t="s">
        <v>355</v>
      </c>
      <c r="D1858" t="s">
        <v>2954</v>
      </c>
      <c r="E1858" t="s">
        <v>13</v>
      </c>
      <c r="F1858">
        <v>47</v>
      </c>
      <c r="G1858" t="str">
        <f t="shared" si="28"/>
        <v>Young Adults</v>
      </c>
      <c r="H1858">
        <v>9</v>
      </c>
      <c r="I1858" t="s">
        <v>2950</v>
      </c>
      <c r="J1858" s="3">
        <v>122031.55</v>
      </c>
      <c r="K1858" s="3" t="str">
        <f>IF(Table1[[#This Row],[Balance]]&lt;=83000,"Low Balance",IF(Table1[[#This Row],[Balance]]&lt;=166000,"Medium Balance",IF(Table1[[#This Row],[Balance]]&lt;=260000,"High Balance","Invalid")))</f>
        <v>Medium Balance</v>
      </c>
      <c r="L1858">
        <v>1</v>
      </c>
      <c r="M1858">
        <v>1</v>
      </c>
      <c r="N1858">
        <v>1</v>
      </c>
      <c r="O1858" s="3">
        <v>33823.5</v>
      </c>
      <c r="P1858">
        <v>1</v>
      </c>
    </row>
    <row r="1859" spans="1:16" x14ac:dyDescent="0.3">
      <c r="A1859">
        <v>1857</v>
      </c>
      <c r="B1859">
        <v>15690925</v>
      </c>
      <c r="C1859" t="s">
        <v>238</v>
      </c>
      <c r="D1859" t="s">
        <v>2956</v>
      </c>
      <c r="E1859" t="s">
        <v>13</v>
      </c>
      <c r="F1859">
        <v>29</v>
      </c>
      <c r="G1859" t="str">
        <f t="shared" ref="G1859:G1922" si="29">IF(F1860&lt;=44,"Young Adults",IF(F1860&lt;=69,"Middle-Aged",IF(F1860&lt;=92,"Seniors","Invalid")))</f>
        <v>Young Adults</v>
      </c>
      <c r="H1859">
        <v>2</v>
      </c>
      <c r="I1859" t="s">
        <v>2949</v>
      </c>
      <c r="J1859" s="3">
        <v>27755.97</v>
      </c>
      <c r="K1859" s="3" t="str">
        <f>IF(Table1[[#This Row],[Balance]]&lt;=83000,"Low Balance",IF(Table1[[#This Row],[Balance]]&lt;=166000,"Medium Balance",IF(Table1[[#This Row],[Balance]]&lt;=260000,"High Balance","Invalid")))</f>
        <v>Low Balance</v>
      </c>
      <c r="L1859">
        <v>1</v>
      </c>
      <c r="M1859">
        <v>1</v>
      </c>
      <c r="N1859">
        <v>0</v>
      </c>
      <c r="O1859" s="3">
        <v>97468.44</v>
      </c>
      <c r="P1859">
        <v>1</v>
      </c>
    </row>
    <row r="1860" spans="1:16" x14ac:dyDescent="0.3">
      <c r="A1860">
        <v>1858</v>
      </c>
      <c r="B1860">
        <v>15709338</v>
      </c>
      <c r="C1860" t="s">
        <v>187</v>
      </c>
      <c r="D1860" t="s">
        <v>2946</v>
      </c>
      <c r="E1860" t="s">
        <v>13</v>
      </c>
      <c r="F1860">
        <v>29</v>
      </c>
      <c r="G1860" t="str">
        <f t="shared" si="29"/>
        <v>Middle-Aged</v>
      </c>
      <c r="H1860">
        <v>1</v>
      </c>
      <c r="I1860" t="s">
        <v>2949</v>
      </c>
      <c r="J1860" s="3">
        <v>118560.55</v>
      </c>
      <c r="K1860" s="3" t="str">
        <f>IF(Table1[[#This Row],[Balance]]&lt;=83000,"Low Balance",IF(Table1[[#This Row],[Balance]]&lt;=166000,"Medium Balance",IF(Table1[[#This Row],[Balance]]&lt;=260000,"High Balance","Invalid")))</f>
        <v>Medium Balance</v>
      </c>
      <c r="L1860">
        <v>1</v>
      </c>
      <c r="M1860">
        <v>1</v>
      </c>
      <c r="N1860">
        <v>1</v>
      </c>
      <c r="O1860" s="3">
        <v>164137.35999999999</v>
      </c>
      <c r="P1860">
        <v>0</v>
      </c>
    </row>
    <row r="1861" spans="1:16" x14ac:dyDescent="0.3">
      <c r="A1861">
        <v>1859</v>
      </c>
      <c r="B1861">
        <v>15780746</v>
      </c>
      <c r="C1861" t="s">
        <v>1152</v>
      </c>
      <c r="D1861" t="s">
        <v>2954</v>
      </c>
      <c r="E1861" t="s">
        <v>19</v>
      </c>
      <c r="F1861">
        <v>61</v>
      </c>
      <c r="G1861" t="str">
        <f t="shared" si="29"/>
        <v>Young Adults</v>
      </c>
      <c r="H1861">
        <v>4</v>
      </c>
      <c r="I1861" t="s">
        <v>2951</v>
      </c>
      <c r="J1861" s="3">
        <v>0</v>
      </c>
      <c r="K1861" s="3" t="str">
        <f>IF(Table1[[#This Row],[Balance]]&lt;=83000,"Low Balance",IF(Table1[[#This Row],[Balance]]&lt;=166000,"Medium Balance",IF(Table1[[#This Row],[Balance]]&lt;=260000,"High Balance","Invalid")))</f>
        <v>Low Balance</v>
      </c>
      <c r="L1861">
        <v>2</v>
      </c>
      <c r="M1861">
        <v>1</v>
      </c>
      <c r="N1861">
        <v>1</v>
      </c>
      <c r="O1861" s="3">
        <v>191313.7</v>
      </c>
      <c r="P1861">
        <v>0</v>
      </c>
    </row>
    <row r="1862" spans="1:16" x14ac:dyDescent="0.3">
      <c r="A1862">
        <v>1860</v>
      </c>
      <c r="B1862">
        <v>15681956</v>
      </c>
      <c r="C1862" t="s">
        <v>1153</v>
      </c>
      <c r="D1862" t="s">
        <v>2954</v>
      </c>
      <c r="E1862" t="s">
        <v>19</v>
      </c>
      <c r="F1862">
        <v>34</v>
      </c>
      <c r="G1862" t="str">
        <f t="shared" si="29"/>
        <v>Young Adults</v>
      </c>
      <c r="H1862">
        <v>9</v>
      </c>
      <c r="I1862" t="s">
        <v>2950</v>
      </c>
      <c r="J1862" s="3">
        <v>0</v>
      </c>
      <c r="K1862" s="3" t="str">
        <f>IF(Table1[[#This Row],[Balance]]&lt;=83000,"Low Balance",IF(Table1[[#This Row],[Balance]]&lt;=166000,"Medium Balance",IF(Table1[[#This Row],[Balance]]&lt;=260000,"High Balance","Invalid")))</f>
        <v>Low Balance</v>
      </c>
      <c r="L1862">
        <v>2</v>
      </c>
      <c r="M1862">
        <v>1</v>
      </c>
      <c r="N1862">
        <v>1</v>
      </c>
      <c r="O1862" s="3">
        <v>65257.57</v>
      </c>
      <c r="P1862">
        <v>0</v>
      </c>
    </row>
    <row r="1863" spans="1:16" x14ac:dyDescent="0.3">
      <c r="A1863">
        <v>1861</v>
      </c>
      <c r="B1863">
        <v>15778190</v>
      </c>
      <c r="C1863" t="s">
        <v>1154</v>
      </c>
      <c r="D1863" t="s">
        <v>2956</v>
      </c>
      <c r="E1863" t="s">
        <v>13</v>
      </c>
      <c r="F1863">
        <v>28</v>
      </c>
      <c r="G1863" t="str">
        <f t="shared" si="29"/>
        <v>Young Adults</v>
      </c>
      <c r="H1863">
        <v>8</v>
      </c>
      <c r="I1863" t="s">
        <v>2950</v>
      </c>
      <c r="J1863" s="3">
        <v>97840.72</v>
      </c>
      <c r="K1863" s="3" t="str">
        <f>IF(Table1[[#This Row],[Balance]]&lt;=83000,"Low Balance",IF(Table1[[#This Row],[Balance]]&lt;=166000,"Medium Balance",IF(Table1[[#This Row],[Balance]]&lt;=260000,"High Balance","Invalid")))</f>
        <v>Medium Balance</v>
      </c>
      <c r="L1863">
        <v>1</v>
      </c>
      <c r="M1863">
        <v>1</v>
      </c>
      <c r="N1863">
        <v>1</v>
      </c>
      <c r="O1863" s="3">
        <v>178222.77</v>
      </c>
      <c r="P1863">
        <v>0</v>
      </c>
    </row>
    <row r="1864" spans="1:16" x14ac:dyDescent="0.3">
      <c r="A1864">
        <v>1862</v>
      </c>
      <c r="B1864">
        <v>15786852</v>
      </c>
      <c r="C1864" t="s">
        <v>1015</v>
      </c>
      <c r="D1864" t="s">
        <v>2953</v>
      </c>
      <c r="E1864" t="s">
        <v>13</v>
      </c>
      <c r="F1864">
        <v>38</v>
      </c>
      <c r="G1864" t="str">
        <f t="shared" si="29"/>
        <v>Young Adults</v>
      </c>
      <c r="H1864">
        <v>2</v>
      </c>
      <c r="I1864" t="s">
        <v>2949</v>
      </c>
      <c r="J1864" s="3">
        <v>158651.29</v>
      </c>
      <c r="K1864" s="3" t="str">
        <f>IF(Table1[[#This Row],[Balance]]&lt;=83000,"Low Balance",IF(Table1[[#This Row],[Balance]]&lt;=166000,"Medium Balance",IF(Table1[[#This Row],[Balance]]&lt;=260000,"High Balance","Invalid")))</f>
        <v>Medium Balance</v>
      </c>
      <c r="L1864">
        <v>2</v>
      </c>
      <c r="M1864">
        <v>1</v>
      </c>
      <c r="N1864">
        <v>1</v>
      </c>
      <c r="O1864" s="3">
        <v>179445.28</v>
      </c>
      <c r="P1864">
        <v>0</v>
      </c>
    </row>
    <row r="1865" spans="1:16" x14ac:dyDescent="0.3">
      <c r="A1865">
        <v>1863</v>
      </c>
      <c r="B1865">
        <v>15726494</v>
      </c>
      <c r="C1865" t="s">
        <v>599</v>
      </c>
      <c r="D1865" t="s">
        <v>2955</v>
      </c>
      <c r="E1865" t="s">
        <v>19</v>
      </c>
      <c r="F1865">
        <v>44</v>
      </c>
      <c r="G1865" t="str">
        <f t="shared" si="29"/>
        <v>Young Adults</v>
      </c>
      <c r="H1865">
        <v>9</v>
      </c>
      <c r="I1865" t="s">
        <v>2950</v>
      </c>
      <c r="J1865" s="3">
        <v>175303.06</v>
      </c>
      <c r="K1865" s="3" t="str">
        <f>IF(Table1[[#This Row],[Balance]]&lt;=83000,"Low Balance",IF(Table1[[#This Row],[Balance]]&lt;=166000,"Medium Balance",IF(Table1[[#This Row],[Balance]]&lt;=260000,"High Balance","Invalid")))</f>
        <v>High Balance</v>
      </c>
      <c r="L1865">
        <v>1</v>
      </c>
      <c r="M1865">
        <v>1</v>
      </c>
      <c r="N1865">
        <v>0</v>
      </c>
      <c r="O1865" s="3">
        <v>65500.53</v>
      </c>
      <c r="P1865">
        <v>1</v>
      </c>
    </row>
    <row r="1866" spans="1:16" x14ac:dyDescent="0.3">
      <c r="A1866">
        <v>1864</v>
      </c>
      <c r="B1866">
        <v>15641183</v>
      </c>
      <c r="C1866" t="s">
        <v>27</v>
      </c>
      <c r="D1866" t="s">
        <v>2946</v>
      </c>
      <c r="E1866" t="s">
        <v>19</v>
      </c>
      <c r="F1866">
        <v>25</v>
      </c>
      <c r="G1866" t="str">
        <f t="shared" si="29"/>
        <v>Middle-Aged</v>
      </c>
      <c r="H1866">
        <v>8</v>
      </c>
      <c r="I1866" t="s">
        <v>2950</v>
      </c>
      <c r="J1866" s="3">
        <v>96950.21</v>
      </c>
      <c r="K1866" s="3" t="str">
        <f>IF(Table1[[#This Row],[Balance]]&lt;=83000,"Low Balance",IF(Table1[[#This Row],[Balance]]&lt;=166000,"Medium Balance",IF(Table1[[#This Row],[Balance]]&lt;=260000,"High Balance","Invalid")))</f>
        <v>Medium Balance</v>
      </c>
      <c r="L1866">
        <v>1</v>
      </c>
      <c r="M1866">
        <v>1</v>
      </c>
      <c r="N1866">
        <v>0</v>
      </c>
      <c r="O1866" s="3">
        <v>97877.92</v>
      </c>
      <c r="P1866">
        <v>0</v>
      </c>
    </row>
    <row r="1867" spans="1:16" x14ac:dyDescent="0.3">
      <c r="A1867">
        <v>1865</v>
      </c>
      <c r="B1867">
        <v>15805312</v>
      </c>
      <c r="C1867" t="s">
        <v>505</v>
      </c>
      <c r="D1867" t="s">
        <v>2953</v>
      </c>
      <c r="E1867" t="s">
        <v>19</v>
      </c>
      <c r="F1867">
        <v>45</v>
      </c>
      <c r="G1867" t="str">
        <f t="shared" si="29"/>
        <v>Young Adults</v>
      </c>
      <c r="H1867">
        <v>7</v>
      </c>
      <c r="I1867" t="s">
        <v>2950</v>
      </c>
      <c r="J1867" s="3">
        <v>123859.6</v>
      </c>
      <c r="K1867" s="3" t="str">
        <f>IF(Table1[[#This Row],[Balance]]&lt;=83000,"Low Balance",IF(Table1[[#This Row],[Balance]]&lt;=166000,"Medium Balance",IF(Table1[[#This Row],[Balance]]&lt;=260000,"High Balance","Invalid")))</f>
        <v>Medium Balance</v>
      </c>
      <c r="L1867">
        <v>1</v>
      </c>
      <c r="M1867">
        <v>0</v>
      </c>
      <c r="N1867">
        <v>1</v>
      </c>
      <c r="O1867" s="3">
        <v>113051.57</v>
      </c>
      <c r="P1867">
        <v>0</v>
      </c>
    </row>
    <row r="1868" spans="1:16" x14ac:dyDescent="0.3">
      <c r="A1868">
        <v>1866</v>
      </c>
      <c r="B1868">
        <v>15636572</v>
      </c>
      <c r="C1868" t="s">
        <v>1155</v>
      </c>
      <c r="D1868" t="s">
        <v>2953</v>
      </c>
      <c r="E1868" t="s">
        <v>13</v>
      </c>
      <c r="F1868">
        <v>32</v>
      </c>
      <c r="G1868" t="str">
        <f t="shared" si="29"/>
        <v>Seniors</v>
      </c>
      <c r="H1868">
        <v>7</v>
      </c>
      <c r="I1868" t="s">
        <v>2950</v>
      </c>
      <c r="J1868" s="3">
        <v>0</v>
      </c>
      <c r="K1868" s="3" t="str">
        <f>IF(Table1[[#This Row],[Balance]]&lt;=83000,"Low Balance",IF(Table1[[#This Row],[Balance]]&lt;=166000,"Medium Balance",IF(Table1[[#This Row],[Balance]]&lt;=260000,"High Balance","Invalid")))</f>
        <v>Low Balance</v>
      </c>
      <c r="L1868">
        <v>2</v>
      </c>
      <c r="M1868">
        <v>1</v>
      </c>
      <c r="N1868">
        <v>1</v>
      </c>
      <c r="O1868" s="3">
        <v>105969.05</v>
      </c>
      <c r="P1868">
        <v>0</v>
      </c>
    </row>
    <row r="1869" spans="1:16" x14ac:dyDescent="0.3">
      <c r="A1869">
        <v>1867</v>
      </c>
      <c r="B1869">
        <v>15632575</v>
      </c>
      <c r="C1869" t="s">
        <v>695</v>
      </c>
      <c r="D1869" t="s">
        <v>2956</v>
      </c>
      <c r="E1869" t="s">
        <v>13</v>
      </c>
      <c r="F1869">
        <v>70</v>
      </c>
      <c r="G1869" t="str">
        <f t="shared" si="29"/>
        <v>Young Adults</v>
      </c>
      <c r="H1869">
        <v>9</v>
      </c>
      <c r="I1869" t="s">
        <v>2950</v>
      </c>
      <c r="J1869" s="3">
        <v>0</v>
      </c>
      <c r="K1869" s="3" t="str">
        <f>IF(Table1[[#This Row],[Balance]]&lt;=83000,"Low Balance",IF(Table1[[#This Row],[Balance]]&lt;=166000,"Medium Balance",IF(Table1[[#This Row],[Balance]]&lt;=260000,"High Balance","Invalid")))</f>
        <v>Low Balance</v>
      </c>
      <c r="L1869">
        <v>1</v>
      </c>
      <c r="M1869">
        <v>1</v>
      </c>
      <c r="N1869">
        <v>1</v>
      </c>
      <c r="O1869" s="3">
        <v>122996.76</v>
      </c>
      <c r="P1869">
        <v>0</v>
      </c>
    </row>
    <row r="1870" spans="1:16" x14ac:dyDescent="0.3">
      <c r="A1870">
        <v>1868</v>
      </c>
      <c r="B1870">
        <v>15740164</v>
      </c>
      <c r="C1870" t="s">
        <v>1156</v>
      </c>
      <c r="D1870" t="s">
        <v>2955</v>
      </c>
      <c r="E1870" t="s">
        <v>13</v>
      </c>
      <c r="F1870">
        <v>33</v>
      </c>
      <c r="G1870" t="str">
        <f t="shared" si="29"/>
        <v>Young Adults</v>
      </c>
      <c r="H1870">
        <v>3</v>
      </c>
      <c r="I1870" t="s">
        <v>2951</v>
      </c>
      <c r="J1870" s="3">
        <v>85227.839999999997</v>
      </c>
      <c r="K1870" s="3" t="str">
        <f>IF(Table1[[#This Row],[Balance]]&lt;=83000,"Low Balance",IF(Table1[[#This Row],[Balance]]&lt;=166000,"Medium Balance",IF(Table1[[#This Row],[Balance]]&lt;=260000,"High Balance","Invalid")))</f>
        <v>Medium Balance</v>
      </c>
      <c r="L1870">
        <v>1</v>
      </c>
      <c r="M1870">
        <v>1</v>
      </c>
      <c r="N1870">
        <v>1</v>
      </c>
      <c r="O1870" s="3">
        <v>68087.149999999994</v>
      </c>
      <c r="P1870">
        <v>0</v>
      </c>
    </row>
    <row r="1871" spans="1:16" x14ac:dyDescent="0.3">
      <c r="A1871">
        <v>1869</v>
      </c>
      <c r="B1871">
        <v>15574947</v>
      </c>
      <c r="C1871" t="s">
        <v>619</v>
      </c>
      <c r="D1871" t="s">
        <v>2953</v>
      </c>
      <c r="E1871" t="s">
        <v>19</v>
      </c>
      <c r="F1871">
        <v>36</v>
      </c>
      <c r="G1871" t="str">
        <f t="shared" si="29"/>
        <v>Young Adults</v>
      </c>
      <c r="H1871">
        <v>8</v>
      </c>
      <c r="I1871" t="s">
        <v>2950</v>
      </c>
      <c r="J1871" s="3">
        <v>97786.08</v>
      </c>
      <c r="K1871" s="3" t="str">
        <f>IF(Table1[[#This Row],[Balance]]&lt;=83000,"Low Balance",IF(Table1[[#This Row],[Balance]]&lt;=166000,"Medium Balance",IF(Table1[[#This Row],[Balance]]&lt;=260000,"High Balance","Invalid")))</f>
        <v>Medium Balance</v>
      </c>
      <c r="L1871">
        <v>2</v>
      </c>
      <c r="M1871">
        <v>0</v>
      </c>
      <c r="N1871">
        <v>1</v>
      </c>
      <c r="O1871" s="3">
        <v>21478.36</v>
      </c>
      <c r="P1871">
        <v>0</v>
      </c>
    </row>
    <row r="1872" spans="1:16" x14ac:dyDescent="0.3">
      <c r="A1872">
        <v>1870</v>
      </c>
      <c r="B1872">
        <v>15597909</v>
      </c>
      <c r="C1872" t="s">
        <v>620</v>
      </c>
      <c r="D1872" t="s">
        <v>2955</v>
      </c>
      <c r="E1872" t="s">
        <v>19</v>
      </c>
      <c r="F1872">
        <v>33</v>
      </c>
      <c r="G1872" t="str">
        <f t="shared" si="29"/>
        <v>Young Adults</v>
      </c>
      <c r="H1872">
        <v>7</v>
      </c>
      <c r="I1872" t="s">
        <v>2950</v>
      </c>
      <c r="J1872" s="3">
        <v>128135.99</v>
      </c>
      <c r="K1872" s="3" t="str">
        <f>IF(Table1[[#This Row],[Balance]]&lt;=83000,"Low Balance",IF(Table1[[#This Row],[Balance]]&lt;=166000,"Medium Balance",IF(Table1[[#This Row],[Balance]]&lt;=260000,"High Balance","Invalid")))</f>
        <v>Medium Balance</v>
      </c>
      <c r="L1872">
        <v>1</v>
      </c>
      <c r="M1872">
        <v>1</v>
      </c>
      <c r="N1872">
        <v>0</v>
      </c>
      <c r="O1872" s="3">
        <v>158437.73000000001</v>
      </c>
      <c r="P1872">
        <v>0</v>
      </c>
    </row>
    <row r="1873" spans="1:16" x14ac:dyDescent="0.3">
      <c r="A1873">
        <v>1871</v>
      </c>
      <c r="B1873">
        <v>15782574</v>
      </c>
      <c r="C1873" t="s">
        <v>1025</v>
      </c>
      <c r="D1873" t="s">
        <v>2955</v>
      </c>
      <c r="E1873" t="s">
        <v>19</v>
      </c>
      <c r="F1873">
        <v>33</v>
      </c>
      <c r="G1873" t="str">
        <f t="shared" si="29"/>
        <v>Young Adults</v>
      </c>
      <c r="H1873">
        <v>6</v>
      </c>
      <c r="I1873" t="s">
        <v>2950</v>
      </c>
      <c r="J1873" s="3">
        <v>0</v>
      </c>
      <c r="K1873" s="3" t="str">
        <f>IF(Table1[[#This Row],[Balance]]&lt;=83000,"Low Balance",IF(Table1[[#This Row],[Balance]]&lt;=166000,"Medium Balance",IF(Table1[[#This Row],[Balance]]&lt;=260000,"High Balance","Invalid")))</f>
        <v>Low Balance</v>
      </c>
      <c r="L1873">
        <v>2</v>
      </c>
      <c r="M1873">
        <v>0</v>
      </c>
      <c r="N1873">
        <v>0</v>
      </c>
      <c r="O1873" s="3">
        <v>76551.7</v>
      </c>
      <c r="P1873">
        <v>0</v>
      </c>
    </row>
    <row r="1874" spans="1:16" x14ac:dyDescent="0.3">
      <c r="A1874">
        <v>1872</v>
      </c>
      <c r="B1874">
        <v>15734999</v>
      </c>
      <c r="C1874" t="s">
        <v>809</v>
      </c>
      <c r="D1874" t="s">
        <v>2955</v>
      </c>
      <c r="E1874" t="s">
        <v>19</v>
      </c>
      <c r="F1874">
        <v>36</v>
      </c>
      <c r="G1874" t="str">
        <f t="shared" si="29"/>
        <v>Middle-Aged</v>
      </c>
      <c r="H1874">
        <v>2</v>
      </c>
      <c r="I1874" t="s">
        <v>2949</v>
      </c>
      <c r="J1874" s="3">
        <v>85996.19</v>
      </c>
      <c r="K1874" s="3" t="str">
        <f>IF(Table1[[#This Row],[Balance]]&lt;=83000,"Low Balance",IF(Table1[[#This Row],[Balance]]&lt;=166000,"Medium Balance",IF(Table1[[#This Row],[Balance]]&lt;=260000,"High Balance","Invalid")))</f>
        <v>Medium Balance</v>
      </c>
      <c r="L1874">
        <v>1</v>
      </c>
      <c r="M1874">
        <v>1</v>
      </c>
      <c r="N1874">
        <v>0</v>
      </c>
      <c r="O1874" s="3">
        <v>15887.68</v>
      </c>
      <c r="P1874">
        <v>0</v>
      </c>
    </row>
    <row r="1875" spans="1:16" x14ac:dyDescent="0.3">
      <c r="A1875">
        <v>1873</v>
      </c>
      <c r="B1875">
        <v>15706593</v>
      </c>
      <c r="C1875" t="s">
        <v>1157</v>
      </c>
      <c r="D1875" t="s">
        <v>2946</v>
      </c>
      <c r="E1875" t="s">
        <v>13</v>
      </c>
      <c r="F1875">
        <v>50</v>
      </c>
      <c r="G1875" t="str">
        <f t="shared" si="29"/>
        <v>Young Adults</v>
      </c>
      <c r="H1875">
        <v>10</v>
      </c>
      <c r="I1875" t="s">
        <v>2950</v>
      </c>
      <c r="J1875" s="3">
        <v>0</v>
      </c>
      <c r="K1875" s="3" t="str">
        <f>IF(Table1[[#This Row],[Balance]]&lt;=83000,"Low Balance",IF(Table1[[#This Row],[Balance]]&lt;=166000,"Medium Balance",IF(Table1[[#This Row],[Balance]]&lt;=260000,"High Balance","Invalid")))</f>
        <v>Low Balance</v>
      </c>
      <c r="L1875">
        <v>2</v>
      </c>
      <c r="M1875">
        <v>1</v>
      </c>
      <c r="N1875">
        <v>1</v>
      </c>
      <c r="O1875" s="3">
        <v>33741.839999999997</v>
      </c>
      <c r="P1875">
        <v>0</v>
      </c>
    </row>
    <row r="1876" spans="1:16" x14ac:dyDescent="0.3">
      <c r="A1876">
        <v>1874</v>
      </c>
      <c r="B1876">
        <v>15766686</v>
      </c>
      <c r="C1876" t="s">
        <v>41</v>
      </c>
      <c r="D1876" t="s">
        <v>2954</v>
      </c>
      <c r="E1876" t="s">
        <v>13</v>
      </c>
      <c r="F1876">
        <v>39</v>
      </c>
      <c r="G1876" t="str">
        <f t="shared" si="29"/>
        <v>Young Adults</v>
      </c>
      <c r="H1876">
        <v>1</v>
      </c>
      <c r="I1876" t="s">
        <v>2949</v>
      </c>
      <c r="J1876" s="3">
        <v>104502.11</v>
      </c>
      <c r="K1876" s="3" t="str">
        <f>IF(Table1[[#This Row],[Balance]]&lt;=83000,"Low Balance",IF(Table1[[#This Row],[Balance]]&lt;=166000,"Medium Balance",IF(Table1[[#This Row],[Balance]]&lt;=260000,"High Balance","Invalid")))</f>
        <v>Medium Balance</v>
      </c>
      <c r="L1876">
        <v>1</v>
      </c>
      <c r="M1876">
        <v>1</v>
      </c>
      <c r="N1876">
        <v>0</v>
      </c>
      <c r="O1876" s="3">
        <v>20652.689999999999</v>
      </c>
      <c r="P1876">
        <v>0</v>
      </c>
    </row>
    <row r="1877" spans="1:16" x14ac:dyDescent="0.3">
      <c r="A1877">
        <v>1875</v>
      </c>
      <c r="B1877">
        <v>15590268</v>
      </c>
      <c r="C1877" t="s">
        <v>18</v>
      </c>
      <c r="D1877" t="s">
        <v>2946</v>
      </c>
      <c r="E1877" t="s">
        <v>19</v>
      </c>
      <c r="F1877">
        <v>35</v>
      </c>
      <c r="G1877" t="str">
        <f t="shared" si="29"/>
        <v>Young Adults</v>
      </c>
      <c r="H1877">
        <v>5</v>
      </c>
      <c r="I1877" t="s">
        <v>2951</v>
      </c>
      <c r="J1877" s="3">
        <v>95772.97</v>
      </c>
      <c r="K1877" s="3" t="str">
        <f>IF(Table1[[#This Row],[Balance]]&lt;=83000,"Low Balance",IF(Table1[[#This Row],[Balance]]&lt;=166000,"Medium Balance",IF(Table1[[#This Row],[Balance]]&lt;=260000,"High Balance","Invalid")))</f>
        <v>Medium Balance</v>
      </c>
      <c r="L1877">
        <v>1</v>
      </c>
      <c r="M1877">
        <v>1</v>
      </c>
      <c r="N1877">
        <v>1</v>
      </c>
      <c r="O1877" s="3">
        <v>112781.5</v>
      </c>
      <c r="P1877">
        <v>0</v>
      </c>
    </row>
    <row r="1878" spans="1:16" x14ac:dyDescent="0.3">
      <c r="A1878">
        <v>1876</v>
      </c>
      <c r="B1878">
        <v>15763055</v>
      </c>
      <c r="C1878" t="s">
        <v>1158</v>
      </c>
      <c r="D1878" t="s">
        <v>2956</v>
      </c>
      <c r="E1878" t="s">
        <v>19</v>
      </c>
      <c r="F1878">
        <v>31</v>
      </c>
      <c r="G1878" t="str">
        <f t="shared" si="29"/>
        <v>Young Adults</v>
      </c>
      <c r="H1878">
        <v>5</v>
      </c>
      <c r="I1878" t="s">
        <v>2951</v>
      </c>
      <c r="J1878" s="3">
        <v>98108.79</v>
      </c>
      <c r="K1878" s="3" t="str">
        <f>IF(Table1[[#This Row],[Balance]]&lt;=83000,"Low Balance",IF(Table1[[#This Row],[Balance]]&lt;=166000,"Medium Balance",IF(Table1[[#This Row],[Balance]]&lt;=260000,"High Balance","Invalid")))</f>
        <v>Medium Balance</v>
      </c>
      <c r="L1878">
        <v>1</v>
      </c>
      <c r="M1878">
        <v>0</v>
      </c>
      <c r="N1878">
        <v>1</v>
      </c>
      <c r="O1878" s="3">
        <v>119996.95</v>
      </c>
      <c r="P1878">
        <v>0</v>
      </c>
    </row>
    <row r="1879" spans="1:16" x14ac:dyDescent="0.3">
      <c r="A1879">
        <v>1877</v>
      </c>
      <c r="B1879">
        <v>15664754</v>
      </c>
      <c r="C1879" t="s">
        <v>575</v>
      </c>
      <c r="D1879" t="s">
        <v>2955</v>
      </c>
      <c r="E1879" t="s">
        <v>19</v>
      </c>
      <c r="F1879">
        <v>39</v>
      </c>
      <c r="G1879" t="str">
        <f t="shared" si="29"/>
        <v>Middle-Aged</v>
      </c>
      <c r="H1879">
        <v>9</v>
      </c>
      <c r="I1879" t="s">
        <v>2950</v>
      </c>
      <c r="J1879" s="3">
        <v>131607.28</v>
      </c>
      <c r="K1879" s="3" t="str">
        <f>IF(Table1[[#This Row],[Balance]]&lt;=83000,"Low Balance",IF(Table1[[#This Row],[Balance]]&lt;=166000,"Medium Balance",IF(Table1[[#This Row],[Balance]]&lt;=260000,"High Balance","Invalid")))</f>
        <v>Medium Balance</v>
      </c>
      <c r="L1879">
        <v>4</v>
      </c>
      <c r="M1879">
        <v>0</v>
      </c>
      <c r="N1879">
        <v>1</v>
      </c>
      <c r="O1879" s="3">
        <v>6981.43</v>
      </c>
      <c r="P1879">
        <v>1</v>
      </c>
    </row>
    <row r="1880" spans="1:16" x14ac:dyDescent="0.3">
      <c r="A1880">
        <v>1878</v>
      </c>
      <c r="B1880">
        <v>15643630</v>
      </c>
      <c r="C1880" t="s">
        <v>1159</v>
      </c>
      <c r="D1880" t="s">
        <v>2956</v>
      </c>
      <c r="E1880" t="s">
        <v>19</v>
      </c>
      <c r="F1880">
        <v>55</v>
      </c>
      <c r="G1880" t="str">
        <f t="shared" si="29"/>
        <v>Young Adults</v>
      </c>
      <c r="H1880">
        <v>9</v>
      </c>
      <c r="I1880" t="s">
        <v>2950</v>
      </c>
      <c r="J1880" s="3">
        <v>63127.41</v>
      </c>
      <c r="K1880" s="3" t="str">
        <f>IF(Table1[[#This Row],[Balance]]&lt;=83000,"Low Balance",IF(Table1[[#This Row],[Balance]]&lt;=166000,"Medium Balance",IF(Table1[[#This Row],[Balance]]&lt;=260000,"High Balance","Invalid")))</f>
        <v>Low Balance</v>
      </c>
      <c r="L1880">
        <v>2</v>
      </c>
      <c r="M1880">
        <v>1</v>
      </c>
      <c r="N1880">
        <v>0</v>
      </c>
      <c r="O1880" s="3">
        <v>185211.28</v>
      </c>
      <c r="P1880">
        <v>1</v>
      </c>
    </row>
    <row r="1881" spans="1:16" x14ac:dyDescent="0.3">
      <c r="A1881">
        <v>1879</v>
      </c>
      <c r="B1881">
        <v>15641043</v>
      </c>
      <c r="C1881" t="s">
        <v>28</v>
      </c>
      <c r="D1881" t="s">
        <v>2946</v>
      </c>
      <c r="E1881" t="s">
        <v>19</v>
      </c>
      <c r="F1881">
        <v>35</v>
      </c>
      <c r="G1881" t="str">
        <f t="shared" si="29"/>
        <v>Young Adults</v>
      </c>
      <c r="H1881">
        <v>7</v>
      </c>
      <c r="I1881" t="s">
        <v>2950</v>
      </c>
      <c r="J1881" s="3">
        <v>0</v>
      </c>
      <c r="K1881" s="3" t="str">
        <f>IF(Table1[[#This Row],[Balance]]&lt;=83000,"Low Balance",IF(Table1[[#This Row],[Balance]]&lt;=166000,"Medium Balance",IF(Table1[[#This Row],[Balance]]&lt;=260000,"High Balance","Invalid")))</f>
        <v>Low Balance</v>
      </c>
      <c r="L1881">
        <v>2</v>
      </c>
      <c r="M1881">
        <v>1</v>
      </c>
      <c r="N1881">
        <v>1</v>
      </c>
      <c r="O1881" s="3">
        <v>78436.36</v>
      </c>
      <c r="P1881">
        <v>0</v>
      </c>
    </row>
    <row r="1882" spans="1:16" x14ac:dyDescent="0.3">
      <c r="A1882">
        <v>1880</v>
      </c>
      <c r="B1882">
        <v>15768095</v>
      </c>
      <c r="C1882" t="s">
        <v>720</v>
      </c>
      <c r="D1882" t="s">
        <v>2956</v>
      </c>
      <c r="E1882" t="s">
        <v>19</v>
      </c>
      <c r="F1882">
        <v>31</v>
      </c>
      <c r="G1882" t="str">
        <f t="shared" si="29"/>
        <v>Young Adults</v>
      </c>
      <c r="H1882">
        <v>9</v>
      </c>
      <c r="I1882" t="s">
        <v>2950</v>
      </c>
      <c r="J1882" s="3">
        <v>0</v>
      </c>
      <c r="K1882" s="3" t="str">
        <f>IF(Table1[[#This Row],[Balance]]&lt;=83000,"Low Balance",IF(Table1[[#This Row],[Balance]]&lt;=166000,"Medium Balance",IF(Table1[[#This Row],[Balance]]&lt;=260000,"High Balance","Invalid")))</f>
        <v>Low Balance</v>
      </c>
      <c r="L1882">
        <v>1</v>
      </c>
      <c r="M1882">
        <v>0</v>
      </c>
      <c r="N1882">
        <v>1</v>
      </c>
      <c r="O1882" s="3">
        <v>139048</v>
      </c>
      <c r="P1882">
        <v>0</v>
      </c>
    </row>
    <row r="1883" spans="1:16" x14ac:dyDescent="0.3">
      <c r="A1883">
        <v>1881</v>
      </c>
      <c r="B1883">
        <v>15811314</v>
      </c>
      <c r="C1883" t="s">
        <v>2962</v>
      </c>
      <c r="D1883" t="s">
        <v>2955</v>
      </c>
      <c r="E1883" t="s">
        <v>13</v>
      </c>
      <c r="F1883">
        <v>36</v>
      </c>
      <c r="G1883" t="str">
        <f t="shared" si="29"/>
        <v>Young Adults</v>
      </c>
      <c r="H1883">
        <v>9</v>
      </c>
      <c r="I1883" t="s">
        <v>2950</v>
      </c>
      <c r="J1883" s="3">
        <v>140355.56</v>
      </c>
      <c r="K1883" s="3" t="str">
        <f>IF(Table1[[#This Row],[Balance]]&lt;=83000,"Low Balance",IF(Table1[[#This Row],[Balance]]&lt;=166000,"Medium Balance",IF(Table1[[#This Row],[Balance]]&lt;=260000,"High Balance","Invalid")))</f>
        <v>Medium Balance</v>
      </c>
      <c r="L1883">
        <v>2</v>
      </c>
      <c r="M1883">
        <v>1</v>
      </c>
      <c r="N1883">
        <v>0</v>
      </c>
      <c r="O1883" s="3">
        <v>136329.96</v>
      </c>
      <c r="P1883">
        <v>0</v>
      </c>
    </row>
    <row r="1884" spans="1:16" x14ac:dyDescent="0.3">
      <c r="A1884">
        <v>1882</v>
      </c>
      <c r="B1884">
        <v>15669922</v>
      </c>
      <c r="C1884" t="s">
        <v>883</v>
      </c>
      <c r="D1884" t="s">
        <v>2953</v>
      </c>
      <c r="E1884" t="s">
        <v>13</v>
      </c>
      <c r="F1884">
        <v>36</v>
      </c>
      <c r="G1884" t="str">
        <f t="shared" si="29"/>
        <v>Young Adults</v>
      </c>
      <c r="H1884">
        <v>2</v>
      </c>
      <c r="I1884" t="s">
        <v>2949</v>
      </c>
      <c r="J1884" s="3">
        <v>0</v>
      </c>
      <c r="K1884" s="3" t="str">
        <f>IF(Table1[[#This Row],[Balance]]&lt;=83000,"Low Balance",IF(Table1[[#This Row],[Balance]]&lt;=166000,"Medium Balance",IF(Table1[[#This Row],[Balance]]&lt;=260000,"High Balance","Invalid")))</f>
        <v>Low Balance</v>
      </c>
      <c r="L1884">
        <v>2</v>
      </c>
      <c r="M1884">
        <v>1</v>
      </c>
      <c r="N1884">
        <v>1</v>
      </c>
      <c r="O1884" s="3">
        <v>14721.8</v>
      </c>
      <c r="P1884">
        <v>0</v>
      </c>
    </row>
    <row r="1885" spans="1:16" x14ac:dyDescent="0.3">
      <c r="A1885">
        <v>1883</v>
      </c>
      <c r="B1885">
        <v>15707114</v>
      </c>
      <c r="C1885" t="s">
        <v>1160</v>
      </c>
      <c r="D1885" t="s">
        <v>2955</v>
      </c>
      <c r="E1885" t="s">
        <v>19</v>
      </c>
      <c r="F1885">
        <v>30</v>
      </c>
      <c r="G1885" t="str">
        <f t="shared" si="29"/>
        <v>Young Adults</v>
      </c>
      <c r="H1885">
        <v>2</v>
      </c>
      <c r="I1885" t="s">
        <v>2949</v>
      </c>
      <c r="J1885" s="3">
        <v>0</v>
      </c>
      <c r="K1885" s="3" t="str">
        <f>IF(Table1[[#This Row],[Balance]]&lt;=83000,"Low Balance",IF(Table1[[#This Row],[Balance]]&lt;=166000,"Medium Balance",IF(Table1[[#This Row],[Balance]]&lt;=260000,"High Balance","Invalid")))</f>
        <v>Low Balance</v>
      </c>
      <c r="L1885">
        <v>2</v>
      </c>
      <c r="M1885">
        <v>0</v>
      </c>
      <c r="N1885">
        <v>1</v>
      </c>
      <c r="O1885" s="3">
        <v>3430.38</v>
      </c>
      <c r="P1885">
        <v>0</v>
      </c>
    </row>
    <row r="1886" spans="1:16" x14ac:dyDescent="0.3">
      <c r="A1886">
        <v>1884</v>
      </c>
      <c r="B1886">
        <v>15670602</v>
      </c>
      <c r="C1886" t="s">
        <v>792</v>
      </c>
      <c r="D1886" t="s">
        <v>2953</v>
      </c>
      <c r="E1886" t="s">
        <v>19</v>
      </c>
      <c r="F1886">
        <v>24</v>
      </c>
      <c r="G1886" t="str">
        <f t="shared" si="29"/>
        <v>Young Adults</v>
      </c>
      <c r="H1886">
        <v>7</v>
      </c>
      <c r="I1886" t="s">
        <v>2950</v>
      </c>
      <c r="J1886" s="3">
        <v>107418.27</v>
      </c>
      <c r="K1886" s="3" t="str">
        <f>IF(Table1[[#This Row],[Balance]]&lt;=83000,"Low Balance",IF(Table1[[#This Row],[Balance]]&lt;=166000,"Medium Balance",IF(Table1[[#This Row],[Balance]]&lt;=260000,"High Balance","Invalid")))</f>
        <v>Medium Balance</v>
      </c>
      <c r="L1886">
        <v>1</v>
      </c>
      <c r="M1886">
        <v>0</v>
      </c>
      <c r="N1886">
        <v>1</v>
      </c>
      <c r="O1886" s="3">
        <v>160450.21</v>
      </c>
      <c r="P1886">
        <v>0</v>
      </c>
    </row>
    <row r="1887" spans="1:16" x14ac:dyDescent="0.3">
      <c r="A1887">
        <v>1885</v>
      </c>
      <c r="B1887">
        <v>15713479</v>
      </c>
      <c r="C1887" t="s">
        <v>1098</v>
      </c>
      <c r="D1887" t="s">
        <v>2955</v>
      </c>
      <c r="E1887" t="s">
        <v>19</v>
      </c>
      <c r="F1887">
        <v>35</v>
      </c>
      <c r="G1887" t="str">
        <f t="shared" si="29"/>
        <v>Young Adults</v>
      </c>
      <c r="H1887">
        <v>6</v>
      </c>
      <c r="I1887" t="s">
        <v>2950</v>
      </c>
      <c r="J1887" s="3">
        <v>0</v>
      </c>
      <c r="K1887" s="3" t="str">
        <f>IF(Table1[[#This Row],[Balance]]&lt;=83000,"Low Balance",IF(Table1[[#This Row],[Balance]]&lt;=166000,"Medium Balance",IF(Table1[[#This Row],[Balance]]&lt;=260000,"High Balance","Invalid")))</f>
        <v>Low Balance</v>
      </c>
      <c r="L1887">
        <v>2</v>
      </c>
      <c r="M1887">
        <v>1</v>
      </c>
      <c r="N1887">
        <v>0</v>
      </c>
      <c r="O1887" s="3">
        <v>1485.27</v>
      </c>
      <c r="P1887">
        <v>0</v>
      </c>
    </row>
    <row r="1888" spans="1:16" x14ac:dyDescent="0.3">
      <c r="A1888">
        <v>1886</v>
      </c>
      <c r="B1888">
        <v>15663830</v>
      </c>
      <c r="C1888" t="s">
        <v>459</v>
      </c>
      <c r="D1888" t="s">
        <v>2956</v>
      </c>
      <c r="E1888" t="s">
        <v>19</v>
      </c>
      <c r="F1888">
        <v>32</v>
      </c>
      <c r="G1888" t="str">
        <f t="shared" si="29"/>
        <v>Young Adults</v>
      </c>
      <c r="H1888">
        <v>6</v>
      </c>
      <c r="I1888" t="s">
        <v>2950</v>
      </c>
      <c r="J1888" s="3">
        <v>0</v>
      </c>
      <c r="K1888" s="3" t="str">
        <f>IF(Table1[[#This Row],[Balance]]&lt;=83000,"Low Balance",IF(Table1[[#This Row],[Balance]]&lt;=166000,"Medium Balance",IF(Table1[[#This Row],[Balance]]&lt;=260000,"High Balance","Invalid")))</f>
        <v>Low Balance</v>
      </c>
      <c r="L1888">
        <v>2</v>
      </c>
      <c r="M1888">
        <v>1</v>
      </c>
      <c r="N1888">
        <v>1</v>
      </c>
      <c r="O1888" s="3">
        <v>19720.080000000002</v>
      </c>
      <c r="P1888">
        <v>0</v>
      </c>
    </row>
    <row r="1889" spans="1:16" x14ac:dyDescent="0.3">
      <c r="A1889">
        <v>1887</v>
      </c>
      <c r="B1889">
        <v>15566958</v>
      </c>
      <c r="C1889" t="s">
        <v>840</v>
      </c>
      <c r="D1889" t="s">
        <v>2946</v>
      </c>
      <c r="E1889" t="s">
        <v>19</v>
      </c>
      <c r="F1889">
        <v>39</v>
      </c>
      <c r="G1889" t="str">
        <f t="shared" si="29"/>
        <v>Young Adults</v>
      </c>
      <c r="H1889">
        <v>7</v>
      </c>
      <c r="I1889" t="s">
        <v>2950</v>
      </c>
      <c r="J1889" s="3">
        <v>167557.12</v>
      </c>
      <c r="K1889" s="3" t="str">
        <f>IF(Table1[[#This Row],[Balance]]&lt;=83000,"Low Balance",IF(Table1[[#This Row],[Balance]]&lt;=166000,"Medium Balance",IF(Table1[[#This Row],[Balance]]&lt;=260000,"High Balance","Invalid")))</f>
        <v>High Balance</v>
      </c>
      <c r="L1889">
        <v>1</v>
      </c>
      <c r="M1889">
        <v>1</v>
      </c>
      <c r="N1889">
        <v>1</v>
      </c>
      <c r="O1889" s="3">
        <v>41183.019999999997</v>
      </c>
      <c r="P1889">
        <v>0</v>
      </c>
    </row>
    <row r="1890" spans="1:16" x14ac:dyDescent="0.3">
      <c r="A1890">
        <v>1888</v>
      </c>
      <c r="B1890">
        <v>15680918</v>
      </c>
      <c r="C1890" t="s">
        <v>227</v>
      </c>
      <c r="D1890" t="s">
        <v>2946</v>
      </c>
      <c r="E1890" t="s">
        <v>19</v>
      </c>
      <c r="F1890">
        <v>34</v>
      </c>
      <c r="G1890" t="str">
        <f t="shared" si="29"/>
        <v>Middle-Aged</v>
      </c>
      <c r="H1890">
        <v>8</v>
      </c>
      <c r="I1890" t="s">
        <v>2950</v>
      </c>
      <c r="J1890" s="3">
        <v>117300.02</v>
      </c>
      <c r="K1890" s="3" t="str">
        <f>IF(Table1[[#This Row],[Balance]]&lt;=83000,"Low Balance",IF(Table1[[#This Row],[Balance]]&lt;=166000,"Medium Balance",IF(Table1[[#This Row],[Balance]]&lt;=260000,"High Balance","Invalid")))</f>
        <v>Medium Balance</v>
      </c>
      <c r="L1890">
        <v>1</v>
      </c>
      <c r="M1890">
        <v>1</v>
      </c>
      <c r="N1890">
        <v>0</v>
      </c>
      <c r="O1890" s="3">
        <v>139410.07999999999</v>
      </c>
      <c r="P1890">
        <v>0</v>
      </c>
    </row>
    <row r="1891" spans="1:16" x14ac:dyDescent="0.3">
      <c r="A1891">
        <v>1889</v>
      </c>
      <c r="B1891">
        <v>15663921</v>
      </c>
      <c r="C1891" t="s">
        <v>382</v>
      </c>
      <c r="D1891" t="s">
        <v>2954</v>
      </c>
      <c r="E1891" t="s">
        <v>19</v>
      </c>
      <c r="F1891">
        <v>60</v>
      </c>
      <c r="G1891" t="str">
        <f t="shared" si="29"/>
        <v>Young Adults</v>
      </c>
      <c r="H1891">
        <v>7</v>
      </c>
      <c r="I1891" t="s">
        <v>2950</v>
      </c>
      <c r="J1891" s="3">
        <v>0</v>
      </c>
      <c r="K1891" s="3" t="str">
        <f>IF(Table1[[#This Row],[Balance]]&lt;=83000,"Low Balance",IF(Table1[[#This Row],[Balance]]&lt;=166000,"Medium Balance",IF(Table1[[#This Row],[Balance]]&lt;=260000,"High Balance","Invalid")))</f>
        <v>Low Balance</v>
      </c>
      <c r="L1891">
        <v>2</v>
      </c>
      <c r="M1891">
        <v>1</v>
      </c>
      <c r="N1891">
        <v>1</v>
      </c>
      <c r="O1891" s="3">
        <v>163691.48000000001</v>
      </c>
      <c r="P1891">
        <v>0</v>
      </c>
    </row>
    <row r="1892" spans="1:16" x14ac:dyDescent="0.3">
      <c r="A1892">
        <v>1890</v>
      </c>
      <c r="B1892">
        <v>15716324</v>
      </c>
      <c r="C1892" t="s">
        <v>1058</v>
      </c>
      <c r="D1892" t="s">
        <v>2955</v>
      </c>
      <c r="E1892" t="s">
        <v>13</v>
      </c>
      <c r="F1892">
        <v>23</v>
      </c>
      <c r="G1892" t="str">
        <f t="shared" si="29"/>
        <v>Young Adults</v>
      </c>
      <c r="H1892">
        <v>9</v>
      </c>
      <c r="I1892" t="s">
        <v>2950</v>
      </c>
      <c r="J1892" s="3">
        <v>143672.9</v>
      </c>
      <c r="K1892" s="3" t="str">
        <f>IF(Table1[[#This Row],[Balance]]&lt;=83000,"Low Balance",IF(Table1[[#This Row],[Balance]]&lt;=166000,"Medium Balance",IF(Table1[[#This Row],[Balance]]&lt;=260000,"High Balance","Invalid")))</f>
        <v>Medium Balance</v>
      </c>
      <c r="L1892">
        <v>1</v>
      </c>
      <c r="M1892">
        <v>1</v>
      </c>
      <c r="N1892">
        <v>1</v>
      </c>
      <c r="O1892" s="3">
        <v>115147.33</v>
      </c>
      <c r="P1892">
        <v>0</v>
      </c>
    </row>
    <row r="1893" spans="1:16" x14ac:dyDescent="0.3">
      <c r="A1893">
        <v>1891</v>
      </c>
      <c r="B1893">
        <v>15796969</v>
      </c>
      <c r="C1893" t="s">
        <v>1161</v>
      </c>
      <c r="D1893" t="s">
        <v>2955</v>
      </c>
      <c r="E1893" t="s">
        <v>19</v>
      </c>
      <c r="F1893">
        <v>33</v>
      </c>
      <c r="G1893" t="str">
        <f t="shared" si="29"/>
        <v>Young Adults</v>
      </c>
      <c r="H1893">
        <v>4</v>
      </c>
      <c r="I1893" t="s">
        <v>2951</v>
      </c>
      <c r="J1893" s="3">
        <v>0</v>
      </c>
      <c r="K1893" s="3" t="str">
        <f>IF(Table1[[#This Row],[Balance]]&lt;=83000,"Low Balance",IF(Table1[[#This Row],[Balance]]&lt;=166000,"Medium Balance",IF(Table1[[#This Row],[Balance]]&lt;=260000,"High Balance","Invalid")))</f>
        <v>Low Balance</v>
      </c>
      <c r="L1893">
        <v>2</v>
      </c>
      <c r="M1893">
        <v>1</v>
      </c>
      <c r="N1893">
        <v>1</v>
      </c>
      <c r="O1893" s="3">
        <v>74945.11</v>
      </c>
      <c r="P1893">
        <v>0</v>
      </c>
    </row>
    <row r="1894" spans="1:16" x14ac:dyDescent="0.3">
      <c r="A1894">
        <v>1892</v>
      </c>
      <c r="B1894">
        <v>15574783</v>
      </c>
      <c r="C1894" t="s">
        <v>1162</v>
      </c>
      <c r="D1894" t="s">
        <v>2946</v>
      </c>
      <c r="E1894" t="s">
        <v>13</v>
      </c>
      <c r="F1894">
        <v>37</v>
      </c>
      <c r="G1894" t="str">
        <f t="shared" si="29"/>
        <v>Young Adults</v>
      </c>
      <c r="H1894">
        <v>1</v>
      </c>
      <c r="I1894" t="s">
        <v>2949</v>
      </c>
      <c r="J1894" s="3">
        <v>0</v>
      </c>
      <c r="K1894" s="3" t="str">
        <f>IF(Table1[[#This Row],[Balance]]&lt;=83000,"Low Balance",IF(Table1[[#This Row],[Balance]]&lt;=166000,"Medium Balance",IF(Table1[[#This Row],[Balance]]&lt;=260000,"High Balance","Invalid")))</f>
        <v>Low Balance</v>
      </c>
      <c r="L1894">
        <v>2</v>
      </c>
      <c r="M1894">
        <v>1</v>
      </c>
      <c r="N1894">
        <v>1</v>
      </c>
      <c r="O1894" s="3">
        <v>180363.56</v>
      </c>
      <c r="P1894">
        <v>0</v>
      </c>
    </row>
    <row r="1895" spans="1:16" x14ac:dyDescent="0.3">
      <c r="A1895">
        <v>1893</v>
      </c>
      <c r="B1895">
        <v>15773487</v>
      </c>
      <c r="C1895" t="s">
        <v>1017</v>
      </c>
      <c r="D1895" t="s">
        <v>2953</v>
      </c>
      <c r="E1895" t="s">
        <v>13</v>
      </c>
      <c r="F1895">
        <v>31</v>
      </c>
      <c r="G1895" t="str">
        <f t="shared" si="29"/>
        <v>Young Adults</v>
      </c>
      <c r="H1895">
        <v>8</v>
      </c>
      <c r="I1895" t="s">
        <v>2950</v>
      </c>
      <c r="J1895" s="3">
        <v>76798.92</v>
      </c>
      <c r="K1895" s="3" t="str">
        <f>IF(Table1[[#This Row],[Balance]]&lt;=83000,"Low Balance",IF(Table1[[#This Row],[Balance]]&lt;=166000,"Medium Balance",IF(Table1[[#This Row],[Balance]]&lt;=260000,"High Balance","Invalid")))</f>
        <v>Low Balance</v>
      </c>
      <c r="L1895">
        <v>1</v>
      </c>
      <c r="M1895">
        <v>0</v>
      </c>
      <c r="N1895">
        <v>0</v>
      </c>
      <c r="O1895" s="3">
        <v>196021.73</v>
      </c>
      <c r="P1895">
        <v>0</v>
      </c>
    </row>
    <row r="1896" spans="1:16" x14ac:dyDescent="0.3">
      <c r="A1896">
        <v>1894</v>
      </c>
      <c r="B1896">
        <v>15802486</v>
      </c>
      <c r="C1896" t="s">
        <v>1163</v>
      </c>
      <c r="D1896" t="s">
        <v>2954</v>
      </c>
      <c r="E1896" t="s">
        <v>19</v>
      </c>
      <c r="F1896">
        <v>34</v>
      </c>
      <c r="G1896" t="str">
        <f t="shared" si="29"/>
        <v>Middle-Aged</v>
      </c>
      <c r="H1896">
        <v>3</v>
      </c>
      <c r="I1896" t="s">
        <v>2951</v>
      </c>
      <c r="J1896" s="3">
        <v>0</v>
      </c>
      <c r="K1896" s="3" t="str">
        <f>IF(Table1[[#This Row],[Balance]]&lt;=83000,"Low Balance",IF(Table1[[#This Row],[Balance]]&lt;=166000,"Medium Balance",IF(Table1[[#This Row],[Balance]]&lt;=260000,"High Balance","Invalid")))</f>
        <v>Low Balance</v>
      </c>
      <c r="L1896">
        <v>2</v>
      </c>
      <c r="M1896">
        <v>1</v>
      </c>
      <c r="N1896">
        <v>1</v>
      </c>
      <c r="O1896" s="3">
        <v>125979.36</v>
      </c>
      <c r="P1896">
        <v>0</v>
      </c>
    </row>
    <row r="1897" spans="1:16" x14ac:dyDescent="0.3">
      <c r="A1897">
        <v>1895</v>
      </c>
      <c r="B1897">
        <v>15783398</v>
      </c>
      <c r="C1897" t="s">
        <v>1164</v>
      </c>
      <c r="D1897" t="s">
        <v>2946</v>
      </c>
      <c r="E1897" t="s">
        <v>13</v>
      </c>
      <c r="F1897">
        <v>49</v>
      </c>
      <c r="G1897" t="str">
        <f t="shared" si="29"/>
        <v>Young Adults</v>
      </c>
      <c r="H1897">
        <v>7</v>
      </c>
      <c r="I1897" t="s">
        <v>2950</v>
      </c>
      <c r="J1897" s="3">
        <v>115309.75</v>
      </c>
      <c r="K1897" s="3" t="str">
        <f>IF(Table1[[#This Row],[Balance]]&lt;=83000,"Low Balance",IF(Table1[[#This Row],[Balance]]&lt;=166000,"Medium Balance",IF(Table1[[#This Row],[Balance]]&lt;=260000,"High Balance","Invalid")))</f>
        <v>Medium Balance</v>
      </c>
      <c r="L1897">
        <v>1</v>
      </c>
      <c r="M1897">
        <v>1</v>
      </c>
      <c r="N1897">
        <v>0</v>
      </c>
      <c r="O1897" s="3">
        <v>111421.77</v>
      </c>
      <c r="P1897">
        <v>0</v>
      </c>
    </row>
    <row r="1898" spans="1:16" x14ac:dyDescent="0.3">
      <c r="A1898">
        <v>1896</v>
      </c>
      <c r="B1898">
        <v>15649418</v>
      </c>
      <c r="C1898" t="s">
        <v>1165</v>
      </c>
      <c r="D1898" t="s">
        <v>2946</v>
      </c>
      <c r="E1898" t="s">
        <v>13</v>
      </c>
      <c r="F1898">
        <v>29</v>
      </c>
      <c r="G1898" t="str">
        <f t="shared" si="29"/>
        <v>Young Adults</v>
      </c>
      <c r="H1898">
        <v>7</v>
      </c>
      <c r="I1898" t="s">
        <v>2950</v>
      </c>
      <c r="J1898" s="3">
        <v>178171.04</v>
      </c>
      <c r="K1898" s="3" t="str">
        <f>IF(Table1[[#This Row],[Balance]]&lt;=83000,"Low Balance",IF(Table1[[#This Row],[Balance]]&lt;=166000,"Medium Balance",IF(Table1[[#This Row],[Balance]]&lt;=260000,"High Balance","Invalid")))</f>
        <v>High Balance</v>
      </c>
      <c r="L1898">
        <v>2</v>
      </c>
      <c r="M1898">
        <v>1</v>
      </c>
      <c r="N1898">
        <v>1</v>
      </c>
      <c r="O1898" s="3">
        <v>115818.51</v>
      </c>
      <c r="P1898">
        <v>0</v>
      </c>
    </row>
    <row r="1899" spans="1:16" x14ac:dyDescent="0.3">
      <c r="A1899">
        <v>1897</v>
      </c>
      <c r="B1899">
        <v>15604588</v>
      </c>
      <c r="C1899" t="s">
        <v>840</v>
      </c>
      <c r="D1899" t="s">
        <v>2946</v>
      </c>
      <c r="E1899" t="s">
        <v>13</v>
      </c>
      <c r="F1899">
        <v>38</v>
      </c>
      <c r="G1899" t="str">
        <f t="shared" si="29"/>
        <v>Young Adults</v>
      </c>
      <c r="H1899">
        <v>3</v>
      </c>
      <c r="I1899" t="s">
        <v>2951</v>
      </c>
      <c r="J1899" s="3">
        <v>0</v>
      </c>
      <c r="K1899" s="3" t="str">
        <f>IF(Table1[[#This Row],[Balance]]&lt;=83000,"Low Balance",IF(Table1[[#This Row],[Balance]]&lt;=166000,"Medium Balance",IF(Table1[[#This Row],[Balance]]&lt;=260000,"High Balance","Invalid")))</f>
        <v>Low Balance</v>
      </c>
      <c r="L1899">
        <v>2</v>
      </c>
      <c r="M1899">
        <v>0</v>
      </c>
      <c r="N1899">
        <v>1</v>
      </c>
      <c r="O1899" s="3">
        <v>179360.76</v>
      </c>
      <c r="P1899">
        <v>0</v>
      </c>
    </row>
    <row r="1900" spans="1:16" x14ac:dyDescent="0.3">
      <c r="A1900">
        <v>1898</v>
      </c>
      <c r="B1900">
        <v>15735428</v>
      </c>
      <c r="C1900" t="s">
        <v>762</v>
      </c>
      <c r="D1900" t="s">
        <v>2946</v>
      </c>
      <c r="E1900" t="s">
        <v>13</v>
      </c>
      <c r="F1900">
        <v>37</v>
      </c>
      <c r="G1900" t="str">
        <f t="shared" si="29"/>
        <v>Middle-Aged</v>
      </c>
      <c r="H1900">
        <v>0</v>
      </c>
      <c r="I1900" t="s">
        <v>2949</v>
      </c>
      <c r="J1900" s="3">
        <v>0</v>
      </c>
      <c r="K1900" s="3" t="str">
        <f>IF(Table1[[#This Row],[Balance]]&lt;=83000,"Low Balance",IF(Table1[[#This Row],[Balance]]&lt;=166000,"Medium Balance",IF(Table1[[#This Row],[Balance]]&lt;=260000,"High Balance","Invalid")))</f>
        <v>Low Balance</v>
      </c>
      <c r="L1900">
        <v>2</v>
      </c>
      <c r="M1900">
        <v>0</v>
      </c>
      <c r="N1900">
        <v>0</v>
      </c>
      <c r="O1900" s="3">
        <v>82351.06</v>
      </c>
      <c r="P1900">
        <v>0</v>
      </c>
    </row>
    <row r="1901" spans="1:16" x14ac:dyDescent="0.3">
      <c r="A1901">
        <v>1899</v>
      </c>
      <c r="B1901">
        <v>15629078</v>
      </c>
      <c r="C1901" t="s">
        <v>1166</v>
      </c>
      <c r="D1901" t="s">
        <v>2946</v>
      </c>
      <c r="E1901" t="s">
        <v>13</v>
      </c>
      <c r="F1901">
        <v>45</v>
      </c>
      <c r="G1901" t="str">
        <f t="shared" si="29"/>
        <v>Young Adults</v>
      </c>
      <c r="H1901">
        <v>5</v>
      </c>
      <c r="I1901" t="s">
        <v>2951</v>
      </c>
      <c r="J1901" s="3">
        <v>127258.79</v>
      </c>
      <c r="K1901" s="3" t="str">
        <f>IF(Table1[[#This Row],[Balance]]&lt;=83000,"Low Balance",IF(Table1[[#This Row],[Balance]]&lt;=166000,"Medium Balance",IF(Table1[[#This Row],[Balance]]&lt;=260000,"High Balance","Invalid")))</f>
        <v>Medium Balance</v>
      </c>
      <c r="L1901">
        <v>1</v>
      </c>
      <c r="M1901">
        <v>1</v>
      </c>
      <c r="N1901">
        <v>1</v>
      </c>
      <c r="O1901" s="3">
        <v>192744.23</v>
      </c>
      <c r="P1901">
        <v>1</v>
      </c>
    </row>
    <row r="1902" spans="1:16" x14ac:dyDescent="0.3">
      <c r="A1902">
        <v>1900</v>
      </c>
      <c r="B1902">
        <v>15806880</v>
      </c>
      <c r="C1902" t="s">
        <v>263</v>
      </c>
      <c r="D1902" t="s">
        <v>2956</v>
      </c>
      <c r="E1902" t="s">
        <v>13</v>
      </c>
      <c r="F1902">
        <v>30</v>
      </c>
      <c r="G1902" t="str">
        <f t="shared" si="29"/>
        <v>Young Adults</v>
      </c>
      <c r="H1902">
        <v>6</v>
      </c>
      <c r="I1902" t="s">
        <v>2950</v>
      </c>
      <c r="J1902" s="3">
        <v>0</v>
      </c>
      <c r="K1902" s="3" t="str">
        <f>IF(Table1[[#This Row],[Balance]]&lt;=83000,"Low Balance",IF(Table1[[#This Row],[Balance]]&lt;=166000,"Medium Balance",IF(Table1[[#This Row],[Balance]]&lt;=260000,"High Balance","Invalid")))</f>
        <v>Low Balance</v>
      </c>
      <c r="L1902">
        <v>1</v>
      </c>
      <c r="M1902">
        <v>1</v>
      </c>
      <c r="N1902">
        <v>1</v>
      </c>
      <c r="O1902" s="3">
        <v>113408.47</v>
      </c>
      <c r="P1902">
        <v>0</v>
      </c>
    </row>
    <row r="1903" spans="1:16" x14ac:dyDescent="0.3">
      <c r="A1903">
        <v>1901</v>
      </c>
      <c r="B1903">
        <v>15754999</v>
      </c>
      <c r="C1903" t="s">
        <v>656</v>
      </c>
      <c r="D1903" t="s">
        <v>2955</v>
      </c>
      <c r="E1903" t="s">
        <v>13</v>
      </c>
      <c r="F1903">
        <v>33</v>
      </c>
      <c r="G1903" t="str">
        <f t="shared" si="29"/>
        <v>Middle-Aged</v>
      </c>
      <c r="H1903">
        <v>8</v>
      </c>
      <c r="I1903" t="s">
        <v>2950</v>
      </c>
      <c r="J1903" s="3">
        <v>0</v>
      </c>
      <c r="K1903" s="3" t="str">
        <f>IF(Table1[[#This Row],[Balance]]&lt;=83000,"Low Balance",IF(Table1[[#This Row],[Balance]]&lt;=166000,"Medium Balance",IF(Table1[[#This Row],[Balance]]&lt;=260000,"High Balance","Invalid")))</f>
        <v>Low Balance</v>
      </c>
      <c r="L1903">
        <v>1</v>
      </c>
      <c r="M1903">
        <v>1</v>
      </c>
      <c r="N1903">
        <v>1</v>
      </c>
      <c r="O1903" s="3">
        <v>124641.42</v>
      </c>
      <c r="P1903">
        <v>0</v>
      </c>
    </row>
    <row r="1904" spans="1:16" x14ac:dyDescent="0.3">
      <c r="A1904">
        <v>1902</v>
      </c>
      <c r="B1904">
        <v>15781034</v>
      </c>
      <c r="C1904" t="s">
        <v>1167</v>
      </c>
      <c r="D1904" t="s">
        <v>2955</v>
      </c>
      <c r="E1904" t="s">
        <v>19</v>
      </c>
      <c r="F1904">
        <v>67</v>
      </c>
      <c r="G1904" t="str">
        <f t="shared" si="29"/>
        <v>Young Adults</v>
      </c>
      <c r="H1904">
        <v>5</v>
      </c>
      <c r="I1904" t="s">
        <v>2951</v>
      </c>
      <c r="J1904" s="3">
        <v>0</v>
      </c>
      <c r="K1904" s="3" t="str">
        <f>IF(Table1[[#This Row],[Balance]]&lt;=83000,"Low Balance",IF(Table1[[#This Row],[Balance]]&lt;=166000,"Medium Balance",IF(Table1[[#This Row],[Balance]]&lt;=260000,"High Balance","Invalid")))</f>
        <v>Low Balance</v>
      </c>
      <c r="L1904">
        <v>2</v>
      </c>
      <c r="M1904">
        <v>0</v>
      </c>
      <c r="N1904">
        <v>1</v>
      </c>
      <c r="O1904" s="3">
        <v>54871.02</v>
      </c>
      <c r="P1904">
        <v>0</v>
      </c>
    </row>
    <row r="1905" spans="1:16" x14ac:dyDescent="0.3">
      <c r="A1905">
        <v>1903</v>
      </c>
      <c r="B1905">
        <v>15622017</v>
      </c>
      <c r="C1905" t="s">
        <v>984</v>
      </c>
      <c r="D1905" t="s">
        <v>2953</v>
      </c>
      <c r="E1905" t="s">
        <v>13</v>
      </c>
      <c r="F1905">
        <v>33</v>
      </c>
      <c r="G1905" t="str">
        <f t="shared" si="29"/>
        <v>Young Adults</v>
      </c>
      <c r="H1905">
        <v>10</v>
      </c>
      <c r="I1905" t="s">
        <v>2950</v>
      </c>
      <c r="J1905" s="3">
        <v>0</v>
      </c>
      <c r="K1905" s="3" t="str">
        <f>IF(Table1[[#This Row],[Balance]]&lt;=83000,"Low Balance",IF(Table1[[#This Row],[Balance]]&lt;=166000,"Medium Balance",IF(Table1[[#This Row],[Balance]]&lt;=260000,"High Balance","Invalid")))</f>
        <v>Low Balance</v>
      </c>
      <c r="L1905">
        <v>1</v>
      </c>
      <c r="M1905">
        <v>1</v>
      </c>
      <c r="N1905">
        <v>1</v>
      </c>
      <c r="O1905" s="3">
        <v>98820.09</v>
      </c>
      <c r="P1905">
        <v>0</v>
      </c>
    </row>
    <row r="1906" spans="1:16" x14ac:dyDescent="0.3">
      <c r="A1906">
        <v>1904</v>
      </c>
      <c r="B1906">
        <v>15705885</v>
      </c>
      <c r="C1906" t="s">
        <v>1168</v>
      </c>
      <c r="D1906" t="s">
        <v>2956</v>
      </c>
      <c r="E1906" t="s">
        <v>19</v>
      </c>
      <c r="F1906">
        <v>36</v>
      </c>
      <c r="G1906" t="str">
        <f t="shared" si="29"/>
        <v>Middle-Aged</v>
      </c>
      <c r="H1906">
        <v>2</v>
      </c>
      <c r="I1906" t="s">
        <v>2949</v>
      </c>
      <c r="J1906" s="3">
        <v>0</v>
      </c>
      <c r="K1906" s="3" t="str">
        <f>IF(Table1[[#This Row],[Balance]]&lt;=83000,"Low Balance",IF(Table1[[#This Row],[Balance]]&lt;=166000,"Medium Balance",IF(Table1[[#This Row],[Balance]]&lt;=260000,"High Balance","Invalid")))</f>
        <v>Low Balance</v>
      </c>
      <c r="L1906">
        <v>2</v>
      </c>
      <c r="M1906">
        <v>1</v>
      </c>
      <c r="N1906">
        <v>1</v>
      </c>
      <c r="O1906" s="3">
        <v>45570.84</v>
      </c>
      <c r="P1906">
        <v>0</v>
      </c>
    </row>
    <row r="1907" spans="1:16" x14ac:dyDescent="0.3">
      <c r="A1907">
        <v>1905</v>
      </c>
      <c r="B1907">
        <v>15677382</v>
      </c>
      <c r="C1907" t="s">
        <v>211</v>
      </c>
      <c r="D1907" t="s">
        <v>2953</v>
      </c>
      <c r="E1907" t="s">
        <v>13</v>
      </c>
      <c r="F1907">
        <v>69</v>
      </c>
      <c r="G1907" t="str">
        <f t="shared" si="29"/>
        <v>Young Adults</v>
      </c>
      <c r="H1907">
        <v>1</v>
      </c>
      <c r="I1907" t="s">
        <v>2949</v>
      </c>
      <c r="J1907" s="3">
        <v>107569.96</v>
      </c>
      <c r="K1907" s="3" t="str">
        <f>IF(Table1[[#This Row],[Balance]]&lt;=83000,"Low Balance",IF(Table1[[#This Row],[Balance]]&lt;=166000,"Medium Balance",IF(Table1[[#This Row],[Balance]]&lt;=260000,"High Balance","Invalid")))</f>
        <v>Medium Balance</v>
      </c>
      <c r="L1907">
        <v>1</v>
      </c>
      <c r="M1907">
        <v>1</v>
      </c>
      <c r="N1907">
        <v>1</v>
      </c>
      <c r="O1907" s="3">
        <v>182336.45</v>
      </c>
      <c r="P1907">
        <v>0</v>
      </c>
    </row>
    <row r="1908" spans="1:16" x14ac:dyDescent="0.3">
      <c r="A1908">
        <v>1906</v>
      </c>
      <c r="B1908">
        <v>15566843</v>
      </c>
      <c r="C1908" t="s">
        <v>1169</v>
      </c>
      <c r="D1908" t="s">
        <v>2946</v>
      </c>
      <c r="E1908" t="s">
        <v>19</v>
      </c>
      <c r="F1908">
        <v>20</v>
      </c>
      <c r="G1908" t="str">
        <f t="shared" si="29"/>
        <v>Young Adults</v>
      </c>
      <c r="H1908">
        <v>9</v>
      </c>
      <c r="I1908" t="s">
        <v>2950</v>
      </c>
      <c r="J1908" s="3">
        <v>134874.4</v>
      </c>
      <c r="K1908" s="3" t="str">
        <f>IF(Table1[[#This Row],[Balance]]&lt;=83000,"Low Balance",IF(Table1[[#This Row],[Balance]]&lt;=166000,"Medium Balance",IF(Table1[[#This Row],[Balance]]&lt;=260000,"High Balance","Invalid")))</f>
        <v>Medium Balance</v>
      </c>
      <c r="L1908">
        <v>1</v>
      </c>
      <c r="M1908">
        <v>1</v>
      </c>
      <c r="N1908">
        <v>1</v>
      </c>
      <c r="O1908" s="3">
        <v>118825.56</v>
      </c>
      <c r="P1908">
        <v>0</v>
      </c>
    </row>
    <row r="1909" spans="1:16" x14ac:dyDescent="0.3">
      <c r="A1909">
        <v>1907</v>
      </c>
      <c r="B1909">
        <v>15608387</v>
      </c>
      <c r="C1909" t="s">
        <v>112</v>
      </c>
      <c r="D1909" t="s">
        <v>2953</v>
      </c>
      <c r="E1909" t="s">
        <v>13</v>
      </c>
      <c r="F1909">
        <v>29</v>
      </c>
      <c r="G1909" t="str">
        <f t="shared" si="29"/>
        <v>Middle-Aged</v>
      </c>
      <c r="H1909">
        <v>4</v>
      </c>
      <c r="I1909" t="s">
        <v>2951</v>
      </c>
      <c r="J1909" s="3">
        <v>0</v>
      </c>
      <c r="K1909" s="3" t="str">
        <f>IF(Table1[[#This Row],[Balance]]&lt;=83000,"Low Balance",IF(Table1[[#This Row],[Balance]]&lt;=166000,"Medium Balance",IF(Table1[[#This Row],[Balance]]&lt;=260000,"High Balance","Invalid")))</f>
        <v>Low Balance</v>
      </c>
      <c r="L1909">
        <v>2</v>
      </c>
      <c r="M1909">
        <v>1</v>
      </c>
      <c r="N1909">
        <v>0</v>
      </c>
      <c r="O1909" s="3">
        <v>103372.79</v>
      </c>
      <c r="P1909">
        <v>0</v>
      </c>
    </row>
    <row r="1910" spans="1:16" x14ac:dyDescent="0.3">
      <c r="A1910">
        <v>1908</v>
      </c>
      <c r="B1910">
        <v>15810786</v>
      </c>
      <c r="C1910" t="s">
        <v>1170</v>
      </c>
      <c r="D1910" t="s">
        <v>2954</v>
      </c>
      <c r="E1910" t="s">
        <v>13</v>
      </c>
      <c r="F1910">
        <v>67</v>
      </c>
      <c r="G1910" t="str">
        <f t="shared" si="29"/>
        <v>Middle-Aged</v>
      </c>
      <c r="H1910">
        <v>3</v>
      </c>
      <c r="I1910" t="s">
        <v>2951</v>
      </c>
      <c r="J1910" s="3">
        <v>0</v>
      </c>
      <c r="K1910" s="3" t="str">
        <f>IF(Table1[[#This Row],[Balance]]&lt;=83000,"Low Balance",IF(Table1[[#This Row],[Balance]]&lt;=166000,"Medium Balance",IF(Table1[[#This Row],[Balance]]&lt;=260000,"High Balance","Invalid")))</f>
        <v>Low Balance</v>
      </c>
      <c r="L1910">
        <v>2</v>
      </c>
      <c r="M1910">
        <v>1</v>
      </c>
      <c r="N1910">
        <v>1</v>
      </c>
      <c r="O1910" s="3">
        <v>43486.73</v>
      </c>
      <c r="P1910">
        <v>0</v>
      </c>
    </row>
    <row r="1911" spans="1:16" x14ac:dyDescent="0.3">
      <c r="A1911">
        <v>1909</v>
      </c>
      <c r="B1911">
        <v>15626983</v>
      </c>
      <c r="C1911" t="s">
        <v>1171</v>
      </c>
      <c r="D1911" t="s">
        <v>2946</v>
      </c>
      <c r="E1911" t="s">
        <v>13</v>
      </c>
      <c r="F1911">
        <v>48</v>
      </c>
      <c r="G1911" t="str">
        <f t="shared" si="29"/>
        <v>Young Adults</v>
      </c>
      <c r="H1911">
        <v>6</v>
      </c>
      <c r="I1911" t="s">
        <v>2950</v>
      </c>
      <c r="J1911" s="3">
        <v>0</v>
      </c>
      <c r="K1911" s="3" t="str">
        <f>IF(Table1[[#This Row],[Balance]]&lt;=83000,"Low Balance",IF(Table1[[#This Row],[Balance]]&lt;=166000,"Medium Balance",IF(Table1[[#This Row],[Balance]]&lt;=260000,"High Balance","Invalid")))</f>
        <v>Low Balance</v>
      </c>
      <c r="L1911">
        <v>2</v>
      </c>
      <c r="M1911">
        <v>1</v>
      </c>
      <c r="N1911">
        <v>1</v>
      </c>
      <c r="O1911" s="3">
        <v>40062.99</v>
      </c>
      <c r="P1911">
        <v>0</v>
      </c>
    </row>
    <row r="1912" spans="1:16" x14ac:dyDescent="0.3">
      <c r="A1912">
        <v>1910</v>
      </c>
      <c r="B1912">
        <v>15773605</v>
      </c>
      <c r="C1912" t="s">
        <v>788</v>
      </c>
      <c r="D1912" t="s">
        <v>2956</v>
      </c>
      <c r="E1912" t="s">
        <v>13</v>
      </c>
      <c r="F1912">
        <v>32</v>
      </c>
      <c r="G1912" t="str">
        <f t="shared" si="29"/>
        <v>Young Adults</v>
      </c>
      <c r="H1912">
        <v>3</v>
      </c>
      <c r="I1912" t="s">
        <v>2951</v>
      </c>
      <c r="J1912" s="3">
        <v>0</v>
      </c>
      <c r="K1912" s="3" t="str">
        <f>IF(Table1[[#This Row],[Balance]]&lt;=83000,"Low Balance",IF(Table1[[#This Row],[Balance]]&lt;=166000,"Medium Balance",IF(Table1[[#This Row],[Balance]]&lt;=260000,"High Balance","Invalid")))</f>
        <v>Low Balance</v>
      </c>
      <c r="L1912">
        <v>2</v>
      </c>
      <c r="M1912">
        <v>1</v>
      </c>
      <c r="N1912">
        <v>0</v>
      </c>
      <c r="O1912" s="3">
        <v>46175.7</v>
      </c>
      <c r="P1912">
        <v>0</v>
      </c>
    </row>
    <row r="1913" spans="1:16" x14ac:dyDescent="0.3">
      <c r="A1913">
        <v>1911</v>
      </c>
      <c r="B1913">
        <v>15811261</v>
      </c>
      <c r="C1913" t="s">
        <v>1172</v>
      </c>
      <c r="D1913" t="s">
        <v>2954</v>
      </c>
      <c r="E1913" t="s">
        <v>19</v>
      </c>
      <c r="F1913">
        <v>42</v>
      </c>
      <c r="G1913" t="str">
        <f t="shared" si="29"/>
        <v>Young Adults</v>
      </c>
      <c r="H1913">
        <v>0</v>
      </c>
      <c r="I1913" t="s">
        <v>2949</v>
      </c>
      <c r="J1913" s="3">
        <v>70105.87</v>
      </c>
      <c r="K1913" s="3" t="str">
        <f>IF(Table1[[#This Row],[Balance]]&lt;=83000,"Low Balance",IF(Table1[[#This Row],[Balance]]&lt;=166000,"Medium Balance",IF(Table1[[#This Row],[Balance]]&lt;=260000,"High Balance","Invalid")))</f>
        <v>Low Balance</v>
      </c>
      <c r="L1913">
        <v>1</v>
      </c>
      <c r="M1913">
        <v>1</v>
      </c>
      <c r="N1913">
        <v>1</v>
      </c>
      <c r="O1913" s="3">
        <v>120830.73</v>
      </c>
      <c r="P1913">
        <v>0</v>
      </c>
    </row>
    <row r="1914" spans="1:16" x14ac:dyDescent="0.3">
      <c r="A1914">
        <v>1912</v>
      </c>
      <c r="B1914">
        <v>15590606</v>
      </c>
      <c r="C1914" t="s">
        <v>1173</v>
      </c>
      <c r="D1914" t="s">
        <v>2954</v>
      </c>
      <c r="E1914" t="s">
        <v>19</v>
      </c>
      <c r="F1914">
        <v>41</v>
      </c>
      <c r="G1914" t="str">
        <f t="shared" si="29"/>
        <v>Young Adults</v>
      </c>
      <c r="H1914">
        <v>9</v>
      </c>
      <c r="I1914" t="s">
        <v>2950</v>
      </c>
      <c r="J1914" s="3">
        <v>0</v>
      </c>
      <c r="K1914" s="3" t="str">
        <f>IF(Table1[[#This Row],[Balance]]&lt;=83000,"Low Balance",IF(Table1[[#This Row],[Balance]]&lt;=166000,"Medium Balance",IF(Table1[[#This Row],[Balance]]&lt;=260000,"High Balance","Invalid")))</f>
        <v>Low Balance</v>
      </c>
      <c r="L1914">
        <v>2</v>
      </c>
      <c r="M1914">
        <v>1</v>
      </c>
      <c r="N1914">
        <v>0</v>
      </c>
      <c r="O1914" s="3">
        <v>5967.09</v>
      </c>
      <c r="P1914">
        <v>0</v>
      </c>
    </row>
    <row r="1915" spans="1:16" x14ac:dyDescent="0.3">
      <c r="A1915">
        <v>1913</v>
      </c>
      <c r="B1915">
        <v>15576644</v>
      </c>
      <c r="C1915" t="s">
        <v>482</v>
      </c>
      <c r="D1915" t="s">
        <v>2955</v>
      </c>
      <c r="E1915" t="s">
        <v>13</v>
      </c>
      <c r="F1915">
        <v>29</v>
      </c>
      <c r="G1915" t="str">
        <f t="shared" si="29"/>
        <v>Young Adults</v>
      </c>
      <c r="H1915">
        <v>4</v>
      </c>
      <c r="I1915" t="s">
        <v>2951</v>
      </c>
      <c r="J1915" s="3">
        <v>78939.149999999994</v>
      </c>
      <c r="K1915" s="3" t="str">
        <f>IF(Table1[[#This Row],[Balance]]&lt;=83000,"Low Balance",IF(Table1[[#This Row],[Balance]]&lt;=166000,"Medium Balance",IF(Table1[[#This Row],[Balance]]&lt;=260000,"High Balance","Invalid")))</f>
        <v>Low Balance</v>
      </c>
      <c r="L1915">
        <v>1</v>
      </c>
      <c r="M1915">
        <v>1</v>
      </c>
      <c r="N1915">
        <v>0</v>
      </c>
      <c r="O1915" s="3">
        <v>122134.56</v>
      </c>
      <c r="P1915">
        <v>1</v>
      </c>
    </row>
    <row r="1916" spans="1:16" x14ac:dyDescent="0.3">
      <c r="A1916">
        <v>1914</v>
      </c>
      <c r="B1916">
        <v>15750264</v>
      </c>
      <c r="C1916" t="s">
        <v>172</v>
      </c>
      <c r="D1916" t="s">
        <v>2955</v>
      </c>
      <c r="E1916" t="s">
        <v>19</v>
      </c>
      <c r="F1916">
        <v>30</v>
      </c>
      <c r="G1916" t="str">
        <f t="shared" si="29"/>
        <v>Young Adults</v>
      </c>
      <c r="H1916">
        <v>6</v>
      </c>
      <c r="I1916" t="s">
        <v>2950</v>
      </c>
      <c r="J1916" s="3">
        <v>105128.85</v>
      </c>
      <c r="K1916" s="3" t="str">
        <f>IF(Table1[[#This Row],[Balance]]&lt;=83000,"Low Balance",IF(Table1[[#This Row],[Balance]]&lt;=166000,"Medium Balance",IF(Table1[[#This Row],[Balance]]&lt;=260000,"High Balance","Invalid")))</f>
        <v>Medium Balance</v>
      </c>
      <c r="L1916">
        <v>2</v>
      </c>
      <c r="M1916">
        <v>1</v>
      </c>
      <c r="N1916">
        <v>1</v>
      </c>
      <c r="O1916" s="3">
        <v>62972.13</v>
      </c>
      <c r="P1916">
        <v>0</v>
      </c>
    </row>
    <row r="1917" spans="1:16" x14ac:dyDescent="0.3">
      <c r="A1917">
        <v>1915</v>
      </c>
      <c r="B1917">
        <v>15741554</v>
      </c>
      <c r="C1917" t="s">
        <v>1174</v>
      </c>
      <c r="D1917" t="s">
        <v>2955</v>
      </c>
      <c r="E1917" t="s">
        <v>19</v>
      </c>
      <c r="F1917">
        <v>31</v>
      </c>
      <c r="G1917" t="str">
        <f t="shared" si="29"/>
        <v>Young Adults</v>
      </c>
      <c r="H1917">
        <v>2</v>
      </c>
      <c r="I1917" t="s">
        <v>2949</v>
      </c>
      <c r="J1917" s="3">
        <v>113836.27</v>
      </c>
      <c r="K1917" s="3" t="str">
        <f>IF(Table1[[#This Row],[Balance]]&lt;=83000,"Low Balance",IF(Table1[[#This Row],[Balance]]&lt;=166000,"Medium Balance",IF(Table1[[#This Row],[Balance]]&lt;=260000,"High Balance","Invalid")))</f>
        <v>Medium Balance</v>
      </c>
      <c r="L1917">
        <v>1</v>
      </c>
      <c r="M1917">
        <v>1</v>
      </c>
      <c r="N1917">
        <v>1</v>
      </c>
      <c r="O1917" s="3">
        <v>174815.54</v>
      </c>
      <c r="P1917">
        <v>0</v>
      </c>
    </row>
    <row r="1918" spans="1:16" x14ac:dyDescent="0.3">
      <c r="A1918">
        <v>1916</v>
      </c>
      <c r="B1918">
        <v>15769051</v>
      </c>
      <c r="C1918" t="s">
        <v>605</v>
      </c>
      <c r="D1918" t="s">
        <v>2954</v>
      </c>
      <c r="E1918" t="s">
        <v>19</v>
      </c>
      <c r="F1918">
        <v>25</v>
      </c>
      <c r="G1918" t="str">
        <f t="shared" si="29"/>
        <v>Middle-Aged</v>
      </c>
      <c r="H1918">
        <v>7</v>
      </c>
      <c r="I1918" t="s">
        <v>2950</v>
      </c>
      <c r="J1918" s="3">
        <v>0</v>
      </c>
      <c r="K1918" s="3" t="str">
        <f>IF(Table1[[#This Row],[Balance]]&lt;=83000,"Low Balance",IF(Table1[[#This Row],[Balance]]&lt;=166000,"Medium Balance",IF(Table1[[#This Row],[Balance]]&lt;=260000,"High Balance","Invalid")))</f>
        <v>Low Balance</v>
      </c>
      <c r="L1918">
        <v>1</v>
      </c>
      <c r="M1918">
        <v>0</v>
      </c>
      <c r="N1918">
        <v>1</v>
      </c>
      <c r="O1918" s="3">
        <v>192841.13</v>
      </c>
      <c r="P1918">
        <v>0</v>
      </c>
    </row>
    <row r="1919" spans="1:16" x14ac:dyDescent="0.3">
      <c r="A1919">
        <v>1917</v>
      </c>
      <c r="B1919">
        <v>15812198</v>
      </c>
      <c r="C1919" t="s">
        <v>330</v>
      </c>
      <c r="D1919" t="s">
        <v>2946</v>
      </c>
      <c r="E1919" t="s">
        <v>19</v>
      </c>
      <c r="F1919">
        <v>48</v>
      </c>
      <c r="G1919" t="str">
        <f t="shared" si="29"/>
        <v>Young Adults</v>
      </c>
      <c r="H1919">
        <v>1</v>
      </c>
      <c r="I1919" t="s">
        <v>2949</v>
      </c>
      <c r="J1919" s="3">
        <v>100900.5</v>
      </c>
      <c r="K1919" s="3" t="str">
        <f>IF(Table1[[#This Row],[Balance]]&lt;=83000,"Low Balance",IF(Table1[[#This Row],[Balance]]&lt;=166000,"Medium Balance",IF(Table1[[#This Row],[Balance]]&lt;=260000,"High Balance","Invalid")))</f>
        <v>Medium Balance</v>
      </c>
      <c r="L1919">
        <v>1</v>
      </c>
      <c r="M1919">
        <v>0</v>
      </c>
      <c r="N1919">
        <v>0</v>
      </c>
      <c r="O1919" s="3">
        <v>33310.720000000001</v>
      </c>
      <c r="P1919">
        <v>1</v>
      </c>
    </row>
    <row r="1920" spans="1:16" x14ac:dyDescent="0.3">
      <c r="A1920">
        <v>1918</v>
      </c>
      <c r="B1920">
        <v>15699772</v>
      </c>
      <c r="C1920" t="s">
        <v>1175</v>
      </c>
      <c r="D1920" t="s">
        <v>2953</v>
      </c>
      <c r="E1920" t="s">
        <v>13</v>
      </c>
      <c r="F1920">
        <v>40</v>
      </c>
      <c r="G1920" t="str">
        <f t="shared" si="29"/>
        <v>Young Adults</v>
      </c>
      <c r="H1920">
        <v>3</v>
      </c>
      <c r="I1920" t="s">
        <v>2951</v>
      </c>
      <c r="J1920" s="3">
        <v>129248.11</v>
      </c>
      <c r="K1920" s="3" t="str">
        <f>IF(Table1[[#This Row],[Balance]]&lt;=83000,"Low Balance",IF(Table1[[#This Row],[Balance]]&lt;=166000,"Medium Balance",IF(Table1[[#This Row],[Balance]]&lt;=260000,"High Balance","Invalid")))</f>
        <v>Medium Balance</v>
      </c>
      <c r="L1920">
        <v>2</v>
      </c>
      <c r="M1920">
        <v>1</v>
      </c>
      <c r="N1920">
        <v>0</v>
      </c>
      <c r="O1920" s="3">
        <v>72876.429999999993</v>
      </c>
      <c r="P1920">
        <v>1</v>
      </c>
    </row>
    <row r="1921" spans="1:16" x14ac:dyDescent="0.3">
      <c r="A1921">
        <v>1919</v>
      </c>
      <c r="B1921">
        <v>15744105</v>
      </c>
      <c r="C1921" t="s">
        <v>461</v>
      </c>
      <c r="D1921" t="s">
        <v>2956</v>
      </c>
      <c r="E1921" t="s">
        <v>13</v>
      </c>
      <c r="F1921">
        <v>28</v>
      </c>
      <c r="G1921" t="str">
        <f t="shared" si="29"/>
        <v>Middle-Aged</v>
      </c>
      <c r="H1921">
        <v>3</v>
      </c>
      <c r="I1921" t="s">
        <v>2951</v>
      </c>
      <c r="J1921" s="3">
        <v>109118.05</v>
      </c>
      <c r="K1921" s="3" t="str">
        <f>IF(Table1[[#This Row],[Balance]]&lt;=83000,"Low Balance",IF(Table1[[#This Row],[Balance]]&lt;=166000,"Medium Balance",IF(Table1[[#This Row],[Balance]]&lt;=260000,"High Balance","Invalid")))</f>
        <v>Medium Balance</v>
      </c>
      <c r="L1921">
        <v>2</v>
      </c>
      <c r="M1921">
        <v>0</v>
      </c>
      <c r="N1921">
        <v>1</v>
      </c>
      <c r="O1921" s="3">
        <v>50911.41</v>
      </c>
      <c r="P1921">
        <v>0</v>
      </c>
    </row>
    <row r="1922" spans="1:16" x14ac:dyDescent="0.3">
      <c r="A1922">
        <v>1920</v>
      </c>
      <c r="B1922">
        <v>15739858</v>
      </c>
      <c r="C1922" t="s">
        <v>1176</v>
      </c>
      <c r="D1922" t="s">
        <v>2946</v>
      </c>
      <c r="E1922" t="s">
        <v>19</v>
      </c>
      <c r="F1922">
        <v>56</v>
      </c>
      <c r="G1922" t="str">
        <f t="shared" si="29"/>
        <v>Young Adults</v>
      </c>
      <c r="H1922">
        <v>7</v>
      </c>
      <c r="I1922" t="s">
        <v>2950</v>
      </c>
      <c r="J1922" s="3">
        <v>0</v>
      </c>
      <c r="K1922" s="3" t="str">
        <f>IF(Table1[[#This Row],[Balance]]&lt;=83000,"Low Balance",IF(Table1[[#This Row],[Balance]]&lt;=166000,"Medium Balance",IF(Table1[[#This Row],[Balance]]&lt;=260000,"High Balance","Invalid")))</f>
        <v>Low Balance</v>
      </c>
      <c r="L1922">
        <v>1</v>
      </c>
      <c r="M1922">
        <v>1</v>
      </c>
      <c r="N1922">
        <v>1</v>
      </c>
      <c r="O1922" s="3">
        <v>142400.26999999999</v>
      </c>
      <c r="P1922">
        <v>1</v>
      </c>
    </row>
    <row r="1923" spans="1:16" x14ac:dyDescent="0.3">
      <c r="A1923">
        <v>1921</v>
      </c>
      <c r="B1923">
        <v>15723720</v>
      </c>
      <c r="C1923" t="s">
        <v>366</v>
      </c>
      <c r="D1923" t="s">
        <v>2956</v>
      </c>
      <c r="E1923" t="s">
        <v>13</v>
      </c>
      <c r="F1923">
        <v>31</v>
      </c>
      <c r="G1923" t="str">
        <f t="shared" ref="G1923:G1986" si="30">IF(F1924&lt;=44,"Young Adults",IF(F1924&lt;=69,"Middle-Aged",IF(F1924&lt;=92,"Seniors","Invalid")))</f>
        <v>Young Adults</v>
      </c>
      <c r="H1923">
        <v>7</v>
      </c>
      <c r="I1923" t="s">
        <v>2950</v>
      </c>
      <c r="J1923" s="3">
        <v>0</v>
      </c>
      <c r="K1923" s="3" t="str">
        <f>IF(Table1[[#This Row],[Balance]]&lt;=83000,"Low Balance",IF(Table1[[#This Row],[Balance]]&lt;=166000,"Medium Balance",IF(Table1[[#This Row],[Balance]]&lt;=260000,"High Balance","Invalid")))</f>
        <v>Low Balance</v>
      </c>
      <c r="L1923">
        <v>2</v>
      </c>
      <c r="M1923">
        <v>0</v>
      </c>
      <c r="N1923">
        <v>1</v>
      </c>
      <c r="O1923" s="3">
        <v>48778.46</v>
      </c>
      <c r="P1923">
        <v>0</v>
      </c>
    </row>
    <row r="1924" spans="1:16" x14ac:dyDescent="0.3">
      <c r="A1924">
        <v>1922</v>
      </c>
      <c r="B1924">
        <v>15638355</v>
      </c>
      <c r="C1924" t="s">
        <v>793</v>
      </c>
      <c r="D1924" t="s">
        <v>2956</v>
      </c>
      <c r="E1924" t="s">
        <v>13</v>
      </c>
      <c r="F1924">
        <v>35</v>
      </c>
      <c r="G1924" t="str">
        <f t="shared" si="30"/>
        <v>Young Adults</v>
      </c>
      <c r="H1924">
        <v>5</v>
      </c>
      <c r="I1924" t="s">
        <v>2951</v>
      </c>
      <c r="J1924" s="3">
        <v>126397.66</v>
      </c>
      <c r="K1924" s="3" t="str">
        <f>IF(Table1[[#This Row],[Balance]]&lt;=83000,"Low Balance",IF(Table1[[#This Row],[Balance]]&lt;=166000,"Medium Balance",IF(Table1[[#This Row],[Balance]]&lt;=260000,"High Balance","Invalid")))</f>
        <v>Medium Balance</v>
      </c>
      <c r="L1924">
        <v>1</v>
      </c>
      <c r="M1924">
        <v>0</v>
      </c>
      <c r="N1924">
        <v>0</v>
      </c>
      <c r="O1924" s="3">
        <v>156361.57999999999</v>
      </c>
      <c r="P1924">
        <v>1</v>
      </c>
    </row>
    <row r="1925" spans="1:16" x14ac:dyDescent="0.3">
      <c r="A1925">
        <v>1923</v>
      </c>
      <c r="B1925">
        <v>15805637</v>
      </c>
      <c r="C1925" t="s">
        <v>748</v>
      </c>
      <c r="D1925" t="s">
        <v>2953</v>
      </c>
      <c r="E1925" t="s">
        <v>19</v>
      </c>
      <c r="F1925">
        <v>36</v>
      </c>
      <c r="G1925" t="str">
        <f t="shared" si="30"/>
        <v>Young Adults</v>
      </c>
      <c r="H1925">
        <v>9</v>
      </c>
      <c r="I1925" t="s">
        <v>2950</v>
      </c>
      <c r="J1925" s="3">
        <v>108546.16</v>
      </c>
      <c r="K1925" s="3" t="str">
        <f>IF(Table1[[#This Row],[Balance]]&lt;=83000,"Low Balance",IF(Table1[[#This Row],[Balance]]&lt;=166000,"Medium Balance",IF(Table1[[#This Row],[Balance]]&lt;=260000,"High Balance","Invalid")))</f>
        <v>Medium Balance</v>
      </c>
      <c r="L1925">
        <v>3</v>
      </c>
      <c r="M1925">
        <v>1</v>
      </c>
      <c r="N1925">
        <v>0</v>
      </c>
      <c r="O1925" s="3">
        <v>133807.76999999999</v>
      </c>
      <c r="P1925">
        <v>1</v>
      </c>
    </row>
    <row r="1926" spans="1:16" x14ac:dyDescent="0.3">
      <c r="A1926">
        <v>1924</v>
      </c>
      <c r="B1926">
        <v>15629575</v>
      </c>
      <c r="C1926" t="s">
        <v>1177</v>
      </c>
      <c r="D1926" t="s">
        <v>2956</v>
      </c>
      <c r="E1926" t="s">
        <v>19</v>
      </c>
      <c r="F1926">
        <v>36</v>
      </c>
      <c r="G1926" t="str">
        <f t="shared" si="30"/>
        <v>Young Adults</v>
      </c>
      <c r="H1926">
        <v>2</v>
      </c>
      <c r="I1926" t="s">
        <v>2949</v>
      </c>
      <c r="J1926" s="3">
        <v>148061.89000000001</v>
      </c>
      <c r="K1926" s="3" t="str">
        <f>IF(Table1[[#This Row],[Balance]]&lt;=83000,"Low Balance",IF(Table1[[#This Row],[Balance]]&lt;=166000,"Medium Balance",IF(Table1[[#This Row],[Balance]]&lt;=260000,"High Balance","Invalid")))</f>
        <v>Medium Balance</v>
      </c>
      <c r="L1926">
        <v>1</v>
      </c>
      <c r="M1926">
        <v>1</v>
      </c>
      <c r="N1926">
        <v>0</v>
      </c>
      <c r="O1926" s="3">
        <v>179128.69</v>
      </c>
      <c r="P1926">
        <v>1</v>
      </c>
    </row>
    <row r="1927" spans="1:16" x14ac:dyDescent="0.3">
      <c r="A1927">
        <v>1925</v>
      </c>
      <c r="B1927">
        <v>15586243</v>
      </c>
      <c r="C1927" t="s">
        <v>858</v>
      </c>
      <c r="D1927" t="s">
        <v>2946</v>
      </c>
      <c r="E1927" t="s">
        <v>19</v>
      </c>
      <c r="F1927">
        <v>44</v>
      </c>
      <c r="G1927" t="str">
        <f t="shared" si="30"/>
        <v>Young Adults</v>
      </c>
      <c r="H1927">
        <v>8</v>
      </c>
      <c r="I1927" t="s">
        <v>2950</v>
      </c>
      <c r="J1927" s="3">
        <v>122277.87</v>
      </c>
      <c r="K1927" s="3" t="str">
        <f>IF(Table1[[#This Row],[Balance]]&lt;=83000,"Low Balance",IF(Table1[[#This Row],[Balance]]&lt;=166000,"Medium Balance",IF(Table1[[#This Row],[Balance]]&lt;=260000,"High Balance","Invalid")))</f>
        <v>Medium Balance</v>
      </c>
      <c r="L1927">
        <v>1</v>
      </c>
      <c r="M1927">
        <v>1</v>
      </c>
      <c r="N1927">
        <v>1</v>
      </c>
      <c r="O1927" s="3">
        <v>91810.71</v>
      </c>
      <c r="P1927">
        <v>0</v>
      </c>
    </row>
    <row r="1928" spans="1:16" x14ac:dyDescent="0.3">
      <c r="A1928">
        <v>1926</v>
      </c>
      <c r="B1928">
        <v>15757931</v>
      </c>
      <c r="C1928" t="s">
        <v>1099</v>
      </c>
      <c r="D1928" t="s">
        <v>2954</v>
      </c>
      <c r="E1928" t="s">
        <v>19</v>
      </c>
      <c r="F1928">
        <v>24</v>
      </c>
      <c r="G1928" t="str">
        <f t="shared" si="30"/>
        <v>Young Adults</v>
      </c>
      <c r="H1928">
        <v>3</v>
      </c>
      <c r="I1928" t="s">
        <v>2951</v>
      </c>
      <c r="J1928" s="3">
        <v>0</v>
      </c>
      <c r="K1928" s="3" t="str">
        <f>IF(Table1[[#This Row],[Balance]]&lt;=83000,"Low Balance",IF(Table1[[#This Row],[Balance]]&lt;=166000,"Medium Balance",IF(Table1[[#This Row],[Balance]]&lt;=260000,"High Balance","Invalid")))</f>
        <v>Low Balance</v>
      </c>
      <c r="L1928">
        <v>2</v>
      </c>
      <c r="M1928">
        <v>1</v>
      </c>
      <c r="N1928">
        <v>0</v>
      </c>
      <c r="O1928" s="3">
        <v>173195.33</v>
      </c>
      <c r="P1928">
        <v>0</v>
      </c>
    </row>
    <row r="1929" spans="1:16" x14ac:dyDescent="0.3">
      <c r="A1929">
        <v>1927</v>
      </c>
      <c r="B1929">
        <v>15716023</v>
      </c>
      <c r="C1929" t="s">
        <v>299</v>
      </c>
      <c r="D1929" t="s">
        <v>2946</v>
      </c>
      <c r="E1929" t="s">
        <v>19</v>
      </c>
      <c r="F1929">
        <v>31</v>
      </c>
      <c r="G1929" t="str">
        <f t="shared" si="30"/>
        <v>Young Adults</v>
      </c>
      <c r="H1929">
        <v>1</v>
      </c>
      <c r="I1929" t="s">
        <v>2949</v>
      </c>
      <c r="J1929" s="3">
        <v>0</v>
      </c>
      <c r="K1929" s="3" t="str">
        <f>IF(Table1[[#This Row],[Balance]]&lt;=83000,"Low Balance",IF(Table1[[#This Row],[Balance]]&lt;=166000,"Medium Balance",IF(Table1[[#This Row],[Balance]]&lt;=260000,"High Balance","Invalid")))</f>
        <v>Low Balance</v>
      </c>
      <c r="L1929">
        <v>2</v>
      </c>
      <c r="M1929">
        <v>0</v>
      </c>
      <c r="N1929">
        <v>1</v>
      </c>
      <c r="O1929" s="3">
        <v>182270.88</v>
      </c>
      <c r="P1929">
        <v>0</v>
      </c>
    </row>
    <row r="1930" spans="1:16" x14ac:dyDescent="0.3">
      <c r="A1930">
        <v>1928</v>
      </c>
      <c r="B1930">
        <v>15647782</v>
      </c>
      <c r="C1930" t="s">
        <v>318</v>
      </c>
      <c r="D1930" t="s">
        <v>2953</v>
      </c>
      <c r="E1930" t="s">
        <v>19</v>
      </c>
      <c r="F1930">
        <v>36</v>
      </c>
      <c r="G1930" t="str">
        <f t="shared" si="30"/>
        <v>Middle-Aged</v>
      </c>
      <c r="H1930">
        <v>8</v>
      </c>
      <c r="I1930" t="s">
        <v>2950</v>
      </c>
      <c r="J1930" s="3">
        <v>152899.24</v>
      </c>
      <c r="K1930" s="3" t="str">
        <f>IF(Table1[[#This Row],[Balance]]&lt;=83000,"Low Balance",IF(Table1[[#This Row],[Balance]]&lt;=166000,"Medium Balance",IF(Table1[[#This Row],[Balance]]&lt;=260000,"High Balance","Invalid")))</f>
        <v>Medium Balance</v>
      </c>
      <c r="L1930">
        <v>2</v>
      </c>
      <c r="M1930">
        <v>1</v>
      </c>
      <c r="N1930">
        <v>0</v>
      </c>
      <c r="O1930" s="3">
        <v>177130.33</v>
      </c>
      <c r="P1930">
        <v>0</v>
      </c>
    </row>
    <row r="1931" spans="1:16" x14ac:dyDescent="0.3">
      <c r="A1931">
        <v>1929</v>
      </c>
      <c r="B1931">
        <v>15716609</v>
      </c>
      <c r="C1931" t="s">
        <v>2959</v>
      </c>
      <c r="D1931" t="s">
        <v>2955</v>
      </c>
      <c r="E1931" t="s">
        <v>19</v>
      </c>
      <c r="F1931">
        <v>54</v>
      </c>
      <c r="G1931" t="str">
        <f t="shared" si="30"/>
        <v>Young Adults</v>
      </c>
      <c r="H1931">
        <v>3</v>
      </c>
      <c r="I1931" t="s">
        <v>2951</v>
      </c>
      <c r="J1931" s="3">
        <v>134388.10999999999</v>
      </c>
      <c r="K1931" s="3" t="str">
        <f>IF(Table1[[#This Row],[Balance]]&lt;=83000,"Low Balance",IF(Table1[[#This Row],[Balance]]&lt;=166000,"Medium Balance",IF(Table1[[#This Row],[Balance]]&lt;=260000,"High Balance","Invalid")))</f>
        <v>Medium Balance</v>
      </c>
      <c r="L1931">
        <v>1</v>
      </c>
      <c r="M1931">
        <v>0</v>
      </c>
      <c r="N1931">
        <v>0</v>
      </c>
      <c r="O1931" s="3">
        <v>49954.79</v>
      </c>
      <c r="P1931">
        <v>1</v>
      </c>
    </row>
    <row r="1932" spans="1:16" x14ac:dyDescent="0.3">
      <c r="A1932">
        <v>1930</v>
      </c>
      <c r="B1932">
        <v>15623791</v>
      </c>
      <c r="C1932" t="s">
        <v>741</v>
      </c>
      <c r="D1932" t="s">
        <v>2954</v>
      </c>
      <c r="E1932" t="s">
        <v>13</v>
      </c>
      <c r="F1932">
        <v>40</v>
      </c>
      <c r="G1932" t="str">
        <f t="shared" si="30"/>
        <v>Young Adults</v>
      </c>
      <c r="H1932">
        <v>3</v>
      </c>
      <c r="I1932" t="s">
        <v>2951</v>
      </c>
      <c r="J1932" s="3">
        <v>109740.62</v>
      </c>
      <c r="K1932" s="3" t="str">
        <f>IF(Table1[[#This Row],[Balance]]&lt;=83000,"Low Balance",IF(Table1[[#This Row],[Balance]]&lt;=166000,"Medium Balance",IF(Table1[[#This Row],[Balance]]&lt;=260000,"High Balance","Invalid")))</f>
        <v>Medium Balance</v>
      </c>
      <c r="L1932">
        <v>1</v>
      </c>
      <c r="M1932">
        <v>1</v>
      </c>
      <c r="N1932">
        <v>0</v>
      </c>
      <c r="O1932" s="3">
        <v>141896.74</v>
      </c>
      <c r="P1932">
        <v>0</v>
      </c>
    </row>
    <row r="1933" spans="1:16" x14ac:dyDescent="0.3">
      <c r="A1933">
        <v>1931</v>
      </c>
      <c r="B1933">
        <v>15627262</v>
      </c>
      <c r="C1933" t="s">
        <v>1178</v>
      </c>
      <c r="D1933" t="s">
        <v>2953</v>
      </c>
      <c r="E1933" t="s">
        <v>19</v>
      </c>
      <c r="F1933">
        <v>23</v>
      </c>
      <c r="G1933" t="str">
        <f t="shared" si="30"/>
        <v>Young Adults</v>
      </c>
      <c r="H1933">
        <v>6</v>
      </c>
      <c r="I1933" t="s">
        <v>2950</v>
      </c>
      <c r="J1933" s="3">
        <v>92366.720000000001</v>
      </c>
      <c r="K1933" s="3" t="str">
        <f>IF(Table1[[#This Row],[Balance]]&lt;=83000,"Low Balance",IF(Table1[[#This Row],[Balance]]&lt;=166000,"Medium Balance",IF(Table1[[#This Row],[Balance]]&lt;=260000,"High Balance","Invalid")))</f>
        <v>Medium Balance</v>
      </c>
      <c r="L1933">
        <v>2</v>
      </c>
      <c r="M1933">
        <v>1</v>
      </c>
      <c r="N1933">
        <v>0</v>
      </c>
      <c r="O1933" s="3">
        <v>120661.71</v>
      </c>
      <c r="P1933">
        <v>0</v>
      </c>
    </row>
    <row r="1934" spans="1:16" x14ac:dyDescent="0.3">
      <c r="A1934">
        <v>1932</v>
      </c>
      <c r="B1934">
        <v>15652693</v>
      </c>
      <c r="C1934" t="s">
        <v>348</v>
      </c>
      <c r="D1934" t="s">
        <v>2946</v>
      </c>
      <c r="E1934" t="s">
        <v>13</v>
      </c>
      <c r="F1934">
        <v>26</v>
      </c>
      <c r="G1934" t="str">
        <f t="shared" si="30"/>
        <v>Middle-Aged</v>
      </c>
      <c r="H1934">
        <v>4</v>
      </c>
      <c r="I1934" t="s">
        <v>2951</v>
      </c>
      <c r="J1934" s="3">
        <v>129109.02</v>
      </c>
      <c r="K1934" s="3" t="str">
        <f>IF(Table1[[#This Row],[Balance]]&lt;=83000,"Low Balance",IF(Table1[[#This Row],[Balance]]&lt;=166000,"Medium Balance",IF(Table1[[#This Row],[Balance]]&lt;=260000,"High Balance","Invalid")))</f>
        <v>Medium Balance</v>
      </c>
      <c r="L1934">
        <v>1</v>
      </c>
      <c r="M1934">
        <v>0</v>
      </c>
      <c r="N1934">
        <v>0</v>
      </c>
      <c r="O1934" s="3">
        <v>149814.68</v>
      </c>
      <c r="P1934">
        <v>1</v>
      </c>
    </row>
    <row r="1935" spans="1:16" x14ac:dyDescent="0.3">
      <c r="A1935">
        <v>1933</v>
      </c>
      <c r="B1935">
        <v>15586993</v>
      </c>
      <c r="C1935" t="s">
        <v>1037</v>
      </c>
      <c r="D1935" t="s">
        <v>2946</v>
      </c>
      <c r="E1935" t="s">
        <v>13</v>
      </c>
      <c r="F1935">
        <v>56</v>
      </c>
      <c r="G1935" t="str">
        <f t="shared" si="30"/>
        <v>Seniors</v>
      </c>
      <c r="H1935">
        <v>5</v>
      </c>
      <c r="I1935" t="s">
        <v>2951</v>
      </c>
      <c r="J1935" s="3">
        <v>0</v>
      </c>
      <c r="K1935" s="3" t="str">
        <f>IF(Table1[[#This Row],[Balance]]&lt;=83000,"Low Balance",IF(Table1[[#This Row],[Balance]]&lt;=166000,"Medium Balance",IF(Table1[[#This Row],[Balance]]&lt;=260000,"High Balance","Invalid")))</f>
        <v>Low Balance</v>
      </c>
      <c r="L1935">
        <v>2</v>
      </c>
      <c r="M1935">
        <v>1</v>
      </c>
      <c r="N1935">
        <v>1</v>
      </c>
      <c r="O1935" s="3">
        <v>41782.699999999997</v>
      </c>
      <c r="P1935">
        <v>0</v>
      </c>
    </row>
    <row r="1936" spans="1:16" x14ac:dyDescent="0.3">
      <c r="A1936">
        <v>1934</v>
      </c>
      <c r="B1936">
        <v>15815560</v>
      </c>
      <c r="C1936" t="s">
        <v>1179</v>
      </c>
      <c r="D1936" t="s">
        <v>2956</v>
      </c>
      <c r="E1936" t="s">
        <v>19</v>
      </c>
      <c r="F1936">
        <v>74</v>
      </c>
      <c r="G1936" t="str">
        <f t="shared" si="30"/>
        <v>Young Adults</v>
      </c>
      <c r="H1936">
        <v>7</v>
      </c>
      <c r="I1936" t="s">
        <v>2950</v>
      </c>
      <c r="J1936" s="3">
        <v>105102.5</v>
      </c>
      <c r="K1936" s="3" t="str">
        <f>IF(Table1[[#This Row],[Balance]]&lt;=83000,"Low Balance",IF(Table1[[#This Row],[Balance]]&lt;=166000,"Medium Balance",IF(Table1[[#This Row],[Balance]]&lt;=260000,"High Balance","Invalid")))</f>
        <v>Medium Balance</v>
      </c>
      <c r="L1936">
        <v>1</v>
      </c>
      <c r="M1936">
        <v>1</v>
      </c>
      <c r="N1936">
        <v>1</v>
      </c>
      <c r="O1936" s="3">
        <v>46172.47</v>
      </c>
      <c r="P1936">
        <v>0</v>
      </c>
    </row>
    <row r="1937" spans="1:16" x14ac:dyDescent="0.3">
      <c r="A1937">
        <v>1935</v>
      </c>
      <c r="B1937">
        <v>15584930</v>
      </c>
      <c r="C1937" t="s">
        <v>1180</v>
      </c>
      <c r="D1937" t="s">
        <v>2956</v>
      </c>
      <c r="E1937" t="s">
        <v>19</v>
      </c>
      <c r="F1937">
        <v>30</v>
      </c>
      <c r="G1937" t="str">
        <f t="shared" si="30"/>
        <v>Young Adults</v>
      </c>
      <c r="H1937">
        <v>5</v>
      </c>
      <c r="I1937" t="s">
        <v>2951</v>
      </c>
      <c r="J1937" s="3">
        <v>111375.32</v>
      </c>
      <c r="K1937" s="3" t="str">
        <f>IF(Table1[[#This Row],[Balance]]&lt;=83000,"Low Balance",IF(Table1[[#This Row],[Balance]]&lt;=166000,"Medium Balance",IF(Table1[[#This Row],[Balance]]&lt;=260000,"High Balance","Invalid")))</f>
        <v>Medium Balance</v>
      </c>
      <c r="L1937">
        <v>2</v>
      </c>
      <c r="M1937">
        <v>1</v>
      </c>
      <c r="N1937">
        <v>0</v>
      </c>
      <c r="O1937" s="3">
        <v>2704.09</v>
      </c>
      <c r="P1937">
        <v>0</v>
      </c>
    </row>
    <row r="1938" spans="1:16" x14ac:dyDescent="0.3">
      <c r="A1938">
        <v>1936</v>
      </c>
      <c r="B1938">
        <v>15799031</v>
      </c>
      <c r="C1938" t="s">
        <v>758</v>
      </c>
      <c r="D1938" t="s">
        <v>2954</v>
      </c>
      <c r="E1938" t="s">
        <v>19</v>
      </c>
      <c r="F1938">
        <v>39</v>
      </c>
      <c r="G1938" t="str">
        <f t="shared" si="30"/>
        <v>Young Adults</v>
      </c>
      <c r="H1938">
        <v>3</v>
      </c>
      <c r="I1938" t="s">
        <v>2951</v>
      </c>
      <c r="J1938" s="3">
        <v>0</v>
      </c>
      <c r="K1938" s="3" t="str">
        <f>IF(Table1[[#This Row],[Balance]]&lt;=83000,"Low Balance",IF(Table1[[#This Row],[Balance]]&lt;=166000,"Medium Balance",IF(Table1[[#This Row],[Balance]]&lt;=260000,"High Balance","Invalid")))</f>
        <v>Low Balance</v>
      </c>
      <c r="L1938">
        <v>2</v>
      </c>
      <c r="M1938">
        <v>1</v>
      </c>
      <c r="N1938">
        <v>0</v>
      </c>
      <c r="O1938" s="3">
        <v>6726.53</v>
      </c>
      <c r="P1938">
        <v>0</v>
      </c>
    </row>
    <row r="1939" spans="1:16" x14ac:dyDescent="0.3">
      <c r="A1939">
        <v>1937</v>
      </c>
      <c r="B1939">
        <v>15810457</v>
      </c>
      <c r="C1939" t="s">
        <v>211</v>
      </c>
      <c r="D1939" t="s">
        <v>2953</v>
      </c>
      <c r="E1939" t="s">
        <v>13</v>
      </c>
      <c r="F1939">
        <v>33</v>
      </c>
      <c r="G1939" t="str">
        <f t="shared" si="30"/>
        <v>Young Adults</v>
      </c>
      <c r="H1939">
        <v>9</v>
      </c>
      <c r="I1939" t="s">
        <v>2950</v>
      </c>
      <c r="J1939" s="3">
        <v>150412.14000000001</v>
      </c>
      <c r="K1939" s="3" t="str">
        <f>IF(Table1[[#This Row],[Balance]]&lt;=83000,"Low Balance",IF(Table1[[#This Row],[Balance]]&lt;=166000,"Medium Balance",IF(Table1[[#This Row],[Balance]]&lt;=260000,"High Balance","Invalid")))</f>
        <v>Medium Balance</v>
      </c>
      <c r="L1939">
        <v>2</v>
      </c>
      <c r="M1939">
        <v>1</v>
      </c>
      <c r="N1939">
        <v>0</v>
      </c>
      <c r="O1939" s="3">
        <v>170764.08</v>
      </c>
      <c r="P1939">
        <v>0</v>
      </c>
    </row>
    <row r="1940" spans="1:16" x14ac:dyDescent="0.3">
      <c r="A1940">
        <v>1938</v>
      </c>
      <c r="B1940">
        <v>15697879</v>
      </c>
      <c r="C1940" t="s">
        <v>1181</v>
      </c>
      <c r="D1940" t="s">
        <v>2955</v>
      </c>
      <c r="E1940" t="s">
        <v>19</v>
      </c>
      <c r="F1940">
        <v>30</v>
      </c>
      <c r="G1940" t="str">
        <f t="shared" si="30"/>
        <v>Young Adults</v>
      </c>
      <c r="H1940">
        <v>3</v>
      </c>
      <c r="I1940" t="s">
        <v>2951</v>
      </c>
      <c r="J1940" s="3">
        <v>156660.72</v>
      </c>
      <c r="K1940" s="3" t="str">
        <f>IF(Table1[[#This Row],[Balance]]&lt;=83000,"Low Balance",IF(Table1[[#This Row],[Balance]]&lt;=166000,"Medium Balance",IF(Table1[[#This Row],[Balance]]&lt;=260000,"High Balance","Invalid")))</f>
        <v>Medium Balance</v>
      </c>
      <c r="L1940">
        <v>2</v>
      </c>
      <c r="M1940">
        <v>1</v>
      </c>
      <c r="N1940">
        <v>0</v>
      </c>
      <c r="O1940" s="3">
        <v>45742.42</v>
      </c>
      <c r="P1940">
        <v>0</v>
      </c>
    </row>
    <row r="1941" spans="1:16" x14ac:dyDescent="0.3">
      <c r="A1941">
        <v>1939</v>
      </c>
      <c r="B1941">
        <v>15594902</v>
      </c>
      <c r="C1941" t="s">
        <v>495</v>
      </c>
      <c r="D1941" t="s">
        <v>2953</v>
      </c>
      <c r="E1941" t="s">
        <v>19</v>
      </c>
      <c r="F1941">
        <v>38</v>
      </c>
      <c r="G1941" t="str">
        <f t="shared" si="30"/>
        <v>Young Adults</v>
      </c>
      <c r="H1941">
        <v>3</v>
      </c>
      <c r="I1941" t="s">
        <v>2951</v>
      </c>
      <c r="J1941" s="3">
        <v>90957.81</v>
      </c>
      <c r="K1941" s="3" t="str">
        <f>IF(Table1[[#This Row],[Balance]]&lt;=83000,"Low Balance",IF(Table1[[#This Row],[Balance]]&lt;=166000,"Medium Balance",IF(Table1[[#This Row],[Balance]]&lt;=260000,"High Balance","Invalid")))</f>
        <v>Medium Balance</v>
      </c>
      <c r="L1941">
        <v>1</v>
      </c>
      <c r="M1941">
        <v>0</v>
      </c>
      <c r="N1941">
        <v>1</v>
      </c>
      <c r="O1941" s="3">
        <v>162304.59</v>
      </c>
      <c r="P1941">
        <v>0</v>
      </c>
    </row>
    <row r="1942" spans="1:16" x14ac:dyDescent="0.3">
      <c r="A1942">
        <v>1940</v>
      </c>
      <c r="B1942">
        <v>15799710</v>
      </c>
      <c r="C1942" t="s">
        <v>166</v>
      </c>
      <c r="D1942" t="s">
        <v>2956</v>
      </c>
      <c r="E1942" t="s">
        <v>19</v>
      </c>
      <c r="F1942">
        <v>37</v>
      </c>
      <c r="G1942" t="str">
        <f t="shared" si="30"/>
        <v>Young Adults</v>
      </c>
      <c r="H1942">
        <v>7</v>
      </c>
      <c r="I1942" t="s">
        <v>2950</v>
      </c>
      <c r="J1942" s="3">
        <v>104960.46</v>
      </c>
      <c r="K1942" s="3" t="str">
        <f>IF(Table1[[#This Row],[Balance]]&lt;=83000,"Low Balance",IF(Table1[[#This Row],[Balance]]&lt;=166000,"Medium Balance",IF(Table1[[#This Row],[Balance]]&lt;=260000,"High Balance","Invalid")))</f>
        <v>Medium Balance</v>
      </c>
      <c r="L1942">
        <v>1</v>
      </c>
      <c r="M1942">
        <v>0</v>
      </c>
      <c r="N1942">
        <v>1</v>
      </c>
      <c r="O1942" s="3">
        <v>80883.820000000007</v>
      </c>
      <c r="P1942">
        <v>0</v>
      </c>
    </row>
    <row r="1943" spans="1:16" x14ac:dyDescent="0.3">
      <c r="A1943">
        <v>1941</v>
      </c>
      <c r="B1943">
        <v>15659651</v>
      </c>
      <c r="C1943" t="s">
        <v>393</v>
      </c>
      <c r="D1943" t="s">
        <v>2954</v>
      </c>
      <c r="E1943" t="s">
        <v>13</v>
      </c>
      <c r="F1943">
        <v>31</v>
      </c>
      <c r="G1943" t="str">
        <f t="shared" si="30"/>
        <v>Young Adults</v>
      </c>
      <c r="H1943">
        <v>7</v>
      </c>
      <c r="I1943" t="s">
        <v>2950</v>
      </c>
      <c r="J1943" s="3">
        <v>117052.82</v>
      </c>
      <c r="K1943" s="3" t="str">
        <f>IF(Table1[[#This Row],[Balance]]&lt;=83000,"Low Balance",IF(Table1[[#This Row],[Balance]]&lt;=166000,"Medium Balance",IF(Table1[[#This Row],[Balance]]&lt;=260000,"High Balance","Invalid")))</f>
        <v>Medium Balance</v>
      </c>
      <c r="L1943">
        <v>1</v>
      </c>
      <c r="M1943">
        <v>1</v>
      </c>
      <c r="N1943">
        <v>0</v>
      </c>
      <c r="O1943" s="3">
        <v>118508.09</v>
      </c>
      <c r="P1943">
        <v>1</v>
      </c>
    </row>
    <row r="1944" spans="1:16" x14ac:dyDescent="0.3">
      <c r="A1944">
        <v>1942</v>
      </c>
      <c r="B1944">
        <v>15645956</v>
      </c>
      <c r="C1944" t="s">
        <v>523</v>
      </c>
      <c r="D1944" t="s">
        <v>2954</v>
      </c>
      <c r="E1944" t="s">
        <v>19</v>
      </c>
      <c r="F1944">
        <v>44</v>
      </c>
      <c r="G1944" t="str">
        <f t="shared" si="30"/>
        <v>Middle-Aged</v>
      </c>
      <c r="H1944">
        <v>3</v>
      </c>
      <c r="I1944" t="s">
        <v>2951</v>
      </c>
      <c r="J1944" s="3">
        <v>88915.85</v>
      </c>
      <c r="K1944" s="3" t="str">
        <f>IF(Table1[[#This Row],[Balance]]&lt;=83000,"Low Balance",IF(Table1[[#This Row],[Balance]]&lt;=166000,"Medium Balance",IF(Table1[[#This Row],[Balance]]&lt;=260000,"High Balance","Invalid")))</f>
        <v>Medium Balance</v>
      </c>
      <c r="L1944">
        <v>1</v>
      </c>
      <c r="M1944">
        <v>1</v>
      </c>
      <c r="N1944">
        <v>0</v>
      </c>
      <c r="O1944" s="3">
        <v>69697.740000000005</v>
      </c>
      <c r="P1944">
        <v>0</v>
      </c>
    </row>
    <row r="1945" spans="1:16" x14ac:dyDescent="0.3">
      <c r="A1945">
        <v>1943</v>
      </c>
      <c r="B1945">
        <v>15651713</v>
      </c>
      <c r="C1945" t="s">
        <v>438</v>
      </c>
      <c r="D1945" t="s">
        <v>2946</v>
      </c>
      <c r="E1945" t="s">
        <v>19</v>
      </c>
      <c r="F1945">
        <v>45</v>
      </c>
      <c r="G1945" t="str">
        <f t="shared" si="30"/>
        <v>Young Adults</v>
      </c>
      <c r="H1945">
        <v>6</v>
      </c>
      <c r="I1945" t="s">
        <v>2950</v>
      </c>
      <c r="J1945" s="3">
        <v>148071.39000000001</v>
      </c>
      <c r="K1945" s="3" t="str">
        <f>IF(Table1[[#This Row],[Balance]]&lt;=83000,"Low Balance",IF(Table1[[#This Row],[Balance]]&lt;=166000,"Medium Balance",IF(Table1[[#This Row],[Balance]]&lt;=260000,"High Balance","Invalid")))</f>
        <v>Medium Balance</v>
      </c>
      <c r="L1945">
        <v>1</v>
      </c>
      <c r="M1945">
        <v>1</v>
      </c>
      <c r="N1945">
        <v>0</v>
      </c>
      <c r="O1945" s="3">
        <v>183575.01</v>
      </c>
      <c r="P1945">
        <v>0</v>
      </c>
    </row>
    <row r="1946" spans="1:16" x14ac:dyDescent="0.3">
      <c r="A1946">
        <v>1944</v>
      </c>
      <c r="B1946">
        <v>15737265</v>
      </c>
      <c r="C1946" t="s">
        <v>1182</v>
      </c>
      <c r="D1946" t="s">
        <v>2956</v>
      </c>
      <c r="E1946" t="s">
        <v>19</v>
      </c>
      <c r="F1946">
        <v>39</v>
      </c>
      <c r="G1946" t="str">
        <f t="shared" si="30"/>
        <v>Young Adults</v>
      </c>
      <c r="H1946">
        <v>6</v>
      </c>
      <c r="I1946" t="s">
        <v>2950</v>
      </c>
      <c r="J1946" s="3">
        <v>152182.82999999999</v>
      </c>
      <c r="K1946" s="3" t="str">
        <f>IF(Table1[[#This Row],[Balance]]&lt;=83000,"Low Balance",IF(Table1[[#This Row],[Balance]]&lt;=166000,"Medium Balance",IF(Table1[[#This Row],[Balance]]&lt;=260000,"High Balance","Invalid")))</f>
        <v>Medium Balance</v>
      </c>
      <c r="L1946">
        <v>1</v>
      </c>
      <c r="M1946">
        <v>0</v>
      </c>
      <c r="N1946">
        <v>0</v>
      </c>
      <c r="O1946" s="3">
        <v>161203.6</v>
      </c>
      <c r="P1946">
        <v>0</v>
      </c>
    </row>
    <row r="1947" spans="1:16" x14ac:dyDescent="0.3">
      <c r="A1947">
        <v>1945</v>
      </c>
      <c r="B1947">
        <v>15687310</v>
      </c>
      <c r="C1947" t="s">
        <v>160</v>
      </c>
      <c r="D1947" t="s">
        <v>2956</v>
      </c>
      <c r="E1947" t="s">
        <v>19</v>
      </c>
      <c r="F1947">
        <v>39</v>
      </c>
      <c r="G1947" t="str">
        <f t="shared" si="30"/>
        <v>Young Adults</v>
      </c>
      <c r="H1947">
        <v>9</v>
      </c>
      <c r="I1947" t="s">
        <v>2950</v>
      </c>
      <c r="J1947" s="3">
        <v>0</v>
      </c>
      <c r="K1947" s="3" t="str">
        <f>IF(Table1[[#This Row],[Balance]]&lt;=83000,"Low Balance",IF(Table1[[#This Row],[Balance]]&lt;=166000,"Medium Balance",IF(Table1[[#This Row],[Balance]]&lt;=260000,"High Balance","Invalid")))</f>
        <v>Low Balance</v>
      </c>
      <c r="L1947">
        <v>2</v>
      </c>
      <c r="M1947">
        <v>1</v>
      </c>
      <c r="N1947">
        <v>0</v>
      </c>
      <c r="O1947" s="3">
        <v>143752.76999999999</v>
      </c>
      <c r="P1947">
        <v>0</v>
      </c>
    </row>
    <row r="1948" spans="1:16" x14ac:dyDescent="0.3">
      <c r="A1948">
        <v>1946</v>
      </c>
      <c r="B1948">
        <v>15607347</v>
      </c>
      <c r="C1948" t="s">
        <v>1183</v>
      </c>
      <c r="D1948" t="s">
        <v>2953</v>
      </c>
      <c r="E1948" t="s">
        <v>19</v>
      </c>
      <c r="F1948">
        <v>22</v>
      </c>
      <c r="G1948" t="str">
        <f t="shared" si="30"/>
        <v>Young Adults</v>
      </c>
      <c r="H1948">
        <v>5</v>
      </c>
      <c r="I1948" t="s">
        <v>2951</v>
      </c>
      <c r="J1948" s="3">
        <v>130056.23</v>
      </c>
      <c r="K1948" s="3" t="str">
        <f>IF(Table1[[#This Row],[Balance]]&lt;=83000,"Low Balance",IF(Table1[[#This Row],[Balance]]&lt;=166000,"Medium Balance",IF(Table1[[#This Row],[Balance]]&lt;=260000,"High Balance","Invalid")))</f>
        <v>Medium Balance</v>
      </c>
      <c r="L1948">
        <v>1</v>
      </c>
      <c r="M1948">
        <v>0</v>
      </c>
      <c r="N1948">
        <v>0</v>
      </c>
      <c r="O1948" s="3">
        <v>121894.31</v>
      </c>
      <c r="P1948">
        <v>1</v>
      </c>
    </row>
    <row r="1949" spans="1:16" x14ac:dyDescent="0.3">
      <c r="A1949">
        <v>1947</v>
      </c>
      <c r="B1949">
        <v>15698321</v>
      </c>
      <c r="C1949" t="s">
        <v>1184</v>
      </c>
      <c r="D1949" t="s">
        <v>2954</v>
      </c>
      <c r="E1949" t="s">
        <v>19</v>
      </c>
      <c r="F1949">
        <v>34</v>
      </c>
      <c r="G1949" t="str">
        <f t="shared" si="30"/>
        <v>Middle-Aged</v>
      </c>
      <c r="H1949">
        <v>3</v>
      </c>
      <c r="I1949" t="s">
        <v>2951</v>
      </c>
      <c r="J1949" s="3">
        <v>95039.73</v>
      </c>
      <c r="K1949" s="3" t="str">
        <f>IF(Table1[[#This Row],[Balance]]&lt;=83000,"Low Balance",IF(Table1[[#This Row],[Balance]]&lt;=166000,"Medium Balance",IF(Table1[[#This Row],[Balance]]&lt;=260000,"High Balance","Invalid")))</f>
        <v>Medium Balance</v>
      </c>
      <c r="L1949">
        <v>2</v>
      </c>
      <c r="M1949">
        <v>1</v>
      </c>
      <c r="N1949">
        <v>1</v>
      </c>
      <c r="O1949" s="3">
        <v>147055.87</v>
      </c>
      <c r="P1949">
        <v>0</v>
      </c>
    </row>
    <row r="1950" spans="1:16" x14ac:dyDescent="0.3">
      <c r="A1950">
        <v>1948</v>
      </c>
      <c r="B1950">
        <v>15657812</v>
      </c>
      <c r="C1950" t="s">
        <v>258</v>
      </c>
      <c r="D1950" t="s">
        <v>2953</v>
      </c>
      <c r="E1950" t="s">
        <v>19</v>
      </c>
      <c r="F1950">
        <v>52</v>
      </c>
      <c r="G1950" t="str">
        <f t="shared" si="30"/>
        <v>Young Adults</v>
      </c>
      <c r="H1950">
        <v>1</v>
      </c>
      <c r="I1950" t="s">
        <v>2949</v>
      </c>
      <c r="J1950" s="3">
        <v>0</v>
      </c>
      <c r="K1950" s="3" t="str">
        <f>IF(Table1[[#This Row],[Balance]]&lt;=83000,"Low Balance",IF(Table1[[#This Row],[Balance]]&lt;=166000,"Medium Balance",IF(Table1[[#This Row],[Balance]]&lt;=260000,"High Balance","Invalid")))</f>
        <v>Low Balance</v>
      </c>
      <c r="L1950">
        <v>2</v>
      </c>
      <c r="M1950">
        <v>1</v>
      </c>
      <c r="N1950">
        <v>1</v>
      </c>
      <c r="O1950" s="3">
        <v>172033.57</v>
      </c>
      <c r="P1950">
        <v>0</v>
      </c>
    </row>
    <row r="1951" spans="1:16" x14ac:dyDescent="0.3">
      <c r="A1951">
        <v>1949</v>
      </c>
      <c r="B1951">
        <v>15569187</v>
      </c>
      <c r="C1951" t="s">
        <v>540</v>
      </c>
      <c r="D1951" t="s">
        <v>2953</v>
      </c>
      <c r="E1951" t="s">
        <v>19</v>
      </c>
      <c r="F1951">
        <v>35</v>
      </c>
      <c r="G1951" t="str">
        <f t="shared" si="30"/>
        <v>Young Adults</v>
      </c>
      <c r="H1951">
        <v>9</v>
      </c>
      <c r="I1951" t="s">
        <v>2950</v>
      </c>
      <c r="J1951" s="3">
        <v>0</v>
      </c>
      <c r="K1951" s="3" t="str">
        <f>IF(Table1[[#This Row],[Balance]]&lt;=83000,"Low Balance",IF(Table1[[#This Row],[Balance]]&lt;=166000,"Medium Balance",IF(Table1[[#This Row],[Balance]]&lt;=260000,"High Balance","Invalid")))</f>
        <v>Low Balance</v>
      </c>
      <c r="L1951">
        <v>2</v>
      </c>
      <c r="M1951">
        <v>0</v>
      </c>
      <c r="N1951">
        <v>0</v>
      </c>
      <c r="O1951" s="3">
        <v>143774.06</v>
      </c>
      <c r="P1951">
        <v>0</v>
      </c>
    </row>
    <row r="1952" spans="1:16" x14ac:dyDescent="0.3">
      <c r="A1952">
        <v>1950</v>
      </c>
      <c r="B1952">
        <v>15681562</v>
      </c>
      <c r="C1952" t="s">
        <v>1185</v>
      </c>
      <c r="D1952" t="s">
        <v>2953</v>
      </c>
      <c r="E1952" t="s">
        <v>13</v>
      </c>
      <c r="F1952">
        <v>43</v>
      </c>
      <c r="G1952" t="str">
        <f t="shared" si="30"/>
        <v>Young Adults</v>
      </c>
      <c r="H1952">
        <v>2</v>
      </c>
      <c r="I1952" t="s">
        <v>2949</v>
      </c>
      <c r="J1952" s="3">
        <v>112773.73</v>
      </c>
      <c r="K1952" s="3" t="str">
        <f>IF(Table1[[#This Row],[Balance]]&lt;=83000,"Low Balance",IF(Table1[[#This Row],[Balance]]&lt;=166000,"Medium Balance",IF(Table1[[#This Row],[Balance]]&lt;=260000,"High Balance","Invalid")))</f>
        <v>Medium Balance</v>
      </c>
      <c r="L1952">
        <v>2</v>
      </c>
      <c r="M1952">
        <v>1</v>
      </c>
      <c r="N1952">
        <v>1</v>
      </c>
      <c r="O1952" s="3">
        <v>139366.57999999999</v>
      </c>
      <c r="P1952">
        <v>0</v>
      </c>
    </row>
    <row r="1953" spans="1:16" x14ac:dyDescent="0.3">
      <c r="A1953">
        <v>1951</v>
      </c>
      <c r="B1953">
        <v>15615456</v>
      </c>
      <c r="C1953" t="s">
        <v>981</v>
      </c>
      <c r="D1953" t="s">
        <v>2954</v>
      </c>
      <c r="E1953" t="s">
        <v>13</v>
      </c>
      <c r="F1953">
        <v>37</v>
      </c>
      <c r="G1953" t="str">
        <f t="shared" si="30"/>
        <v>Middle-Aged</v>
      </c>
      <c r="H1953">
        <v>10</v>
      </c>
      <c r="I1953" t="s">
        <v>2950</v>
      </c>
      <c r="J1953" s="3">
        <v>123806.28</v>
      </c>
      <c r="K1953" s="3" t="str">
        <f>IF(Table1[[#This Row],[Balance]]&lt;=83000,"Low Balance",IF(Table1[[#This Row],[Balance]]&lt;=166000,"Medium Balance",IF(Table1[[#This Row],[Balance]]&lt;=260000,"High Balance","Invalid")))</f>
        <v>Medium Balance</v>
      </c>
      <c r="L1953">
        <v>1</v>
      </c>
      <c r="M1953">
        <v>1</v>
      </c>
      <c r="N1953">
        <v>0</v>
      </c>
      <c r="O1953" s="3">
        <v>81776.84</v>
      </c>
      <c r="P1953">
        <v>1</v>
      </c>
    </row>
    <row r="1954" spans="1:16" x14ac:dyDescent="0.3">
      <c r="A1954">
        <v>1952</v>
      </c>
      <c r="B1954">
        <v>15589793</v>
      </c>
      <c r="C1954" t="s">
        <v>1013</v>
      </c>
      <c r="D1954" t="s">
        <v>2946</v>
      </c>
      <c r="E1954" t="s">
        <v>19</v>
      </c>
      <c r="F1954">
        <v>53</v>
      </c>
      <c r="G1954" t="str">
        <f t="shared" si="30"/>
        <v>Young Adults</v>
      </c>
      <c r="H1954">
        <v>8</v>
      </c>
      <c r="I1954" t="s">
        <v>2950</v>
      </c>
      <c r="J1954" s="3">
        <v>144453.75</v>
      </c>
      <c r="K1954" s="3" t="str">
        <f>IF(Table1[[#This Row],[Balance]]&lt;=83000,"Low Balance",IF(Table1[[#This Row],[Balance]]&lt;=166000,"Medium Balance",IF(Table1[[#This Row],[Balance]]&lt;=260000,"High Balance","Invalid")))</f>
        <v>Medium Balance</v>
      </c>
      <c r="L1954">
        <v>1</v>
      </c>
      <c r="M1954">
        <v>1</v>
      </c>
      <c r="N1954">
        <v>0</v>
      </c>
      <c r="O1954" s="3">
        <v>190998.96</v>
      </c>
      <c r="P1954">
        <v>1</v>
      </c>
    </row>
    <row r="1955" spans="1:16" x14ac:dyDescent="0.3">
      <c r="A1955">
        <v>1953</v>
      </c>
      <c r="B1955">
        <v>15781884</v>
      </c>
      <c r="C1955" t="s">
        <v>1186</v>
      </c>
      <c r="D1955" t="s">
        <v>2955</v>
      </c>
      <c r="E1955" t="s">
        <v>19</v>
      </c>
      <c r="F1955">
        <v>27</v>
      </c>
      <c r="G1955" t="str">
        <f t="shared" si="30"/>
        <v>Young Adults</v>
      </c>
      <c r="H1955">
        <v>9</v>
      </c>
      <c r="I1955" t="s">
        <v>2950</v>
      </c>
      <c r="J1955" s="3">
        <v>94667.29</v>
      </c>
      <c r="K1955" s="3" t="str">
        <f>IF(Table1[[#This Row],[Balance]]&lt;=83000,"Low Balance",IF(Table1[[#This Row],[Balance]]&lt;=166000,"Medium Balance",IF(Table1[[#This Row],[Balance]]&lt;=260000,"High Balance","Invalid")))</f>
        <v>Medium Balance</v>
      </c>
      <c r="L1955">
        <v>2</v>
      </c>
      <c r="M1955">
        <v>0</v>
      </c>
      <c r="N1955">
        <v>1</v>
      </c>
      <c r="O1955" s="3">
        <v>4470.5200000000004</v>
      </c>
      <c r="P1955">
        <v>0</v>
      </c>
    </row>
    <row r="1956" spans="1:16" x14ac:dyDescent="0.3">
      <c r="A1956">
        <v>1954</v>
      </c>
      <c r="B1956">
        <v>15675190</v>
      </c>
      <c r="C1956" t="s">
        <v>145</v>
      </c>
      <c r="D1956" t="s">
        <v>2956</v>
      </c>
      <c r="E1956" t="s">
        <v>19</v>
      </c>
      <c r="F1956">
        <v>21</v>
      </c>
      <c r="G1956" t="str">
        <f t="shared" si="30"/>
        <v>Middle-Aged</v>
      </c>
      <c r="H1956">
        <v>10</v>
      </c>
      <c r="I1956" t="s">
        <v>2950</v>
      </c>
      <c r="J1956" s="3">
        <v>0</v>
      </c>
      <c r="K1956" s="3" t="str">
        <f>IF(Table1[[#This Row],[Balance]]&lt;=83000,"Low Balance",IF(Table1[[#This Row],[Balance]]&lt;=166000,"Medium Balance",IF(Table1[[#This Row],[Balance]]&lt;=260000,"High Balance","Invalid")))</f>
        <v>Low Balance</v>
      </c>
      <c r="L1956">
        <v>2</v>
      </c>
      <c r="M1956">
        <v>0</v>
      </c>
      <c r="N1956">
        <v>1</v>
      </c>
      <c r="O1956" s="3">
        <v>135851.29999999999</v>
      </c>
      <c r="P1956">
        <v>0</v>
      </c>
    </row>
    <row r="1957" spans="1:16" x14ac:dyDescent="0.3">
      <c r="A1957">
        <v>1955</v>
      </c>
      <c r="B1957">
        <v>15600734</v>
      </c>
      <c r="C1957" t="s">
        <v>1093</v>
      </c>
      <c r="D1957" t="s">
        <v>2955</v>
      </c>
      <c r="E1957" t="s">
        <v>19</v>
      </c>
      <c r="F1957">
        <v>51</v>
      </c>
      <c r="G1957" t="str">
        <f t="shared" si="30"/>
        <v>Middle-Aged</v>
      </c>
      <c r="H1957">
        <v>5</v>
      </c>
      <c r="I1957" t="s">
        <v>2951</v>
      </c>
      <c r="J1957" s="3">
        <v>174397.21</v>
      </c>
      <c r="K1957" s="3" t="str">
        <f>IF(Table1[[#This Row],[Balance]]&lt;=83000,"Low Balance",IF(Table1[[#This Row],[Balance]]&lt;=166000,"Medium Balance",IF(Table1[[#This Row],[Balance]]&lt;=260000,"High Balance","Invalid")))</f>
        <v>High Balance</v>
      </c>
      <c r="L1957">
        <v>2</v>
      </c>
      <c r="M1957">
        <v>1</v>
      </c>
      <c r="N1957">
        <v>1</v>
      </c>
      <c r="O1957" s="3">
        <v>172372.63</v>
      </c>
      <c r="P1957">
        <v>0</v>
      </c>
    </row>
    <row r="1958" spans="1:16" x14ac:dyDescent="0.3">
      <c r="A1958">
        <v>1956</v>
      </c>
      <c r="B1958">
        <v>15779176</v>
      </c>
      <c r="C1958" t="s">
        <v>207</v>
      </c>
      <c r="D1958" t="s">
        <v>2954</v>
      </c>
      <c r="E1958" t="s">
        <v>13</v>
      </c>
      <c r="F1958">
        <v>58</v>
      </c>
      <c r="G1958" t="str">
        <f t="shared" si="30"/>
        <v>Middle-Aged</v>
      </c>
      <c r="H1958">
        <v>3</v>
      </c>
      <c r="I1958" t="s">
        <v>2951</v>
      </c>
      <c r="J1958" s="3">
        <v>108888.24</v>
      </c>
      <c r="K1958" s="3" t="str">
        <f>IF(Table1[[#This Row],[Balance]]&lt;=83000,"Low Balance",IF(Table1[[#This Row],[Balance]]&lt;=166000,"Medium Balance",IF(Table1[[#This Row],[Balance]]&lt;=260000,"High Balance","Invalid")))</f>
        <v>Medium Balance</v>
      </c>
      <c r="L1958">
        <v>3</v>
      </c>
      <c r="M1958">
        <v>0</v>
      </c>
      <c r="N1958">
        <v>1</v>
      </c>
      <c r="O1958" s="3">
        <v>135875.51</v>
      </c>
      <c r="P1958">
        <v>1</v>
      </c>
    </row>
    <row r="1959" spans="1:16" x14ac:dyDescent="0.3">
      <c r="A1959">
        <v>1957</v>
      </c>
      <c r="B1959">
        <v>15605286</v>
      </c>
      <c r="C1959" t="s">
        <v>1187</v>
      </c>
      <c r="D1959" t="s">
        <v>2954</v>
      </c>
      <c r="E1959" t="s">
        <v>19</v>
      </c>
      <c r="F1959">
        <v>55</v>
      </c>
      <c r="G1959" t="str">
        <f t="shared" si="30"/>
        <v>Middle-Aged</v>
      </c>
      <c r="H1959">
        <v>4</v>
      </c>
      <c r="I1959" t="s">
        <v>2951</v>
      </c>
      <c r="J1959" s="3">
        <v>118803.35</v>
      </c>
      <c r="K1959" s="3" t="str">
        <f>IF(Table1[[#This Row],[Balance]]&lt;=83000,"Low Balance",IF(Table1[[#This Row],[Balance]]&lt;=166000,"Medium Balance",IF(Table1[[#This Row],[Balance]]&lt;=260000,"High Balance","Invalid")))</f>
        <v>Medium Balance</v>
      </c>
      <c r="L1959">
        <v>2</v>
      </c>
      <c r="M1959">
        <v>1</v>
      </c>
      <c r="N1959">
        <v>1</v>
      </c>
      <c r="O1959" s="3">
        <v>128124.7</v>
      </c>
      <c r="P1959">
        <v>1</v>
      </c>
    </row>
    <row r="1960" spans="1:16" x14ac:dyDescent="0.3">
      <c r="A1960">
        <v>1958</v>
      </c>
      <c r="B1960">
        <v>15674922</v>
      </c>
      <c r="C1960" t="s">
        <v>1188</v>
      </c>
      <c r="D1960" t="s">
        <v>2953</v>
      </c>
      <c r="E1960" t="s">
        <v>19</v>
      </c>
      <c r="F1960">
        <v>54</v>
      </c>
      <c r="G1960" t="str">
        <f t="shared" si="30"/>
        <v>Young Adults</v>
      </c>
      <c r="H1960">
        <v>6</v>
      </c>
      <c r="I1960" t="s">
        <v>2950</v>
      </c>
      <c r="J1960" s="3">
        <v>171137.62</v>
      </c>
      <c r="K1960" s="3" t="str">
        <f>IF(Table1[[#This Row],[Balance]]&lt;=83000,"Low Balance",IF(Table1[[#This Row],[Balance]]&lt;=166000,"Medium Balance",IF(Table1[[#This Row],[Balance]]&lt;=260000,"High Balance","Invalid")))</f>
        <v>High Balance</v>
      </c>
      <c r="L1960">
        <v>1</v>
      </c>
      <c r="M1960">
        <v>1</v>
      </c>
      <c r="N1960">
        <v>1</v>
      </c>
      <c r="O1960" s="3">
        <v>167023.95000000001</v>
      </c>
      <c r="P1960">
        <v>1</v>
      </c>
    </row>
    <row r="1961" spans="1:16" x14ac:dyDescent="0.3">
      <c r="A1961">
        <v>1959</v>
      </c>
      <c r="B1961">
        <v>15737506</v>
      </c>
      <c r="C1961" t="s">
        <v>1189</v>
      </c>
      <c r="D1961" t="s">
        <v>2954</v>
      </c>
      <c r="E1961" t="s">
        <v>19</v>
      </c>
      <c r="F1961">
        <v>42</v>
      </c>
      <c r="G1961" t="str">
        <f t="shared" si="30"/>
        <v>Young Adults</v>
      </c>
      <c r="H1961">
        <v>6</v>
      </c>
      <c r="I1961" t="s">
        <v>2950</v>
      </c>
      <c r="J1961" s="3">
        <v>0</v>
      </c>
      <c r="K1961" s="3" t="str">
        <f>IF(Table1[[#This Row],[Balance]]&lt;=83000,"Low Balance",IF(Table1[[#This Row],[Balance]]&lt;=166000,"Medium Balance",IF(Table1[[#This Row],[Balance]]&lt;=260000,"High Balance","Invalid")))</f>
        <v>Low Balance</v>
      </c>
      <c r="L1961">
        <v>1</v>
      </c>
      <c r="M1961">
        <v>0</v>
      </c>
      <c r="N1961">
        <v>0</v>
      </c>
      <c r="O1961" s="3">
        <v>149807.01</v>
      </c>
      <c r="P1961">
        <v>0</v>
      </c>
    </row>
    <row r="1962" spans="1:16" x14ac:dyDescent="0.3">
      <c r="A1962">
        <v>1960</v>
      </c>
      <c r="B1962">
        <v>15780514</v>
      </c>
      <c r="C1962" t="s">
        <v>134</v>
      </c>
      <c r="D1962" t="s">
        <v>2955</v>
      </c>
      <c r="E1962" t="s">
        <v>19</v>
      </c>
      <c r="F1962">
        <v>33</v>
      </c>
      <c r="G1962" t="str">
        <f t="shared" si="30"/>
        <v>Young Adults</v>
      </c>
      <c r="H1962">
        <v>8</v>
      </c>
      <c r="I1962" t="s">
        <v>2950</v>
      </c>
      <c r="J1962" s="3">
        <v>136678.51999999999</v>
      </c>
      <c r="K1962" s="3" t="str">
        <f>IF(Table1[[#This Row],[Balance]]&lt;=83000,"Low Balance",IF(Table1[[#This Row],[Balance]]&lt;=166000,"Medium Balance",IF(Table1[[#This Row],[Balance]]&lt;=260000,"High Balance","Invalid")))</f>
        <v>Medium Balance</v>
      </c>
      <c r="L1962">
        <v>1</v>
      </c>
      <c r="M1962">
        <v>1</v>
      </c>
      <c r="N1962">
        <v>0</v>
      </c>
      <c r="O1962" s="3">
        <v>54290.62</v>
      </c>
      <c r="P1962">
        <v>0</v>
      </c>
    </row>
    <row r="1963" spans="1:16" x14ac:dyDescent="0.3">
      <c r="A1963">
        <v>1961</v>
      </c>
      <c r="B1963">
        <v>15623647</v>
      </c>
      <c r="C1963" t="s">
        <v>35</v>
      </c>
      <c r="D1963" t="s">
        <v>2953</v>
      </c>
      <c r="E1963" t="s">
        <v>13</v>
      </c>
      <c r="F1963">
        <v>36</v>
      </c>
      <c r="G1963" t="str">
        <f t="shared" si="30"/>
        <v>Young Adults</v>
      </c>
      <c r="H1963">
        <v>1</v>
      </c>
      <c r="I1963" t="s">
        <v>2949</v>
      </c>
      <c r="J1963" s="3">
        <v>135515.76</v>
      </c>
      <c r="K1963" s="3" t="str">
        <f>IF(Table1[[#This Row],[Balance]]&lt;=83000,"Low Balance",IF(Table1[[#This Row],[Balance]]&lt;=166000,"Medium Balance",IF(Table1[[#This Row],[Balance]]&lt;=260000,"High Balance","Invalid")))</f>
        <v>Medium Balance</v>
      </c>
      <c r="L1963">
        <v>1</v>
      </c>
      <c r="M1963">
        <v>1</v>
      </c>
      <c r="N1963">
        <v>0</v>
      </c>
      <c r="O1963" s="3">
        <v>86013.96</v>
      </c>
      <c r="P1963">
        <v>0</v>
      </c>
    </row>
    <row r="1964" spans="1:16" x14ac:dyDescent="0.3">
      <c r="A1964">
        <v>1962</v>
      </c>
      <c r="B1964">
        <v>15668472</v>
      </c>
      <c r="C1964" t="s">
        <v>104</v>
      </c>
      <c r="D1964" t="s">
        <v>2953</v>
      </c>
      <c r="E1964" t="s">
        <v>13</v>
      </c>
      <c r="F1964">
        <v>24</v>
      </c>
      <c r="G1964" t="str">
        <f t="shared" si="30"/>
        <v>Middle-Aged</v>
      </c>
      <c r="H1964">
        <v>5</v>
      </c>
      <c r="I1964" t="s">
        <v>2951</v>
      </c>
      <c r="J1964" s="3">
        <v>177799.83</v>
      </c>
      <c r="K1964" s="3" t="str">
        <f>IF(Table1[[#This Row],[Balance]]&lt;=83000,"Low Balance",IF(Table1[[#This Row],[Balance]]&lt;=166000,"Medium Balance",IF(Table1[[#This Row],[Balance]]&lt;=260000,"High Balance","Invalid")))</f>
        <v>High Balance</v>
      </c>
      <c r="L1964">
        <v>2</v>
      </c>
      <c r="M1964">
        <v>0</v>
      </c>
      <c r="N1964">
        <v>0</v>
      </c>
      <c r="O1964" s="3">
        <v>79886.06</v>
      </c>
      <c r="P1964">
        <v>0</v>
      </c>
    </row>
    <row r="1965" spans="1:16" x14ac:dyDescent="0.3">
      <c r="A1965">
        <v>1963</v>
      </c>
      <c r="B1965">
        <v>15692416</v>
      </c>
      <c r="C1965" t="s">
        <v>1190</v>
      </c>
      <c r="D1965" t="s">
        <v>2954</v>
      </c>
      <c r="E1965" t="s">
        <v>13</v>
      </c>
      <c r="F1965">
        <v>52</v>
      </c>
      <c r="G1965" t="str">
        <f t="shared" si="30"/>
        <v>Young Adults</v>
      </c>
      <c r="H1965">
        <v>8</v>
      </c>
      <c r="I1965" t="s">
        <v>2950</v>
      </c>
      <c r="J1965" s="3">
        <v>143542.35999999999</v>
      </c>
      <c r="K1965" s="3" t="str">
        <f>IF(Table1[[#This Row],[Balance]]&lt;=83000,"Low Balance",IF(Table1[[#This Row],[Balance]]&lt;=166000,"Medium Balance",IF(Table1[[#This Row],[Balance]]&lt;=260000,"High Balance","Invalid")))</f>
        <v>Medium Balance</v>
      </c>
      <c r="L1965">
        <v>3</v>
      </c>
      <c r="M1965">
        <v>1</v>
      </c>
      <c r="N1965">
        <v>0</v>
      </c>
      <c r="O1965" s="3">
        <v>141959.10999999999</v>
      </c>
      <c r="P1965">
        <v>1</v>
      </c>
    </row>
    <row r="1966" spans="1:16" x14ac:dyDescent="0.3">
      <c r="A1966">
        <v>1964</v>
      </c>
      <c r="B1966">
        <v>15771139</v>
      </c>
      <c r="C1966" t="s">
        <v>522</v>
      </c>
      <c r="D1966" t="s">
        <v>2955</v>
      </c>
      <c r="E1966" t="s">
        <v>19</v>
      </c>
      <c r="F1966">
        <v>34</v>
      </c>
      <c r="G1966" t="str">
        <f t="shared" si="30"/>
        <v>Young Adults</v>
      </c>
      <c r="H1966">
        <v>8</v>
      </c>
      <c r="I1966" t="s">
        <v>2950</v>
      </c>
      <c r="J1966" s="3">
        <v>147487.23000000001</v>
      </c>
      <c r="K1966" s="3" t="str">
        <f>IF(Table1[[#This Row],[Balance]]&lt;=83000,"Low Balance",IF(Table1[[#This Row],[Balance]]&lt;=166000,"Medium Balance",IF(Table1[[#This Row],[Balance]]&lt;=260000,"High Balance","Invalid")))</f>
        <v>Medium Balance</v>
      </c>
      <c r="L1966">
        <v>2</v>
      </c>
      <c r="M1966">
        <v>1</v>
      </c>
      <c r="N1966">
        <v>0</v>
      </c>
      <c r="O1966" s="3">
        <v>66680.77</v>
      </c>
      <c r="P1966">
        <v>0</v>
      </c>
    </row>
    <row r="1967" spans="1:16" x14ac:dyDescent="0.3">
      <c r="A1967">
        <v>1965</v>
      </c>
      <c r="B1967">
        <v>15738318</v>
      </c>
      <c r="C1967" t="s">
        <v>451</v>
      </c>
      <c r="D1967" t="s">
        <v>2946</v>
      </c>
      <c r="E1967" t="s">
        <v>13</v>
      </c>
      <c r="F1967">
        <v>40</v>
      </c>
      <c r="G1967" t="str">
        <f t="shared" si="30"/>
        <v>Young Adults</v>
      </c>
      <c r="H1967">
        <v>5</v>
      </c>
      <c r="I1967" t="s">
        <v>2951</v>
      </c>
      <c r="J1967" s="3">
        <v>97764.41</v>
      </c>
      <c r="K1967" s="3" t="str">
        <f>IF(Table1[[#This Row],[Balance]]&lt;=83000,"Low Balance",IF(Table1[[#This Row],[Balance]]&lt;=166000,"Medium Balance",IF(Table1[[#This Row],[Balance]]&lt;=260000,"High Balance","Invalid")))</f>
        <v>Medium Balance</v>
      </c>
      <c r="L1967">
        <v>1</v>
      </c>
      <c r="M1967">
        <v>1</v>
      </c>
      <c r="N1967">
        <v>0</v>
      </c>
      <c r="O1967" s="3">
        <v>98640.15</v>
      </c>
      <c r="P1967">
        <v>1</v>
      </c>
    </row>
    <row r="1968" spans="1:16" x14ac:dyDescent="0.3">
      <c r="A1968">
        <v>1966</v>
      </c>
      <c r="B1968">
        <v>15772243</v>
      </c>
      <c r="C1968" t="s">
        <v>135</v>
      </c>
      <c r="D1968" t="s">
        <v>2946</v>
      </c>
      <c r="E1968" t="s">
        <v>13</v>
      </c>
      <c r="F1968">
        <v>33</v>
      </c>
      <c r="G1968" t="str">
        <f t="shared" si="30"/>
        <v>Middle-Aged</v>
      </c>
      <c r="H1968">
        <v>9</v>
      </c>
      <c r="I1968" t="s">
        <v>2950</v>
      </c>
      <c r="J1968" s="3">
        <v>0</v>
      </c>
      <c r="K1968" s="3" t="str">
        <f>IF(Table1[[#This Row],[Balance]]&lt;=83000,"Low Balance",IF(Table1[[#This Row],[Balance]]&lt;=166000,"Medium Balance",IF(Table1[[#This Row],[Balance]]&lt;=260000,"High Balance","Invalid")))</f>
        <v>Low Balance</v>
      </c>
      <c r="L1968">
        <v>1</v>
      </c>
      <c r="M1968">
        <v>0</v>
      </c>
      <c r="N1968">
        <v>0</v>
      </c>
      <c r="O1968" s="3">
        <v>142797.5</v>
      </c>
      <c r="P1968">
        <v>1</v>
      </c>
    </row>
    <row r="1969" spans="1:16" x14ac:dyDescent="0.3">
      <c r="A1969">
        <v>1967</v>
      </c>
      <c r="B1969">
        <v>15638463</v>
      </c>
      <c r="C1969" t="s">
        <v>606</v>
      </c>
      <c r="D1969" t="s">
        <v>2946</v>
      </c>
      <c r="E1969" t="s">
        <v>13</v>
      </c>
      <c r="F1969">
        <v>48</v>
      </c>
      <c r="G1969" t="str">
        <f t="shared" si="30"/>
        <v>Young Adults</v>
      </c>
      <c r="H1969">
        <v>8</v>
      </c>
      <c r="I1969" t="s">
        <v>2950</v>
      </c>
      <c r="J1969" s="3">
        <v>139480.18</v>
      </c>
      <c r="K1969" s="3" t="str">
        <f>IF(Table1[[#This Row],[Balance]]&lt;=83000,"Low Balance",IF(Table1[[#This Row],[Balance]]&lt;=166000,"Medium Balance",IF(Table1[[#This Row],[Balance]]&lt;=260000,"High Balance","Invalid")))</f>
        <v>Medium Balance</v>
      </c>
      <c r="L1969">
        <v>1</v>
      </c>
      <c r="M1969">
        <v>1</v>
      </c>
      <c r="N1969">
        <v>1</v>
      </c>
      <c r="O1969" s="3">
        <v>163581.67000000001</v>
      </c>
      <c r="P1969">
        <v>0</v>
      </c>
    </row>
    <row r="1970" spans="1:16" x14ac:dyDescent="0.3">
      <c r="A1970">
        <v>1968</v>
      </c>
      <c r="B1970">
        <v>15598088</v>
      </c>
      <c r="C1970" t="s">
        <v>648</v>
      </c>
      <c r="D1970" t="s">
        <v>2946</v>
      </c>
      <c r="E1970" t="s">
        <v>19</v>
      </c>
      <c r="F1970">
        <v>25</v>
      </c>
      <c r="G1970" t="str">
        <f t="shared" si="30"/>
        <v>Young Adults</v>
      </c>
      <c r="H1970">
        <v>5</v>
      </c>
      <c r="I1970" t="s">
        <v>2951</v>
      </c>
      <c r="J1970" s="3">
        <v>0</v>
      </c>
      <c r="K1970" s="3" t="str">
        <f>IF(Table1[[#This Row],[Balance]]&lt;=83000,"Low Balance",IF(Table1[[#This Row],[Balance]]&lt;=166000,"Medium Balance",IF(Table1[[#This Row],[Balance]]&lt;=260000,"High Balance","Invalid")))</f>
        <v>Low Balance</v>
      </c>
      <c r="L1970">
        <v>2</v>
      </c>
      <c r="M1970">
        <v>1</v>
      </c>
      <c r="N1970">
        <v>1</v>
      </c>
      <c r="O1970" s="3">
        <v>163221.22</v>
      </c>
      <c r="P1970">
        <v>0</v>
      </c>
    </row>
    <row r="1971" spans="1:16" x14ac:dyDescent="0.3">
      <c r="A1971">
        <v>1969</v>
      </c>
      <c r="B1971">
        <v>15693468</v>
      </c>
      <c r="C1971" t="s">
        <v>327</v>
      </c>
      <c r="D1971" t="s">
        <v>2946</v>
      </c>
      <c r="E1971" t="s">
        <v>13</v>
      </c>
      <c r="F1971">
        <v>39</v>
      </c>
      <c r="G1971" t="str">
        <f t="shared" si="30"/>
        <v>Young Adults</v>
      </c>
      <c r="H1971">
        <v>9</v>
      </c>
      <c r="I1971" t="s">
        <v>2950</v>
      </c>
      <c r="J1971" s="3">
        <v>140553.46</v>
      </c>
      <c r="K1971" s="3" t="str">
        <f>IF(Table1[[#This Row],[Balance]]&lt;=83000,"Low Balance",IF(Table1[[#This Row],[Balance]]&lt;=166000,"Medium Balance",IF(Table1[[#This Row],[Balance]]&lt;=260000,"High Balance","Invalid")))</f>
        <v>Medium Balance</v>
      </c>
      <c r="L1971">
        <v>1</v>
      </c>
      <c r="M1971">
        <v>0</v>
      </c>
      <c r="N1971">
        <v>0</v>
      </c>
      <c r="O1971" s="3">
        <v>12440.44</v>
      </c>
      <c r="P1971">
        <v>0</v>
      </c>
    </row>
    <row r="1972" spans="1:16" x14ac:dyDescent="0.3">
      <c r="A1972">
        <v>1970</v>
      </c>
      <c r="B1972">
        <v>15671930</v>
      </c>
      <c r="C1972" t="s">
        <v>2958</v>
      </c>
      <c r="D1972" t="s">
        <v>2956</v>
      </c>
      <c r="E1972" t="s">
        <v>13</v>
      </c>
      <c r="F1972">
        <v>36</v>
      </c>
      <c r="G1972" t="str">
        <f t="shared" si="30"/>
        <v>Young Adults</v>
      </c>
      <c r="H1972">
        <v>5</v>
      </c>
      <c r="I1972" t="s">
        <v>2951</v>
      </c>
      <c r="J1972" s="3">
        <v>0</v>
      </c>
      <c r="K1972" s="3" t="str">
        <f>IF(Table1[[#This Row],[Balance]]&lt;=83000,"Low Balance",IF(Table1[[#This Row],[Balance]]&lt;=166000,"Medium Balance",IF(Table1[[#This Row],[Balance]]&lt;=260000,"High Balance","Invalid")))</f>
        <v>Low Balance</v>
      </c>
      <c r="L1972">
        <v>2</v>
      </c>
      <c r="M1972">
        <v>1</v>
      </c>
      <c r="N1972">
        <v>1</v>
      </c>
      <c r="O1972" s="3">
        <v>145551.6</v>
      </c>
      <c r="P1972">
        <v>0</v>
      </c>
    </row>
    <row r="1973" spans="1:16" x14ac:dyDescent="0.3">
      <c r="A1973">
        <v>1971</v>
      </c>
      <c r="B1973">
        <v>15762268</v>
      </c>
      <c r="C1973" t="s">
        <v>843</v>
      </c>
      <c r="D1973" t="s">
        <v>2946</v>
      </c>
      <c r="E1973" t="s">
        <v>13</v>
      </c>
      <c r="F1973">
        <v>41</v>
      </c>
      <c r="G1973" t="str">
        <f t="shared" si="30"/>
        <v>Young Adults</v>
      </c>
      <c r="H1973">
        <v>10</v>
      </c>
      <c r="I1973" t="s">
        <v>2950</v>
      </c>
      <c r="J1973" s="3">
        <v>141162.07999999999</v>
      </c>
      <c r="K1973" s="3" t="str">
        <f>IF(Table1[[#This Row],[Balance]]&lt;=83000,"Low Balance",IF(Table1[[#This Row],[Balance]]&lt;=166000,"Medium Balance",IF(Table1[[#This Row],[Balance]]&lt;=260000,"High Balance","Invalid")))</f>
        <v>Medium Balance</v>
      </c>
      <c r="L1973">
        <v>1</v>
      </c>
      <c r="M1973">
        <v>1</v>
      </c>
      <c r="N1973">
        <v>0</v>
      </c>
      <c r="O1973" s="3">
        <v>50908.480000000003</v>
      </c>
      <c r="P1973">
        <v>0</v>
      </c>
    </row>
    <row r="1974" spans="1:16" x14ac:dyDescent="0.3">
      <c r="A1974">
        <v>1972</v>
      </c>
      <c r="B1974">
        <v>15780954</v>
      </c>
      <c r="C1974" t="s">
        <v>1191</v>
      </c>
      <c r="D1974" t="s">
        <v>2955</v>
      </c>
      <c r="E1974" t="s">
        <v>19</v>
      </c>
      <c r="F1974">
        <v>26</v>
      </c>
      <c r="G1974" t="str">
        <f t="shared" si="30"/>
        <v>Young Adults</v>
      </c>
      <c r="H1974">
        <v>4</v>
      </c>
      <c r="I1974" t="s">
        <v>2951</v>
      </c>
      <c r="J1974" s="3">
        <v>65848.36</v>
      </c>
      <c r="K1974" s="3" t="str">
        <f>IF(Table1[[#This Row],[Balance]]&lt;=83000,"Low Balance",IF(Table1[[#This Row],[Balance]]&lt;=166000,"Medium Balance",IF(Table1[[#This Row],[Balance]]&lt;=260000,"High Balance","Invalid")))</f>
        <v>Low Balance</v>
      </c>
      <c r="L1974">
        <v>2</v>
      </c>
      <c r="M1974">
        <v>1</v>
      </c>
      <c r="N1974">
        <v>0</v>
      </c>
      <c r="O1974" s="3">
        <v>30149.21</v>
      </c>
      <c r="P1974">
        <v>0</v>
      </c>
    </row>
    <row r="1975" spans="1:16" x14ac:dyDescent="0.3">
      <c r="A1975">
        <v>1973</v>
      </c>
      <c r="B1975">
        <v>15700174</v>
      </c>
      <c r="C1975" t="s">
        <v>485</v>
      </c>
      <c r="D1975" t="s">
        <v>2955</v>
      </c>
      <c r="E1975" t="s">
        <v>13</v>
      </c>
      <c r="F1975">
        <v>30</v>
      </c>
      <c r="G1975" t="str">
        <f t="shared" si="30"/>
        <v>Young Adults</v>
      </c>
      <c r="H1975">
        <v>0</v>
      </c>
      <c r="I1975" t="s">
        <v>2949</v>
      </c>
      <c r="J1975" s="3">
        <v>83319.28</v>
      </c>
      <c r="K1975" s="3" t="str">
        <f>IF(Table1[[#This Row],[Balance]]&lt;=83000,"Low Balance",IF(Table1[[#This Row],[Balance]]&lt;=166000,"Medium Balance",IF(Table1[[#This Row],[Balance]]&lt;=260000,"High Balance","Invalid")))</f>
        <v>Medium Balance</v>
      </c>
      <c r="L1975">
        <v>1</v>
      </c>
      <c r="M1975">
        <v>0</v>
      </c>
      <c r="N1975">
        <v>0</v>
      </c>
      <c r="O1975" s="3">
        <v>57769.2</v>
      </c>
      <c r="P1975">
        <v>0</v>
      </c>
    </row>
    <row r="1976" spans="1:16" x14ac:dyDescent="0.3">
      <c r="A1976">
        <v>1974</v>
      </c>
      <c r="B1976">
        <v>15635728</v>
      </c>
      <c r="C1976" t="s">
        <v>555</v>
      </c>
      <c r="D1976" t="s">
        <v>2946</v>
      </c>
      <c r="E1976" t="s">
        <v>19</v>
      </c>
      <c r="F1976">
        <v>41</v>
      </c>
      <c r="G1976" t="str">
        <f t="shared" si="30"/>
        <v>Young Adults</v>
      </c>
      <c r="H1976">
        <v>4</v>
      </c>
      <c r="I1976" t="s">
        <v>2951</v>
      </c>
      <c r="J1976" s="3">
        <v>0</v>
      </c>
      <c r="K1976" s="3" t="str">
        <f>IF(Table1[[#This Row],[Balance]]&lt;=83000,"Low Balance",IF(Table1[[#This Row],[Balance]]&lt;=166000,"Medium Balance",IF(Table1[[#This Row],[Balance]]&lt;=260000,"High Balance","Invalid")))</f>
        <v>Low Balance</v>
      </c>
      <c r="L1976">
        <v>2</v>
      </c>
      <c r="M1976">
        <v>0</v>
      </c>
      <c r="N1976">
        <v>0</v>
      </c>
      <c r="O1976" s="3">
        <v>156381.47</v>
      </c>
      <c r="P1976">
        <v>0</v>
      </c>
    </row>
    <row r="1977" spans="1:16" x14ac:dyDescent="0.3">
      <c r="A1977">
        <v>1975</v>
      </c>
      <c r="B1977">
        <v>15679283</v>
      </c>
      <c r="C1977" t="s">
        <v>67</v>
      </c>
      <c r="D1977" t="s">
        <v>2946</v>
      </c>
      <c r="E1977" t="s">
        <v>13</v>
      </c>
      <c r="F1977">
        <v>33</v>
      </c>
      <c r="G1977" t="str">
        <f t="shared" si="30"/>
        <v>Young Adults</v>
      </c>
      <c r="H1977">
        <v>4</v>
      </c>
      <c r="I1977" t="s">
        <v>2951</v>
      </c>
      <c r="J1977" s="3">
        <v>129731.64</v>
      </c>
      <c r="K1977" s="3" t="str">
        <f>IF(Table1[[#This Row],[Balance]]&lt;=83000,"Low Balance",IF(Table1[[#This Row],[Balance]]&lt;=166000,"Medium Balance",IF(Table1[[#This Row],[Balance]]&lt;=260000,"High Balance","Invalid")))</f>
        <v>Medium Balance</v>
      </c>
      <c r="L1977">
        <v>2</v>
      </c>
      <c r="M1977">
        <v>1</v>
      </c>
      <c r="N1977">
        <v>0</v>
      </c>
      <c r="O1977" s="3">
        <v>178123.86</v>
      </c>
      <c r="P1977">
        <v>0</v>
      </c>
    </row>
    <row r="1978" spans="1:16" x14ac:dyDescent="0.3">
      <c r="A1978">
        <v>1976</v>
      </c>
      <c r="B1978">
        <v>15591386</v>
      </c>
      <c r="C1978" t="s">
        <v>1192</v>
      </c>
      <c r="D1978" t="s">
        <v>2954</v>
      </c>
      <c r="E1978" t="s">
        <v>13</v>
      </c>
      <c r="F1978">
        <v>35</v>
      </c>
      <c r="G1978" t="str">
        <f t="shared" si="30"/>
        <v>Young Adults</v>
      </c>
      <c r="H1978">
        <v>5</v>
      </c>
      <c r="I1978" t="s">
        <v>2951</v>
      </c>
      <c r="J1978" s="3">
        <v>0</v>
      </c>
      <c r="K1978" s="3" t="str">
        <f>IF(Table1[[#This Row],[Balance]]&lt;=83000,"Low Balance",IF(Table1[[#This Row],[Balance]]&lt;=166000,"Medium Balance",IF(Table1[[#This Row],[Balance]]&lt;=260000,"High Balance","Invalid")))</f>
        <v>Low Balance</v>
      </c>
      <c r="L1978">
        <v>2</v>
      </c>
      <c r="M1978">
        <v>1</v>
      </c>
      <c r="N1978">
        <v>0</v>
      </c>
      <c r="O1978" s="3">
        <v>51112.800000000003</v>
      </c>
      <c r="P1978">
        <v>0</v>
      </c>
    </row>
    <row r="1979" spans="1:16" x14ac:dyDescent="0.3">
      <c r="A1979">
        <v>1977</v>
      </c>
      <c r="B1979">
        <v>15694192</v>
      </c>
      <c r="C1979" t="s">
        <v>491</v>
      </c>
      <c r="D1979" t="s">
        <v>2953</v>
      </c>
      <c r="E1979" t="s">
        <v>13</v>
      </c>
      <c r="F1979">
        <v>38</v>
      </c>
      <c r="G1979" t="str">
        <f t="shared" si="30"/>
        <v>Young Adults</v>
      </c>
      <c r="H1979">
        <v>6</v>
      </c>
      <c r="I1979" t="s">
        <v>2950</v>
      </c>
      <c r="J1979" s="3">
        <v>0</v>
      </c>
      <c r="K1979" s="3" t="str">
        <f>IF(Table1[[#This Row],[Balance]]&lt;=83000,"Low Balance",IF(Table1[[#This Row],[Balance]]&lt;=166000,"Medium Balance",IF(Table1[[#This Row],[Balance]]&lt;=260000,"High Balance","Invalid")))</f>
        <v>Low Balance</v>
      </c>
      <c r="L1979">
        <v>2</v>
      </c>
      <c r="M1979">
        <v>0</v>
      </c>
      <c r="N1979">
        <v>0</v>
      </c>
      <c r="O1979" s="3">
        <v>173783.38</v>
      </c>
      <c r="P1979">
        <v>0</v>
      </c>
    </row>
    <row r="1980" spans="1:16" x14ac:dyDescent="0.3">
      <c r="A1980">
        <v>1978</v>
      </c>
      <c r="B1980">
        <v>15585901</v>
      </c>
      <c r="C1980" t="s">
        <v>282</v>
      </c>
      <c r="D1980" t="s">
        <v>2954</v>
      </c>
      <c r="E1980" t="s">
        <v>19</v>
      </c>
      <c r="F1980">
        <v>35</v>
      </c>
      <c r="G1980" t="str">
        <f t="shared" si="30"/>
        <v>Young Adults</v>
      </c>
      <c r="H1980">
        <v>1</v>
      </c>
      <c r="I1980" t="s">
        <v>2949</v>
      </c>
      <c r="J1980" s="3">
        <v>0</v>
      </c>
      <c r="K1980" s="3" t="str">
        <f>IF(Table1[[#This Row],[Balance]]&lt;=83000,"Low Balance",IF(Table1[[#This Row],[Balance]]&lt;=166000,"Medium Balance",IF(Table1[[#This Row],[Balance]]&lt;=260000,"High Balance","Invalid")))</f>
        <v>Low Balance</v>
      </c>
      <c r="L1980">
        <v>3</v>
      </c>
      <c r="M1980">
        <v>0</v>
      </c>
      <c r="N1980">
        <v>0</v>
      </c>
      <c r="O1980" s="3">
        <v>174770.14</v>
      </c>
      <c r="P1980">
        <v>1</v>
      </c>
    </row>
    <row r="1981" spans="1:16" x14ac:dyDescent="0.3">
      <c r="A1981">
        <v>1979</v>
      </c>
      <c r="B1981">
        <v>15792329</v>
      </c>
      <c r="C1981" t="s">
        <v>538</v>
      </c>
      <c r="D1981" t="s">
        <v>2955</v>
      </c>
      <c r="E1981" t="s">
        <v>19</v>
      </c>
      <c r="F1981">
        <v>37</v>
      </c>
      <c r="G1981" t="str">
        <f t="shared" si="30"/>
        <v>Young Adults</v>
      </c>
      <c r="H1981">
        <v>5</v>
      </c>
      <c r="I1981" t="s">
        <v>2951</v>
      </c>
      <c r="J1981" s="3">
        <v>107106.33</v>
      </c>
      <c r="K1981" s="3" t="str">
        <f>IF(Table1[[#This Row],[Balance]]&lt;=83000,"Low Balance",IF(Table1[[#This Row],[Balance]]&lt;=166000,"Medium Balance",IF(Table1[[#This Row],[Balance]]&lt;=260000,"High Balance","Invalid")))</f>
        <v>Medium Balance</v>
      </c>
      <c r="L1981">
        <v>2</v>
      </c>
      <c r="M1981">
        <v>1</v>
      </c>
      <c r="N1981">
        <v>0</v>
      </c>
      <c r="O1981" s="3">
        <v>172063.09</v>
      </c>
      <c r="P1981">
        <v>0</v>
      </c>
    </row>
    <row r="1982" spans="1:16" x14ac:dyDescent="0.3">
      <c r="A1982">
        <v>1980</v>
      </c>
      <c r="B1982">
        <v>15635597</v>
      </c>
      <c r="C1982" t="s">
        <v>634</v>
      </c>
      <c r="D1982" t="s">
        <v>2953</v>
      </c>
      <c r="E1982" t="s">
        <v>19</v>
      </c>
      <c r="F1982">
        <v>33</v>
      </c>
      <c r="G1982" t="str">
        <f t="shared" si="30"/>
        <v>Young Adults</v>
      </c>
      <c r="H1982">
        <v>8</v>
      </c>
      <c r="I1982" t="s">
        <v>2950</v>
      </c>
      <c r="J1982" s="3">
        <v>0</v>
      </c>
      <c r="K1982" s="3" t="str">
        <f>IF(Table1[[#This Row],[Balance]]&lt;=83000,"Low Balance",IF(Table1[[#This Row],[Balance]]&lt;=166000,"Medium Balance",IF(Table1[[#This Row],[Balance]]&lt;=260000,"High Balance","Invalid")))</f>
        <v>Low Balance</v>
      </c>
      <c r="L1982">
        <v>2</v>
      </c>
      <c r="M1982">
        <v>1</v>
      </c>
      <c r="N1982">
        <v>1</v>
      </c>
      <c r="O1982" s="3">
        <v>155294.17000000001</v>
      </c>
      <c r="P1982">
        <v>0</v>
      </c>
    </row>
    <row r="1983" spans="1:16" x14ac:dyDescent="0.3">
      <c r="A1983">
        <v>1981</v>
      </c>
      <c r="B1983">
        <v>15775880</v>
      </c>
      <c r="C1983" t="s">
        <v>1193</v>
      </c>
      <c r="D1983" t="s">
        <v>2956</v>
      </c>
      <c r="E1983" t="s">
        <v>13</v>
      </c>
      <c r="F1983">
        <v>30</v>
      </c>
      <c r="G1983" t="str">
        <f t="shared" si="30"/>
        <v>Middle-Aged</v>
      </c>
      <c r="H1983">
        <v>9</v>
      </c>
      <c r="I1983" t="s">
        <v>2950</v>
      </c>
      <c r="J1983" s="3">
        <v>0</v>
      </c>
      <c r="K1983" s="3" t="str">
        <f>IF(Table1[[#This Row],[Balance]]&lt;=83000,"Low Balance",IF(Table1[[#This Row],[Balance]]&lt;=166000,"Medium Balance",IF(Table1[[#This Row],[Balance]]&lt;=260000,"High Balance","Invalid")))</f>
        <v>Low Balance</v>
      </c>
      <c r="L1983">
        <v>2</v>
      </c>
      <c r="M1983">
        <v>1</v>
      </c>
      <c r="N1983">
        <v>1</v>
      </c>
      <c r="O1983" s="3">
        <v>40320.300000000003</v>
      </c>
      <c r="P1983">
        <v>0</v>
      </c>
    </row>
    <row r="1984" spans="1:16" x14ac:dyDescent="0.3">
      <c r="A1984">
        <v>1982</v>
      </c>
      <c r="B1984">
        <v>15630913</v>
      </c>
      <c r="C1984" t="s">
        <v>1194</v>
      </c>
      <c r="D1984" t="s">
        <v>2946</v>
      </c>
      <c r="E1984" t="s">
        <v>13</v>
      </c>
      <c r="F1984">
        <v>69</v>
      </c>
      <c r="G1984" t="str">
        <f t="shared" si="30"/>
        <v>Young Adults</v>
      </c>
      <c r="H1984">
        <v>1</v>
      </c>
      <c r="I1984" t="s">
        <v>2949</v>
      </c>
      <c r="J1984" s="3">
        <v>105303.73</v>
      </c>
      <c r="K1984" s="3" t="str">
        <f>IF(Table1[[#This Row],[Balance]]&lt;=83000,"Low Balance",IF(Table1[[#This Row],[Balance]]&lt;=166000,"Medium Balance",IF(Table1[[#This Row],[Balance]]&lt;=260000,"High Balance","Invalid")))</f>
        <v>Medium Balance</v>
      </c>
      <c r="L1984">
        <v>1</v>
      </c>
      <c r="M1984">
        <v>0</v>
      </c>
      <c r="N1984">
        <v>1</v>
      </c>
      <c r="O1984" s="3">
        <v>134260.34</v>
      </c>
      <c r="P1984">
        <v>0</v>
      </c>
    </row>
    <row r="1985" spans="1:16" x14ac:dyDescent="0.3">
      <c r="A1985">
        <v>1983</v>
      </c>
      <c r="B1985">
        <v>15756680</v>
      </c>
      <c r="C1985" t="s">
        <v>1195</v>
      </c>
      <c r="D1985" t="s">
        <v>2956</v>
      </c>
      <c r="E1985" t="s">
        <v>19</v>
      </c>
      <c r="F1985">
        <v>28</v>
      </c>
      <c r="G1985" t="str">
        <f t="shared" si="30"/>
        <v>Young Adults</v>
      </c>
      <c r="H1985">
        <v>6</v>
      </c>
      <c r="I1985" t="s">
        <v>2950</v>
      </c>
      <c r="J1985" s="3">
        <v>165798.1</v>
      </c>
      <c r="K1985" s="3" t="str">
        <f>IF(Table1[[#This Row],[Balance]]&lt;=83000,"Low Balance",IF(Table1[[#This Row],[Balance]]&lt;=166000,"Medium Balance",IF(Table1[[#This Row],[Balance]]&lt;=260000,"High Balance","Invalid")))</f>
        <v>Medium Balance</v>
      </c>
      <c r="L1985">
        <v>1</v>
      </c>
      <c r="M1985">
        <v>1</v>
      </c>
      <c r="N1985">
        <v>0</v>
      </c>
      <c r="O1985" s="3">
        <v>147090.9</v>
      </c>
      <c r="P1985">
        <v>0</v>
      </c>
    </row>
    <row r="1986" spans="1:16" x14ac:dyDescent="0.3">
      <c r="A1986">
        <v>1984</v>
      </c>
      <c r="B1986">
        <v>15587913</v>
      </c>
      <c r="C1986" t="s">
        <v>742</v>
      </c>
      <c r="D1986" t="s">
        <v>2946</v>
      </c>
      <c r="E1986" t="s">
        <v>13</v>
      </c>
      <c r="F1986">
        <v>40</v>
      </c>
      <c r="G1986" t="str">
        <f t="shared" si="30"/>
        <v>Middle-Aged</v>
      </c>
      <c r="H1986">
        <v>4</v>
      </c>
      <c r="I1986" t="s">
        <v>2951</v>
      </c>
      <c r="J1986" s="3">
        <v>0</v>
      </c>
      <c r="K1986" s="3" t="str">
        <f>IF(Table1[[#This Row],[Balance]]&lt;=83000,"Low Balance",IF(Table1[[#This Row],[Balance]]&lt;=166000,"Medium Balance",IF(Table1[[#This Row],[Balance]]&lt;=260000,"High Balance","Invalid")))</f>
        <v>Low Balance</v>
      </c>
      <c r="L1986">
        <v>2</v>
      </c>
      <c r="M1986">
        <v>1</v>
      </c>
      <c r="N1986">
        <v>0</v>
      </c>
      <c r="O1986" s="3">
        <v>132368.47</v>
      </c>
      <c r="P1986">
        <v>0</v>
      </c>
    </row>
    <row r="1987" spans="1:16" x14ac:dyDescent="0.3">
      <c r="A1987">
        <v>1985</v>
      </c>
      <c r="B1987">
        <v>15737605</v>
      </c>
      <c r="C1987" t="s">
        <v>1196</v>
      </c>
      <c r="D1987" t="s">
        <v>2956</v>
      </c>
      <c r="E1987" t="s">
        <v>13</v>
      </c>
      <c r="F1987">
        <v>45</v>
      </c>
      <c r="G1987" t="str">
        <f t="shared" ref="G1987:G2050" si="31">IF(F1988&lt;=44,"Young Adults",IF(F1988&lt;=69,"Middle-Aged",IF(F1988&lt;=92,"Seniors","Invalid")))</f>
        <v>Middle-Aged</v>
      </c>
      <c r="H1987">
        <v>1</v>
      </c>
      <c r="I1987" t="s">
        <v>2949</v>
      </c>
      <c r="J1987" s="3">
        <v>126495.57</v>
      </c>
      <c r="K1987" s="3" t="str">
        <f>IF(Table1[[#This Row],[Balance]]&lt;=83000,"Low Balance",IF(Table1[[#This Row],[Balance]]&lt;=166000,"Medium Balance",IF(Table1[[#This Row],[Balance]]&lt;=260000,"High Balance","Invalid")))</f>
        <v>Medium Balance</v>
      </c>
      <c r="L1987">
        <v>2</v>
      </c>
      <c r="M1987">
        <v>1</v>
      </c>
      <c r="N1987">
        <v>1</v>
      </c>
      <c r="O1987" s="3">
        <v>164741.5</v>
      </c>
      <c r="P1987">
        <v>0</v>
      </c>
    </row>
    <row r="1988" spans="1:16" x14ac:dyDescent="0.3">
      <c r="A1988">
        <v>1986</v>
      </c>
      <c r="B1988">
        <v>15627876</v>
      </c>
      <c r="C1988" t="s">
        <v>1197</v>
      </c>
      <c r="D1988" t="s">
        <v>2954</v>
      </c>
      <c r="E1988" t="s">
        <v>13</v>
      </c>
      <c r="F1988">
        <v>47</v>
      </c>
      <c r="G1988" t="str">
        <f t="shared" si="31"/>
        <v>Young Adults</v>
      </c>
      <c r="H1988">
        <v>9</v>
      </c>
      <c r="I1988" t="s">
        <v>2950</v>
      </c>
      <c r="J1988" s="3">
        <v>116393.59</v>
      </c>
      <c r="K1988" s="3" t="str">
        <f>IF(Table1[[#This Row],[Balance]]&lt;=83000,"Low Balance",IF(Table1[[#This Row],[Balance]]&lt;=166000,"Medium Balance",IF(Table1[[#This Row],[Balance]]&lt;=260000,"High Balance","Invalid")))</f>
        <v>Medium Balance</v>
      </c>
      <c r="L1988">
        <v>1</v>
      </c>
      <c r="M1988">
        <v>1</v>
      </c>
      <c r="N1988">
        <v>0</v>
      </c>
      <c r="O1988" s="3">
        <v>63051.32</v>
      </c>
      <c r="P1988">
        <v>1</v>
      </c>
    </row>
    <row r="1989" spans="1:16" x14ac:dyDescent="0.3">
      <c r="A1989">
        <v>1987</v>
      </c>
      <c r="B1989">
        <v>15772601</v>
      </c>
      <c r="C1989" t="s">
        <v>452</v>
      </c>
      <c r="D1989" t="s">
        <v>2954</v>
      </c>
      <c r="E1989" t="s">
        <v>13</v>
      </c>
      <c r="F1989">
        <v>41</v>
      </c>
      <c r="G1989" t="str">
        <f t="shared" si="31"/>
        <v>Middle-Aged</v>
      </c>
      <c r="H1989">
        <v>2</v>
      </c>
      <c r="I1989" t="s">
        <v>2949</v>
      </c>
      <c r="J1989" s="3">
        <v>81733.740000000005</v>
      </c>
      <c r="K1989" s="3" t="str">
        <f>IF(Table1[[#This Row],[Balance]]&lt;=83000,"Low Balance",IF(Table1[[#This Row],[Balance]]&lt;=166000,"Medium Balance",IF(Table1[[#This Row],[Balance]]&lt;=260000,"High Balance","Invalid")))</f>
        <v>Low Balance</v>
      </c>
      <c r="L1989">
        <v>2</v>
      </c>
      <c r="M1989">
        <v>0</v>
      </c>
      <c r="N1989">
        <v>0</v>
      </c>
      <c r="O1989" s="3">
        <v>199761.29</v>
      </c>
      <c r="P1989">
        <v>0</v>
      </c>
    </row>
    <row r="1990" spans="1:16" x14ac:dyDescent="0.3">
      <c r="A1990">
        <v>1988</v>
      </c>
      <c r="B1990">
        <v>15758606</v>
      </c>
      <c r="C1990" t="s">
        <v>1198</v>
      </c>
      <c r="D1990" t="s">
        <v>2954</v>
      </c>
      <c r="E1990" t="s">
        <v>19</v>
      </c>
      <c r="F1990">
        <v>54</v>
      </c>
      <c r="G1990" t="str">
        <f t="shared" si="31"/>
        <v>Middle-Aged</v>
      </c>
      <c r="H1990">
        <v>4</v>
      </c>
      <c r="I1990" t="s">
        <v>2951</v>
      </c>
      <c r="J1990" s="3">
        <v>0</v>
      </c>
      <c r="K1990" s="3" t="str">
        <f>IF(Table1[[#This Row],[Balance]]&lt;=83000,"Low Balance",IF(Table1[[#This Row],[Balance]]&lt;=166000,"Medium Balance",IF(Table1[[#This Row],[Balance]]&lt;=260000,"High Balance","Invalid")))</f>
        <v>Low Balance</v>
      </c>
      <c r="L1990">
        <v>1</v>
      </c>
      <c r="M1990">
        <v>0</v>
      </c>
      <c r="N1990">
        <v>1</v>
      </c>
      <c r="O1990" s="3">
        <v>55725.04</v>
      </c>
      <c r="P1990">
        <v>1</v>
      </c>
    </row>
    <row r="1991" spans="1:16" x14ac:dyDescent="0.3">
      <c r="A1991">
        <v>1989</v>
      </c>
      <c r="B1991">
        <v>15657107</v>
      </c>
      <c r="C1991" t="s">
        <v>339</v>
      </c>
      <c r="D1991" t="s">
        <v>2953</v>
      </c>
      <c r="E1991" t="s">
        <v>13</v>
      </c>
      <c r="F1991">
        <v>46</v>
      </c>
      <c r="G1991" t="str">
        <f t="shared" si="31"/>
        <v>Young Adults</v>
      </c>
      <c r="H1991">
        <v>8</v>
      </c>
      <c r="I1991" t="s">
        <v>2950</v>
      </c>
      <c r="J1991" s="3">
        <v>106171.68</v>
      </c>
      <c r="K1991" s="3" t="str">
        <f>IF(Table1[[#This Row],[Balance]]&lt;=83000,"Low Balance",IF(Table1[[#This Row],[Balance]]&lt;=166000,"Medium Balance",IF(Table1[[#This Row],[Balance]]&lt;=260000,"High Balance","Invalid")))</f>
        <v>Medium Balance</v>
      </c>
      <c r="L1991">
        <v>1</v>
      </c>
      <c r="M1991">
        <v>1</v>
      </c>
      <c r="N1991">
        <v>0</v>
      </c>
      <c r="O1991" s="3">
        <v>163145.5</v>
      </c>
      <c r="P1991">
        <v>1</v>
      </c>
    </row>
    <row r="1992" spans="1:16" x14ac:dyDescent="0.3">
      <c r="A1992">
        <v>1990</v>
      </c>
      <c r="B1992">
        <v>15622454</v>
      </c>
      <c r="C1992" t="s">
        <v>1199</v>
      </c>
      <c r="D1992" t="s">
        <v>2955</v>
      </c>
      <c r="E1992" t="s">
        <v>19</v>
      </c>
      <c r="F1992">
        <v>28</v>
      </c>
      <c r="G1992" t="str">
        <f t="shared" si="31"/>
        <v>Young Adults</v>
      </c>
      <c r="H1992">
        <v>0</v>
      </c>
      <c r="I1992" t="s">
        <v>2949</v>
      </c>
      <c r="J1992" s="3">
        <v>96020.86</v>
      </c>
      <c r="K1992" s="3" t="str">
        <f>IF(Table1[[#This Row],[Balance]]&lt;=83000,"Low Balance",IF(Table1[[#This Row],[Balance]]&lt;=166000,"Medium Balance",IF(Table1[[#This Row],[Balance]]&lt;=260000,"High Balance","Invalid")))</f>
        <v>Medium Balance</v>
      </c>
      <c r="L1992">
        <v>1</v>
      </c>
      <c r="M1992">
        <v>1</v>
      </c>
      <c r="N1992">
        <v>1</v>
      </c>
      <c r="O1992" s="3">
        <v>57992.49</v>
      </c>
      <c r="P1992">
        <v>0</v>
      </c>
    </row>
    <row r="1993" spans="1:16" x14ac:dyDescent="0.3">
      <c r="A1993">
        <v>1991</v>
      </c>
      <c r="B1993">
        <v>15775803</v>
      </c>
      <c r="C1993" t="s">
        <v>1200</v>
      </c>
      <c r="D1993" t="s">
        <v>2946</v>
      </c>
      <c r="E1993" t="s">
        <v>19</v>
      </c>
      <c r="F1993">
        <v>41</v>
      </c>
      <c r="G1993" t="str">
        <f t="shared" si="31"/>
        <v>Young Adults</v>
      </c>
      <c r="H1993">
        <v>1</v>
      </c>
      <c r="I1993" t="s">
        <v>2949</v>
      </c>
      <c r="J1993" s="3">
        <v>0</v>
      </c>
      <c r="K1993" s="3" t="str">
        <f>IF(Table1[[#This Row],[Balance]]&lt;=83000,"Low Balance",IF(Table1[[#This Row],[Balance]]&lt;=166000,"Medium Balance",IF(Table1[[#This Row],[Balance]]&lt;=260000,"High Balance","Invalid")))</f>
        <v>Low Balance</v>
      </c>
      <c r="L1993">
        <v>2</v>
      </c>
      <c r="M1993">
        <v>0</v>
      </c>
      <c r="N1993">
        <v>1</v>
      </c>
      <c r="O1993" s="3">
        <v>193093.77</v>
      </c>
      <c r="P1993">
        <v>0</v>
      </c>
    </row>
    <row r="1994" spans="1:16" x14ac:dyDescent="0.3">
      <c r="A1994">
        <v>1992</v>
      </c>
      <c r="B1994">
        <v>15570859</v>
      </c>
      <c r="C1994" t="s">
        <v>1201</v>
      </c>
      <c r="D1994" t="s">
        <v>2955</v>
      </c>
      <c r="E1994" t="s">
        <v>19</v>
      </c>
      <c r="F1994">
        <v>36</v>
      </c>
      <c r="G1994" t="str">
        <f t="shared" si="31"/>
        <v>Young Adults</v>
      </c>
      <c r="H1994">
        <v>2</v>
      </c>
      <c r="I1994" t="s">
        <v>2949</v>
      </c>
      <c r="J1994" s="3">
        <v>181671.16</v>
      </c>
      <c r="K1994" s="3" t="str">
        <f>IF(Table1[[#This Row],[Balance]]&lt;=83000,"Low Balance",IF(Table1[[#This Row],[Balance]]&lt;=166000,"Medium Balance",IF(Table1[[#This Row],[Balance]]&lt;=260000,"High Balance","Invalid")))</f>
        <v>High Balance</v>
      </c>
      <c r="L1994">
        <v>2</v>
      </c>
      <c r="M1994">
        <v>1</v>
      </c>
      <c r="N1994">
        <v>1</v>
      </c>
      <c r="O1994" s="3">
        <v>57531.14</v>
      </c>
      <c r="P1994">
        <v>0</v>
      </c>
    </row>
    <row r="1995" spans="1:16" x14ac:dyDescent="0.3">
      <c r="A1995">
        <v>1993</v>
      </c>
      <c r="B1995">
        <v>15748381</v>
      </c>
      <c r="C1995" t="s">
        <v>1202</v>
      </c>
      <c r="D1995" t="s">
        <v>2954</v>
      </c>
      <c r="E1995" t="s">
        <v>13</v>
      </c>
      <c r="F1995">
        <v>29</v>
      </c>
      <c r="G1995" t="str">
        <f t="shared" si="31"/>
        <v>Middle-Aged</v>
      </c>
      <c r="H1995">
        <v>6</v>
      </c>
      <c r="I1995" t="s">
        <v>2950</v>
      </c>
      <c r="J1995" s="3">
        <v>185709.28</v>
      </c>
      <c r="K1995" s="3" t="str">
        <f>IF(Table1[[#This Row],[Balance]]&lt;=83000,"Low Balance",IF(Table1[[#This Row],[Balance]]&lt;=166000,"Medium Balance",IF(Table1[[#This Row],[Balance]]&lt;=260000,"High Balance","Invalid")))</f>
        <v>High Balance</v>
      </c>
      <c r="L1995">
        <v>2</v>
      </c>
      <c r="M1995">
        <v>1</v>
      </c>
      <c r="N1995">
        <v>1</v>
      </c>
      <c r="O1995" s="3">
        <v>77242.19</v>
      </c>
      <c r="P1995">
        <v>0</v>
      </c>
    </row>
    <row r="1996" spans="1:16" x14ac:dyDescent="0.3">
      <c r="A1996">
        <v>1994</v>
      </c>
      <c r="B1996">
        <v>15787189</v>
      </c>
      <c r="C1996" t="s">
        <v>305</v>
      </c>
      <c r="D1996" t="s">
        <v>2955</v>
      </c>
      <c r="E1996" t="s">
        <v>19</v>
      </c>
      <c r="F1996">
        <v>60</v>
      </c>
      <c r="G1996" t="str">
        <f t="shared" si="31"/>
        <v>Middle-Aged</v>
      </c>
      <c r="H1996">
        <v>8</v>
      </c>
      <c r="I1996" t="s">
        <v>2950</v>
      </c>
      <c r="J1996" s="3">
        <v>134250.17000000001</v>
      </c>
      <c r="K1996" s="3" t="str">
        <f>IF(Table1[[#This Row],[Balance]]&lt;=83000,"Low Balance",IF(Table1[[#This Row],[Balance]]&lt;=166000,"Medium Balance",IF(Table1[[#This Row],[Balance]]&lt;=260000,"High Balance","Invalid")))</f>
        <v>Medium Balance</v>
      </c>
      <c r="L1996">
        <v>3</v>
      </c>
      <c r="M1996">
        <v>0</v>
      </c>
      <c r="N1996">
        <v>0</v>
      </c>
      <c r="O1996" s="3">
        <v>153046.16</v>
      </c>
      <c r="P1996">
        <v>1</v>
      </c>
    </row>
    <row r="1997" spans="1:16" x14ac:dyDescent="0.3">
      <c r="A1997">
        <v>1995</v>
      </c>
      <c r="B1997">
        <v>15666055</v>
      </c>
      <c r="C1997" t="s">
        <v>178</v>
      </c>
      <c r="D1997" t="s">
        <v>2956</v>
      </c>
      <c r="E1997" t="s">
        <v>13</v>
      </c>
      <c r="F1997">
        <v>49</v>
      </c>
      <c r="G1997" t="str">
        <f t="shared" si="31"/>
        <v>Young Adults</v>
      </c>
      <c r="H1997">
        <v>7</v>
      </c>
      <c r="I1997" t="s">
        <v>2950</v>
      </c>
      <c r="J1997" s="3">
        <v>0</v>
      </c>
      <c r="K1997" s="3" t="str">
        <f>IF(Table1[[#This Row],[Balance]]&lt;=83000,"Low Balance",IF(Table1[[#This Row],[Balance]]&lt;=166000,"Medium Balance",IF(Table1[[#This Row],[Balance]]&lt;=260000,"High Balance","Invalid")))</f>
        <v>Low Balance</v>
      </c>
      <c r="L1997">
        <v>1</v>
      </c>
      <c r="M1997">
        <v>1</v>
      </c>
      <c r="N1997">
        <v>0</v>
      </c>
      <c r="O1997" s="3">
        <v>63405.2</v>
      </c>
      <c r="P1997">
        <v>1</v>
      </c>
    </row>
    <row r="1998" spans="1:16" x14ac:dyDescent="0.3">
      <c r="A1998">
        <v>1996</v>
      </c>
      <c r="B1998">
        <v>15617648</v>
      </c>
      <c r="C1998" t="s">
        <v>1203</v>
      </c>
      <c r="D1998" t="s">
        <v>2946</v>
      </c>
      <c r="E1998" t="s">
        <v>13</v>
      </c>
      <c r="F1998">
        <v>44</v>
      </c>
      <c r="G1998" t="str">
        <f t="shared" si="31"/>
        <v>Middle-Aged</v>
      </c>
      <c r="H1998">
        <v>5</v>
      </c>
      <c r="I1998" t="s">
        <v>2951</v>
      </c>
      <c r="J1998" s="3">
        <v>95671.75</v>
      </c>
      <c r="K1998" s="3" t="str">
        <f>IF(Table1[[#This Row],[Balance]]&lt;=83000,"Low Balance",IF(Table1[[#This Row],[Balance]]&lt;=166000,"Medium Balance",IF(Table1[[#This Row],[Balance]]&lt;=260000,"High Balance","Invalid")))</f>
        <v>Medium Balance</v>
      </c>
      <c r="L1998">
        <v>2</v>
      </c>
      <c r="M1998">
        <v>1</v>
      </c>
      <c r="N1998">
        <v>1</v>
      </c>
      <c r="O1998" s="3">
        <v>106564.88</v>
      </c>
      <c r="P1998">
        <v>0</v>
      </c>
    </row>
    <row r="1999" spans="1:16" x14ac:dyDescent="0.3">
      <c r="A1999">
        <v>1997</v>
      </c>
      <c r="B1999">
        <v>15755678</v>
      </c>
      <c r="C1999" t="s">
        <v>1204</v>
      </c>
      <c r="D1999" t="s">
        <v>2946</v>
      </c>
      <c r="E1999" t="s">
        <v>19</v>
      </c>
      <c r="F1999">
        <v>62</v>
      </c>
      <c r="G1999" t="str">
        <f t="shared" si="31"/>
        <v>Young Adults</v>
      </c>
      <c r="H1999">
        <v>2</v>
      </c>
      <c r="I1999" t="s">
        <v>2949</v>
      </c>
      <c r="J1999" s="3">
        <v>0</v>
      </c>
      <c r="K1999" s="3" t="str">
        <f>IF(Table1[[#This Row],[Balance]]&lt;=83000,"Low Balance",IF(Table1[[#This Row],[Balance]]&lt;=166000,"Medium Balance",IF(Table1[[#This Row],[Balance]]&lt;=260000,"High Balance","Invalid")))</f>
        <v>Low Balance</v>
      </c>
      <c r="L1999">
        <v>2</v>
      </c>
      <c r="M1999">
        <v>0</v>
      </c>
      <c r="N1999">
        <v>0</v>
      </c>
      <c r="O1999" s="3">
        <v>42763.12</v>
      </c>
      <c r="P1999">
        <v>1</v>
      </c>
    </row>
    <row r="2000" spans="1:16" x14ac:dyDescent="0.3">
      <c r="A2000">
        <v>1998</v>
      </c>
      <c r="B2000">
        <v>15624781</v>
      </c>
      <c r="C2000" t="s">
        <v>1205</v>
      </c>
      <c r="D2000" t="s">
        <v>2954</v>
      </c>
      <c r="E2000" t="s">
        <v>13</v>
      </c>
      <c r="F2000">
        <v>34</v>
      </c>
      <c r="G2000" t="str">
        <f t="shared" si="31"/>
        <v>Young Adults</v>
      </c>
      <c r="H2000">
        <v>1</v>
      </c>
      <c r="I2000" t="s">
        <v>2949</v>
      </c>
      <c r="J2000" s="3">
        <v>142151.75</v>
      </c>
      <c r="K2000" s="3" t="str">
        <f>IF(Table1[[#This Row],[Balance]]&lt;=83000,"Low Balance",IF(Table1[[#This Row],[Balance]]&lt;=166000,"Medium Balance",IF(Table1[[#This Row],[Balance]]&lt;=260000,"High Balance","Invalid")))</f>
        <v>Medium Balance</v>
      </c>
      <c r="L2000">
        <v>2</v>
      </c>
      <c r="M2000">
        <v>1</v>
      </c>
      <c r="N2000">
        <v>1</v>
      </c>
      <c r="O2000" s="3">
        <v>168753.34</v>
      </c>
      <c r="P2000">
        <v>0</v>
      </c>
    </row>
    <row r="2001" spans="1:16" x14ac:dyDescent="0.3">
      <c r="A2001">
        <v>1999</v>
      </c>
      <c r="B2001">
        <v>15779497</v>
      </c>
      <c r="C2001" t="s">
        <v>301</v>
      </c>
      <c r="D2001" t="s">
        <v>2953</v>
      </c>
      <c r="E2001" t="s">
        <v>19</v>
      </c>
      <c r="F2001">
        <v>43</v>
      </c>
      <c r="G2001" t="str">
        <f t="shared" si="31"/>
        <v>Young Adults</v>
      </c>
      <c r="H2001">
        <v>5</v>
      </c>
      <c r="I2001" t="s">
        <v>2951</v>
      </c>
      <c r="J2001" s="3">
        <v>127823.93</v>
      </c>
      <c r="K2001" s="3" t="str">
        <f>IF(Table1[[#This Row],[Balance]]&lt;=83000,"Low Balance",IF(Table1[[#This Row],[Balance]]&lt;=166000,"Medium Balance",IF(Table1[[#This Row],[Balance]]&lt;=260000,"High Balance","Invalid")))</f>
        <v>Medium Balance</v>
      </c>
      <c r="L2001">
        <v>1</v>
      </c>
      <c r="M2001">
        <v>1</v>
      </c>
      <c r="N2001">
        <v>1</v>
      </c>
      <c r="O2001" s="3">
        <v>19483.349999999999</v>
      </c>
      <c r="P2001">
        <v>0</v>
      </c>
    </row>
    <row r="2002" spans="1:16" x14ac:dyDescent="0.3">
      <c r="A2002">
        <v>2000</v>
      </c>
      <c r="B2002">
        <v>15567399</v>
      </c>
      <c r="C2002" t="s">
        <v>1206</v>
      </c>
      <c r="D2002" t="s">
        <v>2955</v>
      </c>
      <c r="E2002" t="s">
        <v>19</v>
      </c>
      <c r="F2002">
        <v>43</v>
      </c>
      <c r="G2002" t="str">
        <f t="shared" si="31"/>
        <v>Middle-Aged</v>
      </c>
      <c r="H2002">
        <v>3</v>
      </c>
      <c r="I2002" t="s">
        <v>2951</v>
      </c>
      <c r="J2002" s="3">
        <v>144164.29</v>
      </c>
      <c r="K2002" s="3" t="str">
        <f>IF(Table1[[#This Row],[Balance]]&lt;=83000,"Low Balance",IF(Table1[[#This Row],[Balance]]&lt;=166000,"Medium Balance",IF(Table1[[#This Row],[Balance]]&lt;=260000,"High Balance","Invalid")))</f>
        <v>Medium Balance</v>
      </c>
      <c r="L2002">
        <v>1</v>
      </c>
      <c r="M2002">
        <v>1</v>
      </c>
      <c r="N2002">
        <v>1</v>
      </c>
      <c r="O2002" s="3">
        <v>158646.46</v>
      </c>
      <c r="P2002">
        <v>0</v>
      </c>
    </row>
    <row r="2003" spans="1:16" x14ac:dyDescent="0.3">
      <c r="A2003">
        <v>2001</v>
      </c>
      <c r="B2003">
        <v>15613656</v>
      </c>
      <c r="C2003" t="s">
        <v>495</v>
      </c>
      <c r="D2003" t="s">
        <v>2954</v>
      </c>
      <c r="E2003" t="s">
        <v>19</v>
      </c>
      <c r="F2003">
        <v>58</v>
      </c>
      <c r="G2003" t="str">
        <f t="shared" si="31"/>
        <v>Young Adults</v>
      </c>
      <c r="H2003">
        <v>1</v>
      </c>
      <c r="I2003" t="s">
        <v>2949</v>
      </c>
      <c r="J2003" s="3">
        <v>63492.94</v>
      </c>
      <c r="K2003" s="3" t="str">
        <f>IF(Table1[[#This Row],[Balance]]&lt;=83000,"Low Balance",IF(Table1[[#This Row],[Balance]]&lt;=166000,"Medium Balance",IF(Table1[[#This Row],[Balance]]&lt;=260000,"High Balance","Invalid")))</f>
        <v>Low Balance</v>
      </c>
      <c r="L2003">
        <v>1</v>
      </c>
      <c r="M2003">
        <v>1</v>
      </c>
      <c r="N2003">
        <v>1</v>
      </c>
      <c r="O2003" s="3">
        <v>83172.19</v>
      </c>
      <c r="P2003">
        <v>0</v>
      </c>
    </row>
    <row r="2004" spans="1:16" x14ac:dyDescent="0.3">
      <c r="A2004">
        <v>2002</v>
      </c>
      <c r="B2004">
        <v>15734311</v>
      </c>
      <c r="C2004" t="s">
        <v>777</v>
      </c>
      <c r="D2004" t="s">
        <v>2954</v>
      </c>
      <c r="E2004" t="s">
        <v>13</v>
      </c>
      <c r="F2004">
        <v>27</v>
      </c>
      <c r="G2004" t="str">
        <f t="shared" si="31"/>
        <v>Seniors</v>
      </c>
      <c r="H2004">
        <v>3</v>
      </c>
      <c r="I2004" t="s">
        <v>2951</v>
      </c>
      <c r="J2004" s="3">
        <v>0</v>
      </c>
      <c r="K2004" s="3" t="str">
        <f>IF(Table1[[#This Row],[Balance]]&lt;=83000,"Low Balance",IF(Table1[[#This Row],[Balance]]&lt;=166000,"Medium Balance",IF(Table1[[#This Row],[Balance]]&lt;=260000,"High Balance","Invalid")))</f>
        <v>Low Balance</v>
      </c>
      <c r="L2004">
        <v>2</v>
      </c>
      <c r="M2004">
        <v>1</v>
      </c>
      <c r="N2004">
        <v>1</v>
      </c>
      <c r="O2004" s="3">
        <v>76889.789999999994</v>
      </c>
      <c r="P2004">
        <v>0</v>
      </c>
    </row>
    <row r="2005" spans="1:16" x14ac:dyDescent="0.3">
      <c r="A2005">
        <v>2003</v>
      </c>
      <c r="B2005">
        <v>15657214</v>
      </c>
      <c r="C2005" t="s">
        <v>184</v>
      </c>
      <c r="D2005" t="s">
        <v>2955</v>
      </c>
      <c r="E2005" t="s">
        <v>19</v>
      </c>
      <c r="F2005">
        <v>74</v>
      </c>
      <c r="G2005" t="str">
        <f t="shared" si="31"/>
        <v>Young Adults</v>
      </c>
      <c r="H2005">
        <v>2</v>
      </c>
      <c r="I2005" t="s">
        <v>2949</v>
      </c>
      <c r="J2005" s="3">
        <v>0</v>
      </c>
      <c r="K2005" s="3" t="str">
        <f>IF(Table1[[#This Row],[Balance]]&lt;=83000,"Low Balance",IF(Table1[[#This Row],[Balance]]&lt;=166000,"Medium Balance",IF(Table1[[#This Row],[Balance]]&lt;=260000,"High Balance","Invalid")))</f>
        <v>Low Balance</v>
      </c>
      <c r="L2005">
        <v>2</v>
      </c>
      <c r="M2005">
        <v>0</v>
      </c>
      <c r="N2005">
        <v>1</v>
      </c>
      <c r="O2005" s="3">
        <v>51554.58</v>
      </c>
      <c r="P2005">
        <v>0</v>
      </c>
    </row>
    <row r="2006" spans="1:16" x14ac:dyDescent="0.3">
      <c r="A2006">
        <v>2004</v>
      </c>
      <c r="B2006">
        <v>15799350</v>
      </c>
      <c r="C2006" t="s">
        <v>538</v>
      </c>
      <c r="D2006" t="s">
        <v>2956</v>
      </c>
      <c r="E2006" t="s">
        <v>19</v>
      </c>
      <c r="F2006">
        <v>41</v>
      </c>
      <c r="G2006" t="str">
        <f t="shared" si="31"/>
        <v>Young Adults</v>
      </c>
      <c r="H2006">
        <v>0</v>
      </c>
      <c r="I2006" t="s">
        <v>2949</v>
      </c>
      <c r="J2006" s="3">
        <v>106134.46</v>
      </c>
      <c r="K2006" s="3" t="str">
        <f>IF(Table1[[#This Row],[Balance]]&lt;=83000,"Low Balance",IF(Table1[[#This Row],[Balance]]&lt;=166000,"Medium Balance",IF(Table1[[#This Row],[Balance]]&lt;=260000,"High Balance","Invalid")))</f>
        <v>Medium Balance</v>
      </c>
      <c r="L2006">
        <v>1</v>
      </c>
      <c r="M2006">
        <v>0</v>
      </c>
      <c r="N2006">
        <v>1</v>
      </c>
      <c r="O2006" s="3">
        <v>105570.39</v>
      </c>
      <c r="P2006">
        <v>0</v>
      </c>
    </row>
    <row r="2007" spans="1:16" x14ac:dyDescent="0.3">
      <c r="A2007">
        <v>2005</v>
      </c>
      <c r="B2007">
        <v>15729970</v>
      </c>
      <c r="C2007" t="s">
        <v>678</v>
      </c>
      <c r="D2007" t="s">
        <v>2956</v>
      </c>
      <c r="E2007" t="s">
        <v>19</v>
      </c>
      <c r="F2007">
        <v>29</v>
      </c>
      <c r="G2007" t="str">
        <f t="shared" si="31"/>
        <v>Young Adults</v>
      </c>
      <c r="H2007">
        <v>8</v>
      </c>
      <c r="I2007" t="s">
        <v>2950</v>
      </c>
      <c r="J2007" s="3">
        <v>127269.75</v>
      </c>
      <c r="K2007" s="3" t="str">
        <f>IF(Table1[[#This Row],[Balance]]&lt;=83000,"Low Balance",IF(Table1[[#This Row],[Balance]]&lt;=166000,"Medium Balance",IF(Table1[[#This Row],[Balance]]&lt;=260000,"High Balance","Invalid")))</f>
        <v>Medium Balance</v>
      </c>
      <c r="L2007">
        <v>1</v>
      </c>
      <c r="M2007">
        <v>0</v>
      </c>
      <c r="N2007">
        <v>1</v>
      </c>
      <c r="O2007" s="3">
        <v>79495.009999999995</v>
      </c>
      <c r="P2007">
        <v>0</v>
      </c>
    </row>
    <row r="2008" spans="1:16" x14ac:dyDescent="0.3">
      <c r="A2008">
        <v>2006</v>
      </c>
      <c r="B2008">
        <v>15725835</v>
      </c>
      <c r="C2008" t="s">
        <v>329</v>
      </c>
      <c r="D2008" t="s">
        <v>2956</v>
      </c>
      <c r="E2008" t="s">
        <v>13</v>
      </c>
      <c r="F2008">
        <v>32</v>
      </c>
      <c r="G2008" t="str">
        <f t="shared" si="31"/>
        <v>Young Adults</v>
      </c>
      <c r="H2008">
        <v>3</v>
      </c>
      <c r="I2008" t="s">
        <v>2951</v>
      </c>
      <c r="J2008" s="3">
        <v>124493.03</v>
      </c>
      <c r="K2008" s="3" t="str">
        <f>IF(Table1[[#This Row],[Balance]]&lt;=83000,"Low Balance",IF(Table1[[#This Row],[Balance]]&lt;=166000,"Medium Balance",IF(Table1[[#This Row],[Balance]]&lt;=260000,"High Balance","Invalid")))</f>
        <v>Medium Balance</v>
      </c>
      <c r="L2008">
        <v>2</v>
      </c>
      <c r="M2008">
        <v>0</v>
      </c>
      <c r="N2008">
        <v>1</v>
      </c>
      <c r="O2008" s="3">
        <v>52583.79</v>
      </c>
      <c r="P2008">
        <v>1</v>
      </c>
    </row>
    <row r="2009" spans="1:16" x14ac:dyDescent="0.3">
      <c r="A2009">
        <v>2007</v>
      </c>
      <c r="B2009">
        <v>15745543</v>
      </c>
      <c r="C2009" t="s">
        <v>245</v>
      </c>
      <c r="D2009" t="s">
        <v>2946</v>
      </c>
      <c r="E2009" t="s">
        <v>19</v>
      </c>
      <c r="F2009">
        <v>39</v>
      </c>
      <c r="G2009" t="str">
        <f t="shared" si="31"/>
        <v>Young Adults</v>
      </c>
      <c r="H2009">
        <v>7</v>
      </c>
      <c r="I2009" t="s">
        <v>2950</v>
      </c>
      <c r="J2009" s="3">
        <v>0</v>
      </c>
      <c r="K2009" s="3" t="str">
        <f>IF(Table1[[#This Row],[Balance]]&lt;=83000,"Low Balance",IF(Table1[[#This Row],[Balance]]&lt;=166000,"Medium Balance",IF(Table1[[#This Row],[Balance]]&lt;=260000,"High Balance","Invalid")))</f>
        <v>Low Balance</v>
      </c>
      <c r="L2009">
        <v>2</v>
      </c>
      <c r="M2009">
        <v>1</v>
      </c>
      <c r="N2009">
        <v>0</v>
      </c>
      <c r="O2009" s="3">
        <v>26848.25</v>
      </c>
      <c r="P2009">
        <v>0</v>
      </c>
    </row>
    <row r="2010" spans="1:16" x14ac:dyDescent="0.3">
      <c r="A2010">
        <v>2008</v>
      </c>
      <c r="B2010">
        <v>15727384</v>
      </c>
      <c r="C2010" t="s">
        <v>388</v>
      </c>
      <c r="D2010" t="s">
        <v>2955</v>
      </c>
      <c r="E2010" t="s">
        <v>13</v>
      </c>
      <c r="F2010">
        <v>43</v>
      </c>
      <c r="G2010" t="str">
        <f t="shared" si="31"/>
        <v>Young Adults</v>
      </c>
      <c r="H2010">
        <v>10</v>
      </c>
      <c r="I2010" t="s">
        <v>2950</v>
      </c>
      <c r="J2010" s="3">
        <v>146547.78</v>
      </c>
      <c r="K2010" s="3" t="str">
        <f>IF(Table1[[#This Row],[Balance]]&lt;=83000,"Low Balance",IF(Table1[[#This Row],[Balance]]&lt;=166000,"Medium Balance",IF(Table1[[#This Row],[Balance]]&lt;=260000,"High Balance","Invalid")))</f>
        <v>Medium Balance</v>
      </c>
      <c r="L2010">
        <v>1</v>
      </c>
      <c r="M2010">
        <v>0</v>
      </c>
      <c r="N2010">
        <v>1</v>
      </c>
      <c r="O2010" s="3">
        <v>10072.549999999999</v>
      </c>
      <c r="P2010">
        <v>1</v>
      </c>
    </row>
    <row r="2011" spans="1:16" x14ac:dyDescent="0.3">
      <c r="A2011">
        <v>2009</v>
      </c>
      <c r="B2011">
        <v>15666916</v>
      </c>
      <c r="C2011" t="s">
        <v>1207</v>
      </c>
      <c r="D2011" t="s">
        <v>2954</v>
      </c>
      <c r="E2011" t="s">
        <v>19</v>
      </c>
      <c r="F2011">
        <v>43</v>
      </c>
      <c r="G2011" t="str">
        <f t="shared" si="31"/>
        <v>Middle-Aged</v>
      </c>
      <c r="H2011">
        <v>6</v>
      </c>
      <c r="I2011" t="s">
        <v>2950</v>
      </c>
      <c r="J2011" s="3">
        <v>99610.92</v>
      </c>
      <c r="K2011" s="3" t="str">
        <f>IF(Table1[[#This Row],[Balance]]&lt;=83000,"Low Balance",IF(Table1[[#This Row],[Balance]]&lt;=166000,"Medium Balance",IF(Table1[[#This Row],[Balance]]&lt;=260000,"High Balance","Invalid")))</f>
        <v>Medium Balance</v>
      </c>
      <c r="L2011">
        <v>2</v>
      </c>
      <c r="M2011">
        <v>1</v>
      </c>
      <c r="N2011">
        <v>0</v>
      </c>
      <c r="O2011" s="3">
        <v>187296.78</v>
      </c>
      <c r="P2011">
        <v>0</v>
      </c>
    </row>
    <row r="2012" spans="1:16" x14ac:dyDescent="0.3">
      <c r="A2012">
        <v>2010</v>
      </c>
      <c r="B2012">
        <v>15732917</v>
      </c>
      <c r="C2012" t="s">
        <v>143</v>
      </c>
      <c r="D2012" t="s">
        <v>2953</v>
      </c>
      <c r="E2012" t="s">
        <v>19</v>
      </c>
      <c r="F2012">
        <v>46</v>
      </c>
      <c r="G2012" t="str">
        <f t="shared" si="31"/>
        <v>Middle-Aged</v>
      </c>
      <c r="H2012">
        <v>5</v>
      </c>
      <c r="I2012" t="s">
        <v>2951</v>
      </c>
      <c r="J2012" s="3">
        <v>117837.43</v>
      </c>
      <c r="K2012" s="3" t="str">
        <f>IF(Table1[[#This Row],[Balance]]&lt;=83000,"Low Balance",IF(Table1[[#This Row],[Balance]]&lt;=166000,"Medium Balance",IF(Table1[[#This Row],[Balance]]&lt;=260000,"High Balance","Invalid")))</f>
        <v>Medium Balance</v>
      </c>
      <c r="L2012">
        <v>1</v>
      </c>
      <c r="M2012">
        <v>1</v>
      </c>
      <c r="N2012">
        <v>0</v>
      </c>
      <c r="O2012" s="3">
        <v>104016.61</v>
      </c>
      <c r="P2012">
        <v>1</v>
      </c>
    </row>
    <row r="2013" spans="1:16" x14ac:dyDescent="0.3">
      <c r="A2013">
        <v>2011</v>
      </c>
      <c r="B2013">
        <v>15612050</v>
      </c>
      <c r="C2013" t="s">
        <v>1208</v>
      </c>
      <c r="D2013" t="s">
        <v>2956</v>
      </c>
      <c r="E2013" t="s">
        <v>13</v>
      </c>
      <c r="F2013">
        <v>48</v>
      </c>
      <c r="G2013" t="str">
        <f t="shared" si="31"/>
        <v>Young Adults</v>
      </c>
      <c r="H2013">
        <v>8</v>
      </c>
      <c r="I2013" t="s">
        <v>2950</v>
      </c>
      <c r="J2013" s="3">
        <v>168522.37</v>
      </c>
      <c r="K2013" s="3" t="str">
        <f>IF(Table1[[#This Row],[Balance]]&lt;=83000,"Low Balance",IF(Table1[[#This Row],[Balance]]&lt;=166000,"Medium Balance",IF(Table1[[#This Row],[Balance]]&lt;=260000,"High Balance","Invalid")))</f>
        <v>High Balance</v>
      </c>
      <c r="L2013">
        <v>1</v>
      </c>
      <c r="M2013">
        <v>1</v>
      </c>
      <c r="N2013">
        <v>1</v>
      </c>
      <c r="O2013" s="3">
        <v>151310.16</v>
      </c>
      <c r="P2013">
        <v>0</v>
      </c>
    </row>
    <row r="2014" spans="1:16" x14ac:dyDescent="0.3">
      <c r="A2014">
        <v>2012</v>
      </c>
      <c r="B2014">
        <v>15726267</v>
      </c>
      <c r="C2014" t="s">
        <v>463</v>
      </c>
      <c r="D2014" t="s">
        <v>2953</v>
      </c>
      <c r="E2014" t="s">
        <v>19</v>
      </c>
      <c r="F2014">
        <v>32</v>
      </c>
      <c r="G2014" t="str">
        <f t="shared" si="31"/>
        <v>Seniors</v>
      </c>
      <c r="H2014">
        <v>9</v>
      </c>
      <c r="I2014" t="s">
        <v>2950</v>
      </c>
      <c r="J2014" s="3">
        <v>117337.54</v>
      </c>
      <c r="K2014" s="3" t="str">
        <f>IF(Table1[[#This Row],[Balance]]&lt;=83000,"Low Balance",IF(Table1[[#This Row],[Balance]]&lt;=166000,"Medium Balance",IF(Table1[[#This Row],[Balance]]&lt;=260000,"High Balance","Invalid")))</f>
        <v>Medium Balance</v>
      </c>
      <c r="L2014">
        <v>2</v>
      </c>
      <c r="M2014">
        <v>0</v>
      </c>
      <c r="N2014">
        <v>1</v>
      </c>
      <c r="O2014" s="3">
        <v>62810.91</v>
      </c>
      <c r="P2014">
        <v>0</v>
      </c>
    </row>
    <row r="2015" spans="1:16" x14ac:dyDescent="0.3">
      <c r="A2015">
        <v>2013</v>
      </c>
      <c r="B2015">
        <v>15780124</v>
      </c>
      <c r="C2015" t="s">
        <v>334</v>
      </c>
      <c r="D2015" t="s">
        <v>2955</v>
      </c>
      <c r="E2015" t="s">
        <v>19</v>
      </c>
      <c r="F2015">
        <v>74</v>
      </c>
      <c r="G2015" t="str">
        <f t="shared" si="31"/>
        <v>Young Adults</v>
      </c>
      <c r="H2015">
        <v>9</v>
      </c>
      <c r="I2015" t="s">
        <v>2950</v>
      </c>
      <c r="J2015" s="3">
        <v>108131.53</v>
      </c>
      <c r="K2015" s="3" t="str">
        <f>IF(Table1[[#This Row],[Balance]]&lt;=83000,"Low Balance",IF(Table1[[#This Row],[Balance]]&lt;=166000,"Medium Balance",IF(Table1[[#This Row],[Balance]]&lt;=260000,"High Balance","Invalid")))</f>
        <v>Medium Balance</v>
      </c>
      <c r="L2015">
        <v>1</v>
      </c>
      <c r="M2015">
        <v>0</v>
      </c>
      <c r="N2015">
        <v>1</v>
      </c>
      <c r="O2015" s="3">
        <v>60830.38</v>
      </c>
      <c r="P2015">
        <v>0</v>
      </c>
    </row>
    <row r="2016" spans="1:16" x14ac:dyDescent="0.3">
      <c r="A2016">
        <v>2014</v>
      </c>
      <c r="B2016">
        <v>15742238</v>
      </c>
      <c r="C2016" t="s">
        <v>35</v>
      </c>
      <c r="D2016" t="s">
        <v>2946</v>
      </c>
      <c r="E2016" t="s">
        <v>19</v>
      </c>
      <c r="F2016">
        <v>35</v>
      </c>
      <c r="G2016" t="str">
        <f t="shared" si="31"/>
        <v>Young Adults</v>
      </c>
      <c r="H2016">
        <v>4</v>
      </c>
      <c r="I2016" t="s">
        <v>2951</v>
      </c>
      <c r="J2016" s="3">
        <v>136496.12</v>
      </c>
      <c r="K2016" s="3" t="str">
        <f>IF(Table1[[#This Row],[Balance]]&lt;=83000,"Low Balance",IF(Table1[[#This Row],[Balance]]&lt;=166000,"Medium Balance",IF(Table1[[#This Row],[Balance]]&lt;=260000,"High Balance","Invalid")))</f>
        <v>Medium Balance</v>
      </c>
      <c r="L2016">
        <v>2</v>
      </c>
      <c r="M2016">
        <v>1</v>
      </c>
      <c r="N2016">
        <v>0</v>
      </c>
      <c r="O2016" s="3">
        <v>116672.02</v>
      </c>
      <c r="P2016">
        <v>0</v>
      </c>
    </row>
    <row r="2017" spans="1:16" x14ac:dyDescent="0.3">
      <c r="A2017">
        <v>2015</v>
      </c>
      <c r="B2017">
        <v>15679024</v>
      </c>
      <c r="C2017" t="s">
        <v>1073</v>
      </c>
      <c r="D2017" t="s">
        <v>2955</v>
      </c>
      <c r="E2017" t="s">
        <v>19</v>
      </c>
      <c r="F2017">
        <v>32</v>
      </c>
      <c r="G2017" t="str">
        <f t="shared" si="31"/>
        <v>Young Adults</v>
      </c>
      <c r="H2017">
        <v>3</v>
      </c>
      <c r="I2017" t="s">
        <v>2951</v>
      </c>
      <c r="J2017" s="3">
        <v>116324.53</v>
      </c>
      <c r="K2017" s="3" t="str">
        <f>IF(Table1[[#This Row],[Balance]]&lt;=83000,"Low Balance",IF(Table1[[#This Row],[Balance]]&lt;=166000,"Medium Balance",IF(Table1[[#This Row],[Balance]]&lt;=260000,"High Balance","Invalid")))</f>
        <v>Medium Balance</v>
      </c>
      <c r="L2017">
        <v>1</v>
      </c>
      <c r="M2017">
        <v>1</v>
      </c>
      <c r="N2017">
        <v>0</v>
      </c>
      <c r="O2017" s="3">
        <v>77304.490000000005</v>
      </c>
      <c r="P2017">
        <v>0</v>
      </c>
    </row>
    <row r="2018" spans="1:16" x14ac:dyDescent="0.3">
      <c r="A2018">
        <v>2016</v>
      </c>
      <c r="B2018">
        <v>15715297</v>
      </c>
      <c r="C2018" t="s">
        <v>303</v>
      </c>
      <c r="D2018" t="s">
        <v>2953</v>
      </c>
      <c r="E2018" t="s">
        <v>13</v>
      </c>
      <c r="F2018">
        <v>40</v>
      </c>
      <c r="G2018" t="str">
        <f t="shared" si="31"/>
        <v>Young Adults</v>
      </c>
      <c r="H2018">
        <v>2</v>
      </c>
      <c r="I2018" t="s">
        <v>2949</v>
      </c>
      <c r="J2018" s="3">
        <v>75470.23</v>
      </c>
      <c r="K2018" s="3" t="str">
        <f>IF(Table1[[#This Row],[Balance]]&lt;=83000,"Low Balance",IF(Table1[[#This Row],[Balance]]&lt;=166000,"Medium Balance",IF(Table1[[#This Row],[Balance]]&lt;=260000,"High Balance","Invalid")))</f>
        <v>Low Balance</v>
      </c>
      <c r="L2018">
        <v>1</v>
      </c>
      <c r="M2018">
        <v>1</v>
      </c>
      <c r="N2018">
        <v>1</v>
      </c>
      <c r="O2018" s="3">
        <v>52894.01</v>
      </c>
      <c r="P2018">
        <v>0</v>
      </c>
    </row>
    <row r="2019" spans="1:16" x14ac:dyDescent="0.3">
      <c r="A2019">
        <v>2017</v>
      </c>
      <c r="B2019">
        <v>15633612</v>
      </c>
      <c r="C2019" t="s">
        <v>1209</v>
      </c>
      <c r="D2019" t="s">
        <v>2953</v>
      </c>
      <c r="E2019" t="s">
        <v>19</v>
      </c>
      <c r="F2019">
        <v>28</v>
      </c>
      <c r="G2019" t="str">
        <f t="shared" si="31"/>
        <v>Young Adults</v>
      </c>
      <c r="H2019">
        <v>4</v>
      </c>
      <c r="I2019" t="s">
        <v>2951</v>
      </c>
      <c r="J2019" s="3">
        <v>172646.82</v>
      </c>
      <c r="K2019" s="3" t="str">
        <f>IF(Table1[[#This Row],[Balance]]&lt;=83000,"Low Balance",IF(Table1[[#This Row],[Balance]]&lt;=166000,"Medium Balance",IF(Table1[[#This Row],[Balance]]&lt;=260000,"High Balance","Invalid")))</f>
        <v>High Balance</v>
      </c>
      <c r="L2019">
        <v>1</v>
      </c>
      <c r="M2019">
        <v>1</v>
      </c>
      <c r="N2019">
        <v>1</v>
      </c>
      <c r="O2019" s="3">
        <v>116471.43</v>
      </c>
      <c r="P2019">
        <v>0</v>
      </c>
    </row>
    <row r="2020" spans="1:16" x14ac:dyDescent="0.3">
      <c r="A2020">
        <v>2018</v>
      </c>
      <c r="B2020">
        <v>15602929</v>
      </c>
      <c r="C2020" t="s">
        <v>1066</v>
      </c>
      <c r="D2020" t="s">
        <v>2955</v>
      </c>
      <c r="E2020" t="s">
        <v>13</v>
      </c>
      <c r="F2020">
        <v>37</v>
      </c>
      <c r="G2020" t="str">
        <f t="shared" si="31"/>
        <v>Young Adults</v>
      </c>
      <c r="H2020">
        <v>4</v>
      </c>
      <c r="I2020" t="s">
        <v>2951</v>
      </c>
      <c r="J2020" s="3">
        <v>0</v>
      </c>
      <c r="K2020" s="3" t="str">
        <f>IF(Table1[[#This Row],[Balance]]&lt;=83000,"Low Balance",IF(Table1[[#This Row],[Balance]]&lt;=166000,"Medium Balance",IF(Table1[[#This Row],[Balance]]&lt;=260000,"High Balance","Invalid")))</f>
        <v>Low Balance</v>
      </c>
      <c r="L2020">
        <v>1</v>
      </c>
      <c r="M2020">
        <v>0</v>
      </c>
      <c r="N2020">
        <v>0</v>
      </c>
      <c r="O2020" s="3">
        <v>4539.38</v>
      </c>
      <c r="P2020">
        <v>0</v>
      </c>
    </row>
    <row r="2021" spans="1:16" x14ac:dyDescent="0.3">
      <c r="A2021">
        <v>2019</v>
      </c>
      <c r="B2021">
        <v>15696703</v>
      </c>
      <c r="C2021" t="s">
        <v>1210</v>
      </c>
      <c r="D2021" t="s">
        <v>2946</v>
      </c>
      <c r="E2021" t="s">
        <v>19</v>
      </c>
      <c r="F2021">
        <v>27</v>
      </c>
      <c r="G2021" t="str">
        <f t="shared" si="31"/>
        <v>Young Adults</v>
      </c>
      <c r="H2021">
        <v>3</v>
      </c>
      <c r="I2021" t="s">
        <v>2951</v>
      </c>
      <c r="J2021" s="3">
        <v>160358.68</v>
      </c>
      <c r="K2021" s="3" t="str">
        <f>IF(Table1[[#This Row],[Balance]]&lt;=83000,"Low Balance",IF(Table1[[#This Row],[Balance]]&lt;=166000,"Medium Balance",IF(Table1[[#This Row],[Balance]]&lt;=260000,"High Balance","Invalid")))</f>
        <v>Medium Balance</v>
      </c>
      <c r="L2021">
        <v>2</v>
      </c>
      <c r="M2021">
        <v>1</v>
      </c>
      <c r="N2021">
        <v>0</v>
      </c>
      <c r="O2021" s="3">
        <v>142367.72</v>
      </c>
      <c r="P2021">
        <v>0</v>
      </c>
    </row>
    <row r="2022" spans="1:16" x14ac:dyDescent="0.3">
      <c r="A2022">
        <v>2020</v>
      </c>
      <c r="B2022">
        <v>15756668</v>
      </c>
      <c r="C2022" t="s">
        <v>393</v>
      </c>
      <c r="D2022" t="s">
        <v>2946</v>
      </c>
      <c r="E2022" t="s">
        <v>19</v>
      </c>
      <c r="F2022">
        <v>30</v>
      </c>
      <c r="G2022" t="str">
        <f t="shared" si="31"/>
        <v>Young Adults</v>
      </c>
      <c r="H2022">
        <v>3</v>
      </c>
      <c r="I2022" t="s">
        <v>2951</v>
      </c>
      <c r="J2022" s="3">
        <v>98415.37</v>
      </c>
      <c r="K2022" s="3" t="str">
        <f>IF(Table1[[#This Row],[Balance]]&lt;=83000,"Low Balance",IF(Table1[[#This Row],[Balance]]&lt;=166000,"Medium Balance",IF(Table1[[#This Row],[Balance]]&lt;=260000,"High Balance","Invalid")))</f>
        <v>Medium Balance</v>
      </c>
      <c r="L2022">
        <v>1</v>
      </c>
      <c r="M2022">
        <v>1</v>
      </c>
      <c r="N2022">
        <v>1</v>
      </c>
      <c r="O2022" s="3">
        <v>110520.48</v>
      </c>
      <c r="P2022">
        <v>0</v>
      </c>
    </row>
    <row r="2023" spans="1:16" x14ac:dyDescent="0.3">
      <c r="A2023">
        <v>2021</v>
      </c>
      <c r="B2023">
        <v>15565779</v>
      </c>
      <c r="C2023" t="s">
        <v>580</v>
      </c>
      <c r="D2023" t="s">
        <v>2955</v>
      </c>
      <c r="E2023" t="s">
        <v>13</v>
      </c>
      <c r="F2023">
        <v>30</v>
      </c>
      <c r="G2023" t="str">
        <f t="shared" si="31"/>
        <v>Young Adults</v>
      </c>
      <c r="H2023">
        <v>6</v>
      </c>
      <c r="I2023" t="s">
        <v>2950</v>
      </c>
      <c r="J2023" s="3">
        <v>57809.32</v>
      </c>
      <c r="K2023" s="3" t="str">
        <f>IF(Table1[[#This Row],[Balance]]&lt;=83000,"Low Balance",IF(Table1[[#This Row],[Balance]]&lt;=166000,"Medium Balance",IF(Table1[[#This Row],[Balance]]&lt;=260000,"High Balance","Invalid")))</f>
        <v>Low Balance</v>
      </c>
      <c r="L2023">
        <v>1</v>
      </c>
      <c r="M2023">
        <v>1</v>
      </c>
      <c r="N2023">
        <v>0</v>
      </c>
      <c r="O2023" s="3">
        <v>188258.49</v>
      </c>
      <c r="P2023">
        <v>0</v>
      </c>
    </row>
    <row r="2024" spans="1:16" x14ac:dyDescent="0.3">
      <c r="A2024">
        <v>2022</v>
      </c>
      <c r="B2024">
        <v>15795519</v>
      </c>
      <c r="C2024" t="s">
        <v>1211</v>
      </c>
      <c r="D2024" t="s">
        <v>2955</v>
      </c>
      <c r="E2024" t="s">
        <v>13</v>
      </c>
      <c r="F2024">
        <v>18</v>
      </c>
      <c r="G2024" t="str">
        <f t="shared" si="31"/>
        <v>Young Adults</v>
      </c>
      <c r="H2024">
        <v>3</v>
      </c>
      <c r="I2024" t="s">
        <v>2951</v>
      </c>
      <c r="J2024" s="3">
        <v>128743.8</v>
      </c>
      <c r="K2024" s="3" t="str">
        <f>IF(Table1[[#This Row],[Balance]]&lt;=83000,"Low Balance",IF(Table1[[#This Row],[Balance]]&lt;=166000,"Medium Balance",IF(Table1[[#This Row],[Balance]]&lt;=260000,"High Balance","Invalid")))</f>
        <v>Medium Balance</v>
      </c>
      <c r="L2024">
        <v>1</v>
      </c>
      <c r="M2024">
        <v>0</v>
      </c>
      <c r="N2024">
        <v>0</v>
      </c>
      <c r="O2024" s="3">
        <v>197322.13</v>
      </c>
      <c r="P2024">
        <v>0</v>
      </c>
    </row>
    <row r="2025" spans="1:16" x14ac:dyDescent="0.3">
      <c r="A2025">
        <v>2023</v>
      </c>
      <c r="B2025">
        <v>15761477</v>
      </c>
      <c r="C2025" t="s">
        <v>1072</v>
      </c>
      <c r="D2025" t="s">
        <v>2953</v>
      </c>
      <c r="E2025" t="s">
        <v>19</v>
      </c>
      <c r="F2025">
        <v>24</v>
      </c>
      <c r="G2025" t="str">
        <f t="shared" si="31"/>
        <v>Young Adults</v>
      </c>
      <c r="H2025">
        <v>4</v>
      </c>
      <c r="I2025" t="s">
        <v>2951</v>
      </c>
      <c r="J2025" s="3">
        <v>130806.42</v>
      </c>
      <c r="K2025" s="3" t="str">
        <f>IF(Table1[[#This Row],[Balance]]&lt;=83000,"Low Balance",IF(Table1[[#This Row],[Balance]]&lt;=166000,"Medium Balance",IF(Table1[[#This Row],[Balance]]&lt;=260000,"High Balance","Invalid")))</f>
        <v>Medium Balance</v>
      </c>
      <c r="L2025">
        <v>2</v>
      </c>
      <c r="M2025">
        <v>1</v>
      </c>
      <c r="N2025">
        <v>0</v>
      </c>
      <c r="O2025" s="3">
        <v>80241.14</v>
      </c>
      <c r="P2025">
        <v>0</v>
      </c>
    </row>
    <row r="2026" spans="1:16" x14ac:dyDescent="0.3">
      <c r="A2026">
        <v>2024</v>
      </c>
      <c r="B2026">
        <v>15731890</v>
      </c>
      <c r="C2026" t="s">
        <v>1129</v>
      </c>
      <c r="D2026" t="s">
        <v>2956</v>
      </c>
      <c r="E2026" t="s">
        <v>19</v>
      </c>
      <c r="F2026">
        <v>41</v>
      </c>
      <c r="G2026" t="str">
        <f t="shared" si="31"/>
        <v>Young Adults</v>
      </c>
      <c r="H2026">
        <v>1</v>
      </c>
      <c r="I2026" t="s">
        <v>2949</v>
      </c>
      <c r="J2026" s="3">
        <v>123971.16</v>
      </c>
      <c r="K2026" s="3" t="str">
        <f>IF(Table1[[#This Row],[Balance]]&lt;=83000,"Low Balance",IF(Table1[[#This Row],[Balance]]&lt;=166000,"Medium Balance",IF(Table1[[#This Row],[Balance]]&lt;=260000,"High Balance","Invalid")))</f>
        <v>Medium Balance</v>
      </c>
      <c r="L2026">
        <v>1</v>
      </c>
      <c r="M2026">
        <v>0</v>
      </c>
      <c r="N2026">
        <v>1</v>
      </c>
      <c r="O2026" s="3">
        <v>172814.99</v>
      </c>
      <c r="P2026">
        <v>0</v>
      </c>
    </row>
    <row r="2027" spans="1:16" x14ac:dyDescent="0.3">
      <c r="A2027">
        <v>2025</v>
      </c>
      <c r="B2027">
        <v>15633043</v>
      </c>
      <c r="C2027" t="s">
        <v>1212</v>
      </c>
      <c r="D2027" t="s">
        <v>2946</v>
      </c>
      <c r="E2027" t="s">
        <v>13</v>
      </c>
      <c r="F2027">
        <v>39</v>
      </c>
      <c r="G2027" t="str">
        <f t="shared" si="31"/>
        <v>Middle-Aged</v>
      </c>
      <c r="H2027">
        <v>6</v>
      </c>
      <c r="I2027" t="s">
        <v>2950</v>
      </c>
      <c r="J2027" s="3">
        <v>0</v>
      </c>
      <c r="K2027" s="3" t="str">
        <f>IF(Table1[[#This Row],[Balance]]&lt;=83000,"Low Balance",IF(Table1[[#This Row],[Balance]]&lt;=166000,"Medium Balance",IF(Table1[[#This Row],[Balance]]&lt;=260000,"High Balance","Invalid")))</f>
        <v>Low Balance</v>
      </c>
      <c r="L2027">
        <v>1</v>
      </c>
      <c r="M2027">
        <v>0</v>
      </c>
      <c r="N2027">
        <v>0</v>
      </c>
      <c r="O2027" s="3">
        <v>38410.74</v>
      </c>
      <c r="P2027">
        <v>1</v>
      </c>
    </row>
    <row r="2028" spans="1:16" x14ac:dyDescent="0.3">
      <c r="A2028">
        <v>2026</v>
      </c>
      <c r="B2028">
        <v>15752953</v>
      </c>
      <c r="C2028" t="s">
        <v>774</v>
      </c>
      <c r="D2028" t="s">
        <v>2946</v>
      </c>
      <c r="E2028" t="s">
        <v>19</v>
      </c>
      <c r="F2028">
        <v>45</v>
      </c>
      <c r="G2028" t="str">
        <f t="shared" si="31"/>
        <v>Young Adults</v>
      </c>
      <c r="H2028">
        <v>9</v>
      </c>
      <c r="I2028" t="s">
        <v>2950</v>
      </c>
      <c r="J2028" s="3">
        <v>0</v>
      </c>
      <c r="K2028" s="3" t="str">
        <f>IF(Table1[[#This Row],[Balance]]&lt;=83000,"Low Balance",IF(Table1[[#This Row],[Balance]]&lt;=166000,"Medium Balance",IF(Table1[[#This Row],[Balance]]&lt;=260000,"High Balance","Invalid")))</f>
        <v>Low Balance</v>
      </c>
      <c r="L2028">
        <v>2</v>
      </c>
      <c r="M2028">
        <v>0</v>
      </c>
      <c r="N2028">
        <v>0</v>
      </c>
      <c r="O2028" s="3">
        <v>17622.82</v>
      </c>
      <c r="P2028">
        <v>0</v>
      </c>
    </row>
    <row r="2029" spans="1:16" x14ac:dyDescent="0.3">
      <c r="A2029">
        <v>2027</v>
      </c>
      <c r="B2029">
        <v>15603088</v>
      </c>
      <c r="C2029" t="s">
        <v>255</v>
      </c>
      <c r="D2029" t="s">
        <v>2946</v>
      </c>
      <c r="E2029" t="s">
        <v>13</v>
      </c>
      <c r="F2029">
        <v>23</v>
      </c>
      <c r="G2029" t="str">
        <f t="shared" si="31"/>
        <v>Middle-Aged</v>
      </c>
      <c r="H2029">
        <v>9</v>
      </c>
      <c r="I2029" t="s">
        <v>2950</v>
      </c>
      <c r="J2029" s="3">
        <v>0</v>
      </c>
      <c r="K2029" s="3" t="str">
        <f>IF(Table1[[#This Row],[Balance]]&lt;=83000,"Low Balance",IF(Table1[[#This Row],[Balance]]&lt;=166000,"Medium Balance",IF(Table1[[#This Row],[Balance]]&lt;=260000,"High Balance","Invalid")))</f>
        <v>Low Balance</v>
      </c>
      <c r="L2029">
        <v>2</v>
      </c>
      <c r="M2029">
        <v>0</v>
      </c>
      <c r="N2029">
        <v>1</v>
      </c>
      <c r="O2029" s="3">
        <v>48021.71</v>
      </c>
      <c r="P2029">
        <v>0</v>
      </c>
    </row>
    <row r="2030" spans="1:16" x14ac:dyDescent="0.3">
      <c r="A2030">
        <v>2028</v>
      </c>
      <c r="B2030">
        <v>15606613</v>
      </c>
      <c r="C2030" t="s">
        <v>1213</v>
      </c>
      <c r="D2030" t="s">
        <v>2946</v>
      </c>
      <c r="E2030" t="s">
        <v>13</v>
      </c>
      <c r="F2030">
        <v>59</v>
      </c>
      <c r="G2030" t="str">
        <f t="shared" si="31"/>
        <v>Young Adults</v>
      </c>
      <c r="H2030">
        <v>7</v>
      </c>
      <c r="I2030" t="s">
        <v>2950</v>
      </c>
      <c r="J2030" s="3">
        <v>0</v>
      </c>
      <c r="K2030" s="3" t="str">
        <f>IF(Table1[[#This Row],[Balance]]&lt;=83000,"Low Balance",IF(Table1[[#This Row],[Balance]]&lt;=166000,"Medium Balance",IF(Table1[[#This Row],[Balance]]&lt;=260000,"High Balance","Invalid")))</f>
        <v>Low Balance</v>
      </c>
      <c r="L2030">
        <v>1</v>
      </c>
      <c r="M2030">
        <v>1</v>
      </c>
      <c r="N2030">
        <v>0</v>
      </c>
      <c r="O2030" s="3">
        <v>88958.49</v>
      </c>
      <c r="P2030">
        <v>1</v>
      </c>
    </row>
    <row r="2031" spans="1:16" x14ac:dyDescent="0.3">
      <c r="A2031">
        <v>2029</v>
      </c>
      <c r="B2031">
        <v>15635939</v>
      </c>
      <c r="C2031" t="s">
        <v>1214</v>
      </c>
      <c r="D2031" t="s">
        <v>2955</v>
      </c>
      <c r="E2031" t="s">
        <v>13</v>
      </c>
      <c r="F2031">
        <v>39</v>
      </c>
      <c r="G2031" t="str">
        <f t="shared" si="31"/>
        <v>Young Adults</v>
      </c>
      <c r="H2031">
        <v>9</v>
      </c>
      <c r="I2031" t="s">
        <v>2950</v>
      </c>
      <c r="J2031" s="3">
        <v>0</v>
      </c>
      <c r="K2031" s="3" t="str">
        <f>IF(Table1[[#This Row],[Balance]]&lt;=83000,"Low Balance",IF(Table1[[#This Row],[Balance]]&lt;=166000,"Medium Balance",IF(Table1[[#This Row],[Balance]]&lt;=260000,"High Balance","Invalid")))</f>
        <v>Low Balance</v>
      </c>
      <c r="L2031">
        <v>2</v>
      </c>
      <c r="M2031">
        <v>1</v>
      </c>
      <c r="N2031">
        <v>0</v>
      </c>
      <c r="O2031" s="3">
        <v>116343.09</v>
      </c>
      <c r="P2031">
        <v>0</v>
      </c>
    </row>
    <row r="2032" spans="1:16" x14ac:dyDescent="0.3">
      <c r="A2032">
        <v>2030</v>
      </c>
      <c r="B2032">
        <v>15666043</v>
      </c>
      <c r="C2032" t="s">
        <v>1215</v>
      </c>
      <c r="D2032" t="s">
        <v>2946</v>
      </c>
      <c r="E2032" t="s">
        <v>19</v>
      </c>
      <c r="F2032">
        <v>33</v>
      </c>
      <c r="G2032" t="str">
        <f t="shared" si="31"/>
        <v>Young Adults</v>
      </c>
      <c r="H2032">
        <v>4</v>
      </c>
      <c r="I2032" t="s">
        <v>2951</v>
      </c>
      <c r="J2032" s="3">
        <v>156297.57999999999</v>
      </c>
      <c r="K2032" s="3" t="str">
        <f>IF(Table1[[#This Row],[Balance]]&lt;=83000,"Low Balance",IF(Table1[[#This Row],[Balance]]&lt;=166000,"Medium Balance",IF(Table1[[#This Row],[Balance]]&lt;=260000,"High Balance","Invalid")))</f>
        <v>Medium Balance</v>
      </c>
      <c r="L2032">
        <v>2</v>
      </c>
      <c r="M2032">
        <v>1</v>
      </c>
      <c r="N2032">
        <v>1</v>
      </c>
      <c r="O2032" s="3">
        <v>166102.60999999999</v>
      </c>
      <c r="P2032">
        <v>0</v>
      </c>
    </row>
    <row r="2033" spans="1:16" x14ac:dyDescent="0.3">
      <c r="A2033">
        <v>2031</v>
      </c>
      <c r="B2033">
        <v>15746190</v>
      </c>
      <c r="C2033" t="s">
        <v>1216</v>
      </c>
      <c r="D2033" t="s">
        <v>2956</v>
      </c>
      <c r="E2033" t="s">
        <v>13</v>
      </c>
      <c r="F2033">
        <v>28</v>
      </c>
      <c r="G2033" t="str">
        <f t="shared" si="31"/>
        <v>Middle-Aged</v>
      </c>
      <c r="H2033">
        <v>2</v>
      </c>
      <c r="I2033" t="s">
        <v>2949</v>
      </c>
      <c r="J2033" s="3">
        <v>0</v>
      </c>
      <c r="K2033" s="3" t="str">
        <f>IF(Table1[[#This Row],[Balance]]&lt;=83000,"Low Balance",IF(Table1[[#This Row],[Balance]]&lt;=166000,"Medium Balance",IF(Table1[[#This Row],[Balance]]&lt;=260000,"High Balance","Invalid")))</f>
        <v>Low Balance</v>
      </c>
      <c r="L2033">
        <v>2</v>
      </c>
      <c r="M2033">
        <v>0</v>
      </c>
      <c r="N2033">
        <v>1</v>
      </c>
      <c r="O2033" s="3">
        <v>104353.26</v>
      </c>
      <c r="P2033">
        <v>0</v>
      </c>
    </row>
    <row r="2034" spans="1:16" x14ac:dyDescent="0.3">
      <c r="A2034">
        <v>2032</v>
      </c>
      <c r="B2034">
        <v>15591357</v>
      </c>
      <c r="C2034" t="s">
        <v>1217</v>
      </c>
      <c r="D2034" t="s">
        <v>2953</v>
      </c>
      <c r="E2034" t="s">
        <v>19</v>
      </c>
      <c r="F2034">
        <v>51</v>
      </c>
      <c r="G2034" t="str">
        <f t="shared" si="31"/>
        <v>Young Adults</v>
      </c>
      <c r="H2034">
        <v>3</v>
      </c>
      <c r="I2034" t="s">
        <v>2951</v>
      </c>
      <c r="J2034" s="3">
        <v>123372.3</v>
      </c>
      <c r="K2034" s="3" t="str">
        <f>IF(Table1[[#This Row],[Balance]]&lt;=83000,"Low Balance",IF(Table1[[#This Row],[Balance]]&lt;=166000,"Medium Balance",IF(Table1[[#This Row],[Balance]]&lt;=260000,"High Balance","Invalid")))</f>
        <v>Medium Balance</v>
      </c>
      <c r="L2034">
        <v>1</v>
      </c>
      <c r="M2034">
        <v>1</v>
      </c>
      <c r="N2034">
        <v>1</v>
      </c>
      <c r="O2034" s="3">
        <v>115429.32</v>
      </c>
      <c r="P2034">
        <v>0</v>
      </c>
    </row>
    <row r="2035" spans="1:16" x14ac:dyDescent="0.3">
      <c r="A2035">
        <v>2033</v>
      </c>
      <c r="B2035">
        <v>15658716</v>
      </c>
      <c r="C2035" t="s">
        <v>1218</v>
      </c>
      <c r="D2035" t="s">
        <v>2954</v>
      </c>
      <c r="E2035" t="s">
        <v>13</v>
      </c>
      <c r="F2035">
        <v>37</v>
      </c>
      <c r="G2035" t="str">
        <f t="shared" si="31"/>
        <v>Young Adults</v>
      </c>
      <c r="H2035">
        <v>5</v>
      </c>
      <c r="I2035" t="s">
        <v>2951</v>
      </c>
      <c r="J2035" s="3">
        <v>92171.35</v>
      </c>
      <c r="K2035" s="3" t="str">
        <f>IF(Table1[[#This Row],[Balance]]&lt;=83000,"Low Balance",IF(Table1[[#This Row],[Balance]]&lt;=166000,"Medium Balance",IF(Table1[[#This Row],[Balance]]&lt;=260000,"High Balance","Invalid")))</f>
        <v>Medium Balance</v>
      </c>
      <c r="L2035">
        <v>3</v>
      </c>
      <c r="M2035">
        <v>1</v>
      </c>
      <c r="N2035">
        <v>0</v>
      </c>
      <c r="O2035" s="3">
        <v>178106.34</v>
      </c>
      <c r="P2035">
        <v>1</v>
      </c>
    </row>
    <row r="2036" spans="1:16" x14ac:dyDescent="0.3">
      <c r="A2036">
        <v>2034</v>
      </c>
      <c r="B2036">
        <v>15679909</v>
      </c>
      <c r="C2036" t="s">
        <v>557</v>
      </c>
      <c r="D2036" t="s">
        <v>2955</v>
      </c>
      <c r="E2036" t="s">
        <v>19</v>
      </c>
      <c r="F2036">
        <v>41</v>
      </c>
      <c r="G2036" t="str">
        <f t="shared" si="31"/>
        <v>Young Adults</v>
      </c>
      <c r="H2036">
        <v>8</v>
      </c>
      <c r="I2036" t="s">
        <v>2950</v>
      </c>
      <c r="J2036" s="3">
        <v>0</v>
      </c>
      <c r="K2036" s="3" t="str">
        <f>IF(Table1[[#This Row],[Balance]]&lt;=83000,"Low Balance",IF(Table1[[#This Row],[Balance]]&lt;=166000,"Medium Balance",IF(Table1[[#This Row],[Balance]]&lt;=260000,"High Balance","Invalid")))</f>
        <v>Low Balance</v>
      </c>
      <c r="L2036">
        <v>2</v>
      </c>
      <c r="M2036">
        <v>1</v>
      </c>
      <c r="N2036">
        <v>0</v>
      </c>
      <c r="O2036" s="3">
        <v>132152.32000000001</v>
      </c>
      <c r="P2036">
        <v>0</v>
      </c>
    </row>
    <row r="2037" spans="1:16" x14ac:dyDescent="0.3">
      <c r="A2037">
        <v>2035</v>
      </c>
      <c r="B2037">
        <v>15634262</v>
      </c>
      <c r="C2037" t="s">
        <v>1219</v>
      </c>
      <c r="D2037" t="s">
        <v>2953</v>
      </c>
      <c r="E2037" t="s">
        <v>19</v>
      </c>
      <c r="F2037">
        <v>34</v>
      </c>
      <c r="G2037" t="str">
        <f t="shared" si="31"/>
        <v>Young Adults</v>
      </c>
      <c r="H2037">
        <v>4</v>
      </c>
      <c r="I2037" t="s">
        <v>2951</v>
      </c>
      <c r="J2037" s="3">
        <v>148375.19</v>
      </c>
      <c r="K2037" s="3" t="str">
        <f>IF(Table1[[#This Row],[Balance]]&lt;=83000,"Low Balance",IF(Table1[[#This Row],[Balance]]&lt;=166000,"Medium Balance",IF(Table1[[#This Row],[Balance]]&lt;=260000,"High Balance","Invalid")))</f>
        <v>Medium Balance</v>
      </c>
      <c r="L2037">
        <v>2</v>
      </c>
      <c r="M2037">
        <v>1</v>
      </c>
      <c r="N2037">
        <v>1</v>
      </c>
      <c r="O2037" s="3">
        <v>21521.38</v>
      </c>
      <c r="P2037">
        <v>0</v>
      </c>
    </row>
    <row r="2038" spans="1:16" x14ac:dyDescent="0.3">
      <c r="A2038">
        <v>2036</v>
      </c>
      <c r="B2038">
        <v>15799825</v>
      </c>
      <c r="C2038" t="s">
        <v>1144</v>
      </c>
      <c r="D2038" t="s">
        <v>2956</v>
      </c>
      <c r="E2038" t="s">
        <v>13</v>
      </c>
      <c r="F2038">
        <v>44</v>
      </c>
      <c r="G2038" t="str">
        <f t="shared" si="31"/>
        <v>Young Adults</v>
      </c>
      <c r="H2038">
        <v>8</v>
      </c>
      <c r="I2038" t="s">
        <v>2950</v>
      </c>
      <c r="J2038" s="3">
        <v>0</v>
      </c>
      <c r="K2038" s="3" t="str">
        <f>IF(Table1[[#This Row],[Balance]]&lt;=83000,"Low Balance",IF(Table1[[#This Row],[Balance]]&lt;=166000,"Medium Balance",IF(Table1[[#This Row],[Balance]]&lt;=260000,"High Balance","Invalid")))</f>
        <v>Low Balance</v>
      </c>
      <c r="L2038">
        <v>2</v>
      </c>
      <c r="M2038">
        <v>1</v>
      </c>
      <c r="N2038">
        <v>1</v>
      </c>
      <c r="O2038" s="3">
        <v>27431.62</v>
      </c>
      <c r="P2038">
        <v>0</v>
      </c>
    </row>
    <row r="2039" spans="1:16" x14ac:dyDescent="0.3">
      <c r="A2039">
        <v>2037</v>
      </c>
      <c r="B2039">
        <v>15756875</v>
      </c>
      <c r="C2039" t="s">
        <v>227</v>
      </c>
      <c r="D2039" t="s">
        <v>2956</v>
      </c>
      <c r="E2039" t="s">
        <v>19</v>
      </c>
      <c r="F2039">
        <v>34</v>
      </c>
      <c r="G2039" t="str">
        <f t="shared" si="31"/>
        <v>Young Adults</v>
      </c>
      <c r="H2039">
        <v>6</v>
      </c>
      <c r="I2039" t="s">
        <v>2950</v>
      </c>
      <c r="J2039" s="3">
        <v>147422.44</v>
      </c>
      <c r="K2039" s="3" t="str">
        <f>IF(Table1[[#This Row],[Balance]]&lt;=83000,"Low Balance",IF(Table1[[#This Row],[Balance]]&lt;=166000,"Medium Balance",IF(Table1[[#This Row],[Balance]]&lt;=260000,"High Balance","Invalid")))</f>
        <v>Medium Balance</v>
      </c>
      <c r="L2039">
        <v>1</v>
      </c>
      <c r="M2039">
        <v>0</v>
      </c>
      <c r="N2039">
        <v>1</v>
      </c>
      <c r="O2039" s="3">
        <v>42143.61</v>
      </c>
      <c r="P2039">
        <v>0</v>
      </c>
    </row>
    <row r="2040" spans="1:16" x14ac:dyDescent="0.3">
      <c r="A2040">
        <v>2038</v>
      </c>
      <c r="B2040">
        <v>15678146</v>
      </c>
      <c r="C2040" t="s">
        <v>1220</v>
      </c>
      <c r="D2040" t="s">
        <v>2954</v>
      </c>
      <c r="E2040" t="s">
        <v>13</v>
      </c>
      <c r="F2040">
        <v>24</v>
      </c>
      <c r="G2040" t="str">
        <f t="shared" si="31"/>
        <v>Middle-Aged</v>
      </c>
      <c r="H2040">
        <v>7</v>
      </c>
      <c r="I2040" t="s">
        <v>2950</v>
      </c>
      <c r="J2040" s="3">
        <v>173962.32</v>
      </c>
      <c r="K2040" s="3" t="str">
        <f>IF(Table1[[#This Row],[Balance]]&lt;=83000,"Low Balance",IF(Table1[[#This Row],[Balance]]&lt;=166000,"Medium Balance",IF(Table1[[#This Row],[Balance]]&lt;=260000,"High Balance","Invalid")))</f>
        <v>High Balance</v>
      </c>
      <c r="L2040">
        <v>1</v>
      </c>
      <c r="M2040">
        <v>0</v>
      </c>
      <c r="N2040">
        <v>0</v>
      </c>
      <c r="O2040" s="3">
        <v>106457.11</v>
      </c>
      <c r="P2040">
        <v>1</v>
      </c>
    </row>
    <row r="2041" spans="1:16" x14ac:dyDescent="0.3">
      <c r="A2041">
        <v>2039</v>
      </c>
      <c r="B2041">
        <v>15710743</v>
      </c>
      <c r="C2041" t="s">
        <v>1013</v>
      </c>
      <c r="D2041" t="s">
        <v>2946</v>
      </c>
      <c r="E2041" t="s">
        <v>19</v>
      </c>
      <c r="F2041">
        <v>47</v>
      </c>
      <c r="G2041" t="str">
        <f t="shared" si="31"/>
        <v>Middle-Aged</v>
      </c>
      <c r="H2041">
        <v>0</v>
      </c>
      <c r="I2041" t="s">
        <v>2949</v>
      </c>
      <c r="J2041" s="3">
        <v>0</v>
      </c>
      <c r="K2041" s="3" t="str">
        <f>IF(Table1[[#This Row],[Balance]]&lt;=83000,"Low Balance",IF(Table1[[#This Row],[Balance]]&lt;=166000,"Medium Balance",IF(Table1[[#This Row],[Balance]]&lt;=260000,"High Balance","Invalid")))</f>
        <v>Low Balance</v>
      </c>
      <c r="L2041">
        <v>1</v>
      </c>
      <c r="M2041">
        <v>1</v>
      </c>
      <c r="N2041">
        <v>1</v>
      </c>
      <c r="O2041" s="3">
        <v>133831.37</v>
      </c>
      <c r="P2041">
        <v>1</v>
      </c>
    </row>
    <row r="2042" spans="1:16" x14ac:dyDescent="0.3">
      <c r="A2042">
        <v>2040</v>
      </c>
      <c r="B2042">
        <v>15595831</v>
      </c>
      <c r="C2042" t="s">
        <v>623</v>
      </c>
      <c r="D2042" t="s">
        <v>2954</v>
      </c>
      <c r="E2042" t="s">
        <v>13</v>
      </c>
      <c r="F2042">
        <v>64</v>
      </c>
      <c r="G2042" t="str">
        <f t="shared" si="31"/>
        <v>Young Adults</v>
      </c>
      <c r="H2042">
        <v>6</v>
      </c>
      <c r="I2042" t="s">
        <v>2950</v>
      </c>
      <c r="J2042" s="3">
        <v>145215.43</v>
      </c>
      <c r="K2042" s="3" t="str">
        <f>IF(Table1[[#This Row],[Balance]]&lt;=83000,"Low Balance",IF(Table1[[#This Row],[Balance]]&lt;=166000,"Medium Balance",IF(Table1[[#This Row],[Balance]]&lt;=260000,"High Balance","Invalid")))</f>
        <v>Medium Balance</v>
      </c>
      <c r="L2042">
        <v>1</v>
      </c>
      <c r="M2042">
        <v>1</v>
      </c>
      <c r="N2042">
        <v>1</v>
      </c>
      <c r="O2042" s="3">
        <v>164083.72</v>
      </c>
      <c r="P2042">
        <v>0</v>
      </c>
    </row>
    <row r="2043" spans="1:16" x14ac:dyDescent="0.3">
      <c r="A2043">
        <v>2041</v>
      </c>
      <c r="B2043">
        <v>15626684</v>
      </c>
      <c r="C2043" t="s">
        <v>273</v>
      </c>
      <c r="D2043" t="s">
        <v>2955</v>
      </c>
      <c r="E2043" t="s">
        <v>13</v>
      </c>
      <c r="F2043">
        <v>38</v>
      </c>
      <c r="G2043" t="str">
        <f t="shared" si="31"/>
        <v>Young Adults</v>
      </c>
      <c r="H2043">
        <v>5</v>
      </c>
      <c r="I2043" t="s">
        <v>2951</v>
      </c>
      <c r="J2043" s="3">
        <v>167539.97</v>
      </c>
      <c r="K2043" s="3" t="str">
        <f>IF(Table1[[#This Row],[Balance]]&lt;=83000,"Low Balance",IF(Table1[[#This Row],[Balance]]&lt;=166000,"Medium Balance",IF(Table1[[#This Row],[Balance]]&lt;=260000,"High Balance","Invalid")))</f>
        <v>High Balance</v>
      </c>
      <c r="L2043">
        <v>1</v>
      </c>
      <c r="M2043">
        <v>0</v>
      </c>
      <c r="N2043">
        <v>1</v>
      </c>
      <c r="O2043" s="3">
        <v>159207.34</v>
      </c>
      <c r="P2043">
        <v>0</v>
      </c>
    </row>
    <row r="2044" spans="1:16" x14ac:dyDescent="0.3">
      <c r="A2044">
        <v>2042</v>
      </c>
      <c r="B2044">
        <v>15709846</v>
      </c>
      <c r="C2044" t="s">
        <v>720</v>
      </c>
      <c r="D2044" t="s">
        <v>2954</v>
      </c>
      <c r="E2044" t="s">
        <v>13</v>
      </c>
      <c r="F2044">
        <v>39</v>
      </c>
      <c r="G2044" t="str">
        <f t="shared" si="31"/>
        <v>Young Adults</v>
      </c>
      <c r="H2044">
        <v>1</v>
      </c>
      <c r="I2044" t="s">
        <v>2949</v>
      </c>
      <c r="J2044" s="3">
        <v>94968.97</v>
      </c>
      <c r="K2044" s="3" t="str">
        <f>IF(Table1[[#This Row],[Balance]]&lt;=83000,"Low Balance",IF(Table1[[#This Row],[Balance]]&lt;=166000,"Medium Balance",IF(Table1[[#This Row],[Balance]]&lt;=260000,"High Balance","Invalid")))</f>
        <v>Medium Balance</v>
      </c>
      <c r="L2044">
        <v>1</v>
      </c>
      <c r="M2044">
        <v>1</v>
      </c>
      <c r="N2044">
        <v>0</v>
      </c>
      <c r="O2044" s="3">
        <v>84487.62</v>
      </c>
      <c r="P2044">
        <v>0</v>
      </c>
    </row>
    <row r="2045" spans="1:16" x14ac:dyDescent="0.3">
      <c r="A2045">
        <v>2043</v>
      </c>
      <c r="B2045">
        <v>15635459</v>
      </c>
      <c r="C2045" t="s">
        <v>215</v>
      </c>
      <c r="D2045" t="s">
        <v>2955</v>
      </c>
      <c r="E2045" t="s">
        <v>13</v>
      </c>
      <c r="F2045">
        <v>27</v>
      </c>
      <c r="G2045" t="str">
        <f t="shared" si="31"/>
        <v>Young Adults</v>
      </c>
      <c r="H2045">
        <v>3</v>
      </c>
      <c r="I2045" t="s">
        <v>2951</v>
      </c>
      <c r="J2045" s="3">
        <v>106116.5</v>
      </c>
      <c r="K2045" s="3" t="str">
        <f>IF(Table1[[#This Row],[Balance]]&lt;=83000,"Low Balance",IF(Table1[[#This Row],[Balance]]&lt;=166000,"Medium Balance",IF(Table1[[#This Row],[Balance]]&lt;=260000,"High Balance","Invalid")))</f>
        <v>Medium Balance</v>
      </c>
      <c r="L2045">
        <v>2</v>
      </c>
      <c r="M2045">
        <v>1</v>
      </c>
      <c r="N2045">
        <v>0</v>
      </c>
      <c r="O2045" s="3">
        <v>3674.71</v>
      </c>
      <c r="P2045">
        <v>0</v>
      </c>
    </row>
    <row r="2046" spans="1:16" x14ac:dyDescent="0.3">
      <c r="A2046">
        <v>2044</v>
      </c>
      <c r="B2046">
        <v>15642544</v>
      </c>
      <c r="C2046" t="s">
        <v>31</v>
      </c>
      <c r="D2046" t="s">
        <v>2955</v>
      </c>
      <c r="E2046" t="s">
        <v>19</v>
      </c>
      <c r="F2046">
        <v>34</v>
      </c>
      <c r="G2046" t="str">
        <f t="shared" si="31"/>
        <v>Middle-Aged</v>
      </c>
      <c r="H2046">
        <v>5</v>
      </c>
      <c r="I2046" t="s">
        <v>2951</v>
      </c>
      <c r="J2046" s="3">
        <v>0</v>
      </c>
      <c r="K2046" s="3" t="str">
        <f>IF(Table1[[#This Row],[Balance]]&lt;=83000,"Low Balance",IF(Table1[[#This Row],[Balance]]&lt;=166000,"Medium Balance",IF(Table1[[#This Row],[Balance]]&lt;=260000,"High Balance","Invalid")))</f>
        <v>Low Balance</v>
      </c>
      <c r="L2046">
        <v>2</v>
      </c>
      <c r="M2046">
        <v>0</v>
      </c>
      <c r="N2046">
        <v>1</v>
      </c>
      <c r="O2046" s="3">
        <v>12092.03</v>
      </c>
      <c r="P2046">
        <v>0</v>
      </c>
    </row>
    <row r="2047" spans="1:16" x14ac:dyDescent="0.3">
      <c r="A2047">
        <v>2045</v>
      </c>
      <c r="B2047">
        <v>15566494</v>
      </c>
      <c r="C2047" t="s">
        <v>1099</v>
      </c>
      <c r="D2047" t="s">
        <v>2955</v>
      </c>
      <c r="E2047" t="s">
        <v>19</v>
      </c>
      <c r="F2047">
        <v>45</v>
      </c>
      <c r="G2047" t="str">
        <f t="shared" si="31"/>
        <v>Young Adults</v>
      </c>
      <c r="H2047">
        <v>2</v>
      </c>
      <c r="I2047" t="s">
        <v>2949</v>
      </c>
      <c r="J2047" s="3">
        <v>0</v>
      </c>
      <c r="K2047" s="3" t="str">
        <f>IF(Table1[[#This Row],[Balance]]&lt;=83000,"Low Balance",IF(Table1[[#This Row],[Balance]]&lt;=166000,"Medium Balance",IF(Table1[[#This Row],[Balance]]&lt;=260000,"High Balance","Invalid")))</f>
        <v>Low Balance</v>
      </c>
      <c r="L2047">
        <v>2</v>
      </c>
      <c r="M2047">
        <v>1</v>
      </c>
      <c r="N2047">
        <v>0</v>
      </c>
      <c r="O2047" s="3">
        <v>77475.73</v>
      </c>
      <c r="P2047">
        <v>0</v>
      </c>
    </row>
    <row r="2048" spans="1:16" x14ac:dyDescent="0.3">
      <c r="A2048">
        <v>2046</v>
      </c>
      <c r="B2048">
        <v>15655238</v>
      </c>
      <c r="C2048" t="s">
        <v>35</v>
      </c>
      <c r="D2048" t="s">
        <v>2946</v>
      </c>
      <c r="E2048" t="s">
        <v>13</v>
      </c>
      <c r="F2048">
        <v>31</v>
      </c>
      <c r="G2048" t="str">
        <f t="shared" si="31"/>
        <v>Young Adults</v>
      </c>
      <c r="H2048">
        <v>9</v>
      </c>
      <c r="I2048" t="s">
        <v>2950</v>
      </c>
      <c r="J2048" s="3">
        <v>0</v>
      </c>
      <c r="K2048" s="3" t="str">
        <f>IF(Table1[[#This Row],[Balance]]&lt;=83000,"Low Balance",IF(Table1[[#This Row],[Balance]]&lt;=166000,"Medium Balance",IF(Table1[[#This Row],[Balance]]&lt;=260000,"High Balance","Invalid")))</f>
        <v>Low Balance</v>
      </c>
      <c r="L2048">
        <v>2</v>
      </c>
      <c r="M2048">
        <v>0</v>
      </c>
      <c r="N2048">
        <v>0</v>
      </c>
      <c r="O2048" s="3">
        <v>41291.730000000003</v>
      </c>
      <c r="P2048">
        <v>0</v>
      </c>
    </row>
    <row r="2049" spans="1:16" x14ac:dyDescent="0.3">
      <c r="A2049">
        <v>2047</v>
      </c>
      <c r="B2049">
        <v>15733429</v>
      </c>
      <c r="C2049" t="s">
        <v>162</v>
      </c>
      <c r="D2049" t="s">
        <v>2955</v>
      </c>
      <c r="E2049" t="s">
        <v>19</v>
      </c>
      <c r="F2049">
        <v>34</v>
      </c>
      <c r="G2049" t="str">
        <f t="shared" si="31"/>
        <v>Young Adults</v>
      </c>
      <c r="H2049">
        <v>8</v>
      </c>
      <c r="I2049" t="s">
        <v>2950</v>
      </c>
      <c r="J2049" s="3">
        <v>120018.86</v>
      </c>
      <c r="K2049" s="3" t="str">
        <f>IF(Table1[[#This Row],[Balance]]&lt;=83000,"Low Balance",IF(Table1[[#This Row],[Balance]]&lt;=166000,"Medium Balance",IF(Table1[[#This Row],[Balance]]&lt;=260000,"High Balance","Invalid")))</f>
        <v>Medium Balance</v>
      </c>
      <c r="L2049">
        <v>2</v>
      </c>
      <c r="M2049">
        <v>1</v>
      </c>
      <c r="N2049">
        <v>1</v>
      </c>
      <c r="O2049" s="3">
        <v>343.38</v>
      </c>
      <c r="P2049">
        <v>0</v>
      </c>
    </row>
    <row r="2050" spans="1:16" x14ac:dyDescent="0.3">
      <c r="A2050">
        <v>2048</v>
      </c>
      <c r="B2050">
        <v>15814536</v>
      </c>
      <c r="C2050" t="s">
        <v>883</v>
      </c>
      <c r="D2050" t="s">
        <v>2954</v>
      </c>
      <c r="E2050" t="s">
        <v>19</v>
      </c>
      <c r="F2050">
        <v>37</v>
      </c>
      <c r="G2050" t="str">
        <f t="shared" si="31"/>
        <v>Young Adults</v>
      </c>
      <c r="H2050">
        <v>2</v>
      </c>
      <c r="I2050" t="s">
        <v>2949</v>
      </c>
      <c r="J2050" s="3">
        <v>112541.54</v>
      </c>
      <c r="K2050" s="3" t="str">
        <f>IF(Table1[[#This Row],[Balance]]&lt;=83000,"Low Balance",IF(Table1[[#This Row],[Balance]]&lt;=166000,"Medium Balance",IF(Table1[[#This Row],[Balance]]&lt;=260000,"High Balance","Invalid")))</f>
        <v>Medium Balance</v>
      </c>
      <c r="L2050">
        <v>2</v>
      </c>
      <c r="M2050">
        <v>0</v>
      </c>
      <c r="N2050">
        <v>0</v>
      </c>
      <c r="O2050" s="3">
        <v>47432.43</v>
      </c>
      <c r="P2050">
        <v>0</v>
      </c>
    </row>
    <row r="2051" spans="1:16" x14ac:dyDescent="0.3">
      <c r="A2051">
        <v>2049</v>
      </c>
      <c r="B2051">
        <v>15771702</v>
      </c>
      <c r="C2051" t="s">
        <v>1221</v>
      </c>
      <c r="D2051" t="s">
        <v>2953</v>
      </c>
      <c r="E2051" t="s">
        <v>13</v>
      </c>
      <c r="F2051">
        <v>35</v>
      </c>
      <c r="G2051" t="str">
        <f t="shared" ref="G2051:G2114" si="32">IF(F2052&lt;=44,"Young Adults",IF(F2052&lt;=69,"Middle-Aged",IF(F2052&lt;=92,"Seniors","Invalid")))</f>
        <v>Middle-Aged</v>
      </c>
      <c r="H2051">
        <v>5</v>
      </c>
      <c r="I2051" t="s">
        <v>2951</v>
      </c>
      <c r="J2051" s="3">
        <v>166118.45000000001</v>
      </c>
      <c r="K2051" s="3" t="str">
        <f>IF(Table1[[#This Row],[Balance]]&lt;=83000,"Low Balance",IF(Table1[[#This Row],[Balance]]&lt;=166000,"Medium Balance",IF(Table1[[#This Row],[Balance]]&lt;=260000,"High Balance","Invalid")))</f>
        <v>High Balance</v>
      </c>
      <c r="L2051">
        <v>2</v>
      </c>
      <c r="M2051">
        <v>1</v>
      </c>
      <c r="N2051">
        <v>0</v>
      </c>
      <c r="O2051" s="3">
        <v>127827.18</v>
      </c>
      <c r="P2051">
        <v>0</v>
      </c>
    </row>
    <row r="2052" spans="1:16" x14ac:dyDescent="0.3">
      <c r="A2052">
        <v>2050</v>
      </c>
      <c r="B2052">
        <v>15723008</v>
      </c>
      <c r="C2052" t="s">
        <v>1222</v>
      </c>
      <c r="D2052" t="s">
        <v>2946</v>
      </c>
      <c r="E2052" t="s">
        <v>13</v>
      </c>
      <c r="F2052">
        <v>45</v>
      </c>
      <c r="G2052" t="str">
        <f t="shared" si="32"/>
        <v>Middle-Aged</v>
      </c>
      <c r="H2052">
        <v>1</v>
      </c>
      <c r="I2052" t="s">
        <v>2949</v>
      </c>
      <c r="J2052" s="3">
        <v>102882.4</v>
      </c>
      <c r="K2052" s="3" t="str">
        <f>IF(Table1[[#This Row],[Balance]]&lt;=83000,"Low Balance",IF(Table1[[#This Row],[Balance]]&lt;=166000,"Medium Balance",IF(Table1[[#This Row],[Balance]]&lt;=260000,"High Balance","Invalid")))</f>
        <v>Medium Balance</v>
      </c>
      <c r="L2052">
        <v>2</v>
      </c>
      <c r="M2052">
        <v>1</v>
      </c>
      <c r="N2052">
        <v>1</v>
      </c>
      <c r="O2052" s="3">
        <v>35633.15</v>
      </c>
      <c r="P2052">
        <v>1</v>
      </c>
    </row>
    <row r="2053" spans="1:16" x14ac:dyDescent="0.3">
      <c r="A2053">
        <v>2051</v>
      </c>
      <c r="B2053">
        <v>15797160</v>
      </c>
      <c r="C2053" t="s">
        <v>812</v>
      </c>
      <c r="D2053" t="s">
        <v>2956</v>
      </c>
      <c r="E2053" t="s">
        <v>13</v>
      </c>
      <c r="F2053">
        <v>49</v>
      </c>
      <c r="G2053" t="str">
        <f t="shared" si="32"/>
        <v>Young Adults</v>
      </c>
      <c r="H2053">
        <v>8</v>
      </c>
      <c r="I2053" t="s">
        <v>2950</v>
      </c>
      <c r="J2053" s="3">
        <v>0</v>
      </c>
      <c r="K2053" s="3" t="str">
        <f>IF(Table1[[#This Row],[Balance]]&lt;=83000,"Low Balance",IF(Table1[[#This Row],[Balance]]&lt;=166000,"Medium Balance",IF(Table1[[#This Row],[Balance]]&lt;=260000,"High Balance","Invalid")))</f>
        <v>Low Balance</v>
      </c>
      <c r="L2053">
        <v>1</v>
      </c>
      <c r="M2053">
        <v>1</v>
      </c>
      <c r="N2053">
        <v>1</v>
      </c>
      <c r="O2053" s="3">
        <v>182865.09</v>
      </c>
      <c r="P2053">
        <v>1</v>
      </c>
    </row>
    <row r="2054" spans="1:16" x14ac:dyDescent="0.3">
      <c r="A2054">
        <v>2052</v>
      </c>
      <c r="B2054">
        <v>15792222</v>
      </c>
      <c r="C2054" t="s">
        <v>620</v>
      </c>
      <c r="D2054" t="s">
        <v>2953</v>
      </c>
      <c r="E2054" t="s">
        <v>13</v>
      </c>
      <c r="F2054">
        <v>37</v>
      </c>
      <c r="G2054" t="str">
        <f t="shared" si="32"/>
        <v>Young Adults</v>
      </c>
      <c r="H2054">
        <v>1</v>
      </c>
      <c r="I2054" t="s">
        <v>2949</v>
      </c>
      <c r="J2054" s="3">
        <v>106881.5</v>
      </c>
      <c r="K2054" s="3" t="str">
        <f>IF(Table1[[#This Row],[Balance]]&lt;=83000,"Low Balance",IF(Table1[[#This Row],[Balance]]&lt;=166000,"Medium Balance",IF(Table1[[#This Row],[Balance]]&lt;=260000,"High Balance","Invalid")))</f>
        <v>Medium Balance</v>
      </c>
      <c r="L2054">
        <v>2</v>
      </c>
      <c r="M2054">
        <v>0</v>
      </c>
      <c r="N2054">
        <v>0</v>
      </c>
      <c r="O2054" s="3">
        <v>169386.81</v>
      </c>
      <c r="P2054">
        <v>0</v>
      </c>
    </row>
    <row r="2055" spans="1:16" x14ac:dyDescent="0.3">
      <c r="A2055">
        <v>2053</v>
      </c>
      <c r="B2055">
        <v>15644765</v>
      </c>
      <c r="C2055" t="s">
        <v>1223</v>
      </c>
      <c r="D2055" t="s">
        <v>2956</v>
      </c>
      <c r="E2055" t="s">
        <v>19</v>
      </c>
      <c r="F2055">
        <v>26</v>
      </c>
      <c r="G2055" t="str">
        <f t="shared" si="32"/>
        <v>Middle-Aged</v>
      </c>
      <c r="H2055">
        <v>4</v>
      </c>
      <c r="I2055" t="s">
        <v>2951</v>
      </c>
      <c r="J2055" s="3">
        <v>120727.97</v>
      </c>
      <c r="K2055" s="3" t="str">
        <f>IF(Table1[[#This Row],[Balance]]&lt;=83000,"Low Balance",IF(Table1[[#This Row],[Balance]]&lt;=166000,"Medium Balance",IF(Table1[[#This Row],[Balance]]&lt;=260000,"High Balance","Invalid")))</f>
        <v>Medium Balance</v>
      </c>
      <c r="L2055">
        <v>1</v>
      </c>
      <c r="M2055">
        <v>0</v>
      </c>
      <c r="N2055">
        <v>1</v>
      </c>
      <c r="O2055" s="3">
        <v>149073.88</v>
      </c>
      <c r="P2055">
        <v>0</v>
      </c>
    </row>
    <row r="2056" spans="1:16" x14ac:dyDescent="0.3">
      <c r="A2056">
        <v>2054</v>
      </c>
      <c r="B2056">
        <v>15610686</v>
      </c>
      <c r="C2056" t="s">
        <v>1224</v>
      </c>
      <c r="D2056" t="s">
        <v>2954</v>
      </c>
      <c r="E2056" t="s">
        <v>19</v>
      </c>
      <c r="F2056">
        <v>63</v>
      </c>
      <c r="G2056" t="str">
        <f t="shared" si="32"/>
        <v>Young Adults</v>
      </c>
      <c r="H2056">
        <v>8</v>
      </c>
      <c r="I2056" t="s">
        <v>2950</v>
      </c>
      <c r="J2056" s="3">
        <v>169832.57</v>
      </c>
      <c r="K2056" s="3" t="str">
        <f>IF(Table1[[#This Row],[Balance]]&lt;=83000,"Low Balance",IF(Table1[[#This Row],[Balance]]&lt;=166000,"Medium Balance",IF(Table1[[#This Row],[Balance]]&lt;=260000,"High Balance","Invalid")))</f>
        <v>High Balance</v>
      </c>
      <c r="L2056">
        <v>1</v>
      </c>
      <c r="M2056">
        <v>0</v>
      </c>
      <c r="N2056">
        <v>0</v>
      </c>
      <c r="O2056" s="3">
        <v>184107.26</v>
      </c>
      <c r="P2056">
        <v>1</v>
      </c>
    </row>
    <row r="2057" spans="1:16" x14ac:dyDescent="0.3">
      <c r="A2057">
        <v>2055</v>
      </c>
      <c r="B2057">
        <v>15730868</v>
      </c>
      <c r="C2057" t="s">
        <v>189</v>
      </c>
      <c r="D2057" t="s">
        <v>2946</v>
      </c>
      <c r="E2057" t="s">
        <v>19</v>
      </c>
      <c r="F2057">
        <v>41</v>
      </c>
      <c r="G2057" t="str">
        <f t="shared" si="32"/>
        <v>Young Adults</v>
      </c>
      <c r="H2057">
        <v>5</v>
      </c>
      <c r="I2057" t="s">
        <v>2951</v>
      </c>
      <c r="J2057" s="3">
        <v>0</v>
      </c>
      <c r="K2057" s="3" t="str">
        <f>IF(Table1[[#This Row],[Balance]]&lt;=83000,"Low Balance",IF(Table1[[#This Row],[Balance]]&lt;=166000,"Medium Balance",IF(Table1[[#This Row],[Balance]]&lt;=260000,"High Balance","Invalid")))</f>
        <v>Low Balance</v>
      </c>
      <c r="L2057">
        <v>2</v>
      </c>
      <c r="M2057">
        <v>1</v>
      </c>
      <c r="N2057">
        <v>1</v>
      </c>
      <c r="O2057" s="3">
        <v>22750.17</v>
      </c>
      <c r="P2057">
        <v>0</v>
      </c>
    </row>
    <row r="2058" spans="1:16" x14ac:dyDescent="0.3">
      <c r="A2058">
        <v>2056</v>
      </c>
      <c r="B2058">
        <v>15705991</v>
      </c>
      <c r="C2058" t="s">
        <v>613</v>
      </c>
      <c r="D2058" t="s">
        <v>2954</v>
      </c>
      <c r="E2058" t="s">
        <v>19</v>
      </c>
      <c r="F2058">
        <v>38</v>
      </c>
      <c r="G2058" t="str">
        <f t="shared" si="32"/>
        <v>Young Adults</v>
      </c>
      <c r="H2058">
        <v>9</v>
      </c>
      <c r="I2058" t="s">
        <v>2950</v>
      </c>
      <c r="J2058" s="3">
        <v>113599.42</v>
      </c>
      <c r="K2058" s="3" t="str">
        <f>IF(Table1[[#This Row],[Balance]]&lt;=83000,"Low Balance",IF(Table1[[#This Row],[Balance]]&lt;=166000,"Medium Balance",IF(Table1[[#This Row],[Balance]]&lt;=260000,"High Balance","Invalid")))</f>
        <v>Medium Balance</v>
      </c>
      <c r="L2058">
        <v>1</v>
      </c>
      <c r="M2058">
        <v>0</v>
      </c>
      <c r="N2058">
        <v>0</v>
      </c>
      <c r="O2058" s="3">
        <v>11950.29</v>
      </c>
      <c r="P2058">
        <v>0</v>
      </c>
    </row>
    <row r="2059" spans="1:16" x14ac:dyDescent="0.3">
      <c r="A2059">
        <v>2057</v>
      </c>
      <c r="B2059">
        <v>15577078</v>
      </c>
      <c r="C2059" t="s">
        <v>1225</v>
      </c>
      <c r="D2059" t="s">
        <v>2946</v>
      </c>
      <c r="E2059" t="s">
        <v>19</v>
      </c>
      <c r="F2059">
        <v>38</v>
      </c>
      <c r="G2059" t="str">
        <f t="shared" si="32"/>
        <v>Young Adults</v>
      </c>
      <c r="H2059">
        <v>6</v>
      </c>
      <c r="I2059" t="s">
        <v>2950</v>
      </c>
      <c r="J2059" s="3">
        <v>0</v>
      </c>
      <c r="K2059" s="3" t="str">
        <f>IF(Table1[[#This Row],[Balance]]&lt;=83000,"Low Balance",IF(Table1[[#This Row],[Balance]]&lt;=166000,"Medium Balance",IF(Table1[[#This Row],[Balance]]&lt;=260000,"High Balance","Invalid")))</f>
        <v>Low Balance</v>
      </c>
      <c r="L2059">
        <v>1</v>
      </c>
      <c r="M2059">
        <v>1</v>
      </c>
      <c r="N2059">
        <v>1</v>
      </c>
      <c r="O2059" s="3">
        <v>152880.07</v>
      </c>
      <c r="P2059">
        <v>1</v>
      </c>
    </row>
    <row r="2060" spans="1:16" x14ac:dyDescent="0.3">
      <c r="A2060">
        <v>2058</v>
      </c>
      <c r="B2060">
        <v>15679550</v>
      </c>
      <c r="C2060" t="s">
        <v>961</v>
      </c>
      <c r="D2060" t="s">
        <v>2956</v>
      </c>
      <c r="E2060" t="s">
        <v>19</v>
      </c>
      <c r="F2060">
        <v>32</v>
      </c>
      <c r="G2060" t="str">
        <f t="shared" si="32"/>
        <v>Middle-Aged</v>
      </c>
      <c r="H2060">
        <v>9</v>
      </c>
      <c r="I2060" t="s">
        <v>2950</v>
      </c>
      <c r="J2060" s="3">
        <v>0</v>
      </c>
      <c r="K2060" s="3" t="str">
        <f>IF(Table1[[#This Row],[Balance]]&lt;=83000,"Low Balance",IF(Table1[[#This Row],[Balance]]&lt;=166000,"Medium Balance",IF(Table1[[#This Row],[Balance]]&lt;=260000,"High Balance","Invalid")))</f>
        <v>Low Balance</v>
      </c>
      <c r="L2060">
        <v>2</v>
      </c>
      <c r="M2060">
        <v>1</v>
      </c>
      <c r="N2060">
        <v>0</v>
      </c>
      <c r="O2060" s="3">
        <v>175252.78</v>
      </c>
      <c r="P2060">
        <v>0</v>
      </c>
    </row>
    <row r="2061" spans="1:16" x14ac:dyDescent="0.3">
      <c r="A2061">
        <v>2059</v>
      </c>
      <c r="B2061">
        <v>15787655</v>
      </c>
      <c r="C2061" t="s">
        <v>18</v>
      </c>
      <c r="D2061" t="s">
        <v>2956</v>
      </c>
      <c r="E2061" t="s">
        <v>19</v>
      </c>
      <c r="F2061">
        <v>47</v>
      </c>
      <c r="G2061" t="str">
        <f t="shared" si="32"/>
        <v>Middle-Aged</v>
      </c>
      <c r="H2061">
        <v>3</v>
      </c>
      <c r="I2061" t="s">
        <v>2951</v>
      </c>
      <c r="J2061" s="3">
        <v>0</v>
      </c>
      <c r="K2061" s="3" t="str">
        <f>IF(Table1[[#This Row],[Balance]]&lt;=83000,"Low Balance",IF(Table1[[#This Row],[Balance]]&lt;=166000,"Medium Balance",IF(Table1[[#This Row],[Balance]]&lt;=260000,"High Balance","Invalid")))</f>
        <v>Low Balance</v>
      </c>
      <c r="L2061">
        <v>2</v>
      </c>
      <c r="M2061">
        <v>1</v>
      </c>
      <c r="N2061">
        <v>0</v>
      </c>
      <c r="O2061" s="3">
        <v>174303.29</v>
      </c>
      <c r="P2061">
        <v>0</v>
      </c>
    </row>
    <row r="2062" spans="1:16" x14ac:dyDescent="0.3">
      <c r="A2062">
        <v>2060</v>
      </c>
      <c r="B2062">
        <v>15668081</v>
      </c>
      <c r="C2062" t="s">
        <v>106</v>
      </c>
      <c r="D2062" t="s">
        <v>2954</v>
      </c>
      <c r="E2062" t="s">
        <v>13</v>
      </c>
      <c r="F2062">
        <v>50</v>
      </c>
      <c r="G2062" t="str">
        <f t="shared" si="32"/>
        <v>Young Adults</v>
      </c>
      <c r="H2062">
        <v>4</v>
      </c>
      <c r="I2062" t="s">
        <v>2951</v>
      </c>
      <c r="J2062" s="3">
        <v>0</v>
      </c>
      <c r="K2062" s="3" t="str">
        <f>IF(Table1[[#This Row],[Balance]]&lt;=83000,"Low Balance",IF(Table1[[#This Row],[Balance]]&lt;=166000,"Medium Balance",IF(Table1[[#This Row],[Balance]]&lt;=260000,"High Balance","Invalid")))</f>
        <v>Low Balance</v>
      </c>
      <c r="L2062">
        <v>2</v>
      </c>
      <c r="M2062">
        <v>1</v>
      </c>
      <c r="N2062">
        <v>1</v>
      </c>
      <c r="O2062" s="3">
        <v>80701.72</v>
      </c>
      <c r="P2062">
        <v>0</v>
      </c>
    </row>
    <row r="2063" spans="1:16" x14ac:dyDescent="0.3">
      <c r="A2063">
        <v>2061</v>
      </c>
      <c r="B2063">
        <v>15747980</v>
      </c>
      <c r="C2063" t="s">
        <v>223</v>
      </c>
      <c r="D2063" t="s">
        <v>2956</v>
      </c>
      <c r="E2063" t="s">
        <v>19</v>
      </c>
      <c r="F2063">
        <v>38</v>
      </c>
      <c r="G2063" t="str">
        <f t="shared" si="32"/>
        <v>Young Adults</v>
      </c>
      <c r="H2063">
        <v>6</v>
      </c>
      <c r="I2063" t="s">
        <v>2950</v>
      </c>
      <c r="J2063" s="3">
        <v>146282.79</v>
      </c>
      <c r="K2063" s="3" t="str">
        <f>IF(Table1[[#This Row],[Balance]]&lt;=83000,"Low Balance",IF(Table1[[#This Row],[Balance]]&lt;=166000,"Medium Balance",IF(Table1[[#This Row],[Balance]]&lt;=260000,"High Balance","Invalid")))</f>
        <v>Medium Balance</v>
      </c>
      <c r="L2063">
        <v>2</v>
      </c>
      <c r="M2063">
        <v>1</v>
      </c>
      <c r="N2063">
        <v>0</v>
      </c>
      <c r="O2063" s="3">
        <v>198516.2</v>
      </c>
      <c r="P2063">
        <v>0</v>
      </c>
    </row>
    <row r="2064" spans="1:16" x14ac:dyDescent="0.3">
      <c r="A2064">
        <v>2062</v>
      </c>
      <c r="B2064">
        <v>15710295</v>
      </c>
      <c r="C2064" t="s">
        <v>1226</v>
      </c>
      <c r="D2064" t="s">
        <v>2956</v>
      </c>
      <c r="E2064" t="s">
        <v>13</v>
      </c>
      <c r="F2064">
        <v>38</v>
      </c>
      <c r="G2064" t="str">
        <f t="shared" si="32"/>
        <v>Young Adults</v>
      </c>
      <c r="H2064">
        <v>6</v>
      </c>
      <c r="I2064" t="s">
        <v>2950</v>
      </c>
      <c r="J2064" s="3">
        <v>119413.62</v>
      </c>
      <c r="K2064" s="3" t="str">
        <f>IF(Table1[[#This Row],[Balance]]&lt;=83000,"Low Balance",IF(Table1[[#This Row],[Balance]]&lt;=166000,"Medium Balance",IF(Table1[[#This Row],[Balance]]&lt;=260000,"High Balance","Invalid")))</f>
        <v>Medium Balance</v>
      </c>
      <c r="L2064">
        <v>2</v>
      </c>
      <c r="M2064">
        <v>1</v>
      </c>
      <c r="N2064">
        <v>0</v>
      </c>
      <c r="O2064" s="3">
        <v>175756.36</v>
      </c>
      <c r="P2064">
        <v>0</v>
      </c>
    </row>
    <row r="2065" spans="1:16" x14ac:dyDescent="0.3">
      <c r="A2065">
        <v>2063</v>
      </c>
      <c r="B2065">
        <v>15724443</v>
      </c>
      <c r="C2065" t="s">
        <v>151</v>
      </c>
      <c r="D2065" t="s">
        <v>2946</v>
      </c>
      <c r="E2065" t="s">
        <v>13</v>
      </c>
      <c r="F2065">
        <v>29</v>
      </c>
      <c r="G2065" t="str">
        <f t="shared" si="32"/>
        <v>Young Adults</v>
      </c>
      <c r="H2065">
        <v>3</v>
      </c>
      <c r="I2065" t="s">
        <v>2951</v>
      </c>
      <c r="J2065" s="3">
        <v>122084.63</v>
      </c>
      <c r="K2065" s="3" t="str">
        <f>IF(Table1[[#This Row],[Balance]]&lt;=83000,"Low Balance",IF(Table1[[#This Row],[Balance]]&lt;=166000,"Medium Balance",IF(Table1[[#This Row],[Balance]]&lt;=260000,"High Balance","Invalid")))</f>
        <v>Medium Balance</v>
      </c>
      <c r="L2065">
        <v>1</v>
      </c>
      <c r="M2065">
        <v>0</v>
      </c>
      <c r="N2065">
        <v>1</v>
      </c>
      <c r="O2065" s="3">
        <v>82824.08</v>
      </c>
      <c r="P2065">
        <v>0</v>
      </c>
    </row>
    <row r="2066" spans="1:16" x14ac:dyDescent="0.3">
      <c r="A2066">
        <v>2064</v>
      </c>
      <c r="B2066">
        <v>15571305</v>
      </c>
      <c r="C2066" t="s">
        <v>809</v>
      </c>
      <c r="D2066" t="s">
        <v>2956</v>
      </c>
      <c r="E2066" t="s">
        <v>13</v>
      </c>
      <c r="F2066">
        <v>35</v>
      </c>
      <c r="G2066" t="str">
        <f t="shared" si="32"/>
        <v>Young Adults</v>
      </c>
      <c r="H2066">
        <v>1</v>
      </c>
      <c r="I2066" t="s">
        <v>2949</v>
      </c>
      <c r="J2066" s="3">
        <v>103060.63</v>
      </c>
      <c r="K2066" s="3" t="str">
        <f>IF(Table1[[#This Row],[Balance]]&lt;=83000,"Low Balance",IF(Table1[[#This Row],[Balance]]&lt;=166000,"Medium Balance",IF(Table1[[#This Row],[Balance]]&lt;=260000,"High Balance","Invalid")))</f>
        <v>Medium Balance</v>
      </c>
      <c r="L2066">
        <v>1</v>
      </c>
      <c r="M2066">
        <v>1</v>
      </c>
      <c r="N2066">
        <v>0</v>
      </c>
      <c r="O2066" s="3">
        <v>179866.01</v>
      </c>
      <c r="P2066">
        <v>1</v>
      </c>
    </row>
    <row r="2067" spans="1:16" x14ac:dyDescent="0.3">
      <c r="A2067">
        <v>2065</v>
      </c>
      <c r="B2067">
        <v>15569503</v>
      </c>
      <c r="C2067" t="s">
        <v>720</v>
      </c>
      <c r="D2067" t="s">
        <v>2946</v>
      </c>
      <c r="E2067" t="s">
        <v>19</v>
      </c>
      <c r="F2067">
        <v>44</v>
      </c>
      <c r="G2067" t="str">
        <f t="shared" si="32"/>
        <v>Young Adults</v>
      </c>
      <c r="H2067">
        <v>6</v>
      </c>
      <c r="I2067" t="s">
        <v>2950</v>
      </c>
      <c r="J2067" s="3">
        <v>0</v>
      </c>
      <c r="K2067" s="3" t="str">
        <f>IF(Table1[[#This Row],[Balance]]&lt;=83000,"Low Balance",IF(Table1[[#This Row],[Balance]]&lt;=166000,"Medium Balance",IF(Table1[[#This Row],[Balance]]&lt;=260000,"High Balance","Invalid")))</f>
        <v>Low Balance</v>
      </c>
      <c r="L2067">
        <v>2</v>
      </c>
      <c r="M2067">
        <v>1</v>
      </c>
      <c r="N2067">
        <v>1</v>
      </c>
      <c r="O2067" s="3">
        <v>159899.97</v>
      </c>
      <c r="P2067">
        <v>0</v>
      </c>
    </row>
    <row r="2068" spans="1:16" x14ac:dyDescent="0.3">
      <c r="A2068">
        <v>2066</v>
      </c>
      <c r="B2068">
        <v>15581840</v>
      </c>
      <c r="C2068" t="s">
        <v>1227</v>
      </c>
      <c r="D2068" t="s">
        <v>2956</v>
      </c>
      <c r="E2068" t="s">
        <v>19</v>
      </c>
      <c r="F2068">
        <v>33</v>
      </c>
      <c r="G2068" t="str">
        <f t="shared" si="32"/>
        <v>Young Adults</v>
      </c>
      <c r="H2068">
        <v>8</v>
      </c>
      <c r="I2068" t="s">
        <v>2950</v>
      </c>
      <c r="J2068" s="3">
        <v>0</v>
      </c>
      <c r="K2068" s="3" t="str">
        <f>IF(Table1[[#This Row],[Balance]]&lt;=83000,"Low Balance",IF(Table1[[#This Row],[Balance]]&lt;=166000,"Medium Balance",IF(Table1[[#This Row],[Balance]]&lt;=260000,"High Balance","Invalid")))</f>
        <v>Low Balance</v>
      </c>
      <c r="L2068">
        <v>2</v>
      </c>
      <c r="M2068">
        <v>1</v>
      </c>
      <c r="N2068">
        <v>0</v>
      </c>
      <c r="O2068" s="3">
        <v>138504.28</v>
      </c>
      <c r="P2068">
        <v>0</v>
      </c>
    </row>
    <row r="2069" spans="1:16" x14ac:dyDescent="0.3">
      <c r="A2069">
        <v>2067</v>
      </c>
      <c r="B2069">
        <v>15772262</v>
      </c>
      <c r="C2069" t="s">
        <v>1228</v>
      </c>
      <c r="D2069" t="s">
        <v>2953</v>
      </c>
      <c r="E2069" t="s">
        <v>19</v>
      </c>
      <c r="F2069">
        <v>37</v>
      </c>
      <c r="G2069" t="str">
        <f t="shared" si="32"/>
        <v>Young Adults</v>
      </c>
      <c r="H2069">
        <v>9</v>
      </c>
      <c r="I2069" t="s">
        <v>2950</v>
      </c>
      <c r="J2069" s="3">
        <v>110483.86</v>
      </c>
      <c r="K2069" s="3" t="str">
        <f>IF(Table1[[#This Row],[Balance]]&lt;=83000,"Low Balance",IF(Table1[[#This Row],[Balance]]&lt;=166000,"Medium Balance",IF(Table1[[#This Row],[Balance]]&lt;=260000,"High Balance","Invalid")))</f>
        <v>Medium Balance</v>
      </c>
      <c r="L2069">
        <v>1</v>
      </c>
      <c r="M2069">
        <v>1</v>
      </c>
      <c r="N2069">
        <v>1</v>
      </c>
      <c r="O2069" s="3">
        <v>127394.67</v>
      </c>
      <c r="P2069">
        <v>0</v>
      </c>
    </row>
    <row r="2070" spans="1:16" x14ac:dyDescent="0.3">
      <c r="A2070">
        <v>2068</v>
      </c>
      <c r="B2070">
        <v>15767794</v>
      </c>
      <c r="C2070" t="s">
        <v>1229</v>
      </c>
      <c r="D2070" t="s">
        <v>2955</v>
      </c>
      <c r="E2070" t="s">
        <v>19</v>
      </c>
      <c r="F2070">
        <v>31</v>
      </c>
      <c r="G2070" t="str">
        <f t="shared" si="32"/>
        <v>Young Adults</v>
      </c>
      <c r="H2070">
        <v>9</v>
      </c>
      <c r="I2070" t="s">
        <v>2950</v>
      </c>
      <c r="J2070" s="3">
        <v>120718.28</v>
      </c>
      <c r="K2070" s="3" t="str">
        <f>IF(Table1[[#This Row],[Balance]]&lt;=83000,"Low Balance",IF(Table1[[#This Row],[Balance]]&lt;=166000,"Medium Balance",IF(Table1[[#This Row],[Balance]]&lt;=260000,"High Balance","Invalid")))</f>
        <v>Medium Balance</v>
      </c>
      <c r="L2070">
        <v>1</v>
      </c>
      <c r="M2070">
        <v>1</v>
      </c>
      <c r="N2070">
        <v>1</v>
      </c>
      <c r="O2070" s="3">
        <v>58961.49</v>
      </c>
      <c r="P2070">
        <v>0</v>
      </c>
    </row>
    <row r="2071" spans="1:16" x14ac:dyDescent="0.3">
      <c r="A2071">
        <v>2069</v>
      </c>
      <c r="B2071">
        <v>15629338</v>
      </c>
      <c r="C2071" t="s">
        <v>1230</v>
      </c>
      <c r="D2071" t="s">
        <v>2946</v>
      </c>
      <c r="E2071" t="s">
        <v>13</v>
      </c>
      <c r="F2071">
        <v>31</v>
      </c>
      <c r="G2071" t="str">
        <f t="shared" si="32"/>
        <v>Young Adults</v>
      </c>
      <c r="H2071">
        <v>2</v>
      </c>
      <c r="I2071" t="s">
        <v>2949</v>
      </c>
      <c r="J2071" s="3">
        <v>36566.959999999999</v>
      </c>
      <c r="K2071" s="3" t="str">
        <f>IF(Table1[[#This Row],[Balance]]&lt;=83000,"Low Balance",IF(Table1[[#This Row],[Balance]]&lt;=166000,"Medium Balance",IF(Table1[[#This Row],[Balance]]&lt;=260000,"High Balance","Invalid")))</f>
        <v>Low Balance</v>
      </c>
      <c r="L2071">
        <v>1</v>
      </c>
      <c r="M2071">
        <v>1</v>
      </c>
      <c r="N2071">
        <v>0</v>
      </c>
      <c r="O2071" s="3">
        <v>103644.98</v>
      </c>
      <c r="P2071">
        <v>1</v>
      </c>
    </row>
    <row r="2072" spans="1:16" x14ac:dyDescent="0.3">
      <c r="A2072">
        <v>2070</v>
      </c>
      <c r="B2072">
        <v>15790379</v>
      </c>
      <c r="C2072" t="s">
        <v>178</v>
      </c>
      <c r="D2072" t="s">
        <v>2955</v>
      </c>
      <c r="E2072" t="s">
        <v>19</v>
      </c>
      <c r="F2072">
        <v>28</v>
      </c>
      <c r="G2072" t="str">
        <f t="shared" si="32"/>
        <v>Young Adults</v>
      </c>
      <c r="H2072">
        <v>8</v>
      </c>
      <c r="I2072" t="s">
        <v>2950</v>
      </c>
      <c r="J2072" s="3">
        <v>108601</v>
      </c>
      <c r="K2072" s="3" t="str">
        <f>IF(Table1[[#This Row],[Balance]]&lt;=83000,"Low Balance",IF(Table1[[#This Row],[Balance]]&lt;=166000,"Medium Balance",IF(Table1[[#This Row],[Balance]]&lt;=260000,"High Balance","Invalid")))</f>
        <v>Medium Balance</v>
      </c>
      <c r="L2072">
        <v>1</v>
      </c>
      <c r="M2072">
        <v>1</v>
      </c>
      <c r="N2072">
        <v>1</v>
      </c>
      <c r="O2072" s="3">
        <v>119647.7</v>
      </c>
      <c r="P2072">
        <v>0</v>
      </c>
    </row>
    <row r="2073" spans="1:16" x14ac:dyDescent="0.3">
      <c r="A2073">
        <v>2071</v>
      </c>
      <c r="B2073">
        <v>15750684</v>
      </c>
      <c r="C2073" t="s">
        <v>731</v>
      </c>
      <c r="D2073" t="s">
        <v>2955</v>
      </c>
      <c r="E2073" t="s">
        <v>13</v>
      </c>
      <c r="F2073">
        <v>42</v>
      </c>
      <c r="G2073" t="str">
        <f t="shared" si="32"/>
        <v>Young Adults</v>
      </c>
      <c r="H2073">
        <v>4</v>
      </c>
      <c r="I2073" t="s">
        <v>2951</v>
      </c>
      <c r="J2073" s="3">
        <v>0</v>
      </c>
      <c r="K2073" s="3" t="str">
        <f>IF(Table1[[#This Row],[Balance]]&lt;=83000,"Low Balance",IF(Table1[[#This Row],[Balance]]&lt;=166000,"Medium Balance",IF(Table1[[#This Row],[Balance]]&lt;=260000,"High Balance","Invalid")))</f>
        <v>Low Balance</v>
      </c>
      <c r="L2073">
        <v>1</v>
      </c>
      <c r="M2073">
        <v>1</v>
      </c>
      <c r="N2073">
        <v>0</v>
      </c>
      <c r="O2073" s="3">
        <v>28465.86</v>
      </c>
      <c r="P2073">
        <v>1</v>
      </c>
    </row>
    <row r="2074" spans="1:16" x14ac:dyDescent="0.3">
      <c r="A2074">
        <v>2072</v>
      </c>
      <c r="B2074">
        <v>15697214</v>
      </c>
      <c r="C2074" t="s">
        <v>1231</v>
      </c>
      <c r="D2074" t="s">
        <v>2955</v>
      </c>
      <c r="E2074" t="s">
        <v>13</v>
      </c>
      <c r="F2074">
        <v>36</v>
      </c>
      <c r="G2074" t="str">
        <f t="shared" si="32"/>
        <v>Young Adults</v>
      </c>
      <c r="H2074">
        <v>5</v>
      </c>
      <c r="I2074" t="s">
        <v>2951</v>
      </c>
      <c r="J2074" s="3">
        <v>0</v>
      </c>
      <c r="K2074" s="3" t="str">
        <f>IF(Table1[[#This Row],[Balance]]&lt;=83000,"Low Balance",IF(Table1[[#This Row],[Balance]]&lt;=166000,"Medium Balance",IF(Table1[[#This Row],[Balance]]&lt;=260000,"High Balance","Invalid")))</f>
        <v>Low Balance</v>
      </c>
      <c r="L2074">
        <v>2</v>
      </c>
      <c r="M2074">
        <v>1</v>
      </c>
      <c r="N2074">
        <v>1</v>
      </c>
      <c r="O2074" s="3">
        <v>152979.14000000001</v>
      </c>
      <c r="P2074">
        <v>0</v>
      </c>
    </row>
    <row r="2075" spans="1:16" x14ac:dyDescent="0.3">
      <c r="A2075">
        <v>2073</v>
      </c>
      <c r="B2075">
        <v>15711015</v>
      </c>
      <c r="C2075" t="s">
        <v>1232</v>
      </c>
      <c r="D2075" t="s">
        <v>2956</v>
      </c>
      <c r="E2075" t="s">
        <v>19</v>
      </c>
      <c r="F2075">
        <v>36</v>
      </c>
      <c r="G2075" t="str">
        <f t="shared" si="32"/>
        <v>Middle-Aged</v>
      </c>
      <c r="H2075">
        <v>4</v>
      </c>
      <c r="I2075" t="s">
        <v>2951</v>
      </c>
      <c r="J2075" s="3">
        <v>0</v>
      </c>
      <c r="K2075" s="3" t="str">
        <f>IF(Table1[[#This Row],[Balance]]&lt;=83000,"Low Balance",IF(Table1[[#This Row],[Balance]]&lt;=166000,"Medium Balance",IF(Table1[[#This Row],[Balance]]&lt;=260000,"High Balance","Invalid")))</f>
        <v>Low Balance</v>
      </c>
      <c r="L2075">
        <v>2</v>
      </c>
      <c r="M2075">
        <v>1</v>
      </c>
      <c r="N2075">
        <v>1</v>
      </c>
      <c r="O2075" s="3">
        <v>190911.02</v>
      </c>
      <c r="P2075">
        <v>0</v>
      </c>
    </row>
    <row r="2076" spans="1:16" x14ac:dyDescent="0.3">
      <c r="A2076">
        <v>2074</v>
      </c>
      <c r="B2076">
        <v>15573309</v>
      </c>
      <c r="C2076" t="s">
        <v>1233</v>
      </c>
      <c r="D2076" t="s">
        <v>2955</v>
      </c>
      <c r="E2076" t="s">
        <v>13</v>
      </c>
      <c r="F2076">
        <v>48</v>
      </c>
      <c r="G2076" t="str">
        <f t="shared" si="32"/>
        <v>Young Adults</v>
      </c>
      <c r="H2076">
        <v>2</v>
      </c>
      <c r="I2076" t="s">
        <v>2949</v>
      </c>
      <c r="J2076" s="3">
        <v>0</v>
      </c>
      <c r="K2076" s="3" t="str">
        <f>IF(Table1[[#This Row],[Balance]]&lt;=83000,"Low Balance",IF(Table1[[#This Row],[Balance]]&lt;=166000,"Medium Balance",IF(Table1[[#This Row],[Balance]]&lt;=260000,"High Balance","Invalid")))</f>
        <v>Low Balance</v>
      </c>
      <c r="L2076">
        <v>2</v>
      </c>
      <c r="M2076">
        <v>1</v>
      </c>
      <c r="N2076">
        <v>1</v>
      </c>
      <c r="O2076" s="3">
        <v>95794.98</v>
      </c>
      <c r="P2076">
        <v>0</v>
      </c>
    </row>
    <row r="2077" spans="1:16" x14ac:dyDescent="0.3">
      <c r="A2077">
        <v>2075</v>
      </c>
      <c r="B2077">
        <v>15805303</v>
      </c>
      <c r="C2077" t="s">
        <v>154</v>
      </c>
      <c r="D2077" t="s">
        <v>2946</v>
      </c>
      <c r="E2077" t="s">
        <v>19</v>
      </c>
      <c r="F2077">
        <v>44</v>
      </c>
      <c r="G2077" t="str">
        <f t="shared" si="32"/>
        <v>Middle-Aged</v>
      </c>
      <c r="H2077">
        <v>1</v>
      </c>
      <c r="I2077" t="s">
        <v>2949</v>
      </c>
      <c r="J2077" s="3">
        <v>141136.62</v>
      </c>
      <c r="K2077" s="3" t="str">
        <f>IF(Table1[[#This Row],[Balance]]&lt;=83000,"Low Balance",IF(Table1[[#This Row],[Balance]]&lt;=166000,"Medium Balance",IF(Table1[[#This Row],[Balance]]&lt;=260000,"High Balance","Invalid")))</f>
        <v>Medium Balance</v>
      </c>
      <c r="L2077">
        <v>1</v>
      </c>
      <c r="M2077">
        <v>1</v>
      </c>
      <c r="N2077">
        <v>0</v>
      </c>
      <c r="O2077" s="3">
        <v>189742.78</v>
      </c>
      <c r="P2077">
        <v>1</v>
      </c>
    </row>
    <row r="2078" spans="1:16" x14ac:dyDescent="0.3">
      <c r="A2078">
        <v>2076</v>
      </c>
      <c r="B2078">
        <v>15741385</v>
      </c>
      <c r="C2078" t="s">
        <v>1234</v>
      </c>
      <c r="D2078" t="s">
        <v>2956</v>
      </c>
      <c r="E2078" t="s">
        <v>19</v>
      </c>
      <c r="F2078">
        <v>45</v>
      </c>
      <c r="G2078" t="str">
        <f t="shared" si="32"/>
        <v>Young Adults</v>
      </c>
      <c r="H2078">
        <v>9</v>
      </c>
      <c r="I2078" t="s">
        <v>2950</v>
      </c>
      <c r="J2078" s="3">
        <v>108231.37</v>
      </c>
      <c r="K2078" s="3" t="str">
        <f>IF(Table1[[#This Row],[Balance]]&lt;=83000,"Low Balance",IF(Table1[[#This Row],[Balance]]&lt;=166000,"Medium Balance",IF(Table1[[#This Row],[Balance]]&lt;=260000,"High Balance","Invalid")))</f>
        <v>Medium Balance</v>
      </c>
      <c r="L2078">
        <v>1</v>
      </c>
      <c r="M2078">
        <v>1</v>
      </c>
      <c r="N2078">
        <v>1</v>
      </c>
      <c r="O2078" s="3">
        <v>188574.07999999999</v>
      </c>
      <c r="P2078">
        <v>0</v>
      </c>
    </row>
    <row r="2079" spans="1:16" x14ac:dyDescent="0.3">
      <c r="A2079">
        <v>2077</v>
      </c>
      <c r="B2079">
        <v>15780254</v>
      </c>
      <c r="C2079" t="s">
        <v>1235</v>
      </c>
      <c r="D2079" t="s">
        <v>2955</v>
      </c>
      <c r="E2079" t="s">
        <v>19</v>
      </c>
      <c r="F2079">
        <v>40</v>
      </c>
      <c r="G2079" t="str">
        <f t="shared" si="32"/>
        <v>Young Adults</v>
      </c>
      <c r="H2079">
        <v>6</v>
      </c>
      <c r="I2079" t="s">
        <v>2950</v>
      </c>
      <c r="J2079" s="3">
        <v>0</v>
      </c>
      <c r="K2079" s="3" t="str">
        <f>IF(Table1[[#This Row],[Balance]]&lt;=83000,"Low Balance",IF(Table1[[#This Row],[Balance]]&lt;=166000,"Medium Balance",IF(Table1[[#This Row],[Balance]]&lt;=260000,"High Balance","Invalid")))</f>
        <v>Low Balance</v>
      </c>
      <c r="L2079">
        <v>1</v>
      </c>
      <c r="M2079">
        <v>0</v>
      </c>
      <c r="N2079">
        <v>0</v>
      </c>
      <c r="O2079" s="3">
        <v>183872.88</v>
      </c>
      <c r="P2079">
        <v>1</v>
      </c>
    </row>
    <row r="2080" spans="1:16" x14ac:dyDescent="0.3">
      <c r="A2080">
        <v>2078</v>
      </c>
      <c r="B2080">
        <v>15744843</v>
      </c>
      <c r="C2080" t="s">
        <v>270</v>
      </c>
      <c r="D2080" t="s">
        <v>2946</v>
      </c>
      <c r="E2080" t="s">
        <v>13</v>
      </c>
      <c r="F2080">
        <v>34</v>
      </c>
      <c r="G2080" t="str">
        <f t="shared" si="32"/>
        <v>Middle-Aged</v>
      </c>
      <c r="H2080">
        <v>6</v>
      </c>
      <c r="I2080" t="s">
        <v>2950</v>
      </c>
      <c r="J2080" s="3">
        <v>144855.34</v>
      </c>
      <c r="K2080" s="3" t="str">
        <f>IF(Table1[[#This Row],[Balance]]&lt;=83000,"Low Balance",IF(Table1[[#This Row],[Balance]]&lt;=166000,"Medium Balance",IF(Table1[[#This Row],[Balance]]&lt;=260000,"High Balance","Invalid")))</f>
        <v>Medium Balance</v>
      </c>
      <c r="L2080">
        <v>1</v>
      </c>
      <c r="M2080">
        <v>0</v>
      </c>
      <c r="N2080">
        <v>0</v>
      </c>
      <c r="O2080" s="3">
        <v>196555.32</v>
      </c>
      <c r="P2080">
        <v>0</v>
      </c>
    </row>
    <row r="2081" spans="1:16" x14ac:dyDescent="0.3">
      <c r="A2081">
        <v>2079</v>
      </c>
      <c r="B2081">
        <v>15815626</v>
      </c>
      <c r="C2081" t="s">
        <v>1236</v>
      </c>
      <c r="D2081" t="s">
        <v>2954</v>
      </c>
      <c r="E2081" t="s">
        <v>19</v>
      </c>
      <c r="F2081">
        <v>63</v>
      </c>
      <c r="G2081" t="str">
        <f t="shared" si="32"/>
        <v>Middle-Aged</v>
      </c>
      <c r="H2081">
        <v>2</v>
      </c>
      <c r="I2081" t="s">
        <v>2949</v>
      </c>
      <c r="J2081" s="3">
        <v>68432.45</v>
      </c>
      <c r="K2081" s="3" t="str">
        <f>IF(Table1[[#This Row],[Balance]]&lt;=83000,"Low Balance",IF(Table1[[#This Row],[Balance]]&lt;=166000,"Medium Balance",IF(Table1[[#This Row],[Balance]]&lt;=260000,"High Balance","Invalid")))</f>
        <v>Low Balance</v>
      </c>
      <c r="L2081">
        <v>2</v>
      </c>
      <c r="M2081">
        <v>1</v>
      </c>
      <c r="N2081">
        <v>1</v>
      </c>
      <c r="O2081" s="3">
        <v>112503.24</v>
      </c>
      <c r="P2081">
        <v>1</v>
      </c>
    </row>
    <row r="2082" spans="1:16" x14ac:dyDescent="0.3">
      <c r="A2082">
        <v>2080</v>
      </c>
      <c r="B2082">
        <v>15784736</v>
      </c>
      <c r="C2082" t="s">
        <v>790</v>
      </c>
      <c r="D2082" t="s">
        <v>2954</v>
      </c>
      <c r="E2082" t="s">
        <v>19</v>
      </c>
      <c r="F2082">
        <v>45</v>
      </c>
      <c r="G2082" t="str">
        <f t="shared" si="32"/>
        <v>Middle-Aged</v>
      </c>
      <c r="H2082">
        <v>6</v>
      </c>
      <c r="I2082" t="s">
        <v>2950</v>
      </c>
      <c r="J2082" s="3">
        <v>136855.24</v>
      </c>
      <c r="K2082" s="3" t="str">
        <f>IF(Table1[[#This Row],[Balance]]&lt;=83000,"Low Balance",IF(Table1[[#This Row],[Balance]]&lt;=166000,"Medium Balance",IF(Table1[[#This Row],[Balance]]&lt;=260000,"High Balance","Invalid")))</f>
        <v>Medium Balance</v>
      </c>
      <c r="L2082">
        <v>1</v>
      </c>
      <c r="M2082">
        <v>1</v>
      </c>
      <c r="N2082">
        <v>0</v>
      </c>
      <c r="O2082" s="3">
        <v>46864</v>
      </c>
      <c r="P2082">
        <v>0</v>
      </c>
    </row>
    <row r="2083" spans="1:16" x14ac:dyDescent="0.3">
      <c r="A2083">
        <v>2081</v>
      </c>
      <c r="B2083">
        <v>15813412</v>
      </c>
      <c r="C2083" t="s">
        <v>1237</v>
      </c>
      <c r="D2083" t="s">
        <v>2953</v>
      </c>
      <c r="E2083" t="s">
        <v>13</v>
      </c>
      <c r="F2083">
        <v>55</v>
      </c>
      <c r="G2083" t="str">
        <f t="shared" si="32"/>
        <v>Young Adults</v>
      </c>
      <c r="H2083">
        <v>3</v>
      </c>
      <c r="I2083" t="s">
        <v>2951</v>
      </c>
      <c r="J2083" s="3">
        <v>44020.89</v>
      </c>
      <c r="K2083" s="3" t="str">
        <f>IF(Table1[[#This Row],[Balance]]&lt;=83000,"Low Balance",IF(Table1[[#This Row],[Balance]]&lt;=166000,"Medium Balance",IF(Table1[[#This Row],[Balance]]&lt;=260000,"High Balance","Invalid")))</f>
        <v>Low Balance</v>
      </c>
      <c r="L2083">
        <v>1</v>
      </c>
      <c r="M2083">
        <v>1</v>
      </c>
      <c r="N2083">
        <v>0</v>
      </c>
      <c r="O2083" s="3">
        <v>65864.399999999994</v>
      </c>
      <c r="P2083">
        <v>1</v>
      </c>
    </row>
    <row r="2084" spans="1:16" x14ac:dyDescent="0.3">
      <c r="A2084">
        <v>2082</v>
      </c>
      <c r="B2084">
        <v>15809143</v>
      </c>
      <c r="C2084" t="s">
        <v>317</v>
      </c>
      <c r="D2084" t="s">
        <v>2946</v>
      </c>
      <c r="E2084" t="s">
        <v>19</v>
      </c>
      <c r="F2084">
        <v>32</v>
      </c>
      <c r="G2084" t="str">
        <f t="shared" si="32"/>
        <v>Young Adults</v>
      </c>
      <c r="H2084">
        <v>9</v>
      </c>
      <c r="I2084" t="s">
        <v>2950</v>
      </c>
      <c r="J2084" s="3">
        <v>133060.63</v>
      </c>
      <c r="K2084" s="3" t="str">
        <f>IF(Table1[[#This Row],[Balance]]&lt;=83000,"Low Balance",IF(Table1[[#This Row],[Balance]]&lt;=166000,"Medium Balance",IF(Table1[[#This Row],[Balance]]&lt;=260000,"High Balance","Invalid")))</f>
        <v>Medium Balance</v>
      </c>
      <c r="L2084">
        <v>1</v>
      </c>
      <c r="M2084">
        <v>1</v>
      </c>
      <c r="N2084">
        <v>1</v>
      </c>
      <c r="O2084" s="3">
        <v>125167.92</v>
      </c>
      <c r="P2084">
        <v>0</v>
      </c>
    </row>
    <row r="2085" spans="1:16" x14ac:dyDescent="0.3">
      <c r="A2085">
        <v>2083</v>
      </c>
      <c r="B2085">
        <v>15617617</v>
      </c>
      <c r="C2085" t="s">
        <v>848</v>
      </c>
      <c r="D2085" t="s">
        <v>2953</v>
      </c>
      <c r="E2085" t="s">
        <v>19</v>
      </c>
      <c r="F2085">
        <v>39</v>
      </c>
      <c r="G2085" t="str">
        <f t="shared" si="32"/>
        <v>Young Adults</v>
      </c>
      <c r="H2085">
        <v>7</v>
      </c>
      <c r="I2085" t="s">
        <v>2950</v>
      </c>
      <c r="J2085" s="3">
        <v>0</v>
      </c>
      <c r="K2085" s="3" t="str">
        <f>IF(Table1[[#This Row],[Balance]]&lt;=83000,"Low Balance",IF(Table1[[#This Row],[Balance]]&lt;=166000,"Medium Balance",IF(Table1[[#This Row],[Balance]]&lt;=260000,"High Balance","Invalid")))</f>
        <v>Low Balance</v>
      </c>
      <c r="L2085">
        <v>2</v>
      </c>
      <c r="M2085">
        <v>1</v>
      </c>
      <c r="N2085">
        <v>1</v>
      </c>
      <c r="O2085" s="3">
        <v>177519.39</v>
      </c>
      <c r="P2085">
        <v>0</v>
      </c>
    </row>
    <row r="2086" spans="1:16" x14ac:dyDescent="0.3">
      <c r="A2086">
        <v>2084</v>
      </c>
      <c r="B2086">
        <v>15779738</v>
      </c>
      <c r="C2086" t="s">
        <v>63</v>
      </c>
      <c r="D2086" t="s">
        <v>2946</v>
      </c>
      <c r="E2086" t="s">
        <v>19</v>
      </c>
      <c r="F2086">
        <v>24</v>
      </c>
      <c r="G2086" t="str">
        <f t="shared" si="32"/>
        <v>Young Adults</v>
      </c>
      <c r="H2086">
        <v>1</v>
      </c>
      <c r="I2086" t="s">
        <v>2949</v>
      </c>
      <c r="J2086" s="3">
        <v>0</v>
      </c>
      <c r="K2086" s="3" t="str">
        <f>IF(Table1[[#This Row],[Balance]]&lt;=83000,"Low Balance",IF(Table1[[#This Row],[Balance]]&lt;=166000,"Medium Balance",IF(Table1[[#This Row],[Balance]]&lt;=260000,"High Balance","Invalid")))</f>
        <v>Low Balance</v>
      </c>
      <c r="L2086">
        <v>1</v>
      </c>
      <c r="M2086">
        <v>1</v>
      </c>
      <c r="N2086">
        <v>1</v>
      </c>
      <c r="O2086" s="3">
        <v>169653.32</v>
      </c>
      <c r="P2086">
        <v>0</v>
      </c>
    </row>
    <row r="2087" spans="1:16" x14ac:dyDescent="0.3">
      <c r="A2087">
        <v>2085</v>
      </c>
      <c r="B2087">
        <v>15668669</v>
      </c>
      <c r="C2087" t="s">
        <v>736</v>
      </c>
      <c r="D2087" t="s">
        <v>2955</v>
      </c>
      <c r="E2087" t="s">
        <v>13</v>
      </c>
      <c r="F2087">
        <v>36</v>
      </c>
      <c r="G2087" t="str">
        <f t="shared" si="32"/>
        <v>Young Adults</v>
      </c>
      <c r="H2087">
        <v>5</v>
      </c>
      <c r="I2087" t="s">
        <v>2951</v>
      </c>
      <c r="J2087" s="3">
        <v>97665.61</v>
      </c>
      <c r="K2087" s="3" t="str">
        <f>IF(Table1[[#This Row],[Balance]]&lt;=83000,"Low Balance",IF(Table1[[#This Row],[Balance]]&lt;=166000,"Medium Balance",IF(Table1[[#This Row],[Balance]]&lt;=260000,"High Balance","Invalid")))</f>
        <v>Medium Balance</v>
      </c>
      <c r="L2087">
        <v>1</v>
      </c>
      <c r="M2087">
        <v>1</v>
      </c>
      <c r="N2087">
        <v>0</v>
      </c>
      <c r="O2087" s="3">
        <v>118372.55</v>
      </c>
      <c r="P2087">
        <v>1</v>
      </c>
    </row>
    <row r="2088" spans="1:16" x14ac:dyDescent="0.3">
      <c r="A2088">
        <v>2086</v>
      </c>
      <c r="B2088">
        <v>15687477</v>
      </c>
      <c r="C2088" t="s">
        <v>804</v>
      </c>
      <c r="D2088" t="s">
        <v>2953</v>
      </c>
      <c r="E2088" t="s">
        <v>19</v>
      </c>
      <c r="F2088">
        <v>28</v>
      </c>
      <c r="G2088" t="str">
        <f t="shared" si="32"/>
        <v>Young Adults</v>
      </c>
      <c r="H2088">
        <v>5</v>
      </c>
      <c r="I2088" t="s">
        <v>2951</v>
      </c>
      <c r="J2088" s="3">
        <v>185013.02</v>
      </c>
      <c r="K2088" s="3" t="str">
        <f>IF(Table1[[#This Row],[Balance]]&lt;=83000,"Low Balance",IF(Table1[[#This Row],[Balance]]&lt;=166000,"Medium Balance",IF(Table1[[#This Row],[Balance]]&lt;=260000,"High Balance","Invalid")))</f>
        <v>High Balance</v>
      </c>
      <c r="L2088">
        <v>1</v>
      </c>
      <c r="M2088">
        <v>1</v>
      </c>
      <c r="N2088">
        <v>0</v>
      </c>
      <c r="O2088" s="3">
        <v>16481.12</v>
      </c>
      <c r="P2088">
        <v>0</v>
      </c>
    </row>
    <row r="2089" spans="1:16" x14ac:dyDescent="0.3">
      <c r="A2089">
        <v>2087</v>
      </c>
      <c r="B2089">
        <v>15578908</v>
      </c>
      <c r="C2089" t="s">
        <v>1055</v>
      </c>
      <c r="D2089" t="s">
        <v>2946</v>
      </c>
      <c r="E2089" t="s">
        <v>13</v>
      </c>
      <c r="F2089">
        <v>32</v>
      </c>
      <c r="G2089" t="str">
        <f t="shared" si="32"/>
        <v>Middle-Aged</v>
      </c>
      <c r="H2089">
        <v>0</v>
      </c>
      <c r="I2089" t="s">
        <v>2949</v>
      </c>
      <c r="J2089" s="3">
        <v>0</v>
      </c>
      <c r="K2089" s="3" t="str">
        <f>IF(Table1[[#This Row],[Balance]]&lt;=83000,"Low Balance",IF(Table1[[#This Row],[Balance]]&lt;=166000,"Medium Balance",IF(Table1[[#This Row],[Balance]]&lt;=260000,"High Balance","Invalid")))</f>
        <v>Low Balance</v>
      </c>
      <c r="L2089">
        <v>2</v>
      </c>
      <c r="M2089">
        <v>1</v>
      </c>
      <c r="N2089">
        <v>1</v>
      </c>
      <c r="O2089" s="3">
        <v>138525.19</v>
      </c>
      <c r="P2089">
        <v>0</v>
      </c>
    </row>
    <row r="2090" spans="1:16" x14ac:dyDescent="0.3">
      <c r="A2090">
        <v>2088</v>
      </c>
      <c r="B2090">
        <v>15687658</v>
      </c>
      <c r="C2090" t="s">
        <v>1238</v>
      </c>
      <c r="D2090" t="s">
        <v>2946</v>
      </c>
      <c r="E2090" t="s">
        <v>13</v>
      </c>
      <c r="F2090">
        <v>52</v>
      </c>
      <c r="G2090" t="str">
        <f t="shared" si="32"/>
        <v>Young Adults</v>
      </c>
      <c r="H2090">
        <v>7</v>
      </c>
      <c r="I2090" t="s">
        <v>2950</v>
      </c>
      <c r="J2090" s="3">
        <v>65971.61</v>
      </c>
      <c r="K2090" s="3" t="str">
        <f>IF(Table1[[#This Row],[Balance]]&lt;=83000,"Low Balance",IF(Table1[[#This Row],[Balance]]&lt;=166000,"Medium Balance",IF(Table1[[#This Row],[Balance]]&lt;=260000,"High Balance","Invalid")))</f>
        <v>Low Balance</v>
      </c>
      <c r="L2090">
        <v>2</v>
      </c>
      <c r="M2090">
        <v>1</v>
      </c>
      <c r="N2090">
        <v>0</v>
      </c>
      <c r="O2090" s="3">
        <v>14608</v>
      </c>
      <c r="P2090">
        <v>1</v>
      </c>
    </row>
    <row r="2091" spans="1:16" x14ac:dyDescent="0.3">
      <c r="A2091">
        <v>2089</v>
      </c>
      <c r="B2091">
        <v>15615020</v>
      </c>
      <c r="C2091" t="s">
        <v>1239</v>
      </c>
      <c r="D2091" t="s">
        <v>2956</v>
      </c>
      <c r="E2091" t="s">
        <v>13</v>
      </c>
      <c r="F2091">
        <v>41</v>
      </c>
      <c r="G2091" t="str">
        <f t="shared" si="32"/>
        <v>Young Adults</v>
      </c>
      <c r="H2091">
        <v>9</v>
      </c>
      <c r="I2091" t="s">
        <v>2950</v>
      </c>
      <c r="J2091" s="3">
        <v>150463.10999999999</v>
      </c>
      <c r="K2091" s="3" t="str">
        <f>IF(Table1[[#This Row],[Balance]]&lt;=83000,"Low Balance",IF(Table1[[#This Row],[Balance]]&lt;=166000,"Medium Balance",IF(Table1[[#This Row],[Balance]]&lt;=260000,"High Balance","Invalid")))</f>
        <v>Medium Balance</v>
      </c>
      <c r="L2091">
        <v>2</v>
      </c>
      <c r="M2091">
        <v>0</v>
      </c>
      <c r="N2091">
        <v>1</v>
      </c>
      <c r="O2091" s="3">
        <v>81548.38</v>
      </c>
      <c r="P2091">
        <v>0</v>
      </c>
    </row>
    <row r="2092" spans="1:16" x14ac:dyDescent="0.3">
      <c r="A2092">
        <v>2090</v>
      </c>
      <c r="B2092">
        <v>15608886</v>
      </c>
      <c r="C2092" t="s">
        <v>1240</v>
      </c>
      <c r="D2092" t="s">
        <v>2954</v>
      </c>
      <c r="E2092" t="s">
        <v>13</v>
      </c>
      <c r="F2092">
        <v>33</v>
      </c>
      <c r="G2092" t="str">
        <f t="shared" si="32"/>
        <v>Young Adults</v>
      </c>
      <c r="H2092">
        <v>1</v>
      </c>
      <c r="I2092" t="s">
        <v>2949</v>
      </c>
      <c r="J2092" s="3">
        <v>0</v>
      </c>
      <c r="K2092" s="3" t="str">
        <f>IF(Table1[[#This Row],[Balance]]&lt;=83000,"Low Balance",IF(Table1[[#This Row],[Balance]]&lt;=166000,"Medium Balance",IF(Table1[[#This Row],[Balance]]&lt;=260000,"High Balance","Invalid")))</f>
        <v>Low Balance</v>
      </c>
      <c r="L2092">
        <v>2</v>
      </c>
      <c r="M2092">
        <v>0</v>
      </c>
      <c r="N2092">
        <v>0</v>
      </c>
      <c r="O2092" s="3">
        <v>69608.479999999996</v>
      </c>
      <c r="P2092">
        <v>0</v>
      </c>
    </row>
    <row r="2093" spans="1:16" x14ac:dyDescent="0.3">
      <c r="A2093">
        <v>2091</v>
      </c>
      <c r="B2093">
        <v>15602551</v>
      </c>
      <c r="C2093" t="s">
        <v>282</v>
      </c>
      <c r="D2093" t="s">
        <v>2954</v>
      </c>
      <c r="E2093" t="s">
        <v>19</v>
      </c>
      <c r="F2093">
        <v>39</v>
      </c>
      <c r="G2093" t="str">
        <f t="shared" si="32"/>
        <v>Young Adults</v>
      </c>
      <c r="H2093">
        <v>9</v>
      </c>
      <c r="I2093" t="s">
        <v>2950</v>
      </c>
      <c r="J2093" s="3">
        <v>0</v>
      </c>
      <c r="K2093" s="3" t="str">
        <f>IF(Table1[[#This Row],[Balance]]&lt;=83000,"Low Balance",IF(Table1[[#This Row],[Balance]]&lt;=166000,"Medium Balance",IF(Table1[[#This Row],[Balance]]&lt;=260000,"High Balance","Invalid")))</f>
        <v>Low Balance</v>
      </c>
      <c r="L2093">
        <v>2</v>
      </c>
      <c r="M2093">
        <v>1</v>
      </c>
      <c r="N2093">
        <v>0</v>
      </c>
      <c r="O2093" s="3">
        <v>68873.8</v>
      </c>
      <c r="P2093">
        <v>0</v>
      </c>
    </row>
    <row r="2094" spans="1:16" x14ac:dyDescent="0.3">
      <c r="A2094">
        <v>2092</v>
      </c>
      <c r="B2094">
        <v>15672945</v>
      </c>
      <c r="C2094" t="s">
        <v>1241</v>
      </c>
      <c r="D2094" t="s">
        <v>2956</v>
      </c>
      <c r="E2094" t="s">
        <v>13</v>
      </c>
      <c r="F2094">
        <v>37</v>
      </c>
      <c r="G2094" t="str">
        <f t="shared" si="32"/>
        <v>Young Adults</v>
      </c>
      <c r="H2094">
        <v>5</v>
      </c>
      <c r="I2094" t="s">
        <v>2951</v>
      </c>
      <c r="J2094" s="3">
        <v>136425.18</v>
      </c>
      <c r="K2094" s="3" t="str">
        <f>IF(Table1[[#This Row],[Balance]]&lt;=83000,"Low Balance",IF(Table1[[#This Row],[Balance]]&lt;=166000,"Medium Balance",IF(Table1[[#This Row],[Balance]]&lt;=260000,"High Balance","Invalid")))</f>
        <v>Medium Balance</v>
      </c>
      <c r="L2094">
        <v>1</v>
      </c>
      <c r="M2094">
        <v>1</v>
      </c>
      <c r="N2094">
        <v>0</v>
      </c>
      <c r="O2094" s="3">
        <v>81102.81</v>
      </c>
      <c r="P2094">
        <v>0</v>
      </c>
    </row>
    <row r="2095" spans="1:16" x14ac:dyDescent="0.3">
      <c r="A2095">
        <v>2093</v>
      </c>
      <c r="B2095">
        <v>15757408</v>
      </c>
      <c r="C2095" t="s">
        <v>437</v>
      </c>
      <c r="D2095" t="s">
        <v>2946</v>
      </c>
      <c r="E2095" t="s">
        <v>19</v>
      </c>
      <c r="F2095">
        <v>38</v>
      </c>
      <c r="G2095" t="str">
        <f t="shared" si="32"/>
        <v>Middle-Aged</v>
      </c>
      <c r="H2095">
        <v>3</v>
      </c>
      <c r="I2095" t="s">
        <v>2951</v>
      </c>
      <c r="J2095" s="3">
        <v>250898.09</v>
      </c>
      <c r="K2095" s="3" t="str">
        <f>IF(Table1[[#This Row],[Balance]]&lt;=83000,"Low Balance",IF(Table1[[#This Row],[Balance]]&lt;=166000,"Medium Balance",IF(Table1[[#This Row],[Balance]]&lt;=260000,"High Balance","Invalid")))</f>
        <v>High Balance</v>
      </c>
      <c r="L2095">
        <v>3</v>
      </c>
      <c r="M2095">
        <v>0</v>
      </c>
      <c r="N2095">
        <v>1</v>
      </c>
      <c r="O2095" s="3">
        <v>81054</v>
      </c>
      <c r="P2095">
        <v>1</v>
      </c>
    </row>
    <row r="2096" spans="1:16" x14ac:dyDescent="0.3">
      <c r="A2096">
        <v>2094</v>
      </c>
      <c r="B2096">
        <v>15806132</v>
      </c>
      <c r="C2096" t="s">
        <v>60</v>
      </c>
      <c r="D2096" t="s">
        <v>2953</v>
      </c>
      <c r="E2096" t="s">
        <v>19</v>
      </c>
      <c r="F2096">
        <v>55</v>
      </c>
      <c r="G2096" t="str">
        <f t="shared" si="32"/>
        <v>Seniors</v>
      </c>
      <c r="H2096">
        <v>4</v>
      </c>
      <c r="I2096" t="s">
        <v>2951</v>
      </c>
      <c r="J2096" s="3">
        <v>146798.81</v>
      </c>
      <c r="K2096" s="3" t="str">
        <f>IF(Table1[[#This Row],[Balance]]&lt;=83000,"Low Balance",IF(Table1[[#This Row],[Balance]]&lt;=166000,"Medium Balance",IF(Table1[[#This Row],[Balance]]&lt;=260000,"High Balance","Invalid")))</f>
        <v>Medium Balance</v>
      </c>
      <c r="L2096">
        <v>1</v>
      </c>
      <c r="M2096">
        <v>1</v>
      </c>
      <c r="N2096">
        <v>1</v>
      </c>
      <c r="O2096" s="3">
        <v>74149.77</v>
      </c>
      <c r="P2096">
        <v>0</v>
      </c>
    </row>
    <row r="2097" spans="1:16" x14ac:dyDescent="0.3">
      <c r="A2097">
        <v>2095</v>
      </c>
      <c r="B2097">
        <v>15813022</v>
      </c>
      <c r="C2097" t="s">
        <v>1242</v>
      </c>
      <c r="D2097" t="s">
        <v>2953</v>
      </c>
      <c r="E2097" t="s">
        <v>19</v>
      </c>
      <c r="F2097">
        <v>70</v>
      </c>
      <c r="G2097" t="str">
        <f t="shared" si="32"/>
        <v>Young Adults</v>
      </c>
      <c r="H2097">
        <v>1</v>
      </c>
      <c r="I2097" t="s">
        <v>2949</v>
      </c>
      <c r="J2097" s="3">
        <v>0</v>
      </c>
      <c r="K2097" s="3" t="str">
        <f>IF(Table1[[#This Row],[Balance]]&lt;=83000,"Low Balance",IF(Table1[[#This Row],[Balance]]&lt;=166000,"Medium Balance",IF(Table1[[#This Row],[Balance]]&lt;=260000,"High Balance","Invalid")))</f>
        <v>Low Balance</v>
      </c>
      <c r="L2097">
        <v>2</v>
      </c>
      <c r="M2097">
        <v>0</v>
      </c>
      <c r="N2097">
        <v>0</v>
      </c>
      <c r="O2097" s="3">
        <v>99503.19</v>
      </c>
      <c r="P2097">
        <v>0</v>
      </c>
    </row>
    <row r="2098" spans="1:16" x14ac:dyDescent="0.3">
      <c r="A2098">
        <v>2096</v>
      </c>
      <c r="B2098">
        <v>15673578</v>
      </c>
      <c r="C2098" t="s">
        <v>683</v>
      </c>
      <c r="D2098" t="s">
        <v>2946</v>
      </c>
      <c r="E2098" t="s">
        <v>13</v>
      </c>
      <c r="F2098">
        <v>40</v>
      </c>
      <c r="G2098" t="str">
        <f t="shared" si="32"/>
        <v>Young Adults</v>
      </c>
      <c r="H2098">
        <v>7</v>
      </c>
      <c r="I2098" t="s">
        <v>2950</v>
      </c>
      <c r="J2098" s="3">
        <v>128486.91</v>
      </c>
      <c r="K2098" s="3" t="str">
        <f>IF(Table1[[#This Row],[Balance]]&lt;=83000,"Low Balance",IF(Table1[[#This Row],[Balance]]&lt;=166000,"Medium Balance",IF(Table1[[#This Row],[Balance]]&lt;=260000,"High Balance","Invalid")))</f>
        <v>Medium Balance</v>
      </c>
      <c r="L2098">
        <v>2</v>
      </c>
      <c r="M2098">
        <v>1</v>
      </c>
      <c r="N2098">
        <v>0</v>
      </c>
      <c r="O2098" s="3">
        <v>10109.469999999999</v>
      </c>
      <c r="P2098">
        <v>0</v>
      </c>
    </row>
    <row r="2099" spans="1:16" x14ac:dyDescent="0.3">
      <c r="A2099">
        <v>2097</v>
      </c>
      <c r="B2099">
        <v>15757916</v>
      </c>
      <c r="C2099" t="s">
        <v>1142</v>
      </c>
      <c r="D2099" t="s">
        <v>2954</v>
      </c>
      <c r="E2099" t="s">
        <v>13</v>
      </c>
      <c r="F2099">
        <v>38</v>
      </c>
      <c r="G2099" t="str">
        <f t="shared" si="32"/>
        <v>Young Adults</v>
      </c>
      <c r="H2099">
        <v>9</v>
      </c>
      <c r="I2099" t="s">
        <v>2950</v>
      </c>
      <c r="J2099" s="3">
        <v>0</v>
      </c>
      <c r="K2099" s="3" t="str">
        <f>IF(Table1[[#This Row],[Balance]]&lt;=83000,"Low Balance",IF(Table1[[#This Row],[Balance]]&lt;=166000,"Medium Balance",IF(Table1[[#This Row],[Balance]]&lt;=260000,"High Balance","Invalid")))</f>
        <v>Low Balance</v>
      </c>
      <c r="L2099">
        <v>2</v>
      </c>
      <c r="M2099">
        <v>1</v>
      </c>
      <c r="N2099">
        <v>1</v>
      </c>
      <c r="O2099" s="3">
        <v>58855.85</v>
      </c>
      <c r="P2099">
        <v>0</v>
      </c>
    </row>
    <row r="2100" spans="1:16" x14ac:dyDescent="0.3">
      <c r="A2100">
        <v>2098</v>
      </c>
      <c r="B2100">
        <v>15689168</v>
      </c>
      <c r="C2100" t="s">
        <v>635</v>
      </c>
      <c r="D2100" t="s">
        <v>2946</v>
      </c>
      <c r="E2100" t="s">
        <v>19</v>
      </c>
      <c r="F2100">
        <v>37</v>
      </c>
      <c r="G2100" t="str">
        <f t="shared" si="32"/>
        <v>Young Adults</v>
      </c>
      <c r="H2100">
        <v>1</v>
      </c>
      <c r="I2100" t="s">
        <v>2949</v>
      </c>
      <c r="J2100" s="3">
        <v>143407.29</v>
      </c>
      <c r="K2100" s="3" t="str">
        <f>IF(Table1[[#This Row],[Balance]]&lt;=83000,"Low Balance",IF(Table1[[#This Row],[Balance]]&lt;=166000,"Medium Balance",IF(Table1[[#This Row],[Balance]]&lt;=260000,"High Balance","Invalid")))</f>
        <v>Medium Balance</v>
      </c>
      <c r="L2100">
        <v>2</v>
      </c>
      <c r="M2100">
        <v>0</v>
      </c>
      <c r="N2100">
        <v>1</v>
      </c>
      <c r="O2100" s="3">
        <v>84402.46</v>
      </c>
      <c r="P2100">
        <v>0</v>
      </c>
    </row>
    <row r="2101" spans="1:16" x14ac:dyDescent="0.3">
      <c r="A2101">
        <v>2099</v>
      </c>
      <c r="B2101">
        <v>15769216</v>
      </c>
      <c r="C2101" t="s">
        <v>951</v>
      </c>
      <c r="D2101" t="s">
        <v>2954</v>
      </c>
      <c r="E2101" t="s">
        <v>13</v>
      </c>
      <c r="F2101">
        <v>43</v>
      </c>
      <c r="G2101" t="str">
        <f t="shared" si="32"/>
        <v>Middle-Aged</v>
      </c>
      <c r="H2101">
        <v>2</v>
      </c>
      <c r="I2101" t="s">
        <v>2949</v>
      </c>
      <c r="J2101" s="3">
        <v>0</v>
      </c>
      <c r="K2101" s="3" t="str">
        <f>IF(Table1[[#This Row],[Balance]]&lt;=83000,"Low Balance",IF(Table1[[#This Row],[Balance]]&lt;=166000,"Medium Balance",IF(Table1[[#This Row],[Balance]]&lt;=260000,"High Balance","Invalid")))</f>
        <v>Low Balance</v>
      </c>
      <c r="L2101">
        <v>1</v>
      </c>
      <c r="M2101">
        <v>1</v>
      </c>
      <c r="N2101">
        <v>0</v>
      </c>
      <c r="O2101" s="3">
        <v>49713.87</v>
      </c>
      <c r="P2101">
        <v>1</v>
      </c>
    </row>
    <row r="2102" spans="1:16" x14ac:dyDescent="0.3">
      <c r="A2102">
        <v>2100</v>
      </c>
      <c r="B2102">
        <v>15593295</v>
      </c>
      <c r="C2102" t="s">
        <v>1243</v>
      </c>
      <c r="D2102" t="s">
        <v>2956</v>
      </c>
      <c r="E2102" t="s">
        <v>19</v>
      </c>
      <c r="F2102">
        <v>57</v>
      </c>
      <c r="G2102" t="str">
        <f t="shared" si="32"/>
        <v>Young Adults</v>
      </c>
      <c r="H2102">
        <v>6</v>
      </c>
      <c r="I2102" t="s">
        <v>2950</v>
      </c>
      <c r="J2102" s="3">
        <v>76165.649999999994</v>
      </c>
      <c r="K2102" s="3" t="str">
        <f>IF(Table1[[#This Row],[Balance]]&lt;=83000,"Low Balance",IF(Table1[[#This Row],[Balance]]&lt;=166000,"Medium Balance",IF(Table1[[#This Row],[Balance]]&lt;=260000,"High Balance","Invalid")))</f>
        <v>Low Balance</v>
      </c>
      <c r="L2102">
        <v>1</v>
      </c>
      <c r="M2102">
        <v>1</v>
      </c>
      <c r="N2102">
        <v>1</v>
      </c>
      <c r="O2102" s="3">
        <v>133537.53</v>
      </c>
      <c r="P2102">
        <v>0</v>
      </c>
    </row>
    <row r="2103" spans="1:16" x14ac:dyDescent="0.3">
      <c r="A2103">
        <v>2101</v>
      </c>
      <c r="B2103">
        <v>15804814</v>
      </c>
      <c r="C2103" t="s">
        <v>612</v>
      </c>
      <c r="D2103" t="s">
        <v>2955</v>
      </c>
      <c r="E2103" t="s">
        <v>19</v>
      </c>
      <c r="F2103">
        <v>40</v>
      </c>
      <c r="G2103" t="str">
        <f t="shared" si="32"/>
        <v>Middle-Aged</v>
      </c>
      <c r="H2103">
        <v>4</v>
      </c>
      <c r="I2103" t="s">
        <v>2951</v>
      </c>
      <c r="J2103" s="3">
        <v>0</v>
      </c>
      <c r="K2103" s="3" t="str">
        <f>IF(Table1[[#This Row],[Balance]]&lt;=83000,"Low Balance",IF(Table1[[#This Row],[Balance]]&lt;=166000,"Medium Balance",IF(Table1[[#This Row],[Balance]]&lt;=260000,"High Balance","Invalid")))</f>
        <v>Low Balance</v>
      </c>
      <c r="L2103">
        <v>2</v>
      </c>
      <c r="M2103">
        <v>1</v>
      </c>
      <c r="N2103">
        <v>0</v>
      </c>
      <c r="O2103" s="3">
        <v>124615.59</v>
      </c>
      <c r="P2103">
        <v>0</v>
      </c>
    </row>
    <row r="2104" spans="1:16" x14ac:dyDescent="0.3">
      <c r="A2104">
        <v>2102</v>
      </c>
      <c r="B2104">
        <v>15778934</v>
      </c>
      <c r="C2104" t="s">
        <v>542</v>
      </c>
      <c r="D2104" t="s">
        <v>2955</v>
      </c>
      <c r="E2104" t="s">
        <v>13</v>
      </c>
      <c r="F2104">
        <v>49</v>
      </c>
      <c r="G2104" t="str">
        <f t="shared" si="32"/>
        <v>Young Adults</v>
      </c>
      <c r="H2104">
        <v>8</v>
      </c>
      <c r="I2104" t="s">
        <v>2950</v>
      </c>
      <c r="J2104" s="3">
        <v>0</v>
      </c>
      <c r="K2104" s="3" t="str">
        <f>IF(Table1[[#This Row],[Balance]]&lt;=83000,"Low Balance",IF(Table1[[#This Row],[Balance]]&lt;=166000,"Medium Balance",IF(Table1[[#This Row],[Balance]]&lt;=260000,"High Balance","Invalid")))</f>
        <v>Low Balance</v>
      </c>
      <c r="L2104">
        <v>2</v>
      </c>
      <c r="M2104">
        <v>0</v>
      </c>
      <c r="N2104">
        <v>1</v>
      </c>
      <c r="O2104" s="3">
        <v>98090.69</v>
      </c>
      <c r="P2104">
        <v>0</v>
      </c>
    </row>
    <row r="2105" spans="1:16" x14ac:dyDescent="0.3">
      <c r="A2105">
        <v>2103</v>
      </c>
      <c r="B2105">
        <v>15802351</v>
      </c>
      <c r="C2105" t="s">
        <v>1244</v>
      </c>
      <c r="D2105" t="s">
        <v>2954</v>
      </c>
      <c r="E2105" t="s">
        <v>13</v>
      </c>
      <c r="F2105">
        <v>33</v>
      </c>
      <c r="G2105" t="str">
        <f t="shared" si="32"/>
        <v>Middle-Aged</v>
      </c>
      <c r="H2105">
        <v>6</v>
      </c>
      <c r="I2105" t="s">
        <v>2950</v>
      </c>
      <c r="J2105" s="3">
        <v>90560.3</v>
      </c>
      <c r="K2105" s="3" t="str">
        <f>IF(Table1[[#This Row],[Balance]]&lt;=83000,"Low Balance",IF(Table1[[#This Row],[Balance]]&lt;=166000,"Medium Balance",IF(Table1[[#This Row],[Balance]]&lt;=260000,"High Balance","Invalid")))</f>
        <v>Medium Balance</v>
      </c>
      <c r="L2105">
        <v>2</v>
      </c>
      <c r="M2105">
        <v>1</v>
      </c>
      <c r="N2105">
        <v>1</v>
      </c>
      <c r="O2105" s="3">
        <v>42607.69</v>
      </c>
      <c r="P2105">
        <v>0</v>
      </c>
    </row>
    <row r="2106" spans="1:16" x14ac:dyDescent="0.3">
      <c r="A2106">
        <v>2104</v>
      </c>
      <c r="B2106">
        <v>15630241</v>
      </c>
      <c r="C2106" t="s">
        <v>1245</v>
      </c>
      <c r="D2106" t="s">
        <v>2954</v>
      </c>
      <c r="E2106" t="s">
        <v>19</v>
      </c>
      <c r="F2106">
        <v>61</v>
      </c>
      <c r="G2106" t="str">
        <f t="shared" si="32"/>
        <v>Young Adults</v>
      </c>
      <c r="H2106">
        <v>3</v>
      </c>
      <c r="I2106" t="s">
        <v>2951</v>
      </c>
      <c r="J2106" s="3">
        <v>62391.22</v>
      </c>
      <c r="K2106" s="3" t="str">
        <f>IF(Table1[[#This Row],[Balance]]&lt;=83000,"Low Balance",IF(Table1[[#This Row],[Balance]]&lt;=166000,"Medium Balance",IF(Table1[[#This Row],[Balance]]&lt;=260000,"High Balance","Invalid")))</f>
        <v>Low Balance</v>
      </c>
      <c r="L2106">
        <v>1</v>
      </c>
      <c r="M2106">
        <v>1</v>
      </c>
      <c r="N2106">
        <v>1</v>
      </c>
      <c r="O2106" s="3">
        <v>192434.11</v>
      </c>
      <c r="P2106">
        <v>0</v>
      </c>
    </row>
    <row r="2107" spans="1:16" x14ac:dyDescent="0.3">
      <c r="A2107">
        <v>2105</v>
      </c>
      <c r="B2107">
        <v>15719561</v>
      </c>
      <c r="C2107" t="s">
        <v>482</v>
      </c>
      <c r="D2107" t="s">
        <v>2954</v>
      </c>
      <c r="E2107" t="s">
        <v>19</v>
      </c>
      <c r="F2107">
        <v>42</v>
      </c>
      <c r="G2107" t="str">
        <f t="shared" si="32"/>
        <v>Young Adults</v>
      </c>
      <c r="H2107">
        <v>5</v>
      </c>
      <c r="I2107" t="s">
        <v>2951</v>
      </c>
      <c r="J2107" s="3">
        <v>0</v>
      </c>
      <c r="K2107" s="3" t="str">
        <f>IF(Table1[[#This Row],[Balance]]&lt;=83000,"Low Balance",IF(Table1[[#This Row],[Balance]]&lt;=166000,"Medium Balance",IF(Table1[[#This Row],[Balance]]&lt;=260000,"High Balance","Invalid")))</f>
        <v>Low Balance</v>
      </c>
      <c r="L2107">
        <v>3</v>
      </c>
      <c r="M2107">
        <v>0</v>
      </c>
      <c r="N2107">
        <v>0</v>
      </c>
      <c r="O2107" s="3">
        <v>60686.400000000001</v>
      </c>
      <c r="P2107">
        <v>0</v>
      </c>
    </row>
    <row r="2108" spans="1:16" x14ac:dyDescent="0.3">
      <c r="A2108">
        <v>2106</v>
      </c>
      <c r="B2108">
        <v>15615096</v>
      </c>
      <c r="C2108" t="s">
        <v>1246</v>
      </c>
      <c r="D2108" t="s">
        <v>2954</v>
      </c>
      <c r="E2108" t="s">
        <v>13</v>
      </c>
      <c r="F2108">
        <v>31</v>
      </c>
      <c r="G2108" t="str">
        <f t="shared" si="32"/>
        <v>Middle-Aged</v>
      </c>
      <c r="H2108">
        <v>7</v>
      </c>
      <c r="I2108" t="s">
        <v>2950</v>
      </c>
      <c r="J2108" s="3">
        <v>0</v>
      </c>
      <c r="K2108" s="3" t="str">
        <f>IF(Table1[[#This Row],[Balance]]&lt;=83000,"Low Balance",IF(Table1[[#This Row],[Balance]]&lt;=166000,"Medium Balance",IF(Table1[[#This Row],[Balance]]&lt;=260000,"High Balance","Invalid")))</f>
        <v>Low Balance</v>
      </c>
      <c r="L2108">
        <v>2</v>
      </c>
      <c r="M2108">
        <v>1</v>
      </c>
      <c r="N2108">
        <v>1</v>
      </c>
      <c r="O2108" s="3">
        <v>49463.44</v>
      </c>
      <c r="P2108">
        <v>0</v>
      </c>
    </row>
    <row r="2109" spans="1:16" x14ac:dyDescent="0.3">
      <c r="A2109">
        <v>2107</v>
      </c>
      <c r="B2109">
        <v>15659931</v>
      </c>
      <c r="C2109" t="s">
        <v>1247</v>
      </c>
      <c r="D2109" t="s">
        <v>2954</v>
      </c>
      <c r="E2109" t="s">
        <v>13</v>
      </c>
      <c r="F2109">
        <v>55</v>
      </c>
      <c r="G2109" t="str">
        <f t="shared" si="32"/>
        <v>Young Adults</v>
      </c>
      <c r="H2109">
        <v>1</v>
      </c>
      <c r="I2109" t="s">
        <v>2949</v>
      </c>
      <c r="J2109" s="3">
        <v>123378.2</v>
      </c>
      <c r="K2109" s="3" t="str">
        <f>IF(Table1[[#This Row],[Balance]]&lt;=83000,"Low Balance",IF(Table1[[#This Row],[Balance]]&lt;=166000,"Medium Balance",IF(Table1[[#This Row],[Balance]]&lt;=260000,"High Balance","Invalid")))</f>
        <v>Medium Balance</v>
      </c>
      <c r="L2109">
        <v>1</v>
      </c>
      <c r="M2109">
        <v>1</v>
      </c>
      <c r="N2109">
        <v>0</v>
      </c>
      <c r="O2109" s="3">
        <v>81431.990000000005</v>
      </c>
      <c r="P2109">
        <v>1</v>
      </c>
    </row>
    <row r="2110" spans="1:16" x14ac:dyDescent="0.3">
      <c r="A2110">
        <v>2108</v>
      </c>
      <c r="B2110">
        <v>15714586</v>
      </c>
      <c r="C2110" t="s">
        <v>530</v>
      </c>
      <c r="D2110" t="s">
        <v>2954</v>
      </c>
      <c r="E2110" t="s">
        <v>13</v>
      </c>
      <c r="F2110">
        <v>42</v>
      </c>
      <c r="G2110" t="str">
        <f t="shared" si="32"/>
        <v>Seniors</v>
      </c>
      <c r="H2110">
        <v>3</v>
      </c>
      <c r="I2110" t="s">
        <v>2951</v>
      </c>
      <c r="J2110" s="3">
        <v>99836.47</v>
      </c>
      <c r="K2110" s="3" t="str">
        <f>IF(Table1[[#This Row],[Balance]]&lt;=83000,"Low Balance",IF(Table1[[#This Row],[Balance]]&lt;=166000,"Medium Balance",IF(Table1[[#This Row],[Balance]]&lt;=260000,"High Balance","Invalid")))</f>
        <v>Medium Balance</v>
      </c>
      <c r="L2110">
        <v>1</v>
      </c>
      <c r="M2110">
        <v>0</v>
      </c>
      <c r="N2110">
        <v>1</v>
      </c>
      <c r="O2110" s="3">
        <v>22909.56</v>
      </c>
      <c r="P2110">
        <v>0</v>
      </c>
    </row>
    <row r="2111" spans="1:16" x14ac:dyDescent="0.3">
      <c r="A2111">
        <v>2109</v>
      </c>
      <c r="B2111">
        <v>15634949</v>
      </c>
      <c r="C2111" t="s">
        <v>216</v>
      </c>
      <c r="D2111" t="s">
        <v>2955</v>
      </c>
      <c r="E2111" t="s">
        <v>19</v>
      </c>
      <c r="F2111">
        <v>74</v>
      </c>
      <c r="G2111" t="str">
        <f t="shared" si="32"/>
        <v>Young Adults</v>
      </c>
      <c r="H2111">
        <v>5</v>
      </c>
      <c r="I2111" t="s">
        <v>2951</v>
      </c>
      <c r="J2111" s="3">
        <v>161434.35999999999</v>
      </c>
      <c r="K2111" s="3" t="str">
        <f>IF(Table1[[#This Row],[Balance]]&lt;=83000,"Low Balance",IF(Table1[[#This Row],[Balance]]&lt;=166000,"Medium Balance",IF(Table1[[#This Row],[Balance]]&lt;=260000,"High Balance","Invalid")))</f>
        <v>Medium Balance</v>
      </c>
      <c r="L2111">
        <v>2</v>
      </c>
      <c r="M2111">
        <v>1</v>
      </c>
      <c r="N2111">
        <v>1</v>
      </c>
      <c r="O2111" s="3">
        <v>65532.17</v>
      </c>
      <c r="P2111">
        <v>0</v>
      </c>
    </row>
    <row r="2112" spans="1:16" x14ac:dyDescent="0.3">
      <c r="A2112">
        <v>2110</v>
      </c>
      <c r="B2112">
        <v>15589224</v>
      </c>
      <c r="C2112" t="s">
        <v>695</v>
      </c>
      <c r="D2112" t="s">
        <v>2955</v>
      </c>
      <c r="E2112" t="s">
        <v>19</v>
      </c>
      <c r="F2112">
        <v>41</v>
      </c>
      <c r="G2112" t="str">
        <f t="shared" si="32"/>
        <v>Middle-Aged</v>
      </c>
      <c r="H2112">
        <v>5</v>
      </c>
      <c r="I2112" t="s">
        <v>2951</v>
      </c>
      <c r="J2112" s="3">
        <v>0</v>
      </c>
      <c r="K2112" s="3" t="str">
        <f>IF(Table1[[#This Row],[Balance]]&lt;=83000,"Low Balance",IF(Table1[[#This Row],[Balance]]&lt;=166000,"Medium Balance",IF(Table1[[#This Row],[Balance]]&lt;=260000,"High Balance","Invalid")))</f>
        <v>Low Balance</v>
      </c>
      <c r="L2112">
        <v>2</v>
      </c>
      <c r="M2112">
        <v>0</v>
      </c>
      <c r="N2112">
        <v>1</v>
      </c>
      <c r="O2112" s="3">
        <v>141053.85</v>
      </c>
      <c r="P2112">
        <v>0</v>
      </c>
    </row>
    <row r="2113" spans="1:16" x14ac:dyDescent="0.3">
      <c r="A2113">
        <v>2111</v>
      </c>
      <c r="B2113">
        <v>15795990</v>
      </c>
      <c r="C2113" t="s">
        <v>1248</v>
      </c>
      <c r="D2113" t="s">
        <v>2956</v>
      </c>
      <c r="E2113" t="s">
        <v>13</v>
      </c>
      <c r="F2113">
        <v>48</v>
      </c>
      <c r="G2113" t="str">
        <f t="shared" si="32"/>
        <v>Young Adults</v>
      </c>
      <c r="H2113">
        <v>10</v>
      </c>
      <c r="I2113" t="s">
        <v>2950</v>
      </c>
      <c r="J2113" s="3">
        <v>138311.76</v>
      </c>
      <c r="K2113" s="3" t="str">
        <f>IF(Table1[[#This Row],[Balance]]&lt;=83000,"Low Balance",IF(Table1[[#This Row],[Balance]]&lt;=166000,"Medium Balance",IF(Table1[[#This Row],[Balance]]&lt;=260000,"High Balance","Invalid")))</f>
        <v>Medium Balance</v>
      </c>
      <c r="L2113">
        <v>1</v>
      </c>
      <c r="M2113">
        <v>1</v>
      </c>
      <c r="N2113">
        <v>1</v>
      </c>
      <c r="O2113" s="3">
        <v>3472.63</v>
      </c>
      <c r="P2113">
        <v>1</v>
      </c>
    </row>
    <row r="2114" spans="1:16" x14ac:dyDescent="0.3">
      <c r="A2114">
        <v>2112</v>
      </c>
      <c r="B2114">
        <v>15603216</v>
      </c>
      <c r="C2114" t="s">
        <v>944</v>
      </c>
      <c r="D2114" t="s">
        <v>2954</v>
      </c>
      <c r="E2114" t="s">
        <v>19</v>
      </c>
      <c r="F2114">
        <v>25</v>
      </c>
      <c r="G2114" t="str">
        <f t="shared" si="32"/>
        <v>Young Adults</v>
      </c>
      <c r="H2114">
        <v>7</v>
      </c>
      <c r="I2114" t="s">
        <v>2950</v>
      </c>
      <c r="J2114" s="3">
        <v>0</v>
      </c>
      <c r="K2114" s="3" t="str">
        <f>IF(Table1[[#This Row],[Balance]]&lt;=83000,"Low Balance",IF(Table1[[#This Row],[Balance]]&lt;=166000,"Medium Balance",IF(Table1[[#This Row],[Balance]]&lt;=260000,"High Balance","Invalid")))</f>
        <v>Low Balance</v>
      </c>
      <c r="L2114">
        <v>2</v>
      </c>
      <c r="M2114">
        <v>1</v>
      </c>
      <c r="N2114">
        <v>0</v>
      </c>
      <c r="O2114" s="3">
        <v>102083.78</v>
      </c>
      <c r="P2114">
        <v>0</v>
      </c>
    </row>
    <row r="2115" spans="1:16" x14ac:dyDescent="0.3">
      <c r="A2115">
        <v>2113</v>
      </c>
      <c r="B2115">
        <v>15631201</v>
      </c>
      <c r="C2115" t="s">
        <v>14</v>
      </c>
      <c r="D2115" t="s">
        <v>2954</v>
      </c>
      <c r="E2115" t="s">
        <v>13</v>
      </c>
      <c r="F2115">
        <v>28</v>
      </c>
      <c r="G2115" t="str">
        <f t="shared" ref="G2115:G2178" si="33">IF(F2116&lt;=44,"Young Adults",IF(F2116&lt;=69,"Middle-Aged",IF(F2116&lt;=92,"Seniors","Invalid")))</f>
        <v>Young Adults</v>
      </c>
      <c r="H2115">
        <v>4</v>
      </c>
      <c r="I2115" t="s">
        <v>2951</v>
      </c>
      <c r="J2115" s="3">
        <v>0</v>
      </c>
      <c r="K2115" s="3" t="str">
        <f>IF(Table1[[#This Row],[Balance]]&lt;=83000,"Low Balance",IF(Table1[[#This Row],[Balance]]&lt;=166000,"Medium Balance",IF(Table1[[#This Row],[Balance]]&lt;=260000,"High Balance","Invalid")))</f>
        <v>Low Balance</v>
      </c>
      <c r="L2115">
        <v>2</v>
      </c>
      <c r="M2115">
        <v>1</v>
      </c>
      <c r="N2115">
        <v>0</v>
      </c>
      <c r="O2115" s="3">
        <v>1801.77</v>
      </c>
      <c r="P2115">
        <v>0</v>
      </c>
    </row>
    <row r="2116" spans="1:16" x14ac:dyDescent="0.3">
      <c r="A2116">
        <v>2114</v>
      </c>
      <c r="B2116">
        <v>15686255</v>
      </c>
      <c r="C2116" t="s">
        <v>1249</v>
      </c>
      <c r="D2116" t="s">
        <v>2956</v>
      </c>
      <c r="E2116" t="s">
        <v>19</v>
      </c>
      <c r="F2116">
        <v>35</v>
      </c>
      <c r="G2116" t="str">
        <f t="shared" si="33"/>
        <v>Young Adults</v>
      </c>
      <c r="H2116">
        <v>6</v>
      </c>
      <c r="I2116" t="s">
        <v>2950</v>
      </c>
      <c r="J2116" s="3">
        <v>101744.84</v>
      </c>
      <c r="K2116" s="3" t="str">
        <f>IF(Table1[[#This Row],[Balance]]&lt;=83000,"Low Balance",IF(Table1[[#This Row],[Balance]]&lt;=166000,"Medium Balance",IF(Table1[[#This Row],[Balance]]&lt;=260000,"High Balance","Invalid")))</f>
        <v>Medium Balance</v>
      </c>
      <c r="L2116">
        <v>1</v>
      </c>
      <c r="M2116">
        <v>0</v>
      </c>
      <c r="N2116">
        <v>0</v>
      </c>
      <c r="O2116" s="3">
        <v>85185.44</v>
      </c>
      <c r="P2116">
        <v>0</v>
      </c>
    </row>
    <row r="2117" spans="1:16" x14ac:dyDescent="0.3">
      <c r="A2117">
        <v>2115</v>
      </c>
      <c r="B2117">
        <v>15746594</v>
      </c>
      <c r="C2117" t="s">
        <v>129</v>
      </c>
      <c r="D2117" t="s">
        <v>2955</v>
      </c>
      <c r="E2117" t="s">
        <v>19</v>
      </c>
      <c r="F2117">
        <v>33</v>
      </c>
      <c r="G2117" t="str">
        <f t="shared" si="33"/>
        <v>Middle-Aged</v>
      </c>
      <c r="H2117">
        <v>8</v>
      </c>
      <c r="I2117" t="s">
        <v>2950</v>
      </c>
      <c r="J2117" s="3">
        <v>0</v>
      </c>
      <c r="K2117" s="3" t="str">
        <f>IF(Table1[[#This Row],[Balance]]&lt;=83000,"Low Balance",IF(Table1[[#This Row],[Balance]]&lt;=166000,"Medium Balance",IF(Table1[[#This Row],[Balance]]&lt;=260000,"High Balance","Invalid")))</f>
        <v>Low Balance</v>
      </c>
      <c r="L2117">
        <v>1</v>
      </c>
      <c r="M2117">
        <v>1</v>
      </c>
      <c r="N2117">
        <v>0</v>
      </c>
      <c r="O2117" s="3">
        <v>119882.7</v>
      </c>
      <c r="P2117">
        <v>0</v>
      </c>
    </row>
    <row r="2118" spans="1:16" x14ac:dyDescent="0.3">
      <c r="A2118">
        <v>2116</v>
      </c>
      <c r="B2118">
        <v>15718893</v>
      </c>
      <c r="C2118" t="s">
        <v>77</v>
      </c>
      <c r="D2118" t="s">
        <v>2946</v>
      </c>
      <c r="E2118" t="s">
        <v>13</v>
      </c>
      <c r="F2118">
        <v>54</v>
      </c>
      <c r="G2118" t="str">
        <f t="shared" si="33"/>
        <v>Young Adults</v>
      </c>
      <c r="H2118">
        <v>4</v>
      </c>
      <c r="I2118" t="s">
        <v>2951</v>
      </c>
      <c r="J2118" s="3">
        <v>125456.07</v>
      </c>
      <c r="K2118" s="3" t="str">
        <f>IF(Table1[[#This Row],[Balance]]&lt;=83000,"Low Balance",IF(Table1[[#This Row],[Balance]]&lt;=166000,"Medium Balance",IF(Table1[[#This Row],[Balance]]&lt;=260000,"High Balance","Invalid")))</f>
        <v>Medium Balance</v>
      </c>
      <c r="L2118">
        <v>1</v>
      </c>
      <c r="M2118">
        <v>1</v>
      </c>
      <c r="N2118">
        <v>0</v>
      </c>
      <c r="O2118" s="3">
        <v>83715.66</v>
      </c>
      <c r="P2118">
        <v>1</v>
      </c>
    </row>
    <row r="2119" spans="1:16" x14ac:dyDescent="0.3">
      <c r="A2119">
        <v>2117</v>
      </c>
      <c r="B2119">
        <v>15671609</v>
      </c>
      <c r="C2119" t="s">
        <v>1250</v>
      </c>
      <c r="D2119" t="s">
        <v>2955</v>
      </c>
      <c r="E2119" t="s">
        <v>19</v>
      </c>
      <c r="F2119">
        <v>44</v>
      </c>
      <c r="G2119" t="str">
        <f t="shared" si="33"/>
        <v>Young Adults</v>
      </c>
      <c r="H2119">
        <v>7</v>
      </c>
      <c r="I2119" t="s">
        <v>2950</v>
      </c>
      <c r="J2119" s="3">
        <v>0</v>
      </c>
      <c r="K2119" s="3" t="str">
        <f>IF(Table1[[#This Row],[Balance]]&lt;=83000,"Low Balance",IF(Table1[[#This Row],[Balance]]&lt;=166000,"Medium Balance",IF(Table1[[#This Row],[Balance]]&lt;=260000,"High Balance","Invalid")))</f>
        <v>Low Balance</v>
      </c>
      <c r="L2119">
        <v>2</v>
      </c>
      <c r="M2119">
        <v>1</v>
      </c>
      <c r="N2119">
        <v>0</v>
      </c>
      <c r="O2119" s="3">
        <v>23425.78</v>
      </c>
      <c r="P2119">
        <v>0</v>
      </c>
    </row>
    <row r="2120" spans="1:16" x14ac:dyDescent="0.3">
      <c r="A2120">
        <v>2118</v>
      </c>
      <c r="B2120">
        <v>15652540</v>
      </c>
      <c r="C2120" t="s">
        <v>1251</v>
      </c>
      <c r="D2120" t="s">
        <v>2956</v>
      </c>
      <c r="E2120" t="s">
        <v>19</v>
      </c>
      <c r="F2120">
        <v>31</v>
      </c>
      <c r="G2120" t="str">
        <f t="shared" si="33"/>
        <v>Young Adults</v>
      </c>
      <c r="H2120">
        <v>2</v>
      </c>
      <c r="I2120" t="s">
        <v>2949</v>
      </c>
      <c r="J2120" s="3">
        <v>0</v>
      </c>
      <c r="K2120" s="3" t="str">
        <f>IF(Table1[[#This Row],[Balance]]&lt;=83000,"Low Balance",IF(Table1[[#This Row],[Balance]]&lt;=166000,"Medium Balance",IF(Table1[[#This Row],[Balance]]&lt;=260000,"High Balance","Invalid")))</f>
        <v>Low Balance</v>
      </c>
      <c r="L2120">
        <v>2</v>
      </c>
      <c r="M2120">
        <v>0</v>
      </c>
      <c r="N2120">
        <v>1</v>
      </c>
      <c r="O2120" s="3">
        <v>77326.78</v>
      </c>
      <c r="P2120">
        <v>0</v>
      </c>
    </row>
    <row r="2121" spans="1:16" x14ac:dyDescent="0.3">
      <c r="A2121">
        <v>2119</v>
      </c>
      <c r="B2121">
        <v>15774857</v>
      </c>
      <c r="C2121" t="s">
        <v>233</v>
      </c>
      <c r="D2121" t="s">
        <v>2953</v>
      </c>
      <c r="E2121" t="s">
        <v>13</v>
      </c>
      <c r="F2121">
        <v>27</v>
      </c>
      <c r="G2121" t="str">
        <f t="shared" si="33"/>
        <v>Young Adults</v>
      </c>
      <c r="H2121">
        <v>7</v>
      </c>
      <c r="I2121" t="s">
        <v>2950</v>
      </c>
      <c r="J2121" s="3">
        <v>0</v>
      </c>
      <c r="K2121" s="3" t="str">
        <f>IF(Table1[[#This Row],[Balance]]&lt;=83000,"Low Balance",IF(Table1[[#This Row],[Balance]]&lt;=166000,"Medium Balance",IF(Table1[[#This Row],[Balance]]&lt;=260000,"High Balance","Invalid")))</f>
        <v>Low Balance</v>
      </c>
      <c r="L2121">
        <v>2</v>
      </c>
      <c r="M2121">
        <v>1</v>
      </c>
      <c r="N2121">
        <v>0</v>
      </c>
      <c r="O2121" s="3">
        <v>156150.07999999999</v>
      </c>
      <c r="P2121">
        <v>1</v>
      </c>
    </row>
    <row r="2122" spans="1:16" x14ac:dyDescent="0.3">
      <c r="A2122">
        <v>2120</v>
      </c>
      <c r="B2122">
        <v>15791836</v>
      </c>
      <c r="C2122" t="s">
        <v>1252</v>
      </c>
      <c r="D2122" t="s">
        <v>2954</v>
      </c>
      <c r="E2122" t="s">
        <v>19</v>
      </c>
      <c r="F2122">
        <v>29</v>
      </c>
      <c r="G2122" t="str">
        <f t="shared" si="33"/>
        <v>Middle-Aged</v>
      </c>
      <c r="H2122">
        <v>5</v>
      </c>
      <c r="I2122" t="s">
        <v>2951</v>
      </c>
      <c r="J2122" s="3">
        <v>0</v>
      </c>
      <c r="K2122" s="3" t="str">
        <f>IF(Table1[[#This Row],[Balance]]&lt;=83000,"Low Balance",IF(Table1[[#This Row],[Balance]]&lt;=166000,"Medium Balance",IF(Table1[[#This Row],[Balance]]&lt;=260000,"High Balance","Invalid")))</f>
        <v>Low Balance</v>
      </c>
      <c r="L2122">
        <v>2</v>
      </c>
      <c r="M2122">
        <v>1</v>
      </c>
      <c r="N2122">
        <v>0</v>
      </c>
      <c r="O2122" s="3">
        <v>108577.97</v>
      </c>
      <c r="P2122">
        <v>0</v>
      </c>
    </row>
    <row r="2123" spans="1:16" x14ac:dyDescent="0.3">
      <c r="A2123">
        <v>2121</v>
      </c>
      <c r="B2123">
        <v>15651554</v>
      </c>
      <c r="C2123" t="s">
        <v>1253</v>
      </c>
      <c r="D2123" t="s">
        <v>2955</v>
      </c>
      <c r="E2123" t="s">
        <v>13</v>
      </c>
      <c r="F2123">
        <v>54</v>
      </c>
      <c r="G2123" t="str">
        <f t="shared" si="33"/>
        <v>Young Adults</v>
      </c>
      <c r="H2123">
        <v>4</v>
      </c>
      <c r="I2123" t="s">
        <v>2951</v>
      </c>
      <c r="J2123" s="3">
        <v>118449.21</v>
      </c>
      <c r="K2123" s="3" t="str">
        <f>IF(Table1[[#This Row],[Balance]]&lt;=83000,"Low Balance",IF(Table1[[#This Row],[Balance]]&lt;=166000,"Medium Balance",IF(Table1[[#This Row],[Balance]]&lt;=260000,"High Balance","Invalid")))</f>
        <v>Medium Balance</v>
      </c>
      <c r="L2123">
        <v>1</v>
      </c>
      <c r="M2123">
        <v>1</v>
      </c>
      <c r="N2123">
        <v>1</v>
      </c>
      <c r="O2123" s="3">
        <v>133573.29</v>
      </c>
      <c r="P2123">
        <v>1</v>
      </c>
    </row>
    <row r="2124" spans="1:16" x14ac:dyDescent="0.3">
      <c r="A2124">
        <v>2122</v>
      </c>
      <c r="B2124">
        <v>15583576</v>
      </c>
      <c r="C2124" t="s">
        <v>305</v>
      </c>
      <c r="D2124" t="s">
        <v>2954</v>
      </c>
      <c r="E2124" t="s">
        <v>19</v>
      </c>
      <c r="F2124">
        <v>30</v>
      </c>
      <c r="G2124" t="str">
        <f t="shared" si="33"/>
        <v>Young Adults</v>
      </c>
      <c r="H2124">
        <v>2</v>
      </c>
      <c r="I2124" t="s">
        <v>2949</v>
      </c>
      <c r="J2124" s="3">
        <v>0</v>
      </c>
      <c r="K2124" s="3" t="str">
        <f>IF(Table1[[#This Row],[Balance]]&lt;=83000,"Low Balance",IF(Table1[[#This Row],[Balance]]&lt;=166000,"Medium Balance",IF(Table1[[#This Row],[Balance]]&lt;=260000,"High Balance","Invalid")))</f>
        <v>Low Balance</v>
      </c>
      <c r="L2124">
        <v>1</v>
      </c>
      <c r="M2124">
        <v>0</v>
      </c>
      <c r="N2124">
        <v>1</v>
      </c>
      <c r="O2124" s="3">
        <v>102057.86</v>
      </c>
      <c r="P2124">
        <v>0</v>
      </c>
    </row>
    <row r="2125" spans="1:16" x14ac:dyDescent="0.3">
      <c r="A2125">
        <v>2123</v>
      </c>
      <c r="B2125">
        <v>15732740</v>
      </c>
      <c r="C2125" t="s">
        <v>1254</v>
      </c>
      <c r="D2125" t="s">
        <v>2956</v>
      </c>
      <c r="E2125" t="s">
        <v>13</v>
      </c>
      <c r="F2125">
        <v>32</v>
      </c>
      <c r="G2125" t="str">
        <f t="shared" si="33"/>
        <v>Young Adults</v>
      </c>
      <c r="H2125">
        <v>9</v>
      </c>
      <c r="I2125" t="s">
        <v>2950</v>
      </c>
      <c r="J2125" s="3">
        <v>178095.55</v>
      </c>
      <c r="K2125" s="3" t="str">
        <f>IF(Table1[[#This Row],[Balance]]&lt;=83000,"Low Balance",IF(Table1[[#This Row],[Balance]]&lt;=166000,"Medium Balance",IF(Table1[[#This Row],[Balance]]&lt;=260000,"High Balance","Invalid")))</f>
        <v>High Balance</v>
      </c>
      <c r="L2125">
        <v>1</v>
      </c>
      <c r="M2125">
        <v>0</v>
      </c>
      <c r="N2125">
        <v>0</v>
      </c>
      <c r="O2125" s="3">
        <v>47247.56</v>
      </c>
      <c r="P2125">
        <v>0</v>
      </c>
    </row>
    <row r="2126" spans="1:16" x14ac:dyDescent="0.3">
      <c r="A2126">
        <v>2124</v>
      </c>
      <c r="B2126">
        <v>15723320</v>
      </c>
      <c r="C2126" t="s">
        <v>609</v>
      </c>
      <c r="D2126" t="s">
        <v>2956</v>
      </c>
      <c r="E2126" t="s">
        <v>13</v>
      </c>
      <c r="F2126">
        <v>25</v>
      </c>
      <c r="G2126" t="str">
        <f t="shared" si="33"/>
        <v>Young Adults</v>
      </c>
      <c r="H2126">
        <v>2</v>
      </c>
      <c r="I2126" t="s">
        <v>2949</v>
      </c>
      <c r="J2126" s="3">
        <v>109175.14</v>
      </c>
      <c r="K2126" s="3" t="str">
        <f>IF(Table1[[#This Row],[Balance]]&lt;=83000,"Low Balance",IF(Table1[[#This Row],[Balance]]&lt;=166000,"Medium Balance",IF(Table1[[#This Row],[Balance]]&lt;=260000,"High Balance","Invalid")))</f>
        <v>Medium Balance</v>
      </c>
      <c r="L2126">
        <v>2</v>
      </c>
      <c r="M2126">
        <v>1</v>
      </c>
      <c r="N2126">
        <v>0</v>
      </c>
      <c r="O2126" s="3">
        <v>114566.47</v>
      </c>
      <c r="P2126">
        <v>0</v>
      </c>
    </row>
    <row r="2127" spans="1:16" x14ac:dyDescent="0.3">
      <c r="A2127">
        <v>2125</v>
      </c>
      <c r="B2127">
        <v>15603851</v>
      </c>
      <c r="C2127" t="s">
        <v>633</v>
      </c>
      <c r="D2127" t="s">
        <v>2954</v>
      </c>
      <c r="E2127" t="s">
        <v>19</v>
      </c>
      <c r="F2127">
        <v>32</v>
      </c>
      <c r="G2127" t="str">
        <f t="shared" si="33"/>
        <v>Middle-Aged</v>
      </c>
      <c r="H2127">
        <v>7</v>
      </c>
      <c r="I2127" t="s">
        <v>2950</v>
      </c>
      <c r="J2127" s="3">
        <v>127785.17</v>
      </c>
      <c r="K2127" s="3" t="str">
        <f>IF(Table1[[#This Row],[Balance]]&lt;=83000,"Low Balance",IF(Table1[[#This Row],[Balance]]&lt;=166000,"Medium Balance",IF(Table1[[#This Row],[Balance]]&lt;=260000,"High Balance","Invalid")))</f>
        <v>Medium Balance</v>
      </c>
      <c r="L2127">
        <v>4</v>
      </c>
      <c r="M2127">
        <v>0</v>
      </c>
      <c r="N2127">
        <v>0</v>
      </c>
      <c r="O2127" s="3">
        <v>184464.7</v>
      </c>
      <c r="P2127">
        <v>1</v>
      </c>
    </row>
    <row r="2128" spans="1:16" x14ac:dyDescent="0.3">
      <c r="A2128">
        <v>2126</v>
      </c>
      <c r="B2128">
        <v>15777923</v>
      </c>
      <c r="C2128" t="s">
        <v>234</v>
      </c>
      <c r="D2128" t="s">
        <v>2946</v>
      </c>
      <c r="E2128" t="s">
        <v>13</v>
      </c>
      <c r="F2128">
        <v>45</v>
      </c>
      <c r="G2128" t="str">
        <f t="shared" si="33"/>
        <v>Young Adults</v>
      </c>
      <c r="H2128">
        <v>6</v>
      </c>
      <c r="I2128" t="s">
        <v>2950</v>
      </c>
      <c r="J2128" s="3">
        <v>0</v>
      </c>
      <c r="K2128" s="3" t="str">
        <f>IF(Table1[[#This Row],[Balance]]&lt;=83000,"Low Balance",IF(Table1[[#This Row],[Balance]]&lt;=166000,"Medium Balance",IF(Table1[[#This Row],[Balance]]&lt;=260000,"High Balance","Invalid")))</f>
        <v>Low Balance</v>
      </c>
      <c r="L2128">
        <v>2</v>
      </c>
      <c r="M2128">
        <v>0</v>
      </c>
      <c r="N2128">
        <v>1</v>
      </c>
      <c r="O2128" s="3">
        <v>151401.32999999999</v>
      </c>
      <c r="P2128">
        <v>0</v>
      </c>
    </row>
    <row r="2129" spans="1:16" x14ac:dyDescent="0.3">
      <c r="A2129">
        <v>2127</v>
      </c>
      <c r="B2129">
        <v>15735719</v>
      </c>
      <c r="C2129" t="s">
        <v>1255</v>
      </c>
      <c r="D2129" t="s">
        <v>2955</v>
      </c>
      <c r="E2129" t="s">
        <v>13</v>
      </c>
      <c r="F2129">
        <v>40</v>
      </c>
      <c r="G2129" t="str">
        <f t="shared" si="33"/>
        <v>Young Adults</v>
      </c>
      <c r="H2129">
        <v>9</v>
      </c>
      <c r="I2129" t="s">
        <v>2950</v>
      </c>
      <c r="J2129" s="3">
        <v>0</v>
      </c>
      <c r="K2129" s="3" t="str">
        <f>IF(Table1[[#This Row],[Balance]]&lt;=83000,"Low Balance",IF(Table1[[#This Row],[Balance]]&lt;=166000,"Medium Balance",IF(Table1[[#This Row],[Balance]]&lt;=260000,"High Balance","Invalid")))</f>
        <v>Low Balance</v>
      </c>
      <c r="L2129">
        <v>2</v>
      </c>
      <c r="M2129">
        <v>1</v>
      </c>
      <c r="N2129">
        <v>1</v>
      </c>
      <c r="O2129" s="3">
        <v>70607.100000000006</v>
      </c>
      <c r="P2129">
        <v>0</v>
      </c>
    </row>
    <row r="2130" spans="1:16" x14ac:dyDescent="0.3">
      <c r="A2130">
        <v>2128</v>
      </c>
      <c r="B2130">
        <v>15703482</v>
      </c>
      <c r="C2130" t="s">
        <v>574</v>
      </c>
      <c r="D2130" t="s">
        <v>2953</v>
      </c>
      <c r="E2130" t="s">
        <v>19</v>
      </c>
      <c r="F2130">
        <v>34</v>
      </c>
      <c r="G2130" t="str">
        <f t="shared" si="33"/>
        <v>Young Adults</v>
      </c>
      <c r="H2130">
        <v>9</v>
      </c>
      <c r="I2130" t="s">
        <v>2950</v>
      </c>
      <c r="J2130" s="3">
        <v>134260.35999999999</v>
      </c>
      <c r="K2130" s="3" t="str">
        <f>IF(Table1[[#This Row],[Balance]]&lt;=83000,"Low Balance",IF(Table1[[#This Row],[Balance]]&lt;=166000,"Medium Balance",IF(Table1[[#This Row],[Balance]]&lt;=260000,"High Balance","Invalid")))</f>
        <v>Medium Balance</v>
      </c>
      <c r="L2130">
        <v>2</v>
      </c>
      <c r="M2130">
        <v>1</v>
      </c>
      <c r="N2130">
        <v>0</v>
      </c>
      <c r="O2130" s="3">
        <v>147074.67000000001</v>
      </c>
      <c r="P2130">
        <v>0</v>
      </c>
    </row>
    <row r="2131" spans="1:16" x14ac:dyDescent="0.3">
      <c r="A2131">
        <v>2129</v>
      </c>
      <c r="B2131">
        <v>15605835</v>
      </c>
      <c r="C2131" t="s">
        <v>643</v>
      </c>
      <c r="D2131" t="s">
        <v>2956</v>
      </c>
      <c r="E2131" t="s">
        <v>19</v>
      </c>
      <c r="F2131">
        <v>37</v>
      </c>
      <c r="G2131" t="str">
        <f t="shared" si="33"/>
        <v>Young Adults</v>
      </c>
      <c r="H2131">
        <v>8</v>
      </c>
      <c r="I2131" t="s">
        <v>2950</v>
      </c>
      <c r="J2131" s="3">
        <v>69143.91</v>
      </c>
      <c r="K2131" s="3" t="str">
        <f>IF(Table1[[#This Row],[Balance]]&lt;=83000,"Low Balance",IF(Table1[[#This Row],[Balance]]&lt;=166000,"Medium Balance",IF(Table1[[#This Row],[Balance]]&lt;=260000,"High Balance","Invalid")))</f>
        <v>Low Balance</v>
      </c>
      <c r="L2131">
        <v>2</v>
      </c>
      <c r="M2131">
        <v>0</v>
      </c>
      <c r="N2131">
        <v>1</v>
      </c>
      <c r="O2131" s="3">
        <v>105780.18</v>
      </c>
      <c r="P2131">
        <v>0</v>
      </c>
    </row>
    <row r="2132" spans="1:16" x14ac:dyDescent="0.3">
      <c r="A2132">
        <v>2130</v>
      </c>
      <c r="B2132">
        <v>15664881</v>
      </c>
      <c r="C2132" t="s">
        <v>1256</v>
      </c>
      <c r="D2132" t="s">
        <v>2954</v>
      </c>
      <c r="E2132" t="s">
        <v>19</v>
      </c>
      <c r="F2132">
        <v>34</v>
      </c>
      <c r="G2132" t="str">
        <f t="shared" si="33"/>
        <v>Middle-Aged</v>
      </c>
      <c r="H2132">
        <v>4</v>
      </c>
      <c r="I2132" t="s">
        <v>2951</v>
      </c>
      <c r="J2132" s="3">
        <v>100054.77</v>
      </c>
      <c r="K2132" s="3" t="str">
        <f>IF(Table1[[#This Row],[Balance]]&lt;=83000,"Low Balance",IF(Table1[[#This Row],[Balance]]&lt;=166000,"Medium Balance",IF(Table1[[#This Row],[Balance]]&lt;=260000,"High Balance","Invalid")))</f>
        <v>Medium Balance</v>
      </c>
      <c r="L2132">
        <v>1</v>
      </c>
      <c r="M2132">
        <v>1</v>
      </c>
      <c r="N2132">
        <v>0</v>
      </c>
      <c r="O2132" s="3">
        <v>109496.45</v>
      </c>
      <c r="P2132">
        <v>0</v>
      </c>
    </row>
    <row r="2133" spans="1:16" x14ac:dyDescent="0.3">
      <c r="A2133">
        <v>2131</v>
      </c>
      <c r="B2133">
        <v>15757568</v>
      </c>
      <c r="C2133" t="s">
        <v>1257</v>
      </c>
      <c r="D2133" t="s">
        <v>2946</v>
      </c>
      <c r="E2133" t="s">
        <v>13</v>
      </c>
      <c r="F2133">
        <v>45</v>
      </c>
      <c r="G2133" t="str">
        <f t="shared" si="33"/>
        <v>Young Adults</v>
      </c>
      <c r="H2133">
        <v>6</v>
      </c>
      <c r="I2133" t="s">
        <v>2950</v>
      </c>
      <c r="J2133" s="3">
        <v>0</v>
      </c>
      <c r="K2133" s="3" t="str">
        <f>IF(Table1[[#This Row],[Balance]]&lt;=83000,"Low Balance",IF(Table1[[#This Row],[Balance]]&lt;=166000,"Medium Balance",IF(Table1[[#This Row],[Balance]]&lt;=260000,"High Balance","Invalid")))</f>
        <v>Low Balance</v>
      </c>
      <c r="L2133">
        <v>1</v>
      </c>
      <c r="M2133">
        <v>1</v>
      </c>
      <c r="N2133">
        <v>1</v>
      </c>
      <c r="O2133" s="3">
        <v>137739.45000000001</v>
      </c>
      <c r="P2133">
        <v>0</v>
      </c>
    </row>
    <row r="2134" spans="1:16" x14ac:dyDescent="0.3">
      <c r="A2134">
        <v>2132</v>
      </c>
      <c r="B2134">
        <v>15792660</v>
      </c>
      <c r="C2134" t="s">
        <v>1258</v>
      </c>
      <c r="D2134" t="s">
        <v>2956</v>
      </c>
      <c r="E2134" t="s">
        <v>19</v>
      </c>
      <c r="F2134">
        <v>38</v>
      </c>
      <c r="G2134" t="str">
        <f t="shared" si="33"/>
        <v>Young Adults</v>
      </c>
      <c r="H2134">
        <v>2</v>
      </c>
      <c r="I2134" t="s">
        <v>2949</v>
      </c>
      <c r="J2134" s="3">
        <v>116248.88</v>
      </c>
      <c r="K2134" s="3" t="str">
        <f>IF(Table1[[#This Row],[Balance]]&lt;=83000,"Low Balance",IF(Table1[[#This Row],[Balance]]&lt;=166000,"Medium Balance",IF(Table1[[#This Row],[Balance]]&lt;=260000,"High Balance","Invalid")))</f>
        <v>Medium Balance</v>
      </c>
      <c r="L2134">
        <v>1</v>
      </c>
      <c r="M2134">
        <v>1</v>
      </c>
      <c r="N2134">
        <v>0</v>
      </c>
      <c r="O2134" s="3">
        <v>105140.92</v>
      </c>
      <c r="P2134">
        <v>0</v>
      </c>
    </row>
    <row r="2135" spans="1:16" x14ac:dyDescent="0.3">
      <c r="A2135">
        <v>2133</v>
      </c>
      <c r="B2135">
        <v>15599722</v>
      </c>
      <c r="C2135" t="s">
        <v>145</v>
      </c>
      <c r="D2135" t="s">
        <v>2953</v>
      </c>
      <c r="E2135" t="s">
        <v>13</v>
      </c>
      <c r="F2135">
        <v>43</v>
      </c>
      <c r="G2135" t="str">
        <f t="shared" si="33"/>
        <v>Young Adults</v>
      </c>
      <c r="H2135">
        <v>6</v>
      </c>
      <c r="I2135" t="s">
        <v>2950</v>
      </c>
      <c r="J2135" s="3">
        <v>86053.52</v>
      </c>
      <c r="K2135" s="3" t="str">
        <f>IF(Table1[[#This Row],[Balance]]&lt;=83000,"Low Balance",IF(Table1[[#This Row],[Balance]]&lt;=166000,"Medium Balance",IF(Table1[[#This Row],[Balance]]&lt;=260000,"High Balance","Invalid")))</f>
        <v>Medium Balance</v>
      </c>
      <c r="L2135">
        <v>2</v>
      </c>
      <c r="M2135">
        <v>1</v>
      </c>
      <c r="N2135">
        <v>1</v>
      </c>
      <c r="O2135" s="3">
        <v>113276.46</v>
      </c>
      <c r="P2135">
        <v>1</v>
      </c>
    </row>
    <row r="2136" spans="1:16" x14ac:dyDescent="0.3">
      <c r="A2136">
        <v>2134</v>
      </c>
      <c r="B2136">
        <v>15726354</v>
      </c>
      <c r="C2136" t="s">
        <v>230</v>
      </c>
      <c r="D2136" t="s">
        <v>2955</v>
      </c>
      <c r="E2136" t="s">
        <v>13</v>
      </c>
      <c r="F2136">
        <v>32</v>
      </c>
      <c r="G2136" t="str">
        <f t="shared" si="33"/>
        <v>Young Adults</v>
      </c>
      <c r="H2136">
        <v>6</v>
      </c>
      <c r="I2136" t="s">
        <v>2950</v>
      </c>
      <c r="J2136" s="3">
        <v>123157.95</v>
      </c>
      <c r="K2136" s="3" t="str">
        <f>IF(Table1[[#This Row],[Balance]]&lt;=83000,"Low Balance",IF(Table1[[#This Row],[Balance]]&lt;=166000,"Medium Balance",IF(Table1[[#This Row],[Balance]]&lt;=260000,"High Balance","Invalid")))</f>
        <v>Medium Balance</v>
      </c>
      <c r="L2136">
        <v>1</v>
      </c>
      <c r="M2136">
        <v>1</v>
      </c>
      <c r="N2136">
        <v>0</v>
      </c>
      <c r="O2136" s="3">
        <v>172531.23</v>
      </c>
      <c r="P2136">
        <v>0</v>
      </c>
    </row>
    <row r="2137" spans="1:16" x14ac:dyDescent="0.3">
      <c r="A2137">
        <v>2135</v>
      </c>
      <c r="B2137">
        <v>15610355</v>
      </c>
      <c r="C2137" t="s">
        <v>74</v>
      </c>
      <c r="D2137" t="s">
        <v>2956</v>
      </c>
      <c r="E2137" t="s">
        <v>19</v>
      </c>
      <c r="F2137">
        <v>44</v>
      </c>
      <c r="G2137" t="str">
        <f t="shared" si="33"/>
        <v>Middle-Aged</v>
      </c>
      <c r="H2137">
        <v>1</v>
      </c>
      <c r="I2137" t="s">
        <v>2949</v>
      </c>
      <c r="J2137" s="3">
        <v>63438.91</v>
      </c>
      <c r="K2137" s="3" t="str">
        <f>IF(Table1[[#This Row],[Balance]]&lt;=83000,"Low Balance",IF(Table1[[#This Row],[Balance]]&lt;=166000,"Medium Balance",IF(Table1[[#This Row],[Balance]]&lt;=260000,"High Balance","Invalid")))</f>
        <v>Low Balance</v>
      </c>
      <c r="L2137">
        <v>1</v>
      </c>
      <c r="M2137">
        <v>1</v>
      </c>
      <c r="N2137">
        <v>0</v>
      </c>
      <c r="O2137" s="3">
        <v>64375.4</v>
      </c>
      <c r="P2137">
        <v>0</v>
      </c>
    </row>
    <row r="2138" spans="1:16" x14ac:dyDescent="0.3">
      <c r="A2138">
        <v>2136</v>
      </c>
      <c r="B2138">
        <v>15704284</v>
      </c>
      <c r="C2138" t="s">
        <v>757</v>
      </c>
      <c r="D2138" t="s">
        <v>2955</v>
      </c>
      <c r="E2138" t="s">
        <v>19</v>
      </c>
      <c r="F2138">
        <v>57</v>
      </c>
      <c r="G2138" t="str">
        <f t="shared" si="33"/>
        <v>Young Adults</v>
      </c>
      <c r="H2138">
        <v>9</v>
      </c>
      <c r="I2138" t="s">
        <v>2950</v>
      </c>
      <c r="J2138" s="3">
        <v>95295.39</v>
      </c>
      <c r="K2138" s="3" t="str">
        <f>IF(Table1[[#This Row],[Balance]]&lt;=83000,"Low Balance",IF(Table1[[#This Row],[Balance]]&lt;=166000,"Medium Balance",IF(Table1[[#This Row],[Balance]]&lt;=260000,"High Balance","Invalid")))</f>
        <v>Medium Balance</v>
      </c>
      <c r="L2138">
        <v>1</v>
      </c>
      <c r="M2138">
        <v>1</v>
      </c>
      <c r="N2138">
        <v>0</v>
      </c>
      <c r="O2138" s="3">
        <v>28434.44</v>
      </c>
      <c r="P2138">
        <v>1</v>
      </c>
    </row>
    <row r="2139" spans="1:16" x14ac:dyDescent="0.3">
      <c r="A2139">
        <v>2137</v>
      </c>
      <c r="B2139">
        <v>15621893</v>
      </c>
      <c r="C2139" t="s">
        <v>505</v>
      </c>
      <c r="D2139" t="s">
        <v>2946</v>
      </c>
      <c r="E2139" t="s">
        <v>19</v>
      </c>
      <c r="F2139">
        <v>18</v>
      </c>
      <c r="G2139" t="str">
        <f t="shared" si="33"/>
        <v>Young Adults</v>
      </c>
      <c r="H2139">
        <v>4</v>
      </c>
      <c r="I2139" t="s">
        <v>2951</v>
      </c>
      <c r="J2139" s="3">
        <v>133550.67000000001</v>
      </c>
      <c r="K2139" s="3" t="str">
        <f>IF(Table1[[#This Row],[Balance]]&lt;=83000,"Low Balance",IF(Table1[[#This Row],[Balance]]&lt;=166000,"Medium Balance",IF(Table1[[#This Row],[Balance]]&lt;=260000,"High Balance","Invalid")))</f>
        <v>Medium Balance</v>
      </c>
      <c r="L2139">
        <v>1</v>
      </c>
      <c r="M2139">
        <v>1</v>
      </c>
      <c r="N2139">
        <v>1</v>
      </c>
      <c r="O2139" s="3">
        <v>46941.41</v>
      </c>
      <c r="P2139">
        <v>0</v>
      </c>
    </row>
    <row r="2140" spans="1:16" x14ac:dyDescent="0.3">
      <c r="A2140">
        <v>2138</v>
      </c>
      <c r="B2140">
        <v>15588219</v>
      </c>
      <c r="C2140" t="s">
        <v>188</v>
      </c>
      <c r="D2140" t="s">
        <v>2955</v>
      </c>
      <c r="E2140" t="s">
        <v>13</v>
      </c>
      <c r="F2140">
        <v>38</v>
      </c>
      <c r="G2140" t="str">
        <f t="shared" si="33"/>
        <v>Middle-Aged</v>
      </c>
      <c r="H2140">
        <v>1</v>
      </c>
      <c r="I2140" t="s">
        <v>2949</v>
      </c>
      <c r="J2140" s="3">
        <v>106871.81</v>
      </c>
      <c r="K2140" s="3" t="str">
        <f>IF(Table1[[#This Row],[Balance]]&lt;=83000,"Low Balance",IF(Table1[[#This Row],[Balance]]&lt;=166000,"Medium Balance",IF(Table1[[#This Row],[Balance]]&lt;=260000,"High Balance","Invalid")))</f>
        <v>Medium Balance</v>
      </c>
      <c r="L2140">
        <v>2</v>
      </c>
      <c r="M2140">
        <v>1</v>
      </c>
      <c r="N2140">
        <v>0</v>
      </c>
      <c r="O2140" s="3">
        <v>29333.01</v>
      </c>
      <c r="P2140">
        <v>0</v>
      </c>
    </row>
    <row r="2141" spans="1:16" x14ac:dyDescent="0.3">
      <c r="A2141">
        <v>2139</v>
      </c>
      <c r="B2141">
        <v>15688619</v>
      </c>
      <c r="C2141" t="s">
        <v>28</v>
      </c>
      <c r="D2141" t="s">
        <v>2955</v>
      </c>
      <c r="E2141" t="s">
        <v>19</v>
      </c>
      <c r="F2141">
        <v>45</v>
      </c>
      <c r="G2141" t="str">
        <f t="shared" si="33"/>
        <v>Middle-Aged</v>
      </c>
      <c r="H2141">
        <v>3</v>
      </c>
      <c r="I2141" t="s">
        <v>2951</v>
      </c>
      <c r="J2141" s="3">
        <v>105266.32</v>
      </c>
      <c r="K2141" s="3" t="str">
        <f>IF(Table1[[#This Row],[Balance]]&lt;=83000,"Low Balance",IF(Table1[[#This Row],[Balance]]&lt;=166000,"Medium Balance",IF(Table1[[#This Row],[Balance]]&lt;=260000,"High Balance","Invalid")))</f>
        <v>Medium Balance</v>
      </c>
      <c r="L2141">
        <v>2</v>
      </c>
      <c r="M2141">
        <v>1</v>
      </c>
      <c r="N2141">
        <v>1</v>
      </c>
      <c r="O2141" s="3">
        <v>193724.51</v>
      </c>
      <c r="P2141">
        <v>0</v>
      </c>
    </row>
    <row r="2142" spans="1:16" x14ac:dyDescent="0.3">
      <c r="A2142">
        <v>2140</v>
      </c>
      <c r="B2142">
        <v>15765518</v>
      </c>
      <c r="C2142" t="s">
        <v>1259</v>
      </c>
      <c r="D2142" t="s">
        <v>2946</v>
      </c>
      <c r="E2142" t="s">
        <v>13</v>
      </c>
      <c r="F2142">
        <v>51</v>
      </c>
      <c r="G2142" t="str">
        <f t="shared" si="33"/>
        <v>Young Adults</v>
      </c>
      <c r="H2142">
        <v>2</v>
      </c>
      <c r="I2142" t="s">
        <v>2949</v>
      </c>
      <c r="J2142" s="3">
        <v>105229.53</v>
      </c>
      <c r="K2142" s="3" t="str">
        <f>IF(Table1[[#This Row],[Balance]]&lt;=83000,"Low Balance",IF(Table1[[#This Row],[Balance]]&lt;=166000,"Medium Balance",IF(Table1[[#This Row],[Balance]]&lt;=260000,"High Balance","Invalid")))</f>
        <v>Medium Balance</v>
      </c>
      <c r="L2142">
        <v>1</v>
      </c>
      <c r="M2142">
        <v>1</v>
      </c>
      <c r="N2142">
        <v>0</v>
      </c>
      <c r="O2142" s="3">
        <v>34967.75</v>
      </c>
      <c r="P2142">
        <v>1</v>
      </c>
    </row>
    <row r="2143" spans="1:16" x14ac:dyDescent="0.3">
      <c r="A2143">
        <v>2141</v>
      </c>
      <c r="B2143">
        <v>15616931</v>
      </c>
      <c r="C2143" t="s">
        <v>695</v>
      </c>
      <c r="D2143" t="s">
        <v>2954</v>
      </c>
      <c r="E2143" t="s">
        <v>19</v>
      </c>
      <c r="F2143">
        <v>41</v>
      </c>
      <c r="G2143" t="str">
        <f t="shared" si="33"/>
        <v>Young Adults</v>
      </c>
      <c r="H2143">
        <v>8</v>
      </c>
      <c r="I2143" t="s">
        <v>2950</v>
      </c>
      <c r="J2143" s="3">
        <v>102768.42</v>
      </c>
      <c r="K2143" s="3" t="str">
        <f>IF(Table1[[#This Row],[Balance]]&lt;=83000,"Low Balance",IF(Table1[[#This Row],[Balance]]&lt;=166000,"Medium Balance",IF(Table1[[#This Row],[Balance]]&lt;=260000,"High Balance","Invalid")))</f>
        <v>Medium Balance</v>
      </c>
      <c r="L2143">
        <v>1</v>
      </c>
      <c r="M2143">
        <v>1</v>
      </c>
      <c r="N2143">
        <v>0</v>
      </c>
      <c r="O2143" s="3">
        <v>55663.85</v>
      </c>
      <c r="P2143">
        <v>0</v>
      </c>
    </row>
    <row r="2144" spans="1:16" x14ac:dyDescent="0.3">
      <c r="A2144">
        <v>2142</v>
      </c>
      <c r="B2144">
        <v>15758372</v>
      </c>
      <c r="C2144" t="s">
        <v>88</v>
      </c>
      <c r="D2144" t="s">
        <v>2953</v>
      </c>
      <c r="E2144" t="s">
        <v>19</v>
      </c>
      <c r="F2144">
        <v>18</v>
      </c>
      <c r="G2144" t="str">
        <f t="shared" si="33"/>
        <v>Young Adults</v>
      </c>
      <c r="H2144">
        <v>7</v>
      </c>
      <c r="I2144" t="s">
        <v>2950</v>
      </c>
      <c r="J2144" s="3">
        <v>0</v>
      </c>
      <c r="K2144" s="3" t="str">
        <f>IF(Table1[[#This Row],[Balance]]&lt;=83000,"Low Balance",IF(Table1[[#This Row],[Balance]]&lt;=166000,"Medium Balance",IF(Table1[[#This Row],[Balance]]&lt;=260000,"High Balance","Invalid")))</f>
        <v>Low Balance</v>
      </c>
      <c r="L2144">
        <v>2</v>
      </c>
      <c r="M2144">
        <v>1</v>
      </c>
      <c r="N2144">
        <v>1</v>
      </c>
      <c r="O2144" s="3">
        <v>55753.120000000003</v>
      </c>
      <c r="P2144">
        <v>1</v>
      </c>
    </row>
    <row r="2145" spans="1:16" x14ac:dyDescent="0.3">
      <c r="A2145">
        <v>2143</v>
      </c>
      <c r="B2145">
        <v>15782591</v>
      </c>
      <c r="C2145" t="s">
        <v>397</v>
      </c>
      <c r="D2145" t="s">
        <v>2954</v>
      </c>
      <c r="E2145" t="s">
        <v>19</v>
      </c>
      <c r="F2145">
        <v>35</v>
      </c>
      <c r="G2145" t="str">
        <f t="shared" si="33"/>
        <v>Young Adults</v>
      </c>
      <c r="H2145">
        <v>6</v>
      </c>
      <c r="I2145" t="s">
        <v>2950</v>
      </c>
      <c r="J2145" s="3">
        <v>112689.95</v>
      </c>
      <c r="K2145" s="3" t="str">
        <f>IF(Table1[[#This Row],[Balance]]&lt;=83000,"Low Balance",IF(Table1[[#This Row],[Balance]]&lt;=166000,"Medium Balance",IF(Table1[[#This Row],[Balance]]&lt;=260000,"High Balance","Invalid")))</f>
        <v>Medium Balance</v>
      </c>
      <c r="L2145">
        <v>1</v>
      </c>
      <c r="M2145">
        <v>1</v>
      </c>
      <c r="N2145">
        <v>0</v>
      </c>
      <c r="O2145" s="3">
        <v>176962.31</v>
      </c>
      <c r="P2145">
        <v>0</v>
      </c>
    </row>
    <row r="2146" spans="1:16" x14ac:dyDescent="0.3">
      <c r="A2146">
        <v>2144</v>
      </c>
      <c r="B2146">
        <v>15612109</v>
      </c>
      <c r="C2146" t="s">
        <v>1260</v>
      </c>
      <c r="D2146" t="s">
        <v>2955</v>
      </c>
      <c r="E2146" t="s">
        <v>19</v>
      </c>
      <c r="F2146">
        <v>38</v>
      </c>
      <c r="G2146" t="str">
        <f t="shared" si="33"/>
        <v>Young Adults</v>
      </c>
      <c r="H2146">
        <v>9</v>
      </c>
      <c r="I2146" t="s">
        <v>2950</v>
      </c>
      <c r="J2146" s="3">
        <v>122334.26</v>
      </c>
      <c r="K2146" s="3" t="str">
        <f>IF(Table1[[#This Row],[Balance]]&lt;=83000,"Low Balance",IF(Table1[[#This Row],[Balance]]&lt;=166000,"Medium Balance",IF(Table1[[#This Row],[Balance]]&lt;=260000,"High Balance","Invalid")))</f>
        <v>Medium Balance</v>
      </c>
      <c r="L2146">
        <v>2</v>
      </c>
      <c r="M2146">
        <v>1</v>
      </c>
      <c r="N2146">
        <v>1</v>
      </c>
      <c r="O2146" s="3">
        <v>181507.44</v>
      </c>
      <c r="P2146">
        <v>0</v>
      </c>
    </row>
    <row r="2147" spans="1:16" x14ac:dyDescent="0.3">
      <c r="A2147">
        <v>2145</v>
      </c>
      <c r="B2147">
        <v>15613712</v>
      </c>
      <c r="C2147" t="s">
        <v>1261</v>
      </c>
      <c r="D2147" t="s">
        <v>2953</v>
      </c>
      <c r="E2147" t="s">
        <v>19</v>
      </c>
      <c r="F2147">
        <v>34</v>
      </c>
      <c r="G2147" t="str">
        <f t="shared" si="33"/>
        <v>Young Adults</v>
      </c>
      <c r="H2147">
        <v>1</v>
      </c>
      <c r="I2147" t="s">
        <v>2949</v>
      </c>
      <c r="J2147" s="3">
        <v>0</v>
      </c>
      <c r="K2147" s="3" t="str">
        <f>IF(Table1[[#This Row],[Balance]]&lt;=83000,"Low Balance",IF(Table1[[#This Row],[Balance]]&lt;=166000,"Medium Balance",IF(Table1[[#This Row],[Balance]]&lt;=260000,"High Balance","Invalid")))</f>
        <v>Low Balance</v>
      </c>
      <c r="L2147">
        <v>2</v>
      </c>
      <c r="M2147">
        <v>1</v>
      </c>
      <c r="N2147">
        <v>0</v>
      </c>
      <c r="O2147" s="3">
        <v>61995.57</v>
      </c>
      <c r="P2147">
        <v>0</v>
      </c>
    </row>
    <row r="2148" spans="1:16" x14ac:dyDescent="0.3">
      <c r="A2148">
        <v>2146</v>
      </c>
      <c r="B2148">
        <v>15639322</v>
      </c>
      <c r="C2148" t="s">
        <v>1262</v>
      </c>
      <c r="D2148" t="s">
        <v>2953</v>
      </c>
      <c r="E2148" t="s">
        <v>19</v>
      </c>
      <c r="F2148">
        <v>33</v>
      </c>
      <c r="G2148" t="str">
        <f t="shared" si="33"/>
        <v>Middle-Aged</v>
      </c>
      <c r="H2148">
        <v>4</v>
      </c>
      <c r="I2148" t="s">
        <v>2951</v>
      </c>
      <c r="J2148" s="3">
        <v>137847.41</v>
      </c>
      <c r="K2148" s="3" t="str">
        <f>IF(Table1[[#This Row],[Balance]]&lt;=83000,"Low Balance",IF(Table1[[#This Row],[Balance]]&lt;=166000,"Medium Balance",IF(Table1[[#This Row],[Balance]]&lt;=260000,"High Balance","Invalid")))</f>
        <v>Medium Balance</v>
      </c>
      <c r="L2148">
        <v>2</v>
      </c>
      <c r="M2148">
        <v>1</v>
      </c>
      <c r="N2148">
        <v>0</v>
      </c>
      <c r="O2148" s="3">
        <v>98349.13</v>
      </c>
      <c r="P2148">
        <v>0</v>
      </c>
    </row>
    <row r="2149" spans="1:16" x14ac:dyDescent="0.3">
      <c r="A2149">
        <v>2147</v>
      </c>
      <c r="B2149">
        <v>15594349</v>
      </c>
      <c r="C2149" t="s">
        <v>1263</v>
      </c>
      <c r="D2149" t="s">
        <v>2955</v>
      </c>
      <c r="E2149" t="s">
        <v>19</v>
      </c>
      <c r="F2149">
        <v>49</v>
      </c>
      <c r="G2149" t="str">
        <f t="shared" si="33"/>
        <v>Young Adults</v>
      </c>
      <c r="H2149">
        <v>5</v>
      </c>
      <c r="I2149" t="s">
        <v>2951</v>
      </c>
      <c r="J2149" s="3">
        <v>122486.47</v>
      </c>
      <c r="K2149" s="3" t="str">
        <f>IF(Table1[[#This Row],[Balance]]&lt;=83000,"Low Balance",IF(Table1[[#This Row],[Balance]]&lt;=166000,"Medium Balance",IF(Table1[[#This Row],[Balance]]&lt;=260000,"High Balance","Invalid")))</f>
        <v>Medium Balance</v>
      </c>
      <c r="L2149">
        <v>1</v>
      </c>
      <c r="M2149">
        <v>0</v>
      </c>
      <c r="N2149">
        <v>1</v>
      </c>
      <c r="O2149" s="3">
        <v>59748.19</v>
      </c>
      <c r="P2149">
        <v>0</v>
      </c>
    </row>
    <row r="2150" spans="1:16" x14ac:dyDescent="0.3">
      <c r="A2150">
        <v>2148</v>
      </c>
      <c r="B2150">
        <v>15574167</v>
      </c>
      <c r="C2150" t="s">
        <v>1264</v>
      </c>
      <c r="D2150" t="s">
        <v>2953</v>
      </c>
      <c r="E2150" t="s">
        <v>19</v>
      </c>
      <c r="F2150">
        <v>33</v>
      </c>
      <c r="G2150" t="str">
        <f t="shared" si="33"/>
        <v>Young Adults</v>
      </c>
      <c r="H2150">
        <v>2</v>
      </c>
      <c r="I2150" t="s">
        <v>2949</v>
      </c>
      <c r="J2150" s="3">
        <v>101286.11</v>
      </c>
      <c r="K2150" s="3" t="str">
        <f>IF(Table1[[#This Row],[Balance]]&lt;=83000,"Low Balance",IF(Table1[[#This Row],[Balance]]&lt;=166000,"Medium Balance",IF(Table1[[#This Row],[Balance]]&lt;=260000,"High Balance","Invalid")))</f>
        <v>Medium Balance</v>
      </c>
      <c r="L2150">
        <v>1</v>
      </c>
      <c r="M2150">
        <v>1</v>
      </c>
      <c r="N2150">
        <v>1</v>
      </c>
      <c r="O2150" s="3">
        <v>159840.51</v>
      </c>
      <c r="P2150">
        <v>0</v>
      </c>
    </row>
    <row r="2151" spans="1:16" x14ac:dyDescent="0.3">
      <c r="A2151">
        <v>2149</v>
      </c>
      <c r="B2151">
        <v>15811842</v>
      </c>
      <c r="C2151" t="s">
        <v>1265</v>
      </c>
      <c r="D2151" t="s">
        <v>2953</v>
      </c>
      <c r="E2151" t="s">
        <v>19</v>
      </c>
      <c r="F2151">
        <v>26</v>
      </c>
      <c r="G2151" t="str">
        <f t="shared" si="33"/>
        <v>Middle-Aged</v>
      </c>
      <c r="H2151">
        <v>7</v>
      </c>
      <c r="I2151" t="s">
        <v>2950</v>
      </c>
      <c r="J2151" s="3">
        <v>0</v>
      </c>
      <c r="K2151" s="3" t="str">
        <f>IF(Table1[[#This Row],[Balance]]&lt;=83000,"Low Balance",IF(Table1[[#This Row],[Balance]]&lt;=166000,"Medium Balance",IF(Table1[[#This Row],[Balance]]&lt;=260000,"High Balance","Invalid")))</f>
        <v>Low Balance</v>
      </c>
      <c r="L2151">
        <v>2</v>
      </c>
      <c r="M2151">
        <v>1</v>
      </c>
      <c r="N2151">
        <v>1</v>
      </c>
      <c r="O2151" s="3">
        <v>6656.64</v>
      </c>
      <c r="P2151">
        <v>0</v>
      </c>
    </row>
    <row r="2152" spans="1:16" x14ac:dyDescent="0.3">
      <c r="A2152">
        <v>2150</v>
      </c>
      <c r="B2152">
        <v>15648794</v>
      </c>
      <c r="C2152" t="s">
        <v>1037</v>
      </c>
      <c r="D2152" t="s">
        <v>2955</v>
      </c>
      <c r="E2152" t="s">
        <v>19</v>
      </c>
      <c r="F2152">
        <v>57</v>
      </c>
      <c r="G2152" t="str">
        <f t="shared" si="33"/>
        <v>Young Adults</v>
      </c>
      <c r="H2152">
        <v>4</v>
      </c>
      <c r="I2152" t="s">
        <v>2951</v>
      </c>
      <c r="J2152" s="3">
        <v>101247.06</v>
      </c>
      <c r="K2152" s="3" t="str">
        <f>IF(Table1[[#This Row],[Balance]]&lt;=83000,"Low Balance",IF(Table1[[#This Row],[Balance]]&lt;=166000,"Medium Balance",IF(Table1[[#This Row],[Balance]]&lt;=260000,"High Balance","Invalid")))</f>
        <v>Medium Balance</v>
      </c>
      <c r="L2152">
        <v>1</v>
      </c>
      <c r="M2152">
        <v>1</v>
      </c>
      <c r="N2152">
        <v>0</v>
      </c>
      <c r="O2152" s="3">
        <v>37141.620000000003</v>
      </c>
      <c r="P2152">
        <v>1</v>
      </c>
    </row>
    <row r="2153" spans="1:16" x14ac:dyDescent="0.3">
      <c r="A2153">
        <v>2151</v>
      </c>
      <c r="B2153">
        <v>15771211</v>
      </c>
      <c r="C2153" t="s">
        <v>1162</v>
      </c>
      <c r="D2153" t="s">
        <v>2954</v>
      </c>
      <c r="E2153" t="s">
        <v>19</v>
      </c>
      <c r="F2153">
        <v>38</v>
      </c>
      <c r="G2153" t="str">
        <f t="shared" si="33"/>
        <v>Middle-Aged</v>
      </c>
      <c r="H2153">
        <v>10</v>
      </c>
      <c r="I2153" t="s">
        <v>2950</v>
      </c>
      <c r="J2153" s="3">
        <v>86977.96</v>
      </c>
      <c r="K2153" s="3" t="str">
        <f>IF(Table1[[#This Row],[Balance]]&lt;=83000,"Low Balance",IF(Table1[[#This Row],[Balance]]&lt;=166000,"Medium Balance",IF(Table1[[#This Row],[Balance]]&lt;=260000,"High Balance","Invalid")))</f>
        <v>Medium Balance</v>
      </c>
      <c r="L2153">
        <v>1</v>
      </c>
      <c r="M2153">
        <v>0</v>
      </c>
      <c r="N2153">
        <v>1</v>
      </c>
      <c r="O2153" s="3">
        <v>37094.75</v>
      </c>
      <c r="P2153">
        <v>0</v>
      </c>
    </row>
    <row r="2154" spans="1:16" x14ac:dyDescent="0.3">
      <c r="A2154">
        <v>2152</v>
      </c>
      <c r="B2154">
        <v>15588614</v>
      </c>
      <c r="C2154" t="s">
        <v>454</v>
      </c>
      <c r="D2154" t="s">
        <v>2955</v>
      </c>
      <c r="E2154" t="s">
        <v>19</v>
      </c>
      <c r="F2154">
        <v>57</v>
      </c>
      <c r="G2154" t="str">
        <f t="shared" si="33"/>
        <v>Middle-Aged</v>
      </c>
      <c r="H2154">
        <v>7</v>
      </c>
      <c r="I2154" t="s">
        <v>2950</v>
      </c>
      <c r="J2154" s="3">
        <v>0</v>
      </c>
      <c r="K2154" s="3" t="str">
        <f>IF(Table1[[#This Row],[Balance]]&lt;=83000,"Low Balance",IF(Table1[[#This Row],[Balance]]&lt;=166000,"Medium Balance",IF(Table1[[#This Row],[Balance]]&lt;=260000,"High Balance","Invalid")))</f>
        <v>Low Balance</v>
      </c>
      <c r="L2154">
        <v>1</v>
      </c>
      <c r="M2154">
        <v>1</v>
      </c>
      <c r="N2154">
        <v>0</v>
      </c>
      <c r="O2154" s="3">
        <v>159475.07999999999</v>
      </c>
      <c r="P2154">
        <v>1</v>
      </c>
    </row>
    <row r="2155" spans="1:16" x14ac:dyDescent="0.3">
      <c r="A2155">
        <v>2153</v>
      </c>
      <c r="B2155">
        <v>15630698</v>
      </c>
      <c r="C2155" t="s">
        <v>216</v>
      </c>
      <c r="D2155" t="s">
        <v>2946</v>
      </c>
      <c r="E2155" t="s">
        <v>13</v>
      </c>
      <c r="F2155">
        <v>55</v>
      </c>
      <c r="G2155" t="str">
        <f t="shared" si="33"/>
        <v>Young Adults</v>
      </c>
      <c r="H2155">
        <v>9</v>
      </c>
      <c r="I2155" t="s">
        <v>2950</v>
      </c>
      <c r="J2155" s="3">
        <v>110123.59</v>
      </c>
      <c r="K2155" s="3" t="str">
        <f>IF(Table1[[#This Row],[Balance]]&lt;=83000,"Low Balance",IF(Table1[[#This Row],[Balance]]&lt;=166000,"Medium Balance",IF(Table1[[#This Row],[Balance]]&lt;=260000,"High Balance","Invalid")))</f>
        <v>Medium Balance</v>
      </c>
      <c r="L2155">
        <v>1</v>
      </c>
      <c r="M2155">
        <v>0</v>
      </c>
      <c r="N2155">
        <v>1</v>
      </c>
      <c r="O2155" s="3">
        <v>51548.14</v>
      </c>
      <c r="P2155">
        <v>1</v>
      </c>
    </row>
    <row r="2156" spans="1:16" x14ac:dyDescent="0.3">
      <c r="A2156">
        <v>2154</v>
      </c>
      <c r="B2156">
        <v>15694200</v>
      </c>
      <c r="C2156" t="s">
        <v>1266</v>
      </c>
      <c r="D2156" t="s">
        <v>2956</v>
      </c>
      <c r="E2156" t="s">
        <v>19</v>
      </c>
      <c r="F2156">
        <v>36</v>
      </c>
      <c r="G2156" t="str">
        <f t="shared" si="33"/>
        <v>Middle-Aged</v>
      </c>
      <c r="H2156">
        <v>8</v>
      </c>
      <c r="I2156" t="s">
        <v>2950</v>
      </c>
      <c r="J2156" s="3">
        <v>178111.82</v>
      </c>
      <c r="K2156" s="3" t="str">
        <f>IF(Table1[[#This Row],[Balance]]&lt;=83000,"Low Balance",IF(Table1[[#This Row],[Balance]]&lt;=166000,"Medium Balance",IF(Table1[[#This Row],[Balance]]&lt;=260000,"High Balance","Invalid")))</f>
        <v>High Balance</v>
      </c>
      <c r="L2156">
        <v>1</v>
      </c>
      <c r="M2156">
        <v>0</v>
      </c>
      <c r="N2156">
        <v>0</v>
      </c>
      <c r="O2156" s="3">
        <v>58719.63</v>
      </c>
      <c r="P2156">
        <v>1</v>
      </c>
    </row>
    <row r="2157" spans="1:16" x14ac:dyDescent="0.3">
      <c r="A2157">
        <v>2155</v>
      </c>
      <c r="B2157">
        <v>15721426</v>
      </c>
      <c r="C2157" t="s">
        <v>161</v>
      </c>
      <c r="D2157" t="s">
        <v>2954</v>
      </c>
      <c r="E2157" t="s">
        <v>19</v>
      </c>
      <c r="F2157">
        <v>65</v>
      </c>
      <c r="G2157" t="str">
        <f t="shared" si="33"/>
        <v>Young Adults</v>
      </c>
      <c r="H2157">
        <v>10</v>
      </c>
      <c r="I2157" t="s">
        <v>2950</v>
      </c>
      <c r="J2157" s="3">
        <v>126306.64</v>
      </c>
      <c r="K2157" s="3" t="str">
        <f>IF(Table1[[#This Row],[Balance]]&lt;=83000,"Low Balance",IF(Table1[[#This Row],[Balance]]&lt;=166000,"Medium Balance",IF(Table1[[#This Row],[Balance]]&lt;=260000,"High Balance","Invalid")))</f>
        <v>Medium Balance</v>
      </c>
      <c r="L2157">
        <v>3</v>
      </c>
      <c r="M2157">
        <v>0</v>
      </c>
      <c r="N2157">
        <v>0</v>
      </c>
      <c r="O2157" s="3">
        <v>7861.68</v>
      </c>
      <c r="P2157">
        <v>1</v>
      </c>
    </row>
    <row r="2158" spans="1:16" x14ac:dyDescent="0.3">
      <c r="A2158">
        <v>2156</v>
      </c>
      <c r="B2158">
        <v>15725997</v>
      </c>
      <c r="C2158" t="s">
        <v>686</v>
      </c>
      <c r="D2158" t="s">
        <v>2953</v>
      </c>
      <c r="E2158" t="s">
        <v>13</v>
      </c>
      <c r="F2158">
        <v>35</v>
      </c>
      <c r="G2158" t="str">
        <f t="shared" si="33"/>
        <v>Young Adults</v>
      </c>
      <c r="H2158">
        <v>6</v>
      </c>
      <c r="I2158" t="s">
        <v>2950</v>
      </c>
      <c r="J2158" s="3">
        <v>100768.77</v>
      </c>
      <c r="K2158" s="3" t="str">
        <f>IF(Table1[[#This Row],[Balance]]&lt;=83000,"Low Balance",IF(Table1[[#This Row],[Balance]]&lt;=166000,"Medium Balance",IF(Table1[[#This Row],[Balance]]&lt;=260000,"High Balance","Invalid")))</f>
        <v>Medium Balance</v>
      </c>
      <c r="L2158">
        <v>1</v>
      </c>
      <c r="M2158">
        <v>1</v>
      </c>
      <c r="N2158">
        <v>0</v>
      </c>
      <c r="O2158" s="3">
        <v>19199.61</v>
      </c>
      <c r="P2158">
        <v>0</v>
      </c>
    </row>
    <row r="2159" spans="1:16" x14ac:dyDescent="0.3">
      <c r="A2159">
        <v>2157</v>
      </c>
      <c r="B2159">
        <v>15762138</v>
      </c>
      <c r="C2159" t="s">
        <v>90</v>
      </c>
      <c r="D2159" t="s">
        <v>2946</v>
      </c>
      <c r="E2159" t="s">
        <v>19</v>
      </c>
      <c r="F2159">
        <v>42</v>
      </c>
      <c r="G2159" t="str">
        <f t="shared" si="33"/>
        <v>Young Adults</v>
      </c>
      <c r="H2159">
        <v>5</v>
      </c>
      <c r="I2159" t="s">
        <v>2951</v>
      </c>
      <c r="J2159" s="3">
        <v>0</v>
      </c>
      <c r="K2159" s="3" t="str">
        <f>IF(Table1[[#This Row],[Balance]]&lt;=83000,"Low Balance",IF(Table1[[#This Row],[Balance]]&lt;=166000,"Medium Balance",IF(Table1[[#This Row],[Balance]]&lt;=260000,"High Balance","Invalid")))</f>
        <v>Low Balance</v>
      </c>
      <c r="L2159">
        <v>2</v>
      </c>
      <c r="M2159">
        <v>1</v>
      </c>
      <c r="N2159">
        <v>0</v>
      </c>
      <c r="O2159" s="3">
        <v>178504.29</v>
      </c>
      <c r="P2159">
        <v>0</v>
      </c>
    </row>
    <row r="2160" spans="1:16" x14ac:dyDescent="0.3">
      <c r="A2160">
        <v>2158</v>
      </c>
      <c r="B2160">
        <v>15750649</v>
      </c>
      <c r="C2160" t="s">
        <v>1267</v>
      </c>
      <c r="D2160" t="s">
        <v>2955</v>
      </c>
      <c r="E2160" t="s">
        <v>13</v>
      </c>
      <c r="F2160">
        <v>44</v>
      </c>
      <c r="G2160" t="str">
        <f t="shared" si="33"/>
        <v>Young Adults</v>
      </c>
      <c r="H2160">
        <v>3</v>
      </c>
      <c r="I2160" t="s">
        <v>2951</v>
      </c>
      <c r="J2160" s="3">
        <v>0</v>
      </c>
      <c r="K2160" s="3" t="str">
        <f>IF(Table1[[#This Row],[Balance]]&lt;=83000,"Low Balance",IF(Table1[[#This Row],[Balance]]&lt;=166000,"Medium Balance",IF(Table1[[#This Row],[Balance]]&lt;=260000,"High Balance","Invalid")))</f>
        <v>Low Balance</v>
      </c>
      <c r="L2160">
        <v>2</v>
      </c>
      <c r="M2160">
        <v>1</v>
      </c>
      <c r="N2160">
        <v>1</v>
      </c>
      <c r="O2160" s="3">
        <v>189016.14</v>
      </c>
      <c r="P2160">
        <v>0</v>
      </c>
    </row>
    <row r="2161" spans="1:16" x14ac:dyDescent="0.3">
      <c r="A2161">
        <v>2159</v>
      </c>
      <c r="B2161">
        <v>15685706</v>
      </c>
      <c r="C2161" t="s">
        <v>727</v>
      </c>
      <c r="D2161" t="s">
        <v>2954</v>
      </c>
      <c r="E2161" t="s">
        <v>13</v>
      </c>
      <c r="F2161">
        <v>40</v>
      </c>
      <c r="G2161" t="str">
        <f t="shared" si="33"/>
        <v>Seniors</v>
      </c>
      <c r="H2161">
        <v>7</v>
      </c>
      <c r="I2161" t="s">
        <v>2950</v>
      </c>
      <c r="J2161" s="3">
        <v>118991.79</v>
      </c>
      <c r="K2161" s="3" t="str">
        <f>IF(Table1[[#This Row],[Balance]]&lt;=83000,"Low Balance",IF(Table1[[#This Row],[Balance]]&lt;=166000,"Medium Balance",IF(Table1[[#This Row],[Balance]]&lt;=260000,"High Balance","Invalid")))</f>
        <v>Medium Balance</v>
      </c>
      <c r="L2161">
        <v>1</v>
      </c>
      <c r="M2161">
        <v>1</v>
      </c>
      <c r="N2161">
        <v>1</v>
      </c>
      <c r="O2161" s="3">
        <v>156048.64000000001</v>
      </c>
      <c r="P2161">
        <v>0</v>
      </c>
    </row>
    <row r="2162" spans="1:16" x14ac:dyDescent="0.3">
      <c r="A2162">
        <v>2160</v>
      </c>
      <c r="B2162">
        <v>15641835</v>
      </c>
      <c r="C2162" t="s">
        <v>536</v>
      </c>
      <c r="D2162" t="s">
        <v>2956</v>
      </c>
      <c r="E2162" t="s">
        <v>19</v>
      </c>
      <c r="F2162">
        <v>72</v>
      </c>
      <c r="G2162" t="str">
        <f t="shared" si="33"/>
        <v>Young Adults</v>
      </c>
      <c r="H2162">
        <v>3</v>
      </c>
      <c r="I2162" t="s">
        <v>2951</v>
      </c>
      <c r="J2162" s="3">
        <v>140997.26</v>
      </c>
      <c r="K2162" s="3" t="str">
        <f>IF(Table1[[#This Row],[Balance]]&lt;=83000,"Low Balance",IF(Table1[[#This Row],[Balance]]&lt;=166000,"Medium Balance",IF(Table1[[#This Row],[Balance]]&lt;=260000,"High Balance","Invalid")))</f>
        <v>Medium Balance</v>
      </c>
      <c r="L2162">
        <v>1</v>
      </c>
      <c r="M2162">
        <v>0</v>
      </c>
      <c r="N2162">
        <v>1</v>
      </c>
      <c r="O2162" s="3">
        <v>52876.41</v>
      </c>
      <c r="P2162">
        <v>0</v>
      </c>
    </row>
    <row r="2163" spans="1:16" x14ac:dyDescent="0.3">
      <c r="A2163">
        <v>2161</v>
      </c>
      <c r="B2163">
        <v>15586821</v>
      </c>
      <c r="C2163" t="s">
        <v>1268</v>
      </c>
      <c r="D2163" t="s">
        <v>2954</v>
      </c>
      <c r="E2163" t="s">
        <v>19</v>
      </c>
      <c r="F2163">
        <v>28</v>
      </c>
      <c r="G2163" t="str">
        <f t="shared" si="33"/>
        <v>Young Adults</v>
      </c>
      <c r="H2163">
        <v>5</v>
      </c>
      <c r="I2163" t="s">
        <v>2951</v>
      </c>
      <c r="J2163" s="3">
        <v>0</v>
      </c>
      <c r="K2163" s="3" t="str">
        <f>IF(Table1[[#This Row],[Balance]]&lt;=83000,"Low Balance",IF(Table1[[#This Row],[Balance]]&lt;=166000,"Medium Balance",IF(Table1[[#This Row],[Balance]]&lt;=260000,"High Balance","Invalid")))</f>
        <v>Low Balance</v>
      </c>
      <c r="L2163">
        <v>2</v>
      </c>
      <c r="M2163">
        <v>0</v>
      </c>
      <c r="N2163">
        <v>1</v>
      </c>
      <c r="O2163" s="3">
        <v>19653.080000000002</v>
      </c>
      <c r="P2163">
        <v>0</v>
      </c>
    </row>
    <row r="2164" spans="1:16" x14ac:dyDescent="0.3">
      <c r="A2164">
        <v>2162</v>
      </c>
      <c r="B2164">
        <v>15569678</v>
      </c>
      <c r="C2164" t="s">
        <v>139</v>
      </c>
      <c r="D2164" t="s">
        <v>2946</v>
      </c>
      <c r="E2164" t="s">
        <v>19</v>
      </c>
      <c r="F2164">
        <v>32</v>
      </c>
      <c r="G2164" t="str">
        <f t="shared" si="33"/>
        <v>Young Adults</v>
      </c>
      <c r="H2164">
        <v>6</v>
      </c>
      <c r="I2164" t="s">
        <v>2950</v>
      </c>
      <c r="J2164" s="3">
        <v>166824.59</v>
      </c>
      <c r="K2164" s="3" t="str">
        <f>IF(Table1[[#This Row],[Balance]]&lt;=83000,"Low Balance",IF(Table1[[#This Row],[Balance]]&lt;=166000,"Medium Balance",IF(Table1[[#This Row],[Balance]]&lt;=260000,"High Balance","Invalid")))</f>
        <v>High Balance</v>
      </c>
      <c r="L2164">
        <v>1</v>
      </c>
      <c r="M2164">
        <v>1</v>
      </c>
      <c r="N2164">
        <v>0</v>
      </c>
      <c r="O2164" s="3">
        <v>139451.98000000001</v>
      </c>
      <c r="P2164">
        <v>0</v>
      </c>
    </row>
    <row r="2165" spans="1:16" x14ac:dyDescent="0.3">
      <c r="A2165">
        <v>2163</v>
      </c>
      <c r="B2165">
        <v>15793842</v>
      </c>
      <c r="C2165" t="s">
        <v>1269</v>
      </c>
      <c r="D2165" t="s">
        <v>2953</v>
      </c>
      <c r="E2165" t="s">
        <v>13</v>
      </c>
      <c r="F2165">
        <v>34</v>
      </c>
      <c r="G2165" t="str">
        <f t="shared" si="33"/>
        <v>Young Adults</v>
      </c>
      <c r="H2165">
        <v>2</v>
      </c>
      <c r="I2165" t="s">
        <v>2949</v>
      </c>
      <c r="J2165" s="3">
        <v>76322.69</v>
      </c>
      <c r="K2165" s="3" t="str">
        <f>IF(Table1[[#This Row],[Balance]]&lt;=83000,"Low Balance",IF(Table1[[#This Row],[Balance]]&lt;=166000,"Medium Balance",IF(Table1[[#This Row],[Balance]]&lt;=260000,"High Balance","Invalid")))</f>
        <v>Low Balance</v>
      </c>
      <c r="L2165">
        <v>1</v>
      </c>
      <c r="M2165">
        <v>1</v>
      </c>
      <c r="N2165">
        <v>0</v>
      </c>
      <c r="O2165" s="3">
        <v>128136.29</v>
      </c>
      <c r="P2165">
        <v>0</v>
      </c>
    </row>
    <row r="2166" spans="1:16" x14ac:dyDescent="0.3">
      <c r="A2166">
        <v>2164</v>
      </c>
      <c r="B2166">
        <v>15667554</v>
      </c>
      <c r="C2166" t="s">
        <v>53</v>
      </c>
      <c r="D2166" t="s">
        <v>2955</v>
      </c>
      <c r="E2166" t="s">
        <v>19</v>
      </c>
      <c r="F2166">
        <v>35</v>
      </c>
      <c r="G2166" t="str">
        <f t="shared" si="33"/>
        <v>Seniors</v>
      </c>
      <c r="H2166">
        <v>6</v>
      </c>
      <c r="I2166" t="s">
        <v>2950</v>
      </c>
      <c r="J2166" s="3">
        <v>0</v>
      </c>
      <c r="K2166" s="3" t="str">
        <f>IF(Table1[[#This Row],[Balance]]&lt;=83000,"Low Balance",IF(Table1[[#This Row],[Balance]]&lt;=166000,"Medium Balance",IF(Table1[[#This Row],[Balance]]&lt;=260000,"High Balance","Invalid")))</f>
        <v>Low Balance</v>
      </c>
      <c r="L2166">
        <v>2</v>
      </c>
      <c r="M2166">
        <v>1</v>
      </c>
      <c r="N2166">
        <v>1</v>
      </c>
      <c r="O2166" s="3">
        <v>45206.57</v>
      </c>
      <c r="P2166">
        <v>0</v>
      </c>
    </row>
    <row r="2167" spans="1:16" x14ac:dyDescent="0.3">
      <c r="A2167">
        <v>2165</v>
      </c>
      <c r="B2167">
        <v>15794479</v>
      </c>
      <c r="C2167" t="s">
        <v>1270</v>
      </c>
      <c r="D2167" t="s">
        <v>2955</v>
      </c>
      <c r="E2167" t="s">
        <v>19</v>
      </c>
      <c r="F2167">
        <v>77</v>
      </c>
      <c r="G2167" t="str">
        <f t="shared" si="33"/>
        <v>Young Adults</v>
      </c>
      <c r="H2167">
        <v>8</v>
      </c>
      <c r="I2167" t="s">
        <v>2950</v>
      </c>
      <c r="J2167" s="3">
        <v>149083.70000000001</v>
      </c>
      <c r="K2167" s="3" t="str">
        <f>IF(Table1[[#This Row],[Balance]]&lt;=83000,"Low Balance",IF(Table1[[#This Row],[Balance]]&lt;=166000,"Medium Balance",IF(Table1[[#This Row],[Balance]]&lt;=260000,"High Balance","Invalid")))</f>
        <v>Medium Balance</v>
      </c>
      <c r="L2167">
        <v>1</v>
      </c>
      <c r="M2167">
        <v>1</v>
      </c>
      <c r="N2167">
        <v>1</v>
      </c>
      <c r="O2167" s="3">
        <v>190146.83</v>
      </c>
      <c r="P2167">
        <v>0</v>
      </c>
    </row>
    <row r="2168" spans="1:16" x14ac:dyDescent="0.3">
      <c r="A2168">
        <v>2166</v>
      </c>
      <c r="B2168">
        <v>15585041</v>
      </c>
      <c r="C2168" t="s">
        <v>1271</v>
      </c>
      <c r="D2168" t="s">
        <v>2954</v>
      </c>
      <c r="E2168" t="s">
        <v>19</v>
      </c>
      <c r="F2168">
        <v>33</v>
      </c>
      <c r="G2168" t="str">
        <f t="shared" si="33"/>
        <v>Young Adults</v>
      </c>
      <c r="H2168">
        <v>7</v>
      </c>
      <c r="I2168" t="s">
        <v>2950</v>
      </c>
      <c r="J2168" s="3">
        <v>0</v>
      </c>
      <c r="K2168" s="3" t="str">
        <f>IF(Table1[[#This Row],[Balance]]&lt;=83000,"Low Balance",IF(Table1[[#This Row],[Balance]]&lt;=166000,"Medium Balance",IF(Table1[[#This Row],[Balance]]&lt;=260000,"High Balance","Invalid")))</f>
        <v>Low Balance</v>
      </c>
      <c r="L2168">
        <v>2</v>
      </c>
      <c r="M2168">
        <v>0</v>
      </c>
      <c r="N2168">
        <v>1</v>
      </c>
      <c r="O2168" s="3">
        <v>158313.87</v>
      </c>
      <c r="P2168">
        <v>0</v>
      </c>
    </row>
    <row r="2169" spans="1:16" x14ac:dyDescent="0.3">
      <c r="A2169">
        <v>2167</v>
      </c>
      <c r="B2169">
        <v>15780650</v>
      </c>
      <c r="C2169" t="s">
        <v>1272</v>
      </c>
      <c r="D2169" t="s">
        <v>2956</v>
      </c>
      <c r="E2169" t="s">
        <v>19</v>
      </c>
      <c r="F2169">
        <v>40</v>
      </c>
      <c r="G2169" t="str">
        <f t="shared" si="33"/>
        <v>Young Adults</v>
      </c>
      <c r="H2169">
        <v>9</v>
      </c>
      <c r="I2169" t="s">
        <v>2950</v>
      </c>
      <c r="J2169" s="3">
        <v>0</v>
      </c>
      <c r="K2169" s="3" t="str">
        <f>IF(Table1[[#This Row],[Balance]]&lt;=83000,"Low Balance",IF(Table1[[#This Row],[Balance]]&lt;=166000,"Medium Balance",IF(Table1[[#This Row],[Balance]]&lt;=260000,"High Balance","Invalid")))</f>
        <v>Low Balance</v>
      </c>
      <c r="L2169">
        <v>1</v>
      </c>
      <c r="M2169">
        <v>1</v>
      </c>
      <c r="N2169">
        <v>1</v>
      </c>
      <c r="O2169" s="3">
        <v>96670.2</v>
      </c>
      <c r="P2169">
        <v>0</v>
      </c>
    </row>
    <row r="2170" spans="1:16" x14ac:dyDescent="0.3">
      <c r="A2170">
        <v>2168</v>
      </c>
      <c r="B2170">
        <v>15780846</v>
      </c>
      <c r="C2170" t="s">
        <v>1273</v>
      </c>
      <c r="D2170" t="s">
        <v>2954</v>
      </c>
      <c r="E2170" t="s">
        <v>19</v>
      </c>
      <c r="F2170">
        <v>33</v>
      </c>
      <c r="G2170" t="str">
        <f t="shared" si="33"/>
        <v>Middle-Aged</v>
      </c>
      <c r="H2170">
        <v>1</v>
      </c>
      <c r="I2170" t="s">
        <v>2949</v>
      </c>
      <c r="J2170" s="3">
        <v>126588.81</v>
      </c>
      <c r="K2170" s="3" t="str">
        <f>IF(Table1[[#This Row],[Balance]]&lt;=83000,"Low Balance",IF(Table1[[#This Row],[Balance]]&lt;=166000,"Medium Balance",IF(Table1[[#This Row],[Balance]]&lt;=260000,"High Balance","Invalid")))</f>
        <v>Medium Balance</v>
      </c>
      <c r="L2170">
        <v>2</v>
      </c>
      <c r="M2170">
        <v>0</v>
      </c>
      <c r="N2170">
        <v>1</v>
      </c>
      <c r="O2170" s="3">
        <v>62163.53</v>
      </c>
      <c r="P2170">
        <v>0</v>
      </c>
    </row>
    <row r="2171" spans="1:16" x14ac:dyDescent="0.3">
      <c r="A2171">
        <v>2169</v>
      </c>
      <c r="B2171">
        <v>15805260</v>
      </c>
      <c r="C2171" t="s">
        <v>173</v>
      </c>
      <c r="D2171" t="s">
        <v>2956</v>
      </c>
      <c r="E2171" t="s">
        <v>13</v>
      </c>
      <c r="F2171">
        <v>56</v>
      </c>
      <c r="G2171" t="str">
        <f t="shared" si="33"/>
        <v>Young Adults</v>
      </c>
      <c r="H2171">
        <v>2</v>
      </c>
      <c r="I2171" t="s">
        <v>2949</v>
      </c>
      <c r="J2171" s="3">
        <v>143249.67000000001</v>
      </c>
      <c r="K2171" s="3" t="str">
        <f>IF(Table1[[#This Row],[Balance]]&lt;=83000,"Low Balance",IF(Table1[[#This Row],[Balance]]&lt;=166000,"Medium Balance",IF(Table1[[#This Row],[Balance]]&lt;=260000,"High Balance","Invalid")))</f>
        <v>Medium Balance</v>
      </c>
      <c r="L2171">
        <v>1</v>
      </c>
      <c r="M2171">
        <v>1</v>
      </c>
      <c r="N2171">
        <v>0</v>
      </c>
      <c r="O2171" s="3">
        <v>88428.41</v>
      </c>
      <c r="P2171">
        <v>1</v>
      </c>
    </row>
    <row r="2172" spans="1:16" x14ac:dyDescent="0.3">
      <c r="A2172">
        <v>2170</v>
      </c>
      <c r="B2172">
        <v>15621629</v>
      </c>
      <c r="C2172" t="s">
        <v>28</v>
      </c>
      <c r="D2172" t="s">
        <v>2955</v>
      </c>
      <c r="E2172" t="s">
        <v>19</v>
      </c>
      <c r="F2172">
        <v>43</v>
      </c>
      <c r="G2172" t="str">
        <f t="shared" si="33"/>
        <v>Young Adults</v>
      </c>
      <c r="H2172">
        <v>8</v>
      </c>
      <c r="I2172" t="s">
        <v>2950</v>
      </c>
      <c r="J2172" s="3">
        <v>81844.91</v>
      </c>
      <c r="K2172" s="3" t="str">
        <f>IF(Table1[[#This Row],[Balance]]&lt;=83000,"Low Balance",IF(Table1[[#This Row],[Balance]]&lt;=166000,"Medium Balance",IF(Table1[[#This Row],[Balance]]&lt;=260000,"High Balance","Invalid")))</f>
        <v>Low Balance</v>
      </c>
      <c r="L2172">
        <v>2</v>
      </c>
      <c r="M2172">
        <v>1</v>
      </c>
      <c r="N2172">
        <v>1</v>
      </c>
      <c r="O2172" s="3">
        <v>35908.46</v>
      </c>
      <c r="P2172">
        <v>0</v>
      </c>
    </row>
    <row r="2173" spans="1:16" x14ac:dyDescent="0.3">
      <c r="A2173">
        <v>2171</v>
      </c>
      <c r="B2173">
        <v>15662151</v>
      </c>
      <c r="C2173" t="s">
        <v>1005</v>
      </c>
      <c r="D2173" t="s">
        <v>2954</v>
      </c>
      <c r="E2173" t="s">
        <v>19</v>
      </c>
      <c r="F2173">
        <v>40</v>
      </c>
      <c r="G2173" t="str">
        <f t="shared" si="33"/>
        <v>Middle-Aged</v>
      </c>
      <c r="H2173">
        <v>4</v>
      </c>
      <c r="I2173" t="s">
        <v>2951</v>
      </c>
      <c r="J2173" s="3">
        <v>0</v>
      </c>
      <c r="K2173" s="3" t="str">
        <f>IF(Table1[[#This Row],[Balance]]&lt;=83000,"Low Balance",IF(Table1[[#This Row],[Balance]]&lt;=166000,"Medium Balance",IF(Table1[[#This Row],[Balance]]&lt;=260000,"High Balance","Invalid")))</f>
        <v>Low Balance</v>
      </c>
      <c r="L2173">
        <v>1</v>
      </c>
      <c r="M2173">
        <v>0</v>
      </c>
      <c r="N2173">
        <v>1</v>
      </c>
      <c r="O2173" s="3">
        <v>168780.04</v>
      </c>
      <c r="P2173">
        <v>0</v>
      </c>
    </row>
    <row r="2174" spans="1:16" x14ac:dyDescent="0.3">
      <c r="A2174">
        <v>2172</v>
      </c>
      <c r="B2174">
        <v>15747174</v>
      </c>
      <c r="C2174" t="s">
        <v>33</v>
      </c>
      <c r="D2174" t="s">
        <v>2955</v>
      </c>
      <c r="E2174" t="s">
        <v>19</v>
      </c>
      <c r="F2174">
        <v>58</v>
      </c>
      <c r="G2174" t="str">
        <f t="shared" si="33"/>
        <v>Young Adults</v>
      </c>
      <c r="H2174">
        <v>9</v>
      </c>
      <c r="I2174" t="s">
        <v>2950</v>
      </c>
      <c r="J2174" s="3">
        <v>190298.89</v>
      </c>
      <c r="K2174" s="3" t="str">
        <f>IF(Table1[[#This Row],[Balance]]&lt;=83000,"Low Balance",IF(Table1[[#This Row],[Balance]]&lt;=166000,"Medium Balance",IF(Table1[[#This Row],[Balance]]&lt;=260000,"High Balance","Invalid")))</f>
        <v>High Balance</v>
      </c>
      <c r="L2174">
        <v>2</v>
      </c>
      <c r="M2174">
        <v>1</v>
      </c>
      <c r="N2174">
        <v>1</v>
      </c>
      <c r="O2174" s="3">
        <v>191263.76</v>
      </c>
      <c r="P2174">
        <v>0</v>
      </c>
    </row>
    <row r="2175" spans="1:16" x14ac:dyDescent="0.3">
      <c r="A2175">
        <v>2173</v>
      </c>
      <c r="B2175">
        <v>15651585</v>
      </c>
      <c r="C2175" t="s">
        <v>324</v>
      </c>
      <c r="D2175" t="s">
        <v>2956</v>
      </c>
      <c r="E2175" t="s">
        <v>19</v>
      </c>
      <c r="F2175">
        <v>35</v>
      </c>
      <c r="G2175" t="str">
        <f t="shared" si="33"/>
        <v>Middle-Aged</v>
      </c>
      <c r="H2175">
        <v>2</v>
      </c>
      <c r="I2175" t="s">
        <v>2949</v>
      </c>
      <c r="J2175" s="3">
        <v>117212.18</v>
      </c>
      <c r="K2175" s="3" t="str">
        <f>IF(Table1[[#This Row],[Balance]]&lt;=83000,"Low Balance",IF(Table1[[#This Row],[Balance]]&lt;=166000,"Medium Balance",IF(Table1[[#This Row],[Balance]]&lt;=260000,"High Balance","Invalid")))</f>
        <v>Medium Balance</v>
      </c>
      <c r="L2175">
        <v>1</v>
      </c>
      <c r="M2175">
        <v>1</v>
      </c>
      <c r="N2175">
        <v>1</v>
      </c>
      <c r="O2175" s="3">
        <v>83052.03</v>
      </c>
      <c r="P2175">
        <v>0</v>
      </c>
    </row>
    <row r="2176" spans="1:16" x14ac:dyDescent="0.3">
      <c r="A2176">
        <v>2174</v>
      </c>
      <c r="B2176">
        <v>15649738</v>
      </c>
      <c r="C2176" t="s">
        <v>317</v>
      </c>
      <c r="D2176" t="s">
        <v>2946</v>
      </c>
      <c r="E2176" t="s">
        <v>13</v>
      </c>
      <c r="F2176">
        <v>46</v>
      </c>
      <c r="G2176" t="str">
        <f t="shared" si="33"/>
        <v>Young Adults</v>
      </c>
      <c r="H2176">
        <v>0</v>
      </c>
      <c r="I2176" t="s">
        <v>2949</v>
      </c>
      <c r="J2176" s="3">
        <v>0</v>
      </c>
      <c r="K2176" s="3" t="str">
        <f>IF(Table1[[#This Row],[Balance]]&lt;=83000,"Low Balance",IF(Table1[[#This Row],[Balance]]&lt;=166000,"Medium Balance",IF(Table1[[#This Row],[Balance]]&lt;=260000,"High Balance","Invalid")))</f>
        <v>Low Balance</v>
      </c>
      <c r="L2176">
        <v>2</v>
      </c>
      <c r="M2176">
        <v>1</v>
      </c>
      <c r="N2176">
        <v>1</v>
      </c>
      <c r="O2176" s="3">
        <v>125962.02</v>
      </c>
      <c r="P2176">
        <v>0</v>
      </c>
    </row>
    <row r="2177" spans="1:16" x14ac:dyDescent="0.3">
      <c r="A2177">
        <v>2175</v>
      </c>
      <c r="B2177">
        <v>15633108</v>
      </c>
      <c r="C2177" t="s">
        <v>123</v>
      </c>
      <c r="D2177" t="s">
        <v>2946</v>
      </c>
      <c r="E2177" t="s">
        <v>19</v>
      </c>
      <c r="F2177">
        <v>26</v>
      </c>
      <c r="G2177" t="str">
        <f t="shared" si="33"/>
        <v>Young Adults</v>
      </c>
      <c r="H2177">
        <v>4</v>
      </c>
      <c r="I2177" t="s">
        <v>2951</v>
      </c>
      <c r="J2177" s="3">
        <v>139848.17000000001</v>
      </c>
      <c r="K2177" s="3" t="str">
        <f>IF(Table1[[#This Row],[Balance]]&lt;=83000,"Low Balance",IF(Table1[[#This Row],[Balance]]&lt;=166000,"Medium Balance",IF(Table1[[#This Row],[Balance]]&lt;=260000,"High Balance","Invalid")))</f>
        <v>Medium Balance</v>
      </c>
      <c r="L2177">
        <v>1</v>
      </c>
      <c r="M2177">
        <v>1</v>
      </c>
      <c r="N2177">
        <v>0</v>
      </c>
      <c r="O2177" s="3">
        <v>164696.26999999999</v>
      </c>
      <c r="P2177">
        <v>0</v>
      </c>
    </row>
    <row r="2178" spans="1:16" x14ac:dyDescent="0.3">
      <c r="A2178">
        <v>2176</v>
      </c>
      <c r="B2178">
        <v>15769254</v>
      </c>
      <c r="C2178" t="s">
        <v>938</v>
      </c>
      <c r="D2178" t="s">
        <v>2955</v>
      </c>
      <c r="E2178" t="s">
        <v>13</v>
      </c>
      <c r="F2178">
        <v>34</v>
      </c>
      <c r="G2178" t="str">
        <f t="shared" si="33"/>
        <v>Young Adults</v>
      </c>
      <c r="H2178">
        <v>9</v>
      </c>
      <c r="I2178" t="s">
        <v>2950</v>
      </c>
      <c r="J2178" s="3">
        <v>101861.36</v>
      </c>
      <c r="K2178" s="3" t="str">
        <f>IF(Table1[[#This Row],[Balance]]&lt;=83000,"Low Balance",IF(Table1[[#This Row],[Balance]]&lt;=166000,"Medium Balance",IF(Table1[[#This Row],[Balance]]&lt;=260000,"High Balance","Invalid")))</f>
        <v>Medium Balance</v>
      </c>
      <c r="L2178">
        <v>2</v>
      </c>
      <c r="M2178">
        <v>0</v>
      </c>
      <c r="N2178">
        <v>0</v>
      </c>
      <c r="O2178" s="3">
        <v>187011.96</v>
      </c>
      <c r="P2178">
        <v>0</v>
      </c>
    </row>
    <row r="2179" spans="1:16" x14ac:dyDescent="0.3">
      <c r="A2179">
        <v>2177</v>
      </c>
      <c r="B2179">
        <v>15704746</v>
      </c>
      <c r="C2179" t="s">
        <v>1274</v>
      </c>
      <c r="D2179" t="s">
        <v>2954</v>
      </c>
      <c r="E2179" t="s">
        <v>19</v>
      </c>
      <c r="F2179">
        <v>35</v>
      </c>
      <c r="G2179" t="str">
        <f t="shared" ref="G2179:G2242" si="34">IF(F2180&lt;=44,"Young Adults",IF(F2180&lt;=69,"Middle-Aged",IF(F2180&lt;=92,"Seniors","Invalid")))</f>
        <v>Young Adults</v>
      </c>
      <c r="H2179">
        <v>2</v>
      </c>
      <c r="I2179" t="s">
        <v>2949</v>
      </c>
      <c r="J2179" s="3">
        <v>167455.66</v>
      </c>
      <c r="K2179" s="3" t="str">
        <f>IF(Table1[[#This Row],[Balance]]&lt;=83000,"Low Balance",IF(Table1[[#This Row],[Balance]]&lt;=166000,"Medium Balance",IF(Table1[[#This Row],[Balance]]&lt;=260000,"High Balance","Invalid")))</f>
        <v>High Balance</v>
      </c>
      <c r="L2179">
        <v>2</v>
      </c>
      <c r="M2179">
        <v>1</v>
      </c>
      <c r="N2179">
        <v>1</v>
      </c>
      <c r="O2179" s="3">
        <v>55324.49</v>
      </c>
      <c r="P2179">
        <v>0</v>
      </c>
    </row>
    <row r="2180" spans="1:16" x14ac:dyDescent="0.3">
      <c r="A2180">
        <v>2178</v>
      </c>
      <c r="B2180">
        <v>15637644</v>
      </c>
      <c r="C2180" t="s">
        <v>1275</v>
      </c>
      <c r="D2180" t="s">
        <v>2955</v>
      </c>
      <c r="E2180" t="s">
        <v>13</v>
      </c>
      <c r="F2180">
        <v>24</v>
      </c>
      <c r="G2180" t="str">
        <f t="shared" si="34"/>
        <v>Young Adults</v>
      </c>
      <c r="H2180">
        <v>4</v>
      </c>
      <c r="I2180" t="s">
        <v>2951</v>
      </c>
      <c r="J2180" s="3">
        <v>0</v>
      </c>
      <c r="K2180" s="3" t="str">
        <f>IF(Table1[[#This Row],[Balance]]&lt;=83000,"Low Balance",IF(Table1[[#This Row],[Balance]]&lt;=166000,"Medium Balance",IF(Table1[[#This Row],[Balance]]&lt;=260000,"High Balance","Invalid")))</f>
        <v>Low Balance</v>
      </c>
      <c r="L2180">
        <v>2</v>
      </c>
      <c r="M2180">
        <v>0</v>
      </c>
      <c r="N2180">
        <v>1</v>
      </c>
      <c r="O2180" s="3">
        <v>34335.550000000003</v>
      </c>
      <c r="P2180">
        <v>0</v>
      </c>
    </row>
    <row r="2181" spans="1:16" x14ac:dyDescent="0.3">
      <c r="A2181">
        <v>2179</v>
      </c>
      <c r="B2181">
        <v>15609562</v>
      </c>
      <c r="C2181" t="s">
        <v>135</v>
      </c>
      <c r="D2181" t="s">
        <v>2953</v>
      </c>
      <c r="E2181" t="s">
        <v>13</v>
      </c>
      <c r="F2181">
        <v>43</v>
      </c>
      <c r="G2181" t="str">
        <f t="shared" si="34"/>
        <v>Young Adults</v>
      </c>
      <c r="H2181">
        <v>1</v>
      </c>
      <c r="I2181" t="s">
        <v>2949</v>
      </c>
      <c r="J2181" s="3">
        <v>116360.07</v>
      </c>
      <c r="K2181" s="3" t="str">
        <f>IF(Table1[[#This Row],[Balance]]&lt;=83000,"Low Balance",IF(Table1[[#This Row],[Balance]]&lt;=166000,"Medium Balance",IF(Table1[[#This Row],[Balance]]&lt;=260000,"High Balance","Invalid")))</f>
        <v>Medium Balance</v>
      </c>
      <c r="L2181">
        <v>1</v>
      </c>
      <c r="M2181">
        <v>1</v>
      </c>
      <c r="N2181">
        <v>0</v>
      </c>
      <c r="O2181" s="3">
        <v>17004.14</v>
      </c>
      <c r="P2181">
        <v>0</v>
      </c>
    </row>
    <row r="2182" spans="1:16" x14ac:dyDescent="0.3">
      <c r="A2182">
        <v>2180</v>
      </c>
      <c r="B2182">
        <v>15787459</v>
      </c>
      <c r="C2182" t="s">
        <v>1241</v>
      </c>
      <c r="D2182" t="s">
        <v>2955</v>
      </c>
      <c r="E2182" t="s">
        <v>19</v>
      </c>
      <c r="F2182">
        <v>40</v>
      </c>
      <c r="G2182" t="str">
        <f t="shared" si="34"/>
        <v>Young Adults</v>
      </c>
      <c r="H2182">
        <v>3</v>
      </c>
      <c r="I2182" t="s">
        <v>2951</v>
      </c>
      <c r="J2182" s="3">
        <v>88466.82</v>
      </c>
      <c r="K2182" s="3" t="str">
        <f>IF(Table1[[#This Row],[Balance]]&lt;=83000,"Low Balance",IF(Table1[[#This Row],[Balance]]&lt;=166000,"Medium Balance",IF(Table1[[#This Row],[Balance]]&lt;=260000,"High Balance","Invalid")))</f>
        <v>Medium Balance</v>
      </c>
      <c r="L2182">
        <v>1</v>
      </c>
      <c r="M2182">
        <v>0</v>
      </c>
      <c r="N2182">
        <v>0</v>
      </c>
      <c r="O2182" s="3">
        <v>116331.42</v>
      </c>
      <c r="P2182">
        <v>0</v>
      </c>
    </row>
    <row r="2183" spans="1:16" x14ac:dyDescent="0.3">
      <c r="A2183">
        <v>2181</v>
      </c>
      <c r="B2183">
        <v>15762902</v>
      </c>
      <c r="C2183" t="s">
        <v>684</v>
      </c>
      <c r="D2183" t="s">
        <v>2953</v>
      </c>
      <c r="E2183" t="s">
        <v>13</v>
      </c>
      <c r="F2183">
        <v>42</v>
      </c>
      <c r="G2183" t="str">
        <f t="shared" si="34"/>
        <v>Middle-Aged</v>
      </c>
      <c r="H2183">
        <v>7</v>
      </c>
      <c r="I2183" t="s">
        <v>2950</v>
      </c>
      <c r="J2183" s="3">
        <v>0</v>
      </c>
      <c r="K2183" s="3" t="str">
        <f>IF(Table1[[#This Row],[Balance]]&lt;=83000,"Low Balance",IF(Table1[[#This Row],[Balance]]&lt;=166000,"Medium Balance",IF(Table1[[#This Row],[Balance]]&lt;=260000,"High Balance","Invalid")))</f>
        <v>Low Balance</v>
      </c>
      <c r="L2183">
        <v>2</v>
      </c>
      <c r="M2183">
        <v>0</v>
      </c>
      <c r="N2183">
        <v>1</v>
      </c>
      <c r="O2183" s="3">
        <v>22974.01</v>
      </c>
      <c r="P2183">
        <v>0</v>
      </c>
    </row>
    <row r="2184" spans="1:16" x14ac:dyDescent="0.3">
      <c r="A2184">
        <v>2182</v>
      </c>
      <c r="B2184">
        <v>15738605</v>
      </c>
      <c r="C2184" t="s">
        <v>1276</v>
      </c>
      <c r="D2184" t="s">
        <v>2956</v>
      </c>
      <c r="E2184" t="s">
        <v>13</v>
      </c>
      <c r="F2184">
        <v>46</v>
      </c>
      <c r="G2184" t="str">
        <f t="shared" si="34"/>
        <v>Young Adults</v>
      </c>
      <c r="H2184">
        <v>5</v>
      </c>
      <c r="I2184" t="s">
        <v>2951</v>
      </c>
      <c r="J2184" s="3">
        <v>123642.36</v>
      </c>
      <c r="K2184" s="3" t="str">
        <f>IF(Table1[[#This Row],[Balance]]&lt;=83000,"Low Balance",IF(Table1[[#This Row],[Balance]]&lt;=166000,"Medium Balance",IF(Table1[[#This Row],[Balance]]&lt;=260000,"High Balance","Invalid")))</f>
        <v>Medium Balance</v>
      </c>
      <c r="L2184">
        <v>1</v>
      </c>
      <c r="M2184">
        <v>1</v>
      </c>
      <c r="N2184">
        <v>1</v>
      </c>
      <c r="O2184" s="3">
        <v>49725.16</v>
      </c>
      <c r="P2184">
        <v>1</v>
      </c>
    </row>
    <row r="2185" spans="1:16" x14ac:dyDescent="0.3">
      <c r="A2185">
        <v>2183</v>
      </c>
      <c r="B2185">
        <v>15724889</v>
      </c>
      <c r="C2185" t="s">
        <v>1277</v>
      </c>
      <c r="D2185" t="s">
        <v>2955</v>
      </c>
      <c r="E2185" t="s">
        <v>19</v>
      </c>
      <c r="F2185">
        <v>38</v>
      </c>
      <c r="G2185" t="str">
        <f t="shared" si="34"/>
        <v>Young Adults</v>
      </c>
      <c r="H2185">
        <v>9</v>
      </c>
      <c r="I2185" t="s">
        <v>2950</v>
      </c>
      <c r="J2185" s="3">
        <v>0</v>
      </c>
      <c r="K2185" s="3" t="str">
        <f>IF(Table1[[#This Row],[Balance]]&lt;=83000,"Low Balance",IF(Table1[[#This Row],[Balance]]&lt;=166000,"Medium Balance",IF(Table1[[#This Row],[Balance]]&lt;=260000,"High Balance","Invalid")))</f>
        <v>Low Balance</v>
      </c>
      <c r="L2185">
        <v>1</v>
      </c>
      <c r="M2185">
        <v>0</v>
      </c>
      <c r="N2185">
        <v>1</v>
      </c>
      <c r="O2185" s="3">
        <v>87412.74</v>
      </c>
      <c r="P2185">
        <v>0</v>
      </c>
    </row>
    <row r="2186" spans="1:16" x14ac:dyDescent="0.3">
      <c r="A2186">
        <v>2184</v>
      </c>
      <c r="B2186">
        <v>15730735</v>
      </c>
      <c r="C2186" t="s">
        <v>1278</v>
      </c>
      <c r="D2186" t="s">
        <v>2956</v>
      </c>
      <c r="E2186" t="s">
        <v>19</v>
      </c>
      <c r="F2186">
        <v>38</v>
      </c>
      <c r="G2186" t="str">
        <f t="shared" si="34"/>
        <v>Young Adults</v>
      </c>
      <c r="H2186">
        <v>9</v>
      </c>
      <c r="I2186" t="s">
        <v>2950</v>
      </c>
      <c r="J2186" s="3">
        <v>72286.84</v>
      </c>
      <c r="K2186" s="3" t="str">
        <f>IF(Table1[[#This Row],[Balance]]&lt;=83000,"Low Balance",IF(Table1[[#This Row],[Balance]]&lt;=166000,"Medium Balance",IF(Table1[[#This Row],[Balance]]&lt;=260000,"High Balance","Invalid")))</f>
        <v>Low Balance</v>
      </c>
      <c r="L2186">
        <v>2</v>
      </c>
      <c r="M2186">
        <v>1</v>
      </c>
      <c r="N2186">
        <v>1</v>
      </c>
      <c r="O2186" s="3">
        <v>26136.89</v>
      </c>
      <c r="P2186">
        <v>0</v>
      </c>
    </row>
    <row r="2187" spans="1:16" x14ac:dyDescent="0.3">
      <c r="A2187">
        <v>2185</v>
      </c>
      <c r="B2187">
        <v>15689147</v>
      </c>
      <c r="C2187" t="s">
        <v>1279</v>
      </c>
      <c r="D2187" t="s">
        <v>2953</v>
      </c>
      <c r="E2187" t="s">
        <v>13</v>
      </c>
      <c r="F2187">
        <v>40</v>
      </c>
      <c r="G2187" t="str">
        <f t="shared" si="34"/>
        <v>Young Adults</v>
      </c>
      <c r="H2187">
        <v>1</v>
      </c>
      <c r="I2187" t="s">
        <v>2949</v>
      </c>
      <c r="J2187" s="3">
        <v>0</v>
      </c>
      <c r="K2187" s="3" t="str">
        <f>IF(Table1[[#This Row],[Balance]]&lt;=83000,"Low Balance",IF(Table1[[#This Row],[Balance]]&lt;=166000,"Medium Balance",IF(Table1[[#This Row],[Balance]]&lt;=260000,"High Balance","Invalid")))</f>
        <v>Low Balance</v>
      </c>
      <c r="L2187">
        <v>2</v>
      </c>
      <c r="M2187">
        <v>1</v>
      </c>
      <c r="N2187">
        <v>0</v>
      </c>
      <c r="O2187" s="3">
        <v>126554.96</v>
      </c>
      <c r="P2187">
        <v>0</v>
      </c>
    </row>
    <row r="2188" spans="1:16" x14ac:dyDescent="0.3">
      <c r="A2188">
        <v>2186</v>
      </c>
      <c r="B2188">
        <v>15730397</v>
      </c>
      <c r="C2188" t="s">
        <v>1280</v>
      </c>
      <c r="D2188" t="s">
        <v>2953</v>
      </c>
      <c r="E2188" t="s">
        <v>19</v>
      </c>
      <c r="F2188">
        <v>40</v>
      </c>
      <c r="G2188" t="str">
        <f t="shared" si="34"/>
        <v>Young Adults</v>
      </c>
      <c r="H2188">
        <v>1</v>
      </c>
      <c r="I2188" t="s">
        <v>2949</v>
      </c>
      <c r="J2188" s="3">
        <v>109681.61</v>
      </c>
      <c r="K2188" s="3" t="str">
        <f>IF(Table1[[#This Row],[Balance]]&lt;=83000,"Low Balance",IF(Table1[[#This Row],[Balance]]&lt;=166000,"Medium Balance",IF(Table1[[#This Row],[Balance]]&lt;=260000,"High Balance","Invalid")))</f>
        <v>Medium Balance</v>
      </c>
      <c r="L2188">
        <v>1</v>
      </c>
      <c r="M2188">
        <v>1</v>
      </c>
      <c r="N2188">
        <v>1</v>
      </c>
      <c r="O2188" s="3">
        <v>193321.3</v>
      </c>
      <c r="P2188">
        <v>0</v>
      </c>
    </row>
    <row r="2189" spans="1:16" x14ac:dyDescent="0.3">
      <c r="A2189">
        <v>2187</v>
      </c>
      <c r="B2189">
        <v>15762169</v>
      </c>
      <c r="C2189" t="s">
        <v>1281</v>
      </c>
      <c r="D2189" t="s">
        <v>2955</v>
      </c>
      <c r="E2189" t="s">
        <v>19</v>
      </c>
      <c r="F2189">
        <v>37</v>
      </c>
      <c r="G2189" t="str">
        <f t="shared" si="34"/>
        <v>Young Adults</v>
      </c>
      <c r="H2189">
        <v>9</v>
      </c>
      <c r="I2189" t="s">
        <v>2950</v>
      </c>
      <c r="J2189" s="3">
        <v>145018.64000000001</v>
      </c>
      <c r="K2189" s="3" t="str">
        <f>IF(Table1[[#This Row],[Balance]]&lt;=83000,"Low Balance",IF(Table1[[#This Row],[Balance]]&lt;=166000,"Medium Balance",IF(Table1[[#This Row],[Balance]]&lt;=260000,"High Balance","Invalid")))</f>
        <v>Medium Balance</v>
      </c>
      <c r="L2189">
        <v>2</v>
      </c>
      <c r="M2189">
        <v>1</v>
      </c>
      <c r="N2189">
        <v>0</v>
      </c>
      <c r="O2189" s="3">
        <v>90928.02</v>
      </c>
      <c r="P2189">
        <v>1</v>
      </c>
    </row>
    <row r="2190" spans="1:16" x14ac:dyDescent="0.3">
      <c r="A2190">
        <v>2188</v>
      </c>
      <c r="B2190">
        <v>15589320</v>
      </c>
      <c r="C2190" t="s">
        <v>539</v>
      </c>
      <c r="D2190" t="s">
        <v>2956</v>
      </c>
      <c r="E2190" t="s">
        <v>19</v>
      </c>
      <c r="F2190">
        <v>34</v>
      </c>
      <c r="G2190" t="str">
        <f t="shared" si="34"/>
        <v>Young Adults</v>
      </c>
      <c r="H2190">
        <v>8</v>
      </c>
      <c r="I2190" t="s">
        <v>2950</v>
      </c>
      <c r="J2190" s="3">
        <v>0</v>
      </c>
      <c r="K2190" s="3" t="str">
        <f>IF(Table1[[#This Row],[Balance]]&lt;=83000,"Low Balance",IF(Table1[[#This Row],[Balance]]&lt;=166000,"Medium Balance",IF(Table1[[#This Row],[Balance]]&lt;=260000,"High Balance","Invalid")))</f>
        <v>Low Balance</v>
      </c>
      <c r="L2190">
        <v>1</v>
      </c>
      <c r="M2190">
        <v>1</v>
      </c>
      <c r="N2190">
        <v>1</v>
      </c>
      <c r="O2190" s="3">
        <v>76510.460000000006</v>
      </c>
      <c r="P2190">
        <v>0</v>
      </c>
    </row>
    <row r="2191" spans="1:16" x14ac:dyDescent="0.3">
      <c r="A2191">
        <v>2189</v>
      </c>
      <c r="B2191">
        <v>15799211</v>
      </c>
      <c r="C2191" t="s">
        <v>543</v>
      </c>
      <c r="D2191" t="s">
        <v>2954</v>
      </c>
      <c r="E2191" t="s">
        <v>13</v>
      </c>
      <c r="F2191">
        <v>32</v>
      </c>
      <c r="G2191" t="str">
        <f t="shared" si="34"/>
        <v>Young Adults</v>
      </c>
      <c r="H2191">
        <v>8</v>
      </c>
      <c r="I2191" t="s">
        <v>2950</v>
      </c>
      <c r="J2191" s="3">
        <v>187487.63</v>
      </c>
      <c r="K2191" s="3" t="str">
        <f>IF(Table1[[#This Row],[Balance]]&lt;=83000,"Low Balance",IF(Table1[[#This Row],[Balance]]&lt;=166000,"Medium Balance",IF(Table1[[#This Row],[Balance]]&lt;=260000,"High Balance","Invalid")))</f>
        <v>High Balance</v>
      </c>
      <c r="L2191">
        <v>1</v>
      </c>
      <c r="M2191">
        <v>1</v>
      </c>
      <c r="N2191">
        <v>1</v>
      </c>
      <c r="O2191" s="3">
        <v>120115.5</v>
      </c>
      <c r="P2191">
        <v>0</v>
      </c>
    </row>
    <row r="2192" spans="1:16" x14ac:dyDescent="0.3">
      <c r="A2192">
        <v>2190</v>
      </c>
      <c r="B2192">
        <v>15798310</v>
      </c>
      <c r="C2192" t="s">
        <v>742</v>
      </c>
      <c r="D2192" t="s">
        <v>2956</v>
      </c>
      <c r="E2192" t="s">
        <v>19</v>
      </c>
      <c r="F2192">
        <v>35</v>
      </c>
      <c r="G2192" t="str">
        <f t="shared" si="34"/>
        <v>Middle-Aged</v>
      </c>
      <c r="H2192">
        <v>2</v>
      </c>
      <c r="I2192" t="s">
        <v>2949</v>
      </c>
      <c r="J2192" s="3">
        <v>165692.91</v>
      </c>
      <c r="K2192" s="3" t="str">
        <f>IF(Table1[[#This Row],[Balance]]&lt;=83000,"Low Balance",IF(Table1[[#This Row],[Balance]]&lt;=166000,"Medium Balance",IF(Table1[[#This Row],[Balance]]&lt;=260000,"High Balance","Invalid")))</f>
        <v>Medium Balance</v>
      </c>
      <c r="L2192">
        <v>1</v>
      </c>
      <c r="M2192">
        <v>1</v>
      </c>
      <c r="N2192">
        <v>1</v>
      </c>
      <c r="O2192" s="3">
        <v>197984.58</v>
      </c>
      <c r="P2192">
        <v>0</v>
      </c>
    </row>
    <row r="2193" spans="1:16" x14ac:dyDescent="0.3">
      <c r="A2193">
        <v>2191</v>
      </c>
      <c r="B2193">
        <v>15609998</v>
      </c>
      <c r="C2193" t="s">
        <v>606</v>
      </c>
      <c r="D2193" t="s">
        <v>2946</v>
      </c>
      <c r="E2193" t="s">
        <v>13</v>
      </c>
      <c r="F2193">
        <v>59</v>
      </c>
      <c r="G2193" t="str">
        <f t="shared" si="34"/>
        <v>Middle-Aged</v>
      </c>
      <c r="H2193">
        <v>5</v>
      </c>
      <c r="I2193" t="s">
        <v>2951</v>
      </c>
      <c r="J2193" s="3">
        <v>137648.41</v>
      </c>
      <c r="K2193" s="3" t="str">
        <f>IF(Table1[[#This Row],[Balance]]&lt;=83000,"Low Balance",IF(Table1[[#This Row],[Balance]]&lt;=166000,"Medium Balance",IF(Table1[[#This Row],[Balance]]&lt;=260000,"High Balance","Invalid")))</f>
        <v>Medium Balance</v>
      </c>
      <c r="L2193">
        <v>1</v>
      </c>
      <c r="M2193">
        <v>1</v>
      </c>
      <c r="N2193">
        <v>0</v>
      </c>
      <c r="O2193" s="3">
        <v>142977.04999999999</v>
      </c>
      <c r="P2193">
        <v>1</v>
      </c>
    </row>
    <row r="2194" spans="1:16" x14ac:dyDescent="0.3">
      <c r="A2194">
        <v>2192</v>
      </c>
      <c r="B2194">
        <v>15583548</v>
      </c>
      <c r="C2194" t="s">
        <v>1282</v>
      </c>
      <c r="D2194" t="s">
        <v>2946</v>
      </c>
      <c r="E2194" t="s">
        <v>13</v>
      </c>
      <c r="F2194">
        <v>47</v>
      </c>
      <c r="G2194" t="str">
        <f t="shared" si="34"/>
        <v>Young Adults</v>
      </c>
      <c r="H2194">
        <v>6</v>
      </c>
      <c r="I2194" t="s">
        <v>2950</v>
      </c>
      <c r="J2194" s="3">
        <v>118560</v>
      </c>
      <c r="K2194" s="3" t="str">
        <f>IF(Table1[[#This Row],[Balance]]&lt;=83000,"Low Balance",IF(Table1[[#This Row],[Balance]]&lt;=166000,"Medium Balance",IF(Table1[[#This Row],[Balance]]&lt;=260000,"High Balance","Invalid")))</f>
        <v>Medium Balance</v>
      </c>
      <c r="L2194">
        <v>1</v>
      </c>
      <c r="M2194">
        <v>1</v>
      </c>
      <c r="N2194">
        <v>0</v>
      </c>
      <c r="O2194" s="3">
        <v>82522.61</v>
      </c>
      <c r="P2194">
        <v>1</v>
      </c>
    </row>
    <row r="2195" spans="1:16" x14ac:dyDescent="0.3">
      <c r="A2195">
        <v>2193</v>
      </c>
      <c r="B2195">
        <v>15761763</v>
      </c>
      <c r="C2195" t="s">
        <v>790</v>
      </c>
      <c r="D2195" t="s">
        <v>2946</v>
      </c>
      <c r="E2195" t="s">
        <v>19</v>
      </c>
      <c r="F2195">
        <v>33</v>
      </c>
      <c r="G2195" t="str">
        <f t="shared" si="34"/>
        <v>Young Adults</v>
      </c>
      <c r="H2195">
        <v>8</v>
      </c>
      <c r="I2195" t="s">
        <v>2950</v>
      </c>
      <c r="J2195" s="3">
        <v>164385.53</v>
      </c>
      <c r="K2195" s="3" t="str">
        <f>IF(Table1[[#This Row],[Balance]]&lt;=83000,"Low Balance",IF(Table1[[#This Row],[Balance]]&lt;=166000,"Medium Balance",IF(Table1[[#This Row],[Balance]]&lt;=260000,"High Balance","Invalid")))</f>
        <v>Medium Balance</v>
      </c>
      <c r="L2195">
        <v>1</v>
      </c>
      <c r="M2195">
        <v>1</v>
      </c>
      <c r="N2195">
        <v>0</v>
      </c>
      <c r="O2195" s="3">
        <v>150664.97</v>
      </c>
      <c r="P2195">
        <v>0</v>
      </c>
    </row>
    <row r="2196" spans="1:16" x14ac:dyDescent="0.3">
      <c r="A2196">
        <v>2194</v>
      </c>
      <c r="B2196">
        <v>15764409</v>
      </c>
      <c r="C2196" t="s">
        <v>1283</v>
      </c>
      <c r="D2196" t="s">
        <v>2955</v>
      </c>
      <c r="E2196" t="s">
        <v>19</v>
      </c>
      <c r="F2196">
        <v>37</v>
      </c>
      <c r="G2196" t="str">
        <f t="shared" si="34"/>
        <v>Young Adults</v>
      </c>
      <c r="H2196">
        <v>9</v>
      </c>
      <c r="I2196" t="s">
        <v>2950</v>
      </c>
      <c r="J2196" s="3">
        <v>108286.5</v>
      </c>
      <c r="K2196" s="3" t="str">
        <f>IF(Table1[[#This Row],[Balance]]&lt;=83000,"Low Balance",IF(Table1[[#This Row],[Balance]]&lt;=166000,"Medium Balance",IF(Table1[[#This Row],[Balance]]&lt;=260000,"High Balance","Invalid")))</f>
        <v>Medium Balance</v>
      </c>
      <c r="L2196">
        <v>1</v>
      </c>
      <c r="M2196">
        <v>1</v>
      </c>
      <c r="N2196">
        <v>1</v>
      </c>
      <c r="O2196" s="3">
        <v>114153.44</v>
      </c>
      <c r="P2196">
        <v>0</v>
      </c>
    </row>
    <row r="2197" spans="1:16" x14ac:dyDescent="0.3">
      <c r="A2197">
        <v>2195</v>
      </c>
      <c r="B2197">
        <v>15710161</v>
      </c>
      <c r="C2197" t="s">
        <v>125</v>
      </c>
      <c r="D2197" t="s">
        <v>2954</v>
      </c>
      <c r="E2197" t="s">
        <v>13</v>
      </c>
      <c r="F2197">
        <v>34</v>
      </c>
      <c r="G2197" t="str">
        <f t="shared" si="34"/>
        <v>Middle-Aged</v>
      </c>
      <c r="H2197">
        <v>2</v>
      </c>
      <c r="I2197" t="s">
        <v>2949</v>
      </c>
      <c r="J2197" s="3">
        <v>0</v>
      </c>
      <c r="K2197" s="3" t="str">
        <f>IF(Table1[[#This Row],[Balance]]&lt;=83000,"Low Balance",IF(Table1[[#This Row],[Balance]]&lt;=166000,"Medium Balance",IF(Table1[[#This Row],[Balance]]&lt;=260000,"High Balance","Invalid")))</f>
        <v>Low Balance</v>
      </c>
      <c r="L2197">
        <v>2</v>
      </c>
      <c r="M2197">
        <v>1</v>
      </c>
      <c r="N2197">
        <v>1</v>
      </c>
      <c r="O2197" s="3">
        <v>171706.66</v>
      </c>
      <c r="P2197">
        <v>0</v>
      </c>
    </row>
    <row r="2198" spans="1:16" x14ac:dyDescent="0.3">
      <c r="A2198">
        <v>2196</v>
      </c>
      <c r="B2198">
        <v>15735246</v>
      </c>
      <c r="C2198" t="s">
        <v>921</v>
      </c>
      <c r="D2198" t="s">
        <v>2954</v>
      </c>
      <c r="E2198" t="s">
        <v>13</v>
      </c>
      <c r="F2198">
        <v>58</v>
      </c>
      <c r="G2198" t="str">
        <f t="shared" si="34"/>
        <v>Middle-Aged</v>
      </c>
      <c r="H2198">
        <v>9</v>
      </c>
      <c r="I2198" t="s">
        <v>2950</v>
      </c>
      <c r="J2198" s="3">
        <v>0</v>
      </c>
      <c r="K2198" s="3" t="str">
        <f>IF(Table1[[#This Row],[Balance]]&lt;=83000,"Low Balance",IF(Table1[[#This Row],[Balance]]&lt;=166000,"Medium Balance",IF(Table1[[#This Row],[Balance]]&lt;=260000,"High Balance","Invalid")))</f>
        <v>Low Balance</v>
      </c>
      <c r="L2198">
        <v>2</v>
      </c>
      <c r="M2198">
        <v>0</v>
      </c>
      <c r="N2198">
        <v>0</v>
      </c>
      <c r="O2198" s="3">
        <v>119071.56</v>
      </c>
      <c r="P2198">
        <v>1</v>
      </c>
    </row>
    <row r="2199" spans="1:16" x14ac:dyDescent="0.3">
      <c r="A2199">
        <v>2197</v>
      </c>
      <c r="B2199">
        <v>15791700</v>
      </c>
      <c r="C2199" t="s">
        <v>1284</v>
      </c>
      <c r="D2199" t="s">
        <v>2956</v>
      </c>
      <c r="E2199" t="s">
        <v>19</v>
      </c>
      <c r="F2199">
        <v>47</v>
      </c>
      <c r="G2199" t="str">
        <f t="shared" si="34"/>
        <v>Young Adults</v>
      </c>
      <c r="H2199">
        <v>2</v>
      </c>
      <c r="I2199" t="s">
        <v>2949</v>
      </c>
      <c r="J2199" s="3">
        <v>118079.47</v>
      </c>
      <c r="K2199" s="3" t="str">
        <f>IF(Table1[[#This Row],[Balance]]&lt;=83000,"Low Balance",IF(Table1[[#This Row],[Balance]]&lt;=166000,"Medium Balance",IF(Table1[[#This Row],[Balance]]&lt;=260000,"High Balance","Invalid")))</f>
        <v>Medium Balance</v>
      </c>
      <c r="L2199">
        <v>4</v>
      </c>
      <c r="M2199">
        <v>1</v>
      </c>
      <c r="N2199">
        <v>1</v>
      </c>
      <c r="O2199" s="3">
        <v>143007.49</v>
      </c>
      <c r="P2199">
        <v>1</v>
      </c>
    </row>
    <row r="2200" spans="1:16" x14ac:dyDescent="0.3">
      <c r="A2200">
        <v>2198</v>
      </c>
      <c r="B2200">
        <v>15670753</v>
      </c>
      <c r="C2200" t="s">
        <v>1285</v>
      </c>
      <c r="D2200" t="s">
        <v>2946</v>
      </c>
      <c r="E2200" t="s">
        <v>19</v>
      </c>
      <c r="F2200">
        <v>35</v>
      </c>
      <c r="G2200" t="str">
        <f t="shared" si="34"/>
        <v>Middle-Aged</v>
      </c>
      <c r="H2200">
        <v>2</v>
      </c>
      <c r="I2200" t="s">
        <v>2949</v>
      </c>
      <c r="J2200" s="3">
        <v>127283.78</v>
      </c>
      <c r="K2200" s="3" t="str">
        <f>IF(Table1[[#This Row],[Balance]]&lt;=83000,"Low Balance",IF(Table1[[#This Row],[Balance]]&lt;=166000,"Medium Balance",IF(Table1[[#This Row],[Balance]]&lt;=260000,"High Balance","Invalid")))</f>
        <v>Medium Balance</v>
      </c>
      <c r="L2200">
        <v>1</v>
      </c>
      <c r="M2200">
        <v>1</v>
      </c>
      <c r="N2200">
        <v>1</v>
      </c>
      <c r="O2200" s="3">
        <v>31302.35</v>
      </c>
      <c r="P2200">
        <v>0</v>
      </c>
    </row>
    <row r="2201" spans="1:16" x14ac:dyDescent="0.3">
      <c r="A2201">
        <v>2199</v>
      </c>
      <c r="B2201">
        <v>15573876</v>
      </c>
      <c r="C2201" t="s">
        <v>145</v>
      </c>
      <c r="D2201" t="s">
        <v>2954</v>
      </c>
      <c r="E2201" t="s">
        <v>19</v>
      </c>
      <c r="F2201">
        <v>48</v>
      </c>
      <c r="G2201" t="str">
        <f t="shared" si="34"/>
        <v>Young Adults</v>
      </c>
      <c r="H2201">
        <v>8</v>
      </c>
      <c r="I2201" t="s">
        <v>2950</v>
      </c>
      <c r="J2201" s="3">
        <v>0</v>
      </c>
      <c r="K2201" s="3" t="str">
        <f>IF(Table1[[#This Row],[Balance]]&lt;=83000,"Low Balance",IF(Table1[[#This Row],[Balance]]&lt;=166000,"Medium Balance",IF(Table1[[#This Row],[Balance]]&lt;=260000,"High Balance","Invalid")))</f>
        <v>Low Balance</v>
      </c>
      <c r="L2201">
        <v>2</v>
      </c>
      <c r="M2201">
        <v>1</v>
      </c>
      <c r="N2201">
        <v>0</v>
      </c>
      <c r="O2201" s="3">
        <v>71139.8</v>
      </c>
      <c r="P2201">
        <v>0</v>
      </c>
    </row>
    <row r="2202" spans="1:16" x14ac:dyDescent="0.3">
      <c r="A2202">
        <v>2200</v>
      </c>
      <c r="B2202">
        <v>15770174</v>
      </c>
      <c r="C2202" t="s">
        <v>647</v>
      </c>
      <c r="D2202" t="s">
        <v>2955</v>
      </c>
      <c r="E2202" t="s">
        <v>19</v>
      </c>
      <c r="F2202">
        <v>29</v>
      </c>
      <c r="G2202" t="str">
        <f t="shared" si="34"/>
        <v>Young Adults</v>
      </c>
      <c r="H2202">
        <v>6</v>
      </c>
      <c r="I2202" t="s">
        <v>2950</v>
      </c>
      <c r="J2202" s="3">
        <v>141389.06</v>
      </c>
      <c r="K2202" s="3" t="str">
        <f>IF(Table1[[#This Row],[Balance]]&lt;=83000,"Low Balance",IF(Table1[[#This Row],[Balance]]&lt;=166000,"Medium Balance",IF(Table1[[#This Row],[Balance]]&lt;=260000,"High Balance","Invalid")))</f>
        <v>Medium Balance</v>
      </c>
      <c r="L2202">
        <v>1</v>
      </c>
      <c r="M2202">
        <v>1</v>
      </c>
      <c r="N2202">
        <v>0</v>
      </c>
      <c r="O2202" s="3">
        <v>54122.89</v>
      </c>
      <c r="P2202">
        <v>0</v>
      </c>
    </row>
    <row r="2203" spans="1:16" x14ac:dyDescent="0.3">
      <c r="A2203">
        <v>2201</v>
      </c>
      <c r="B2203">
        <v>15641114</v>
      </c>
      <c r="C2203" t="s">
        <v>324</v>
      </c>
      <c r="D2203" t="s">
        <v>2955</v>
      </c>
      <c r="E2203" t="s">
        <v>19</v>
      </c>
      <c r="F2203">
        <v>37</v>
      </c>
      <c r="G2203" t="str">
        <f t="shared" si="34"/>
        <v>Young Adults</v>
      </c>
      <c r="H2203">
        <v>8</v>
      </c>
      <c r="I2203" t="s">
        <v>2950</v>
      </c>
      <c r="J2203" s="3">
        <v>130091.5</v>
      </c>
      <c r="K2203" s="3" t="str">
        <f>IF(Table1[[#This Row],[Balance]]&lt;=83000,"Low Balance",IF(Table1[[#This Row],[Balance]]&lt;=166000,"Medium Balance",IF(Table1[[#This Row],[Balance]]&lt;=260000,"High Balance","Invalid")))</f>
        <v>Medium Balance</v>
      </c>
      <c r="L2203">
        <v>1</v>
      </c>
      <c r="M2203">
        <v>1</v>
      </c>
      <c r="N2203">
        <v>1</v>
      </c>
      <c r="O2203" s="3">
        <v>120031.29</v>
      </c>
      <c r="P2203">
        <v>0</v>
      </c>
    </row>
    <row r="2204" spans="1:16" x14ac:dyDescent="0.3">
      <c r="A2204">
        <v>2202</v>
      </c>
      <c r="B2204">
        <v>15682435</v>
      </c>
      <c r="C2204" t="s">
        <v>628</v>
      </c>
      <c r="D2204" t="s">
        <v>2956</v>
      </c>
      <c r="E2204" t="s">
        <v>19</v>
      </c>
      <c r="F2204">
        <v>35</v>
      </c>
      <c r="G2204" t="str">
        <f t="shared" si="34"/>
        <v>Young Adults</v>
      </c>
      <c r="H2204">
        <v>4</v>
      </c>
      <c r="I2204" t="s">
        <v>2951</v>
      </c>
      <c r="J2204" s="3">
        <v>143744.76999999999</v>
      </c>
      <c r="K2204" s="3" t="str">
        <f>IF(Table1[[#This Row],[Balance]]&lt;=83000,"Low Balance",IF(Table1[[#This Row],[Balance]]&lt;=166000,"Medium Balance",IF(Table1[[#This Row],[Balance]]&lt;=260000,"High Balance","Invalid")))</f>
        <v>Medium Balance</v>
      </c>
      <c r="L2204">
        <v>2</v>
      </c>
      <c r="M2204">
        <v>1</v>
      </c>
      <c r="N2204">
        <v>0</v>
      </c>
      <c r="O2204" s="3">
        <v>104076.51</v>
      </c>
      <c r="P2204">
        <v>0</v>
      </c>
    </row>
    <row r="2205" spans="1:16" x14ac:dyDescent="0.3">
      <c r="A2205">
        <v>2203</v>
      </c>
      <c r="B2205">
        <v>15751788</v>
      </c>
      <c r="C2205" t="s">
        <v>282</v>
      </c>
      <c r="D2205" t="s">
        <v>2946</v>
      </c>
      <c r="E2205" t="s">
        <v>19</v>
      </c>
      <c r="F2205">
        <v>28</v>
      </c>
      <c r="G2205" t="str">
        <f t="shared" si="34"/>
        <v>Young Adults</v>
      </c>
      <c r="H2205">
        <v>9</v>
      </c>
      <c r="I2205" t="s">
        <v>2950</v>
      </c>
      <c r="J2205" s="3">
        <v>97408.03</v>
      </c>
      <c r="K2205" s="3" t="str">
        <f>IF(Table1[[#This Row],[Balance]]&lt;=83000,"Low Balance",IF(Table1[[#This Row],[Balance]]&lt;=166000,"Medium Balance",IF(Table1[[#This Row],[Balance]]&lt;=260000,"High Balance","Invalid")))</f>
        <v>Medium Balance</v>
      </c>
      <c r="L2205">
        <v>1</v>
      </c>
      <c r="M2205">
        <v>1</v>
      </c>
      <c r="N2205">
        <v>1</v>
      </c>
      <c r="O2205" s="3">
        <v>175853.64</v>
      </c>
      <c r="P2205">
        <v>0</v>
      </c>
    </row>
    <row r="2206" spans="1:16" x14ac:dyDescent="0.3">
      <c r="A2206">
        <v>2204</v>
      </c>
      <c r="B2206">
        <v>15672598</v>
      </c>
      <c r="C2206" t="s">
        <v>574</v>
      </c>
      <c r="D2206" t="s">
        <v>2946</v>
      </c>
      <c r="E2206" t="s">
        <v>19</v>
      </c>
      <c r="F2206">
        <v>30</v>
      </c>
      <c r="G2206" t="str">
        <f t="shared" si="34"/>
        <v>Young Adults</v>
      </c>
      <c r="H2206">
        <v>9</v>
      </c>
      <c r="I2206" t="s">
        <v>2950</v>
      </c>
      <c r="J2206" s="3">
        <v>111927.45</v>
      </c>
      <c r="K2206" s="3" t="str">
        <f>IF(Table1[[#This Row],[Balance]]&lt;=83000,"Low Balance",IF(Table1[[#This Row],[Balance]]&lt;=166000,"Medium Balance",IF(Table1[[#This Row],[Balance]]&lt;=260000,"High Balance","Invalid")))</f>
        <v>Medium Balance</v>
      </c>
      <c r="L2206">
        <v>1</v>
      </c>
      <c r="M2206">
        <v>1</v>
      </c>
      <c r="N2206">
        <v>1</v>
      </c>
      <c r="O2206" s="3">
        <v>175795.87</v>
      </c>
      <c r="P2206">
        <v>0</v>
      </c>
    </row>
    <row r="2207" spans="1:16" x14ac:dyDescent="0.3">
      <c r="A2207">
        <v>2205</v>
      </c>
      <c r="B2207">
        <v>15762803</v>
      </c>
      <c r="C2207" t="s">
        <v>1286</v>
      </c>
      <c r="D2207" t="s">
        <v>2946</v>
      </c>
      <c r="E2207" t="s">
        <v>19</v>
      </c>
      <c r="F2207">
        <v>31</v>
      </c>
      <c r="G2207" t="str">
        <f t="shared" si="34"/>
        <v>Young Adults</v>
      </c>
      <c r="H2207">
        <v>3</v>
      </c>
      <c r="I2207" t="s">
        <v>2951</v>
      </c>
      <c r="J2207" s="3">
        <v>0</v>
      </c>
      <c r="K2207" s="3" t="str">
        <f>IF(Table1[[#This Row],[Balance]]&lt;=83000,"Low Balance",IF(Table1[[#This Row],[Balance]]&lt;=166000,"Medium Balance",IF(Table1[[#This Row],[Balance]]&lt;=260000,"High Balance","Invalid")))</f>
        <v>Low Balance</v>
      </c>
      <c r="L2207">
        <v>2</v>
      </c>
      <c r="M2207">
        <v>1</v>
      </c>
      <c r="N2207">
        <v>0</v>
      </c>
      <c r="O2207" s="3">
        <v>15360.91</v>
      </c>
      <c r="P2207">
        <v>0</v>
      </c>
    </row>
    <row r="2208" spans="1:16" x14ac:dyDescent="0.3">
      <c r="A2208">
        <v>2206</v>
      </c>
      <c r="B2208">
        <v>15812982</v>
      </c>
      <c r="C2208" t="s">
        <v>1088</v>
      </c>
      <c r="D2208" t="s">
        <v>2953</v>
      </c>
      <c r="E2208" t="s">
        <v>19</v>
      </c>
      <c r="F2208">
        <v>38</v>
      </c>
      <c r="G2208" t="str">
        <f t="shared" si="34"/>
        <v>Young Adults</v>
      </c>
      <c r="H2208">
        <v>2</v>
      </c>
      <c r="I2208" t="s">
        <v>2949</v>
      </c>
      <c r="J2208" s="3">
        <v>0</v>
      </c>
      <c r="K2208" s="3" t="str">
        <f>IF(Table1[[#This Row],[Balance]]&lt;=83000,"Low Balance",IF(Table1[[#This Row],[Balance]]&lt;=166000,"Medium Balance",IF(Table1[[#This Row],[Balance]]&lt;=260000,"High Balance","Invalid")))</f>
        <v>Low Balance</v>
      </c>
      <c r="L2208">
        <v>1</v>
      </c>
      <c r="M2208">
        <v>0</v>
      </c>
      <c r="N2208">
        <v>0</v>
      </c>
      <c r="O2208" s="3">
        <v>168460.12</v>
      </c>
      <c r="P2208">
        <v>0</v>
      </c>
    </row>
    <row r="2209" spans="1:16" x14ac:dyDescent="0.3">
      <c r="A2209">
        <v>2207</v>
      </c>
      <c r="B2209">
        <v>15597901</v>
      </c>
      <c r="C2209" t="s">
        <v>128</v>
      </c>
      <c r="D2209" t="s">
        <v>2954</v>
      </c>
      <c r="E2209" t="s">
        <v>19</v>
      </c>
      <c r="F2209">
        <v>34</v>
      </c>
      <c r="G2209" t="str">
        <f t="shared" si="34"/>
        <v>Young Adults</v>
      </c>
      <c r="H2209">
        <v>1</v>
      </c>
      <c r="I2209" t="s">
        <v>2949</v>
      </c>
      <c r="J2209" s="3">
        <v>0</v>
      </c>
      <c r="K2209" s="3" t="str">
        <f>IF(Table1[[#This Row],[Balance]]&lt;=83000,"Low Balance",IF(Table1[[#This Row],[Balance]]&lt;=166000,"Medium Balance",IF(Table1[[#This Row],[Balance]]&lt;=260000,"High Balance","Invalid")))</f>
        <v>Low Balance</v>
      </c>
      <c r="L2209">
        <v>1</v>
      </c>
      <c r="M2209">
        <v>1</v>
      </c>
      <c r="N2209">
        <v>1</v>
      </c>
      <c r="O2209" s="3">
        <v>181177.9</v>
      </c>
      <c r="P2209">
        <v>0</v>
      </c>
    </row>
    <row r="2210" spans="1:16" x14ac:dyDescent="0.3">
      <c r="A2210">
        <v>2208</v>
      </c>
      <c r="B2210">
        <v>15731507</v>
      </c>
      <c r="C2210" t="s">
        <v>472</v>
      </c>
      <c r="D2210" t="s">
        <v>2953</v>
      </c>
      <c r="E2210" t="s">
        <v>13</v>
      </c>
      <c r="F2210">
        <v>33</v>
      </c>
      <c r="G2210" t="str">
        <f t="shared" si="34"/>
        <v>Middle-Aged</v>
      </c>
      <c r="H2210">
        <v>1</v>
      </c>
      <c r="I2210" t="s">
        <v>2949</v>
      </c>
      <c r="J2210" s="3">
        <v>188285.68</v>
      </c>
      <c r="K2210" s="3" t="str">
        <f>IF(Table1[[#This Row],[Balance]]&lt;=83000,"Low Balance",IF(Table1[[#This Row],[Balance]]&lt;=166000,"Medium Balance",IF(Table1[[#This Row],[Balance]]&lt;=260000,"High Balance","Invalid")))</f>
        <v>High Balance</v>
      </c>
      <c r="L2210">
        <v>1</v>
      </c>
      <c r="M2210">
        <v>0</v>
      </c>
      <c r="N2210">
        <v>0</v>
      </c>
      <c r="O2210" s="3">
        <v>58363.94</v>
      </c>
      <c r="P2210">
        <v>0</v>
      </c>
    </row>
    <row r="2211" spans="1:16" x14ac:dyDescent="0.3">
      <c r="A2211">
        <v>2209</v>
      </c>
      <c r="B2211">
        <v>15809826</v>
      </c>
      <c r="C2211" t="s">
        <v>1287</v>
      </c>
      <c r="D2211" t="s">
        <v>2954</v>
      </c>
      <c r="E2211" t="s">
        <v>13</v>
      </c>
      <c r="F2211">
        <v>46</v>
      </c>
      <c r="G2211" t="str">
        <f t="shared" si="34"/>
        <v>Young Adults</v>
      </c>
      <c r="H2211">
        <v>2</v>
      </c>
      <c r="I2211" t="s">
        <v>2949</v>
      </c>
      <c r="J2211" s="3">
        <v>109705.52</v>
      </c>
      <c r="K2211" s="3" t="str">
        <f>IF(Table1[[#This Row],[Balance]]&lt;=83000,"Low Balance",IF(Table1[[#This Row],[Balance]]&lt;=166000,"Medium Balance",IF(Table1[[#This Row],[Balance]]&lt;=260000,"High Balance","Invalid")))</f>
        <v>Medium Balance</v>
      </c>
      <c r="L2211">
        <v>1</v>
      </c>
      <c r="M2211">
        <v>1</v>
      </c>
      <c r="N2211">
        <v>0</v>
      </c>
      <c r="O2211" s="3">
        <v>20276.87</v>
      </c>
      <c r="P2211">
        <v>1</v>
      </c>
    </row>
    <row r="2212" spans="1:16" x14ac:dyDescent="0.3">
      <c r="A2212">
        <v>2210</v>
      </c>
      <c r="B2212">
        <v>15764237</v>
      </c>
      <c r="C2212" t="s">
        <v>751</v>
      </c>
      <c r="D2212" t="s">
        <v>2953</v>
      </c>
      <c r="E2212" t="s">
        <v>19</v>
      </c>
      <c r="F2212">
        <v>33</v>
      </c>
      <c r="G2212" t="str">
        <f t="shared" si="34"/>
        <v>Young Adults</v>
      </c>
      <c r="H2212">
        <v>9</v>
      </c>
      <c r="I2212" t="s">
        <v>2950</v>
      </c>
      <c r="J2212" s="3">
        <v>0</v>
      </c>
      <c r="K2212" s="3" t="str">
        <f>IF(Table1[[#This Row],[Balance]]&lt;=83000,"Low Balance",IF(Table1[[#This Row],[Balance]]&lt;=166000,"Medium Balance",IF(Table1[[#This Row],[Balance]]&lt;=260000,"High Balance","Invalid")))</f>
        <v>Low Balance</v>
      </c>
      <c r="L2212">
        <v>2</v>
      </c>
      <c r="M2212">
        <v>0</v>
      </c>
      <c r="N2212">
        <v>0</v>
      </c>
      <c r="O2212" s="3">
        <v>91514.62</v>
      </c>
      <c r="P2212">
        <v>0</v>
      </c>
    </row>
    <row r="2213" spans="1:16" x14ac:dyDescent="0.3">
      <c r="A2213">
        <v>2211</v>
      </c>
      <c r="B2213">
        <v>15769917</v>
      </c>
      <c r="C2213" t="s">
        <v>1288</v>
      </c>
      <c r="D2213" t="s">
        <v>2953</v>
      </c>
      <c r="E2213" t="s">
        <v>13</v>
      </c>
      <c r="F2213">
        <v>34</v>
      </c>
      <c r="G2213" t="str">
        <f t="shared" si="34"/>
        <v>Young Adults</v>
      </c>
      <c r="H2213">
        <v>1</v>
      </c>
      <c r="I2213" t="s">
        <v>2949</v>
      </c>
      <c r="J2213" s="3">
        <v>127122.79</v>
      </c>
      <c r="K2213" s="3" t="str">
        <f>IF(Table1[[#This Row],[Balance]]&lt;=83000,"Low Balance",IF(Table1[[#This Row],[Balance]]&lt;=166000,"Medium Balance",IF(Table1[[#This Row],[Balance]]&lt;=260000,"High Balance","Invalid")))</f>
        <v>Medium Balance</v>
      </c>
      <c r="L2213">
        <v>3</v>
      </c>
      <c r="M2213">
        <v>0</v>
      </c>
      <c r="N2213">
        <v>1</v>
      </c>
      <c r="O2213" s="3">
        <v>76703.100000000006</v>
      </c>
      <c r="P2213">
        <v>0</v>
      </c>
    </row>
    <row r="2214" spans="1:16" x14ac:dyDescent="0.3">
      <c r="A2214">
        <v>2212</v>
      </c>
      <c r="B2214">
        <v>15641850</v>
      </c>
      <c r="C2214" t="s">
        <v>1289</v>
      </c>
      <c r="D2214" t="s">
        <v>2956</v>
      </c>
      <c r="E2214" t="s">
        <v>19</v>
      </c>
      <c r="F2214">
        <v>40</v>
      </c>
      <c r="G2214" t="str">
        <f t="shared" si="34"/>
        <v>Young Adults</v>
      </c>
      <c r="H2214">
        <v>0</v>
      </c>
      <c r="I2214" t="s">
        <v>2949</v>
      </c>
      <c r="J2214" s="3">
        <v>98241.04</v>
      </c>
      <c r="K2214" s="3" t="str">
        <f>IF(Table1[[#This Row],[Balance]]&lt;=83000,"Low Balance",IF(Table1[[#This Row],[Balance]]&lt;=166000,"Medium Balance",IF(Table1[[#This Row],[Balance]]&lt;=260000,"High Balance","Invalid")))</f>
        <v>Medium Balance</v>
      </c>
      <c r="L2214">
        <v>1</v>
      </c>
      <c r="M2214">
        <v>1</v>
      </c>
      <c r="N2214">
        <v>0</v>
      </c>
      <c r="O2214" s="3">
        <v>110887.14</v>
      </c>
      <c r="P2214">
        <v>0</v>
      </c>
    </row>
    <row r="2215" spans="1:16" x14ac:dyDescent="0.3">
      <c r="A2215">
        <v>2213</v>
      </c>
      <c r="B2215">
        <v>15770974</v>
      </c>
      <c r="C2215" t="s">
        <v>314</v>
      </c>
      <c r="D2215" t="s">
        <v>2955</v>
      </c>
      <c r="E2215" t="s">
        <v>13</v>
      </c>
      <c r="F2215">
        <v>37</v>
      </c>
      <c r="G2215" t="str">
        <f t="shared" si="34"/>
        <v>Young Adults</v>
      </c>
      <c r="H2215">
        <v>8</v>
      </c>
      <c r="I2215" t="s">
        <v>2950</v>
      </c>
      <c r="J2215" s="3">
        <v>170840.08</v>
      </c>
      <c r="K2215" s="3" t="str">
        <f>IF(Table1[[#This Row],[Balance]]&lt;=83000,"Low Balance",IF(Table1[[#This Row],[Balance]]&lt;=166000,"Medium Balance",IF(Table1[[#This Row],[Balance]]&lt;=260000,"High Balance","Invalid")))</f>
        <v>High Balance</v>
      </c>
      <c r="L2215">
        <v>2</v>
      </c>
      <c r="M2215">
        <v>0</v>
      </c>
      <c r="N2215">
        <v>0</v>
      </c>
      <c r="O2215" s="3">
        <v>109843.16</v>
      </c>
      <c r="P2215">
        <v>0</v>
      </c>
    </row>
    <row r="2216" spans="1:16" x14ac:dyDescent="0.3">
      <c r="A2216">
        <v>2214</v>
      </c>
      <c r="B2216">
        <v>15803749</v>
      </c>
      <c r="C2216" t="s">
        <v>1227</v>
      </c>
      <c r="D2216" t="s">
        <v>2955</v>
      </c>
      <c r="E2216" t="s">
        <v>13</v>
      </c>
      <c r="F2216">
        <v>41</v>
      </c>
      <c r="G2216" t="str">
        <f t="shared" si="34"/>
        <v>Young Adults</v>
      </c>
      <c r="H2216">
        <v>4</v>
      </c>
      <c r="I2216" t="s">
        <v>2951</v>
      </c>
      <c r="J2216" s="3">
        <v>87541.06</v>
      </c>
      <c r="K2216" s="3" t="str">
        <f>IF(Table1[[#This Row],[Balance]]&lt;=83000,"Low Balance",IF(Table1[[#This Row],[Balance]]&lt;=166000,"Medium Balance",IF(Table1[[#This Row],[Balance]]&lt;=260000,"High Balance","Invalid")))</f>
        <v>Medium Balance</v>
      </c>
      <c r="L2216">
        <v>2</v>
      </c>
      <c r="M2216">
        <v>1</v>
      </c>
      <c r="N2216">
        <v>1</v>
      </c>
      <c r="O2216" s="3">
        <v>12577.21</v>
      </c>
      <c r="P2216">
        <v>1</v>
      </c>
    </row>
    <row r="2217" spans="1:16" x14ac:dyDescent="0.3">
      <c r="A2217">
        <v>2215</v>
      </c>
      <c r="B2217">
        <v>15684999</v>
      </c>
      <c r="C2217" t="s">
        <v>656</v>
      </c>
      <c r="D2217" t="s">
        <v>2955</v>
      </c>
      <c r="E2217" t="s">
        <v>13</v>
      </c>
      <c r="F2217">
        <v>26</v>
      </c>
      <c r="G2217" t="str">
        <f t="shared" si="34"/>
        <v>Young Adults</v>
      </c>
      <c r="H2217">
        <v>4</v>
      </c>
      <c r="I2217" t="s">
        <v>2951</v>
      </c>
      <c r="J2217" s="3">
        <v>62610.96</v>
      </c>
      <c r="K2217" s="3" t="str">
        <f>IF(Table1[[#This Row],[Balance]]&lt;=83000,"Low Balance",IF(Table1[[#This Row],[Balance]]&lt;=166000,"Medium Balance",IF(Table1[[#This Row],[Balance]]&lt;=260000,"High Balance","Invalid")))</f>
        <v>Low Balance</v>
      </c>
      <c r="L2217">
        <v>2</v>
      </c>
      <c r="M2217">
        <v>0</v>
      </c>
      <c r="N2217">
        <v>1</v>
      </c>
      <c r="O2217" s="3">
        <v>179365.1</v>
      </c>
      <c r="P2217">
        <v>0</v>
      </c>
    </row>
    <row r="2218" spans="1:16" x14ac:dyDescent="0.3">
      <c r="A2218">
        <v>2216</v>
      </c>
      <c r="B2218">
        <v>15770225</v>
      </c>
      <c r="C2218" t="s">
        <v>741</v>
      </c>
      <c r="D2218" t="s">
        <v>2956</v>
      </c>
      <c r="E2218" t="s">
        <v>19</v>
      </c>
      <c r="F2218">
        <v>36</v>
      </c>
      <c r="G2218" t="str">
        <f t="shared" si="34"/>
        <v>Middle-Aged</v>
      </c>
      <c r="H2218">
        <v>9</v>
      </c>
      <c r="I2218" t="s">
        <v>2950</v>
      </c>
      <c r="J2218" s="3">
        <v>0</v>
      </c>
      <c r="K2218" s="3" t="str">
        <f>IF(Table1[[#This Row],[Balance]]&lt;=83000,"Low Balance",IF(Table1[[#This Row],[Balance]]&lt;=166000,"Medium Balance",IF(Table1[[#This Row],[Balance]]&lt;=260000,"High Balance","Invalid")))</f>
        <v>Low Balance</v>
      </c>
      <c r="L2218">
        <v>2</v>
      </c>
      <c r="M2218">
        <v>1</v>
      </c>
      <c r="N2218">
        <v>1</v>
      </c>
      <c r="O2218" s="3">
        <v>65816.53</v>
      </c>
      <c r="P2218">
        <v>0</v>
      </c>
    </row>
    <row r="2219" spans="1:16" x14ac:dyDescent="0.3">
      <c r="A2219">
        <v>2217</v>
      </c>
      <c r="B2219">
        <v>15627484</v>
      </c>
      <c r="C2219" t="s">
        <v>1290</v>
      </c>
      <c r="D2219" t="s">
        <v>2955</v>
      </c>
      <c r="E2219" t="s">
        <v>13</v>
      </c>
      <c r="F2219">
        <v>47</v>
      </c>
      <c r="G2219" t="str">
        <f t="shared" si="34"/>
        <v>Young Adults</v>
      </c>
      <c r="H2219">
        <v>5</v>
      </c>
      <c r="I2219" t="s">
        <v>2951</v>
      </c>
      <c r="J2219" s="3">
        <v>113328.93</v>
      </c>
      <c r="K2219" s="3" t="str">
        <f>IF(Table1[[#This Row],[Balance]]&lt;=83000,"Low Balance",IF(Table1[[#This Row],[Balance]]&lt;=166000,"Medium Balance",IF(Table1[[#This Row],[Balance]]&lt;=260000,"High Balance","Invalid")))</f>
        <v>Medium Balance</v>
      </c>
      <c r="L2219">
        <v>1</v>
      </c>
      <c r="M2219">
        <v>1</v>
      </c>
      <c r="N2219">
        <v>0</v>
      </c>
      <c r="O2219" s="3">
        <v>124170.9</v>
      </c>
      <c r="P2219">
        <v>0</v>
      </c>
    </row>
    <row r="2220" spans="1:16" x14ac:dyDescent="0.3">
      <c r="A2220">
        <v>2218</v>
      </c>
      <c r="B2220">
        <v>15610337</v>
      </c>
      <c r="C2220" t="s">
        <v>926</v>
      </c>
      <c r="D2220" t="s">
        <v>2953</v>
      </c>
      <c r="E2220" t="s">
        <v>19</v>
      </c>
      <c r="F2220">
        <v>35</v>
      </c>
      <c r="G2220" t="str">
        <f t="shared" si="34"/>
        <v>Young Adults</v>
      </c>
      <c r="H2220">
        <v>2</v>
      </c>
      <c r="I2220" t="s">
        <v>2949</v>
      </c>
      <c r="J2220" s="3">
        <v>104832.49</v>
      </c>
      <c r="K2220" s="3" t="str">
        <f>IF(Table1[[#This Row],[Balance]]&lt;=83000,"Low Balance",IF(Table1[[#This Row],[Balance]]&lt;=166000,"Medium Balance",IF(Table1[[#This Row],[Balance]]&lt;=260000,"High Balance","Invalid")))</f>
        <v>Medium Balance</v>
      </c>
      <c r="L2220">
        <v>1</v>
      </c>
      <c r="M2220">
        <v>1</v>
      </c>
      <c r="N2220">
        <v>0</v>
      </c>
      <c r="O2220" s="3">
        <v>175015.12</v>
      </c>
      <c r="P2220">
        <v>0</v>
      </c>
    </row>
    <row r="2221" spans="1:16" x14ac:dyDescent="0.3">
      <c r="A2221">
        <v>2219</v>
      </c>
      <c r="B2221">
        <v>15752488</v>
      </c>
      <c r="C2221" t="s">
        <v>1291</v>
      </c>
      <c r="D2221" t="s">
        <v>2946</v>
      </c>
      <c r="E2221" t="s">
        <v>13</v>
      </c>
      <c r="F2221">
        <v>31</v>
      </c>
      <c r="G2221" t="str">
        <f t="shared" si="34"/>
        <v>Young Adults</v>
      </c>
      <c r="H2221">
        <v>9</v>
      </c>
      <c r="I2221" t="s">
        <v>2950</v>
      </c>
      <c r="J2221" s="3">
        <v>102289.85</v>
      </c>
      <c r="K2221" s="3" t="str">
        <f>IF(Table1[[#This Row],[Balance]]&lt;=83000,"Low Balance",IF(Table1[[#This Row],[Balance]]&lt;=166000,"Medium Balance",IF(Table1[[#This Row],[Balance]]&lt;=260000,"High Balance","Invalid")))</f>
        <v>Medium Balance</v>
      </c>
      <c r="L2221">
        <v>1</v>
      </c>
      <c r="M2221">
        <v>1</v>
      </c>
      <c r="N2221">
        <v>1</v>
      </c>
      <c r="O2221" s="3">
        <v>115441.66</v>
      </c>
      <c r="P2221">
        <v>0</v>
      </c>
    </row>
    <row r="2222" spans="1:16" x14ac:dyDescent="0.3">
      <c r="A2222">
        <v>2220</v>
      </c>
      <c r="B2222">
        <v>15610056</v>
      </c>
      <c r="C2222" t="s">
        <v>1292</v>
      </c>
      <c r="D2222" t="s">
        <v>2954</v>
      </c>
      <c r="E2222" t="s">
        <v>13</v>
      </c>
      <c r="F2222">
        <v>34</v>
      </c>
      <c r="G2222" t="str">
        <f t="shared" si="34"/>
        <v>Middle-Aged</v>
      </c>
      <c r="H2222">
        <v>6</v>
      </c>
      <c r="I2222" t="s">
        <v>2950</v>
      </c>
      <c r="J2222" s="3">
        <v>125227.82</v>
      </c>
      <c r="K2222" s="3" t="str">
        <f>IF(Table1[[#This Row],[Balance]]&lt;=83000,"Low Balance",IF(Table1[[#This Row],[Balance]]&lt;=166000,"Medium Balance",IF(Table1[[#This Row],[Balance]]&lt;=260000,"High Balance","Invalid")))</f>
        <v>Medium Balance</v>
      </c>
      <c r="L2222">
        <v>2</v>
      </c>
      <c r="M2222">
        <v>0</v>
      </c>
      <c r="N2222">
        <v>1</v>
      </c>
      <c r="O2222" s="3">
        <v>128247.03</v>
      </c>
      <c r="P2222">
        <v>0</v>
      </c>
    </row>
    <row r="2223" spans="1:16" x14ac:dyDescent="0.3">
      <c r="A2223">
        <v>2221</v>
      </c>
      <c r="B2223">
        <v>15806049</v>
      </c>
      <c r="C2223" t="s">
        <v>1130</v>
      </c>
      <c r="D2223" t="s">
        <v>2955</v>
      </c>
      <c r="E2223" t="s">
        <v>13</v>
      </c>
      <c r="F2223">
        <v>49</v>
      </c>
      <c r="G2223" t="str">
        <f t="shared" si="34"/>
        <v>Young Adults</v>
      </c>
      <c r="H2223">
        <v>5</v>
      </c>
      <c r="I2223" t="s">
        <v>2951</v>
      </c>
      <c r="J2223" s="3">
        <v>140510.89000000001</v>
      </c>
      <c r="K2223" s="3" t="str">
        <f>IF(Table1[[#This Row],[Balance]]&lt;=83000,"Low Balance",IF(Table1[[#This Row],[Balance]]&lt;=166000,"Medium Balance",IF(Table1[[#This Row],[Balance]]&lt;=260000,"High Balance","Invalid")))</f>
        <v>Medium Balance</v>
      </c>
      <c r="L2223">
        <v>1</v>
      </c>
      <c r="M2223">
        <v>1</v>
      </c>
      <c r="N2223">
        <v>0</v>
      </c>
      <c r="O2223" s="3">
        <v>141914.94</v>
      </c>
      <c r="P2223">
        <v>0</v>
      </c>
    </row>
    <row r="2224" spans="1:16" x14ac:dyDescent="0.3">
      <c r="A2224">
        <v>2222</v>
      </c>
      <c r="B2224">
        <v>15736069</v>
      </c>
      <c r="C2224" t="s">
        <v>748</v>
      </c>
      <c r="D2224" t="s">
        <v>2955</v>
      </c>
      <c r="E2224" t="s">
        <v>13</v>
      </c>
      <c r="F2224">
        <v>35</v>
      </c>
      <c r="G2224" t="str">
        <f t="shared" si="34"/>
        <v>Young Adults</v>
      </c>
      <c r="H2224">
        <v>6</v>
      </c>
      <c r="I2224" t="s">
        <v>2950</v>
      </c>
      <c r="J2224" s="3">
        <v>132253.22</v>
      </c>
      <c r="K2224" s="3" t="str">
        <f>IF(Table1[[#This Row],[Balance]]&lt;=83000,"Low Balance",IF(Table1[[#This Row],[Balance]]&lt;=166000,"Medium Balance",IF(Table1[[#This Row],[Balance]]&lt;=260000,"High Balance","Invalid")))</f>
        <v>Medium Balance</v>
      </c>
      <c r="L2224">
        <v>1</v>
      </c>
      <c r="M2224">
        <v>1</v>
      </c>
      <c r="N2224">
        <v>0</v>
      </c>
      <c r="O2224" s="3">
        <v>115566.57</v>
      </c>
      <c r="P2224">
        <v>1</v>
      </c>
    </row>
    <row r="2225" spans="1:16" x14ac:dyDescent="0.3">
      <c r="A2225">
        <v>2223</v>
      </c>
      <c r="B2225">
        <v>15763662</v>
      </c>
      <c r="C2225" t="s">
        <v>845</v>
      </c>
      <c r="D2225" t="s">
        <v>2953</v>
      </c>
      <c r="E2225" t="s">
        <v>19</v>
      </c>
      <c r="F2225">
        <v>43</v>
      </c>
      <c r="G2225" t="str">
        <f t="shared" si="34"/>
        <v>Young Adults</v>
      </c>
      <c r="H2225">
        <v>2</v>
      </c>
      <c r="I2225" t="s">
        <v>2949</v>
      </c>
      <c r="J2225" s="3">
        <v>39043.29</v>
      </c>
      <c r="K2225" s="3" t="str">
        <f>IF(Table1[[#This Row],[Balance]]&lt;=83000,"Low Balance",IF(Table1[[#This Row],[Balance]]&lt;=166000,"Medium Balance",IF(Table1[[#This Row],[Balance]]&lt;=260000,"High Balance","Invalid")))</f>
        <v>Low Balance</v>
      </c>
      <c r="L2225">
        <v>2</v>
      </c>
      <c r="M2225">
        <v>1</v>
      </c>
      <c r="N2225">
        <v>1</v>
      </c>
      <c r="O2225" s="3">
        <v>175423.69</v>
      </c>
      <c r="P2225">
        <v>0</v>
      </c>
    </row>
    <row r="2226" spans="1:16" x14ac:dyDescent="0.3">
      <c r="A2226">
        <v>2224</v>
      </c>
      <c r="B2226">
        <v>15615575</v>
      </c>
      <c r="C2226" t="s">
        <v>1293</v>
      </c>
      <c r="D2226" t="s">
        <v>2956</v>
      </c>
      <c r="E2226" t="s">
        <v>19</v>
      </c>
      <c r="F2226">
        <v>34</v>
      </c>
      <c r="G2226" t="str">
        <f t="shared" si="34"/>
        <v>Middle-Aged</v>
      </c>
      <c r="H2226">
        <v>8</v>
      </c>
      <c r="I2226" t="s">
        <v>2950</v>
      </c>
      <c r="J2226" s="3">
        <v>0</v>
      </c>
      <c r="K2226" s="3" t="str">
        <f>IF(Table1[[#This Row],[Balance]]&lt;=83000,"Low Balance",IF(Table1[[#This Row],[Balance]]&lt;=166000,"Medium Balance",IF(Table1[[#This Row],[Balance]]&lt;=260000,"High Balance","Invalid")))</f>
        <v>Low Balance</v>
      </c>
      <c r="L2226">
        <v>2</v>
      </c>
      <c r="M2226">
        <v>1</v>
      </c>
      <c r="N2226">
        <v>1</v>
      </c>
      <c r="O2226" s="3">
        <v>133447.49</v>
      </c>
      <c r="P2226">
        <v>0</v>
      </c>
    </row>
    <row r="2227" spans="1:16" x14ac:dyDescent="0.3">
      <c r="A2227">
        <v>2225</v>
      </c>
      <c r="B2227">
        <v>15691723</v>
      </c>
      <c r="C2227" t="s">
        <v>922</v>
      </c>
      <c r="D2227" t="s">
        <v>2946</v>
      </c>
      <c r="E2227" t="s">
        <v>19</v>
      </c>
      <c r="F2227">
        <v>55</v>
      </c>
      <c r="G2227" t="str">
        <f t="shared" si="34"/>
        <v>Young Adults</v>
      </c>
      <c r="H2227">
        <v>9</v>
      </c>
      <c r="I2227" t="s">
        <v>2950</v>
      </c>
      <c r="J2227" s="3">
        <v>99685.06</v>
      </c>
      <c r="K2227" s="3" t="str">
        <f>IF(Table1[[#This Row],[Balance]]&lt;=83000,"Low Balance",IF(Table1[[#This Row],[Balance]]&lt;=166000,"Medium Balance",IF(Table1[[#This Row],[Balance]]&lt;=260000,"High Balance","Invalid")))</f>
        <v>Medium Balance</v>
      </c>
      <c r="L2227">
        <v>1</v>
      </c>
      <c r="M2227">
        <v>1</v>
      </c>
      <c r="N2227">
        <v>0</v>
      </c>
      <c r="O2227" s="3">
        <v>114474.98</v>
      </c>
      <c r="P2227">
        <v>0</v>
      </c>
    </row>
    <row r="2228" spans="1:16" x14ac:dyDescent="0.3">
      <c r="A2228">
        <v>2226</v>
      </c>
      <c r="B2228">
        <v>15774098</v>
      </c>
      <c r="C2228" t="s">
        <v>236</v>
      </c>
      <c r="D2228" t="s">
        <v>2946</v>
      </c>
      <c r="E2228" t="s">
        <v>19</v>
      </c>
      <c r="F2228">
        <v>38</v>
      </c>
      <c r="G2228" t="str">
        <f t="shared" si="34"/>
        <v>Middle-Aged</v>
      </c>
      <c r="H2228">
        <v>3</v>
      </c>
      <c r="I2228" t="s">
        <v>2951</v>
      </c>
      <c r="J2228" s="3">
        <v>125385.49</v>
      </c>
      <c r="K2228" s="3" t="str">
        <f>IF(Table1[[#This Row],[Balance]]&lt;=83000,"Low Balance",IF(Table1[[#This Row],[Balance]]&lt;=166000,"Medium Balance",IF(Table1[[#This Row],[Balance]]&lt;=260000,"High Balance","Invalid")))</f>
        <v>Medium Balance</v>
      </c>
      <c r="L2228">
        <v>2</v>
      </c>
      <c r="M2228">
        <v>0</v>
      </c>
      <c r="N2228">
        <v>1</v>
      </c>
      <c r="O2228" s="3">
        <v>52044.66</v>
      </c>
      <c r="P2228">
        <v>0</v>
      </c>
    </row>
    <row r="2229" spans="1:16" x14ac:dyDescent="0.3">
      <c r="A2229">
        <v>2227</v>
      </c>
      <c r="B2229">
        <v>15750808</v>
      </c>
      <c r="C2229" t="s">
        <v>144</v>
      </c>
      <c r="D2229" t="s">
        <v>2946</v>
      </c>
      <c r="E2229" t="s">
        <v>19</v>
      </c>
      <c r="F2229">
        <v>46</v>
      </c>
      <c r="G2229" t="str">
        <f t="shared" si="34"/>
        <v>Middle-Aged</v>
      </c>
      <c r="H2229">
        <v>2</v>
      </c>
      <c r="I2229" t="s">
        <v>2949</v>
      </c>
      <c r="J2229" s="3">
        <v>131365.37</v>
      </c>
      <c r="K2229" s="3" t="str">
        <f>IF(Table1[[#This Row],[Balance]]&lt;=83000,"Low Balance",IF(Table1[[#This Row],[Balance]]&lt;=166000,"Medium Balance",IF(Table1[[#This Row],[Balance]]&lt;=260000,"High Balance","Invalid")))</f>
        <v>Medium Balance</v>
      </c>
      <c r="L2229">
        <v>2</v>
      </c>
      <c r="M2229">
        <v>1</v>
      </c>
      <c r="N2229">
        <v>1</v>
      </c>
      <c r="O2229" s="3">
        <v>180290.68</v>
      </c>
      <c r="P2229">
        <v>0</v>
      </c>
    </row>
    <row r="2230" spans="1:16" x14ac:dyDescent="0.3">
      <c r="A2230">
        <v>2228</v>
      </c>
      <c r="B2230">
        <v>15744368</v>
      </c>
      <c r="C2230" t="s">
        <v>175</v>
      </c>
      <c r="D2230" t="s">
        <v>2946</v>
      </c>
      <c r="E2230" t="s">
        <v>19</v>
      </c>
      <c r="F2230">
        <v>58</v>
      </c>
      <c r="G2230" t="str">
        <f t="shared" si="34"/>
        <v>Young Adults</v>
      </c>
      <c r="H2230">
        <v>6</v>
      </c>
      <c r="I2230" t="s">
        <v>2950</v>
      </c>
      <c r="J2230" s="3">
        <v>98308.51</v>
      </c>
      <c r="K2230" s="3" t="str">
        <f>IF(Table1[[#This Row],[Balance]]&lt;=83000,"Low Balance",IF(Table1[[#This Row],[Balance]]&lt;=166000,"Medium Balance",IF(Table1[[#This Row],[Balance]]&lt;=260000,"High Balance","Invalid")))</f>
        <v>Medium Balance</v>
      </c>
      <c r="L2230">
        <v>1</v>
      </c>
      <c r="M2230">
        <v>1</v>
      </c>
      <c r="N2230">
        <v>1</v>
      </c>
      <c r="O2230" s="3">
        <v>132034.13</v>
      </c>
      <c r="P2230">
        <v>0</v>
      </c>
    </row>
    <row r="2231" spans="1:16" x14ac:dyDescent="0.3">
      <c r="A2231">
        <v>2229</v>
      </c>
      <c r="B2231">
        <v>15610594</v>
      </c>
      <c r="C2231" t="s">
        <v>507</v>
      </c>
      <c r="D2231" t="s">
        <v>2955</v>
      </c>
      <c r="E2231" t="s">
        <v>13</v>
      </c>
      <c r="F2231">
        <v>37</v>
      </c>
      <c r="G2231" t="str">
        <f t="shared" si="34"/>
        <v>Young Adults</v>
      </c>
      <c r="H2231">
        <v>8</v>
      </c>
      <c r="I2231" t="s">
        <v>2950</v>
      </c>
      <c r="J2231" s="3">
        <v>0</v>
      </c>
      <c r="K2231" s="3" t="str">
        <f>IF(Table1[[#This Row],[Balance]]&lt;=83000,"Low Balance",IF(Table1[[#This Row],[Balance]]&lt;=166000,"Medium Balance",IF(Table1[[#This Row],[Balance]]&lt;=260000,"High Balance","Invalid")))</f>
        <v>Low Balance</v>
      </c>
      <c r="L2231">
        <v>2</v>
      </c>
      <c r="M2231">
        <v>1</v>
      </c>
      <c r="N2231">
        <v>0</v>
      </c>
      <c r="O2231" s="3">
        <v>20968.88</v>
      </c>
      <c r="P2231">
        <v>0</v>
      </c>
    </row>
    <row r="2232" spans="1:16" x14ac:dyDescent="0.3">
      <c r="A2232">
        <v>2230</v>
      </c>
      <c r="B2232">
        <v>15756125</v>
      </c>
      <c r="C2232" t="s">
        <v>279</v>
      </c>
      <c r="D2232" t="s">
        <v>2956</v>
      </c>
      <c r="E2232" t="s">
        <v>19</v>
      </c>
      <c r="F2232">
        <v>44</v>
      </c>
      <c r="G2232" t="str">
        <f t="shared" si="34"/>
        <v>Young Adults</v>
      </c>
      <c r="H2232">
        <v>5</v>
      </c>
      <c r="I2232" t="s">
        <v>2951</v>
      </c>
      <c r="J2232" s="3">
        <v>140856.16</v>
      </c>
      <c r="K2232" s="3" t="str">
        <f>IF(Table1[[#This Row],[Balance]]&lt;=83000,"Low Balance",IF(Table1[[#This Row],[Balance]]&lt;=166000,"Medium Balance",IF(Table1[[#This Row],[Balance]]&lt;=260000,"High Balance","Invalid")))</f>
        <v>Medium Balance</v>
      </c>
      <c r="L2232">
        <v>2</v>
      </c>
      <c r="M2232">
        <v>1</v>
      </c>
      <c r="N2232">
        <v>0</v>
      </c>
      <c r="O2232" s="3">
        <v>158735.1</v>
      </c>
      <c r="P2232">
        <v>0</v>
      </c>
    </row>
    <row r="2233" spans="1:16" x14ac:dyDescent="0.3">
      <c r="A2233">
        <v>2231</v>
      </c>
      <c r="B2233">
        <v>15623277</v>
      </c>
      <c r="C2233" t="s">
        <v>393</v>
      </c>
      <c r="D2233" t="s">
        <v>2953</v>
      </c>
      <c r="E2233" t="s">
        <v>13</v>
      </c>
      <c r="F2233">
        <v>30</v>
      </c>
      <c r="G2233" t="str">
        <f t="shared" si="34"/>
        <v>Young Adults</v>
      </c>
      <c r="H2233">
        <v>8</v>
      </c>
      <c r="I2233" t="s">
        <v>2950</v>
      </c>
      <c r="J2233" s="3">
        <v>0</v>
      </c>
      <c r="K2233" s="3" t="str">
        <f>IF(Table1[[#This Row],[Balance]]&lt;=83000,"Low Balance",IF(Table1[[#This Row],[Balance]]&lt;=166000,"Medium Balance",IF(Table1[[#This Row],[Balance]]&lt;=260000,"High Balance","Invalid")))</f>
        <v>Low Balance</v>
      </c>
      <c r="L2233">
        <v>2</v>
      </c>
      <c r="M2233">
        <v>1</v>
      </c>
      <c r="N2233">
        <v>1</v>
      </c>
      <c r="O2233" s="3">
        <v>196134.44</v>
      </c>
      <c r="P2233">
        <v>0</v>
      </c>
    </row>
    <row r="2234" spans="1:16" x14ac:dyDescent="0.3">
      <c r="A2234">
        <v>2232</v>
      </c>
      <c r="B2234">
        <v>15795954</v>
      </c>
      <c r="C2234" t="s">
        <v>99</v>
      </c>
      <c r="D2234" t="s">
        <v>2955</v>
      </c>
      <c r="E2234" t="s">
        <v>19</v>
      </c>
      <c r="F2234">
        <v>35</v>
      </c>
      <c r="G2234" t="str">
        <f t="shared" si="34"/>
        <v>Young Adults</v>
      </c>
      <c r="H2234">
        <v>2</v>
      </c>
      <c r="I2234" t="s">
        <v>2949</v>
      </c>
      <c r="J2234" s="3">
        <v>172274.01</v>
      </c>
      <c r="K2234" s="3" t="str">
        <f>IF(Table1[[#This Row],[Balance]]&lt;=83000,"Low Balance",IF(Table1[[#This Row],[Balance]]&lt;=166000,"Medium Balance",IF(Table1[[#This Row],[Balance]]&lt;=260000,"High Balance","Invalid")))</f>
        <v>High Balance</v>
      </c>
      <c r="L2234">
        <v>1</v>
      </c>
      <c r="M2234">
        <v>1</v>
      </c>
      <c r="N2234">
        <v>0</v>
      </c>
      <c r="O2234" s="3">
        <v>22374.97</v>
      </c>
      <c r="P2234">
        <v>0</v>
      </c>
    </row>
    <row r="2235" spans="1:16" x14ac:dyDescent="0.3">
      <c r="A2235">
        <v>2233</v>
      </c>
      <c r="B2235">
        <v>15671969</v>
      </c>
      <c r="C2235" t="s">
        <v>1294</v>
      </c>
      <c r="D2235" t="s">
        <v>2955</v>
      </c>
      <c r="E2235" t="s">
        <v>19</v>
      </c>
      <c r="F2235">
        <v>36</v>
      </c>
      <c r="G2235" t="str">
        <f t="shared" si="34"/>
        <v>Young Adults</v>
      </c>
      <c r="H2235">
        <v>8</v>
      </c>
      <c r="I2235" t="s">
        <v>2950</v>
      </c>
      <c r="J2235" s="3">
        <v>0</v>
      </c>
      <c r="K2235" s="3" t="str">
        <f>IF(Table1[[#This Row],[Balance]]&lt;=83000,"Low Balance",IF(Table1[[#This Row],[Balance]]&lt;=166000,"Medium Balance",IF(Table1[[#This Row],[Balance]]&lt;=260000,"High Balance","Invalid")))</f>
        <v>Low Balance</v>
      </c>
      <c r="L2235">
        <v>2</v>
      </c>
      <c r="M2235">
        <v>1</v>
      </c>
      <c r="N2235">
        <v>0</v>
      </c>
      <c r="O2235" s="3">
        <v>161668.15</v>
      </c>
      <c r="P2235">
        <v>0</v>
      </c>
    </row>
    <row r="2236" spans="1:16" x14ac:dyDescent="0.3">
      <c r="A2236">
        <v>2234</v>
      </c>
      <c r="B2236">
        <v>15791268</v>
      </c>
      <c r="C2236" t="s">
        <v>1295</v>
      </c>
      <c r="D2236" t="s">
        <v>2946</v>
      </c>
      <c r="E2236" t="s">
        <v>19</v>
      </c>
      <c r="F2236">
        <v>38</v>
      </c>
      <c r="G2236" t="str">
        <f t="shared" si="34"/>
        <v>Young Adults</v>
      </c>
      <c r="H2236">
        <v>0</v>
      </c>
      <c r="I2236" t="s">
        <v>2949</v>
      </c>
      <c r="J2236" s="3">
        <v>122447.76</v>
      </c>
      <c r="K2236" s="3" t="str">
        <f>IF(Table1[[#This Row],[Balance]]&lt;=83000,"Low Balance",IF(Table1[[#This Row],[Balance]]&lt;=166000,"Medium Balance",IF(Table1[[#This Row],[Balance]]&lt;=260000,"High Balance","Invalid")))</f>
        <v>Medium Balance</v>
      </c>
      <c r="L2236">
        <v>1</v>
      </c>
      <c r="M2236">
        <v>0</v>
      </c>
      <c r="N2236">
        <v>0</v>
      </c>
      <c r="O2236" s="3">
        <v>67339.34</v>
      </c>
      <c r="P2236">
        <v>0</v>
      </c>
    </row>
    <row r="2237" spans="1:16" x14ac:dyDescent="0.3">
      <c r="A2237">
        <v>2235</v>
      </c>
      <c r="B2237">
        <v>15713655</v>
      </c>
      <c r="C2237" t="s">
        <v>286</v>
      </c>
      <c r="D2237" t="s">
        <v>2956</v>
      </c>
      <c r="E2237" t="s">
        <v>13</v>
      </c>
      <c r="F2237">
        <v>38</v>
      </c>
      <c r="G2237" t="str">
        <f t="shared" si="34"/>
        <v>Middle-Aged</v>
      </c>
      <c r="H2237">
        <v>10</v>
      </c>
      <c r="I2237" t="s">
        <v>2950</v>
      </c>
      <c r="J2237" s="3">
        <v>0</v>
      </c>
      <c r="K2237" s="3" t="str">
        <f>IF(Table1[[#This Row],[Balance]]&lt;=83000,"Low Balance",IF(Table1[[#This Row],[Balance]]&lt;=166000,"Medium Balance",IF(Table1[[#This Row],[Balance]]&lt;=260000,"High Balance","Invalid")))</f>
        <v>Low Balance</v>
      </c>
      <c r="L2237">
        <v>2</v>
      </c>
      <c r="M2237">
        <v>1</v>
      </c>
      <c r="N2237">
        <v>1</v>
      </c>
      <c r="O2237" s="3">
        <v>56229.72</v>
      </c>
      <c r="P2237">
        <v>1</v>
      </c>
    </row>
    <row r="2238" spans="1:16" x14ac:dyDescent="0.3">
      <c r="A2238">
        <v>2236</v>
      </c>
      <c r="B2238">
        <v>15633930</v>
      </c>
      <c r="C2238" t="s">
        <v>1296</v>
      </c>
      <c r="D2238" t="s">
        <v>2956</v>
      </c>
      <c r="E2238" t="s">
        <v>13</v>
      </c>
      <c r="F2238">
        <v>56</v>
      </c>
      <c r="G2238" t="str">
        <f t="shared" si="34"/>
        <v>Young Adults</v>
      </c>
      <c r="H2238">
        <v>6</v>
      </c>
      <c r="I2238" t="s">
        <v>2950</v>
      </c>
      <c r="J2238" s="3">
        <v>157559.59</v>
      </c>
      <c r="K2238" s="3" t="str">
        <f>IF(Table1[[#This Row],[Balance]]&lt;=83000,"Low Balance",IF(Table1[[#This Row],[Balance]]&lt;=166000,"Medium Balance",IF(Table1[[#This Row],[Balance]]&lt;=260000,"High Balance","Invalid")))</f>
        <v>Medium Balance</v>
      </c>
      <c r="L2238">
        <v>2</v>
      </c>
      <c r="M2238">
        <v>1</v>
      </c>
      <c r="N2238">
        <v>0</v>
      </c>
      <c r="O2238" s="3">
        <v>140991.23000000001</v>
      </c>
      <c r="P2238">
        <v>1</v>
      </c>
    </row>
    <row r="2239" spans="1:16" x14ac:dyDescent="0.3">
      <c r="A2239">
        <v>2237</v>
      </c>
      <c r="B2239">
        <v>15712849</v>
      </c>
      <c r="C2239" t="s">
        <v>359</v>
      </c>
      <c r="D2239" t="s">
        <v>2955</v>
      </c>
      <c r="E2239" t="s">
        <v>19</v>
      </c>
      <c r="F2239">
        <v>41</v>
      </c>
      <c r="G2239" t="str">
        <f t="shared" si="34"/>
        <v>Young Adults</v>
      </c>
      <c r="H2239">
        <v>3</v>
      </c>
      <c r="I2239" t="s">
        <v>2951</v>
      </c>
      <c r="J2239" s="3">
        <v>126550.7</v>
      </c>
      <c r="K2239" s="3" t="str">
        <f>IF(Table1[[#This Row],[Balance]]&lt;=83000,"Low Balance",IF(Table1[[#This Row],[Balance]]&lt;=166000,"Medium Balance",IF(Table1[[#This Row],[Balance]]&lt;=260000,"High Balance","Invalid")))</f>
        <v>Medium Balance</v>
      </c>
      <c r="L2239">
        <v>1</v>
      </c>
      <c r="M2239">
        <v>0</v>
      </c>
      <c r="N2239">
        <v>0</v>
      </c>
      <c r="O2239" s="3">
        <v>177644.52</v>
      </c>
      <c r="P2239">
        <v>1</v>
      </c>
    </row>
    <row r="2240" spans="1:16" x14ac:dyDescent="0.3">
      <c r="A2240">
        <v>2238</v>
      </c>
      <c r="B2240">
        <v>15639077</v>
      </c>
      <c r="C2240" t="s">
        <v>213</v>
      </c>
      <c r="D2240" t="s">
        <v>2953</v>
      </c>
      <c r="E2240" t="s">
        <v>13</v>
      </c>
      <c r="F2240">
        <v>30</v>
      </c>
      <c r="G2240" t="str">
        <f t="shared" si="34"/>
        <v>Young Adults</v>
      </c>
      <c r="H2240">
        <v>2</v>
      </c>
      <c r="I2240" t="s">
        <v>2949</v>
      </c>
      <c r="J2240" s="3">
        <v>158584.82</v>
      </c>
      <c r="K2240" s="3" t="str">
        <f>IF(Table1[[#This Row],[Balance]]&lt;=83000,"Low Balance",IF(Table1[[#This Row],[Balance]]&lt;=166000,"Medium Balance",IF(Table1[[#This Row],[Balance]]&lt;=260000,"High Balance","Invalid")))</f>
        <v>Medium Balance</v>
      </c>
      <c r="L2240">
        <v>3</v>
      </c>
      <c r="M2240">
        <v>1</v>
      </c>
      <c r="N2240">
        <v>0</v>
      </c>
      <c r="O2240" s="3">
        <v>142342.54999999999</v>
      </c>
      <c r="P2240">
        <v>1</v>
      </c>
    </row>
    <row r="2241" spans="1:16" x14ac:dyDescent="0.3">
      <c r="A2241">
        <v>2239</v>
      </c>
      <c r="B2241">
        <v>15808784</v>
      </c>
      <c r="C2241" t="s">
        <v>1297</v>
      </c>
      <c r="D2241" t="s">
        <v>2955</v>
      </c>
      <c r="E2241" t="s">
        <v>19</v>
      </c>
      <c r="F2241">
        <v>28</v>
      </c>
      <c r="G2241" t="str">
        <f t="shared" si="34"/>
        <v>Young Adults</v>
      </c>
      <c r="H2241">
        <v>2</v>
      </c>
      <c r="I2241" t="s">
        <v>2949</v>
      </c>
      <c r="J2241" s="3">
        <v>163569.60999999999</v>
      </c>
      <c r="K2241" s="3" t="str">
        <f>IF(Table1[[#This Row],[Balance]]&lt;=83000,"Low Balance",IF(Table1[[#This Row],[Balance]]&lt;=166000,"Medium Balance",IF(Table1[[#This Row],[Balance]]&lt;=260000,"High Balance","Invalid")))</f>
        <v>Medium Balance</v>
      </c>
      <c r="L2241">
        <v>2</v>
      </c>
      <c r="M2241">
        <v>1</v>
      </c>
      <c r="N2241">
        <v>1</v>
      </c>
      <c r="O2241" s="3">
        <v>154559.28</v>
      </c>
      <c r="P2241">
        <v>0</v>
      </c>
    </row>
    <row r="2242" spans="1:16" x14ac:dyDescent="0.3">
      <c r="A2242">
        <v>2240</v>
      </c>
      <c r="B2242">
        <v>15648577</v>
      </c>
      <c r="C2242" t="s">
        <v>520</v>
      </c>
      <c r="D2242" t="s">
        <v>2953</v>
      </c>
      <c r="E2242" t="s">
        <v>13</v>
      </c>
      <c r="F2242">
        <v>31</v>
      </c>
      <c r="G2242" t="str">
        <f t="shared" si="34"/>
        <v>Young Adults</v>
      </c>
      <c r="H2242">
        <v>3</v>
      </c>
      <c r="I2242" t="s">
        <v>2951</v>
      </c>
      <c r="J2242" s="3">
        <v>0</v>
      </c>
      <c r="K2242" s="3" t="str">
        <f>IF(Table1[[#This Row],[Balance]]&lt;=83000,"Low Balance",IF(Table1[[#This Row],[Balance]]&lt;=166000,"Medium Balance",IF(Table1[[#This Row],[Balance]]&lt;=260000,"High Balance","Invalid")))</f>
        <v>Low Balance</v>
      </c>
      <c r="L2242">
        <v>1</v>
      </c>
      <c r="M2242">
        <v>1</v>
      </c>
      <c r="N2242">
        <v>1</v>
      </c>
      <c r="O2242" s="3">
        <v>176570.28</v>
      </c>
      <c r="P2242">
        <v>1</v>
      </c>
    </row>
    <row r="2243" spans="1:16" x14ac:dyDescent="0.3">
      <c r="A2243">
        <v>2241</v>
      </c>
      <c r="B2243">
        <v>15670345</v>
      </c>
      <c r="C2243" t="s">
        <v>582</v>
      </c>
      <c r="D2243" t="s">
        <v>2956</v>
      </c>
      <c r="E2243" t="s">
        <v>13</v>
      </c>
      <c r="F2243">
        <v>33</v>
      </c>
      <c r="G2243" t="str">
        <f t="shared" ref="G2243:G2306" si="35">IF(F2244&lt;=44,"Young Adults",IF(F2244&lt;=69,"Middle-Aged",IF(F2244&lt;=92,"Seniors","Invalid")))</f>
        <v>Young Adults</v>
      </c>
      <c r="H2243">
        <v>6</v>
      </c>
      <c r="I2243" t="s">
        <v>2950</v>
      </c>
      <c r="J2243" s="3">
        <v>127211.45</v>
      </c>
      <c r="K2243" s="3" t="str">
        <f>IF(Table1[[#This Row],[Balance]]&lt;=83000,"Low Balance",IF(Table1[[#This Row],[Balance]]&lt;=166000,"Medium Balance",IF(Table1[[#This Row],[Balance]]&lt;=260000,"High Balance","Invalid")))</f>
        <v>Medium Balance</v>
      </c>
      <c r="L2243">
        <v>1</v>
      </c>
      <c r="M2243">
        <v>0</v>
      </c>
      <c r="N2243">
        <v>0</v>
      </c>
      <c r="O2243" s="3">
        <v>191961.83</v>
      </c>
      <c r="P2243">
        <v>0</v>
      </c>
    </row>
    <row r="2244" spans="1:16" x14ac:dyDescent="0.3">
      <c r="A2244">
        <v>2242</v>
      </c>
      <c r="B2244">
        <v>15633112</v>
      </c>
      <c r="C2244" t="s">
        <v>331</v>
      </c>
      <c r="D2244" t="s">
        <v>2953</v>
      </c>
      <c r="E2244" t="s">
        <v>19</v>
      </c>
      <c r="F2244">
        <v>42</v>
      </c>
      <c r="G2244" t="str">
        <f t="shared" si="35"/>
        <v>Young Adults</v>
      </c>
      <c r="H2244">
        <v>3</v>
      </c>
      <c r="I2244" t="s">
        <v>2951</v>
      </c>
      <c r="J2244" s="3">
        <v>118199.97</v>
      </c>
      <c r="K2244" s="3" t="str">
        <f>IF(Table1[[#This Row],[Balance]]&lt;=83000,"Low Balance",IF(Table1[[#This Row],[Balance]]&lt;=166000,"Medium Balance",IF(Table1[[#This Row],[Balance]]&lt;=260000,"High Balance","Invalid")))</f>
        <v>Medium Balance</v>
      </c>
      <c r="L2244">
        <v>2</v>
      </c>
      <c r="M2244">
        <v>1</v>
      </c>
      <c r="N2244">
        <v>0</v>
      </c>
      <c r="O2244" s="3">
        <v>9452.8799999999992</v>
      </c>
      <c r="P2244">
        <v>1</v>
      </c>
    </row>
    <row r="2245" spans="1:16" x14ac:dyDescent="0.3">
      <c r="A2245">
        <v>2243</v>
      </c>
      <c r="B2245">
        <v>15714397</v>
      </c>
      <c r="C2245" t="s">
        <v>854</v>
      </c>
      <c r="D2245" t="s">
        <v>2953</v>
      </c>
      <c r="E2245" t="s">
        <v>13</v>
      </c>
      <c r="F2245">
        <v>30</v>
      </c>
      <c r="G2245" t="str">
        <f t="shared" si="35"/>
        <v>Young Adults</v>
      </c>
      <c r="H2245">
        <v>2</v>
      </c>
      <c r="I2245" t="s">
        <v>2949</v>
      </c>
      <c r="J2245" s="3">
        <v>101014.08</v>
      </c>
      <c r="K2245" s="3" t="str">
        <f>IF(Table1[[#This Row],[Balance]]&lt;=83000,"Low Balance",IF(Table1[[#This Row],[Balance]]&lt;=166000,"Medium Balance",IF(Table1[[#This Row],[Balance]]&lt;=260000,"High Balance","Invalid")))</f>
        <v>Medium Balance</v>
      </c>
      <c r="L2245">
        <v>2</v>
      </c>
      <c r="M2245">
        <v>1</v>
      </c>
      <c r="N2245">
        <v>1</v>
      </c>
      <c r="O2245" s="3">
        <v>165257.31</v>
      </c>
      <c r="P2245">
        <v>0</v>
      </c>
    </row>
    <row r="2246" spans="1:16" x14ac:dyDescent="0.3">
      <c r="A2246">
        <v>2244</v>
      </c>
      <c r="B2246">
        <v>15780038</v>
      </c>
      <c r="C2246" t="s">
        <v>463</v>
      </c>
      <c r="D2246" t="s">
        <v>2946</v>
      </c>
      <c r="E2246" t="s">
        <v>19</v>
      </c>
      <c r="F2246">
        <v>38</v>
      </c>
      <c r="G2246" t="str">
        <f t="shared" si="35"/>
        <v>Middle-Aged</v>
      </c>
      <c r="H2246">
        <v>6</v>
      </c>
      <c r="I2246" t="s">
        <v>2950</v>
      </c>
      <c r="J2246" s="3">
        <v>119208.85</v>
      </c>
      <c r="K2246" s="3" t="str">
        <f>IF(Table1[[#This Row],[Balance]]&lt;=83000,"Low Balance",IF(Table1[[#This Row],[Balance]]&lt;=166000,"Medium Balance",IF(Table1[[#This Row],[Balance]]&lt;=260000,"High Balance","Invalid")))</f>
        <v>Medium Balance</v>
      </c>
      <c r="L2246">
        <v>1</v>
      </c>
      <c r="M2246">
        <v>1</v>
      </c>
      <c r="N2246">
        <v>0</v>
      </c>
      <c r="O2246" s="3">
        <v>169763.89</v>
      </c>
      <c r="P2246">
        <v>1</v>
      </c>
    </row>
    <row r="2247" spans="1:16" x14ac:dyDescent="0.3">
      <c r="A2247">
        <v>2245</v>
      </c>
      <c r="B2247">
        <v>15756305</v>
      </c>
      <c r="C2247" t="s">
        <v>213</v>
      </c>
      <c r="D2247" t="s">
        <v>2956</v>
      </c>
      <c r="E2247" t="s">
        <v>13</v>
      </c>
      <c r="F2247">
        <v>66</v>
      </c>
      <c r="G2247" t="str">
        <f t="shared" si="35"/>
        <v>Middle-Aged</v>
      </c>
      <c r="H2247">
        <v>6</v>
      </c>
      <c r="I2247" t="s">
        <v>2950</v>
      </c>
      <c r="J2247" s="3">
        <v>0</v>
      </c>
      <c r="K2247" s="3" t="str">
        <f>IF(Table1[[#This Row],[Balance]]&lt;=83000,"Low Balance",IF(Table1[[#This Row],[Balance]]&lt;=166000,"Medium Balance",IF(Table1[[#This Row],[Balance]]&lt;=260000,"High Balance","Invalid")))</f>
        <v>Low Balance</v>
      </c>
      <c r="L2247">
        <v>2</v>
      </c>
      <c r="M2247">
        <v>1</v>
      </c>
      <c r="N2247">
        <v>1</v>
      </c>
      <c r="O2247" s="3">
        <v>160663.10999999999</v>
      </c>
      <c r="P2247">
        <v>0</v>
      </c>
    </row>
    <row r="2248" spans="1:16" x14ac:dyDescent="0.3">
      <c r="A2248">
        <v>2246</v>
      </c>
      <c r="B2248">
        <v>15578799</v>
      </c>
      <c r="C2248" t="s">
        <v>1298</v>
      </c>
      <c r="D2248" t="s">
        <v>2955</v>
      </c>
      <c r="E2248" t="s">
        <v>13</v>
      </c>
      <c r="F2248">
        <v>58</v>
      </c>
      <c r="G2248" t="str">
        <f t="shared" si="35"/>
        <v>Young Adults</v>
      </c>
      <c r="H2248">
        <v>10</v>
      </c>
      <c r="I2248" t="s">
        <v>2950</v>
      </c>
      <c r="J2248" s="3">
        <v>53772.73</v>
      </c>
      <c r="K2248" s="3" t="str">
        <f>IF(Table1[[#This Row],[Balance]]&lt;=83000,"Low Balance",IF(Table1[[#This Row],[Balance]]&lt;=166000,"Medium Balance",IF(Table1[[#This Row],[Balance]]&lt;=260000,"High Balance","Invalid")))</f>
        <v>Low Balance</v>
      </c>
      <c r="L2248">
        <v>1</v>
      </c>
      <c r="M2248">
        <v>1</v>
      </c>
      <c r="N2248">
        <v>1</v>
      </c>
      <c r="O2248" s="3">
        <v>192072.1</v>
      </c>
      <c r="P2248">
        <v>1</v>
      </c>
    </row>
    <row r="2249" spans="1:16" x14ac:dyDescent="0.3">
      <c r="A2249">
        <v>2247</v>
      </c>
      <c r="B2249">
        <v>15800326</v>
      </c>
      <c r="C2249" t="s">
        <v>220</v>
      </c>
      <c r="D2249" t="s">
        <v>2954</v>
      </c>
      <c r="E2249" t="s">
        <v>13</v>
      </c>
      <c r="F2249">
        <v>39</v>
      </c>
      <c r="G2249" t="str">
        <f t="shared" si="35"/>
        <v>Young Adults</v>
      </c>
      <c r="H2249">
        <v>6</v>
      </c>
      <c r="I2249" t="s">
        <v>2950</v>
      </c>
      <c r="J2249" s="3">
        <v>0</v>
      </c>
      <c r="K2249" s="3" t="str">
        <f>IF(Table1[[#This Row],[Balance]]&lt;=83000,"Low Balance",IF(Table1[[#This Row],[Balance]]&lt;=166000,"Medium Balance",IF(Table1[[#This Row],[Balance]]&lt;=260000,"High Balance","Invalid")))</f>
        <v>Low Balance</v>
      </c>
      <c r="L2249">
        <v>2</v>
      </c>
      <c r="M2249">
        <v>1</v>
      </c>
      <c r="N2249">
        <v>0</v>
      </c>
      <c r="O2249" s="3">
        <v>93275.61</v>
      </c>
      <c r="P2249">
        <v>0</v>
      </c>
    </row>
    <row r="2250" spans="1:16" x14ac:dyDescent="0.3">
      <c r="A2250">
        <v>2248</v>
      </c>
      <c r="B2250">
        <v>15785485</v>
      </c>
      <c r="C2250" t="s">
        <v>1299</v>
      </c>
      <c r="D2250" t="s">
        <v>2956</v>
      </c>
      <c r="E2250" t="s">
        <v>13</v>
      </c>
      <c r="F2250">
        <v>41</v>
      </c>
      <c r="G2250" t="str">
        <f t="shared" si="35"/>
        <v>Young Adults</v>
      </c>
      <c r="H2250">
        <v>2</v>
      </c>
      <c r="I2250" t="s">
        <v>2949</v>
      </c>
      <c r="J2250" s="3">
        <v>138878.81</v>
      </c>
      <c r="K2250" s="3" t="str">
        <f>IF(Table1[[#This Row],[Balance]]&lt;=83000,"Low Balance",IF(Table1[[#This Row],[Balance]]&lt;=166000,"Medium Balance",IF(Table1[[#This Row],[Balance]]&lt;=260000,"High Balance","Invalid")))</f>
        <v>Medium Balance</v>
      </c>
      <c r="L2250">
        <v>1</v>
      </c>
      <c r="M2250">
        <v>0</v>
      </c>
      <c r="N2250">
        <v>1</v>
      </c>
      <c r="O2250" s="3">
        <v>112269.67</v>
      </c>
      <c r="P2250">
        <v>0</v>
      </c>
    </row>
    <row r="2251" spans="1:16" x14ac:dyDescent="0.3">
      <c r="A2251">
        <v>2249</v>
      </c>
      <c r="B2251">
        <v>15783958</v>
      </c>
      <c r="C2251" t="s">
        <v>1078</v>
      </c>
      <c r="D2251" t="s">
        <v>2946</v>
      </c>
      <c r="E2251" t="s">
        <v>13</v>
      </c>
      <c r="F2251">
        <v>37</v>
      </c>
      <c r="G2251" t="str">
        <f t="shared" si="35"/>
        <v>Young Adults</v>
      </c>
      <c r="H2251">
        <v>1</v>
      </c>
      <c r="I2251" t="s">
        <v>2949</v>
      </c>
      <c r="J2251" s="3">
        <v>130922.81</v>
      </c>
      <c r="K2251" s="3" t="str">
        <f>IF(Table1[[#This Row],[Balance]]&lt;=83000,"Low Balance",IF(Table1[[#This Row],[Balance]]&lt;=166000,"Medium Balance",IF(Table1[[#This Row],[Balance]]&lt;=260000,"High Balance","Invalid")))</f>
        <v>Medium Balance</v>
      </c>
      <c r="L2251">
        <v>2</v>
      </c>
      <c r="M2251">
        <v>0</v>
      </c>
      <c r="N2251">
        <v>0</v>
      </c>
      <c r="O2251" s="3">
        <v>2186.83</v>
      </c>
      <c r="P2251">
        <v>0</v>
      </c>
    </row>
    <row r="2252" spans="1:16" x14ac:dyDescent="0.3">
      <c r="A2252">
        <v>2250</v>
      </c>
      <c r="B2252">
        <v>15727546</v>
      </c>
      <c r="C2252" t="s">
        <v>710</v>
      </c>
      <c r="D2252" t="s">
        <v>2954</v>
      </c>
      <c r="E2252" t="s">
        <v>19</v>
      </c>
      <c r="F2252">
        <v>35</v>
      </c>
      <c r="G2252" t="str">
        <f t="shared" si="35"/>
        <v>Young Adults</v>
      </c>
      <c r="H2252">
        <v>9</v>
      </c>
      <c r="I2252" t="s">
        <v>2950</v>
      </c>
      <c r="J2252" s="3">
        <v>0</v>
      </c>
      <c r="K2252" s="3" t="str">
        <f>IF(Table1[[#This Row],[Balance]]&lt;=83000,"Low Balance",IF(Table1[[#This Row],[Balance]]&lt;=166000,"Medium Balance",IF(Table1[[#This Row],[Balance]]&lt;=260000,"High Balance","Invalid")))</f>
        <v>Low Balance</v>
      </c>
      <c r="L2252">
        <v>2</v>
      </c>
      <c r="M2252">
        <v>1</v>
      </c>
      <c r="N2252">
        <v>1</v>
      </c>
      <c r="O2252" s="3">
        <v>43075.7</v>
      </c>
      <c r="P2252">
        <v>0</v>
      </c>
    </row>
    <row r="2253" spans="1:16" x14ac:dyDescent="0.3">
      <c r="A2253">
        <v>2251</v>
      </c>
      <c r="B2253">
        <v>15739576</v>
      </c>
      <c r="C2253" t="s">
        <v>1300</v>
      </c>
      <c r="D2253" t="s">
        <v>2954</v>
      </c>
      <c r="E2253" t="s">
        <v>19</v>
      </c>
      <c r="F2253">
        <v>20</v>
      </c>
      <c r="G2253" t="str">
        <f t="shared" si="35"/>
        <v>Young Adults</v>
      </c>
      <c r="H2253">
        <v>8</v>
      </c>
      <c r="I2253" t="s">
        <v>2950</v>
      </c>
      <c r="J2253" s="3">
        <v>0</v>
      </c>
      <c r="K2253" s="3" t="str">
        <f>IF(Table1[[#This Row],[Balance]]&lt;=83000,"Low Balance",IF(Table1[[#This Row],[Balance]]&lt;=166000,"Medium Balance",IF(Table1[[#This Row],[Balance]]&lt;=260000,"High Balance","Invalid")))</f>
        <v>Low Balance</v>
      </c>
      <c r="L2253">
        <v>2</v>
      </c>
      <c r="M2253">
        <v>1</v>
      </c>
      <c r="N2253">
        <v>1</v>
      </c>
      <c r="O2253" s="3">
        <v>12368.11</v>
      </c>
      <c r="P2253">
        <v>0</v>
      </c>
    </row>
    <row r="2254" spans="1:16" x14ac:dyDescent="0.3">
      <c r="A2254">
        <v>2252</v>
      </c>
      <c r="B2254">
        <v>15631333</v>
      </c>
      <c r="C2254" t="s">
        <v>878</v>
      </c>
      <c r="D2254" t="s">
        <v>2946</v>
      </c>
      <c r="E2254" t="s">
        <v>13</v>
      </c>
      <c r="F2254">
        <v>25</v>
      </c>
      <c r="G2254" t="str">
        <f t="shared" si="35"/>
        <v>Young Adults</v>
      </c>
      <c r="H2254">
        <v>8</v>
      </c>
      <c r="I2254" t="s">
        <v>2950</v>
      </c>
      <c r="J2254" s="3">
        <v>130866.19</v>
      </c>
      <c r="K2254" s="3" t="str">
        <f>IF(Table1[[#This Row],[Balance]]&lt;=83000,"Low Balance",IF(Table1[[#This Row],[Balance]]&lt;=166000,"Medium Balance",IF(Table1[[#This Row],[Balance]]&lt;=260000,"High Balance","Invalid")))</f>
        <v>Medium Balance</v>
      </c>
      <c r="L2254">
        <v>1</v>
      </c>
      <c r="M2254">
        <v>1</v>
      </c>
      <c r="N2254">
        <v>0</v>
      </c>
      <c r="O2254" s="3">
        <v>42410.21</v>
      </c>
      <c r="P2254">
        <v>0</v>
      </c>
    </row>
    <row r="2255" spans="1:16" x14ac:dyDescent="0.3">
      <c r="A2255">
        <v>2253</v>
      </c>
      <c r="B2255">
        <v>15604782</v>
      </c>
      <c r="C2255" t="s">
        <v>209</v>
      </c>
      <c r="D2255" t="s">
        <v>2953</v>
      </c>
      <c r="E2255" t="s">
        <v>13</v>
      </c>
      <c r="F2255">
        <v>33</v>
      </c>
      <c r="G2255" t="str">
        <f t="shared" si="35"/>
        <v>Young Adults</v>
      </c>
      <c r="H2255">
        <v>7</v>
      </c>
      <c r="I2255" t="s">
        <v>2950</v>
      </c>
      <c r="J2255" s="3">
        <v>187257.94</v>
      </c>
      <c r="K2255" s="3" t="str">
        <f>IF(Table1[[#This Row],[Balance]]&lt;=83000,"Low Balance",IF(Table1[[#This Row],[Balance]]&lt;=166000,"Medium Balance",IF(Table1[[#This Row],[Balance]]&lt;=260000,"High Balance","Invalid")))</f>
        <v>High Balance</v>
      </c>
      <c r="L2255">
        <v>1</v>
      </c>
      <c r="M2255">
        <v>0</v>
      </c>
      <c r="N2255">
        <v>1</v>
      </c>
      <c r="O2255" s="3">
        <v>190430.81</v>
      </c>
      <c r="P2255">
        <v>0</v>
      </c>
    </row>
    <row r="2256" spans="1:16" x14ac:dyDescent="0.3">
      <c r="A2256">
        <v>2254</v>
      </c>
      <c r="B2256">
        <v>15589643</v>
      </c>
      <c r="C2256" t="s">
        <v>1301</v>
      </c>
      <c r="D2256" t="s">
        <v>2946</v>
      </c>
      <c r="E2256" t="s">
        <v>13</v>
      </c>
      <c r="F2256">
        <v>41</v>
      </c>
      <c r="G2256" t="str">
        <f t="shared" si="35"/>
        <v>Young Adults</v>
      </c>
      <c r="H2256">
        <v>7</v>
      </c>
      <c r="I2256" t="s">
        <v>2950</v>
      </c>
      <c r="J2256" s="3">
        <v>0</v>
      </c>
      <c r="K2256" s="3" t="str">
        <f>IF(Table1[[#This Row],[Balance]]&lt;=83000,"Low Balance",IF(Table1[[#This Row],[Balance]]&lt;=166000,"Medium Balance",IF(Table1[[#This Row],[Balance]]&lt;=260000,"High Balance","Invalid")))</f>
        <v>Low Balance</v>
      </c>
      <c r="L2256">
        <v>1</v>
      </c>
      <c r="M2256">
        <v>1</v>
      </c>
      <c r="N2256">
        <v>1</v>
      </c>
      <c r="O2256" s="3">
        <v>138394.37</v>
      </c>
      <c r="P2256">
        <v>0</v>
      </c>
    </row>
    <row r="2257" spans="1:16" x14ac:dyDescent="0.3">
      <c r="A2257">
        <v>2255</v>
      </c>
      <c r="B2257">
        <v>15585533</v>
      </c>
      <c r="C2257" t="s">
        <v>286</v>
      </c>
      <c r="D2257" t="s">
        <v>2946</v>
      </c>
      <c r="E2257" t="s">
        <v>19</v>
      </c>
      <c r="F2257">
        <v>36</v>
      </c>
      <c r="G2257" t="str">
        <f t="shared" si="35"/>
        <v>Young Adults</v>
      </c>
      <c r="H2257">
        <v>6</v>
      </c>
      <c r="I2257" t="s">
        <v>2950</v>
      </c>
      <c r="J2257" s="3">
        <v>147733.64000000001</v>
      </c>
      <c r="K2257" s="3" t="str">
        <f>IF(Table1[[#This Row],[Balance]]&lt;=83000,"Low Balance",IF(Table1[[#This Row],[Balance]]&lt;=166000,"Medium Balance",IF(Table1[[#This Row],[Balance]]&lt;=260000,"High Balance","Invalid")))</f>
        <v>Medium Balance</v>
      </c>
      <c r="L2257">
        <v>1</v>
      </c>
      <c r="M2257">
        <v>0</v>
      </c>
      <c r="N2257">
        <v>1</v>
      </c>
      <c r="O2257" s="3">
        <v>172501.38</v>
      </c>
      <c r="P2257">
        <v>0</v>
      </c>
    </row>
    <row r="2258" spans="1:16" x14ac:dyDescent="0.3">
      <c r="A2258">
        <v>2256</v>
      </c>
      <c r="B2258">
        <v>15681506</v>
      </c>
      <c r="C2258" t="s">
        <v>1302</v>
      </c>
      <c r="D2258" t="s">
        <v>2954</v>
      </c>
      <c r="E2258" t="s">
        <v>19</v>
      </c>
      <c r="F2258">
        <v>43</v>
      </c>
      <c r="G2258" t="str">
        <f t="shared" si="35"/>
        <v>Young Adults</v>
      </c>
      <c r="H2258">
        <v>1</v>
      </c>
      <c r="I2258" t="s">
        <v>2949</v>
      </c>
      <c r="J2258" s="3">
        <v>0</v>
      </c>
      <c r="K2258" s="3" t="str">
        <f>IF(Table1[[#This Row],[Balance]]&lt;=83000,"Low Balance",IF(Table1[[#This Row],[Balance]]&lt;=166000,"Medium Balance",IF(Table1[[#This Row],[Balance]]&lt;=260000,"High Balance","Invalid")))</f>
        <v>Low Balance</v>
      </c>
      <c r="L2258">
        <v>2</v>
      </c>
      <c r="M2258">
        <v>1</v>
      </c>
      <c r="N2258">
        <v>1</v>
      </c>
      <c r="O2258" s="3">
        <v>197916.43</v>
      </c>
      <c r="P2258">
        <v>0</v>
      </c>
    </row>
    <row r="2259" spans="1:16" x14ac:dyDescent="0.3">
      <c r="A2259">
        <v>2257</v>
      </c>
      <c r="B2259">
        <v>15630551</v>
      </c>
      <c r="C2259" t="s">
        <v>439</v>
      </c>
      <c r="D2259" t="s">
        <v>2954</v>
      </c>
      <c r="E2259" t="s">
        <v>19</v>
      </c>
      <c r="F2259">
        <v>33</v>
      </c>
      <c r="G2259" t="str">
        <f t="shared" si="35"/>
        <v>Young Adults</v>
      </c>
      <c r="H2259">
        <v>2</v>
      </c>
      <c r="I2259" t="s">
        <v>2949</v>
      </c>
      <c r="J2259" s="3">
        <v>163139.26999999999</v>
      </c>
      <c r="K2259" s="3" t="str">
        <f>IF(Table1[[#This Row],[Balance]]&lt;=83000,"Low Balance",IF(Table1[[#This Row],[Balance]]&lt;=166000,"Medium Balance",IF(Table1[[#This Row],[Balance]]&lt;=260000,"High Balance","Invalid")))</f>
        <v>Medium Balance</v>
      </c>
      <c r="L2259">
        <v>1</v>
      </c>
      <c r="M2259">
        <v>1</v>
      </c>
      <c r="N2259">
        <v>1</v>
      </c>
      <c r="O2259" s="3">
        <v>7035.36</v>
      </c>
      <c r="P2259">
        <v>0</v>
      </c>
    </row>
    <row r="2260" spans="1:16" x14ac:dyDescent="0.3">
      <c r="A2260">
        <v>2258</v>
      </c>
      <c r="B2260">
        <v>15698349</v>
      </c>
      <c r="C2260" t="s">
        <v>1303</v>
      </c>
      <c r="D2260" t="s">
        <v>2955</v>
      </c>
      <c r="E2260" t="s">
        <v>13</v>
      </c>
      <c r="F2260">
        <v>35</v>
      </c>
      <c r="G2260" t="str">
        <f t="shared" si="35"/>
        <v>Young Adults</v>
      </c>
      <c r="H2260">
        <v>4</v>
      </c>
      <c r="I2260" t="s">
        <v>2951</v>
      </c>
      <c r="J2260" s="3">
        <v>0</v>
      </c>
      <c r="K2260" s="3" t="str">
        <f>IF(Table1[[#This Row],[Balance]]&lt;=83000,"Low Balance",IF(Table1[[#This Row],[Balance]]&lt;=166000,"Medium Balance",IF(Table1[[#This Row],[Balance]]&lt;=260000,"High Balance","Invalid")))</f>
        <v>Low Balance</v>
      </c>
      <c r="L2260">
        <v>2</v>
      </c>
      <c r="M2260">
        <v>1</v>
      </c>
      <c r="N2260">
        <v>1</v>
      </c>
      <c r="O2260" s="3">
        <v>159676.54999999999</v>
      </c>
      <c r="P2260">
        <v>0</v>
      </c>
    </row>
    <row r="2261" spans="1:16" x14ac:dyDescent="0.3">
      <c r="A2261">
        <v>2259</v>
      </c>
      <c r="B2261">
        <v>15776631</v>
      </c>
      <c r="C2261" t="s">
        <v>144</v>
      </c>
      <c r="D2261" t="s">
        <v>2954</v>
      </c>
      <c r="E2261" t="s">
        <v>13</v>
      </c>
      <c r="F2261">
        <v>36</v>
      </c>
      <c r="G2261" t="str">
        <f t="shared" si="35"/>
        <v>Young Adults</v>
      </c>
      <c r="H2261">
        <v>5</v>
      </c>
      <c r="I2261" t="s">
        <v>2951</v>
      </c>
      <c r="J2261" s="3">
        <v>119540.15</v>
      </c>
      <c r="K2261" s="3" t="str">
        <f>IF(Table1[[#This Row],[Balance]]&lt;=83000,"Low Balance",IF(Table1[[#This Row],[Balance]]&lt;=166000,"Medium Balance",IF(Table1[[#This Row],[Balance]]&lt;=260000,"High Balance","Invalid")))</f>
        <v>Medium Balance</v>
      </c>
      <c r="L2261">
        <v>1</v>
      </c>
      <c r="M2261">
        <v>0</v>
      </c>
      <c r="N2261">
        <v>1</v>
      </c>
      <c r="O2261" s="3">
        <v>80603.990000000005</v>
      </c>
      <c r="P2261">
        <v>0</v>
      </c>
    </row>
    <row r="2262" spans="1:16" x14ac:dyDescent="0.3">
      <c r="A2262">
        <v>2260</v>
      </c>
      <c r="B2262">
        <v>15762216</v>
      </c>
      <c r="C2262" t="s">
        <v>1304</v>
      </c>
      <c r="D2262" t="s">
        <v>2954</v>
      </c>
      <c r="E2262" t="s">
        <v>13</v>
      </c>
      <c r="F2262">
        <v>41</v>
      </c>
      <c r="G2262" t="str">
        <f t="shared" si="35"/>
        <v>Middle-Aged</v>
      </c>
      <c r="H2262">
        <v>4</v>
      </c>
      <c r="I2262" t="s">
        <v>2951</v>
      </c>
      <c r="J2262" s="3">
        <v>129553.76</v>
      </c>
      <c r="K2262" s="3" t="str">
        <f>IF(Table1[[#This Row],[Balance]]&lt;=83000,"Low Balance",IF(Table1[[#This Row],[Balance]]&lt;=166000,"Medium Balance",IF(Table1[[#This Row],[Balance]]&lt;=260000,"High Balance","Invalid")))</f>
        <v>Medium Balance</v>
      </c>
      <c r="L2262">
        <v>2</v>
      </c>
      <c r="M2262">
        <v>1</v>
      </c>
      <c r="N2262">
        <v>0</v>
      </c>
      <c r="O2262" s="3">
        <v>187599.8</v>
      </c>
      <c r="P2262">
        <v>0</v>
      </c>
    </row>
    <row r="2263" spans="1:16" x14ac:dyDescent="0.3">
      <c r="A2263">
        <v>2261</v>
      </c>
      <c r="B2263">
        <v>15623927</v>
      </c>
      <c r="C2263" t="s">
        <v>646</v>
      </c>
      <c r="D2263" t="s">
        <v>2953</v>
      </c>
      <c r="E2263" t="s">
        <v>19</v>
      </c>
      <c r="F2263">
        <v>55</v>
      </c>
      <c r="G2263" t="str">
        <f t="shared" si="35"/>
        <v>Middle-Aged</v>
      </c>
      <c r="H2263">
        <v>9</v>
      </c>
      <c r="I2263" t="s">
        <v>2950</v>
      </c>
      <c r="J2263" s="3">
        <v>0</v>
      </c>
      <c r="K2263" s="3" t="str">
        <f>IF(Table1[[#This Row],[Balance]]&lt;=83000,"Low Balance",IF(Table1[[#This Row],[Balance]]&lt;=166000,"Medium Balance",IF(Table1[[#This Row],[Balance]]&lt;=260000,"High Balance","Invalid")))</f>
        <v>Low Balance</v>
      </c>
      <c r="L2263">
        <v>2</v>
      </c>
      <c r="M2263">
        <v>1</v>
      </c>
      <c r="N2263">
        <v>1</v>
      </c>
      <c r="O2263" s="3">
        <v>94450.97</v>
      </c>
      <c r="P2263">
        <v>0</v>
      </c>
    </row>
    <row r="2264" spans="1:16" x14ac:dyDescent="0.3">
      <c r="A2264">
        <v>2262</v>
      </c>
      <c r="B2264">
        <v>15681402</v>
      </c>
      <c r="C2264" t="s">
        <v>1301</v>
      </c>
      <c r="D2264" t="s">
        <v>2953</v>
      </c>
      <c r="E2264" t="s">
        <v>13</v>
      </c>
      <c r="F2264">
        <v>61</v>
      </c>
      <c r="G2264" t="str">
        <f t="shared" si="35"/>
        <v>Young Adults</v>
      </c>
      <c r="H2264">
        <v>1</v>
      </c>
      <c r="I2264" t="s">
        <v>2949</v>
      </c>
      <c r="J2264" s="3">
        <v>66101.89</v>
      </c>
      <c r="K2264" s="3" t="str">
        <f>IF(Table1[[#This Row],[Balance]]&lt;=83000,"Low Balance",IF(Table1[[#This Row],[Balance]]&lt;=166000,"Medium Balance",IF(Table1[[#This Row],[Balance]]&lt;=260000,"High Balance","Invalid")))</f>
        <v>Low Balance</v>
      </c>
      <c r="L2264">
        <v>1</v>
      </c>
      <c r="M2264">
        <v>1</v>
      </c>
      <c r="N2264">
        <v>1</v>
      </c>
      <c r="O2264" s="3">
        <v>143981.26999999999</v>
      </c>
      <c r="P2264">
        <v>0</v>
      </c>
    </row>
    <row r="2265" spans="1:16" x14ac:dyDescent="0.3">
      <c r="A2265">
        <v>2263</v>
      </c>
      <c r="B2265">
        <v>15586264</v>
      </c>
      <c r="C2265" t="s">
        <v>849</v>
      </c>
      <c r="D2265" t="s">
        <v>2955</v>
      </c>
      <c r="E2265" t="s">
        <v>19</v>
      </c>
      <c r="F2265">
        <v>43</v>
      </c>
      <c r="G2265" t="str">
        <f t="shared" si="35"/>
        <v>Middle-Aged</v>
      </c>
      <c r="H2265">
        <v>2</v>
      </c>
      <c r="I2265" t="s">
        <v>2949</v>
      </c>
      <c r="J2265" s="3">
        <v>140431.98000000001</v>
      </c>
      <c r="K2265" s="3" t="str">
        <f>IF(Table1[[#This Row],[Balance]]&lt;=83000,"Low Balance",IF(Table1[[#This Row],[Balance]]&lt;=166000,"Medium Balance",IF(Table1[[#This Row],[Balance]]&lt;=260000,"High Balance","Invalid")))</f>
        <v>Medium Balance</v>
      </c>
      <c r="L2265">
        <v>1</v>
      </c>
      <c r="M2265">
        <v>1</v>
      </c>
      <c r="N2265">
        <v>0</v>
      </c>
      <c r="O2265" s="3">
        <v>26450.57</v>
      </c>
      <c r="P2265">
        <v>1</v>
      </c>
    </row>
    <row r="2266" spans="1:16" x14ac:dyDescent="0.3">
      <c r="A2266">
        <v>2264</v>
      </c>
      <c r="B2266">
        <v>15594685</v>
      </c>
      <c r="C2266" t="s">
        <v>1305</v>
      </c>
      <c r="D2266" t="s">
        <v>2956</v>
      </c>
      <c r="E2266" t="s">
        <v>13</v>
      </c>
      <c r="F2266">
        <v>49</v>
      </c>
      <c r="G2266" t="str">
        <f t="shared" si="35"/>
        <v>Young Adults</v>
      </c>
      <c r="H2266">
        <v>2</v>
      </c>
      <c r="I2266" t="s">
        <v>2949</v>
      </c>
      <c r="J2266" s="3">
        <v>0</v>
      </c>
      <c r="K2266" s="3" t="str">
        <f>IF(Table1[[#This Row],[Balance]]&lt;=83000,"Low Balance",IF(Table1[[#This Row],[Balance]]&lt;=166000,"Medium Balance",IF(Table1[[#This Row],[Balance]]&lt;=260000,"High Balance","Invalid")))</f>
        <v>Low Balance</v>
      </c>
      <c r="L2266">
        <v>2</v>
      </c>
      <c r="M2266">
        <v>0</v>
      </c>
      <c r="N2266">
        <v>0</v>
      </c>
      <c r="O2266" s="3">
        <v>164482.92000000001</v>
      </c>
      <c r="P2266">
        <v>0</v>
      </c>
    </row>
    <row r="2267" spans="1:16" x14ac:dyDescent="0.3">
      <c r="A2267">
        <v>2265</v>
      </c>
      <c r="B2267">
        <v>15812945</v>
      </c>
      <c r="C2267" t="s">
        <v>741</v>
      </c>
      <c r="D2267" t="s">
        <v>2956</v>
      </c>
      <c r="E2267" t="s">
        <v>13</v>
      </c>
      <c r="F2267">
        <v>29</v>
      </c>
      <c r="G2267" t="str">
        <f t="shared" si="35"/>
        <v>Young Adults</v>
      </c>
      <c r="H2267">
        <v>0</v>
      </c>
      <c r="I2267" t="s">
        <v>2949</v>
      </c>
      <c r="J2267" s="3">
        <v>0</v>
      </c>
      <c r="K2267" s="3" t="str">
        <f>IF(Table1[[#This Row],[Balance]]&lt;=83000,"Low Balance",IF(Table1[[#This Row],[Balance]]&lt;=166000,"Medium Balance",IF(Table1[[#This Row],[Balance]]&lt;=260000,"High Balance","Invalid")))</f>
        <v>Low Balance</v>
      </c>
      <c r="L2267">
        <v>1</v>
      </c>
      <c r="M2267">
        <v>1</v>
      </c>
      <c r="N2267">
        <v>1</v>
      </c>
      <c r="O2267" s="3">
        <v>84012.81</v>
      </c>
      <c r="P2267">
        <v>0</v>
      </c>
    </row>
    <row r="2268" spans="1:16" x14ac:dyDescent="0.3">
      <c r="A2268">
        <v>2266</v>
      </c>
      <c r="B2268">
        <v>15734628</v>
      </c>
      <c r="C2268" t="s">
        <v>1306</v>
      </c>
      <c r="D2268" t="s">
        <v>2946</v>
      </c>
      <c r="E2268" t="s">
        <v>13</v>
      </c>
      <c r="F2268">
        <v>35</v>
      </c>
      <c r="G2268" t="str">
        <f t="shared" si="35"/>
        <v>Young Adults</v>
      </c>
      <c r="H2268">
        <v>5</v>
      </c>
      <c r="I2268" t="s">
        <v>2951</v>
      </c>
      <c r="J2268" s="3">
        <v>0</v>
      </c>
      <c r="K2268" s="3" t="str">
        <f>IF(Table1[[#This Row],[Balance]]&lt;=83000,"Low Balance",IF(Table1[[#This Row],[Balance]]&lt;=166000,"Medium Balance",IF(Table1[[#This Row],[Balance]]&lt;=260000,"High Balance","Invalid")))</f>
        <v>Low Balance</v>
      </c>
      <c r="L2268">
        <v>2</v>
      </c>
      <c r="M2268">
        <v>1</v>
      </c>
      <c r="N2268">
        <v>0</v>
      </c>
      <c r="O2268" s="3">
        <v>101192.08</v>
      </c>
      <c r="P2268">
        <v>0</v>
      </c>
    </row>
    <row r="2269" spans="1:16" x14ac:dyDescent="0.3">
      <c r="A2269">
        <v>2267</v>
      </c>
      <c r="B2269">
        <v>15629323</v>
      </c>
      <c r="C2269" t="s">
        <v>1307</v>
      </c>
      <c r="D2269" t="s">
        <v>2946</v>
      </c>
      <c r="E2269" t="s">
        <v>13</v>
      </c>
      <c r="F2269">
        <v>37</v>
      </c>
      <c r="G2269" t="str">
        <f t="shared" si="35"/>
        <v>Young Adults</v>
      </c>
      <c r="H2269">
        <v>4</v>
      </c>
      <c r="I2269" t="s">
        <v>2951</v>
      </c>
      <c r="J2269" s="3">
        <v>116471.43</v>
      </c>
      <c r="K2269" s="3" t="str">
        <f>IF(Table1[[#This Row],[Balance]]&lt;=83000,"Low Balance",IF(Table1[[#This Row],[Balance]]&lt;=166000,"Medium Balance",IF(Table1[[#This Row],[Balance]]&lt;=260000,"High Balance","Invalid")))</f>
        <v>Medium Balance</v>
      </c>
      <c r="L2269">
        <v>2</v>
      </c>
      <c r="M2269">
        <v>1</v>
      </c>
      <c r="N2269">
        <v>0</v>
      </c>
      <c r="O2269" s="3">
        <v>175324.74</v>
      </c>
      <c r="P2269">
        <v>1</v>
      </c>
    </row>
    <row r="2270" spans="1:16" x14ac:dyDescent="0.3">
      <c r="A2270">
        <v>2268</v>
      </c>
      <c r="B2270">
        <v>15666823</v>
      </c>
      <c r="C2270" t="s">
        <v>41</v>
      </c>
      <c r="D2270" t="s">
        <v>2946</v>
      </c>
      <c r="E2270" t="s">
        <v>19</v>
      </c>
      <c r="F2270">
        <v>39</v>
      </c>
      <c r="G2270" t="str">
        <f t="shared" si="35"/>
        <v>Middle-Aged</v>
      </c>
      <c r="H2270">
        <v>4</v>
      </c>
      <c r="I2270" t="s">
        <v>2951</v>
      </c>
      <c r="J2270" s="3">
        <v>0</v>
      </c>
      <c r="K2270" s="3" t="str">
        <f>IF(Table1[[#This Row],[Balance]]&lt;=83000,"Low Balance",IF(Table1[[#This Row],[Balance]]&lt;=166000,"Medium Balance",IF(Table1[[#This Row],[Balance]]&lt;=260000,"High Balance","Invalid")))</f>
        <v>Low Balance</v>
      </c>
      <c r="L2270">
        <v>2</v>
      </c>
      <c r="M2270">
        <v>1</v>
      </c>
      <c r="N2270">
        <v>0</v>
      </c>
      <c r="O2270" s="3">
        <v>197226.32</v>
      </c>
      <c r="P2270">
        <v>0</v>
      </c>
    </row>
    <row r="2271" spans="1:16" x14ac:dyDescent="0.3">
      <c r="A2271">
        <v>2269</v>
      </c>
      <c r="B2271">
        <v>15777553</v>
      </c>
      <c r="C2271" t="s">
        <v>1275</v>
      </c>
      <c r="D2271" t="s">
        <v>2946</v>
      </c>
      <c r="E2271" t="s">
        <v>13</v>
      </c>
      <c r="F2271">
        <v>56</v>
      </c>
      <c r="G2271" t="str">
        <f t="shared" si="35"/>
        <v>Young Adults</v>
      </c>
      <c r="H2271">
        <v>9</v>
      </c>
      <c r="I2271" t="s">
        <v>2950</v>
      </c>
      <c r="J2271" s="3">
        <v>123785.24</v>
      </c>
      <c r="K2271" s="3" t="str">
        <f>IF(Table1[[#This Row],[Balance]]&lt;=83000,"Low Balance",IF(Table1[[#This Row],[Balance]]&lt;=166000,"Medium Balance",IF(Table1[[#This Row],[Balance]]&lt;=260000,"High Balance","Invalid")))</f>
        <v>Medium Balance</v>
      </c>
      <c r="L2271">
        <v>1</v>
      </c>
      <c r="M2271">
        <v>1</v>
      </c>
      <c r="N2271">
        <v>0</v>
      </c>
      <c r="O2271" s="3">
        <v>99504.03</v>
      </c>
      <c r="P2271">
        <v>1</v>
      </c>
    </row>
    <row r="2272" spans="1:16" x14ac:dyDescent="0.3">
      <c r="A2272">
        <v>2270</v>
      </c>
      <c r="B2272">
        <v>15613097</v>
      </c>
      <c r="C2272" t="s">
        <v>551</v>
      </c>
      <c r="D2272" t="s">
        <v>2953</v>
      </c>
      <c r="E2272" t="s">
        <v>13</v>
      </c>
      <c r="F2272">
        <v>33</v>
      </c>
      <c r="G2272" t="str">
        <f t="shared" si="35"/>
        <v>Young Adults</v>
      </c>
      <c r="H2272">
        <v>4</v>
      </c>
      <c r="I2272" t="s">
        <v>2951</v>
      </c>
      <c r="J2272" s="3">
        <v>0</v>
      </c>
      <c r="K2272" s="3" t="str">
        <f>IF(Table1[[#This Row],[Balance]]&lt;=83000,"Low Balance",IF(Table1[[#This Row],[Balance]]&lt;=166000,"Medium Balance",IF(Table1[[#This Row],[Balance]]&lt;=260000,"High Balance","Invalid")))</f>
        <v>Low Balance</v>
      </c>
      <c r="L2272">
        <v>2</v>
      </c>
      <c r="M2272">
        <v>0</v>
      </c>
      <c r="N2272">
        <v>1</v>
      </c>
      <c r="O2272" s="3">
        <v>83700.66</v>
      </c>
      <c r="P2272">
        <v>0</v>
      </c>
    </row>
    <row r="2273" spans="1:16" x14ac:dyDescent="0.3">
      <c r="A2273">
        <v>2271</v>
      </c>
      <c r="B2273">
        <v>15622217</v>
      </c>
      <c r="C2273" t="s">
        <v>1043</v>
      </c>
      <c r="D2273" t="s">
        <v>2953</v>
      </c>
      <c r="E2273" t="s">
        <v>13</v>
      </c>
      <c r="F2273">
        <v>38</v>
      </c>
      <c r="G2273" t="str">
        <f t="shared" si="35"/>
        <v>Young Adults</v>
      </c>
      <c r="H2273">
        <v>8</v>
      </c>
      <c r="I2273" t="s">
        <v>2950</v>
      </c>
      <c r="J2273" s="3">
        <v>88758.95</v>
      </c>
      <c r="K2273" s="3" t="str">
        <f>IF(Table1[[#This Row],[Balance]]&lt;=83000,"Low Balance",IF(Table1[[#This Row],[Balance]]&lt;=166000,"Medium Balance",IF(Table1[[#This Row],[Balance]]&lt;=260000,"High Balance","Invalid")))</f>
        <v>Medium Balance</v>
      </c>
      <c r="L2273">
        <v>2</v>
      </c>
      <c r="M2273">
        <v>0</v>
      </c>
      <c r="N2273">
        <v>0</v>
      </c>
      <c r="O2273" s="3">
        <v>28226.15</v>
      </c>
      <c r="P2273">
        <v>1</v>
      </c>
    </row>
    <row r="2274" spans="1:16" x14ac:dyDescent="0.3">
      <c r="A2274">
        <v>2272</v>
      </c>
      <c r="B2274">
        <v>15703588</v>
      </c>
      <c r="C2274" t="s">
        <v>742</v>
      </c>
      <c r="D2274" t="s">
        <v>2946</v>
      </c>
      <c r="E2274" t="s">
        <v>19</v>
      </c>
      <c r="F2274">
        <v>25</v>
      </c>
      <c r="G2274" t="str">
        <f t="shared" si="35"/>
        <v>Middle-Aged</v>
      </c>
      <c r="H2274">
        <v>5</v>
      </c>
      <c r="I2274" t="s">
        <v>2951</v>
      </c>
      <c r="J2274" s="3">
        <v>153611.82999999999</v>
      </c>
      <c r="K2274" s="3" t="str">
        <f>IF(Table1[[#This Row],[Balance]]&lt;=83000,"Low Balance",IF(Table1[[#This Row],[Balance]]&lt;=166000,"Medium Balance",IF(Table1[[#This Row],[Balance]]&lt;=260000,"High Balance","Invalid")))</f>
        <v>Medium Balance</v>
      </c>
      <c r="L2274">
        <v>2</v>
      </c>
      <c r="M2274">
        <v>1</v>
      </c>
      <c r="N2274">
        <v>0</v>
      </c>
      <c r="O2274" s="3">
        <v>35321.65</v>
      </c>
      <c r="P2274">
        <v>0</v>
      </c>
    </row>
    <row r="2275" spans="1:16" x14ac:dyDescent="0.3">
      <c r="A2275">
        <v>2273</v>
      </c>
      <c r="B2275">
        <v>15570835</v>
      </c>
      <c r="C2275" t="s">
        <v>499</v>
      </c>
      <c r="D2275" t="s">
        <v>2956</v>
      </c>
      <c r="E2275" t="s">
        <v>13</v>
      </c>
      <c r="F2275">
        <v>57</v>
      </c>
      <c r="G2275" t="str">
        <f t="shared" si="35"/>
        <v>Young Adults</v>
      </c>
      <c r="H2275">
        <v>4</v>
      </c>
      <c r="I2275" t="s">
        <v>2951</v>
      </c>
      <c r="J2275" s="3">
        <v>112044.72</v>
      </c>
      <c r="K2275" s="3" t="str">
        <f>IF(Table1[[#This Row],[Balance]]&lt;=83000,"Low Balance",IF(Table1[[#This Row],[Balance]]&lt;=166000,"Medium Balance",IF(Table1[[#This Row],[Balance]]&lt;=260000,"High Balance","Invalid")))</f>
        <v>Medium Balance</v>
      </c>
      <c r="L2275">
        <v>1</v>
      </c>
      <c r="M2275">
        <v>1</v>
      </c>
      <c r="N2275">
        <v>1</v>
      </c>
      <c r="O2275" s="3">
        <v>41229.730000000003</v>
      </c>
      <c r="P2275">
        <v>1</v>
      </c>
    </row>
    <row r="2276" spans="1:16" x14ac:dyDescent="0.3">
      <c r="A2276">
        <v>2274</v>
      </c>
      <c r="B2276">
        <v>15679299</v>
      </c>
      <c r="C2276" t="s">
        <v>623</v>
      </c>
      <c r="D2276" t="s">
        <v>2955</v>
      </c>
      <c r="E2276" t="s">
        <v>13</v>
      </c>
      <c r="F2276">
        <v>27</v>
      </c>
      <c r="G2276" t="str">
        <f t="shared" si="35"/>
        <v>Middle-Aged</v>
      </c>
      <c r="H2276">
        <v>7</v>
      </c>
      <c r="I2276" t="s">
        <v>2950</v>
      </c>
      <c r="J2276" s="3">
        <v>123826.07</v>
      </c>
      <c r="K2276" s="3" t="str">
        <f>IF(Table1[[#This Row],[Balance]]&lt;=83000,"Low Balance",IF(Table1[[#This Row],[Balance]]&lt;=166000,"Medium Balance",IF(Table1[[#This Row],[Balance]]&lt;=260000,"High Balance","Invalid")))</f>
        <v>Medium Balance</v>
      </c>
      <c r="L2276">
        <v>1</v>
      </c>
      <c r="M2276">
        <v>0</v>
      </c>
      <c r="N2276">
        <v>1</v>
      </c>
      <c r="O2276" s="3">
        <v>78970.58</v>
      </c>
      <c r="P2276">
        <v>0</v>
      </c>
    </row>
    <row r="2277" spans="1:16" x14ac:dyDescent="0.3">
      <c r="A2277">
        <v>2275</v>
      </c>
      <c r="B2277">
        <v>15808044</v>
      </c>
      <c r="C2277" t="s">
        <v>612</v>
      </c>
      <c r="D2277" t="s">
        <v>2955</v>
      </c>
      <c r="E2277" t="s">
        <v>13</v>
      </c>
      <c r="F2277">
        <v>65</v>
      </c>
      <c r="G2277" t="str">
        <f t="shared" si="35"/>
        <v>Middle-Aged</v>
      </c>
      <c r="H2277">
        <v>9</v>
      </c>
      <c r="I2277" t="s">
        <v>2950</v>
      </c>
      <c r="J2277" s="3">
        <v>106804.26</v>
      </c>
      <c r="K2277" s="3" t="str">
        <f>IF(Table1[[#This Row],[Balance]]&lt;=83000,"Low Balance",IF(Table1[[#This Row],[Balance]]&lt;=166000,"Medium Balance",IF(Table1[[#This Row],[Balance]]&lt;=260000,"High Balance","Invalid")))</f>
        <v>Medium Balance</v>
      </c>
      <c r="L2277">
        <v>3</v>
      </c>
      <c r="M2277">
        <v>1</v>
      </c>
      <c r="N2277">
        <v>0</v>
      </c>
      <c r="O2277" s="3">
        <v>107890.69</v>
      </c>
      <c r="P2277">
        <v>1</v>
      </c>
    </row>
    <row r="2278" spans="1:16" x14ac:dyDescent="0.3">
      <c r="A2278">
        <v>2276</v>
      </c>
      <c r="B2278">
        <v>15579208</v>
      </c>
      <c r="C2278" t="s">
        <v>1308</v>
      </c>
      <c r="D2278" t="s">
        <v>2946</v>
      </c>
      <c r="E2278" t="s">
        <v>13</v>
      </c>
      <c r="F2278">
        <v>48</v>
      </c>
      <c r="G2278" t="str">
        <f t="shared" si="35"/>
        <v>Middle-Aged</v>
      </c>
      <c r="H2278">
        <v>6</v>
      </c>
      <c r="I2278" t="s">
        <v>2950</v>
      </c>
      <c r="J2278" s="3">
        <v>0</v>
      </c>
      <c r="K2278" s="3" t="str">
        <f>IF(Table1[[#This Row],[Balance]]&lt;=83000,"Low Balance",IF(Table1[[#This Row],[Balance]]&lt;=166000,"Medium Balance",IF(Table1[[#This Row],[Balance]]&lt;=260000,"High Balance","Invalid")))</f>
        <v>Low Balance</v>
      </c>
      <c r="L2278">
        <v>2</v>
      </c>
      <c r="M2278">
        <v>1</v>
      </c>
      <c r="N2278">
        <v>1</v>
      </c>
      <c r="O2278" s="3">
        <v>191870.28</v>
      </c>
      <c r="P2278">
        <v>0</v>
      </c>
    </row>
    <row r="2279" spans="1:16" x14ac:dyDescent="0.3">
      <c r="A2279">
        <v>2277</v>
      </c>
      <c r="B2279">
        <v>15684951</v>
      </c>
      <c r="C2279" t="s">
        <v>22</v>
      </c>
      <c r="D2279" t="s">
        <v>2954</v>
      </c>
      <c r="E2279" t="s">
        <v>13</v>
      </c>
      <c r="F2279">
        <v>59</v>
      </c>
      <c r="G2279" t="str">
        <f t="shared" si="35"/>
        <v>Young Adults</v>
      </c>
      <c r="H2279">
        <v>2</v>
      </c>
      <c r="I2279" t="s">
        <v>2949</v>
      </c>
      <c r="J2279" s="3">
        <v>68892.77</v>
      </c>
      <c r="K2279" s="3" t="str">
        <f>IF(Table1[[#This Row],[Balance]]&lt;=83000,"Low Balance",IF(Table1[[#This Row],[Balance]]&lt;=166000,"Medium Balance",IF(Table1[[#This Row],[Balance]]&lt;=260000,"High Balance","Invalid")))</f>
        <v>Low Balance</v>
      </c>
      <c r="L2279">
        <v>2</v>
      </c>
      <c r="M2279">
        <v>1</v>
      </c>
      <c r="N2279">
        <v>0</v>
      </c>
      <c r="O2279" s="3">
        <v>7905.06</v>
      </c>
      <c r="P2279">
        <v>1</v>
      </c>
    </row>
    <row r="2280" spans="1:16" x14ac:dyDescent="0.3">
      <c r="A2280">
        <v>2278</v>
      </c>
      <c r="B2280">
        <v>15667620</v>
      </c>
      <c r="C2280" t="s">
        <v>1309</v>
      </c>
      <c r="D2280" t="s">
        <v>2956</v>
      </c>
      <c r="E2280" t="s">
        <v>13</v>
      </c>
      <c r="F2280">
        <v>43</v>
      </c>
      <c r="G2280" t="str">
        <f t="shared" si="35"/>
        <v>Young Adults</v>
      </c>
      <c r="H2280">
        <v>6</v>
      </c>
      <c r="I2280" t="s">
        <v>2950</v>
      </c>
      <c r="J2280" s="3">
        <v>0</v>
      </c>
      <c r="K2280" s="3" t="str">
        <f>IF(Table1[[#This Row],[Balance]]&lt;=83000,"Low Balance",IF(Table1[[#This Row],[Balance]]&lt;=166000,"Medium Balance",IF(Table1[[#This Row],[Balance]]&lt;=260000,"High Balance","Invalid")))</f>
        <v>Low Balance</v>
      </c>
      <c r="L2280">
        <v>2</v>
      </c>
      <c r="M2280">
        <v>1</v>
      </c>
      <c r="N2280">
        <v>0</v>
      </c>
      <c r="O2280" s="3">
        <v>65731.53</v>
      </c>
      <c r="P2280">
        <v>0</v>
      </c>
    </row>
    <row r="2281" spans="1:16" x14ac:dyDescent="0.3">
      <c r="A2281">
        <v>2279</v>
      </c>
      <c r="B2281">
        <v>15582960</v>
      </c>
      <c r="C2281" t="s">
        <v>1310</v>
      </c>
      <c r="D2281" t="s">
        <v>2956</v>
      </c>
      <c r="E2281" t="s">
        <v>13</v>
      </c>
      <c r="F2281">
        <v>33</v>
      </c>
      <c r="G2281" t="str">
        <f t="shared" si="35"/>
        <v>Young Adults</v>
      </c>
      <c r="H2281">
        <v>5</v>
      </c>
      <c r="I2281" t="s">
        <v>2951</v>
      </c>
      <c r="J2281" s="3">
        <v>125827.43</v>
      </c>
      <c r="K2281" s="3" t="str">
        <f>IF(Table1[[#This Row],[Balance]]&lt;=83000,"Low Balance",IF(Table1[[#This Row],[Balance]]&lt;=166000,"Medium Balance",IF(Table1[[#This Row],[Balance]]&lt;=260000,"High Balance","Invalid")))</f>
        <v>Medium Balance</v>
      </c>
      <c r="L2281">
        <v>1</v>
      </c>
      <c r="M2281">
        <v>0</v>
      </c>
      <c r="N2281">
        <v>1</v>
      </c>
      <c r="O2281" s="3">
        <v>145698.73000000001</v>
      </c>
      <c r="P2281">
        <v>0</v>
      </c>
    </row>
    <row r="2282" spans="1:16" x14ac:dyDescent="0.3">
      <c r="A2282">
        <v>2280</v>
      </c>
      <c r="B2282">
        <v>15590730</v>
      </c>
      <c r="C2282" t="s">
        <v>1311</v>
      </c>
      <c r="D2282" t="s">
        <v>2956</v>
      </c>
      <c r="E2282" t="s">
        <v>19</v>
      </c>
      <c r="F2282">
        <v>34</v>
      </c>
      <c r="G2282" t="str">
        <f t="shared" si="35"/>
        <v>Young Adults</v>
      </c>
      <c r="H2282">
        <v>9</v>
      </c>
      <c r="I2282" t="s">
        <v>2950</v>
      </c>
      <c r="J2282" s="3">
        <v>0</v>
      </c>
      <c r="K2282" s="3" t="str">
        <f>IF(Table1[[#This Row],[Balance]]&lt;=83000,"Low Balance",IF(Table1[[#This Row],[Balance]]&lt;=166000,"Medium Balance",IF(Table1[[#This Row],[Balance]]&lt;=260000,"High Balance","Invalid")))</f>
        <v>Low Balance</v>
      </c>
      <c r="L2282">
        <v>2</v>
      </c>
      <c r="M2282">
        <v>1</v>
      </c>
      <c r="N2282">
        <v>0</v>
      </c>
      <c r="O2282" s="3">
        <v>50046.25</v>
      </c>
      <c r="P2282">
        <v>0</v>
      </c>
    </row>
    <row r="2283" spans="1:16" x14ac:dyDescent="0.3">
      <c r="A2283">
        <v>2281</v>
      </c>
      <c r="B2283">
        <v>15763747</v>
      </c>
      <c r="C2283" t="s">
        <v>328</v>
      </c>
      <c r="D2283" t="s">
        <v>2953</v>
      </c>
      <c r="E2283" t="s">
        <v>19</v>
      </c>
      <c r="F2283">
        <v>36</v>
      </c>
      <c r="G2283" t="str">
        <f t="shared" si="35"/>
        <v>Young Adults</v>
      </c>
      <c r="H2283">
        <v>7</v>
      </c>
      <c r="I2283" t="s">
        <v>2950</v>
      </c>
      <c r="J2283" s="3">
        <v>0</v>
      </c>
      <c r="K2283" s="3" t="str">
        <f>IF(Table1[[#This Row],[Balance]]&lt;=83000,"Low Balance",IF(Table1[[#This Row],[Balance]]&lt;=166000,"Medium Balance",IF(Table1[[#This Row],[Balance]]&lt;=260000,"High Balance","Invalid")))</f>
        <v>Low Balance</v>
      </c>
      <c r="L2283">
        <v>2</v>
      </c>
      <c r="M2283">
        <v>1</v>
      </c>
      <c r="N2283">
        <v>1</v>
      </c>
      <c r="O2283" s="3">
        <v>60830.239999999998</v>
      </c>
      <c r="P2283">
        <v>0</v>
      </c>
    </row>
    <row r="2284" spans="1:16" x14ac:dyDescent="0.3">
      <c r="A2284">
        <v>2282</v>
      </c>
      <c r="B2284">
        <v>15778320</v>
      </c>
      <c r="C2284" t="s">
        <v>475</v>
      </c>
      <c r="D2284" t="s">
        <v>2956</v>
      </c>
      <c r="E2284" t="s">
        <v>13</v>
      </c>
      <c r="F2284">
        <v>40</v>
      </c>
      <c r="G2284" t="str">
        <f t="shared" si="35"/>
        <v>Young Adults</v>
      </c>
      <c r="H2284">
        <v>5</v>
      </c>
      <c r="I2284" t="s">
        <v>2951</v>
      </c>
      <c r="J2284" s="3">
        <v>148495.64000000001</v>
      </c>
      <c r="K2284" s="3" t="str">
        <f>IF(Table1[[#This Row],[Balance]]&lt;=83000,"Low Balance",IF(Table1[[#This Row],[Balance]]&lt;=166000,"Medium Balance",IF(Table1[[#This Row],[Balance]]&lt;=260000,"High Balance","Invalid")))</f>
        <v>Medium Balance</v>
      </c>
      <c r="L2284">
        <v>1</v>
      </c>
      <c r="M2284">
        <v>0</v>
      </c>
      <c r="N2284">
        <v>0</v>
      </c>
      <c r="O2284" s="3">
        <v>158853.98000000001</v>
      </c>
      <c r="P2284">
        <v>0</v>
      </c>
    </row>
    <row r="2285" spans="1:16" x14ac:dyDescent="0.3">
      <c r="A2285">
        <v>2283</v>
      </c>
      <c r="B2285">
        <v>15642787</v>
      </c>
      <c r="C2285" t="s">
        <v>465</v>
      </c>
      <c r="D2285" t="s">
        <v>2953</v>
      </c>
      <c r="E2285" t="s">
        <v>19</v>
      </c>
      <c r="F2285">
        <v>37</v>
      </c>
      <c r="G2285" t="str">
        <f t="shared" si="35"/>
        <v>Middle-Aged</v>
      </c>
      <c r="H2285">
        <v>1</v>
      </c>
      <c r="I2285" t="s">
        <v>2949</v>
      </c>
      <c r="J2285" s="3">
        <v>133043.66</v>
      </c>
      <c r="K2285" s="3" t="str">
        <f>IF(Table1[[#This Row],[Balance]]&lt;=83000,"Low Balance",IF(Table1[[#This Row],[Balance]]&lt;=166000,"Medium Balance",IF(Table1[[#This Row],[Balance]]&lt;=260000,"High Balance","Invalid")))</f>
        <v>Medium Balance</v>
      </c>
      <c r="L2285">
        <v>1</v>
      </c>
      <c r="M2285">
        <v>0</v>
      </c>
      <c r="N2285">
        <v>0</v>
      </c>
      <c r="O2285" s="3">
        <v>111243.09</v>
      </c>
      <c r="P2285">
        <v>0</v>
      </c>
    </row>
    <row r="2286" spans="1:16" x14ac:dyDescent="0.3">
      <c r="A2286">
        <v>2284</v>
      </c>
      <c r="B2286">
        <v>15624633</v>
      </c>
      <c r="C2286" t="s">
        <v>1312</v>
      </c>
      <c r="D2286" t="s">
        <v>2946</v>
      </c>
      <c r="E2286" t="s">
        <v>19</v>
      </c>
      <c r="F2286">
        <v>45</v>
      </c>
      <c r="G2286" t="str">
        <f t="shared" si="35"/>
        <v>Young Adults</v>
      </c>
      <c r="H2286">
        <v>9</v>
      </c>
      <c r="I2286" t="s">
        <v>2950</v>
      </c>
      <c r="J2286" s="3">
        <v>74989.58</v>
      </c>
      <c r="K2286" s="3" t="str">
        <f>IF(Table1[[#This Row],[Balance]]&lt;=83000,"Low Balance",IF(Table1[[#This Row],[Balance]]&lt;=166000,"Medium Balance",IF(Table1[[#This Row],[Balance]]&lt;=260000,"High Balance","Invalid")))</f>
        <v>Low Balance</v>
      </c>
      <c r="L2286">
        <v>1</v>
      </c>
      <c r="M2286">
        <v>1</v>
      </c>
      <c r="N2286">
        <v>1</v>
      </c>
      <c r="O2286" s="3">
        <v>171014.69</v>
      </c>
      <c r="P2286">
        <v>0</v>
      </c>
    </row>
    <row r="2287" spans="1:16" x14ac:dyDescent="0.3">
      <c r="A2287">
        <v>2285</v>
      </c>
      <c r="B2287">
        <v>15766765</v>
      </c>
      <c r="C2287" t="s">
        <v>419</v>
      </c>
      <c r="D2287" t="s">
        <v>2956</v>
      </c>
      <c r="E2287" t="s">
        <v>19</v>
      </c>
      <c r="F2287">
        <v>39</v>
      </c>
      <c r="G2287" t="str">
        <f t="shared" si="35"/>
        <v>Middle-Aged</v>
      </c>
      <c r="H2287">
        <v>7</v>
      </c>
      <c r="I2287" t="s">
        <v>2950</v>
      </c>
      <c r="J2287" s="3">
        <v>60263.23</v>
      </c>
      <c r="K2287" s="3" t="str">
        <f>IF(Table1[[#This Row],[Balance]]&lt;=83000,"Low Balance",IF(Table1[[#This Row],[Balance]]&lt;=166000,"Medium Balance",IF(Table1[[#This Row],[Balance]]&lt;=260000,"High Balance","Invalid")))</f>
        <v>Low Balance</v>
      </c>
      <c r="L2287">
        <v>1</v>
      </c>
      <c r="M2287">
        <v>1</v>
      </c>
      <c r="N2287">
        <v>0</v>
      </c>
      <c r="O2287" s="3">
        <v>170835.32</v>
      </c>
      <c r="P2287">
        <v>0</v>
      </c>
    </row>
    <row r="2288" spans="1:16" x14ac:dyDescent="0.3">
      <c r="A2288">
        <v>2286</v>
      </c>
      <c r="B2288">
        <v>15783615</v>
      </c>
      <c r="C2288" t="s">
        <v>1313</v>
      </c>
      <c r="D2288" t="s">
        <v>2956</v>
      </c>
      <c r="E2288" t="s">
        <v>19</v>
      </c>
      <c r="F2288">
        <v>50</v>
      </c>
      <c r="G2288" t="str">
        <f t="shared" si="35"/>
        <v>Young Adults</v>
      </c>
      <c r="H2288">
        <v>3</v>
      </c>
      <c r="I2288" t="s">
        <v>2951</v>
      </c>
      <c r="J2288" s="3">
        <v>129370.91</v>
      </c>
      <c r="K2288" s="3" t="str">
        <f>IF(Table1[[#This Row],[Balance]]&lt;=83000,"Low Balance",IF(Table1[[#This Row],[Balance]]&lt;=166000,"Medium Balance",IF(Table1[[#This Row],[Balance]]&lt;=260000,"High Balance","Invalid")))</f>
        <v>Medium Balance</v>
      </c>
      <c r="L2288">
        <v>4</v>
      </c>
      <c r="M2288">
        <v>1</v>
      </c>
      <c r="N2288">
        <v>1</v>
      </c>
      <c r="O2288" s="3">
        <v>47775.34</v>
      </c>
      <c r="P2288">
        <v>1</v>
      </c>
    </row>
    <row r="2289" spans="1:16" x14ac:dyDescent="0.3">
      <c r="A2289">
        <v>2287</v>
      </c>
      <c r="B2289">
        <v>15640161</v>
      </c>
      <c r="C2289" t="s">
        <v>286</v>
      </c>
      <c r="D2289" t="s">
        <v>2954</v>
      </c>
      <c r="E2289" t="s">
        <v>19</v>
      </c>
      <c r="F2289">
        <v>44</v>
      </c>
      <c r="G2289" t="str">
        <f t="shared" si="35"/>
        <v>Young Adults</v>
      </c>
      <c r="H2289">
        <v>5</v>
      </c>
      <c r="I2289" t="s">
        <v>2951</v>
      </c>
      <c r="J2289" s="3">
        <v>157955.82999999999</v>
      </c>
      <c r="K2289" s="3" t="str">
        <f>IF(Table1[[#This Row],[Balance]]&lt;=83000,"Low Balance",IF(Table1[[#This Row],[Balance]]&lt;=166000,"Medium Balance",IF(Table1[[#This Row],[Balance]]&lt;=260000,"High Balance","Invalid")))</f>
        <v>Medium Balance</v>
      </c>
      <c r="L2289">
        <v>2</v>
      </c>
      <c r="M2289">
        <v>0</v>
      </c>
      <c r="N2289">
        <v>0</v>
      </c>
      <c r="O2289" s="3">
        <v>139297.71</v>
      </c>
      <c r="P2289">
        <v>0</v>
      </c>
    </row>
    <row r="2290" spans="1:16" x14ac:dyDescent="0.3">
      <c r="A2290">
        <v>2288</v>
      </c>
      <c r="B2290">
        <v>15619889</v>
      </c>
      <c r="C2290" t="s">
        <v>146</v>
      </c>
      <c r="D2290" t="s">
        <v>2955</v>
      </c>
      <c r="E2290" t="s">
        <v>19</v>
      </c>
      <c r="F2290">
        <v>26</v>
      </c>
      <c r="G2290" t="str">
        <f t="shared" si="35"/>
        <v>Young Adults</v>
      </c>
      <c r="H2290">
        <v>4</v>
      </c>
      <c r="I2290" t="s">
        <v>2951</v>
      </c>
      <c r="J2290" s="3">
        <v>0</v>
      </c>
      <c r="K2290" s="3" t="str">
        <f>IF(Table1[[#This Row],[Balance]]&lt;=83000,"Low Balance",IF(Table1[[#This Row],[Balance]]&lt;=166000,"Medium Balance",IF(Table1[[#This Row],[Balance]]&lt;=260000,"High Balance","Invalid")))</f>
        <v>Low Balance</v>
      </c>
      <c r="L2290">
        <v>1</v>
      </c>
      <c r="M2290">
        <v>1</v>
      </c>
      <c r="N2290">
        <v>0</v>
      </c>
      <c r="O2290" s="3">
        <v>195167.38</v>
      </c>
      <c r="P2290">
        <v>0</v>
      </c>
    </row>
    <row r="2291" spans="1:16" x14ac:dyDescent="0.3">
      <c r="A2291">
        <v>2289</v>
      </c>
      <c r="B2291">
        <v>15579166</v>
      </c>
      <c r="C2291" t="s">
        <v>635</v>
      </c>
      <c r="D2291" t="s">
        <v>2954</v>
      </c>
      <c r="E2291" t="s">
        <v>13</v>
      </c>
      <c r="F2291">
        <v>30</v>
      </c>
      <c r="G2291" t="str">
        <f t="shared" si="35"/>
        <v>Middle-Aged</v>
      </c>
      <c r="H2291">
        <v>7</v>
      </c>
      <c r="I2291" t="s">
        <v>2950</v>
      </c>
      <c r="J2291" s="3">
        <v>70729.17</v>
      </c>
      <c r="K2291" s="3" t="str">
        <f>IF(Table1[[#This Row],[Balance]]&lt;=83000,"Low Balance",IF(Table1[[#This Row],[Balance]]&lt;=166000,"Medium Balance",IF(Table1[[#This Row],[Balance]]&lt;=260000,"High Balance","Invalid")))</f>
        <v>Low Balance</v>
      </c>
      <c r="L2291">
        <v>1</v>
      </c>
      <c r="M2291">
        <v>1</v>
      </c>
      <c r="N2291">
        <v>1</v>
      </c>
      <c r="O2291" s="3">
        <v>160948.87</v>
      </c>
      <c r="P2291">
        <v>0</v>
      </c>
    </row>
    <row r="2292" spans="1:16" x14ac:dyDescent="0.3">
      <c r="A2292">
        <v>2290</v>
      </c>
      <c r="B2292">
        <v>15789097</v>
      </c>
      <c r="C2292" t="s">
        <v>1314</v>
      </c>
      <c r="D2292" t="s">
        <v>2953</v>
      </c>
      <c r="E2292" t="s">
        <v>19</v>
      </c>
      <c r="F2292">
        <v>48</v>
      </c>
      <c r="G2292" t="str">
        <f t="shared" si="35"/>
        <v>Middle-Aged</v>
      </c>
      <c r="H2292">
        <v>8</v>
      </c>
      <c r="I2292" t="s">
        <v>2950</v>
      </c>
      <c r="J2292" s="3">
        <v>0</v>
      </c>
      <c r="K2292" s="3" t="str">
        <f>IF(Table1[[#This Row],[Balance]]&lt;=83000,"Low Balance",IF(Table1[[#This Row],[Balance]]&lt;=166000,"Medium Balance",IF(Table1[[#This Row],[Balance]]&lt;=260000,"High Balance","Invalid")))</f>
        <v>Low Balance</v>
      </c>
      <c r="L2292">
        <v>2</v>
      </c>
      <c r="M2292">
        <v>0</v>
      </c>
      <c r="N2292">
        <v>1</v>
      </c>
      <c r="O2292" s="3">
        <v>44965.54</v>
      </c>
      <c r="P2292">
        <v>1</v>
      </c>
    </row>
    <row r="2293" spans="1:16" x14ac:dyDescent="0.3">
      <c r="A2293">
        <v>2291</v>
      </c>
      <c r="B2293">
        <v>15674880</v>
      </c>
      <c r="C2293" t="s">
        <v>624</v>
      </c>
      <c r="D2293" t="s">
        <v>2956</v>
      </c>
      <c r="E2293" t="s">
        <v>19</v>
      </c>
      <c r="F2293">
        <v>50</v>
      </c>
      <c r="G2293" t="str">
        <f t="shared" si="35"/>
        <v>Young Adults</v>
      </c>
      <c r="H2293">
        <v>2</v>
      </c>
      <c r="I2293" t="s">
        <v>2949</v>
      </c>
      <c r="J2293" s="3">
        <v>0</v>
      </c>
      <c r="K2293" s="3" t="str">
        <f>IF(Table1[[#This Row],[Balance]]&lt;=83000,"Low Balance",IF(Table1[[#This Row],[Balance]]&lt;=166000,"Medium Balance",IF(Table1[[#This Row],[Balance]]&lt;=260000,"High Balance","Invalid")))</f>
        <v>Low Balance</v>
      </c>
      <c r="L2293">
        <v>2</v>
      </c>
      <c r="M2293">
        <v>1</v>
      </c>
      <c r="N2293">
        <v>0</v>
      </c>
      <c r="O2293" s="3">
        <v>52137.73</v>
      </c>
      <c r="P2293">
        <v>0</v>
      </c>
    </row>
    <row r="2294" spans="1:16" x14ac:dyDescent="0.3">
      <c r="A2294">
        <v>2292</v>
      </c>
      <c r="B2294">
        <v>15778157</v>
      </c>
      <c r="C2294" t="s">
        <v>849</v>
      </c>
      <c r="D2294" t="s">
        <v>2953</v>
      </c>
      <c r="E2294" t="s">
        <v>19</v>
      </c>
      <c r="F2294">
        <v>27</v>
      </c>
      <c r="G2294" t="str">
        <f t="shared" si="35"/>
        <v>Young Adults</v>
      </c>
      <c r="H2294">
        <v>8</v>
      </c>
      <c r="I2294" t="s">
        <v>2950</v>
      </c>
      <c r="J2294" s="3">
        <v>90721.52</v>
      </c>
      <c r="K2294" s="3" t="str">
        <f>IF(Table1[[#This Row],[Balance]]&lt;=83000,"Low Balance",IF(Table1[[#This Row],[Balance]]&lt;=166000,"Medium Balance",IF(Table1[[#This Row],[Balance]]&lt;=260000,"High Balance","Invalid")))</f>
        <v>Medium Balance</v>
      </c>
      <c r="L2294">
        <v>2</v>
      </c>
      <c r="M2294">
        <v>1</v>
      </c>
      <c r="N2294">
        <v>0</v>
      </c>
      <c r="O2294" s="3">
        <v>109296.18</v>
      </c>
      <c r="P2294">
        <v>0</v>
      </c>
    </row>
    <row r="2295" spans="1:16" x14ac:dyDescent="0.3">
      <c r="A2295">
        <v>2293</v>
      </c>
      <c r="B2295">
        <v>15779064</v>
      </c>
      <c r="C2295" t="s">
        <v>875</v>
      </c>
      <c r="D2295" t="s">
        <v>2955</v>
      </c>
      <c r="E2295" t="s">
        <v>19</v>
      </c>
      <c r="F2295">
        <v>27</v>
      </c>
      <c r="G2295" t="str">
        <f t="shared" si="35"/>
        <v>Middle-Aged</v>
      </c>
      <c r="H2295">
        <v>2</v>
      </c>
      <c r="I2295" t="s">
        <v>2949</v>
      </c>
      <c r="J2295" s="3">
        <v>0</v>
      </c>
      <c r="K2295" s="3" t="str">
        <f>IF(Table1[[#This Row],[Balance]]&lt;=83000,"Low Balance",IF(Table1[[#This Row],[Balance]]&lt;=166000,"Medium Balance",IF(Table1[[#This Row],[Balance]]&lt;=260000,"High Balance","Invalid")))</f>
        <v>Low Balance</v>
      </c>
      <c r="L2295">
        <v>2</v>
      </c>
      <c r="M2295">
        <v>1</v>
      </c>
      <c r="N2295">
        <v>1</v>
      </c>
      <c r="O2295" s="3">
        <v>20092.89</v>
      </c>
      <c r="P2295">
        <v>0</v>
      </c>
    </row>
    <row r="2296" spans="1:16" x14ac:dyDescent="0.3">
      <c r="A2296">
        <v>2294</v>
      </c>
      <c r="B2296">
        <v>15801265</v>
      </c>
      <c r="C2296" t="s">
        <v>598</v>
      </c>
      <c r="D2296" t="s">
        <v>2956</v>
      </c>
      <c r="E2296" t="s">
        <v>13</v>
      </c>
      <c r="F2296">
        <v>45</v>
      </c>
      <c r="G2296" t="str">
        <f t="shared" si="35"/>
        <v>Young Adults</v>
      </c>
      <c r="H2296">
        <v>0</v>
      </c>
      <c r="I2296" t="s">
        <v>2949</v>
      </c>
      <c r="J2296" s="3">
        <v>57784.22</v>
      </c>
      <c r="K2296" s="3" t="str">
        <f>IF(Table1[[#This Row],[Balance]]&lt;=83000,"Low Balance",IF(Table1[[#This Row],[Balance]]&lt;=166000,"Medium Balance",IF(Table1[[#This Row],[Balance]]&lt;=260000,"High Balance","Invalid")))</f>
        <v>Low Balance</v>
      </c>
      <c r="L2296">
        <v>1</v>
      </c>
      <c r="M2296">
        <v>1</v>
      </c>
      <c r="N2296">
        <v>0</v>
      </c>
      <c r="O2296" s="3">
        <v>197804</v>
      </c>
      <c r="P2296">
        <v>1</v>
      </c>
    </row>
    <row r="2297" spans="1:16" x14ac:dyDescent="0.3">
      <c r="A2297">
        <v>2295</v>
      </c>
      <c r="B2297">
        <v>15589204</v>
      </c>
      <c r="C2297" t="s">
        <v>1315</v>
      </c>
      <c r="D2297" t="s">
        <v>2955</v>
      </c>
      <c r="E2297" t="s">
        <v>19</v>
      </c>
      <c r="F2297">
        <v>33</v>
      </c>
      <c r="G2297" t="str">
        <f t="shared" si="35"/>
        <v>Young Adults</v>
      </c>
      <c r="H2297">
        <v>9</v>
      </c>
      <c r="I2297" t="s">
        <v>2950</v>
      </c>
      <c r="J2297" s="3">
        <v>131765.72</v>
      </c>
      <c r="K2297" s="3" t="str">
        <f>IF(Table1[[#This Row],[Balance]]&lt;=83000,"Low Balance",IF(Table1[[#This Row],[Balance]]&lt;=166000,"Medium Balance",IF(Table1[[#This Row],[Balance]]&lt;=260000,"High Balance","Invalid")))</f>
        <v>Medium Balance</v>
      </c>
      <c r="L2297">
        <v>1</v>
      </c>
      <c r="M2297">
        <v>1</v>
      </c>
      <c r="N2297">
        <v>0</v>
      </c>
      <c r="O2297" s="3">
        <v>118782.06</v>
      </c>
      <c r="P2297">
        <v>0</v>
      </c>
    </row>
    <row r="2298" spans="1:16" x14ac:dyDescent="0.3">
      <c r="A2298">
        <v>2296</v>
      </c>
      <c r="B2298">
        <v>15664543</v>
      </c>
      <c r="C2298" t="s">
        <v>605</v>
      </c>
      <c r="D2298" t="s">
        <v>2946</v>
      </c>
      <c r="E2298" t="s">
        <v>19</v>
      </c>
      <c r="F2298">
        <v>40</v>
      </c>
      <c r="G2298" t="str">
        <f t="shared" si="35"/>
        <v>Middle-Aged</v>
      </c>
      <c r="H2298">
        <v>7</v>
      </c>
      <c r="I2298" t="s">
        <v>2950</v>
      </c>
      <c r="J2298" s="3">
        <v>0</v>
      </c>
      <c r="K2298" s="3" t="str">
        <f>IF(Table1[[#This Row],[Balance]]&lt;=83000,"Low Balance",IF(Table1[[#This Row],[Balance]]&lt;=166000,"Medium Balance",IF(Table1[[#This Row],[Balance]]&lt;=260000,"High Balance","Invalid")))</f>
        <v>Low Balance</v>
      </c>
      <c r="L2298">
        <v>1</v>
      </c>
      <c r="M2298">
        <v>0</v>
      </c>
      <c r="N2298">
        <v>1</v>
      </c>
      <c r="O2298" s="3">
        <v>152876.13</v>
      </c>
      <c r="P2298">
        <v>1</v>
      </c>
    </row>
    <row r="2299" spans="1:16" x14ac:dyDescent="0.3">
      <c r="A2299">
        <v>2297</v>
      </c>
      <c r="B2299">
        <v>15582714</v>
      </c>
      <c r="C2299" t="s">
        <v>542</v>
      </c>
      <c r="D2299" t="s">
        <v>2955</v>
      </c>
      <c r="E2299" t="s">
        <v>19</v>
      </c>
      <c r="F2299">
        <v>47</v>
      </c>
      <c r="G2299" t="str">
        <f t="shared" si="35"/>
        <v>Young Adults</v>
      </c>
      <c r="H2299">
        <v>9</v>
      </c>
      <c r="I2299" t="s">
        <v>2950</v>
      </c>
      <c r="J2299" s="3">
        <v>110022.74</v>
      </c>
      <c r="K2299" s="3" t="str">
        <f>IF(Table1[[#This Row],[Balance]]&lt;=83000,"Low Balance",IF(Table1[[#This Row],[Balance]]&lt;=166000,"Medium Balance",IF(Table1[[#This Row],[Balance]]&lt;=260000,"High Balance","Invalid")))</f>
        <v>Medium Balance</v>
      </c>
      <c r="L2299">
        <v>1</v>
      </c>
      <c r="M2299">
        <v>0</v>
      </c>
      <c r="N2299">
        <v>1</v>
      </c>
      <c r="O2299" s="3">
        <v>135655.29</v>
      </c>
      <c r="P2299">
        <v>1</v>
      </c>
    </row>
    <row r="2300" spans="1:16" x14ac:dyDescent="0.3">
      <c r="A2300">
        <v>2298</v>
      </c>
      <c r="B2300">
        <v>15797595</v>
      </c>
      <c r="C2300" t="s">
        <v>1316</v>
      </c>
      <c r="D2300" t="s">
        <v>2956</v>
      </c>
      <c r="E2300" t="s">
        <v>13</v>
      </c>
      <c r="F2300">
        <v>40</v>
      </c>
      <c r="G2300" t="str">
        <f t="shared" si="35"/>
        <v>Middle-Aged</v>
      </c>
      <c r="H2300">
        <v>9</v>
      </c>
      <c r="I2300" t="s">
        <v>2950</v>
      </c>
      <c r="J2300" s="3">
        <v>131569.63</v>
      </c>
      <c r="K2300" s="3" t="str">
        <f>IF(Table1[[#This Row],[Balance]]&lt;=83000,"Low Balance",IF(Table1[[#This Row],[Balance]]&lt;=166000,"Medium Balance",IF(Table1[[#This Row],[Balance]]&lt;=260000,"High Balance","Invalid")))</f>
        <v>Medium Balance</v>
      </c>
      <c r="L2300">
        <v>1</v>
      </c>
      <c r="M2300">
        <v>1</v>
      </c>
      <c r="N2300">
        <v>1</v>
      </c>
      <c r="O2300" s="3">
        <v>103970.58</v>
      </c>
      <c r="P2300">
        <v>0</v>
      </c>
    </row>
    <row r="2301" spans="1:16" x14ac:dyDescent="0.3">
      <c r="A2301">
        <v>2299</v>
      </c>
      <c r="B2301">
        <v>15614034</v>
      </c>
      <c r="C2301" t="s">
        <v>60</v>
      </c>
      <c r="D2301" t="s">
        <v>2955</v>
      </c>
      <c r="E2301" t="s">
        <v>19</v>
      </c>
      <c r="F2301">
        <v>61</v>
      </c>
      <c r="G2301" t="str">
        <f t="shared" si="35"/>
        <v>Young Adults</v>
      </c>
      <c r="H2301">
        <v>2</v>
      </c>
      <c r="I2301" t="s">
        <v>2949</v>
      </c>
      <c r="J2301" s="3">
        <v>164523.5</v>
      </c>
      <c r="K2301" s="3" t="str">
        <f>IF(Table1[[#This Row],[Balance]]&lt;=83000,"Low Balance",IF(Table1[[#This Row],[Balance]]&lt;=166000,"Medium Balance",IF(Table1[[#This Row],[Balance]]&lt;=260000,"High Balance","Invalid")))</f>
        <v>Medium Balance</v>
      </c>
      <c r="L2301">
        <v>2</v>
      </c>
      <c r="M2301">
        <v>1</v>
      </c>
      <c r="N2301">
        <v>1</v>
      </c>
      <c r="O2301" s="3">
        <v>35786.76</v>
      </c>
      <c r="P2301">
        <v>0</v>
      </c>
    </row>
    <row r="2302" spans="1:16" x14ac:dyDescent="0.3">
      <c r="A2302">
        <v>2300</v>
      </c>
      <c r="B2302">
        <v>15763171</v>
      </c>
      <c r="C2302" t="s">
        <v>90</v>
      </c>
      <c r="D2302" t="s">
        <v>2954</v>
      </c>
      <c r="E2302" t="s">
        <v>13</v>
      </c>
      <c r="F2302">
        <v>25</v>
      </c>
      <c r="G2302" t="str">
        <f t="shared" si="35"/>
        <v>Middle-Aged</v>
      </c>
      <c r="H2302">
        <v>2</v>
      </c>
      <c r="I2302" t="s">
        <v>2949</v>
      </c>
      <c r="J2302" s="3">
        <v>114330.95</v>
      </c>
      <c r="K2302" s="3" t="str">
        <f>IF(Table1[[#This Row],[Balance]]&lt;=83000,"Low Balance",IF(Table1[[#This Row],[Balance]]&lt;=166000,"Medium Balance",IF(Table1[[#This Row],[Balance]]&lt;=260000,"High Balance","Invalid")))</f>
        <v>Medium Balance</v>
      </c>
      <c r="L2302">
        <v>1</v>
      </c>
      <c r="M2302">
        <v>1</v>
      </c>
      <c r="N2302">
        <v>1</v>
      </c>
      <c r="O2302" s="3">
        <v>25325.07</v>
      </c>
      <c r="P2302">
        <v>0</v>
      </c>
    </row>
    <row r="2303" spans="1:16" x14ac:dyDescent="0.3">
      <c r="A2303">
        <v>2301</v>
      </c>
      <c r="B2303">
        <v>15647266</v>
      </c>
      <c r="C2303" t="s">
        <v>2957</v>
      </c>
      <c r="D2303" t="s">
        <v>2954</v>
      </c>
      <c r="E2303" t="s">
        <v>13</v>
      </c>
      <c r="F2303">
        <v>45</v>
      </c>
      <c r="G2303" t="str">
        <f t="shared" si="35"/>
        <v>Middle-Aged</v>
      </c>
      <c r="H2303">
        <v>10</v>
      </c>
      <c r="I2303" t="s">
        <v>2950</v>
      </c>
      <c r="J2303" s="3">
        <v>135923.16</v>
      </c>
      <c r="K2303" s="3" t="str">
        <f>IF(Table1[[#This Row],[Balance]]&lt;=83000,"Low Balance",IF(Table1[[#This Row],[Balance]]&lt;=166000,"Medium Balance",IF(Table1[[#This Row],[Balance]]&lt;=260000,"High Balance","Invalid")))</f>
        <v>Medium Balance</v>
      </c>
      <c r="L2303">
        <v>1</v>
      </c>
      <c r="M2303">
        <v>1</v>
      </c>
      <c r="N2303">
        <v>0</v>
      </c>
      <c r="O2303" s="3">
        <v>18732.84</v>
      </c>
      <c r="P2303">
        <v>0</v>
      </c>
    </row>
    <row r="2304" spans="1:16" x14ac:dyDescent="0.3">
      <c r="A2304">
        <v>2302</v>
      </c>
      <c r="B2304">
        <v>15757577</v>
      </c>
      <c r="C2304" t="s">
        <v>1317</v>
      </c>
      <c r="D2304" t="s">
        <v>2953</v>
      </c>
      <c r="E2304" t="s">
        <v>13</v>
      </c>
      <c r="F2304">
        <v>61</v>
      </c>
      <c r="G2304" t="str">
        <f t="shared" si="35"/>
        <v>Middle-Aged</v>
      </c>
      <c r="H2304">
        <v>8</v>
      </c>
      <c r="I2304" t="s">
        <v>2950</v>
      </c>
      <c r="J2304" s="3">
        <v>0</v>
      </c>
      <c r="K2304" s="3" t="str">
        <f>IF(Table1[[#This Row],[Balance]]&lt;=83000,"Low Balance",IF(Table1[[#This Row],[Balance]]&lt;=166000,"Medium Balance",IF(Table1[[#This Row],[Balance]]&lt;=260000,"High Balance","Invalid")))</f>
        <v>Low Balance</v>
      </c>
      <c r="L2304">
        <v>2</v>
      </c>
      <c r="M2304">
        <v>1</v>
      </c>
      <c r="N2304">
        <v>1</v>
      </c>
      <c r="O2304" s="3">
        <v>118522.73</v>
      </c>
      <c r="P2304">
        <v>0</v>
      </c>
    </row>
    <row r="2305" spans="1:16" x14ac:dyDescent="0.3">
      <c r="A2305">
        <v>2303</v>
      </c>
      <c r="B2305">
        <v>15736656</v>
      </c>
      <c r="C2305" t="s">
        <v>2958</v>
      </c>
      <c r="D2305" t="s">
        <v>2954</v>
      </c>
      <c r="E2305" t="s">
        <v>13</v>
      </c>
      <c r="F2305">
        <v>49</v>
      </c>
      <c r="G2305" t="str">
        <f t="shared" si="35"/>
        <v>Middle-Aged</v>
      </c>
      <c r="H2305">
        <v>4</v>
      </c>
      <c r="I2305" t="s">
        <v>2951</v>
      </c>
      <c r="J2305" s="3">
        <v>0</v>
      </c>
      <c r="K2305" s="3" t="str">
        <f>IF(Table1[[#This Row],[Balance]]&lt;=83000,"Low Balance",IF(Table1[[#This Row],[Balance]]&lt;=166000,"Medium Balance",IF(Table1[[#This Row],[Balance]]&lt;=260000,"High Balance","Invalid")))</f>
        <v>Low Balance</v>
      </c>
      <c r="L2305">
        <v>2</v>
      </c>
      <c r="M2305">
        <v>0</v>
      </c>
      <c r="N2305">
        <v>1</v>
      </c>
      <c r="O2305" s="3">
        <v>89972.25</v>
      </c>
      <c r="P2305">
        <v>0</v>
      </c>
    </row>
    <row r="2306" spans="1:16" x14ac:dyDescent="0.3">
      <c r="A2306">
        <v>2304</v>
      </c>
      <c r="B2306">
        <v>15635078</v>
      </c>
      <c r="C2306" t="s">
        <v>124</v>
      </c>
      <c r="D2306" t="s">
        <v>2946</v>
      </c>
      <c r="E2306" t="s">
        <v>19</v>
      </c>
      <c r="F2306">
        <v>45</v>
      </c>
      <c r="G2306" t="str">
        <f t="shared" si="35"/>
        <v>Young Adults</v>
      </c>
      <c r="H2306">
        <v>0</v>
      </c>
      <c r="I2306" t="s">
        <v>2949</v>
      </c>
      <c r="J2306" s="3">
        <v>124693.48</v>
      </c>
      <c r="K2306" s="3" t="str">
        <f>IF(Table1[[#This Row],[Balance]]&lt;=83000,"Low Balance",IF(Table1[[#This Row],[Balance]]&lt;=166000,"Medium Balance",IF(Table1[[#This Row],[Balance]]&lt;=260000,"High Balance","Invalid")))</f>
        <v>Medium Balance</v>
      </c>
      <c r="L2306">
        <v>1</v>
      </c>
      <c r="M2306">
        <v>0</v>
      </c>
      <c r="N2306">
        <v>1</v>
      </c>
      <c r="O2306" s="3">
        <v>187194.15</v>
      </c>
      <c r="P2306">
        <v>0</v>
      </c>
    </row>
    <row r="2307" spans="1:16" x14ac:dyDescent="0.3">
      <c r="A2307">
        <v>2305</v>
      </c>
      <c r="B2307">
        <v>15680141</v>
      </c>
      <c r="C2307" t="s">
        <v>303</v>
      </c>
      <c r="D2307" t="s">
        <v>2954</v>
      </c>
      <c r="E2307" t="s">
        <v>13</v>
      </c>
      <c r="F2307">
        <v>35</v>
      </c>
      <c r="G2307" t="str">
        <f t="shared" ref="G2307:G2370" si="36">IF(F2308&lt;=44,"Young Adults",IF(F2308&lt;=69,"Middle-Aged",IF(F2308&lt;=92,"Seniors","Invalid")))</f>
        <v>Young Adults</v>
      </c>
      <c r="H2307">
        <v>7</v>
      </c>
      <c r="I2307" t="s">
        <v>2950</v>
      </c>
      <c r="J2307" s="3">
        <v>147936.42000000001</v>
      </c>
      <c r="K2307" s="3" t="str">
        <f>IF(Table1[[#This Row],[Balance]]&lt;=83000,"Low Balance",IF(Table1[[#This Row],[Balance]]&lt;=166000,"Medium Balance",IF(Table1[[#This Row],[Balance]]&lt;=260000,"High Balance","Invalid")))</f>
        <v>Medium Balance</v>
      </c>
      <c r="L2307">
        <v>1</v>
      </c>
      <c r="M2307">
        <v>1</v>
      </c>
      <c r="N2307">
        <v>1</v>
      </c>
      <c r="O2307" s="3">
        <v>106785.7</v>
      </c>
      <c r="P2307">
        <v>0</v>
      </c>
    </row>
    <row r="2308" spans="1:16" x14ac:dyDescent="0.3">
      <c r="A2308">
        <v>2306</v>
      </c>
      <c r="B2308">
        <v>15576945</v>
      </c>
      <c r="C2308" t="s">
        <v>48</v>
      </c>
      <c r="D2308" t="s">
        <v>2956</v>
      </c>
      <c r="E2308" t="s">
        <v>19</v>
      </c>
      <c r="F2308">
        <v>29</v>
      </c>
      <c r="G2308" t="str">
        <f t="shared" si="36"/>
        <v>Young Adults</v>
      </c>
      <c r="H2308">
        <v>0</v>
      </c>
      <c r="I2308" t="s">
        <v>2949</v>
      </c>
      <c r="J2308" s="3">
        <v>0</v>
      </c>
      <c r="K2308" s="3" t="str">
        <f>IF(Table1[[#This Row],[Balance]]&lt;=83000,"Low Balance",IF(Table1[[#This Row],[Balance]]&lt;=166000,"Medium Balance",IF(Table1[[#This Row],[Balance]]&lt;=260000,"High Balance","Invalid")))</f>
        <v>Low Balance</v>
      </c>
      <c r="L2308">
        <v>1</v>
      </c>
      <c r="M2308">
        <v>1</v>
      </c>
      <c r="N2308">
        <v>0</v>
      </c>
      <c r="O2308" s="3">
        <v>142516.35</v>
      </c>
      <c r="P2308">
        <v>0</v>
      </c>
    </row>
    <row r="2309" spans="1:16" x14ac:dyDescent="0.3">
      <c r="A2309">
        <v>2307</v>
      </c>
      <c r="B2309">
        <v>15602034</v>
      </c>
      <c r="C2309" t="s">
        <v>1318</v>
      </c>
      <c r="D2309" t="s">
        <v>2955</v>
      </c>
      <c r="E2309" t="s">
        <v>13</v>
      </c>
      <c r="F2309">
        <v>34</v>
      </c>
      <c r="G2309" t="str">
        <f t="shared" si="36"/>
        <v>Middle-Aged</v>
      </c>
      <c r="H2309">
        <v>2</v>
      </c>
      <c r="I2309" t="s">
        <v>2949</v>
      </c>
      <c r="J2309" s="3">
        <v>126558.92</v>
      </c>
      <c r="K2309" s="3" t="str">
        <f>IF(Table1[[#This Row],[Balance]]&lt;=83000,"Low Balance",IF(Table1[[#This Row],[Balance]]&lt;=166000,"Medium Balance",IF(Table1[[#This Row],[Balance]]&lt;=260000,"High Balance","Invalid")))</f>
        <v>Medium Balance</v>
      </c>
      <c r="L2309">
        <v>1</v>
      </c>
      <c r="M2309">
        <v>1</v>
      </c>
      <c r="N2309">
        <v>0</v>
      </c>
      <c r="O2309" s="3">
        <v>73334.429999999993</v>
      </c>
      <c r="P2309">
        <v>0</v>
      </c>
    </row>
    <row r="2310" spans="1:16" x14ac:dyDescent="0.3">
      <c r="A2310">
        <v>2308</v>
      </c>
      <c r="B2310">
        <v>15732020</v>
      </c>
      <c r="C2310" t="s">
        <v>1319</v>
      </c>
      <c r="D2310" t="s">
        <v>2956</v>
      </c>
      <c r="E2310" t="s">
        <v>19</v>
      </c>
      <c r="F2310">
        <v>57</v>
      </c>
      <c r="G2310" t="str">
        <f t="shared" si="36"/>
        <v>Young Adults</v>
      </c>
      <c r="H2310">
        <v>6</v>
      </c>
      <c r="I2310" t="s">
        <v>2950</v>
      </c>
      <c r="J2310" s="3">
        <v>106938.11</v>
      </c>
      <c r="K2310" s="3" t="str">
        <f>IF(Table1[[#This Row],[Balance]]&lt;=83000,"Low Balance",IF(Table1[[#This Row],[Balance]]&lt;=166000,"Medium Balance",IF(Table1[[#This Row],[Balance]]&lt;=260000,"High Balance","Invalid")))</f>
        <v>Medium Balance</v>
      </c>
      <c r="L2310">
        <v>2</v>
      </c>
      <c r="M2310">
        <v>0</v>
      </c>
      <c r="N2310">
        <v>1</v>
      </c>
      <c r="O2310" s="3">
        <v>186612.47</v>
      </c>
      <c r="P2310">
        <v>0</v>
      </c>
    </row>
    <row r="2311" spans="1:16" x14ac:dyDescent="0.3">
      <c r="A2311">
        <v>2309</v>
      </c>
      <c r="B2311">
        <v>15611029</v>
      </c>
      <c r="C2311" t="s">
        <v>371</v>
      </c>
      <c r="D2311" t="s">
        <v>2955</v>
      </c>
      <c r="E2311" t="s">
        <v>13</v>
      </c>
      <c r="F2311">
        <v>33</v>
      </c>
      <c r="G2311" t="str">
        <f t="shared" si="36"/>
        <v>Middle-Aged</v>
      </c>
      <c r="H2311">
        <v>4</v>
      </c>
      <c r="I2311" t="s">
        <v>2951</v>
      </c>
      <c r="J2311" s="3">
        <v>140002.35</v>
      </c>
      <c r="K2311" s="3" t="str">
        <f>IF(Table1[[#This Row],[Balance]]&lt;=83000,"Low Balance",IF(Table1[[#This Row],[Balance]]&lt;=166000,"Medium Balance",IF(Table1[[#This Row],[Balance]]&lt;=260000,"High Balance","Invalid")))</f>
        <v>Medium Balance</v>
      </c>
      <c r="L2311">
        <v>1</v>
      </c>
      <c r="M2311">
        <v>1</v>
      </c>
      <c r="N2311">
        <v>0</v>
      </c>
      <c r="O2311" s="3">
        <v>123613.81</v>
      </c>
      <c r="P2311">
        <v>0</v>
      </c>
    </row>
    <row r="2312" spans="1:16" x14ac:dyDescent="0.3">
      <c r="A2312">
        <v>2310</v>
      </c>
      <c r="B2312">
        <v>15621210</v>
      </c>
      <c r="C2312" t="s">
        <v>339</v>
      </c>
      <c r="D2312" t="s">
        <v>2956</v>
      </c>
      <c r="E2312" t="s">
        <v>19</v>
      </c>
      <c r="F2312">
        <v>46</v>
      </c>
      <c r="G2312" t="str">
        <f t="shared" si="36"/>
        <v>Young Adults</v>
      </c>
      <c r="H2312">
        <v>9</v>
      </c>
      <c r="I2312" t="s">
        <v>2950</v>
      </c>
      <c r="J2312" s="3">
        <v>123444.72</v>
      </c>
      <c r="K2312" s="3" t="str">
        <f>IF(Table1[[#This Row],[Balance]]&lt;=83000,"Low Balance",IF(Table1[[#This Row],[Balance]]&lt;=166000,"Medium Balance",IF(Table1[[#This Row],[Balance]]&lt;=260000,"High Balance","Invalid")))</f>
        <v>Medium Balance</v>
      </c>
      <c r="L2312">
        <v>1</v>
      </c>
      <c r="M2312">
        <v>1</v>
      </c>
      <c r="N2312">
        <v>1</v>
      </c>
      <c r="O2312" s="3">
        <v>31368.080000000002</v>
      </c>
      <c r="P2312">
        <v>1</v>
      </c>
    </row>
    <row r="2313" spans="1:16" x14ac:dyDescent="0.3">
      <c r="A2313">
        <v>2311</v>
      </c>
      <c r="B2313">
        <v>15569222</v>
      </c>
      <c r="C2313" t="s">
        <v>1320</v>
      </c>
      <c r="D2313" t="s">
        <v>2953</v>
      </c>
      <c r="E2313" t="s">
        <v>19</v>
      </c>
      <c r="F2313">
        <v>32</v>
      </c>
      <c r="G2313" t="str">
        <f t="shared" si="36"/>
        <v>Young Adults</v>
      </c>
      <c r="H2313">
        <v>6</v>
      </c>
      <c r="I2313" t="s">
        <v>2950</v>
      </c>
      <c r="J2313" s="3">
        <v>147107.91</v>
      </c>
      <c r="K2313" s="3" t="str">
        <f>IF(Table1[[#This Row],[Balance]]&lt;=83000,"Low Balance",IF(Table1[[#This Row],[Balance]]&lt;=166000,"Medium Balance",IF(Table1[[#This Row],[Balance]]&lt;=260000,"High Balance","Invalid")))</f>
        <v>Medium Balance</v>
      </c>
      <c r="L2313">
        <v>1</v>
      </c>
      <c r="M2313">
        <v>1</v>
      </c>
      <c r="N2313">
        <v>1</v>
      </c>
      <c r="O2313" s="3">
        <v>40066.949999999997</v>
      </c>
      <c r="P2313">
        <v>0</v>
      </c>
    </row>
    <row r="2314" spans="1:16" x14ac:dyDescent="0.3">
      <c r="A2314">
        <v>2312</v>
      </c>
      <c r="B2314">
        <v>15664639</v>
      </c>
      <c r="C2314" t="s">
        <v>675</v>
      </c>
      <c r="D2314" t="s">
        <v>2955</v>
      </c>
      <c r="E2314" t="s">
        <v>19</v>
      </c>
      <c r="F2314">
        <v>19</v>
      </c>
      <c r="G2314" t="str">
        <f t="shared" si="36"/>
        <v>Middle-Aged</v>
      </c>
      <c r="H2314">
        <v>9</v>
      </c>
      <c r="I2314" t="s">
        <v>2950</v>
      </c>
      <c r="J2314" s="3">
        <v>128514.84</v>
      </c>
      <c r="K2314" s="3" t="str">
        <f>IF(Table1[[#This Row],[Balance]]&lt;=83000,"Low Balance",IF(Table1[[#This Row],[Balance]]&lt;=166000,"Medium Balance",IF(Table1[[#This Row],[Balance]]&lt;=260000,"High Balance","Invalid")))</f>
        <v>Medium Balance</v>
      </c>
      <c r="L2314">
        <v>1</v>
      </c>
      <c r="M2314">
        <v>0</v>
      </c>
      <c r="N2314">
        <v>0</v>
      </c>
      <c r="O2314" s="3">
        <v>175969.19</v>
      </c>
      <c r="P2314">
        <v>0</v>
      </c>
    </row>
    <row r="2315" spans="1:16" x14ac:dyDescent="0.3">
      <c r="A2315">
        <v>2313</v>
      </c>
      <c r="B2315">
        <v>15724223</v>
      </c>
      <c r="C2315" t="s">
        <v>1321</v>
      </c>
      <c r="D2315" t="s">
        <v>2946</v>
      </c>
      <c r="E2315" t="s">
        <v>13</v>
      </c>
      <c r="F2315">
        <v>55</v>
      </c>
      <c r="G2315" t="str">
        <f t="shared" si="36"/>
        <v>Young Adults</v>
      </c>
      <c r="H2315">
        <v>5</v>
      </c>
      <c r="I2315" t="s">
        <v>2951</v>
      </c>
      <c r="J2315" s="3">
        <v>0</v>
      </c>
      <c r="K2315" s="3" t="str">
        <f>IF(Table1[[#This Row],[Balance]]&lt;=83000,"Low Balance",IF(Table1[[#This Row],[Balance]]&lt;=166000,"Medium Balance",IF(Table1[[#This Row],[Balance]]&lt;=260000,"High Balance","Invalid")))</f>
        <v>Low Balance</v>
      </c>
      <c r="L2315">
        <v>1</v>
      </c>
      <c r="M2315">
        <v>0</v>
      </c>
      <c r="N2315">
        <v>0</v>
      </c>
      <c r="O2315" s="3">
        <v>10034.77</v>
      </c>
      <c r="P2315">
        <v>1</v>
      </c>
    </row>
    <row r="2316" spans="1:16" x14ac:dyDescent="0.3">
      <c r="A2316">
        <v>2314</v>
      </c>
      <c r="B2316">
        <v>15644621</v>
      </c>
      <c r="C2316" t="s">
        <v>807</v>
      </c>
      <c r="D2316" t="s">
        <v>2954</v>
      </c>
      <c r="E2316" t="s">
        <v>13</v>
      </c>
      <c r="F2316">
        <v>40</v>
      </c>
      <c r="G2316" t="str">
        <f t="shared" si="36"/>
        <v>Young Adults</v>
      </c>
      <c r="H2316">
        <v>9</v>
      </c>
      <c r="I2316" t="s">
        <v>2950</v>
      </c>
      <c r="J2316" s="3">
        <v>106756.01</v>
      </c>
      <c r="K2316" s="3" t="str">
        <f>IF(Table1[[#This Row],[Balance]]&lt;=83000,"Low Balance",IF(Table1[[#This Row],[Balance]]&lt;=166000,"Medium Balance",IF(Table1[[#This Row],[Balance]]&lt;=260000,"High Balance","Invalid")))</f>
        <v>Medium Balance</v>
      </c>
      <c r="L2316">
        <v>2</v>
      </c>
      <c r="M2316">
        <v>1</v>
      </c>
      <c r="N2316">
        <v>0</v>
      </c>
      <c r="O2316" s="3">
        <v>151167.94</v>
      </c>
      <c r="P2316">
        <v>0</v>
      </c>
    </row>
    <row r="2317" spans="1:16" x14ac:dyDescent="0.3">
      <c r="A2317">
        <v>2315</v>
      </c>
      <c r="B2317">
        <v>15756056</v>
      </c>
      <c r="C2317" t="s">
        <v>204</v>
      </c>
      <c r="D2317" t="s">
        <v>2954</v>
      </c>
      <c r="E2317" t="s">
        <v>13</v>
      </c>
      <c r="F2317">
        <v>28</v>
      </c>
      <c r="G2317" t="str">
        <f t="shared" si="36"/>
        <v>Young Adults</v>
      </c>
      <c r="H2317">
        <v>3</v>
      </c>
      <c r="I2317" t="s">
        <v>2951</v>
      </c>
      <c r="J2317" s="3">
        <v>0</v>
      </c>
      <c r="K2317" s="3" t="str">
        <f>IF(Table1[[#This Row],[Balance]]&lt;=83000,"Low Balance",IF(Table1[[#This Row],[Balance]]&lt;=166000,"Medium Balance",IF(Table1[[#This Row],[Balance]]&lt;=260000,"High Balance","Invalid")))</f>
        <v>Low Balance</v>
      </c>
      <c r="L2317">
        <v>2</v>
      </c>
      <c r="M2317">
        <v>1</v>
      </c>
      <c r="N2317">
        <v>0</v>
      </c>
      <c r="O2317" s="3">
        <v>191387.76</v>
      </c>
      <c r="P2317">
        <v>0</v>
      </c>
    </row>
    <row r="2318" spans="1:16" x14ac:dyDescent="0.3">
      <c r="A2318">
        <v>2316</v>
      </c>
      <c r="B2318">
        <v>15700353</v>
      </c>
      <c r="C2318" t="s">
        <v>408</v>
      </c>
      <c r="D2318" t="s">
        <v>2946</v>
      </c>
      <c r="E2318" t="s">
        <v>13</v>
      </c>
      <c r="F2318">
        <v>37</v>
      </c>
      <c r="G2318" t="str">
        <f t="shared" si="36"/>
        <v>Middle-Aged</v>
      </c>
      <c r="H2318">
        <v>6</v>
      </c>
      <c r="I2318" t="s">
        <v>2950</v>
      </c>
      <c r="J2318" s="3">
        <v>0</v>
      </c>
      <c r="K2318" s="3" t="str">
        <f>IF(Table1[[#This Row],[Balance]]&lt;=83000,"Low Balance",IF(Table1[[#This Row],[Balance]]&lt;=166000,"Medium Balance",IF(Table1[[#This Row],[Balance]]&lt;=260000,"High Balance","Invalid")))</f>
        <v>Low Balance</v>
      </c>
      <c r="L2318">
        <v>2</v>
      </c>
      <c r="M2318">
        <v>1</v>
      </c>
      <c r="N2318">
        <v>0</v>
      </c>
      <c r="O2318" s="3">
        <v>51229.17</v>
      </c>
      <c r="P2318">
        <v>0</v>
      </c>
    </row>
    <row r="2319" spans="1:16" x14ac:dyDescent="0.3">
      <c r="A2319">
        <v>2317</v>
      </c>
      <c r="B2319">
        <v>15624388</v>
      </c>
      <c r="C2319" t="s">
        <v>31</v>
      </c>
      <c r="D2319" t="s">
        <v>2946</v>
      </c>
      <c r="E2319" t="s">
        <v>13</v>
      </c>
      <c r="F2319">
        <v>50</v>
      </c>
      <c r="G2319" t="str">
        <f t="shared" si="36"/>
        <v>Young Adults</v>
      </c>
      <c r="H2319">
        <v>5</v>
      </c>
      <c r="I2319" t="s">
        <v>2951</v>
      </c>
      <c r="J2319" s="3">
        <v>155393.32</v>
      </c>
      <c r="K2319" s="3" t="str">
        <f>IF(Table1[[#This Row],[Balance]]&lt;=83000,"Low Balance",IF(Table1[[#This Row],[Balance]]&lt;=166000,"Medium Balance",IF(Table1[[#This Row],[Balance]]&lt;=260000,"High Balance","Invalid")))</f>
        <v>Medium Balance</v>
      </c>
      <c r="L2319">
        <v>1</v>
      </c>
      <c r="M2319">
        <v>1</v>
      </c>
      <c r="N2319">
        <v>1</v>
      </c>
      <c r="O2319" s="3">
        <v>87351.42</v>
      </c>
      <c r="P2319">
        <v>1</v>
      </c>
    </row>
    <row r="2320" spans="1:16" x14ac:dyDescent="0.3">
      <c r="A2320">
        <v>2318</v>
      </c>
      <c r="B2320">
        <v>15627212</v>
      </c>
      <c r="C2320" t="s">
        <v>230</v>
      </c>
      <c r="D2320" t="s">
        <v>2953</v>
      </c>
      <c r="E2320" t="s">
        <v>13</v>
      </c>
      <c r="F2320">
        <v>36</v>
      </c>
      <c r="G2320" t="str">
        <f t="shared" si="36"/>
        <v>Young Adults</v>
      </c>
      <c r="H2320">
        <v>2</v>
      </c>
      <c r="I2320" t="s">
        <v>2949</v>
      </c>
      <c r="J2320" s="3">
        <v>110414.48</v>
      </c>
      <c r="K2320" s="3" t="str">
        <f>IF(Table1[[#This Row],[Balance]]&lt;=83000,"Low Balance",IF(Table1[[#This Row],[Balance]]&lt;=166000,"Medium Balance",IF(Table1[[#This Row],[Balance]]&lt;=260000,"High Balance","Invalid")))</f>
        <v>Medium Balance</v>
      </c>
      <c r="L2320">
        <v>1</v>
      </c>
      <c r="M2320">
        <v>1</v>
      </c>
      <c r="N2320">
        <v>1</v>
      </c>
      <c r="O2320" s="3">
        <v>48984.95</v>
      </c>
      <c r="P2320">
        <v>0</v>
      </c>
    </row>
    <row r="2321" spans="1:16" x14ac:dyDescent="0.3">
      <c r="A2321">
        <v>2319</v>
      </c>
      <c r="B2321">
        <v>15648005</v>
      </c>
      <c r="C2321" t="s">
        <v>319</v>
      </c>
      <c r="D2321" t="s">
        <v>2956</v>
      </c>
      <c r="E2321" t="s">
        <v>19</v>
      </c>
      <c r="F2321">
        <v>33</v>
      </c>
      <c r="G2321" t="str">
        <f t="shared" si="36"/>
        <v>Young Adults</v>
      </c>
      <c r="H2321">
        <v>2</v>
      </c>
      <c r="I2321" t="s">
        <v>2949</v>
      </c>
      <c r="J2321" s="3">
        <v>0</v>
      </c>
      <c r="K2321" s="3" t="str">
        <f>IF(Table1[[#This Row],[Balance]]&lt;=83000,"Low Balance",IF(Table1[[#This Row],[Balance]]&lt;=166000,"Medium Balance",IF(Table1[[#This Row],[Balance]]&lt;=260000,"High Balance","Invalid")))</f>
        <v>Low Balance</v>
      </c>
      <c r="L2321">
        <v>2</v>
      </c>
      <c r="M2321">
        <v>1</v>
      </c>
      <c r="N2321">
        <v>1</v>
      </c>
      <c r="O2321" s="3">
        <v>182738</v>
      </c>
      <c r="P2321">
        <v>0</v>
      </c>
    </row>
    <row r="2322" spans="1:16" x14ac:dyDescent="0.3">
      <c r="A2322">
        <v>2320</v>
      </c>
      <c r="B2322">
        <v>15681446</v>
      </c>
      <c r="C2322" t="s">
        <v>175</v>
      </c>
      <c r="D2322" t="s">
        <v>2954</v>
      </c>
      <c r="E2322" t="s">
        <v>13</v>
      </c>
      <c r="F2322">
        <v>37</v>
      </c>
      <c r="G2322" t="str">
        <f t="shared" si="36"/>
        <v>Young Adults</v>
      </c>
      <c r="H2322">
        <v>9</v>
      </c>
      <c r="I2322" t="s">
        <v>2950</v>
      </c>
      <c r="J2322" s="3">
        <v>157098.51999999999</v>
      </c>
      <c r="K2322" s="3" t="str">
        <f>IF(Table1[[#This Row],[Balance]]&lt;=83000,"Low Balance",IF(Table1[[#This Row],[Balance]]&lt;=166000,"Medium Balance",IF(Table1[[#This Row],[Balance]]&lt;=260000,"High Balance","Invalid")))</f>
        <v>Medium Balance</v>
      </c>
      <c r="L2322">
        <v>1</v>
      </c>
      <c r="M2322">
        <v>1</v>
      </c>
      <c r="N2322">
        <v>1</v>
      </c>
      <c r="O2322" s="3">
        <v>153535.26999999999</v>
      </c>
      <c r="P2322">
        <v>0</v>
      </c>
    </row>
    <row r="2323" spans="1:16" x14ac:dyDescent="0.3">
      <c r="A2323">
        <v>2321</v>
      </c>
      <c r="B2323">
        <v>15775888</v>
      </c>
      <c r="C2323" t="s">
        <v>34</v>
      </c>
      <c r="D2323" t="s">
        <v>2946</v>
      </c>
      <c r="E2323" t="s">
        <v>13</v>
      </c>
      <c r="F2323">
        <v>38</v>
      </c>
      <c r="G2323" t="str">
        <f t="shared" si="36"/>
        <v>Middle-Aged</v>
      </c>
      <c r="H2323">
        <v>5</v>
      </c>
      <c r="I2323" t="s">
        <v>2951</v>
      </c>
      <c r="J2323" s="3">
        <v>85626.6</v>
      </c>
      <c r="K2323" s="3" t="str">
        <f>IF(Table1[[#This Row],[Balance]]&lt;=83000,"Low Balance",IF(Table1[[#This Row],[Balance]]&lt;=166000,"Medium Balance",IF(Table1[[#This Row],[Balance]]&lt;=260000,"High Balance","Invalid")))</f>
        <v>Medium Balance</v>
      </c>
      <c r="L2323">
        <v>1</v>
      </c>
      <c r="M2323">
        <v>1</v>
      </c>
      <c r="N2323">
        <v>1</v>
      </c>
      <c r="O2323" s="3">
        <v>125079.65</v>
      </c>
      <c r="P2323">
        <v>0</v>
      </c>
    </row>
    <row r="2324" spans="1:16" x14ac:dyDescent="0.3">
      <c r="A2324">
        <v>2322</v>
      </c>
      <c r="B2324">
        <v>15749019</v>
      </c>
      <c r="C2324" t="s">
        <v>1220</v>
      </c>
      <c r="D2324" t="s">
        <v>2955</v>
      </c>
      <c r="E2324" t="s">
        <v>19</v>
      </c>
      <c r="F2324">
        <v>45</v>
      </c>
      <c r="G2324" t="str">
        <f t="shared" si="36"/>
        <v>Young Adults</v>
      </c>
      <c r="H2324">
        <v>6</v>
      </c>
      <c r="I2324" t="s">
        <v>2950</v>
      </c>
      <c r="J2324" s="3">
        <v>93796.42</v>
      </c>
      <c r="K2324" s="3" t="str">
        <f>IF(Table1[[#This Row],[Balance]]&lt;=83000,"Low Balance",IF(Table1[[#This Row],[Balance]]&lt;=166000,"Medium Balance",IF(Table1[[#This Row],[Balance]]&lt;=260000,"High Balance","Invalid")))</f>
        <v>Medium Balance</v>
      </c>
      <c r="L2324">
        <v>2</v>
      </c>
      <c r="M2324">
        <v>1</v>
      </c>
      <c r="N2324">
        <v>1</v>
      </c>
      <c r="O2324" s="3">
        <v>162321.26</v>
      </c>
      <c r="P2324">
        <v>0</v>
      </c>
    </row>
    <row r="2325" spans="1:16" x14ac:dyDescent="0.3">
      <c r="A2325">
        <v>2323</v>
      </c>
      <c r="B2325">
        <v>15709928</v>
      </c>
      <c r="C2325" t="s">
        <v>703</v>
      </c>
      <c r="D2325" t="s">
        <v>2946</v>
      </c>
      <c r="E2325" t="s">
        <v>13</v>
      </c>
      <c r="F2325">
        <v>41</v>
      </c>
      <c r="G2325" t="str">
        <f t="shared" si="36"/>
        <v>Middle-Aged</v>
      </c>
      <c r="H2325">
        <v>1</v>
      </c>
      <c r="I2325" t="s">
        <v>2949</v>
      </c>
      <c r="J2325" s="3">
        <v>0</v>
      </c>
      <c r="K2325" s="3" t="str">
        <f>IF(Table1[[#This Row],[Balance]]&lt;=83000,"Low Balance",IF(Table1[[#This Row],[Balance]]&lt;=166000,"Medium Balance",IF(Table1[[#This Row],[Balance]]&lt;=260000,"High Balance","Invalid")))</f>
        <v>Low Balance</v>
      </c>
      <c r="L2325">
        <v>2</v>
      </c>
      <c r="M2325">
        <v>1</v>
      </c>
      <c r="N2325">
        <v>0</v>
      </c>
      <c r="O2325" s="3">
        <v>3414.72</v>
      </c>
      <c r="P2325">
        <v>0</v>
      </c>
    </row>
    <row r="2326" spans="1:16" x14ac:dyDescent="0.3">
      <c r="A2326">
        <v>2324</v>
      </c>
      <c r="B2326">
        <v>15784676</v>
      </c>
      <c r="C2326" t="s">
        <v>111</v>
      </c>
      <c r="D2326" t="s">
        <v>2954</v>
      </c>
      <c r="E2326" t="s">
        <v>19</v>
      </c>
      <c r="F2326">
        <v>51</v>
      </c>
      <c r="G2326" t="str">
        <f t="shared" si="36"/>
        <v>Young Adults</v>
      </c>
      <c r="H2326">
        <v>6</v>
      </c>
      <c r="I2326" t="s">
        <v>2950</v>
      </c>
      <c r="J2326" s="3">
        <v>125268.03</v>
      </c>
      <c r="K2326" s="3" t="str">
        <f>IF(Table1[[#This Row],[Balance]]&lt;=83000,"Low Balance",IF(Table1[[#This Row],[Balance]]&lt;=166000,"Medium Balance",IF(Table1[[#This Row],[Balance]]&lt;=260000,"High Balance","Invalid")))</f>
        <v>Medium Balance</v>
      </c>
      <c r="L2326">
        <v>2</v>
      </c>
      <c r="M2326">
        <v>1</v>
      </c>
      <c r="N2326">
        <v>0</v>
      </c>
      <c r="O2326" s="3">
        <v>165082.25</v>
      </c>
      <c r="P2326">
        <v>0</v>
      </c>
    </row>
    <row r="2327" spans="1:16" x14ac:dyDescent="0.3">
      <c r="A2327">
        <v>2325</v>
      </c>
      <c r="B2327">
        <v>15748116</v>
      </c>
      <c r="C2327" t="s">
        <v>133</v>
      </c>
      <c r="D2327" t="s">
        <v>2954</v>
      </c>
      <c r="E2327" t="s">
        <v>13</v>
      </c>
      <c r="F2327">
        <v>29</v>
      </c>
      <c r="G2327" t="str">
        <f t="shared" si="36"/>
        <v>Young Adults</v>
      </c>
      <c r="H2327">
        <v>2</v>
      </c>
      <c r="I2327" t="s">
        <v>2949</v>
      </c>
      <c r="J2327" s="3">
        <v>148143.84</v>
      </c>
      <c r="K2327" s="3" t="str">
        <f>IF(Table1[[#This Row],[Balance]]&lt;=83000,"Low Balance",IF(Table1[[#This Row],[Balance]]&lt;=166000,"Medium Balance",IF(Table1[[#This Row],[Balance]]&lt;=260000,"High Balance","Invalid")))</f>
        <v>Medium Balance</v>
      </c>
      <c r="L2327">
        <v>1</v>
      </c>
      <c r="M2327">
        <v>1</v>
      </c>
      <c r="N2327">
        <v>1</v>
      </c>
      <c r="O2327" s="3">
        <v>52021.39</v>
      </c>
      <c r="P2327">
        <v>0</v>
      </c>
    </row>
    <row r="2328" spans="1:16" x14ac:dyDescent="0.3">
      <c r="A2328">
        <v>2326</v>
      </c>
      <c r="B2328">
        <v>15612193</v>
      </c>
      <c r="C2328" t="s">
        <v>184</v>
      </c>
      <c r="D2328" t="s">
        <v>2946</v>
      </c>
      <c r="E2328" t="s">
        <v>19</v>
      </c>
      <c r="F2328">
        <v>29</v>
      </c>
      <c r="G2328" t="str">
        <f t="shared" si="36"/>
        <v>Young Adults</v>
      </c>
      <c r="H2328">
        <v>10</v>
      </c>
      <c r="I2328" t="s">
        <v>2950</v>
      </c>
      <c r="J2328" s="3">
        <v>115545.33</v>
      </c>
      <c r="K2328" s="3" t="str">
        <f>IF(Table1[[#This Row],[Balance]]&lt;=83000,"Low Balance",IF(Table1[[#This Row],[Balance]]&lt;=166000,"Medium Balance",IF(Table1[[#This Row],[Balance]]&lt;=260000,"High Balance","Invalid")))</f>
        <v>Medium Balance</v>
      </c>
      <c r="L2328">
        <v>2</v>
      </c>
      <c r="M2328">
        <v>1</v>
      </c>
      <c r="N2328">
        <v>0</v>
      </c>
      <c r="O2328" s="3">
        <v>148256.43</v>
      </c>
      <c r="P2328">
        <v>0</v>
      </c>
    </row>
    <row r="2329" spans="1:16" x14ac:dyDescent="0.3">
      <c r="A2329">
        <v>2327</v>
      </c>
      <c r="B2329">
        <v>15762984</v>
      </c>
      <c r="C2329" t="s">
        <v>238</v>
      </c>
      <c r="D2329" t="s">
        <v>2955</v>
      </c>
      <c r="E2329" t="s">
        <v>19</v>
      </c>
      <c r="F2329">
        <v>35</v>
      </c>
      <c r="G2329" t="str">
        <f t="shared" si="36"/>
        <v>Young Adults</v>
      </c>
      <c r="H2329">
        <v>7</v>
      </c>
      <c r="I2329" t="s">
        <v>2950</v>
      </c>
      <c r="J2329" s="3">
        <v>0</v>
      </c>
      <c r="K2329" s="3" t="str">
        <f>IF(Table1[[#This Row],[Balance]]&lt;=83000,"Low Balance",IF(Table1[[#This Row],[Balance]]&lt;=166000,"Medium Balance",IF(Table1[[#This Row],[Balance]]&lt;=260000,"High Balance","Invalid")))</f>
        <v>Low Balance</v>
      </c>
      <c r="L2329">
        <v>2</v>
      </c>
      <c r="M2329">
        <v>0</v>
      </c>
      <c r="N2329">
        <v>0</v>
      </c>
      <c r="O2329" s="3">
        <v>122899.01</v>
      </c>
      <c r="P2329">
        <v>0</v>
      </c>
    </row>
    <row r="2330" spans="1:16" x14ac:dyDescent="0.3">
      <c r="A2330">
        <v>2328</v>
      </c>
      <c r="B2330">
        <v>15613713</v>
      </c>
      <c r="C2330" t="s">
        <v>1111</v>
      </c>
      <c r="D2330" t="s">
        <v>2946</v>
      </c>
      <c r="E2330" t="s">
        <v>19</v>
      </c>
      <c r="F2330">
        <v>30</v>
      </c>
      <c r="G2330" t="str">
        <f t="shared" si="36"/>
        <v>Young Adults</v>
      </c>
      <c r="H2330">
        <v>5</v>
      </c>
      <c r="I2330" t="s">
        <v>2951</v>
      </c>
      <c r="J2330" s="3">
        <v>44928.88</v>
      </c>
      <c r="K2330" s="3" t="str">
        <f>IF(Table1[[#This Row],[Balance]]&lt;=83000,"Low Balance",IF(Table1[[#This Row],[Balance]]&lt;=166000,"Medium Balance",IF(Table1[[#This Row],[Balance]]&lt;=260000,"High Balance","Invalid")))</f>
        <v>Low Balance</v>
      </c>
      <c r="L2330">
        <v>1</v>
      </c>
      <c r="M2330">
        <v>1</v>
      </c>
      <c r="N2330">
        <v>1</v>
      </c>
      <c r="O2330" s="3">
        <v>10771.46</v>
      </c>
      <c r="P2330">
        <v>0</v>
      </c>
    </row>
    <row r="2331" spans="1:16" x14ac:dyDescent="0.3">
      <c r="A2331">
        <v>2329</v>
      </c>
      <c r="B2331">
        <v>15664204</v>
      </c>
      <c r="C2331" t="s">
        <v>1322</v>
      </c>
      <c r="D2331" t="s">
        <v>2955</v>
      </c>
      <c r="E2331" t="s">
        <v>19</v>
      </c>
      <c r="F2331">
        <v>29</v>
      </c>
      <c r="G2331" t="str">
        <f t="shared" si="36"/>
        <v>Young Adults</v>
      </c>
      <c r="H2331">
        <v>2</v>
      </c>
      <c r="I2331" t="s">
        <v>2949</v>
      </c>
      <c r="J2331" s="3">
        <v>0</v>
      </c>
      <c r="K2331" s="3" t="str">
        <f>IF(Table1[[#This Row],[Balance]]&lt;=83000,"Low Balance",IF(Table1[[#This Row],[Balance]]&lt;=166000,"Medium Balance",IF(Table1[[#This Row],[Balance]]&lt;=260000,"High Balance","Invalid")))</f>
        <v>Low Balance</v>
      </c>
      <c r="L2331">
        <v>2</v>
      </c>
      <c r="M2331">
        <v>1</v>
      </c>
      <c r="N2331">
        <v>1</v>
      </c>
      <c r="O2331" s="3">
        <v>18255.509999999998</v>
      </c>
      <c r="P2331">
        <v>0</v>
      </c>
    </row>
    <row r="2332" spans="1:16" x14ac:dyDescent="0.3">
      <c r="A2332">
        <v>2330</v>
      </c>
      <c r="B2332">
        <v>15639415</v>
      </c>
      <c r="C2332" t="s">
        <v>804</v>
      </c>
      <c r="D2332" t="s">
        <v>2956</v>
      </c>
      <c r="E2332" t="s">
        <v>19</v>
      </c>
      <c r="F2332">
        <v>35</v>
      </c>
      <c r="G2332" t="str">
        <f t="shared" si="36"/>
        <v>Young Adults</v>
      </c>
      <c r="H2332">
        <v>3</v>
      </c>
      <c r="I2332" t="s">
        <v>2951</v>
      </c>
      <c r="J2332" s="3">
        <v>162442.35</v>
      </c>
      <c r="K2332" s="3" t="str">
        <f>IF(Table1[[#This Row],[Balance]]&lt;=83000,"Low Balance",IF(Table1[[#This Row],[Balance]]&lt;=166000,"Medium Balance",IF(Table1[[#This Row],[Balance]]&lt;=260000,"High Balance","Invalid")))</f>
        <v>Medium Balance</v>
      </c>
      <c r="L2332">
        <v>1</v>
      </c>
      <c r="M2332">
        <v>1</v>
      </c>
      <c r="N2332">
        <v>0</v>
      </c>
      <c r="O2332" s="3">
        <v>183566.78</v>
      </c>
      <c r="P2332">
        <v>0</v>
      </c>
    </row>
    <row r="2333" spans="1:16" x14ac:dyDescent="0.3">
      <c r="A2333">
        <v>2331</v>
      </c>
      <c r="B2333">
        <v>15806332</v>
      </c>
      <c r="C2333" t="s">
        <v>1323</v>
      </c>
      <c r="D2333" t="s">
        <v>2953</v>
      </c>
      <c r="E2333" t="s">
        <v>13</v>
      </c>
      <c r="F2333">
        <v>39</v>
      </c>
      <c r="G2333" t="str">
        <f t="shared" si="36"/>
        <v>Young Adults</v>
      </c>
      <c r="H2333">
        <v>5</v>
      </c>
      <c r="I2333" t="s">
        <v>2951</v>
      </c>
      <c r="J2333" s="3">
        <v>0</v>
      </c>
      <c r="K2333" s="3" t="str">
        <f>IF(Table1[[#This Row],[Balance]]&lt;=83000,"Low Balance",IF(Table1[[#This Row],[Balance]]&lt;=166000,"Medium Balance",IF(Table1[[#This Row],[Balance]]&lt;=260000,"High Balance","Invalid")))</f>
        <v>Low Balance</v>
      </c>
      <c r="L2333">
        <v>2</v>
      </c>
      <c r="M2333">
        <v>1</v>
      </c>
      <c r="N2333">
        <v>1</v>
      </c>
      <c r="O2333" s="3">
        <v>175224.12</v>
      </c>
      <c r="P2333">
        <v>0</v>
      </c>
    </row>
    <row r="2334" spans="1:16" x14ac:dyDescent="0.3">
      <c r="A2334">
        <v>2332</v>
      </c>
      <c r="B2334">
        <v>15614929</v>
      </c>
      <c r="C2334" t="s">
        <v>355</v>
      </c>
      <c r="D2334" t="s">
        <v>2955</v>
      </c>
      <c r="E2334" t="s">
        <v>19</v>
      </c>
      <c r="F2334">
        <v>28</v>
      </c>
      <c r="G2334" t="str">
        <f t="shared" si="36"/>
        <v>Young Adults</v>
      </c>
      <c r="H2334">
        <v>0</v>
      </c>
      <c r="I2334" t="s">
        <v>2949</v>
      </c>
      <c r="J2334" s="3">
        <v>96213.82</v>
      </c>
      <c r="K2334" s="3" t="str">
        <f>IF(Table1[[#This Row],[Balance]]&lt;=83000,"Low Balance",IF(Table1[[#This Row],[Balance]]&lt;=166000,"Medium Balance",IF(Table1[[#This Row],[Balance]]&lt;=260000,"High Balance","Invalid")))</f>
        <v>Medium Balance</v>
      </c>
      <c r="L2334">
        <v>2</v>
      </c>
      <c r="M2334">
        <v>1</v>
      </c>
      <c r="N2334">
        <v>0</v>
      </c>
      <c r="O2334" s="3">
        <v>147913.56</v>
      </c>
      <c r="P2334">
        <v>0</v>
      </c>
    </row>
    <row r="2335" spans="1:16" x14ac:dyDescent="0.3">
      <c r="A2335">
        <v>2333</v>
      </c>
      <c r="B2335">
        <v>15695492</v>
      </c>
      <c r="C2335" t="s">
        <v>628</v>
      </c>
      <c r="D2335" t="s">
        <v>2953</v>
      </c>
      <c r="E2335" t="s">
        <v>13</v>
      </c>
      <c r="F2335">
        <v>29</v>
      </c>
      <c r="G2335" t="str">
        <f t="shared" si="36"/>
        <v>Young Adults</v>
      </c>
      <c r="H2335">
        <v>6</v>
      </c>
      <c r="I2335" t="s">
        <v>2950</v>
      </c>
      <c r="J2335" s="3">
        <v>156569.43</v>
      </c>
      <c r="K2335" s="3" t="str">
        <f>IF(Table1[[#This Row],[Balance]]&lt;=83000,"Low Balance",IF(Table1[[#This Row],[Balance]]&lt;=166000,"Medium Balance",IF(Table1[[#This Row],[Balance]]&lt;=260000,"High Balance","Invalid")))</f>
        <v>Medium Balance</v>
      </c>
      <c r="L2335">
        <v>1</v>
      </c>
      <c r="M2335">
        <v>1</v>
      </c>
      <c r="N2335">
        <v>0</v>
      </c>
      <c r="O2335" s="3">
        <v>180598.66</v>
      </c>
      <c r="P2335">
        <v>0</v>
      </c>
    </row>
    <row r="2336" spans="1:16" x14ac:dyDescent="0.3">
      <c r="A2336">
        <v>2334</v>
      </c>
      <c r="B2336">
        <v>15635972</v>
      </c>
      <c r="C2336" t="s">
        <v>654</v>
      </c>
      <c r="D2336" t="s">
        <v>2953</v>
      </c>
      <c r="E2336" t="s">
        <v>19</v>
      </c>
      <c r="F2336">
        <v>36</v>
      </c>
      <c r="G2336" t="str">
        <f t="shared" si="36"/>
        <v>Young Adults</v>
      </c>
      <c r="H2336">
        <v>8</v>
      </c>
      <c r="I2336" t="s">
        <v>2950</v>
      </c>
      <c r="J2336" s="3">
        <v>0</v>
      </c>
      <c r="K2336" s="3" t="str">
        <f>IF(Table1[[#This Row],[Balance]]&lt;=83000,"Low Balance",IF(Table1[[#This Row],[Balance]]&lt;=166000,"Medium Balance",IF(Table1[[#This Row],[Balance]]&lt;=260000,"High Balance","Invalid")))</f>
        <v>Low Balance</v>
      </c>
      <c r="L2336">
        <v>2</v>
      </c>
      <c r="M2336">
        <v>1</v>
      </c>
      <c r="N2336">
        <v>0</v>
      </c>
      <c r="O2336" s="3">
        <v>186136.48</v>
      </c>
      <c r="P2336">
        <v>0</v>
      </c>
    </row>
    <row r="2337" spans="1:16" x14ac:dyDescent="0.3">
      <c r="A2337">
        <v>2335</v>
      </c>
      <c r="B2337">
        <v>15616380</v>
      </c>
      <c r="C2337" t="s">
        <v>1324</v>
      </c>
      <c r="D2337" t="s">
        <v>2956</v>
      </c>
      <c r="E2337" t="s">
        <v>13</v>
      </c>
      <c r="F2337">
        <v>37</v>
      </c>
      <c r="G2337" t="str">
        <f t="shared" si="36"/>
        <v>Middle-Aged</v>
      </c>
      <c r="H2337">
        <v>1</v>
      </c>
      <c r="I2337" t="s">
        <v>2949</v>
      </c>
      <c r="J2337" s="3">
        <v>0</v>
      </c>
      <c r="K2337" s="3" t="str">
        <f>IF(Table1[[#This Row],[Balance]]&lt;=83000,"Low Balance",IF(Table1[[#This Row],[Balance]]&lt;=166000,"Medium Balance",IF(Table1[[#This Row],[Balance]]&lt;=260000,"High Balance","Invalid")))</f>
        <v>Low Balance</v>
      </c>
      <c r="L2337">
        <v>2</v>
      </c>
      <c r="M2337">
        <v>0</v>
      </c>
      <c r="N2337">
        <v>0</v>
      </c>
      <c r="O2337" s="3">
        <v>7455.2</v>
      </c>
      <c r="P2337">
        <v>0</v>
      </c>
    </row>
    <row r="2338" spans="1:16" x14ac:dyDescent="0.3">
      <c r="A2338">
        <v>2336</v>
      </c>
      <c r="B2338">
        <v>15581440</v>
      </c>
      <c r="C2338" t="s">
        <v>1325</v>
      </c>
      <c r="D2338" t="s">
        <v>2956</v>
      </c>
      <c r="E2338" t="s">
        <v>13</v>
      </c>
      <c r="F2338">
        <v>48</v>
      </c>
      <c r="G2338" t="str">
        <f t="shared" si="36"/>
        <v>Young Adults</v>
      </c>
      <c r="H2338">
        <v>6</v>
      </c>
      <c r="I2338" t="s">
        <v>2950</v>
      </c>
      <c r="J2338" s="3">
        <v>110463.25</v>
      </c>
      <c r="K2338" s="3" t="str">
        <f>IF(Table1[[#This Row],[Balance]]&lt;=83000,"Low Balance",IF(Table1[[#This Row],[Balance]]&lt;=166000,"Medium Balance",IF(Table1[[#This Row],[Balance]]&lt;=260000,"High Balance","Invalid")))</f>
        <v>Medium Balance</v>
      </c>
      <c r="L2338">
        <v>2</v>
      </c>
      <c r="M2338">
        <v>1</v>
      </c>
      <c r="N2338">
        <v>1</v>
      </c>
      <c r="O2338" s="3">
        <v>80552.11</v>
      </c>
      <c r="P2338">
        <v>1</v>
      </c>
    </row>
    <row r="2339" spans="1:16" x14ac:dyDescent="0.3">
      <c r="A2339">
        <v>2337</v>
      </c>
      <c r="B2339">
        <v>15654390</v>
      </c>
      <c r="C2339" t="s">
        <v>22</v>
      </c>
      <c r="D2339" t="s">
        <v>2956</v>
      </c>
      <c r="E2339" t="s">
        <v>19</v>
      </c>
      <c r="F2339">
        <v>33</v>
      </c>
      <c r="G2339" t="str">
        <f t="shared" si="36"/>
        <v>Young Adults</v>
      </c>
      <c r="H2339">
        <v>7</v>
      </c>
      <c r="I2339" t="s">
        <v>2950</v>
      </c>
      <c r="J2339" s="3">
        <v>154575.76</v>
      </c>
      <c r="K2339" s="3" t="str">
        <f>IF(Table1[[#This Row],[Balance]]&lt;=83000,"Low Balance",IF(Table1[[#This Row],[Balance]]&lt;=166000,"Medium Balance",IF(Table1[[#This Row],[Balance]]&lt;=260000,"High Balance","Invalid")))</f>
        <v>Medium Balance</v>
      </c>
      <c r="L2339">
        <v>1</v>
      </c>
      <c r="M2339">
        <v>1</v>
      </c>
      <c r="N2339">
        <v>0</v>
      </c>
      <c r="O2339" s="3">
        <v>25722.28</v>
      </c>
      <c r="P2339">
        <v>1</v>
      </c>
    </row>
    <row r="2340" spans="1:16" x14ac:dyDescent="0.3">
      <c r="A2340">
        <v>2338</v>
      </c>
      <c r="B2340">
        <v>15660688</v>
      </c>
      <c r="C2340" t="s">
        <v>438</v>
      </c>
      <c r="D2340" t="s">
        <v>2946</v>
      </c>
      <c r="E2340" t="s">
        <v>13</v>
      </c>
      <c r="F2340">
        <v>35</v>
      </c>
      <c r="G2340" t="str">
        <f t="shared" si="36"/>
        <v>Young Adults</v>
      </c>
      <c r="H2340">
        <v>9</v>
      </c>
      <c r="I2340" t="s">
        <v>2950</v>
      </c>
      <c r="J2340" s="3">
        <v>0</v>
      </c>
      <c r="K2340" s="3" t="str">
        <f>IF(Table1[[#This Row],[Balance]]&lt;=83000,"Low Balance",IF(Table1[[#This Row],[Balance]]&lt;=166000,"Medium Balance",IF(Table1[[#This Row],[Balance]]&lt;=260000,"High Balance","Invalid")))</f>
        <v>Low Balance</v>
      </c>
      <c r="L2340">
        <v>2</v>
      </c>
      <c r="M2340">
        <v>0</v>
      </c>
      <c r="N2340">
        <v>0</v>
      </c>
      <c r="O2340" s="3">
        <v>170996.86</v>
      </c>
      <c r="P2340">
        <v>0</v>
      </c>
    </row>
    <row r="2341" spans="1:16" x14ac:dyDescent="0.3">
      <c r="A2341">
        <v>2339</v>
      </c>
      <c r="B2341">
        <v>15806307</v>
      </c>
      <c r="C2341" t="s">
        <v>1326</v>
      </c>
      <c r="D2341" t="s">
        <v>2953</v>
      </c>
      <c r="E2341" t="s">
        <v>19</v>
      </c>
      <c r="F2341">
        <v>37</v>
      </c>
      <c r="G2341" t="str">
        <f t="shared" si="36"/>
        <v>Young Adults</v>
      </c>
      <c r="H2341">
        <v>3</v>
      </c>
      <c r="I2341" t="s">
        <v>2951</v>
      </c>
      <c r="J2341" s="3">
        <v>0</v>
      </c>
      <c r="K2341" s="3" t="str">
        <f>IF(Table1[[#This Row],[Balance]]&lt;=83000,"Low Balance",IF(Table1[[#This Row],[Balance]]&lt;=166000,"Medium Balance",IF(Table1[[#This Row],[Balance]]&lt;=260000,"High Balance","Invalid")))</f>
        <v>Low Balance</v>
      </c>
      <c r="L2341">
        <v>2</v>
      </c>
      <c r="M2341">
        <v>1</v>
      </c>
      <c r="N2341">
        <v>1</v>
      </c>
      <c r="O2341" s="3">
        <v>20603.32</v>
      </c>
      <c r="P2341">
        <v>0</v>
      </c>
    </row>
    <row r="2342" spans="1:16" x14ac:dyDescent="0.3">
      <c r="A2342">
        <v>2340</v>
      </c>
      <c r="B2342">
        <v>15647975</v>
      </c>
      <c r="C2342" t="s">
        <v>1327</v>
      </c>
      <c r="D2342" t="s">
        <v>2956</v>
      </c>
      <c r="E2342" t="s">
        <v>19</v>
      </c>
      <c r="F2342">
        <v>26</v>
      </c>
      <c r="G2342" t="str">
        <f t="shared" si="36"/>
        <v>Young Adults</v>
      </c>
      <c r="H2342">
        <v>5</v>
      </c>
      <c r="I2342" t="s">
        <v>2951</v>
      </c>
      <c r="J2342" s="3">
        <v>147037.32</v>
      </c>
      <c r="K2342" s="3" t="str">
        <f>IF(Table1[[#This Row],[Balance]]&lt;=83000,"Low Balance",IF(Table1[[#This Row],[Balance]]&lt;=166000,"Medium Balance",IF(Table1[[#This Row],[Balance]]&lt;=260000,"High Balance","Invalid")))</f>
        <v>Medium Balance</v>
      </c>
      <c r="L2342">
        <v>1</v>
      </c>
      <c r="M2342">
        <v>0</v>
      </c>
      <c r="N2342">
        <v>0</v>
      </c>
      <c r="O2342" s="3">
        <v>141763.26</v>
      </c>
      <c r="P2342">
        <v>0</v>
      </c>
    </row>
    <row r="2343" spans="1:16" x14ac:dyDescent="0.3">
      <c r="A2343">
        <v>2341</v>
      </c>
      <c r="B2343">
        <v>15595728</v>
      </c>
      <c r="C2343" t="s">
        <v>852</v>
      </c>
      <c r="D2343" t="s">
        <v>2946</v>
      </c>
      <c r="E2343" t="s">
        <v>19</v>
      </c>
      <c r="F2343">
        <v>41</v>
      </c>
      <c r="G2343" t="str">
        <f t="shared" si="36"/>
        <v>Young Adults</v>
      </c>
      <c r="H2343">
        <v>0</v>
      </c>
      <c r="I2343" t="s">
        <v>2949</v>
      </c>
      <c r="J2343" s="3">
        <v>119276.31</v>
      </c>
      <c r="K2343" s="3" t="str">
        <f>IF(Table1[[#This Row],[Balance]]&lt;=83000,"Low Balance",IF(Table1[[#This Row],[Balance]]&lt;=166000,"Medium Balance",IF(Table1[[#This Row],[Balance]]&lt;=260000,"High Balance","Invalid")))</f>
        <v>Medium Balance</v>
      </c>
      <c r="L2343">
        <v>1</v>
      </c>
      <c r="M2343">
        <v>0</v>
      </c>
      <c r="N2343">
        <v>0</v>
      </c>
      <c r="O2343" s="3">
        <v>122284.38</v>
      </c>
      <c r="P2343">
        <v>1</v>
      </c>
    </row>
    <row r="2344" spans="1:16" x14ac:dyDescent="0.3">
      <c r="A2344">
        <v>2342</v>
      </c>
      <c r="B2344">
        <v>15735388</v>
      </c>
      <c r="C2344" t="s">
        <v>1328</v>
      </c>
      <c r="D2344" t="s">
        <v>2946</v>
      </c>
      <c r="E2344" t="s">
        <v>13</v>
      </c>
      <c r="F2344">
        <v>25</v>
      </c>
      <c r="G2344" t="str">
        <f t="shared" si="36"/>
        <v>Young Adults</v>
      </c>
      <c r="H2344">
        <v>7</v>
      </c>
      <c r="I2344" t="s">
        <v>2950</v>
      </c>
      <c r="J2344" s="3">
        <v>108664.85</v>
      </c>
      <c r="K2344" s="3" t="str">
        <f>IF(Table1[[#This Row],[Balance]]&lt;=83000,"Low Balance",IF(Table1[[#This Row],[Balance]]&lt;=166000,"Medium Balance",IF(Table1[[#This Row],[Balance]]&lt;=260000,"High Balance","Invalid")))</f>
        <v>Medium Balance</v>
      </c>
      <c r="L2344">
        <v>2</v>
      </c>
      <c r="M2344">
        <v>1</v>
      </c>
      <c r="N2344">
        <v>0</v>
      </c>
      <c r="O2344" s="3">
        <v>190011.85</v>
      </c>
      <c r="P2344">
        <v>0</v>
      </c>
    </row>
    <row r="2345" spans="1:16" x14ac:dyDescent="0.3">
      <c r="A2345">
        <v>2343</v>
      </c>
      <c r="B2345">
        <v>15788535</v>
      </c>
      <c r="C2345" t="s">
        <v>209</v>
      </c>
      <c r="D2345" t="s">
        <v>2956</v>
      </c>
      <c r="E2345" t="s">
        <v>19</v>
      </c>
      <c r="F2345">
        <v>44</v>
      </c>
      <c r="G2345" t="str">
        <f t="shared" si="36"/>
        <v>Young Adults</v>
      </c>
      <c r="H2345">
        <v>5</v>
      </c>
      <c r="I2345" t="s">
        <v>2951</v>
      </c>
      <c r="J2345" s="3">
        <v>0</v>
      </c>
      <c r="K2345" s="3" t="str">
        <f>IF(Table1[[#This Row],[Balance]]&lt;=83000,"Low Balance",IF(Table1[[#This Row],[Balance]]&lt;=166000,"Medium Balance",IF(Table1[[#This Row],[Balance]]&lt;=260000,"High Balance","Invalid")))</f>
        <v>Low Balance</v>
      </c>
      <c r="L2345">
        <v>1</v>
      </c>
      <c r="M2345">
        <v>1</v>
      </c>
      <c r="N2345">
        <v>0</v>
      </c>
      <c r="O2345" s="3">
        <v>128046.98</v>
      </c>
      <c r="P2345">
        <v>0</v>
      </c>
    </row>
    <row r="2346" spans="1:16" x14ac:dyDescent="0.3">
      <c r="A2346">
        <v>2344</v>
      </c>
      <c r="B2346">
        <v>15765902</v>
      </c>
      <c r="C2346" t="s">
        <v>787</v>
      </c>
      <c r="D2346" t="s">
        <v>2953</v>
      </c>
      <c r="E2346" t="s">
        <v>19</v>
      </c>
      <c r="F2346">
        <v>38</v>
      </c>
      <c r="G2346" t="str">
        <f t="shared" si="36"/>
        <v>Middle-Aged</v>
      </c>
      <c r="H2346">
        <v>5</v>
      </c>
      <c r="I2346" t="s">
        <v>2951</v>
      </c>
      <c r="J2346" s="3">
        <v>163034.82</v>
      </c>
      <c r="K2346" s="3" t="str">
        <f>IF(Table1[[#This Row],[Balance]]&lt;=83000,"Low Balance",IF(Table1[[#This Row],[Balance]]&lt;=166000,"Medium Balance",IF(Table1[[#This Row],[Balance]]&lt;=260000,"High Balance","Invalid")))</f>
        <v>Medium Balance</v>
      </c>
      <c r="L2346">
        <v>2</v>
      </c>
      <c r="M2346">
        <v>1</v>
      </c>
      <c r="N2346">
        <v>1</v>
      </c>
      <c r="O2346" s="3">
        <v>135662.17000000001</v>
      </c>
      <c r="P2346">
        <v>0</v>
      </c>
    </row>
    <row r="2347" spans="1:16" x14ac:dyDescent="0.3">
      <c r="A2347">
        <v>2345</v>
      </c>
      <c r="B2347">
        <v>15642345</v>
      </c>
      <c r="C2347" t="s">
        <v>2962</v>
      </c>
      <c r="D2347" t="s">
        <v>2956</v>
      </c>
      <c r="E2347" t="s">
        <v>13</v>
      </c>
      <c r="F2347">
        <v>49</v>
      </c>
      <c r="G2347" t="str">
        <f t="shared" si="36"/>
        <v>Young Adults</v>
      </c>
      <c r="H2347">
        <v>4</v>
      </c>
      <c r="I2347" t="s">
        <v>2951</v>
      </c>
      <c r="J2347" s="3">
        <v>93059.34</v>
      </c>
      <c r="K2347" s="3" t="str">
        <f>IF(Table1[[#This Row],[Balance]]&lt;=83000,"Low Balance",IF(Table1[[#This Row],[Balance]]&lt;=166000,"Medium Balance",IF(Table1[[#This Row],[Balance]]&lt;=260000,"High Balance","Invalid")))</f>
        <v>Medium Balance</v>
      </c>
      <c r="L2347">
        <v>1</v>
      </c>
      <c r="M2347">
        <v>1</v>
      </c>
      <c r="N2347">
        <v>0</v>
      </c>
      <c r="O2347" s="3">
        <v>7571.51</v>
      </c>
      <c r="P2347">
        <v>1</v>
      </c>
    </row>
    <row r="2348" spans="1:16" x14ac:dyDescent="0.3">
      <c r="A2348">
        <v>2346</v>
      </c>
      <c r="B2348">
        <v>15641250</v>
      </c>
      <c r="C2348" t="s">
        <v>132</v>
      </c>
      <c r="D2348" t="s">
        <v>2956</v>
      </c>
      <c r="E2348" t="s">
        <v>19</v>
      </c>
      <c r="F2348">
        <v>38</v>
      </c>
      <c r="G2348" t="str">
        <f t="shared" si="36"/>
        <v>Middle-Aged</v>
      </c>
      <c r="H2348">
        <v>9</v>
      </c>
      <c r="I2348" t="s">
        <v>2950</v>
      </c>
      <c r="J2348" s="3">
        <v>179581.31</v>
      </c>
      <c r="K2348" s="3" t="str">
        <f>IF(Table1[[#This Row],[Balance]]&lt;=83000,"Low Balance",IF(Table1[[#This Row],[Balance]]&lt;=166000,"Medium Balance",IF(Table1[[#This Row],[Balance]]&lt;=260000,"High Balance","Invalid")))</f>
        <v>High Balance</v>
      </c>
      <c r="L2348">
        <v>1</v>
      </c>
      <c r="M2348">
        <v>1</v>
      </c>
      <c r="N2348">
        <v>0</v>
      </c>
      <c r="O2348" s="3">
        <v>23596.240000000002</v>
      </c>
      <c r="P2348">
        <v>0</v>
      </c>
    </row>
    <row r="2349" spans="1:16" x14ac:dyDescent="0.3">
      <c r="A2349">
        <v>2347</v>
      </c>
      <c r="B2349">
        <v>15706163</v>
      </c>
      <c r="C2349" t="s">
        <v>409</v>
      </c>
      <c r="D2349" t="s">
        <v>2946</v>
      </c>
      <c r="E2349" t="s">
        <v>19</v>
      </c>
      <c r="F2349">
        <v>46</v>
      </c>
      <c r="G2349" t="str">
        <f t="shared" si="36"/>
        <v>Middle-Aged</v>
      </c>
      <c r="H2349">
        <v>4</v>
      </c>
      <c r="I2349" t="s">
        <v>2951</v>
      </c>
      <c r="J2349" s="3">
        <v>113625.93</v>
      </c>
      <c r="K2349" s="3" t="str">
        <f>IF(Table1[[#This Row],[Balance]]&lt;=83000,"Low Balance",IF(Table1[[#This Row],[Balance]]&lt;=166000,"Medium Balance",IF(Table1[[#This Row],[Balance]]&lt;=260000,"High Balance","Invalid")))</f>
        <v>Medium Balance</v>
      </c>
      <c r="L2349">
        <v>1</v>
      </c>
      <c r="M2349">
        <v>0</v>
      </c>
      <c r="N2349">
        <v>0</v>
      </c>
      <c r="O2349" s="3">
        <v>92727.42</v>
      </c>
      <c r="P2349">
        <v>1</v>
      </c>
    </row>
    <row r="2350" spans="1:16" x14ac:dyDescent="0.3">
      <c r="A2350">
        <v>2348</v>
      </c>
      <c r="B2350">
        <v>15746708</v>
      </c>
      <c r="C2350" t="s">
        <v>104</v>
      </c>
      <c r="D2350" t="s">
        <v>2946</v>
      </c>
      <c r="E2350" t="s">
        <v>19</v>
      </c>
      <c r="F2350">
        <v>55</v>
      </c>
      <c r="G2350" t="str">
        <f t="shared" si="36"/>
        <v>Middle-Aged</v>
      </c>
      <c r="H2350">
        <v>7</v>
      </c>
      <c r="I2350" t="s">
        <v>2950</v>
      </c>
      <c r="J2350" s="3">
        <v>119961.48</v>
      </c>
      <c r="K2350" s="3" t="str">
        <f>IF(Table1[[#This Row],[Balance]]&lt;=83000,"Low Balance",IF(Table1[[#This Row],[Balance]]&lt;=166000,"Medium Balance",IF(Table1[[#This Row],[Balance]]&lt;=260000,"High Balance","Invalid")))</f>
        <v>Medium Balance</v>
      </c>
      <c r="L2350">
        <v>1</v>
      </c>
      <c r="M2350">
        <v>1</v>
      </c>
      <c r="N2350">
        <v>0</v>
      </c>
      <c r="O2350" s="3">
        <v>65156.83</v>
      </c>
      <c r="P2350">
        <v>1</v>
      </c>
    </row>
    <row r="2351" spans="1:16" x14ac:dyDescent="0.3">
      <c r="A2351">
        <v>2349</v>
      </c>
      <c r="B2351">
        <v>15775203</v>
      </c>
      <c r="C2351" t="s">
        <v>145</v>
      </c>
      <c r="D2351" t="s">
        <v>2946</v>
      </c>
      <c r="E2351" t="s">
        <v>19</v>
      </c>
      <c r="F2351">
        <v>45</v>
      </c>
      <c r="G2351" t="str">
        <f t="shared" si="36"/>
        <v>Young Adults</v>
      </c>
      <c r="H2351">
        <v>3</v>
      </c>
      <c r="I2351" t="s">
        <v>2951</v>
      </c>
      <c r="J2351" s="3">
        <v>129209.48</v>
      </c>
      <c r="K2351" s="3" t="str">
        <f>IF(Table1[[#This Row],[Balance]]&lt;=83000,"Low Balance",IF(Table1[[#This Row],[Balance]]&lt;=166000,"Medium Balance",IF(Table1[[#This Row],[Balance]]&lt;=260000,"High Balance","Invalid")))</f>
        <v>Medium Balance</v>
      </c>
      <c r="L2351">
        <v>1</v>
      </c>
      <c r="M2351">
        <v>0</v>
      </c>
      <c r="N2351">
        <v>0</v>
      </c>
      <c r="O2351" s="3">
        <v>60151.77</v>
      </c>
      <c r="P2351">
        <v>0</v>
      </c>
    </row>
    <row r="2352" spans="1:16" x14ac:dyDescent="0.3">
      <c r="A2352">
        <v>2350</v>
      </c>
      <c r="B2352">
        <v>15787907</v>
      </c>
      <c r="C2352" t="s">
        <v>1104</v>
      </c>
      <c r="D2352" t="s">
        <v>2953</v>
      </c>
      <c r="E2352" t="s">
        <v>13</v>
      </c>
      <c r="F2352">
        <v>42</v>
      </c>
      <c r="G2352" t="str">
        <f t="shared" si="36"/>
        <v>Middle-Aged</v>
      </c>
      <c r="H2352">
        <v>5</v>
      </c>
      <c r="I2352" t="s">
        <v>2951</v>
      </c>
      <c r="J2352" s="3">
        <v>137227.04</v>
      </c>
      <c r="K2352" s="3" t="str">
        <f>IF(Table1[[#This Row],[Balance]]&lt;=83000,"Low Balance",IF(Table1[[#This Row],[Balance]]&lt;=166000,"Medium Balance",IF(Table1[[#This Row],[Balance]]&lt;=260000,"High Balance","Invalid")))</f>
        <v>Medium Balance</v>
      </c>
      <c r="L2352">
        <v>3</v>
      </c>
      <c r="M2352">
        <v>1</v>
      </c>
      <c r="N2352">
        <v>0</v>
      </c>
      <c r="O2352" s="3">
        <v>149097.38</v>
      </c>
      <c r="P2352">
        <v>1</v>
      </c>
    </row>
    <row r="2353" spans="1:16" x14ac:dyDescent="0.3">
      <c r="A2353">
        <v>2351</v>
      </c>
      <c r="B2353">
        <v>15646764</v>
      </c>
      <c r="C2353" t="s">
        <v>51</v>
      </c>
      <c r="D2353" t="s">
        <v>2955</v>
      </c>
      <c r="E2353" t="s">
        <v>13</v>
      </c>
      <c r="F2353">
        <v>58</v>
      </c>
      <c r="G2353" t="str">
        <f t="shared" si="36"/>
        <v>Young Adults</v>
      </c>
      <c r="H2353">
        <v>3</v>
      </c>
      <c r="I2353" t="s">
        <v>2951</v>
      </c>
      <c r="J2353" s="3">
        <v>119024.75</v>
      </c>
      <c r="K2353" s="3" t="str">
        <f>IF(Table1[[#This Row],[Balance]]&lt;=83000,"Low Balance",IF(Table1[[#This Row],[Balance]]&lt;=166000,"Medium Balance",IF(Table1[[#This Row],[Balance]]&lt;=260000,"High Balance","Invalid")))</f>
        <v>Medium Balance</v>
      </c>
      <c r="L2353">
        <v>2</v>
      </c>
      <c r="M2353">
        <v>1</v>
      </c>
      <c r="N2353">
        <v>0</v>
      </c>
      <c r="O2353" s="3">
        <v>35199.24</v>
      </c>
      <c r="P2353">
        <v>1</v>
      </c>
    </row>
    <row r="2354" spans="1:16" x14ac:dyDescent="0.3">
      <c r="A2354">
        <v>2352</v>
      </c>
      <c r="B2354">
        <v>15678284</v>
      </c>
      <c r="C2354" t="s">
        <v>360</v>
      </c>
      <c r="D2354" t="s">
        <v>2955</v>
      </c>
      <c r="E2354" t="s">
        <v>19</v>
      </c>
      <c r="F2354">
        <v>35</v>
      </c>
      <c r="G2354" t="str">
        <f t="shared" si="36"/>
        <v>Middle-Aged</v>
      </c>
      <c r="H2354">
        <v>7</v>
      </c>
      <c r="I2354" t="s">
        <v>2950</v>
      </c>
      <c r="J2354" s="3">
        <v>74623.5</v>
      </c>
      <c r="K2354" s="3" t="str">
        <f>IF(Table1[[#This Row],[Balance]]&lt;=83000,"Low Balance",IF(Table1[[#This Row],[Balance]]&lt;=166000,"Medium Balance",IF(Table1[[#This Row],[Balance]]&lt;=260000,"High Balance","Invalid")))</f>
        <v>Low Balance</v>
      </c>
      <c r="L2354">
        <v>3</v>
      </c>
      <c r="M2354">
        <v>1</v>
      </c>
      <c r="N2354">
        <v>0</v>
      </c>
      <c r="O2354" s="3">
        <v>129451.29</v>
      </c>
      <c r="P2354">
        <v>1</v>
      </c>
    </row>
    <row r="2355" spans="1:16" x14ac:dyDescent="0.3">
      <c r="A2355">
        <v>2353</v>
      </c>
      <c r="B2355">
        <v>15726791</v>
      </c>
      <c r="C2355" t="s">
        <v>1329</v>
      </c>
      <c r="D2355" t="s">
        <v>2954</v>
      </c>
      <c r="E2355" t="s">
        <v>13</v>
      </c>
      <c r="F2355">
        <v>45</v>
      </c>
      <c r="G2355" t="str">
        <f t="shared" si="36"/>
        <v>Young Adults</v>
      </c>
      <c r="H2355">
        <v>2</v>
      </c>
      <c r="I2355" t="s">
        <v>2949</v>
      </c>
      <c r="J2355" s="3">
        <v>157929.45000000001</v>
      </c>
      <c r="K2355" s="3" t="str">
        <f>IF(Table1[[#This Row],[Balance]]&lt;=83000,"Low Balance",IF(Table1[[#This Row],[Balance]]&lt;=166000,"Medium Balance",IF(Table1[[#This Row],[Balance]]&lt;=260000,"High Balance","Invalid")))</f>
        <v>Medium Balance</v>
      </c>
      <c r="L2355">
        <v>1</v>
      </c>
      <c r="M2355">
        <v>1</v>
      </c>
      <c r="N2355">
        <v>1</v>
      </c>
      <c r="O2355" s="3">
        <v>145134.49</v>
      </c>
      <c r="P2355">
        <v>1</v>
      </c>
    </row>
    <row r="2356" spans="1:16" x14ac:dyDescent="0.3">
      <c r="A2356">
        <v>2354</v>
      </c>
      <c r="B2356">
        <v>15813144</v>
      </c>
      <c r="C2356" t="s">
        <v>56</v>
      </c>
      <c r="D2356" t="s">
        <v>2955</v>
      </c>
      <c r="E2356" t="s">
        <v>13</v>
      </c>
      <c r="F2356">
        <v>26</v>
      </c>
      <c r="G2356" t="str">
        <f t="shared" si="36"/>
        <v>Young Adults</v>
      </c>
      <c r="H2356">
        <v>7</v>
      </c>
      <c r="I2356" t="s">
        <v>2950</v>
      </c>
      <c r="J2356" s="3">
        <v>92606.86</v>
      </c>
      <c r="K2356" s="3" t="str">
        <f>IF(Table1[[#This Row],[Balance]]&lt;=83000,"Low Balance",IF(Table1[[#This Row],[Balance]]&lt;=166000,"Medium Balance",IF(Table1[[#This Row],[Balance]]&lt;=260000,"High Balance","Invalid")))</f>
        <v>Medium Balance</v>
      </c>
      <c r="L2356">
        <v>2</v>
      </c>
      <c r="M2356">
        <v>1</v>
      </c>
      <c r="N2356">
        <v>0</v>
      </c>
      <c r="O2356" s="3">
        <v>192709.69</v>
      </c>
      <c r="P2356">
        <v>0</v>
      </c>
    </row>
    <row r="2357" spans="1:16" x14ac:dyDescent="0.3">
      <c r="A2357">
        <v>2355</v>
      </c>
      <c r="B2357">
        <v>15669342</v>
      </c>
      <c r="C2357" t="s">
        <v>898</v>
      </c>
      <c r="D2357" t="s">
        <v>2953</v>
      </c>
      <c r="E2357" t="s">
        <v>19</v>
      </c>
      <c r="F2357">
        <v>35</v>
      </c>
      <c r="G2357" t="str">
        <f t="shared" si="36"/>
        <v>Young Adults</v>
      </c>
      <c r="H2357">
        <v>2</v>
      </c>
      <c r="I2357" t="s">
        <v>2949</v>
      </c>
      <c r="J2357" s="3">
        <v>127862.93</v>
      </c>
      <c r="K2357" s="3" t="str">
        <f>IF(Table1[[#This Row],[Balance]]&lt;=83000,"Low Balance",IF(Table1[[#This Row],[Balance]]&lt;=166000,"Medium Balance",IF(Table1[[#This Row],[Balance]]&lt;=260000,"High Balance","Invalid")))</f>
        <v>Medium Balance</v>
      </c>
      <c r="L2357">
        <v>2</v>
      </c>
      <c r="M2357">
        <v>1</v>
      </c>
      <c r="N2357">
        <v>0</v>
      </c>
      <c r="O2357" s="3">
        <v>139083.70000000001</v>
      </c>
      <c r="P2357">
        <v>0</v>
      </c>
    </row>
    <row r="2358" spans="1:16" x14ac:dyDescent="0.3">
      <c r="A2358">
        <v>2356</v>
      </c>
      <c r="B2358">
        <v>15710366</v>
      </c>
      <c r="C2358" t="s">
        <v>777</v>
      </c>
      <c r="D2358" t="s">
        <v>2954</v>
      </c>
      <c r="E2358" t="s">
        <v>13</v>
      </c>
      <c r="F2358">
        <v>42</v>
      </c>
      <c r="G2358" t="str">
        <f t="shared" si="36"/>
        <v>Young Adults</v>
      </c>
      <c r="H2358">
        <v>1</v>
      </c>
      <c r="I2358" t="s">
        <v>2949</v>
      </c>
      <c r="J2358" s="3">
        <v>0</v>
      </c>
      <c r="K2358" s="3" t="str">
        <f>IF(Table1[[#This Row],[Balance]]&lt;=83000,"Low Balance",IF(Table1[[#This Row],[Balance]]&lt;=166000,"Medium Balance",IF(Table1[[#This Row],[Balance]]&lt;=260000,"High Balance","Invalid")))</f>
        <v>Low Balance</v>
      </c>
      <c r="L2358">
        <v>1</v>
      </c>
      <c r="M2358">
        <v>1</v>
      </c>
      <c r="N2358">
        <v>1</v>
      </c>
      <c r="O2358" s="3">
        <v>83629.600000000006</v>
      </c>
      <c r="P2358">
        <v>1</v>
      </c>
    </row>
    <row r="2359" spans="1:16" x14ac:dyDescent="0.3">
      <c r="A2359">
        <v>2357</v>
      </c>
      <c r="B2359">
        <v>15614934</v>
      </c>
      <c r="C2359" t="s">
        <v>1330</v>
      </c>
      <c r="D2359" t="s">
        <v>2955</v>
      </c>
      <c r="E2359" t="s">
        <v>13</v>
      </c>
      <c r="F2359">
        <v>37</v>
      </c>
      <c r="G2359" t="str">
        <f t="shared" si="36"/>
        <v>Young Adults</v>
      </c>
      <c r="H2359">
        <v>4</v>
      </c>
      <c r="I2359" t="s">
        <v>2951</v>
      </c>
      <c r="J2359" s="3">
        <v>142711.81</v>
      </c>
      <c r="K2359" s="3" t="str">
        <f>IF(Table1[[#This Row],[Balance]]&lt;=83000,"Low Balance",IF(Table1[[#This Row],[Balance]]&lt;=166000,"Medium Balance",IF(Table1[[#This Row],[Balance]]&lt;=260000,"High Balance","Invalid")))</f>
        <v>Medium Balance</v>
      </c>
      <c r="L2359">
        <v>1</v>
      </c>
      <c r="M2359">
        <v>1</v>
      </c>
      <c r="N2359">
        <v>0</v>
      </c>
      <c r="O2359" s="3">
        <v>35625.410000000003</v>
      </c>
      <c r="P2359">
        <v>0</v>
      </c>
    </row>
    <row r="2360" spans="1:16" x14ac:dyDescent="0.3">
      <c r="A2360">
        <v>2358</v>
      </c>
      <c r="B2360">
        <v>15588701</v>
      </c>
      <c r="C2360" t="s">
        <v>890</v>
      </c>
      <c r="D2360" t="s">
        <v>2954</v>
      </c>
      <c r="E2360" t="s">
        <v>13</v>
      </c>
      <c r="F2360">
        <v>38</v>
      </c>
      <c r="G2360" t="str">
        <f t="shared" si="36"/>
        <v>Young Adults</v>
      </c>
      <c r="H2360">
        <v>4</v>
      </c>
      <c r="I2360" t="s">
        <v>2951</v>
      </c>
      <c r="J2360" s="3">
        <v>0</v>
      </c>
      <c r="K2360" s="3" t="str">
        <f>IF(Table1[[#This Row],[Balance]]&lt;=83000,"Low Balance",IF(Table1[[#This Row],[Balance]]&lt;=166000,"Medium Balance",IF(Table1[[#This Row],[Balance]]&lt;=260000,"High Balance","Invalid")))</f>
        <v>Low Balance</v>
      </c>
      <c r="L2360">
        <v>2</v>
      </c>
      <c r="M2360">
        <v>1</v>
      </c>
      <c r="N2360">
        <v>0</v>
      </c>
      <c r="O2360" s="3">
        <v>35338.959999999999</v>
      </c>
      <c r="P2360">
        <v>0</v>
      </c>
    </row>
    <row r="2361" spans="1:16" x14ac:dyDescent="0.3">
      <c r="A2361">
        <v>2359</v>
      </c>
      <c r="B2361">
        <v>15665438</v>
      </c>
      <c r="C2361" t="s">
        <v>2960</v>
      </c>
      <c r="D2361" t="s">
        <v>2946</v>
      </c>
      <c r="E2361" t="s">
        <v>19</v>
      </c>
      <c r="F2361">
        <v>43</v>
      </c>
      <c r="G2361" t="str">
        <f t="shared" si="36"/>
        <v>Young Adults</v>
      </c>
      <c r="H2361">
        <v>1</v>
      </c>
      <c r="I2361" t="s">
        <v>2949</v>
      </c>
      <c r="J2361" s="3">
        <v>163159.85</v>
      </c>
      <c r="K2361" s="3" t="str">
        <f>IF(Table1[[#This Row],[Balance]]&lt;=83000,"Low Balance",IF(Table1[[#This Row],[Balance]]&lt;=166000,"Medium Balance",IF(Table1[[#This Row],[Balance]]&lt;=260000,"High Balance","Invalid")))</f>
        <v>Medium Balance</v>
      </c>
      <c r="L2361">
        <v>1</v>
      </c>
      <c r="M2361">
        <v>0</v>
      </c>
      <c r="N2361">
        <v>1</v>
      </c>
      <c r="O2361" s="3">
        <v>15602.8</v>
      </c>
      <c r="P2361">
        <v>0</v>
      </c>
    </row>
    <row r="2362" spans="1:16" x14ac:dyDescent="0.3">
      <c r="A2362">
        <v>2360</v>
      </c>
      <c r="B2362">
        <v>15644896</v>
      </c>
      <c r="C2362" t="s">
        <v>804</v>
      </c>
      <c r="D2362" t="s">
        <v>2954</v>
      </c>
      <c r="E2362" t="s">
        <v>19</v>
      </c>
      <c r="F2362">
        <v>32</v>
      </c>
      <c r="G2362" t="str">
        <f t="shared" si="36"/>
        <v>Young Adults</v>
      </c>
      <c r="H2362">
        <v>3</v>
      </c>
      <c r="I2362" t="s">
        <v>2951</v>
      </c>
      <c r="J2362" s="3">
        <v>108586.86</v>
      </c>
      <c r="K2362" s="3" t="str">
        <f>IF(Table1[[#This Row],[Balance]]&lt;=83000,"Low Balance",IF(Table1[[#This Row],[Balance]]&lt;=166000,"Medium Balance",IF(Table1[[#This Row],[Balance]]&lt;=260000,"High Balance","Invalid")))</f>
        <v>Medium Balance</v>
      </c>
      <c r="L2362">
        <v>1</v>
      </c>
      <c r="M2362">
        <v>1</v>
      </c>
      <c r="N2362">
        <v>1</v>
      </c>
      <c r="O2362" s="3">
        <v>182355.21</v>
      </c>
      <c r="P2362">
        <v>0</v>
      </c>
    </row>
    <row r="2363" spans="1:16" x14ac:dyDescent="0.3">
      <c r="A2363">
        <v>2361</v>
      </c>
      <c r="B2363">
        <v>15670205</v>
      </c>
      <c r="C2363" t="s">
        <v>344</v>
      </c>
      <c r="D2363" t="s">
        <v>2956</v>
      </c>
      <c r="E2363" t="s">
        <v>13</v>
      </c>
      <c r="F2363">
        <v>41</v>
      </c>
      <c r="G2363" t="str">
        <f t="shared" si="36"/>
        <v>Young Adults</v>
      </c>
      <c r="H2363">
        <v>5</v>
      </c>
      <c r="I2363" t="s">
        <v>2951</v>
      </c>
      <c r="J2363" s="3">
        <v>110624.99</v>
      </c>
      <c r="K2363" s="3" t="str">
        <f>IF(Table1[[#This Row],[Balance]]&lt;=83000,"Low Balance",IF(Table1[[#This Row],[Balance]]&lt;=166000,"Medium Balance",IF(Table1[[#This Row],[Balance]]&lt;=260000,"High Balance","Invalid")))</f>
        <v>Medium Balance</v>
      </c>
      <c r="L2363">
        <v>1</v>
      </c>
      <c r="M2363">
        <v>1</v>
      </c>
      <c r="N2363">
        <v>0</v>
      </c>
      <c r="O2363" s="3">
        <v>89327.67</v>
      </c>
      <c r="P2363">
        <v>0</v>
      </c>
    </row>
    <row r="2364" spans="1:16" x14ac:dyDescent="0.3">
      <c r="A2364">
        <v>2362</v>
      </c>
      <c r="B2364">
        <v>15635776</v>
      </c>
      <c r="C2364" t="s">
        <v>65</v>
      </c>
      <c r="D2364" t="s">
        <v>2954</v>
      </c>
      <c r="E2364" t="s">
        <v>13</v>
      </c>
      <c r="F2364">
        <v>43</v>
      </c>
      <c r="G2364" t="str">
        <f t="shared" si="36"/>
        <v>Middle-Aged</v>
      </c>
      <c r="H2364">
        <v>5</v>
      </c>
      <c r="I2364" t="s">
        <v>2951</v>
      </c>
      <c r="J2364" s="3">
        <v>154846.24</v>
      </c>
      <c r="K2364" s="3" t="str">
        <f>IF(Table1[[#This Row],[Balance]]&lt;=83000,"Low Balance",IF(Table1[[#This Row],[Balance]]&lt;=166000,"Medium Balance",IF(Table1[[#This Row],[Balance]]&lt;=260000,"High Balance","Invalid")))</f>
        <v>Medium Balance</v>
      </c>
      <c r="L2364">
        <v>2</v>
      </c>
      <c r="M2364">
        <v>1</v>
      </c>
      <c r="N2364">
        <v>1</v>
      </c>
      <c r="O2364" s="3">
        <v>151903.6</v>
      </c>
      <c r="P2364">
        <v>0</v>
      </c>
    </row>
    <row r="2365" spans="1:16" x14ac:dyDescent="0.3">
      <c r="A2365">
        <v>2363</v>
      </c>
      <c r="B2365">
        <v>15791053</v>
      </c>
      <c r="C2365" t="s">
        <v>43</v>
      </c>
      <c r="D2365" t="s">
        <v>2946</v>
      </c>
      <c r="E2365" t="s">
        <v>19</v>
      </c>
      <c r="F2365">
        <v>45</v>
      </c>
      <c r="G2365" t="str">
        <f t="shared" si="36"/>
        <v>Young Adults</v>
      </c>
      <c r="H2365">
        <v>4</v>
      </c>
      <c r="I2365" t="s">
        <v>2951</v>
      </c>
      <c r="J2365" s="3">
        <v>122917.71</v>
      </c>
      <c r="K2365" s="3" t="str">
        <f>IF(Table1[[#This Row],[Balance]]&lt;=83000,"Low Balance",IF(Table1[[#This Row],[Balance]]&lt;=166000,"Medium Balance",IF(Table1[[#This Row],[Balance]]&lt;=260000,"High Balance","Invalid")))</f>
        <v>Medium Balance</v>
      </c>
      <c r="L2365">
        <v>1</v>
      </c>
      <c r="M2365">
        <v>1</v>
      </c>
      <c r="N2365">
        <v>1</v>
      </c>
      <c r="O2365" s="3">
        <v>11.58</v>
      </c>
      <c r="P2365">
        <v>1</v>
      </c>
    </row>
    <row r="2366" spans="1:16" x14ac:dyDescent="0.3">
      <c r="A2366">
        <v>2364</v>
      </c>
      <c r="B2366">
        <v>15644005</v>
      </c>
      <c r="C2366" t="s">
        <v>1331</v>
      </c>
      <c r="D2366" t="s">
        <v>2956</v>
      </c>
      <c r="E2366" t="s">
        <v>13</v>
      </c>
      <c r="F2366">
        <v>33</v>
      </c>
      <c r="G2366" t="str">
        <f t="shared" si="36"/>
        <v>Young Adults</v>
      </c>
      <c r="H2366">
        <v>9</v>
      </c>
      <c r="I2366" t="s">
        <v>2950</v>
      </c>
      <c r="J2366" s="3">
        <v>0</v>
      </c>
      <c r="K2366" s="3" t="str">
        <f>IF(Table1[[#This Row],[Balance]]&lt;=83000,"Low Balance",IF(Table1[[#This Row],[Balance]]&lt;=166000,"Medium Balance",IF(Table1[[#This Row],[Balance]]&lt;=260000,"High Balance","Invalid")))</f>
        <v>Low Balance</v>
      </c>
      <c r="L2366">
        <v>2</v>
      </c>
      <c r="M2366">
        <v>0</v>
      </c>
      <c r="N2366">
        <v>1</v>
      </c>
      <c r="O2366" s="3">
        <v>77519.62</v>
      </c>
      <c r="P2366">
        <v>0</v>
      </c>
    </row>
    <row r="2367" spans="1:16" x14ac:dyDescent="0.3">
      <c r="A2367">
        <v>2365</v>
      </c>
      <c r="B2367">
        <v>15796343</v>
      </c>
      <c r="C2367" t="s">
        <v>1332</v>
      </c>
      <c r="D2367" t="s">
        <v>2946</v>
      </c>
      <c r="E2367" t="s">
        <v>13</v>
      </c>
      <c r="F2367">
        <v>31</v>
      </c>
      <c r="G2367" t="str">
        <f t="shared" si="36"/>
        <v>Young Adults</v>
      </c>
      <c r="H2367">
        <v>2</v>
      </c>
      <c r="I2367" t="s">
        <v>2949</v>
      </c>
      <c r="J2367" s="3">
        <v>82787.929999999993</v>
      </c>
      <c r="K2367" s="3" t="str">
        <f>IF(Table1[[#This Row],[Balance]]&lt;=83000,"Low Balance",IF(Table1[[#This Row],[Balance]]&lt;=166000,"Medium Balance",IF(Table1[[#This Row],[Balance]]&lt;=260000,"High Balance","Invalid")))</f>
        <v>Low Balance</v>
      </c>
      <c r="L2367">
        <v>2</v>
      </c>
      <c r="M2367">
        <v>0</v>
      </c>
      <c r="N2367">
        <v>0</v>
      </c>
      <c r="O2367" s="3">
        <v>91423.69</v>
      </c>
      <c r="P2367">
        <v>0</v>
      </c>
    </row>
    <row r="2368" spans="1:16" x14ac:dyDescent="0.3">
      <c r="A2368">
        <v>2366</v>
      </c>
      <c r="B2368">
        <v>15751057</v>
      </c>
      <c r="C2368" t="s">
        <v>522</v>
      </c>
      <c r="D2368" t="s">
        <v>2953</v>
      </c>
      <c r="E2368" t="s">
        <v>19</v>
      </c>
      <c r="F2368">
        <v>32</v>
      </c>
      <c r="G2368" t="str">
        <f t="shared" si="36"/>
        <v>Young Adults</v>
      </c>
      <c r="H2368">
        <v>5</v>
      </c>
      <c r="I2368" t="s">
        <v>2951</v>
      </c>
      <c r="J2368" s="3">
        <v>102500.34</v>
      </c>
      <c r="K2368" s="3" t="str">
        <f>IF(Table1[[#This Row],[Balance]]&lt;=83000,"Low Balance",IF(Table1[[#This Row],[Balance]]&lt;=166000,"Medium Balance",IF(Table1[[#This Row],[Balance]]&lt;=260000,"High Balance","Invalid")))</f>
        <v>Medium Balance</v>
      </c>
      <c r="L2368">
        <v>1</v>
      </c>
      <c r="M2368">
        <v>0</v>
      </c>
      <c r="N2368">
        <v>0</v>
      </c>
      <c r="O2368" s="3">
        <v>106287.77</v>
      </c>
      <c r="P2368">
        <v>0</v>
      </c>
    </row>
    <row r="2369" spans="1:16" x14ac:dyDescent="0.3">
      <c r="A2369">
        <v>2367</v>
      </c>
      <c r="B2369">
        <v>15623430</v>
      </c>
      <c r="C2369" t="s">
        <v>14</v>
      </c>
      <c r="D2369" t="s">
        <v>2956</v>
      </c>
      <c r="E2369" t="s">
        <v>19</v>
      </c>
      <c r="F2369">
        <v>34</v>
      </c>
      <c r="G2369" t="str">
        <f t="shared" si="36"/>
        <v>Young Adults</v>
      </c>
      <c r="H2369">
        <v>9</v>
      </c>
      <c r="I2369" t="s">
        <v>2950</v>
      </c>
      <c r="J2369" s="3">
        <v>0</v>
      </c>
      <c r="K2369" s="3" t="str">
        <f>IF(Table1[[#This Row],[Balance]]&lt;=83000,"Low Balance",IF(Table1[[#This Row],[Balance]]&lt;=166000,"Medium Balance",IF(Table1[[#This Row],[Balance]]&lt;=260000,"High Balance","Invalid")))</f>
        <v>Low Balance</v>
      </c>
      <c r="L2369">
        <v>2</v>
      </c>
      <c r="M2369">
        <v>1</v>
      </c>
      <c r="N2369">
        <v>0</v>
      </c>
      <c r="O2369" s="3">
        <v>161800.76999999999</v>
      </c>
      <c r="P2369">
        <v>0</v>
      </c>
    </row>
    <row r="2370" spans="1:16" x14ac:dyDescent="0.3">
      <c r="A2370">
        <v>2368</v>
      </c>
      <c r="B2370">
        <v>15682600</v>
      </c>
      <c r="C2370" t="s">
        <v>437</v>
      </c>
      <c r="D2370" t="s">
        <v>2956</v>
      </c>
      <c r="E2370" t="s">
        <v>19</v>
      </c>
      <c r="F2370">
        <v>39</v>
      </c>
      <c r="G2370" t="str">
        <f t="shared" si="36"/>
        <v>Middle-Aged</v>
      </c>
      <c r="H2370">
        <v>9</v>
      </c>
      <c r="I2370" t="s">
        <v>2950</v>
      </c>
      <c r="J2370" s="3">
        <v>159492.79</v>
      </c>
      <c r="K2370" s="3" t="str">
        <f>IF(Table1[[#This Row],[Balance]]&lt;=83000,"Low Balance",IF(Table1[[#This Row],[Balance]]&lt;=166000,"Medium Balance",IF(Table1[[#This Row],[Balance]]&lt;=260000,"High Balance","Invalid")))</f>
        <v>Medium Balance</v>
      </c>
      <c r="L2370">
        <v>1</v>
      </c>
      <c r="M2370">
        <v>1</v>
      </c>
      <c r="N2370">
        <v>0</v>
      </c>
      <c r="O2370" s="3">
        <v>80582.34</v>
      </c>
      <c r="P2370">
        <v>1</v>
      </c>
    </row>
    <row r="2371" spans="1:16" x14ac:dyDescent="0.3">
      <c r="A2371">
        <v>2369</v>
      </c>
      <c r="B2371">
        <v>15769312</v>
      </c>
      <c r="C2371" t="s">
        <v>439</v>
      </c>
      <c r="D2371" t="s">
        <v>2953</v>
      </c>
      <c r="E2371" t="s">
        <v>19</v>
      </c>
      <c r="F2371">
        <v>48</v>
      </c>
      <c r="G2371" t="str">
        <f t="shared" ref="G2371:G2434" si="37">IF(F2372&lt;=44,"Young Adults",IF(F2372&lt;=69,"Middle-Aged",IF(F2372&lt;=92,"Seniors","Invalid")))</f>
        <v>Middle-Aged</v>
      </c>
      <c r="H2371">
        <v>10</v>
      </c>
      <c r="I2371" t="s">
        <v>2950</v>
      </c>
      <c r="J2371" s="3">
        <v>0</v>
      </c>
      <c r="K2371" s="3" t="str">
        <f>IF(Table1[[#This Row],[Balance]]&lt;=83000,"Low Balance",IF(Table1[[#This Row],[Balance]]&lt;=166000,"Medium Balance",IF(Table1[[#This Row],[Balance]]&lt;=260000,"High Balance","Invalid")))</f>
        <v>Low Balance</v>
      </c>
      <c r="L2371">
        <v>2</v>
      </c>
      <c r="M2371">
        <v>1</v>
      </c>
      <c r="N2371">
        <v>1</v>
      </c>
      <c r="O2371" s="3">
        <v>185094.48</v>
      </c>
      <c r="P2371">
        <v>0</v>
      </c>
    </row>
    <row r="2372" spans="1:16" x14ac:dyDescent="0.3">
      <c r="A2372">
        <v>2370</v>
      </c>
      <c r="B2372">
        <v>15708212</v>
      </c>
      <c r="C2372" t="s">
        <v>482</v>
      </c>
      <c r="D2372" t="s">
        <v>2953</v>
      </c>
      <c r="E2372" t="s">
        <v>13</v>
      </c>
      <c r="F2372">
        <v>54</v>
      </c>
      <c r="G2372" t="str">
        <f t="shared" si="37"/>
        <v>Young Adults</v>
      </c>
      <c r="H2372">
        <v>7</v>
      </c>
      <c r="I2372" t="s">
        <v>2950</v>
      </c>
      <c r="J2372" s="3">
        <v>118241.02</v>
      </c>
      <c r="K2372" s="3" t="str">
        <f>IF(Table1[[#This Row],[Balance]]&lt;=83000,"Low Balance",IF(Table1[[#This Row],[Balance]]&lt;=166000,"Medium Balance",IF(Table1[[#This Row],[Balance]]&lt;=260000,"High Balance","Invalid")))</f>
        <v>Medium Balance</v>
      </c>
      <c r="L2372">
        <v>1</v>
      </c>
      <c r="M2372">
        <v>1</v>
      </c>
      <c r="N2372">
        <v>0</v>
      </c>
      <c r="O2372" s="3">
        <v>172586.89</v>
      </c>
      <c r="P2372">
        <v>1</v>
      </c>
    </row>
    <row r="2373" spans="1:16" x14ac:dyDescent="0.3">
      <c r="A2373">
        <v>2371</v>
      </c>
      <c r="B2373">
        <v>15650258</v>
      </c>
      <c r="C2373" t="s">
        <v>739</v>
      </c>
      <c r="D2373" t="s">
        <v>2946</v>
      </c>
      <c r="E2373" t="s">
        <v>13</v>
      </c>
      <c r="F2373">
        <v>35</v>
      </c>
      <c r="G2373" t="str">
        <f t="shared" si="37"/>
        <v>Young Adults</v>
      </c>
      <c r="H2373">
        <v>2</v>
      </c>
      <c r="I2373" t="s">
        <v>2949</v>
      </c>
      <c r="J2373" s="3">
        <v>113090.4</v>
      </c>
      <c r="K2373" s="3" t="str">
        <f>IF(Table1[[#This Row],[Balance]]&lt;=83000,"Low Balance",IF(Table1[[#This Row],[Balance]]&lt;=166000,"Medium Balance",IF(Table1[[#This Row],[Balance]]&lt;=260000,"High Balance","Invalid")))</f>
        <v>Medium Balance</v>
      </c>
      <c r="L2373">
        <v>1</v>
      </c>
      <c r="M2373">
        <v>1</v>
      </c>
      <c r="N2373">
        <v>0</v>
      </c>
      <c r="O2373" s="3">
        <v>195649.79</v>
      </c>
      <c r="P2373">
        <v>0</v>
      </c>
    </row>
    <row r="2374" spans="1:16" x14ac:dyDescent="0.3">
      <c r="A2374">
        <v>2372</v>
      </c>
      <c r="B2374">
        <v>15604345</v>
      </c>
      <c r="C2374" t="s">
        <v>1333</v>
      </c>
      <c r="D2374" t="s">
        <v>2956</v>
      </c>
      <c r="E2374" t="s">
        <v>13</v>
      </c>
      <c r="F2374">
        <v>22</v>
      </c>
      <c r="G2374" t="str">
        <f t="shared" si="37"/>
        <v>Young Adults</v>
      </c>
      <c r="H2374">
        <v>9</v>
      </c>
      <c r="I2374" t="s">
        <v>2950</v>
      </c>
      <c r="J2374" s="3">
        <v>65763.570000000007</v>
      </c>
      <c r="K2374" s="3" t="str">
        <f>IF(Table1[[#This Row],[Balance]]&lt;=83000,"Low Balance",IF(Table1[[#This Row],[Balance]]&lt;=166000,"Medium Balance",IF(Table1[[#This Row],[Balance]]&lt;=260000,"High Balance","Invalid")))</f>
        <v>Low Balance</v>
      </c>
      <c r="L2374">
        <v>1</v>
      </c>
      <c r="M2374">
        <v>1</v>
      </c>
      <c r="N2374">
        <v>1</v>
      </c>
      <c r="O2374" s="3">
        <v>145792.01</v>
      </c>
      <c r="P2374">
        <v>0</v>
      </c>
    </row>
    <row r="2375" spans="1:16" x14ac:dyDescent="0.3">
      <c r="A2375">
        <v>2373</v>
      </c>
      <c r="B2375">
        <v>15578297</v>
      </c>
      <c r="C2375" t="s">
        <v>1334</v>
      </c>
      <c r="D2375" t="s">
        <v>2953</v>
      </c>
      <c r="E2375" t="s">
        <v>13</v>
      </c>
      <c r="F2375">
        <v>43</v>
      </c>
      <c r="G2375" t="str">
        <f t="shared" si="37"/>
        <v>Young Adults</v>
      </c>
      <c r="H2375">
        <v>1</v>
      </c>
      <c r="I2375" t="s">
        <v>2949</v>
      </c>
      <c r="J2375" s="3">
        <v>125537.38</v>
      </c>
      <c r="K2375" s="3" t="str">
        <f>IF(Table1[[#This Row],[Balance]]&lt;=83000,"Low Balance",IF(Table1[[#This Row],[Balance]]&lt;=166000,"Medium Balance",IF(Table1[[#This Row],[Balance]]&lt;=260000,"High Balance","Invalid")))</f>
        <v>Medium Balance</v>
      </c>
      <c r="L2375">
        <v>1</v>
      </c>
      <c r="M2375">
        <v>1</v>
      </c>
      <c r="N2375">
        <v>0</v>
      </c>
      <c r="O2375" s="3">
        <v>138510.01</v>
      </c>
      <c r="P2375">
        <v>1</v>
      </c>
    </row>
    <row r="2376" spans="1:16" x14ac:dyDescent="0.3">
      <c r="A2376">
        <v>2374</v>
      </c>
      <c r="B2376">
        <v>15671789</v>
      </c>
      <c r="C2376" t="s">
        <v>793</v>
      </c>
      <c r="D2376" t="s">
        <v>2955</v>
      </c>
      <c r="E2376" t="s">
        <v>19</v>
      </c>
      <c r="F2376">
        <v>31</v>
      </c>
      <c r="G2376" t="str">
        <f t="shared" si="37"/>
        <v>Young Adults</v>
      </c>
      <c r="H2376">
        <v>3</v>
      </c>
      <c r="I2376" t="s">
        <v>2951</v>
      </c>
      <c r="J2376" s="3">
        <v>94263.91</v>
      </c>
      <c r="K2376" s="3" t="str">
        <f>IF(Table1[[#This Row],[Balance]]&lt;=83000,"Low Balance",IF(Table1[[#This Row],[Balance]]&lt;=166000,"Medium Balance",IF(Table1[[#This Row],[Balance]]&lt;=260000,"High Balance","Invalid")))</f>
        <v>Medium Balance</v>
      </c>
      <c r="L2376">
        <v>2</v>
      </c>
      <c r="M2376">
        <v>1</v>
      </c>
      <c r="N2376">
        <v>0</v>
      </c>
      <c r="O2376" s="3">
        <v>168895.06</v>
      </c>
      <c r="P2376">
        <v>0</v>
      </c>
    </row>
    <row r="2377" spans="1:16" x14ac:dyDescent="0.3">
      <c r="A2377">
        <v>2375</v>
      </c>
      <c r="B2377">
        <v>15726186</v>
      </c>
      <c r="C2377" t="s">
        <v>389</v>
      </c>
      <c r="D2377" t="s">
        <v>2954</v>
      </c>
      <c r="E2377" t="s">
        <v>19</v>
      </c>
      <c r="F2377">
        <v>29</v>
      </c>
      <c r="G2377" t="str">
        <f t="shared" si="37"/>
        <v>Young Adults</v>
      </c>
      <c r="H2377">
        <v>4</v>
      </c>
      <c r="I2377" t="s">
        <v>2951</v>
      </c>
      <c r="J2377" s="3">
        <v>133434.57</v>
      </c>
      <c r="K2377" s="3" t="str">
        <f>IF(Table1[[#This Row],[Balance]]&lt;=83000,"Low Balance",IF(Table1[[#This Row],[Balance]]&lt;=166000,"Medium Balance",IF(Table1[[#This Row],[Balance]]&lt;=260000,"High Balance","Invalid")))</f>
        <v>Medium Balance</v>
      </c>
      <c r="L2377">
        <v>2</v>
      </c>
      <c r="M2377">
        <v>1</v>
      </c>
      <c r="N2377">
        <v>0</v>
      </c>
      <c r="O2377" s="3">
        <v>97983.44</v>
      </c>
      <c r="P2377">
        <v>0</v>
      </c>
    </row>
    <row r="2378" spans="1:16" x14ac:dyDescent="0.3">
      <c r="A2378">
        <v>2376</v>
      </c>
      <c r="B2378">
        <v>15764618</v>
      </c>
      <c r="C2378" t="s">
        <v>1335</v>
      </c>
      <c r="D2378" t="s">
        <v>2946</v>
      </c>
      <c r="E2378" t="s">
        <v>13</v>
      </c>
      <c r="F2378">
        <v>39</v>
      </c>
      <c r="G2378" t="str">
        <f t="shared" si="37"/>
        <v>Young Adults</v>
      </c>
      <c r="H2378">
        <v>6</v>
      </c>
      <c r="I2378" t="s">
        <v>2950</v>
      </c>
      <c r="J2378" s="3">
        <v>0</v>
      </c>
      <c r="K2378" s="3" t="str">
        <f>IF(Table1[[#This Row],[Balance]]&lt;=83000,"Low Balance",IF(Table1[[#This Row],[Balance]]&lt;=166000,"Medium Balance",IF(Table1[[#This Row],[Balance]]&lt;=260000,"High Balance","Invalid")))</f>
        <v>Low Balance</v>
      </c>
      <c r="L2378">
        <v>1</v>
      </c>
      <c r="M2378">
        <v>1</v>
      </c>
      <c r="N2378">
        <v>1</v>
      </c>
      <c r="O2378" s="3">
        <v>85167.88</v>
      </c>
      <c r="P2378">
        <v>0</v>
      </c>
    </row>
    <row r="2379" spans="1:16" x14ac:dyDescent="0.3">
      <c r="A2379">
        <v>2377</v>
      </c>
      <c r="B2379">
        <v>15730738</v>
      </c>
      <c r="C2379" t="s">
        <v>369</v>
      </c>
      <c r="D2379" t="s">
        <v>2946</v>
      </c>
      <c r="E2379" t="s">
        <v>19</v>
      </c>
      <c r="F2379">
        <v>31</v>
      </c>
      <c r="G2379" t="str">
        <f t="shared" si="37"/>
        <v>Middle-Aged</v>
      </c>
      <c r="H2379">
        <v>9</v>
      </c>
      <c r="I2379" t="s">
        <v>2950</v>
      </c>
      <c r="J2379" s="3">
        <v>0</v>
      </c>
      <c r="K2379" s="3" t="str">
        <f>IF(Table1[[#This Row],[Balance]]&lt;=83000,"Low Balance",IF(Table1[[#This Row],[Balance]]&lt;=166000,"Medium Balance",IF(Table1[[#This Row],[Balance]]&lt;=260000,"High Balance","Invalid")))</f>
        <v>Low Balance</v>
      </c>
      <c r="L2379">
        <v>2</v>
      </c>
      <c r="M2379">
        <v>1</v>
      </c>
      <c r="N2379">
        <v>1</v>
      </c>
      <c r="O2379" s="3">
        <v>18210.36</v>
      </c>
      <c r="P2379">
        <v>0</v>
      </c>
    </row>
    <row r="2380" spans="1:16" x14ac:dyDescent="0.3">
      <c r="A2380">
        <v>2378</v>
      </c>
      <c r="B2380">
        <v>15637650</v>
      </c>
      <c r="C2380" t="s">
        <v>842</v>
      </c>
      <c r="D2380" t="s">
        <v>2956</v>
      </c>
      <c r="E2380" t="s">
        <v>19</v>
      </c>
      <c r="F2380">
        <v>50</v>
      </c>
      <c r="G2380" t="str">
        <f t="shared" si="37"/>
        <v>Young Adults</v>
      </c>
      <c r="H2380">
        <v>9</v>
      </c>
      <c r="I2380" t="s">
        <v>2950</v>
      </c>
      <c r="J2380" s="3">
        <v>94748.76</v>
      </c>
      <c r="K2380" s="3" t="str">
        <f>IF(Table1[[#This Row],[Balance]]&lt;=83000,"Low Balance",IF(Table1[[#This Row],[Balance]]&lt;=166000,"Medium Balance",IF(Table1[[#This Row],[Balance]]&lt;=260000,"High Balance","Invalid")))</f>
        <v>Medium Balance</v>
      </c>
      <c r="L2380">
        <v>2</v>
      </c>
      <c r="M2380">
        <v>0</v>
      </c>
      <c r="N2380">
        <v>1</v>
      </c>
      <c r="O2380" s="3">
        <v>13608.18</v>
      </c>
      <c r="P2380">
        <v>0</v>
      </c>
    </row>
    <row r="2381" spans="1:16" x14ac:dyDescent="0.3">
      <c r="A2381">
        <v>2379</v>
      </c>
      <c r="B2381">
        <v>15606267</v>
      </c>
      <c r="C2381" t="s">
        <v>1066</v>
      </c>
      <c r="D2381" t="s">
        <v>2953</v>
      </c>
      <c r="E2381" t="s">
        <v>13</v>
      </c>
      <c r="F2381">
        <v>38</v>
      </c>
      <c r="G2381" t="str">
        <f t="shared" si="37"/>
        <v>Young Adults</v>
      </c>
      <c r="H2381">
        <v>4</v>
      </c>
      <c r="I2381" t="s">
        <v>2951</v>
      </c>
      <c r="J2381" s="3">
        <v>98640.74</v>
      </c>
      <c r="K2381" s="3" t="str">
        <f>IF(Table1[[#This Row],[Balance]]&lt;=83000,"Low Balance",IF(Table1[[#This Row],[Balance]]&lt;=166000,"Medium Balance",IF(Table1[[#This Row],[Balance]]&lt;=260000,"High Balance","Invalid")))</f>
        <v>Medium Balance</v>
      </c>
      <c r="L2381">
        <v>1</v>
      </c>
      <c r="M2381">
        <v>1</v>
      </c>
      <c r="N2381">
        <v>1</v>
      </c>
      <c r="O2381" s="3">
        <v>110457.99</v>
      </c>
      <c r="P2381">
        <v>0</v>
      </c>
    </row>
    <row r="2382" spans="1:16" x14ac:dyDescent="0.3">
      <c r="A2382">
        <v>2380</v>
      </c>
      <c r="B2382">
        <v>15625904</v>
      </c>
      <c r="C2382" t="s">
        <v>1104</v>
      </c>
      <c r="D2382" t="s">
        <v>2955</v>
      </c>
      <c r="E2382" t="s">
        <v>19</v>
      </c>
      <c r="F2382">
        <v>26</v>
      </c>
      <c r="G2382" t="str">
        <f t="shared" si="37"/>
        <v>Young Adults</v>
      </c>
      <c r="H2382">
        <v>9</v>
      </c>
      <c r="I2382" t="s">
        <v>2950</v>
      </c>
      <c r="J2382" s="3">
        <v>74681.899999999994</v>
      </c>
      <c r="K2382" s="3" t="str">
        <f>IF(Table1[[#This Row],[Balance]]&lt;=83000,"Low Balance",IF(Table1[[#This Row],[Balance]]&lt;=166000,"Medium Balance",IF(Table1[[#This Row],[Balance]]&lt;=260000,"High Balance","Invalid")))</f>
        <v>Low Balance</v>
      </c>
      <c r="L2382">
        <v>2</v>
      </c>
      <c r="M2382">
        <v>0</v>
      </c>
      <c r="N2382">
        <v>0</v>
      </c>
      <c r="O2382" s="3">
        <v>31231.35</v>
      </c>
      <c r="P2382">
        <v>0</v>
      </c>
    </row>
    <row r="2383" spans="1:16" x14ac:dyDescent="0.3">
      <c r="A2383">
        <v>2381</v>
      </c>
      <c r="B2383">
        <v>15654463</v>
      </c>
      <c r="C2383" t="s">
        <v>695</v>
      </c>
      <c r="D2383" t="s">
        <v>2946</v>
      </c>
      <c r="E2383" t="s">
        <v>19</v>
      </c>
      <c r="F2383">
        <v>34</v>
      </c>
      <c r="G2383" t="str">
        <f t="shared" si="37"/>
        <v>Young Adults</v>
      </c>
      <c r="H2383">
        <v>4</v>
      </c>
      <c r="I2383" t="s">
        <v>2951</v>
      </c>
      <c r="J2383" s="3">
        <v>0</v>
      </c>
      <c r="K2383" s="3" t="str">
        <f>IF(Table1[[#This Row],[Balance]]&lt;=83000,"Low Balance",IF(Table1[[#This Row],[Balance]]&lt;=166000,"Medium Balance",IF(Table1[[#This Row],[Balance]]&lt;=260000,"High Balance","Invalid")))</f>
        <v>Low Balance</v>
      </c>
      <c r="L2383">
        <v>2</v>
      </c>
      <c r="M2383">
        <v>1</v>
      </c>
      <c r="N2383">
        <v>0</v>
      </c>
      <c r="O2383" s="3">
        <v>141582.66</v>
      </c>
      <c r="P2383">
        <v>0</v>
      </c>
    </row>
    <row r="2384" spans="1:16" x14ac:dyDescent="0.3">
      <c r="A2384">
        <v>2382</v>
      </c>
      <c r="B2384">
        <v>15774151</v>
      </c>
      <c r="C2384" t="s">
        <v>788</v>
      </c>
      <c r="D2384" t="s">
        <v>2954</v>
      </c>
      <c r="E2384" t="s">
        <v>13</v>
      </c>
      <c r="F2384">
        <v>41</v>
      </c>
      <c r="G2384" t="str">
        <f t="shared" si="37"/>
        <v>Young Adults</v>
      </c>
      <c r="H2384">
        <v>7</v>
      </c>
      <c r="I2384" t="s">
        <v>2950</v>
      </c>
      <c r="J2384" s="3">
        <v>179915.85</v>
      </c>
      <c r="K2384" s="3" t="str">
        <f>IF(Table1[[#This Row],[Balance]]&lt;=83000,"Low Balance",IF(Table1[[#This Row],[Balance]]&lt;=166000,"Medium Balance",IF(Table1[[#This Row],[Balance]]&lt;=260000,"High Balance","Invalid")))</f>
        <v>High Balance</v>
      </c>
      <c r="L2384">
        <v>1</v>
      </c>
      <c r="M2384">
        <v>0</v>
      </c>
      <c r="N2384">
        <v>0</v>
      </c>
      <c r="O2384" s="3">
        <v>14666.35</v>
      </c>
      <c r="P2384">
        <v>1</v>
      </c>
    </row>
    <row r="2385" spans="1:16" x14ac:dyDescent="0.3">
      <c r="A2385">
        <v>2383</v>
      </c>
      <c r="B2385">
        <v>15693259</v>
      </c>
      <c r="C2385" t="s">
        <v>88</v>
      </c>
      <c r="D2385" t="s">
        <v>2955</v>
      </c>
      <c r="E2385" t="s">
        <v>19</v>
      </c>
      <c r="F2385">
        <v>30</v>
      </c>
      <c r="G2385" t="str">
        <f t="shared" si="37"/>
        <v>Young Adults</v>
      </c>
      <c r="H2385">
        <v>1</v>
      </c>
      <c r="I2385" t="s">
        <v>2949</v>
      </c>
      <c r="J2385" s="3">
        <v>128207.23</v>
      </c>
      <c r="K2385" s="3" t="str">
        <f>IF(Table1[[#This Row],[Balance]]&lt;=83000,"Low Balance",IF(Table1[[#This Row],[Balance]]&lt;=166000,"Medium Balance",IF(Table1[[#This Row],[Balance]]&lt;=260000,"High Balance","Invalid")))</f>
        <v>Medium Balance</v>
      </c>
      <c r="L2385">
        <v>1</v>
      </c>
      <c r="M2385">
        <v>1</v>
      </c>
      <c r="N2385">
        <v>1</v>
      </c>
      <c r="O2385" s="3">
        <v>55400.17</v>
      </c>
      <c r="P2385">
        <v>0</v>
      </c>
    </row>
    <row r="2386" spans="1:16" x14ac:dyDescent="0.3">
      <c r="A2386">
        <v>2384</v>
      </c>
      <c r="B2386">
        <v>15642468</v>
      </c>
      <c r="C2386" t="s">
        <v>75</v>
      </c>
      <c r="D2386" t="s">
        <v>2946</v>
      </c>
      <c r="E2386" t="s">
        <v>19</v>
      </c>
      <c r="F2386">
        <v>42</v>
      </c>
      <c r="G2386" t="str">
        <f t="shared" si="37"/>
        <v>Young Adults</v>
      </c>
      <c r="H2386">
        <v>9</v>
      </c>
      <c r="I2386" t="s">
        <v>2950</v>
      </c>
      <c r="J2386" s="3">
        <v>132739.26</v>
      </c>
      <c r="K2386" s="3" t="str">
        <f>IF(Table1[[#This Row],[Balance]]&lt;=83000,"Low Balance",IF(Table1[[#This Row],[Balance]]&lt;=166000,"Medium Balance",IF(Table1[[#This Row],[Balance]]&lt;=260000,"High Balance","Invalid")))</f>
        <v>Medium Balance</v>
      </c>
      <c r="L2386">
        <v>2</v>
      </c>
      <c r="M2386">
        <v>0</v>
      </c>
      <c r="N2386">
        <v>0</v>
      </c>
      <c r="O2386" s="3">
        <v>174667.65</v>
      </c>
      <c r="P2386">
        <v>0</v>
      </c>
    </row>
    <row r="2387" spans="1:16" x14ac:dyDescent="0.3">
      <c r="A2387">
        <v>2385</v>
      </c>
      <c r="B2387">
        <v>15758531</v>
      </c>
      <c r="C2387" t="s">
        <v>2962</v>
      </c>
      <c r="D2387" t="s">
        <v>2954</v>
      </c>
      <c r="E2387" t="s">
        <v>13</v>
      </c>
      <c r="F2387">
        <v>40</v>
      </c>
      <c r="G2387" t="str">
        <f t="shared" si="37"/>
        <v>Young Adults</v>
      </c>
      <c r="H2387">
        <v>10</v>
      </c>
      <c r="I2387" t="s">
        <v>2950</v>
      </c>
      <c r="J2387" s="3">
        <v>0</v>
      </c>
      <c r="K2387" s="3" t="str">
        <f>IF(Table1[[#This Row],[Balance]]&lt;=83000,"Low Balance",IF(Table1[[#This Row],[Balance]]&lt;=166000,"Medium Balance",IF(Table1[[#This Row],[Balance]]&lt;=260000,"High Balance","Invalid")))</f>
        <v>Low Balance</v>
      </c>
      <c r="L2387">
        <v>2</v>
      </c>
      <c r="M2387">
        <v>1</v>
      </c>
      <c r="N2387">
        <v>0</v>
      </c>
      <c r="O2387" s="3">
        <v>154189.07999999999</v>
      </c>
      <c r="P2387">
        <v>0</v>
      </c>
    </row>
    <row r="2388" spans="1:16" x14ac:dyDescent="0.3">
      <c r="A2388">
        <v>2386</v>
      </c>
      <c r="B2388">
        <v>15728352</v>
      </c>
      <c r="C2388" t="s">
        <v>1336</v>
      </c>
      <c r="D2388" t="s">
        <v>2953</v>
      </c>
      <c r="E2388" t="s">
        <v>19</v>
      </c>
      <c r="F2388">
        <v>27</v>
      </c>
      <c r="G2388" t="str">
        <f t="shared" si="37"/>
        <v>Middle-Aged</v>
      </c>
      <c r="H2388">
        <v>4</v>
      </c>
      <c r="I2388" t="s">
        <v>2951</v>
      </c>
      <c r="J2388" s="3">
        <v>120509.81</v>
      </c>
      <c r="K2388" s="3" t="str">
        <f>IF(Table1[[#This Row],[Balance]]&lt;=83000,"Low Balance",IF(Table1[[#This Row],[Balance]]&lt;=166000,"Medium Balance",IF(Table1[[#This Row],[Balance]]&lt;=260000,"High Balance","Invalid")))</f>
        <v>Medium Balance</v>
      </c>
      <c r="L2388">
        <v>1</v>
      </c>
      <c r="M2388">
        <v>0</v>
      </c>
      <c r="N2388">
        <v>0</v>
      </c>
      <c r="O2388" s="3">
        <v>142170.44</v>
      </c>
      <c r="P2388">
        <v>0</v>
      </c>
    </row>
    <row r="2389" spans="1:16" x14ac:dyDescent="0.3">
      <c r="A2389">
        <v>2387</v>
      </c>
      <c r="B2389">
        <v>15637240</v>
      </c>
      <c r="C2389" t="s">
        <v>166</v>
      </c>
      <c r="D2389" t="s">
        <v>2956</v>
      </c>
      <c r="E2389" t="s">
        <v>19</v>
      </c>
      <c r="F2389">
        <v>46</v>
      </c>
      <c r="G2389" t="str">
        <f t="shared" si="37"/>
        <v>Young Adults</v>
      </c>
      <c r="H2389">
        <v>4</v>
      </c>
      <c r="I2389" t="s">
        <v>2951</v>
      </c>
      <c r="J2389" s="3">
        <v>124547.13</v>
      </c>
      <c r="K2389" s="3" t="str">
        <f>IF(Table1[[#This Row],[Balance]]&lt;=83000,"Low Balance",IF(Table1[[#This Row],[Balance]]&lt;=166000,"Medium Balance",IF(Table1[[#This Row],[Balance]]&lt;=260000,"High Balance","Invalid")))</f>
        <v>Medium Balance</v>
      </c>
      <c r="L2389">
        <v>2</v>
      </c>
      <c r="M2389">
        <v>1</v>
      </c>
      <c r="N2389">
        <v>0</v>
      </c>
      <c r="O2389" s="3">
        <v>94499.06</v>
      </c>
      <c r="P2389">
        <v>0</v>
      </c>
    </row>
    <row r="2390" spans="1:16" x14ac:dyDescent="0.3">
      <c r="A2390">
        <v>2388</v>
      </c>
      <c r="B2390">
        <v>15595588</v>
      </c>
      <c r="C2390" t="s">
        <v>1337</v>
      </c>
      <c r="D2390" t="s">
        <v>2946</v>
      </c>
      <c r="E2390" t="s">
        <v>13</v>
      </c>
      <c r="F2390">
        <v>39</v>
      </c>
      <c r="G2390" t="str">
        <f t="shared" si="37"/>
        <v>Young Adults</v>
      </c>
      <c r="H2390">
        <v>4</v>
      </c>
      <c r="I2390" t="s">
        <v>2951</v>
      </c>
      <c r="J2390" s="3">
        <v>0</v>
      </c>
      <c r="K2390" s="3" t="str">
        <f>IF(Table1[[#This Row],[Balance]]&lt;=83000,"Low Balance",IF(Table1[[#This Row],[Balance]]&lt;=166000,"Medium Balance",IF(Table1[[#This Row],[Balance]]&lt;=260000,"High Balance","Invalid")))</f>
        <v>Low Balance</v>
      </c>
      <c r="L2390">
        <v>2</v>
      </c>
      <c r="M2390">
        <v>0</v>
      </c>
      <c r="N2390">
        <v>1</v>
      </c>
      <c r="O2390" s="3">
        <v>182081.45</v>
      </c>
      <c r="P2390">
        <v>0</v>
      </c>
    </row>
    <row r="2391" spans="1:16" x14ac:dyDescent="0.3">
      <c r="A2391">
        <v>2389</v>
      </c>
      <c r="B2391">
        <v>15778395</v>
      </c>
      <c r="C2391" t="s">
        <v>218</v>
      </c>
      <c r="D2391" t="s">
        <v>2956</v>
      </c>
      <c r="E2391" t="s">
        <v>19</v>
      </c>
      <c r="F2391">
        <v>34</v>
      </c>
      <c r="G2391" t="str">
        <f t="shared" si="37"/>
        <v>Young Adults</v>
      </c>
      <c r="H2391">
        <v>4</v>
      </c>
      <c r="I2391" t="s">
        <v>2951</v>
      </c>
      <c r="J2391" s="3">
        <v>88815.56</v>
      </c>
      <c r="K2391" s="3" t="str">
        <f>IF(Table1[[#This Row],[Balance]]&lt;=83000,"Low Balance",IF(Table1[[#This Row],[Balance]]&lt;=166000,"Medium Balance",IF(Table1[[#This Row],[Balance]]&lt;=260000,"High Balance","Invalid")))</f>
        <v>Medium Balance</v>
      </c>
      <c r="L2391">
        <v>2</v>
      </c>
      <c r="M2391">
        <v>1</v>
      </c>
      <c r="N2391">
        <v>0</v>
      </c>
      <c r="O2391" s="3">
        <v>68562.259999999995</v>
      </c>
      <c r="P2391">
        <v>1</v>
      </c>
    </row>
    <row r="2392" spans="1:16" x14ac:dyDescent="0.3">
      <c r="A2392">
        <v>2390</v>
      </c>
      <c r="B2392">
        <v>15711825</v>
      </c>
      <c r="C2392" t="s">
        <v>301</v>
      </c>
      <c r="D2392" t="s">
        <v>2956</v>
      </c>
      <c r="E2392" t="s">
        <v>13</v>
      </c>
      <c r="F2392">
        <v>35</v>
      </c>
      <c r="G2392" t="str">
        <f t="shared" si="37"/>
        <v>Young Adults</v>
      </c>
      <c r="H2392">
        <v>1</v>
      </c>
      <c r="I2392" t="s">
        <v>2949</v>
      </c>
      <c r="J2392" s="3">
        <v>82231.509999999995</v>
      </c>
      <c r="K2392" s="3" t="str">
        <f>IF(Table1[[#This Row],[Balance]]&lt;=83000,"Low Balance",IF(Table1[[#This Row],[Balance]]&lt;=166000,"Medium Balance",IF(Table1[[#This Row],[Balance]]&lt;=260000,"High Balance","Invalid")))</f>
        <v>Low Balance</v>
      </c>
      <c r="L2392">
        <v>2</v>
      </c>
      <c r="M2392">
        <v>1</v>
      </c>
      <c r="N2392">
        <v>0</v>
      </c>
      <c r="O2392" s="3">
        <v>88798.02</v>
      </c>
      <c r="P2392">
        <v>0</v>
      </c>
    </row>
    <row r="2393" spans="1:16" x14ac:dyDescent="0.3">
      <c r="A2393">
        <v>2391</v>
      </c>
      <c r="B2393">
        <v>15599251</v>
      </c>
      <c r="C2393" t="s">
        <v>378</v>
      </c>
      <c r="D2393" t="s">
        <v>2954</v>
      </c>
      <c r="E2393" t="s">
        <v>19</v>
      </c>
      <c r="F2393">
        <v>32</v>
      </c>
      <c r="G2393" t="str">
        <f t="shared" si="37"/>
        <v>Young Adults</v>
      </c>
      <c r="H2393">
        <v>7</v>
      </c>
      <c r="I2393" t="s">
        <v>2950</v>
      </c>
      <c r="J2393" s="3">
        <v>184715.86</v>
      </c>
      <c r="K2393" s="3" t="str">
        <f>IF(Table1[[#This Row],[Balance]]&lt;=83000,"Low Balance",IF(Table1[[#This Row],[Balance]]&lt;=166000,"Medium Balance",IF(Table1[[#This Row],[Balance]]&lt;=260000,"High Balance","Invalid")))</f>
        <v>High Balance</v>
      </c>
      <c r="L2393">
        <v>2</v>
      </c>
      <c r="M2393">
        <v>1</v>
      </c>
      <c r="N2393">
        <v>0</v>
      </c>
      <c r="O2393" s="3">
        <v>113781.99</v>
      </c>
      <c r="P2393">
        <v>0</v>
      </c>
    </row>
    <row r="2394" spans="1:16" x14ac:dyDescent="0.3">
      <c r="A2394">
        <v>2392</v>
      </c>
      <c r="B2394">
        <v>15570004</v>
      </c>
      <c r="C2394" t="s">
        <v>894</v>
      </c>
      <c r="D2394" t="s">
        <v>2955</v>
      </c>
      <c r="E2394" t="s">
        <v>19</v>
      </c>
      <c r="F2394">
        <v>31</v>
      </c>
      <c r="G2394" t="str">
        <f t="shared" si="37"/>
        <v>Middle-Aged</v>
      </c>
      <c r="H2394">
        <v>3</v>
      </c>
      <c r="I2394" t="s">
        <v>2951</v>
      </c>
      <c r="J2394" s="3">
        <v>0</v>
      </c>
      <c r="K2394" s="3" t="str">
        <f>IF(Table1[[#This Row],[Balance]]&lt;=83000,"Low Balance",IF(Table1[[#This Row],[Balance]]&lt;=166000,"Medium Balance",IF(Table1[[#This Row],[Balance]]&lt;=260000,"High Balance","Invalid")))</f>
        <v>Low Balance</v>
      </c>
      <c r="L2394">
        <v>2</v>
      </c>
      <c r="M2394">
        <v>1</v>
      </c>
      <c r="N2394">
        <v>0</v>
      </c>
      <c r="O2394" s="3">
        <v>121866.87</v>
      </c>
      <c r="P2394">
        <v>0</v>
      </c>
    </row>
    <row r="2395" spans="1:16" x14ac:dyDescent="0.3">
      <c r="A2395">
        <v>2393</v>
      </c>
      <c r="B2395">
        <v>15656912</v>
      </c>
      <c r="C2395" t="s">
        <v>942</v>
      </c>
      <c r="D2395" t="s">
        <v>2953</v>
      </c>
      <c r="E2395" t="s">
        <v>19</v>
      </c>
      <c r="F2395">
        <v>51</v>
      </c>
      <c r="G2395" t="str">
        <f t="shared" si="37"/>
        <v>Young Adults</v>
      </c>
      <c r="H2395">
        <v>4</v>
      </c>
      <c r="I2395" t="s">
        <v>2951</v>
      </c>
      <c r="J2395" s="3">
        <v>0</v>
      </c>
      <c r="K2395" s="3" t="str">
        <f>IF(Table1[[#This Row],[Balance]]&lt;=83000,"Low Balance",IF(Table1[[#This Row],[Balance]]&lt;=166000,"Medium Balance",IF(Table1[[#This Row],[Balance]]&lt;=260000,"High Balance","Invalid")))</f>
        <v>Low Balance</v>
      </c>
      <c r="L2395">
        <v>1</v>
      </c>
      <c r="M2395">
        <v>1</v>
      </c>
      <c r="N2395">
        <v>1</v>
      </c>
      <c r="O2395" s="3">
        <v>150390.57</v>
      </c>
      <c r="P2395">
        <v>0</v>
      </c>
    </row>
    <row r="2396" spans="1:16" x14ac:dyDescent="0.3">
      <c r="A2396">
        <v>2394</v>
      </c>
      <c r="B2396">
        <v>15657342</v>
      </c>
      <c r="C2396" t="s">
        <v>1338</v>
      </c>
      <c r="D2396" t="s">
        <v>2953</v>
      </c>
      <c r="E2396" t="s">
        <v>19</v>
      </c>
      <c r="F2396">
        <v>28</v>
      </c>
      <c r="G2396" t="str">
        <f t="shared" si="37"/>
        <v>Young Adults</v>
      </c>
      <c r="H2396">
        <v>4</v>
      </c>
      <c r="I2396" t="s">
        <v>2951</v>
      </c>
      <c r="J2396" s="3">
        <v>147972.19</v>
      </c>
      <c r="K2396" s="3" t="str">
        <f>IF(Table1[[#This Row],[Balance]]&lt;=83000,"Low Balance",IF(Table1[[#This Row],[Balance]]&lt;=166000,"Medium Balance",IF(Table1[[#This Row],[Balance]]&lt;=260000,"High Balance","Invalid")))</f>
        <v>Medium Balance</v>
      </c>
      <c r="L2396">
        <v>1</v>
      </c>
      <c r="M2396">
        <v>1</v>
      </c>
      <c r="N2396">
        <v>0</v>
      </c>
      <c r="O2396" s="3">
        <v>60708.72</v>
      </c>
      <c r="P2396">
        <v>1</v>
      </c>
    </row>
    <row r="2397" spans="1:16" x14ac:dyDescent="0.3">
      <c r="A2397">
        <v>2395</v>
      </c>
      <c r="B2397">
        <v>15716284</v>
      </c>
      <c r="C2397" t="s">
        <v>1233</v>
      </c>
      <c r="D2397" t="s">
        <v>2955</v>
      </c>
      <c r="E2397" t="s">
        <v>19</v>
      </c>
      <c r="F2397">
        <v>43</v>
      </c>
      <c r="G2397" t="str">
        <f t="shared" si="37"/>
        <v>Middle-Aged</v>
      </c>
      <c r="H2397">
        <v>9</v>
      </c>
      <c r="I2397" t="s">
        <v>2950</v>
      </c>
      <c r="J2397" s="3">
        <v>0</v>
      </c>
      <c r="K2397" s="3" t="str">
        <f>IF(Table1[[#This Row],[Balance]]&lt;=83000,"Low Balance",IF(Table1[[#This Row],[Balance]]&lt;=166000,"Medium Balance",IF(Table1[[#This Row],[Balance]]&lt;=260000,"High Balance","Invalid")))</f>
        <v>Low Balance</v>
      </c>
      <c r="L2397">
        <v>2</v>
      </c>
      <c r="M2397">
        <v>1</v>
      </c>
      <c r="N2397">
        <v>1</v>
      </c>
      <c r="O2397" s="3">
        <v>78858.070000000007</v>
      </c>
      <c r="P2397">
        <v>0</v>
      </c>
    </row>
    <row r="2398" spans="1:16" x14ac:dyDescent="0.3">
      <c r="A2398">
        <v>2396</v>
      </c>
      <c r="B2398">
        <v>15672374</v>
      </c>
      <c r="C2398" t="s">
        <v>360</v>
      </c>
      <c r="D2398" t="s">
        <v>2955</v>
      </c>
      <c r="E2398" t="s">
        <v>19</v>
      </c>
      <c r="F2398">
        <v>52</v>
      </c>
      <c r="G2398" t="str">
        <f t="shared" si="37"/>
        <v>Young Adults</v>
      </c>
      <c r="H2398">
        <v>8</v>
      </c>
      <c r="I2398" t="s">
        <v>2950</v>
      </c>
      <c r="J2398" s="3">
        <v>170008.84</v>
      </c>
      <c r="K2398" s="3" t="str">
        <f>IF(Table1[[#This Row],[Balance]]&lt;=83000,"Low Balance",IF(Table1[[#This Row],[Balance]]&lt;=166000,"Medium Balance",IF(Table1[[#This Row],[Balance]]&lt;=260000,"High Balance","Invalid")))</f>
        <v>High Balance</v>
      </c>
      <c r="L2398">
        <v>1</v>
      </c>
      <c r="M2398">
        <v>0</v>
      </c>
      <c r="N2398">
        <v>0</v>
      </c>
      <c r="O2398" s="3">
        <v>56407.42</v>
      </c>
      <c r="P2398">
        <v>1</v>
      </c>
    </row>
    <row r="2399" spans="1:16" x14ac:dyDescent="0.3">
      <c r="A2399">
        <v>2397</v>
      </c>
      <c r="B2399">
        <v>15732476</v>
      </c>
      <c r="C2399" t="s">
        <v>1339</v>
      </c>
      <c r="D2399" t="s">
        <v>2954</v>
      </c>
      <c r="E2399" t="s">
        <v>13</v>
      </c>
      <c r="F2399">
        <v>27</v>
      </c>
      <c r="G2399" t="str">
        <f t="shared" si="37"/>
        <v>Young Adults</v>
      </c>
      <c r="H2399">
        <v>3</v>
      </c>
      <c r="I2399" t="s">
        <v>2951</v>
      </c>
      <c r="J2399" s="3">
        <v>0</v>
      </c>
      <c r="K2399" s="3" t="str">
        <f>IF(Table1[[#This Row],[Balance]]&lt;=83000,"Low Balance",IF(Table1[[#This Row],[Balance]]&lt;=166000,"Medium Balance",IF(Table1[[#This Row],[Balance]]&lt;=260000,"High Balance","Invalid")))</f>
        <v>Low Balance</v>
      </c>
      <c r="L2399">
        <v>2</v>
      </c>
      <c r="M2399">
        <v>0</v>
      </c>
      <c r="N2399">
        <v>1</v>
      </c>
      <c r="O2399" s="3">
        <v>125698.97</v>
      </c>
      <c r="P2399">
        <v>0</v>
      </c>
    </row>
    <row r="2400" spans="1:16" x14ac:dyDescent="0.3">
      <c r="A2400">
        <v>2398</v>
      </c>
      <c r="B2400">
        <v>15747724</v>
      </c>
      <c r="C2400" t="s">
        <v>337</v>
      </c>
      <c r="D2400" t="s">
        <v>2955</v>
      </c>
      <c r="E2400" t="s">
        <v>13</v>
      </c>
      <c r="F2400">
        <v>34</v>
      </c>
      <c r="G2400" t="str">
        <f t="shared" si="37"/>
        <v>Young Adults</v>
      </c>
      <c r="H2400">
        <v>10</v>
      </c>
      <c r="I2400" t="s">
        <v>2950</v>
      </c>
      <c r="J2400" s="3">
        <v>0</v>
      </c>
      <c r="K2400" s="3" t="str">
        <f>IF(Table1[[#This Row],[Balance]]&lt;=83000,"Low Balance",IF(Table1[[#This Row],[Balance]]&lt;=166000,"Medium Balance",IF(Table1[[#This Row],[Balance]]&lt;=260000,"High Balance","Invalid")))</f>
        <v>Low Balance</v>
      </c>
      <c r="L2400">
        <v>1</v>
      </c>
      <c r="M2400">
        <v>1</v>
      </c>
      <c r="N2400">
        <v>0</v>
      </c>
      <c r="O2400" s="3">
        <v>23235.38</v>
      </c>
      <c r="P2400">
        <v>0</v>
      </c>
    </row>
    <row r="2401" spans="1:16" x14ac:dyDescent="0.3">
      <c r="A2401">
        <v>2399</v>
      </c>
      <c r="B2401">
        <v>15633877</v>
      </c>
      <c r="C2401" t="s">
        <v>246</v>
      </c>
      <c r="D2401" t="s">
        <v>2953</v>
      </c>
      <c r="E2401" t="s">
        <v>13</v>
      </c>
      <c r="F2401">
        <v>42</v>
      </c>
      <c r="G2401" t="str">
        <f t="shared" si="37"/>
        <v>Middle-Aged</v>
      </c>
      <c r="H2401">
        <v>8</v>
      </c>
      <c r="I2401" t="s">
        <v>2950</v>
      </c>
      <c r="J2401" s="3">
        <v>95386.82</v>
      </c>
      <c r="K2401" s="3" t="str">
        <f>IF(Table1[[#This Row],[Balance]]&lt;=83000,"Low Balance",IF(Table1[[#This Row],[Balance]]&lt;=166000,"Medium Balance",IF(Table1[[#This Row],[Balance]]&lt;=260000,"High Balance","Invalid")))</f>
        <v>Medium Balance</v>
      </c>
      <c r="L2401">
        <v>1</v>
      </c>
      <c r="M2401">
        <v>1</v>
      </c>
      <c r="N2401">
        <v>1</v>
      </c>
      <c r="O2401" s="3">
        <v>75732.25</v>
      </c>
      <c r="P2401">
        <v>0</v>
      </c>
    </row>
    <row r="2402" spans="1:16" x14ac:dyDescent="0.3">
      <c r="A2402">
        <v>2400</v>
      </c>
      <c r="B2402">
        <v>15672516</v>
      </c>
      <c r="C2402" t="s">
        <v>724</v>
      </c>
      <c r="D2402" t="s">
        <v>2954</v>
      </c>
      <c r="E2402" t="s">
        <v>19</v>
      </c>
      <c r="F2402">
        <v>51</v>
      </c>
      <c r="G2402" t="str">
        <f t="shared" si="37"/>
        <v>Young Adults</v>
      </c>
      <c r="H2402">
        <v>7</v>
      </c>
      <c r="I2402" t="s">
        <v>2950</v>
      </c>
      <c r="J2402" s="3">
        <v>90373.28</v>
      </c>
      <c r="K2402" s="3" t="str">
        <f>IF(Table1[[#This Row],[Balance]]&lt;=83000,"Low Balance",IF(Table1[[#This Row],[Balance]]&lt;=166000,"Medium Balance",IF(Table1[[#This Row],[Balance]]&lt;=260000,"High Balance","Invalid")))</f>
        <v>Medium Balance</v>
      </c>
      <c r="L2402">
        <v>2</v>
      </c>
      <c r="M2402">
        <v>1</v>
      </c>
      <c r="N2402">
        <v>0</v>
      </c>
      <c r="O2402" s="3">
        <v>179861.79</v>
      </c>
      <c r="P2402">
        <v>0</v>
      </c>
    </row>
    <row r="2403" spans="1:16" x14ac:dyDescent="0.3">
      <c r="A2403">
        <v>2401</v>
      </c>
      <c r="B2403">
        <v>15607827</v>
      </c>
      <c r="C2403" t="s">
        <v>965</v>
      </c>
      <c r="D2403" t="s">
        <v>2953</v>
      </c>
      <c r="E2403" t="s">
        <v>19</v>
      </c>
      <c r="F2403">
        <v>34</v>
      </c>
      <c r="G2403" t="str">
        <f t="shared" si="37"/>
        <v>Young Adults</v>
      </c>
      <c r="H2403">
        <v>4</v>
      </c>
      <c r="I2403" t="s">
        <v>2951</v>
      </c>
      <c r="J2403" s="3">
        <v>133467.76999999999</v>
      </c>
      <c r="K2403" s="3" t="str">
        <f>IF(Table1[[#This Row],[Balance]]&lt;=83000,"Low Balance",IF(Table1[[#This Row],[Balance]]&lt;=166000,"Medium Balance",IF(Table1[[#This Row],[Balance]]&lt;=260000,"High Balance","Invalid")))</f>
        <v>Medium Balance</v>
      </c>
      <c r="L2403">
        <v>2</v>
      </c>
      <c r="M2403">
        <v>1</v>
      </c>
      <c r="N2403">
        <v>1</v>
      </c>
      <c r="O2403" s="3">
        <v>42976.639999999999</v>
      </c>
      <c r="P2403">
        <v>0</v>
      </c>
    </row>
    <row r="2404" spans="1:16" x14ac:dyDescent="0.3">
      <c r="A2404">
        <v>2402</v>
      </c>
      <c r="B2404">
        <v>15751336</v>
      </c>
      <c r="C2404" t="s">
        <v>249</v>
      </c>
      <c r="D2404" t="s">
        <v>2954</v>
      </c>
      <c r="E2404" t="s">
        <v>19</v>
      </c>
      <c r="F2404">
        <v>30</v>
      </c>
      <c r="G2404" t="str">
        <f t="shared" si="37"/>
        <v>Young Adults</v>
      </c>
      <c r="H2404">
        <v>3</v>
      </c>
      <c r="I2404" t="s">
        <v>2951</v>
      </c>
      <c r="J2404" s="3">
        <v>0</v>
      </c>
      <c r="K2404" s="3" t="str">
        <f>IF(Table1[[#This Row],[Balance]]&lt;=83000,"Low Balance",IF(Table1[[#This Row],[Balance]]&lt;=166000,"Medium Balance",IF(Table1[[#This Row],[Balance]]&lt;=260000,"High Balance","Invalid")))</f>
        <v>Low Balance</v>
      </c>
      <c r="L2404">
        <v>2</v>
      </c>
      <c r="M2404">
        <v>0</v>
      </c>
      <c r="N2404">
        <v>1</v>
      </c>
      <c r="O2404" s="3">
        <v>10486.69</v>
      </c>
      <c r="P2404">
        <v>0</v>
      </c>
    </row>
    <row r="2405" spans="1:16" x14ac:dyDescent="0.3">
      <c r="A2405">
        <v>2403</v>
      </c>
      <c r="B2405">
        <v>15646539</v>
      </c>
      <c r="C2405" t="s">
        <v>244</v>
      </c>
      <c r="D2405" t="s">
        <v>2955</v>
      </c>
      <c r="E2405" t="s">
        <v>19</v>
      </c>
      <c r="F2405">
        <v>31</v>
      </c>
      <c r="G2405" t="str">
        <f t="shared" si="37"/>
        <v>Young Adults</v>
      </c>
      <c r="H2405">
        <v>3</v>
      </c>
      <c r="I2405" t="s">
        <v>2951</v>
      </c>
      <c r="J2405" s="3">
        <v>96288.26</v>
      </c>
      <c r="K2405" s="3" t="str">
        <f>IF(Table1[[#This Row],[Balance]]&lt;=83000,"Low Balance",IF(Table1[[#This Row],[Balance]]&lt;=166000,"Medium Balance",IF(Table1[[#This Row],[Balance]]&lt;=260000,"High Balance","Invalid")))</f>
        <v>Medium Balance</v>
      </c>
      <c r="L2405">
        <v>1</v>
      </c>
      <c r="M2405">
        <v>1</v>
      </c>
      <c r="N2405">
        <v>0</v>
      </c>
      <c r="O2405" s="3">
        <v>56794.73</v>
      </c>
      <c r="P2405">
        <v>0</v>
      </c>
    </row>
    <row r="2406" spans="1:16" x14ac:dyDescent="0.3">
      <c r="A2406">
        <v>2404</v>
      </c>
      <c r="B2406">
        <v>15756901</v>
      </c>
      <c r="C2406" t="s">
        <v>479</v>
      </c>
      <c r="D2406" t="s">
        <v>2954</v>
      </c>
      <c r="E2406" t="s">
        <v>13</v>
      </c>
      <c r="F2406">
        <v>26</v>
      </c>
      <c r="G2406" t="str">
        <f t="shared" si="37"/>
        <v>Young Adults</v>
      </c>
      <c r="H2406">
        <v>4</v>
      </c>
      <c r="I2406" t="s">
        <v>2951</v>
      </c>
      <c r="J2406" s="3">
        <v>91547.839999999997</v>
      </c>
      <c r="K2406" s="3" t="str">
        <f>IF(Table1[[#This Row],[Balance]]&lt;=83000,"Low Balance",IF(Table1[[#This Row],[Balance]]&lt;=166000,"Medium Balance",IF(Table1[[#This Row],[Balance]]&lt;=260000,"High Balance","Invalid")))</f>
        <v>Medium Balance</v>
      </c>
      <c r="L2406">
        <v>2</v>
      </c>
      <c r="M2406">
        <v>0</v>
      </c>
      <c r="N2406">
        <v>1</v>
      </c>
      <c r="O2406" s="3">
        <v>28157.34</v>
      </c>
      <c r="P2406">
        <v>0</v>
      </c>
    </row>
    <row r="2407" spans="1:16" x14ac:dyDescent="0.3">
      <c r="A2407">
        <v>2405</v>
      </c>
      <c r="B2407">
        <v>15809286</v>
      </c>
      <c r="C2407" t="s">
        <v>502</v>
      </c>
      <c r="D2407" t="s">
        <v>2954</v>
      </c>
      <c r="E2407" t="s">
        <v>19</v>
      </c>
      <c r="F2407">
        <v>37</v>
      </c>
      <c r="G2407" t="str">
        <f t="shared" si="37"/>
        <v>Young Adults</v>
      </c>
      <c r="H2407">
        <v>8</v>
      </c>
      <c r="I2407" t="s">
        <v>2950</v>
      </c>
      <c r="J2407" s="3">
        <v>138292.64000000001</v>
      </c>
      <c r="K2407" s="3" t="str">
        <f>IF(Table1[[#This Row],[Balance]]&lt;=83000,"Low Balance",IF(Table1[[#This Row],[Balance]]&lt;=166000,"Medium Balance",IF(Table1[[#This Row],[Balance]]&lt;=260000,"High Balance","Invalid")))</f>
        <v>Medium Balance</v>
      </c>
      <c r="L2407">
        <v>2</v>
      </c>
      <c r="M2407">
        <v>0</v>
      </c>
      <c r="N2407">
        <v>0</v>
      </c>
      <c r="O2407" s="3">
        <v>152422.91</v>
      </c>
      <c r="P2407">
        <v>1</v>
      </c>
    </row>
    <row r="2408" spans="1:16" x14ac:dyDescent="0.3">
      <c r="A2408">
        <v>2406</v>
      </c>
      <c r="B2408">
        <v>15759021</v>
      </c>
      <c r="C2408" t="s">
        <v>26</v>
      </c>
      <c r="D2408" t="s">
        <v>2954</v>
      </c>
      <c r="E2408" t="s">
        <v>19</v>
      </c>
      <c r="F2408">
        <v>35</v>
      </c>
      <c r="G2408" t="str">
        <f t="shared" si="37"/>
        <v>Young Adults</v>
      </c>
      <c r="H2408">
        <v>9</v>
      </c>
      <c r="I2408" t="s">
        <v>2950</v>
      </c>
      <c r="J2408" s="3">
        <v>0</v>
      </c>
      <c r="K2408" s="3" t="str">
        <f>IF(Table1[[#This Row],[Balance]]&lt;=83000,"Low Balance",IF(Table1[[#This Row],[Balance]]&lt;=166000,"Medium Balance",IF(Table1[[#This Row],[Balance]]&lt;=260000,"High Balance","Invalid")))</f>
        <v>Low Balance</v>
      </c>
      <c r="L2408">
        <v>1</v>
      </c>
      <c r="M2408">
        <v>1</v>
      </c>
      <c r="N2408">
        <v>0</v>
      </c>
      <c r="O2408" s="3">
        <v>167033.82999999999</v>
      </c>
      <c r="P2408">
        <v>0</v>
      </c>
    </row>
    <row r="2409" spans="1:16" x14ac:dyDescent="0.3">
      <c r="A2409">
        <v>2407</v>
      </c>
      <c r="B2409">
        <v>15725039</v>
      </c>
      <c r="C2409" t="s">
        <v>218</v>
      </c>
      <c r="D2409" t="s">
        <v>2955</v>
      </c>
      <c r="E2409" t="s">
        <v>19</v>
      </c>
      <c r="F2409">
        <v>32</v>
      </c>
      <c r="G2409" t="str">
        <f t="shared" si="37"/>
        <v>Young Adults</v>
      </c>
      <c r="H2409">
        <v>8</v>
      </c>
      <c r="I2409" t="s">
        <v>2950</v>
      </c>
      <c r="J2409" s="3">
        <v>71667.740000000005</v>
      </c>
      <c r="K2409" s="3" t="str">
        <f>IF(Table1[[#This Row],[Balance]]&lt;=83000,"Low Balance",IF(Table1[[#This Row],[Balance]]&lt;=166000,"Medium Balance",IF(Table1[[#This Row],[Balance]]&lt;=260000,"High Balance","Invalid")))</f>
        <v>Low Balance</v>
      </c>
      <c r="L2409">
        <v>1</v>
      </c>
      <c r="M2409">
        <v>1</v>
      </c>
      <c r="N2409">
        <v>1</v>
      </c>
      <c r="O2409" s="3">
        <v>126082.18</v>
      </c>
      <c r="P2409">
        <v>0</v>
      </c>
    </row>
    <row r="2410" spans="1:16" x14ac:dyDescent="0.3">
      <c r="A2410">
        <v>2408</v>
      </c>
      <c r="B2410">
        <v>15579130</v>
      </c>
      <c r="C2410" t="s">
        <v>875</v>
      </c>
      <c r="D2410" t="s">
        <v>2956</v>
      </c>
      <c r="E2410" t="s">
        <v>13</v>
      </c>
      <c r="F2410">
        <v>43</v>
      </c>
      <c r="G2410" t="str">
        <f t="shared" si="37"/>
        <v>Middle-Aged</v>
      </c>
      <c r="H2410">
        <v>0</v>
      </c>
      <c r="I2410" t="s">
        <v>2949</v>
      </c>
      <c r="J2410" s="3">
        <v>118994.84</v>
      </c>
      <c r="K2410" s="3" t="str">
        <f>IF(Table1[[#This Row],[Balance]]&lt;=83000,"Low Balance",IF(Table1[[#This Row],[Balance]]&lt;=166000,"Medium Balance",IF(Table1[[#This Row],[Balance]]&lt;=260000,"High Balance","Invalid")))</f>
        <v>Medium Balance</v>
      </c>
      <c r="L2410">
        <v>1</v>
      </c>
      <c r="M2410">
        <v>1</v>
      </c>
      <c r="N2410">
        <v>0</v>
      </c>
      <c r="O2410" s="3">
        <v>181499.77</v>
      </c>
      <c r="P2410">
        <v>1</v>
      </c>
    </row>
    <row r="2411" spans="1:16" x14ac:dyDescent="0.3">
      <c r="A2411">
        <v>2409</v>
      </c>
      <c r="B2411">
        <v>15754112</v>
      </c>
      <c r="C2411" t="s">
        <v>1340</v>
      </c>
      <c r="D2411" t="s">
        <v>2953</v>
      </c>
      <c r="E2411" t="s">
        <v>19</v>
      </c>
      <c r="F2411">
        <v>55</v>
      </c>
      <c r="G2411" t="str">
        <f t="shared" si="37"/>
        <v>Young Adults</v>
      </c>
      <c r="H2411">
        <v>7</v>
      </c>
      <c r="I2411" t="s">
        <v>2950</v>
      </c>
      <c r="J2411" s="3">
        <v>0</v>
      </c>
      <c r="K2411" s="3" t="str">
        <f>IF(Table1[[#This Row],[Balance]]&lt;=83000,"Low Balance",IF(Table1[[#This Row],[Balance]]&lt;=166000,"Medium Balance",IF(Table1[[#This Row],[Balance]]&lt;=260000,"High Balance","Invalid")))</f>
        <v>Low Balance</v>
      </c>
      <c r="L2411">
        <v>2</v>
      </c>
      <c r="M2411">
        <v>1</v>
      </c>
      <c r="N2411">
        <v>1</v>
      </c>
      <c r="O2411" s="3">
        <v>41967.03</v>
      </c>
      <c r="P2411">
        <v>0</v>
      </c>
    </row>
    <row r="2412" spans="1:16" x14ac:dyDescent="0.3">
      <c r="A2412">
        <v>2410</v>
      </c>
      <c r="B2412">
        <v>15735522</v>
      </c>
      <c r="C2412" t="s">
        <v>1341</v>
      </c>
      <c r="D2412" t="s">
        <v>2953</v>
      </c>
      <c r="E2412" t="s">
        <v>19</v>
      </c>
      <c r="F2412">
        <v>37</v>
      </c>
      <c r="G2412" t="str">
        <f t="shared" si="37"/>
        <v>Young Adults</v>
      </c>
      <c r="H2412">
        <v>2</v>
      </c>
      <c r="I2412" t="s">
        <v>2949</v>
      </c>
      <c r="J2412" s="3">
        <v>145610.07</v>
      </c>
      <c r="K2412" s="3" t="str">
        <f>IF(Table1[[#This Row],[Balance]]&lt;=83000,"Low Balance",IF(Table1[[#This Row],[Balance]]&lt;=166000,"Medium Balance",IF(Table1[[#This Row],[Balance]]&lt;=260000,"High Balance","Invalid")))</f>
        <v>Medium Balance</v>
      </c>
      <c r="L2412">
        <v>2</v>
      </c>
      <c r="M2412">
        <v>0</v>
      </c>
      <c r="N2412">
        <v>0</v>
      </c>
      <c r="O2412" s="3">
        <v>186300.59</v>
      </c>
      <c r="P2412">
        <v>0</v>
      </c>
    </row>
    <row r="2413" spans="1:16" x14ac:dyDescent="0.3">
      <c r="A2413">
        <v>2411</v>
      </c>
      <c r="B2413">
        <v>15613326</v>
      </c>
      <c r="C2413" t="s">
        <v>1342</v>
      </c>
      <c r="D2413" t="s">
        <v>2954</v>
      </c>
      <c r="E2413" t="s">
        <v>13</v>
      </c>
      <c r="F2413">
        <v>33</v>
      </c>
      <c r="G2413" t="str">
        <f t="shared" si="37"/>
        <v>Young Adults</v>
      </c>
      <c r="H2413">
        <v>1</v>
      </c>
      <c r="I2413" t="s">
        <v>2949</v>
      </c>
      <c r="J2413" s="3">
        <v>138162.81</v>
      </c>
      <c r="K2413" s="3" t="str">
        <f>IF(Table1[[#This Row],[Balance]]&lt;=83000,"Low Balance",IF(Table1[[#This Row],[Balance]]&lt;=166000,"Medium Balance",IF(Table1[[#This Row],[Balance]]&lt;=260000,"High Balance","Invalid")))</f>
        <v>Medium Balance</v>
      </c>
      <c r="L2413">
        <v>1</v>
      </c>
      <c r="M2413">
        <v>1</v>
      </c>
      <c r="N2413">
        <v>0</v>
      </c>
      <c r="O2413" s="3">
        <v>85412.54</v>
      </c>
      <c r="P2413">
        <v>0</v>
      </c>
    </row>
    <row r="2414" spans="1:16" x14ac:dyDescent="0.3">
      <c r="A2414">
        <v>2412</v>
      </c>
      <c r="B2414">
        <v>15739502</v>
      </c>
      <c r="C2414" t="s">
        <v>1142</v>
      </c>
      <c r="D2414" t="s">
        <v>2953</v>
      </c>
      <c r="E2414" t="s">
        <v>13</v>
      </c>
      <c r="F2414">
        <v>31</v>
      </c>
      <c r="G2414" t="str">
        <f t="shared" si="37"/>
        <v>Young Adults</v>
      </c>
      <c r="H2414">
        <v>9</v>
      </c>
      <c r="I2414" t="s">
        <v>2950</v>
      </c>
      <c r="J2414" s="3">
        <v>135020.21</v>
      </c>
      <c r="K2414" s="3" t="str">
        <f>IF(Table1[[#This Row],[Balance]]&lt;=83000,"Low Balance",IF(Table1[[#This Row],[Balance]]&lt;=166000,"Medium Balance",IF(Table1[[#This Row],[Balance]]&lt;=260000,"High Balance","Invalid")))</f>
        <v>Medium Balance</v>
      </c>
      <c r="L2414">
        <v>2</v>
      </c>
      <c r="M2414">
        <v>1</v>
      </c>
      <c r="N2414">
        <v>1</v>
      </c>
      <c r="O2414" s="3">
        <v>23343.18</v>
      </c>
      <c r="P2414">
        <v>0</v>
      </c>
    </row>
    <row r="2415" spans="1:16" x14ac:dyDescent="0.3">
      <c r="A2415">
        <v>2413</v>
      </c>
      <c r="B2415">
        <v>15670914</v>
      </c>
      <c r="C2415" t="s">
        <v>1343</v>
      </c>
      <c r="D2415" t="s">
        <v>2955</v>
      </c>
      <c r="E2415" t="s">
        <v>19</v>
      </c>
      <c r="F2415">
        <v>38</v>
      </c>
      <c r="G2415" t="str">
        <f t="shared" si="37"/>
        <v>Young Adults</v>
      </c>
      <c r="H2415">
        <v>2</v>
      </c>
      <c r="I2415" t="s">
        <v>2949</v>
      </c>
      <c r="J2415" s="3">
        <v>0</v>
      </c>
      <c r="K2415" s="3" t="str">
        <f>IF(Table1[[#This Row],[Balance]]&lt;=83000,"Low Balance",IF(Table1[[#This Row],[Balance]]&lt;=166000,"Medium Balance",IF(Table1[[#This Row],[Balance]]&lt;=260000,"High Balance","Invalid")))</f>
        <v>Low Balance</v>
      </c>
      <c r="L2415">
        <v>2</v>
      </c>
      <c r="M2415">
        <v>1</v>
      </c>
      <c r="N2415">
        <v>0</v>
      </c>
      <c r="O2415" s="3">
        <v>180698.32</v>
      </c>
      <c r="P2415">
        <v>0</v>
      </c>
    </row>
    <row r="2416" spans="1:16" x14ac:dyDescent="0.3">
      <c r="A2416">
        <v>2414</v>
      </c>
      <c r="B2416">
        <v>15604073</v>
      </c>
      <c r="C2416" t="s">
        <v>1344</v>
      </c>
      <c r="D2416" t="s">
        <v>2946</v>
      </c>
      <c r="E2416" t="s">
        <v>13</v>
      </c>
      <c r="F2416">
        <v>25</v>
      </c>
      <c r="G2416" t="str">
        <f t="shared" si="37"/>
        <v>Middle-Aged</v>
      </c>
      <c r="H2416">
        <v>8</v>
      </c>
      <c r="I2416" t="s">
        <v>2950</v>
      </c>
      <c r="J2416" s="3">
        <v>135161.67000000001</v>
      </c>
      <c r="K2416" s="3" t="str">
        <f>IF(Table1[[#This Row],[Balance]]&lt;=83000,"Low Balance",IF(Table1[[#This Row],[Balance]]&lt;=166000,"Medium Balance",IF(Table1[[#This Row],[Balance]]&lt;=260000,"High Balance","Invalid")))</f>
        <v>Medium Balance</v>
      </c>
      <c r="L2416">
        <v>1</v>
      </c>
      <c r="M2416">
        <v>1</v>
      </c>
      <c r="N2416">
        <v>1</v>
      </c>
      <c r="O2416" s="3">
        <v>136071.04999999999</v>
      </c>
      <c r="P2416">
        <v>0</v>
      </c>
    </row>
    <row r="2417" spans="1:16" x14ac:dyDescent="0.3">
      <c r="A2417">
        <v>2415</v>
      </c>
      <c r="B2417">
        <v>15806027</v>
      </c>
      <c r="C2417" t="s">
        <v>703</v>
      </c>
      <c r="D2417" t="s">
        <v>2953</v>
      </c>
      <c r="E2417" t="s">
        <v>13</v>
      </c>
      <c r="F2417">
        <v>52</v>
      </c>
      <c r="G2417" t="str">
        <f t="shared" si="37"/>
        <v>Young Adults</v>
      </c>
      <c r="H2417">
        <v>9</v>
      </c>
      <c r="I2417" t="s">
        <v>2950</v>
      </c>
      <c r="J2417" s="3">
        <v>0</v>
      </c>
      <c r="K2417" s="3" t="str">
        <f>IF(Table1[[#This Row],[Balance]]&lt;=83000,"Low Balance",IF(Table1[[#This Row],[Balance]]&lt;=166000,"Medium Balance",IF(Table1[[#This Row],[Balance]]&lt;=260000,"High Balance","Invalid")))</f>
        <v>Low Balance</v>
      </c>
      <c r="L2417">
        <v>1</v>
      </c>
      <c r="M2417">
        <v>1</v>
      </c>
      <c r="N2417">
        <v>0</v>
      </c>
      <c r="O2417" s="3">
        <v>175149.2</v>
      </c>
      <c r="P2417">
        <v>1</v>
      </c>
    </row>
    <row r="2418" spans="1:16" x14ac:dyDescent="0.3">
      <c r="A2418">
        <v>2416</v>
      </c>
      <c r="B2418">
        <v>15574886</v>
      </c>
      <c r="C2418" t="s">
        <v>742</v>
      </c>
      <c r="D2418" t="s">
        <v>2954</v>
      </c>
      <c r="E2418" t="s">
        <v>19</v>
      </c>
      <c r="F2418">
        <v>32</v>
      </c>
      <c r="G2418" t="str">
        <f t="shared" si="37"/>
        <v>Middle-Aged</v>
      </c>
      <c r="H2418">
        <v>6</v>
      </c>
      <c r="I2418" t="s">
        <v>2950</v>
      </c>
      <c r="J2418" s="3">
        <v>94486.47</v>
      </c>
      <c r="K2418" s="3" t="str">
        <f>IF(Table1[[#This Row],[Balance]]&lt;=83000,"Low Balance",IF(Table1[[#This Row],[Balance]]&lt;=166000,"Medium Balance",IF(Table1[[#This Row],[Balance]]&lt;=260000,"High Balance","Invalid")))</f>
        <v>Medium Balance</v>
      </c>
      <c r="L2418">
        <v>1</v>
      </c>
      <c r="M2418">
        <v>1</v>
      </c>
      <c r="N2418">
        <v>1</v>
      </c>
      <c r="O2418" s="3">
        <v>146949.74</v>
      </c>
      <c r="P2418">
        <v>0</v>
      </c>
    </row>
    <row r="2419" spans="1:16" x14ac:dyDescent="0.3">
      <c r="A2419">
        <v>2417</v>
      </c>
      <c r="B2419">
        <v>15707120</v>
      </c>
      <c r="C2419" t="s">
        <v>139</v>
      </c>
      <c r="D2419" t="s">
        <v>2956</v>
      </c>
      <c r="E2419" t="s">
        <v>19</v>
      </c>
      <c r="F2419">
        <v>46</v>
      </c>
      <c r="G2419" t="str">
        <f t="shared" si="37"/>
        <v>Young Adults</v>
      </c>
      <c r="H2419">
        <v>9</v>
      </c>
      <c r="I2419" t="s">
        <v>2950</v>
      </c>
      <c r="J2419" s="3">
        <v>117640.39</v>
      </c>
      <c r="K2419" s="3" t="str">
        <f>IF(Table1[[#This Row],[Balance]]&lt;=83000,"Low Balance",IF(Table1[[#This Row],[Balance]]&lt;=166000,"Medium Balance",IF(Table1[[#This Row],[Balance]]&lt;=260000,"High Balance","Invalid")))</f>
        <v>Medium Balance</v>
      </c>
      <c r="L2419">
        <v>1</v>
      </c>
      <c r="M2419">
        <v>1</v>
      </c>
      <c r="N2419">
        <v>0</v>
      </c>
      <c r="O2419" s="3">
        <v>88920.68</v>
      </c>
      <c r="P2419">
        <v>0</v>
      </c>
    </row>
    <row r="2420" spans="1:16" x14ac:dyDescent="0.3">
      <c r="A2420">
        <v>2418</v>
      </c>
      <c r="B2420">
        <v>15800845</v>
      </c>
      <c r="C2420" t="s">
        <v>692</v>
      </c>
      <c r="D2420" t="s">
        <v>2956</v>
      </c>
      <c r="E2420" t="s">
        <v>13</v>
      </c>
      <c r="F2420">
        <v>33</v>
      </c>
      <c r="G2420" t="str">
        <f t="shared" si="37"/>
        <v>Young Adults</v>
      </c>
      <c r="H2420">
        <v>8</v>
      </c>
      <c r="I2420" t="s">
        <v>2950</v>
      </c>
      <c r="J2420" s="3">
        <v>111379.55</v>
      </c>
      <c r="K2420" s="3" t="str">
        <f>IF(Table1[[#This Row],[Balance]]&lt;=83000,"Low Balance",IF(Table1[[#This Row],[Balance]]&lt;=166000,"Medium Balance",IF(Table1[[#This Row],[Balance]]&lt;=260000,"High Balance","Invalid")))</f>
        <v>Medium Balance</v>
      </c>
      <c r="L2420">
        <v>1</v>
      </c>
      <c r="M2420">
        <v>1</v>
      </c>
      <c r="N2420">
        <v>1</v>
      </c>
      <c r="O2420" s="3">
        <v>45098.62</v>
      </c>
      <c r="P2420">
        <v>0</v>
      </c>
    </row>
    <row r="2421" spans="1:16" x14ac:dyDescent="0.3">
      <c r="A2421">
        <v>2419</v>
      </c>
      <c r="B2421">
        <v>15603914</v>
      </c>
      <c r="C2421" t="s">
        <v>1345</v>
      </c>
      <c r="D2421" t="s">
        <v>2955</v>
      </c>
      <c r="E2421" t="s">
        <v>19</v>
      </c>
      <c r="F2421">
        <v>40</v>
      </c>
      <c r="G2421" t="str">
        <f t="shared" si="37"/>
        <v>Middle-Aged</v>
      </c>
      <c r="H2421">
        <v>6</v>
      </c>
      <c r="I2421" t="s">
        <v>2950</v>
      </c>
      <c r="J2421" s="3">
        <v>0</v>
      </c>
      <c r="K2421" s="3" t="str">
        <f>IF(Table1[[#This Row],[Balance]]&lt;=83000,"Low Balance",IF(Table1[[#This Row],[Balance]]&lt;=166000,"Medium Balance",IF(Table1[[#This Row],[Balance]]&lt;=260000,"High Balance","Invalid")))</f>
        <v>Low Balance</v>
      </c>
      <c r="L2421">
        <v>1</v>
      </c>
      <c r="M2421">
        <v>1</v>
      </c>
      <c r="N2421">
        <v>1</v>
      </c>
      <c r="O2421" s="3">
        <v>20339.79</v>
      </c>
      <c r="P2421">
        <v>1</v>
      </c>
    </row>
    <row r="2422" spans="1:16" x14ac:dyDescent="0.3">
      <c r="A2422">
        <v>2420</v>
      </c>
      <c r="B2422">
        <v>15722765</v>
      </c>
      <c r="C2422" t="s">
        <v>755</v>
      </c>
      <c r="D2422" t="s">
        <v>2956</v>
      </c>
      <c r="E2422" t="s">
        <v>13</v>
      </c>
      <c r="F2422">
        <v>57</v>
      </c>
      <c r="G2422" t="str">
        <f t="shared" si="37"/>
        <v>Middle-Aged</v>
      </c>
      <c r="H2422">
        <v>0</v>
      </c>
      <c r="I2422" t="s">
        <v>2949</v>
      </c>
      <c r="J2422" s="3">
        <v>136820.99</v>
      </c>
      <c r="K2422" s="3" t="str">
        <f>IF(Table1[[#This Row],[Balance]]&lt;=83000,"Low Balance",IF(Table1[[#This Row],[Balance]]&lt;=166000,"Medium Balance",IF(Table1[[#This Row],[Balance]]&lt;=260000,"High Balance","Invalid")))</f>
        <v>Medium Balance</v>
      </c>
      <c r="L2422">
        <v>1</v>
      </c>
      <c r="M2422">
        <v>0</v>
      </c>
      <c r="N2422">
        <v>1</v>
      </c>
      <c r="O2422" s="3">
        <v>108528.74</v>
      </c>
      <c r="P2422">
        <v>0</v>
      </c>
    </row>
    <row r="2423" spans="1:16" x14ac:dyDescent="0.3">
      <c r="A2423">
        <v>2421</v>
      </c>
      <c r="B2423">
        <v>15783305</v>
      </c>
      <c r="C2423" t="s">
        <v>365</v>
      </c>
      <c r="D2423" t="s">
        <v>2956</v>
      </c>
      <c r="E2423" t="s">
        <v>13</v>
      </c>
      <c r="F2423">
        <v>46</v>
      </c>
      <c r="G2423" t="str">
        <f t="shared" si="37"/>
        <v>Young Adults</v>
      </c>
      <c r="H2423">
        <v>7</v>
      </c>
      <c r="I2423" t="s">
        <v>2950</v>
      </c>
      <c r="J2423" s="3">
        <v>98752.51</v>
      </c>
      <c r="K2423" s="3" t="str">
        <f>IF(Table1[[#This Row],[Balance]]&lt;=83000,"Low Balance",IF(Table1[[#This Row],[Balance]]&lt;=166000,"Medium Balance",IF(Table1[[#This Row],[Balance]]&lt;=260000,"High Balance","Invalid")))</f>
        <v>Medium Balance</v>
      </c>
      <c r="L2423">
        <v>1</v>
      </c>
      <c r="M2423">
        <v>1</v>
      </c>
      <c r="N2423">
        <v>0</v>
      </c>
      <c r="O2423" s="3">
        <v>145560.38</v>
      </c>
      <c r="P2423">
        <v>0</v>
      </c>
    </row>
    <row r="2424" spans="1:16" x14ac:dyDescent="0.3">
      <c r="A2424">
        <v>2422</v>
      </c>
      <c r="B2424">
        <v>15574842</v>
      </c>
      <c r="C2424" t="s">
        <v>51</v>
      </c>
      <c r="D2424" t="s">
        <v>2953</v>
      </c>
      <c r="E2424" t="s">
        <v>13</v>
      </c>
      <c r="F2424">
        <v>25</v>
      </c>
      <c r="G2424" t="str">
        <f t="shared" si="37"/>
        <v>Young Adults</v>
      </c>
      <c r="H2424">
        <v>2</v>
      </c>
      <c r="I2424" t="s">
        <v>2949</v>
      </c>
      <c r="J2424" s="3">
        <v>158266.42000000001</v>
      </c>
      <c r="K2424" s="3" t="str">
        <f>IF(Table1[[#This Row],[Balance]]&lt;=83000,"Low Balance",IF(Table1[[#This Row],[Balance]]&lt;=166000,"Medium Balance",IF(Table1[[#This Row],[Balance]]&lt;=260000,"High Balance","Invalid")))</f>
        <v>Medium Balance</v>
      </c>
      <c r="L2424">
        <v>3</v>
      </c>
      <c r="M2424">
        <v>1</v>
      </c>
      <c r="N2424">
        <v>1</v>
      </c>
      <c r="O2424" s="3">
        <v>199357.24</v>
      </c>
      <c r="P2424">
        <v>0</v>
      </c>
    </row>
    <row r="2425" spans="1:16" x14ac:dyDescent="0.3">
      <c r="A2425">
        <v>2423</v>
      </c>
      <c r="B2425">
        <v>15607837</v>
      </c>
      <c r="C2425" t="s">
        <v>1346</v>
      </c>
      <c r="D2425" t="s">
        <v>2953</v>
      </c>
      <c r="E2425" t="s">
        <v>13</v>
      </c>
      <c r="F2425">
        <v>29</v>
      </c>
      <c r="G2425" t="str">
        <f t="shared" si="37"/>
        <v>Young Adults</v>
      </c>
      <c r="H2425">
        <v>4</v>
      </c>
      <c r="I2425" t="s">
        <v>2951</v>
      </c>
      <c r="J2425" s="3">
        <v>105599.67</v>
      </c>
      <c r="K2425" s="3" t="str">
        <f>IF(Table1[[#This Row],[Balance]]&lt;=83000,"Low Balance",IF(Table1[[#This Row],[Balance]]&lt;=166000,"Medium Balance",IF(Table1[[#This Row],[Balance]]&lt;=260000,"High Balance","Invalid")))</f>
        <v>Medium Balance</v>
      </c>
      <c r="L2425">
        <v>1</v>
      </c>
      <c r="M2425">
        <v>1</v>
      </c>
      <c r="N2425">
        <v>1</v>
      </c>
      <c r="O2425" s="3">
        <v>43106.17</v>
      </c>
      <c r="P2425">
        <v>0</v>
      </c>
    </row>
    <row r="2426" spans="1:16" x14ac:dyDescent="0.3">
      <c r="A2426">
        <v>2424</v>
      </c>
      <c r="B2426">
        <v>15714877</v>
      </c>
      <c r="C2426" t="s">
        <v>1347</v>
      </c>
      <c r="D2426" t="s">
        <v>2953</v>
      </c>
      <c r="E2426" t="s">
        <v>13</v>
      </c>
      <c r="F2426">
        <v>29</v>
      </c>
      <c r="G2426" t="str">
        <f t="shared" si="37"/>
        <v>Young Adults</v>
      </c>
      <c r="H2426">
        <v>10</v>
      </c>
      <c r="I2426" t="s">
        <v>2950</v>
      </c>
      <c r="J2426" s="3">
        <v>0</v>
      </c>
      <c r="K2426" s="3" t="str">
        <f>IF(Table1[[#This Row],[Balance]]&lt;=83000,"Low Balance",IF(Table1[[#This Row],[Balance]]&lt;=166000,"Medium Balance",IF(Table1[[#This Row],[Balance]]&lt;=260000,"High Balance","Invalid")))</f>
        <v>Low Balance</v>
      </c>
      <c r="L2426">
        <v>2</v>
      </c>
      <c r="M2426">
        <v>1</v>
      </c>
      <c r="N2426">
        <v>0</v>
      </c>
      <c r="O2426" s="3">
        <v>137508.31</v>
      </c>
      <c r="P2426">
        <v>0</v>
      </c>
    </row>
    <row r="2427" spans="1:16" x14ac:dyDescent="0.3">
      <c r="A2427">
        <v>2425</v>
      </c>
      <c r="B2427">
        <v>15782941</v>
      </c>
      <c r="C2427" t="s">
        <v>1348</v>
      </c>
      <c r="D2427" t="s">
        <v>2954</v>
      </c>
      <c r="E2427" t="s">
        <v>19</v>
      </c>
      <c r="F2427">
        <v>31</v>
      </c>
      <c r="G2427" t="str">
        <f t="shared" si="37"/>
        <v>Young Adults</v>
      </c>
      <c r="H2427">
        <v>2</v>
      </c>
      <c r="I2427" t="s">
        <v>2949</v>
      </c>
      <c r="J2427" s="3">
        <v>0</v>
      </c>
      <c r="K2427" s="3" t="str">
        <f>IF(Table1[[#This Row],[Balance]]&lt;=83000,"Low Balance",IF(Table1[[#This Row],[Balance]]&lt;=166000,"Medium Balance",IF(Table1[[#This Row],[Balance]]&lt;=260000,"High Balance","Invalid")))</f>
        <v>Low Balance</v>
      </c>
      <c r="L2427">
        <v>2</v>
      </c>
      <c r="M2427">
        <v>1</v>
      </c>
      <c r="N2427">
        <v>1</v>
      </c>
      <c r="O2427" s="3">
        <v>91957.39</v>
      </c>
      <c r="P2427">
        <v>0</v>
      </c>
    </row>
    <row r="2428" spans="1:16" x14ac:dyDescent="0.3">
      <c r="A2428">
        <v>2426</v>
      </c>
      <c r="B2428">
        <v>15630167</v>
      </c>
      <c r="C2428" t="s">
        <v>787</v>
      </c>
      <c r="D2428" t="s">
        <v>2953</v>
      </c>
      <c r="E2428" t="s">
        <v>13</v>
      </c>
      <c r="F2428">
        <v>39</v>
      </c>
      <c r="G2428" t="str">
        <f t="shared" si="37"/>
        <v>Young Adults</v>
      </c>
      <c r="H2428">
        <v>4</v>
      </c>
      <c r="I2428" t="s">
        <v>2951</v>
      </c>
      <c r="J2428" s="3">
        <v>139723.9</v>
      </c>
      <c r="K2428" s="3" t="str">
        <f>IF(Table1[[#This Row],[Balance]]&lt;=83000,"Low Balance",IF(Table1[[#This Row],[Balance]]&lt;=166000,"Medium Balance",IF(Table1[[#This Row],[Balance]]&lt;=260000,"High Balance","Invalid")))</f>
        <v>Medium Balance</v>
      </c>
      <c r="L2428">
        <v>1</v>
      </c>
      <c r="M2428">
        <v>1</v>
      </c>
      <c r="N2428">
        <v>1</v>
      </c>
      <c r="O2428" s="3">
        <v>120612.11</v>
      </c>
      <c r="P2428">
        <v>0</v>
      </c>
    </row>
    <row r="2429" spans="1:16" x14ac:dyDescent="0.3">
      <c r="A2429">
        <v>2427</v>
      </c>
      <c r="B2429">
        <v>15759038</v>
      </c>
      <c r="C2429" t="s">
        <v>349</v>
      </c>
      <c r="D2429" t="s">
        <v>2946</v>
      </c>
      <c r="E2429" t="s">
        <v>13</v>
      </c>
      <c r="F2429">
        <v>41</v>
      </c>
      <c r="G2429" t="str">
        <f t="shared" si="37"/>
        <v>Middle-Aged</v>
      </c>
      <c r="H2429">
        <v>3</v>
      </c>
      <c r="I2429" t="s">
        <v>2951</v>
      </c>
      <c r="J2429" s="3">
        <v>141806.46</v>
      </c>
      <c r="K2429" s="3" t="str">
        <f>IF(Table1[[#This Row],[Balance]]&lt;=83000,"Low Balance",IF(Table1[[#This Row],[Balance]]&lt;=166000,"Medium Balance",IF(Table1[[#This Row],[Balance]]&lt;=260000,"High Balance","Invalid")))</f>
        <v>Medium Balance</v>
      </c>
      <c r="L2429">
        <v>1</v>
      </c>
      <c r="M2429">
        <v>1</v>
      </c>
      <c r="N2429">
        <v>0</v>
      </c>
      <c r="O2429" s="3">
        <v>102921.17</v>
      </c>
      <c r="P2429">
        <v>0</v>
      </c>
    </row>
    <row r="2430" spans="1:16" x14ac:dyDescent="0.3">
      <c r="A2430">
        <v>2428</v>
      </c>
      <c r="B2430">
        <v>15661821</v>
      </c>
      <c r="C2430" t="s">
        <v>620</v>
      </c>
      <c r="D2430" t="s">
        <v>2954</v>
      </c>
      <c r="E2430" t="s">
        <v>13</v>
      </c>
      <c r="F2430">
        <v>49</v>
      </c>
      <c r="G2430" t="str">
        <f t="shared" si="37"/>
        <v>Young Adults</v>
      </c>
      <c r="H2430">
        <v>5</v>
      </c>
      <c r="I2430" t="s">
        <v>2951</v>
      </c>
      <c r="J2430" s="3">
        <v>132571.67000000001</v>
      </c>
      <c r="K2430" s="3" t="str">
        <f>IF(Table1[[#This Row],[Balance]]&lt;=83000,"Low Balance",IF(Table1[[#This Row],[Balance]]&lt;=166000,"Medium Balance",IF(Table1[[#This Row],[Balance]]&lt;=260000,"High Balance","Invalid")))</f>
        <v>Medium Balance</v>
      </c>
      <c r="L2430">
        <v>1</v>
      </c>
      <c r="M2430">
        <v>1</v>
      </c>
      <c r="N2430">
        <v>1</v>
      </c>
      <c r="O2430" s="3">
        <v>31686.33</v>
      </c>
      <c r="P2430">
        <v>1</v>
      </c>
    </row>
    <row r="2431" spans="1:16" x14ac:dyDescent="0.3">
      <c r="A2431">
        <v>2429</v>
      </c>
      <c r="B2431">
        <v>15728006</v>
      </c>
      <c r="C2431" t="s">
        <v>71</v>
      </c>
      <c r="D2431" t="s">
        <v>2954</v>
      </c>
      <c r="E2431" t="s">
        <v>19</v>
      </c>
      <c r="F2431">
        <v>40</v>
      </c>
      <c r="G2431" t="str">
        <f t="shared" si="37"/>
        <v>Young Adults</v>
      </c>
      <c r="H2431">
        <v>2</v>
      </c>
      <c r="I2431" t="s">
        <v>2949</v>
      </c>
      <c r="J2431" s="3">
        <v>180516.9</v>
      </c>
      <c r="K2431" s="3" t="str">
        <f>IF(Table1[[#This Row],[Balance]]&lt;=83000,"Low Balance",IF(Table1[[#This Row],[Balance]]&lt;=166000,"Medium Balance",IF(Table1[[#This Row],[Balance]]&lt;=260000,"High Balance","Invalid")))</f>
        <v>High Balance</v>
      </c>
      <c r="L2431">
        <v>1</v>
      </c>
      <c r="M2431">
        <v>1</v>
      </c>
      <c r="N2431">
        <v>0</v>
      </c>
      <c r="O2431" s="3">
        <v>180002.42</v>
      </c>
      <c r="P2431">
        <v>0</v>
      </c>
    </row>
    <row r="2432" spans="1:16" x14ac:dyDescent="0.3">
      <c r="A2432">
        <v>2430</v>
      </c>
      <c r="B2432">
        <v>15712176</v>
      </c>
      <c r="C2432" t="s">
        <v>502</v>
      </c>
      <c r="D2432" t="s">
        <v>2954</v>
      </c>
      <c r="E2432" t="s">
        <v>19</v>
      </c>
      <c r="F2432">
        <v>31</v>
      </c>
      <c r="G2432" t="str">
        <f t="shared" si="37"/>
        <v>Young Adults</v>
      </c>
      <c r="H2432">
        <v>8</v>
      </c>
      <c r="I2432" t="s">
        <v>2950</v>
      </c>
      <c r="J2432" s="3">
        <v>0</v>
      </c>
      <c r="K2432" s="3" t="str">
        <f>IF(Table1[[#This Row],[Balance]]&lt;=83000,"Low Balance",IF(Table1[[#This Row],[Balance]]&lt;=166000,"Medium Balance",IF(Table1[[#This Row],[Balance]]&lt;=260000,"High Balance","Invalid")))</f>
        <v>Low Balance</v>
      </c>
      <c r="L2432">
        <v>2</v>
      </c>
      <c r="M2432">
        <v>1</v>
      </c>
      <c r="N2432">
        <v>1</v>
      </c>
      <c r="O2432" s="3">
        <v>28407.4</v>
      </c>
      <c r="P2432">
        <v>0</v>
      </c>
    </row>
    <row r="2433" spans="1:16" x14ac:dyDescent="0.3">
      <c r="A2433">
        <v>2431</v>
      </c>
      <c r="B2433">
        <v>15689351</v>
      </c>
      <c r="C2433" t="s">
        <v>282</v>
      </c>
      <c r="D2433" t="s">
        <v>2954</v>
      </c>
      <c r="E2433" t="s">
        <v>13</v>
      </c>
      <c r="F2433">
        <v>41</v>
      </c>
      <c r="G2433" t="str">
        <f t="shared" si="37"/>
        <v>Young Adults</v>
      </c>
      <c r="H2433">
        <v>4</v>
      </c>
      <c r="I2433" t="s">
        <v>2951</v>
      </c>
      <c r="J2433" s="3">
        <v>92805.72</v>
      </c>
      <c r="K2433" s="3" t="str">
        <f>IF(Table1[[#This Row],[Balance]]&lt;=83000,"Low Balance",IF(Table1[[#This Row],[Balance]]&lt;=166000,"Medium Balance",IF(Table1[[#This Row],[Balance]]&lt;=260000,"High Balance","Invalid")))</f>
        <v>Medium Balance</v>
      </c>
      <c r="L2433">
        <v>1</v>
      </c>
      <c r="M2433">
        <v>0</v>
      </c>
      <c r="N2433">
        <v>1</v>
      </c>
      <c r="O2433" s="3">
        <v>73743.95</v>
      </c>
      <c r="P2433">
        <v>1</v>
      </c>
    </row>
    <row r="2434" spans="1:16" x14ac:dyDescent="0.3">
      <c r="A2434">
        <v>2432</v>
      </c>
      <c r="B2434">
        <v>15782247</v>
      </c>
      <c r="C2434" t="s">
        <v>720</v>
      </c>
      <c r="D2434" t="s">
        <v>2953</v>
      </c>
      <c r="E2434" t="s">
        <v>19</v>
      </c>
      <c r="F2434">
        <v>22</v>
      </c>
      <c r="G2434" t="str">
        <f t="shared" si="37"/>
        <v>Young Adults</v>
      </c>
      <c r="H2434">
        <v>4</v>
      </c>
      <c r="I2434" t="s">
        <v>2951</v>
      </c>
      <c r="J2434" s="3">
        <v>0</v>
      </c>
      <c r="K2434" s="3" t="str">
        <f>IF(Table1[[#This Row],[Balance]]&lt;=83000,"Low Balance",IF(Table1[[#This Row],[Balance]]&lt;=166000,"Medium Balance",IF(Table1[[#This Row],[Balance]]&lt;=260000,"High Balance","Invalid")))</f>
        <v>Low Balance</v>
      </c>
      <c r="L2434">
        <v>3</v>
      </c>
      <c r="M2434">
        <v>1</v>
      </c>
      <c r="N2434">
        <v>1</v>
      </c>
      <c r="O2434" s="3">
        <v>186233.26</v>
      </c>
      <c r="P2434">
        <v>1</v>
      </c>
    </row>
    <row r="2435" spans="1:16" x14ac:dyDescent="0.3">
      <c r="A2435">
        <v>2433</v>
      </c>
      <c r="B2435">
        <v>15769064</v>
      </c>
      <c r="C2435" t="s">
        <v>189</v>
      </c>
      <c r="D2435" t="s">
        <v>2955</v>
      </c>
      <c r="E2435" t="s">
        <v>19</v>
      </c>
      <c r="F2435">
        <v>39</v>
      </c>
      <c r="G2435" t="str">
        <f t="shared" ref="G2435:G2498" si="38">IF(F2436&lt;=44,"Young Adults",IF(F2436&lt;=69,"Middle-Aged",IF(F2436&lt;=92,"Seniors","Invalid")))</f>
        <v>Seniors</v>
      </c>
      <c r="H2435">
        <v>3</v>
      </c>
      <c r="I2435" t="s">
        <v>2951</v>
      </c>
      <c r="J2435" s="3">
        <v>135309.35999999999</v>
      </c>
      <c r="K2435" s="3" t="str">
        <f>IF(Table1[[#This Row],[Balance]]&lt;=83000,"Low Balance",IF(Table1[[#This Row],[Balance]]&lt;=166000,"Medium Balance",IF(Table1[[#This Row],[Balance]]&lt;=260000,"High Balance","Invalid")))</f>
        <v>Medium Balance</v>
      </c>
      <c r="L2435">
        <v>1</v>
      </c>
      <c r="M2435">
        <v>1</v>
      </c>
      <c r="N2435">
        <v>0</v>
      </c>
      <c r="O2435" s="3">
        <v>31728.86</v>
      </c>
      <c r="P2435">
        <v>1</v>
      </c>
    </row>
    <row r="2436" spans="1:16" x14ac:dyDescent="0.3">
      <c r="A2436">
        <v>2434</v>
      </c>
      <c r="B2436">
        <v>15718153</v>
      </c>
      <c r="C2436" t="s">
        <v>551</v>
      </c>
      <c r="D2436" t="s">
        <v>2946</v>
      </c>
      <c r="E2436" t="s">
        <v>13</v>
      </c>
      <c r="F2436">
        <v>74</v>
      </c>
      <c r="G2436" t="str">
        <f t="shared" si="38"/>
        <v>Middle-Aged</v>
      </c>
      <c r="H2436">
        <v>6</v>
      </c>
      <c r="I2436" t="s">
        <v>2950</v>
      </c>
      <c r="J2436" s="3">
        <v>128917.84</v>
      </c>
      <c r="K2436" s="3" t="str">
        <f>IF(Table1[[#This Row],[Balance]]&lt;=83000,"Low Balance",IF(Table1[[#This Row],[Balance]]&lt;=166000,"Medium Balance",IF(Table1[[#This Row],[Balance]]&lt;=260000,"High Balance","Invalid")))</f>
        <v>Medium Balance</v>
      </c>
      <c r="L2436">
        <v>1</v>
      </c>
      <c r="M2436">
        <v>1</v>
      </c>
      <c r="N2436">
        <v>1</v>
      </c>
      <c r="O2436" s="3">
        <v>48244.639999999999</v>
      </c>
      <c r="P2436">
        <v>0</v>
      </c>
    </row>
    <row r="2437" spans="1:16" x14ac:dyDescent="0.3">
      <c r="A2437">
        <v>2435</v>
      </c>
      <c r="B2437">
        <v>15613189</v>
      </c>
      <c r="C2437" t="s">
        <v>1229</v>
      </c>
      <c r="D2437" t="s">
        <v>2955</v>
      </c>
      <c r="E2437" t="s">
        <v>13</v>
      </c>
      <c r="F2437">
        <v>52</v>
      </c>
      <c r="G2437" t="str">
        <f t="shared" si="38"/>
        <v>Young Adults</v>
      </c>
      <c r="H2437">
        <v>2</v>
      </c>
      <c r="I2437" t="s">
        <v>2949</v>
      </c>
      <c r="J2437" s="3">
        <v>56580.93</v>
      </c>
      <c r="K2437" s="3" t="str">
        <f>IF(Table1[[#This Row],[Balance]]&lt;=83000,"Low Balance",IF(Table1[[#This Row],[Balance]]&lt;=166000,"Medium Balance",IF(Table1[[#This Row],[Balance]]&lt;=260000,"High Balance","Invalid")))</f>
        <v>Low Balance</v>
      </c>
      <c r="L2437">
        <v>1</v>
      </c>
      <c r="M2437">
        <v>1</v>
      </c>
      <c r="N2437">
        <v>0</v>
      </c>
      <c r="O2437" s="3">
        <v>113266.28</v>
      </c>
      <c r="P2437">
        <v>1</v>
      </c>
    </row>
    <row r="2438" spans="1:16" x14ac:dyDescent="0.3">
      <c r="A2438">
        <v>2436</v>
      </c>
      <c r="B2438">
        <v>15661734</v>
      </c>
      <c r="C2438" t="s">
        <v>151</v>
      </c>
      <c r="D2438" t="s">
        <v>2955</v>
      </c>
      <c r="E2438" t="s">
        <v>19</v>
      </c>
      <c r="F2438">
        <v>42</v>
      </c>
      <c r="G2438" t="str">
        <f t="shared" si="38"/>
        <v>Young Adults</v>
      </c>
      <c r="H2438">
        <v>8</v>
      </c>
      <c r="I2438" t="s">
        <v>2950</v>
      </c>
      <c r="J2438" s="3">
        <v>131390.75</v>
      </c>
      <c r="K2438" s="3" t="str">
        <f>IF(Table1[[#This Row],[Balance]]&lt;=83000,"Low Balance",IF(Table1[[#This Row],[Balance]]&lt;=166000,"Medium Balance",IF(Table1[[#This Row],[Balance]]&lt;=260000,"High Balance","Invalid")))</f>
        <v>Medium Balance</v>
      </c>
      <c r="L2438">
        <v>2</v>
      </c>
      <c r="M2438">
        <v>1</v>
      </c>
      <c r="N2438">
        <v>0</v>
      </c>
      <c r="O2438" s="3">
        <v>71178.09</v>
      </c>
      <c r="P2438">
        <v>0</v>
      </c>
    </row>
    <row r="2439" spans="1:16" x14ac:dyDescent="0.3">
      <c r="A2439">
        <v>2437</v>
      </c>
      <c r="B2439">
        <v>15592645</v>
      </c>
      <c r="C2439" t="s">
        <v>1258</v>
      </c>
      <c r="D2439" t="s">
        <v>2956</v>
      </c>
      <c r="E2439" t="s">
        <v>19</v>
      </c>
      <c r="F2439">
        <v>37</v>
      </c>
      <c r="G2439" t="str">
        <f t="shared" si="38"/>
        <v>Young Adults</v>
      </c>
      <c r="H2439">
        <v>4</v>
      </c>
      <c r="I2439" t="s">
        <v>2951</v>
      </c>
      <c r="J2439" s="3">
        <v>0</v>
      </c>
      <c r="K2439" s="3" t="str">
        <f>IF(Table1[[#This Row],[Balance]]&lt;=83000,"Low Balance",IF(Table1[[#This Row],[Balance]]&lt;=166000,"Medium Balance",IF(Table1[[#This Row],[Balance]]&lt;=260000,"High Balance","Invalid")))</f>
        <v>Low Balance</v>
      </c>
      <c r="L2439">
        <v>2</v>
      </c>
      <c r="M2439">
        <v>0</v>
      </c>
      <c r="N2439">
        <v>0</v>
      </c>
      <c r="O2439" s="3">
        <v>25684.93</v>
      </c>
      <c r="P2439">
        <v>0</v>
      </c>
    </row>
    <row r="2440" spans="1:16" x14ac:dyDescent="0.3">
      <c r="A2440">
        <v>2438</v>
      </c>
      <c r="B2440">
        <v>15768387</v>
      </c>
      <c r="C2440" t="s">
        <v>1349</v>
      </c>
      <c r="D2440" t="s">
        <v>2953</v>
      </c>
      <c r="E2440" t="s">
        <v>19</v>
      </c>
      <c r="F2440">
        <v>41</v>
      </c>
      <c r="G2440" t="str">
        <f t="shared" si="38"/>
        <v>Middle-Aged</v>
      </c>
      <c r="H2440">
        <v>8</v>
      </c>
      <c r="I2440" t="s">
        <v>2950</v>
      </c>
      <c r="J2440" s="3">
        <v>0</v>
      </c>
      <c r="K2440" s="3" t="str">
        <f>IF(Table1[[#This Row],[Balance]]&lt;=83000,"Low Balance",IF(Table1[[#This Row],[Balance]]&lt;=166000,"Medium Balance",IF(Table1[[#This Row],[Balance]]&lt;=260000,"High Balance","Invalid")))</f>
        <v>Low Balance</v>
      </c>
      <c r="L2440">
        <v>2</v>
      </c>
      <c r="M2440">
        <v>0</v>
      </c>
      <c r="N2440">
        <v>0</v>
      </c>
      <c r="O2440" s="3">
        <v>29737.14</v>
      </c>
      <c r="P2440">
        <v>0</v>
      </c>
    </row>
    <row r="2441" spans="1:16" x14ac:dyDescent="0.3">
      <c r="A2441">
        <v>2439</v>
      </c>
      <c r="B2441">
        <v>15792525</v>
      </c>
      <c r="C2441" t="s">
        <v>1350</v>
      </c>
      <c r="D2441" t="s">
        <v>2956</v>
      </c>
      <c r="E2441" t="s">
        <v>13</v>
      </c>
      <c r="F2441">
        <v>61</v>
      </c>
      <c r="G2441" t="str">
        <f t="shared" si="38"/>
        <v>Young Adults</v>
      </c>
      <c r="H2441">
        <v>1</v>
      </c>
      <c r="I2441" t="s">
        <v>2949</v>
      </c>
      <c r="J2441" s="3">
        <v>97361.66</v>
      </c>
      <c r="K2441" s="3" t="str">
        <f>IF(Table1[[#This Row],[Balance]]&lt;=83000,"Low Balance",IF(Table1[[#This Row],[Balance]]&lt;=166000,"Medium Balance",IF(Table1[[#This Row],[Balance]]&lt;=260000,"High Balance","Invalid")))</f>
        <v>Medium Balance</v>
      </c>
      <c r="L2441">
        <v>1</v>
      </c>
      <c r="M2441">
        <v>1</v>
      </c>
      <c r="N2441">
        <v>1</v>
      </c>
      <c r="O2441" s="3">
        <v>149922.38</v>
      </c>
      <c r="P2441">
        <v>1</v>
      </c>
    </row>
    <row r="2442" spans="1:16" x14ac:dyDescent="0.3">
      <c r="A2442">
        <v>2440</v>
      </c>
      <c r="B2442">
        <v>15586976</v>
      </c>
      <c r="C2442" t="s">
        <v>158</v>
      </c>
      <c r="D2442" t="s">
        <v>2954</v>
      </c>
      <c r="E2442" t="s">
        <v>13</v>
      </c>
      <c r="F2442">
        <v>42</v>
      </c>
      <c r="G2442" t="str">
        <f t="shared" si="38"/>
        <v>Middle-Aged</v>
      </c>
      <c r="H2442">
        <v>6</v>
      </c>
      <c r="I2442" t="s">
        <v>2950</v>
      </c>
      <c r="J2442" s="3">
        <v>0</v>
      </c>
      <c r="K2442" s="3" t="str">
        <f>IF(Table1[[#This Row],[Balance]]&lt;=83000,"Low Balance",IF(Table1[[#This Row],[Balance]]&lt;=166000,"Medium Balance",IF(Table1[[#This Row],[Balance]]&lt;=260000,"High Balance","Invalid")))</f>
        <v>Low Balance</v>
      </c>
      <c r="L2442">
        <v>1</v>
      </c>
      <c r="M2442">
        <v>1</v>
      </c>
      <c r="N2442">
        <v>0</v>
      </c>
      <c r="O2442" s="3">
        <v>180702.12</v>
      </c>
      <c r="P2442">
        <v>1</v>
      </c>
    </row>
    <row r="2443" spans="1:16" x14ac:dyDescent="0.3">
      <c r="A2443">
        <v>2441</v>
      </c>
      <c r="B2443">
        <v>15790659</v>
      </c>
      <c r="C2443" t="s">
        <v>1351</v>
      </c>
      <c r="D2443" t="s">
        <v>2955</v>
      </c>
      <c r="E2443" t="s">
        <v>19</v>
      </c>
      <c r="F2443">
        <v>59</v>
      </c>
      <c r="G2443" t="str">
        <f t="shared" si="38"/>
        <v>Young Adults</v>
      </c>
      <c r="H2443">
        <v>7</v>
      </c>
      <c r="I2443" t="s">
        <v>2950</v>
      </c>
      <c r="J2443" s="3">
        <v>0</v>
      </c>
      <c r="K2443" s="3" t="str">
        <f>IF(Table1[[#This Row],[Balance]]&lt;=83000,"Low Balance",IF(Table1[[#This Row],[Balance]]&lt;=166000,"Medium Balance",IF(Table1[[#This Row],[Balance]]&lt;=260000,"High Balance","Invalid")))</f>
        <v>Low Balance</v>
      </c>
      <c r="L2443">
        <v>2</v>
      </c>
      <c r="M2443">
        <v>0</v>
      </c>
      <c r="N2443">
        <v>1</v>
      </c>
      <c r="O2443" s="3">
        <v>27597.59</v>
      </c>
      <c r="P2443">
        <v>0</v>
      </c>
    </row>
    <row r="2444" spans="1:16" x14ac:dyDescent="0.3">
      <c r="A2444">
        <v>2442</v>
      </c>
      <c r="B2444">
        <v>15691446</v>
      </c>
      <c r="C2444" t="s">
        <v>1352</v>
      </c>
      <c r="D2444" t="s">
        <v>2954</v>
      </c>
      <c r="E2444" t="s">
        <v>19</v>
      </c>
      <c r="F2444">
        <v>29</v>
      </c>
      <c r="G2444" t="str">
        <f t="shared" si="38"/>
        <v>Young Adults</v>
      </c>
      <c r="H2444">
        <v>10</v>
      </c>
      <c r="I2444" t="s">
        <v>2950</v>
      </c>
      <c r="J2444" s="3">
        <v>0</v>
      </c>
      <c r="K2444" s="3" t="str">
        <f>IF(Table1[[#This Row],[Balance]]&lt;=83000,"Low Balance",IF(Table1[[#This Row],[Balance]]&lt;=166000,"Medium Balance",IF(Table1[[#This Row],[Balance]]&lt;=260000,"High Balance","Invalid")))</f>
        <v>Low Balance</v>
      </c>
      <c r="L2444">
        <v>2</v>
      </c>
      <c r="M2444">
        <v>1</v>
      </c>
      <c r="N2444">
        <v>1</v>
      </c>
      <c r="O2444" s="3">
        <v>95025.27</v>
      </c>
      <c r="P2444">
        <v>0</v>
      </c>
    </row>
    <row r="2445" spans="1:16" x14ac:dyDescent="0.3">
      <c r="A2445">
        <v>2443</v>
      </c>
      <c r="B2445">
        <v>15772632</v>
      </c>
      <c r="C2445" t="s">
        <v>612</v>
      </c>
      <c r="D2445" t="s">
        <v>2953</v>
      </c>
      <c r="E2445" t="s">
        <v>13</v>
      </c>
      <c r="F2445">
        <v>34</v>
      </c>
      <c r="G2445" t="str">
        <f t="shared" si="38"/>
        <v>Middle-Aged</v>
      </c>
      <c r="H2445">
        <v>1</v>
      </c>
      <c r="I2445" t="s">
        <v>2949</v>
      </c>
      <c r="J2445" s="3">
        <v>0</v>
      </c>
      <c r="K2445" s="3" t="str">
        <f>IF(Table1[[#This Row],[Balance]]&lt;=83000,"Low Balance",IF(Table1[[#This Row],[Balance]]&lt;=166000,"Medium Balance",IF(Table1[[#This Row],[Balance]]&lt;=260000,"High Balance","Invalid")))</f>
        <v>Low Balance</v>
      </c>
      <c r="L2445">
        <v>2</v>
      </c>
      <c r="M2445">
        <v>1</v>
      </c>
      <c r="N2445">
        <v>0</v>
      </c>
      <c r="O2445" s="3">
        <v>167035.07</v>
      </c>
      <c r="P2445">
        <v>0</v>
      </c>
    </row>
    <row r="2446" spans="1:16" x14ac:dyDescent="0.3">
      <c r="A2446">
        <v>2444</v>
      </c>
      <c r="B2446">
        <v>15706587</v>
      </c>
      <c r="C2446" t="s">
        <v>234</v>
      </c>
      <c r="D2446" t="s">
        <v>2953</v>
      </c>
      <c r="E2446" t="s">
        <v>19</v>
      </c>
      <c r="F2446">
        <v>57</v>
      </c>
      <c r="G2446" t="str">
        <f t="shared" si="38"/>
        <v>Young Adults</v>
      </c>
      <c r="H2446">
        <v>0</v>
      </c>
      <c r="I2446" t="s">
        <v>2949</v>
      </c>
      <c r="J2446" s="3">
        <v>0</v>
      </c>
      <c r="K2446" s="3" t="str">
        <f>IF(Table1[[#This Row],[Balance]]&lt;=83000,"Low Balance",IF(Table1[[#This Row],[Balance]]&lt;=166000,"Medium Balance",IF(Table1[[#This Row],[Balance]]&lt;=260000,"High Balance","Invalid")))</f>
        <v>Low Balance</v>
      </c>
      <c r="L2446">
        <v>2</v>
      </c>
      <c r="M2446">
        <v>0</v>
      </c>
      <c r="N2446">
        <v>1</v>
      </c>
      <c r="O2446" s="3">
        <v>116781.71</v>
      </c>
      <c r="P2446">
        <v>0</v>
      </c>
    </row>
    <row r="2447" spans="1:16" x14ac:dyDescent="0.3">
      <c r="A2447">
        <v>2445</v>
      </c>
      <c r="B2447">
        <v>15572461</v>
      </c>
      <c r="C2447" t="s">
        <v>451</v>
      </c>
      <c r="D2447" t="s">
        <v>2954</v>
      </c>
      <c r="E2447" t="s">
        <v>13</v>
      </c>
      <c r="F2447">
        <v>29</v>
      </c>
      <c r="G2447" t="str">
        <f t="shared" si="38"/>
        <v>Young Adults</v>
      </c>
      <c r="H2447">
        <v>4</v>
      </c>
      <c r="I2447" t="s">
        <v>2951</v>
      </c>
      <c r="J2447" s="3">
        <v>102714.65</v>
      </c>
      <c r="K2447" s="3" t="str">
        <f>IF(Table1[[#This Row],[Balance]]&lt;=83000,"Low Balance",IF(Table1[[#This Row],[Balance]]&lt;=166000,"Medium Balance",IF(Table1[[#This Row],[Balance]]&lt;=260000,"High Balance","Invalid")))</f>
        <v>Medium Balance</v>
      </c>
      <c r="L2447">
        <v>2</v>
      </c>
      <c r="M2447">
        <v>0</v>
      </c>
      <c r="N2447">
        <v>0</v>
      </c>
      <c r="O2447" s="3">
        <v>21170.81</v>
      </c>
      <c r="P2447">
        <v>0</v>
      </c>
    </row>
    <row r="2448" spans="1:16" x14ac:dyDescent="0.3">
      <c r="A2448">
        <v>2446</v>
      </c>
      <c r="B2448">
        <v>15654409</v>
      </c>
      <c r="C2448" t="s">
        <v>1353</v>
      </c>
      <c r="D2448" t="s">
        <v>2955</v>
      </c>
      <c r="E2448" t="s">
        <v>13</v>
      </c>
      <c r="F2448">
        <v>34</v>
      </c>
      <c r="G2448" t="str">
        <f t="shared" si="38"/>
        <v>Middle-Aged</v>
      </c>
      <c r="H2448">
        <v>5</v>
      </c>
      <c r="I2448" t="s">
        <v>2951</v>
      </c>
      <c r="J2448" s="3">
        <v>67816.72</v>
      </c>
      <c r="K2448" s="3" t="str">
        <f>IF(Table1[[#This Row],[Balance]]&lt;=83000,"Low Balance",IF(Table1[[#This Row],[Balance]]&lt;=166000,"Medium Balance",IF(Table1[[#This Row],[Balance]]&lt;=260000,"High Balance","Invalid")))</f>
        <v>Low Balance</v>
      </c>
      <c r="L2448">
        <v>1</v>
      </c>
      <c r="M2448">
        <v>1</v>
      </c>
      <c r="N2448">
        <v>1</v>
      </c>
      <c r="O2448" s="3">
        <v>29641.58</v>
      </c>
      <c r="P2448">
        <v>0</v>
      </c>
    </row>
    <row r="2449" spans="1:16" x14ac:dyDescent="0.3">
      <c r="A2449">
        <v>2447</v>
      </c>
      <c r="B2449">
        <v>15568025</v>
      </c>
      <c r="C2449" t="s">
        <v>313</v>
      </c>
      <c r="D2449" t="s">
        <v>2956</v>
      </c>
      <c r="E2449" t="s">
        <v>19</v>
      </c>
      <c r="F2449">
        <v>51</v>
      </c>
      <c r="G2449" t="str">
        <f t="shared" si="38"/>
        <v>Young Adults</v>
      </c>
      <c r="H2449">
        <v>8</v>
      </c>
      <c r="I2449" t="s">
        <v>2950</v>
      </c>
      <c r="J2449" s="3">
        <v>81710.460000000006</v>
      </c>
      <c r="K2449" s="3" t="str">
        <f>IF(Table1[[#This Row],[Balance]]&lt;=83000,"Low Balance",IF(Table1[[#This Row],[Balance]]&lt;=166000,"Medium Balance",IF(Table1[[#This Row],[Balance]]&lt;=260000,"High Balance","Invalid")))</f>
        <v>Low Balance</v>
      </c>
      <c r="L2449">
        <v>1</v>
      </c>
      <c r="M2449">
        <v>1</v>
      </c>
      <c r="N2449">
        <v>1</v>
      </c>
      <c r="O2449" s="3">
        <v>116520.07</v>
      </c>
      <c r="P2449">
        <v>0</v>
      </c>
    </row>
    <row r="2450" spans="1:16" x14ac:dyDescent="0.3">
      <c r="A2450">
        <v>2448</v>
      </c>
      <c r="B2450">
        <v>15715769</v>
      </c>
      <c r="C2450" t="s">
        <v>33</v>
      </c>
      <c r="D2450" t="s">
        <v>2955</v>
      </c>
      <c r="E2450" t="s">
        <v>19</v>
      </c>
      <c r="F2450">
        <v>26</v>
      </c>
      <c r="G2450" t="str">
        <f t="shared" si="38"/>
        <v>Young Adults</v>
      </c>
      <c r="H2450">
        <v>2</v>
      </c>
      <c r="I2450" t="s">
        <v>2949</v>
      </c>
      <c r="J2450" s="3">
        <v>75237.539999999994</v>
      </c>
      <c r="K2450" s="3" t="str">
        <f>IF(Table1[[#This Row],[Balance]]&lt;=83000,"Low Balance",IF(Table1[[#This Row],[Balance]]&lt;=166000,"Medium Balance",IF(Table1[[#This Row],[Balance]]&lt;=260000,"High Balance","Invalid")))</f>
        <v>Low Balance</v>
      </c>
      <c r="L2450">
        <v>1</v>
      </c>
      <c r="M2450">
        <v>0</v>
      </c>
      <c r="N2450">
        <v>1</v>
      </c>
      <c r="O2450" s="3">
        <v>44220.4</v>
      </c>
      <c r="P2450">
        <v>0</v>
      </c>
    </row>
    <row r="2451" spans="1:16" x14ac:dyDescent="0.3">
      <c r="A2451">
        <v>2449</v>
      </c>
      <c r="B2451">
        <v>15667458</v>
      </c>
      <c r="C2451" t="s">
        <v>2959</v>
      </c>
      <c r="D2451" t="s">
        <v>2946</v>
      </c>
      <c r="E2451" t="s">
        <v>19</v>
      </c>
      <c r="F2451">
        <v>28</v>
      </c>
      <c r="G2451" t="str">
        <f t="shared" si="38"/>
        <v>Middle-Aged</v>
      </c>
      <c r="H2451">
        <v>10</v>
      </c>
      <c r="I2451" t="s">
        <v>2950</v>
      </c>
      <c r="J2451" s="3">
        <v>124023.18</v>
      </c>
      <c r="K2451" s="3" t="str">
        <f>IF(Table1[[#This Row],[Balance]]&lt;=83000,"Low Balance",IF(Table1[[#This Row],[Balance]]&lt;=166000,"Medium Balance",IF(Table1[[#This Row],[Balance]]&lt;=260000,"High Balance","Invalid")))</f>
        <v>Medium Balance</v>
      </c>
      <c r="L2451">
        <v>1</v>
      </c>
      <c r="M2451">
        <v>1</v>
      </c>
      <c r="N2451">
        <v>0</v>
      </c>
      <c r="O2451" s="3">
        <v>166188.28</v>
      </c>
      <c r="P2451">
        <v>0</v>
      </c>
    </row>
    <row r="2452" spans="1:16" x14ac:dyDescent="0.3">
      <c r="A2452">
        <v>2450</v>
      </c>
      <c r="B2452">
        <v>15567980</v>
      </c>
      <c r="C2452" t="s">
        <v>1354</v>
      </c>
      <c r="D2452" t="s">
        <v>2956</v>
      </c>
      <c r="E2452" t="s">
        <v>13</v>
      </c>
      <c r="F2452">
        <v>46</v>
      </c>
      <c r="G2452" t="str">
        <f t="shared" si="38"/>
        <v>Middle-Aged</v>
      </c>
      <c r="H2452">
        <v>5</v>
      </c>
      <c r="I2452" t="s">
        <v>2951</v>
      </c>
      <c r="J2452" s="3">
        <v>100727.5</v>
      </c>
      <c r="K2452" s="3" t="str">
        <f>IF(Table1[[#This Row],[Balance]]&lt;=83000,"Low Balance",IF(Table1[[#This Row],[Balance]]&lt;=166000,"Medium Balance",IF(Table1[[#This Row],[Balance]]&lt;=260000,"High Balance","Invalid")))</f>
        <v>Medium Balance</v>
      </c>
      <c r="L2452">
        <v>1</v>
      </c>
      <c r="M2452">
        <v>0</v>
      </c>
      <c r="N2452">
        <v>1</v>
      </c>
      <c r="O2452" s="3">
        <v>140857.76</v>
      </c>
      <c r="P2452">
        <v>1</v>
      </c>
    </row>
    <row r="2453" spans="1:16" x14ac:dyDescent="0.3">
      <c r="A2453">
        <v>2451</v>
      </c>
      <c r="B2453">
        <v>15679294</v>
      </c>
      <c r="C2453" t="s">
        <v>288</v>
      </c>
      <c r="D2453" t="s">
        <v>2955</v>
      </c>
      <c r="E2453" t="s">
        <v>13</v>
      </c>
      <c r="F2453">
        <v>46</v>
      </c>
      <c r="G2453" t="str">
        <f t="shared" si="38"/>
        <v>Young Adults</v>
      </c>
      <c r="H2453">
        <v>10</v>
      </c>
      <c r="I2453" t="s">
        <v>2950</v>
      </c>
      <c r="J2453" s="3">
        <v>107238.85</v>
      </c>
      <c r="K2453" s="3" t="str">
        <f>IF(Table1[[#This Row],[Balance]]&lt;=83000,"Low Balance",IF(Table1[[#This Row],[Balance]]&lt;=166000,"Medium Balance",IF(Table1[[#This Row],[Balance]]&lt;=260000,"High Balance","Invalid")))</f>
        <v>Medium Balance</v>
      </c>
      <c r="L2453">
        <v>2</v>
      </c>
      <c r="M2453">
        <v>1</v>
      </c>
      <c r="N2453">
        <v>0</v>
      </c>
      <c r="O2453" s="3">
        <v>37024.28</v>
      </c>
      <c r="P2453">
        <v>0</v>
      </c>
    </row>
    <row r="2454" spans="1:16" x14ac:dyDescent="0.3">
      <c r="A2454">
        <v>2452</v>
      </c>
      <c r="B2454">
        <v>15606507</v>
      </c>
      <c r="C2454" t="s">
        <v>382</v>
      </c>
      <c r="D2454" t="s">
        <v>2953</v>
      </c>
      <c r="E2454" t="s">
        <v>19</v>
      </c>
      <c r="F2454">
        <v>24</v>
      </c>
      <c r="G2454" t="str">
        <f t="shared" si="38"/>
        <v>Young Adults</v>
      </c>
      <c r="H2454">
        <v>5</v>
      </c>
      <c r="I2454" t="s">
        <v>2951</v>
      </c>
      <c r="J2454" s="3">
        <v>0</v>
      </c>
      <c r="K2454" s="3" t="str">
        <f>IF(Table1[[#This Row],[Balance]]&lt;=83000,"Low Balance",IF(Table1[[#This Row],[Balance]]&lt;=166000,"Medium Balance",IF(Table1[[#This Row],[Balance]]&lt;=260000,"High Balance","Invalid")))</f>
        <v>Low Balance</v>
      </c>
      <c r="L2454">
        <v>2</v>
      </c>
      <c r="M2454">
        <v>1</v>
      </c>
      <c r="N2454">
        <v>0</v>
      </c>
      <c r="O2454" s="3">
        <v>27513.47</v>
      </c>
      <c r="P2454">
        <v>0</v>
      </c>
    </row>
    <row r="2455" spans="1:16" x14ac:dyDescent="0.3">
      <c r="A2455">
        <v>2453</v>
      </c>
      <c r="B2455">
        <v>15578825</v>
      </c>
      <c r="C2455" t="s">
        <v>810</v>
      </c>
      <c r="D2455" t="s">
        <v>2956</v>
      </c>
      <c r="E2455" t="s">
        <v>13</v>
      </c>
      <c r="F2455">
        <v>29</v>
      </c>
      <c r="G2455" t="str">
        <f t="shared" si="38"/>
        <v>Middle-Aged</v>
      </c>
      <c r="H2455">
        <v>0</v>
      </c>
      <c r="I2455" t="s">
        <v>2949</v>
      </c>
      <c r="J2455" s="3">
        <v>139994.66</v>
      </c>
      <c r="K2455" s="3" t="str">
        <f>IF(Table1[[#This Row],[Balance]]&lt;=83000,"Low Balance",IF(Table1[[#This Row],[Balance]]&lt;=166000,"Medium Balance",IF(Table1[[#This Row],[Balance]]&lt;=260000,"High Balance","Invalid")))</f>
        <v>Medium Balance</v>
      </c>
      <c r="L2455">
        <v>1</v>
      </c>
      <c r="M2455">
        <v>1</v>
      </c>
      <c r="N2455">
        <v>0</v>
      </c>
      <c r="O2455" s="3">
        <v>17744.72</v>
      </c>
      <c r="P2455">
        <v>0</v>
      </c>
    </row>
    <row r="2456" spans="1:16" x14ac:dyDescent="0.3">
      <c r="A2456">
        <v>2454</v>
      </c>
      <c r="B2456">
        <v>15619935</v>
      </c>
      <c r="C2456" t="s">
        <v>1355</v>
      </c>
      <c r="D2456" t="s">
        <v>2956</v>
      </c>
      <c r="E2456" t="s">
        <v>13</v>
      </c>
      <c r="F2456">
        <v>59</v>
      </c>
      <c r="G2456" t="str">
        <f t="shared" si="38"/>
        <v>Middle-Aged</v>
      </c>
      <c r="H2456">
        <v>9</v>
      </c>
      <c r="I2456" t="s">
        <v>2950</v>
      </c>
      <c r="J2456" s="3">
        <v>126224.87</v>
      </c>
      <c r="K2456" s="3" t="str">
        <f>IF(Table1[[#This Row],[Balance]]&lt;=83000,"Low Balance",IF(Table1[[#This Row],[Balance]]&lt;=166000,"Medium Balance",IF(Table1[[#This Row],[Balance]]&lt;=260000,"High Balance","Invalid")))</f>
        <v>Medium Balance</v>
      </c>
      <c r="L2456">
        <v>1</v>
      </c>
      <c r="M2456">
        <v>1</v>
      </c>
      <c r="N2456">
        <v>1</v>
      </c>
      <c r="O2456" s="3">
        <v>4423.63</v>
      </c>
      <c r="P2456">
        <v>0</v>
      </c>
    </row>
    <row r="2457" spans="1:16" x14ac:dyDescent="0.3">
      <c r="A2457">
        <v>2455</v>
      </c>
      <c r="B2457">
        <v>15636089</v>
      </c>
      <c r="C2457" t="s">
        <v>2960</v>
      </c>
      <c r="D2457" t="s">
        <v>2955</v>
      </c>
      <c r="E2457" t="s">
        <v>13</v>
      </c>
      <c r="F2457">
        <v>51</v>
      </c>
      <c r="G2457" t="str">
        <f t="shared" si="38"/>
        <v>Middle-Aged</v>
      </c>
      <c r="H2457">
        <v>1</v>
      </c>
      <c r="I2457" t="s">
        <v>2949</v>
      </c>
      <c r="J2457" s="3">
        <v>145751.03</v>
      </c>
      <c r="K2457" s="3" t="str">
        <f>IF(Table1[[#This Row],[Balance]]&lt;=83000,"Low Balance",IF(Table1[[#This Row],[Balance]]&lt;=166000,"Medium Balance",IF(Table1[[#This Row],[Balance]]&lt;=260000,"High Balance","Invalid")))</f>
        <v>Medium Balance</v>
      </c>
      <c r="L2457">
        <v>1</v>
      </c>
      <c r="M2457">
        <v>0</v>
      </c>
      <c r="N2457">
        <v>0</v>
      </c>
      <c r="O2457" s="3">
        <v>109718.44</v>
      </c>
      <c r="P2457">
        <v>1</v>
      </c>
    </row>
    <row r="2458" spans="1:16" x14ac:dyDescent="0.3">
      <c r="A2458">
        <v>2456</v>
      </c>
      <c r="B2458">
        <v>15727490</v>
      </c>
      <c r="C2458" t="s">
        <v>28</v>
      </c>
      <c r="D2458" t="s">
        <v>2956</v>
      </c>
      <c r="E2458" t="s">
        <v>19</v>
      </c>
      <c r="F2458">
        <v>47</v>
      </c>
      <c r="G2458" t="str">
        <f t="shared" si="38"/>
        <v>Young Adults</v>
      </c>
      <c r="H2458">
        <v>5</v>
      </c>
      <c r="I2458" t="s">
        <v>2951</v>
      </c>
      <c r="J2458" s="3">
        <v>0</v>
      </c>
      <c r="K2458" s="3" t="str">
        <f>IF(Table1[[#This Row],[Balance]]&lt;=83000,"Low Balance",IF(Table1[[#This Row],[Balance]]&lt;=166000,"Medium Balance",IF(Table1[[#This Row],[Balance]]&lt;=260000,"High Balance","Invalid")))</f>
        <v>Low Balance</v>
      </c>
      <c r="L2458">
        <v>1</v>
      </c>
      <c r="M2458">
        <v>0</v>
      </c>
      <c r="N2458">
        <v>1</v>
      </c>
      <c r="O2458" s="3">
        <v>107243.31</v>
      </c>
      <c r="P2458">
        <v>1</v>
      </c>
    </row>
    <row r="2459" spans="1:16" x14ac:dyDescent="0.3">
      <c r="A2459">
        <v>2457</v>
      </c>
      <c r="B2459">
        <v>15591766</v>
      </c>
      <c r="C2459" t="s">
        <v>194</v>
      </c>
      <c r="D2459" t="s">
        <v>2954</v>
      </c>
      <c r="E2459" t="s">
        <v>13</v>
      </c>
      <c r="F2459">
        <v>25</v>
      </c>
      <c r="G2459" t="str">
        <f t="shared" si="38"/>
        <v>Young Adults</v>
      </c>
      <c r="H2459">
        <v>4</v>
      </c>
      <c r="I2459" t="s">
        <v>2951</v>
      </c>
      <c r="J2459" s="3">
        <v>121166.89</v>
      </c>
      <c r="K2459" s="3" t="str">
        <f>IF(Table1[[#This Row],[Balance]]&lt;=83000,"Low Balance",IF(Table1[[#This Row],[Balance]]&lt;=166000,"Medium Balance",IF(Table1[[#This Row],[Balance]]&lt;=260000,"High Balance","Invalid")))</f>
        <v>Medium Balance</v>
      </c>
      <c r="L2459">
        <v>1</v>
      </c>
      <c r="M2459">
        <v>0</v>
      </c>
      <c r="N2459">
        <v>1</v>
      </c>
      <c r="O2459" s="3">
        <v>115288.24</v>
      </c>
      <c r="P2459">
        <v>0</v>
      </c>
    </row>
    <row r="2460" spans="1:16" x14ac:dyDescent="0.3">
      <c r="A2460">
        <v>2458</v>
      </c>
      <c r="B2460">
        <v>15641629</v>
      </c>
      <c r="C2460" t="s">
        <v>628</v>
      </c>
      <c r="D2460" t="s">
        <v>2955</v>
      </c>
      <c r="E2460" t="s">
        <v>13</v>
      </c>
      <c r="F2460">
        <v>38</v>
      </c>
      <c r="G2460" t="str">
        <f t="shared" si="38"/>
        <v>Seniors</v>
      </c>
      <c r="H2460">
        <v>1</v>
      </c>
      <c r="I2460" t="s">
        <v>2949</v>
      </c>
      <c r="J2460" s="3">
        <v>0</v>
      </c>
      <c r="K2460" s="3" t="str">
        <f>IF(Table1[[#This Row],[Balance]]&lt;=83000,"Low Balance",IF(Table1[[#This Row],[Balance]]&lt;=166000,"Medium Balance",IF(Table1[[#This Row],[Balance]]&lt;=260000,"High Balance","Invalid")))</f>
        <v>Low Balance</v>
      </c>
      <c r="L2460">
        <v>2</v>
      </c>
      <c r="M2460">
        <v>0</v>
      </c>
      <c r="N2460">
        <v>1</v>
      </c>
      <c r="O2460" s="3">
        <v>41233.97</v>
      </c>
      <c r="P2460">
        <v>0</v>
      </c>
    </row>
    <row r="2461" spans="1:16" x14ac:dyDescent="0.3">
      <c r="A2461">
        <v>2459</v>
      </c>
      <c r="B2461">
        <v>15813303</v>
      </c>
      <c r="C2461" t="s">
        <v>1356</v>
      </c>
      <c r="D2461" t="s">
        <v>2946</v>
      </c>
      <c r="E2461" t="s">
        <v>19</v>
      </c>
      <c r="F2461">
        <v>88</v>
      </c>
      <c r="G2461" t="str">
        <f t="shared" si="38"/>
        <v>Middle-Aged</v>
      </c>
      <c r="H2461">
        <v>10</v>
      </c>
      <c r="I2461" t="s">
        <v>2950</v>
      </c>
      <c r="J2461" s="3">
        <v>0</v>
      </c>
      <c r="K2461" s="3" t="str">
        <f>IF(Table1[[#This Row],[Balance]]&lt;=83000,"Low Balance",IF(Table1[[#This Row],[Balance]]&lt;=166000,"Medium Balance",IF(Table1[[#This Row],[Balance]]&lt;=260000,"High Balance","Invalid")))</f>
        <v>Low Balance</v>
      </c>
      <c r="L2461">
        <v>2</v>
      </c>
      <c r="M2461">
        <v>1</v>
      </c>
      <c r="N2461">
        <v>1</v>
      </c>
      <c r="O2461" s="3">
        <v>52952.24</v>
      </c>
      <c r="P2461">
        <v>0</v>
      </c>
    </row>
    <row r="2462" spans="1:16" x14ac:dyDescent="0.3">
      <c r="A2462">
        <v>2460</v>
      </c>
      <c r="B2462">
        <v>15756920</v>
      </c>
      <c r="C2462" t="s">
        <v>1156</v>
      </c>
      <c r="D2462" t="s">
        <v>2956</v>
      </c>
      <c r="E2462" t="s">
        <v>19</v>
      </c>
      <c r="F2462">
        <v>63</v>
      </c>
      <c r="G2462" t="str">
        <f t="shared" si="38"/>
        <v>Young Adults</v>
      </c>
      <c r="H2462">
        <v>9</v>
      </c>
      <c r="I2462" t="s">
        <v>2950</v>
      </c>
      <c r="J2462" s="3">
        <v>70655.48</v>
      </c>
      <c r="K2462" s="3" t="str">
        <f>IF(Table1[[#This Row],[Balance]]&lt;=83000,"Low Balance",IF(Table1[[#This Row],[Balance]]&lt;=166000,"Medium Balance",IF(Table1[[#This Row],[Balance]]&lt;=260000,"High Balance","Invalid")))</f>
        <v>Low Balance</v>
      </c>
      <c r="L2462">
        <v>1</v>
      </c>
      <c r="M2462">
        <v>0</v>
      </c>
      <c r="N2462">
        <v>0</v>
      </c>
      <c r="O2462" s="3">
        <v>78955.8</v>
      </c>
      <c r="P2462">
        <v>1</v>
      </c>
    </row>
    <row r="2463" spans="1:16" x14ac:dyDescent="0.3">
      <c r="A2463">
        <v>2461</v>
      </c>
      <c r="B2463">
        <v>15726403</v>
      </c>
      <c r="C2463" t="s">
        <v>1357</v>
      </c>
      <c r="D2463" t="s">
        <v>2946</v>
      </c>
      <c r="E2463" t="s">
        <v>19</v>
      </c>
      <c r="F2463">
        <v>41</v>
      </c>
      <c r="G2463" t="str">
        <f t="shared" si="38"/>
        <v>Young Adults</v>
      </c>
      <c r="H2463">
        <v>1</v>
      </c>
      <c r="I2463" t="s">
        <v>2949</v>
      </c>
      <c r="J2463" s="3">
        <v>129901.21</v>
      </c>
      <c r="K2463" s="3" t="str">
        <f>IF(Table1[[#This Row],[Balance]]&lt;=83000,"Low Balance",IF(Table1[[#This Row],[Balance]]&lt;=166000,"Medium Balance",IF(Table1[[#This Row],[Balance]]&lt;=260000,"High Balance","Invalid")))</f>
        <v>Medium Balance</v>
      </c>
      <c r="L2463">
        <v>1</v>
      </c>
      <c r="M2463">
        <v>1</v>
      </c>
      <c r="N2463">
        <v>0</v>
      </c>
      <c r="O2463" s="3">
        <v>26025.599999999999</v>
      </c>
      <c r="P2463">
        <v>1</v>
      </c>
    </row>
    <row r="2464" spans="1:16" x14ac:dyDescent="0.3">
      <c r="A2464">
        <v>2462</v>
      </c>
      <c r="B2464">
        <v>15592765</v>
      </c>
      <c r="C2464" t="s">
        <v>1358</v>
      </c>
      <c r="D2464" t="s">
        <v>2956</v>
      </c>
      <c r="E2464" t="s">
        <v>19</v>
      </c>
      <c r="F2464">
        <v>40</v>
      </c>
      <c r="G2464" t="str">
        <f t="shared" si="38"/>
        <v>Middle-Aged</v>
      </c>
      <c r="H2464">
        <v>8</v>
      </c>
      <c r="I2464" t="s">
        <v>2950</v>
      </c>
      <c r="J2464" s="3">
        <v>125470.81</v>
      </c>
      <c r="K2464" s="3" t="str">
        <f>IF(Table1[[#This Row],[Balance]]&lt;=83000,"Low Balance",IF(Table1[[#This Row],[Balance]]&lt;=166000,"Medium Balance",IF(Table1[[#This Row],[Balance]]&lt;=260000,"High Balance","Invalid")))</f>
        <v>Medium Balance</v>
      </c>
      <c r="L2464">
        <v>1</v>
      </c>
      <c r="M2464">
        <v>1</v>
      </c>
      <c r="N2464">
        <v>1</v>
      </c>
      <c r="O2464" s="3">
        <v>174536.17</v>
      </c>
      <c r="P2464">
        <v>0</v>
      </c>
    </row>
    <row r="2465" spans="1:16" x14ac:dyDescent="0.3">
      <c r="A2465">
        <v>2463</v>
      </c>
      <c r="B2465">
        <v>15704442</v>
      </c>
      <c r="C2465" t="s">
        <v>540</v>
      </c>
      <c r="D2465" t="s">
        <v>2953</v>
      </c>
      <c r="E2465" t="s">
        <v>13</v>
      </c>
      <c r="F2465">
        <v>53</v>
      </c>
      <c r="G2465" t="str">
        <f t="shared" si="38"/>
        <v>Young Adults</v>
      </c>
      <c r="H2465">
        <v>9</v>
      </c>
      <c r="I2465" t="s">
        <v>2950</v>
      </c>
      <c r="J2465" s="3">
        <v>169406.33</v>
      </c>
      <c r="K2465" s="3" t="str">
        <f>IF(Table1[[#This Row],[Balance]]&lt;=83000,"Low Balance",IF(Table1[[#This Row],[Balance]]&lt;=166000,"Medium Balance",IF(Table1[[#This Row],[Balance]]&lt;=260000,"High Balance","Invalid")))</f>
        <v>High Balance</v>
      </c>
      <c r="L2465">
        <v>4</v>
      </c>
      <c r="M2465">
        <v>1</v>
      </c>
      <c r="N2465">
        <v>1</v>
      </c>
      <c r="O2465" s="3">
        <v>147311.47</v>
      </c>
      <c r="P2465">
        <v>1</v>
      </c>
    </row>
    <row r="2466" spans="1:16" x14ac:dyDescent="0.3">
      <c r="A2466">
        <v>2464</v>
      </c>
      <c r="B2466">
        <v>15641136</v>
      </c>
      <c r="C2466" t="s">
        <v>784</v>
      </c>
      <c r="D2466" t="s">
        <v>2954</v>
      </c>
      <c r="E2466" t="s">
        <v>19</v>
      </c>
      <c r="F2466">
        <v>32</v>
      </c>
      <c r="G2466" t="str">
        <f t="shared" si="38"/>
        <v>Young Adults</v>
      </c>
      <c r="H2466">
        <v>2</v>
      </c>
      <c r="I2466" t="s">
        <v>2949</v>
      </c>
      <c r="J2466" s="3">
        <v>0</v>
      </c>
      <c r="K2466" s="3" t="str">
        <f>IF(Table1[[#This Row],[Balance]]&lt;=83000,"Low Balance",IF(Table1[[#This Row],[Balance]]&lt;=166000,"Medium Balance",IF(Table1[[#This Row],[Balance]]&lt;=260000,"High Balance","Invalid")))</f>
        <v>Low Balance</v>
      </c>
      <c r="L2466">
        <v>2</v>
      </c>
      <c r="M2466">
        <v>0</v>
      </c>
      <c r="N2466">
        <v>1</v>
      </c>
      <c r="O2466" s="3">
        <v>77965.440000000002</v>
      </c>
      <c r="P2466">
        <v>0</v>
      </c>
    </row>
    <row r="2467" spans="1:16" x14ac:dyDescent="0.3">
      <c r="A2467">
        <v>2465</v>
      </c>
      <c r="B2467">
        <v>15725818</v>
      </c>
      <c r="C2467" t="s">
        <v>407</v>
      </c>
      <c r="D2467" t="s">
        <v>2946</v>
      </c>
      <c r="E2467" t="s">
        <v>19</v>
      </c>
      <c r="F2467">
        <v>40</v>
      </c>
      <c r="G2467" t="str">
        <f t="shared" si="38"/>
        <v>Young Adults</v>
      </c>
      <c r="H2467">
        <v>4</v>
      </c>
      <c r="I2467" t="s">
        <v>2951</v>
      </c>
      <c r="J2467" s="3">
        <v>107041.3</v>
      </c>
      <c r="K2467" s="3" t="str">
        <f>IF(Table1[[#This Row],[Balance]]&lt;=83000,"Low Balance",IF(Table1[[#This Row],[Balance]]&lt;=166000,"Medium Balance",IF(Table1[[#This Row],[Balance]]&lt;=260000,"High Balance","Invalid")))</f>
        <v>Medium Balance</v>
      </c>
      <c r="L2467">
        <v>1</v>
      </c>
      <c r="M2467">
        <v>1</v>
      </c>
      <c r="N2467">
        <v>1</v>
      </c>
      <c r="O2467" s="3">
        <v>5635.63</v>
      </c>
      <c r="P2467">
        <v>0</v>
      </c>
    </row>
    <row r="2468" spans="1:16" x14ac:dyDescent="0.3">
      <c r="A2468">
        <v>2466</v>
      </c>
      <c r="B2468">
        <v>15612071</v>
      </c>
      <c r="C2468" t="s">
        <v>1066</v>
      </c>
      <c r="D2468" t="s">
        <v>2954</v>
      </c>
      <c r="E2468" t="s">
        <v>13</v>
      </c>
      <c r="F2468">
        <v>32</v>
      </c>
      <c r="G2468" t="str">
        <f t="shared" si="38"/>
        <v>Young Adults</v>
      </c>
      <c r="H2468">
        <v>10</v>
      </c>
      <c r="I2468" t="s">
        <v>2950</v>
      </c>
      <c r="J2468" s="3">
        <v>95153.77</v>
      </c>
      <c r="K2468" s="3" t="str">
        <f>IF(Table1[[#This Row],[Balance]]&lt;=83000,"Low Balance",IF(Table1[[#This Row],[Balance]]&lt;=166000,"Medium Balance",IF(Table1[[#This Row],[Balance]]&lt;=260000,"High Balance","Invalid")))</f>
        <v>Medium Balance</v>
      </c>
      <c r="L2468">
        <v>1</v>
      </c>
      <c r="M2468">
        <v>0</v>
      </c>
      <c r="N2468">
        <v>1</v>
      </c>
      <c r="O2468" s="3">
        <v>81310.100000000006</v>
      </c>
      <c r="P2468">
        <v>0</v>
      </c>
    </row>
    <row r="2469" spans="1:16" x14ac:dyDescent="0.3">
      <c r="A2469">
        <v>2467</v>
      </c>
      <c r="B2469">
        <v>15719809</v>
      </c>
      <c r="C2469" t="s">
        <v>71</v>
      </c>
      <c r="D2469" t="s">
        <v>2955</v>
      </c>
      <c r="E2469" t="s">
        <v>19</v>
      </c>
      <c r="F2469">
        <v>32</v>
      </c>
      <c r="G2469" t="str">
        <f t="shared" si="38"/>
        <v>Young Adults</v>
      </c>
      <c r="H2469">
        <v>3</v>
      </c>
      <c r="I2469" t="s">
        <v>2951</v>
      </c>
      <c r="J2469" s="3">
        <v>145166.09</v>
      </c>
      <c r="K2469" s="3" t="str">
        <f>IF(Table1[[#This Row],[Balance]]&lt;=83000,"Low Balance",IF(Table1[[#This Row],[Balance]]&lt;=166000,"Medium Balance",IF(Table1[[#This Row],[Balance]]&lt;=260000,"High Balance","Invalid")))</f>
        <v>Medium Balance</v>
      </c>
      <c r="L2469">
        <v>2</v>
      </c>
      <c r="M2469">
        <v>0</v>
      </c>
      <c r="N2469">
        <v>0</v>
      </c>
      <c r="O2469" s="3">
        <v>111421.45</v>
      </c>
      <c r="P2469">
        <v>0</v>
      </c>
    </row>
    <row r="2470" spans="1:16" x14ac:dyDescent="0.3">
      <c r="A2470">
        <v>2468</v>
      </c>
      <c r="B2470">
        <v>15716518</v>
      </c>
      <c r="C2470" t="s">
        <v>1209</v>
      </c>
      <c r="D2470" t="s">
        <v>2946</v>
      </c>
      <c r="E2470" t="s">
        <v>13</v>
      </c>
      <c r="F2470">
        <v>27</v>
      </c>
      <c r="G2470" t="str">
        <f t="shared" si="38"/>
        <v>Young Adults</v>
      </c>
      <c r="H2470">
        <v>4</v>
      </c>
      <c r="I2470" t="s">
        <v>2951</v>
      </c>
      <c r="J2470" s="3">
        <v>0</v>
      </c>
      <c r="K2470" s="3" t="str">
        <f>IF(Table1[[#This Row],[Balance]]&lt;=83000,"Low Balance",IF(Table1[[#This Row],[Balance]]&lt;=166000,"Medium Balance",IF(Table1[[#This Row],[Balance]]&lt;=260000,"High Balance","Invalid")))</f>
        <v>Low Balance</v>
      </c>
      <c r="L2470">
        <v>2</v>
      </c>
      <c r="M2470">
        <v>0</v>
      </c>
      <c r="N2470">
        <v>0</v>
      </c>
      <c r="O2470" s="3">
        <v>190269.21</v>
      </c>
      <c r="P2470">
        <v>0</v>
      </c>
    </row>
    <row r="2471" spans="1:16" x14ac:dyDescent="0.3">
      <c r="A2471">
        <v>2469</v>
      </c>
      <c r="B2471">
        <v>15742210</v>
      </c>
      <c r="C2471" t="s">
        <v>678</v>
      </c>
      <c r="D2471" t="s">
        <v>2956</v>
      </c>
      <c r="E2471" t="s">
        <v>19</v>
      </c>
      <c r="F2471">
        <v>38</v>
      </c>
      <c r="G2471" t="str">
        <f t="shared" si="38"/>
        <v>Young Adults</v>
      </c>
      <c r="H2471">
        <v>9</v>
      </c>
      <c r="I2471" t="s">
        <v>2950</v>
      </c>
      <c r="J2471" s="3">
        <v>65962.63</v>
      </c>
      <c r="K2471" s="3" t="str">
        <f>IF(Table1[[#This Row],[Balance]]&lt;=83000,"Low Balance",IF(Table1[[#This Row],[Balance]]&lt;=166000,"Medium Balance",IF(Table1[[#This Row],[Balance]]&lt;=260000,"High Balance","Invalid")))</f>
        <v>Low Balance</v>
      </c>
      <c r="L2471">
        <v>1</v>
      </c>
      <c r="M2471">
        <v>1</v>
      </c>
      <c r="N2471">
        <v>1</v>
      </c>
      <c r="O2471" s="3">
        <v>100950.48</v>
      </c>
      <c r="P2471">
        <v>0</v>
      </c>
    </row>
    <row r="2472" spans="1:16" x14ac:dyDescent="0.3">
      <c r="A2472">
        <v>2470</v>
      </c>
      <c r="B2472">
        <v>15630617</v>
      </c>
      <c r="C2472" t="s">
        <v>1222</v>
      </c>
      <c r="D2472" t="s">
        <v>2953</v>
      </c>
      <c r="E2472" t="s">
        <v>19</v>
      </c>
      <c r="F2472">
        <v>36</v>
      </c>
      <c r="G2472" t="str">
        <f t="shared" si="38"/>
        <v>Young Adults</v>
      </c>
      <c r="H2472">
        <v>6</v>
      </c>
      <c r="I2472" t="s">
        <v>2950</v>
      </c>
      <c r="J2472" s="3">
        <v>140418.81</v>
      </c>
      <c r="K2472" s="3" t="str">
        <f>IF(Table1[[#This Row],[Balance]]&lt;=83000,"Low Balance",IF(Table1[[#This Row],[Balance]]&lt;=166000,"Medium Balance",IF(Table1[[#This Row],[Balance]]&lt;=260000,"High Balance","Invalid")))</f>
        <v>Medium Balance</v>
      </c>
      <c r="L2472">
        <v>1</v>
      </c>
      <c r="M2472">
        <v>1</v>
      </c>
      <c r="N2472">
        <v>1</v>
      </c>
      <c r="O2472" s="3">
        <v>113033.73</v>
      </c>
      <c r="P2472">
        <v>1</v>
      </c>
    </row>
    <row r="2473" spans="1:16" x14ac:dyDescent="0.3">
      <c r="A2473">
        <v>2471</v>
      </c>
      <c r="B2473">
        <v>15720838</v>
      </c>
      <c r="C2473" t="s">
        <v>1020</v>
      </c>
      <c r="D2473" t="s">
        <v>2946</v>
      </c>
      <c r="E2473" t="s">
        <v>13</v>
      </c>
      <c r="F2473">
        <v>31</v>
      </c>
      <c r="G2473" t="str">
        <f t="shared" si="38"/>
        <v>Middle-Aged</v>
      </c>
      <c r="H2473">
        <v>3</v>
      </c>
      <c r="I2473" t="s">
        <v>2951</v>
      </c>
      <c r="J2473" s="3">
        <v>139799.63</v>
      </c>
      <c r="K2473" s="3" t="str">
        <f>IF(Table1[[#This Row],[Balance]]&lt;=83000,"Low Balance",IF(Table1[[#This Row],[Balance]]&lt;=166000,"Medium Balance",IF(Table1[[#This Row],[Balance]]&lt;=260000,"High Balance","Invalid")))</f>
        <v>Medium Balance</v>
      </c>
      <c r="L2473">
        <v>1</v>
      </c>
      <c r="M2473">
        <v>0</v>
      </c>
      <c r="N2473">
        <v>1</v>
      </c>
      <c r="O2473" s="3">
        <v>120663.57</v>
      </c>
      <c r="P2473">
        <v>0</v>
      </c>
    </row>
    <row r="2474" spans="1:16" x14ac:dyDescent="0.3">
      <c r="A2474">
        <v>2472</v>
      </c>
      <c r="B2474">
        <v>15595537</v>
      </c>
      <c r="C2474" t="s">
        <v>1359</v>
      </c>
      <c r="D2474" t="s">
        <v>2953</v>
      </c>
      <c r="E2474" t="s">
        <v>19</v>
      </c>
      <c r="F2474">
        <v>49</v>
      </c>
      <c r="G2474" t="str">
        <f t="shared" si="38"/>
        <v>Young Adults</v>
      </c>
      <c r="H2474">
        <v>9</v>
      </c>
      <c r="I2474" t="s">
        <v>2950</v>
      </c>
      <c r="J2474" s="3">
        <v>171787.84</v>
      </c>
      <c r="K2474" s="3" t="str">
        <f>IF(Table1[[#This Row],[Balance]]&lt;=83000,"Low Balance",IF(Table1[[#This Row],[Balance]]&lt;=166000,"Medium Balance",IF(Table1[[#This Row],[Balance]]&lt;=260000,"High Balance","Invalid")))</f>
        <v>High Balance</v>
      </c>
      <c r="L2474">
        <v>2</v>
      </c>
      <c r="M2474">
        <v>1</v>
      </c>
      <c r="N2474">
        <v>0</v>
      </c>
      <c r="O2474" s="3">
        <v>187192.23</v>
      </c>
      <c r="P2474">
        <v>0</v>
      </c>
    </row>
    <row r="2475" spans="1:16" x14ac:dyDescent="0.3">
      <c r="A2475">
        <v>2473</v>
      </c>
      <c r="B2475">
        <v>15623196</v>
      </c>
      <c r="C2475" t="s">
        <v>1360</v>
      </c>
      <c r="D2475" t="s">
        <v>2954</v>
      </c>
      <c r="E2475" t="s">
        <v>19</v>
      </c>
      <c r="F2475">
        <v>38</v>
      </c>
      <c r="G2475" t="str">
        <f t="shared" si="38"/>
        <v>Middle-Aged</v>
      </c>
      <c r="H2475">
        <v>6</v>
      </c>
      <c r="I2475" t="s">
        <v>2950</v>
      </c>
      <c r="J2475" s="3">
        <v>149238.97</v>
      </c>
      <c r="K2475" s="3" t="str">
        <f>IF(Table1[[#This Row],[Balance]]&lt;=83000,"Low Balance",IF(Table1[[#This Row],[Balance]]&lt;=166000,"Medium Balance",IF(Table1[[#This Row],[Balance]]&lt;=260000,"High Balance","Invalid")))</f>
        <v>Medium Balance</v>
      </c>
      <c r="L2475">
        <v>1</v>
      </c>
      <c r="M2475">
        <v>1</v>
      </c>
      <c r="N2475">
        <v>1</v>
      </c>
      <c r="O2475" s="3">
        <v>97825.23</v>
      </c>
      <c r="P2475">
        <v>0</v>
      </c>
    </row>
    <row r="2476" spans="1:16" x14ac:dyDescent="0.3">
      <c r="A2476">
        <v>2474</v>
      </c>
      <c r="B2476">
        <v>15679249</v>
      </c>
      <c r="C2476" t="s">
        <v>162</v>
      </c>
      <c r="D2476" t="s">
        <v>2955</v>
      </c>
      <c r="E2476" t="s">
        <v>13</v>
      </c>
      <c r="F2476">
        <v>57</v>
      </c>
      <c r="G2476" t="str">
        <f t="shared" si="38"/>
        <v>Young Adults</v>
      </c>
      <c r="H2476">
        <v>4</v>
      </c>
      <c r="I2476" t="s">
        <v>2951</v>
      </c>
      <c r="J2476" s="3">
        <v>163146.46</v>
      </c>
      <c r="K2476" s="3" t="str">
        <f>IF(Table1[[#This Row],[Balance]]&lt;=83000,"Low Balance",IF(Table1[[#This Row],[Balance]]&lt;=166000,"Medium Balance",IF(Table1[[#This Row],[Balance]]&lt;=260000,"High Balance","Invalid")))</f>
        <v>Medium Balance</v>
      </c>
      <c r="L2476">
        <v>1</v>
      </c>
      <c r="M2476">
        <v>1</v>
      </c>
      <c r="N2476">
        <v>0</v>
      </c>
      <c r="O2476" s="3">
        <v>169621.69</v>
      </c>
      <c r="P2476">
        <v>1</v>
      </c>
    </row>
    <row r="2477" spans="1:16" x14ac:dyDescent="0.3">
      <c r="A2477">
        <v>2475</v>
      </c>
      <c r="B2477">
        <v>15693199</v>
      </c>
      <c r="C2477" t="s">
        <v>281</v>
      </c>
      <c r="D2477" t="s">
        <v>2955</v>
      </c>
      <c r="E2477" t="s">
        <v>13</v>
      </c>
      <c r="F2477">
        <v>37</v>
      </c>
      <c r="G2477" t="str">
        <f t="shared" si="38"/>
        <v>Young Adults</v>
      </c>
      <c r="H2477">
        <v>8</v>
      </c>
      <c r="I2477" t="s">
        <v>2950</v>
      </c>
      <c r="J2477" s="3">
        <v>0</v>
      </c>
      <c r="K2477" s="3" t="str">
        <f>IF(Table1[[#This Row],[Balance]]&lt;=83000,"Low Balance",IF(Table1[[#This Row],[Balance]]&lt;=166000,"Medium Balance",IF(Table1[[#This Row],[Balance]]&lt;=260000,"High Balance","Invalid")))</f>
        <v>Low Balance</v>
      </c>
      <c r="L2477">
        <v>2</v>
      </c>
      <c r="M2477">
        <v>1</v>
      </c>
      <c r="N2477">
        <v>0</v>
      </c>
      <c r="O2477" s="3">
        <v>191557.1</v>
      </c>
      <c r="P2477">
        <v>1</v>
      </c>
    </row>
    <row r="2478" spans="1:16" x14ac:dyDescent="0.3">
      <c r="A2478">
        <v>2476</v>
      </c>
      <c r="B2478">
        <v>15661219</v>
      </c>
      <c r="C2478" t="s">
        <v>854</v>
      </c>
      <c r="D2478" t="s">
        <v>2955</v>
      </c>
      <c r="E2478" t="s">
        <v>19</v>
      </c>
      <c r="F2478">
        <v>32</v>
      </c>
      <c r="G2478" t="str">
        <f t="shared" si="38"/>
        <v>Young Adults</v>
      </c>
      <c r="H2478">
        <v>10</v>
      </c>
      <c r="I2478" t="s">
        <v>2950</v>
      </c>
      <c r="J2478" s="3">
        <v>0</v>
      </c>
      <c r="K2478" s="3" t="str">
        <f>IF(Table1[[#This Row],[Balance]]&lt;=83000,"Low Balance",IF(Table1[[#This Row],[Balance]]&lt;=166000,"Medium Balance",IF(Table1[[#This Row],[Balance]]&lt;=260000,"High Balance","Invalid")))</f>
        <v>Low Balance</v>
      </c>
      <c r="L2478">
        <v>2</v>
      </c>
      <c r="M2478">
        <v>1</v>
      </c>
      <c r="N2478">
        <v>0</v>
      </c>
      <c r="O2478" s="3">
        <v>103287.62</v>
      </c>
      <c r="P2478">
        <v>0</v>
      </c>
    </row>
    <row r="2479" spans="1:16" x14ac:dyDescent="0.3">
      <c r="A2479">
        <v>2477</v>
      </c>
      <c r="B2479">
        <v>15617136</v>
      </c>
      <c r="C2479" t="s">
        <v>306</v>
      </c>
      <c r="D2479" t="s">
        <v>2954</v>
      </c>
      <c r="E2479" t="s">
        <v>13</v>
      </c>
      <c r="F2479">
        <v>38</v>
      </c>
      <c r="G2479" t="str">
        <f t="shared" si="38"/>
        <v>Young Adults</v>
      </c>
      <c r="H2479">
        <v>9</v>
      </c>
      <c r="I2479" t="s">
        <v>2950</v>
      </c>
      <c r="J2479" s="3">
        <v>61482.47</v>
      </c>
      <c r="K2479" s="3" t="str">
        <f>IF(Table1[[#This Row],[Balance]]&lt;=83000,"Low Balance",IF(Table1[[#This Row],[Balance]]&lt;=166000,"Medium Balance",IF(Table1[[#This Row],[Balance]]&lt;=260000,"High Balance","Invalid")))</f>
        <v>Low Balance</v>
      </c>
      <c r="L2479">
        <v>1</v>
      </c>
      <c r="M2479">
        <v>1</v>
      </c>
      <c r="N2479">
        <v>1</v>
      </c>
      <c r="O2479" s="3">
        <v>167538.66</v>
      </c>
      <c r="P2479">
        <v>0</v>
      </c>
    </row>
    <row r="2480" spans="1:16" x14ac:dyDescent="0.3">
      <c r="A2480">
        <v>2478</v>
      </c>
      <c r="B2480">
        <v>15760294</v>
      </c>
      <c r="C2480" t="s">
        <v>71</v>
      </c>
      <c r="D2480" t="s">
        <v>2955</v>
      </c>
      <c r="E2480" t="s">
        <v>13</v>
      </c>
      <c r="F2480">
        <v>41</v>
      </c>
      <c r="G2480" t="str">
        <f t="shared" si="38"/>
        <v>Young Adults</v>
      </c>
      <c r="H2480">
        <v>8</v>
      </c>
      <c r="I2480" t="s">
        <v>2950</v>
      </c>
      <c r="J2480" s="3">
        <v>145150.28</v>
      </c>
      <c r="K2480" s="3" t="str">
        <f>IF(Table1[[#This Row],[Balance]]&lt;=83000,"Low Balance",IF(Table1[[#This Row],[Balance]]&lt;=166000,"Medium Balance",IF(Table1[[#This Row],[Balance]]&lt;=260000,"High Balance","Invalid")))</f>
        <v>Medium Balance</v>
      </c>
      <c r="L2480">
        <v>1</v>
      </c>
      <c r="M2480">
        <v>1</v>
      </c>
      <c r="N2480">
        <v>0</v>
      </c>
      <c r="O2480" s="3">
        <v>64869.32</v>
      </c>
      <c r="P2480">
        <v>1</v>
      </c>
    </row>
    <row r="2481" spans="1:16" x14ac:dyDescent="0.3">
      <c r="A2481">
        <v>2479</v>
      </c>
      <c r="B2481">
        <v>15652808</v>
      </c>
      <c r="C2481" t="s">
        <v>335</v>
      </c>
      <c r="D2481" t="s">
        <v>2946</v>
      </c>
      <c r="E2481" t="s">
        <v>13</v>
      </c>
      <c r="F2481">
        <v>41</v>
      </c>
      <c r="G2481" t="str">
        <f t="shared" si="38"/>
        <v>Young Adults</v>
      </c>
      <c r="H2481">
        <v>5</v>
      </c>
      <c r="I2481" t="s">
        <v>2951</v>
      </c>
      <c r="J2481" s="3">
        <v>126670.37</v>
      </c>
      <c r="K2481" s="3" t="str">
        <f>IF(Table1[[#This Row],[Balance]]&lt;=83000,"Low Balance",IF(Table1[[#This Row],[Balance]]&lt;=166000,"Medium Balance",IF(Table1[[#This Row],[Balance]]&lt;=260000,"High Balance","Invalid")))</f>
        <v>Medium Balance</v>
      </c>
      <c r="L2481">
        <v>1</v>
      </c>
      <c r="M2481">
        <v>1</v>
      </c>
      <c r="N2481">
        <v>0</v>
      </c>
      <c r="O2481" s="3">
        <v>102426.06</v>
      </c>
      <c r="P2481">
        <v>0</v>
      </c>
    </row>
    <row r="2482" spans="1:16" x14ac:dyDescent="0.3">
      <c r="A2482">
        <v>2480</v>
      </c>
      <c r="B2482">
        <v>15657139</v>
      </c>
      <c r="C2482" t="s">
        <v>625</v>
      </c>
      <c r="D2482" t="s">
        <v>2955</v>
      </c>
      <c r="E2482" t="s">
        <v>13</v>
      </c>
      <c r="F2482">
        <v>40</v>
      </c>
      <c r="G2482" t="str">
        <f t="shared" si="38"/>
        <v>Young Adults</v>
      </c>
      <c r="H2482">
        <v>8</v>
      </c>
      <c r="I2482" t="s">
        <v>2950</v>
      </c>
      <c r="J2482" s="3">
        <v>84390.8</v>
      </c>
      <c r="K2482" s="3" t="str">
        <f>IF(Table1[[#This Row],[Balance]]&lt;=83000,"Low Balance",IF(Table1[[#This Row],[Balance]]&lt;=166000,"Medium Balance",IF(Table1[[#This Row],[Balance]]&lt;=260000,"High Balance","Invalid")))</f>
        <v>Medium Balance</v>
      </c>
      <c r="L2482">
        <v>2</v>
      </c>
      <c r="M2482">
        <v>0</v>
      </c>
      <c r="N2482">
        <v>1</v>
      </c>
      <c r="O2482" s="3">
        <v>107876.2</v>
      </c>
      <c r="P2482">
        <v>0</v>
      </c>
    </row>
    <row r="2483" spans="1:16" x14ac:dyDescent="0.3">
      <c r="A2483">
        <v>2481</v>
      </c>
      <c r="B2483">
        <v>15803790</v>
      </c>
      <c r="C2483" t="s">
        <v>269</v>
      </c>
      <c r="D2483" t="s">
        <v>2956</v>
      </c>
      <c r="E2483" t="s">
        <v>19</v>
      </c>
      <c r="F2483">
        <v>37</v>
      </c>
      <c r="G2483" t="str">
        <f t="shared" si="38"/>
        <v>Middle-Aged</v>
      </c>
      <c r="H2483">
        <v>2</v>
      </c>
      <c r="I2483" t="s">
        <v>2949</v>
      </c>
      <c r="J2483" s="3">
        <v>89728.86</v>
      </c>
      <c r="K2483" s="3" t="str">
        <f>IF(Table1[[#This Row],[Balance]]&lt;=83000,"Low Balance",IF(Table1[[#This Row],[Balance]]&lt;=166000,"Medium Balance",IF(Table1[[#This Row],[Balance]]&lt;=260000,"High Balance","Invalid")))</f>
        <v>Medium Balance</v>
      </c>
      <c r="L2483">
        <v>2</v>
      </c>
      <c r="M2483">
        <v>1</v>
      </c>
      <c r="N2483">
        <v>1</v>
      </c>
      <c r="O2483" s="3">
        <v>37294.879999999997</v>
      </c>
      <c r="P2483">
        <v>0</v>
      </c>
    </row>
    <row r="2484" spans="1:16" x14ac:dyDescent="0.3">
      <c r="A2484">
        <v>2482</v>
      </c>
      <c r="B2484">
        <v>15764105</v>
      </c>
      <c r="C2484" t="s">
        <v>161</v>
      </c>
      <c r="D2484" t="s">
        <v>2956</v>
      </c>
      <c r="E2484" t="s">
        <v>13</v>
      </c>
      <c r="F2484">
        <v>57</v>
      </c>
      <c r="G2484" t="str">
        <f t="shared" si="38"/>
        <v>Young Adults</v>
      </c>
      <c r="H2484">
        <v>1</v>
      </c>
      <c r="I2484" t="s">
        <v>2949</v>
      </c>
      <c r="J2484" s="3">
        <v>0</v>
      </c>
      <c r="K2484" s="3" t="str">
        <f>IF(Table1[[#This Row],[Balance]]&lt;=83000,"Low Balance",IF(Table1[[#This Row],[Balance]]&lt;=166000,"Medium Balance",IF(Table1[[#This Row],[Balance]]&lt;=260000,"High Balance","Invalid")))</f>
        <v>Low Balance</v>
      </c>
      <c r="L2484">
        <v>2</v>
      </c>
      <c r="M2484">
        <v>1</v>
      </c>
      <c r="N2484">
        <v>0</v>
      </c>
      <c r="O2484" s="3">
        <v>89248.99</v>
      </c>
      <c r="P2484">
        <v>0</v>
      </c>
    </row>
    <row r="2485" spans="1:16" x14ac:dyDescent="0.3">
      <c r="A2485">
        <v>2483</v>
      </c>
      <c r="B2485">
        <v>15672610</v>
      </c>
      <c r="C2485" t="s">
        <v>1361</v>
      </c>
      <c r="D2485" t="s">
        <v>2956</v>
      </c>
      <c r="E2485" t="s">
        <v>19</v>
      </c>
      <c r="F2485">
        <v>40</v>
      </c>
      <c r="G2485" t="str">
        <f t="shared" si="38"/>
        <v>Young Adults</v>
      </c>
      <c r="H2485">
        <v>4</v>
      </c>
      <c r="I2485" t="s">
        <v>2951</v>
      </c>
      <c r="J2485" s="3">
        <v>118628.8</v>
      </c>
      <c r="K2485" s="3" t="str">
        <f>IF(Table1[[#This Row],[Balance]]&lt;=83000,"Low Balance",IF(Table1[[#This Row],[Balance]]&lt;=166000,"Medium Balance",IF(Table1[[#This Row],[Balance]]&lt;=260000,"High Balance","Invalid")))</f>
        <v>Medium Balance</v>
      </c>
      <c r="L2485">
        <v>1</v>
      </c>
      <c r="M2485">
        <v>0</v>
      </c>
      <c r="N2485">
        <v>0</v>
      </c>
      <c r="O2485" s="3">
        <v>91973.63</v>
      </c>
      <c r="P2485">
        <v>0</v>
      </c>
    </row>
    <row r="2486" spans="1:16" x14ac:dyDescent="0.3">
      <c r="A2486">
        <v>2484</v>
      </c>
      <c r="B2486">
        <v>15766896</v>
      </c>
      <c r="C2486" t="s">
        <v>1362</v>
      </c>
      <c r="D2486" t="s">
        <v>2954</v>
      </c>
      <c r="E2486" t="s">
        <v>19</v>
      </c>
      <c r="F2486">
        <v>37</v>
      </c>
      <c r="G2486" t="str">
        <f t="shared" si="38"/>
        <v>Young Adults</v>
      </c>
      <c r="H2486">
        <v>3</v>
      </c>
      <c r="I2486" t="s">
        <v>2951</v>
      </c>
      <c r="J2486" s="3">
        <v>0</v>
      </c>
      <c r="K2486" s="3" t="str">
        <f>IF(Table1[[#This Row],[Balance]]&lt;=83000,"Low Balance",IF(Table1[[#This Row],[Balance]]&lt;=166000,"Medium Balance",IF(Table1[[#This Row],[Balance]]&lt;=260000,"High Balance","Invalid")))</f>
        <v>Low Balance</v>
      </c>
      <c r="L2486">
        <v>2</v>
      </c>
      <c r="M2486">
        <v>1</v>
      </c>
      <c r="N2486">
        <v>0</v>
      </c>
      <c r="O2486" s="3">
        <v>16870.2</v>
      </c>
      <c r="P2486">
        <v>0</v>
      </c>
    </row>
    <row r="2487" spans="1:16" x14ac:dyDescent="0.3">
      <c r="A2487">
        <v>2485</v>
      </c>
      <c r="B2487">
        <v>15587735</v>
      </c>
      <c r="C2487" t="s">
        <v>780</v>
      </c>
      <c r="D2487" t="s">
        <v>2956</v>
      </c>
      <c r="E2487" t="s">
        <v>19</v>
      </c>
      <c r="F2487">
        <v>39</v>
      </c>
      <c r="G2487" t="str">
        <f t="shared" si="38"/>
        <v>Young Adults</v>
      </c>
      <c r="H2487">
        <v>6</v>
      </c>
      <c r="I2487" t="s">
        <v>2950</v>
      </c>
      <c r="J2487" s="3">
        <v>96863.13</v>
      </c>
      <c r="K2487" s="3" t="str">
        <f>IF(Table1[[#This Row],[Balance]]&lt;=83000,"Low Balance",IF(Table1[[#This Row],[Balance]]&lt;=166000,"Medium Balance",IF(Table1[[#This Row],[Balance]]&lt;=260000,"High Balance","Invalid")))</f>
        <v>Medium Balance</v>
      </c>
      <c r="L2487">
        <v>1</v>
      </c>
      <c r="M2487">
        <v>1</v>
      </c>
      <c r="N2487">
        <v>1</v>
      </c>
      <c r="O2487" s="3">
        <v>121681.19</v>
      </c>
      <c r="P2487">
        <v>0</v>
      </c>
    </row>
    <row r="2488" spans="1:16" x14ac:dyDescent="0.3">
      <c r="A2488">
        <v>2486</v>
      </c>
      <c r="B2488">
        <v>15659501</v>
      </c>
      <c r="C2488" t="s">
        <v>1363</v>
      </c>
      <c r="D2488" t="s">
        <v>2954</v>
      </c>
      <c r="E2488" t="s">
        <v>13</v>
      </c>
      <c r="F2488">
        <v>38</v>
      </c>
      <c r="G2488" t="str">
        <f t="shared" si="38"/>
        <v>Young Adults</v>
      </c>
      <c r="H2488">
        <v>6</v>
      </c>
      <c r="I2488" t="s">
        <v>2950</v>
      </c>
      <c r="J2488" s="3">
        <v>142263.45000000001</v>
      </c>
      <c r="K2488" s="3" t="str">
        <f>IF(Table1[[#This Row],[Balance]]&lt;=83000,"Low Balance",IF(Table1[[#This Row],[Balance]]&lt;=166000,"Medium Balance",IF(Table1[[#This Row],[Balance]]&lt;=260000,"High Balance","Invalid")))</f>
        <v>Medium Balance</v>
      </c>
      <c r="L2488">
        <v>1</v>
      </c>
      <c r="M2488">
        <v>0</v>
      </c>
      <c r="N2488">
        <v>1</v>
      </c>
      <c r="O2488" s="3">
        <v>33730.43</v>
      </c>
      <c r="P2488">
        <v>0</v>
      </c>
    </row>
    <row r="2489" spans="1:16" x14ac:dyDescent="0.3">
      <c r="A2489">
        <v>2487</v>
      </c>
      <c r="B2489">
        <v>15745001</v>
      </c>
      <c r="C2489" t="s">
        <v>1364</v>
      </c>
      <c r="D2489" t="s">
        <v>2954</v>
      </c>
      <c r="E2489" t="s">
        <v>13</v>
      </c>
      <c r="F2489">
        <v>36</v>
      </c>
      <c r="G2489" t="str">
        <f t="shared" si="38"/>
        <v>Young Adults</v>
      </c>
      <c r="H2489">
        <v>7</v>
      </c>
      <c r="I2489" t="s">
        <v>2950</v>
      </c>
      <c r="J2489" s="3">
        <v>0</v>
      </c>
      <c r="K2489" s="3" t="str">
        <f>IF(Table1[[#This Row],[Balance]]&lt;=83000,"Low Balance",IF(Table1[[#This Row],[Balance]]&lt;=166000,"Medium Balance",IF(Table1[[#This Row],[Balance]]&lt;=260000,"High Balance","Invalid")))</f>
        <v>Low Balance</v>
      </c>
      <c r="L2489">
        <v>2</v>
      </c>
      <c r="M2489">
        <v>1</v>
      </c>
      <c r="N2489">
        <v>0</v>
      </c>
      <c r="O2489" s="3">
        <v>104786.59</v>
      </c>
      <c r="P2489">
        <v>0</v>
      </c>
    </row>
    <row r="2490" spans="1:16" x14ac:dyDescent="0.3">
      <c r="A2490">
        <v>2488</v>
      </c>
      <c r="B2490">
        <v>15651140</v>
      </c>
      <c r="C2490" t="s">
        <v>828</v>
      </c>
      <c r="D2490" t="s">
        <v>2956</v>
      </c>
      <c r="E2490" t="s">
        <v>13</v>
      </c>
      <c r="F2490">
        <v>32</v>
      </c>
      <c r="G2490" t="str">
        <f t="shared" si="38"/>
        <v>Young Adults</v>
      </c>
      <c r="H2490">
        <v>3</v>
      </c>
      <c r="I2490" t="s">
        <v>2951</v>
      </c>
      <c r="J2490" s="3">
        <v>0</v>
      </c>
      <c r="K2490" s="3" t="str">
        <f>IF(Table1[[#This Row],[Balance]]&lt;=83000,"Low Balance",IF(Table1[[#This Row],[Balance]]&lt;=166000,"Medium Balance",IF(Table1[[#This Row],[Balance]]&lt;=260000,"High Balance","Invalid")))</f>
        <v>Low Balance</v>
      </c>
      <c r="L2490">
        <v>1</v>
      </c>
      <c r="M2490">
        <v>1</v>
      </c>
      <c r="N2490">
        <v>0</v>
      </c>
      <c r="O2490" s="3">
        <v>94790.34</v>
      </c>
      <c r="P2490">
        <v>0</v>
      </c>
    </row>
    <row r="2491" spans="1:16" x14ac:dyDescent="0.3">
      <c r="A2491">
        <v>2489</v>
      </c>
      <c r="B2491">
        <v>15571148</v>
      </c>
      <c r="C2491" t="s">
        <v>1365</v>
      </c>
      <c r="D2491" t="s">
        <v>2946</v>
      </c>
      <c r="E2491" t="s">
        <v>13</v>
      </c>
      <c r="F2491">
        <v>21</v>
      </c>
      <c r="G2491" t="str">
        <f t="shared" si="38"/>
        <v>Young Adults</v>
      </c>
      <c r="H2491">
        <v>1</v>
      </c>
      <c r="I2491" t="s">
        <v>2949</v>
      </c>
      <c r="J2491" s="3">
        <v>0</v>
      </c>
      <c r="K2491" s="3" t="str">
        <f>IF(Table1[[#This Row],[Balance]]&lt;=83000,"Low Balance",IF(Table1[[#This Row],[Balance]]&lt;=166000,"Medium Balance",IF(Table1[[#This Row],[Balance]]&lt;=260000,"High Balance","Invalid")))</f>
        <v>Low Balance</v>
      </c>
      <c r="L2491">
        <v>2</v>
      </c>
      <c r="M2491">
        <v>0</v>
      </c>
      <c r="N2491">
        <v>0</v>
      </c>
      <c r="O2491" s="3">
        <v>28726.07</v>
      </c>
      <c r="P2491">
        <v>0</v>
      </c>
    </row>
    <row r="2492" spans="1:16" x14ac:dyDescent="0.3">
      <c r="A2492">
        <v>2490</v>
      </c>
      <c r="B2492">
        <v>15776824</v>
      </c>
      <c r="C2492" t="s">
        <v>255</v>
      </c>
      <c r="D2492" t="s">
        <v>2955</v>
      </c>
      <c r="E2492" t="s">
        <v>19</v>
      </c>
      <c r="F2492">
        <v>28</v>
      </c>
      <c r="G2492" t="str">
        <f t="shared" si="38"/>
        <v>Young Adults</v>
      </c>
      <c r="H2492">
        <v>6</v>
      </c>
      <c r="I2492" t="s">
        <v>2950</v>
      </c>
      <c r="J2492" s="3">
        <v>122724.37</v>
      </c>
      <c r="K2492" s="3" t="str">
        <f>IF(Table1[[#This Row],[Balance]]&lt;=83000,"Low Balance",IF(Table1[[#This Row],[Balance]]&lt;=166000,"Medium Balance",IF(Table1[[#This Row],[Balance]]&lt;=260000,"High Balance","Invalid")))</f>
        <v>Medium Balance</v>
      </c>
      <c r="L2492">
        <v>1</v>
      </c>
      <c r="M2492">
        <v>1</v>
      </c>
      <c r="N2492">
        <v>1</v>
      </c>
      <c r="O2492" s="3">
        <v>67057.27</v>
      </c>
      <c r="P2492">
        <v>0</v>
      </c>
    </row>
    <row r="2493" spans="1:16" x14ac:dyDescent="0.3">
      <c r="A2493">
        <v>2491</v>
      </c>
      <c r="B2493">
        <v>15633141</v>
      </c>
      <c r="C2493" t="s">
        <v>171</v>
      </c>
      <c r="D2493" t="s">
        <v>2954</v>
      </c>
      <c r="E2493" t="s">
        <v>13</v>
      </c>
      <c r="F2493">
        <v>35</v>
      </c>
      <c r="G2493" t="str">
        <f t="shared" si="38"/>
        <v>Young Adults</v>
      </c>
      <c r="H2493">
        <v>4</v>
      </c>
      <c r="I2493" t="s">
        <v>2951</v>
      </c>
      <c r="J2493" s="3">
        <v>174902.26</v>
      </c>
      <c r="K2493" s="3" t="str">
        <f>IF(Table1[[#This Row],[Balance]]&lt;=83000,"Low Balance",IF(Table1[[#This Row],[Balance]]&lt;=166000,"Medium Balance",IF(Table1[[#This Row],[Balance]]&lt;=260000,"High Balance","Invalid")))</f>
        <v>High Balance</v>
      </c>
      <c r="L2493">
        <v>1</v>
      </c>
      <c r="M2493">
        <v>1</v>
      </c>
      <c r="N2493">
        <v>0</v>
      </c>
      <c r="O2493" s="3">
        <v>69079.850000000006</v>
      </c>
      <c r="P2493">
        <v>0</v>
      </c>
    </row>
    <row r="2494" spans="1:16" x14ac:dyDescent="0.3">
      <c r="A2494">
        <v>2492</v>
      </c>
      <c r="B2494">
        <v>15764174</v>
      </c>
      <c r="C2494" t="s">
        <v>1366</v>
      </c>
      <c r="D2494" t="s">
        <v>2955</v>
      </c>
      <c r="E2494" t="s">
        <v>13</v>
      </c>
      <c r="F2494">
        <v>26</v>
      </c>
      <c r="G2494" t="str">
        <f t="shared" si="38"/>
        <v>Young Adults</v>
      </c>
      <c r="H2494">
        <v>4</v>
      </c>
      <c r="I2494" t="s">
        <v>2951</v>
      </c>
      <c r="J2494" s="3">
        <v>0</v>
      </c>
      <c r="K2494" s="3" t="str">
        <f>IF(Table1[[#This Row],[Balance]]&lt;=83000,"Low Balance",IF(Table1[[#This Row],[Balance]]&lt;=166000,"Medium Balance",IF(Table1[[#This Row],[Balance]]&lt;=260000,"High Balance","Invalid")))</f>
        <v>Low Balance</v>
      </c>
      <c r="L2494">
        <v>2</v>
      </c>
      <c r="M2494">
        <v>1</v>
      </c>
      <c r="N2494">
        <v>1</v>
      </c>
      <c r="O2494" s="3">
        <v>179780.74</v>
      </c>
      <c r="P2494">
        <v>0</v>
      </c>
    </row>
    <row r="2495" spans="1:16" x14ac:dyDescent="0.3">
      <c r="A2495">
        <v>2493</v>
      </c>
      <c r="B2495">
        <v>15778155</v>
      </c>
      <c r="C2495" t="s">
        <v>72</v>
      </c>
      <c r="D2495" t="s">
        <v>2956</v>
      </c>
      <c r="E2495" t="s">
        <v>13</v>
      </c>
      <c r="F2495">
        <v>31</v>
      </c>
      <c r="G2495" t="str">
        <f t="shared" si="38"/>
        <v>Young Adults</v>
      </c>
      <c r="H2495">
        <v>3</v>
      </c>
      <c r="I2495" t="s">
        <v>2951</v>
      </c>
      <c r="J2495" s="3">
        <v>108914.17</v>
      </c>
      <c r="K2495" s="3" t="str">
        <f>IF(Table1[[#This Row],[Balance]]&lt;=83000,"Low Balance",IF(Table1[[#This Row],[Balance]]&lt;=166000,"Medium Balance",IF(Table1[[#This Row],[Balance]]&lt;=260000,"High Balance","Invalid")))</f>
        <v>Medium Balance</v>
      </c>
      <c r="L2495">
        <v>1</v>
      </c>
      <c r="M2495">
        <v>1</v>
      </c>
      <c r="N2495">
        <v>1</v>
      </c>
      <c r="O2495" s="3">
        <v>183572.39</v>
      </c>
      <c r="P2495">
        <v>1</v>
      </c>
    </row>
    <row r="2496" spans="1:16" x14ac:dyDescent="0.3">
      <c r="A2496">
        <v>2494</v>
      </c>
      <c r="B2496">
        <v>15715920</v>
      </c>
      <c r="C2496" t="s">
        <v>1367</v>
      </c>
      <c r="D2496" t="s">
        <v>2956</v>
      </c>
      <c r="E2496" t="s">
        <v>19</v>
      </c>
      <c r="F2496">
        <v>23</v>
      </c>
      <c r="G2496" t="str">
        <f t="shared" si="38"/>
        <v>Middle-Aged</v>
      </c>
      <c r="H2496">
        <v>10</v>
      </c>
      <c r="I2496" t="s">
        <v>2950</v>
      </c>
      <c r="J2496" s="3">
        <v>98052.66</v>
      </c>
      <c r="K2496" s="3" t="str">
        <f>IF(Table1[[#This Row],[Balance]]&lt;=83000,"Low Balance",IF(Table1[[#This Row],[Balance]]&lt;=166000,"Medium Balance",IF(Table1[[#This Row],[Balance]]&lt;=260000,"High Balance","Invalid")))</f>
        <v>Medium Balance</v>
      </c>
      <c r="L2496">
        <v>1</v>
      </c>
      <c r="M2496">
        <v>1</v>
      </c>
      <c r="N2496">
        <v>1</v>
      </c>
      <c r="O2496" s="3">
        <v>142587.32</v>
      </c>
      <c r="P2496">
        <v>0</v>
      </c>
    </row>
    <row r="2497" spans="1:16" x14ac:dyDescent="0.3">
      <c r="A2497">
        <v>2495</v>
      </c>
      <c r="B2497">
        <v>15671917</v>
      </c>
      <c r="C2497" t="s">
        <v>878</v>
      </c>
      <c r="D2497" t="s">
        <v>2953</v>
      </c>
      <c r="E2497" t="s">
        <v>19</v>
      </c>
      <c r="F2497">
        <v>46</v>
      </c>
      <c r="G2497" t="str">
        <f t="shared" si="38"/>
        <v>Middle-Aged</v>
      </c>
      <c r="H2497">
        <v>5</v>
      </c>
      <c r="I2497" t="s">
        <v>2951</v>
      </c>
      <c r="J2497" s="3">
        <v>123873.19</v>
      </c>
      <c r="K2497" s="3" t="str">
        <f>IF(Table1[[#This Row],[Balance]]&lt;=83000,"Low Balance",IF(Table1[[#This Row],[Balance]]&lt;=166000,"Medium Balance",IF(Table1[[#This Row],[Balance]]&lt;=260000,"High Balance","Invalid")))</f>
        <v>Medium Balance</v>
      </c>
      <c r="L2497">
        <v>1</v>
      </c>
      <c r="M2497">
        <v>1</v>
      </c>
      <c r="N2497">
        <v>1</v>
      </c>
      <c r="O2497" s="3">
        <v>177844.06</v>
      </c>
      <c r="P2497">
        <v>0</v>
      </c>
    </row>
    <row r="2498" spans="1:16" x14ac:dyDescent="0.3">
      <c r="A2498">
        <v>2496</v>
      </c>
      <c r="B2498">
        <v>15666548</v>
      </c>
      <c r="C2498" t="s">
        <v>378</v>
      </c>
      <c r="D2498" t="s">
        <v>2946</v>
      </c>
      <c r="E2498" t="s">
        <v>13</v>
      </c>
      <c r="F2498">
        <v>56</v>
      </c>
      <c r="G2498" t="str">
        <f t="shared" si="38"/>
        <v>Middle-Aged</v>
      </c>
      <c r="H2498">
        <v>2</v>
      </c>
      <c r="I2498" t="s">
        <v>2949</v>
      </c>
      <c r="J2498" s="3">
        <v>111920.13</v>
      </c>
      <c r="K2498" s="3" t="str">
        <f>IF(Table1[[#This Row],[Balance]]&lt;=83000,"Low Balance",IF(Table1[[#This Row],[Balance]]&lt;=166000,"Medium Balance",IF(Table1[[#This Row],[Balance]]&lt;=260000,"High Balance","Invalid")))</f>
        <v>Medium Balance</v>
      </c>
      <c r="L2498">
        <v>3</v>
      </c>
      <c r="M2498">
        <v>1</v>
      </c>
      <c r="N2498">
        <v>0</v>
      </c>
      <c r="O2498" s="3">
        <v>197634.11</v>
      </c>
      <c r="P2498">
        <v>1</v>
      </c>
    </row>
    <row r="2499" spans="1:16" x14ac:dyDescent="0.3">
      <c r="A2499">
        <v>2497</v>
      </c>
      <c r="B2499">
        <v>15625623</v>
      </c>
      <c r="C2499" t="s">
        <v>219</v>
      </c>
      <c r="D2499" t="s">
        <v>2946</v>
      </c>
      <c r="E2499" t="s">
        <v>13</v>
      </c>
      <c r="F2499">
        <v>45</v>
      </c>
      <c r="G2499" t="str">
        <f t="shared" ref="G2499:G2562" si="39">IF(F2500&lt;=44,"Young Adults",IF(F2500&lt;=69,"Middle-Aged",IF(F2500&lt;=92,"Seniors","Invalid")))</f>
        <v>Young Adults</v>
      </c>
      <c r="H2499">
        <v>4</v>
      </c>
      <c r="I2499" t="s">
        <v>2951</v>
      </c>
      <c r="J2499" s="3">
        <v>0</v>
      </c>
      <c r="K2499" s="3" t="str">
        <f>IF(Table1[[#This Row],[Balance]]&lt;=83000,"Low Balance",IF(Table1[[#This Row],[Balance]]&lt;=166000,"Medium Balance",IF(Table1[[#This Row],[Balance]]&lt;=260000,"High Balance","Invalid")))</f>
        <v>Low Balance</v>
      </c>
      <c r="L2499">
        <v>2</v>
      </c>
      <c r="M2499">
        <v>0</v>
      </c>
      <c r="N2499">
        <v>1</v>
      </c>
      <c r="O2499" s="3">
        <v>121053.19</v>
      </c>
      <c r="P2499">
        <v>0</v>
      </c>
    </row>
    <row r="2500" spans="1:16" x14ac:dyDescent="0.3">
      <c r="A2500">
        <v>2498</v>
      </c>
      <c r="B2500">
        <v>15748123</v>
      </c>
      <c r="C2500" t="s">
        <v>995</v>
      </c>
      <c r="D2500" t="s">
        <v>2946</v>
      </c>
      <c r="E2500" t="s">
        <v>19</v>
      </c>
      <c r="F2500">
        <v>20</v>
      </c>
      <c r="G2500" t="str">
        <f t="shared" si="39"/>
        <v>Young Adults</v>
      </c>
      <c r="H2500">
        <v>3</v>
      </c>
      <c r="I2500" t="s">
        <v>2951</v>
      </c>
      <c r="J2500" s="3">
        <v>0</v>
      </c>
      <c r="K2500" s="3" t="str">
        <f>IF(Table1[[#This Row],[Balance]]&lt;=83000,"Low Balance",IF(Table1[[#This Row],[Balance]]&lt;=166000,"Medium Balance",IF(Table1[[#This Row],[Balance]]&lt;=260000,"High Balance","Invalid")))</f>
        <v>Low Balance</v>
      </c>
      <c r="L2500">
        <v>2</v>
      </c>
      <c r="M2500">
        <v>1</v>
      </c>
      <c r="N2500">
        <v>1</v>
      </c>
      <c r="O2500" s="3">
        <v>149613.76999999999</v>
      </c>
      <c r="P2500">
        <v>0</v>
      </c>
    </row>
    <row r="2501" spans="1:16" x14ac:dyDescent="0.3">
      <c r="A2501">
        <v>2499</v>
      </c>
      <c r="B2501">
        <v>15648735</v>
      </c>
      <c r="C2501" t="s">
        <v>1368</v>
      </c>
      <c r="D2501" t="s">
        <v>2956</v>
      </c>
      <c r="E2501" t="s">
        <v>19</v>
      </c>
      <c r="F2501">
        <v>37</v>
      </c>
      <c r="G2501" t="str">
        <f t="shared" si="39"/>
        <v>Young Adults</v>
      </c>
      <c r="H2501">
        <v>8</v>
      </c>
      <c r="I2501" t="s">
        <v>2950</v>
      </c>
      <c r="J2501" s="3">
        <v>0</v>
      </c>
      <c r="K2501" s="3" t="str">
        <f>IF(Table1[[#This Row],[Balance]]&lt;=83000,"Low Balance",IF(Table1[[#This Row],[Balance]]&lt;=166000,"Medium Balance",IF(Table1[[#This Row],[Balance]]&lt;=260000,"High Balance","Invalid")))</f>
        <v>Low Balance</v>
      </c>
      <c r="L2501">
        <v>2</v>
      </c>
      <c r="M2501">
        <v>1</v>
      </c>
      <c r="N2501">
        <v>1</v>
      </c>
      <c r="O2501" s="3">
        <v>142.81</v>
      </c>
      <c r="P2501">
        <v>0</v>
      </c>
    </row>
    <row r="2502" spans="1:16" x14ac:dyDescent="0.3">
      <c r="A2502">
        <v>2500</v>
      </c>
      <c r="B2502">
        <v>15634974</v>
      </c>
      <c r="C2502" t="s">
        <v>1369</v>
      </c>
      <c r="D2502" t="s">
        <v>2955</v>
      </c>
      <c r="E2502" t="s">
        <v>13</v>
      </c>
      <c r="F2502">
        <v>37</v>
      </c>
      <c r="G2502" t="str">
        <f t="shared" si="39"/>
        <v>Young Adults</v>
      </c>
      <c r="H2502">
        <v>8</v>
      </c>
      <c r="I2502" t="s">
        <v>2950</v>
      </c>
      <c r="J2502" s="3">
        <v>75150.34</v>
      </c>
      <c r="K2502" s="3" t="str">
        <f>IF(Table1[[#This Row],[Balance]]&lt;=83000,"Low Balance",IF(Table1[[#This Row],[Balance]]&lt;=166000,"Medium Balance",IF(Table1[[#This Row],[Balance]]&lt;=260000,"High Balance","Invalid")))</f>
        <v>Low Balance</v>
      </c>
      <c r="L2502">
        <v>4</v>
      </c>
      <c r="M2502">
        <v>0</v>
      </c>
      <c r="N2502">
        <v>1</v>
      </c>
      <c r="O2502" s="3">
        <v>131766.67000000001</v>
      </c>
      <c r="P2502">
        <v>1</v>
      </c>
    </row>
    <row r="2503" spans="1:16" x14ac:dyDescent="0.3">
      <c r="A2503">
        <v>2501</v>
      </c>
      <c r="B2503">
        <v>15713378</v>
      </c>
      <c r="C2503" t="s">
        <v>80</v>
      </c>
      <c r="D2503" t="s">
        <v>2946</v>
      </c>
      <c r="E2503" t="s">
        <v>19</v>
      </c>
      <c r="F2503">
        <v>38</v>
      </c>
      <c r="G2503" t="str">
        <f t="shared" si="39"/>
        <v>Young Adults</v>
      </c>
      <c r="H2503">
        <v>10</v>
      </c>
      <c r="I2503" t="s">
        <v>2950</v>
      </c>
      <c r="J2503" s="3">
        <v>0</v>
      </c>
      <c r="K2503" s="3" t="str">
        <f>IF(Table1[[#This Row],[Balance]]&lt;=83000,"Low Balance",IF(Table1[[#This Row],[Balance]]&lt;=166000,"Medium Balance",IF(Table1[[#This Row],[Balance]]&lt;=260000,"High Balance","Invalid")))</f>
        <v>Low Balance</v>
      </c>
      <c r="L2503">
        <v>2</v>
      </c>
      <c r="M2503">
        <v>0</v>
      </c>
      <c r="N2503">
        <v>0</v>
      </c>
      <c r="O2503" s="3">
        <v>53311.78</v>
      </c>
      <c r="P2503">
        <v>0</v>
      </c>
    </row>
    <row r="2504" spans="1:16" x14ac:dyDescent="0.3">
      <c r="A2504">
        <v>2502</v>
      </c>
      <c r="B2504">
        <v>15753370</v>
      </c>
      <c r="C2504" t="s">
        <v>34</v>
      </c>
      <c r="D2504" t="s">
        <v>2956</v>
      </c>
      <c r="E2504" t="s">
        <v>13</v>
      </c>
      <c r="F2504">
        <v>38</v>
      </c>
      <c r="G2504" t="str">
        <f t="shared" si="39"/>
        <v>Young Adults</v>
      </c>
      <c r="H2504">
        <v>5</v>
      </c>
      <c r="I2504" t="s">
        <v>2951</v>
      </c>
      <c r="J2504" s="3">
        <v>114753.76</v>
      </c>
      <c r="K2504" s="3" t="str">
        <f>IF(Table1[[#This Row],[Balance]]&lt;=83000,"Low Balance",IF(Table1[[#This Row],[Balance]]&lt;=166000,"Medium Balance",IF(Table1[[#This Row],[Balance]]&lt;=260000,"High Balance","Invalid")))</f>
        <v>Medium Balance</v>
      </c>
      <c r="L2504">
        <v>1</v>
      </c>
      <c r="M2504">
        <v>1</v>
      </c>
      <c r="N2504">
        <v>0</v>
      </c>
      <c r="O2504" s="3">
        <v>107665.02</v>
      </c>
      <c r="P2504">
        <v>0</v>
      </c>
    </row>
    <row r="2505" spans="1:16" x14ac:dyDescent="0.3">
      <c r="A2505">
        <v>2503</v>
      </c>
      <c r="B2505">
        <v>15782659</v>
      </c>
      <c r="C2505" t="s">
        <v>568</v>
      </c>
      <c r="D2505" t="s">
        <v>2955</v>
      </c>
      <c r="E2505" t="s">
        <v>19</v>
      </c>
      <c r="F2505">
        <v>32</v>
      </c>
      <c r="G2505" t="str">
        <f t="shared" si="39"/>
        <v>Young Adults</v>
      </c>
      <c r="H2505">
        <v>0</v>
      </c>
      <c r="I2505" t="s">
        <v>2949</v>
      </c>
      <c r="J2505" s="3">
        <v>0</v>
      </c>
      <c r="K2505" s="3" t="str">
        <f>IF(Table1[[#This Row],[Balance]]&lt;=83000,"Low Balance",IF(Table1[[#This Row],[Balance]]&lt;=166000,"Medium Balance",IF(Table1[[#This Row],[Balance]]&lt;=260000,"High Balance","Invalid")))</f>
        <v>Low Balance</v>
      </c>
      <c r="L2505">
        <v>1</v>
      </c>
      <c r="M2505">
        <v>1</v>
      </c>
      <c r="N2505">
        <v>0</v>
      </c>
      <c r="O2505" s="3">
        <v>109523.88</v>
      </c>
      <c r="P2505">
        <v>0</v>
      </c>
    </row>
    <row r="2506" spans="1:16" x14ac:dyDescent="0.3">
      <c r="A2506">
        <v>2504</v>
      </c>
      <c r="B2506">
        <v>15583364</v>
      </c>
      <c r="C2506" t="s">
        <v>675</v>
      </c>
      <c r="D2506" t="s">
        <v>2955</v>
      </c>
      <c r="E2506" t="s">
        <v>13</v>
      </c>
      <c r="F2506">
        <v>32</v>
      </c>
      <c r="G2506" t="str">
        <f t="shared" si="39"/>
        <v>Middle-Aged</v>
      </c>
      <c r="H2506">
        <v>6</v>
      </c>
      <c r="I2506" t="s">
        <v>2950</v>
      </c>
      <c r="J2506" s="3">
        <v>111871.93</v>
      </c>
      <c r="K2506" s="3" t="str">
        <f>IF(Table1[[#This Row],[Balance]]&lt;=83000,"Low Balance",IF(Table1[[#This Row],[Balance]]&lt;=166000,"Medium Balance",IF(Table1[[#This Row],[Balance]]&lt;=260000,"High Balance","Invalid")))</f>
        <v>Medium Balance</v>
      </c>
      <c r="L2506">
        <v>1</v>
      </c>
      <c r="M2506">
        <v>0</v>
      </c>
      <c r="N2506">
        <v>0</v>
      </c>
      <c r="O2506" s="3">
        <v>112132.86</v>
      </c>
      <c r="P2506">
        <v>0</v>
      </c>
    </row>
    <row r="2507" spans="1:16" x14ac:dyDescent="0.3">
      <c r="A2507">
        <v>2505</v>
      </c>
      <c r="B2507">
        <v>15625942</v>
      </c>
      <c r="C2507" t="s">
        <v>34</v>
      </c>
      <c r="D2507" t="s">
        <v>2953</v>
      </c>
      <c r="E2507" t="s">
        <v>13</v>
      </c>
      <c r="F2507">
        <v>45</v>
      </c>
      <c r="G2507" t="str">
        <f t="shared" si="39"/>
        <v>Young Adults</v>
      </c>
      <c r="H2507">
        <v>0</v>
      </c>
      <c r="I2507" t="s">
        <v>2949</v>
      </c>
      <c r="J2507" s="3">
        <v>0</v>
      </c>
      <c r="K2507" s="3" t="str">
        <f>IF(Table1[[#This Row],[Balance]]&lt;=83000,"Low Balance",IF(Table1[[#This Row],[Balance]]&lt;=166000,"Medium Balance",IF(Table1[[#This Row],[Balance]]&lt;=260000,"High Balance","Invalid")))</f>
        <v>Low Balance</v>
      </c>
      <c r="L2507">
        <v>2</v>
      </c>
      <c r="M2507">
        <v>0</v>
      </c>
      <c r="N2507">
        <v>0</v>
      </c>
      <c r="O2507" s="3">
        <v>113645.4</v>
      </c>
      <c r="P2507">
        <v>0</v>
      </c>
    </row>
    <row r="2508" spans="1:16" x14ac:dyDescent="0.3">
      <c r="A2508">
        <v>2506</v>
      </c>
      <c r="B2508">
        <v>15720284</v>
      </c>
      <c r="C2508" t="s">
        <v>194</v>
      </c>
      <c r="D2508" t="s">
        <v>2955</v>
      </c>
      <c r="E2508" t="s">
        <v>13</v>
      </c>
      <c r="F2508">
        <v>37</v>
      </c>
      <c r="G2508" t="str">
        <f t="shared" si="39"/>
        <v>Young Adults</v>
      </c>
      <c r="H2508">
        <v>4</v>
      </c>
      <c r="I2508" t="s">
        <v>2951</v>
      </c>
      <c r="J2508" s="3">
        <v>135927.06</v>
      </c>
      <c r="K2508" s="3" t="str">
        <f>IF(Table1[[#This Row],[Balance]]&lt;=83000,"Low Balance",IF(Table1[[#This Row],[Balance]]&lt;=166000,"Medium Balance",IF(Table1[[#This Row],[Balance]]&lt;=260000,"High Balance","Invalid")))</f>
        <v>Medium Balance</v>
      </c>
      <c r="L2508">
        <v>1</v>
      </c>
      <c r="M2508">
        <v>0</v>
      </c>
      <c r="N2508">
        <v>0</v>
      </c>
      <c r="O2508" s="3">
        <v>180890.4</v>
      </c>
      <c r="P2508">
        <v>0</v>
      </c>
    </row>
    <row r="2509" spans="1:16" x14ac:dyDescent="0.3">
      <c r="A2509">
        <v>2507</v>
      </c>
      <c r="B2509">
        <v>15679642</v>
      </c>
      <c r="C2509" t="s">
        <v>527</v>
      </c>
      <c r="D2509" t="s">
        <v>2953</v>
      </c>
      <c r="E2509" t="s">
        <v>19</v>
      </c>
      <c r="F2509">
        <v>44</v>
      </c>
      <c r="G2509" t="str">
        <f t="shared" si="39"/>
        <v>Young Adults</v>
      </c>
      <c r="H2509">
        <v>8</v>
      </c>
      <c r="I2509" t="s">
        <v>2950</v>
      </c>
      <c r="J2509" s="3">
        <v>0</v>
      </c>
      <c r="K2509" s="3" t="str">
        <f>IF(Table1[[#This Row],[Balance]]&lt;=83000,"Low Balance",IF(Table1[[#This Row],[Balance]]&lt;=166000,"Medium Balance",IF(Table1[[#This Row],[Balance]]&lt;=260000,"High Balance","Invalid")))</f>
        <v>Low Balance</v>
      </c>
      <c r="L2509">
        <v>2</v>
      </c>
      <c r="M2509">
        <v>1</v>
      </c>
      <c r="N2509">
        <v>1</v>
      </c>
      <c r="O2509" s="3">
        <v>70974.13</v>
      </c>
      <c r="P2509">
        <v>0</v>
      </c>
    </row>
    <row r="2510" spans="1:16" x14ac:dyDescent="0.3">
      <c r="A2510">
        <v>2508</v>
      </c>
      <c r="B2510">
        <v>15628007</v>
      </c>
      <c r="C2510" t="s">
        <v>389</v>
      </c>
      <c r="D2510" t="s">
        <v>2953</v>
      </c>
      <c r="E2510" t="s">
        <v>19</v>
      </c>
      <c r="F2510">
        <v>33</v>
      </c>
      <c r="G2510" t="str">
        <f t="shared" si="39"/>
        <v>Middle-Aged</v>
      </c>
      <c r="H2510">
        <v>1</v>
      </c>
      <c r="I2510" t="s">
        <v>2949</v>
      </c>
      <c r="J2510" s="3">
        <v>0</v>
      </c>
      <c r="K2510" s="3" t="str">
        <f>IF(Table1[[#This Row],[Balance]]&lt;=83000,"Low Balance",IF(Table1[[#This Row],[Balance]]&lt;=166000,"Medium Balance",IF(Table1[[#This Row],[Balance]]&lt;=260000,"High Balance","Invalid")))</f>
        <v>Low Balance</v>
      </c>
      <c r="L2510">
        <v>2</v>
      </c>
      <c r="M2510">
        <v>0</v>
      </c>
      <c r="N2510">
        <v>0</v>
      </c>
      <c r="O2510" s="3">
        <v>53379.519999999997</v>
      </c>
      <c r="P2510">
        <v>0</v>
      </c>
    </row>
    <row r="2511" spans="1:16" x14ac:dyDescent="0.3">
      <c r="A2511">
        <v>2509</v>
      </c>
      <c r="B2511">
        <v>15661974</v>
      </c>
      <c r="C2511" t="s">
        <v>77</v>
      </c>
      <c r="D2511" t="s">
        <v>2955</v>
      </c>
      <c r="E2511" t="s">
        <v>19</v>
      </c>
      <c r="F2511">
        <v>46</v>
      </c>
      <c r="G2511" t="str">
        <f t="shared" si="39"/>
        <v>Middle-Aged</v>
      </c>
      <c r="H2511">
        <v>2</v>
      </c>
      <c r="I2511" t="s">
        <v>2949</v>
      </c>
      <c r="J2511" s="3">
        <v>57037.74</v>
      </c>
      <c r="K2511" s="3" t="str">
        <f>IF(Table1[[#This Row],[Balance]]&lt;=83000,"Low Balance",IF(Table1[[#This Row],[Balance]]&lt;=166000,"Medium Balance",IF(Table1[[#This Row],[Balance]]&lt;=260000,"High Balance","Invalid")))</f>
        <v>Low Balance</v>
      </c>
      <c r="L2511">
        <v>1</v>
      </c>
      <c r="M2511">
        <v>1</v>
      </c>
      <c r="N2511">
        <v>1</v>
      </c>
      <c r="O2511" s="3">
        <v>158531.01</v>
      </c>
      <c r="P2511">
        <v>0</v>
      </c>
    </row>
    <row r="2512" spans="1:16" x14ac:dyDescent="0.3">
      <c r="A2512">
        <v>2510</v>
      </c>
      <c r="B2512">
        <v>15689341</v>
      </c>
      <c r="C2512" t="s">
        <v>441</v>
      </c>
      <c r="D2512" t="s">
        <v>2954</v>
      </c>
      <c r="E2512" t="s">
        <v>13</v>
      </c>
      <c r="F2512">
        <v>50</v>
      </c>
      <c r="G2512" t="str">
        <f t="shared" si="39"/>
        <v>Middle-Aged</v>
      </c>
      <c r="H2512">
        <v>10</v>
      </c>
      <c r="I2512" t="s">
        <v>2950</v>
      </c>
      <c r="J2512" s="3">
        <v>0</v>
      </c>
      <c r="K2512" s="3" t="str">
        <f>IF(Table1[[#This Row],[Balance]]&lt;=83000,"Low Balance",IF(Table1[[#This Row],[Balance]]&lt;=166000,"Medium Balance",IF(Table1[[#This Row],[Balance]]&lt;=260000,"High Balance","Invalid")))</f>
        <v>Low Balance</v>
      </c>
      <c r="L2512">
        <v>4</v>
      </c>
      <c r="M2512">
        <v>1</v>
      </c>
      <c r="N2512">
        <v>0</v>
      </c>
      <c r="O2512" s="3">
        <v>179267.94</v>
      </c>
      <c r="P2512">
        <v>1</v>
      </c>
    </row>
    <row r="2513" spans="1:16" x14ac:dyDescent="0.3">
      <c r="A2513">
        <v>2511</v>
      </c>
      <c r="B2513">
        <v>15607993</v>
      </c>
      <c r="C2513" t="s">
        <v>161</v>
      </c>
      <c r="D2513" t="s">
        <v>2946</v>
      </c>
      <c r="E2513" t="s">
        <v>13</v>
      </c>
      <c r="F2513">
        <v>52</v>
      </c>
      <c r="G2513" t="str">
        <f t="shared" si="39"/>
        <v>Young Adults</v>
      </c>
      <c r="H2513">
        <v>2</v>
      </c>
      <c r="I2513" t="s">
        <v>2949</v>
      </c>
      <c r="J2513" s="3">
        <v>79468.960000000006</v>
      </c>
      <c r="K2513" s="3" t="str">
        <f>IF(Table1[[#This Row],[Balance]]&lt;=83000,"Low Balance",IF(Table1[[#This Row],[Balance]]&lt;=166000,"Medium Balance",IF(Table1[[#This Row],[Balance]]&lt;=260000,"High Balance","Invalid")))</f>
        <v>Low Balance</v>
      </c>
      <c r="L2513">
        <v>1</v>
      </c>
      <c r="M2513">
        <v>1</v>
      </c>
      <c r="N2513">
        <v>1</v>
      </c>
      <c r="O2513" s="3">
        <v>84606.03</v>
      </c>
      <c r="P2513">
        <v>0</v>
      </c>
    </row>
    <row r="2514" spans="1:16" x14ac:dyDescent="0.3">
      <c r="A2514">
        <v>2512</v>
      </c>
      <c r="B2514">
        <v>15693267</v>
      </c>
      <c r="C2514" t="s">
        <v>826</v>
      </c>
      <c r="D2514" t="s">
        <v>2953</v>
      </c>
      <c r="E2514" t="s">
        <v>13</v>
      </c>
      <c r="F2514">
        <v>34</v>
      </c>
      <c r="G2514" t="str">
        <f t="shared" si="39"/>
        <v>Middle-Aged</v>
      </c>
      <c r="H2514">
        <v>7</v>
      </c>
      <c r="I2514" t="s">
        <v>2950</v>
      </c>
      <c r="J2514" s="3">
        <v>121063.85</v>
      </c>
      <c r="K2514" s="3" t="str">
        <f>IF(Table1[[#This Row],[Balance]]&lt;=83000,"Low Balance",IF(Table1[[#This Row],[Balance]]&lt;=166000,"Medium Balance",IF(Table1[[#This Row],[Balance]]&lt;=260000,"High Balance","Invalid")))</f>
        <v>Medium Balance</v>
      </c>
      <c r="L2514">
        <v>1</v>
      </c>
      <c r="M2514">
        <v>1</v>
      </c>
      <c r="N2514">
        <v>0</v>
      </c>
      <c r="O2514" s="3">
        <v>56984.58</v>
      </c>
      <c r="P2514">
        <v>0</v>
      </c>
    </row>
    <row r="2515" spans="1:16" x14ac:dyDescent="0.3">
      <c r="A2515">
        <v>2513</v>
      </c>
      <c r="B2515">
        <v>15769522</v>
      </c>
      <c r="C2515" t="s">
        <v>1370</v>
      </c>
      <c r="D2515" t="s">
        <v>2953</v>
      </c>
      <c r="E2515" t="s">
        <v>19</v>
      </c>
      <c r="F2515">
        <v>51</v>
      </c>
      <c r="G2515" t="str">
        <f t="shared" si="39"/>
        <v>Young Adults</v>
      </c>
      <c r="H2515">
        <v>1</v>
      </c>
      <c r="I2515" t="s">
        <v>2949</v>
      </c>
      <c r="J2515" s="3">
        <v>118537.47</v>
      </c>
      <c r="K2515" s="3" t="str">
        <f>IF(Table1[[#This Row],[Balance]]&lt;=83000,"Low Balance",IF(Table1[[#This Row],[Balance]]&lt;=166000,"Medium Balance",IF(Table1[[#This Row],[Balance]]&lt;=260000,"High Balance","Invalid")))</f>
        <v>Medium Balance</v>
      </c>
      <c r="L2515">
        <v>1</v>
      </c>
      <c r="M2515">
        <v>1</v>
      </c>
      <c r="N2515">
        <v>1</v>
      </c>
      <c r="O2515" s="3">
        <v>116912.45</v>
      </c>
      <c r="P2515">
        <v>0</v>
      </c>
    </row>
    <row r="2516" spans="1:16" x14ac:dyDescent="0.3">
      <c r="A2516">
        <v>2514</v>
      </c>
      <c r="B2516">
        <v>15755825</v>
      </c>
      <c r="C2516" t="s">
        <v>1371</v>
      </c>
      <c r="D2516" t="s">
        <v>2956</v>
      </c>
      <c r="E2516" t="s">
        <v>19</v>
      </c>
      <c r="F2516">
        <v>39</v>
      </c>
      <c r="G2516" t="str">
        <f t="shared" si="39"/>
        <v>Young Adults</v>
      </c>
      <c r="H2516">
        <v>10</v>
      </c>
      <c r="I2516" t="s">
        <v>2950</v>
      </c>
      <c r="J2516" s="3">
        <v>0</v>
      </c>
      <c r="K2516" s="3" t="str">
        <f>IF(Table1[[#This Row],[Balance]]&lt;=83000,"Low Balance",IF(Table1[[#This Row],[Balance]]&lt;=166000,"Medium Balance",IF(Table1[[#This Row],[Balance]]&lt;=260000,"High Balance","Invalid")))</f>
        <v>Low Balance</v>
      </c>
      <c r="L2516">
        <v>2</v>
      </c>
      <c r="M2516">
        <v>1</v>
      </c>
      <c r="N2516">
        <v>0</v>
      </c>
      <c r="O2516" s="3">
        <v>102999.33</v>
      </c>
      <c r="P2516">
        <v>0</v>
      </c>
    </row>
    <row r="2517" spans="1:16" x14ac:dyDescent="0.3">
      <c r="A2517">
        <v>2515</v>
      </c>
      <c r="B2517">
        <v>15598175</v>
      </c>
      <c r="C2517" t="s">
        <v>267</v>
      </c>
      <c r="D2517" t="s">
        <v>2956</v>
      </c>
      <c r="E2517" t="s">
        <v>13</v>
      </c>
      <c r="F2517">
        <v>26</v>
      </c>
      <c r="G2517" t="str">
        <f t="shared" si="39"/>
        <v>Young Adults</v>
      </c>
      <c r="H2517">
        <v>4</v>
      </c>
      <c r="I2517" t="s">
        <v>2951</v>
      </c>
      <c r="J2517" s="3">
        <v>105082.07</v>
      </c>
      <c r="K2517" s="3" t="str">
        <f>IF(Table1[[#This Row],[Balance]]&lt;=83000,"Low Balance",IF(Table1[[#This Row],[Balance]]&lt;=166000,"Medium Balance",IF(Table1[[#This Row],[Balance]]&lt;=260000,"High Balance","Invalid")))</f>
        <v>Medium Balance</v>
      </c>
      <c r="L2517">
        <v>2</v>
      </c>
      <c r="M2517">
        <v>1</v>
      </c>
      <c r="N2517">
        <v>0</v>
      </c>
      <c r="O2517" s="3">
        <v>132801.57</v>
      </c>
      <c r="P2517">
        <v>0</v>
      </c>
    </row>
    <row r="2518" spans="1:16" x14ac:dyDescent="0.3">
      <c r="A2518">
        <v>2516</v>
      </c>
      <c r="B2518">
        <v>15744327</v>
      </c>
      <c r="C2518" t="s">
        <v>1372</v>
      </c>
      <c r="D2518" t="s">
        <v>2953</v>
      </c>
      <c r="E2518" t="s">
        <v>19</v>
      </c>
      <c r="F2518">
        <v>40</v>
      </c>
      <c r="G2518" t="str">
        <f t="shared" si="39"/>
        <v>Young Adults</v>
      </c>
      <c r="H2518">
        <v>4</v>
      </c>
      <c r="I2518" t="s">
        <v>2951</v>
      </c>
      <c r="J2518" s="3">
        <v>0</v>
      </c>
      <c r="K2518" s="3" t="str">
        <f>IF(Table1[[#This Row],[Balance]]&lt;=83000,"Low Balance",IF(Table1[[#This Row],[Balance]]&lt;=166000,"Medium Balance",IF(Table1[[#This Row],[Balance]]&lt;=260000,"High Balance","Invalid")))</f>
        <v>Low Balance</v>
      </c>
      <c r="L2518">
        <v>1</v>
      </c>
      <c r="M2518">
        <v>1</v>
      </c>
      <c r="N2518">
        <v>0</v>
      </c>
      <c r="O2518" s="3">
        <v>85455.62</v>
      </c>
      <c r="P2518">
        <v>1</v>
      </c>
    </row>
    <row r="2519" spans="1:16" x14ac:dyDescent="0.3">
      <c r="A2519">
        <v>2517</v>
      </c>
      <c r="B2519">
        <v>15798666</v>
      </c>
      <c r="C2519" t="s">
        <v>245</v>
      </c>
      <c r="D2519" t="s">
        <v>2954</v>
      </c>
      <c r="E2519" t="s">
        <v>13</v>
      </c>
      <c r="F2519">
        <v>36</v>
      </c>
      <c r="G2519" t="str">
        <f t="shared" si="39"/>
        <v>Young Adults</v>
      </c>
      <c r="H2519">
        <v>6</v>
      </c>
      <c r="I2519" t="s">
        <v>2950</v>
      </c>
      <c r="J2519" s="3">
        <v>0</v>
      </c>
      <c r="K2519" s="3" t="str">
        <f>IF(Table1[[#This Row],[Balance]]&lt;=83000,"Low Balance",IF(Table1[[#This Row],[Balance]]&lt;=166000,"Medium Balance",IF(Table1[[#This Row],[Balance]]&lt;=260000,"High Balance","Invalid")))</f>
        <v>Low Balance</v>
      </c>
      <c r="L2519">
        <v>2</v>
      </c>
      <c r="M2519">
        <v>1</v>
      </c>
      <c r="N2519">
        <v>1</v>
      </c>
      <c r="O2519" s="3">
        <v>98657.01</v>
      </c>
      <c r="P2519">
        <v>0</v>
      </c>
    </row>
    <row r="2520" spans="1:16" x14ac:dyDescent="0.3">
      <c r="A2520">
        <v>2518</v>
      </c>
      <c r="B2520">
        <v>15577064</v>
      </c>
      <c r="C2520" t="s">
        <v>1154</v>
      </c>
      <c r="D2520" t="s">
        <v>2955</v>
      </c>
      <c r="E2520" t="s">
        <v>19</v>
      </c>
      <c r="F2520">
        <v>36</v>
      </c>
      <c r="G2520" t="str">
        <f t="shared" si="39"/>
        <v>Middle-Aged</v>
      </c>
      <c r="H2520">
        <v>2</v>
      </c>
      <c r="I2520" t="s">
        <v>2949</v>
      </c>
      <c r="J2520" s="3">
        <v>104702.65</v>
      </c>
      <c r="K2520" s="3" t="str">
        <f>IF(Table1[[#This Row],[Balance]]&lt;=83000,"Low Balance",IF(Table1[[#This Row],[Balance]]&lt;=166000,"Medium Balance",IF(Table1[[#This Row],[Balance]]&lt;=260000,"High Balance","Invalid")))</f>
        <v>Medium Balance</v>
      </c>
      <c r="L2520">
        <v>2</v>
      </c>
      <c r="M2520">
        <v>1</v>
      </c>
      <c r="N2520">
        <v>0</v>
      </c>
      <c r="O2520" s="3">
        <v>107948.72</v>
      </c>
      <c r="P2520">
        <v>0</v>
      </c>
    </row>
    <row r="2521" spans="1:16" x14ac:dyDescent="0.3">
      <c r="A2521">
        <v>2519</v>
      </c>
      <c r="B2521">
        <v>15759436</v>
      </c>
      <c r="C2521" t="s">
        <v>1373</v>
      </c>
      <c r="D2521" t="s">
        <v>2954</v>
      </c>
      <c r="E2521" t="s">
        <v>13</v>
      </c>
      <c r="F2521">
        <v>50</v>
      </c>
      <c r="G2521" t="str">
        <f t="shared" si="39"/>
        <v>Middle-Aged</v>
      </c>
      <c r="H2521">
        <v>2</v>
      </c>
      <c r="I2521" t="s">
        <v>2949</v>
      </c>
      <c r="J2521" s="3">
        <v>95813.759999999995</v>
      </c>
      <c r="K2521" s="3" t="str">
        <f>IF(Table1[[#This Row],[Balance]]&lt;=83000,"Low Balance",IF(Table1[[#This Row],[Balance]]&lt;=166000,"Medium Balance",IF(Table1[[#This Row],[Balance]]&lt;=260000,"High Balance","Invalid")))</f>
        <v>Medium Balance</v>
      </c>
      <c r="L2521">
        <v>3</v>
      </c>
      <c r="M2521">
        <v>1</v>
      </c>
      <c r="N2521">
        <v>1</v>
      </c>
      <c r="O2521" s="3">
        <v>67944.09</v>
      </c>
      <c r="P2521">
        <v>1</v>
      </c>
    </row>
    <row r="2522" spans="1:16" x14ac:dyDescent="0.3">
      <c r="A2522">
        <v>2520</v>
      </c>
      <c r="B2522">
        <v>15690231</v>
      </c>
      <c r="C2522" t="s">
        <v>270</v>
      </c>
      <c r="D2522" t="s">
        <v>2954</v>
      </c>
      <c r="E2522" t="s">
        <v>13</v>
      </c>
      <c r="F2522">
        <v>62</v>
      </c>
      <c r="G2522" t="str">
        <f t="shared" si="39"/>
        <v>Middle-Aged</v>
      </c>
      <c r="H2522">
        <v>0</v>
      </c>
      <c r="I2522" t="s">
        <v>2949</v>
      </c>
      <c r="J2522" s="3">
        <v>167026.60999999999</v>
      </c>
      <c r="K2522" s="3" t="str">
        <f>IF(Table1[[#This Row],[Balance]]&lt;=83000,"Low Balance",IF(Table1[[#This Row],[Balance]]&lt;=166000,"Medium Balance",IF(Table1[[#This Row],[Balance]]&lt;=260000,"High Balance","Invalid")))</f>
        <v>High Balance</v>
      </c>
      <c r="L2522">
        <v>2</v>
      </c>
      <c r="M2522">
        <v>1</v>
      </c>
      <c r="N2522">
        <v>1</v>
      </c>
      <c r="O2522" s="3">
        <v>192892.05</v>
      </c>
      <c r="P2522">
        <v>0</v>
      </c>
    </row>
    <row r="2523" spans="1:16" x14ac:dyDescent="0.3">
      <c r="A2523">
        <v>2521</v>
      </c>
      <c r="B2523">
        <v>15751561</v>
      </c>
      <c r="C2523" t="s">
        <v>1374</v>
      </c>
      <c r="D2523" t="s">
        <v>2954</v>
      </c>
      <c r="E2523" t="s">
        <v>19</v>
      </c>
      <c r="F2523">
        <v>61</v>
      </c>
      <c r="G2523" t="str">
        <f t="shared" si="39"/>
        <v>Young Adults</v>
      </c>
      <c r="H2523">
        <v>7</v>
      </c>
      <c r="I2523" t="s">
        <v>2950</v>
      </c>
      <c r="J2523" s="3">
        <v>102453.26</v>
      </c>
      <c r="K2523" s="3" t="str">
        <f>IF(Table1[[#This Row],[Balance]]&lt;=83000,"Low Balance",IF(Table1[[#This Row],[Balance]]&lt;=166000,"Medium Balance",IF(Table1[[#This Row],[Balance]]&lt;=260000,"High Balance","Invalid")))</f>
        <v>Medium Balance</v>
      </c>
      <c r="L2523">
        <v>1</v>
      </c>
      <c r="M2523">
        <v>1</v>
      </c>
      <c r="N2523">
        <v>0</v>
      </c>
      <c r="O2523" s="3">
        <v>187247.56</v>
      </c>
      <c r="P2523">
        <v>1</v>
      </c>
    </row>
    <row r="2524" spans="1:16" x14ac:dyDescent="0.3">
      <c r="A2524">
        <v>2522</v>
      </c>
      <c r="B2524">
        <v>15739068</v>
      </c>
      <c r="C2524" t="s">
        <v>1375</v>
      </c>
      <c r="D2524" t="s">
        <v>2946</v>
      </c>
      <c r="E2524" t="s">
        <v>19</v>
      </c>
      <c r="F2524">
        <v>25</v>
      </c>
      <c r="G2524" t="str">
        <f t="shared" si="39"/>
        <v>Young Adults</v>
      </c>
      <c r="H2524">
        <v>4</v>
      </c>
      <c r="I2524" t="s">
        <v>2951</v>
      </c>
      <c r="J2524" s="3">
        <v>148045.45000000001</v>
      </c>
      <c r="K2524" s="3" t="str">
        <f>IF(Table1[[#This Row],[Balance]]&lt;=83000,"Low Balance",IF(Table1[[#This Row],[Balance]]&lt;=166000,"Medium Balance",IF(Table1[[#This Row],[Balance]]&lt;=260000,"High Balance","Invalid")))</f>
        <v>Medium Balance</v>
      </c>
      <c r="L2524">
        <v>2</v>
      </c>
      <c r="M2524">
        <v>1</v>
      </c>
      <c r="N2524">
        <v>1</v>
      </c>
      <c r="O2524" s="3">
        <v>114722.42</v>
      </c>
      <c r="P2524">
        <v>0</v>
      </c>
    </row>
    <row r="2525" spans="1:16" x14ac:dyDescent="0.3">
      <c r="A2525">
        <v>2523</v>
      </c>
      <c r="B2525">
        <v>15758056</v>
      </c>
      <c r="C2525" t="s">
        <v>132</v>
      </c>
      <c r="D2525" t="s">
        <v>2954</v>
      </c>
      <c r="E2525" t="s">
        <v>19</v>
      </c>
      <c r="F2525">
        <v>35</v>
      </c>
      <c r="G2525" t="str">
        <f t="shared" si="39"/>
        <v>Young Adults</v>
      </c>
      <c r="H2525">
        <v>1</v>
      </c>
      <c r="I2525" t="s">
        <v>2949</v>
      </c>
      <c r="J2525" s="3">
        <v>0</v>
      </c>
      <c r="K2525" s="3" t="str">
        <f>IF(Table1[[#This Row],[Balance]]&lt;=83000,"Low Balance",IF(Table1[[#This Row],[Balance]]&lt;=166000,"Medium Balance",IF(Table1[[#This Row],[Balance]]&lt;=260000,"High Balance","Invalid")))</f>
        <v>Low Balance</v>
      </c>
      <c r="L2525">
        <v>2</v>
      </c>
      <c r="M2525">
        <v>0</v>
      </c>
      <c r="N2525">
        <v>0</v>
      </c>
      <c r="O2525" s="3">
        <v>111687.57</v>
      </c>
      <c r="P2525">
        <v>0</v>
      </c>
    </row>
    <row r="2526" spans="1:16" x14ac:dyDescent="0.3">
      <c r="A2526">
        <v>2524</v>
      </c>
      <c r="B2526">
        <v>15742269</v>
      </c>
      <c r="C2526" t="s">
        <v>343</v>
      </c>
      <c r="D2526" t="s">
        <v>2955</v>
      </c>
      <c r="E2526" t="s">
        <v>13</v>
      </c>
      <c r="F2526">
        <v>24</v>
      </c>
      <c r="G2526" t="str">
        <f t="shared" si="39"/>
        <v>Middle-Aged</v>
      </c>
      <c r="H2526">
        <v>1</v>
      </c>
      <c r="I2526" t="s">
        <v>2949</v>
      </c>
      <c r="J2526" s="3">
        <v>0</v>
      </c>
      <c r="K2526" s="3" t="str">
        <f>IF(Table1[[#This Row],[Balance]]&lt;=83000,"Low Balance",IF(Table1[[#This Row],[Balance]]&lt;=166000,"Medium Balance",IF(Table1[[#This Row],[Balance]]&lt;=260000,"High Balance","Invalid")))</f>
        <v>Low Balance</v>
      </c>
      <c r="L2526">
        <v>2</v>
      </c>
      <c r="M2526">
        <v>1</v>
      </c>
      <c r="N2526">
        <v>0</v>
      </c>
      <c r="O2526" s="3">
        <v>184182.25</v>
      </c>
      <c r="P2526">
        <v>0</v>
      </c>
    </row>
    <row r="2527" spans="1:16" x14ac:dyDescent="0.3">
      <c r="A2527">
        <v>2525</v>
      </c>
      <c r="B2527">
        <v>15726490</v>
      </c>
      <c r="C2527" t="s">
        <v>424</v>
      </c>
      <c r="D2527" t="s">
        <v>2956</v>
      </c>
      <c r="E2527" t="s">
        <v>19</v>
      </c>
      <c r="F2527">
        <v>52</v>
      </c>
      <c r="G2527" t="str">
        <f t="shared" si="39"/>
        <v>Young Adults</v>
      </c>
      <c r="H2527">
        <v>4</v>
      </c>
      <c r="I2527" t="s">
        <v>2951</v>
      </c>
      <c r="J2527" s="3">
        <v>0</v>
      </c>
      <c r="K2527" s="3" t="str">
        <f>IF(Table1[[#This Row],[Balance]]&lt;=83000,"Low Balance",IF(Table1[[#This Row],[Balance]]&lt;=166000,"Medium Balance",IF(Table1[[#This Row],[Balance]]&lt;=260000,"High Balance","Invalid")))</f>
        <v>Low Balance</v>
      </c>
      <c r="L2527">
        <v>1</v>
      </c>
      <c r="M2527">
        <v>1</v>
      </c>
      <c r="N2527">
        <v>1</v>
      </c>
      <c r="O2527" s="3">
        <v>52759.82</v>
      </c>
      <c r="P2527">
        <v>1</v>
      </c>
    </row>
    <row r="2528" spans="1:16" x14ac:dyDescent="0.3">
      <c r="A2528">
        <v>2526</v>
      </c>
      <c r="B2528">
        <v>15738411</v>
      </c>
      <c r="C2528" t="s">
        <v>179</v>
      </c>
      <c r="D2528" t="s">
        <v>2954</v>
      </c>
      <c r="E2528" t="s">
        <v>19</v>
      </c>
      <c r="F2528">
        <v>34</v>
      </c>
      <c r="G2528" t="str">
        <f t="shared" si="39"/>
        <v>Young Adults</v>
      </c>
      <c r="H2528">
        <v>10</v>
      </c>
      <c r="I2528" t="s">
        <v>2950</v>
      </c>
      <c r="J2528" s="3">
        <v>104498.79</v>
      </c>
      <c r="K2528" s="3" t="str">
        <f>IF(Table1[[#This Row],[Balance]]&lt;=83000,"Low Balance",IF(Table1[[#This Row],[Balance]]&lt;=166000,"Medium Balance",IF(Table1[[#This Row],[Balance]]&lt;=260000,"High Balance","Invalid")))</f>
        <v>Medium Balance</v>
      </c>
      <c r="L2528">
        <v>1</v>
      </c>
      <c r="M2528">
        <v>0</v>
      </c>
      <c r="N2528">
        <v>1</v>
      </c>
      <c r="O2528" s="3">
        <v>126451.14</v>
      </c>
      <c r="P2528">
        <v>0</v>
      </c>
    </row>
    <row r="2529" spans="1:16" x14ac:dyDescent="0.3">
      <c r="A2529">
        <v>2527</v>
      </c>
      <c r="B2529">
        <v>15727919</v>
      </c>
      <c r="C2529" t="s">
        <v>388</v>
      </c>
      <c r="D2529" t="s">
        <v>2955</v>
      </c>
      <c r="E2529" t="s">
        <v>13</v>
      </c>
      <c r="F2529">
        <v>29</v>
      </c>
      <c r="G2529" t="str">
        <f t="shared" si="39"/>
        <v>Young Adults</v>
      </c>
      <c r="H2529">
        <v>6</v>
      </c>
      <c r="I2529" t="s">
        <v>2950</v>
      </c>
      <c r="J2529" s="3">
        <v>0</v>
      </c>
      <c r="K2529" s="3" t="str">
        <f>IF(Table1[[#This Row],[Balance]]&lt;=83000,"Low Balance",IF(Table1[[#This Row],[Balance]]&lt;=166000,"Medium Balance",IF(Table1[[#This Row],[Balance]]&lt;=260000,"High Balance","Invalid")))</f>
        <v>Low Balance</v>
      </c>
      <c r="L2529">
        <v>2</v>
      </c>
      <c r="M2529">
        <v>0</v>
      </c>
      <c r="N2529">
        <v>0</v>
      </c>
      <c r="O2529" s="3">
        <v>12048.67</v>
      </c>
      <c r="P2529">
        <v>0</v>
      </c>
    </row>
    <row r="2530" spans="1:16" x14ac:dyDescent="0.3">
      <c r="A2530">
        <v>2528</v>
      </c>
      <c r="B2530">
        <v>15709396</v>
      </c>
      <c r="C2530" t="s">
        <v>427</v>
      </c>
      <c r="D2530" t="s">
        <v>2954</v>
      </c>
      <c r="E2530" t="s">
        <v>19</v>
      </c>
      <c r="F2530">
        <v>42</v>
      </c>
      <c r="G2530" t="str">
        <f t="shared" si="39"/>
        <v>Young Adults</v>
      </c>
      <c r="H2530">
        <v>6</v>
      </c>
      <c r="I2530" t="s">
        <v>2950</v>
      </c>
      <c r="J2530" s="3">
        <v>0</v>
      </c>
      <c r="K2530" s="3" t="str">
        <f>IF(Table1[[#This Row],[Balance]]&lt;=83000,"Low Balance",IF(Table1[[#This Row],[Balance]]&lt;=166000,"Medium Balance",IF(Table1[[#This Row],[Balance]]&lt;=260000,"High Balance","Invalid")))</f>
        <v>Low Balance</v>
      </c>
      <c r="L2530">
        <v>2</v>
      </c>
      <c r="M2530">
        <v>1</v>
      </c>
      <c r="N2530">
        <v>1</v>
      </c>
      <c r="O2530" s="3">
        <v>95804.33</v>
      </c>
      <c r="P2530">
        <v>0</v>
      </c>
    </row>
    <row r="2531" spans="1:16" x14ac:dyDescent="0.3">
      <c r="A2531">
        <v>2529</v>
      </c>
      <c r="B2531">
        <v>15654106</v>
      </c>
      <c r="C2531" t="s">
        <v>2961</v>
      </c>
      <c r="D2531" t="s">
        <v>2954</v>
      </c>
      <c r="E2531" t="s">
        <v>19</v>
      </c>
      <c r="F2531">
        <v>26</v>
      </c>
      <c r="G2531" t="str">
        <f t="shared" si="39"/>
        <v>Young Adults</v>
      </c>
      <c r="H2531">
        <v>8</v>
      </c>
      <c r="I2531" t="s">
        <v>2950</v>
      </c>
      <c r="J2531" s="3">
        <v>149542.51999999999</v>
      </c>
      <c r="K2531" s="3" t="str">
        <f>IF(Table1[[#This Row],[Balance]]&lt;=83000,"Low Balance",IF(Table1[[#This Row],[Balance]]&lt;=166000,"Medium Balance",IF(Table1[[#This Row],[Balance]]&lt;=260000,"High Balance","Invalid")))</f>
        <v>Medium Balance</v>
      </c>
      <c r="L2531">
        <v>2</v>
      </c>
      <c r="M2531">
        <v>0</v>
      </c>
      <c r="N2531">
        <v>1</v>
      </c>
      <c r="O2531" s="3">
        <v>197911.52</v>
      </c>
      <c r="P2531">
        <v>0</v>
      </c>
    </row>
    <row r="2532" spans="1:16" x14ac:dyDescent="0.3">
      <c r="A2532">
        <v>2530</v>
      </c>
      <c r="B2532">
        <v>15621653</v>
      </c>
      <c r="C2532" t="s">
        <v>643</v>
      </c>
      <c r="D2532" t="s">
        <v>2946</v>
      </c>
      <c r="E2532" t="s">
        <v>13</v>
      </c>
      <c r="F2532">
        <v>29</v>
      </c>
      <c r="G2532" t="str">
        <f t="shared" si="39"/>
        <v>Middle-Aged</v>
      </c>
      <c r="H2532">
        <v>10</v>
      </c>
      <c r="I2532" t="s">
        <v>2950</v>
      </c>
      <c r="J2532" s="3">
        <v>87946.39</v>
      </c>
      <c r="K2532" s="3" t="str">
        <f>IF(Table1[[#This Row],[Balance]]&lt;=83000,"Low Balance",IF(Table1[[#This Row],[Balance]]&lt;=166000,"Medium Balance",IF(Table1[[#This Row],[Balance]]&lt;=260000,"High Balance","Invalid")))</f>
        <v>Medium Balance</v>
      </c>
      <c r="L2532">
        <v>1</v>
      </c>
      <c r="M2532">
        <v>1</v>
      </c>
      <c r="N2532">
        <v>1</v>
      </c>
      <c r="O2532" s="3">
        <v>182531.74</v>
      </c>
      <c r="P2532">
        <v>0</v>
      </c>
    </row>
    <row r="2533" spans="1:16" x14ac:dyDescent="0.3">
      <c r="A2533">
        <v>2531</v>
      </c>
      <c r="B2533">
        <v>15598086</v>
      </c>
      <c r="C2533" t="s">
        <v>318</v>
      </c>
      <c r="D2533" t="s">
        <v>2954</v>
      </c>
      <c r="E2533" t="s">
        <v>13</v>
      </c>
      <c r="F2533">
        <v>45</v>
      </c>
      <c r="G2533" t="str">
        <f t="shared" si="39"/>
        <v>Middle-Aged</v>
      </c>
      <c r="H2533">
        <v>3</v>
      </c>
      <c r="I2533" t="s">
        <v>2951</v>
      </c>
      <c r="J2533" s="3">
        <v>68639.570000000007</v>
      </c>
      <c r="K2533" s="3" t="str">
        <f>IF(Table1[[#This Row],[Balance]]&lt;=83000,"Low Balance",IF(Table1[[#This Row],[Balance]]&lt;=166000,"Medium Balance",IF(Table1[[#This Row],[Balance]]&lt;=260000,"High Balance","Invalid")))</f>
        <v>Low Balance</v>
      </c>
      <c r="L2533">
        <v>1</v>
      </c>
      <c r="M2533">
        <v>1</v>
      </c>
      <c r="N2533">
        <v>0</v>
      </c>
      <c r="O2533" s="3">
        <v>168002.31</v>
      </c>
      <c r="P2533">
        <v>1</v>
      </c>
    </row>
    <row r="2534" spans="1:16" x14ac:dyDescent="0.3">
      <c r="A2534">
        <v>2532</v>
      </c>
      <c r="B2534">
        <v>15752300</v>
      </c>
      <c r="C2534" t="s">
        <v>539</v>
      </c>
      <c r="D2534" t="s">
        <v>2956</v>
      </c>
      <c r="E2534" t="s">
        <v>19</v>
      </c>
      <c r="F2534">
        <v>47</v>
      </c>
      <c r="G2534" t="str">
        <f t="shared" si="39"/>
        <v>Middle-Aged</v>
      </c>
      <c r="H2534">
        <v>4</v>
      </c>
      <c r="I2534" t="s">
        <v>2951</v>
      </c>
      <c r="J2534" s="3">
        <v>148826.32</v>
      </c>
      <c r="K2534" s="3" t="str">
        <f>IF(Table1[[#This Row],[Balance]]&lt;=83000,"Low Balance",IF(Table1[[#This Row],[Balance]]&lt;=166000,"Medium Balance",IF(Table1[[#This Row],[Balance]]&lt;=260000,"High Balance","Invalid")))</f>
        <v>Medium Balance</v>
      </c>
      <c r="L2534">
        <v>1</v>
      </c>
      <c r="M2534">
        <v>1</v>
      </c>
      <c r="N2534">
        <v>1</v>
      </c>
      <c r="O2534" s="3">
        <v>79450.61</v>
      </c>
      <c r="P2534">
        <v>0</v>
      </c>
    </row>
    <row r="2535" spans="1:16" x14ac:dyDescent="0.3">
      <c r="A2535">
        <v>2533</v>
      </c>
      <c r="B2535">
        <v>15658693</v>
      </c>
      <c r="C2535" t="s">
        <v>1376</v>
      </c>
      <c r="D2535" t="s">
        <v>2946</v>
      </c>
      <c r="E2535" t="s">
        <v>13</v>
      </c>
      <c r="F2535">
        <v>60</v>
      </c>
      <c r="G2535" t="str">
        <f t="shared" si="39"/>
        <v>Middle-Aged</v>
      </c>
      <c r="H2535">
        <v>2</v>
      </c>
      <c r="I2535" t="s">
        <v>2949</v>
      </c>
      <c r="J2535" s="3">
        <v>0</v>
      </c>
      <c r="K2535" s="3" t="str">
        <f>IF(Table1[[#This Row],[Balance]]&lt;=83000,"Low Balance",IF(Table1[[#This Row],[Balance]]&lt;=166000,"Medium Balance",IF(Table1[[#This Row],[Balance]]&lt;=260000,"High Balance","Invalid")))</f>
        <v>Low Balance</v>
      </c>
      <c r="L2535">
        <v>2</v>
      </c>
      <c r="M2535">
        <v>0</v>
      </c>
      <c r="N2535">
        <v>1</v>
      </c>
      <c r="O2535" s="3">
        <v>60615.83</v>
      </c>
      <c r="P2535">
        <v>0</v>
      </c>
    </row>
    <row r="2536" spans="1:16" x14ac:dyDescent="0.3">
      <c r="A2536">
        <v>2534</v>
      </c>
      <c r="B2536">
        <v>15631838</v>
      </c>
      <c r="C2536" t="s">
        <v>387</v>
      </c>
      <c r="D2536" t="s">
        <v>2946</v>
      </c>
      <c r="E2536" t="s">
        <v>19</v>
      </c>
      <c r="F2536">
        <v>61</v>
      </c>
      <c r="G2536" t="str">
        <f t="shared" si="39"/>
        <v>Young Adults</v>
      </c>
      <c r="H2536">
        <v>5</v>
      </c>
      <c r="I2536" t="s">
        <v>2951</v>
      </c>
      <c r="J2536" s="3">
        <v>108166.09</v>
      </c>
      <c r="K2536" s="3" t="str">
        <f>IF(Table1[[#This Row],[Balance]]&lt;=83000,"Low Balance",IF(Table1[[#This Row],[Balance]]&lt;=166000,"Medium Balance",IF(Table1[[#This Row],[Balance]]&lt;=260000,"High Balance","Invalid")))</f>
        <v>Medium Balance</v>
      </c>
      <c r="L2536">
        <v>2</v>
      </c>
      <c r="M2536">
        <v>0</v>
      </c>
      <c r="N2536">
        <v>1</v>
      </c>
      <c r="O2536" s="3">
        <v>8643.2099999999991</v>
      </c>
      <c r="P2536">
        <v>0</v>
      </c>
    </row>
    <row r="2537" spans="1:16" x14ac:dyDescent="0.3">
      <c r="A2537">
        <v>2535</v>
      </c>
      <c r="B2537">
        <v>15803804</v>
      </c>
      <c r="C2537" t="s">
        <v>574</v>
      </c>
      <c r="D2537" t="s">
        <v>2955</v>
      </c>
      <c r="E2537" t="s">
        <v>13</v>
      </c>
      <c r="F2537">
        <v>35</v>
      </c>
      <c r="G2537" t="str">
        <f t="shared" si="39"/>
        <v>Young Adults</v>
      </c>
      <c r="H2537">
        <v>5</v>
      </c>
      <c r="I2537" t="s">
        <v>2951</v>
      </c>
      <c r="J2537" s="3">
        <v>103214.71</v>
      </c>
      <c r="K2537" s="3" t="str">
        <f>IF(Table1[[#This Row],[Balance]]&lt;=83000,"Low Balance",IF(Table1[[#This Row],[Balance]]&lt;=166000,"Medium Balance",IF(Table1[[#This Row],[Balance]]&lt;=260000,"High Balance","Invalid")))</f>
        <v>Medium Balance</v>
      </c>
      <c r="L2537">
        <v>1</v>
      </c>
      <c r="M2537">
        <v>1</v>
      </c>
      <c r="N2537">
        <v>0</v>
      </c>
      <c r="O2537" s="3">
        <v>172172.7</v>
      </c>
      <c r="P2537">
        <v>0</v>
      </c>
    </row>
    <row r="2538" spans="1:16" x14ac:dyDescent="0.3">
      <c r="A2538">
        <v>2536</v>
      </c>
      <c r="B2538">
        <v>15578809</v>
      </c>
      <c r="C2538" t="s">
        <v>33</v>
      </c>
      <c r="D2538" t="s">
        <v>2955</v>
      </c>
      <c r="E2538" t="s">
        <v>19</v>
      </c>
      <c r="F2538">
        <v>40</v>
      </c>
      <c r="G2538" t="str">
        <f t="shared" si="39"/>
        <v>Middle-Aged</v>
      </c>
      <c r="H2538">
        <v>1</v>
      </c>
      <c r="I2538" t="s">
        <v>2949</v>
      </c>
      <c r="J2538" s="3">
        <v>134760.21</v>
      </c>
      <c r="K2538" s="3" t="str">
        <f>IF(Table1[[#This Row],[Balance]]&lt;=83000,"Low Balance",IF(Table1[[#This Row],[Balance]]&lt;=166000,"Medium Balance",IF(Table1[[#This Row],[Balance]]&lt;=260000,"High Balance","Invalid")))</f>
        <v>Medium Balance</v>
      </c>
      <c r="L2538">
        <v>2</v>
      </c>
      <c r="M2538">
        <v>0</v>
      </c>
      <c r="N2538">
        <v>0</v>
      </c>
      <c r="O2538" s="3">
        <v>174434.06</v>
      </c>
      <c r="P2538">
        <v>1</v>
      </c>
    </row>
    <row r="2539" spans="1:16" x14ac:dyDescent="0.3">
      <c r="A2539">
        <v>2537</v>
      </c>
      <c r="B2539">
        <v>15752026</v>
      </c>
      <c r="C2539" t="s">
        <v>1377</v>
      </c>
      <c r="D2539" t="s">
        <v>2954</v>
      </c>
      <c r="E2539" t="s">
        <v>19</v>
      </c>
      <c r="F2539">
        <v>58</v>
      </c>
      <c r="G2539" t="str">
        <f t="shared" si="39"/>
        <v>Young Adults</v>
      </c>
      <c r="H2539">
        <v>3</v>
      </c>
      <c r="I2539" t="s">
        <v>2951</v>
      </c>
      <c r="J2539" s="3">
        <v>0</v>
      </c>
      <c r="K2539" s="3" t="str">
        <f>IF(Table1[[#This Row],[Balance]]&lt;=83000,"Low Balance",IF(Table1[[#This Row],[Balance]]&lt;=166000,"Medium Balance",IF(Table1[[#This Row],[Balance]]&lt;=260000,"High Balance","Invalid")))</f>
        <v>Low Balance</v>
      </c>
      <c r="L2539">
        <v>1</v>
      </c>
      <c r="M2539">
        <v>0</v>
      </c>
      <c r="N2539">
        <v>1</v>
      </c>
      <c r="O2539" s="3">
        <v>194930.3</v>
      </c>
      <c r="P2539">
        <v>1</v>
      </c>
    </row>
    <row r="2540" spans="1:16" x14ac:dyDescent="0.3">
      <c r="A2540">
        <v>2538</v>
      </c>
      <c r="B2540">
        <v>15723706</v>
      </c>
      <c r="C2540" t="s">
        <v>1378</v>
      </c>
      <c r="D2540" t="s">
        <v>2954</v>
      </c>
      <c r="E2540" t="s">
        <v>13</v>
      </c>
      <c r="F2540">
        <v>33</v>
      </c>
      <c r="G2540" t="str">
        <f t="shared" si="39"/>
        <v>Young Adults</v>
      </c>
      <c r="H2540">
        <v>0</v>
      </c>
      <c r="I2540" t="s">
        <v>2949</v>
      </c>
      <c r="J2540" s="3">
        <v>90124.64</v>
      </c>
      <c r="K2540" s="3" t="str">
        <f>IF(Table1[[#This Row],[Balance]]&lt;=83000,"Low Balance",IF(Table1[[#This Row],[Balance]]&lt;=166000,"Medium Balance",IF(Table1[[#This Row],[Balance]]&lt;=260000,"High Balance","Invalid")))</f>
        <v>Medium Balance</v>
      </c>
      <c r="L2540">
        <v>1</v>
      </c>
      <c r="M2540">
        <v>1</v>
      </c>
      <c r="N2540">
        <v>0</v>
      </c>
      <c r="O2540" s="3">
        <v>137476.71</v>
      </c>
      <c r="P2540">
        <v>0</v>
      </c>
    </row>
    <row r="2541" spans="1:16" x14ac:dyDescent="0.3">
      <c r="A2541">
        <v>2539</v>
      </c>
      <c r="B2541">
        <v>15752838</v>
      </c>
      <c r="C2541" t="s">
        <v>225</v>
      </c>
      <c r="D2541" t="s">
        <v>2946</v>
      </c>
      <c r="E2541" t="s">
        <v>19</v>
      </c>
      <c r="F2541">
        <v>38</v>
      </c>
      <c r="G2541" t="str">
        <f t="shared" si="39"/>
        <v>Middle-Aged</v>
      </c>
      <c r="H2541">
        <v>6</v>
      </c>
      <c r="I2541" t="s">
        <v>2950</v>
      </c>
      <c r="J2541" s="3">
        <v>0</v>
      </c>
      <c r="K2541" s="3" t="str">
        <f>IF(Table1[[#This Row],[Balance]]&lt;=83000,"Low Balance",IF(Table1[[#This Row],[Balance]]&lt;=166000,"Medium Balance",IF(Table1[[#This Row],[Balance]]&lt;=260000,"High Balance","Invalid")))</f>
        <v>Low Balance</v>
      </c>
      <c r="L2541">
        <v>2</v>
      </c>
      <c r="M2541">
        <v>1</v>
      </c>
      <c r="N2541">
        <v>1</v>
      </c>
      <c r="O2541" s="3">
        <v>94415.6</v>
      </c>
      <c r="P2541">
        <v>0</v>
      </c>
    </row>
    <row r="2542" spans="1:16" x14ac:dyDescent="0.3">
      <c r="A2542">
        <v>2540</v>
      </c>
      <c r="B2542">
        <v>15569571</v>
      </c>
      <c r="C2542" t="s">
        <v>1379</v>
      </c>
      <c r="D2542" t="s">
        <v>2954</v>
      </c>
      <c r="E2542" t="s">
        <v>13</v>
      </c>
      <c r="F2542">
        <v>46</v>
      </c>
      <c r="G2542" t="str">
        <f t="shared" si="39"/>
        <v>Middle-Aged</v>
      </c>
      <c r="H2542">
        <v>6</v>
      </c>
      <c r="I2542" t="s">
        <v>2950</v>
      </c>
      <c r="J2542" s="3">
        <v>87361.02</v>
      </c>
      <c r="K2542" s="3" t="str">
        <f>IF(Table1[[#This Row],[Balance]]&lt;=83000,"Low Balance",IF(Table1[[#This Row],[Balance]]&lt;=166000,"Medium Balance",IF(Table1[[#This Row],[Balance]]&lt;=260000,"High Balance","Invalid")))</f>
        <v>Medium Balance</v>
      </c>
      <c r="L2542">
        <v>2</v>
      </c>
      <c r="M2542">
        <v>1</v>
      </c>
      <c r="N2542">
        <v>0</v>
      </c>
      <c r="O2542" s="3">
        <v>120376.87</v>
      </c>
      <c r="P2542">
        <v>1</v>
      </c>
    </row>
    <row r="2543" spans="1:16" x14ac:dyDescent="0.3">
      <c r="A2543">
        <v>2541</v>
      </c>
      <c r="B2543">
        <v>15769703</v>
      </c>
      <c r="C2543" t="s">
        <v>329</v>
      </c>
      <c r="D2543" t="s">
        <v>2946</v>
      </c>
      <c r="E2543" t="s">
        <v>13</v>
      </c>
      <c r="F2543">
        <v>45</v>
      </c>
      <c r="G2543" t="str">
        <f t="shared" si="39"/>
        <v>Middle-Aged</v>
      </c>
      <c r="H2543">
        <v>8</v>
      </c>
      <c r="I2543" t="s">
        <v>2950</v>
      </c>
      <c r="J2543" s="3">
        <v>111257.59</v>
      </c>
      <c r="K2543" s="3" t="str">
        <f>IF(Table1[[#This Row],[Balance]]&lt;=83000,"Low Balance",IF(Table1[[#This Row],[Balance]]&lt;=166000,"Medium Balance",IF(Table1[[#This Row],[Balance]]&lt;=260000,"High Balance","Invalid")))</f>
        <v>Medium Balance</v>
      </c>
      <c r="L2543">
        <v>1</v>
      </c>
      <c r="M2543">
        <v>0</v>
      </c>
      <c r="N2543">
        <v>0</v>
      </c>
      <c r="O2543" s="3">
        <v>97623.42</v>
      </c>
      <c r="P2543">
        <v>1</v>
      </c>
    </row>
    <row r="2544" spans="1:16" x14ac:dyDescent="0.3">
      <c r="A2544">
        <v>2542</v>
      </c>
      <c r="B2544">
        <v>15679770</v>
      </c>
      <c r="C2544" t="s">
        <v>230</v>
      </c>
      <c r="D2544" t="s">
        <v>2956</v>
      </c>
      <c r="E2544" t="s">
        <v>13</v>
      </c>
      <c r="F2544">
        <v>61</v>
      </c>
      <c r="G2544" t="str">
        <f t="shared" si="39"/>
        <v>Young Adults</v>
      </c>
      <c r="H2544">
        <v>3</v>
      </c>
      <c r="I2544" t="s">
        <v>2951</v>
      </c>
      <c r="J2544" s="3">
        <v>131583.59</v>
      </c>
      <c r="K2544" s="3" t="str">
        <f>IF(Table1[[#This Row],[Balance]]&lt;=83000,"Low Balance",IF(Table1[[#This Row],[Balance]]&lt;=166000,"Medium Balance",IF(Table1[[#This Row],[Balance]]&lt;=260000,"High Balance","Invalid")))</f>
        <v>Medium Balance</v>
      </c>
      <c r="L2544">
        <v>4</v>
      </c>
      <c r="M2544">
        <v>0</v>
      </c>
      <c r="N2544">
        <v>1</v>
      </c>
      <c r="O2544" s="3">
        <v>66238.23</v>
      </c>
      <c r="P2544">
        <v>1</v>
      </c>
    </row>
    <row r="2545" spans="1:16" x14ac:dyDescent="0.3">
      <c r="A2545">
        <v>2543</v>
      </c>
      <c r="B2545">
        <v>15791102</v>
      </c>
      <c r="C2545" t="s">
        <v>456</v>
      </c>
      <c r="D2545" t="s">
        <v>2953</v>
      </c>
      <c r="E2545" t="s">
        <v>19</v>
      </c>
      <c r="F2545">
        <v>41</v>
      </c>
      <c r="G2545" t="str">
        <f t="shared" si="39"/>
        <v>Young Adults</v>
      </c>
      <c r="H2545">
        <v>9</v>
      </c>
      <c r="I2545" t="s">
        <v>2950</v>
      </c>
      <c r="J2545" s="3">
        <v>95020.800000000003</v>
      </c>
      <c r="K2545" s="3" t="str">
        <f>IF(Table1[[#This Row],[Balance]]&lt;=83000,"Low Balance",IF(Table1[[#This Row],[Balance]]&lt;=166000,"Medium Balance",IF(Table1[[#This Row],[Balance]]&lt;=260000,"High Balance","Invalid")))</f>
        <v>Medium Balance</v>
      </c>
      <c r="L2545">
        <v>3</v>
      </c>
      <c r="M2545">
        <v>1</v>
      </c>
      <c r="N2545">
        <v>1</v>
      </c>
      <c r="O2545" s="3">
        <v>131710.59</v>
      </c>
      <c r="P2545">
        <v>1</v>
      </c>
    </row>
    <row r="2546" spans="1:16" x14ac:dyDescent="0.3">
      <c r="A2546">
        <v>2544</v>
      </c>
      <c r="B2546">
        <v>15655192</v>
      </c>
      <c r="C2546" t="s">
        <v>1102</v>
      </c>
      <c r="D2546" t="s">
        <v>2953</v>
      </c>
      <c r="E2546" t="s">
        <v>13</v>
      </c>
      <c r="F2546">
        <v>24</v>
      </c>
      <c r="G2546" t="str">
        <f t="shared" si="39"/>
        <v>Young Adults</v>
      </c>
      <c r="H2546">
        <v>1</v>
      </c>
      <c r="I2546" t="s">
        <v>2949</v>
      </c>
      <c r="J2546" s="3">
        <v>0</v>
      </c>
      <c r="K2546" s="3" t="str">
        <f>IF(Table1[[#This Row],[Balance]]&lt;=83000,"Low Balance",IF(Table1[[#This Row],[Balance]]&lt;=166000,"Medium Balance",IF(Table1[[#This Row],[Balance]]&lt;=260000,"High Balance","Invalid")))</f>
        <v>Low Balance</v>
      </c>
      <c r="L2546">
        <v>2</v>
      </c>
      <c r="M2546">
        <v>0</v>
      </c>
      <c r="N2546">
        <v>1</v>
      </c>
      <c r="O2546" s="3">
        <v>69052.87</v>
      </c>
      <c r="P2546">
        <v>0</v>
      </c>
    </row>
    <row r="2547" spans="1:16" x14ac:dyDescent="0.3">
      <c r="A2547">
        <v>2545</v>
      </c>
      <c r="B2547">
        <v>15709487</v>
      </c>
      <c r="C2547" t="s">
        <v>227</v>
      </c>
      <c r="D2547" t="s">
        <v>2953</v>
      </c>
      <c r="E2547" t="s">
        <v>19</v>
      </c>
      <c r="F2547">
        <v>34</v>
      </c>
      <c r="G2547" t="str">
        <f t="shared" si="39"/>
        <v>Young Adults</v>
      </c>
      <c r="H2547">
        <v>5</v>
      </c>
      <c r="I2547" t="s">
        <v>2951</v>
      </c>
      <c r="J2547" s="3">
        <v>80242.37</v>
      </c>
      <c r="K2547" s="3" t="str">
        <f>IF(Table1[[#This Row],[Balance]]&lt;=83000,"Low Balance",IF(Table1[[#This Row],[Balance]]&lt;=166000,"Medium Balance",IF(Table1[[#This Row],[Balance]]&lt;=260000,"High Balance","Invalid")))</f>
        <v>Low Balance</v>
      </c>
      <c r="L2547">
        <v>2</v>
      </c>
      <c r="M2547">
        <v>0</v>
      </c>
      <c r="N2547">
        <v>0</v>
      </c>
      <c r="O2547" s="3">
        <v>56780.97</v>
      </c>
      <c r="P2547">
        <v>0</v>
      </c>
    </row>
    <row r="2548" spans="1:16" x14ac:dyDescent="0.3">
      <c r="A2548">
        <v>2546</v>
      </c>
      <c r="B2548">
        <v>15687130</v>
      </c>
      <c r="C2548" t="s">
        <v>1380</v>
      </c>
      <c r="D2548" t="s">
        <v>2956</v>
      </c>
      <c r="E2548" t="s">
        <v>13</v>
      </c>
      <c r="F2548">
        <v>43</v>
      </c>
      <c r="G2548" t="str">
        <f t="shared" si="39"/>
        <v>Middle-Aged</v>
      </c>
      <c r="H2548">
        <v>0</v>
      </c>
      <c r="I2548" t="s">
        <v>2949</v>
      </c>
      <c r="J2548" s="3">
        <v>0</v>
      </c>
      <c r="K2548" s="3" t="str">
        <f>IF(Table1[[#This Row],[Balance]]&lt;=83000,"Low Balance",IF(Table1[[#This Row],[Balance]]&lt;=166000,"Medium Balance",IF(Table1[[#This Row],[Balance]]&lt;=260000,"High Balance","Invalid")))</f>
        <v>Low Balance</v>
      </c>
      <c r="L2548">
        <v>1</v>
      </c>
      <c r="M2548">
        <v>1</v>
      </c>
      <c r="N2548">
        <v>1</v>
      </c>
      <c r="O2548" s="3">
        <v>170072.9</v>
      </c>
      <c r="P2548">
        <v>0</v>
      </c>
    </row>
    <row r="2549" spans="1:16" x14ac:dyDescent="0.3">
      <c r="A2549">
        <v>2547</v>
      </c>
      <c r="B2549">
        <v>15755178</v>
      </c>
      <c r="C2549" t="s">
        <v>1313</v>
      </c>
      <c r="D2549" t="s">
        <v>2946</v>
      </c>
      <c r="E2549" t="s">
        <v>19</v>
      </c>
      <c r="F2549">
        <v>50</v>
      </c>
      <c r="G2549" t="str">
        <f t="shared" si="39"/>
        <v>Middle-Aged</v>
      </c>
      <c r="H2549">
        <v>1</v>
      </c>
      <c r="I2549" t="s">
        <v>2949</v>
      </c>
      <c r="J2549" s="3">
        <v>0</v>
      </c>
      <c r="K2549" s="3" t="str">
        <f>IF(Table1[[#This Row],[Balance]]&lt;=83000,"Low Balance",IF(Table1[[#This Row],[Balance]]&lt;=166000,"Medium Balance",IF(Table1[[#This Row],[Balance]]&lt;=260000,"High Balance","Invalid")))</f>
        <v>Low Balance</v>
      </c>
      <c r="L2549">
        <v>3</v>
      </c>
      <c r="M2549">
        <v>1</v>
      </c>
      <c r="N2549">
        <v>1</v>
      </c>
      <c r="O2549" s="3">
        <v>191849.15</v>
      </c>
      <c r="P2549">
        <v>1</v>
      </c>
    </row>
    <row r="2550" spans="1:16" x14ac:dyDescent="0.3">
      <c r="A2550">
        <v>2548</v>
      </c>
      <c r="B2550">
        <v>15634772</v>
      </c>
      <c r="C2550" t="s">
        <v>1381</v>
      </c>
      <c r="D2550" t="s">
        <v>2953</v>
      </c>
      <c r="E2550" t="s">
        <v>13</v>
      </c>
      <c r="F2550">
        <v>59</v>
      </c>
      <c r="G2550" t="str">
        <f t="shared" si="39"/>
        <v>Middle-Aged</v>
      </c>
      <c r="H2550">
        <v>0</v>
      </c>
      <c r="I2550" t="s">
        <v>2949</v>
      </c>
      <c r="J2550" s="3">
        <v>122661.39</v>
      </c>
      <c r="K2550" s="3" t="str">
        <f>IF(Table1[[#This Row],[Balance]]&lt;=83000,"Low Balance",IF(Table1[[#This Row],[Balance]]&lt;=166000,"Medium Balance",IF(Table1[[#This Row],[Balance]]&lt;=260000,"High Balance","Invalid")))</f>
        <v>Medium Balance</v>
      </c>
      <c r="L2550">
        <v>1</v>
      </c>
      <c r="M2550">
        <v>0</v>
      </c>
      <c r="N2550">
        <v>1</v>
      </c>
      <c r="O2550" s="3">
        <v>84803.76</v>
      </c>
      <c r="P2550">
        <v>0</v>
      </c>
    </row>
    <row r="2551" spans="1:16" x14ac:dyDescent="0.3">
      <c r="A2551">
        <v>2549</v>
      </c>
      <c r="B2551">
        <v>15617197</v>
      </c>
      <c r="C2551" t="s">
        <v>774</v>
      </c>
      <c r="D2551" t="s">
        <v>2953</v>
      </c>
      <c r="E2551" t="s">
        <v>19</v>
      </c>
      <c r="F2551">
        <v>50</v>
      </c>
      <c r="G2551" t="str">
        <f t="shared" si="39"/>
        <v>Young Adults</v>
      </c>
      <c r="H2551">
        <v>4</v>
      </c>
      <c r="I2551" t="s">
        <v>2951</v>
      </c>
      <c r="J2551" s="3">
        <v>0</v>
      </c>
      <c r="K2551" s="3" t="str">
        <f>IF(Table1[[#This Row],[Balance]]&lt;=83000,"Low Balance",IF(Table1[[#This Row],[Balance]]&lt;=166000,"Medium Balance",IF(Table1[[#This Row],[Balance]]&lt;=260000,"High Balance","Invalid")))</f>
        <v>Low Balance</v>
      </c>
      <c r="L2551">
        <v>2</v>
      </c>
      <c r="M2551">
        <v>1</v>
      </c>
      <c r="N2551">
        <v>1</v>
      </c>
      <c r="O2551" s="3">
        <v>31840.59</v>
      </c>
      <c r="P2551">
        <v>1</v>
      </c>
    </row>
    <row r="2552" spans="1:16" x14ac:dyDescent="0.3">
      <c r="A2552">
        <v>2550</v>
      </c>
      <c r="B2552">
        <v>15631240</v>
      </c>
      <c r="C2552" t="s">
        <v>266</v>
      </c>
      <c r="D2552" t="s">
        <v>2956</v>
      </c>
      <c r="E2552" t="s">
        <v>13</v>
      </c>
      <c r="F2552">
        <v>36</v>
      </c>
      <c r="G2552" t="str">
        <f t="shared" si="39"/>
        <v>Young Adults</v>
      </c>
      <c r="H2552">
        <v>8</v>
      </c>
      <c r="I2552" t="s">
        <v>2950</v>
      </c>
      <c r="J2552" s="3">
        <v>0</v>
      </c>
      <c r="K2552" s="3" t="str">
        <f>IF(Table1[[#This Row],[Balance]]&lt;=83000,"Low Balance",IF(Table1[[#This Row],[Balance]]&lt;=166000,"Medium Balance",IF(Table1[[#This Row],[Balance]]&lt;=260000,"High Balance","Invalid")))</f>
        <v>Low Balance</v>
      </c>
      <c r="L2552">
        <v>2</v>
      </c>
      <c r="M2552">
        <v>1</v>
      </c>
      <c r="N2552">
        <v>1</v>
      </c>
      <c r="O2552" s="3">
        <v>12096.61</v>
      </c>
      <c r="P2552">
        <v>1</v>
      </c>
    </row>
    <row r="2553" spans="1:16" x14ac:dyDescent="0.3">
      <c r="A2553">
        <v>2551</v>
      </c>
      <c r="B2553">
        <v>15784301</v>
      </c>
      <c r="C2553" t="s">
        <v>1104</v>
      </c>
      <c r="D2553" t="s">
        <v>2954</v>
      </c>
      <c r="E2553" t="s">
        <v>19</v>
      </c>
      <c r="F2553">
        <v>42</v>
      </c>
      <c r="G2553" t="str">
        <f t="shared" si="39"/>
        <v>Middle-Aged</v>
      </c>
      <c r="H2553">
        <v>0</v>
      </c>
      <c r="I2553" t="s">
        <v>2949</v>
      </c>
      <c r="J2553" s="3">
        <v>0</v>
      </c>
      <c r="K2553" s="3" t="str">
        <f>IF(Table1[[#This Row],[Balance]]&lt;=83000,"Low Balance",IF(Table1[[#This Row],[Balance]]&lt;=166000,"Medium Balance",IF(Table1[[#This Row],[Balance]]&lt;=260000,"High Balance","Invalid")))</f>
        <v>Low Balance</v>
      </c>
      <c r="L2553">
        <v>2</v>
      </c>
      <c r="M2553">
        <v>1</v>
      </c>
      <c r="N2553">
        <v>0</v>
      </c>
      <c r="O2553" s="3">
        <v>44165.84</v>
      </c>
      <c r="P2553">
        <v>0</v>
      </c>
    </row>
    <row r="2554" spans="1:16" x14ac:dyDescent="0.3">
      <c r="A2554">
        <v>2552</v>
      </c>
      <c r="B2554">
        <v>15631310</v>
      </c>
      <c r="C2554" t="s">
        <v>309</v>
      </c>
      <c r="D2554" t="s">
        <v>2956</v>
      </c>
      <c r="E2554" t="s">
        <v>13</v>
      </c>
      <c r="F2554">
        <v>53</v>
      </c>
      <c r="G2554" t="str">
        <f t="shared" si="39"/>
        <v>Middle-Aged</v>
      </c>
      <c r="H2554">
        <v>3</v>
      </c>
      <c r="I2554" t="s">
        <v>2951</v>
      </c>
      <c r="J2554" s="3">
        <v>0</v>
      </c>
      <c r="K2554" s="3" t="str">
        <f>IF(Table1[[#This Row],[Balance]]&lt;=83000,"Low Balance",IF(Table1[[#This Row],[Balance]]&lt;=166000,"Medium Balance",IF(Table1[[#This Row],[Balance]]&lt;=260000,"High Balance","Invalid")))</f>
        <v>Low Balance</v>
      </c>
      <c r="L2554">
        <v>1</v>
      </c>
      <c r="M2554">
        <v>1</v>
      </c>
      <c r="N2554">
        <v>1</v>
      </c>
      <c r="O2554" s="3">
        <v>91406.62</v>
      </c>
      <c r="P2554">
        <v>0</v>
      </c>
    </row>
    <row r="2555" spans="1:16" x14ac:dyDescent="0.3">
      <c r="A2555">
        <v>2553</v>
      </c>
      <c r="B2555">
        <v>15756560</v>
      </c>
      <c r="C2555" t="s">
        <v>196</v>
      </c>
      <c r="D2555" t="s">
        <v>2956</v>
      </c>
      <c r="E2555" t="s">
        <v>13</v>
      </c>
      <c r="F2555">
        <v>46</v>
      </c>
      <c r="G2555" t="str">
        <f t="shared" si="39"/>
        <v>Seniors</v>
      </c>
      <c r="H2555">
        <v>7</v>
      </c>
      <c r="I2555" t="s">
        <v>2950</v>
      </c>
      <c r="J2555" s="3">
        <v>81742.84</v>
      </c>
      <c r="K2555" s="3" t="str">
        <f>IF(Table1[[#This Row],[Balance]]&lt;=83000,"Low Balance",IF(Table1[[#This Row],[Balance]]&lt;=166000,"Medium Balance",IF(Table1[[#This Row],[Balance]]&lt;=260000,"High Balance","Invalid")))</f>
        <v>Low Balance</v>
      </c>
      <c r="L2555">
        <v>2</v>
      </c>
      <c r="M2555">
        <v>1</v>
      </c>
      <c r="N2555">
        <v>0</v>
      </c>
      <c r="O2555" s="3">
        <v>83282.210000000006</v>
      </c>
      <c r="P2555">
        <v>0</v>
      </c>
    </row>
    <row r="2556" spans="1:16" x14ac:dyDescent="0.3">
      <c r="A2556">
        <v>2554</v>
      </c>
      <c r="B2556">
        <v>15732270</v>
      </c>
      <c r="C2556" t="s">
        <v>113</v>
      </c>
      <c r="D2556" t="s">
        <v>2956</v>
      </c>
      <c r="E2556" t="s">
        <v>19</v>
      </c>
      <c r="F2556">
        <v>71</v>
      </c>
      <c r="G2556" t="str">
        <f t="shared" si="39"/>
        <v>Young Adults</v>
      </c>
      <c r="H2556">
        <v>8</v>
      </c>
      <c r="I2556" t="s">
        <v>2950</v>
      </c>
      <c r="J2556" s="3">
        <v>0</v>
      </c>
      <c r="K2556" s="3" t="str">
        <f>IF(Table1[[#This Row],[Balance]]&lt;=83000,"Low Balance",IF(Table1[[#This Row],[Balance]]&lt;=166000,"Medium Balance",IF(Table1[[#This Row],[Balance]]&lt;=260000,"High Balance","Invalid")))</f>
        <v>Low Balance</v>
      </c>
      <c r="L2556">
        <v>1</v>
      </c>
      <c r="M2556">
        <v>1</v>
      </c>
      <c r="N2556">
        <v>1</v>
      </c>
      <c r="O2556" s="3">
        <v>198446.91</v>
      </c>
      <c r="P2556">
        <v>1</v>
      </c>
    </row>
    <row r="2557" spans="1:16" x14ac:dyDescent="0.3">
      <c r="A2557">
        <v>2555</v>
      </c>
      <c r="B2557">
        <v>15739357</v>
      </c>
      <c r="C2557" t="s">
        <v>507</v>
      </c>
      <c r="D2557" t="s">
        <v>2953</v>
      </c>
      <c r="E2557" t="s">
        <v>19</v>
      </c>
      <c r="F2557">
        <v>30</v>
      </c>
      <c r="G2557" t="str">
        <f t="shared" si="39"/>
        <v>Young Adults</v>
      </c>
      <c r="H2557">
        <v>2</v>
      </c>
      <c r="I2557" t="s">
        <v>2949</v>
      </c>
      <c r="J2557" s="3">
        <v>145127.85</v>
      </c>
      <c r="K2557" s="3" t="str">
        <f>IF(Table1[[#This Row],[Balance]]&lt;=83000,"Low Balance",IF(Table1[[#This Row],[Balance]]&lt;=166000,"Medium Balance",IF(Table1[[#This Row],[Balance]]&lt;=260000,"High Balance","Invalid")))</f>
        <v>Medium Balance</v>
      </c>
      <c r="L2557">
        <v>1</v>
      </c>
      <c r="M2557">
        <v>0</v>
      </c>
      <c r="N2557">
        <v>0</v>
      </c>
      <c r="O2557" s="3">
        <v>7554.68</v>
      </c>
      <c r="P2557">
        <v>0</v>
      </c>
    </row>
    <row r="2558" spans="1:16" x14ac:dyDescent="0.3">
      <c r="A2558">
        <v>2556</v>
      </c>
      <c r="B2558">
        <v>15771540</v>
      </c>
      <c r="C2558" t="s">
        <v>1212</v>
      </c>
      <c r="D2558" t="s">
        <v>2956</v>
      </c>
      <c r="E2558" t="s">
        <v>19</v>
      </c>
      <c r="F2558">
        <v>38</v>
      </c>
      <c r="G2558" t="str">
        <f t="shared" si="39"/>
        <v>Young Adults</v>
      </c>
      <c r="H2558">
        <v>9</v>
      </c>
      <c r="I2558" t="s">
        <v>2950</v>
      </c>
      <c r="J2558" s="3">
        <v>148912.44</v>
      </c>
      <c r="K2558" s="3" t="str">
        <f>IF(Table1[[#This Row],[Balance]]&lt;=83000,"Low Balance",IF(Table1[[#This Row],[Balance]]&lt;=166000,"Medium Balance",IF(Table1[[#This Row],[Balance]]&lt;=260000,"High Balance","Invalid")))</f>
        <v>Medium Balance</v>
      </c>
      <c r="L2558">
        <v>1</v>
      </c>
      <c r="M2558">
        <v>1</v>
      </c>
      <c r="N2558">
        <v>0</v>
      </c>
      <c r="O2558" s="3">
        <v>80416.160000000003</v>
      </c>
      <c r="P2558">
        <v>0</v>
      </c>
    </row>
    <row r="2559" spans="1:16" x14ac:dyDescent="0.3">
      <c r="A2559">
        <v>2557</v>
      </c>
      <c r="B2559">
        <v>15567486</v>
      </c>
      <c r="C2559" t="s">
        <v>143</v>
      </c>
      <c r="D2559" t="s">
        <v>2954</v>
      </c>
      <c r="E2559" t="s">
        <v>13</v>
      </c>
      <c r="F2559">
        <v>41</v>
      </c>
      <c r="G2559" t="str">
        <f t="shared" si="39"/>
        <v>Young Adults</v>
      </c>
      <c r="H2559">
        <v>4</v>
      </c>
      <c r="I2559" t="s">
        <v>2951</v>
      </c>
      <c r="J2559" s="3">
        <v>0</v>
      </c>
      <c r="K2559" s="3" t="str">
        <f>IF(Table1[[#This Row],[Balance]]&lt;=83000,"Low Balance",IF(Table1[[#This Row],[Balance]]&lt;=166000,"Medium Balance",IF(Table1[[#This Row],[Balance]]&lt;=260000,"High Balance","Invalid")))</f>
        <v>Low Balance</v>
      </c>
      <c r="L2559">
        <v>2</v>
      </c>
      <c r="M2559">
        <v>1</v>
      </c>
      <c r="N2559">
        <v>1</v>
      </c>
      <c r="O2559" s="3">
        <v>164549.74</v>
      </c>
      <c r="P2559">
        <v>0</v>
      </c>
    </row>
    <row r="2560" spans="1:16" x14ac:dyDescent="0.3">
      <c r="A2560">
        <v>2558</v>
      </c>
      <c r="B2560">
        <v>15714634</v>
      </c>
      <c r="C2560" t="s">
        <v>41</v>
      </c>
      <c r="D2560" t="s">
        <v>2955</v>
      </c>
      <c r="E2560" t="s">
        <v>19</v>
      </c>
      <c r="F2560">
        <v>26</v>
      </c>
      <c r="G2560" t="str">
        <f t="shared" si="39"/>
        <v>Young Adults</v>
      </c>
      <c r="H2560">
        <v>4</v>
      </c>
      <c r="I2560" t="s">
        <v>2951</v>
      </c>
      <c r="J2560" s="3">
        <v>89900.24</v>
      </c>
      <c r="K2560" s="3" t="str">
        <f>IF(Table1[[#This Row],[Balance]]&lt;=83000,"Low Balance",IF(Table1[[#This Row],[Balance]]&lt;=166000,"Medium Balance",IF(Table1[[#This Row],[Balance]]&lt;=260000,"High Balance","Invalid")))</f>
        <v>Medium Balance</v>
      </c>
      <c r="L2560">
        <v>2</v>
      </c>
      <c r="M2560">
        <v>1</v>
      </c>
      <c r="N2560">
        <v>0</v>
      </c>
      <c r="O2560" s="3">
        <v>175477.03</v>
      </c>
      <c r="P2560">
        <v>0</v>
      </c>
    </row>
    <row r="2561" spans="1:16" x14ac:dyDescent="0.3">
      <c r="A2561">
        <v>2559</v>
      </c>
      <c r="B2561">
        <v>15727021</v>
      </c>
      <c r="C2561" t="s">
        <v>480</v>
      </c>
      <c r="D2561" t="s">
        <v>2954</v>
      </c>
      <c r="E2561" t="s">
        <v>13</v>
      </c>
      <c r="F2561">
        <v>30</v>
      </c>
      <c r="G2561" t="str">
        <f t="shared" si="39"/>
        <v>Young Adults</v>
      </c>
      <c r="H2561">
        <v>8</v>
      </c>
      <c r="I2561" t="s">
        <v>2950</v>
      </c>
      <c r="J2561" s="3">
        <v>119027.28</v>
      </c>
      <c r="K2561" s="3" t="str">
        <f>IF(Table1[[#This Row],[Balance]]&lt;=83000,"Low Balance",IF(Table1[[#This Row],[Balance]]&lt;=166000,"Medium Balance",IF(Table1[[#This Row],[Balance]]&lt;=260000,"High Balance","Invalid")))</f>
        <v>Medium Balance</v>
      </c>
      <c r="L2561">
        <v>2</v>
      </c>
      <c r="M2561">
        <v>1</v>
      </c>
      <c r="N2561">
        <v>1</v>
      </c>
      <c r="O2561" s="3">
        <v>137903.54</v>
      </c>
      <c r="P2561">
        <v>0</v>
      </c>
    </row>
    <row r="2562" spans="1:16" x14ac:dyDescent="0.3">
      <c r="A2562">
        <v>2560</v>
      </c>
      <c r="B2562">
        <v>15650670</v>
      </c>
      <c r="C2562" t="s">
        <v>1038</v>
      </c>
      <c r="D2562" t="s">
        <v>2956</v>
      </c>
      <c r="E2562" t="s">
        <v>13</v>
      </c>
      <c r="F2562">
        <v>40</v>
      </c>
      <c r="G2562" t="str">
        <f t="shared" si="39"/>
        <v>Young Adults</v>
      </c>
      <c r="H2562">
        <v>2</v>
      </c>
      <c r="I2562" t="s">
        <v>2949</v>
      </c>
      <c r="J2562" s="3">
        <v>105222.86</v>
      </c>
      <c r="K2562" s="3" t="str">
        <f>IF(Table1[[#This Row],[Balance]]&lt;=83000,"Low Balance",IF(Table1[[#This Row],[Balance]]&lt;=166000,"Medium Balance",IF(Table1[[#This Row],[Balance]]&lt;=260000,"High Balance","Invalid")))</f>
        <v>Medium Balance</v>
      </c>
      <c r="L2562">
        <v>2</v>
      </c>
      <c r="M2562">
        <v>1</v>
      </c>
      <c r="N2562">
        <v>0</v>
      </c>
      <c r="O2562" s="3">
        <v>93795.86</v>
      </c>
      <c r="P2562">
        <v>0</v>
      </c>
    </row>
    <row r="2563" spans="1:16" x14ac:dyDescent="0.3">
      <c r="A2563">
        <v>2561</v>
      </c>
      <c r="B2563">
        <v>15711834</v>
      </c>
      <c r="C2563" t="s">
        <v>1382</v>
      </c>
      <c r="D2563" t="s">
        <v>2955</v>
      </c>
      <c r="E2563" t="s">
        <v>13</v>
      </c>
      <c r="F2563">
        <v>30</v>
      </c>
      <c r="G2563" t="str">
        <f t="shared" ref="G2563:G2626" si="40">IF(F2564&lt;=44,"Young Adults",IF(F2564&lt;=69,"Middle-Aged",IF(F2564&lt;=92,"Seniors","Invalid")))</f>
        <v>Young Adults</v>
      </c>
      <c r="H2563">
        <v>6</v>
      </c>
      <c r="I2563" t="s">
        <v>2950</v>
      </c>
      <c r="J2563" s="3">
        <v>0</v>
      </c>
      <c r="K2563" s="3" t="str">
        <f>IF(Table1[[#This Row],[Balance]]&lt;=83000,"Low Balance",IF(Table1[[#This Row],[Balance]]&lt;=166000,"Medium Balance",IF(Table1[[#This Row],[Balance]]&lt;=260000,"High Balance","Invalid")))</f>
        <v>Low Balance</v>
      </c>
      <c r="L2563">
        <v>1</v>
      </c>
      <c r="M2563">
        <v>0</v>
      </c>
      <c r="N2563">
        <v>0</v>
      </c>
      <c r="O2563" s="3">
        <v>67997.13</v>
      </c>
      <c r="P2563">
        <v>1</v>
      </c>
    </row>
    <row r="2564" spans="1:16" x14ac:dyDescent="0.3">
      <c r="A2564">
        <v>2562</v>
      </c>
      <c r="B2564">
        <v>15729763</v>
      </c>
      <c r="C2564" t="s">
        <v>1383</v>
      </c>
      <c r="D2564" t="s">
        <v>2946</v>
      </c>
      <c r="E2564" t="s">
        <v>19</v>
      </c>
      <c r="F2564">
        <v>34</v>
      </c>
      <c r="G2564" t="str">
        <f t="shared" si="40"/>
        <v>Middle-Aged</v>
      </c>
      <c r="H2564">
        <v>1</v>
      </c>
      <c r="I2564" t="s">
        <v>2949</v>
      </c>
      <c r="J2564" s="3">
        <v>116114.93</v>
      </c>
      <c r="K2564" s="3" t="str">
        <f>IF(Table1[[#This Row],[Balance]]&lt;=83000,"Low Balance",IF(Table1[[#This Row],[Balance]]&lt;=166000,"Medium Balance",IF(Table1[[#This Row],[Balance]]&lt;=260000,"High Balance","Invalid")))</f>
        <v>Medium Balance</v>
      </c>
      <c r="L2564">
        <v>1</v>
      </c>
      <c r="M2564">
        <v>1</v>
      </c>
      <c r="N2564">
        <v>1</v>
      </c>
      <c r="O2564" s="3">
        <v>49492.15</v>
      </c>
      <c r="P2564">
        <v>0</v>
      </c>
    </row>
    <row r="2565" spans="1:16" x14ac:dyDescent="0.3">
      <c r="A2565">
        <v>2563</v>
      </c>
      <c r="B2565">
        <v>15646566</v>
      </c>
      <c r="C2565" t="s">
        <v>524</v>
      </c>
      <c r="D2565" t="s">
        <v>2954</v>
      </c>
      <c r="E2565" t="s">
        <v>13</v>
      </c>
      <c r="F2565">
        <v>58</v>
      </c>
      <c r="G2565" t="str">
        <f t="shared" si="40"/>
        <v>Young Adults</v>
      </c>
      <c r="H2565">
        <v>9</v>
      </c>
      <c r="I2565" t="s">
        <v>2950</v>
      </c>
      <c r="J2565" s="3">
        <v>187911.55</v>
      </c>
      <c r="K2565" s="3" t="str">
        <f>IF(Table1[[#This Row],[Balance]]&lt;=83000,"Low Balance",IF(Table1[[#This Row],[Balance]]&lt;=166000,"Medium Balance",IF(Table1[[#This Row],[Balance]]&lt;=260000,"High Balance","Invalid")))</f>
        <v>High Balance</v>
      </c>
      <c r="L2565">
        <v>1</v>
      </c>
      <c r="M2565">
        <v>0</v>
      </c>
      <c r="N2565">
        <v>1</v>
      </c>
      <c r="O2565" s="3">
        <v>35825.18</v>
      </c>
      <c r="P2565">
        <v>0</v>
      </c>
    </row>
    <row r="2566" spans="1:16" x14ac:dyDescent="0.3">
      <c r="A2566">
        <v>2564</v>
      </c>
      <c r="B2566">
        <v>15645463</v>
      </c>
      <c r="C2566" t="s">
        <v>434</v>
      </c>
      <c r="D2566" t="s">
        <v>2946</v>
      </c>
      <c r="E2566" t="s">
        <v>13</v>
      </c>
      <c r="F2566">
        <v>27</v>
      </c>
      <c r="G2566" t="str">
        <f t="shared" si="40"/>
        <v>Young Adults</v>
      </c>
      <c r="H2566">
        <v>5</v>
      </c>
      <c r="I2566" t="s">
        <v>2951</v>
      </c>
      <c r="J2566" s="3">
        <v>0</v>
      </c>
      <c r="K2566" s="3" t="str">
        <f>IF(Table1[[#This Row],[Balance]]&lt;=83000,"Low Balance",IF(Table1[[#This Row],[Balance]]&lt;=166000,"Medium Balance",IF(Table1[[#This Row],[Balance]]&lt;=260000,"High Balance","Invalid")))</f>
        <v>Low Balance</v>
      </c>
      <c r="L2566">
        <v>2</v>
      </c>
      <c r="M2566">
        <v>1</v>
      </c>
      <c r="N2566">
        <v>1</v>
      </c>
      <c r="O2566" s="3">
        <v>67494.23</v>
      </c>
      <c r="P2566">
        <v>0</v>
      </c>
    </row>
    <row r="2567" spans="1:16" x14ac:dyDescent="0.3">
      <c r="A2567">
        <v>2565</v>
      </c>
      <c r="B2567">
        <v>15672144</v>
      </c>
      <c r="C2567" t="s">
        <v>538</v>
      </c>
      <c r="D2567" t="s">
        <v>2955</v>
      </c>
      <c r="E2567" t="s">
        <v>13</v>
      </c>
      <c r="F2567">
        <v>38</v>
      </c>
      <c r="G2567" t="str">
        <f t="shared" si="40"/>
        <v>Middle-Aged</v>
      </c>
      <c r="H2567">
        <v>6</v>
      </c>
      <c r="I2567" t="s">
        <v>2950</v>
      </c>
      <c r="J2567" s="3">
        <v>144432.04</v>
      </c>
      <c r="K2567" s="3" t="str">
        <f>IF(Table1[[#This Row],[Balance]]&lt;=83000,"Low Balance",IF(Table1[[#This Row],[Balance]]&lt;=166000,"Medium Balance",IF(Table1[[#This Row],[Balance]]&lt;=260000,"High Balance","Invalid")))</f>
        <v>Medium Balance</v>
      </c>
      <c r="L2567">
        <v>1</v>
      </c>
      <c r="M2567">
        <v>1</v>
      </c>
      <c r="N2567">
        <v>1</v>
      </c>
      <c r="O2567" s="3">
        <v>73963.17</v>
      </c>
      <c r="P2567">
        <v>1</v>
      </c>
    </row>
    <row r="2568" spans="1:16" x14ac:dyDescent="0.3">
      <c r="A2568">
        <v>2566</v>
      </c>
      <c r="B2568">
        <v>15596088</v>
      </c>
      <c r="C2568" t="s">
        <v>111</v>
      </c>
      <c r="D2568" t="s">
        <v>2946</v>
      </c>
      <c r="E2568" t="s">
        <v>13</v>
      </c>
      <c r="F2568">
        <v>50</v>
      </c>
      <c r="G2568" t="str">
        <f t="shared" si="40"/>
        <v>Young Adults</v>
      </c>
      <c r="H2568">
        <v>4</v>
      </c>
      <c r="I2568" t="s">
        <v>2951</v>
      </c>
      <c r="J2568" s="3">
        <v>77065.899999999994</v>
      </c>
      <c r="K2568" s="3" t="str">
        <f>IF(Table1[[#This Row],[Balance]]&lt;=83000,"Low Balance",IF(Table1[[#This Row],[Balance]]&lt;=166000,"Medium Balance",IF(Table1[[#This Row],[Balance]]&lt;=260000,"High Balance","Invalid")))</f>
        <v>Low Balance</v>
      </c>
      <c r="L2568">
        <v>2</v>
      </c>
      <c r="M2568">
        <v>0</v>
      </c>
      <c r="N2568">
        <v>1</v>
      </c>
      <c r="O2568" s="3">
        <v>145159.26</v>
      </c>
      <c r="P2568">
        <v>0</v>
      </c>
    </row>
    <row r="2569" spans="1:16" x14ac:dyDescent="0.3">
      <c r="A2569">
        <v>2567</v>
      </c>
      <c r="B2569">
        <v>15614878</v>
      </c>
      <c r="C2569" t="s">
        <v>720</v>
      </c>
      <c r="D2569" t="s">
        <v>2946</v>
      </c>
      <c r="E2569" t="s">
        <v>13</v>
      </c>
      <c r="F2569">
        <v>29</v>
      </c>
      <c r="G2569" t="str">
        <f t="shared" si="40"/>
        <v>Young Adults</v>
      </c>
      <c r="H2569">
        <v>6</v>
      </c>
      <c r="I2569" t="s">
        <v>2950</v>
      </c>
      <c r="J2569" s="3">
        <v>180520.29</v>
      </c>
      <c r="K2569" s="3" t="str">
        <f>IF(Table1[[#This Row],[Balance]]&lt;=83000,"Low Balance",IF(Table1[[#This Row],[Balance]]&lt;=166000,"Medium Balance",IF(Table1[[#This Row],[Balance]]&lt;=260000,"High Balance","Invalid")))</f>
        <v>High Balance</v>
      </c>
      <c r="L2569">
        <v>1</v>
      </c>
      <c r="M2569">
        <v>1</v>
      </c>
      <c r="N2569">
        <v>1</v>
      </c>
      <c r="O2569" s="3">
        <v>123850.58</v>
      </c>
      <c r="P2569">
        <v>0</v>
      </c>
    </row>
    <row r="2570" spans="1:16" x14ac:dyDescent="0.3">
      <c r="A2570">
        <v>2568</v>
      </c>
      <c r="B2570">
        <v>15635240</v>
      </c>
      <c r="C2570" t="s">
        <v>607</v>
      </c>
      <c r="D2570" t="s">
        <v>2956</v>
      </c>
      <c r="E2570" t="s">
        <v>19</v>
      </c>
      <c r="F2570">
        <v>42</v>
      </c>
      <c r="G2570" t="str">
        <f t="shared" si="40"/>
        <v>Middle-Aged</v>
      </c>
      <c r="H2570">
        <v>1</v>
      </c>
      <c r="I2570" t="s">
        <v>2949</v>
      </c>
      <c r="J2570" s="3">
        <v>0</v>
      </c>
      <c r="K2570" s="3" t="str">
        <f>IF(Table1[[#This Row],[Balance]]&lt;=83000,"Low Balance",IF(Table1[[#This Row],[Balance]]&lt;=166000,"Medium Balance",IF(Table1[[#This Row],[Balance]]&lt;=260000,"High Balance","Invalid")))</f>
        <v>Low Balance</v>
      </c>
      <c r="L2570">
        <v>2</v>
      </c>
      <c r="M2570">
        <v>0</v>
      </c>
      <c r="N2570">
        <v>0</v>
      </c>
      <c r="O2570" s="3">
        <v>23822.04</v>
      </c>
      <c r="P2570">
        <v>0</v>
      </c>
    </row>
    <row r="2571" spans="1:16" x14ac:dyDescent="0.3">
      <c r="A2571">
        <v>2569</v>
      </c>
      <c r="B2571">
        <v>15775905</v>
      </c>
      <c r="C2571" t="s">
        <v>695</v>
      </c>
      <c r="D2571" t="s">
        <v>2956</v>
      </c>
      <c r="E2571" t="s">
        <v>13</v>
      </c>
      <c r="F2571">
        <v>47</v>
      </c>
      <c r="G2571" t="str">
        <f t="shared" si="40"/>
        <v>Young Adults</v>
      </c>
      <c r="H2571">
        <v>6</v>
      </c>
      <c r="I2571" t="s">
        <v>2950</v>
      </c>
      <c r="J2571" s="3">
        <v>130024.87</v>
      </c>
      <c r="K2571" s="3" t="str">
        <f>IF(Table1[[#This Row],[Balance]]&lt;=83000,"Low Balance",IF(Table1[[#This Row],[Balance]]&lt;=166000,"Medium Balance",IF(Table1[[#This Row],[Balance]]&lt;=260000,"High Balance","Invalid")))</f>
        <v>Medium Balance</v>
      </c>
      <c r="L2571">
        <v>1</v>
      </c>
      <c r="M2571">
        <v>1</v>
      </c>
      <c r="N2571">
        <v>1</v>
      </c>
      <c r="O2571" s="3">
        <v>45750.21</v>
      </c>
      <c r="P2571">
        <v>1</v>
      </c>
    </row>
    <row r="2572" spans="1:16" x14ac:dyDescent="0.3">
      <c r="A2572">
        <v>2570</v>
      </c>
      <c r="B2572">
        <v>15700657</v>
      </c>
      <c r="C2572" t="s">
        <v>1384</v>
      </c>
      <c r="D2572" t="s">
        <v>2953</v>
      </c>
      <c r="E2572" t="s">
        <v>13</v>
      </c>
      <c r="F2572">
        <v>40</v>
      </c>
      <c r="G2572" t="str">
        <f t="shared" si="40"/>
        <v>Young Adults</v>
      </c>
      <c r="H2572">
        <v>2</v>
      </c>
      <c r="I2572" t="s">
        <v>2949</v>
      </c>
      <c r="J2572" s="3">
        <v>110086.69</v>
      </c>
      <c r="K2572" s="3" t="str">
        <f>IF(Table1[[#This Row],[Balance]]&lt;=83000,"Low Balance",IF(Table1[[#This Row],[Balance]]&lt;=166000,"Medium Balance",IF(Table1[[#This Row],[Balance]]&lt;=260000,"High Balance","Invalid")))</f>
        <v>Medium Balance</v>
      </c>
      <c r="L2572">
        <v>1</v>
      </c>
      <c r="M2572">
        <v>1</v>
      </c>
      <c r="N2572">
        <v>0</v>
      </c>
      <c r="O2572" s="3">
        <v>159773.14000000001</v>
      </c>
      <c r="P2572">
        <v>0</v>
      </c>
    </row>
    <row r="2573" spans="1:16" x14ac:dyDescent="0.3">
      <c r="A2573">
        <v>2571</v>
      </c>
      <c r="B2573">
        <v>15611905</v>
      </c>
      <c r="C2573" t="s">
        <v>1385</v>
      </c>
      <c r="D2573" t="s">
        <v>2956</v>
      </c>
      <c r="E2573" t="s">
        <v>13</v>
      </c>
      <c r="F2573">
        <v>31</v>
      </c>
      <c r="G2573" t="str">
        <f t="shared" si="40"/>
        <v>Young Adults</v>
      </c>
      <c r="H2573">
        <v>5</v>
      </c>
      <c r="I2573" t="s">
        <v>2951</v>
      </c>
      <c r="J2573" s="3">
        <v>174853.46</v>
      </c>
      <c r="K2573" s="3" t="str">
        <f>IF(Table1[[#This Row],[Balance]]&lt;=83000,"Low Balance",IF(Table1[[#This Row],[Balance]]&lt;=166000,"Medium Balance",IF(Table1[[#This Row],[Balance]]&lt;=260000,"High Balance","Invalid")))</f>
        <v>High Balance</v>
      </c>
      <c r="L2573">
        <v>1</v>
      </c>
      <c r="M2573">
        <v>1</v>
      </c>
      <c r="N2573">
        <v>0</v>
      </c>
      <c r="O2573" s="3">
        <v>84238.63</v>
      </c>
      <c r="P2573">
        <v>0</v>
      </c>
    </row>
    <row r="2574" spans="1:16" x14ac:dyDescent="0.3">
      <c r="A2574">
        <v>2572</v>
      </c>
      <c r="B2574">
        <v>15652527</v>
      </c>
      <c r="C2574" t="s">
        <v>1386</v>
      </c>
      <c r="D2574" t="s">
        <v>2953</v>
      </c>
      <c r="E2574" t="s">
        <v>19</v>
      </c>
      <c r="F2574">
        <v>44</v>
      </c>
      <c r="G2574" t="str">
        <f t="shared" si="40"/>
        <v>Middle-Aged</v>
      </c>
      <c r="H2574">
        <v>7</v>
      </c>
      <c r="I2574" t="s">
        <v>2950</v>
      </c>
      <c r="J2574" s="3">
        <v>108724.98</v>
      </c>
      <c r="K2574" s="3" t="str">
        <f>IF(Table1[[#This Row],[Balance]]&lt;=83000,"Low Balance",IF(Table1[[#This Row],[Balance]]&lt;=166000,"Medium Balance",IF(Table1[[#This Row],[Balance]]&lt;=260000,"High Balance","Invalid")))</f>
        <v>Medium Balance</v>
      </c>
      <c r="L2574">
        <v>1</v>
      </c>
      <c r="M2574">
        <v>0</v>
      </c>
      <c r="N2574">
        <v>1</v>
      </c>
      <c r="O2574" s="3">
        <v>72330.460000000006</v>
      </c>
      <c r="P2574">
        <v>0</v>
      </c>
    </row>
    <row r="2575" spans="1:16" x14ac:dyDescent="0.3">
      <c r="A2575">
        <v>2573</v>
      </c>
      <c r="B2575">
        <v>15785865</v>
      </c>
      <c r="C2575" t="s">
        <v>306</v>
      </c>
      <c r="D2575" t="s">
        <v>2956</v>
      </c>
      <c r="E2575" t="s">
        <v>19</v>
      </c>
      <c r="F2575">
        <v>58</v>
      </c>
      <c r="G2575" t="str">
        <f t="shared" si="40"/>
        <v>Young Adults</v>
      </c>
      <c r="H2575">
        <v>9</v>
      </c>
      <c r="I2575" t="s">
        <v>2950</v>
      </c>
      <c r="J2575" s="3">
        <v>91285.13</v>
      </c>
      <c r="K2575" s="3" t="str">
        <f>IF(Table1[[#This Row],[Balance]]&lt;=83000,"Low Balance",IF(Table1[[#This Row],[Balance]]&lt;=166000,"Medium Balance",IF(Table1[[#This Row],[Balance]]&lt;=260000,"High Balance","Invalid")))</f>
        <v>Medium Balance</v>
      </c>
      <c r="L2575">
        <v>2</v>
      </c>
      <c r="M2575">
        <v>1</v>
      </c>
      <c r="N2575">
        <v>1</v>
      </c>
      <c r="O2575" s="3">
        <v>26767.85</v>
      </c>
      <c r="P2575">
        <v>0</v>
      </c>
    </row>
    <row r="2576" spans="1:16" x14ac:dyDescent="0.3">
      <c r="A2576">
        <v>2574</v>
      </c>
      <c r="B2576">
        <v>15645942</v>
      </c>
      <c r="C2576" t="s">
        <v>440</v>
      </c>
      <c r="D2576" t="s">
        <v>2953</v>
      </c>
      <c r="E2576" t="s">
        <v>19</v>
      </c>
      <c r="F2576">
        <v>40</v>
      </c>
      <c r="G2576" t="str">
        <f t="shared" si="40"/>
        <v>Middle-Aged</v>
      </c>
      <c r="H2576">
        <v>2</v>
      </c>
      <c r="I2576" t="s">
        <v>2949</v>
      </c>
      <c r="J2576" s="3">
        <v>0</v>
      </c>
      <c r="K2576" s="3" t="str">
        <f>IF(Table1[[#This Row],[Balance]]&lt;=83000,"Low Balance",IF(Table1[[#This Row],[Balance]]&lt;=166000,"Medium Balance",IF(Table1[[#This Row],[Balance]]&lt;=260000,"High Balance","Invalid")))</f>
        <v>Low Balance</v>
      </c>
      <c r="L2576">
        <v>2</v>
      </c>
      <c r="M2576">
        <v>1</v>
      </c>
      <c r="N2576">
        <v>1</v>
      </c>
      <c r="O2576" s="3">
        <v>164768.82</v>
      </c>
      <c r="P2576">
        <v>0</v>
      </c>
    </row>
    <row r="2577" spans="1:16" x14ac:dyDescent="0.3">
      <c r="A2577">
        <v>2575</v>
      </c>
      <c r="B2577">
        <v>15688691</v>
      </c>
      <c r="C2577" t="s">
        <v>1350</v>
      </c>
      <c r="D2577" t="s">
        <v>2954</v>
      </c>
      <c r="E2577" t="s">
        <v>13</v>
      </c>
      <c r="F2577">
        <v>51</v>
      </c>
      <c r="G2577" t="str">
        <f t="shared" si="40"/>
        <v>Middle-Aged</v>
      </c>
      <c r="H2577">
        <v>9</v>
      </c>
      <c r="I2577" t="s">
        <v>2950</v>
      </c>
      <c r="J2577" s="3">
        <v>110610.41</v>
      </c>
      <c r="K2577" s="3" t="str">
        <f>IF(Table1[[#This Row],[Balance]]&lt;=83000,"Low Balance",IF(Table1[[#This Row],[Balance]]&lt;=166000,"Medium Balance",IF(Table1[[#This Row],[Balance]]&lt;=260000,"High Balance","Invalid")))</f>
        <v>Medium Balance</v>
      </c>
      <c r="L2577">
        <v>2</v>
      </c>
      <c r="M2577">
        <v>0</v>
      </c>
      <c r="N2577">
        <v>1</v>
      </c>
      <c r="O2577" s="3">
        <v>1112.76</v>
      </c>
      <c r="P2577">
        <v>1</v>
      </c>
    </row>
    <row r="2578" spans="1:16" x14ac:dyDescent="0.3">
      <c r="A2578">
        <v>2576</v>
      </c>
      <c r="B2578">
        <v>15592736</v>
      </c>
      <c r="C2578" t="s">
        <v>953</v>
      </c>
      <c r="D2578" t="s">
        <v>2954</v>
      </c>
      <c r="E2578" t="s">
        <v>19</v>
      </c>
      <c r="F2578">
        <v>54</v>
      </c>
      <c r="G2578" t="str">
        <f t="shared" si="40"/>
        <v>Young Adults</v>
      </c>
      <c r="H2578">
        <v>5</v>
      </c>
      <c r="I2578" t="s">
        <v>2951</v>
      </c>
      <c r="J2578" s="3">
        <v>102994.04</v>
      </c>
      <c r="K2578" s="3" t="str">
        <f>IF(Table1[[#This Row],[Balance]]&lt;=83000,"Low Balance",IF(Table1[[#This Row],[Balance]]&lt;=166000,"Medium Balance",IF(Table1[[#This Row],[Balance]]&lt;=260000,"High Balance","Invalid")))</f>
        <v>Medium Balance</v>
      </c>
      <c r="L2578">
        <v>1</v>
      </c>
      <c r="M2578">
        <v>1</v>
      </c>
      <c r="N2578">
        <v>0</v>
      </c>
      <c r="O2578" s="3">
        <v>176680.16</v>
      </c>
      <c r="P2578">
        <v>1</v>
      </c>
    </row>
    <row r="2579" spans="1:16" x14ac:dyDescent="0.3">
      <c r="A2579">
        <v>2577</v>
      </c>
      <c r="B2579">
        <v>15673529</v>
      </c>
      <c r="C2579" t="s">
        <v>49</v>
      </c>
      <c r="D2579" t="s">
        <v>2955</v>
      </c>
      <c r="E2579" t="s">
        <v>19</v>
      </c>
      <c r="F2579">
        <v>36</v>
      </c>
      <c r="G2579" t="str">
        <f t="shared" si="40"/>
        <v>Young Adults</v>
      </c>
      <c r="H2579">
        <v>4</v>
      </c>
      <c r="I2579" t="s">
        <v>2951</v>
      </c>
      <c r="J2579" s="3">
        <v>59893.85</v>
      </c>
      <c r="K2579" s="3" t="str">
        <f>IF(Table1[[#This Row],[Balance]]&lt;=83000,"Low Balance",IF(Table1[[#This Row],[Balance]]&lt;=166000,"Medium Balance",IF(Table1[[#This Row],[Balance]]&lt;=260000,"High Balance","Invalid")))</f>
        <v>Low Balance</v>
      </c>
      <c r="L2579">
        <v>2</v>
      </c>
      <c r="M2579">
        <v>1</v>
      </c>
      <c r="N2579">
        <v>0</v>
      </c>
      <c r="O2579" s="3">
        <v>43999.64</v>
      </c>
      <c r="P2579">
        <v>0</v>
      </c>
    </row>
    <row r="2580" spans="1:16" x14ac:dyDescent="0.3">
      <c r="A2580">
        <v>2578</v>
      </c>
      <c r="B2580">
        <v>15724145</v>
      </c>
      <c r="C2580" t="s">
        <v>1387</v>
      </c>
      <c r="D2580" t="s">
        <v>2956</v>
      </c>
      <c r="E2580" t="s">
        <v>19</v>
      </c>
      <c r="F2580">
        <v>29</v>
      </c>
      <c r="G2580" t="str">
        <f t="shared" si="40"/>
        <v>Young Adults</v>
      </c>
      <c r="H2580">
        <v>8</v>
      </c>
      <c r="I2580" t="s">
        <v>2950</v>
      </c>
      <c r="J2580" s="3">
        <v>149318.54999999999</v>
      </c>
      <c r="K2580" s="3" t="str">
        <f>IF(Table1[[#This Row],[Balance]]&lt;=83000,"Low Balance",IF(Table1[[#This Row],[Balance]]&lt;=166000,"Medium Balance",IF(Table1[[#This Row],[Balance]]&lt;=260000,"High Balance","Invalid")))</f>
        <v>Medium Balance</v>
      </c>
      <c r="L2580">
        <v>1</v>
      </c>
      <c r="M2580">
        <v>1</v>
      </c>
      <c r="N2580">
        <v>0</v>
      </c>
      <c r="O2580" s="3">
        <v>140746.13</v>
      </c>
      <c r="P2580">
        <v>0</v>
      </c>
    </row>
    <row r="2581" spans="1:16" x14ac:dyDescent="0.3">
      <c r="A2581">
        <v>2579</v>
      </c>
      <c r="B2581">
        <v>15704629</v>
      </c>
      <c r="C2581" t="s">
        <v>694</v>
      </c>
      <c r="D2581" t="s">
        <v>2955</v>
      </c>
      <c r="E2581" t="s">
        <v>13</v>
      </c>
      <c r="F2581">
        <v>32</v>
      </c>
      <c r="G2581" t="str">
        <f t="shared" si="40"/>
        <v>Young Adults</v>
      </c>
      <c r="H2581">
        <v>1</v>
      </c>
      <c r="I2581" t="s">
        <v>2949</v>
      </c>
      <c r="J2581" s="3">
        <v>116409.55</v>
      </c>
      <c r="K2581" s="3" t="str">
        <f>IF(Table1[[#This Row],[Balance]]&lt;=83000,"Low Balance",IF(Table1[[#This Row],[Balance]]&lt;=166000,"Medium Balance",IF(Table1[[#This Row],[Balance]]&lt;=260000,"High Balance","Invalid")))</f>
        <v>Medium Balance</v>
      </c>
      <c r="L2581">
        <v>1</v>
      </c>
      <c r="M2581">
        <v>0</v>
      </c>
      <c r="N2581">
        <v>1</v>
      </c>
      <c r="O2581" s="3">
        <v>152790.92000000001</v>
      </c>
      <c r="P2581">
        <v>0</v>
      </c>
    </row>
    <row r="2582" spans="1:16" x14ac:dyDescent="0.3">
      <c r="A2582">
        <v>2580</v>
      </c>
      <c r="B2582">
        <v>15597896</v>
      </c>
      <c r="C2582" t="s">
        <v>1388</v>
      </c>
      <c r="D2582" t="s">
        <v>2954</v>
      </c>
      <c r="E2582" t="s">
        <v>19</v>
      </c>
      <c r="F2582">
        <v>30</v>
      </c>
      <c r="G2582" t="str">
        <f t="shared" si="40"/>
        <v>Young Adults</v>
      </c>
      <c r="H2582">
        <v>0</v>
      </c>
      <c r="I2582" t="s">
        <v>2949</v>
      </c>
      <c r="J2582" s="3">
        <v>127760.07</v>
      </c>
      <c r="K2582" s="3" t="str">
        <f>IF(Table1[[#This Row],[Balance]]&lt;=83000,"Low Balance",IF(Table1[[#This Row],[Balance]]&lt;=166000,"Medium Balance",IF(Table1[[#This Row],[Balance]]&lt;=260000,"High Balance","Invalid")))</f>
        <v>Medium Balance</v>
      </c>
      <c r="L2582">
        <v>1</v>
      </c>
      <c r="M2582">
        <v>1</v>
      </c>
      <c r="N2582">
        <v>0</v>
      </c>
      <c r="O2582" s="3">
        <v>81537.850000000006</v>
      </c>
      <c r="P2582">
        <v>1</v>
      </c>
    </row>
    <row r="2583" spans="1:16" x14ac:dyDescent="0.3">
      <c r="A2583">
        <v>2581</v>
      </c>
      <c r="B2583">
        <v>15731790</v>
      </c>
      <c r="C2583" t="s">
        <v>263</v>
      </c>
      <c r="D2583" t="s">
        <v>2956</v>
      </c>
      <c r="E2583" t="s">
        <v>13</v>
      </c>
      <c r="F2583">
        <v>38</v>
      </c>
      <c r="G2583" t="str">
        <f t="shared" si="40"/>
        <v>Young Adults</v>
      </c>
      <c r="H2583">
        <v>6</v>
      </c>
      <c r="I2583" t="s">
        <v>2950</v>
      </c>
      <c r="J2583" s="3">
        <v>132591.35999999999</v>
      </c>
      <c r="K2583" s="3" t="str">
        <f>IF(Table1[[#This Row],[Balance]]&lt;=83000,"Low Balance",IF(Table1[[#This Row],[Balance]]&lt;=166000,"Medium Balance",IF(Table1[[#This Row],[Balance]]&lt;=260000,"High Balance","Invalid")))</f>
        <v>Medium Balance</v>
      </c>
      <c r="L2583">
        <v>1</v>
      </c>
      <c r="M2583">
        <v>1</v>
      </c>
      <c r="N2583">
        <v>1</v>
      </c>
      <c r="O2583" s="3">
        <v>7387.8</v>
      </c>
      <c r="P2583">
        <v>1</v>
      </c>
    </row>
    <row r="2584" spans="1:16" x14ac:dyDescent="0.3">
      <c r="A2584">
        <v>2582</v>
      </c>
      <c r="B2584">
        <v>15634719</v>
      </c>
      <c r="C2584" t="s">
        <v>707</v>
      </c>
      <c r="D2584" t="s">
        <v>2955</v>
      </c>
      <c r="E2584" t="s">
        <v>19</v>
      </c>
      <c r="F2584">
        <v>31</v>
      </c>
      <c r="G2584" t="str">
        <f t="shared" si="40"/>
        <v>Middle-Aged</v>
      </c>
      <c r="H2584">
        <v>0</v>
      </c>
      <c r="I2584" t="s">
        <v>2949</v>
      </c>
      <c r="J2584" s="3">
        <v>0</v>
      </c>
      <c r="K2584" s="3" t="str">
        <f>IF(Table1[[#This Row],[Balance]]&lt;=83000,"Low Balance",IF(Table1[[#This Row],[Balance]]&lt;=166000,"Medium Balance",IF(Table1[[#This Row],[Balance]]&lt;=260000,"High Balance","Invalid")))</f>
        <v>Low Balance</v>
      </c>
      <c r="L2584">
        <v>2</v>
      </c>
      <c r="M2584">
        <v>1</v>
      </c>
      <c r="N2584">
        <v>0</v>
      </c>
      <c r="O2584" s="3">
        <v>183038.33</v>
      </c>
      <c r="P2584">
        <v>0</v>
      </c>
    </row>
    <row r="2585" spans="1:16" x14ac:dyDescent="0.3">
      <c r="A2585">
        <v>2583</v>
      </c>
      <c r="B2585">
        <v>15703205</v>
      </c>
      <c r="C2585" t="s">
        <v>547</v>
      </c>
      <c r="D2585" t="s">
        <v>2956</v>
      </c>
      <c r="E2585" t="s">
        <v>13</v>
      </c>
      <c r="F2585">
        <v>46</v>
      </c>
      <c r="G2585" t="str">
        <f t="shared" si="40"/>
        <v>Young Adults</v>
      </c>
      <c r="H2585">
        <v>5</v>
      </c>
      <c r="I2585" t="s">
        <v>2951</v>
      </c>
      <c r="J2585" s="3">
        <v>113402.14</v>
      </c>
      <c r="K2585" s="3" t="str">
        <f>IF(Table1[[#This Row],[Balance]]&lt;=83000,"Low Balance",IF(Table1[[#This Row],[Balance]]&lt;=166000,"Medium Balance",IF(Table1[[#This Row],[Balance]]&lt;=260000,"High Balance","Invalid")))</f>
        <v>Medium Balance</v>
      </c>
      <c r="L2585">
        <v>2</v>
      </c>
      <c r="M2585">
        <v>1</v>
      </c>
      <c r="N2585">
        <v>1</v>
      </c>
      <c r="O2585" s="3">
        <v>138849.06</v>
      </c>
      <c r="P2585">
        <v>0</v>
      </c>
    </row>
    <row r="2586" spans="1:16" x14ac:dyDescent="0.3">
      <c r="A2586">
        <v>2584</v>
      </c>
      <c r="B2586">
        <v>15567333</v>
      </c>
      <c r="C2586" t="s">
        <v>1389</v>
      </c>
      <c r="D2586" t="s">
        <v>2946</v>
      </c>
      <c r="E2586" t="s">
        <v>13</v>
      </c>
      <c r="F2586">
        <v>31</v>
      </c>
      <c r="G2586" t="str">
        <f t="shared" si="40"/>
        <v>Young Adults</v>
      </c>
      <c r="H2586">
        <v>7</v>
      </c>
      <c r="I2586" t="s">
        <v>2950</v>
      </c>
      <c r="J2586" s="3">
        <v>0</v>
      </c>
      <c r="K2586" s="3" t="str">
        <f>IF(Table1[[#This Row],[Balance]]&lt;=83000,"Low Balance",IF(Table1[[#This Row],[Balance]]&lt;=166000,"Medium Balance",IF(Table1[[#This Row],[Balance]]&lt;=260000,"High Balance","Invalid")))</f>
        <v>Low Balance</v>
      </c>
      <c r="L2586">
        <v>2</v>
      </c>
      <c r="M2586">
        <v>1</v>
      </c>
      <c r="N2586">
        <v>0</v>
      </c>
      <c r="O2586" s="3">
        <v>170333.38</v>
      </c>
      <c r="P2586">
        <v>0</v>
      </c>
    </row>
    <row r="2587" spans="1:16" x14ac:dyDescent="0.3">
      <c r="A2587">
        <v>2585</v>
      </c>
      <c r="B2587">
        <v>15754537</v>
      </c>
      <c r="C2587" t="s">
        <v>125</v>
      </c>
      <c r="D2587" t="s">
        <v>2953</v>
      </c>
      <c r="E2587" t="s">
        <v>19</v>
      </c>
      <c r="F2587">
        <v>40</v>
      </c>
      <c r="G2587" t="str">
        <f t="shared" si="40"/>
        <v>Young Adults</v>
      </c>
      <c r="H2587">
        <v>0</v>
      </c>
      <c r="I2587" t="s">
        <v>2949</v>
      </c>
      <c r="J2587" s="3">
        <v>0</v>
      </c>
      <c r="K2587" s="3" t="str">
        <f>IF(Table1[[#This Row],[Balance]]&lt;=83000,"Low Balance",IF(Table1[[#This Row],[Balance]]&lt;=166000,"Medium Balance",IF(Table1[[#This Row],[Balance]]&lt;=260000,"High Balance","Invalid")))</f>
        <v>Low Balance</v>
      </c>
      <c r="L2587">
        <v>1</v>
      </c>
      <c r="M2587">
        <v>0</v>
      </c>
      <c r="N2587">
        <v>0</v>
      </c>
      <c r="O2587" s="3">
        <v>60416.76</v>
      </c>
      <c r="P2587">
        <v>0</v>
      </c>
    </row>
    <row r="2588" spans="1:16" x14ac:dyDescent="0.3">
      <c r="A2588">
        <v>2586</v>
      </c>
      <c r="B2588">
        <v>15612030</v>
      </c>
      <c r="C2588" t="s">
        <v>1390</v>
      </c>
      <c r="D2588" t="s">
        <v>2956</v>
      </c>
      <c r="E2588" t="s">
        <v>19</v>
      </c>
      <c r="F2588">
        <v>28</v>
      </c>
      <c r="G2588" t="str">
        <f t="shared" si="40"/>
        <v>Middle-Aged</v>
      </c>
      <c r="H2588">
        <v>9</v>
      </c>
      <c r="I2588" t="s">
        <v>2950</v>
      </c>
      <c r="J2588" s="3">
        <v>0</v>
      </c>
      <c r="K2588" s="3" t="str">
        <f>IF(Table1[[#This Row],[Balance]]&lt;=83000,"Low Balance",IF(Table1[[#This Row],[Balance]]&lt;=166000,"Medium Balance",IF(Table1[[#This Row],[Balance]]&lt;=260000,"High Balance","Invalid")))</f>
        <v>Low Balance</v>
      </c>
      <c r="L2588">
        <v>2</v>
      </c>
      <c r="M2588">
        <v>1</v>
      </c>
      <c r="N2588">
        <v>1</v>
      </c>
      <c r="O2588" s="3">
        <v>100240.2</v>
      </c>
      <c r="P2588">
        <v>0</v>
      </c>
    </row>
    <row r="2589" spans="1:16" x14ac:dyDescent="0.3">
      <c r="A2589">
        <v>2587</v>
      </c>
      <c r="B2589">
        <v>15573242</v>
      </c>
      <c r="C2589" t="s">
        <v>1391</v>
      </c>
      <c r="D2589" t="s">
        <v>2953</v>
      </c>
      <c r="E2589" t="s">
        <v>19</v>
      </c>
      <c r="F2589">
        <v>50</v>
      </c>
      <c r="G2589" t="str">
        <f t="shared" si="40"/>
        <v>Young Adults</v>
      </c>
      <c r="H2589">
        <v>6</v>
      </c>
      <c r="I2589" t="s">
        <v>2950</v>
      </c>
      <c r="J2589" s="3">
        <v>136953.47</v>
      </c>
      <c r="K2589" s="3" t="str">
        <f>IF(Table1[[#This Row],[Balance]]&lt;=83000,"Low Balance",IF(Table1[[#This Row],[Balance]]&lt;=166000,"Medium Balance",IF(Table1[[#This Row],[Balance]]&lt;=260000,"High Balance","Invalid")))</f>
        <v>Medium Balance</v>
      </c>
      <c r="L2589">
        <v>1</v>
      </c>
      <c r="M2589">
        <v>1</v>
      </c>
      <c r="N2589">
        <v>1</v>
      </c>
      <c r="O2589" s="3">
        <v>2704.98</v>
      </c>
      <c r="P2589">
        <v>0</v>
      </c>
    </row>
    <row r="2590" spans="1:16" x14ac:dyDescent="0.3">
      <c r="A2590">
        <v>2588</v>
      </c>
      <c r="B2590">
        <v>15601892</v>
      </c>
      <c r="C2590" t="s">
        <v>74</v>
      </c>
      <c r="D2590" t="s">
        <v>2953</v>
      </c>
      <c r="E2590" t="s">
        <v>19</v>
      </c>
      <c r="F2590">
        <v>33</v>
      </c>
      <c r="G2590" t="str">
        <f t="shared" si="40"/>
        <v>Young Adults</v>
      </c>
      <c r="H2590">
        <v>8</v>
      </c>
      <c r="I2590" t="s">
        <v>2950</v>
      </c>
      <c r="J2590" s="3">
        <v>0</v>
      </c>
      <c r="K2590" s="3" t="str">
        <f>IF(Table1[[#This Row],[Balance]]&lt;=83000,"Low Balance",IF(Table1[[#This Row],[Balance]]&lt;=166000,"Medium Balance",IF(Table1[[#This Row],[Balance]]&lt;=260000,"High Balance","Invalid")))</f>
        <v>Low Balance</v>
      </c>
      <c r="L2590">
        <v>2</v>
      </c>
      <c r="M2590">
        <v>0</v>
      </c>
      <c r="N2590">
        <v>1</v>
      </c>
      <c r="O2590" s="3">
        <v>68815.05</v>
      </c>
      <c r="P2590">
        <v>0</v>
      </c>
    </row>
    <row r="2591" spans="1:16" x14ac:dyDescent="0.3">
      <c r="A2591">
        <v>2589</v>
      </c>
      <c r="B2591">
        <v>15663885</v>
      </c>
      <c r="C2591" t="s">
        <v>1392</v>
      </c>
      <c r="D2591" t="s">
        <v>2956</v>
      </c>
      <c r="E2591" t="s">
        <v>19</v>
      </c>
      <c r="F2591">
        <v>32</v>
      </c>
      <c r="G2591" t="str">
        <f t="shared" si="40"/>
        <v>Young Adults</v>
      </c>
      <c r="H2591">
        <v>5</v>
      </c>
      <c r="I2591" t="s">
        <v>2951</v>
      </c>
      <c r="J2591" s="3">
        <v>0</v>
      </c>
      <c r="K2591" s="3" t="str">
        <f>IF(Table1[[#This Row],[Balance]]&lt;=83000,"Low Balance",IF(Table1[[#This Row],[Balance]]&lt;=166000,"Medium Balance",IF(Table1[[#This Row],[Balance]]&lt;=260000,"High Balance","Invalid")))</f>
        <v>Low Balance</v>
      </c>
      <c r="L2591">
        <v>1</v>
      </c>
      <c r="M2591">
        <v>1</v>
      </c>
      <c r="N2591">
        <v>1</v>
      </c>
      <c r="O2591" s="3">
        <v>64839.23</v>
      </c>
      <c r="P2591">
        <v>0</v>
      </c>
    </row>
    <row r="2592" spans="1:16" x14ac:dyDescent="0.3">
      <c r="A2592">
        <v>2590</v>
      </c>
      <c r="B2592">
        <v>15701096</v>
      </c>
      <c r="C2592" t="s">
        <v>1393</v>
      </c>
      <c r="D2592" t="s">
        <v>2954</v>
      </c>
      <c r="E2592" t="s">
        <v>19</v>
      </c>
      <c r="F2592">
        <v>44</v>
      </c>
      <c r="G2592" t="str">
        <f t="shared" si="40"/>
        <v>Young Adults</v>
      </c>
      <c r="H2592">
        <v>8</v>
      </c>
      <c r="I2592" t="s">
        <v>2950</v>
      </c>
      <c r="J2592" s="3">
        <v>123863.64</v>
      </c>
      <c r="K2592" s="3" t="str">
        <f>IF(Table1[[#This Row],[Balance]]&lt;=83000,"Low Balance",IF(Table1[[#This Row],[Balance]]&lt;=166000,"Medium Balance",IF(Table1[[#This Row],[Balance]]&lt;=260000,"High Balance","Invalid")))</f>
        <v>Medium Balance</v>
      </c>
      <c r="L2592">
        <v>1</v>
      </c>
      <c r="M2592">
        <v>1</v>
      </c>
      <c r="N2592">
        <v>0</v>
      </c>
      <c r="O2592" s="3">
        <v>144494.94</v>
      </c>
      <c r="P2592">
        <v>0</v>
      </c>
    </row>
    <row r="2593" spans="1:16" x14ac:dyDescent="0.3">
      <c r="A2593">
        <v>2591</v>
      </c>
      <c r="B2593">
        <v>15710450</v>
      </c>
      <c r="C2593" t="s">
        <v>1240</v>
      </c>
      <c r="D2593" t="s">
        <v>2956</v>
      </c>
      <c r="E2593" t="s">
        <v>19</v>
      </c>
      <c r="F2593">
        <v>22</v>
      </c>
      <c r="G2593" t="str">
        <f t="shared" si="40"/>
        <v>Young Adults</v>
      </c>
      <c r="H2593">
        <v>7</v>
      </c>
      <c r="I2593" t="s">
        <v>2950</v>
      </c>
      <c r="J2593" s="3">
        <v>120811.89</v>
      </c>
      <c r="K2593" s="3" t="str">
        <f>IF(Table1[[#This Row],[Balance]]&lt;=83000,"Low Balance",IF(Table1[[#This Row],[Balance]]&lt;=166000,"Medium Balance",IF(Table1[[#This Row],[Balance]]&lt;=260000,"High Balance","Invalid")))</f>
        <v>Medium Balance</v>
      </c>
      <c r="L2593">
        <v>1</v>
      </c>
      <c r="M2593">
        <v>1</v>
      </c>
      <c r="N2593">
        <v>1</v>
      </c>
      <c r="O2593" s="3">
        <v>185510.34</v>
      </c>
      <c r="P2593">
        <v>0</v>
      </c>
    </row>
    <row r="2594" spans="1:16" x14ac:dyDescent="0.3">
      <c r="A2594">
        <v>2592</v>
      </c>
      <c r="B2594">
        <v>15790846</v>
      </c>
      <c r="C2594" t="s">
        <v>301</v>
      </c>
      <c r="D2594" t="s">
        <v>2954</v>
      </c>
      <c r="E2594" t="s">
        <v>19</v>
      </c>
      <c r="F2594">
        <v>38</v>
      </c>
      <c r="G2594" t="str">
        <f t="shared" si="40"/>
        <v>Young Adults</v>
      </c>
      <c r="H2594">
        <v>2</v>
      </c>
      <c r="I2594" t="s">
        <v>2949</v>
      </c>
      <c r="J2594" s="3">
        <v>148430.54999999999</v>
      </c>
      <c r="K2594" s="3" t="str">
        <f>IF(Table1[[#This Row],[Balance]]&lt;=83000,"Low Balance",IF(Table1[[#This Row],[Balance]]&lt;=166000,"Medium Balance",IF(Table1[[#This Row],[Balance]]&lt;=260000,"High Balance","Invalid")))</f>
        <v>Medium Balance</v>
      </c>
      <c r="L2594">
        <v>1</v>
      </c>
      <c r="M2594">
        <v>1</v>
      </c>
      <c r="N2594">
        <v>1</v>
      </c>
      <c r="O2594" s="3">
        <v>56055.72</v>
      </c>
      <c r="P2594">
        <v>0</v>
      </c>
    </row>
    <row r="2595" spans="1:16" x14ac:dyDescent="0.3">
      <c r="A2595">
        <v>2593</v>
      </c>
      <c r="B2595">
        <v>15658956</v>
      </c>
      <c r="C2595" t="s">
        <v>938</v>
      </c>
      <c r="D2595" t="s">
        <v>2954</v>
      </c>
      <c r="E2595" t="s">
        <v>19</v>
      </c>
      <c r="F2595">
        <v>40</v>
      </c>
      <c r="G2595" t="str">
        <f t="shared" si="40"/>
        <v>Middle-Aged</v>
      </c>
      <c r="H2595">
        <v>6</v>
      </c>
      <c r="I2595" t="s">
        <v>2950</v>
      </c>
      <c r="J2595" s="3">
        <v>47869.69</v>
      </c>
      <c r="K2595" s="3" t="str">
        <f>IF(Table1[[#This Row],[Balance]]&lt;=83000,"Low Balance",IF(Table1[[#This Row],[Balance]]&lt;=166000,"Medium Balance",IF(Table1[[#This Row],[Balance]]&lt;=260000,"High Balance","Invalid")))</f>
        <v>Low Balance</v>
      </c>
      <c r="L2595">
        <v>2</v>
      </c>
      <c r="M2595">
        <v>1</v>
      </c>
      <c r="N2595">
        <v>1</v>
      </c>
      <c r="O2595" s="3">
        <v>155061.97</v>
      </c>
      <c r="P2595">
        <v>0</v>
      </c>
    </row>
    <row r="2596" spans="1:16" x14ac:dyDescent="0.3">
      <c r="A2596">
        <v>2594</v>
      </c>
      <c r="B2596">
        <v>15755223</v>
      </c>
      <c r="C2596" t="s">
        <v>1335</v>
      </c>
      <c r="D2596" t="s">
        <v>2946</v>
      </c>
      <c r="E2596" t="s">
        <v>19</v>
      </c>
      <c r="F2596">
        <v>53</v>
      </c>
      <c r="G2596" t="str">
        <f t="shared" si="40"/>
        <v>Middle-Aged</v>
      </c>
      <c r="H2596">
        <v>7</v>
      </c>
      <c r="I2596" t="s">
        <v>2950</v>
      </c>
      <c r="J2596" s="3">
        <v>150926.99</v>
      </c>
      <c r="K2596" s="3" t="str">
        <f>IF(Table1[[#This Row],[Balance]]&lt;=83000,"Low Balance",IF(Table1[[#This Row],[Balance]]&lt;=166000,"Medium Balance",IF(Table1[[#This Row],[Balance]]&lt;=260000,"High Balance","Invalid")))</f>
        <v>Medium Balance</v>
      </c>
      <c r="L2596">
        <v>2</v>
      </c>
      <c r="M2596">
        <v>0</v>
      </c>
      <c r="N2596">
        <v>0</v>
      </c>
      <c r="O2596" s="3">
        <v>119817.19</v>
      </c>
      <c r="P2596">
        <v>0</v>
      </c>
    </row>
    <row r="2597" spans="1:16" x14ac:dyDescent="0.3">
      <c r="A2597">
        <v>2595</v>
      </c>
      <c r="B2597">
        <v>15787318</v>
      </c>
      <c r="C2597" t="s">
        <v>1394</v>
      </c>
      <c r="D2597" t="s">
        <v>2946</v>
      </c>
      <c r="E2597" t="s">
        <v>13</v>
      </c>
      <c r="F2597">
        <v>47</v>
      </c>
      <c r="G2597" t="str">
        <f t="shared" si="40"/>
        <v>Young Adults</v>
      </c>
      <c r="H2597">
        <v>6</v>
      </c>
      <c r="I2597" t="s">
        <v>2950</v>
      </c>
      <c r="J2597" s="3">
        <v>103163.35</v>
      </c>
      <c r="K2597" s="3" t="str">
        <f>IF(Table1[[#This Row],[Balance]]&lt;=83000,"Low Balance",IF(Table1[[#This Row],[Balance]]&lt;=166000,"Medium Balance",IF(Table1[[#This Row],[Balance]]&lt;=260000,"High Balance","Invalid")))</f>
        <v>Medium Balance</v>
      </c>
      <c r="L2597">
        <v>1</v>
      </c>
      <c r="M2597">
        <v>1</v>
      </c>
      <c r="N2597">
        <v>0</v>
      </c>
      <c r="O2597" s="3">
        <v>16259.64</v>
      </c>
      <c r="P2597">
        <v>1</v>
      </c>
    </row>
    <row r="2598" spans="1:16" x14ac:dyDescent="0.3">
      <c r="A2598">
        <v>2596</v>
      </c>
      <c r="B2598">
        <v>15737310</v>
      </c>
      <c r="C2598" t="s">
        <v>804</v>
      </c>
      <c r="D2598" t="s">
        <v>2956</v>
      </c>
      <c r="E2598" t="s">
        <v>19</v>
      </c>
      <c r="F2598">
        <v>29</v>
      </c>
      <c r="G2598" t="str">
        <f t="shared" si="40"/>
        <v>Young Adults</v>
      </c>
      <c r="H2598">
        <v>10</v>
      </c>
      <c r="I2598" t="s">
        <v>2950</v>
      </c>
      <c r="J2598" s="3">
        <v>130206.28</v>
      </c>
      <c r="K2598" s="3" t="str">
        <f>IF(Table1[[#This Row],[Balance]]&lt;=83000,"Low Balance",IF(Table1[[#This Row],[Balance]]&lt;=166000,"Medium Balance",IF(Table1[[#This Row],[Balance]]&lt;=260000,"High Balance","Invalid")))</f>
        <v>Medium Balance</v>
      </c>
      <c r="L2598">
        <v>1</v>
      </c>
      <c r="M2598">
        <v>1</v>
      </c>
      <c r="N2598">
        <v>0</v>
      </c>
      <c r="O2598" s="3">
        <v>184654.87</v>
      </c>
      <c r="P2598">
        <v>0</v>
      </c>
    </row>
    <row r="2599" spans="1:16" x14ac:dyDescent="0.3">
      <c r="A2599">
        <v>2597</v>
      </c>
      <c r="B2599">
        <v>15763665</v>
      </c>
      <c r="C2599" t="s">
        <v>2962</v>
      </c>
      <c r="D2599" t="s">
        <v>2956</v>
      </c>
      <c r="E2599" t="s">
        <v>13</v>
      </c>
      <c r="F2599">
        <v>28</v>
      </c>
      <c r="G2599" t="str">
        <f t="shared" si="40"/>
        <v>Young Adults</v>
      </c>
      <c r="H2599">
        <v>4</v>
      </c>
      <c r="I2599" t="s">
        <v>2951</v>
      </c>
      <c r="J2599" s="3">
        <v>136674.51</v>
      </c>
      <c r="K2599" s="3" t="str">
        <f>IF(Table1[[#This Row],[Balance]]&lt;=83000,"Low Balance",IF(Table1[[#This Row],[Balance]]&lt;=166000,"Medium Balance",IF(Table1[[#This Row],[Balance]]&lt;=260000,"High Balance","Invalid")))</f>
        <v>Medium Balance</v>
      </c>
      <c r="L2599">
        <v>2</v>
      </c>
      <c r="M2599">
        <v>0</v>
      </c>
      <c r="N2599">
        <v>0</v>
      </c>
      <c r="O2599" s="3">
        <v>5278.78</v>
      </c>
      <c r="P2599">
        <v>0</v>
      </c>
    </row>
    <row r="2600" spans="1:16" x14ac:dyDescent="0.3">
      <c r="A2600">
        <v>2598</v>
      </c>
      <c r="B2600">
        <v>15668818</v>
      </c>
      <c r="C2600" t="s">
        <v>1395</v>
      </c>
      <c r="D2600" t="s">
        <v>2946</v>
      </c>
      <c r="E2600" t="s">
        <v>13</v>
      </c>
      <c r="F2600">
        <v>40</v>
      </c>
      <c r="G2600" t="str">
        <f t="shared" si="40"/>
        <v>Middle-Aged</v>
      </c>
      <c r="H2600">
        <v>2</v>
      </c>
      <c r="I2600" t="s">
        <v>2949</v>
      </c>
      <c r="J2600" s="3">
        <v>200322.45</v>
      </c>
      <c r="K2600" s="3" t="str">
        <f>IF(Table1[[#This Row],[Balance]]&lt;=83000,"Low Balance",IF(Table1[[#This Row],[Balance]]&lt;=166000,"Medium Balance",IF(Table1[[#This Row],[Balance]]&lt;=260000,"High Balance","Invalid")))</f>
        <v>High Balance</v>
      </c>
      <c r="L2600">
        <v>1</v>
      </c>
      <c r="M2600">
        <v>1</v>
      </c>
      <c r="N2600">
        <v>1</v>
      </c>
      <c r="O2600" s="3">
        <v>113244.73</v>
      </c>
      <c r="P2600">
        <v>0</v>
      </c>
    </row>
    <row r="2601" spans="1:16" x14ac:dyDescent="0.3">
      <c r="A2601">
        <v>2599</v>
      </c>
      <c r="B2601">
        <v>15765812</v>
      </c>
      <c r="C2601" t="s">
        <v>65</v>
      </c>
      <c r="D2601" t="s">
        <v>2953</v>
      </c>
      <c r="E2601" t="s">
        <v>19</v>
      </c>
      <c r="F2601">
        <v>48</v>
      </c>
      <c r="G2601" t="str">
        <f t="shared" si="40"/>
        <v>Middle-Aged</v>
      </c>
      <c r="H2601">
        <v>1</v>
      </c>
      <c r="I2601" t="s">
        <v>2949</v>
      </c>
      <c r="J2601" s="3">
        <v>0</v>
      </c>
      <c r="K2601" s="3" t="str">
        <f>IF(Table1[[#This Row],[Balance]]&lt;=83000,"Low Balance",IF(Table1[[#This Row],[Balance]]&lt;=166000,"Medium Balance",IF(Table1[[#This Row],[Balance]]&lt;=260000,"High Balance","Invalid")))</f>
        <v>Low Balance</v>
      </c>
      <c r="L2601">
        <v>2</v>
      </c>
      <c r="M2601">
        <v>1</v>
      </c>
      <c r="N2601">
        <v>1</v>
      </c>
      <c r="O2601" s="3">
        <v>8908</v>
      </c>
      <c r="P2601">
        <v>0</v>
      </c>
    </row>
    <row r="2602" spans="1:16" x14ac:dyDescent="0.3">
      <c r="A2602">
        <v>2600</v>
      </c>
      <c r="B2602">
        <v>15704844</v>
      </c>
      <c r="C2602" t="s">
        <v>371</v>
      </c>
      <c r="D2602" t="s">
        <v>2955</v>
      </c>
      <c r="E2602" t="s">
        <v>19</v>
      </c>
      <c r="F2602">
        <v>62</v>
      </c>
      <c r="G2602" t="str">
        <f t="shared" si="40"/>
        <v>Young Adults</v>
      </c>
      <c r="H2602">
        <v>7</v>
      </c>
      <c r="I2602" t="s">
        <v>2950</v>
      </c>
      <c r="J2602" s="3">
        <v>80927.56</v>
      </c>
      <c r="K2602" s="3" t="str">
        <f>IF(Table1[[#This Row],[Balance]]&lt;=83000,"Low Balance",IF(Table1[[#This Row],[Balance]]&lt;=166000,"Medium Balance",IF(Table1[[#This Row],[Balance]]&lt;=260000,"High Balance","Invalid")))</f>
        <v>Low Balance</v>
      </c>
      <c r="L2602">
        <v>1</v>
      </c>
      <c r="M2602">
        <v>0</v>
      </c>
      <c r="N2602">
        <v>1</v>
      </c>
      <c r="O2602" s="3">
        <v>64490.67</v>
      </c>
      <c r="P2602">
        <v>0</v>
      </c>
    </row>
    <row r="2603" spans="1:16" x14ac:dyDescent="0.3">
      <c r="A2603">
        <v>2601</v>
      </c>
      <c r="B2603">
        <v>15744582</v>
      </c>
      <c r="C2603" t="s">
        <v>1396</v>
      </c>
      <c r="D2603" t="s">
        <v>2953</v>
      </c>
      <c r="E2603" t="s">
        <v>13</v>
      </c>
      <c r="F2603">
        <v>24</v>
      </c>
      <c r="G2603" t="str">
        <f t="shared" si="40"/>
        <v>Young Adults</v>
      </c>
      <c r="H2603">
        <v>10</v>
      </c>
      <c r="I2603" t="s">
        <v>2950</v>
      </c>
      <c r="J2603" s="3">
        <v>0</v>
      </c>
      <c r="K2603" s="3" t="str">
        <f>IF(Table1[[#This Row],[Balance]]&lt;=83000,"Low Balance",IF(Table1[[#This Row],[Balance]]&lt;=166000,"Medium Balance",IF(Table1[[#This Row],[Balance]]&lt;=260000,"High Balance","Invalid")))</f>
        <v>Low Balance</v>
      </c>
      <c r="L2603">
        <v>3</v>
      </c>
      <c r="M2603">
        <v>1</v>
      </c>
      <c r="N2603">
        <v>0</v>
      </c>
      <c r="O2603" s="3">
        <v>154971.63</v>
      </c>
      <c r="P2603">
        <v>1</v>
      </c>
    </row>
    <row r="2604" spans="1:16" x14ac:dyDescent="0.3">
      <c r="A2604">
        <v>2602</v>
      </c>
      <c r="B2604">
        <v>15616700</v>
      </c>
      <c r="C2604" t="s">
        <v>1397</v>
      </c>
      <c r="D2604" t="s">
        <v>2956</v>
      </c>
      <c r="E2604" t="s">
        <v>13</v>
      </c>
      <c r="F2604">
        <v>41</v>
      </c>
      <c r="G2604" t="str">
        <f t="shared" si="40"/>
        <v>Young Adults</v>
      </c>
      <c r="H2604">
        <v>9</v>
      </c>
      <c r="I2604" t="s">
        <v>2950</v>
      </c>
      <c r="J2604" s="3">
        <v>0</v>
      </c>
      <c r="K2604" s="3" t="str">
        <f>IF(Table1[[#This Row],[Balance]]&lt;=83000,"Low Balance",IF(Table1[[#This Row],[Balance]]&lt;=166000,"Medium Balance",IF(Table1[[#This Row],[Balance]]&lt;=260000,"High Balance","Invalid")))</f>
        <v>Low Balance</v>
      </c>
      <c r="L2604">
        <v>2</v>
      </c>
      <c r="M2604">
        <v>1</v>
      </c>
      <c r="N2604">
        <v>1</v>
      </c>
      <c r="O2604" s="3">
        <v>155786.39000000001</v>
      </c>
      <c r="P2604">
        <v>0</v>
      </c>
    </row>
    <row r="2605" spans="1:16" x14ac:dyDescent="0.3">
      <c r="A2605">
        <v>2603</v>
      </c>
      <c r="B2605">
        <v>15683521</v>
      </c>
      <c r="C2605" t="s">
        <v>1083</v>
      </c>
      <c r="D2605" t="s">
        <v>2954</v>
      </c>
      <c r="E2605" t="s">
        <v>19</v>
      </c>
      <c r="F2605">
        <v>28</v>
      </c>
      <c r="G2605" t="str">
        <f t="shared" si="40"/>
        <v>Young Adults</v>
      </c>
      <c r="H2605">
        <v>0</v>
      </c>
      <c r="I2605" t="s">
        <v>2949</v>
      </c>
      <c r="J2605" s="3">
        <v>142574.71</v>
      </c>
      <c r="K2605" s="3" t="str">
        <f>IF(Table1[[#This Row],[Balance]]&lt;=83000,"Low Balance",IF(Table1[[#This Row],[Balance]]&lt;=166000,"Medium Balance",IF(Table1[[#This Row],[Balance]]&lt;=260000,"High Balance","Invalid")))</f>
        <v>Medium Balance</v>
      </c>
      <c r="L2605">
        <v>2</v>
      </c>
      <c r="M2605">
        <v>1</v>
      </c>
      <c r="N2605">
        <v>0</v>
      </c>
      <c r="O2605" s="3">
        <v>129084.82</v>
      </c>
      <c r="P2605">
        <v>0</v>
      </c>
    </row>
    <row r="2606" spans="1:16" x14ac:dyDescent="0.3">
      <c r="A2606">
        <v>2604</v>
      </c>
      <c r="B2606">
        <v>15583049</v>
      </c>
      <c r="C2606" t="s">
        <v>88</v>
      </c>
      <c r="D2606" t="s">
        <v>2955</v>
      </c>
      <c r="E2606" t="s">
        <v>13</v>
      </c>
      <c r="F2606">
        <v>34</v>
      </c>
      <c r="G2606" t="str">
        <f t="shared" si="40"/>
        <v>Young Adults</v>
      </c>
      <c r="H2606">
        <v>7</v>
      </c>
      <c r="I2606" t="s">
        <v>2950</v>
      </c>
      <c r="J2606" s="3">
        <v>160426.07</v>
      </c>
      <c r="K2606" s="3" t="str">
        <f>IF(Table1[[#This Row],[Balance]]&lt;=83000,"Low Balance",IF(Table1[[#This Row],[Balance]]&lt;=166000,"Medium Balance",IF(Table1[[#This Row],[Balance]]&lt;=260000,"High Balance","Invalid")))</f>
        <v>Medium Balance</v>
      </c>
      <c r="L2606">
        <v>1</v>
      </c>
      <c r="M2606">
        <v>0</v>
      </c>
      <c r="N2606">
        <v>1</v>
      </c>
      <c r="O2606" s="3">
        <v>188533.11</v>
      </c>
      <c r="P2606">
        <v>0</v>
      </c>
    </row>
    <row r="2607" spans="1:16" x14ac:dyDescent="0.3">
      <c r="A2607">
        <v>2605</v>
      </c>
      <c r="B2607">
        <v>15643752</v>
      </c>
      <c r="C2607" t="s">
        <v>166</v>
      </c>
      <c r="D2607" t="s">
        <v>2953</v>
      </c>
      <c r="E2607" t="s">
        <v>19</v>
      </c>
      <c r="F2607">
        <v>25</v>
      </c>
      <c r="G2607" t="str">
        <f t="shared" si="40"/>
        <v>Young Adults</v>
      </c>
      <c r="H2607">
        <v>5</v>
      </c>
      <c r="I2607" t="s">
        <v>2951</v>
      </c>
      <c r="J2607" s="3">
        <v>116160.23</v>
      </c>
      <c r="K2607" s="3" t="str">
        <f>IF(Table1[[#This Row],[Balance]]&lt;=83000,"Low Balance",IF(Table1[[#This Row],[Balance]]&lt;=166000,"Medium Balance",IF(Table1[[#This Row],[Balance]]&lt;=260000,"High Balance","Invalid")))</f>
        <v>Medium Balance</v>
      </c>
      <c r="L2607">
        <v>1</v>
      </c>
      <c r="M2607">
        <v>1</v>
      </c>
      <c r="N2607">
        <v>0</v>
      </c>
      <c r="O2607" s="3">
        <v>13411.67</v>
      </c>
      <c r="P2607">
        <v>0</v>
      </c>
    </row>
    <row r="2608" spans="1:16" x14ac:dyDescent="0.3">
      <c r="A2608">
        <v>2606</v>
      </c>
      <c r="B2608">
        <v>15620398</v>
      </c>
      <c r="C2608" t="s">
        <v>17</v>
      </c>
      <c r="D2608" t="s">
        <v>2946</v>
      </c>
      <c r="E2608" t="s">
        <v>13</v>
      </c>
      <c r="F2608">
        <v>34</v>
      </c>
      <c r="G2608" t="str">
        <f t="shared" si="40"/>
        <v>Young Adults</v>
      </c>
      <c r="H2608">
        <v>5</v>
      </c>
      <c r="I2608" t="s">
        <v>2951</v>
      </c>
      <c r="J2608" s="3">
        <v>98683.47</v>
      </c>
      <c r="K2608" s="3" t="str">
        <f>IF(Table1[[#This Row],[Balance]]&lt;=83000,"Low Balance",IF(Table1[[#This Row],[Balance]]&lt;=166000,"Medium Balance",IF(Table1[[#This Row],[Balance]]&lt;=260000,"High Balance","Invalid")))</f>
        <v>Medium Balance</v>
      </c>
      <c r="L2608">
        <v>2</v>
      </c>
      <c r="M2608">
        <v>1</v>
      </c>
      <c r="N2608">
        <v>0</v>
      </c>
      <c r="O2608" s="3">
        <v>15733.19</v>
      </c>
      <c r="P2608">
        <v>0</v>
      </c>
    </row>
    <row r="2609" spans="1:16" x14ac:dyDescent="0.3">
      <c r="A2609">
        <v>2607</v>
      </c>
      <c r="B2609">
        <v>15715707</v>
      </c>
      <c r="C2609" t="s">
        <v>1398</v>
      </c>
      <c r="D2609" t="s">
        <v>2953</v>
      </c>
      <c r="E2609" t="s">
        <v>19</v>
      </c>
      <c r="F2609">
        <v>32</v>
      </c>
      <c r="G2609" t="str">
        <f t="shared" si="40"/>
        <v>Young Adults</v>
      </c>
      <c r="H2609">
        <v>3</v>
      </c>
      <c r="I2609" t="s">
        <v>2951</v>
      </c>
      <c r="J2609" s="3">
        <v>118829.03</v>
      </c>
      <c r="K2609" s="3" t="str">
        <f>IF(Table1[[#This Row],[Balance]]&lt;=83000,"Low Balance",IF(Table1[[#This Row],[Balance]]&lt;=166000,"Medium Balance",IF(Table1[[#This Row],[Balance]]&lt;=260000,"High Balance","Invalid")))</f>
        <v>Medium Balance</v>
      </c>
      <c r="L2609">
        <v>2</v>
      </c>
      <c r="M2609">
        <v>1</v>
      </c>
      <c r="N2609">
        <v>1</v>
      </c>
      <c r="O2609" s="3">
        <v>73127.61</v>
      </c>
      <c r="P2609">
        <v>0</v>
      </c>
    </row>
    <row r="2610" spans="1:16" x14ac:dyDescent="0.3">
      <c r="A2610">
        <v>2608</v>
      </c>
      <c r="B2610">
        <v>15814209</v>
      </c>
      <c r="C2610" t="s">
        <v>106</v>
      </c>
      <c r="D2610" t="s">
        <v>2955</v>
      </c>
      <c r="E2610" t="s">
        <v>19</v>
      </c>
      <c r="F2610">
        <v>31</v>
      </c>
      <c r="G2610" t="str">
        <f t="shared" si="40"/>
        <v>Young Adults</v>
      </c>
      <c r="H2610">
        <v>1</v>
      </c>
      <c r="I2610" t="s">
        <v>2949</v>
      </c>
      <c r="J2610" s="3">
        <v>118870.92</v>
      </c>
      <c r="K2610" s="3" t="str">
        <f>IF(Table1[[#This Row],[Balance]]&lt;=83000,"Low Balance",IF(Table1[[#This Row],[Balance]]&lt;=166000,"Medium Balance",IF(Table1[[#This Row],[Balance]]&lt;=260000,"High Balance","Invalid")))</f>
        <v>Medium Balance</v>
      </c>
      <c r="L2610">
        <v>1</v>
      </c>
      <c r="M2610">
        <v>1</v>
      </c>
      <c r="N2610">
        <v>0</v>
      </c>
      <c r="O2610" s="3">
        <v>101704.19</v>
      </c>
      <c r="P2610">
        <v>0</v>
      </c>
    </row>
    <row r="2611" spans="1:16" x14ac:dyDescent="0.3">
      <c r="A2611">
        <v>2609</v>
      </c>
      <c r="B2611">
        <v>15733768</v>
      </c>
      <c r="C2611" t="s">
        <v>632</v>
      </c>
      <c r="D2611" t="s">
        <v>2946</v>
      </c>
      <c r="E2611" t="s">
        <v>19</v>
      </c>
      <c r="F2611">
        <v>32</v>
      </c>
      <c r="G2611" t="str">
        <f t="shared" si="40"/>
        <v>Middle-Aged</v>
      </c>
      <c r="H2611">
        <v>1</v>
      </c>
      <c r="I2611" t="s">
        <v>2949</v>
      </c>
      <c r="J2611" s="3">
        <v>0</v>
      </c>
      <c r="K2611" s="3" t="str">
        <f>IF(Table1[[#This Row],[Balance]]&lt;=83000,"Low Balance",IF(Table1[[#This Row],[Balance]]&lt;=166000,"Medium Balance",IF(Table1[[#This Row],[Balance]]&lt;=260000,"High Balance","Invalid")))</f>
        <v>Low Balance</v>
      </c>
      <c r="L2611">
        <v>1</v>
      </c>
      <c r="M2611">
        <v>1</v>
      </c>
      <c r="N2611">
        <v>1</v>
      </c>
      <c r="O2611" s="3">
        <v>101986.16</v>
      </c>
      <c r="P2611">
        <v>0</v>
      </c>
    </row>
    <row r="2612" spans="1:16" x14ac:dyDescent="0.3">
      <c r="A2612">
        <v>2610</v>
      </c>
      <c r="B2612">
        <v>15755242</v>
      </c>
      <c r="C2612" t="s">
        <v>178</v>
      </c>
      <c r="D2612" t="s">
        <v>2953</v>
      </c>
      <c r="E2612" t="s">
        <v>13</v>
      </c>
      <c r="F2612">
        <v>46</v>
      </c>
      <c r="G2612" t="str">
        <f t="shared" si="40"/>
        <v>Young Adults</v>
      </c>
      <c r="H2612">
        <v>2</v>
      </c>
      <c r="I2612" t="s">
        <v>2949</v>
      </c>
      <c r="J2612" s="3">
        <v>0</v>
      </c>
      <c r="K2612" s="3" t="str">
        <f>IF(Table1[[#This Row],[Balance]]&lt;=83000,"Low Balance",IF(Table1[[#This Row],[Balance]]&lt;=166000,"Medium Balance",IF(Table1[[#This Row],[Balance]]&lt;=260000,"High Balance","Invalid")))</f>
        <v>Low Balance</v>
      </c>
      <c r="L2612">
        <v>1</v>
      </c>
      <c r="M2612">
        <v>1</v>
      </c>
      <c r="N2612">
        <v>1</v>
      </c>
      <c r="O2612" s="3">
        <v>114442.66</v>
      </c>
      <c r="P2612">
        <v>0</v>
      </c>
    </row>
    <row r="2613" spans="1:16" x14ac:dyDescent="0.3">
      <c r="A2613">
        <v>2611</v>
      </c>
      <c r="B2613">
        <v>15729412</v>
      </c>
      <c r="C2613" t="s">
        <v>1399</v>
      </c>
      <c r="D2613" t="s">
        <v>2953</v>
      </c>
      <c r="E2613" t="s">
        <v>19</v>
      </c>
      <c r="F2613">
        <v>38</v>
      </c>
      <c r="G2613" t="str">
        <f t="shared" si="40"/>
        <v>Young Adults</v>
      </c>
      <c r="H2613">
        <v>4</v>
      </c>
      <c r="I2613" t="s">
        <v>2951</v>
      </c>
      <c r="J2613" s="3">
        <v>107192.38</v>
      </c>
      <c r="K2613" s="3" t="str">
        <f>IF(Table1[[#This Row],[Balance]]&lt;=83000,"Low Balance",IF(Table1[[#This Row],[Balance]]&lt;=166000,"Medium Balance",IF(Table1[[#This Row],[Balance]]&lt;=260000,"High Balance","Invalid")))</f>
        <v>Medium Balance</v>
      </c>
      <c r="L2613">
        <v>1</v>
      </c>
      <c r="M2613">
        <v>1</v>
      </c>
      <c r="N2613">
        <v>1</v>
      </c>
      <c r="O2613" s="3">
        <v>15669.17</v>
      </c>
      <c r="P2613">
        <v>0</v>
      </c>
    </row>
    <row r="2614" spans="1:16" x14ac:dyDescent="0.3">
      <c r="A2614">
        <v>2612</v>
      </c>
      <c r="B2614">
        <v>15746564</v>
      </c>
      <c r="C2614" t="s">
        <v>224</v>
      </c>
      <c r="D2614" t="s">
        <v>2955</v>
      </c>
      <c r="E2614" t="s">
        <v>19</v>
      </c>
      <c r="F2614">
        <v>42</v>
      </c>
      <c r="G2614" t="str">
        <f t="shared" si="40"/>
        <v>Young Adults</v>
      </c>
      <c r="H2614">
        <v>3</v>
      </c>
      <c r="I2614" t="s">
        <v>2951</v>
      </c>
      <c r="J2614" s="3">
        <v>108010.78</v>
      </c>
      <c r="K2614" s="3" t="str">
        <f>IF(Table1[[#This Row],[Balance]]&lt;=83000,"Low Balance",IF(Table1[[#This Row],[Balance]]&lt;=166000,"Medium Balance",IF(Table1[[#This Row],[Balance]]&lt;=260000,"High Balance","Invalid")))</f>
        <v>Medium Balance</v>
      </c>
      <c r="L2614">
        <v>1</v>
      </c>
      <c r="M2614">
        <v>1</v>
      </c>
      <c r="N2614">
        <v>1</v>
      </c>
      <c r="O2614" s="3">
        <v>157486.1</v>
      </c>
      <c r="P2614">
        <v>0</v>
      </c>
    </row>
    <row r="2615" spans="1:16" x14ac:dyDescent="0.3">
      <c r="A2615">
        <v>2613</v>
      </c>
      <c r="B2615">
        <v>15588446</v>
      </c>
      <c r="C2615" t="s">
        <v>1073</v>
      </c>
      <c r="D2615" t="s">
        <v>2954</v>
      </c>
      <c r="E2615" t="s">
        <v>19</v>
      </c>
      <c r="F2615">
        <v>34</v>
      </c>
      <c r="G2615" t="str">
        <f t="shared" si="40"/>
        <v>Young Adults</v>
      </c>
      <c r="H2615">
        <v>3</v>
      </c>
      <c r="I2615" t="s">
        <v>2951</v>
      </c>
      <c r="J2615" s="3">
        <v>0</v>
      </c>
      <c r="K2615" s="3" t="str">
        <f>IF(Table1[[#This Row],[Balance]]&lt;=83000,"Low Balance",IF(Table1[[#This Row],[Balance]]&lt;=166000,"Medium Balance",IF(Table1[[#This Row],[Balance]]&lt;=260000,"High Balance","Invalid")))</f>
        <v>Low Balance</v>
      </c>
      <c r="L2615">
        <v>2</v>
      </c>
      <c r="M2615">
        <v>0</v>
      </c>
      <c r="N2615">
        <v>0</v>
      </c>
      <c r="O2615" s="3">
        <v>131281.28</v>
      </c>
      <c r="P2615">
        <v>0</v>
      </c>
    </row>
    <row r="2616" spans="1:16" x14ac:dyDescent="0.3">
      <c r="A2616">
        <v>2614</v>
      </c>
      <c r="B2616">
        <v>15665221</v>
      </c>
      <c r="C2616" t="s">
        <v>1400</v>
      </c>
      <c r="D2616" t="s">
        <v>2954</v>
      </c>
      <c r="E2616" t="s">
        <v>19</v>
      </c>
      <c r="F2616">
        <v>26</v>
      </c>
      <c r="G2616" t="str">
        <f t="shared" si="40"/>
        <v>Middle-Aged</v>
      </c>
      <c r="H2616">
        <v>7</v>
      </c>
      <c r="I2616" t="s">
        <v>2950</v>
      </c>
      <c r="J2616" s="3">
        <v>129837.72</v>
      </c>
      <c r="K2616" s="3" t="str">
        <f>IF(Table1[[#This Row],[Balance]]&lt;=83000,"Low Balance",IF(Table1[[#This Row],[Balance]]&lt;=166000,"Medium Balance",IF(Table1[[#This Row],[Balance]]&lt;=260000,"High Balance","Invalid")))</f>
        <v>Medium Balance</v>
      </c>
      <c r="L2616">
        <v>2</v>
      </c>
      <c r="M2616">
        <v>0</v>
      </c>
      <c r="N2616">
        <v>1</v>
      </c>
      <c r="O2616" s="3">
        <v>197001.15</v>
      </c>
      <c r="P2616">
        <v>0</v>
      </c>
    </row>
    <row r="2617" spans="1:16" x14ac:dyDescent="0.3">
      <c r="A2617">
        <v>2615</v>
      </c>
      <c r="B2617">
        <v>15640846</v>
      </c>
      <c r="C2617" t="s">
        <v>1401</v>
      </c>
      <c r="D2617" t="s">
        <v>2954</v>
      </c>
      <c r="E2617" t="s">
        <v>13</v>
      </c>
      <c r="F2617">
        <v>58</v>
      </c>
      <c r="G2617" t="str">
        <f t="shared" si="40"/>
        <v>Middle-Aged</v>
      </c>
      <c r="H2617">
        <v>3</v>
      </c>
      <c r="I2617" t="s">
        <v>2951</v>
      </c>
      <c r="J2617" s="3">
        <v>106458.31</v>
      </c>
      <c r="K2617" s="3" t="str">
        <f>IF(Table1[[#This Row],[Balance]]&lt;=83000,"Low Balance",IF(Table1[[#This Row],[Balance]]&lt;=166000,"Medium Balance",IF(Table1[[#This Row],[Balance]]&lt;=260000,"High Balance","Invalid")))</f>
        <v>Medium Balance</v>
      </c>
      <c r="L2617">
        <v>4</v>
      </c>
      <c r="M2617">
        <v>1</v>
      </c>
      <c r="N2617">
        <v>0</v>
      </c>
      <c r="O2617" s="3">
        <v>128881.87</v>
      </c>
      <c r="P2617">
        <v>1</v>
      </c>
    </row>
    <row r="2618" spans="1:16" x14ac:dyDescent="0.3">
      <c r="A2618">
        <v>2616</v>
      </c>
      <c r="B2618">
        <v>15700209</v>
      </c>
      <c r="C2618" t="s">
        <v>574</v>
      </c>
      <c r="D2618" t="s">
        <v>2955</v>
      </c>
      <c r="E2618" t="s">
        <v>19</v>
      </c>
      <c r="F2618">
        <v>63</v>
      </c>
      <c r="G2618" t="str">
        <f t="shared" si="40"/>
        <v>Young Adults</v>
      </c>
      <c r="H2618">
        <v>9</v>
      </c>
      <c r="I2618" t="s">
        <v>2950</v>
      </c>
      <c r="J2618" s="3">
        <v>97009.15</v>
      </c>
      <c r="K2618" s="3" t="str">
        <f>IF(Table1[[#This Row],[Balance]]&lt;=83000,"Low Balance",IF(Table1[[#This Row],[Balance]]&lt;=166000,"Medium Balance",IF(Table1[[#This Row],[Balance]]&lt;=260000,"High Balance","Invalid")))</f>
        <v>Medium Balance</v>
      </c>
      <c r="L2618">
        <v>1</v>
      </c>
      <c r="M2618">
        <v>1</v>
      </c>
      <c r="N2618">
        <v>1</v>
      </c>
      <c r="O2618" s="3">
        <v>85101</v>
      </c>
      <c r="P2618">
        <v>0</v>
      </c>
    </row>
    <row r="2619" spans="1:16" x14ac:dyDescent="0.3">
      <c r="A2619">
        <v>2617</v>
      </c>
      <c r="B2619">
        <v>15658360</v>
      </c>
      <c r="C2619" t="s">
        <v>338</v>
      </c>
      <c r="D2619" t="s">
        <v>2956</v>
      </c>
      <c r="E2619" t="s">
        <v>19</v>
      </c>
      <c r="F2619">
        <v>35</v>
      </c>
      <c r="G2619" t="str">
        <f t="shared" si="40"/>
        <v>Middle-Aged</v>
      </c>
      <c r="H2619">
        <v>9</v>
      </c>
      <c r="I2619" t="s">
        <v>2950</v>
      </c>
      <c r="J2619" s="3">
        <v>122929.42</v>
      </c>
      <c r="K2619" s="3" t="str">
        <f>IF(Table1[[#This Row],[Balance]]&lt;=83000,"Low Balance",IF(Table1[[#This Row],[Balance]]&lt;=166000,"Medium Balance",IF(Table1[[#This Row],[Balance]]&lt;=260000,"High Balance","Invalid")))</f>
        <v>Medium Balance</v>
      </c>
      <c r="L2619">
        <v>2</v>
      </c>
      <c r="M2619">
        <v>0</v>
      </c>
      <c r="N2619">
        <v>0</v>
      </c>
      <c r="O2619" s="3">
        <v>149822.04</v>
      </c>
      <c r="P2619">
        <v>0</v>
      </c>
    </row>
    <row r="2620" spans="1:16" x14ac:dyDescent="0.3">
      <c r="A2620">
        <v>2618</v>
      </c>
      <c r="B2620">
        <v>15602735</v>
      </c>
      <c r="C2620" t="s">
        <v>651</v>
      </c>
      <c r="D2620" t="s">
        <v>2956</v>
      </c>
      <c r="E2620" t="s">
        <v>19</v>
      </c>
      <c r="F2620">
        <v>45</v>
      </c>
      <c r="G2620" t="str">
        <f t="shared" si="40"/>
        <v>Young Adults</v>
      </c>
      <c r="H2620">
        <v>6</v>
      </c>
      <c r="I2620" t="s">
        <v>2950</v>
      </c>
      <c r="J2620" s="3">
        <v>152296.82999999999</v>
      </c>
      <c r="K2620" s="3" t="str">
        <f>IF(Table1[[#This Row],[Balance]]&lt;=83000,"Low Balance",IF(Table1[[#This Row],[Balance]]&lt;=166000,"Medium Balance",IF(Table1[[#This Row],[Balance]]&lt;=260000,"High Balance","Invalid")))</f>
        <v>Medium Balance</v>
      </c>
      <c r="L2620">
        <v>4</v>
      </c>
      <c r="M2620">
        <v>0</v>
      </c>
      <c r="N2620">
        <v>1</v>
      </c>
      <c r="O2620" s="3">
        <v>108040.86</v>
      </c>
      <c r="P2620">
        <v>1</v>
      </c>
    </row>
    <row r="2621" spans="1:16" x14ac:dyDescent="0.3">
      <c r="A2621">
        <v>2619</v>
      </c>
      <c r="B2621">
        <v>15724834</v>
      </c>
      <c r="C2621" t="s">
        <v>1066</v>
      </c>
      <c r="D2621" t="s">
        <v>2955</v>
      </c>
      <c r="E2621" t="s">
        <v>13</v>
      </c>
      <c r="F2621">
        <v>30</v>
      </c>
      <c r="G2621" t="str">
        <f t="shared" si="40"/>
        <v>Middle-Aged</v>
      </c>
      <c r="H2621">
        <v>1</v>
      </c>
      <c r="I2621" t="s">
        <v>2949</v>
      </c>
      <c r="J2621" s="3">
        <v>0</v>
      </c>
      <c r="K2621" s="3" t="str">
        <f>IF(Table1[[#This Row],[Balance]]&lt;=83000,"Low Balance",IF(Table1[[#This Row],[Balance]]&lt;=166000,"Medium Balance",IF(Table1[[#This Row],[Balance]]&lt;=260000,"High Balance","Invalid")))</f>
        <v>Low Balance</v>
      </c>
      <c r="L2621">
        <v>2</v>
      </c>
      <c r="M2621">
        <v>0</v>
      </c>
      <c r="N2621">
        <v>0</v>
      </c>
      <c r="O2621" s="3">
        <v>135795.53</v>
      </c>
      <c r="P2621">
        <v>0</v>
      </c>
    </row>
    <row r="2622" spans="1:16" x14ac:dyDescent="0.3">
      <c r="A2622">
        <v>2620</v>
      </c>
      <c r="B2622">
        <v>15800062</v>
      </c>
      <c r="C2622" t="s">
        <v>1402</v>
      </c>
      <c r="D2622" t="s">
        <v>2953</v>
      </c>
      <c r="E2622" t="s">
        <v>19</v>
      </c>
      <c r="F2622">
        <v>49</v>
      </c>
      <c r="G2622" t="str">
        <f t="shared" si="40"/>
        <v>Young Adults</v>
      </c>
      <c r="H2622">
        <v>8</v>
      </c>
      <c r="I2622" t="s">
        <v>2950</v>
      </c>
      <c r="J2622" s="3">
        <v>0</v>
      </c>
      <c r="K2622" s="3" t="str">
        <f>IF(Table1[[#This Row],[Balance]]&lt;=83000,"Low Balance",IF(Table1[[#This Row],[Balance]]&lt;=166000,"Medium Balance",IF(Table1[[#This Row],[Balance]]&lt;=260000,"High Balance","Invalid")))</f>
        <v>Low Balance</v>
      </c>
      <c r="L2622">
        <v>1</v>
      </c>
      <c r="M2622">
        <v>0</v>
      </c>
      <c r="N2622">
        <v>0</v>
      </c>
      <c r="O2622" s="3">
        <v>25867.67</v>
      </c>
      <c r="P2622">
        <v>1</v>
      </c>
    </row>
    <row r="2623" spans="1:16" x14ac:dyDescent="0.3">
      <c r="A2623">
        <v>2621</v>
      </c>
      <c r="B2623">
        <v>15685300</v>
      </c>
      <c r="C2623" t="s">
        <v>1374</v>
      </c>
      <c r="D2623" t="s">
        <v>2956</v>
      </c>
      <c r="E2623" t="s">
        <v>19</v>
      </c>
      <c r="F2623">
        <v>35</v>
      </c>
      <c r="G2623" t="str">
        <f t="shared" si="40"/>
        <v>Young Adults</v>
      </c>
      <c r="H2623">
        <v>6</v>
      </c>
      <c r="I2623" t="s">
        <v>2950</v>
      </c>
      <c r="J2623" s="3">
        <v>128993.76</v>
      </c>
      <c r="K2623" s="3" t="str">
        <f>IF(Table1[[#This Row],[Balance]]&lt;=83000,"Low Balance",IF(Table1[[#This Row],[Balance]]&lt;=166000,"Medium Balance",IF(Table1[[#This Row],[Balance]]&lt;=260000,"High Balance","Invalid")))</f>
        <v>Medium Balance</v>
      </c>
      <c r="L2623">
        <v>2</v>
      </c>
      <c r="M2623">
        <v>1</v>
      </c>
      <c r="N2623">
        <v>0</v>
      </c>
      <c r="O2623" s="3">
        <v>130483.56</v>
      </c>
      <c r="P2623">
        <v>0</v>
      </c>
    </row>
    <row r="2624" spans="1:16" x14ac:dyDescent="0.3">
      <c r="A2624">
        <v>2622</v>
      </c>
      <c r="B2624">
        <v>15760102</v>
      </c>
      <c r="C2624" t="s">
        <v>720</v>
      </c>
      <c r="D2624" t="s">
        <v>2953</v>
      </c>
      <c r="E2624" t="s">
        <v>13</v>
      </c>
      <c r="F2624">
        <v>36</v>
      </c>
      <c r="G2624" t="str">
        <f t="shared" si="40"/>
        <v>Young Adults</v>
      </c>
      <c r="H2624">
        <v>5</v>
      </c>
      <c r="I2624" t="s">
        <v>2951</v>
      </c>
      <c r="J2624" s="3">
        <v>0</v>
      </c>
      <c r="K2624" s="3" t="str">
        <f>IF(Table1[[#This Row],[Balance]]&lt;=83000,"Low Balance",IF(Table1[[#This Row],[Balance]]&lt;=166000,"Medium Balance",IF(Table1[[#This Row],[Balance]]&lt;=260000,"High Balance","Invalid")))</f>
        <v>Low Balance</v>
      </c>
      <c r="L2624">
        <v>1</v>
      </c>
      <c r="M2624">
        <v>1</v>
      </c>
      <c r="N2624">
        <v>0</v>
      </c>
      <c r="O2624" s="3">
        <v>183479.12</v>
      </c>
      <c r="P2624">
        <v>0</v>
      </c>
    </row>
    <row r="2625" spans="1:16" x14ac:dyDescent="0.3">
      <c r="A2625">
        <v>2623</v>
      </c>
      <c r="B2625">
        <v>15787026</v>
      </c>
      <c r="C2625" t="s">
        <v>289</v>
      </c>
      <c r="D2625" t="s">
        <v>2954</v>
      </c>
      <c r="E2625" t="s">
        <v>19</v>
      </c>
      <c r="F2625">
        <v>27</v>
      </c>
      <c r="G2625" t="str">
        <f t="shared" si="40"/>
        <v>Young Adults</v>
      </c>
      <c r="H2625">
        <v>0</v>
      </c>
      <c r="I2625" t="s">
        <v>2949</v>
      </c>
      <c r="J2625" s="3">
        <v>185267.45</v>
      </c>
      <c r="K2625" s="3" t="str">
        <f>IF(Table1[[#This Row],[Balance]]&lt;=83000,"Low Balance",IF(Table1[[#This Row],[Balance]]&lt;=166000,"Medium Balance",IF(Table1[[#This Row],[Balance]]&lt;=260000,"High Balance","Invalid")))</f>
        <v>High Balance</v>
      </c>
      <c r="L2625">
        <v>2</v>
      </c>
      <c r="M2625">
        <v>1</v>
      </c>
      <c r="N2625">
        <v>1</v>
      </c>
      <c r="O2625" s="3">
        <v>77027.34</v>
      </c>
      <c r="P2625">
        <v>0</v>
      </c>
    </row>
    <row r="2626" spans="1:16" x14ac:dyDescent="0.3">
      <c r="A2626">
        <v>2624</v>
      </c>
      <c r="B2626">
        <v>15653696</v>
      </c>
      <c r="C2626" t="s">
        <v>1045</v>
      </c>
      <c r="D2626" t="s">
        <v>2954</v>
      </c>
      <c r="E2626" t="s">
        <v>13</v>
      </c>
      <c r="F2626">
        <v>28</v>
      </c>
      <c r="G2626" t="str">
        <f t="shared" si="40"/>
        <v>Young Adults</v>
      </c>
      <c r="H2626">
        <v>9</v>
      </c>
      <c r="I2626" t="s">
        <v>2950</v>
      </c>
      <c r="J2626" s="3">
        <v>0</v>
      </c>
      <c r="K2626" s="3" t="str">
        <f>IF(Table1[[#This Row],[Balance]]&lt;=83000,"Low Balance",IF(Table1[[#This Row],[Balance]]&lt;=166000,"Medium Balance",IF(Table1[[#This Row],[Balance]]&lt;=260000,"High Balance","Invalid")))</f>
        <v>Low Balance</v>
      </c>
      <c r="L2626">
        <v>2</v>
      </c>
      <c r="M2626">
        <v>0</v>
      </c>
      <c r="N2626">
        <v>0</v>
      </c>
      <c r="O2626" s="3">
        <v>94141.75</v>
      </c>
      <c r="P2626">
        <v>0</v>
      </c>
    </row>
    <row r="2627" spans="1:16" x14ac:dyDescent="0.3">
      <c r="A2627">
        <v>2625</v>
      </c>
      <c r="B2627">
        <v>15788946</v>
      </c>
      <c r="C2627" t="s">
        <v>1403</v>
      </c>
      <c r="D2627" t="s">
        <v>2954</v>
      </c>
      <c r="E2627" t="s">
        <v>13</v>
      </c>
      <c r="F2627">
        <v>29</v>
      </c>
      <c r="G2627" t="str">
        <f t="shared" ref="G2627:G2690" si="41">IF(F2628&lt;=44,"Young Adults",IF(F2628&lt;=69,"Middle-Aged",IF(F2628&lt;=92,"Seniors","Invalid")))</f>
        <v>Young Adults</v>
      </c>
      <c r="H2627">
        <v>3</v>
      </c>
      <c r="I2627" t="s">
        <v>2951</v>
      </c>
      <c r="J2627" s="3">
        <v>116805.82</v>
      </c>
      <c r="K2627" s="3" t="str">
        <f>IF(Table1[[#This Row],[Balance]]&lt;=83000,"Low Balance",IF(Table1[[#This Row],[Balance]]&lt;=166000,"Medium Balance",IF(Table1[[#This Row],[Balance]]&lt;=260000,"High Balance","Invalid")))</f>
        <v>Medium Balance</v>
      </c>
      <c r="L2627">
        <v>1</v>
      </c>
      <c r="M2627">
        <v>0</v>
      </c>
      <c r="N2627">
        <v>0</v>
      </c>
      <c r="O2627" s="3">
        <v>4092.75</v>
      </c>
      <c r="P2627">
        <v>0</v>
      </c>
    </row>
    <row r="2628" spans="1:16" x14ac:dyDescent="0.3">
      <c r="A2628">
        <v>2626</v>
      </c>
      <c r="B2628">
        <v>15600724</v>
      </c>
      <c r="C2628" t="s">
        <v>28</v>
      </c>
      <c r="D2628" t="s">
        <v>2955</v>
      </c>
      <c r="E2628" t="s">
        <v>19</v>
      </c>
      <c r="F2628">
        <v>29</v>
      </c>
      <c r="G2628" t="str">
        <f t="shared" si="41"/>
        <v>Young Adults</v>
      </c>
      <c r="H2628">
        <v>5</v>
      </c>
      <c r="I2628" t="s">
        <v>2951</v>
      </c>
      <c r="J2628" s="3">
        <v>129750.68</v>
      </c>
      <c r="K2628" s="3" t="str">
        <f>IF(Table1[[#This Row],[Balance]]&lt;=83000,"Low Balance",IF(Table1[[#This Row],[Balance]]&lt;=166000,"Medium Balance",IF(Table1[[#This Row],[Balance]]&lt;=260000,"High Balance","Invalid")))</f>
        <v>Medium Balance</v>
      </c>
      <c r="L2628">
        <v>1</v>
      </c>
      <c r="M2628">
        <v>1</v>
      </c>
      <c r="N2628">
        <v>0</v>
      </c>
      <c r="O2628" s="3">
        <v>109257.59</v>
      </c>
      <c r="P2628">
        <v>0</v>
      </c>
    </row>
    <row r="2629" spans="1:16" x14ac:dyDescent="0.3">
      <c r="A2629">
        <v>2627</v>
      </c>
      <c r="B2629">
        <v>15574324</v>
      </c>
      <c r="C2629" t="s">
        <v>389</v>
      </c>
      <c r="D2629" t="s">
        <v>2955</v>
      </c>
      <c r="E2629" t="s">
        <v>13</v>
      </c>
      <c r="F2629">
        <v>29</v>
      </c>
      <c r="G2629" t="str">
        <f t="shared" si="41"/>
        <v>Young Adults</v>
      </c>
      <c r="H2629">
        <v>2</v>
      </c>
      <c r="I2629" t="s">
        <v>2949</v>
      </c>
      <c r="J2629" s="3">
        <v>129177.01</v>
      </c>
      <c r="K2629" s="3" t="str">
        <f>IF(Table1[[#This Row],[Balance]]&lt;=83000,"Low Balance",IF(Table1[[#This Row],[Balance]]&lt;=166000,"Medium Balance",IF(Table1[[#This Row],[Balance]]&lt;=260000,"High Balance","Invalid")))</f>
        <v>Medium Balance</v>
      </c>
      <c r="L2629">
        <v>2</v>
      </c>
      <c r="M2629">
        <v>0</v>
      </c>
      <c r="N2629">
        <v>1</v>
      </c>
      <c r="O2629" s="3">
        <v>104617.99</v>
      </c>
      <c r="P2629">
        <v>0</v>
      </c>
    </row>
    <row r="2630" spans="1:16" x14ac:dyDescent="0.3">
      <c r="A2630">
        <v>2628</v>
      </c>
      <c r="B2630">
        <v>15707144</v>
      </c>
      <c r="C2630" t="s">
        <v>97</v>
      </c>
      <c r="D2630" t="s">
        <v>2955</v>
      </c>
      <c r="E2630" t="s">
        <v>19</v>
      </c>
      <c r="F2630">
        <v>25</v>
      </c>
      <c r="G2630" t="str">
        <f t="shared" si="41"/>
        <v>Middle-Aged</v>
      </c>
      <c r="H2630">
        <v>6</v>
      </c>
      <c r="I2630" t="s">
        <v>2950</v>
      </c>
      <c r="J2630" s="3">
        <v>82506.720000000001</v>
      </c>
      <c r="K2630" s="3" t="str">
        <f>IF(Table1[[#This Row],[Balance]]&lt;=83000,"Low Balance",IF(Table1[[#This Row],[Balance]]&lt;=166000,"Medium Balance",IF(Table1[[#This Row],[Balance]]&lt;=260000,"High Balance","Invalid")))</f>
        <v>Low Balance</v>
      </c>
      <c r="L2630">
        <v>2</v>
      </c>
      <c r="M2630">
        <v>1</v>
      </c>
      <c r="N2630">
        <v>0</v>
      </c>
      <c r="O2630" s="3">
        <v>167705.07</v>
      </c>
      <c r="P2630">
        <v>0</v>
      </c>
    </row>
    <row r="2631" spans="1:16" x14ac:dyDescent="0.3">
      <c r="A2631">
        <v>2629</v>
      </c>
      <c r="B2631">
        <v>15775891</v>
      </c>
      <c r="C2631" t="s">
        <v>1404</v>
      </c>
      <c r="D2631" t="s">
        <v>2954</v>
      </c>
      <c r="E2631" t="s">
        <v>19</v>
      </c>
      <c r="F2631">
        <v>48</v>
      </c>
      <c r="G2631" t="str">
        <f t="shared" si="41"/>
        <v>Young Adults</v>
      </c>
      <c r="H2631">
        <v>2</v>
      </c>
      <c r="I2631" t="s">
        <v>2949</v>
      </c>
      <c r="J2631" s="3">
        <v>107247.69</v>
      </c>
      <c r="K2631" s="3" t="str">
        <f>IF(Table1[[#This Row],[Balance]]&lt;=83000,"Low Balance",IF(Table1[[#This Row],[Balance]]&lt;=166000,"Medium Balance",IF(Table1[[#This Row],[Balance]]&lt;=260000,"High Balance","Invalid")))</f>
        <v>Medium Balance</v>
      </c>
      <c r="L2631">
        <v>1</v>
      </c>
      <c r="M2631">
        <v>1</v>
      </c>
      <c r="N2631">
        <v>1</v>
      </c>
      <c r="O2631" s="3">
        <v>103712.05</v>
      </c>
      <c r="P2631">
        <v>1</v>
      </c>
    </row>
    <row r="2632" spans="1:16" x14ac:dyDescent="0.3">
      <c r="A2632">
        <v>2630</v>
      </c>
      <c r="B2632">
        <v>15711789</v>
      </c>
      <c r="C2632" t="s">
        <v>1405</v>
      </c>
      <c r="D2632" t="s">
        <v>2955</v>
      </c>
      <c r="E2632" t="s">
        <v>13</v>
      </c>
      <c r="F2632">
        <v>42</v>
      </c>
      <c r="G2632" t="str">
        <f t="shared" si="41"/>
        <v>Young Adults</v>
      </c>
      <c r="H2632">
        <v>3</v>
      </c>
      <c r="I2632" t="s">
        <v>2951</v>
      </c>
      <c r="J2632" s="3">
        <v>0</v>
      </c>
      <c r="K2632" s="3" t="str">
        <f>IF(Table1[[#This Row],[Balance]]&lt;=83000,"Low Balance",IF(Table1[[#This Row],[Balance]]&lt;=166000,"Medium Balance",IF(Table1[[#This Row],[Balance]]&lt;=260000,"High Balance","Invalid")))</f>
        <v>Low Balance</v>
      </c>
      <c r="L2632">
        <v>1</v>
      </c>
      <c r="M2632">
        <v>0</v>
      </c>
      <c r="N2632">
        <v>0</v>
      </c>
      <c r="O2632" s="3">
        <v>161242.99</v>
      </c>
      <c r="P2632">
        <v>1</v>
      </c>
    </row>
    <row r="2633" spans="1:16" x14ac:dyDescent="0.3">
      <c r="A2633">
        <v>2631</v>
      </c>
      <c r="B2633">
        <v>15600879</v>
      </c>
      <c r="C2633" t="s">
        <v>118</v>
      </c>
      <c r="D2633" t="s">
        <v>2955</v>
      </c>
      <c r="E2633" t="s">
        <v>13</v>
      </c>
      <c r="F2633">
        <v>36</v>
      </c>
      <c r="G2633" t="str">
        <f t="shared" si="41"/>
        <v>Young Adults</v>
      </c>
      <c r="H2633">
        <v>3</v>
      </c>
      <c r="I2633" t="s">
        <v>2951</v>
      </c>
      <c r="J2633" s="3">
        <v>157780.93</v>
      </c>
      <c r="K2633" s="3" t="str">
        <f>IF(Table1[[#This Row],[Balance]]&lt;=83000,"Low Balance",IF(Table1[[#This Row],[Balance]]&lt;=166000,"Medium Balance",IF(Table1[[#This Row],[Balance]]&lt;=260000,"High Balance","Invalid")))</f>
        <v>Medium Balance</v>
      </c>
      <c r="L2633">
        <v>2</v>
      </c>
      <c r="M2633">
        <v>1</v>
      </c>
      <c r="N2633">
        <v>0</v>
      </c>
      <c r="O2633" s="3">
        <v>6089.13</v>
      </c>
      <c r="P2633">
        <v>0</v>
      </c>
    </row>
    <row r="2634" spans="1:16" x14ac:dyDescent="0.3">
      <c r="A2634">
        <v>2632</v>
      </c>
      <c r="B2634">
        <v>15681196</v>
      </c>
      <c r="C2634" t="s">
        <v>1406</v>
      </c>
      <c r="D2634" t="s">
        <v>2954</v>
      </c>
      <c r="E2634" t="s">
        <v>19</v>
      </c>
      <c r="F2634">
        <v>35</v>
      </c>
      <c r="G2634" t="str">
        <f t="shared" si="41"/>
        <v>Middle-Aged</v>
      </c>
      <c r="H2634">
        <v>1</v>
      </c>
      <c r="I2634" t="s">
        <v>2949</v>
      </c>
      <c r="J2634" s="3">
        <v>172170.36</v>
      </c>
      <c r="K2634" s="3" t="str">
        <f>IF(Table1[[#This Row],[Balance]]&lt;=83000,"Low Balance",IF(Table1[[#This Row],[Balance]]&lt;=166000,"Medium Balance",IF(Table1[[#This Row],[Balance]]&lt;=260000,"High Balance","Invalid")))</f>
        <v>High Balance</v>
      </c>
      <c r="L2634">
        <v>1</v>
      </c>
      <c r="M2634">
        <v>1</v>
      </c>
      <c r="N2634">
        <v>1</v>
      </c>
      <c r="O2634" s="3">
        <v>159777.37</v>
      </c>
      <c r="P2634">
        <v>0</v>
      </c>
    </row>
    <row r="2635" spans="1:16" x14ac:dyDescent="0.3">
      <c r="A2635">
        <v>2633</v>
      </c>
      <c r="B2635">
        <v>15716000</v>
      </c>
      <c r="C2635" t="s">
        <v>2963</v>
      </c>
      <c r="D2635" t="s">
        <v>2956</v>
      </c>
      <c r="E2635" t="s">
        <v>19</v>
      </c>
      <c r="F2635">
        <v>48</v>
      </c>
      <c r="G2635" t="str">
        <f t="shared" si="41"/>
        <v>Young Adults</v>
      </c>
      <c r="H2635">
        <v>2</v>
      </c>
      <c r="I2635" t="s">
        <v>2949</v>
      </c>
      <c r="J2635" s="3">
        <v>0</v>
      </c>
      <c r="K2635" s="3" t="str">
        <f>IF(Table1[[#This Row],[Balance]]&lt;=83000,"Low Balance",IF(Table1[[#This Row],[Balance]]&lt;=166000,"Medium Balance",IF(Table1[[#This Row],[Balance]]&lt;=260000,"High Balance","Invalid")))</f>
        <v>Low Balance</v>
      </c>
      <c r="L2635">
        <v>2</v>
      </c>
      <c r="M2635">
        <v>1</v>
      </c>
      <c r="N2635">
        <v>1</v>
      </c>
      <c r="O2635" s="3">
        <v>7919.08</v>
      </c>
      <c r="P2635">
        <v>0</v>
      </c>
    </row>
    <row r="2636" spans="1:16" x14ac:dyDescent="0.3">
      <c r="A2636">
        <v>2634</v>
      </c>
      <c r="B2636">
        <v>15766776</v>
      </c>
      <c r="C2636" t="s">
        <v>402</v>
      </c>
      <c r="D2636" t="s">
        <v>2954</v>
      </c>
      <c r="E2636" t="s">
        <v>19</v>
      </c>
      <c r="F2636">
        <v>41</v>
      </c>
      <c r="G2636" t="str">
        <f t="shared" si="41"/>
        <v>Young Adults</v>
      </c>
      <c r="H2636">
        <v>1</v>
      </c>
      <c r="I2636" t="s">
        <v>2949</v>
      </c>
      <c r="J2636" s="3">
        <v>0</v>
      </c>
      <c r="K2636" s="3" t="str">
        <f>IF(Table1[[#This Row],[Balance]]&lt;=83000,"Low Balance",IF(Table1[[#This Row],[Balance]]&lt;=166000,"Medium Balance",IF(Table1[[#This Row],[Balance]]&lt;=260000,"High Balance","Invalid")))</f>
        <v>Low Balance</v>
      </c>
      <c r="L2636">
        <v>1</v>
      </c>
      <c r="M2636">
        <v>1</v>
      </c>
      <c r="N2636">
        <v>1</v>
      </c>
      <c r="O2636" s="3">
        <v>188274.6</v>
      </c>
      <c r="P2636">
        <v>0</v>
      </c>
    </row>
    <row r="2637" spans="1:16" x14ac:dyDescent="0.3">
      <c r="A2637">
        <v>2635</v>
      </c>
      <c r="B2637">
        <v>15680278</v>
      </c>
      <c r="C2637" t="s">
        <v>301</v>
      </c>
      <c r="D2637" t="s">
        <v>2946</v>
      </c>
      <c r="E2637" t="s">
        <v>13</v>
      </c>
      <c r="F2637">
        <v>42</v>
      </c>
      <c r="G2637" t="str">
        <f t="shared" si="41"/>
        <v>Young Adults</v>
      </c>
      <c r="H2637">
        <v>9</v>
      </c>
      <c r="I2637" t="s">
        <v>2950</v>
      </c>
      <c r="J2637" s="3">
        <v>75361.440000000002</v>
      </c>
      <c r="K2637" s="3" t="str">
        <f>IF(Table1[[#This Row],[Balance]]&lt;=83000,"Low Balance",IF(Table1[[#This Row],[Balance]]&lt;=166000,"Medium Balance",IF(Table1[[#This Row],[Balance]]&lt;=260000,"High Balance","Invalid")))</f>
        <v>Low Balance</v>
      </c>
      <c r="L2637">
        <v>1</v>
      </c>
      <c r="M2637">
        <v>1</v>
      </c>
      <c r="N2637">
        <v>0</v>
      </c>
      <c r="O2637" s="3">
        <v>27608.12</v>
      </c>
      <c r="P2637">
        <v>1</v>
      </c>
    </row>
    <row r="2638" spans="1:16" x14ac:dyDescent="0.3">
      <c r="A2638">
        <v>2636</v>
      </c>
      <c r="B2638">
        <v>15688637</v>
      </c>
      <c r="C2638" t="s">
        <v>1408</v>
      </c>
      <c r="D2638" t="s">
        <v>2953</v>
      </c>
      <c r="E2638" t="s">
        <v>13</v>
      </c>
      <c r="F2638">
        <v>27</v>
      </c>
      <c r="G2638" t="str">
        <f t="shared" si="41"/>
        <v>Young Adults</v>
      </c>
      <c r="H2638">
        <v>4</v>
      </c>
      <c r="I2638" t="s">
        <v>2951</v>
      </c>
      <c r="J2638" s="3">
        <v>0</v>
      </c>
      <c r="K2638" s="3" t="str">
        <f>IF(Table1[[#This Row],[Balance]]&lt;=83000,"Low Balance",IF(Table1[[#This Row],[Balance]]&lt;=166000,"Medium Balance",IF(Table1[[#This Row],[Balance]]&lt;=260000,"High Balance","Invalid")))</f>
        <v>Low Balance</v>
      </c>
      <c r="L2638">
        <v>2</v>
      </c>
      <c r="M2638">
        <v>1</v>
      </c>
      <c r="N2638">
        <v>1</v>
      </c>
      <c r="O2638" s="3">
        <v>183569.25</v>
      </c>
      <c r="P2638">
        <v>0</v>
      </c>
    </row>
    <row r="2639" spans="1:16" x14ac:dyDescent="0.3">
      <c r="A2639">
        <v>2637</v>
      </c>
      <c r="B2639">
        <v>15591179</v>
      </c>
      <c r="C2639" t="s">
        <v>1036</v>
      </c>
      <c r="D2639" t="s">
        <v>2955</v>
      </c>
      <c r="E2639" t="s">
        <v>19</v>
      </c>
      <c r="F2639">
        <v>30</v>
      </c>
      <c r="G2639" t="str">
        <f t="shared" si="41"/>
        <v>Young Adults</v>
      </c>
      <c r="H2639">
        <v>2</v>
      </c>
      <c r="I2639" t="s">
        <v>2949</v>
      </c>
      <c r="J2639" s="3">
        <v>0</v>
      </c>
      <c r="K2639" s="3" t="str">
        <f>IF(Table1[[#This Row],[Balance]]&lt;=83000,"Low Balance",IF(Table1[[#This Row],[Balance]]&lt;=166000,"Medium Balance",IF(Table1[[#This Row],[Balance]]&lt;=260000,"High Balance","Invalid")))</f>
        <v>Low Balance</v>
      </c>
      <c r="L2639">
        <v>2</v>
      </c>
      <c r="M2639">
        <v>1</v>
      </c>
      <c r="N2639">
        <v>1</v>
      </c>
      <c r="O2639" s="3">
        <v>145537.32</v>
      </c>
      <c r="P2639">
        <v>0</v>
      </c>
    </row>
    <row r="2640" spans="1:16" x14ac:dyDescent="0.3">
      <c r="A2640">
        <v>2638</v>
      </c>
      <c r="B2640">
        <v>15677435</v>
      </c>
      <c r="C2640" t="s">
        <v>1409</v>
      </c>
      <c r="D2640" t="s">
        <v>2956</v>
      </c>
      <c r="E2640" t="s">
        <v>13</v>
      </c>
      <c r="F2640">
        <v>29</v>
      </c>
      <c r="G2640" t="str">
        <f t="shared" si="41"/>
        <v>Young Adults</v>
      </c>
      <c r="H2640">
        <v>0</v>
      </c>
      <c r="I2640" t="s">
        <v>2949</v>
      </c>
      <c r="J2640" s="3">
        <v>98263.46</v>
      </c>
      <c r="K2640" s="3" t="str">
        <f>IF(Table1[[#This Row],[Balance]]&lt;=83000,"Low Balance",IF(Table1[[#This Row],[Balance]]&lt;=166000,"Medium Balance",IF(Table1[[#This Row],[Balance]]&lt;=260000,"High Balance","Invalid")))</f>
        <v>Medium Balance</v>
      </c>
      <c r="L2640">
        <v>2</v>
      </c>
      <c r="M2640">
        <v>1</v>
      </c>
      <c r="N2640">
        <v>0</v>
      </c>
      <c r="O2640" s="3">
        <v>164717.95000000001</v>
      </c>
      <c r="P2640">
        <v>0</v>
      </c>
    </row>
    <row r="2641" spans="1:16" x14ac:dyDescent="0.3">
      <c r="A2641">
        <v>2639</v>
      </c>
      <c r="B2641">
        <v>15698619</v>
      </c>
      <c r="C2641" t="s">
        <v>1410</v>
      </c>
      <c r="D2641" t="s">
        <v>2955</v>
      </c>
      <c r="E2641" t="s">
        <v>19</v>
      </c>
      <c r="F2641">
        <v>43</v>
      </c>
      <c r="G2641" t="str">
        <f t="shared" si="41"/>
        <v>Young Adults</v>
      </c>
      <c r="H2641">
        <v>9</v>
      </c>
      <c r="I2641" t="s">
        <v>2950</v>
      </c>
      <c r="J2641" s="3">
        <v>0</v>
      </c>
      <c r="K2641" s="3" t="str">
        <f>IF(Table1[[#This Row],[Balance]]&lt;=83000,"Low Balance",IF(Table1[[#This Row],[Balance]]&lt;=166000,"Medium Balance",IF(Table1[[#This Row],[Balance]]&lt;=260000,"High Balance","Invalid")))</f>
        <v>Low Balance</v>
      </c>
      <c r="L2641">
        <v>2</v>
      </c>
      <c r="M2641">
        <v>1</v>
      </c>
      <c r="N2641">
        <v>1</v>
      </c>
      <c r="O2641" s="3">
        <v>76357.429999999993</v>
      </c>
      <c r="P2641">
        <v>0</v>
      </c>
    </row>
    <row r="2642" spans="1:16" x14ac:dyDescent="0.3">
      <c r="A2642">
        <v>2640</v>
      </c>
      <c r="B2642">
        <v>15581036</v>
      </c>
      <c r="C2642" t="s">
        <v>1411</v>
      </c>
      <c r="D2642" t="s">
        <v>2954</v>
      </c>
      <c r="E2642" t="s">
        <v>13</v>
      </c>
      <c r="F2642">
        <v>40</v>
      </c>
      <c r="G2642" t="str">
        <f t="shared" si="41"/>
        <v>Young Adults</v>
      </c>
      <c r="H2642">
        <v>3</v>
      </c>
      <c r="I2642" t="s">
        <v>2951</v>
      </c>
      <c r="J2642" s="3">
        <v>109308.79</v>
      </c>
      <c r="K2642" s="3" t="str">
        <f>IF(Table1[[#This Row],[Balance]]&lt;=83000,"Low Balance",IF(Table1[[#This Row],[Balance]]&lt;=166000,"Medium Balance",IF(Table1[[#This Row],[Balance]]&lt;=260000,"High Balance","Invalid")))</f>
        <v>Medium Balance</v>
      </c>
      <c r="L2642">
        <v>2</v>
      </c>
      <c r="M2642">
        <v>1</v>
      </c>
      <c r="N2642">
        <v>0</v>
      </c>
      <c r="O2642" s="3">
        <v>120158.72</v>
      </c>
      <c r="P2642">
        <v>1</v>
      </c>
    </row>
    <row r="2643" spans="1:16" x14ac:dyDescent="0.3">
      <c r="A2643">
        <v>2641</v>
      </c>
      <c r="B2643">
        <v>15622117</v>
      </c>
      <c r="C2643" t="s">
        <v>1412</v>
      </c>
      <c r="D2643" t="s">
        <v>2953</v>
      </c>
      <c r="E2643" t="s">
        <v>13</v>
      </c>
      <c r="F2643">
        <v>31</v>
      </c>
      <c r="G2643" t="str">
        <f t="shared" si="41"/>
        <v>Young Adults</v>
      </c>
      <c r="H2643">
        <v>8</v>
      </c>
      <c r="I2643" t="s">
        <v>2950</v>
      </c>
      <c r="J2643" s="3">
        <v>0</v>
      </c>
      <c r="K2643" s="3" t="str">
        <f>IF(Table1[[#This Row],[Balance]]&lt;=83000,"Low Balance",IF(Table1[[#This Row],[Balance]]&lt;=166000,"Medium Balance",IF(Table1[[#This Row],[Balance]]&lt;=260000,"High Balance","Invalid")))</f>
        <v>Low Balance</v>
      </c>
      <c r="L2643">
        <v>2</v>
      </c>
      <c r="M2643">
        <v>1</v>
      </c>
      <c r="N2643">
        <v>0</v>
      </c>
      <c r="O2643" s="3">
        <v>151843.54</v>
      </c>
      <c r="P2643">
        <v>0</v>
      </c>
    </row>
    <row r="2644" spans="1:16" x14ac:dyDescent="0.3">
      <c r="A2644">
        <v>2642</v>
      </c>
      <c r="B2644">
        <v>15599301</v>
      </c>
      <c r="C2644" t="s">
        <v>638</v>
      </c>
      <c r="D2644" t="s">
        <v>2954</v>
      </c>
      <c r="E2644" t="s">
        <v>13</v>
      </c>
      <c r="F2644">
        <v>28</v>
      </c>
      <c r="G2644" t="str">
        <f t="shared" si="41"/>
        <v>Young Adults</v>
      </c>
      <c r="H2644">
        <v>6</v>
      </c>
      <c r="I2644" t="s">
        <v>2950</v>
      </c>
      <c r="J2644" s="3">
        <v>164365.44</v>
      </c>
      <c r="K2644" s="3" t="str">
        <f>IF(Table1[[#This Row],[Balance]]&lt;=83000,"Low Balance",IF(Table1[[#This Row],[Balance]]&lt;=166000,"Medium Balance",IF(Table1[[#This Row],[Balance]]&lt;=260000,"High Balance","Invalid")))</f>
        <v>Medium Balance</v>
      </c>
      <c r="L2644">
        <v>1</v>
      </c>
      <c r="M2644">
        <v>0</v>
      </c>
      <c r="N2644">
        <v>1</v>
      </c>
      <c r="O2644" s="3">
        <v>5698.97</v>
      </c>
      <c r="P2644">
        <v>0</v>
      </c>
    </row>
    <row r="2645" spans="1:16" x14ac:dyDescent="0.3">
      <c r="A2645">
        <v>2643</v>
      </c>
      <c r="B2645">
        <v>15581548</v>
      </c>
      <c r="C2645" t="s">
        <v>138</v>
      </c>
      <c r="D2645" t="s">
        <v>2946</v>
      </c>
      <c r="E2645" t="s">
        <v>13</v>
      </c>
      <c r="F2645">
        <v>22</v>
      </c>
      <c r="G2645" t="str">
        <f t="shared" si="41"/>
        <v>Young Adults</v>
      </c>
      <c r="H2645">
        <v>5</v>
      </c>
      <c r="I2645" t="s">
        <v>2951</v>
      </c>
      <c r="J2645" s="3">
        <v>98800</v>
      </c>
      <c r="K2645" s="3" t="str">
        <f>IF(Table1[[#This Row],[Balance]]&lt;=83000,"Low Balance",IF(Table1[[#This Row],[Balance]]&lt;=166000,"Medium Balance",IF(Table1[[#This Row],[Balance]]&lt;=260000,"High Balance","Invalid")))</f>
        <v>Medium Balance</v>
      </c>
      <c r="L2645">
        <v>1</v>
      </c>
      <c r="M2645">
        <v>1</v>
      </c>
      <c r="N2645">
        <v>0</v>
      </c>
      <c r="O2645" s="3">
        <v>122865.55</v>
      </c>
      <c r="P2645">
        <v>0</v>
      </c>
    </row>
    <row r="2646" spans="1:16" x14ac:dyDescent="0.3">
      <c r="A2646">
        <v>2644</v>
      </c>
      <c r="B2646">
        <v>15586870</v>
      </c>
      <c r="C2646" t="s">
        <v>648</v>
      </c>
      <c r="D2646" t="s">
        <v>2956</v>
      </c>
      <c r="E2646" t="s">
        <v>19</v>
      </c>
      <c r="F2646">
        <v>27</v>
      </c>
      <c r="G2646" t="str">
        <f t="shared" si="41"/>
        <v>Young Adults</v>
      </c>
      <c r="H2646">
        <v>4</v>
      </c>
      <c r="I2646" t="s">
        <v>2951</v>
      </c>
      <c r="J2646" s="3">
        <v>193125.85</v>
      </c>
      <c r="K2646" s="3" t="str">
        <f>IF(Table1[[#This Row],[Balance]]&lt;=83000,"Low Balance",IF(Table1[[#This Row],[Balance]]&lt;=166000,"Medium Balance",IF(Table1[[#This Row],[Balance]]&lt;=260000,"High Balance","Invalid")))</f>
        <v>High Balance</v>
      </c>
      <c r="L2646">
        <v>1</v>
      </c>
      <c r="M2646">
        <v>1</v>
      </c>
      <c r="N2646">
        <v>1</v>
      </c>
      <c r="O2646" s="3">
        <v>152665.85</v>
      </c>
      <c r="P2646">
        <v>0</v>
      </c>
    </row>
    <row r="2647" spans="1:16" x14ac:dyDescent="0.3">
      <c r="A2647">
        <v>2645</v>
      </c>
      <c r="B2647">
        <v>15735263</v>
      </c>
      <c r="C2647" t="s">
        <v>313</v>
      </c>
      <c r="D2647" t="s">
        <v>2946</v>
      </c>
      <c r="E2647" t="s">
        <v>19</v>
      </c>
      <c r="F2647">
        <v>27</v>
      </c>
      <c r="G2647" t="str">
        <f t="shared" si="41"/>
        <v>Young Adults</v>
      </c>
      <c r="H2647">
        <v>5</v>
      </c>
      <c r="I2647" t="s">
        <v>2951</v>
      </c>
      <c r="J2647" s="3">
        <v>51522.75</v>
      </c>
      <c r="K2647" s="3" t="str">
        <f>IF(Table1[[#This Row],[Balance]]&lt;=83000,"Low Balance",IF(Table1[[#This Row],[Balance]]&lt;=166000,"Medium Balance",IF(Table1[[#This Row],[Balance]]&lt;=260000,"High Balance","Invalid")))</f>
        <v>Low Balance</v>
      </c>
      <c r="L2647">
        <v>1</v>
      </c>
      <c r="M2647">
        <v>0</v>
      </c>
      <c r="N2647">
        <v>1</v>
      </c>
      <c r="O2647" s="3">
        <v>192131.77</v>
      </c>
      <c r="P2647">
        <v>0</v>
      </c>
    </row>
    <row r="2648" spans="1:16" x14ac:dyDescent="0.3">
      <c r="A2648">
        <v>2646</v>
      </c>
      <c r="B2648">
        <v>15765322</v>
      </c>
      <c r="C2648" t="s">
        <v>1413</v>
      </c>
      <c r="D2648" t="s">
        <v>2953</v>
      </c>
      <c r="E2648" t="s">
        <v>19</v>
      </c>
      <c r="F2648">
        <v>23</v>
      </c>
      <c r="G2648" t="str">
        <f t="shared" si="41"/>
        <v>Young Adults</v>
      </c>
      <c r="H2648">
        <v>5</v>
      </c>
      <c r="I2648" t="s">
        <v>2951</v>
      </c>
      <c r="J2648" s="3">
        <v>84284.479999999996</v>
      </c>
      <c r="K2648" s="3" t="str">
        <f>IF(Table1[[#This Row],[Balance]]&lt;=83000,"Low Balance",IF(Table1[[#This Row],[Balance]]&lt;=166000,"Medium Balance",IF(Table1[[#This Row],[Balance]]&lt;=260000,"High Balance","Invalid")))</f>
        <v>Medium Balance</v>
      </c>
      <c r="L2648">
        <v>2</v>
      </c>
      <c r="M2648">
        <v>1</v>
      </c>
      <c r="N2648">
        <v>1</v>
      </c>
      <c r="O2648" s="3">
        <v>62851.6</v>
      </c>
      <c r="P2648">
        <v>0</v>
      </c>
    </row>
    <row r="2649" spans="1:16" x14ac:dyDescent="0.3">
      <c r="A2649">
        <v>2647</v>
      </c>
      <c r="B2649">
        <v>15582944</v>
      </c>
      <c r="C2649" t="s">
        <v>1270</v>
      </c>
      <c r="D2649" t="s">
        <v>2955</v>
      </c>
      <c r="E2649" t="s">
        <v>13</v>
      </c>
      <c r="F2649">
        <v>39</v>
      </c>
      <c r="G2649" t="str">
        <f t="shared" si="41"/>
        <v>Middle-Aged</v>
      </c>
      <c r="H2649">
        <v>5</v>
      </c>
      <c r="I2649" t="s">
        <v>2951</v>
      </c>
      <c r="J2649" s="3">
        <v>0</v>
      </c>
      <c r="K2649" s="3" t="str">
        <f>IF(Table1[[#This Row],[Balance]]&lt;=83000,"Low Balance",IF(Table1[[#This Row],[Balance]]&lt;=166000,"Medium Balance",IF(Table1[[#This Row],[Balance]]&lt;=260000,"High Balance","Invalid")))</f>
        <v>Low Balance</v>
      </c>
      <c r="L2649">
        <v>2</v>
      </c>
      <c r="M2649">
        <v>1</v>
      </c>
      <c r="N2649">
        <v>0</v>
      </c>
      <c r="O2649" s="3">
        <v>140941.47</v>
      </c>
      <c r="P2649">
        <v>0</v>
      </c>
    </row>
    <row r="2650" spans="1:16" x14ac:dyDescent="0.3">
      <c r="A2650">
        <v>2648</v>
      </c>
      <c r="B2650">
        <v>15687162</v>
      </c>
      <c r="C2650" t="s">
        <v>163</v>
      </c>
      <c r="D2650" t="s">
        <v>2953</v>
      </c>
      <c r="E2650" t="s">
        <v>19</v>
      </c>
      <c r="F2650">
        <v>51</v>
      </c>
      <c r="G2650" t="str">
        <f t="shared" si="41"/>
        <v>Young Adults</v>
      </c>
      <c r="H2650">
        <v>9</v>
      </c>
      <c r="I2650" t="s">
        <v>2950</v>
      </c>
      <c r="J2650" s="3">
        <v>119889.84</v>
      </c>
      <c r="K2650" s="3" t="str">
        <f>IF(Table1[[#This Row],[Balance]]&lt;=83000,"Low Balance",IF(Table1[[#This Row],[Balance]]&lt;=166000,"Medium Balance",IF(Table1[[#This Row],[Balance]]&lt;=260000,"High Balance","Invalid")))</f>
        <v>Medium Balance</v>
      </c>
      <c r="L2650">
        <v>1</v>
      </c>
      <c r="M2650">
        <v>0</v>
      </c>
      <c r="N2650">
        <v>0</v>
      </c>
      <c r="O2650" s="3">
        <v>56767.67</v>
      </c>
      <c r="P2650">
        <v>1</v>
      </c>
    </row>
    <row r="2651" spans="1:16" x14ac:dyDescent="0.3">
      <c r="A2651">
        <v>2649</v>
      </c>
      <c r="B2651">
        <v>15644962</v>
      </c>
      <c r="C2651" t="s">
        <v>1414</v>
      </c>
      <c r="D2651" t="s">
        <v>2953</v>
      </c>
      <c r="E2651" t="s">
        <v>19</v>
      </c>
      <c r="F2651">
        <v>21</v>
      </c>
      <c r="G2651" t="str">
        <f t="shared" si="41"/>
        <v>Young Adults</v>
      </c>
      <c r="H2651">
        <v>4</v>
      </c>
      <c r="I2651" t="s">
        <v>2951</v>
      </c>
      <c r="J2651" s="3">
        <v>137910.45000000001</v>
      </c>
      <c r="K2651" s="3" t="str">
        <f>IF(Table1[[#This Row],[Balance]]&lt;=83000,"Low Balance",IF(Table1[[#This Row],[Balance]]&lt;=166000,"Medium Balance",IF(Table1[[#This Row],[Balance]]&lt;=260000,"High Balance","Invalid")))</f>
        <v>Medium Balance</v>
      </c>
      <c r="L2651">
        <v>1</v>
      </c>
      <c r="M2651">
        <v>1</v>
      </c>
      <c r="N2651">
        <v>1</v>
      </c>
      <c r="O2651" s="3">
        <v>177235.23</v>
      </c>
      <c r="P2651">
        <v>0</v>
      </c>
    </row>
    <row r="2652" spans="1:16" x14ac:dyDescent="0.3">
      <c r="A2652">
        <v>2650</v>
      </c>
      <c r="B2652">
        <v>15612615</v>
      </c>
      <c r="C2652" t="s">
        <v>108</v>
      </c>
      <c r="D2652" t="s">
        <v>2956</v>
      </c>
      <c r="E2652" t="s">
        <v>13</v>
      </c>
      <c r="F2652">
        <v>37</v>
      </c>
      <c r="G2652" t="str">
        <f t="shared" si="41"/>
        <v>Young Adults</v>
      </c>
      <c r="H2652">
        <v>6</v>
      </c>
      <c r="I2652" t="s">
        <v>2950</v>
      </c>
      <c r="J2652" s="3">
        <v>0</v>
      </c>
      <c r="K2652" s="3" t="str">
        <f>IF(Table1[[#This Row],[Balance]]&lt;=83000,"Low Balance",IF(Table1[[#This Row],[Balance]]&lt;=166000,"Medium Balance",IF(Table1[[#This Row],[Balance]]&lt;=260000,"High Balance","Invalid")))</f>
        <v>Low Balance</v>
      </c>
      <c r="L2652">
        <v>2</v>
      </c>
      <c r="M2652">
        <v>1</v>
      </c>
      <c r="N2652">
        <v>0</v>
      </c>
      <c r="O2652" s="3">
        <v>86242.18</v>
      </c>
      <c r="P2652">
        <v>0</v>
      </c>
    </row>
    <row r="2653" spans="1:16" x14ac:dyDescent="0.3">
      <c r="A2653">
        <v>2651</v>
      </c>
      <c r="B2653">
        <v>15813439</v>
      </c>
      <c r="C2653" t="s">
        <v>222</v>
      </c>
      <c r="D2653" t="s">
        <v>2955</v>
      </c>
      <c r="E2653" t="s">
        <v>19</v>
      </c>
      <c r="F2653">
        <v>33</v>
      </c>
      <c r="G2653" t="str">
        <f t="shared" si="41"/>
        <v>Young Adults</v>
      </c>
      <c r="H2653">
        <v>5</v>
      </c>
      <c r="I2653" t="s">
        <v>2951</v>
      </c>
      <c r="J2653" s="3">
        <v>100116.82</v>
      </c>
      <c r="K2653" s="3" t="str">
        <f>IF(Table1[[#This Row],[Balance]]&lt;=83000,"Low Balance",IF(Table1[[#This Row],[Balance]]&lt;=166000,"Medium Balance",IF(Table1[[#This Row],[Balance]]&lt;=260000,"High Balance","Invalid")))</f>
        <v>Medium Balance</v>
      </c>
      <c r="L2653">
        <v>1</v>
      </c>
      <c r="M2653">
        <v>1</v>
      </c>
      <c r="N2653">
        <v>0</v>
      </c>
      <c r="O2653" s="3">
        <v>34215.58</v>
      </c>
      <c r="P2653">
        <v>0</v>
      </c>
    </row>
    <row r="2654" spans="1:16" x14ac:dyDescent="0.3">
      <c r="A2654">
        <v>2652</v>
      </c>
      <c r="B2654">
        <v>15604544</v>
      </c>
      <c r="C2654" t="s">
        <v>751</v>
      </c>
      <c r="D2654" t="s">
        <v>2955</v>
      </c>
      <c r="E2654" t="s">
        <v>19</v>
      </c>
      <c r="F2654">
        <v>40</v>
      </c>
      <c r="G2654" t="str">
        <f t="shared" si="41"/>
        <v>Young Adults</v>
      </c>
      <c r="H2654">
        <v>4</v>
      </c>
      <c r="I2654" t="s">
        <v>2951</v>
      </c>
      <c r="J2654" s="3">
        <v>166082.15</v>
      </c>
      <c r="K2654" s="3" t="str">
        <f>IF(Table1[[#This Row],[Balance]]&lt;=83000,"Low Balance",IF(Table1[[#This Row],[Balance]]&lt;=166000,"Medium Balance",IF(Table1[[#This Row],[Balance]]&lt;=260000,"High Balance","Invalid")))</f>
        <v>High Balance</v>
      </c>
      <c r="L2654">
        <v>2</v>
      </c>
      <c r="M2654">
        <v>0</v>
      </c>
      <c r="N2654">
        <v>1</v>
      </c>
      <c r="O2654" s="3">
        <v>44406.17</v>
      </c>
      <c r="P2654">
        <v>0</v>
      </c>
    </row>
    <row r="2655" spans="1:16" x14ac:dyDescent="0.3">
      <c r="A2655">
        <v>2653</v>
      </c>
      <c r="B2655">
        <v>15761348</v>
      </c>
      <c r="C2655" t="s">
        <v>651</v>
      </c>
      <c r="D2655" t="s">
        <v>2946</v>
      </c>
      <c r="E2655" t="s">
        <v>13</v>
      </c>
      <c r="F2655">
        <v>38</v>
      </c>
      <c r="G2655" t="str">
        <f t="shared" si="41"/>
        <v>Young Adults</v>
      </c>
      <c r="H2655">
        <v>0</v>
      </c>
      <c r="I2655" t="s">
        <v>2949</v>
      </c>
      <c r="J2655" s="3">
        <v>0</v>
      </c>
      <c r="K2655" s="3" t="str">
        <f>IF(Table1[[#This Row],[Balance]]&lt;=83000,"Low Balance",IF(Table1[[#This Row],[Balance]]&lt;=166000,"Medium Balance",IF(Table1[[#This Row],[Balance]]&lt;=260000,"High Balance","Invalid")))</f>
        <v>Low Balance</v>
      </c>
      <c r="L2655">
        <v>2</v>
      </c>
      <c r="M2655">
        <v>1</v>
      </c>
      <c r="N2655">
        <v>0</v>
      </c>
      <c r="O2655" s="3">
        <v>165196.65</v>
      </c>
      <c r="P2655">
        <v>0</v>
      </c>
    </row>
    <row r="2656" spans="1:16" x14ac:dyDescent="0.3">
      <c r="A2656">
        <v>2654</v>
      </c>
      <c r="B2656">
        <v>15785078</v>
      </c>
      <c r="C2656" t="s">
        <v>1415</v>
      </c>
      <c r="D2656" t="s">
        <v>2946</v>
      </c>
      <c r="E2656" t="s">
        <v>19</v>
      </c>
      <c r="F2656">
        <v>26</v>
      </c>
      <c r="G2656" t="str">
        <f t="shared" si="41"/>
        <v>Young Adults</v>
      </c>
      <c r="H2656">
        <v>3</v>
      </c>
      <c r="I2656" t="s">
        <v>2951</v>
      </c>
      <c r="J2656" s="3">
        <v>0</v>
      </c>
      <c r="K2656" s="3" t="str">
        <f>IF(Table1[[#This Row],[Balance]]&lt;=83000,"Low Balance",IF(Table1[[#This Row],[Balance]]&lt;=166000,"Medium Balance",IF(Table1[[#This Row],[Balance]]&lt;=260000,"High Balance","Invalid")))</f>
        <v>Low Balance</v>
      </c>
      <c r="L2656">
        <v>1</v>
      </c>
      <c r="M2656">
        <v>1</v>
      </c>
      <c r="N2656">
        <v>0</v>
      </c>
      <c r="O2656" s="3">
        <v>34542.410000000003</v>
      </c>
      <c r="P2656">
        <v>0</v>
      </c>
    </row>
    <row r="2657" spans="1:16" x14ac:dyDescent="0.3">
      <c r="A2657">
        <v>2655</v>
      </c>
      <c r="B2657">
        <v>15759874</v>
      </c>
      <c r="C2657" t="s">
        <v>1416</v>
      </c>
      <c r="D2657" t="s">
        <v>2955</v>
      </c>
      <c r="E2657" t="s">
        <v>19</v>
      </c>
      <c r="F2657">
        <v>44</v>
      </c>
      <c r="G2657" t="str">
        <f t="shared" si="41"/>
        <v>Middle-Aged</v>
      </c>
      <c r="H2657">
        <v>3</v>
      </c>
      <c r="I2657" t="s">
        <v>2951</v>
      </c>
      <c r="J2657" s="3">
        <v>148595.54999999999</v>
      </c>
      <c r="K2657" s="3" t="str">
        <f>IF(Table1[[#This Row],[Balance]]&lt;=83000,"Low Balance",IF(Table1[[#This Row],[Balance]]&lt;=166000,"Medium Balance",IF(Table1[[#This Row],[Balance]]&lt;=260000,"High Balance","Invalid")))</f>
        <v>Medium Balance</v>
      </c>
      <c r="L2657">
        <v>1</v>
      </c>
      <c r="M2657">
        <v>1</v>
      </c>
      <c r="N2657">
        <v>0</v>
      </c>
      <c r="O2657" s="3">
        <v>74838.64</v>
      </c>
      <c r="P2657">
        <v>1</v>
      </c>
    </row>
    <row r="2658" spans="1:16" x14ac:dyDescent="0.3">
      <c r="A2658">
        <v>2656</v>
      </c>
      <c r="B2658">
        <v>15643658</v>
      </c>
      <c r="C2658" t="s">
        <v>1417</v>
      </c>
      <c r="D2658" t="s">
        <v>2946</v>
      </c>
      <c r="E2658" t="s">
        <v>19</v>
      </c>
      <c r="F2658">
        <v>53</v>
      </c>
      <c r="G2658" t="str">
        <f t="shared" si="41"/>
        <v>Young Adults</v>
      </c>
      <c r="H2658">
        <v>2</v>
      </c>
      <c r="I2658" t="s">
        <v>2949</v>
      </c>
      <c r="J2658" s="3">
        <v>94078.97</v>
      </c>
      <c r="K2658" s="3" t="str">
        <f>IF(Table1[[#This Row],[Balance]]&lt;=83000,"Low Balance",IF(Table1[[#This Row],[Balance]]&lt;=166000,"Medium Balance",IF(Table1[[#This Row],[Balance]]&lt;=260000,"High Balance","Invalid")))</f>
        <v>Medium Balance</v>
      </c>
      <c r="L2658">
        <v>2</v>
      </c>
      <c r="M2658">
        <v>1</v>
      </c>
      <c r="N2658">
        <v>0</v>
      </c>
      <c r="O2658" s="3">
        <v>36980.54</v>
      </c>
      <c r="P2658">
        <v>0</v>
      </c>
    </row>
    <row r="2659" spans="1:16" x14ac:dyDescent="0.3">
      <c r="A2659">
        <v>2657</v>
      </c>
      <c r="B2659">
        <v>15713267</v>
      </c>
      <c r="C2659" t="s">
        <v>1418</v>
      </c>
      <c r="D2659" t="s">
        <v>2953</v>
      </c>
      <c r="E2659" t="s">
        <v>13</v>
      </c>
      <c r="F2659">
        <v>34</v>
      </c>
      <c r="G2659" t="str">
        <f t="shared" si="41"/>
        <v>Young Adults</v>
      </c>
      <c r="H2659">
        <v>5</v>
      </c>
      <c r="I2659" t="s">
        <v>2951</v>
      </c>
      <c r="J2659" s="3">
        <v>0</v>
      </c>
      <c r="K2659" s="3" t="str">
        <f>IF(Table1[[#This Row],[Balance]]&lt;=83000,"Low Balance",IF(Table1[[#This Row],[Balance]]&lt;=166000,"Medium Balance",IF(Table1[[#This Row],[Balance]]&lt;=260000,"High Balance","Invalid")))</f>
        <v>Low Balance</v>
      </c>
      <c r="L2659">
        <v>2</v>
      </c>
      <c r="M2659">
        <v>0</v>
      </c>
      <c r="N2659">
        <v>1</v>
      </c>
      <c r="O2659" s="3">
        <v>111676.63</v>
      </c>
      <c r="P2659">
        <v>0</v>
      </c>
    </row>
    <row r="2660" spans="1:16" x14ac:dyDescent="0.3">
      <c r="A2660">
        <v>2658</v>
      </c>
      <c r="B2660">
        <v>15737782</v>
      </c>
      <c r="C2660" t="s">
        <v>1419</v>
      </c>
      <c r="D2660" t="s">
        <v>2953</v>
      </c>
      <c r="E2660" t="s">
        <v>19</v>
      </c>
      <c r="F2660">
        <v>29</v>
      </c>
      <c r="G2660" t="str">
        <f t="shared" si="41"/>
        <v>Young Adults</v>
      </c>
      <c r="H2660">
        <v>9</v>
      </c>
      <c r="I2660" t="s">
        <v>2950</v>
      </c>
      <c r="J2660" s="3">
        <v>0</v>
      </c>
      <c r="K2660" s="3" t="str">
        <f>IF(Table1[[#This Row],[Balance]]&lt;=83000,"Low Balance",IF(Table1[[#This Row],[Balance]]&lt;=166000,"Medium Balance",IF(Table1[[#This Row],[Balance]]&lt;=260000,"High Balance","Invalid")))</f>
        <v>Low Balance</v>
      </c>
      <c r="L2660">
        <v>1</v>
      </c>
      <c r="M2660">
        <v>1</v>
      </c>
      <c r="N2660">
        <v>1</v>
      </c>
      <c r="O2660" s="3">
        <v>25858.68</v>
      </c>
      <c r="P2660">
        <v>0</v>
      </c>
    </row>
    <row r="2661" spans="1:16" x14ac:dyDescent="0.3">
      <c r="A2661">
        <v>2659</v>
      </c>
      <c r="B2661">
        <v>15815490</v>
      </c>
      <c r="C2661" t="s">
        <v>139</v>
      </c>
      <c r="D2661" t="s">
        <v>2956</v>
      </c>
      <c r="E2661" t="s">
        <v>19</v>
      </c>
      <c r="F2661">
        <v>40</v>
      </c>
      <c r="G2661" t="str">
        <f t="shared" si="41"/>
        <v>Middle-Aged</v>
      </c>
      <c r="H2661">
        <v>2</v>
      </c>
      <c r="I2661" t="s">
        <v>2949</v>
      </c>
      <c r="J2661" s="3">
        <v>164948.98000000001</v>
      </c>
      <c r="K2661" s="3" t="str">
        <f>IF(Table1[[#This Row],[Balance]]&lt;=83000,"Low Balance",IF(Table1[[#This Row],[Balance]]&lt;=166000,"Medium Balance",IF(Table1[[#This Row],[Balance]]&lt;=260000,"High Balance","Invalid")))</f>
        <v>Medium Balance</v>
      </c>
      <c r="L2661">
        <v>3</v>
      </c>
      <c r="M2661">
        <v>0</v>
      </c>
      <c r="N2661">
        <v>0</v>
      </c>
      <c r="O2661" s="3">
        <v>177028</v>
      </c>
      <c r="P2661">
        <v>1</v>
      </c>
    </row>
    <row r="2662" spans="1:16" x14ac:dyDescent="0.3">
      <c r="A2662">
        <v>2660</v>
      </c>
      <c r="B2662">
        <v>15679410</v>
      </c>
      <c r="C2662" t="s">
        <v>1420</v>
      </c>
      <c r="D2662" t="s">
        <v>2956</v>
      </c>
      <c r="E2662" t="s">
        <v>13</v>
      </c>
      <c r="F2662">
        <v>62</v>
      </c>
      <c r="G2662" t="str">
        <f t="shared" si="41"/>
        <v>Young Adults</v>
      </c>
      <c r="H2662">
        <v>4</v>
      </c>
      <c r="I2662" t="s">
        <v>2951</v>
      </c>
      <c r="J2662" s="3">
        <v>140549.4</v>
      </c>
      <c r="K2662" s="3" t="str">
        <f>IF(Table1[[#This Row],[Balance]]&lt;=83000,"Low Balance",IF(Table1[[#This Row],[Balance]]&lt;=166000,"Medium Balance",IF(Table1[[#This Row],[Balance]]&lt;=260000,"High Balance","Invalid")))</f>
        <v>Medium Balance</v>
      </c>
      <c r="L2662">
        <v>1</v>
      </c>
      <c r="M2662">
        <v>1</v>
      </c>
      <c r="N2662">
        <v>0</v>
      </c>
      <c r="O2662" s="3">
        <v>30990.16</v>
      </c>
      <c r="P2662">
        <v>1</v>
      </c>
    </row>
    <row r="2663" spans="1:16" x14ac:dyDescent="0.3">
      <c r="A2663">
        <v>2661</v>
      </c>
      <c r="B2663">
        <v>15756241</v>
      </c>
      <c r="C2663" t="s">
        <v>1421</v>
      </c>
      <c r="D2663" t="s">
        <v>2954</v>
      </c>
      <c r="E2663" t="s">
        <v>13</v>
      </c>
      <c r="F2663">
        <v>44</v>
      </c>
      <c r="G2663" t="str">
        <f t="shared" si="41"/>
        <v>Young Adults</v>
      </c>
      <c r="H2663">
        <v>2</v>
      </c>
      <c r="I2663" t="s">
        <v>2949</v>
      </c>
      <c r="J2663" s="3">
        <v>152509.25</v>
      </c>
      <c r="K2663" s="3" t="str">
        <f>IF(Table1[[#This Row],[Balance]]&lt;=83000,"Low Balance",IF(Table1[[#This Row],[Balance]]&lt;=166000,"Medium Balance",IF(Table1[[#This Row],[Balance]]&lt;=260000,"High Balance","Invalid")))</f>
        <v>Medium Balance</v>
      </c>
      <c r="L2663">
        <v>1</v>
      </c>
      <c r="M2663">
        <v>1</v>
      </c>
      <c r="N2663">
        <v>1</v>
      </c>
      <c r="O2663" s="3">
        <v>136915.15</v>
      </c>
      <c r="P2663">
        <v>0</v>
      </c>
    </row>
    <row r="2664" spans="1:16" x14ac:dyDescent="0.3">
      <c r="A2664">
        <v>2662</v>
      </c>
      <c r="B2664">
        <v>15688409</v>
      </c>
      <c r="C2664" t="s">
        <v>528</v>
      </c>
      <c r="D2664" t="s">
        <v>2955</v>
      </c>
      <c r="E2664" t="s">
        <v>13</v>
      </c>
      <c r="F2664">
        <v>28</v>
      </c>
      <c r="G2664" t="str">
        <f t="shared" si="41"/>
        <v>Young Adults</v>
      </c>
      <c r="H2664">
        <v>2</v>
      </c>
      <c r="I2664" t="s">
        <v>2949</v>
      </c>
      <c r="J2664" s="3">
        <v>191864.51</v>
      </c>
      <c r="K2664" s="3" t="str">
        <f>IF(Table1[[#This Row],[Balance]]&lt;=83000,"Low Balance",IF(Table1[[#This Row],[Balance]]&lt;=166000,"Medium Balance",IF(Table1[[#This Row],[Balance]]&lt;=260000,"High Balance","Invalid")))</f>
        <v>High Balance</v>
      </c>
      <c r="L2664">
        <v>1</v>
      </c>
      <c r="M2664">
        <v>1</v>
      </c>
      <c r="N2664">
        <v>0</v>
      </c>
      <c r="O2664" s="3">
        <v>108457.99</v>
      </c>
      <c r="P2664">
        <v>1</v>
      </c>
    </row>
    <row r="2665" spans="1:16" x14ac:dyDescent="0.3">
      <c r="A2665">
        <v>2663</v>
      </c>
      <c r="B2665">
        <v>15742272</v>
      </c>
      <c r="C2665" t="s">
        <v>977</v>
      </c>
      <c r="D2665" t="s">
        <v>2953</v>
      </c>
      <c r="E2665" t="s">
        <v>13</v>
      </c>
      <c r="F2665">
        <v>44</v>
      </c>
      <c r="G2665" t="str">
        <f t="shared" si="41"/>
        <v>Young Adults</v>
      </c>
      <c r="H2665">
        <v>8</v>
      </c>
      <c r="I2665" t="s">
        <v>2950</v>
      </c>
      <c r="J2665" s="3">
        <v>96418.09</v>
      </c>
      <c r="K2665" s="3" t="str">
        <f>IF(Table1[[#This Row],[Balance]]&lt;=83000,"Low Balance",IF(Table1[[#This Row],[Balance]]&lt;=166000,"Medium Balance",IF(Table1[[#This Row],[Balance]]&lt;=260000,"High Balance","Invalid")))</f>
        <v>Medium Balance</v>
      </c>
      <c r="L2665">
        <v>1</v>
      </c>
      <c r="M2665">
        <v>0</v>
      </c>
      <c r="N2665">
        <v>0</v>
      </c>
      <c r="O2665" s="3">
        <v>131609.48000000001</v>
      </c>
      <c r="P2665">
        <v>1</v>
      </c>
    </row>
    <row r="2666" spans="1:16" x14ac:dyDescent="0.3">
      <c r="A2666">
        <v>2664</v>
      </c>
      <c r="B2666">
        <v>15717898</v>
      </c>
      <c r="C2666" t="s">
        <v>468</v>
      </c>
      <c r="D2666" t="s">
        <v>2946</v>
      </c>
      <c r="E2666" t="s">
        <v>19</v>
      </c>
      <c r="F2666">
        <v>32</v>
      </c>
      <c r="G2666" t="str">
        <f t="shared" si="41"/>
        <v>Young Adults</v>
      </c>
      <c r="H2666">
        <v>2</v>
      </c>
      <c r="I2666" t="s">
        <v>2949</v>
      </c>
      <c r="J2666" s="3">
        <v>131945.94</v>
      </c>
      <c r="K2666" s="3" t="str">
        <f>IF(Table1[[#This Row],[Balance]]&lt;=83000,"Low Balance",IF(Table1[[#This Row],[Balance]]&lt;=166000,"Medium Balance",IF(Table1[[#This Row],[Balance]]&lt;=260000,"High Balance","Invalid")))</f>
        <v>Medium Balance</v>
      </c>
      <c r="L2666">
        <v>1</v>
      </c>
      <c r="M2666">
        <v>0</v>
      </c>
      <c r="N2666">
        <v>1</v>
      </c>
      <c r="O2666" s="3">
        <v>159737.56</v>
      </c>
      <c r="P2666">
        <v>0</v>
      </c>
    </row>
    <row r="2667" spans="1:16" x14ac:dyDescent="0.3">
      <c r="A2667">
        <v>2665</v>
      </c>
      <c r="B2667">
        <v>15769582</v>
      </c>
      <c r="C2667" t="s">
        <v>257</v>
      </c>
      <c r="D2667" t="s">
        <v>2953</v>
      </c>
      <c r="E2667" t="s">
        <v>19</v>
      </c>
      <c r="F2667">
        <v>29</v>
      </c>
      <c r="G2667" t="str">
        <f t="shared" si="41"/>
        <v>Young Adults</v>
      </c>
      <c r="H2667">
        <v>3</v>
      </c>
      <c r="I2667" t="s">
        <v>2951</v>
      </c>
      <c r="J2667" s="3">
        <v>0</v>
      </c>
      <c r="K2667" s="3" t="str">
        <f>IF(Table1[[#This Row],[Balance]]&lt;=83000,"Low Balance",IF(Table1[[#This Row],[Balance]]&lt;=166000,"Medium Balance",IF(Table1[[#This Row],[Balance]]&lt;=260000,"High Balance","Invalid")))</f>
        <v>Low Balance</v>
      </c>
      <c r="L2667">
        <v>2</v>
      </c>
      <c r="M2667">
        <v>1</v>
      </c>
      <c r="N2667">
        <v>1</v>
      </c>
      <c r="O2667" s="3">
        <v>142238.54</v>
      </c>
      <c r="P2667">
        <v>0</v>
      </c>
    </row>
    <row r="2668" spans="1:16" x14ac:dyDescent="0.3">
      <c r="A2668">
        <v>2666</v>
      </c>
      <c r="B2668">
        <v>15635660</v>
      </c>
      <c r="C2668" t="s">
        <v>255</v>
      </c>
      <c r="D2668" t="s">
        <v>2956</v>
      </c>
      <c r="E2668" t="s">
        <v>19</v>
      </c>
      <c r="F2668">
        <v>30</v>
      </c>
      <c r="G2668" t="str">
        <f t="shared" si="41"/>
        <v>Young Adults</v>
      </c>
      <c r="H2668">
        <v>9</v>
      </c>
      <c r="I2668" t="s">
        <v>2950</v>
      </c>
      <c r="J2668" s="3">
        <v>142910.15</v>
      </c>
      <c r="K2668" s="3" t="str">
        <f>IF(Table1[[#This Row],[Balance]]&lt;=83000,"Low Balance",IF(Table1[[#This Row],[Balance]]&lt;=166000,"Medium Balance",IF(Table1[[#This Row],[Balance]]&lt;=260000,"High Balance","Invalid")))</f>
        <v>Medium Balance</v>
      </c>
      <c r="L2668">
        <v>1</v>
      </c>
      <c r="M2668">
        <v>1</v>
      </c>
      <c r="N2668">
        <v>0</v>
      </c>
      <c r="O2668" s="3">
        <v>105890.55</v>
      </c>
      <c r="P2668">
        <v>1</v>
      </c>
    </row>
    <row r="2669" spans="1:16" x14ac:dyDescent="0.3">
      <c r="A2669">
        <v>2667</v>
      </c>
      <c r="B2669">
        <v>15576723</v>
      </c>
      <c r="C2669" t="s">
        <v>301</v>
      </c>
      <c r="D2669" t="s">
        <v>2946</v>
      </c>
      <c r="E2669" t="s">
        <v>13</v>
      </c>
      <c r="F2669">
        <v>37</v>
      </c>
      <c r="G2669" t="str">
        <f t="shared" si="41"/>
        <v>Young Adults</v>
      </c>
      <c r="H2669">
        <v>7</v>
      </c>
      <c r="I2669" t="s">
        <v>2950</v>
      </c>
      <c r="J2669" s="3">
        <v>0</v>
      </c>
      <c r="K2669" s="3" t="str">
        <f>IF(Table1[[#This Row],[Balance]]&lt;=83000,"Low Balance",IF(Table1[[#This Row],[Balance]]&lt;=166000,"Medium Balance",IF(Table1[[#This Row],[Balance]]&lt;=260000,"High Balance","Invalid")))</f>
        <v>Low Balance</v>
      </c>
      <c r="L2669">
        <v>2</v>
      </c>
      <c r="M2669">
        <v>1</v>
      </c>
      <c r="N2669">
        <v>1</v>
      </c>
      <c r="O2669" s="3">
        <v>194270.91</v>
      </c>
      <c r="P2669">
        <v>0</v>
      </c>
    </row>
    <row r="2670" spans="1:16" x14ac:dyDescent="0.3">
      <c r="A2670">
        <v>2668</v>
      </c>
      <c r="B2670">
        <v>15591577</v>
      </c>
      <c r="C2670" t="s">
        <v>196</v>
      </c>
      <c r="D2670" t="s">
        <v>2953</v>
      </c>
      <c r="E2670" t="s">
        <v>19</v>
      </c>
      <c r="F2670">
        <v>35</v>
      </c>
      <c r="G2670" t="str">
        <f t="shared" si="41"/>
        <v>Middle-Aged</v>
      </c>
      <c r="H2670">
        <v>3</v>
      </c>
      <c r="I2670" t="s">
        <v>2951</v>
      </c>
      <c r="J2670" s="3">
        <v>146311.57999999999</v>
      </c>
      <c r="K2670" s="3" t="str">
        <f>IF(Table1[[#This Row],[Balance]]&lt;=83000,"Low Balance",IF(Table1[[#This Row],[Balance]]&lt;=166000,"Medium Balance",IF(Table1[[#This Row],[Balance]]&lt;=260000,"High Balance","Invalid")))</f>
        <v>Medium Balance</v>
      </c>
      <c r="L2670">
        <v>1</v>
      </c>
      <c r="M2670">
        <v>1</v>
      </c>
      <c r="N2670">
        <v>1</v>
      </c>
      <c r="O2670" s="3">
        <v>105443.47</v>
      </c>
      <c r="P2670">
        <v>0</v>
      </c>
    </row>
    <row r="2671" spans="1:16" x14ac:dyDescent="0.3">
      <c r="A2671">
        <v>2669</v>
      </c>
      <c r="B2671">
        <v>15582325</v>
      </c>
      <c r="C2671" t="s">
        <v>1132</v>
      </c>
      <c r="D2671" t="s">
        <v>2956</v>
      </c>
      <c r="E2671" t="s">
        <v>19</v>
      </c>
      <c r="F2671">
        <v>52</v>
      </c>
      <c r="G2671" t="str">
        <f t="shared" si="41"/>
        <v>Young Adults</v>
      </c>
      <c r="H2671">
        <v>2</v>
      </c>
      <c r="I2671" t="s">
        <v>2949</v>
      </c>
      <c r="J2671" s="3">
        <v>87894.26</v>
      </c>
      <c r="K2671" s="3" t="str">
        <f>IF(Table1[[#This Row],[Balance]]&lt;=83000,"Low Balance",IF(Table1[[#This Row],[Balance]]&lt;=166000,"Medium Balance",IF(Table1[[#This Row],[Balance]]&lt;=260000,"High Balance","Invalid")))</f>
        <v>Medium Balance</v>
      </c>
      <c r="L2671">
        <v>1</v>
      </c>
      <c r="M2671">
        <v>1</v>
      </c>
      <c r="N2671">
        <v>0</v>
      </c>
      <c r="O2671" s="3">
        <v>173899.42</v>
      </c>
      <c r="P2671">
        <v>1</v>
      </c>
    </row>
    <row r="2672" spans="1:16" x14ac:dyDescent="0.3">
      <c r="A2672">
        <v>2670</v>
      </c>
      <c r="B2672">
        <v>15693947</v>
      </c>
      <c r="C2672" t="s">
        <v>1422</v>
      </c>
      <c r="D2672" t="s">
        <v>2953</v>
      </c>
      <c r="E2672" t="s">
        <v>13</v>
      </c>
      <c r="F2672">
        <v>19</v>
      </c>
      <c r="G2672" t="str">
        <f t="shared" si="41"/>
        <v>Middle-Aged</v>
      </c>
      <c r="H2672">
        <v>5</v>
      </c>
      <c r="I2672" t="s">
        <v>2951</v>
      </c>
      <c r="J2672" s="3">
        <v>97445.49</v>
      </c>
      <c r="K2672" s="3" t="str">
        <f>IF(Table1[[#This Row],[Balance]]&lt;=83000,"Low Balance",IF(Table1[[#This Row],[Balance]]&lt;=166000,"Medium Balance",IF(Table1[[#This Row],[Balance]]&lt;=260000,"High Balance","Invalid")))</f>
        <v>Medium Balance</v>
      </c>
      <c r="L2672">
        <v>2</v>
      </c>
      <c r="M2672">
        <v>1</v>
      </c>
      <c r="N2672">
        <v>0</v>
      </c>
      <c r="O2672" s="3">
        <v>122823.34</v>
      </c>
      <c r="P2672">
        <v>0</v>
      </c>
    </row>
    <row r="2673" spans="1:16" x14ac:dyDescent="0.3">
      <c r="A2673">
        <v>2671</v>
      </c>
      <c r="B2673">
        <v>15760446</v>
      </c>
      <c r="C2673" t="s">
        <v>526</v>
      </c>
      <c r="D2673" t="s">
        <v>2954</v>
      </c>
      <c r="E2673" t="s">
        <v>13</v>
      </c>
      <c r="F2673">
        <v>64</v>
      </c>
      <c r="G2673" t="str">
        <f t="shared" si="41"/>
        <v>Young Adults</v>
      </c>
      <c r="H2673">
        <v>9</v>
      </c>
      <c r="I2673" t="s">
        <v>2950</v>
      </c>
      <c r="J2673" s="3">
        <v>0</v>
      </c>
      <c r="K2673" s="3" t="str">
        <f>IF(Table1[[#This Row],[Balance]]&lt;=83000,"Low Balance",IF(Table1[[#This Row],[Balance]]&lt;=166000,"Medium Balance",IF(Table1[[#This Row],[Balance]]&lt;=260000,"High Balance","Invalid")))</f>
        <v>Low Balance</v>
      </c>
      <c r="L2673">
        <v>1</v>
      </c>
      <c r="M2673">
        <v>0</v>
      </c>
      <c r="N2673">
        <v>1</v>
      </c>
      <c r="O2673" s="3">
        <v>13181.37</v>
      </c>
      <c r="P2673">
        <v>1</v>
      </c>
    </row>
    <row r="2674" spans="1:16" x14ac:dyDescent="0.3">
      <c r="A2674">
        <v>2672</v>
      </c>
      <c r="B2674">
        <v>15611105</v>
      </c>
      <c r="C2674" t="s">
        <v>1423</v>
      </c>
      <c r="D2674" t="s">
        <v>2956</v>
      </c>
      <c r="E2674" t="s">
        <v>19</v>
      </c>
      <c r="F2674">
        <v>35</v>
      </c>
      <c r="G2674" t="str">
        <f t="shared" si="41"/>
        <v>Young Adults</v>
      </c>
      <c r="H2674">
        <v>7</v>
      </c>
      <c r="I2674" t="s">
        <v>2950</v>
      </c>
      <c r="J2674" s="3">
        <v>0</v>
      </c>
      <c r="K2674" s="3" t="str">
        <f>IF(Table1[[#This Row],[Balance]]&lt;=83000,"Low Balance",IF(Table1[[#This Row],[Balance]]&lt;=166000,"Medium Balance",IF(Table1[[#This Row],[Balance]]&lt;=260000,"High Balance","Invalid")))</f>
        <v>Low Balance</v>
      </c>
      <c r="L2674">
        <v>2</v>
      </c>
      <c r="M2674">
        <v>0</v>
      </c>
      <c r="N2674">
        <v>1</v>
      </c>
      <c r="O2674" s="3">
        <v>140780.79999999999</v>
      </c>
      <c r="P2674">
        <v>0</v>
      </c>
    </row>
    <row r="2675" spans="1:16" x14ac:dyDescent="0.3">
      <c r="A2675">
        <v>2673</v>
      </c>
      <c r="B2675">
        <v>15630920</v>
      </c>
      <c r="C2675" t="s">
        <v>1424</v>
      </c>
      <c r="D2675" t="s">
        <v>2956</v>
      </c>
      <c r="E2675" t="s">
        <v>19</v>
      </c>
      <c r="F2675">
        <v>34</v>
      </c>
      <c r="G2675" t="str">
        <f t="shared" si="41"/>
        <v>Middle-Aged</v>
      </c>
      <c r="H2675">
        <v>2</v>
      </c>
      <c r="I2675" t="s">
        <v>2949</v>
      </c>
      <c r="J2675" s="3">
        <v>154485.74</v>
      </c>
      <c r="K2675" s="3" t="str">
        <f>IF(Table1[[#This Row],[Balance]]&lt;=83000,"Low Balance",IF(Table1[[#This Row],[Balance]]&lt;=166000,"Medium Balance",IF(Table1[[#This Row],[Balance]]&lt;=260000,"High Balance","Invalid")))</f>
        <v>Medium Balance</v>
      </c>
      <c r="L2675">
        <v>2</v>
      </c>
      <c r="M2675">
        <v>0</v>
      </c>
      <c r="N2675">
        <v>0</v>
      </c>
      <c r="O2675" s="3">
        <v>78560.639999999999</v>
      </c>
      <c r="P2675">
        <v>0</v>
      </c>
    </row>
    <row r="2676" spans="1:16" x14ac:dyDescent="0.3">
      <c r="A2676">
        <v>2674</v>
      </c>
      <c r="B2676">
        <v>15574910</v>
      </c>
      <c r="C2676" t="s">
        <v>1080</v>
      </c>
      <c r="D2676" t="s">
        <v>2956</v>
      </c>
      <c r="E2676" t="s">
        <v>19</v>
      </c>
      <c r="F2676">
        <v>50</v>
      </c>
      <c r="G2676" t="str">
        <f t="shared" si="41"/>
        <v>Young Adults</v>
      </c>
      <c r="H2676">
        <v>2</v>
      </c>
      <c r="I2676" t="s">
        <v>2949</v>
      </c>
      <c r="J2676" s="3">
        <v>115625.07</v>
      </c>
      <c r="K2676" s="3" t="str">
        <f>IF(Table1[[#This Row],[Balance]]&lt;=83000,"Low Balance",IF(Table1[[#This Row],[Balance]]&lt;=166000,"Medium Balance",IF(Table1[[#This Row],[Balance]]&lt;=260000,"High Balance","Invalid")))</f>
        <v>Medium Balance</v>
      </c>
      <c r="L2676">
        <v>1</v>
      </c>
      <c r="M2676">
        <v>1</v>
      </c>
      <c r="N2676">
        <v>0</v>
      </c>
      <c r="O2676" s="3">
        <v>185855.21</v>
      </c>
      <c r="P2676">
        <v>0</v>
      </c>
    </row>
    <row r="2677" spans="1:16" x14ac:dyDescent="0.3">
      <c r="A2677">
        <v>2675</v>
      </c>
      <c r="B2677">
        <v>15756472</v>
      </c>
      <c r="C2677" t="s">
        <v>45</v>
      </c>
      <c r="D2677" t="s">
        <v>2953</v>
      </c>
      <c r="E2677" t="s">
        <v>19</v>
      </c>
      <c r="F2677">
        <v>25</v>
      </c>
      <c r="G2677" t="str">
        <f t="shared" si="41"/>
        <v>Young Adults</v>
      </c>
      <c r="H2677">
        <v>7</v>
      </c>
      <c r="I2677" t="s">
        <v>2950</v>
      </c>
      <c r="J2677" s="3">
        <v>108396.67</v>
      </c>
      <c r="K2677" s="3" t="str">
        <f>IF(Table1[[#This Row],[Balance]]&lt;=83000,"Low Balance",IF(Table1[[#This Row],[Balance]]&lt;=166000,"Medium Balance",IF(Table1[[#This Row],[Balance]]&lt;=260000,"High Balance","Invalid")))</f>
        <v>Medium Balance</v>
      </c>
      <c r="L2677">
        <v>1</v>
      </c>
      <c r="M2677">
        <v>1</v>
      </c>
      <c r="N2677">
        <v>0</v>
      </c>
      <c r="O2677" s="3">
        <v>128276.95</v>
      </c>
      <c r="P2677">
        <v>0</v>
      </c>
    </row>
    <row r="2678" spans="1:16" x14ac:dyDescent="0.3">
      <c r="A2678">
        <v>2676</v>
      </c>
      <c r="B2678">
        <v>15682890</v>
      </c>
      <c r="C2678" t="s">
        <v>1425</v>
      </c>
      <c r="D2678" t="s">
        <v>2956</v>
      </c>
      <c r="E2678" t="s">
        <v>19</v>
      </c>
      <c r="F2678">
        <v>38</v>
      </c>
      <c r="G2678" t="str">
        <f t="shared" si="41"/>
        <v>Young Adults</v>
      </c>
      <c r="H2678">
        <v>5</v>
      </c>
      <c r="I2678" t="s">
        <v>2951</v>
      </c>
      <c r="J2678" s="3">
        <v>65095.41</v>
      </c>
      <c r="K2678" s="3" t="str">
        <f>IF(Table1[[#This Row],[Balance]]&lt;=83000,"Low Balance",IF(Table1[[#This Row],[Balance]]&lt;=166000,"Medium Balance",IF(Table1[[#This Row],[Balance]]&lt;=260000,"High Balance","Invalid")))</f>
        <v>Low Balance</v>
      </c>
      <c r="L2678">
        <v>2</v>
      </c>
      <c r="M2678">
        <v>1</v>
      </c>
      <c r="N2678">
        <v>1</v>
      </c>
      <c r="O2678" s="3">
        <v>140197.42000000001</v>
      </c>
      <c r="P2678">
        <v>0</v>
      </c>
    </row>
    <row r="2679" spans="1:16" x14ac:dyDescent="0.3">
      <c r="A2679">
        <v>2677</v>
      </c>
      <c r="B2679">
        <v>15641994</v>
      </c>
      <c r="C2679" t="s">
        <v>1374</v>
      </c>
      <c r="D2679" t="s">
        <v>2955</v>
      </c>
      <c r="E2679" t="s">
        <v>19</v>
      </c>
      <c r="F2679">
        <v>43</v>
      </c>
      <c r="G2679" t="str">
        <f t="shared" si="41"/>
        <v>Young Adults</v>
      </c>
      <c r="H2679">
        <v>1</v>
      </c>
      <c r="I2679" t="s">
        <v>2949</v>
      </c>
      <c r="J2679" s="3">
        <v>103018.45</v>
      </c>
      <c r="K2679" s="3" t="str">
        <f>IF(Table1[[#This Row],[Balance]]&lt;=83000,"Low Balance",IF(Table1[[#This Row],[Balance]]&lt;=166000,"Medium Balance",IF(Table1[[#This Row],[Balance]]&lt;=260000,"High Balance","Invalid")))</f>
        <v>Medium Balance</v>
      </c>
      <c r="L2679">
        <v>1</v>
      </c>
      <c r="M2679">
        <v>1</v>
      </c>
      <c r="N2679">
        <v>0</v>
      </c>
      <c r="O2679" s="3">
        <v>32462.39</v>
      </c>
      <c r="P2679">
        <v>1</v>
      </c>
    </row>
    <row r="2680" spans="1:16" x14ac:dyDescent="0.3">
      <c r="A2680">
        <v>2678</v>
      </c>
      <c r="B2680">
        <v>15733297</v>
      </c>
      <c r="C2680" t="s">
        <v>739</v>
      </c>
      <c r="D2680" t="s">
        <v>2953</v>
      </c>
      <c r="E2680" t="s">
        <v>13</v>
      </c>
      <c r="F2680">
        <v>38</v>
      </c>
      <c r="G2680" t="str">
        <f t="shared" si="41"/>
        <v>Young Adults</v>
      </c>
      <c r="H2680">
        <v>10</v>
      </c>
      <c r="I2680" t="s">
        <v>2950</v>
      </c>
      <c r="J2680" s="3">
        <v>84764.79</v>
      </c>
      <c r="K2680" s="3" t="str">
        <f>IF(Table1[[#This Row],[Balance]]&lt;=83000,"Low Balance",IF(Table1[[#This Row],[Balance]]&lt;=166000,"Medium Balance",IF(Table1[[#This Row],[Balance]]&lt;=260000,"High Balance","Invalid")))</f>
        <v>Medium Balance</v>
      </c>
      <c r="L2680">
        <v>1</v>
      </c>
      <c r="M2680">
        <v>1</v>
      </c>
      <c r="N2680">
        <v>1</v>
      </c>
      <c r="O2680" s="3">
        <v>162253.9</v>
      </c>
      <c r="P2680">
        <v>0</v>
      </c>
    </row>
    <row r="2681" spans="1:16" x14ac:dyDescent="0.3">
      <c r="A2681">
        <v>2679</v>
      </c>
      <c r="B2681">
        <v>15767793</v>
      </c>
      <c r="C2681" t="s">
        <v>718</v>
      </c>
      <c r="D2681" t="s">
        <v>2946</v>
      </c>
      <c r="E2681" t="s">
        <v>13</v>
      </c>
      <c r="F2681">
        <v>38</v>
      </c>
      <c r="G2681" t="str">
        <f t="shared" si="41"/>
        <v>Young Adults</v>
      </c>
      <c r="H2681">
        <v>10</v>
      </c>
      <c r="I2681" t="s">
        <v>2950</v>
      </c>
      <c r="J2681" s="3">
        <v>0</v>
      </c>
      <c r="K2681" s="3" t="str">
        <f>IF(Table1[[#This Row],[Balance]]&lt;=83000,"Low Balance",IF(Table1[[#This Row],[Balance]]&lt;=166000,"Medium Balance",IF(Table1[[#This Row],[Balance]]&lt;=260000,"High Balance","Invalid")))</f>
        <v>Low Balance</v>
      </c>
      <c r="L2681">
        <v>2</v>
      </c>
      <c r="M2681">
        <v>1</v>
      </c>
      <c r="N2681">
        <v>0</v>
      </c>
      <c r="O2681" s="3">
        <v>30498.7</v>
      </c>
      <c r="P2681">
        <v>0</v>
      </c>
    </row>
    <row r="2682" spans="1:16" x14ac:dyDescent="0.3">
      <c r="A2682">
        <v>2680</v>
      </c>
      <c r="B2682">
        <v>15725698</v>
      </c>
      <c r="C2682" t="s">
        <v>951</v>
      </c>
      <c r="D2682" t="s">
        <v>2946</v>
      </c>
      <c r="E2682" t="s">
        <v>13</v>
      </c>
      <c r="F2682">
        <v>35</v>
      </c>
      <c r="G2682" t="str">
        <f t="shared" si="41"/>
        <v>Young Adults</v>
      </c>
      <c r="H2682">
        <v>4</v>
      </c>
      <c r="I2682" t="s">
        <v>2951</v>
      </c>
      <c r="J2682" s="3">
        <v>115680.81</v>
      </c>
      <c r="K2682" s="3" t="str">
        <f>IF(Table1[[#This Row],[Balance]]&lt;=83000,"Low Balance",IF(Table1[[#This Row],[Balance]]&lt;=166000,"Medium Balance",IF(Table1[[#This Row],[Balance]]&lt;=260000,"High Balance","Invalid")))</f>
        <v>Medium Balance</v>
      </c>
      <c r="L2682">
        <v>1</v>
      </c>
      <c r="M2682">
        <v>1</v>
      </c>
      <c r="N2682">
        <v>1</v>
      </c>
      <c r="O2682" s="3">
        <v>90280.7</v>
      </c>
      <c r="P2682">
        <v>0</v>
      </c>
    </row>
    <row r="2683" spans="1:16" x14ac:dyDescent="0.3">
      <c r="A2683">
        <v>2681</v>
      </c>
      <c r="B2683">
        <v>15813532</v>
      </c>
      <c r="C2683" t="s">
        <v>418</v>
      </c>
      <c r="D2683" t="s">
        <v>2953</v>
      </c>
      <c r="E2683" t="s">
        <v>13</v>
      </c>
      <c r="F2683">
        <v>39</v>
      </c>
      <c r="G2683" t="str">
        <f t="shared" si="41"/>
        <v>Young Adults</v>
      </c>
      <c r="H2683">
        <v>5</v>
      </c>
      <c r="I2683" t="s">
        <v>2951</v>
      </c>
      <c r="J2683" s="3">
        <v>0</v>
      </c>
      <c r="K2683" s="3" t="str">
        <f>IF(Table1[[#This Row],[Balance]]&lt;=83000,"Low Balance",IF(Table1[[#This Row],[Balance]]&lt;=166000,"Medium Balance",IF(Table1[[#This Row],[Balance]]&lt;=260000,"High Balance","Invalid")))</f>
        <v>Low Balance</v>
      </c>
      <c r="L2683">
        <v>2</v>
      </c>
      <c r="M2683">
        <v>1</v>
      </c>
      <c r="N2683">
        <v>0</v>
      </c>
      <c r="O2683" s="3">
        <v>32615.21</v>
      </c>
      <c r="P2683">
        <v>0</v>
      </c>
    </row>
    <row r="2684" spans="1:16" x14ac:dyDescent="0.3">
      <c r="A2684">
        <v>2682</v>
      </c>
      <c r="B2684">
        <v>15576760</v>
      </c>
      <c r="C2684" t="s">
        <v>1426</v>
      </c>
      <c r="D2684" t="s">
        <v>2956</v>
      </c>
      <c r="E2684" t="s">
        <v>19</v>
      </c>
      <c r="F2684">
        <v>36</v>
      </c>
      <c r="G2684" t="str">
        <f t="shared" si="41"/>
        <v>Young Adults</v>
      </c>
      <c r="H2684">
        <v>5</v>
      </c>
      <c r="I2684" t="s">
        <v>2951</v>
      </c>
      <c r="J2684" s="3">
        <v>73088.06</v>
      </c>
      <c r="K2684" s="3" t="str">
        <f>IF(Table1[[#This Row],[Balance]]&lt;=83000,"Low Balance",IF(Table1[[#This Row],[Balance]]&lt;=166000,"Medium Balance",IF(Table1[[#This Row],[Balance]]&lt;=260000,"High Balance","Invalid")))</f>
        <v>Low Balance</v>
      </c>
      <c r="L2684">
        <v>2</v>
      </c>
      <c r="M2684">
        <v>0</v>
      </c>
      <c r="N2684">
        <v>0</v>
      </c>
      <c r="O2684" s="3">
        <v>196142.26</v>
      </c>
      <c r="P2684">
        <v>0</v>
      </c>
    </row>
    <row r="2685" spans="1:16" x14ac:dyDescent="0.3">
      <c r="A2685">
        <v>2683</v>
      </c>
      <c r="B2685">
        <v>15732102</v>
      </c>
      <c r="C2685" t="s">
        <v>1427</v>
      </c>
      <c r="D2685" t="s">
        <v>2953</v>
      </c>
      <c r="E2685" t="s">
        <v>13</v>
      </c>
      <c r="F2685">
        <v>27</v>
      </c>
      <c r="G2685" t="str">
        <f t="shared" si="41"/>
        <v>Young Adults</v>
      </c>
      <c r="H2685">
        <v>3</v>
      </c>
      <c r="I2685" t="s">
        <v>2951</v>
      </c>
      <c r="J2685" s="3">
        <v>150905.03</v>
      </c>
      <c r="K2685" s="3" t="str">
        <f>IF(Table1[[#This Row],[Balance]]&lt;=83000,"Low Balance",IF(Table1[[#This Row],[Balance]]&lt;=166000,"Medium Balance",IF(Table1[[#This Row],[Balance]]&lt;=260000,"High Balance","Invalid")))</f>
        <v>Medium Balance</v>
      </c>
      <c r="L2685">
        <v>2</v>
      </c>
      <c r="M2685">
        <v>1</v>
      </c>
      <c r="N2685">
        <v>0</v>
      </c>
      <c r="O2685" s="3">
        <v>16998.72</v>
      </c>
      <c r="P2685">
        <v>0</v>
      </c>
    </row>
    <row r="2686" spans="1:16" x14ac:dyDescent="0.3">
      <c r="A2686">
        <v>2684</v>
      </c>
      <c r="B2686">
        <v>15739046</v>
      </c>
      <c r="C2686" t="s">
        <v>47</v>
      </c>
      <c r="D2686" t="s">
        <v>2954</v>
      </c>
      <c r="E2686" t="s">
        <v>13</v>
      </c>
      <c r="F2686">
        <v>23</v>
      </c>
      <c r="G2686" t="str">
        <f t="shared" si="41"/>
        <v>Young Adults</v>
      </c>
      <c r="H2686">
        <v>9</v>
      </c>
      <c r="I2686" t="s">
        <v>2950</v>
      </c>
      <c r="J2686" s="3">
        <v>143054.85</v>
      </c>
      <c r="K2686" s="3" t="str">
        <f>IF(Table1[[#This Row],[Balance]]&lt;=83000,"Low Balance",IF(Table1[[#This Row],[Balance]]&lt;=166000,"Medium Balance",IF(Table1[[#This Row],[Balance]]&lt;=260000,"High Balance","Invalid")))</f>
        <v>Medium Balance</v>
      </c>
      <c r="L2686">
        <v>1</v>
      </c>
      <c r="M2686">
        <v>0</v>
      </c>
      <c r="N2686">
        <v>1</v>
      </c>
      <c r="O2686" s="3">
        <v>62980.959999999999</v>
      </c>
      <c r="P2686">
        <v>0</v>
      </c>
    </row>
    <row r="2687" spans="1:16" x14ac:dyDescent="0.3">
      <c r="A2687">
        <v>2685</v>
      </c>
      <c r="B2687">
        <v>15631927</v>
      </c>
      <c r="C2687" t="s">
        <v>852</v>
      </c>
      <c r="D2687" t="s">
        <v>2953</v>
      </c>
      <c r="E2687" t="s">
        <v>13</v>
      </c>
      <c r="F2687">
        <v>28</v>
      </c>
      <c r="G2687" t="str">
        <f t="shared" si="41"/>
        <v>Middle-Aged</v>
      </c>
      <c r="H2687">
        <v>7</v>
      </c>
      <c r="I2687" t="s">
        <v>2950</v>
      </c>
      <c r="J2687" s="3">
        <v>0</v>
      </c>
      <c r="K2687" s="3" t="str">
        <f>IF(Table1[[#This Row],[Balance]]&lt;=83000,"Low Balance",IF(Table1[[#This Row],[Balance]]&lt;=166000,"Medium Balance",IF(Table1[[#This Row],[Balance]]&lt;=260000,"High Balance","Invalid")))</f>
        <v>Low Balance</v>
      </c>
      <c r="L2687">
        <v>2</v>
      </c>
      <c r="M2687">
        <v>0</v>
      </c>
      <c r="N2687">
        <v>0</v>
      </c>
      <c r="O2687" s="3">
        <v>185660.3</v>
      </c>
      <c r="P2687">
        <v>0</v>
      </c>
    </row>
    <row r="2688" spans="1:16" x14ac:dyDescent="0.3">
      <c r="A2688">
        <v>2686</v>
      </c>
      <c r="B2688">
        <v>15672115</v>
      </c>
      <c r="C2688" t="s">
        <v>405</v>
      </c>
      <c r="D2688" t="s">
        <v>2956</v>
      </c>
      <c r="E2688" t="s">
        <v>19</v>
      </c>
      <c r="F2688">
        <v>60</v>
      </c>
      <c r="G2688" t="str">
        <f t="shared" si="41"/>
        <v>Young Adults</v>
      </c>
      <c r="H2688">
        <v>6</v>
      </c>
      <c r="I2688" t="s">
        <v>2950</v>
      </c>
      <c r="J2688" s="3">
        <v>0</v>
      </c>
      <c r="K2688" s="3" t="str">
        <f>IF(Table1[[#This Row],[Balance]]&lt;=83000,"Low Balance",IF(Table1[[#This Row],[Balance]]&lt;=166000,"Medium Balance",IF(Table1[[#This Row],[Balance]]&lt;=260000,"High Balance","Invalid")))</f>
        <v>Low Balance</v>
      </c>
      <c r="L2688">
        <v>2</v>
      </c>
      <c r="M2688">
        <v>1</v>
      </c>
      <c r="N2688">
        <v>1</v>
      </c>
      <c r="O2688" s="3">
        <v>77331.77</v>
      </c>
      <c r="P2688">
        <v>0</v>
      </c>
    </row>
    <row r="2689" spans="1:16" x14ac:dyDescent="0.3">
      <c r="A2689">
        <v>2687</v>
      </c>
      <c r="B2689">
        <v>15618765</v>
      </c>
      <c r="C2689" t="s">
        <v>1428</v>
      </c>
      <c r="D2689" t="s">
        <v>2956</v>
      </c>
      <c r="E2689" t="s">
        <v>13</v>
      </c>
      <c r="F2689">
        <v>42</v>
      </c>
      <c r="G2689" t="str">
        <f t="shared" si="41"/>
        <v>Young Adults</v>
      </c>
      <c r="H2689">
        <v>0</v>
      </c>
      <c r="I2689" t="s">
        <v>2949</v>
      </c>
      <c r="J2689" s="3">
        <v>99948.45</v>
      </c>
      <c r="K2689" s="3" t="str">
        <f>IF(Table1[[#This Row],[Balance]]&lt;=83000,"Low Balance",IF(Table1[[#This Row],[Balance]]&lt;=166000,"Medium Balance",IF(Table1[[#This Row],[Balance]]&lt;=260000,"High Balance","Invalid")))</f>
        <v>Medium Balance</v>
      </c>
      <c r="L2689">
        <v>1</v>
      </c>
      <c r="M2689">
        <v>0</v>
      </c>
      <c r="N2689">
        <v>1</v>
      </c>
      <c r="O2689" s="3">
        <v>97338.62</v>
      </c>
      <c r="P2689">
        <v>0</v>
      </c>
    </row>
    <row r="2690" spans="1:16" x14ac:dyDescent="0.3">
      <c r="A2690">
        <v>2688</v>
      </c>
      <c r="B2690">
        <v>15679148</v>
      </c>
      <c r="C2690" t="s">
        <v>347</v>
      </c>
      <c r="D2690" t="s">
        <v>2946</v>
      </c>
      <c r="E2690" t="s">
        <v>19</v>
      </c>
      <c r="F2690">
        <v>44</v>
      </c>
      <c r="G2690" t="str">
        <f t="shared" si="41"/>
        <v>Young Adults</v>
      </c>
      <c r="H2690">
        <v>3</v>
      </c>
      <c r="I2690" t="s">
        <v>2951</v>
      </c>
      <c r="J2690" s="3">
        <v>115451.05</v>
      </c>
      <c r="K2690" s="3" t="str">
        <f>IF(Table1[[#This Row],[Balance]]&lt;=83000,"Low Balance",IF(Table1[[#This Row],[Balance]]&lt;=166000,"Medium Balance",IF(Table1[[#This Row],[Balance]]&lt;=260000,"High Balance","Invalid")))</f>
        <v>Medium Balance</v>
      </c>
      <c r="L2690">
        <v>2</v>
      </c>
      <c r="M2690">
        <v>0</v>
      </c>
      <c r="N2690">
        <v>0</v>
      </c>
      <c r="O2690" s="3">
        <v>67234.33</v>
      </c>
      <c r="P2690">
        <v>0</v>
      </c>
    </row>
    <row r="2691" spans="1:16" x14ac:dyDescent="0.3">
      <c r="A2691">
        <v>2689</v>
      </c>
      <c r="B2691">
        <v>15728474</v>
      </c>
      <c r="C2691" t="s">
        <v>995</v>
      </c>
      <c r="D2691" t="s">
        <v>2955</v>
      </c>
      <c r="E2691" t="s">
        <v>19</v>
      </c>
      <c r="F2691">
        <v>32</v>
      </c>
      <c r="G2691" t="str">
        <f t="shared" ref="G2691:G2754" si="42">IF(F2692&lt;=44,"Young Adults",IF(F2692&lt;=69,"Middle-Aged",IF(F2692&lt;=92,"Seniors","Invalid")))</f>
        <v>Young Adults</v>
      </c>
      <c r="H2691">
        <v>4</v>
      </c>
      <c r="I2691" t="s">
        <v>2951</v>
      </c>
      <c r="J2691" s="3">
        <v>108235.91</v>
      </c>
      <c r="K2691" s="3" t="str">
        <f>IF(Table1[[#This Row],[Balance]]&lt;=83000,"Low Balance",IF(Table1[[#This Row],[Balance]]&lt;=166000,"Medium Balance",IF(Table1[[#This Row],[Balance]]&lt;=260000,"High Balance","Invalid")))</f>
        <v>Medium Balance</v>
      </c>
      <c r="L2691">
        <v>1</v>
      </c>
      <c r="M2691">
        <v>1</v>
      </c>
      <c r="N2691">
        <v>1</v>
      </c>
      <c r="O2691" s="3">
        <v>143783.28</v>
      </c>
      <c r="P2691">
        <v>0</v>
      </c>
    </row>
    <row r="2692" spans="1:16" x14ac:dyDescent="0.3">
      <c r="A2692">
        <v>2690</v>
      </c>
      <c r="B2692">
        <v>15636999</v>
      </c>
      <c r="C2692" t="s">
        <v>538</v>
      </c>
      <c r="D2692" t="s">
        <v>2955</v>
      </c>
      <c r="E2692" t="s">
        <v>19</v>
      </c>
      <c r="F2692">
        <v>38</v>
      </c>
      <c r="G2692" t="str">
        <f t="shared" si="42"/>
        <v>Young Adults</v>
      </c>
      <c r="H2692">
        <v>8</v>
      </c>
      <c r="I2692" t="s">
        <v>2950</v>
      </c>
      <c r="J2692" s="3">
        <v>0</v>
      </c>
      <c r="K2692" s="3" t="str">
        <f>IF(Table1[[#This Row],[Balance]]&lt;=83000,"Low Balance",IF(Table1[[#This Row],[Balance]]&lt;=166000,"Medium Balance",IF(Table1[[#This Row],[Balance]]&lt;=260000,"High Balance","Invalid")))</f>
        <v>Low Balance</v>
      </c>
      <c r="L2692">
        <v>1</v>
      </c>
      <c r="M2692">
        <v>0</v>
      </c>
      <c r="N2692">
        <v>1</v>
      </c>
      <c r="O2692" s="3">
        <v>77661.119999999995</v>
      </c>
      <c r="P2692">
        <v>1</v>
      </c>
    </row>
    <row r="2693" spans="1:16" x14ac:dyDescent="0.3">
      <c r="A2693">
        <v>2691</v>
      </c>
      <c r="B2693">
        <v>15754261</v>
      </c>
      <c r="C2693" t="s">
        <v>179</v>
      </c>
      <c r="D2693" t="s">
        <v>2954</v>
      </c>
      <c r="E2693" t="s">
        <v>19</v>
      </c>
      <c r="F2693">
        <v>42</v>
      </c>
      <c r="G2693" t="str">
        <f t="shared" si="42"/>
        <v>Young Adults</v>
      </c>
      <c r="H2693">
        <v>2</v>
      </c>
      <c r="I2693" t="s">
        <v>2949</v>
      </c>
      <c r="J2693" s="3">
        <v>98795.61</v>
      </c>
      <c r="K2693" s="3" t="str">
        <f>IF(Table1[[#This Row],[Balance]]&lt;=83000,"Low Balance",IF(Table1[[#This Row],[Balance]]&lt;=166000,"Medium Balance",IF(Table1[[#This Row],[Balance]]&lt;=260000,"High Balance","Invalid")))</f>
        <v>Medium Balance</v>
      </c>
      <c r="L2693">
        <v>2</v>
      </c>
      <c r="M2693">
        <v>1</v>
      </c>
      <c r="N2693">
        <v>0</v>
      </c>
      <c r="O2693" s="3">
        <v>89123.99</v>
      </c>
      <c r="P2693">
        <v>0</v>
      </c>
    </row>
    <row r="2694" spans="1:16" x14ac:dyDescent="0.3">
      <c r="A2694">
        <v>2692</v>
      </c>
      <c r="B2694">
        <v>15629150</v>
      </c>
      <c r="C2694" t="s">
        <v>953</v>
      </c>
      <c r="D2694" t="s">
        <v>2956</v>
      </c>
      <c r="E2694" t="s">
        <v>13</v>
      </c>
      <c r="F2694">
        <v>37</v>
      </c>
      <c r="G2694" t="str">
        <f t="shared" si="42"/>
        <v>Young Adults</v>
      </c>
      <c r="H2694">
        <v>1</v>
      </c>
      <c r="I2694" t="s">
        <v>2949</v>
      </c>
      <c r="J2694" s="3">
        <v>0</v>
      </c>
      <c r="K2694" s="3" t="str">
        <f>IF(Table1[[#This Row],[Balance]]&lt;=83000,"Low Balance",IF(Table1[[#This Row],[Balance]]&lt;=166000,"Medium Balance",IF(Table1[[#This Row],[Balance]]&lt;=260000,"High Balance","Invalid")))</f>
        <v>Low Balance</v>
      </c>
      <c r="L2694">
        <v>2</v>
      </c>
      <c r="M2694">
        <v>1</v>
      </c>
      <c r="N2694">
        <v>0</v>
      </c>
      <c r="O2694" s="3">
        <v>70810.8</v>
      </c>
      <c r="P2694">
        <v>0</v>
      </c>
    </row>
    <row r="2695" spans="1:16" x14ac:dyDescent="0.3">
      <c r="A2695">
        <v>2693</v>
      </c>
      <c r="B2695">
        <v>15736274</v>
      </c>
      <c r="C2695" t="s">
        <v>1429</v>
      </c>
      <c r="D2695" t="s">
        <v>2955</v>
      </c>
      <c r="E2695" t="s">
        <v>19</v>
      </c>
      <c r="F2695">
        <v>31</v>
      </c>
      <c r="G2695" t="str">
        <f t="shared" si="42"/>
        <v>Young Adults</v>
      </c>
      <c r="H2695">
        <v>8</v>
      </c>
      <c r="I2695" t="s">
        <v>2950</v>
      </c>
      <c r="J2695" s="3">
        <v>0</v>
      </c>
      <c r="K2695" s="3" t="str">
        <f>IF(Table1[[#This Row],[Balance]]&lt;=83000,"Low Balance",IF(Table1[[#This Row],[Balance]]&lt;=166000,"Medium Balance",IF(Table1[[#This Row],[Balance]]&lt;=260000,"High Balance","Invalid")))</f>
        <v>Low Balance</v>
      </c>
      <c r="L2695">
        <v>2</v>
      </c>
      <c r="M2695">
        <v>0</v>
      </c>
      <c r="N2695">
        <v>0</v>
      </c>
      <c r="O2695" s="3">
        <v>17550.490000000002</v>
      </c>
      <c r="P2695">
        <v>0</v>
      </c>
    </row>
    <row r="2696" spans="1:16" x14ac:dyDescent="0.3">
      <c r="A2696">
        <v>2694</v>
      </c>
      <c r="B2696">
        <v>15627697</v>
      </c>
      <c r="C2696" t="s">
        <v>856</v>
      </c>
      <c r="D2696" t="s">
        <v>2953</v>
      </c>
      <c r="E2696" t="s">
        <v>19</v>
      </c>
      <c r="F2696">
        <v>34</v>
      </c>
      <c r="G2696" t="str">
        <f t="shared" si="42"/>
        <v>Young Adults</v>
      </c>
      <c r="H2696">
        <v>2</v>
      </c>
      <c r="I2696" t="s">
        <v>2949</v>
      </c>
      <c r="J2696" s="3">
        <v>0</v>
      </c>
      <c r="K2696" s="3" t="str">
        <f>IF(Table1[[#This Row],[Balance]]&lt;=83000,"Low Balance",IF(Table1[[#This Row],[Balance]]&lt;=166000,"Medium Balance",IF(Table1[[#This Row],[Balance]]&lt;=260000,"High Balance","Invalid")))</f>
        <v>Low Balance</v>
      </c>
      <c r="L2696">
        <v>2</v>
      </c>
      <c r="M2696">
        <v>0</v>
      </c>
      <c r="N2696">
        <v>1</v>
      </c>
      <c r="O2696" s="3">
        <v>21497.27</v>
      </c>
      <c r="P2696">
        <v>0</v>
      </c>
    </row>
    <row r="2697" spans="1:16" x14ac:dyDescent="0.3">
      <c r="A2697">
        <v>2695</v>
      </c>
      <c r="B2697">
        <v>15721585</v>
      </c>
      <c r="C2697" t="s">
        <v>1430</v>
      </c>
      <c r="D2697" t="s">
        <v>2956</v>
      </c>
      <c r="E2697" t="s">
        <v>19</v>
      </c>
      <c r="F2697">
        <v>29</v>
      </c>
      <c r="G2697" t="str">
        <f t="shared" si="42"/>
        <v>Young Adults</v>
      </c>
      <c r="H2697">
        <v>3</v>
      </c>
      <c r="I2697" t="s">
        <v>2951</v>
      </c>
      <c r="J2697" s="3">
        <v>113146.98</v>
      </c>
      <c r="K2697" s="3" t="str">
        <f>IF(Table1[[#This Row],[Balance]]&lt;=83000,"Low Balance",IF(Table1[[#This Row],[Balance]]&lt;=166000,"Medium Balance",IF(Table1[[#This Row],[Balance]]&lt;=260000,"High Balance","Invalid")))</f>
        <v>Medium Balance</v>
      </c>
      <c r="L2697">
        <v>2</v>
      </c>
      <c r="M2697">
        <v>0</v>
      </c>
      <c r="N2697">
        <v>1</v>
      </c>
      <c r="O2697" s="3">
        <v>124749.08</v>
      </c>
      <c r="P2697">
        <v>0</v>
      </c>
    </row>
    <row r="2698" spans="1:16" x14ac:dyDescent="0.3">
      <c r="A2698">
        <v>2696</v>
      </c>
      <c r="B2698">
        <v>15639946</v>
      </c>
      <c r="C2698" t="s">
        <v>1431</v>
      </c>
      <c r="D2698" t="s">
        <v>2954</v>
      </c>
      <c r="E2698" t="s">
        <v>13</v>
      </c>
      <c r="F2698">
        <v>39</v>
      </c>
      <c r="G2698" t="str">
        <f t="shared" si="42"/>
        <v>Young Adults</v>
      </c>
      <c r="H2698">
        <v>8</v>
      </c>
      <c r="I2698" t="s">
        <v>2950</v>
      </c>
      <c r="J2698" s="3">
        <v>162532.14000000001</v>
      </c>
      <c r="K2698" s="3" t="str">
        <f>IF(Table1[[#This Row],[Balance]]&lt;=83000,"Low Balance",IF(Table1[[#This Row],[Balance]]&lt;=166000,"Medium Balance",IF(Table1[[#This Row],[Balance]]&lt;=260000,"High Balance","Invalid")))</f>
        <v>Medium Balance</v>
      </c>
      <c r="L2698">
        <v>3</v>
      </c>
      <c r="M2698">
        <v>1</v>
      </c>
      <c r="N2698">
        <v>0</v>
      </c>
      <c r="O2698" s="3">
        <v>36051.46</v>
      </c>
      <c r="P2698">
        <v>1</v>
      </c>
    </row>
    <row r="2699" spans="1:16" x14ac:dyDescent="0.3">
      <c r="A2699">
        <v>2697</v>
      </c>
      <c r="B2699">
        <v>15792176</v>
      </c>
      <c r="C2699" t="s">
        <v>1432</v>
      </c>
      <c r="D2699" t="s">
        <v>2954</v>
      </c>
      <c r="E2699" t="s">
        <v>13</v>
      </c>
      <c r="F2699">
        <v>40</v>
      </c>
      <c r="G2699" t="str">
        <f t="shared" si="42"/>
        <v>Middle-Aged</v>
      </c>
      <c r="H2699">
        <v>0</v>
      </c>
      <c r="I2699" t="s">
        <v>2949</v>
      </c>
      <c r="J2699" s="3">
        <v>92053.440000000002</v>
      </c>
      <c r="K2699" s="3" t="str">
        <f>IF(Table1[[#This Row],[Balance]]&lt;=83000,"Low Balance",IF(Table1[[#This Row],[Balance]]&lt;=166000,"Medium Balance",IF(Table1[[#This Row],[Balance]]&lt;=260000,"High Balance","Invalid")))</f>
        <v>Medium Balance</v>
      </c>
      <c r="L2699">
        <v>1</v>
      </c>
      <c r="M2699">
        <v>1</v>
      </c>
      <c r="N2699">
        <v>1</v>
      </c>
      <c r="O2699" s="3">
        <v>143681.82999999999</v>
      </c>
      <c r="P2699">
        <v>0</v>
      </c>
    </row>
    <row r="2700" spans="1:16" x14ac:dyDescent="0.3">
      <c r="A2700">
        <v>2698</v>
      </c>
      <c r="B2700">
        <v>15699450</v>
      </c>
      <c r="C2700" t="s">
        <v>143</v>
      </c>
      <c r="D2700" t="s">
        <v>2956</v>
      </c>
      <c r="E2700" t="s">
        <v>19</v>
      </c>
      <c r="F2700">
        <v>48</v>
      </c>
      <c r="G2700" t="str">
        <f t="shared" si="42"/>
        <v>Young Adults</v>
      </c>
      <c r="H2700">
        <v>7</v>
      </c>
      <c r="I2700" t="s">
        <v>2950</v>
      </c>
      <c r="J2700" s="3">
        <v>0</v>
      </c>
      <c r="K2700" s="3" t="str">
        <f>IF(Table1[[#This Row],[Balance]]&lt;=83000,"Low Balance",IF(Table1[[#This Row],[Balance]]&lt;=166000,"Medium Balance",IF(Table1[[#This Row],[Balance]]&lt;=260000,"High Balance","Invalid")))</f>
        <v>Low Balance</v>
      </c>
      <c r="L2700">
        <v>2</v>
      </c>
      <c r="M2700">
        <v>1</v>
      </c>
      <c r="N2700">
        <v>1</v>
      </c>
      <c r="O2700" s="3">
        <v>150694.57999999999</v>
      </c>
      <c r="P2700">
        <v>0</v>
      </c>
    </row>
    <row r="2701" spans="1:16" x14ac:dyDescent="0.3">
      <c r="A2701">
        <v>2699</v>
      </c>
      <c r="B2701">
        <v>15729954</v>
      </c>
      <c r="C2701" t="s">
        <v>1433</v>
      </c>
      <c r="D2701" t="s">
        <v>2955</v>
      </c>
      <c r="E2701" t="s">
        <v>13</v>
      </c>
      <c r="F2701">
        <v>28</v>
      </c>
      <c r="G2701" t="str">
        <f t="shared" si="42"/>
        <v>Young Adults</v>
      </c>
      <c r="H2701">
        <v>5</v>
      </c>
      <c r="I2701" t="s">
        <v>2951</v>
      </c>
      <c r="J2701" s="3">
        <v>0</v>
      </c>
      <c r="K2701" s="3" t="str">
        <f>IF(Table1[[#This Row],[Balance]]&lt;=83000,"Low Balance",IF(Table1[[#This Row],[Balance]]&lt;=166000,"Medium Balance",IF(Table1[[#This Row],[Balance]]&lt;=260000,"High Balance","Invalid")))</f>
        <v>Low Balance</v>
      </c>
      <c r="L2701">
        <v>3</v>
      </c>
      <c r="M2701">
        <v>1</v>
      </c>
      <c r="N2701">
        <v>0</v>
      </c>
      <c r="O2701" s="3">
        <v>170487.4</v>
      </c>
      <c r="P2701">
        <v>1</v>
      </c>
    </row>
    <row r="2702" spans="1:16" x14ac:dyDescent="0.3">
      <c r="A2702">
        <v>2700</v>
      </c>
      <c r="B2702">
        <v>15600103</v>
      </c>
      <c r="C2702" t="s">
        <v>646</v>
      </c>
      <c r="D2702" t="s">
        <v>2946</v>
      </c>
      <c r="E2702" t="s">
        <v>13</v>
      </c>
      <c r="F2702">
        <v>29</v>
      </c>
      <c r="G2702" t="str">
        <f t="shared" si="42"/>
        <v>Young Adults</v>
      </c>
      <c r="H2702">
        <v>8</v>
      </c>
      <c r="I2702" t="s">
        <v>2950</v>
      </c>
      <c r="J2702" s="3">
        <v>104944.1</v>
      </c>
      <c r="K2702" s="3" t="str">
        <f>IF(Table1[[#This Row],[Balance]]&lt;=83000,"Low Balance",IF(Table1[[#This Row],[Balance]]&lt;=166000,"Medium Balance",IF(Table1[[#This Row],[Balance]]&lt;=260000,"High Balance","Invalid")))</f>
        <v>Medium Balance</v>
      </c>
      <c r="L2702">
        <v>1</v>
      </c>
      <c r="M2702">
        <v>1</v>
      </c>
      <c r="N2702">
        <v>1</v>
      </c>
      <c r="O2702" s="3">
        <v>97684.46</v>
      </c>
      <c r="P2702">
        <v>0</v>
      </c>
    </row>
    <row r="2703" spans="1:16" x14ac:dyDescent="0.3">
      <c r="A2703">
        <v>2701</v>
      </c>
      <c r="B2703">
        <v>15786200</v>
      </c>
      <c r="C2703" t="s">
        <v>1434</v>
      </c>
      <c r="D2703" t="s">
        <v>2956</v>
      </c>
      <c r="E2703" t="s">
        <v>19</v>
      </c>
      <c r="F2703">
        <v>31</v>
      </c>
      <c r="G2703" t="str">
        <f t="shared" si="42"/>
        <v>Young Adults</v>
      </c>
      <c r="H2703">
        <v>4</v>
      </c>
      <c r="I2703" t="s">
        <v>2951</v>
      </c>
      <c r="J2703" s="3">
        <v>0</v>
      </c>
      <c r="K2703" s="3" t="str">
        <f>IF(Table1[[#This Row],[Balance]]&lt;=83000,"Low Balance",IF(Table1[[#This Row],[Balance]]&lt;=166000,"Medium Balance",IF(Table1[[#This Row],[Balance]]&lt;=260000,"High Balance","Invalid")))</f>
        <v>Low Balance</v>
      </c>
      <c r="L2703">
        <v>2</v>
      </c>
      <c r="M2703">
        <v>1</v>
      </c>
      <c r="N2703">
        <v>0</v>
      </c>
      <c r="O2703" s="3">
        <v>53520.03</v>
      </c>
      <c r="P2703">
        <v>0</v>
      </c>
    </row>
    <row r="2704" spans="1:16" x14ac:dyDescent="0.3">
      <c r="A2704">
        <v>2702</v>
      </c>
      <c r="B2704">
        <v>15797010</v>
      </c>
      <c r="C2704" t="s">
        <v>623</v>
      </c>
      <c r="D2704" t="s">
        <v>2956</v>
      </c>
      <c r="E2704" t="s">
        <v>13</v>
      </c>
      <c r="F2704">
        <v>31</v>
      </c>
      <c r="G2704" t="str">
        <f t="shared" si="42"/>
        <v>Young Adults</v>
      </c>
      <c r="H2704">
        <v>2</v>
      </c>
      <c r="I2704" t="s">
        <v>2949</v>
      </c>
      <c r="J2704" s="3">
        <v>0</v>
      </c>
      <c r="K2704" s="3" t="str">
        <f>IF(Table1[[#This Row],[Balance]]&lt;=83000,"Low Balance",IF(Table1[[#This Row],[Balance]]&lt;=166000,"Medium Balance",IF(Table1[[#This Row],[Balance]]&lt;=260000,"High Balance","Invalid")))</f>
        <v>Low Balance</v>
      </c>
      <c r="L2704">
        <v>2</v>
      </c>
      <c r="M2704">
        <v>1</v>
      </c>
      <c r="N2704">
        <v>0</v>
      </c>
      <c r="O2704" s="3">
        <v>15200.61</v>
      </c>
      <c r="P2704">
        <v>0</v>
      </c>
    </row>
    <row r="2705" spans="1:16" x14ac:dyDescent="0.3">
      <c r="A2705">
        <v>2703</v>
      </c>
      <c r="B2705">
        <v>15670172</v>
      </c>
      <c r="C2705" t="s">
        <v>741</v>
      </c>
      <c r="D2705" t="s">
        <v>2953</v>
      </c>
      <c r="E2705" t="s">
        <v>13</v>
      </c>
      <c r="F2705">
        <v>30</v>
      </c>
      <c r="G2705" t="str">
        <f t="shared" si="42"/>
        <v>Middle-Aged</v>
      </c>
      <c r="H2705">
        <v>4</v>
      </c>
      <c r="I2705" t="s">
        <v>2951</v>
      </c>
      <c r="J2705" s="3">
        <v>107879.03999999999</v>
      </c>
      <c r="K2705" s="3" t="str">
        <f>IF(Table1[[#This Row],[Balance]]&lt;=83000,"Low Balance",IF(Table1[[#This Row],[Balance]]&lt;=166000,"Medium Balance",IF(Table1[[#This Row],[Balance]]&lt;=260000,"High Balance","Invalid")))</f>
        <v>Medium Balance</v>
      </c>
      <c r="L2705">
        <v>1</v>
      </c>
      <c r="M2705">
        <v>0</v>
      </c>
      <c r="N2705">
        <v>1</v>
      </c>
      <c r="O2705" s="3">
        <v>196894.62</v>
      </c>
      <c r="P2705">
        <v>0</v>
      </c>
    </row>
    <row r="2706" spans="1:16" x14ac:dyDescent="0.3">
      <c r="A2706">
        <v>2704</v>
      </c>
      <c r="B2706">
        <v>15627352</v>
      </c>
      <c r="C2706" t="s">
        <v>1435</v>
      </c>
      <c r="D2706" t="s">
        <v>2953</v>
      </c>
      <c r="E2706" t="s">
        <v>19</v>
      </c>
      <c r="F2706">
        <v>46</v>
      </c>
      <c r="G2706" t="str">
        <f t="shared" si="42"/>
        <v>Young Adults</v>
      </c>
      <c r="H2706">
        <v>7</v>
      </c>
      <c r="I2706" t="s">
        <v>2950</v>
      </c>
      <c r="J2706" s="3">
        <v>110356.42</v>
      </c>
      <c r="K2706" s="3" t="str">
        <f>IF(Table1[[#This Row],[Balance]]&lt;=83000,"Low Balance",IF(Table1[[#This Row],[Balance]]&lt;=166000,"Medium Balance",IF(Table1[[#This Row],[Balance]]&lt;=260000,"High Balance","Invalid")))</f>
        <v>Medium Balance</v>
      </c>
      <c r="L2706">
        <v>1</v>
      </c>
      <c r="M2706">
        <v>1</v>
      </c>
      <c r="N2706">
        <v>0</v>
      </c>
      <c r="O2706" s="3">
        <v>4969.13</v>
      </c>
      <c r="P2706">
        <v>1</v>
      </c>
    </row>
    <row r="2707" spans="1:16" x14ac:dyDescent="0.3">
      <c r="A2707">
        <v>2705</v>
      </c>
      <c r="B2707">
        <v>15622494</v>
      </c>
      <c r="C2707" t="s">
        <v>306</v>
      </c>
      <c r="D2707" t="s">
        <v>2955</v>
      </c>
      <c r="E2707" t="s">
        <v>19</v>
      </c>
      <c r="F2707">
        <v>27</v>
      </c>
      <c r="G2707" t="str">
        <f t="shared" si="42"/>
        <v>Young Adults</v>
      </c>
      <c r="H2707">
        <v>2</v>
      </c>
      <c r="I2707" t="s">
        <v>2949</v>
      </c>
      <c r="J2707" s="3">
        <v>0</v>
      </c>
      <c r="K2707" s="3" t="str">
        <f>IF(Table1[[#This Row],[Balance]]&lt;=83000,"Low Balance",IF(Table1[[#This Row],[Balance]]&lt;=166000,"Medium Balance",IF(Table1[[#This Row],[Balance]]&lt;=260000,"High Balance","Invalid")))</f>
        <v>Low Balance</v>
      </c>
      <c r="L2707">
        <v>2</v>
      </c>
      <c r="M2707">
        <v>0</v>
      </c>
      <c r="N2707">
        <v>0</v>
      </c>
      <c r="O2707" s="3">
        <v>26229.24</v>
      </c>
      <c r="P2707">
        <v>0</v>
      </c>
    </row>
    <row r="2708" spans="1:16" x14ac:dyDescent="0.3">
      <c r="A2708">
        <v>2706</v>
      </c>
      <c r="B2708">
        <v>15585835</v>
      </c>
      <c r="C2708" t="s">
        <v>1436</v>
      </c>
      <c r="D2708" t="s">
        <v>2956</v>
      </c>
      <c r="E2708" t="s">
        <v>13</v>
      </c>
      <c r="F2708">
        <v>34</v>
      </c>
      <c r="G2708" t="str">
        <f t="shared" si="42"/>
        <v>Young Adults</v>
      </c>
      <c r="H2708">
        <v>4</v>
      </c>
      <c r="I2708" t="s">
        <v>2951</v>
      </c>
      <c r="J2708" s="3">
        <v>109783.69</v>
      </c>
      <c r="K2708" s="3" t="str">
        <f>IF(Table1[[#This Row],[Balance]]&lt;=83000,"Low Balance",IF(Table1[[#This Row],[Balance]]&lt;=166000,"Medium Balance",IF(Table1[[#This Row],[Balance]]&lt;=260000,"High Balance","Invalid")))</f>
        <v>Medium Balance</v>
      </c>
      <c r="L2708">
        <v>2</v>
      </c>
      <c r="M2708">
        <v>1</v>
      </c>
      <c r="N2708">
        <v>0</v>
      </c>
      <c r="O2708" s="3">
        <v>134034.32</v>
      </c>
      <c r="P2708">
        <v>0</v>
      </c>
    </row>
    <row r="2709" spans="1:16" x14ac:dyDescent="0.3">
      <c r="A2709">
        <v>2707</v>
      </c>
      <c r="B2709">
        <v>15595071</v>
      </c>
      <c r="C2709" t="s">
        <v>1313</v>
      </c>
      <c r="D2709" t="s">
        <v>2954</v>
      </c>
      <c r="E2709" t="s">
        <v>19</v>
      </c>
      <c r="F2709">
        <v>22</v>
      </c>
      <c r="G2709" t="str">
        <f t="shared" si="42"/>
        <v>Young Adults</v>
      </c>
      <c r="H2709">
        <v>9</v>
      </c>
      <c r="I2709" t="s">
        <v>2950</v>
      </c>
      <c r="J2709" s="3">
        <v>149777</v>
      </c>
      <c r="K2709" s="3" t="str">
        <f>IF(Table1[[#This Row],[Balance]]&lt;=83000,"Low Balance",IF(Table1[[#This Row],[Balance]]&lt;=166000,"Medium Balance",IF(Table1[[#This Row],[Balance]]&lt;=260000,"High Balance","Invalid")))</f>
        <v>Medium Balance</v>
      </c>
      <c r="L2709">
        <v>1</v>
      </c>
      <c r="M2709">
        <v>1</v>
      </c>
      <c r="N2709">
        <v>1</v>
      </c>
      <c r="O2709" s="3">
        <v>198032.93</v>
      </c>
      <c r="P2709">
        <v>0</v>
      </c>
    </row>
    <row r="2710" spans="1:16" x14ac:dyDescent="0.3">
      <c r="A2710">
        <v>2708</v>
      </c>
      <c r="B2710">
        <v>15628203</v>
      </c>
      <c r="C2710" t="s">
        <v>360</v>
      </c>
      <c r="D2710" t="s">
        <v>2946</v>
      </c>
      <c r="E2710" t="s">
        <v>13</v>
      </c>
      <c r="F2710">
        <v>38</v>
      </c>
      <c r="G2710" t="str">
        <f t="shared" si="42"/>
        <v>Young Adults</v>
      </c>
      <c r="H2710">
        <v>3</v>
      </c>
      <c r="I2710" t="s">
        <v>2951</v>
      </c>
      <c r="J2710" s="3">
        <v>104339.56</v>
      </c>
      <c r="K2710" s="3" t="str">
        <f>IF(Table1[[#This Row],[Balance]]&lt;=83000,"Low Balance",IF(Table1[[#This Row],[Balance]]&lt;=166000,"Medium Balance",IF(Table1[[#This Row],[Balance]]&lt;=260000,"High Balance","Invalid")))</f>
        <v>Medium Balance</v>
      </c>
      <c r="L2710">
        <v>1</v>
      </c>
      <c r="M2710">
        <v>0</v>
      </c>
      <c r="N2710">
        <v>0</v>
      </c>
      <c r="O2710" s="3">
        <v>119882.86</v>
      </c>
      <c r="P2710">
        <v>0</v>
      </c>
    </row>
    <row r="2711" spans="1:16" x14ac:dyDescent="0.3">
      <c r="A2711">
        <v>2709</v>
      </c>
      <c r="B2711">
        <v>15667190</v>
      </c>
      <c r="C2711" t="s">
        <v>303</v>
      </c>
      <c r="D2711" t="s">
        <v>2956</v>
      </c>
      <c r="E2711" t="s">
        <v>13</v>
      </c>
      <c r="F2711">
        <v>21</v>
      </c>
      <c r="G2711" t="str">
        <f t="shared" si="42"/>
        <v>Young Adults</v>
      </c>
      <c r="H2711">
        <v>1</v>
      </c>
      <c r="I2711" t="s">
        <v>2949</v>
      </c>
      <c r="J2711" s="3">
        <v>85818.18</v>
      </c>
      <c r="K2711" s="3" t="str">
        <f>IF(Table1[[#This Row],[Balance]]&lt;=83000,"Low Balance",IF(Table1[[#This Row],[Balance]]&lt;=166000,"Medium Balance",IF(Table1[[#This Row],[Balance]]&lt;=260000,"High Balance","Invalid")))</f>
        <v>Medium Balance</v>
      </c>
      <c r="L2711">
        <v>1</v>
      </c>
      <c r="M2711">
        <v>1</v>
      </c>
      <c r="N2711">
        <v>1</v>
      </c>
      <c r="O2711" s="3">
        <v>133102.29999999999</v>
      </c>
      <c r="P2711">
        <v>0</v>
      </c>
    </row>
    <row r="2712" spans="1:16" x14ac:dyDescent="0.3">
      <c r="A2712">
        <v>2710</v>
      </c>
      <c r="B2712">
        <v>15780212</v>
      </c>
      <c r="C2712" t="s">
        <v>538</v>
      </c>
      <c r="D2712" t="s">
        <v>2953</v>
      </c>
      <c r="E2712" t="s">
        <v>19</v>
      </c>
      <c r="F2712">
        <v>37</v>
      </c>
      <c r="G2712" t="str">
        <f t="shared" si="42"/>
        <v>Young Adults</v>
      </c>
      <c r="H2712">
        <v>4</v>
      </c>
      <c r="I2712" t="s">
        <v>2951</v>
      </c>
      <c r="J2712" s="3">
        <v>212692.97</v>
      </c>
      <c r="K2712" s="3" t="str">
        <f>IF(Table1[[#This Row],[Balance]]&lt;=83000,"Low Balance",IF(Table1[[#This Row],[Balance]]&lt;=166000,"Medium Balance",IF(Table1[[#This Row],[Balance]]&lt;=260000,"High Balance","Invalid")))</f>
        <v>High Balance</v>
      </c>
      <c r="L2712">
        <v>1</v>
      </c>
      <c r="M2712">
        <v>0</v>
      </c>
      <c r="N2712">
        <v>0</v>
      </c>
      <c r="O2712" s="3">
        <v>176395.02</v>
      </c>
      <c r="P2712">
        <v>0</v>
      </c>
    </row>
    <row r="2713" spans="1:16" x14ac:dyDescent="0.3">
      <c r="A2713">
        <v>2711</v>
      </c>
      <c r="B2713">
        <v>15766869</v>
      </c>
      <c r="C2713" t="s">
        <v>1437</v>
      </c>
      <c r="D2713" t="s">
        <v>2955</v>
      </c>
      <c r="E2713" t="s">
        <v>19</v>
      </c>
      <c r="F2713">
        <v>37</v>
      </c>
      <c r="G2713" t="str">
        <f t="shared" si="42"/>
        <v>Young Adults</v>
      </c>
      <c r="H2713">
        <v>1</v>
      </c>
      <c r="I2713" t="s">
        <v>2949</v>
      </c>
      <c r="J2713" s="3">
        <v>89696.84</v>
      </c>
      <c r="K2713" s="3" t="str">
        <f>IF(Table1[[#This Row],[Balance]]&lt;=83000,"Low Balance",IF(Table1[[#This Row],[Balance]]&lt;=166000,"Medium Balance",IF(Table1[[#This Row],[Balance]]&lt;=260000,"High Balance","Invalid")))</f>
        <v>Medium Balance</v>
      </c>
      <c r="L2713">
        <v>2</v>
      </c>
      <c r="M2713">
        <v>1</v>
      </c>
      <c r="N2713">
        <v>1</v>
      </c>
      <c r="O2713" s="3">
        <v>193179.88</v>
      </c>
      <c r="P2713">
        <v>0</v>
      </c>
    </row>
    <row r="2714" spans="1:16" x14ac:dyDescent="0.3">
      <c r="A2714">
        <v>2712</v>
      </c>
      <c r="B2714">
        <v>15775741</v>
      </c>
      <c r="C2714" t="s">
        <v>1438</v>
      </c>
      <c r="D2714" t="s">
        <v>2954</v>
      </c>
      <c r="E2714" t="s">
        <v>13</v>
      </c>
      <c r="F2714">
        <v>28</v>
      </c>
      <c r="G2714" t="str">
        <f t="shared" si="42"/>
        <v>Young Adults</v>
      </c>
      <c r="H2714">
        <v>9</v>
      </c>
      <c r="I2714" t="s">
        <v>2950</v>
      </c>
      <c r="J2714" s="3">
        <v>0</v>
      </c>
      <c r="K2714" s="3" t="str">
        <f>IF(Table1[[#This Row],[Balance]]&lt;=83000,"Low Balance",IF(Table1[[#This Row],[Balance]]&lt;=166000,"Medium Balance",IF(Table1[[#This Row],[Balance]]&lt;=260000,"High Balance","Invalid")))</f>
        <v>Low Balance</v>
      </c>
      <c r="L2714">
        <v>2</v>
      </c>
      <c r="M2714">
        <v>1</v>
      </c>
      <c r="N2714">
        <v>1</v>
      </c>
      <c r="O2714" s="3">
        <v>125062.02</v>
      </c>
      <c r="P2714">
        <v>0</v>
      </c>
    </row>
    <row r="2715" spans="1:16" x14ac:dyDescent="0.3">
      <c r="A2715">
        <v>2713</v>
      </c>
      <c r="B2715">
        <v>15628170</v>
      </c>
      <c r="C2715" t="s">
        <v>318</v>
      </c>
      <c r="D2715" t="s">
        <v>2956</v>
      </c>
      <c r="E2715" t="s">
        <v>13</v>
      </c>
      <c r="F2715">
        <v>32</v>
      </c>
      <c r="G2715" t="str">
        <f t="shared" si="42"/>
        <v>Middle-Aged</v>
      </c>
      <c r="H2715">
        <v>9</v>
      </c>
      <c r="I2715" t="s">
        <v>2950</v>
      </c>
      <c r="J2715" s="3">
        <v>68067.240000000005</v>
      </c>
      <c r="K2715" s="3" t="str">
        <f>IF(Table1[[#This Row],[Balance]]&lt;=83000,"Low Balance",IF(Table1[[#This Row],[Balance]]&lt;=166000,"Medium Balance",IF(Table1[[#This Row],[Balance]]&lt;=260000,"High Balance","Invalid")))</f>
        <v>Low Balance</v>
      </c>
      <c r="L2715">
        <v>1</v>
      </c>
      <c r="M2715">
        <v>1</v>
      </c>
      <c r="N2715">
        <v>0</v>
      </c>
      <c r="O2715" s="3">
        <v>143287.57999999999</v>
      </c>
      <c r="P2715">
        <v>0</v>
      </c>
    </row>
    <row r="2716" spans="1:16" x14ac:dyDescent="0.3">
      <c r="A2716">
        <v>2714</v>
      </c>
      <c r="B2716">
        <v>15701318</v>
      </c>
      <c r="C2716" t="s">
        <v>220</v>
      </c>
      <c r="D2716" t="s">
        <v>2946</v>
      </c>
      <c r="E2716" t="s">
        <v>19</v>
      </c>
      <c r="F2716">
        <v>67</v>
      </c>
      <c r="G2716" t="str">
        <f t="shared" si="42"/>
        <v>Middle-Aged</v>
      </c>
      <c r="H2716">
        <v>9</v>
      </c>
      <c r="I2716" t="s">
        <v>2950</v>
      </c>
      <c r="J2716" s="3">
        <v>148564.66</v>
      </c>
      <c r="K2716" s="3" t="str">
        <f>IF(Table1[[#This Row],[Balance]]&lt;=83000,"Low Balance",IF(Table1[[#This Row],[Balance]]&lt;=166000,"Medium Balance",IF(Table1[[#This Row],[Balance]]&lt;=260000,"High Balance","Invalid")))</f>
        <v>Medium Balance</v>
      </c>
      <c r="L2716">
        <v>1</v>
      </c>
      <c r="M2716">
        <v>0</v>
      </c>
      <c r="N2716">
        <v>1</v>
      </c>
      <c r="O2716" s="3">
        <v>87236.4</v>
      </c>
      <c r="P2716">
        <v>0</v>
      </c>
    </row>
    <row r="2717" spans="1:16" x14ac:dyDescent="0.3">
      <c r="A2717">
        <v>2715</v>
      </c>
      <c r="B2717">
        <v>15710928</v>
      </c>
      <c r="C2717" t="s">
        <v>1439</v>
      </c>
      <c r="D2717" t="s">
        <v>2946</v>
      </c>
      <c r="E2717" t="s">
        <v>13</v>
      </c>
      <c r="F2717">
        <v>55</v>
      </c>
      <c r="G2717" t="str">
        <f t="shared" si="42"/>
        <v>Young Adults</v>
      </c>
      <c r="H2717">
        <v>8</v>
      </c>
      <c r="I2717" t="s">
        <v>2950</v>
      </c>
      <c r="J2717" s="3">
        <v>136354.16</v>
      </c>
      <c r="K2717" s="3" t="str">
        <f>IF(Table1[[#This Row],[Balance]]&lt;=83000,"Low Balance",IF(Table1[[#This Row],[Balance]]&lt;=166000,"Medium Balance",IF(Table1[[#This Row],[Balance]]&lt;=260000,"High Balance","Invalid")))</f>
        <v>Medium Balance</v>
      </c>
      <c r="L2717">
        <v>1</v>
      </c>
      <c r="M2717">
        <v>1</v>
      </c>
      <c r="N2717">
        <v>1</v>
      </c>
      <c r="O2717" s="3">
        <v>93769.89</v>
      </c>
      <c r="P2717">
        <v>0</v>
      </c>
    </row>
    <row r="2718" spans="1:16" x14ac:dyDescent="0.3">
      <c r="A2718">
        <v>2716</v>
      </c>
      <c r="B2718">
        <v>15682547</v>
      </c>
      <c r="C2718" t="s">
        <v>953</v>
      </c>
      <c r="D2718" t="s">
        <v>2953</v>
      </c>
      <c r="E2718" t="s">
        <v>19</v>
      </c>
      <c r="F2718">
        <v>38</v>
      </c>
      <c r="G2718" t="str">
        <f t="shared" si="42"/>
        <v>Middle-Aged</v>
      </c>
      <c r="H2718">
        <v>1</v>
      </c>
      <c r="I2718" t="s">
        <v>2949</v>
      </c>
      <c r="J2718" s="3">
        <v>122214</v>
      </c>
      <c r="K2718" s="3" t="str">
        <f>IF(Table1[[#This Row],[Balance]]&lt;=83000,"Low Balance",IF(Table1[[#This Row],[Balance]]&lt;=166000,"Medium Balance",IF(Table1[[#This Row],[Balance]]&lt;=260000,"High Balance","Invalid")))</f>
        <v>Medium Balance</v>
      </c>
      <c r="L2718">
        <v>1</v>
      </c>
      <c r="M2718">
        <v>0</v>
      </c>
      <c r="N2718">
        <v>1</v>
      </c>
      <c r="O2718" s="3">
        <v>88965.46</v>
      </c>
      <c r="P2718">
        <v>0</v>
      </c>
    </row>
    <row r="2719" spans="1:16" x14ac:dyDescent="0.3">
      <c r="A2719">
        <v>2717</v>
      </c>
      <c r="B2719">
        <v>15631170</v>
      </c>
      <c r="C2719" t="s">
        <v>48</v>
      </c>
      <c r="D2719" t="s">
        <v>2956</v>
      </c>
      <c r="E2719" t="s">
        <v>19</v>
      </c>
      <c r="F2719">
        <v>45</v>
      </c>
      <c r="G2719" t="str">
        <f t="shared" si="42"/>
        <v>Seniors</v>
      </c>
      <c r="H2719">
        <v>3</v>
      </c>
      <c r="I2719" t="s">
        <v>2951</v>
      </c>
      <c r="J2719" s="3">
        <v>0</v>
      </c>
      <c r="K2719" s="3" t="str">
        <f>IF(Table1[[#This Row],[Balance]]&lt;=83000,"Low Balance",IF(Table1[[#This Row],[Balance]]&lt;=166000,"Medium Balance",IF(Table1[[#This Row],[Balance]]&lt;=260000,"High Balance","Invalid")))</f>
        <v>Low Balance</v>
      </c>
      <c r="L2719">
        <v>2</v>
      </c>
      <c r="M2719">
        <v>1</v>
      </c>
      <c r="N2719">
        <v>1</v>
      </c>
      <c r="O2719" s="3">
        <v>30793.61</v>
      </c>
      <c r="P2719">
        <v>0</v>
      </c>
    </row>
    <row r="2720" spans="1:16" x14ac:dyDescent="0.3">
      <c r="A2720">
        <v>2718</v>
      </c>
      <c r="B2720">
        <v>15648702</v>
      </c>
      <c r="C2720" t="s">
        <v>1440</v>
      </c>
      <c r="D2720" t="s">
        <v>2953</v>
      </c>
      <c r="E2720" t="s">
        <v>19</v>
      </c>
      <c r="F2720">
        <v>70</v>
      </c>
      <c r="G2720" t="str">
        <f t="shared" si="42"/>
        <v>Young Adults</v>
      </c>
      <c r="H2720">
        <v>6</v>
      </c>
      <c r="I2720" t="s">
        <v>2950</v>
      </c>
      <c r="J2720" s="3">
        <v>119684.88</v>
      </c>
      <c r="K2720" s="3" t="str">
        <f>IF(Table1[[#This Row],[Balance]]&lt;=83000,"Low Balance",IF(Table1[[#This Row],[Balance]]&lt;=166000,"Medium Balance",IF(Table1[[#This Row],[Balance]]&lt;=260000,"High Balance","Invalid")))</f>
        <v>Medium Balance</v>
      </c>
      <c r="L2720">
        <v>2</v>
      </c>
      <c r="M2720">
        <v>1</v>
      </c>
      <c r="N2720">
        <v>1</v>
      </c>
      <c r="O2720" s="3">
        <v>74532.02</v>
      </c>
      <c r="P2720">
        <v>0</v>
      </c>
    </row>
    <row r="2721" spans="1:16" x14ac:dyDescent="0.3">
      <c r="A2721">
        <v>2719</v>
      </c>
      <c r="B2721">
        <v>15783444</v>
      </c>
      <c r="C2721" t="s">
        <v>71</v>
      </c>
      <c r="D2721" t="s">
        <v>2955</v>
      </c>
      <c r="E2721" t="s">
        <v>13</v>
      </c>
      <c r="F2721">
        <v>39</v>
      </c>
      <c r="G2721" t="str">
        <f t="shared" si="42"/>
        <v>Young Adults</v>
      </c>
      <c r="H2721">
        <v>3</v>
      </c>
      <c r="I2721" t="s">
        <v>2951</v>
      </c>
      <c r="J2721" s="3">
        <v>135139.32999999999</v>
      </c>
      <c r="K2721" s="3" t="str">
        <f>IF(Table1[[#This Row],[Balance]]&lt;=83000,"Low Balance",IF(Table1[[#This Row],[Balance]]&lt;=166000,"Medium Balance",IF(Table1[[#This Row],[Balance]]&lt;=260000,"High Balance","Invalid")))</f>
        <v>Medium Balance</v>
      </c>
      <c r="L2721">
        <v>1</v>
      </c>
      <c r="M2721">
        <v>0</v>
      </c>
      <c r="N2721">
        <v>1</v>
      </c>
      <c r="O2721" s="3">
        <v>113086.08</v>
      </c>
      <c r="P2721">
        <v>0</v>
      </c>
    </row>
    <row r="2722" spans="1:16" x14ac:dyDescent="0.3">
      <c r="A2722">
        <v>2720</v>
      </c>
      <c r="B2722">
        <v>15809178</v>
      </c>
      <c r="C2722" t="s">
        <v>743</v>
      </c>
      <c r="D2722" t="s">
        <v>2946</v>
      </c>
      <c r="E2722" t="s">
        <v>13</v>
      </c>
      <c r="F2722">
        <v>42</v>
      </c>
      <c r="G2722" t="str">
        <f t="shared" si="42"/>
        <v>Middle-Aged</v>
      </c>
      <c r="H2722">
        <v>9</v>
      </c>
      <c r="I2722" t="s">
        <v>2950</v>
      </c>
      <c r="J2722" s="3">
        <v>146100.75</v>
      </c>
      <c r="K2722" s="3" t="str">
        <f>IF(Table1[[#This Row],[Balance]]&lt;=83000,"Low Balance",IF(Table1[[#This Row],[Balance]]&lt;=166000,"Medium Balance",IF(Table1[[#This Row],[Balance]]&lt;=260000,"High Balance","Invalid")))</f>
        <v>Medium Balance</v>
      </c>
      <c r="L2722">
        <v>1</v>
      </c>
      <c r="M2722">
        <v>1</v>
      </c>
      <c r="N2722">
        <v>0</v>
      </c>
      <c r="O2722" s="3">
        <v>32574.01</v>
      </c>
      <c r="P2722">
        <v>1</v>
      </c>
    </row>
    <row r="2723" spans="1:16" x14ac:dyDescent="0.3">
      <c r="A2723">
        <v>2721</v>
      </c>
      <c r="B2723">
        <v>15806688</v>
      </c>
      <c r="C2723" t="s">
        <v>751</v>
      </c>
      <c r="D2723" t="s">
        <v>2946</v>
      </c>
      <c r="E2723" t="s">
        <v>13</v>
      </c>
      <c r="F2723">
        <v>56</v>
      </c>
      <c r="G2723" t="str">
        <f t="shared" si="42"/>
        <v>Young Adults</v>
      </c>
      <c r="H2723">
        <v>8</v>
      </c>
      <c r="I2723" t="s">
        <v>2950</v>
      </c>
      <c r="J2723" s="3">
        <v>123110.9</v>
      </c>
      <c r="K2723" s="3" t="str">
        <f>IF(Table1[[#This Row],[Balance]]&lt;=83000,"Low Balance",IF(Table1[[#This Row],[Balance]]&lt;=166000,"Medium Balance",IF(Table1[[#This Row],[Balance]]&lt;=260000,"High Balance","Invalid")))</f>
        <v>Medium Balance</v>
      </c>
      <c r="L2723">
        <v>3</v>
      </c>
      <c r="M2723">
        <v>0</v>
      </c>
      <c r="N2723">
        <v>1</v>
      </c>
      <c r="O2723" s="3">
        <v>130113.78</v>
      </c>
      <c r="P2723">
        <v>1</v>
      </c>
    </row>
    <row r="2724" spans="1:16" x14ac:dyDescent="0.3">
      <c r="A2724">
        <v>2722</v>
      </c>
      <c r="B2724">
        <v>15576824</v>
      </c>
      <c r="C2724" t="s">
        <v>131</v>
      </c>
      <c r="D2724" t="s">
        <v>2955</v>
      </c>
      <c r="E2724" t="s">
        <v>13</v>
      </c>
      <c r="F2724">
        <v>44</v>
      </c>
      <c r="G2724" t="str">
        <f t="shared" si="42"/>
        <v>Young Adults</v>
      </c>
      <c r="H2724">
        <v>3</v>
      </c>
      <c r="I2724" t="s">
        <v>2951</v>
      </c>
      <c r="J2724" s="3">
        <v>111760.4</v>
      </c>
      <c r="K2724" s="3" t="str">
        <f>IF(Table1[[#This Row],[Balance]]&lt;=83000,"Low Balance",IF(Table1[[#This Row],[Balance]]&lt;=166000,"Medium Balance",IF(Table1[[#This Row],[Balance]]&lt;=260000,"High Balance","Invalid")))</f>
        <v>Medium Balance</v>
      </c>
      <c r="L2724">
        <v>3</v>
      </c>
      <c r="M2724">
        <v>1</v>
      </c>
      <c r="N2724">
        <v>1</v>
      </c>
      <c r="O2724" s="3">
        <v>104722.47</v>
      </c>
      <c r="P2724">
        <v>1</v>
      </c>
    </row>
    <row r="2725" spans="1:16" x14ac:dyDescent="0.3">
      <c r="A2725">
        <v>2723</v>
      </c>
      <c r="B2725">
        <v>15675422</v>
      </c>
      <c r="C2725" t="s">
        <v>1017</v>
      </c>
      <c r="D2725" t="s">
        <v>2953</v>
      </c>
      <c r="E2725" t="s">
        <v>13</v>
      </c>
      <c r="F2725">
        <v>32</v>
      </c>
      <c r="G2725" t="str">
        <f t="shared" si="42"/>
        <v>Young Adults</v>
      </c>
      <c r="H2725">
        <v>9</v>
      </c>
      <c r="I2725" t="s">
        <v>2950</v>
      </c>
      <c r="J2725" s="3">
        <v>110728.39</v>
      </c>
      <c r="K2725" s="3" t="str">
        <f>IF(Table1[[#This Row],[Balance]]&lt;=83000,"Low Balance",IF(Table1[[#This Row],[Balance]]&lt;=166000,"Medium Balance",IF(Table1[[#This Row],[Balance]]&lt;=260000,"High Balance","Invalid")))</f>
        <v>Medium Balance</v>
      </c>
      <c r="L2725">
        <v>1</v>
      </c>
      <c r="M2725">
        <v>1</v>
      </c>
      <c r="N2725">
        <v>1</v>
      </c>
      <c r="O2725" s="3">
        <v>14559.62</v>
      </c>
      <c r="P2725">
        <v>0</v>
      </c>
    </row>
    <row r="2726" spans="1:16" x14ac:dyDescent="0.3">
      <c r="A2726">
        <v>2724</v>
      </c>
      <c r="B2726">
        <v>15681550</v>
      </c>
      <c r="C2726" t="s">
        <v>1441</v>
      </c>
      <c r="D2726" t="s">
        <v>2956</v>
      </c>
      <c r="E2726" t="s">
        <v>13</v>
      </c>
      <c r="F2726">
        <v>41</v>
      </c>
      <c r="G2726" t="str">
        <f t="shared" si="42"/>
        <v>Young Adults</v>
      </c>
      <c r="H2726">
        <v>8</v>
      </c>
      <c r="I2726" t="s">
        <v>2950</v>
      </c>
      <c r="J2726" s="3">
        <v>121558.46</v>
      </c>
      <c r="K2726" s="3" t="str">
        <f>IF(Table1[[#This Row],[Balance]]&lt;=83000,"Low Balance",IF(Table1[[#This Row],[Balance]]&lt;=166000,"Medium Balance",IF(Table1[[#This Row],[Balance]]&lt;=260000,"High Balance","Invalid")))</f>
        <v>Medium Balance</v>
      </c>
      <c r="L2726">
        <v>1</v>
      </c>
      <c r="M2726">
        <v>1</v>
      </c>
      <c r="N2726">
        <v>1</v>
      </c>
      <c r="O2726" s="3">
        <v>598.79999999999995</v>
      </c>
      <c r="P2726">
        <v>0</v>
      </c>
    </row>
    <row r="2727" spans="1:16" x14ac:dyDescent="0.3">
      <c r="A2727">
        <v>2725</v>
      </c>
      <c r="B2727">
        <v>15812628</v>
      </c>
      <c r="C2727" t="s">
        <v>1442</v>
      </c>
      <c r="D2727" t="s">
        <v>2946</v>
      </c>
      <c r="E2727" t="s">
        <v>13</v>
      </c>
      <c r="F2727">
        <v>38</v>
      </c>
      <c r="G2727" t="str">
        <f t="shared" si="42"/>
        <v>Middle-Aged</v>
      </c>
      <c r="H2727">
        <v>8</v>
      </c>
      <c r="I2727" t="s">
        <v>2950</v>
      </c>
      <c r="J2727" s="3">
        <v>120623.21</v>
      </c>
      <c r="K2727" s="3" t="str">
        <f>IF(Table1[[#This Row],[Balance]]&lt;=83000,"Low Balance",IF(Table1[[#This Row],[Balance]]&lt;=166000,"Medium Balance",IF(Table1[[#This Row],[Balance]]&lt;=260000,"High Balance","Invalid")))</f>
        <v>Medium Balance</v>
      </c>
      <c r="L2727">
        <v>1</v>
      </c>
      <c r="M2727">
        <v>1</v>
      </c>
      <c r="N2727">
        <v>0</v>
      </c>
      <c r="O2727" s="3">
        <v>129697.99</v>
      </c>
      <c r="P2727">
        <v>0</v>
      </c>
    </row>
    <row r="2728" spans="1:16" x14ac:dyDescent="0.3">
      <c r="A2728">
        <v>2726</v>
      </c>
      <c r="B2728">
        <v>15597951</v>
      </c>
      <c r="C2728" t="s">
        <v>413</v>
      </c>
      <c r="D2728" t="s">
        <v>2954</v>
      </c>
      <c r="E2728" t="s">
        <v>13</v>
      </c>
      <c r="F2728">
        <v>58</v>
      </c>
      <c r="G2728" t="str">
        <f t="shared" si="42"/>
        <v>Young Adults</v>
      </c>
      <c r="H2728">
        <v>4</v>
      </c>
      <c r="I2728" t="s">
        <v>2951</v>
      </c>
      <c r="J2728" s="3">
        <v>114713.57</v>
      </c>
      <c r="K2728" s="3" t="str">
        <f>IF(Table1[[#This Row],[Balance]]&lt;=83000,"Low Balance",IF(Table1[[#This Row],[Balance]]&lt;=166000,"Medium Balance",IF(Table1[[#This Row],[Balance]]&lt;=260000,"High Balance","Invalid")))</f>
        <v>Medium Balance</v>
      </c>
      <c r="L2728">
        <v>1</v>
      </c>
      <c r="M2728">
        <v>1</v>
      </c>
      <c r="N2728">
        <v>1</v>
      </c>
      <c r="O2728" s="3">
        <v>36315.03</v>
      </c>
      <c r="P2728">
        <v>0</v>
      </c>
    </row>
    <row r="2729" spans="1:16" x14ac:dyDescent="0.3">
      <c r="A2729">
        <v>2727</v>
      </c>
      <c r="B2729">
        <v>15807045</v>
      </c>
      <c r="C2729" t="s">
        <v>863</v>
      </c>
      <c r="D2729" t="s">
        <v>2956</v>
      </c>
      <c r="E2729" t="s">
        <v>13</v>
      </c>
      <c r="F2729">
        <v>37</v>
      </c>
      <c r="G2729" t="str">
        <f t="shared" si="42"/>
        <v>Middle-Aged</v>
      </c>
      <c r="H2729">
        <v>3</v>
      </c>
      <c r="I2729" t="s">
        <v>2951</v>
      </c>
      <c r="J2729" s="3">
        <v>103457.76</v>
      </c>
      <c r="K2729" s="3" t="str">
        <f>IF(Table1[[#This Row],[Balance]]&lt;=83000,"Low Balance",IF(Table1[[#This Row],[Balance]]&lt;=166000,"Medium Balance",IF(Table1[[#This Row],[Balance]]&lt;=260000,"High Balance","Invalid")))</f>
        <v>Medium Balance</v>
      </c>
      <c r="L2729">
        <v>1</v>
      </c>
      <c r="M2729">
        <v>0</v>
      </c>
      <c r="N2729">
        <v>0</v>
      </c>
      <c r="O2729" s="3">
        <v>1114.1199999999999</v>
      </c>
      <c r="P2729">
        <v>0</v>
      </c>
    </row>
    <row r="2730" spans="1:16" x14ac:dyDescent="0.3">
      <c r="A2730">
        <v>2728</v>
      </c>
      <c r="B2730">
        <v>15581748</v>
      </c>
      <c r="C2730" t="s">
        <v>623</v>
      </c>
      <c r="D2730" t="s">
        <v>2946</v>
      </c>
      <c r="E2730" t="s">
        <v>19</v>
      </c>
      <c r="F2730">
        <v>57</v>
      </c>
      <c r="G2730" t="str">
        <f t="shared" si="42"/>
        <v>Middle-Aged</v>
      </c>
      <c r="H2730">
        <v>2</v>
      </c>
      <c r="I2730" t="s">
        <v>2949</v>
      </c>
      <c r="J2730" s="3">
        <v>101134.87</v>
      </c>
      <c r="K2730" s="3" t="str">
        <f>IF(Table1[[#This Row],[Balance]]&lt;=83000,"Low Balance",IF(Table1[[#This Row],[Balance]]&lt;=166000,"Medium Balance",IF(Table1[[#This Row],[Balance]]&lt;=260000,"High Balance","Invalid")))</f>
        <v>Medium Balance</v>
      </c>
      <c r="L2730">
        <v>2</v>
      </c>
      <c r="M2730">
        <v>1</v>
      </c>
      <c r="N2730">
        <v>1</v>
      </c>
      <c r="O2730" s="3">
        <v>70954.41</v>
      </c>
      <c r="P2730">
        <v>0</v>
      </c>
    </row>
    <row r="2731" spans="1:16" x14ac:dyDescent="0.3">
      <c r="A2731">
        <v>2729</v>
      </c>
      <c r="B2731">
        <v>15770420</v>
      </c>
      <c r="C2731" t="s">
        <v>1443</v>
      </c>
      <c r="D2731" t="s">
        <v>2956</v>
      </c>
      <c r="E2731" t="s">
        <v>19</v>
      </c>
      <c r="F2731">
        <v>46</v>
      </c>
      <c r="G2731" t="str">
        <f t="shared" si="42"/>
        <v>Young Adults</v>
      </c>
      <c r="H2731">
        <v>10</v>
      </c>
      <c r="I2731" t="s">
        <v>2950</v>
      </c>
      <c r="J2731" s="3">
        <v>78136.36</v>
      </c>
      <c r="K2731" s="3" t="str">
        <f>IF(Table1[[#This Row],[Balance]]&lt;=83000,"Low Balance",IF(Table1[[#This Row],[Balance]]&lt;=166000,"Medium Balance",IF(Table1[[#This Row],[Balance]]&lt;=260000,"High Balance","Invalid")))</f>
        <v>Low Balance</v>
      </c>
      <c r="L2731">
        <v>2</v>
      </c>
      <c r="M2731">
        <v>1</v>
      </c>
      <c r="N2731">
        <v>1</v>
      </c>
      <c r="O2731" s="3">
        <v>73470.98</v>
      </c>
      <c r="P2731">
        <v>0</v>
      </c>
    </row>
    <row r="2732" spans="1:16" x14ac:dyDescent="0.3">
      <c r="A2732">
        <v>2730</v>
      </c>
      <c r="B2732">
        <v>15608230</v>
      </c>
      <c r="C2732" t="s">
        <v>1444</v>
      </c>
      <c r="D2732" t="s">
        <v>2956</v>
      </c>
      <c r="E2732" t="s">
        <v>19</v>
      </c>
      <c r="F2732">
        <v>23</v>
      </c>
      <c r="G2732" t="str">
        <f t="shared" si="42"/>
        <v>Young Adults</v>
      </c>
      <c r="H2732">
        <v>1</v>
      </c>
      <c r="I2732" t="s">
        <v>2949</v>
      </c>
      <c r="J2732" s="3">
        <v>0</v>
      </c>
      <c r="K2732" s="3" t="str">
        <f>IF(Table1[[#This Row],[Balance]]&lt;=83000,"Low Balance",IF(Table1[[#This Row],[Balance]]&lt;=166000,"Medium Balance",IF(Table1[[#This Row],[Balance]]&lt;=260000,"High Balance","Invalid")))</f>
        <v>Low Balance</v>
      </c>
      <c r="L2732">
        <v>2</v>
      </c>
      <c r="M2732">
        <v>1</v>
      </c>
      <c r="N2732">
        <v>0</v>
      </c>
      <c r="O2732" s="3">
        <v>91573.19</v>
      </c>
      <c r="P2732">
        <v>0</v>
      </c>
    </row>
    <row r="2733" spans="1:16" x14ac:dyDescent="0.3">
      <c r="A2733">
        <v>2731</v>
      </c>
      <c r="B2733">
        <v>15730339</v>
      </c>
      <c r="C2733" t="s">
        <v>524</v>
      </c>
      <c r="D2733" t="s">
        <v>2955</v>
      </c>
      <c r="E2733" t="s">
        <v>19</v>
      </c>
      <c r="F2733">
        <v>30</v>
      </c>
      <c r="G2733" t="str">
        <f t="shared" si="42"/>
        <v>Young Adults</v>
      </c>
      <c r="H2733">
        <v>3</v>
      </c>
      <c r="I2733" t="s">
        <v>2951</v>
      </c>
      <c r="J2733" s="3">
        <v>133446.34</v>
      </c>
      <c r="K2733" s="3" t="str">
        <f>IF(Table1[[#This Row],[Balance]]&lt;=83000,"Low Balance",IF(Table1[[#This Row],[Balance]]&lt;=166000,"Medium Balance",IF(Table1[[#This Row],[Balance]]&lt;=260000,"High Balance","Invalid")))</f>
        <v>Medium Balance</v>
      </c>
      <c r="L2733">
        <v>1</v>
      </c>
      <c r="M2733">
        <v>0</v>
      </c>
      <c r="N2733">
        <v>0</v>
      </c>
      <c r="O2733" s="3">
        <v>3154.95</v>
      </c>
      <c r="P2733">
        <v>0</v>
      </c>
    </row>
    <row r="2734" spans="1:16" x14ac:dyDescent="0.3">
      <c r="A2734">
        <v>2732</v>
      </c>
      <c r="B2734">
        <v>15712584</v>
      </c>
      <c r="C2734" t="s">
        <v>244</v>
      </c>
      <c r="D2734" t="s">
        <v>2955</v>
      </c>
      <c r="E2734" t="s">
        <v>13</v>
      </c>
      <c r="F2734">
        <v>33</v>
      </c>
      <c r="G2734" t="str">
        <f t="shared" si="42"/>
        <v>Middle-Aged</v>
      </c>
      <c r="H2734">
        <v>7</v>
      </c>
      <c r="I2734" t="s">
        <v>2950</v>
      </c>
      <c r="J2734" s="3">
        <v>0</v>
      </c>
      <c r="K2734" s="3" t="str">
        <f>IF(Table1[[#This Row],[Balance]]&lt;=83000,"Low Balance",IF(Table1[[#This Row],[Balance]]&lt;=166000,"Medium Balance",IF(Table1[[#This Row],[Balance]]&lt;=260000,"High Balance","Invalid")))</f>
        <v>Low Balance</v>
      </c>
      <c r="L2734">
        <v>2</v>
      </c>
      <c r="M2734">
        <v>1</v>
      </c>
      <c r="N2734">
        <v>1</v>
      </c>
      <c r="O2734" s="3">
        <v>88187.81</v>
      </c>
      <c r="P2734">
        <v>0</v>
      </c>
    </row>
    <row r="2735" spans="1:16" x14ac:dyDescent="0.3">
      <c r="A2735">
        <v>2733</v>
      </c>
      <c r="B2735">
        <v>15592816</v>
      </c>
      <c r="C2735" t="s">
        <v>1445</v>
      </c>
      <c r="D2735" t="s">
        <v>2954</v>
      </c>
      <c r="E2735" t="s">
        <v>13</v>
      </c>
      <c r="F2735">
        <v>48</v>
      </c>
      <c r="G2735" t="str">
        <f t="shared" si="42"/>
        <v>Young Adults</v>
      </c>
      <c r="H2735">
        <v>1</v>
      </c>
      <c r="I2735" t="s">
        <v>2949</v>
      </c>
      <c r="J2735" s="3">
        <v>108076.33</v>
      </c>
      <c r="K2735" s="3" t="str">
        <f>IF(Table1[[#This Row],[Balance]]&lt;=83000,"Low Balance",IF(Table1[[#This Row],[Balance]]&lt;=166000,"Medium Balance",IF(Table1[[#This Row],[Balance]]&lt;=260000,"High Balance","Invalid")))</f>
        <v>Medium Balance</v>
      </c>
      <c r="L2735">
        <v>1</v>
      </c>
      <c r="M2735">
        <v>1</v>
      </c>
      <c r="N2735">
        <v>0</v>
      </c>
      <c r="O2735" s="3">
        <v>118855.26</v>
      </c>
      <c r="P2735">
        <v>1</v>
      </c>
    </row>
    <row r="2736" spans="1:16" x14ac:dyDescent="0.3">
      <c r="A2736">
        <v>2734</v>
      </c>
      <c r="B2736">
        <v>15641480</v>
      </c>
      <c r="C2736" t="s">
        <v>1446</v>
      </c>
      <c r="D2736" t="s">
        <v>2956</v>
      </c>
      <c r="E2736" t="s">
        <v>19</v>
      </c>
      <c r="F2736">
        <v>32</v>
      </c>
      <c r="G2736" t="str">
        <f t="shared" si="42"/>
        <v>Young Adults</v>
      </c>
      <c r="H2736">
        <v>5</v>
      </c>
      <c r="I2736" t="s">
        <v>2951</v>
      </c>
      <c r="J2736" s="3">
        <v>131354.25</v>
      </c>
      <c r="K2736" s="3" t="str">
        <f>IF(Table1[[#This Row],[Balance]]&lt;=83000,"Low Balance",IF(Table1[[#This Row],[Balance]]&lt;=166000,"Medium Balance",IF(Table1[[#This Row],[Balance]]&lt;=260000,"High Balance","Invalid")))</f>
        <v>Medium Balance</v>
      </c>
      <c r="L2736">
        <v>1</v>
      </c>
      <c r="M2736">
        <v>1</v>
      </c>
      <c r="N2736">
        <v>0</v>
      </c>
      <c r="O2736" s="3">
        <v>125256.53</v>
      </c>
      <c r="P2736">
        <v>0</v>
      </c>
    </row>
    <row r="2737" spans="1:16" x14ac:dyDescent="0.3">
      <c r="A2737">
        <v>2735</v>
      </c>
      <c r="B2737">
        <v>15708505</v>
      </c>
      <c r="C2737" t="s">
        <v>742</v>
      </c>
      <c r="D2737" t="s">
        <v>2956</v>
      </c>
      <c r="E2737" t="s">
        <v>13</v>
      </c>
      <c r="F2737">
        <v>37</v>
      </c>
      <c r="G2737" t="str">
        <f t="shared" si="42"/>
        <v>Young Adults</v>
      </c>
      <c r="H2737">
        <v>7</v>
      </c>
      <c r="I2737" t="s">
        <v>2950</v>
      </c>
      <c r="J2737" s="3">
        <v>62974.64</v>
      </c>
      <c r="K2737" s="3" t="str">
        <f>IF(Table1[[#This Row],[Balance]]&lt;=83000,"Low Balance",IF(Table1[[#This Row],[Balance]]&lt;=166000,"Medium Balance",IF(Table1[[#This Row],[Balance]]&lt;=260000,"High Balance","Invalid")))</f>
        <v>Low Balance</v>
      </c>
      <c r="L2737">
        <v>2</v>
      </c>
      <c r="M2737">
        <v>0</v>
      </c>
      <c r="N2737">
        <v>1</v>
      </c>
      <c r="O2737" s="3">
        <v>39016.43</v>
      </c>
      <c r="P2737">
        <v>0</v>
      </c>
    </row>
    <row r="2738" spans="1:16" x14ac:dyDescent="0.3">
      <c r="A2738">
        <v>2736</v>
      </c>
      <c r="B2738">
        <v>15791131</v>
      </c>
      <c r="C2738" t="s">
        <v>1447</v>
      </c>
      <c r="D2738" t="s">
        <v>2954</v>
      </c>
      <c r="E2738" t="s">
        <v>13</v>
      </c>
      <c r="F2738">
        <v>30</v>
      </c>
      <c r="G2738" t="str">
        <f t="shared" si="42"/>
        <v>Young Adults</v>
      </c>
      <c r="H2738">
        <v>2</v>
      </c>
      <c r="I2738" t="s">
        <v>2949</v>
      </c>
      <c r="J2738" s="3">
        <v>143340.44</v>
      </c>
      <c r="K2738" s="3" t="str">
        <f>IF(Table1[[#This Row],[Balance]]&lt;=83000,"Low Balance",IF(Table1[[#This Row],[Balance]]&lt;=166000,"Medium Balance",IF(Table1[[#This Row],[Balance]]&lt;=260000,"High Balance","Invalid")))</f>
        <v>Medium Balance</v>
      </c>
      <c r="L2738">
        <v>1</v>
      </c>
      <c r="M2738">
        <v>1</v>
      </c>
      <c r="N2738">
        <v>0</v>
      </c>
      <c r="O2738" s="3">
        <v>145796.49</v>
      </c>
      <c r="P2738">
        <v>0</v>
      </c>
    </row>
    <row r="2739" spans="1:16" x14ac:dyDescent="0.3">
      <c r="A2739">
        <v>2737</v>
      </c>
      <c r="B2739">
        <v>15618225</v>
      </c>
      <c r="C2739" t="s">
        <v>1448</v>
      </c>
      <c r="D2739" t="s">
        <v>2956</v>
      </c>
      <c r="E2739" t="s">
        <v>19</v>
      </c>
      <c r="F2739">
        <v>36</v>
      </c>
      <c r="G2739" t="str">
        <f t="shared" si="42"/>
        <v>Young Adults</v>
      </c>
      <c r="H2739">
        <v>8</v>
      </c>
      <c r="I2739" t="s">
        <v>2950</v>
      </c>
      <c r="J2739" s="3">
        <v>116993.43</v>
      </c>
      <c r="K2739" s="3" t="str">
        <f>IF(Table1[[#This Row],[Balance]]&lt;=83000,"Low Balance",IF(Table1[[#This Row],[Balance]]&lt;=166000,"Medium Balance",IF(Table1[[#This Row],[Balance]]&lt;=260000,"High Balance","Invalid")))</f>
        <v>Medium Balance</v>
      </c>
      <c r="L2739">
        <v>2</v>
      </c>
      <c r="M2739">
        <v>1</v>
      </c>
      <c r="N2739">
        <v>0</v>
      </c>
      <c r="O2739" s="3">
        <v>168816.22</v>
      </c>
      <c r="P2739">
        <v>0</v>
      </c>
    </row>
    <row r="2740" spans="1:16" x14ac:dyDescent="0.3">
      <c r="A2740">
        <v>2738</v>
      </c>
      <c r="B2740">
        <v>15644724</v>
      </c>
      <c r="C2740" t="s">
        <v>1027</v>
      </c>
      <c r="D2740" t="s">
        <v>2955</v>
      </c>
      <c r="E2740" t="s">
        <v>19</v>
      </c>
      <c r="F2740">
        <v>31</v>
      </c>
      <c r="G2740" t="str">
        <f t="shared" si="42"/>
        <v>Young Adults</v>
      </c>
      <c r="H2740">
        <v>4</v>
      </c>
      <c r="I2740" t="s">
        <v>2951</v>
      </c>
      <c r="J2740" s="3">
        <v>58662.92</v>
      </c>
      <c r="K2740" s="3" t="str">
        <f>IF(Table1[[#This Row],[Balance]]&lt;=83000,"Low Balance",IF(Table1[[#This Row],[Balance]]&lt;=166000,"Medium Balance",IF(Table1[[#This Row],[Balance]]&lt;=260000,"High Balance","Invalid")))</f>
        <v>Low Balance</v>
      </c>
      <c r="L2740">
        <v>2</v>
      </c>
      <c r="M2740">
        <v>0</v>
      </c>
      <c r="N2740">
        <v>1</v>
      </c>
      <c r="O2740" s="3">
        <v>73322</v>
      </c>
      <c r="P2740">
        <v>0</v>
      </c>
    </row>
    <row r="2741" spans="1:16" x14ac:dyDescent="0.3">
      <c r="A2741">
        <v>2739</v>
      </c>
      <c r="B2741">
        <v>15662098</v>
      </c>
      <c r="C2741" t="s">
        <v>655</v>
      </c>
      <c r="D2741" t="s">
        <v>2946</v>
      </c>
      <c r="E2741" t="s">
        <v>19</v>
      </c>
      <c r="F2741">
        <v>41</v>
      </c>
      <c r="G2741" t="str">
        <f t="shared" si="42"/>
        <v>Middle-Aged</v>
      </c>
      <c r="H2741">
        <v>3</v>
      </c>
      <c r="I2741" t="s">
        <v>2951</v>
      </c>
      <c r="J2741" s="3">
        <v>128808.65</v>
      </c>
      <c r="K2741" s="3" t="str">
        <f>IF(Table1[[#This Row],[Balance]]&lt;=83000,"Low Balance",IF(Table1[[#This Row],[Balance]]&lt;=166000,"Medium Balance",IF(Table1[[#This Row],[Balance]]&lt;=260000,"High Balance","Invalid")))</f>
        <v>Medium Balance</v>
      </c>
      <c r="L2741">
        <v>3</v>
      </c>
      <c r="M2741">
        <v>0</v>
      </c>
      <c r="N2741">
        <v>0</v>
      </c>
      <c r="O2741" s="3">
        <v>113677.53</v>
      </c>
      <c r="P2741">
        <v>1</v>
      </c>
    </row>
    <row r="2742" spans="1:16" x14ac:dyDescent="0.3">
      <c r="A2742">
        <v>2740</v>
      </c>
      <c r="B2742">
        <v>15723894</v>
      </c>
      <c r="C2742" t="s">
        <v>1449</v>
      </c>
      <c r="D2742" t="s">
        <v>2955</v>
      </c>
      <c r="E2742" t="s">
        <v>19</v>
      </c>
      <c r="F2742">
        <v>45</v>
      </c>
      <c r="G2742" t="str">
        <f t="shared" si="42"/>
        <v>Young Adults</v>
      </c>
      <c r="H2742">
        <v>7</v>
      </c>
      <c r="I2742" t="s">
        <v>2950</v>
      </c>
      <c r="J2742" s="3">
        <v>137555.44</v>
      </c>
      <c r="K2742" s="3" t="str">
        <f>IF(Table1[[#This Row],[Balance]]&lt;=83000,"Low Balance",IF(Table1[[#This Row],[Balance]]&lt;=166000,"Medium Balance",IF(Table1[[#This Row],[Balance]]&lt;=260000,"High Balance","Invalid")))</f>
        <v>Medium Balance</v>
      </c>
      <c r="L2742">
        <v>1</v>
      </c>
      <c r="M2742">
        <v>0</v>
      </c>
      <c r="N2742">
        <v>0</v>
      </c>
      <c r="O2742" s="3">
        <v>124607.7</v>
      </c>
      <c r="P2742">
        <v>0</v>
      </c>
    </row>
    <row r="2743" spans="1:16" x14ac:dyDescent="0.3">
      <c r="A2743">
        <v>2741</v>
      </c>
      <c r="B2743">
        <v>15787699</v>
      </c>
      <c r="C2743" t="s">
        <v>502</v>
      </c>
      <c r="D2743" t="s">
        <v>2955</v>
      </c>
      <c r="E2743" t="s">
        <v>19</v>
      </c>
      <c r="F2743">
        <v>34</v>
      </c>
      <c r="G2743" t="str">
        <f t="shared" si="42"/>
        <v>Young Adults</v>
      </c>
      <c r="H2743">
        <v>4</v>
      </c>
      <c r="I2743" t="s">
        <v>2951</v>
      </c>
      <c r="J2743" s="3">
        <v>142393.10999999999</v>
      </c>
      <c r="K2743" s="3" t="str">
        <f>IF(Table1[[#This Row],[Balance]]&lt;=83000,"Low Balance",IF(Table1[[#This Row],[Balance]]&lt;=166000,"Medium Balance",IF(Table1[[#This Row],[Balance]]&lt;=260000,"High Balance","Invalid")))</f>
        <v>Medium Balance</v>
      </c>
      <c r="L2743">
        <v>1</v>
      </c>
      <c r="M2743">
        <v>1</v>
      </c>
      <c r="N2743">
        <v>1</v>
      </c>
      <c r="O2743" s="3">
        <v>11276.48</v>
      </c>
      <c r="P2743">
        <v>0</v>
      </c>
    </row>
    <row r="2744" spans="1:16" x14ac:dyDescent="0.3">
      <c r="A2744">
        <v>2742</v>
      </c>
      <c r="B2744">
        <v>15687738</v>
      </c>
      <c r="C2744" t="s">
        <v>1450</v>
      </c>
      <c r="D2744" t="s">
        <v>2946</v>
      </c>
      <c r="E2744" t="s">
        <v>13</v>
      </c>
      <c r="F2744">
        <v>38</v>
      </c>
      <c r="G2744" t="str">
        <f t="shared" si="42"/>
        <v>Young Adults</v>
      </c>
      <c r="H2744">
        <v>8</v>
      </c>
      <c r="I2744" t="s">
        <v>2950</v>
      </c>
      <c r="J2744" s="3">
        <v>0</v>
      </c>
      <c r="K2744" s="3" t="str">
        <f>IF(Table1[[#This Row],[Balance]]&lt;=83000,"Low Balance",IF(Table1[[#This Row],[Balance]]&lt;=166000,"Medium Balance",IF(Table1[[#This Row],[Balance]]&lt;=260000,"High Balance","Invalid")))</f>
        <v>Low Balance</v>
      </c>
      <c r="L2744">
        <v>2</v>
      </c>
      <c r="M2744">
        <v>1</v>
      </c>
      <c r="N2744">
        <v>0</v>
      </c>
      <c r="O2744" s="3">
        <v>136620.64000000001</v>
      </c>
      <c r="P2744">
        <v>0</v>
      </c>
    </row>
    <row r="2745" spans="1:16" x14ac:dyDescent="0.3">
      <c r="A2745">
        <v>2743</v>
      </c>
      <c r="B2745">
        <v>15576126</v>
      </c>
      <c r="C2745" t="s">
        <v>40</v>
      </c>
      <c r="D2745" t="s">
        <v>2954</v>
      </c>
      <c r="E2745" t="s">
        <v>13</v>
      </c>
      <c r="F2745">
        <v>41</v>
      </c>
      <c r="G2745" t="str">
        <f t="shared" si="42"/>
        <v>Young Adults</v>
      </c>
      <c r="H2745">
        <v>2</v>
      </c>
      <c r="I2745" t="s">
        <v>2949</v>
      </c>
      <c r="J2745" s="3">
        <v>125785.23</v>
      </c>
      <c r="K2745" s="3" t="str">
        <f>IF(Table1[[#This Row],[Balance]]&lt;=83000,"Low Balance",IF(Table1[[#This Row],[Balance]]&lt;=166000,"Medium Balance",IF(Table1[[#This Row],[Balance]]&lt;=260000,"High Balance","Invalid")))</f>
        <v>Medium Balance</v>
      </c>
      <c r="L2745">
        <v>1</v>
      </c>
      <c r="M2745">
        <v>1</v>
      </c>
      <c r="N2745">
        <v>1</v>
      </c>
      <c r="O2745" s="3">
        <v>70523.92</v>
      </c>
      <c r="P2745">
        <v>0</v>
      </c>
    </row>
    <row r="2746" spans="1:16" x14ac:dyDescent="0.3">
      <c r="A2746">
        <v>2744</v>
      </c>
      <c r="B2746">
        <v>15658889</v>
      </c>
      <c r="C2746" t="s">
        <v>50</v>
      </c>
      <c r="D2746" t="s">
        <v>2955</v>
      </c>
      <c r="E2746" t="s">
        <v>19</v>
      </c>
      <c r="F2746">
        <v>22</v>
      </c>
      <c r="G2746" t="str">
        <f t="shared" si="42"/>
        <v>Young Adults</v>
      </c>
      <c r="H2746">
        <v>4</v>
      </c>
      <c r="I2746" t="s">
        <v>2951</v>
      </c>
      <c r="J2746" s="3">
        <v>136444.25</v>
      </c>
      <c r="K2746" s="3" t="str">
        <f>IF(Table1[[#This Row],[Balance]]&lt;=83000,"Low Balance",IF(Table1[[#This Row],[Balance]]&lt;=166000,"Medium Balance",IF(Table1[[#This Row],[Balance]]&lt;=260000,"High Balance","Invalid")))</f>
        <v>Medium Balance</v>
      </c>
      <c r="L2746">
        <v>1</v>
      </c>
      <c r="M2746">
        <v>1</v>
      </c>
      <c r="N2746">
        <v>0</v>
      </c>
      <c r="O2746" s="3">
        <v>51980.25</v>
      </c>
      <c r="P2746">
        <v>1</v>
      </c>
    </row>
    <row r="2747" spans="1:16" x14ac:dyDescent="0.3">
      <c r="A2747">
        <v>2745</v>
      </c>
      <c r="B2747">
        <v>15667046</v>
      </c>
      <c r="C2747" t="s">
        <v>1335</v>
      </c>
      <c r="D2747" t="s">
        <v>2954</v>
      </c>
      <c r="E2747" t="s">
        <v>19</v>
      </c>
      <c r="F2747">
        <v>38</v>
      </c>
      <c r="G2747" t="str">
        <f t="shared" si="42"/>
        <v>Middle-Aged</v>
      </c>
      <c r="H2747">
        <v>7</v>
      </c>
      <c r="I2747" t="s">
        <v>2950</v>
      </c>
      <c r="J2747" s="3">
        <v>121527.4</v>
      </c>
      <c r="K2747" s="3" t="str">
        <f>IF(Table1[[#This Row],[Balance]]&lt;=83000,"Low Balance",IF(Table1[[#This Row],[Balance]]&lt;=166000,"Medium Balance",IF(Table1[[#This Row],[Balance]]&lt;=260000,"High Balance","Invalid")))</f>
        <v>Medium Balance</v>
      </c>
      <c r="L2747">
        <v>1</v>
      </c>
      <c r="M2747">
        <v>1</v>
      </c>
      <c r="N2747">
        <v>0</v>
      </c>
      <c r="O2747" s="3">
        <v>113481.02</v>
      </c>
      <c r="P2747">
        <v>0</v>
      </c>
    </row>
    <row r="2748" spans="1:16" x14ac:dyDescent="0.3">
      <c r="A2748">
        <v>2746</v>
      </c>
      <c r="B2748">
        <v>15669957</v>
      </c>
      <c r="C2748" t="s">
        <v>1451</v>
      </c>
      <c r="D2748" t="s">
        <v>2953</v>
      </c>
      <c r="E2748" t="s">
        <v>19</v>
      </c>
      <c r="F2748">
        <v>52</v>
      </c>
      <c r="G2748" t="str">
        <f t="shared" si="42"/>
        <v>Young Adults</v>
      </c>
      <c r="H2748">
        <v>9</v>
      </c>
      <c r="I2748" t="s">
        <v>2950</v>
      </c>
      <c r="J2748" s="3">
        <v>144696.75</v>
      </c>
      <c r="K2748" s="3" t="str">
        <f>IF(Table1[[#This Row],[Balance]]&lt;=83000,"Low Balance",IF(Table1[[#This Row],[Balance]]&lt;=166000,"Medium Balance",IF(Table1[[#This Row],[Balance]]&lt;=260000,"High Balance","Invalid")))</f>
        <v>Medium Balance</v>
      </c>
      <c r="L2748">
        <v>1</v>
      </c>
      <c r="M2748">
        <v>1</v>
      </c>
      <c r="N2748">
        <v>1</v>
      </c>
      <c r="O2748" s="3">
        <v>49025.79</v>
      </c>
      <c r="P2748">
        <v>0</v>
      </c>
    </row>
    <row r="2749" spans="1:16" x14ac:dyDescent="0.3">
      <c r="A2749">
        <v>2747</v>
      </c>
      <c r="B2749">
        <v>15655794</v>
      </c>
      <c r="C2749" t="s">
        <v>1452</v>
      </c>
      <c r="D2749" t="s">
        <v>2955</v>
      </c>
      <c r="E2749" t="s">
        <v>19</v>
      </c>
      <c r="F2749">
        <v>36</v>
      </c>
      <c r="G2749" t="str">
        <f t="shared" si="42"/>
        <v>Young Adults</v>
      </c>
      <c r="H2749">
        <v>8</v>
      </c>
      <c r="I2749" t="s">
        <v>2950</v>
      </c>
      <c r="J2749" s="3">
        <v>0</v>
      </c>
      <c r="K2749" s="3" t="str">
        <f>IF(Table1[[#This Row],[Balance]]&lt;=83000,"Low Balance",IF(Table1[[#This Row],[Balance]]&lt;=166000,"Medium Balance",IF(Table1[[#This Row],[Balance]]&lt;=260000,"High Balance","Invalid")))</f>
        <v>Low Balance</v>
      </c>
      <c r="L2749">
        <v>2</v>
      </c>
      <c r="M2749">
        <v>1</v>
      </c>
      <c r="N2749">
        <v>1</v>
      </c>
      <c r="O2749" s="3">
        <v>145937.99</v>
      </c>
      <c r="P2749">
        <v>0</v>
      </c>
    </row>
    <row r="2750" spans="1:16" x14ac:dyDescent="0.3">
      <c r="A2750">
        <v>2748</v>
      </c>
      <c r="B2750">
        <v>15599829</v>
      </c>
      <c r="C2750" t="s">
        <v>741</v>
      </c>
      <c r="D2750" t="s">
        <v>2955</v>
      </c>
      <c r="E2750" t="s">
        <v>13</v>
      </c>
      <c r="F2750">
        <v>35</v>
      </c>
      <c r="G2750" t="str">
        <f t="shared" si="42"/>
        <v>Middle-Aged</v>
      </c>
      <c r="H2750">
        <v>10</v>
      </c>
      <c r="I2750" t="s">
        <v>2950</v>
      </c>
      <c r="J2750" s="3">
        <v>0</v>
      </c>
      <c r="K2750" s="3" t="str">
        <f>IF(Table1[[#This Row],[Balance]]&lt;=83000,"Low Balance",IF(Table1[[#This Row],[Balance]]&lt;=166000,"Medium Balance",IF(Table1[[#This Row],[Balance]]&lt;=260000,"High Balance","Invalid")))</f>
        <v>Low Balance</v>
      </c>
      <c r="L2750">
        <v>2</v>
      </c>
      <c r="M2750">
        <v>1</v>
      </c>
      <c r="N2750">
        <v>1</v>
      </c>
      <c r="O2750" s="3">
        <v>25161.61</v>
      </c>
      <c r="P2750">
        <v>0</v>
      </c>
    </row>
    <row r="2751" spans="1:16" x14ac:dyDescent="0.3">
      <c r="A2751">
        <v>2749</v>
      </c>
      <c r="B2751">
        <v>15753332</v>
      </c>
      <c r="C2751" t="s">
        <v>1453</v>
      </c>
      <c r="D2751" t="s">
        <v>2953</v>
      </c>
      <c r="E2751" t="s">
        <v>19</v>
      </c>
      <c r="F2751">
        <v>48</v>
      </c>
      <c r="G2751" t="str">
        <f t="shared" si="42"/>
        <v>Young Adults</v>
      </c>
      <c r="H2751">
        <v>8</v>
      </c>
      <c r="I2751" t="s">
        <v>2950</v>
      </c>
      <c r="J2751" s="3">
        <v>128140.17</v>
      </c>
      <c r="K2751" s="3" t="str">
        <f>IF(Table1[[#This Row],[Balance]]&lt;=83000,"Low Balance",IF(Table1[[#This Row],[Balance]]&lt;=166000,"Medium Balance",IF(Table1[[#This Row],[Balance]]&lt;=260000,"High Balance","Invalid")))</f>
        <v>Medium Balance</v>
      </c>
      <c r="L2751">
        <v>1</v>
      </c>
      <c r="M2751">
        <v>1</v>
      </c>
      <c r="N2751">
        <v>0</v>
      </c>
      <c r="O2751" s="3">
        <v>175753.55</v>
      </c>
      <c r="P2751">
        <v>1</v>
      </c>
    </row>
    <row r="2752" spans="1:16" x14ac:dyDescent="0.3">
      <c r="A2752">
        <v>2750</v>
      </c>
      <c r="B2752">
        <v>15671124</v>
      </c>
      <c r="C2752" t="s">
        <v>63</v>
      </c>
      <c r="D2752" t="s">
        <v>2955</v>
      </c>
      <c r="E2752" t="s">
        <v>19</v>
      </c>
      <c r="F2752">
        <v>25</v>
      </c>
      <c r="G2752" t="str">
        <f t="shared" si="42"/>
        <v>Middle-Aged</v>
      </c>
      <c r="H2752">
        <v>6</v>
      </c>
      <c r="I2752" t="s">
        <v>2950</v>
      </c>
      <c r="J2752" s="3">
        <v>120383.41</v>
      </c>
      <c r="K2752" s="3" t="str">
        <f>IF(Table1[[#This Row],[Balance]]&lt;=83000,"Low Balance",IF(Table1[[#This Row],[Balance]]&lt;=166000,"Medium Balance",IF(Table1[[#This Row],[Balance]]&lt;=260000,"High Balance","Invalid")))</f>
        <v>Medium Balance</v>
      </c>
      <c r="L2752">
        <v>1</v>
      </c>
      <c r="M2752">
        <v>1</v>
      </c>
      <c r="N2752">
        <v>1</v>
      </c>
      <c r="O2752" s="3">
        <v>24903.09</v>
      </c>
      <c r="P2752">
        <v>0</v>
      </c>
    </row>
    <row r="2753" spans="1:16" x14ac:dyDescent="0.3">
      <c r="A2753">
        <v>2751</v>
      </c>
      <c r="B2753">
        <v>15767474</v>
      </c>
      <c r="C2753" t="s">
        <v>51</v>
      </c>
      <c r="D2753" t="s">
        <v>2955</v>
      </c>
      <c r="E2753" t="s">
        <v>13</v>
      </c>
      <c r="F2753">
        <v>57</v>
      </c>
      <c r="G2753" t="str">
        <f t="shared" si="42"/>
        <v>Young Adults</v>
      </c>
      <c r="H2753">
        <v>9</v>
      </c>
      <c r="I2753" t="s">
        <v>2950</v>
      </c>
      <c r="J2753" s="3">
        <v>0</v>
      </c>
      <c r="K2753" s="3" t="str">
        <f>IF(Table1[[#This Row],[Balance]]&lt;=83000,"Low Balance",IF(Table1[[#This Row],[Balance]]&lt;=166000,"Medium Balance",IF(Table1[[#This Row],[Balance]]&lt;=260000,"High Balance","Invalid")))</f>
        <v>Low Balance</v>
      </c>
      <c r="L2753">
        <v>3</v>
      </c>
      <c r="M2753">
        <v>1</v>
      </c>
      <c r="N2753">
        <v>1</v>
      </c>
      <c r="O2753" s="3">
        <v>169719.35</v>
      </c>
      <c r="P2753">
        <v>1</v>
      </c>
    </row>
    <row r="2754" spans="1:16" x14ac:dyDescent="0.3">
      <c r="A2754">
        <v>2752</v>
      </c>
      <c r="B2754">
        <v>15720671</v>
      </c>
      <c r="C2754" t="s">
        <v>1247</v>
      </c>
      <c r="D2754" t="s">
        <v>2954</v>
      </c>
      <c r="E2754" t="s">
        <v>19</v>
      </c>
      <c r="F2754">
        <v>42</v>
      </c>
      <c r="G2754" t="str">
        <f t="shared" si="42"/>
        <v>Young Adults</v>
      </c>
      <c r="H2754">
        <v>8</v>
      </c>
      <c r="I2754" t="s">
        <v>2950</v>
      </c>
      <c r="J2754" s="3">
        <v>129735.3</v>
      </c>
      <c r="K2754" s="3" t="str">
        <f>IF(Table1[[#This Row],[Balance]]&lt;=83000,"Low Balance",IF(Table1[[#This Row],[Balance]]&lt;=166000,"Medium Balance",IF(Table1[[#This Row],[Balance]]&lt;=260000,"High Balance","Invalid")))</f>
        <v>Medium Balance</v>
      </c>
      <c r="L2754">
        <v>2</v>
      </c>
      <c r="M2754">
        <v>1</v>
      </c>
      <c r="N2754">
        <v>1</v>
      </c>
      <c r="O2754" s="3">
        <v>179565.57</v>
      </c>
      <c r="P2754">
        <v>0</v>
      </c>
    </row>
    <row r="2755" spans="1:16" x14ac:dyDescent="0.3">
      <c r="A2755">
        <v>2753</v>
      </c>
      <c r="B2755">
        <v>15626787</v>
      </c>
      <c r="C2755" t="s">
        <v>166</v>
      </c>
      <c r="D2755" t="s">
        <v>2953</v>
      </c>
      <c r="E2755" t="s">
        <v>13</v>
      </c>
      <c r="F2755">
        <v>31</v>
      </c>
      <c r="G2755" t="str">
        <f t="shared" ref="G2755:G2818" si="43">IF(F2756&lt;=44,"Young Adults",IF(F2756&lt;=69,"Middle-Aged",IF(F2756&lt;=92,"Seniors","Invalid")))</f>
        <v>Young Adults</v>
      </c>
      <c r="H2755">
        <v>8</v>
      </c>
      <c r="I2755" t="s">
        <v>2950</v>
      </c>
      <c r="J2755" s="3">
        <v>185078.26</v>
      </c>
      <c r="K2755" s="3" t="str">
        <f>IF(Table1[[#This Row],[Balance]]&lt;=83000,"Low Balance",IF(Table1[[#This Row],[Balance]]&lt;=166000,"Medium Balance",IF(Table1[[#This Row],[Balance]]&lt;=260000,"High Balance","Invalid")))</f>
        <v>High Balance</v>
      </c>
      <c r="L2755">
        <v>1</v>
      </c>
      <c r="M2755">
        <v>0</v>
      </c>
      <c r="N2755">
        <v>0</v>
      </c>
      <c r="O2755" s="3">
        <v>115337.74</v>
      </c>
      <c r="P2755">
        <v>1</v>
      </c>
    </row>
    <row r="2756" spans="1:16" x14ac:dyDescent="0.3">
      <c r="A2756">
        <v>2754</v>
      </c>
      <c r="B2756">
        <v>15774491</v>
      </c>
      <c r="C2756" t="s">
        <v>393</v>
      </c>
      <c r="D2756" t="s">
        <v>2954</v>
      </c>
      <c r="E2756" t="s">
        <v>13</v>
      </c>
      <c r="F2756">
        <v>28</v>
      </c>
      <c r="G2756" t="str">
        <f t="shared" si="43"/>
        <v>Young Adults</v>
      </c>
      <c r="H2756">
        <v>6</v>
      </c>
      <c r="I2756" t="s">
        <v>2950</v>
      </c>
      <c r="J2756" s="3">
        <v>0</v>
      </c>
      <c r="K2756" s="3" t="str">
        <f>IF(Table1[[#This Row],[Balance]]&lt;=83000,"Low Balance",IF(Table1[[#This Row],[Balance]]&lt;=166000,"Medium Balance",IF(Table1[[#This Row],[Balance]]&lt;=260000,"High Balance","Invalid")))</f>
        <v>Low Balance</v>
      </c>
      <c r="L2756">
        <v>2</v>
      </c>
      <c r="M2756">
        <v>0</v>
      </c>
      <c r="N2756">
        <v>0</v>
      </c>
      <c r="O2756" s="3">
        <v>48131.92</v>
      </c>
      <c r="P2756">
        <v>0</v>
      </c>
    </row>
    <row r="2757" spans="1:16" x14ac:dyDescent="0.3">
      <c r="A2757">
        <v>2755</v>
      </c>
      <c r="B2757">
        <v>15579647</v>
      </c>
      <c r="C2757" t="s">
        <v>701</v>
      </c>
      <c r="D2757" t="s">
        <v>2953</v>
      </c>
      <c r="E2757" t="s">
        <v>19</v>
      </c>
      <c r="F2757">
        <v>42</v>
      </c>
      <c r="G2757" t="str">
        <f t="shared" si="43"/>
        <v>Young Adults</v>
      </c>
      <c r="H2757">
        <v>0</v>
      </c>
      <c r="I2757" t="s">
        <v>2949</v>
      </c>
      <c r="J2757" s="3">
        <v>0</v>
      </c>
      <c r="K2757" s="3" t="str">
        <f>IF(Table1[[#This Row],[Balance]]&lt;=83000,"Low Balance",IF(Table1[[#This Row],[Balance]]&lt;=166000,"Medium Balance",IF(Table1[[#This Row],[Balance]]&lt;=260000,"High Balance","Invalid")))</f>
        <v>Low Balance</v>
      </c>
      <c r="L2757">
        <v>1</v>
      </c>
      <c r="M2757">
        <v>1</v>
      </c>
      <c r="N2757">
        <v>1</v>
      </c>
      <c r="O2757" s="3">
        <v>160828.98000000001</v>
      </c>
      <c r="P2757">
        <v>0</v>
      </c>
    </row>
    <row r="2758" spans="1:16" x14ac:dyDescent="0.3">
      <c r="A2758">
        <v>2756</v>
      </c>
      <c r="B2758">
        <v>15625522</v>
      </c>
      <c r="C2758" t="s">
        <v>574</v>
      </c>
      <c r="D2758" t="s">
        <v>2953</v>
      </c>
      <c r="E2758" t="s">
        <v>19</v>
      </c>
      <c r="F2758">
        <v>31</v>
      </c>
      <c r="G2758" t="str">
        <f t="shared" si="43"/>
        <v>Young Adults</v>
      </c>
      <c r="H2758">
        <v>7</v>
      </c>
      <c r="I2758" t="s">
        <v>2950</v>
      </c>
      <c r="J2758" s="3">
        <v>0</v>
      </c>
      <c r="K2758" s="3" t="str">
        <f>IF(Table1[[#This Row],[Balance]]&lt;=83000,"Low Balance",IF(Table1[[#This Row],[Balance]]&lt;=166000,"Medium Balance",IF(Table1[[#This Row],[Balance]]&lt;=260000,"High Balance","Invalid")))</f>
        <v>Low Balance</v>
      </c>
      <c r="L2758">
        <v>2</v>
      </c>
      <c r="M2758">
        <v>0</v>
      </c>
      <c r="N2758">
        <v>1</v>
      </c>
      <c r="O2758" s="3">
        <v>145151.96</v>
      </c>
      <c r="P2758">
        <v>0</v>
      </c>
    </row>
    <row r="2759" spans="1:16" x14ac:dyDescent="0.3">
      <c r="A2759">
        <v>2757</v>
      </c>
      <c r="B2759">
        <v>15765806</v>
      </c>
      <c r="C2759" t="s">
        <v>129</v>
      </c>
      <c r="D2759" t="s">
        <v>2954</v>
      </c>
      <c r="E2759" t="s">
        <v>19</v>
      </c>
      <c r="F2759">
        <v>29</v>
      </c>
      <c r="G2759" t="str">
        <f t="shared" si="43"/>
        <v>Middle-Aged</v>
      </c>
      <c r="H2759">
        <v>1</v>
      </c>
      <c r="I2759" t="s">
        <v>2949</v>
      </c>
      <c r="J2759" s="3">
        <v>144591.96</v>
      </c>
      <c r="K2759" s="3" t="str">
        <f>IF(Table1[[#This Row],[Balance]]&lt;=83000,"Low Balance",IF(Table1[[#This Row],[Balance]]&lt;=166000,"Medium Balance",IF(Table1[[#This Row],[Balance]]&lt;=260000,"High Balance","Invalid")))</f>
        <v>Medium Balance</v>
      </c>
      <c r="L2759">
        <v>1</v>
      </c>
      <c r="M2759">
        <v>1</v>
      </c>
      <c r="N2759">
        <v>1</v>
      </c>
      <c r="O2759" s="3">
        <v>196293.76000000001</v>
      </c>
      <c r="P2759">
        <v>0</v>
      </c>
    </row>
    <row r="2760" spans="1:16" x14ac:dyDescent="0.3">
      <c r="A2760">
        <v>2758</v>
      </c>
      <c r="B2760">
        <v>15566708</v>
      </c>
      <c r="C2760" t="s">
        <v>1454</v>
      </c>
      <c r="D2760" t="s">
        <v>2946</v>
      </c>
      <c r="E2760" t="s">
        <v>13</v>
      </c>
      <c r="F2760">
        <v>45</v>
      </c>
      <c r="G2760" t="str">
        <f t="shared" si="43"/>
        <v>Young Adults</v>
      </c>
      <c r="H2760">
        <v>4</v>
      </c>
      <c r="I2760" t="s">
        <v>2951</v>
      </c>
      <c r="J2760" s="3">
        <v>0</v>
      </c>
      <c r="K2760" s="3" t="str">
        <f>IF(Table1[[#This Row],[Balance]]&lt;=83000,"Low Balance",IF(Table1[[#This Row],[Balance]]&lt;=166000,"Medium Balance",IF(Table1[[#This Row],[Balance]]&lt;=260000,"High Balance","Invalid")))</f>
        <v>Low Balance</v>
      </c>
      <c r="L2760">
        <v>2</v>
      </c>
      <c r="M2760">
        <v>1</v>
      </c>
      <c r="N2760">
        <v>0</v>
      </c>
      <c r="O2760" s="3">
        <v>161653.5</v>
      </c>
      <c r="P2760">
        <v>1</v>
      </c>
    </row>
    <row r="2761" spans="1:16" x14ac:dyDescent="0.3">
      <c r="A2761">
        <v>2759</v>
      </c>
      <c r="B2761">
        <v>15668347</v>
      </c>
      <c r="C2761" t="s">
        <v>785</v>
      </c>
      <c r="D2761" t="s">
        <v>2953</v>
      </c>
      <c r="E2761" t="s">
        <v>19</v>
      </c>
      <c r="F2761">
        <v>36</v>
      </c>
      <c r="G2761" t="str">
        <f t="shared" si="43"/>
        <v>Young Adults</v>
      </c>
      <c r="H2761">
        <v>6</v>
      </c>
      <c r="I2761" t="s">
        <v>2950</v>
      </c>
      <c r="J2761" s="3">
        <v>0</v>
      </c>
      <c r="K2761" s="3" t="str">
        <f>IF(Table1[[#This Row],[Balance]]&lt;=83000,"Low Balance",IF(Table1[[#This Row],[Balance]]&lt;=166000,"Medium Balance",IF(Table1[[#This Row],[Balance]]&lt;=260000,"High Balance","Invalid")))</f>
        <v>Low Balance</v>
      </c>
      <c r="L2761">
        <v>2</v>
      </c>
      <c r="M2761">
        <v>0</v>
      </c>
      <c r="N2761">
        <v>0</v>
      </c>
      <c r="O2761" s="3">
        <v>84635.64</v>
      </c>
      <c r="P2761">
        <v>0</v>
      </c>
    </row>
    <row r="2762" spans="1:16" x14ac:dyDescent="0.3">
      <c r="A2762">
        <v>2760</v>
      </c>
      <c r="B2762">
        <v>15575214</v>
      </c>
      <c r="C2762" t="s">
        <v>400</v>
      </c>
      <c r="D2762" t="s">
        <v>2955</v>
      </c>
      <c r="E2762" t="s">
        <v>19</v>
      </c>
      <c r="F2762">
        <v>37</v>
      </c>
      <c r="G2762" t="str">
        <f t="shared" si="43"/>
        <v>Middle-Aged</v>
      </c>
      <c r="H2762">
        <v>7</v>
      </c>
      <c r="I2762" t="s">
        <v>2950</v>
      </c>
      <c r="J2762" s="3">
        <v>0</v>
      </c>
      <c r="K2762" s="3" t="str">
        <f>IF(Table1[[#This Row],[Balance]]&lt;=83000,"Low Balance",IF(Table1[[#This Row],[Balance]]&lt;=166000,"Medium Balance",IF(Table1[[#This Row],[Balance]]&lt;=260000,"High Balance","Invalid")))</f>
        <v>Low Balance</v>
      </c>
      <c r="L2762">
        <v>1</v>
      </c>
      <c r="M2762">
        <v>1</v>
      </c>
      <c r="N2762">
        <v>0</v>
      </c>
      <c r="O2762" s="3">
        <v>159486.76</v>
      </c>
      <c r="P2762">
        <v>0</v>
      </c>
    </row>
    <row r="2763" spans="1:16" x14ac:dyDescent="0.3">
      <c r="A2763">
        <v>2761</v>
      </c>
      <c r="B2763">
        <v>15591123</v>
      </c>
      <c r="C2763" t="s">
        <v>1455</v>
      </c>
      <c r="D2763" t="s">
        <v>2946</v>
      </c>
      <c r="E2763" t="s">
        <v>19</v>
      </c>
      <c r="F2763">
        <v>68</v>
      </c>
      <c r="G2763" t="str">
        <f t="shared" si="43"/>
        <v>Middle-Aged</v>
      </c>
      <c r="H2763">
        <v>2</v>
      </c>
      <c r="I2763" t="s">
        <v>2949</v>
      </c>
      <c r="J2763" s="3">
        <v>100194.44</v>
      </c>
      <c r="K2763" s="3" t="str">
        <f>IF(Table1[[#This Row],[Balance]]&lt;=83000,"Low Balance",IF(Table1[[#This Row],[Balance]]&lt;=166000,"Medium Balance",IF(Table1[[#This Row],[Balance]]&lt;=260000,"High Balance","Invalid")))</f>
        <v>Medium Balance</v>
      </c>
      <c r="L2763">
        <v>1</v>
      </c>
      <c r="M2763">
        <v>1</v>
      </c>
      <c r="N2763">
        <v>1</v>
      </c>
      <c r="O2763" s="3">
        <v>38596.339999999997</v>
      </c>
      <c r="P2763">
        <v>0</v>
      </c>
    </row>
    <row r="2764" spans="1:16" x14ac:dyDescent="0.3">
      <c r="A2764">
        <v>2762</v>
      </c>
      <c r="B2764">
        <v>15573280</v>
      </c>
      <c r="C2764" t="s">
        <v>652</v>
      </c>
      <c r="D2764" t="s">
        <v>2956</v>
      </c>
      <c r="E2764" t="s">
        <v>19</v>
      </c>
      <c r="F2764">
        <v>50</v>
      </c>
      <c r="G2764" t="str">
        <f t="shared" si="43"/>
        <v>Young Adults</v>
      </c>
      <c r="H2764">
        <v>6</v>
      </c>
      <c r="I2764" t="s">
        <v>2950</v>
      </c>
      <c r="J2764" s="3">
        <v>145295.31</v>
      </c>
      <c r="K2764" s="3" t="str">
        <f>IF(Table1[[#This Row],[Balance]]&lt;=83000,"Low Balance",IF(Table1[[#This Row],[Balance]]&lt;=166000,"Medium Balance",IF(Table1[[#This Row],[Balance]]&lt;=260000,"High Balance","Invalid")))</f>
        <v>Medium Balance</v>
      </c>
      <c r="L2764">
        <v>2</v>
      </c>
      <c r="M2764">
        <v>1</v>
      </c>
      <c r="N2764">
        <v>1</v>
      </c>
      <c r="O2764" s="3">
        <v>27814.74</v>
      </c>
      <c r="P2764">
        <v>0</v>
      </c>
    </row>
    <row r="2765" spans="1:16" x14ac:dyDescent="0.3">
      <c r="A2765">
        <v>2763</v>
      </c>
      <c r="B2765">
        <v>15589018</v>
      </c>
      <c r="C2765" t="s">
        <v>1456</v>
      </c>
      <c r="D2765" t="s">
        <v>2946</v>
      </c>
      <c r="E2765" t="s">
        <v>19</v>
      </c>
      <c r="F2765">
        <v>28</v>
      </c>
      <c r="G2765" t="str">
        <f t="shared" si="43"/>
        <v>Middle-Aged</v>
      </c>
      <c r="H2765">
        <v>3</v>
      </c>
      <c r="I2765" t="s">
        <v>2951</v>
      </c>
      <c r="J2765" s="3">
        <v>106070.29</v>
      </c>
      <c r="K2765" s="3" t="str">
        <f>IF(Table1[[#This Row],[Balance]]&lt;=83000,"Low Balance",IF(Table1[[#This Row],[Balance]]&lt;=166000,"Medium Balance",IF(Table1[[#This Row],[Balance]]&lt;=260000,"High Balance","Invalid")))</f>
        <v>Medium Balance</v>
      </c>
      <c r="L2765">
        <v>2</v>
      </c>
      <c r="M2765">
        <v>1</v>
      </c>
      <c r="N2765">
        <v>1</v>
      </c>
      <c r="O2765" s="3">
        <v>183893.31</v>
      </c>
      <c r="P2765">
        <v>0</v>
      </c>
    </row>
    <row r="2766" spans="1:16" x14ac:dyDescent="0.3">
      <c r="A2766">
        <v>2764</v>
      </c>
      <c r="B2766">
        <v>15654495</v>
      </c>
      <c r="C2766" t="s">
        <v>1050</v>
      </c>
      <c r="D2766" t="s">
        <v>2956</v>
      </c>
      <c r="E2766" t="s">
        <v>13</v>
      </c>
      <c r="F2766">
        <v>47</v>
      </c>
      <c r="G2766" t="str">
        <f t="shared" si="43"/>
        <v>Young Adults</v>
      </c>
      <c r="H2766">
        <v>6</v>
      </c>
      <c r="I2766" t="s">
        <v>2950</v>
      </c>
      <c r="J2766" s="3">
        <v>120621.89</v>
      </c>
      <c r="K2766" s="3" t="str">
        <f>IF(Table1[[#This Row],[Balance]]&lt;=83000,"Low Balance",IF(Table1[[#This Row],[Balance]]&lt;=166000,"Medium Balance",IF(Table1[[#This Row],[Balance]]&lt;=260000,"High Balance","Invalid")))</f>
        <v>Medium Balance</v>
      </c>
      <c r="L2766">
        <v>1</v>
      </c>
      <c r="M2766">
        <v>1</v>
      </c>
      <c r="N2766">
        <v>1</v>
      </c>
      <c r="O2766" s="3">
        <v>140803.70000000001</v>
      </c>
      <c r="P2766">
        <v>0</v>
      </c>
    </row>
    <row r="2767" spans="1:16" x14ac:dyDescent="0.3">
      <c r="A2767">
        <v>2765</v>
      </c>
      <c r="B2767">
        <v>15597265</v>
      </c>
      <c r="C2767" t="s">
        <v>538</v>
      </c>
      <c r="D2767" t="s">
        <v>2956</v>
      </c>
      <c r="E2767" t="s">
        <v>19</v>
      </c>
      <c r="F2767">
        <v>38</v>
      </c>
      <c r="G2767" t="str">
        <f t="shared" si="43"/>
        <v>Young Adults</v>
      </c>
      <c r="H2767">
        <v>7</v>
      </c>
      <c r="I2767" t="s">
        <v>2950</v>
      </c>
      <c r="J2767" s="3">
        <v>0</v>
      </c>
      <c r="K2767" s="3" t="str">
        <f>IF(Table1[[#This Row],[Balance]]&lt;=83000,"Low Balance",IF(Table1[[#This Row],[Balance]]&lt;=166000,"Medium Balance",IF(Table1[[#This Row],[Balance]]&lt;=260000,"High Balance","Invalid")))</f>
        <v>Low Balance</v>
      </c>
      <c r="L2767">
        <v>2</v>
      </c>
      <c r="M2767">
        <v>0</v>
      </c>
      <c r="N2767">
        <v>1</v>
      </c>
      <c r="O2767" s="3">
        <v>146585.53</v>
      </c>
      <c r="P2767">
        <v>0</v>
      </c>
    </row>
    <row r="2768" spans="1:16" x14ac:dyDescent="0.3">
      <c r="A2768">
        <v>2766</v>
      </c>
      <c r="B2768">
        <v>15733876</v>
      </c>
      <c r="C2768" t="s">
        <v>445</v>
      </c>
      <c r="D2768" t="s">
        <v>2954</v>
      </c>
      <c r="E2768" t="s">
        <v>19</v>
      </c>
      <c r="F2768">
        <v>36</v>
      </c>
      <c r="G2768" t="str">
        <f t="shared" si="43"/>
        <v>Young Adults</v>
      </c>
      <c r="H2768">
        <v>9</v>
      </c>
      <c r="I2768" t="s">
        <v>2950</v>
      </c>
      <c r="J2768" s="3">
        <v>0</v>
      </c>
      <c r="K2768" s="3" t="str">
        <f>IF(Table1[[#This Row],[Balance]]&lt;=83000,"Low Balance",IF(Table1[[#This Row],[Balance]]&lt;=166000,"Medium Balance",IF(Table1[[#This Row],[Balance]]&lt;=260000,"High Balance","Invalid")))</f>
        <v>Low Balance</v>
      </c>
      <c r="L2768">
        <v>2</v>
      </c>
      <c r="M2768">
        <v>1</v>
      </c>
      <c r="N2768">
        <v>1</v>
      </c>
      <c r="O2768" s="3">
        <v>40062.29</v>
      </c>
      <c r="P2768">
        <v>0</v>
      </c>
    </row>
    <row r="2769" spans="1:16" x14ac:dyDescent="0.3">
      <c r="A2769">
        <v>2767</v>
      </c>
      <c r="B2769">
        <v>15677217</v>
      </c>
      <c r="C2769" t="s">
        <v>1457</v>
      </c>
      <c r="D2769" t="s">
        <v>2953</v>
      </c>
      <c r="E2769" t="s">
        <v>19</v>
      </c>
      <c r="F2769">
        <v>30</v>
      </c>
      <c r="G2769" t="str">
        <f t="shared" si="43"/>
        <v>Young Adults</v>
      </c>
      <c r="H2769">
        <v>1</v>
      </c>
      <c r="I2769" t="s">
        <v>2949</v>
      </c>
      <c r="J2769" s="3">
        <v>0</v>
      </c>
      <c r="K2769" s="3" t="str">
        <f>IF(Table1[[#This Row],[Balance]]&lt;=83000,"Low Balance",IF(Table1[[#This Row],[Balance]]&lt;=166000,"Medium Balance",IF(Table1[[#This Row],[Balance]]&lt;=260000,"High Balance","Invalid")))</f>
        <v>Low Balance</v>
      </c>
      <c r="L2769">
        <v>1</v>
      </c>
      <c r="M2769">
        <v>1</v>
      </c>
      <c r="N2769">
        <v>1</v>
      </c>
      <c r="O2769" s="3">
        <v>181300.32</v>
      </c>
      <c r="P2769">
        <v>0</v>
      </c>
    </row>
    <row r="2770" spans="1:16" x14ac:dyDescent="0.3">
      <c r="A2770">
        <v>2768</v>
      </c>
      <c r="B2770">
        <v>15747265</v>
      </c>
      <c r="C2770" t="s">
        <v>273</v>
      </c>
      <c r="D2770" t="s">
        <v>2956</v>
      </c>
      <c r="E2770" t="s">
        <v>13</v>
      </c>
      <c r="F2770">
        <v>27</v>
      </c>
      <c r="G2770" t="str">
        <f t="shared" si="43"/>
        <v>Young Adults</v>
      </c>
      <c r="H2770">
        <v>10</v>
      </c>
      <c r="I2770" t="s">
        <v>2950</v>
      </c>
      <c r="J2770" s="3">
        <v>171283.91</v>
      </c>
      <c r="K2770" s="3" t="str">
        <f>IF(Table1[[#This Row],[Balance]]&lt;=83000,"Low Balance",IF(Table1[[#This Row],[Balance]]&lt;=166000,"Medium Balance",IF(Table1[[#This Row],[Balance]]&lt;=260000,"High Balance","Invalid")))</f>
        <v>High Balance</v>
      </c>
      <c r="L2770">
        <v>1</v>
      </c>
      <c r="M2770">
        <v>1</v>
      </c>
      <c r="N2770">
        <v>1</v>
      </c>
      <c r="O2770" s="3">
        <v>84136.12</v>
      </c>
      <c r="P2770">
        <v>0</v>
      </c>
    </row>
    <row r="2771" spans="1:16" x14ac:dyDescent="0.3">
      <c r="A2771">
        <v>2769</v>
      </c>
      <c r="B2771">
        <v>15713379</v>
      </c>
      <c r="C2771" t="s">
        <v>536</v>
      </c>
      <c r="D2771" t="s">
        <v>2955</v>
      </c>
      <c r="E2771" t="s">
        <v>19</v>
      </c>
      <c r="F2771">
        <v>26</v>
      </c>
      <c r="G2771" t="str">
        <f t="shared" si="43"/>
        <v>Young Adults</v>
      </c>
      <c r="H2771">
        <v>4</v>
      </c>
      <c r="I2771" t="s">
        <v>2951</v>
      </c>
      <c r="J2771" s="3">
        <v>0</v>
      </c>
      <c r="K2771" s="3" t="str">
        <f>IF(Table1[[#This Row],[Balance]]&lt;=83000,"Low Balance",IF(Table1[[#This Row],[Balance]]&lt;=166000,"Medium Balance",IF(Table1[[#This Row],[Balance]]&lt;=260000,"High Balance","Invalid")))</f>
        <v>Low Balance</v>
      </c>
      <c r="L2771">
        <v>2</v>
      </c>
      <c r="M2771">
        <v>1</v>
      </c>
      <c r="N2771">
        <v>1</v>
      </c>
      <c r="O2771" s="3">
        <v>197594.34</v>
      </c>
      <c r="P2771">
        <v>0</v>
      </c>
    </row>
    <row r="2772" spans="1:16" x14ac:dyDescent="0.3">
      <c r="A2772">
        <v>2770</v>
      </c>
      <c r="B2772">
        <v>15730433</v>
      </c>
      <c r="C2772" t="s">
        <v>1458</v>
      </c>
      <c r="D2772" t="s">
        <v>2946</v>
      </c>
      <c r="E2772" t="s">
        <v>13</v>
      </c>
      <c r="F2772">
        <v>38</v>
      </c>
      <c r="G2772" t="str">
        <f t="shared" si="43"/>
        <v>Young Adults</v>
      </c>
      <c r="H2772">
        <v>1</v>
      </c>
      <c r="I2772" t="s">
        <v>2949</v>
      </c>
      <c r="J2772" s="3">
        <v>128218.47</v>
      </c>
      <c r="K2772" s="3" t="str">
        <f>IF(Table1[[#This Row],[Balance]]&lt;=83000,"Low Balance",IF(Table1[[#This Row],[Balance]]&lt;=166000,"Medium Balance",IF(Table1[[#This Row],[Balance]]&lt;=260000,"High Balance","Invalid")))</f>
        <v>Medium Balance</v>
      </c>
      <c r="L2772">
        <v>1</v>
      </c>
      <c r="M2772">
        <v>1</v>
      </c>
      <c r="N2772">
        <v>0</v>
      </c>
      <c r="O2772" s="3">
        <v>125953.83</v>
      </c>
      <c r="P2772">
        <v>1</v>
      </c>
    </row>
    <row r="2773" spans="1:16" x14ac:dyDescent="0.3">
      <c r="A2773">
        <v>2771</v>
      </c>
      <c r="B2773">
        <v>15693347</v>
      </c>
      <c r="C2773" t="s">
        <v>1459</v>
      </c>
      <c r="D2773" t="s">
        <v>2953</v>
      </c>
      <c r="E2773" t="s">
        <v>13</v>
      </c>
      <c r="F2773">
        <v>32</v>
      </c>
      <c r="G2773" t="str">
        <f t="shared" si="43"/>
        <v>Young Adults</v>
      </c>
      <c r="H2773">
        <v>5</v>
      </c>
      <c r="I2773" t="s">
        <v>2951</v>
      </c>
      <c r="J2773" s="3">
        <v>0</v>
      </c>
      <c r="K2773" s="3" t="str">
        <f>IF(Table1[[#This Row],[Balance]]&lt;=83000,"Low Balance",IF(Table1[[#This Row],[Balance]]&lt;=166000,"Medium Balance",IF(Table1[[#This Row],[Balance]]&lt;=260000,"High Balance","Invalid")))</f>
        <v>Low Balance</v>
      </c>
      <c r="L2773">
        <v>2</v>
      </c>
      <c r="M2773">
        <v>1</v>
      </c>
      <c r="N2773">
        <v>1</v>
      </c>
      <c r="O2773" s="3">
        <v>75465.41</v>
      </c>
      <c r="P2773">
        <v>0</v>
      </c>
    </row>
    <row r="2774" spans="1:16" x14ac:dyDescent="0.3">
      <c r="A2774">
        <v>2772</v>
      </c>
      <c r="B2774">
        <v>15715465</v>
      </c>
      <c r="C2774" t="s">
        <v>1460</v>
      </c>
      <c r="D2774" t="s">
        <v>2956</v>
      </c>
      <c r="E2774" t="s">
        <v>19</v>
      </c>
      <c r="F2774">
        <v>28</v>
      </c>
      <c r="G2774" t="str">
        <f t="shared" si="43"/>
        <v>Seniors</v>
      </c>
      <c r="H2774">
        <v>7</v>
      </c>
      <c r="I2774" t="s">
        <v>2950</v>
      </c>
      <c r="J2774" s="3">
        <v>77776.39</v>
      </c>
      <c r="K2774" s="3" t="str">
        <f>IF(Table1[[#This Row],[Balance]]&lt;=83000,"Low Balance",IF(Table1[[#This Row],[Balance]]&lt;=166000,"Medium Balance",IF(Table1[[#This Row],[Balance]]&lt;=260000,"High Balance","Invalid")))</f>
        <v>Low Balance</v>
      </c>
      <c r="L2774">
        <v>1</v>
      </c>
      <c r="M2774">
        <v>1</v>
      </c>
      <c r="N2774">
        <v>0</v>
      </c>
      <c r="O2774" s="3">
        <v>177737.07</v>
      </c>
      <c r="P2774">
        <v>0</v>
      </c>
    </row>
    <row r="2775" spans="1:16" x14ac:dyDescent="0.3">
      <c r="A2775">
        <v>2773</v>
      </c>
      <c r="B2775">
        <v>15680736</v>
      </c>
      <c r="C2775" t="s">
        <v>161</v>
      </c>
      <c r="D2775" t="s">
        <v>2954</v>
      </c>
      <c r="E2775" t="s">
        <v>13</v>
      </c>
      <c r="F2775">
        <v>72</v>
      </c>
      <c r="G2775" t="str">
        <f t="shared" si="43"/>
        <v>Young Adults</v>
      </c>
      <c r="H2775">
        <v>6</v>
      </c>
      <c r="I2775" t="s">
        <v>2950</v>
      </c>
      <c r="J2775" s="3">
        <v>124978.19</v>
      </c>
      <c r="K2775" s="3" t="str">
        <f>IF(Table1[[#This Row],[Balance]]&lt;=83000,"Low Balance",IF(Table1[[#This Row],[Balance]]&lt;=166000,"Medium Balance",IF(Table1[[#This Row],[Balance]]&lt;=260000,"High Balance","Invalid")))</f>
        <v>Medium Balance</v>
      </c>
      <c r="L2775">
        <v>2</v>
      </c>
      <c r="M2775">
        <v>1</v>
      </c>
      <c r="N2775">
        <v>1</v>
      </c>
      <c r="O2775" s="3">
        <v>7144.46</v>
      </c>
      <c r="P2775">
        <v>0</v>
      </c>
    </row>
    <row r="2776" spans="1:16" x14ac:dyDescent="0.3">
      <c r="A2776">
        <v>2774</v>
      </c>
      <c r="B2776">
        <v>15610765</v>
      </c>
      <c r="C2776" t="s">
        <v>191</v>
      </c>
      <c r="D2776" t="s">
        <v>2956</v>
      </c>
      <c r="E2776" t="s">
        <v>19</v>
      </c>
      <c r="F2776">
        <v>29</v>
      </c>
      <c r="G2776" t="str">
        <f t="shared" si="43"/>
        <v>Young Adults</v>
      </c>
      <c r="H2776">
        <v>1</v>
      </c>
      <c r="I2776" t="s">
        <v>2949</v>
      </c>
      <c r="J2776" s="3">
        <v>0</v>
      </c>
      <c r="K2776" s="3" t="str">
        <f>IF(Table1[[#This Row],[Balance]]&lt;=83000,"Low Balance",IF(Table1[[#This Row],[Balance]]&lt;=166000,"Medium Balance",IF(Table1[[#This Row],[Balance]]&lt;=260000,"High Balance","Invalid")))</f>
        <v>Low Balance</v>
      </c>
      <c r="L2776">
        <v>2</v>
      </c>
      <c r="M2776">
        <v>0</v>
      </c>
      <c r="N2776">
        <v>0</v>
      </c>
      <c r="O2776" s="3">
        <v>155639.76</v>
      </c>
      <c r="P2776">
        <v>0</v>
      </c>
    </row>
    <row r="2777" spans="1:16" x14ac:dyDescent="0.3">
      <c r="A2777">
        <v>2775</v>
      </c>
      <c r="B2777">
        <v>15650034</v>
      </c>
      <c r="C2777" t="s">
        <v>1461</v>
      </c>
      <c r="D2777" t="s">
        <v>2955</v>
      </c>
      <c r="E2777" t="s">
        <v>13</v>
      </c>
      <c r="F2777">
        <v>28</v>
      </c>
      <c r="G2777" t="str">
        <f t="shared" si="43"/>
        <v>Middle-Aged</v>
      </c>
      <c r="H2777">
        <v>1</v>
      </c>
      <c r="I2777" t="s">
        <v>2949</v>
      </c>
      <c r="J2777" s="3">
        <v>0</v>
      </c>
      <c r="K2777" s="3" t="str">
        <f>IF(Table1[[#This Row],[Balance]]&lt;=83000,"Low Balance",IF(Table1[[#This Row],[Balance]]&lt;=166000,"Medium Balance",IF(Table1[[#This Row],[Balance]]&lt;=260000,"High Balance","Invalid")))</f>
        <v>Low Balance</v>
      </c>
      <c r="L2777">
        <v>1</v>
      </c>
      <c r="M2777">
        <v>1</v>
      </c>
      <c r="N2777">
        <v>1</v>
      </c>
      <c r="O2777" s="3">
        <v>162428.04999999999</v>
      </c>
      <c r="P2777">
        <v>0</v>
      </c>
    </row>
    <row r="2778" spans="1:16" x14ac:dyDescent="0.3">
      <c r="A2778">
        <v>2776</v>
      </c>
      <c r="B2778">
        <v>15782468</v>
      </c>
      <c r="C2778" t="s">
        <v>1462</v>
      </c>
      <c r="D2778" t="s">
        <v>2946</v>
      </c>
      <c r="E2778" t="s">
        <v>19</v>
      </c>
      <c r="F2778">
        <v>51</v>
      </c>
      <c r="G2778" t="str">
        <f t="shared" si="43"/>
        <v>Young Adults</v>
      </c>
      <c r="H2778">
        <v>3</v>
      </c>
      <c r="I2778" t="s">
        <v>2951</v>
      </c>
      <c r="J2778" s="3">
        <v>109799.55</v>
      </c>
      <c r="K2778" s="3" t="str">
        <f>IF(Table1[[#This Row],[Balance]]&lt;=83000,"Low Balance",IF(Table1[[#This Row],[Balance]]&lt;=166000,"Medium Balance",IF(Table1[[#This Row],[Balance]]&lt;=260000,"High Balance","Invalid")))</f>
        <v>Medium Balance</v>
      </c>
      <c r="L2778">
        <v>2</v>
      </c>
      <c r="M2778">
        <v>1</v>
      </c>
      <c r="N2778">
        <v>1</v>
      </c>
      <c r="O2778" s="3">
        <v>12457.76</v>
      </c>
      <c r="P2778">
        <v>1</v>
      </c>
    </row>
    <row r="2779" spans="1:16" x14ac:dyDescent="0.3">
      <c r="A2779">
        <v>2777</v>
      </c>
      <c r="B2779">
        <v>15685109</v>
      </c>
      <c r="C2779" t="s">
        <v>475</v>
      </c>
      <c r="D2779" t="s">
        <v>2955</v>
      </c>
      <c r="E2779" t="s">
        <v>19</v>
      </c>
      <c r="F2779">
        <v>39</v>
      </c>
      <c r="G2779" t="str">
        <f t="shared" si="43"/>
        <v>Middle-Aged</v>
      </c>
      <c r="H2779">
        <v>7</v>
      </c>
      <c r="I2779" t="s">
        <v>2950</v>
      </c>
      <c r="J2779" s="3">
        <v>0</v>
      </c>
      <c r="K2779" s="3" t="str">
        <f>IF(Table1[[#This Row],[Balance]]&lt;=83000,"Low Balance",IF(Table1[[#This Row],[Balance]]&lt;=166000,"Medium Balance",IF(Table1[[#This Row],[Balance]]&lt;=260000,"High Balance","Invalid")))</f>
        <v>Low Balance</v>
      </c>
      <c r="L2779">
        <v>2</v>
      </c>
      <c r="M2779">
        <v>0</v>
      </c>
      <c r="N2779">
        <v>0</v>
      </c>
      <c r="O2779" s="3">
        <v>14917.09</v>
      </c>
      <c r="P2779">
        <v>0</v>
      </c>
    </row>
    <row r="2780" spans="1:16" x14ac:dyDescent="0.3">
      <c r="A2780">
        <v>2778</v>
      </c>
      <c r="B2780">
        <v>15776233</v>
      </c>
      <c r="C2780" t="s">
        <v>1463</v>
      </c>
      <c r="D2780" t="s">
        <v>2946</v>
      </c>
      <c r="E2780" t="s">
        <v>13</v>
      </c>
      <c r="F2780">
        <v>61</v>
      </c>
      <c r="G2780" t="str">
        <f t="shared" si="43"/>
        <v>Seniors</v>
      </c>
      <c r="H2780">
        <v>8</v>
      </c>
      <c r="I2780" t="s">
        <v>2950</v>
      </c>
      <c r="J2780" s="3">
        <v>125397.21</v>
      </c>
      <c r="K2780" s="3" t="str">
        <f>IF(Table1[[#This Row],[Balance]]&lt;=83000,"Low Balance",IF(Table1[[#This Row],[Balance]]&lt;=166000,"Medium Balance",IF(Table1[[#This Row],[Balance]]&lt;=260000,"High Balance","Invalid")))</f>
        <v>Medium Balance</v>
      </c>
      <c r="L2780">
        <v>1</v>
      </c>
      <c r="M2780">
        <v>1</v>
      </c>
      <c r="N2780">
        <v>0</v>
      </c>
      <c r="O2780" s="3">
        <v>182184.09</v>
      </c>
      <c r="P2780">
        <v>1</v>
      </c>
    </row>
    <row r="2781" spans="1:16" x14ac:dyDescent="0.3">
      <c r="A2781">
        <v>2779</v>
      </c>
      <c r="B2781">
        <v>15761141</v>
      </c>
      <c r="C2781" t="s">
        <v>742</v>
      </c>
      <c r="D2781" t="s">
        <v>2954</v>
      </c>
      <c r="E2781" t="s">
        <v>13</v>
      </c>
      <c r="F2781">
        <v>71</v>
      </c>
      <c r="G2781" t="str">
        <f t="shared" si="43"/>
        <v>Young Adults</v>
      </c>
      <c r="H2781">
        <v>10</v>
      </c>
      <c r="I2781" t="s">
        <v>2950</v>
      </c>
      <c r="J2781" s="3">
        <v>0</v>
      </c>
      <c r="K2781" s="3" t="str">
        <f>IF(Table1[[#This Row],[Balance]]&lt;=83000,"Low Balance",IF(Table1[[#This Row],[Balance]]&lt;=166000,"Medium Balance",IF(Table1[[#This Row],[Balance]]&lt;=260000,"High Balance","Invalid")))</f>
        <v>Low Balance</v>
      </c>
      <c r="L2781">
        <v>2</v>
      </c>
      <c r="M2781">
        <v>1</v>
      </c>
      <c r="N2781">
        <v>1</v>
      </c>
      <c r="O2781" s="3">
        <v>129984.2</v>
      </c>
      <c r="P2781">
        <v>0</v>
      </c>
    </row>
    <row r="2782" spans="1:16" x14ac:dyDescent="0.3">
      <c r="A2782">
        <v>2780</v>
      </c>
      <c r="B2782">
        <v>15781702</v>
      </c>
      <c r="C2782" t="s">
        <v>410</v>
      </c>
      <c r="D2782" t="s">
        <v>2953</v>
      </c>
      <c r="E2782" t="s">
        <v>19</v>
      </c>
      <c r="F2782">
        <v>38</v>
      </c>
      <c r="G2782" t="str">
        <f t="shared" si="43"/>
        <v>Young Adults</v>
      </c>
      <c r="H2782">
        <v>9</v>
      </c>
      <c r="I2782" t="s">
        <v>2950</v>
      </c>
      <c r="J2782" s="3">
        <v>111347.37</v>
      </c>
      <c r="K2782" s="3" t="str">
        <f>IF(Table1[[#This Row],[Balance]]&lt;=83000,"Low Balance",IF(Table1[[#This Row],[Balance]]&lt;=166000,"Medium Balance",IF(Table1[[#This Row],[Balance]]&lt;=260000,"High Balance","Invalid")))</f>
        <v>Medium Balance</v>
      </c>
      <c r="L2782">
        <v>2</v>
      </c>
      <c r="M2782">
        <v>0</v>
      </c>
      <c r="N2782">
        <v>1</v>
      </c>
      <c r="O2782" s="3">
        <v>194872.97</v>
      </c>
      <c r="P2782">
        <v>0</v>
      </c>
    </row>
    <row r="2783" spans="1:16" x14ac:dyDescent="0.3">
      <c r="A2783">
        <v>2781</v>
      </c>
      <c r="B2783">
        <v>15790235</v>
      </c>
      <c r="C2783" t="s">
        <v>748</v>
      </c>
      <c r="D2783" t="s">
        <v>2956</v>
      </c>
      <c r="E2783" t="s">
        <v>19</v>
      </c>
      <c r="F2783">
        <v>40</v>
      </c>
      <c r="G2783" t="str">
        <f t="shared" si="43"/>
        <v>Middle-Aged</v>
      </c>
      <c r="H2783">
        <v>8</v>
      </c>
      <c r="I2783" t="s">
        <v>2950</v>
      </c>
      <c r="J2783" s="3">
        <v>104291.41</v>
      </c>
      <c r="K2783" s="3" t="str">
        <f>IF(Table1[[#This Row],[Balance]]&lt;=83000,"Low Balance",IF(Table1[[#This Row],[Balance]]&lt;=166000,"Medium Balance",IF(Table1[[#This Row],[Balance]]&lt;=260000,"High Balance","Invalid")))</f>
        <v>Medium Balance</v>
      </c>
      <c r="L2783">
        <v>2</v>
      </c>
      <c r="M2783">
        <v>1</v>
      </c>
      <c r="N2783">
        <v>1</v>
      </c>
      <c r="O2783" s="3">
        <v>117507.11</v>
      </c>
      <c r="P2783">
        <v>0</v>
      </c>
    </row>
    <row r="2784" spans="1:16" x14ac:dyDescent="0.3">
      <c r="A2784">
        <v>2782</v>
      </c>
      <c r="B2784">
        <v>15641416</v>
      </c>
      <c r="C2784" t="s">
        <v>1464</v>
      </c>
      <c r="D2784" t="s">
        <v>2954</v>
      </c>
      <c r="E2784" t="s">
        <v>13</v>
      </c>
      <c r="F2784">
        <v>61</v>
      </c>
      <c r="G2784" t="str">
        <f t="shared" si="43"/>
        <v>Young Adults</v>
      </c>
      <c r="H2784">
        <v>9</v>
      </c>
      <c r="I2784" t="s">
        <v>2950</v>
      </c>
      <c r="J2784" s="3">
        <v>94867.18</v>
      </c>
      <c r="K2784" s="3" t="str">
        <f>IF(Table1[[#This Row],[Balance]]&lt;=83000,"Low Balance",IF(Table1[[#This Row],[Balance]]&lt;=166000,"Medium Balance",IF(Table1[[#This Row],[Balance]]&lt;=260000,"High Balance","Invalid")))</f>
        <v>Medium Balance</v>
      </c>
      <c r="L2784">
        <v>2</v>
      </c>
      <c r="M2784">
        <v>1</v>
      </c>
      <c r="N2784">
        <v>1</v>
      </c>
      <c r="O2784" s="3">
        <v>157527.6</v>
      </c>
      <c r="P2784">
        <v>1</v>
      </c>
    </row>
    <row r="2785" spans="1:16" x14ac:dyDescent="0.3">
      <c r="A2785">
        <v>2783</v>
      </c>
      <c r="B2785">
        <v>15775234</v>
      </c>
      <c r="C2785" t="s">
        <v>1465</v>
      </c>
      <c r="D2785" t="s">
        <v>2955</v>
      </c>
      <c r="E2785" t="s">
        <v>19</v>
      </c>
      <c r="F2785">
        <v>24</v>
      </c>
      <c r="G2785" t="str">
        <f t="shared" si="43"/>
        <v>Young Adults</v>
      </c>
      <c r="H2785">
        <v>8</v>
      </c>
      <c r="I2785" t="s">
        <v>2950</v>
      </c>
      <c r="J2785" s="3">
        <v>0</v>
      </c>
      <c r="K2785" s="3" t="str">
        <f>IF(Table1[[#This Row],[Balance]]&lt;=83000,"Low Balance",IF(Table1[[#This Row],[Balance]]&lt;=166000,"Medium Balance",IF(Table1[[#This Row],[Balance]]&lt;=260000,"High Balance","Invalid")))</f>
        <v>Low Balance</v>
      </c>
      <c r="L2785">
        <v>2</v>
      </c>
      <c r="M2785">
        <v>0</v>
      </c>
      <c r="N2785">
        <v>0</v>
      </c>
      <c r="O2785" s="3">
        <v>92612.88</v>
      </c>
      <c r="P2785">
        <v>0</v>
      </c>
    </row>
    <row r="2786" spans="1:16" x14ac:dyDescent="0.3">
      <c r="A2786">
        <v>2784</v>
      </c>
      <c r="B2786">
        <v>15659475</v>
      </c>
      <c r="C2786" t="s">
        <v>378</v>
      </c>
      <c r="D2786" t="s">
        <v>2956</v>
      </c>
      <c r="E2786" t="s">
        <v>13</v>
      </c>
      <c r="F2786">
        <v>33</v>
      </c>
      <c r="G2786" t="str">
        <f t="shared" si="43"/>
        <v>Young Adults</v>
      </c>
      <c r="H2786">
        <v>6</v>
      </c>
      <c r="I2786" t="s">
        <v>2950</v>
      </c>
      <c r="J2786" s="3">
        <v>135703.59</v>
      </c>
      <c r="K2786" s="3" t="str">
        <f>IF(Table1[[#This Row],[Balance]]&lt;=83000,"Low Balance",IF(Table1[[#This Row],[Balance]]&lt;=166000,"Medium Balance",IF(Table1[[#This Row],[Balance]]&lt;=260000,"High Balance","Invalid")))</f>
        <v>Medium Balance</v>
      </c>
      <c r="L2786">
        <v>2</v>
      </c>
      <c r="M2786">
        <v>0</v>
      </c>
      <c r="N2786">
        <v>0</v>
      </c>
      <c r="O2786" s="3">
        <v>74850.84</v>
      </c>
      <c r="P2786">
        <v>0</v>
      </c>
    </row>
    <row r="2787" spans="1:16" x14ac:dyDescent="0.3">
      <c r="A2787">
        <v>2785</v>
      </c>
      <c r="B2787">
        <v>15642202</v>
      </c>
      <c r="C2787" t="s">
        <v>1466</v>
      </c>
      <c r="D2787" t="s">
        <v>2953</v>
      </c>
      <c r="E2787" t="s">
        <v>13</v>
      </c>
      <c r="F2787">
        <v>37</v>
      </c>
      <c r="G2787" t="str">
        <f t="shared" si="43"/>
        <v>Young Adults</v>
      </c>
      <c r="H2787">
        <v>5</v>
      </c>
      <c r="I2787" t="s">
        <v>2951</v>
      </c>
      <c r="J2787" s="3">
        <v>106453.53</v>
      </c>
      <c r="K2787" s="3" t="str">
        <f>IF(Table1[[#This Row],[Balance]]&lt;=83000,"Low Balance",IF(Table1[[#This Row],[Balance]]&lt;=166000,"Medium Balance",IF(Table1[[#This Row],[Balance]]&lt;=260000,"High Balance","Invalid")))</f>
        <v>Medium Balance</v>
      </c>
      <c r="L2787">
        <v>2</v>
      </c>
      <c r="M2787">
        <v>0</v>
      </c>
      <c r="N2787">
        <v>1</v>
      </c>
      <c r="O2787" s="3">
        <v>127413</v>
      </c>
      <c r="P2787">
        <v>0</v>
      </c>
    </row>
    <row r="2788" spans="1:16" x14ac:dyDescent="0.3">
      <c r="A2788">
        <v>2786</v>
      </c>
      <c r="B2788">
        <v>15771417</v>
      </c>
      <c r="C2788" t="s">
        <v>852</v>
      </c>
      <c r="D2788" t="s">
        <v>2953</v>
      </c>
      <c r="E2788" t="s">
        <v>19</v>
      </c>
      <c r="F2788">
        <v>43</v>
      </c>
      <c r="G2788" t="str">
        <f t="shared" si="43"/>
        <v>Young Adults</v>
      </c>
      <c r="H2788">
        <v>7</v>
      </c>
      <c r="I2788" t="s">
        <v>2950</v>
      </c>
      <c r="J2788" s="3">
        <v>132412.38</v>
      </c>
      <c r="K2788" s="3" t="str">
        <f>IF(Table1[[#This Row],[Balance]]&lt;=83000,"Low Balance",IF(Table1[[#This Row],[Balance]]&lt;=166000,"Medium Balance",IF(Table1[[#This Row],[Balance]]&lt;=260000,"High Balance","Invalid")))</f>
        <v>Medium Balance</v>
      </c>
      <c r="L2788">
        <v>1</v>
      </c>
      <c r="M2788">
        <v>0</v>
      </c>
      <c r="N2788">
        <v>0</v>
      </c>
      <c r="O2788" s="3">
        <v>69584.3</v>
      </c>
      <c r="P2788">
        <v>1</v>
      </c>
    </row>
    <row r="2789" spans="1:16" x14ac:dyDescent="0.3">
      <c r="A2789">
        <v>2787</v>
      </c>
      <c r="B2789">
        <v>15585100</v>
      </c>
      <c r="C2789" t="s">
        <v>1467</v>
      </c>
      <c r="D2789" t="s">
        <v>2956</v>
      </c>
      <c r="E2789" t="s">
        <v>13</v>
      </c>
      <c r="F2789">
        <v>40</v>
      </c>
      <c r="G2789" t="str">
        <f t="shared" si="43"/>
        <v>Middle-Aged</v>
      </c>
      <c r="H2789">
        <v>9</v>
      </c>
      <c r="I2789" t="s">
        <v>2950</v>
      </c>
      <c r="J2789" s="3">
        <v>124401.60000000001</v>
      </c>
      <c r="K2789" s="3" t="str">
        <f>IF(Table1[[#This Row],[Balance]]&lt;=83000,"Low Balance",IF(Table1[[#This Row],[Balance]]&lt;=166000,"Medium Balance",IF(Table1[[#This Row],[Balance]]&lt;=260000,"High Balance","Invalid")))</f>
        <v>Medium Balance</v>
      </c>
      <c r="L2789">
        <v>1</v>
      </c>
      <c r="M2789">
        <v>1</v>
      </c>
      <c r="N2789">
        <v>0</v>
      </c>
      <c r="O2789" s="3">
        <v>198814.24</v>
      </c>
      <c r="P2789">
        <v>1</v>
      </c>
    </row>
    <row r="2790" spans="1:16" x14ac:dyDescent="0.3">
      <c r="A2790">
        <v>2788</v>
      </c>
      <c r="B2790">
        <v>15700487</v>
      </c>
      <c r="C2790" t="s">
        <v>892</v>
      </c>
      <c r="D2790" t="s">
        <v>2953</v>
      </c>
      <c r="E2790" t="s">
        <v>19</v>
      </c>
      <c r="F2790">
        <v>46</v>
      </c>
      <c r="G2790" t="str">
        <f t="shared" si="43"/>
        <v>Young Adults</v>
      </c>
      <c r="H2790">
        <v>6</v>
      </c>
      <c r="I2790" t="s">
        <v>2950</v>
      </c>
      <c r="J2790" s="3">
        <v>118022.06</v>
      </c>
      <c r="K2790" s="3" t="str">
        <f>IF(Table1[[#This Row],[Balance]]&lt;=83000,"Low Balance",IF(Table1[[#This Row],[Balance]]&lt;=166000,"Medium Balance",IF(Table1[[#This Row],[Balance]]&lt;=260000,"High Balance","Invalid")))</f>
        <v>Medium Balance</v>
      </c>
      <c r="L2790">
        <v>3</v>
      </c>
      <c r="M2790">
        <v>1</v>
      </c>
      <c r="N2790">
        <v>0</v>
      </c>
      <c r="O2790" s="3">
        <v>162643.15</v>
      </c>
      <c r="P2790">
        <v>1</v>
      </c>
    </row>
    <row r="2791" spans="1:16" x14ac:dyDescent="0.3">
      <c r="A2791">
        <v>2789</v>
      </c>
      <c r="B2791">
        <v>15726589</v>
      </c>
      <c r="C2791" t="s">
        <v>1468</v>
      </c>
      <c r="D2791" t="s">
        <v>2955</v>
      </c>
      <c r="E2791" t="s">
        <v>19</v>
      </c>
      <c r="F2791">
        <v>39</v>
      </c>
      <c r="G2791" t="str">
        <f t="shared" si="43"/>
        <v>Young Adults</v>
      </c>
      <c r="H2791">
        <v>1</v>
      </c>
      <c r="I2791" t="s">
        <v>2949</v>
      </c>
      <c r="J2791" s="3">
        <v>82531.11</v>
      </c>
      <c r="K2791" s="3" t="str">
        <f>IF(Table1[[#This Row],[Balance]]&lt;=83000,"Low Balance",IF(Table1[[#This Row],[Balance]]&lt;=166000,"Medium Balance",IF(Table1[[#This Row],[Balance]]&lt;=260000,"High Balance","Invalid")))</f>
        <v>Low Balance</v>
      </c>
      <c r="L2791">
        <v>1</v>
      </c>
      <c r="M2791">
        <v>1</v>
      </c>
      <c r="N2791">
        <v>0</v>
      </c>
      <c r="O2791" s="3">
        <v>114092.52</v>
      </c>
      <c r="P2791">
        <v>0</v>
      </c>
    </row>
    <row r="2792" spans="1:16" x14ac:dyDescent="0.3">
      <c r="A2792">
        <v>2790</v>
      </c>
      <c r="B2792">
        <v>15747503</v>
      </c>
      <c r="C2792" t="s">
        <v>918</v>
      </c>
      <c r="D2792" t="s">
        <v>2946</v>
      </c>
      <c r="E2792" t="s">
        <v>19</v>
      </c>
      <c r="F2792">
        <v>44</v>
      </c>
      <c r="G2792" t="str">
        <f t="shared" si="43"/>
        <v>Young Adults</v>
      </c>
      <c r="H2792">
        <v>0</v>
      </c>
      <c r="I2792" t="s">
        <v>2949</v>
      </c>
      <c r="J2792" s="3">
        <v>184552.12</v>
      </c>
      <c r="K2792" s="3" t="str">
        <f>IF(Table1[[#This Row],[Balance]]&lt;=83000,"Low Balance",IF(Table1[[#This Row],[Balance]]&lt;=166000,"Medium Balance",IF(Table1[[#This Row],[Balance]]&lt;=260000,"High Balance","Invalid")))</f>
        <v>High Balance</v>
      </c>
      <c r="L2792">
        <v>1</v>
      </c>
      <c r="M2792">
        <v>1</v>
      </c>
      <c r="N2792">
        <v>0</v>
      </c>
      <c r="O2792" s="3">
        <v>68860.3</v>
      </c>
      <c r="P2792">
        <v>1</v>
      </c>
    </row>
    <row r="2793" spans="1:16" x14ac:dyDescent="0.3">
      <c r="A2793">
        <v>2791</v>
      </c>
      <c r="B2793">
        <v>15595883</v>
      </c>
      <c r="C2793" t="s">
        <v>1469</v>
      </c>
      <c r="D2793" t="s">
        <v>2946</v>
      </c>
      <c r="E2793" t="s">
        <v>19</v>
      </c>
      <c r="F2793">
        <v>39</v>
      </c>
      <c r="G2793" t="str">
        <f t="shared" si="43"/>
        <v>Middle-Aged</v>
      </c>
      <c r="H2793">
        <v>4</v>
      </c>
      <c r="I2793" t="s">
        <v>2951</v>
      </c>
      <c r="J2793" s="3">
        <v>127278.31</v>
      </c>
      <c r="K2793" s="3" t="str">
        <f>IF(Table1[[#This Row],[Balance]]&lt;=83000,"Low Balance",IF(Table1[[#This Row],[Balance]]&lt;=166000,"Medium Balance",IF(Table1[[#This Row],[Balance]]&lt;=260000,"High Balance","Invalid")))</f>
        <v>Medium Balance</v>
      </c>
      <c r="L2793">
        <v>1</v>
      </c>
      <c r="M2793">
        <v>1</v>
      </c>
      <c r="N2793">
        <v>1</v>
      </c>
      <c r="O2793" s="3">
        <v>16150.34</v>
      </c>
      <c r="P2793">
        <v>0</v>
      </c>
    </row>
    <row r="2794" spans="1:16" x14ac:dyDescent="0.3">
      <c r="A2794">
        <v>2792</v>
      </c>
      <c r="B2794">
        <v>15663826</v>
      </c>
      <c r="C2794" t="s">
        <v>1470</v>
      </c>
      <c r="D2794" t="s">
        <v>2954</v>
      </c>
      <c r="E2794" t="s">
        <v>13</v>
      </c>
      <c r="F2794">
        <v>66</v>
      </c>
      <c r="G2794" t="str">
        <f t="shared" si="43"/>
        <v>Middle-Aged</v>
      </c>
      <c r="H2794">
        <v>3</v>
      </c>
      <c r="I2794" t="s">
        <v>2951</v>
      </c>
      <c r="J2794" s="3">
        <v>0</v>
      </c>
      <c r="K2794" s="3" t="str">
        <f>IF(Table1[[#This Row],[Balance]]&lt;=83000,"Low Balance",IF(Table1[[#This Row],[Balance]]&lt;=166000,"Medium Balance",IF(Table1[[#This Row],[Balance]]&lt;=260000,"High Balance","Invalid")))</f>
        <v>Low Balance</v>
      </c>
      <c r="L2794">
        <v>1</v>
      </c>
      <c r="M2794">
        <v>1</v>
      </c>
      <c r="N2794">
        <v>1</v>
      </c>
      <c r="O2794" s="3">
        <v>115227.02</v>
      </c>
      <c r="P2794">
        <v>0</v>
      </c>
    </row>
    <row r="2795" spans="1:16" x14ac:dyDescent="0.3">
      <c r="A2795">
        <v>2793</v>
      </c>
      <c r="B2795">
        <v>15742820</v>
      </c>
      <c r="C2795" t="s">
        <v>208</v>
      </c>
      <c r="D2795" t="s">
        <v>2956</v>
      </c>
      <c r="E2795" t="s">
        <v>13</v>
      </c>
      <c r="F2795">
        <v>45</v>
      </c>
      <c r="G2795" t="str">
        <f t="shared" si="43"/>
        <v>Young Adults</v>
      </c>
      <c r="H2795">
        <v>2</v>
      </c>
      <c r="I2795" t="s">
        <v>2949</v>
      </c>
      <c r="J2795" s="3">
        <v>0</v>
      </c>
      <c r="K2795" s="3" t="str">
        <f>IF(Table1[[#This Row],[Balance]]&lt;=83000,"Low Balance",IF(Table1[[#This Row],[Balance]]&lt;=166000,"Medium Balance",IF(Table1[[#This Row],[Balance]]&lt;=260000,"High Balance","Invalid")))</f>
        <v>Low Balance</v>
      </c>
      <c r="L2795">
        <v>2</v>
      </c>
      <c r="M2795">
        <v>0</v>
      </c>
      <c r="N2795">
        <v>1</v>
      </c>
      <c r="O2795" s="3">
        <v>170621.55</v>
      </c>
      <c r="P2795">
        <v>0</v>
      </c>
    </row>
    <row r="2796" spans="1:16" x14ac:dyDescent="0.3">
      <c r="A2796">
        <v>2794</v>
      </c>
      <c r="B2796">
        <v>15624793</v>
      </c>
      <c r="C2796" t="s">
        <v>1471</v>
      </c>
      <c r="D2796" t="s">
        <v>2946</v>
      </c>
      <c r="E2796" t="s">
        <v>19</v>
      </c>
      <c r="F2796">
        <v>23</v>
      </c>
      <c r="G2796" t="str">
        <f t="shared" si="43"/>
        <v>Middle-Aged</v>
      </c>
      <c r="H2796">
        <v>5</v>
      </c>
      <c r="I2796" t="s">
        <v>2951</v>
      </c>
      <c r="J2796" s="3">
        <v>184244.86</v>
      </c>
      <c r="K2796" s="3" t="str">
        <f>IF(Table1[[#This Row],[Balance]]&lt;=83000,"Low Balance",IF(Table1[[#This Row],[Balance]]&lt;=166000,"Medium Balance",IF(Table1[[#This Row],[Balance]]&lt;=260000,"High Balance","Invalid")))</f>
        <v>High Balance</v>
      </c>
      <c r="L2796">
        <v>1</v>
      </c>
      <c r="M2796">
        <v>1</v>
      </c>
      <c r="N2796">
        <v>0</v>
      </c>
      <c r="O2796" s="3">
        <v>103099.22</v>
      </c>
      <c r="P2796">
        <v>0</v>
      </c>
    </row>
    <row r="2797" spans="1:16" x14ac:dyDescent="0.3">
      <c r="A2797">
        <v>2795</v>
      </c>
      <c r="B2797">
        <v>15597930</v>
      </c>
      <c r="C2797" t="s">
        <v>1066</v>
      </c>
      <c r="D2797" t="s">
        <v>2956</v>
      </c>
      <c r="E2797" t="s">
        <v>19</v>
      </c>
      <c r="F2797">
        <v>52</v>
      </c>
      <c r="G2797" t="str">
        <f t="shared" si="43"/>
        <v>Young Adults</v>
      </c>
      <c r="H2797">
        <v>8</v>
      </c>
      <c r="I2797" t="s">
        <v>2950</v>
      </c>
      <c r="J2797" s="3">
        <v>59669.43</v>
      </c>
      <c r="K2797" s="3" t="str">
        <f>IF(Table1[[#This Row],[Balance]]&lt;=83000,"Low Balance",IF(Table1[[#This Row],[Balance]]&lt;=166000,"Medium Balance",IF(Table1[[#This Row],[Balance]]&lt;=260000,"High Balance","Invalid")))</f>
        <v>Low Balance</v>
      </c>
      <c r="L2797">
        <v>1</v>
      </c>
      <c r="M2797">
        <v>0</v>
      </c>
      <c r="N2797">
        <v>0</v>
      </c>
      <c r="O2797" s="3">
        <v>172495.81</v>
      </c>
      <c r="P2797">
        <v>1</v>
      </c>
    </row>
    <row r="2798" spans="1:16" x14ac:dyDescent="0.3">
      <c r="A2798">
        <v>2796</v>
      </c>
      <c r="B2798">
        <v>15665110</v>
      </c>
      <c r="C2798" t="s">
        <v>1472</v>
      </c>
      <c r="D2798" t="s">
        <v>2956</v>
      </c>
      <c r="E2798" t="s">
        <v>13</v>
      </c>
      <c r="F2798">
        <v>25</v>
      </c>
      <c r="G2798" t="str">
        <f t="shared" si="43"/>
        <v>Young Adults</v>
      </c>
      <c r="H2798">
        <v>7</v>
      </c>
      <c r="I2798" t="s">
        <v>2950</v>
      </c>
      <c r="J2798" s="3">
        <v>79543.59</v>
      </c>
      <c r="K2798" s="3" t="str">
        <f>IF(Table1[[#This Row],[Balance]]&lt;=83000,"Low Balance",IF(Table1[[#This Row],[Balance]]&lt;=166000,"Medium Balance",IF(Table1[[#This Row],[Balance]]&lt;=260000,"High Balance","Invalid")))</f>
        <v>Low Balance</v>
      </c>
      <c r="L2798">
        <v>1</v>
      </c>
      <c r="M2798">
        <v>0</v>
      </c>
      <c r="N2798">
        <v>1</v>
      </c>
      <c r="O2798" s="3">
        <v>38772.82</v>
      </c>
      <c r="P2798">
        <v>0</v>
      </c>
    </row>
    <row r="2799" spans="1:16" x14ac:dyDescent="0.3">
      <c r="A2799">
        <v>2797</v>
      </c>
      <c r="B2799">
        <v>15770719</v>
      </c>
      <c r="C2799" t="s">
        <v>127</v>
      </c>
      <c r="D2799" t="s">
        <v>2955</v>
      </c>
      <c r="E2799" t="s">
        <v>13</v>
      </c>
      <c r="F2799">
        <v>39</v>
      </c>
      <c r="G2799" t="str">
        <f t="shared" si="43"/>
        <v>Young Adults</v>
      </c>
      <c r="H2799">
        <v>6</v>
      </c>
      <c r="I2799" t="s">
        <v>2950</v>
      </c>
      <c r="J2799" s="3">
        <v>151553.19</v>
      </c>
      <c r="K2799" s="3" t="str">
        <f>IF(Table1[[#This Row],[Balance]]&lt;=83000,"Low Balance",IF(Table1[[#This Row],[Balance]]&lt;=166000,"Medium Balance",IF(Table1[[#This Row],[Balance]]&lt;=260000,"High Balance","Invalid")))</f>
        <v>Medium Balance</v>
      </c>
      <c r="L2799">
        <v>1</v>
      </c>
      <c r="M2799">
        <v>1</v>
      </c>
      <c r="N2799">
        <v>1</v>
      </c>
      <c r="O2799" s="3">
        <v>44946.29</v>
      </c>
      <c r="P2799">
        <v>0</v>
      </c>
    </row>
    <row r="2800" spans="1:16" x14ac:dyDescent="0.3">
      <c r="A2800">
        <v>2798</v>
      </c>
      <c r="B2800">
        <v>15731327</v>
      </c>
      <c r="C2800" t="s">
        <v>427</v>
      </c>
      <c r="D2800" t="s">
        <v>2953</v>
      </c>
      <c r="E2800" t="s">
        <v>19</v>
      </c>
      <c r="F2800">
        <v>27</v>
      </c>
      <c r="G2800" t="str">
        <f t="shared" si="43"/>
        <v>Young Adults</v>
      </c>
      <c r="H2800">
        <v>2</v>
      </c>
      <c r="I2800" t="s">
        <v>2949</v>
      </c>
      <c r="J2800" s="3">
        <v>166527.88</v>
      </c>
      <c r="K2800" s="3" t="str">
        <f>IF(Table1[[#This Row],[Balance]]&lt;=83000,"Low Balance",IF(Table1[[#This Row],[Balance]]&lt;=166000,"Medium Balance",IF(Table1[[#This Row],[Balance]]&lt;=260000,"High Balance","Invalid")))</f>
        <v>High Balance</v>
      </c>
      <c r="L2800">
        <v>2</v>
      </c>
      <c r="M2800">
        <v>0</v>
      </c>
      <c r="N2800">
        <v>1</v>
      </c>
      <c r="O2800" s="3">
        <v>146007.70000000001</v>
      </c>
      <c r="P2800">
        <v>0</v>
      </c>
    </row>
    <row r="2801" spans="1:16" x14ac:dyDescent="0.3">
      <c r="A2801">
        <v>2799</v>
      </c>
      <c r="B2801">
        <v>15576044</v>
      </c>
      <c r="C2801" t="s">
        <v>1473</v>
      </c>
      <c r="D2801" t="s">
        <v>2955</v>
      </c>
      <c r="E2801" t="s">
        <v>19</v>
      </c>
      <c r="F2801">
        <v>28</v>
      </c>
      <c r="G2801" t="str">
        <f t="shared" si="43"/>
        <v>Young Adults</v>
      </c>
      <c r="H2801">
        <v>6</v>
      </c>
      <c r="I2801" t="s">
        <v>2950</v>
      </c>
      <c r="J2801" s="3">
        <v>150329.15</v>
      </c>
      <c r="K2801" s="3" t="str">
        <f>IF(Table1[[#This Row],[Balance]]&lt;=83000,"Low Balance",IF(Table1[[#This Row],[Balance]]&lt;=166000,"Medium Balance",IF(Table1[[#This Row],[Balance]]&lt;=260000,"High Balance","Invalid")))</f>
        <v>Medium Balance</v>
      </c>
      <c r="L2801">
        <v>1</v>
      </c>
      <c r="M2801">
        <v>1</v>
      </c>
      <c r="N2801">
        <v>0</v>
      </c>
      <c r="O2801" s="3">
        <v>145558.42000000001</v>
      </c>
      <c r="P2801">
        <v>0</v>
      </c>
    </row>
    <row r="2802" spans="1:16" x14ac:dyDescent="0.3">
      <c r="A2802">
        <v>2800</v>
      </c>
      <c r="B2802">
        <v>15775662</v>
      </c>
      <c r="C2802" t="s">
        <v>485</v>
      </c>
      <c r="D2802" t="s">
        <v>2953</v>
      </c>
      <c r="E2802" t="s">
        <v>19</v>
      </c>
      <c r="F2802">
        <v>43</v>
      </c>
      <c r="G2802" t="str">
        <f t="shared" si="43"/>
        <v>Middle-Aged</v>
      </c>
      <c r="H2802">
        <v>8</v>
      </c>
      <c r="I2802" t="s">
        <v>2950</v>
      </c>
      <c r="J2802" s="3">
        <v>121911.59</v>
      </c>
      <c r="K2802" s="3" t="str">
        <f>IF(Table1[[#This Row],[Balance]]&lt;=83000,"Low Balance",IF(Table1[[#This Row],[Balance]]&lt;=166000,"Medium Balance",IF(Table1[[#This Row],[Balance]]&lt;=260000,"High Balance","Invalid")))</f>
        <v>Medium Balance</v>
      </c>
      <c r="L2802">
        <v>1</v>
      </c>
      <c r="M2802">
        <v>1</v>
      </c>
      <c r="N2802">
        <v>0</v>
      </c>
      <c r="O2802" s="3">
        <v>193312.33</v>
      </c>
      <c r="P2802">
        <v>0</v>
      </c>
    </row>
    <row r="2803" spans="1:16" x14ac:dyDescent="0.3">
      <c r="A2803">
        <v>2801</v>
      </c>
      <c r="B2803">
        <v>15646817</v>
      </c>
      <c r="C2803" t="s">
        <v>1474</v>
      </c>
      <c r="D2803" t="s">
        <v>2953</v>
      </c>
      <c r="E2803" t="s">
        <v>19</v>
      </c>
      <c r="F2803">
        <v>51</v>
      </c>
      <c r="G2803" t="str">
        <f t="shared" si="43"/>
        <v>Young Adults</v>
      </c>
      <c r="H2803">
        <v>9</v>
      </c>
      <c r="I2803" t="s">
        <v>2950</v>
      </c>
      <c r="J2803" s="3">
        <v>156773.78</v>
      </c>
      <c r="K2803" s="3" t="str">
        <f>IF(Table1[[#This Row],[Balance]]&lt;=83000,"Low Balance",IF(Table1[[#This Row],[Balance]]&lt;=166000,"Medium Balance",IF(Table1[[#This Row],[Balance]]&lt;=260000,"High Balance","Invalid")))</f>
        <v>Medium Balance</v>
      </c>
      <c r="L2803">
        <v>2</v>
      </c>
      <c r="M2803">
        <v>1</v>
      </c>
      <c r="N2803">
        <v>0</v>
      </c>
      <c r="O2803" s="3">
        <v>40257.79</v>
      </c>
      <c r="P2803">
        <v>0</v>
      </c>
    </row>
    <row r="2804" spans="1:16" x14ac:dyDescent="0.3">
      <c r="A2804">
        <v>2802</v>
      </c>
      <c r="B2804">
        <v>15596060</v>
      </c>
      <c r="C2804" t="s">
        <v>295</v>
      </c>
      <c r="D2804" t="s">
        <v>2956</v>
      </c>
      <c r="E2804" t="s">
        <v>19</v>
      </c>
      <c r="F2804">
        <v>29</v>
      </c>
      <c r="G2804" t="str">
        <f t="shared" si="43"/>
        <v>Middle-Aged</v>
      </c>
      <c r="H2804">
        <v>8</v>
      </c>
      <c r="I2804" t="s">
        <v>2950</v>
      </c>
      <c r="J2804" s="3">
        <v>127864.26</v>
      </c>
      <c r="K2804" s="3" t="str">
        <f>IF(Table1[[#This Row],[Balance]]&lt;=83000,"Low Balance",IF(Table1[[#This Row],[Balance]]&lt;=166000,"Medium Balance",IF(Table1[[#This Row],[Balance]]&lt;=260000,"High Balance","Invalid")))</f>
        <v>Medium Balance</v>
      </c>
      <c r="L2804">
        <v>1</v>
      </c>
      <c r="M2804">
        <v>1</v>
      </c>
      <c r="N2804">
        <v>1</v>
      </c>
      <c r="O2804" s="3">
        <v>46677.9</v>
      </c>
      <c r="P2804">
        <v>0</v>
      </c>
    </row>
    <row r="2805" spans="1:16" x14ac:dyDescent="0.3">
      <c r="A2805">
        <v>2803</v>
      </c>
      <c r="B2805">
        <v>15723299</v>
      </c>
      <c r="C2805" t="s">
        <v>859</v>
      </c>
      <c r="D2805" t="s">
        <v>2955</v>
      </c>
      <c r="E2805" t="s">
        <v>19</v>
      </c>
      <c r="F2805">
        <v>53</v>
      </c>
      <c r="G2805" t="str">
        <f t="shared" si="43"/>
        <v>Young Adults</v>
      </c>
      <c r="H2805">
        <v>4</v>
      </c>
      <c r="I2805" t="s">
        <v>2951</v>
      </c>
      <c r="J2805" s="3">
        <v>113709.28</v>
      </c>
      <c r="K2805" s="3" t="str">
        <f>IF(Table1[[#This Row],[Balance]]&lt;=83000,"Low Balance",IF(Table1[[#This Row],[Balance]]&lt;=166000,"Medium Balance",IF(Table1[[#This Row],[Balance]]&lt;=260000,"High Balance","Invalid")))</f>
        <v>Medium Balance</v>
      </c>
      <c r="L2805">
        <v>1</v>
      </c>
      <c r="M2805">
        <v>1</v>
      </c>
      <c r="N2805">
        <v>1</v>
      </c>
      <c r="O2805" s="3">
        <v>153887.93</v>
      </c>
      <c r="P2805">
        <v>1</v>
      </c>
    </row>
    <row r="2806" spans="1:16" x14ac:dyDescent="0.3">
      <c r="A2806">
        <v>2804</v>
      </c>
      <c r="B2806">
        <v>15636982</v>
      </c>
      <c r="C2806" t="s">
        <v>1475</v>
      </c>
      <c r="D2806" t="s">
        <v>2953</v>
      </c>
      <c r="E2806" t="s">
        <v>13</v>
      </c>
      <c r="F2806">
        <v>43</v>
      </c>
      <c r="G2806" t="str">
        <f t="shared" si="43"/>
        <v>Young Adults</v>
      </c>
      <c r="H2806">
        <v>7</v>
      </c>
      <c r="I2806" t="s">
        <v>2950</v>
      </c>
      <c r="J2806" s="3">
        <v>79974.55</v>
      </c>
      <c r="K2806" s="3" t="str">
        <f>IF(Table1[[#This Row],[Balance]]&lt;=83000,"Low Balance",IF(Table1[[#This Row],[Balance]]&lt;=166000,"Medium Balance",IF(Table1[[#This Row],[Balance]]&lt;=260000,"High Balance","Invalid")))</f>
        <v>Low Balance</v>
      </c>
      <c r="L2806">
        <v>1</v>
      </c>
      <c r="M2806">
        <v>1</v>
      </c>
      <c r="N2806">
        <v>1</v>
      </c>
      <c r="O2806" s="3">
        <v>103108.33</v>
      </c>
      <c r="P2806">
        <v>0</v>
      </c>
    </row>
    <row r="2807" spans="1:16" x14ac:dyDescent="0.3">
      <c r="A2807">
        <v>2805</v>
      </c>
      <c r="B2807">
        <v>15751175</v>
      </c>
      <c r="C2807" t="s">
        <v>1476</v>
      </c>
      <c r="D2807" t="s">
        <v>2956</v>
      </c>
      <c r="E2807" t="s">
        <v>13</v>
      </c>
      <c r="F2807">
        <v>44</v>
      </c>
      <c r="G2807" t="str">
        <f t="shared" si="43"/>
        <v>Middle-Aged</v>
      </c>
      <c r="H2807">
        <v>2</v>
      </c>
      <c r="I2807" t="s">
        <v>2949</v>
      </c>
      <c r="J2807" s="3">
        <v>0</v>
      </c>
      <c r="K2807" s="3" t="str">
        <f>IF(Table1[[#This Row],[Balance]]&lt;=83000,"Low Balance",IF(Table1[[#This Row],[Balance]]&lt;=166000,"Medium Balance",IF(Table1[[#This Row],[Balance]]&lt;=260000,"High Balance","Invalid")))</f>
        <v>Low Balance</v>
      </c>
      <c r="L2807">
        <v>2</v>
      </c>
      <c r="M2807">
        <v>1</v>
      </c>
      <c r="N2807">
        <v>1</v>
      </c>
      <c r="O2807" s="3">
        <v>58652.23</v>
      </c>
      <c r="P2807">
        <v>0</v>
      </c>
    </row>
    <row r="2808" spans="1:16" x14ac:dyDescent="0.3">
      <c r="A2808">
        <v>2806</v>
      </c>
      <c r="B2808">
        <v>15618936</v>
      </c>
      <c r="C2808" t="s">
        <v>135</v>
      </c>
      <c r="D2808" t="s">
        <v>2954</v>
      </c>
      <c r="E2808" t="s">
        <v>13</v>
      </c>
      <c r="F2808">
        <v>51</v>
      </c>
      <c r="G2808" t="str">
        <f t="shared" si="43"/>
        <v>Young Adults</v>
      </c>
      <c r="H2808">
        <v>5</v>
      </c>
      <c r="I2808" t="s">
        <v>2951</v>
      </c>
      <c r="J2808" s="3">
        <v>0</v>
      </c>
      <c r="K2808" s="3" t="str">
        <f>IF(Table1[[#This Row],[Balance]]&lt;=83000,"Low Balance",IF(Table1[[#This Row],[Balance]]&lt;=166000,"Medium Balance",IF(Table1[[#This Row],[Balance]]&lt;=260000,"High Balance","Invalid")))</f>
        <v>Low Balance</v>
      </c>
      <c r="L2808">
        <v>1</v>
      </c>
      <c r="M2808">
        <v>1</v>
      </c>
      <c r="N2808">
        <v>0</v>
      </c>
      <c r="O2808" s="3">
        <v>91624.11</v>
      </c>
      <c r="P2808">
        <v>1</v>
      </c>
    </row>
    <row r="2809" spans="1:16" x14ac:dyDescent="0.3">
      <c r="A2809">
        <v>2807</v>
      </c>
      <c r="B2809">
        <v>15787529</v>
      </c>
      <c r="C2809" t="s">
        <v>481</v>
      </c>
      <c r="D2809" t="s">
        <v>2955</v>
      </c>
      <c r="E2809" t="s">
        <v>19</v>
      </c>
      <c r="F2809">
        <v>38</v>
      </c>
      <c r="G2809" t="str">
        <f t="shared" si="43"/>
        <v>Young Adults</v>
      </c>
      <c r="H2809">
        <v>0</v>
      </c>
      <c r="I2809" t="s">
        <v>2949</v>
      </c>
      <c r="J2809" s="3">
        <v>0</v>
      </c>
      <c r="K2809" s="3" t="str">
        <f>IF(Table1[[#This Row],[Balance]]&lt;=83000,"Low Balance",IF(Table1[[#This Row],[Balance]]&lt;=166000,"Medium Balance",IF(Table1[[#This Row],[Balance]]&lt;=260000,"High Balance","Invalid")))</f>
        <v>Low Balance</v>
      </c>
      <c r="L2809">
        <v>1</v>
      </c>
      <c r="M2809">
        <v>1</v>
      </c>
      <c r="N2809">
        <v>0</v>
      </c>
      <c r="O2809" s="3">
        <v>65986.48</v>
      </c>
      <c r="P2809">
        <v>1</v>
      </c>
    </row>
    <row r="2810" spans="1:16" x14ac:dyDescent="0.3">
      <c r="A2810">
        <v>2808</v>
      </c>
      <c r="B2810">
        <v>15780128</v>
      </c>
      <c r="C2810" t="s">
        <v>185</v>
      </c>
      <c r="D2810" t="s">
        <v>2946</v>
      </c>
      <c r="E2810" t="s">
        <v>19</v>
      </c>
      <c r="F2810">
        <v>33</v>
      </c>
      <c r="G2810" t="str">
        <f t="shared" si="43"/>
        <v>Young Adults</v>
      </c>
      <c r="H2810">
        <v>3</v>
      </c>
      <c r="I2810" t="s">
        <v>2951</v>
      </c>
      <c r="J2810" s="3">
        <v>144427.96</v>
      </c>
      <c r="K2810" s="3" t="str">
        <f>IF(Table1[[#This Row],[Balance]]&lt;=83000,"Low Balance",IF(Table1[[#This Row],[Balance]]&lt;=166000,"Medium Balance",IF(Table1[[#This Row],[Balance]]&lt;=260000,"High Balance","Invalid")))</f>
        <v>Medium Balance</v>
      </c>
      <c r="L2810">
        <v>2</v>
      </c>
      <c r="M2810">
        <v>1</v>
      </c>
      <c r="N2810">
        <v>0</v>
      </c>
      <c r="O2810" s="3">
        <v>113845.19</v>
      </c>
      <c r="P2810">
        <v>0</v>
      </c>
    </row>
    <row r="2811" spans="1:16" x14ac:dyDescent="0.3">
      <c r="A2811">
        <v>2809</v>
      </c>
      <c r="B2811">
        <v>15615991</v>
      </c>
      <c r="C2811" t="s">
        <v>1390</v>
      </c>
      <c r="D2811" t="s">
        <v>2954</v>
      </c>
      <c r="E2811" t="s">
        <v>19</v>
      </c>
      <c r="F2811">
        <v>42</v>
      </c>
      <c r="G2811" t="str">
        <f t="shared" si="43"/>
        <v>Young Adults</v>
      </c>
      <c r="H2811">
        <v>7</v>
      </c>
      <c r="I2811" t="s">
        <v>2950</v>
      </c>
      <c r="J2811" s="3">
        <v>99263.09</v>
      </c>
      <c r="K2811" s="3" t="str">
        <f>IF(Table1[[#This Row],[Balance]]&lt;=83000,"Low Balance",IF(Table1[[#This Row],[Balance]]&lt;=166000,"Medium Balance",IF(Table1[[#This Row],[Balance]]&lt;=260000,"High Balance","Invalid")))</f>
        <v>Medium Balance</v>
      </c>
      <c r="L2811">
        <v>1</v>
      </c>
      <c r="M2811">
        <v>1</v>
      </c>
      <c r="N2811">
        <v>1</v>
      </c>
      <c r="O2811" s="3">
        <v>67607.899999999994</v>
      </c>
      <c r="P2811">
        <v>0</v>
      </c>
    </row>
    <row r="2812" spans="1:16" x14ac:dyDescent="0.3">
      <c r="A2812">
        <v>2810</v>
      </c>
      <c r="B2812">
        <v>15757001</v>
      </c>
      <c r="C2812" t="s">
        <v>456</v>
      </c>
      <c r="D2812" t="s">
        <v>2954</v>
      </c>
      <c r="E2812" t="s">
        <v>13</v>
      </c>
      <c r="F2812">
        <v>32</v>
      </c>
      <c r="G2812" t="str">
        <f t="shared" si="43"/>
        <v>Young Adults</v>
      </c>
      <c r="H2812">
        <v>2</v>
      </c>
      <c r="I2812" t="s">
        <v>2949</v>
      </c>
      <c r="J2812" s="3">
        <v>79368.87</v>
      </c>
      <c r="K2812" s="3" t="str">
        <f>IF(Table1[[#This Row],[Balance]]&lt;=83000,"Low Balance",IF(Table1[[#This Row],[Balance]]&lt;=166000,"Medium Balance",IF(Table1[[#This Row],[Balance]]&lt;=260000,"High Balance","Invalid")))</f>
        <v>Low Balance</v>
      </c>
      <c r="L2812">
        <v>2</v>
      </c>
      <c r="M2812">
        <v>1</v>
      </c>
      <c r="N2812">
        <v>1</v>
      </c>
      <c r="O2812" s="3">
        <v>145471.94</v>
      </c>
      <c r="P2812">
        <v>0</v>
      </c>
    </row>
    <row r="2813" spans="1:16" x14ac:dyDescent="0.3">
      <c r="A2813">
        <v>2811</v>
      </c>
      <c r="B2813">
        <v>15595388</v>
      </c>
      <c r="C2813" t="s">
        <v>720</v>
      </c>
      <c r="D2813" t="s">
        <v>2946</v>
      </c>
      <c r="E2813" t="s">
        <v>13</v>
      </c>
      <c r="F2813">
        <v>30</v>
      </c>
      <c r="G2813" t="str">
        <f t="shared" si="43"/>
        <v>Young Adults</v>
      </c>
      <c r="H2813">
        <v>10</v>
      </c>
      <c r="I2813" t="s">
        <v>2950</v>
      </c>
      <c r="J2813" s="3">
        <v>0</v>
      </c>
      <c r="K2813" s="3" t="str">
        <f>IF(Table1[[#This Row],[Balance]]&lt;=83000,"Low Balance",IF(Table1[[#This Row],[Balance]]&lt;=166000,"Medium Balance",IF(Table1[[#This Row],[Balance]]&lt;=260000,"High Balance","Invalid")))</f>
        <v>Low Balance</v>
      </c>
      <c r="L2813">
        <v>2</v>
      </c>
      <c r="M2813">
        <v>1</v>
      </c>
      <c r="N2813">
        <v>1</v>
      </c>
      <c r="O2813" s="3">
        <v>124071.71</v>
      </c>
      <c r="P2813">
        <v>0</v>
      </c>
    </row>
    <row r="2814" spans="1:16" x14ac:dyDescent="0.3">
      <c r="A2814">
        <v>2812</v>
      </c>
      <c r="B2814">
        <v>15699550</v>
      </c>
      <c r="C2814" t="s">
        <v>1255</v>
      </c>
      <c r="D2814" t="s">
        <v>2956</v>
      </c>
      <c r="E2814" t="s">
        <v>13</v>
      </c>
      <c r="F2814">
        <v>34</v>
      </c>
      <c r="G2814" t="str">
        <f t="shared" si="43"/>
        <v>Young Adults</v>
      </c>
      <c r="H2814">
        <v>9</v>
      </c>
      <c r="I2814" t="s">
        <v>2950</v>
      </c>
      <c r="J2814" s="3">
        <v>0</v>
      </c>
      <c r="K2814" s="3" t="str">
        <f>IF(Table1[[#This Row],[Balance]]&lt;=83000,"Low Balance",IF(Table1[[#This Row],[Balance]]&lt;=166000,"Medium Balance",IF(Table1[[#This Row],[Balance]]&lt;=260000,"High Balance","Invalid")))</f>
        <v>Low Balance</v>
      </c>
      <c r="L2814">
        <v>2</v>
      </c>
      <c r="M2814">
        <v>1</v>
      </c>
      <c r="N2814">
        <v>1</v>
      </c>
      <c r="O2814" s="3">
        <v>67502.12</v>
      </c>
      <c r="P2814">
        <v>0</v>
      </c>
    </row>
    <row r="2815" spans="1:16" x14ac:dyDescent="0.3">
      <c r="A2815">
        <v>2813</v>
      </c>
      <c r="B2815">
        <v>15581620</v>
      </c>
      <c r="C2815" t="s">
        <v>365</v>
      </c>
      <c r="D2815" t="s">
        <v>2956</v>
      </c>
      <c r="E2815" t="s">
        <v>19</v>
      </c>
      <c r="F2815">
        <v>28</v>
      </c>
      <c r="G2815" t="str">
        <f t="shared" si="43"/>
        <v>Middle-Aged</v>
      </c>
      <c r="H2815">
        <v>2</v>
      </c>
      <c r="I2815" t="s">
        <v>2949</v>
      </c>
      <c r="J2815" s="3">
        <v>0</v>
      </c>
      <c r="K2815" s="3" t="str">
        <f>IF(Table1[[#This Row],[Balance]]&lt;=83000,"Low Balance",IF(Table1[[#This Row],[Balance]]&lt;=166000,"Medium Balance",IF(Table1[[#This Row],[Balance]]&lt;=260000,"High Balance","Invalid")))</f>
        <v>Low Balance</v>
      </c>
      <c r="L2815">
        <v>3</v>
      </c>
      <c r="M2815">
        <v>1</v>
      </c>
      <c r="N2815">
        <v>1</v>
      </c>
      <c r="O2815" s="3">
        <v>78707.97</v>
      </c>
      <c r="P2815">
        <v>0</v>
      </c>
    </row>
    <row r="2816" spans="1:16" x14ac:dyDescent="0.3">
      <c r="A2816">
        <v>2814</v>
      </c>
      <c r="B2816">
        <v>15600934</v>
      </c>
      <c r="C2816" t="s">
        <v>1477</v>
      </c>
      <c r="D2816" t="s">
        <v>2955</v>
      </c>
      <c r="E2816" t="s">
        <v>13</v>
      </c>
      <c r="F2816">
        <v>52</v>
      </c>
      <c r="G2816" t="str">
        <f t="shared" si="43"/>
        <v>Young Adults</v>
      </c>
      <c r="H2816">
        <v>7</v>
      </c>
      <c r="I2816" t="s">
        <v>2950</v>
      </c>
      <c r="J2816" s="3">
        <v>125095.94</v>
      </c>
      <c r="K2816" s="3" t="str">
        <f>IF(Table1[[#This Row],[Balance]]&lt;=83000,"Low Balance",IF(Table1[[#This Row],[Balance]]&lt;=166000,"Medium Balance",IF(Table1[[#This Row],[Balance]]&lt;=260000,"High Balance","Invalid")))</f>
        <v>Medium Balance</v>
      </c>
      <c r="L2816">
        <v>1</v>
      </c>
      <c r="M2816">
        <v>1</v>
      </c>
      <c r="N2816">
        <v>0</v>
      </c>
      <c r="O2816" s="3">
        <v>171189.83</v>
      </c>
      <c r="P2816">
        <v>1</v>
      </c>
    </row>
    <row r="2817" spans="1:16" x14ac:dyDescent="0.3">
      <c r="A2817">
        <v>2815</v>
      </c>
      <c r="B2817">
        <v>15738672</v>
      </c>
      <c r="C2817" t="s">
        <v>463</v>
      </c>
      <c r="D2817" t="s">
        <v>2953</v>
      </c>
      <c r="E2817" t="s">
        <v>13</v>
      </c>
      <c r="F2817">
        <v>40</v>
      </c>
      <c r="G2817" t="str">
        <f t="shared" si="43"/>
        <v>Young Adults</v>
      </c>
      <c r="H2817">
        <v>2</v>
      </c>
      <c r="I2817" t="s">
        <v>2949</v>
      </c>
      <c r="J2817" s="3">
        <v>162485.79999999999</v>
      </c>
      <c r="K2817" s="3" t="str">
        <f>IF(Table1[[#This Row],[Balance]]&lt;=83000,"Low Balance",IF(Table1[[#This Row],[Balance]]&lt;=166000,"Medium Balance",IF(Table1[[#This Row],[Balance]]&lt;=260000,"High Balance","Invalid")))</f>
        <v>Medium Balance</v>
      </c>
      <c r="L2817">
        <v>2</v>
      </c>
      <c r="M2817">
        <v>1</v>
      </c>
      <c r="N2817">
        <v>0</v>
      </c>
      <c r="O2817" s="3">
        <v>149381.32</v>
      </c>
      <c r="P2817">
        <v>0</v>
      </c>
    </row>
    <row r="2818" spans="1:16" x14ac:dyDescent="0.3">
      <c r="A2818">
        <v>2816</v>
      </c>
      <c r="B2818">
        <v>15721307</v>
      </c>
      <c r="C2818" t="s">
        <v>520</v>
      </c>
      <c r="D2818" t="s">
        <v>2953</v>
      </c>
      <c r="E2818" t="s">
        <v>19</v>
      </c>
      <c r="F2818">
        <v>37</v>
      </c>
      <c r="G2818" t="str">
        <f t="shared" si="43"/>
        <v>Young Adults</v>
      </c>
      <c r="H2818">
        <v>1</v>
      </c>
      <c r="I2818" t="s">
        <v>2949</v>
      </c>
      <c r="J2818" s="3">
        <v>95668.82</v>
      </c>
      <c r="K2818" s="3" t="str">
        <f>IF(Table1[[#This Row],[Balance]]&lt;=83000,"Low Balance",IF(Table1[[#This Row],[Balance]]&lt;=166000,"Medium Balance",IF(Table1[[#This Row],[Balance]]&lt;=260000,"High Balance","Invalid")))</f>
        <v>Medium Balance</v>
      </c>
      <c r="L2818">
        <v>2</v>
      </c>
      <c r="M2818">
        <v>1</v>
      </c>
      <c r="N2818">
        <v>0</v>
      </c>
      <c r="O2818" s="3">
        <v>100335.55</v>
      </c>
      <c r="P2818">
        <v>0</v>
      </c>
    </row>
    <row r="2819" spans="1:16" x14ac:dyDescent="0.3">
      <c r="A2819">
        <v>2817</v>
      </c>
      <c r="B2819">
        <v>15619280</v>
      </c>
      <c r="C2819" t="s">
        <v>396</v>
      </c>
      <c r="D2819" t="s">
        <v>2956</v>
      </c>
      <c r="E2819" t="s">
        <v>19</v>
      </c>
      <c r="F2819">
        <v>25</v>
      </c>
      <c r="G2819" t="str">
        <f t="shared" ref="G2819:G2882" si="44">IF(F2820&lt;=44,"Young Adults",IF(F2820&lt;=69,"Middle-Aged",IF(F2820&lt;=92,"Seniors","Invalid")))</f>
        <v>Young Adults</v>
      </c>
      <c r="H2819">
        <v>4</v>
      </c>
      <c r="I2819" t="s">
        <v>2951</v>
      </c>
      <c r="J2819" s="3">
        <v>0</v>
      </c>
      <c r="K2819" s="3" t="str">
        <f>IF(Table1[[#This Row],[Balance]]&lt;=83000,"Low Balance",IF(Table1[[#This Row],[Balance]]&lt;=166000,"Medium Balance",IF(Table1[[#This Row],[Balance]]&lt;=260000,"High Balance","Invalid")))</f>
        <v>Low Balance</v>
      </c>
      <c r="L2819">
        <v>2</v>
      </c>
      <c r="M2819">
        <v>1</v>
      </c>
      <c r="N2819">
        <v>0</v>
      </c>
      <c r="O2819" s="3">
        <v>152698.23999999999</v>
      </c>
      <c r="P2819">
        <v>0</v>
      </c>
    </row>
    <row r="2820" spans="1:16" x14ac:dyDescent="0.3">
      <c r="A2820">
        <v>2818</v>
      </c>
      <c r="B2820">
        <v>15768244</v>
      </c>
      <c r="C2820" t="s">
        <v>440</v>
      </c>
      <c r="D2820" t="s">
        <v>2955</v>
      </c>
      <c r="E2820" t="s">
        <v>13</v>
      </c>
      <c r="F2820">
        <v>30</v>
      </c>
      <c r="G2820" t="str">
        <f t="shared" si="44"/>
        <v>Young Adults</v>
      </c>
      <c r="H2820">
        <v>8</v>
      </c>
      <c r="I2820" t="s">
        <v>2950</v>
      </c>
      <c r="J2820" s="3">
        <v>0</v>
      </c>
      <c r="K2820" s="3" t="str">
        <f>IF(Table1[[#This Row],[Balance]]&lt;=83000,"Low Balance",IF(Table1[[#This Row],[Balance]]&lt;=166000,"Medium Balance",IF(Table1[[#This Row],[Balance]]&lt;=260000,"High Balance","Invalid")))</f>
        <v>Low Balance</v>
      </c>
      <c r="L2820">
        <v>2</v>
      </c>
      <c r="M2820">
        <v>1</v>
      </c>
      <c r="N2820">
        <v>1</v>
      </c>
      <c r="O2820" s="3">
        <v>41192.949999999997</v>
      </c>
      <c r="P2820">
        <v>0</v>
      </c>
    </row>
    <row r="2821" spans="1:16" x14ac:dyDescent="0.3">
      <c r="A2821">
        <v>2819</v>
      </c>
      <c r="B2821">
        <v>15806837</v>
      </c>
      <c r="C2821" t="s">
        <v>1239</v>
      </c>
      <c r="D2821" t="s">
        <v>2953</v>
      </c>
      <c r="E2821" t="s">
        <v>19</v>
      </c>
      <c r="F2821">
        <v>37</v>
      </c>
      <c r="G2821" t="str">
        <f t="shared" si="44"/>
        <v>Young Adults</v>
      </c>
      <c r="H2821">
        <v>4</v>
      </c>
      <c r="I2821" t="s">
        <v>2951</v>
      </c>
      <c r="J2821" s="3">
        <v>0</v>
      </c>
      <c r="K2821" s="3" t="str">
        <f>IF(Table1[[#This Row],[Balance]]&lt;=83000,"Low Balance",IF(Table1[[#This Row],[Balance]]&lt;=166000,"Medium Balance",IF(Table1[[#This Row],[Balance]]&lt;=260000,"High Balance","Invalid")))</f>
        <v>Low Balance</v>
      </c>
      <c r="L2821">
        <v>1</v>
      </c>
      <c r="M2821">
        <v>1</v>
      </c>
      <c r="N2821">
        <v>0</v>
      </c>
      <c r="O2821" s="3">
        <v>132540.32999999999</v>
      </c>
      <c r="P2821">
        <v>0</v>
      </c>
    </row>
    <row r="2822" spans="1:16" x14ac:dyDescent="0.3">
      <c r="A2822">
        <v>2820</v>
      </c>
      <c r="B2822">
        <v>15643496</v>
      </c>
      <c r="C2822" t="s">
        <v>1478</v>
      </c>
      <c r="D2822" t="s">
        <v>2954</v>
      </c>
      <c r="E2822" t="s">
        <v>13</v>
      </c>
      <c r="F2822">
        <v>34</v>
      </c>
      <c r="G2822" t="str">
        <f t="shared" si="44"/>
        <v>Young Adults</v>
      </c>
      <c r="H2822">
        <v>5</v>
      </c>
      <c r="I2822" t="s">
        <v>2951</v>
      </c>
      <c r="J2822" s="3">
        <v>74197.38</v>
      </c>
      <c r="K2822" s="3" t="str">
        <f>IF(Table1[[#This Row],[Balance]]&lt;=83000,"Low Balance",IF(Table1[[#This Row],[Balance]]&lt;=166000,"Medium Balance",IF(Table1[[#This Row],[Balance]]&lt;=260000,"High Balance","Invalid")))</f>
        <v>Low Balance</v>
      </c>
      <c r="L2822">
        <v>2</v>
      </c>
      <c r="M2822">
        <v>1</v>
      </c>
      <c r="N2822">
        <v>0</v>
      </c>
      <c r="O2822" s="3">
        <v>96875.520000000004</v>
      </c>
      <c r="P2822">
        <v>0</v>
      </c>
    </row>
    <row r="2823" spans="1:16" x14ac:dyDescent="0.3">
      <c r="A2823">
        <v>2821</v>
      </c>
      <c r="B2823">
        <v>15813916</v>
      </c>
      <c r="C2823" t="s">
        <v>1461</v>
      </c>
      <c r="D2823" t="s">
        <v>2954</v>
      </c>
      <c r="E2823" t="s">
        <v>13</v>
      </c>
      <c r="F2823">
        <v>31</v>
      </c>
      <c r="G2823" t="str">
        <f t="shared" si="44"/>
        <v>Young Adults</v>
      </c>
      <c r="H2823">
        <v>1</v>
      </c>
      <c r="I2823" t="s">
        <v>2949</v>
      </c>
      <c r="J2823" s="3">
        <v>89688.94</v>
      </c>
      <c r="K2823" s="3" t="str">
        <f>IF(Table1[[#This Row],[Balance]]&lt;=83000,"Low Balance",IF(Table1[[#This Row],[Balance]]&lt;=166000,"Medium Balance",IF(Table1[[#This Row],[Balance]]&lt;=260000,"High Balance","Invalid")))</f>
        <v>Medium Balance</v>
      </c>
      <c r="L2823">
        <v>1</v>
      </c>
      <c r="M2823">
        <v>1</v>
      </c>
      <c r="N2823">
        <v>1</v>
      </c>
      <c r="O2823" s="3">
        <v>152305.47</v>
      </c>
      <c r="P2823">
        <v>0</v>
      </c>
    </row>
    <row r="2824" spans="1:16" x14ac:dyDescent="0.3">
      <c r="A2824">
        <v>2822</v>
      </c>
      <c r="B2824">
        <v>15626385</v>
      </c>
      <c r="C2824" t="s">
        <v>420</v>
      </c>
      <c r="D2824" t="s">
        <v>2956</v>
      </c>
      <c r="E2824" t="s">
        <v>13</v>
      </c>
      <c r="F2824">
        <v>33</v>
      </c>
      <c r="G2824" t="str">
        <f t="shared" si="44"/>
        <v>Young Adults</v>
      </c>
      <c r="H2824">
        <v>10</v>
      </c>
      <c r="I2824" t="s">
        <v>2950</v>
      </c>
      <c r="J2824" s="3">
        <v>103121.33</v>
      </c>
      <c r="K2824" s="3" t="str">
        <f>IF(Table1[[#This Row],[Balance]]&lt;=83000,"Low Balance",IF(Table1[[#This Row],[Balance]]&lt;=166000,"Medium Balance",IF(Table1[[#This Row],[Balance]]&lt;=260000,"High Balance","Invalid")))</f>
        <v>Medium Balance</v>
      </c>
      <c r="L2824">
        <v>2</v>
      </c>
      <c r="M2824">
        <v>1</v>
      </c>
      <c r="N2824">
        <v>1</v>
      </c>
      <c r="O2824" s="3">
        <v>49672.01</v>
      </c>
      <c r="P2824">
        <v>0</v>
      </c>
    </row>
    <row r="2825" spans="1:16" x14ac:dyDescent="0.3">
      <c r="A2825">
        <v>2823</v>
      </c>
      <c r="B2825">
        <v>15603582</v>
      </c>
      <c r="C2825" t="s">
        <v>296</v>
      </c>
      <c r="D2825" t="s">
        <v>2953</v>
      </c>
      <c r="E2825" t="s">
        <v>13</v>
      </c>
      <c r="F2825">
        <v>34</v>
      </c>
      <c r="G2825" t="str">
        <f t="shared" si="44"/>
        <v>Middle-Aged</v>
      </c>
      <c r="H2825">
        <v>3</v>
      </c>
      <c r="I2825" t="s">
        <v>2951</v>
      </c>
      <c r="J2825" s="3">
        <v>0</v>
      </c>
      <c r="K2825" s="3" t="str">
        <f>IF(Table1[[#This Row],[Balance]]&lt;=83000,"Low Balance",IF(Table1[[#This Row],[Balance]]&lt;=166000,"Medium Balance",IF(Table1[[#This Row],[Balance]]&lt;=260000,"High Balance","Invalid")))</f>
        <v>Low Balance</v>
      </c>
      <c r="L2825">
        <v>1</v>
      </c>
      <c r="M2825">
        <v>1</v>
      </c>
      <c r="N2825">
        <v>0</v>
      </c>
      <c r="O2825" s="3">
        <v>133997.53</v>
      </c>
      <c r="P2825">
        <v>0</v>
      </c>
    </row>
    <row r="2826" spans="1:16" x14ac:dyDescent="0.3">
      <c r="A2826">
        <v>2824</v>
      </c>
      <c r="B2826">
        <v>15764351</v>
      </c>
      <c r="C2826" t="s">
        <v>1209</v>
      </c>
      <c r="D2826" t="s">
        <v>2954</v>
      </c>
      <c r="E2826" t="s">
        <v>13</v>
      </c>
      <c r="F2826">
        <v>59</v>
      </c>
      <c r="G2826" t="str">
        <f t="shared" si="44"/>
        <v>Young Adults</v>
      </c>
      <c r="H2826">
        <v>5</v>
      </c>
      <c r="I2826" t="s">
        <v>2951</v>
      </c>
      <c r="J2826" s="3">
        <v>120170.07</v>
      </c>
      <c r="K2826" s="3" t="str">
        <f>IF(Table1[[#This Row],[Balance]]&lt;=83000,"Low Balance",IF(Table1[[#This Row],[Balance]]&lt;=166000,"Medium Balance",IF(Table1[[#This Row],[Balance]]&lt;=260000,"High Balance","Invalid")))</f>
        <v>Medium Balance</v>
      </c>
      <c r="L2826">
        <v>1</v>
      </c>
      <c r="M2826">
        <v>0</v>
      </c>
      <c r="N2826">
        <v>1</v>
      </c>
      <c r="O2826" s="3">
        <v>50454.8</v>
      </c>
      <c r="P2826">
        <v>0</v>
      </c>
    </row>
    <row r="2827" spans="1:16" x14ac:dyDescent="0.3">
      <c r="A2827">
        <v>2825</v>
      </c>
      <c r="B2827">
        <v>15667938</v>
      </c>
      <c r="C2827" t="s">
        <v>1479</v>
      </c>
      <c r="D2827" t="s">
        <v>2946</v>
      </c>
      <c r="E2827" t="s">
        <v>19</v>
      </c>
      <c r="F2827">
        <v>32</v>
      </c>
      <c r="G2827" t="str">
        <f t="shared" si="44"/>
        <v>Young Adults</v>
      </c>
      <c r="H2827">
        <v>9</v>
      </c>
      <c r="I2827" t="s">
        <v>2950</v>
      </c>
      <c r="J2827" s="3">
        <v>149136.31</v>
      </c>
      <c r="K2827" s="3" t="str">
        <f>IF(Table1[[#This Row],[Balance]]&lt;=83000,"Low Balance",IF(Table1[[#This Row],[Balance]]&lt;=166000,"Medium Balance",IF(Table1[[#This Row],[Balance]]&lt;=260000,"High Balance","Invalid")))</f>
        <v>Medium Balance</v>
      </c>
      <c r="L2827">
        <v>2</v>
      </c>
      <c r="M2827">
        <v>1</v>
      </c>
      <c r="N2827">
        <v>1</v>
      </c>
      <c r="O2827" s="3">
        <v>16402.11</v>
      </c>
      <c r="P2827">
        <v>0</v>
      </c>
    </row>
    <row r="2828" spans="1:16" x14ac:dyDescent="0.3">
      <c r="A2828">
        <v>2826</v>
      </c>
      <c r="B2828">
        <v>15576360</v>
      </c>
      <c r="C2828" t="s">
        <v>258</v>
      </c>
      <c r="D2828" t="s">
        <v>2956</v>
      </c>
      <c r="E2828" t="s">
        <v>19</v>
      </c>
      <c r="F2828">
        <v>40</v>
      </c>
      <c r="G2828" t="str">
        <f t="shared" si="44"/>
        <v>Young Adults</v>
      </c>
      <c r="H2828">
        <v>1</v>
      </c>
      <c r="I2828" t="s">
        <v>2949</v>
      </c>
      <c r="J2828" s="3">
        <v>141136.79</v>
      </c>
      <c r="K2828" s="3" t="str">
        <f>IF(Table1[[#This Row],[Balance]]&lt;=83000,"Low Balance",IF(Table1[[#This Row],[Balance]]&lt;=166000,"Medium Balance",IF(Table1[[#This Row],[Balance]]&lt;=260000,"High Balance","Invalid")))</f>
        <v>Medium Balance</v>
      </c>
      <c r="L2828">
        <v>1</v>
      </c>
      <c r="M2828">
        <v>1</v>
      </c>
      <c r="N2828">
        <v>1</v>
      </c>
      <c r="O2828" s="3">
        <v>67803.83</v>
      </c>
      <c r="P2828">
        <v>0</v>
      </c>
    </row>
    <row r="2829" spans="1:16" x14ac:dyDescent="0.3">
      <c r="A2829">
        <v>2827</v>
      </c>
      <c r="B2829">
        <v>15628813</v>
      </c>
      <c r="C2829" t="s">
        <v>438</v>
      </c>
      <c r="D2829" t="s">
        <v>2946</v>
      </c>
      <c r="E2829" t="s">
        <v>13</v>
      </c>
      <c r="F2829">
        <v>43</v>
      </c>
      <c r="G2829" t="str">
        <f t="shared" si="44"/>
        <v>Young Adults</v>
      </c>
      <c r="H2829">
        <v>4</v>
      </c>
      <c r="I2829" t="s">
        <v>2951</v>
      </c>
      <c r="J2829" s="3">
        <v>152341.54999999999</v>
      </c>
      <c r="K2829" s="3" t="str">
        <f>IF(Table1[[#This Row],[Balance]]&lt;=83000,"Low Balance",IF(Table1[[#This Row],[Balance]]&lt;=166000,"Medium Balance",IF(Table1[[#This Row],[Balance]]&lt;=260000,"High Balance","Invalid")))</f>
        <v>Medium Balance</v>
      </c>
      <c r="L2829">
        <v>1</v>
      </c>
      <c r="M2829">
        <v>1</v>
      </c>
      <c r="N2829">
        <v>0</v>
      </c>
      <c r="O2829" s="3">
        <v>9241.7800000000007</v>
      </c>
      <c r="P2829">
        <v>0</v>
      </c>
    </row>
    <row r="2830" spans="1:16" x14ac:dyDescent="0.3">
      <c r="A2830">
        <v>2828</v>
      </c>
      <c r="B2830">
        <v>15584190</v>
      </c>
      <c r="C2830" t="s">
        <v>663</v>
      </c>
      <c r="D2830" t="s">
        <v>2956</v>
      </c>
      <c r="E2830" t="s">
        <v>19</v>
      </c>
      <c r="F2830">
        <v>36</v>
      </c>
      <c r="G2830" t="str">
        <f t="shared" si="44"/>
        <v>Young Adults</v>
      </c>
      <c r="H2830">
        <v>7</v>
      </c>
      <c r="I2830" t="s">
        <v>2950</v>
      </c>
      <c r="J2830" s="3">
        <v>120026.98</v>
      </c>
      <c r="K2830" s="3" t="str">
        <f>IF(Table1[[#This Row],[Balance]]&lt;=83000,"Low Balance",IF(Table1[[#This Row],[Balance]]&lt;=166000,"Medium Balance",IF(Table1[[#This Row],[Balance]]&lt;=260000,"High Balance","Invalid")))</f>
        <v>Medium Balance</v>
      </c>
      <c r="L2830">
        <v>2</v>
      </c>
      <c r="M2830">
        <v>0</v>
      </c>
      <c r="N2830">
        <v>1</v>
      </c>
      <c r="O2830" s="3">
        <v>100601.73</v>
      </c>
      <c r="P2830">
        <v>0</v>
      </c>
    </row>
    <row r="2831" spans="1:16" x14ac:dyDescent="0.3">
      <c r="A2831">
        <v>2829</v>
      </c>
      <c r="B2831">
        <v>15716449</v>
      </c>
      <c r="C2831" t="s">
        <v>640</v>
      </c>
      <c r="D2831" t="s">
        <v>2955</v>
      </c>
      <c r="E2831" t="s">
        <v>19</v>
      </c>
      <c r="F2831">
        <v>33</v>
      </c>
      <c r="G2831" t="str">
        <f t="shared" si="44"/>
        <v>Young Adults</v>
      </c>
      <c r="H2831">
        <v>9</v>
      </c>
      <c r="I2831" t="s">
        <v>2950</v>
      </c>
      <c r="J2831" s="3">
        <v>132168.28</v>
      </c>
      <c r="K2831" s="3" t="str">
        <f>IF(Table1[[#This Row],[Balance]]&lt;=83000,"Low Balance",IF(Table1[[#This Row],[Balance]]&lt;=166000,"Medium Balance",IF(Table1[[#This Row],[Balance]]&lt;=260000,"High Balance","Invalid")))</f>
        <v>Medium Balance</v>
      </c>
      <c r="L2831">
        <v>1</v>
      </c>
      <c r="M2831">
        <v>0</v>
      </c>
      <c r="N2831">
        <v>0</v>
      </c>
      <c r="O2831" s="3">
        <v>98734.15</v>
      </c>
      <c r="P2831">
        <v>0</v>
      </c>
    </row>
    <row r="2832" spans="1:16" x14ac:dyDescent="0.3">
      <c r="A2832">
        <v>2830</v>
      </c>
      <c r="B2832">
        <v>15759913</v>
      </c>
      <c r="C2832" t="s">
        <v>658</v>
      </c>
      <c r="D2832" t="s">
        <v>2946</v>
      </c>
      <c r="E2832" t="s">
        <v>19</v>
      </c>
      <c r="F2832">
        <v>43</v>
      </c>
      <c r="G2832" t="str">
        <f t="shared" si="44"/>
        <v>Middle-Aged</v>
      </c>
      <c r="H2832">
        <v>6</v>
      </c>
      <c r="I2832" t="s">
        <v>2950</v>
      </c>
      <c r="J2832" s="3">
        <v>85200.82</v>
      </c>
      <c r="K2832" s="3" t="str">
        <f>IF(Table1[[#This Row],[Balance]]&lt;=83000,"Low Balance",IF(Table1[[#This Row],[Balance]]&lt;=166000,"Medium Balance",IF(Table1[[#This Row],[Balance]]&lt;=260000,"High Balance","Invalid")))</f>
        <v>Medium Balance</v>
      </c>
      <c r="L2832">
        <v>2</v>
      </c>
      <c r="M2832">
        <v>1</v>
      </c>
      <c r="N2832">
        <v>1</v>
      </c>
      <c r="O2832" s="3">
        <v>160574.09</v>
      </c>
      <c r="P2832">
        <v>0</v>
      </c>
    </row>
    <row r="2833" spans="1:16" x14ac:dyDescent="0.3">
      <c r="A2833">
        <v>2831</v>
      </c>
      <c r="B2833">
        <v>15701555</v>
      </c>
      <c r="C2833" t="s">
        <v>586</v>
      </c>
      <c r="D2833" t="s">
        <v>2956</v>
      </c>
      <c r="E2833" t="s">
        <v>19</v>
      </c>
      <c r="F2833">
        <v>53</v>
      </c>
      <c r="G2833" t="str">
        <f t="shared" si="44"/>
        <v>Young Adults</v>
      </c>
      <c r="H2833">
        <v>1</v>
      </c>
      <c r="I2833" t="s">
        <v>2949</v>
      </c>
      <c r="J2833" s="3">
        <v>84903.33</v>
      </c>
      <c r="K2833" s="3" t="str">
        <f>IF(Table1[[#This Row],[Balance]]&lt;=83000,"Low Balance",IF(Table1[[#This Row],[Balance]]&lt;=166000,"Medium Balance",IF(Table1[[#This Row],[Balance]]&lt;=260000,"High Balance","Invalid")))</f>
        <v>Medium Balance</v>
      </c>
      <c r="L2833">
        <v>2</v>
      </c>
      <c r="M2833">
        <v>0</v>
      </c>
      <c r="N2833">
        <v>1</v>
      </c>
      <c r="O2833" s="3">
        <v>26015.8</v>
      </c>
      <c r="P2833">
        <v>0</v>
      </c>
    </row>
    <row r="2834" spans="1:16" x14ac:dyDescent="0.3">
      <c r="A2834">
        <v>2832</v>
      </c>
      <c r="B2834">
        <v>15758482</v>
      </c>
      <c r="C2834" t="s">
        <v>1480</v>
      </c>
      <c r="D2834" t="s">
        <v>2953</v>
      </c>
      <c r="E2834" t="s">
        <v>13</v>
      </c>
      <c r="F2834">
        <v>32</v>
      </c>
      <c r="G2834" t="str">
        <f t="shared" si="44"/>
        <v>Young Adults</v>
      </c>
      <c r="H2834">
        <v>0</v>
      </c>
      <c r="I2834" t="s">
        <v>2949</v>
      </c>
      <c r="J2834" s="3">
        <v>0</v>
      </c>
      <c r="K2834" s="3" t="str">
        <f>IF(Table1[[#This Row],[Balance]]&lt;=83000,"Low Balance",IF(Table1[[#This Row],[Balance]]&lt;=166000,"Medium Balance",IF(Table1[[#This Row],[Balance]]&lt;=260000,"High Balance","Invalid")))</f>
        <v>Low Balance</v>
      </c>
      <c r="L2834">
        <v>2</v>
      </c>
      <c r="M2834">
        <v>0</v>
      </c>
      <c r="N2834">
        <v>0</v>
      </c>
      <c r="O2834" s="3">
        <v>187172.54</v>
      </c>
      <c r="P2834">
        <v>0</v>
      </c>
    </row>
    <row r="2835" spans="1:16" x14ac:dyDescent="0.3">
      <c r="A2835">
        <v>2833</v>
      </c>
      <c r="B2835">
        <v>15758171</v>
      </c>
      <c r="C2835" t="s">
        <v>148</v>
      </c>
      <c r="D2835" t="s">
        <v>2954</v>
      </c>
      <c r="E2835" t="s">
        <v>19</v>
      </c>
      <c r="F2835">
        <v>20</v>
      </c>
      <c r="G2835" t="str">
        <f t="shared" si="44"/>
        <v>Young Adults</v>
      </c>
      <c r="H2835">
        <v>4</v>
      </c>
      <c r="I2835" t="s">
        <v>2951</v>
      </c>
      <c r="J2835" s="3">
        <v>0</v>
      </c>
      <c r="K2835" s="3" t="str">
        <f>IF(Table1[[#This Row],[Balance]]&lt;=83000,"Low Balance",IF(Table1[[#This Row],[Balance]]&lt;=166000,"Medium Balance",IF(Table1[[#This Row],[Balance]]&lt;=260000,"High Balance","Invalid")))</f>
        <v>Low Balance</v>
      </c>
      <c r="L2835">
        <v>1</v>
      </c>
      <c r="M2835">
        <v>1</v>
      </c>
      <c r="N2835">
        <v>1</v>
      </c>
      <c r="O2835" s="3">
        <v>55763.66</v>
      </c>
      <c r="P2835">
        <v>0</v>
      </c>
    </row>
    <row r="2836" spans="1:16" x14ac:dyDescent="0.3">
      <c r="A2836">
        <v>2834</v>
      </c>
      <c r="B2836">
        <v>15680346</v>
      </c>
      <c r="C2836" t="s">
        <v>280</v>
      </c>
      <c r="D2836" t="s">
        <v>2954</v>
      </c>
      <c r="E2836" t="s">
        <v>19</v>
      </c>
      <c r="F2836">
        <v>40</v>
      </c>
      <c r="G2836" t="str">
        <f t="shared" si="44"/>
        <v>Young Adults</v>
      </c>
      <c r="H2836">
        <v>8</v>
      </c>
      <c r="I2836" t="s">
        <v>2950</v>
      </c>
      <c r="J2836" s="3">
        <v>0</v>
      </c>
      <c r="K2836" s="3" t="str">
        <f>IF(Table1[[#This Row],[Balance]]&lt;=83000,"Low Balance",IF(Table1[[#This Row],[Balance]]&lt;=166000,"Medium Balance",IF(Table1[[#This Row],[Balance]]&lt;=260000,"High Balance","Invalid")))</f>
        <v>Low Balance</v>
      </c>
      <c r="L2836">
        <v>1</v>
      </c>
      <c r="M2836">
        <v>1</v>
      </c>
      <c r="N2836">
        <v>0</v>
      </c>
      <c r="O2836" s="3">
        <v>75848.22</v>
      </c>
      <c r="P2836">
        <v>0</v>
      </c>
    </row>
    <row r="2837" spans="1:16" x14ac:dyDescent="0.3">
      <c r="A2837">
        <v>2835</v>
      </c>
      <c r="B2837">
        <v>15649124</v>
      </c>
      <c r="C2837" t="s">
        <v>1099</v>
      </c>
      <c r="D2837" t="s">
        <v>2955</v>
      </c>
      <c r="E2837" t="s">
        <v>19</v>
      </c>
      <c r="F2837">
        <v>30</v>
      </c>
      <c r="G2837" t="str">
        <f t="shared" si="44"/>
        <v>Young Adults</v>
      </c>
      <c r="H2837">
        <v>9</v>
      </c>
      <c r="I2837" t="s">
        <v>2950</v>
      </c>
      <c r="J2837" s="3">
        <v>121535.18</v>
      </c>
      <c r="K2837" s="3" t="str">
        <f>IF(Table1[[#This Row],[Balance]]&lt;=83000,"Low Balance",IF(Table1[[#This Row],[Balance]]&lt;=166000,"Medium Balance",IF(Table1[[#This Row],[Balance]]&lt;=260000,"High Balance","Invalid")))</f>
        <v>Medium Balance</v>
      </c>
      <c r="L2837">
        <v>1</v>
      </c>
      <c r="M2837">
        <v>0</v>
      </c>
      <c r="N2837">
        <v>0</v>
      </c>
      <c r="O2837" s="3">
        <v>40313.47</v>
      </c>
      <c r="P2837">
        <v>0</v>
      </c>
    </row>
    <row r="2838" spans="1:16" x14ac:dyDescent="0.3">
      <c r="A2838">
        <v>2836</v>
      </c>
      <c r="B2838">
        <v>15812917</v>
      </c>
      <c r="C2838" t="s">
        <v>1481</v>
      </c>
      <c r="D2838" t="s">
        <v>2953</v>
      </c>
      <c r="E2838" t="s">
        <v>19</v>
      </c>
      <c r="F2838">
        <v>35</v>
      </c>
      <c r="G2838" t="str">
        <f t="shared" si="44"/>
        <v>Middle-Aged</v>
      </c>
      <c r="H2838">
        <v>6</v>
      </c>
      <c r="I2838" t="s">
        <v>2950</v>
      </c>
      <c r="J2838" s="3">
        <v>116662.96</v>
      </c>
      <c r="K2838" s="3" t="str">
        <f>IF(Table1[[#This Row],[Balance]]&lt;=83000,"Low Balance",IF(Table1[[#This Row],[Balance]]&lt;=166000,"Medium Balance",IF(Table1[[#This Row],[Balance]]&lt;=260000,"High Balance","Invalid")))</f>
        <v>Medium Balance</v>
      </c>
      <c r="L2838">
        <v>2</v>
      </c>
      <c r="M2838">
        <v>1</v>
      </c>
      <c r="N2838">
        <v>1</v>
      </c>
      <c r="O2838" s="3">
        <v>23864.21</v>
      </c>
      <c r="P2838">
        <v>0</v>
      </c>
    </row>
    <row r="2839" spans="1:16" x14ac:dyDescent="0.3">
      <c r="A2839">
        <v>2837</v>
      </c>
      <c r="B2839">
        <v>15768455</v>
      </c>
      <c r="C2839" t="s">
        <v>40</v>
      </c>
      <c r="D2839" t="s">
        <v>2956</v>
      </c>
      <c r="E2839" t="s">
        <v>19</v>
      </c>
      <c r="F2839">
        <v>60</v>
      </c>
      <c r="G2839" t="str">
        <f t="shared" si="44"/>
        <v>Middle-Aged</v>
      </c>
      <c r="H2839">
        <v>8</v>
      </c>
      <c r="I2839" t="s">
        <v>2950</v>
      </c>
      <c r="J2839" s="3">
        <v>0</v>
      </c>
      <c r="K2839" s="3" t="str">
        <f>IF(Table1[[#This Row],[Balance]]&lt;=83000,"Low Balance",IF(Table1[[#This Row],[Balance]]&lt;=166000,"Medium Balance",IF(Table1[[#This Row],[Balance]]&lt;=260000,"High Balance","Invalid")))</f>
        <v>Low Balance</v>
      </c>
      <c r="L2839">
        <v>2</v>
      </c>
      <c r="M2839">
        <v>1</v>
      </c>
      <c r="N2839">
        <v>1</v>
      </c>
      <c r="O2839" s="3">
        <v>51380.9</v>
      </c>
      <c r="P2839">
        <v>0</v>
      </c>
    </row>
    <row r="2840" spans="1:16" x14ac:dyDescent="0.3">
      <c r="A2840">
        <v>2838</v>
      </c>
      <c r="B2840">
        <v>15703059</v>
      </c>
      <c r="C2840" t="s">
        <v>28</v>
      </c>
      <c r="D2840" t="s">
        <v>2955</v>
      </c>
      <c r="E2840" t="s">
        <v>13</v>
      </c>
      <c r="F2840">
        <v>49</v>
      </c>
      <c r="G2840" t="str">
        <f t="shared" si="44"/>
        <v>Young Adults</v>
      </c>
      <c r="H2840">
        <v>6</v>
      </c>
      <c r="I2840" t="s">
        <v>2950</v>
      </c>
      <c r="J2840" s="3">
        <v>124829.16</v>
      </c>
      <c r="K2840" s="3" t="str">
        <f>IF(Table1[[#This Row],[Balance]]&lt;=83000,"Low Balance",IF(Table1[[#This Row],[Balance]]&lt;=166000,"Medium Balance",IF(Table1[[#This Row],[Balance]]&lt;=260000,"High Balance","Invalid")))</f>
        <v>Medium Balance</v>
      </c>
      <c r="L2840">
        <v>1</v>
      </c>
      <c r="M2840">
        <v>0</v>
      </c>
      <c r="N2840">
        <v>1</v>
      </c>
      <c r="O2840" s="3">
        <v>93551.360000000001</v>
      </c>
      <c r="P2840">
        <v>0</v>
      </c>
    </row>
    <row r="2841" spans="1:16" x14ac:dyDescent="0.3">
      <c r="A2841">
        <v>2839</v>
      </c>
      <c r="B2841">
        <v>15646196</v>
      </c>
      <c r="C2841" t="s">
        <v>720</v>
      </c>
      <c r="D2841" t="s">
        <v>2954</v>
      </c>
      <c r="E2841" t="s">
        <v>13</v>
      </c>
      <c r="F2841">
        <v>36</v>
      </c>
      <c r="G2841" t="str">
        <f t="shared" si="44"/>
        <v>Young Adults</v>
      </c>
      <c r="H2841">
        <v>2</v>
      </c>
      <c r="I2841" t="s">
        <v>2949</v>
      </c>
      <c r="J2841" s="3">
        <v>155180.56</v>
      </c>
      <c r="K2841" s="3" t="str">
        <f>IF(Table1[[#This Row],[Balance]]&lt;=83000,"Low Balance",IF(Table1[[#This Row],[Balance]]&lt;=166000,"Medium Balance",IF(Table1[[#This Row],[Balance]]&lt;=260000,"High Balance","Invalid")))</f>
        <v>Medium Balance</v>
      </c>
      <c r="L2841">
        <v>2</v>
      </c>
      <c r="M2841">
        <v>0</v>
      </c>
      <c r="N2841">
        <v>0</v>
      </c>
      <c r="O2841" s="3">
        <v>169415.54</v>
      </c>
      <c r="P2841">
        <v>0</v>
      </c>
    </row>
    <row r="2842" spans="1:16" x14ac:dyDescent="0.3">
      <c r="A2842">
        <v>2840</v>
      </c>
      <c r="B2842">
        <v>15585451</v>
      </c>
      <c r="C2842" t="s">
        <v>1482</v>
      </c>
      <c r="D2842" t="s">
        <v>2954</v>
      </c>
      <c r="E2842" t="s">
        <v>13</v>
      </c>
      <c r="F2842">
        <v>32</v>
      </c>
      <c r="G2842" t="str">
        <f t="shared" si="44"/>
        <v>Young Adults</v>
      </c>
      <c r="H2842">
        <v>1</v>
      </c>
      <c r="I2842" t="s">
        <v>2949</v>
      </c>
      <c r="J2842" s="3">
        <v>108262.87</v>
      </c>
      <c r="K2842" s="3" t="str">
        <f>IF(Table1[[#This Row],[Balance]]&lt;=83000,"Low Balance",IF(Table1[[#This Row],[Balance]]&lt;=166000,"Medium Balance",IF(Table1[[#This Row],[Balance]]&lt;=260000,"High Balance","Invalid")))</f>
        <v>Medium Balance</v>
      </c>
      <c r="L2842">
        <v>1</v>
      </c>
      <c r="M2842">
        <v>1</v>
      </c>
      <c r="N2842">
        <v>1</v>
      </c>
      <c r="O2842" s="3">
        <v>6935.31</v>
      </c>
      <c r="P2842">
        <v>0</v>
      </c>
    </row>
    <row r="2843" spans="1:16" x14ac:dyDescent="0.3">
      <c r="A2843">
        <v>2841</v>
      </c>
      <c r="B2843">
        <v>15714057</v>
      </c>
      <c r="C2843" t="s">
        <v>1483</v>
      </c>
      <c r="D2843" t="s">
        <v>2953</v>
      </c>
      <c r="E2843" t="s">
        <v>19</v>
      </c>
      <c r="F2843">
        <v>40</v>
      </c>
      <c r="G2843" t="str">
        <f t="shared" si="44"/>
        <v>Young Adults</v>
      </c>
      <c r="H2843">
        <v>4</v>
      </c>
      <c r="I2843" t="s">
        <v>2951</v>
      </c>
      <c r="J2843" s="3">
        <v>0</v>
      </c>
      <c r="K2843" s="3" t="str">
        <f>IF(Table1[[#This Row],[Balance]]&lt;=83000,"Low Balance",IF(Table1[[#This Row],[Balance]]&lt;=166000,"Medium Balance",IF(Table1[[#This Row],[Balance]]&lt;=260000,"High Balance","Invalid")))</f>
        <v>Low Balance</v>
      </c>
      <c r="L2843">
        <v>2</v>
      </c>
      <c r="M2843">
        <v>1</v>
      </c>
      <c r="N2843">
        <v>0</v>
      </c>
      <c r="O2843" s="3">
        <v>25399.7</v>
      </c>
      <c r="P2843">
        <v>0</v>
      </c>
    </row>
    <row r="2844" spans="1:16" x14ac:dyDescent="0.3">
      <c r="A2844">
        <v>2842</v>
      </c>
      <c r="B2844">
        <v>15748473</v>
      </c>
      <c r="C2844" t="s">
        <v>1484</v>
      </c>
      <c r="D2844" t="s">
        <v>2946</v>
      </c>
      <c r="E2844" t="s">
        <v>19</v>
      </c>
      <c r="F2844">
        <v>38</v>
      </c>
      <c r="G2844" t="str">
        <f t="shared" si="44"/>
        <v>Middle-Aged</v>
      </c>
      <c r="H2844">
        <v>5</v>
      </c>
      <c r="I2844" t="s">
        <v>2951</v>
      </c>
      <c r="J2844" s="3">
        <v>0</v>
      </c>
      <c r="K2844" s="3" t="str">
        <f>IF(Table1[[#This Row],[Balance]]&lt;=83000,"Low Balance",IF(Table1[[#This Row],[Balance]]&lt;=166000,"Medium Balance",IF(Table1[[#This Row],[Balance]]&lt;=260000,"High Balance","Invalid")))</f>
        <v>Low Balance</v>
      </c>
      <c r="L2844">
        <v>2</v>
      </c>
      <c r="M2844">
        <v>1</v>
      </c>
      <c r="N2844">
        <v>0</v>
      </c>
      <c r="O2844" s="3">
        <v>66256.27</v>
      </c>
      <c r="P2844">
        <v>0</v>
      </c>
    </row>
    <row r="2845" spans="1:16" x14ac:dyDescent="0.3">
      <c r="A2845">
        <v>2843</v>
      </c>
      <c r="B2845">
        <v>15785782</v>
      </c>
      <c r="C2845" t="s">
        <v>867</v>
      </c>
      <c r="D2845" t="s">
        <v>2953</v>
      </c>
      <c r="E2845" t="s">
        <v>19</v>
      </c>
      <c r="F2845">
        <v>48</v>
      </c>
      <c r="G2845" t="str">
        <f t="shared" si="44"/>
        <v>Young Adults</v>
      </c>
      <c r="H2845">
        <v>2</v>
      </c>
      <c r="I2845" t="s">
        <v>2949</v>
      </c>
      <c r="J2845" s="3">
        <v>0</v>
      </c>
      <c r="K2845" s="3" t="str">
        <f>IF(Table1[[#This Row],[Balance]]&lt;=83000,"Low Balance",IF(Table1[[#This Row],[Balance]]&lt;=166000,"Medium Balance",IF(Table1[[#This Row],[Balance]]&lt;=260000,"High Balance","Invalid")))</f>
        <v>Low Balance</v>
      </c>
      <c r="L2845">
        <v>1</v>
      </c>
      <c r="M2845">
        <v>1</v>
      </c>
      <c r="N2845">
        <v>1</v>
      </c>
      <c r="O2845" s="3">
        <v>114709.13</v>
      </c>
      <c r="P2845">
        <v>1</v>
      </c>
    </row>
    <row r="2846" spans="1:16" x14ac:dyDescent="0.3">
      <c r="A2846">
        <v>2844</v>
      </c>
      <c r="B2846">
        <v>15693233</v>
      </c>
      <c r="C2846" t="s">
        <v>1485</v>
      </c>
      <c r="D2846" t="s">
        <v>2946</v>
      </c>
      <c r="E2846" t="s">
        <v>19</v>
      </c>
      <c r="F2846">
        <v>38</v>
      </c>
      <c r="G2846" t="str">
        <f t="shared" si="44"/>
        <v>Young Adults</v>
      </c>
      <c r="H2846">
        <v>6</v>
      </c>
      <c r="I2846" t="s">
        <v>2950</v>
      </c>
      <c r="J2846" s="3">
        <v>99812.88</v>
      </c>
      <c r="K2846" s="3" t="str">
        <f>IF(Table1[[#This Row],[Balance]]&lt;=83000,"Low Balance",IF(Table1[[#This Row],[Balance]]&lt;=166000,"Medium Balance",IF(Table1[[#This Row],[Balance]]&lt;=260000,"High Balance","Invalid")))</f>
        <v>Medium Balance</v>
      </c>
      <c r="L2846">
        <v>2</v>
      </c>
      <c r="M2846">
        <v>1</v>
      </c>
      <c r="N2846">
        <v>1</v>
      </c>
      <c r="O2846" s="3">
        <v>158357.97</v>
      </c>
      <c r="P2846">
        <v>0</v>
      </c>
    </row>
    <row r="2847" spans="1:16" x14ac:dyDescent="0.3">
      <c r="A2847">
        <v>2845</v>
      </c>
      <c r="B2847">
        <v>15757521</v>
      </c>
      <c r="C2847" t="s">
        <v>328</v>
      </c>
      <c r="D2847" t="s">
        <v>2954</v>
      </c>
      <c r="E2847" t="s">
        <v>19</v>
      </c>
      <c r="F2847">
        <v>35</v>
      </c>
      <c r="G2847" t="str">
        <f t="shared" si="44"/>
        <v>Middle-Aged</v>
      </c>
      <c r="H2847">
        <v>2</v>
      </c>
      <c r="I2847" t="s">
        <v>2949</v>
      </c>
      <c r="J2847" s="3">
        <v>132164.26</v>
      </c>
      <c r="K2847" s="3" t="str">
        <f>IF(Table1[[#This Row],[Balance]]&lt;=83000,"Low Balance",IF(Table1[[#This Row],[Balance]]&lt;=166000,"Medium Balance",IF(Table1[[#This Row],[Balance]]&lt;=260000,"High Balance","Invalid")))</f>
        <v>Medium Balance</v>
      </c>
      <c r="L2847">
        <v>1</v>
      </c>
      <c r="M2847">
        <v>0</v>
      </c>
      <c r="N2847">
        <v>1</v>
      </c>
      <c r="O2847" s="3">
        <v>164815.59</v>
      </c>
      <c r="P2847">
        <v>0</v>
      </c>
    </row>
    <row r="2848" spans="1:16" x14ac:dyDescent="0.3">
      <c r="A2848">
        <v>2846</v>
      </c>
      <c r="B2848">
        <v>15812513</v>
      </c>
      <c r="C2848" t="s">
        <v>1239</v>
      </c>
      <c r="D2848" t="s">
        <v>2946</v>
      </c>
      <c r="E2848" t="s">
        <v>19</v>
      </c>
      <c r="F2848">
        <v>45</v>
      </c>
      <c r="G2848" t="str">
        <f t="shared" si="44"/>
        <v>Young Adults</v>
      </c>
      <c r="H2848">
        <v>10</v>
      </c>
      <c r="I2848" t="s">
        <v>2950</v>
      </c>
      <c r="J2848" s="3">
        <v>103583.05</v>
      </c>
      <c r="K2848" s="3" t="str">
        <f>IF(Table1[[#This Row],[Balance]]&lt;=83000,"Low Balance",IF(Table1[[#This Row],[Balance]]&lt;=166000,"Medium Balance",IF(Table1[[#This Row],[Balance]]&lt;=260000,"High Balance","Invalid")))</f>
        <v>Medium Balance</v>
      </c>
      <c r="L2848">
        <v>1</v>
      </c>
      <c r="M2848">
        <v>1</v>
      </c>
      <c r="N2848">
        <v>0</v>
      </c>
      <c r="O2848" s="3">
        <v>132127.69</v>
      </c>
      <c r="P2848">
        <v>1</v>
      </c>
    </row>
    <row r="2849" spans="1:16" x14ac:dyDescent="0.3">
      <c r="A2849">
        <v>2847</v>
      </c>
      <c r="B2849">
        <v>15674950</v>
      </c>
      <c r="C2849" t="s">
        <v>1486</v>
      </c>
      <c r="D2849" t="s">
        <v>2956</v>
      </c>
      <c r="E2849" t="s">
        <v>19</v>
      </c>
      <c r="F2849">
        <v>39</v>
      </c>
      <c r="G2849" t="str">
        <f t="shared" si="44"/>
        <v>Young Adults</v>
      </c>
      <c r="H2849">
        <v>4</v>
      </c>
      <c r="I2849" t="s">
        <v>2951</v>
      </c>
      <c r="J2849" s="3">
        <v>142406.43</v>
      </c>
      <c r="K2849" s="3" t="str">
        <f>IF(Table1[[#This Row],[Balance]]&lt;=83000,"Low Balance",IF(Table1[[#This Row],[Balance]]&lt;=166000,"Medium Balance",IF(Table1[[#This Row],[Balance]]&lt;=260000,"High Balance","Invalid")))</f>
        <v>Medium Balance</v>
      </c>
      <c r="L2849">
        <v>2</v>
      </c>
      <c r="M2849">
        <v>1</v>
      </c>
      <c r="N2849">
        <v>0</v>
      </c>
      <c r="O2849" s="3">
        <v>146637.45000000001</v>
      </c>
      <c r="P2849">
        <v>0</v>
      </c>
    </row>
    <row r="2850" spans="1:16" x14ac:dyDescent="0.3">
      <c r="A2850">
        <v>2848</v>
      </c>
      <c r="B2850">
        <v>15678572</v>
      </c>
      <c r="C2850" t="s">
        <v>1487</v>
      </c>
      <c r="D2850" t="s">
        <v>2953</v>
      </c>
      <c r="E2850" t="s">
        <v>19</v>
      </c>
      <c r="F2850">
        <v>38</v>
      </c>
      <c r="G2850" t="str">
        <f t="shared" si="44"/>
        <v>Young Adults</v>
      </c>
      <c r="H2850">
        <v>7</v>
      </c>
      <c r="I2850" t="s">
        <v>2950</v>
      </c>
      <c r="J2850" s="3">
        <v>99842.5</v>
      </c>
      <c r="K2850" s="3" t="str">
        <f>IF(Table1[[#This Row],[Balance]]&lt;=83000,"Low Balance",IF(Table1[[#This Row],[Balance]]&lt;=166000,"Medium Balance",IF(Table1[[#This Row],[Balance]]&lt;=260000,"High Balance","Invalid")))</f>
        <v>Medium Balance</v>
      </c>
      <c r="L2850">
        <v>2</v>
      </c>
      <c r="M2850">
        <v>1</v>
      </c>
      <c r="N2850">
        <v>0</v>
      </c>
      <c r="O2850" s="3">
        <v>90256.06</v>
      </c>
      <c r="P2850">
        <v>1</v>
      </c>
    </row>
    <row r="2851" spans="1:16" x14ac:dyDescent="0.3">
      <c r="A2851">
        <v>2849</v>
      </c>
      <c r="B2851">
        <v>15713608</v>
      </c>
      <c r="C2851" t="s">
        <v>938</v>
      </c>
      <c r="D2851" t="s">
        <v>2946</v>
      </c>
      <c r="E2851" t="s">
        <v>13</v>
      </c>
      <c r="F2851">
        <v>41</v>
      </c>
      <c r="G2851" t="str">
        <f t="shared" si="44"/>
        <v>Young Adults</v>
      </c>
      <c r="H2851">
        <v>5</v>
      </c>
      <c r="I2851" t="s">
        <v>2951</v>
      </c>
      <c r="J2851" s="3">
        <v>0</v>
      </c>
      <c r="K2851" s="3" t="str">
        <f>IF(Table1[[#This Row],[Balance]]&lt;=83000,"Low Balance",IF(Table1[[#This Row],[Balance]]&lt;=166000,"Medium Balance",IF(Table1[[#This Row],[Balance]]&lt;=260000,"High Balance","Invalid")))</f>
        <v>Low Balance</v>
      </c>
      <c r="L2851">
        <v>2</v>
      </c>
      <c r="M2851">
        <v>1</v>
      </c>
      <c r="N2851">
        <v>1</v>
      </c>
      <c r="O2851" s="3">
        <v>34827.43</v>
      </c>
      <c r="P2851">
        <v>0</v>
      </c>
    </row>
    <row r="2852" spans="1:16" x14ac:dyDescent="0.3">
      <c r="A2852">
        <v>2850</v>
      </c>
      <c r="B2852">
        <v>15579262</v>
      </c>
      <c r="C2852" t="s">
        <v>1488</v>
      </c>
      <c r="D2852" t="s">
        <v>2953</v>
      </c>
      <c r="E2852" t="s">
        <v>19</v>
      </c>
      <c r="F2852">
        <v>41</v>
      </c>
      <c r="G2852" t="str">
        <f t="shared" si="44"/>
        <v>Young Adults</v>
      </c>
      <c r="H2852">
        <v>9</v>
      </c>
      <c r="I2852" t="s">
        <v>2950</v>
      </c>
      <c r="J2852" s="3">
        <v>0</v>
      </c>
      <c r="K2852" s="3" t="str">
        <f>IF(Table1[[#This Row],[Balance]]&lt;=83000,"Low Balance",IF(Table1[[#This Row],[Balance]]&lt;=166000,"Medium Balance",IF(Table1[[#This Row],[Balance]]&lt;=260000,"High Balance","Invalid")))</f>
        <v>Low Balance</v>
      </c>
      <c r="L2852">
        <v>1</v>
      </c>
      <c r="M2852">
        <v>0</v>
      </c>
      <c r="N2852">
        <v>0</v>
      </c>
      <c r="O2852" s="3">
        <v>22074.48</v>
      </c>
      <c r="P2852">
        <v>0</v>
      </c>
    </row>
    <row r="2853" spans="1:16" x14ac:dyDescent="0.3">
      <c r="A2853">
        <v>2851</v>
      </c>
      <c r="B2853">
        <v>15610426</v>
      </c>
      <c r="C2853" t="s">
        <v>148</v>
      </c>
      <c r="D2853" t="s">
        <v>2954</v>
      </c>
      <c r="E2853" t="s">
        <v>13</v>
      </c>
      <c r="F2853">
        <v>39</v>
      </c>
      <c r="G2853" t="str">
        <f t="shared" si="44"/>
        <v>Middle-Aged</v>
      </c>
      <c r="H2853">
        <v>5</v>
      </c>
      <c r="I2853" t="s">
        <v>2951</v>
      </c>
      <c r="J2853" s="3">
        <v>81042.42</v>
      </c>
      <c r="K2853" s="3" t="str">
        <f>IF(Table1[[#This Row],[Balance]]&lt;=83000,"Low Balance",IF(Table1[[#This Row],[Balance]]&lt;=166000,"Medium Balance",IF(Table1[[#This Row],[Balance]]&lt;=260000,"High Balance","Invalid")))</f>
        <v>Low Balance</v>
      </c>
      <c r="L2853">
        <v>1</v>
      </c>
      <c r="M2853">
        <v>0</v>
      </c>
      <c r="N2853">
        <v>1</v>
      </c>
      <c r="O2853" s="3">
        <v>109805.17</v>
      </c>
      <c r="P2853">
        <v>0</v>
      </c>
    </row>
    <row r="2854" spans="1:16" x14ac:dyDescent="0.3">
      <c r="A2854">
        <v>2852</v>
      </c>
      <c r="B2854">
        <v>15776454</v>
      </c>
      <c r="C2854" t="s">
        <v>777</v>
      </c>
      <c r="D2854" t="s">
        <v>2955</v>
      </c>
      <c r="E2854" t="s">
        <v>13</v>
      </c>
      <c r="F2854">
        <v>48</v>
      </c>
      <c r="G2854" t="str">
        <f t="shared" si="44"/>
        <v>Young Adults</v>
      </c>
      <c r="H2854">
        <v>5</v>
      </c>
      <c r="I2854" t="s">
        <v>2951</v>
      </c>
      <c r="J2854" s="3">
        <v>0</v>
      </c>
      <c r="K2854" s="3" t="str">
        <f>IF(Table1[[#This Row],[Balance]]&lt;=83000,"Low Balance",IF(Table1[[#This Row],[Balance]]&lt;=166000,"Medium Balance",IF(Table1[[#This Row],[Balance]]&lt;=260000,"High Balance","Invalid")))</f>
        <v>Low Balance</v>
      </c>
      <c r="L2854">
        <v>1</v>
      </c>
      <c r="M2854">
        <v>1</v>
      </c>
      <c r="N2854">
        <v>0</v>
      </c>
      <c r="O2854" s="3">
        <v>100478.6</v>
      </c>
      <c r="P2854">
        <v>1</v>
      </c>
    </row>
    <row r="2855" spans="1:16" x14ac:dyDescent="0.3">
      <c r="A2855">
        <v>2853</v>
      </c>
      <c r="B2855">
        <v>15771483</v>
      </c>
      <c r="C2855" t="s">
        <v>1489</v>
      </c>
      <c r="D2855" t="s">
        <v>2946</v>
      </c>
      <c r="E2855" t="s">
        <v>19</v>
      </c>
      <c r="F2855">
        <v>40</v>
      </c>
      <c r="G2855" t="str">
        <f t="shared" si="44"/>
        <v>Middle-Aged</v>
      </c>
      <c r="H2855">
        <v>6</v>
      </c>
      <c r="I2855" t="s">
        <v>2950</v>
      </c>
      <c r="J2855" s="3">
        <v>0</v>
      </c>
      <c r="K2855" s="3" t="str">
        <f>IF(Table1[[#This Row],[Balance]]&lt;=83000,"Low Balance",IF(Table1[[#This Row],[Balance]]&lt;=166000,"Medium Balance",IF(Table1[[#This Row],[Balance]]&lt;=260000,"High Balance","Invalid")))</f>
        <v>Low Balance</v>
      </c>
      <c r="L2855">
        <v>2</v>
      </c>
      <c r="M2855">
        <v>1</v>
      </c>
      <c r="N2855">
        <v>1</v>
      </c>
      <c r="O2855" s="3">
        <v>97416.34</v>
      </c>
      <c r="P2855">
        <v>0</v>
      </c>
    </row>
    <row r="2856" spans="1:16" x14ac:dyDescent="0.3">
      <c r="A2856">
        <v>2854</v>
      </c>
      <c r="B2856">
        <v>15648489</v>
      </c>
      <c r="C2856" t="s">
        <v>177</v>
      </c>
      <c r="D2856" t="s">
        <v>2955</v>
      </c>
      <c r="E2856" t="s">
        <v>19</v>
      </c>
      <c r="F2856">
        <v>53</v>
      </c>
      <c r="G2856" t="str">
        <f t="shared" si="44"/>
        <v>Young Adults</v>
      </c>
      <c r="H2856">
        <v>4</v>
      </c>
      <c r="I2856" t="s">
        <v>2951</v>
      </c>
      <c r="J2856" s="3">
        <v>199689.49</v>
      </c>
      <c r="K2856" s="3" t="str">
        <f>IF(Table1[[#This Row],[Balance]]&lt;=83000,"Low Balance",IF(Table1[[#This Row],[Balance]]&lt;=166000,"Medium Balance",IF(Table1[[#This Row],[Balance]]&lt;=260000,"High Balance","Invalid")))</f>
        <v>High Balance</v>
      </c>
      <c r="L2856">
        <v>1</v>
      </c>
      <c r="M2856">
        <v>1</v>
      </c>
      <c r="N2856">
        <v>1</v>
      </c>
      <c r="O2856" s="3">
        <v>24207.86</v>
      </c>
      <c r="P2856">
        <v>1</v>
      </c>
    </row>
    <row r="2857" spans="1:16" x14ac:dyDescent="0.3">
      <c r="A2857">
        <v>2855</v>
      </c>
      <c r="B2857">
        <v>15646609</v>
      </c>
      <c r="C2857" t="s">
        <v>1490</v>
      </c>
      <c r="D2857" t="s">
        <v>2955</v>
      </c>
      <c r="E2857" t="s">
        <v>19</v>
      </c>
      <c r="F2857">
        <v>33</v>
      </c>
      <c r="G2857" t="str">
        <f t="shared" si="44"/>
        <v>Seniors</v>
      </c>
      <c r="H2857">
        <v>1</v>
      </c>
      <c r="I2857" t="s">
        <v>2949</v>
      </c>
      <c r="J2857" s="3">
        <v>142645.43</v>
      </c>
      <c r="K2857" s="3" t="str">
        <f>IF(Table1[[#This Row],[Balance]]&lt;=83000,"Low Balance",IF(Table1[[#This Row],[Balance]]&lt;=166000,"Medium Balance",IF(Table1[[#This Row],[Balance]]&lt;=260000,"High Balance","Invalid")))</f>
        <v>Medium Balance</v>
      </c>
      <c r="L2857">
        <v>1</v>
      </c>
      <c r="M2857">
        <v>0</v>
      </c>
      <c r="N2857">
        <v>0</v>
      </c>
      <c r="O2857" s="3">
        <v>69132.66</v>
      </c>
      <c r="P2857">
        <v>0</v>
      </c>
    </row>
    <row r="2858" spans="1:16" x14ac:dyDescent="0.3">
      <c r="A2858">
        <v>2856</v>
      </c>
      <c r="B2858">
        <v>15693203</v>
      </c>
      <c r="C2858" t="s">
        <v>1438</v>
      </c>
      <c r="D2858" t="s">
        <v>2946</v>
      </c>
      <c r="E2858" t="s">
        <v>13</v>
      </c>
      <c r="F2858">
        <v>75</v>
      </c>
      <c r="G2858" t="str">
        <f t="shared" si="44"/>
        <v>Middle-Aged</v>
      </c>
      <c r="H2858">
        <v>5</v>
      </c>
      <c r="I2858" t="s">
        <v>2951</v>
      </c>
      <c r="J2858" s="3">
        <v>0</v>
      </c>
      <c r="K2858" s="3" t="str">
        <f>IF(Table1[[#This Row],[Balance]]&lt;=83000,"Low Balance",IF(Table1[[#This Row],[Balance]]&lt;=166000,"Medium Balance",IF(Table1[[#This Row],[Balance]]&lt;=260000,"High Balance","Invalid")))</f>
        <v>Low Balance</v>
      </c>
      <c r="L2858">
        <v>2</v>
      </c>
      <c r="M2858">
        <v>1</v>
      </c>
      <c r="N2858">
        <v>1</v>
      </c>
      <c r="O2858" s="3">
        <v>9376.89</v>
      </c>
      <c r="P2858">
        <v>0</v>
      </c>
    </row>
    <row r="2859" spans="1:16" x14ac:dyDescent="0.3">
      <c r="A2859">
        <v>2857</v>
      </c>
      <c r="B2859">
        <v>15813067</v>
      </c>
      <c r="C2859" t="s">
        <v>842</v>
      </c>
      <c r="D2859" t="s">
        <v>2953</v>
      </c>
      <c r="E2859" t="s">
        <v>13</v>
      </c>
      <c r="F2859">
        <v>45</v>
      </c>
      <c r="G2859" t="str">
        <f t="shared" si="44"/>
        <v>Middle-Aged</v>
      </c>
      <c r="H2859">
        <v>3</v>
      </c>
      <c r="I2859" t="s">
        <v>2951</v>
      </c>
      <c r="J2859" s="3">
        <v>110219.14</v>
      </c>
      <c r="K2859" s="3" t="str">
        <f>IF(Table1[[#This Row],[Balance]]&lt;=83000,"Low Balance",IF(Table1[[#This Row],[Balance]]&lt;=166000,"Medium Balance",IF(Table1[[#This Row],[Balance]]&lt;=260000,"High Balance","Invalid")))</f>
        <v>Medium Balance</v>
      </c>
      <c r="L2859">
        <v>1</v>
      </c>
      <c r="M2859">
        <v>1</v>
      </c>
      <c r="N2859">
        <v>0</v>
      </c>
      <c r="O2859" s="3">
        <v>43046.7</v>
      </c>
      <c r="P2859">
        <v>1</v>
      </c>
    </row>
    <row r="2860" spans="1:16" x14ac:dyDescent="0.3">
      <c r="A2860">
        <v>2858</v>
      </c>
      <c r="B2860">
        <v>15769829</v>
      </c>
      <c r="C2860" t="s">
        <v>355</v>
      </c>
      <c r="D2860" t="s">
        <v>2955</v>
      </c>
      <c r="E2860" t="s">
        <v>19</v>
      </c>
      <c r="F2860">
        <v>51</v>
      </c>
      <c r="G2860" t="str">
        <f t="shared" si="44"/>
        <v>Young Adults</v>
      </c>
      <c r="H2860">
        <v>3</v>
      </c>
      <c r="I2860" t="s">
        <v>2951</v>
      </c>
      <c r="J2860" s="3">
        <v>0</v>
      </c>
      <c r="K2860" s="3" t="str">
        <f>IF(Table1[[#This Row],[Balance]]&lt;=83000,"Low Balance",IF(Table1[[#This Row],[Balance]]&lt;=166000,"Medium Balance",IF(Table1[[#This Row],[Balance]]&lt;=260000,"High Balance","Invalid")))</f>
        <v>Low Balance</v>
      </c>
      <c r="L2860">
        <v>2</v>
      </c>
      <c r="M2860">
        <v>0</v>
      </c>
      <c r="N2860">
        <v>1</v>
      </c>
      <c r="O2860" s="3">
        <v>20856.310000000001</v>
      </c>
      <c r="P2860">
        <v>0</v>
      </c>
    </row>
    <row r="2861" spans="1:16" x14ac:dyDescent="0.3">
      <c r="A2861">
        <v>2859</v>
      </c>
      <c r="B2861">
        <v>15662434</v>
      </c>
      <c r="C2861" t="s">
        <v>1491</v>
      </c>
      <c r="D2861" t="s">
        <v>2955</v>
      </c>
      <c r="E2861" t="s">
        <v>19</v>
      </c>
      <c r="F2861">
        <v>25</v>
      </c>
      <c r="G2861" t="str">
        <f t="shared" si="44"/>
        <v>Young Adults</v>
      </c>
      <c r="H2861">
        <v>3</v>
      </c>
      <c r="I2861" t="s">
        <v>2951</v>
      </c>
      <c r="J2861" s="3">
        <v>0</v>
      </c>
      <c r="K2861" s="3" t="str">
        <f>IF(Table1[[#This Row],[Balance]]&lt;=83000,"Low Balance",IF(Table1[[#This Row],[Balance]]&lt;=166000,"Medium Balance",IF(Table1[[#This Row],[Balance]]&lt;=260000,"High Balance","Invalid")))</f>
        <v>Low Balance</v>
      </c>
      <c r="L2861">
        <v>2</v>
      </c>
      <c r="M2861">
        <v>0</v>
      </c>
      <c r="N2861">
        <v>0</v>
      </c>
      <c r="O2861" s="3">
        <v>187048.72</v>
      </c>
      <c r="P2861">
        <v>0</v>
      </c>
    </row>
    <row r="2862" spans="1:16" x14ac:dyDescent="0.3">
      <c r="A2862">
        <v>2860</v>
      </c>
      <c r="B2862">
        <v>15773503</v>
      </c>
      <c r="C2862" t="s">
        <v>190</v>
      </c>
      <c r="D2862" t="s">
        <v>2946</v>
      </c>
      <c r="E2862" t="s">
        <v>19</v>
      </c>
      <c r="F2862">
        <v>32</v>
      </c>
      <c r="G2862" t="str">
        <f t="shared" si="44"/>
        <v>Middle-Aged</v>
      </c>
      <c r="H2862">
        <v>4</v>
      </c>
      <c r="I2862" t="s">
        <v>2951</v>
      </c>
      <c r="J2862" s="3">
        <v>0</v>
      </c>
      <c r="K2862" s="3" t="str">
        <f>IF(Table1[[#This Row],[Balance]]&lt;=83000,"Low Balance",IF(Table1[[#This Row],[Balance]]&lt;=166000,"Medium Balance",IF(Table1[[#This Row],[Balance]]&lt;=260000,"High Balance","Invalid")))</f>
        <v>Low Balance</v>
      </c>
      <c r="L2862">
        <v>2</v>
      </c>
      <c r="M2862">
        <v>1</v>
      </c>
      <c r="N2862">
        <v>0</v>
      </c>
      <c r="O2862" s="3">
        <v>53420.53</v>
      </c>
      <c r="P2862">
        <v>0</v>
      </c>
    </row>
    <row r="2863" spans="1:16" x14ac:dyDescent="0.3">
      <c r="A2863">
        <v>2861</v>
      </c>
      <c r="B2863">
        <v>15705890</v>
      </c>
      <c r="C2863" t="s">
        <v>965</v>
      </c>
      <c r="D2863" t="s">
        <v>2956</v>
      </c>
      <c r="E2863" t="s">
        <v>19</v>
      </c>
      <c r="F2863">
        <v>45</v>
      </c>
      <c r="G2863" t="str">
        <f t="shared" si="44"/>
        <v>Young Adults</v>
      </c>
      <c r="H2863">
        <v>7</v>
      </c>
      <c r="I2863" t="s">
        <v>2950</v>
      </c>
      <c r="J2863" s="3">
        <v>142072.01999999999</v>
      </c>
      <c r="K2863" s="3" t="str">
        <f>IF(Table1[[#This Row],[Balance]]&lt;=83000,"Low Balance",IF(Table1[[#This Row],[Balance]]&lt;=166000,"Medium Balance",IF(Table1[[#This Row],[Balance]]&lt;=260000,"High Balance","Invalid")))</f>
        <v>Medium Balance</v>
      </c>
      <c r="L2863">
        <v>1</v>
      </c>
      <c r="M2863">
        <v>1</v>
      </c>
      <c r="N2863">
        <v>0</v>
      </c>
      <c r="O2863" s="3">
        <v>37013.29</v>
      </c>
      <c r="P2863">
        <v>0</v>
      </c>
    </row>
    <row r="2864" spans="1:16" x14ac:dyDescent="0.3">
      <c r="A2864">
        <v>2862</v>
      </c>
      <c r="B2864">
        <v>15711398</v>
      </c>
      <c r="C2864" t="s">
        <v>1492</v>
      </c>
      <c r="D2864" t="s">
        <v>2946</v>
      </c>
      <c r="E2864" t="s">
        <v>13</v>
      </c>
      <c r="F2864">
        <v>25</v>
      </c>
      <c r="G2864" t="str">
        <f t="shared" si="44"/>
        <v>Young Adults</v>
      </c>
      <c r="H2864">
        <v>6</v>
      </c>
      <c r="I2864" t="s">
        <v>2950</v>
      </c>
      <c r="J2864" s="3">
        <v>0</v>
      </c>
      <c r="K2864" s="3" t="str">
        <f>IF(Table1[[#This Row],[Balance]]&lt;=83000,"Low Balance",IF(Table1[[#This Row],[Balance]]&lt;=166000,"Medium Balance",IF(Table1[[#This Row],[Balance]]&lt;=260000,"High Balance","Invalid")))</f>
        <v>Low Balance</v>
      </c>
      <c r="L2864">
        <v>2</v>
      </c>
      <c r="M2864">
        <v>1</v>
      </c>
      <c r="N2864">
        <v>0</v>
      </c>
      <c r="O2864" s="3">
        <v>89566.64</v>
      </c>
      <c r="P2864">
        <v>0</v>
      </c>
    </row>
    <row r="2865" spans="1:16" x14ac:dyDescent="0.3">
      <c r="A2865">
        <v>2863</v>
      </c>
      <c r="B2865">
        <v>15752375</v>
      </c>
      <c r="C2865" t="s">
        <v>971</v>
      </c>
      <c r="D2865" t="s">
        <v>2956</v>
      </c>
      <c r="E2865" t="s">
        <v>19</v>
      </c>
      <c r="F2865">
        <v>33</v>
      </c>
      <c r="G2865" t="str">
        <f t="shared" si="44"/>
        <v>Young Adults</v>
      </c>
      <c r="H2865">
        <v>8</v>
      </c>
      <c r="I2865" t="s">
        <v>2950</v>
      </c>
      <c r="J2865" s="3">
        <v>149564.60999999999</v>
      </c>
      <c r="K2865" s="3" t="str">
        <f>IF(Table1[[#This Row],[Balance]]&lt;=83000,"Low Balance",IF(Table1[[#This Row],[Balance]]&lt;=166000,"Medium Balance",IF(Table1[[#This Row],[Balance]]&lt;=260000,"High Balance","Invalid")))</f>
        <v>Medium Balance</v>
      </c>
      <c r="L2865">
        <v>1</v>
      </c>
      <c r="M2865">
        <v>0</v>
      </c>
      <c r="N2865">
        <v>0</v>
      </c>
      <c r="O2865" s="3">
        <v>149913.84</v>
      </c>
      <c r="P2865">
        <v>0</v>
      </c>
    </row>
    <row r="2866" spans="1:16" x14ac:dyDescent="0.3">
      <c r="A2866">
        <v>2864</v>
      </c>
      <c r="B2866">
        <v>15659175</v>
      </c>
      <c r="C2866" t="s">
        <v>1493</v>
      </c>
      <c r="D2866" t="s">
        <v>2956</v>
      </c>
      <c r="E2866" t="s">
        <v>13</v>
      </c>
      <c r="F2866">
        <v>43</v>
      </c>
      <c r="G2866" t="str">
        <f t="shared" si="44"/>
        <v>Young Adults</v>
      </c>
      <c r="H2866">
        <v>9</v>
      </c>
      <c r="I2866" t="s">
        <v>2950</v>
      </c>
      <c r="J2866" s="3">
        <v>0</v>
      </c>
      <c r="K2866" s="3" t="str">
        <f>IF(Table1[[#This Row],[Balance]]&lt;=83000,"Low Balance",IF(Table1[[#This Row],[Balance]]&lt;=166000,"Medium Balance",IF(Table1[[#This Row],[Balance]]&lt;=260000,"High Balance","Invalid")))</f>
        <v>Low Balance</v>
      </c>
      <c r="L2866">
        <v>2</v>
      </c>
      <c r="M2866">
        <v>1</v>
      </c>
      <c r="N2866">
        <v>0</v>
      </c>
      <c r="O2866" s="3">
        <v>18066.689999999999</v>
      </c>
      <c r="P2866">
        <v>0</v>
      </c>
    </row>
    <row r="2867" spans="1:16" x14ac:dyDescent="0.3">
      <c r="A2867">
        <v>2865</v>
      </c>
      <c r="B2867">
        <v>15597033</v>
      </c>
      <c r="C2867" t="s">
        <v>1494</v>
      </c>
      <c r="D2867" t="s">
        <v>2946</v>
      </c>
      <c r="E2867" t="s">
        <v>19</v>
      </c>
      <c r="F2867">
        <v>37</v>
      </c>
      <c r="G2867" t="str">
        <f t="shared" si="44"/>
        <v>Young Adults</v>
      </c>
      <c r="H2867">
        <v>8</v>
      </c>
      <c r="I2867" t="s">
        <v>2950</v>
      </c>
      <c r="J2867" s="3">
        <v>153366.13</v>
      </c>
      <c r="K2867" s="3" t="str">
        <f>IF(Table1[[#This Row],[Balance]]&lt;=83000,"Low Balance",IF(Table1[[#This Row],[Balance]]&lt;=166000,"Medium Balance",IF(Table1[[#This Row],[Balance]]&lt;=260000,"High Balance","Invalid")))</f>
        <v>Medium Balance</v>
      </c>
      <c r="L2867">
        <v>1</v>
      </c>
      <c r="M2867">
        <v>1</v>
      </c>
      <c r="N2867">
        <v>1</v>
      </c>
      <c r="O2867" s="3">
        <v>26912.34</v>
      </c>
      <c r="P2867">
        <v>0</v>
      </c>
    </row>
    <row r="2868" spans="1:16" x14ac:dyDescent="0.3">
      <c r="A2868">
        <v>2866</v>
      </c>
      <c r="B2868">
        <v>15590228</v>
      </c>
      <c r="C2868" t="s">
        <v>1495</v>
      </c>
      <c r="D2868" t="s">
        <v>2946</v>
      </c>
      <c r="E2868" t="s">
        <v>19</v>
      </c>
      <c r="F2868">
        <v>21</v>
      </c>
      <c r="G2868" t="str">
        <f t="shared" si="44"/>
        <v>Young Adults</v>
      </c>
      <c r="H2868">
        <v>6</v>
      </c>
      <c r="I2868" t="s">
        <v>2950</v>
      </c>
      <c r="J2868" s="3">
        <v>76467.16</v>
      </c>
      <c r="K2868" s="3" t="str">
        <f>IF(Table1[[#This Row],[Balance]]&lt;=83000,"Low Balance",IF(Table1[[#This Row],[Balance]]&lt;=166000,"Medium Balance",IF(Table1[[#This Row],[Balance]]&lt;=260000,"High Balance","Invalid")))</f>
        <v>Low Balance</v>
      </c>
      <c r="L2868">
        <v>1</v>
      </c>
      <c r="M2868">
        <v>1</v>
      </c>
      <c r="N2868">
        <v>1</v>
      </c>
      <c r="O2868" s="3">
        <v>173511.72</v>
      </c>
      <c r="P2868">
        <v>0</v>
      </c>
    </row>
    <row r="2869" spans="1:16" x14ac:dyDescent="0.3">
      <c r="A2869">
        <v>2867</v>
      </c>
      <c r="B2869">
        <v>15631848</v>
      </c>
      <c r="C2869" t="s">
        <v>1496</v>
      </c>
      <c r="D2869" t="s">
        <v>2946</v>
      </c>
      <c r="E2869" t="s">
        <v>13</v>
      </c>
      <c r="F2869">
        <v>26</v>
      </c>
      <c r="G2869" t="str">
        <f t="shared" si="44"/>
        <v>Young Adults</v>
      </c>
      <c r="H2869">
        <v>9</v>
      </c>
      <c r="I2869" t="s">
        <v>2950</v>
      </c>
      <c r="J2869" s="3">
        <v>121508.28</v>
      </c>
      <c r="K2869" s="3" t="str">
        <f>IF(Table1[[#This Row],[Balance]]&lt;=83000,"Low Balance",IF(Table1[[#This Row],[Balance]]&lt;=166000,"Medium Balance",IF(Table1[[#This Row],[Balance]]&lt;=260000,"High Balance","Invalid")))</f>
        <v>Medium Balance</v>
      </c>
      <c r="L2869">
        <v>1</v>
      </c>
      <c r="M2869">
        <v>1</v>
      </c>
      <c r="N2869">
        <v>1</v>
      </c>
      <c r="O2869" s="3">
        <v>146785.44</v>
      </c>
      <c r="P2869">
        <v>0</v>
      </c>
    </row>
    <row r="2870" spans="1:16" x14ac:dyDescent="0.3">
      <c r="A2870">
        <v>2868</v>
      </c>
      <c r="B2870">
        <v>15654211</v>
      </c>
      <c r="C2870" t="s">
        <v>597</v>
      </c>
      <c r="D2870" t="s">
        <v>2954</v>
      </c>
      <c r="E2870" t="s">
        <v>13</v>
      </c>
      <c r="F2870">
        <v>27</v>
      </c>
      <c r="G2870" t="str">
        <f t="shared" si="44"/>
        <v>Young Adults</v>
      </c>
      <c r="H2870">
        <v>1</v>
      </c>
      <c r="I2870" t="s">
        <v>2949</v>
      </c>
      <c r="J2870" s="3">
        <v>0</v>
      </c>
      <c r="K2870" s="3" t="str">
        <f>IF(Table1[[#This Row],[Balance]]&lt;=83000,"Low Balance",IF(Table1[[#This Row],[Balance]]&lt;=166000,"Medium Balance",IF(Table1[[#This Row],[Balance]]&lt;=260000,"High Balance","Invalid")))</f>
        <v>Low Balance</v>
      </c>
      <c r="L2870">
        <v>1</v>
      </c>
      <c r="M2870">
        <v>0</v>
      </c>
      <c r="N2870">
        <v>1</v>
      </c>
      <c r="O2870" s="3">
        <v>1050.33</v>
      </c>
      <c r="P2870">
        <v>0</v>
      </c>
    </row>
    <row r="2871" spans="1:16" x14ac:dyDescent="0.3">
      <c r="A2871">
        <v>2869</v>
      </c>
      <c r="B2871">
        <v>15707968</v>
      </c>
      <c r="C2871" t="s">
        <v>779</v>
      </c>
      <c r="D2871" t="s">
        <v>2946</v>
      </c>
      <c r="E2871" t="s">
        <v>19</v>
      </c>
      <c r="F2871">
        <v>36</v>
      </c>
      <c r="G2871" t="str">
        <f t="shared" si="44"/>
        <v>Young Adults</v>
      </c>
      <c r="H2871">
        <v>8</v>
      </c>
      <c r="I2871" t="s">
        <v>2950</v>
      </c>
      <c r="J2871" s="3">
        <v>73211.12</v>
      </c>
      <c r="K2871" s="3" t="str">
        <f>IF(Table1[[#This Row],[Balance]]&lt;=83000,"Low Balance",IF(Table1[[#This Row],[Balance]]&lt;=166000,"Medium Balance",IF(Table1[[#This Row],[Balance]]&lt;=260000,"High Balance","Invalid")))</f>
        <v>Low Balance</v>
      </c>
      <c r="L2871">
        <v>2</v>
      </c>
      <c r="M2871">
        <v>1</v>
      </c>
      <c r="N2871">
        <v>0</v>
      </c>
      <c r="O2871" s="3">
        <v>89587.34</v>
      </c>
      <c r="P2871">
        <v>1</v>
      </c>
    </row>
    <row r="2872" spans="1:16" x14ac:dyDescent="0.3">
      <c r="A2872">
        <v>2870</v>
      </c>
      <c r="B2872">
        <v>15594084</v>
      </c>
      <c r="C2872" t="s">
        <v>536</v>
      </c>
      <c r="D2872" t="s">
        <v>2955</v>
      </c>
      <c r="E2872" t="s">
        <v>19</v>
      </c>
      <c r="F2872">
        <v>22</v>
      </c>
      <c r="G2872" t="str">
        <f t="shared" si="44"/>
        <v>Middle-Aged</v>
      </c>
      <c r="H2872">
        <v>9</v>
      </c>
      <c r="I2872" t="s">
        <v>2950</v>
      </c>
      <c r="J2872" s="3">
        <v>0</v>
      </c>
      <c r="K2872" s="3" t="str">
        <f>IF(Table1[[#This Row],[Balance]]&lt;=83000,"Low Balance",IF(Table1[[#This Row],[Balance]]&lt;=166000,"Medium Balance",IF(Table1[[#This Row],[Balance]]&lt;=260000,"High Balance","Invalid")))</f>
        <v>Low Balance</v>
      </c>
      <c r="L2872">
        <v>2</v>
      </c>
      <c r="M2872">
        <v>1</v>
      </c>
      <c r="N2872">
        <v>0</v>
      </c>
      <c r="O2872" s="3">
        <v>74405.34</v>
      </c>
      <c r="P2872">
        <v>0</v>
      </c>
    </row>
    <row r="2873" spans="1:16" x14ac:dyDescent="0.3">
      <c r="A2873">
        <v>2871</v>
      </c>
      <c r="B2873">
        <v>15651093</v>
      </c>
      <c r="C2873" t="s">
        <v>774</v>
      </c>
      <c r="D2873" t="s">
        <v>2946</v>
      </c>
      <c r="E2873" t="s">
        <v>13</v>
      </c>
      <c r="F2873">
        <v>55</v>
      </c>
      <c r="G2873" t="str">
        <f t="shared" si="44"/>
        <v>Young Adults</v>
      </c>
      <c r="H2873">
        <v>1</v>
      </c>
      <c r="I2873" t="s">
        <v>2949</v>
      </c>
      <c r="J2873" s="3">
        <v>0</v>
      </c>
      <c r="K2873" s="3" t="str">
        <f>IF(Table1[[#This Row],[Balance]]&lt;=83000,"Low Balance",IF(Table1[[#This Row],[Balance]]&lt;=166000,"Medium Balance",IF(Table1[[#This Row],[Balance]]&lt;=260000,"High Balance","Invalid")))</f>
        <v>Low Balance</v>
      </c>
      <c r="L2873">
        <v>2</v>
      </c>
      <c r="M2873">
        <v>0</v>
      </c>
      <c r="N2873">
        <v>1</v>
      </c>
      <c r="O2873" s="3">
        <v>54409.48</v>
      </c>
      <c r="P2873">
        <v>0</v>
      </c>
    </row>
    <row r="2874" spans="1:16" x14ac:dyDescent="0.3">
      <c r="A2874">
        <v>2872</v>
      </c>
      <c r="B2874">
        <v>15798824</v>
      </c>
      <c r="C2874" t="s">
        <v>131</v>
      </c>
      <c r="D2874" t="s">
        <v>2955</v>
      </c>
      <c r="E2874" t="s">
        <v>19</v>
      </c>
      <c r="F2874">
        <v>38</v>
      </c>
      <c r="G2874" t="str">
        <f t="shared" si="44"/>
        <v>Middle-Aged</v>
      </c>
      <c r="H2874">
        <v>0</v>
      </c>
      <c r="I2874" t="s">
        <v>2949</v>
      </c>
      <c r="J2874" s="3">
        <v>92674.94</v>
      </c>
      <c r="K2874" s="3" t="str">
        <f>IF(Table1[[#This Row],[Balance]]&lt;=83000,"Low Balance",IF(Table1[[#This Row],[Balance]]&lt;=166000,"Medium Balance",IF(Table1[[#This Row],[Balance]]&lt;=260000,"High Balance","Invalid")))</f>
        <v>Medium Balance</v>
      </c>
      <c r="L2874">
        <v>2</v>
      </c>
      <c r="M2874">
        <v>1</v>
      </c>
      <c r="N2874">
        <v>0</v>
      </c>
      <c r="O2874" s="3">
        <v>3647.57</v>
      </c>
      <c r="P2874">
        <v>0</v>
      </c>
    </row>
    <row r="2875" spans="1:16" x14ac:dyDescent="0.3">
      <c r="A2875">
        <v>2873</v>
      </c>
      <c r="B2875">
        <v>15671591</v>
      </c>
      <c r="C2875" t="s">
        <v>1208</v>
      </c>
      <c r="D2875" t="s">
        <v>2954</v>
      </c>
      <c r="E2875" t="s">
        <v>19</v>
      </c>
      <c r="F2875">
        <v>52</v>
      </c>
      <c r="G2875" t="str">
        <f t="shared" si="44"/>
        <v>Young Adults</v>
      </c>
      <c r="H2875">
        <v>3</v>
      </c>
      <c r="I2875" t="s">
        <v>2951</v>
      </c>
      <c r="J2875" s="3">
        <v>96196.24</v>
      </c>
      <c r="K2875" s="3" t="str">
        <f>IF(Table1[[#This Row],[Balance]]&lt;=83000,"Low Balance",IF(Table1[[#This Row],[Balance]]&lt;=166000,"Medium Balance",IF(Table1[[#This Row],[Balance]]&lt;=260000,"High Balance","Invalid")))</f>
        <v>Medium Balance</v>
      </c>
      <c r="L2875">
        <v>4</v>
      </c>
      <c r="M2875">
        <v>1</v>
      </c>
      <c r="N2875">
        <v>0</v>
      </c>
      <c r="O2875" s="3">
        <v>198874.52</v>
      </c>
      <c r="P2875">
        <v>1</v>
      </c>
    </row>
    <row r="2876" spans="1:16" x14ac:dyDescent="0.3">
      <c r="A2876">
        <v>2874</v>
      </c>
      <c r="B2876">
        <v>15707189</v>
      </c>
      <c r="C2876" t="s">
        <v>189</v>
      </c>
      <c r="D2876" t="s">
        <v>2955</v>
      </c>
      <c r="E2876" t="s">
        <v>13</v>
      </c>
      <c r="F2876">
        <v>36</v>
      </c>
      <c r="G2876" t="str">
        <f t="shared" si="44"/>
        <v>Young Adults</v>
      </c>
      <c r="H2876">
        <v>1</v>
      </c>
      <c r="I2876" t="s">
        <v>2949</v>
      </c>
      <c r="J2876" s="3">
        <v>114391.62</v>
      </c>
      <c r="K2876" s="3" t="str">
        <f>IF(Table1[[#This Row],[Balance]]&lt;=83000,"Low Balance",IF(Table1[[#This Row],[Balance]]&lt;=166000,"Medium Balance",IF(Table1[[#This Row],[Balance]]&lt;=260000,"High Balance","Invalid")))</f>
        <v>Medium Balance</v>
      </c>
      <c r="L2876">
        <v>1</v>
      </c>
      <c r="M2876">
        <v>1</v>
      </c>
      <c r="N2876">
        <v>1</v>
      </c>
      <c r="O2876" s="3">
        <v>53412.54</v>
      </c>
      <c r="P2876">
        <v>0</v>
      </c>
    </row>
    <row r="2877" spans="1:16" x14ac:dyDescent="0.3">
      <c r="A2877">
        <v>2875</v>
      </c>
      <c r="B2877">
        <v>15733581</v>
      </c>
      <c r="C2877" t="s">
        <v>127</v>
      </c>
      <c r="D2877" t="s">
        <v>2954</v>
      </c>
      <c r="E2877" t="s">
        <v>19</v>
      </c>
      <c r="F2877">
        <v>32</v>
      </c>
      <c r="G2877" t="str">
        <f t="shared" si="44"/>
        <v>Young Adults</v>
      </c>
      <c r="H2877">
        <v>9</v>
      </c>
      <c r="I2877" t="s">
        <v>2950</v>
      </c>
      <c r="J2877" s="3">
        <v>80262.66</v>
      </c>
      <c r="K2877" s="3" t="str">
        <f>IF(Table1[[#This Row],[Balance]]&lt;=83000,"Low Balance",IF(Table1[[#This Row],[Balance]]&lt;=166000,"Medium Balance",IF(Table1[[#This Row],[Balance]]&lt;=260000,"High Balance","Invalid")))</f>
        <v>Low Balance</v>
      </c>
      <c r="L2877">
        <v>1</v>
      </c>
      <c r="M2877">
        <v>1</v>
      </c>
      <c r="N2877">
        <v>0</v>
      </c>
      <c r="O2877" s="3">
        <v>194867.78</v>
      </c>
      <c r="P2877">
        <v>0</v>
      </c>
    </row>
    <row r="2878" spans="1:16" x14ac:dyDescent="0.3">
      <c r="A2878">
        <v>2876</v>
      </c>
      <c r="B2878">
        <v>15641640</v>
      </c>
      <c r="C2878" t="s">
        <v>1437</v>
      </c>
      <c r="D2878" t="s">
        <v>2956</v>
      </c>
      <c r="E2878" t="s">
        <v>13</v>
      </c>
      <c r="F2878">
        <v>33</v>
      </c>
      <c r="G2878" t="str">
        <f t="shared" si="44"/>
        <v>Young Adults</v>
      </c>
      <c r="H2878">
        <v>7</v>
      </c>
      <c r="I2878" t="s">
        <v>2950</v>
      </c>
      <c r="J2878" s="3">
        <v>173331.52</v>
      </c>
      <c r="K2878" s="3" t="str">
        <f>IF(Table1[[#This Row],[Balance]]&lt;=83000,"Low Balance",IF(Table1[[#This Row],[Balance]]&lt;=166000,"Medium Balance",IF(Table1[[#This Row],[Balance]]&lt;=260000,"High Balance","Invalid")))</f>
        <v>High Balance</v>
      </c>
      <c r="L2878">
        <v>1</v>
      </c>
      <c r="M2878">
        <v>1</v>
      </c>
      <c r="N2878">
        <v>0</v>
      </c>
      <c r="O2878" s="3">
        <v>150452.88</v>
      </c>
      <c r="P2878">
        <v>0</v>
      </c>
    </row>
    <row r="2879" spans="1:16" x14ac:dyDescent="0.3">
      <c r="A2879">
        <v>2877</v>
      </c>
      <c r="B2879">
        <v>15585284</v>
      </c>
      <c r="C2879" t="s">
        <v>1096</v>
      </c>
      <c r="D2879" t="s">
        <v>2955</v>
      </c>
      <c r="E2879" t="s">
        <v>13</v>
      </c>
      <c r="F2879">
        <v>35</v>
      </c>
      <c r="G2879" t="str">
        <f t="shared" si="44"/>
        <v>Middle-Aged</v>
      </c>
      <c r="H2879">
        <v>7</v>
      </c>
      <c r="I2879" t="s">
        <v>2950</v>
      </c>
      <c r="J2879" s="3">
        <v>147285.51999999999</v>
      </c>
      <c r="K2879" s="3" t="str">
        <f>IF(Table1[[#This Row],[Balance]]&lt;=83000,"Low Balance",IF(Table1[[#This Row],[Balance]]&lt;=166000,"Medium Balance",IF(Table1[[#This Row],[Balance]]&lt;=260000,"High Balance","Invalid")))</f>
        <v>Medium Balance</v>
      </c>
      <c r="L2879">
        <v>1</v>
      </c>
      <c r="M2879">
        <v>1</v>
      </c>
      <c r="N2879">
        <v>1</v>
      </c>
      <c r="O2879" s="3">
        <v>57807.05</v>
      </c>
      <c r="P2879">
        <v>0</v>
      </c>
    </row>
    <row r="2880" spans="1:16" x14ac:dyDescent="0.3">
      <c r="A2880">
        <v>2878</v>
      </c>
      <c r="B2880">
        <v>15617866</v>
      </c>
      <c r="C2880" t="s">
        <v>286</v>
      </c>
      <c r="D2880" t="s">
        <v>2954</v>
      </c>
      <c r="E2880" t="s">
        <v>19</v>
      </c>
      <c r="F2880">
        <v>67</v>
      </c>
      <c r="G2880" t="str">
        <f t="shared" si="44"/>
        <v>Young Adults</v>
      </c>
      <c r="H2880">
        <v>5</v>
      </c>
      <c r="I2880" t="s">
        <v>2951</v>
      </c>
      <c r="J2880" s="3">
        <v>119785.47</v>
      </c>
      <c r="K2880" s="3" t="str">
        <f>IF(Table1[[#This Row],[Balance]]&lt;=83000,"Low Balance",IF(Table1[[#This Row],[Balance]]&lt;=166000,"Medium Balance",IF(Table1[[#This Row],[Balance]]&lt;=260000,"High Balance","Invalid")))</f>
        <v>Medium Balance</v>
      </c>
      <c r="L2880">
        <v>2</v>
      </c>
      <c r="M2880">
        <v>1</v>
      </c>
      <c r="N2880">
        <v>1</v>
      </c>
      <c r="O2880" s="3">
        <v>107534.32</v>
      </c>
      <c r="P2880">
        <v>0</v>
      </c>
    </row>
    <row r="2881" spans="1:16" x14ac:dyDescent="0.3">
      <c r="A2881">
        <v>2879</v>
      </c>
      <c r="B2881">
        <v>15667751</v>
      </c>
      <c r="C2881" t="s">
        <v>689</v>
      </c>
      <c r="D2881" t="s">
        <v>2954</v>
      </c>
      <c r="E2881" t="s">
        <v>13</v>
      </c>
      <c r="F2881">
        <v>36</v>
      </c>
      <c r="G2881" t="str">
        <f t="shared" si="44"/>
        <v>Middle-Aged</v>
      </c>
      <c r="H2881">
        <v>1</v>
      </c>
      <c r="I2881" t="s">
        <v>2949</v>
      </c>
      <c r="J2881" s="3">
        <v>140137.15</v>
      </c>
      <c r="K2881" s="3" t="str">
        <f>IF(Table1[[#This Row],[Balance]]&lt;=83000,"Low Balance",IF(Table1[[#This Row],[Balance]]&lt;=166000,"Medium Balance",IF(Table1[[#This Row],[Balance]]&lt;=260000,"High Balance","Invalid")))</f>
        <v>Medium Balance</v>
      </c>
      <c r="L2881">
        <v>1</v>
      </c>
      <c r="M2881">
        <v>1</v>
      </c>
      <c r="N2881">
        <v>0</v>
      </c>
      <c r="O2881" s="3">
        <v>194073.33</v>
      </c>
      <c r="P2881">
        <v>0</v>
      </c>
    </row>
    <row r="2882" spans="1:16" x14ac:dyDescent="0.3">
      <c r="A2882">
        <v>2880</v>
      </c>
      <c r="B2882">
        <v>15669411</v>
      </c>
      <c r="C2882" t="s">
        <v>1497</v>
      </c>
      <c r="D2882" t="s">
        <v>2954</v>
      </c>
      <c r="E2882" t="s">
        <v>13</v>
      </c>
      <c r="F2882">
        <v>52</v>
      </c>
      <c r="G2882" t="str">
        <f t="shared" si="44"/>
        <v>Young Adults</v>
      </c>
      <c r="H2882">
        <v>6</v>
      </c>
      <c r="I2882" t="s">
        <v>2950</v>
      </c>
      <c r="J2882" s="3">
        <v>107467.56</v>
      </c>
      <c r="K2882" s="3" t="str">
        <f>IF(Table1[[#This Row],[Balance]]&lt;=83000,"Low Balance",IF(Table1[[#This Row],[Balance]]&lt;=166000,"Medium Balance",IF(Table1[[#This Row],[Balance]]&lt;=260000,"High Balance","Invalid")))</f>
        <v>Medium Balance</v>
      </c>
      <c r="L2882">
        <v>1</v>
      </c>
      <c r="M2882">
        <v>1</v>
      </c>
      <c r="N2882">
        <v>0</v>
      </c>
      <c r="O2882" s="3">
        <v>126233.18</v>
      </c>
      <c r="P2882">
        <v>1</v>
      </c>
    </row>
    <row r="2883" spans="1:16" x14ac:dyDescent="0.3">
      <c r="A2883">
        <v>2881</v>
      </c>
      <c r="B2883">
        <v>15789425</v>
      </c>
      <c r="C2883" t="s">
        <v>1498</v>
      </c>
      <c r="D2883" t="s">
        <v>2956</v>
      </c>
      <c r="E2883" t="s">
        <v>13</v>
      </c>
      <c r="F2883">
        <v>37</v>
      </c>
      <c r="G2883" t="str">
        <f t="shared" ref="G2883:G2946" si="45">IF(F2884&lt;=44,"Young Adults",IF(F2884&lt;=69,"Middle-Aged",IF(F2884&lt;=92,"Seniors","Invalid")))</f>
        <v>Young Adults</v>
      </c>
      <c r="H2883">
        <v>8</v>
      </c>
      <c r="I2883" t="s">
        <v>2950</v>
      </c>
      <c r="J2883" s="3">
        <v>98218.04</v>
      </c>
      <c r="K2883" s="3" t="str">
        <f>IF(Table1[[#This Row],[Balance]]&lt;=83000,"Low Balance",IF(Table1[[#This Row],[Balance]]&lt;=166000,"Medium Balance",IF(Table1[[#This Row],[Balance]]&lt;=260000,"High Balance","Invalid")))</f>
        <v>Medium Balance</v>
      </c>
      <c r="L2883">
        <v>2</v>
      </c>
      <c r="M2883">
        <v>1</v>
      </c>
      <c r="N2883">
        <v>0</v>
      </c>
      <c r="O2883" s="3">
        <v>182354.46</v>
      </c>
      <c r="P2883">
        <v>1</v>
      </c>
    </row>
    <row r="2884" spans="1:16" x14ac:dyDescent="0.3">
      <c r="A2884">
        <v>2882</v>
      </c>
      <c r="B2884">
        <v>15570943</v>
      </c>
      <c r="C2884" t="s">
        <v>1265</v>
      </c>
      <c r="D2884" t="s">
        <v>2946</v>
      </c>
      <c r="E2884" t="s">
        <v>13</v>
      </c>
      <c r="F2884">
        <v>35</v>
      </c>
      <c r="G2884" t="str">
        <f t="shared" si="45"/>
        <v>Young Adults</v>
      </c>
      <c r="H2884">
        <v>2</v>
      </c>
      <c r="I2884" t="s">
        <v>2949</v>
      </c>
      <c r="J2884" s="3">
        <v>133607.75</v>
      </c>
      <c r="K2884" s="3" t="str">
        <f>IF(Table1[[#This Row],[Balance]]&lt;=83000,"Low Balance",IF(Table1[[#This Row],[Balance]]&lt;=166000,"Medium Balance",IF(Table1[[#This Row],[Balance]]&lt;=260000,"High Balance","Invalid")))</f>
        <v>Medium Balance</v>
      </c>
      <c r="L2884">
        <v>1</v>
      </c>
      <c r="M2884">
        <v>1</v>
      </c>
      <c r="N2884">
        <v>1</v>
      </c>
      <c r="O2884" s="3">
        <v>120586.32</v>
      </c>
      <c r="P2884">
        <v>0</v>
      </c>
    </row>
    <row r="2885" spans="1:16" x14ac:dyDescent="0.3">
      <c r="A2885">
        <v>2883</v>
      </c>
      <c r="B2885">
        <v>15685829</v>
      </c>
      <c r="C2885" t="s">
        <v>485</v>
      </c>
      <c r="D2885" t="s">
        <v>2955</v>
      </c>
      <c r="E2885" t="s">
        <v>19</v>
      </c>
      <c r="F2885">
        <v>37</v>
      </c>
      <c r="G2885" t="str">
        <f t="shared" si="45"/>
        <v>Young Adults</v>
      </c>
      <c r="H2885">
        <v>3</v>
      </c>
      <c r="I2885" t="s">
        <v>2951</v>
      </c>
      <c r="J2885" s="3">
        <v>0</v>
      </c>
      <c r="K2885" s="3" t="str">
        <f>IF(Table1[[#This Row],[Balance]]&lt;=83000,"Low Balance",IF(Table1[[#This Row],[Balance]]&lt;=166000,"Medium Balance",IF(Table1[[#This Row],[Balance]]&lt;=260000,"High Balance","Invalid")))</f>
        <v>Low Balance</v>
      </c>
      <c r="L2885">
        <v>2</v>
      </c>
      <c r="M2885">
        <v>1</v>
      </c>
      <c r="N2885">
        <v>1</v>
      </c>
      <c r="O2885" s="3">
        <v>50578.400000000001</v>
      </c>
      <c r="P2885">
        <v>0</v>
      </c>
    </row>
    <row r="2886" spans="1:16" x14ac:dyDescent="0.3">
      <c r="A2886">
        <v>2884</v>
      </c>
      <c r="B2886">
        <v>15721917</v>
      </c>
      <c r="C2886" t="s">
        <v>280</v>
      </c>
      <c r="D2886" t="s">
        <v>2953</v>
      </c>
      <c r="E2886" t="s">
        <v>13</v>
      </c>
      <c r="F2886">
        <v>38</v>
      </c>
      <c r="G2886" t="str">
        <f t="shared" si="45"/>
        <v>Young Adults</v>
      </c>
      <c r="H2886">
        <v>8</v>
      </c>
      <c r="I2886" t="s">
        <v>2950</v>
      </c>
      <c r="J2886" s="3">
        <v>95139.41</v>
      </c>
      <c r="K2886" s="3" t="str">
        <f>IF(Table1[[#This Row],[Balance]]&lt;=83000,"Low Balance",IF(Table1[[#This Row],[Balance]]&lt;=166000,"Medium Balance",IF(Table1[[#This Row],[Balance]]&lt;=260000,"High Balance","Invalid")))</f>
        <v>Medium Balance</v>
      </c>
      <c r="L2886">
        <v>1</v>
      </c>
      <c r="M2886">
        <v>1</v>
      </c>
      <c r="N2886">
        <v>1</v>
      </c>
      <c r="O2886" s="3">
        <v>86575.46</v>
      </c>
      <c r="P2886">
        <v>0</v>
      </c>
    </row>
    <row r="2887" spans="1:16" x14ac:dyDescent="0.3">
      <c r="A2887">
        <v>2885</v>
      </c>
      <c r="B2887">
        <v>15776047</v>
      </c>
      <c r="C2887" t="s">
        <v>586</v>
      </c>
      <c r="D2887" t="s">
        <v>2953</v>
      </c>
      <c r="E2887" t="s">
        <v>13</v>
      </c>
      <c r="F2887">
        <v>29</v>
      </c>
      <c r="G2887" t="str">
        <f t="shared" si="45"/>
        <v>Young Adults</v>
      </c>
      <c r="H2887">
        <v>3</v>
      </c>
      <c r="I2887" t="s">
        <v>2951</v>
      </c>
      <c r="J2887" s="3">
        <v>0</v>
      </c>
      <c r="K2887" s="3" t="str">
        <f>IF(Table1[[#This Row],[Balance]]&lt;=83000,"Low Balance",IF(Table1[[#This Row],[Balance]]&lt;=166000,"Medium Balance",IF(Table1[[#This Row],[Balance]]&lt;=260000,"High Balance","Invalid")))</f>
        <v>Low Balance</v>
      </c>
      <c r="L2887">
        <v>2</v>
      </c>
      <c r="M2887">
        <v>0</v>
      </c>
      <c r="N2887">
        <v>1</v>
      </c>
      <c r="O2887" s="3">
        <v>153392.28</v>
      </c>
      <c r="P2887">
        <v>0</v>
      </c>
    </row>
    <row r="2888" spans="1:16" x14ac:dyDescent="0.3">
      <c r="A2888">
        <v>2886</v>
      </c>
      <c r="B2888">
        <v>15716024</v>
      </c>
      <c r="C2888" t="s">
        <v>1499</v>
      </c>
      <c r="D2888" t="s">
        <v>2955</v>
      </c>
      <c r="E2888" t="s">
        <v>19</v>
      </c>
      <c r="F2888">
        <v>42</v>
      </c>
      <c r="G2888" t="str">
        <f t="shared" si="45"/>
        <v>Young Adults</v>
      </c>
      <c r="H2888">
        <v>5</v>
      </c>
      <c r="I2888" t="s">
        <v>2951</v>
      </c>
      <c r="J2888" s="3">
        <v>0</v>
      </c>
      <c r="K2888" s="3" t="str">
        <f>IF(Table1[[#This Row],[Balance]]&lt;=83000,"Low Balance",IF(Table1[[#This Row],[Balance]]&lt;=166000,"Medium Balance",IF(Table1[[#This Row],[Balance]]&lt;=260000,"High Balance","Invalid")))</f>
        <v>Low Balance</v>
      </c>
      <c r="L2888">
        <v>2</v>
      </c>
      <c r="M2888">
        <v>1</v>
      </c>
      <c r="N2888">
        <v>0</v>
      </c>
      <c r="O2888" s="3">
        <v>115509.59</v>
      </c>
      <c r="P2888">
        <v>0</v>
      </c>
    </row>
    <row r="2889" spans="1:16" x14ac:dyDescent="0.3">
      <c r="A2889">
        <v>2887</v>
      </c>
      <c r="B2889">
        <v>15675328</v>
      </c>
      <c r="C2889" t="s">
        <v>356</v>
      </c>
      <c r="D2889" t="s">
        <v>2946</v>
      </c>
      <c r="E2889" t="s">
        <v>13</v>
      </c>
      <c r="F2889">
        <v>37</v>
      </c>
      <c r="G2889" t="str">
        <f t="shared" si="45"/>
        <v>Young Adults</v>
      </c>
      <c r="H2889">
        <v>6</v>
      </c>
      <c r="I2889" t="s">
        <v>2950</v>
      </c>
      <c r="J2889" s="3">
        <v>0</v>
      </c>
      <c r="K2889" s="3" t="str">
        <f>IF(Table1[[#This Row],[Balance]]&lt;=83000,"Low Balance",IF(Table1[[#This Row],[Balance]]&lt;=166000,"Medium Balance",IF(Table1[[#This Row],[Balance]]&lt;=260000,"High Balance","Invalid")))</f>
        <v>Low Balance</v>
      </c>
      <c r="L2889">
        <v>2</v>
      </c>
      <c r="M2889">
        <v>1</v>
      </c>
      <c r="N2889">
        <v>0</v>
      </c>
      <c r="O2889" s="3">
        <v>82176.479999999996</v>
      </c>
      <c r="P2889">
        <v>0</v>
      </c>
    </row>
    <row r="2890" spans="1:16" x14ac:dyDescent="0.3">
      <c r="A2890">
        <v>2888</v>
      </c>
      <c r="B2890">
        <v>15604314</v>
      </c>
      <c r="C2890" t="s">
        <v>1181</v>
      </c>
      <c r="D2890" t="s">
        <v>2955</v>
      </c>
      <c r="E2890" t="s">
        <v>13</v>
      </c>
      <c r="F2890">
        <v>26</v>
      </c>
      <c r="G2890" t="str">
        <f t="shared" si="45"/>
        <v>Young Adults</v>
      </c>
      <c r="H2890">
        <v>1</v>
      </c>
      <c r="I2890" t="s">
        <v>2949</v>
      </c>
      <c r="J2890" s="3">
        <v>97331.19</v>
      </c>
      <c r="K2890" s="3" t="str">
        <f>IF(Table1[[#This Row],[Balance]]&lt;=83000,"Low Balance",IF(Table1[[#This Row],[Balance]]&lt;=166000,"Medium Balance",IF(Table1[[#This Row],[Balance]]&lt;=260000,"High Balance","Invalid")))</f>
        <v>Medium Balance</v>
      </c>
      <c r="L2890">
        <v>1</v>
      </c>
      <c r="M2890">
        <v>1</v>
      </c>
      <c r="N2890">
        <v>0</v>
      </c>
      <c r="O2890" s="3">
        <v>63717.49</v>
      </c>
      <c r="P2890">
        <v>0</v>
      </c>
    </row>
    <row r="2891" spans="1:16" x14ac:dyDescent="0.3">
      <c r="A2891">
        <v>2889</v>
      </c>
      <c r="B2891">
        <v>15658339</v>
      </c>
      <c r="C2891" t="s">
        <v>557</v>
      </c>
      <c r="D2891" t="s">
        <v>2955</v>
      </c>
      <c r="E2891" t="s">
        <v>19</v>
      </c>
      <c r="F2891">
        <v>37</v>
      </c>
      <c r="G2891" t="str">
        <f t="shared" si="45"/>
        <v>Young Adults</v>
      </c>
      <c r="H2891">
        <v>2</v>
      </c>
      <c r="I2891" t="s">
        <v>2949</v>
      </c>
      <c r="J2891" s="3">
        <v>139265.63</v>
      </c>
      <c r="K2891" s="3" t="str">
        <f>IF(Table1[[#This Row],[Balance]]&lt;=83000,"Low Balance",IF(Table1[[#This Row],[Balance]]&lt;=166000,"Medium Balance",IF(Table1[[#This Row],[Balance]]&lt;=260000,"High Balance","Invalid")))</f>
        <v>Medium Balance</v>
      </c>
      <c r="L2891">
        <v>2</v>
      </c>
      <c r="M2891">
        <v>1</v>
      </c>
      <c r="N2891">
        <v>1</v>
      </c>
      <c r="O2891" s="3">
        <v>198745.94</v>
      </c>
      <c r="P2891">
        <v>0</v>
      </c>
    </row>
    <row r="2892" spans="1:16" x14ac:dyDescent="0.3">
      <c r="A2892">
        <v>2890</v>
      </c>
      <c r="B2892">
        <v>15630402</v>
      </c>
      <c r="C2892" t="s">
        <v>965</v>
      </c>
      <c r="D2892" t="s">
        <v>2953</v>
      </c>
      <c r="E2892" t="s">
        <v>13</v>
      </c>
      <c r="F2892">
        <v>31</v>
      </c>
      <c r="G2892" t="str">
        <f t="shared" si="45"/>
        <v>Young Adults</v>
      </c>
      <c r="H2892">
        <v>9</v>
      </c>
      <c r="I2892" t="s">
        <v>2950</v>
      </c>
      <c r="J2892" s="3">
        <v>0</v>
      </c>
      <c r="K2892" s="3" t="str">
        <f>IF(Table1[[#This Row],[Balance]]&lt;=83000,"Low Balance",IF(Table1[[#This Row],[Balance]]&lt;=166000,"Medium Balance",IF(Table1[[#This Row],[Balance]]&lt;=260000,"High Balance","Invalid")))</f>
        <v>Low Balance</v>
      </c>
      <c r="L2892">
        <v>1</v>
      </c>
      <c r="M2892">
        <v>0</v>
      </c>
      <c r="N2892">
        <v>1</v>
      </c>
      <c r="O2892" s="3">
        <v>5719.11</v>
      </c>
      <c r="P2892">
        <v>0</v>
      </c>
    </row>
    <row r="2893" spans="1:16" x14ac:dyDescent="0.3">
      <c r="A2893">
        <v>2891</v>
      </c>
      <c r="B2893">
        <v>15689616</v>
      </c>
      <c r="C2893" t="s">
        <v>1233</v>
      </c>
      <c r="D2893" t="s">
        <v>2954</v>
      </c>
      <c r="E2893" t="s">
        <v>19</v>
      </c>
      <c r="F2893">
        <v>34</v>
      </c>
      <c r="G2893" t="str">
        <f t="shared" si="45"/>
        <v>Young Adults</v>
      </c>
      <c r="H2893">
        <v>5</v>
      </c>
      <c r="I2893" t="s">
        <v>2951</v>
      </c>
      <c r="J2893" s="3">
        <v>168094.01</v>
      </c>
      <c r="K2893" s="3" t="str">
        <f>IF(Table1[[#This Row],[Balance]]&lt;=83000,"Low Balance",IF(Table1[[#This Row],[Balance]]&lt;=166000,"Medium Balance",IF(Table1[[#This Row],[Balance]]&lt;=260000,"High Balance","Invalid")))</f>
        <v>High Balance</v>
      </c>
      <c r="L2893">
        <v>1</v>
      </c>
      <c r="M2893">
        <v>0</v>
      </c>
      <c r="N2893">
        <v>0</v>
      </c>
      <c r="O2893" s="3">
        <v>20058.61</v>
      </c>
      <c r="P2893">
        <v>0</v>
      </c>
    </row>
    <row r="2894" spans="1:16" x14ac:dyDescent="0.3">
      <c r="A2894">
        <v>2892</v>
      </c>
      <c r="B2894">
        <v>15774224</v>
      </c>
      <c r="C2894" t="s">
        <v>1500</v>
      </c>
      <c r="D2894" t="s">
        <v>2955</v>
      </c>
      <c r="E2894" t="s">
        <v>13</v>
      </c>
      <c r="F2894">
        <v>30</v>
      </c>
      <c r="G2894" t="str">
        <f t="shared" si="45"/>
        <v>Young Adults</v>
      </c>
      <c r="H2894">
        <v>5</v>
      </c>
      <c r="I2894" t="s">
        <v>2951</v>
      </c>
      <c r="J2894" s="3">
        <v>131563.88</v>
      </c>
      <c r="K2894" s="3" t="str">
        <f>IF(Table1[[#This Row],[Balance]]&lt;=83000,"Low Balance",IF(Table1[[#This Row],[Balance]]&lt;=166000,"Medium Balance",IF(Table1[[#This Row],[Balance]]&lt;=260000,"High Balance","Invalid")))</f>
        <v>Medium Balance</v>
      </c>
      <c r="L2894">
        <v>2</v>
      </c>
      <c r="M2894">
        <v>1</v>
      </c>
      <c r="N2894">
        <v>0</v>
      </c>
      <c r="O2894" s="3">
        <v>170638.98</v>
      </c>
      <c r="P2894">
        <v>0</v>
      </c>
    </row>
    <row r="2895" spans="1:16" x14ac:dyDescent="0.3">
      <c r="A2895">
        <v>2893</v>
      </c>
      <c r="B2895">
        <v>15701291</v>
      </c>
      <c r="C2895" t="s">
        <v>1395</v>
      </c>
      <c r="D2895" t="s">
        <v>2954</v>
      </c>
      <c r="E2895" t="s">
        <v>19</v>
      </c>
      <c r="F2895">
        <v>44</v>
      </c>
      <c r="G2895" t="str">
        <f t="shared" si="45"/>
        <v>Middle-Aged</v>
      </c>
      <c r="H2895">
        <v>3</v>
      </c>
      <c r="I2895" t="s">
        <v>2951</v>
      </c>
      <c r="J2895" s="3">
        <v>0</v>
      </c>
      <c r="K2895" s="3" t="str">
        <f>IF(Table1[[#This Row],[Balance]]&lt;=83000,"Low Balance",IF(Table1[[#This Row],[Balance]]&lt;=166000,"Medium Balance",IF(Table1[[#This Row],[Balance]]&lt;=260000,"High Balance","Invalid")))</f>
        <v>Low Balance</v>
      </c>
      <c r="L2895">
        <v>2</v>
      </c>
      <c r="M2895">
        <v>1</v>
      </c>
      <c r="N2895">
        <v>0</v>
      </c>
      <c r="O2895" s="3">
        <v>30607.11</v>
      </c>
      <c r="P2895">
        <v>0</v>
      </c>
    </row>
    <row r="2896" spans="1:16" x14ac:dyDescent="0.3">
      <c r="A2896">
        <v>2894</v>
      </c>
      <c r="B2896">
        <v>15719606</v>
      </c>
      <c r="C2896" t="s">
        <v>1501</v>
      </c>
      <c r="D2896" t="s">
        <v>2954</v>
      </c>
      <c r="E2896" t="s">
        <v>19</v>
      </c>
      <c r="F2896">
        <v>50</v>
      </c>
      <c r="G2896" t="str">
        <f t="shared" si="45"/>
        <v>Young Adults</v>
      </c>
      <c r="H2896">
        <v>9</v>
      </c>
      <c r="I2896" t="s">
        <v>2950</v>
      </c>
      <c r="J2896" s="3">
        <v>0</v>
      </c>
      <c r="K2896" s="3" t="str">
        <f>IF(Table1[[#This Row],[Balance]]&lt;=83000,"Low Balance",IF(Table1[[#This Row],[Balance]]&lt;=166000,"Medium Balance",IF(Table1[[#This Row],[Balance]]&lt;=260000,"High Balance","Invalid")))</f>
        <v>Low Balance</v>
      </c>
      <c r="L2896">
        <v>2</v>
      </c>
      <c r="M2896">
        <v>0</v>
      </c>
      <c r="N2896">
        <v>0</v>
      </c>
      <c r="O2896" s="3">
        <v>37171.46</v>
      </c>
      <c r="P2896">
        <v>0</v>
      </c>
    </row>
    <row r="2897" spans="1:16" x14ac:dyDescent="0.3">
      <c r="A2897">
        <v>2895</v>
      </c>
      <c r="B2897">
        <v>15644119</v>
      </c>
      <c r="C2897" t="s">
        <v>1502</v>
      </c>
      <c r="D2897" t="s">
        <v>2955</v>
      </c>
      <c r="E2897" t="s">
        <v>19</v>
      </c>
      <c r="F2897">
        <v>31</v>
      </c>
      <c r="G2897" t="str">
        <f t="shared" si="45"/>
        <v>Middle-Aged</v>
      </c>
      <c r="H2897">
        <v>3</v>
      </c>
      <c r="I2897" t="s">
        <v>2951</v>
      </c>
      <c r="J2897" s="3">
        <v>0</v>
      </c>
      <c r="K2897" s="3" t="str">
        <f>IF(Table1[[#This Row],[Balance]]&lt;=83000,"Low Balance",IF(Table1[[#This Row],[Balance]]&lt;=166000,"Medium Balance",IF(Table1[[#This Row],[Balance]]&lt;=260000,"High Balance","Invalid")))</f>
        <v>Low Balance</v>
      </c>
      <c r="L2897">
        <v>1</v>
      </c>
      <c r="M2897">
        <v>1</v>
      </c>
      <c r="N2897">
        <v>1</v>
      </c>
      <c r="O2897" s="3">
        <v>42589.33</v>
      </c>
      <c r="P2897">
        <v>0</v>
      </c>
    </row>
    <row r="2898" spans="1:16" x14ac:dyDescent="0.3">
      <c r="A2898">
        <v>2896</v>
      </c>
      <c r="B2898">
        <v>15646859</v>
      </c>
      <c r="C2898" t="s">
        <v>1503</v>
      </c>
      <c r="D2898" t="s">
        <v>2955</v>
      </c>
      <c r="E2898" t="s">
        <v>19</v>
      </c>
      <c r="F2898">
        <v>47</v>
      </c>
      <c r="G2898" t="str">
        <f t="shared" si="45"/>
        <v>Young Adults</v>
      </c>
      <c r="H2898">
        <v>7</v>
      </c>
      <c r="I2898" t="s">
        <v>2950</v>
      </c>
      <c r="J2898" s="3">
        <v>107363.29</v>
      </c>
      <c r="K2898" s="3" t="str">
        <f>IF(Table1[[#This Row],[Balance]]&lt;=83000,"Low Balance",IF(Table1[[#This Row],[Balance]]&lt;=166000,"Medium Balance",IF(Table1[[#This Row],[Balance]]&lt;=260000,"High Balance","Invalid")))</f>
        <v>Medium Balance</v>
      </c>
      <c r="L2898">
        <v>1</v>
      </c>
      <c r="M2898">
        <v>1</v>
      </c>
      <c r="N2898">
        <v>1</v>
      </c>
      <c r="O2898" s="3">
        <v>66799.28</v>
      </c>
      <c r="P2898">
        <v>0</v>
      </c>
    </row>
    <row r="2899" spans="1:16" x14ac:dyDescent="0.3">
      <c r="A2899">
        <v>2897</v>
      </c>
      <c r="B2899">
        <v>15606836</v>
      </c>
      <c r="C2899" t="s">
        <v>49</v>
      </c>
      <c r="D2899" t="s">
        <v>2954</v>
      </c>
      <c r="E2899" t="s">
        <v>13</v>
      </c>
      <c r="F2899">
        <v>33</v>
      </c>
      <c r="G2899" t="str">
        <f t="shared" si="45"/>
        <v>Young Adults</v>
      </c>
      <c r="H2899">
        <v>2</v>
      </c>
      <c r="I2899" t="s">
        <v>2949</v>
      </c>
      <c r="J2899" s="3">
        <v>94493.03</v>
      </c>
      <c r="K2899" s="3" t="str">
        <f>IF(Table1[[#This Row],[Balance]]&lt;=83000,"Low Balance",IF(Table1[[#This Row],[Balance]]&lt;=166000,"Medium Balance",IF(Table1[[#This Row],[Balance]]&lt;=260000,"High Balance","Invalid")))</f>
        <v>Medium Balance</v>
      </c>
      <c r="L2899">
        <v>1</v>
      </c>
      <c r="M2899">
        <v>0</v>
      </c>
      <c r="N2899">
        <v>1</v>
      </c>
      <c r="O2899" s="3">
        <v>101866.39</v>
      </c>
      <c r="P2899">
        <v>0</v>
      </c>
    </row>
    <row r="2900" spans="1:16" x14ac:dyDescent="0.3">
      <c r="A2900">
        <v>2898</v>
      </c>
      <c r="B2900">
        <v>15664150</v>
      </c>
      <c r="C2900" t="s">
        <v>1504</v>
      </c>
      <c r="D2900" t="s">
        <v>2956</v>
      </c>
      <c r="E2900" t="s">
        <v>13</v>
      </c>
      <c r="F2900">
        <v>29</v>
      </c>
      <c r="G2900" t="str">
        <f t="shared" si="45"/>
        <v>Middle-Aged</v>
      </c>
      <c r="H2900">
        <v>9</v>
      </c>
      <c r="I2900" t="s">
        <v>2950</v>
      </c>
      <c r="J2900" s="3">
        <v>170214.23</v>
      </c>
      <c r="K2900" s="3" t="str">
        <f>IF(Table1[[#This Row],[Balance]]&lt;=83000,"Low Balance",IF(Table1[[#This Row],[Balance]]&lt;=166000,"Medium Balance",IF(Table1[[#This Row],[Balance]]&lt;=260000,"High Balance","Invalid")))</f>
        <v>High Balance</v>
      </c>
      <c r="L2900">
        <v>2</v>
      </c>
      <c r="M2900">
        <v>1</v>
      </c>
      <c r="N2900">
        <v>0</v>
      </c>
      <c r="O2900" s="3">
        <v>49284</v>
      </c>
      <c r="P2900">
        <v>0</v>
      </c>
    </row>
    <row r="2901" spans="1:16" x14ac:dyDescent="0.3">
      <c r="A2901">
        <v>2899</v>
      </c>
      <c r="B2901">
        <v>15624510</v>
      </c>
      <c r="C2901" t="s">
        <v>148</v>
      </c>
      <c r="D2901" t="s">
        <v>2956</v>
      </c>
      <c r="E2901" t="s">
        <v>19</v>
      </c>
      <c r="F2901">
        <v>52</v>
      </c>
      <c r="G2901" t="str">
        <f t="shared" si="45"/>
        <v>Young Adults</v>
      </c>
      <c r="H2901">
        <v>6</v>
      </c>
      <c r="I2901" t="s">
        <v>2950</v>
      </c>
      <c r="J2901" s="3">
        <v>139781.06</v>
      </c>
      <c r="K2901" s="3" t="str">
        <f>IF(Table1[[#This Row],[Balance]]&lt;=83000,"Low Balance",IF(Table1[[#This Row],[Balance]]&lt;=166000,"Medium Balance",IF(Table1[[#This Row],[Balance]]&lt;=260000,"High Balance","Invalid")))</f>
        <v>Medium Balance</v>
      </c>
      <c r="L2901">
        <v>1</v>
      </c>
      <c r="M2901">
        <v>1</v>
      </c>
      <c r="N2901">
        <v>0</v>
      </c>
      <c r="O2901" s="3">
        <v>27445.4</v>
      </c>
      <c r="P2901">
        <v>1</v>
      </c>
    </row>
    <row r="2902" spans="1:16" x14ac:dyDescent="0.3">
      <c r="A2902">
        <v>2900</v>
      </c>
      <c r="B2902">
        <v>15810944</v>
      </c>
      <c r="C2902" t="s">
        <v>917</v>
      </c>
      <c r="D2902" t="s">
        <v>2955</v>
      </c>
      <c r="E2902" t="s">
        <v>13</v>
      </c>
      <c r="F2902">
        <v>35</v>
      </c>
      <c r="G2902" t="str">
        <f t="shared" si="45"/>
        <v>Young Adults</v>
      </c>
      <c r="H2902">
        <v>7</v>
      </c>
      <c r="I2902" t="s">
        <v>2950</v>
      </c>
      <c r="J2902" s="3">
        <v>0</v>
      </c>
      <c r="K2902" s="3" t="str">
        <f>IF(Table1[[#This Row],[Balance]]&lt;=83000,"Low Balance",IF(Table1[[#This Row],[Balance]]&lt;=166000,"Medium Balance",IF(Table1[[#This Row],[Balance]]&lt;=260000,"High Balance","Invalid")))</f>
        <v>Low Balance</v>
      </c>
      <c r="L2902">
        <v>2</v>
      </c>
      <c r="M2902">
        <v>1</v>
      </c>
      <c r="N2902">
        <v>0</v>
      </c>
      <c r="O2902" s="3">
        <v>70760.69</v>
      </c>
      <c r="P2902">
        <v>0</v>
      </c>
    </row>
    <row r="2903" spans="1:16" x14ac:dyDescent="0.3">
      <c r="A2903">
        <v>2901</v>
      </c>
      <c r="B2903">
        <v>15668575</v>
      </c>
      <c r="C2903" t="s">
        <v>33</v>
      </c>
      <c r="D2903" t="s">
        <v>2956</v>
      </c>
      <c r="E2903" t="s">
        <v>13</v>
      </c>
      <c r="F2903">
        <v>26</v>
      </c>
      <c r="G2903" t="str">
        <f t="shared" si="45"/>
        <v>Seniors</v>
      </c>
      <c r="H2903">
        <v>8</v>
      </c>
      <c r="I2903" t="s">
        <v>2950</v>
      </c>
      <c r="J2903" s="3">
        <v>148610.41</v>
      </c>
      <c r="K2903" s="3" t="str">
        <f>IF(Table1[[#This Row],[Balance]]&lt;=83000,"Low Balance",IF(Table1[[#This Row],[Balance]]&lt;=166000,"Medium Balance",IF(Table1[[#This Row],[Balance]]&lt;=260000,"High Balance","Invalid")))</f>
        <v>Medium Balance</v>
      </c>
      <c r="L2903">
        <v>3</v>
      </c>
      <c r="M2903">
        <v>0</v>
      </c>
      <c r="N2903">
        <v>1</v>
      </c>
      <c r="O2903" s="3">
        <v>104502.02</v>
      </c>
      <c r="P2903">
        <v>1</v>
      </c>
    </row>
    <row r="2904" spans="1:16" x14ac:dyDescent="0.3">
      <c r="A2904">
        <v>2902</v>
      </c>
      <c r="B2904">
        <v>15603246</v>
      </c>
      <c r="C2904" t="s">
        <v>1156</v>
      </c>
      <c r="D2904" t="s">
        <v>2954</v>
      </c>
      <c r="E2904" t="s">
        <v>19</v>
      </c>
      <c r="F2904">
        <v>73</v>
      </c>
      <c r="G2904" t="str">
        <f t="shared" si="45"/>
        <v>Young Adults</v>
      </c>
      <c r="H2904">
        <v>2</v>
      </c>
      <c r="I2904" t="s">
        <v>2949</v>
      </c>
      <c r="J2904" s="3">
        <v>170241.7</v>
      </c>
      <c r="K2904" s="3" t="str">
        <f>IF(Table1[[#This Row],[Balance]]&lt;=83000,"Low Balance",IF(Table1[[#This Row],[Balance]]&lt;=166000,"Medium Balance",IF(Table1[[#This Row],[Balance]]&lt;=260000,"High Balance","Invalid")))</f>
        <v>High Balance</v>
      </c>
      <c r="L2904">
        <v>2</v>
      </c>
      <c r="M2904">
        <v>1</v>
      </c>
      <c r="N2904">
        <v>1</v>
      </c>
      <c r="O2904" s="3">
        <v>165407.96</v>
      </c>
      <c r="P2904">
        <v>0</v>
      </c>
    </row>
    <row r="2905" spans="1:16" x14ac:dyDescent="0.3">
      <c r="A2905">
        <v>2903</v>
      </c>
      <c r="B2905">
        <v>15804002</v>
      </c>
      <c r="C2905" t="s">
        <v>1364</v>
      </c>
      <c r="D2905" t="s">
        <v>2953</v>
      </c>
      <c r="E2905" t="s">
        <v>13</v>
      </c>
      <c r="F2905">
        <v>33</v>
      </c>
      <c r="G2905" t="str">
        <f t="shared" si="45"/>
        <v>Middle-Aged</v>
      </c>
      <c r="H2905">
        <v>1</v>
      </c>
      <c r="I2905" t="s">
        <v>2949</v>
      </c>
      <c r="J2905" s="3">
        <v>128306.83</v>
      </c>
      <c r="K2905" s="3" t="str">
        <f>IF(Table1[[#This Row],[Balance]]&lt;=83000,"Low Balance",IF(Table1[[#This Row],[Balance]]&lt;=166000,"Medium Balance",IF(Table1[[#This Row],[Balance]]&lt;=260000,"High Balance","Invalid")))</f>
        <v>Medium Balance</v>
      </c>
      <c r="L2905">
        <v>1</v>
      </c>
      <c r="M2905">
        <v>1</v>
      </c>
      <c r="N2905">
        <v>1</v>
      </c>
      <c r="O2905" s="3">
        <v>113580.79</v>
      </c>
      <c r="P2905">
        <v>0</v>
      </c>
    </row>
    <row r="2906" spans="1:16" x14ac:dyDescent="0.3">
      <c r="A2906">
        <v>2904</v>
      </c>
      <c r="B2906">
        <v>15728773</v>
      </c>
      <c r="C2906" t="s">
        <v>309</v>
      </c>
      <c r="D2906" t="s">
        <v>2946</v>
      </c>
      <c r="E2906" t="s">
        <v>13</v>
      </c>
      <c r="F2906">
        <v>47</v>
      </c>
      <c r="G2906" t="str">
        <f t="shared" si="45"/>
        <v>Young Adults</v>
      </c>
      <c r="H2906">
        <v>7</v>
      </c>
      <c r="I2906" t="s">
        <v>2950</v>
      </c>
      <c r="J2906" s="3">
        <v>0</v>
      </c>
      <c r="K2906" s="3" t="str">
        <f>IF(Table1[[#This Row],[Balance]]&lt;=83000,"Low Balance",IF(Table1[[#This Row],[Balance]]&lt;=166000,"Medium Balance",IF(Table1[[#This Row],[Balance]]&lt;=260000,"High Balance","Invalid")))</f>
        <v>Low Balance</v>
      </c>
      <c r="L2906">
        <v>2</v>
      </c>
      <c r="M2906">
        <v>1</v>
      </c>
      <c r="N2906">
        <v>1</v>
      </c>
      <c r="O2906" s="3">
        <v>45978.39</v>
      </c>
      <c r="P2906">
        <v>0</v>
      </c>
    </row>
    <row r="2907" spans="1:16" x14ac:dyDescent="0.3">
      <c r="A2907">
        <v>2905</v>
      </c>
      <c r="B2907">
        <v>15598044</v>
      </c>
      <c r="C2907" t="s">
        <v>1505</v>
      </c>
      <c r="D2907" t="s">
        <v>2955</v>
      </c>
      <c r="E2907" t="s">
        <v>13</v>
      </c>
      <c r="F2907">
        <v>35</v>
      </c>
      <c r="G2907" t="str">
        <f t="shared" si="45"/>
        <v>Young Adults</v>
      </c>
      <c r="H2907">
        <v>3</v>
      </c>
      <c r="I2907" t="s">
        <v>2951</v>
      </c>
      <c r="J2907" s="3">
        <v>0</v>
      </c>
      <c r="K2907" s="3" t="str">
        <f>IF(Table1[[#This Row],[Balance]]&lt;=83000,"Low Balance",IF(Table1[[#This Row],[Balance]]&lt;=166000,"Medium Balance",IF(Table1[[#This Row],[Balance]]&lt;=260000,"High Balance","Invalid")))</f>
        <v>Low Balance</v>
      </c>
      <c r="L2907">
        <v>1</v>
      </c>
      <c r="M2907">
        <v>1</v>
      </c>
      <c r="N2907">
        <v>1</v>
      </c>
      <c r="O2907" s="3">
        <v>152012.35999999999</v>
      </c>
      <c r="P2907">
        <v>0</v>
      </c>
    </row>
    <row r="2908" spans="1:16" x14ac:dyDescent="0.3">
      <c r="A2908">
        <v>2906</v>
      </c>
      <c r="B2908">
        <v>15694829</v>
      </c>
      <c r="C2908" t="s">
        <v>1401</v>
      </c>
      <c r="D2908" t="s">
        <v>2955</v>
      </c>
      <c r="E2908" t="s">
        <v>19</v>
      </c>
      <c r="F2908">
        <v>32</v>
      </c>
      <c r="G2908" t="str">
        <f t="shared" si="45"/>
        <v>Young Adults</v>
      </c>
      <c r="H2908">
        <v>7</v>
      </c>
      <c r="I2908" t="s">
        <v>2950</v>
      </c>
      <c r="J2908" s="3">
        <v>175454</v>
      </c>
      <c r="K2908" s="3" t="str">
        <f>IF(Table1[[#This Row],[Balance]]&lt;=83000,"Low Balance",IF(Table1[[#This Row],[Balance]]&lt;=166000,"Medium Balance",IF(Table1[[#This Row],[Balance]]&lt;=260000,"High Balance","Invalid")))</f>
        <v>High Balance</v>
      </c>
      <c r="L2908">
        <v>1</v>
      </c>
      <c r="M2908">
        <v>0</v>
      </c>
      <c r="N2908">
        <v>1</v>
      </c>
      <c r="O2908" s="3">
        <v>77349.919999999998</v>
      </c>
      <c r="P2908">
        <v>0</v>
      </c>
    </row>
    <row r="2909" spans="1:16" x14ac:dyDescent="0.3">
      <c r="A2909">
        <v>2907</v>
      </c>
      <c r="B2909">
        <v>15600575</v>
      </c>
      <c r="C2909" t="s">
        <v>411</v>
      </c>
      <c r="D2909" t="s">
        <v>2956</v>
      </c>
      <c r="E2909" t="s">
        <v>19</v>
      </c>
      <c r="F2909">
        <v>41</v>
      </c>
      <c r="G2909" t="str">
        <f t="shared" si="45"/>
        <v>Young Adults</v>
      </c>
      <c r="H2909">
        <v>6</v>
      </c>
      <c r="I2909" t="s">
        <v>2950</v>
      </c>
      <c r="J2909" s="3">
        <v>0</v>
      </c>
      <c r="K2909" s="3" t="str">
        <f>IF(Table1[[#This Row],[Balance]]&lt;=83000,"Low Balance",IF(Table1[[#This Row],[Balance]]&lt;=166000,"Medium Balance",IF(Table1[[#This Row],[Balance]]&lt;=260000,"High Balance","Invalid")))</f>
        <v>Low Balance</v>
      </c>
      <c r="L2909">
        <v>2</v>
      </c>
      <c r="M2909">
        <v>1</v>
      </c>
      <c r="N2909">
        <v>0</v>
      </c>
      <c r="O2909" s="3">
        <v>47322.05</v>
      </c>
      <c r="P2909">
        <v>0</v>
      </c>
    </row>
    <row r="2910" spans="1:16" x14ac:dyDescent="0.3">
      <c r="A2910">
        <v>2908</v>
      </c>
      <c r="B2910">
        <v>15727311</v>
      </c>
      <c r="C2910" t="s">
        <v>38</v>
      </c>
      <c r="D2910" t="s">
        <v>2954</v>
      </c>
      <c r="E2910" t="s">
        <v>13</v>
      </c>
      <c r="F2910">
        <v>22</v>
      </c>
      <c r="G2910" t="str">
        <f t="shared" si="45"/>
        <v>Middle-Aged</v>
      </c>
      <c r="H2910">
        <v>0</v>
      </c>
      <c r="I2910" t="s">
        <v>2949</v>
      </c>
      <c r="J2910" s="3">
        <v>100885.93</v>
      </c>
      <c r="K2910" s="3" t="str">
        <f>IF(Table1[[#This Row],[Balance]]&lt;=83000,"Low Balance",IF(Table1[[#This Row],[Balance]]&lt;=166000,"Medium Balance",IF(Table1[[#This Row],[Balance]]&lt;=260000,"High Balance","Invalid")))</f>
        <v>Medium Balance</v>
      </c>
      <c r="L2910">
        <v>2</v>
      </c>
      <c r="M2910">
        <v>1</v>
      </c>
      <c r="N2910">
        <v>1</v>
      </c>
      <c r="O2910" s="3">
        <v>38772.65</v>
      </c>
      <c r="P2910">
        <v>0</v>
      </c>
    </row>
    <row r="2911" spans="1:16" x14ac:dyDescent="0.3">
      <c r="A2911">
        <v>2909</v>
      </c>
      <c r="B2911">
        <v>15570769</v>
      </c>
      <c r="C2911" t="s">
        <v>1506</v>
      </c>
      <c r="D2911" t="s">
        <v>2955</v>
      </c>
      <c r="E2911" t="s">
        <v>19</v>
      </c>
      <c r="F2911">
        <v>69</v>
      </c>
      <c r="G2911" t="str">
        <f t="shared" si="45"/>
        <v>Young Adults</v>
      </c>
      <c r="H2911">
        <v>9</v>
      </c>
      <c r="I2911" t="s">
        <v>2950</v>
      </c>
      <c r="J2911" s="3">
        <v>93320.8</v>
      </c>
      <c r="K2911" s="3" t="str">
        <f>IF(Table1[[#This Row],[Balance]]&lt;=83000,"Low Balance",IF(Table1[[#This Row],[Balance]]&lt;=166000,"Medium Balance",IF(Table1[[#This Row],[Balance]]&lt;=260000,"High Balance","Invalid")))</f>
        <v>Medium Balance</v>
      </c>
      <c r="L2911">
        <v>1</v>
      </c>
      <c r="M2911">
        <v>1</v>
      </c>
      <c r="N2911">
        <v>1</v>
      </c>
      <c r="O2911" s="3">
        <v>24489.439999999999</v>
      </c>
      <c r="P2911">
        <v>0</v>
      </c>
    </row>
    <row r="2912" spans="1:16" x14ac:dyDescent="0.3">
      <c r="A2912">
        <v>2910</v>
      </c>
      <c r="B2912">
        <v>15606274</v>
      </c>
      <c r="C2912" t="s">
        <v>1507</v>
      </c>
      <c r="D2912" t="s">
        <v>2955</v>
      </c>
      <c r="E2912" t="s">
        <v>19</v>
      </c>
      <c r="F2912">
        <v>38</v>
      </c>
      <c r="G2912" t="str">
        <f t="shared" si="45"/>
        <v>Young Adults</v>
      </c>
      <c r="H2912">
        <v>6</v>
      </c>
      <c r="I2912" t="s">
        <v>2950</v>
      </c>
      <c r="J2912" s="3">
        <v>63176.44</v>
      </c>
      <c r="K2912" s="3" t="str">
        <f>IF(Table1[[#This Row],[Balance]]&lt;=83000,"Low Balance",IF(Table1[[#This Row],[Balance]]&lt;=166000,"Medium Balance",IF(Table1[[#This Row],[Balance]]&lt;=260000,"High Balance","Invalid")))</f>
        <v>Low Balance</v>
      </c>
      <c r="L2912">
        <v>2</v>
      </c>
      <c r="M2912">
        <v>1</v>
      </c>
      <c r="N2912">
        <v>1</v>
      </c>
      <c r="O2912" s="3">
        <v>14466.08</v>
      </c>
      <c r="P2912">
        <v>0</v>
      </c>
    </row>
    <row r="2913" spans="1:16" x14ac:dyDescent="0.3">
      <c r="A2913">
        <v>2911</v>
      </c>
      <c r="B2913">
        <v>15746139</v>
      </c>
      <c r="C2913" t="s">
        <v>1508</v>
      </c>
      <c r="D2913" t="s">
        <v>2955</v>
      </c>
      <c r="E2913" t="s">
        <v>19</v>
      </c>
      <c r="F2913">
        <v>33</v>
      </c>
      <c r="G2913" t="str">
        <f t="shared" si="45"/>
        <v>Middle-Aged</v>
      </c>
      <c r="H2913">
        <v>2</v>
      </c>
      <c r="I2913" t="s">
        <v>2949</v>
      </c>
      <c r="J2913" s="3">
        <v>139451.67000000001</v>
      </c>
      <c r="K2913" s="3" t="str">
        <f>IF(Table1[[#This Row],[Balance]]&lt;=83000,"Low Balance",IF(Table1[[#This Row],[Balance]]&lt;=166000,"Medium Balance",IF(Table1[[#This Row],[Balance]]&lt;=260000,"High Balance","Invalid")))</f>
        <v>Medium Balance</v>
      </c>
      <c r="L2913">
        <v>1</v>
      </c>
      <c r="M2913">
        <v>0</v>
      </c>
      <c r="N2913">
        <v>0</v>
      </c>
      <c r="O2913" s="3">
        <v>63142.12</v>
      </c>
      <c r="P2913">
        <v>0</v>
      </c>
    </row>
    <row r="2914" spans="1:16" x14ac:dyDescent="0.3">
      <c r="A2914">
        <v>2912</v>
      </c>
      <c r="B2914">
        <v>15704987</v>
      </c>
      <c r="C2914" t="s">
        <v>452</v>
      </c>
      <c r="D2914" t="s">
        <v>2953</v>
      </c>
      <c r="E2914" t="s">
        <v>13</v>
      </c>
      <c r="F2914">
        <v>52</v>
      </c>
      <c r="G2914" t="str">
        <f t="shared" si="45"/>
        <v>Young Adults</v>
      </c>
      <c r="H2914">
        <v>8</v>
      </c>
      <c r="I2914" t="s">
        <v>2950</v>
      </c>
      <c r="J2914" s="3">
        <v>49113.75</v>
      </c>
      <c r="K2914" s="3" t="str">
        <f>IF(Table1[[#This Row],[Balance]]&lt;=83000,"Low Balance",IF(Table1[[#This Row],[Balance]]&lt;=166000,"Medium Balance",IF(Table1[[#This Row],[Balance]]&lt;=260000,"High Balance","Invalid")))</f>
        <v>Low Balance</v>
      </c>
      <c r="L2914">
        <v>1</v>
      </c>
      <c r="M2914">
        <v>1</v>
      </c>
      <c r="N2914">
        <v>0</v>
      </c>
      <c r="O2914" s="3">
        <v>41858.43</v>
      </c>
      <c r="P2914">
        <v>0</v>
      </c>
    </row>
    <row r="2915" spans="1:16" x14ac:dyDescent="0.3">
      <c r="A2915">
        <v>2913</v>
      </c>
      <c r="B2915">
        <v>15628972</v>
      </c>
      <c r="C2915" t="s">
        <v>1509</v>
      </c>
      <c r="D2915" t="s">
        <v>2953</v>
      </c>
      <c r="E2915" t="s">
        <v>19</v>
      </c>
      <c r="F2915">
        <v>32</v>
      </c>
      <c r="G2915" t="str">
        <f t="shared" si="45"/>
        <v>Young Adults</v>
      </c>
      <c r="H2915">
        <v>1</v>
      </c>
      <c r="I2915" t="s">
        <v>2949</v>
      </c>
      <c r="J2915" s="3">
        <v>123906.22</v>
      </c>
      <c r="K2915" s="3" t="str">
        <f>IF(Table1[[#This Row],[Balance]]&lt;=83000,"Low Balance",IF(Table1[[#This Row],[Balance]]&lt;=166000,"Medium Balance",IF(Table1[[#This Row],[Balance]]&lt;=260000,"High Balance","Invalid")))</f>
        <v>Medium Balance</v>
      </c>
      <c r="L2915">
        <v>3</v>
      </c>
      <c r="M2915">
        <v>1</v>
      </c>
      <c r="N2915">
        <v>1</v>
      </c>
      <c r="O2915" s="3">
        <v>127443.82</v>
      </c>
      <c r="P2915">
        <v>1</v>
      </c>
    </row>
    <row r="2916" spans="1:16" x14ac:dyDescent="0.3">
      <c r="A2916">
        <v>2914</v>
      </c>
      <c r="B2916">
        <v>15697686</v>
      </c>
      <c r="C2916" t="s">
        <v>848</v>
      </c>
      <c r="D2916" t="s">
        <v>2954</v>
      </c>
      <c r="E2916" t="s">
        <v>13</v>
      </c>
      <c r="F2916">
        <v>40</v>
      </c>
      <c r="G2916" t="str">
        <f t="shared" si="45"/>
        <v>Young Adults</v>
      </c>
      <c r="H2916">
        <v>6</v>
      </c>
      <c r="I2916" t="s">
        <v>2950</v>
      </c>
      <c r="J2916" s="3">
        <v>0</v>
      </c>
      <c r="K2916" s="3" t="str">
        <f>IF(Table1[[#This Row],[Balance]]&lt;=83000,"Low Balance",IF(Table1[[#This Row],[Balance]]&lt;=166000,"Medium Balance",IF(Table1[[#This Row],[Balance]]&lt;=260000,"High Balance","Invalid")))</f>
        <v>Low Balance</v>
      </c>
      <c r="L2916">
        <v>2</v>
      </c>
      <c r="M2916">
        <v>1</v>
      </c>
      <c r="N2916">
        <v>1</v>
      </c>
      <c r="O2916" s="3">
        <v>84151.98</v>
      </c>
      <c r="P2916">
        <v>0</v>
      </c>
    </row>
    <row r="2917" spans="1:16" x14ac:dyDescent="0.3">
      <c r="A2917">
        <v>2915</v>
      </c>
      <c r="B2917">
        <v>15733883</v>
      </c>
      <c r="C2917" t="s">
        <v>1233</v>
      </c>
      <c r="D2917" t="s">
        <v>2946</v>
      </c>
      <c r="E2917" t="s">
        <v>19</v>
      </c>
      <c r="F2917">
        <v>28</v>
      </c>
      <c r="G2917" t="str">
        <f t="shared" si="45"/>
        <v>Middle-Aged</v>
      </c>
      <c r="H2917">
        <v>7</v>
      </c>
      <c r="I2917" t="s">
        <v>2950</v>
      </c>
      <c r="J2917" s="3">
        <v>0</v>
      </c>
      <c r="K2917" s="3" t="str">
        <f>IF(Table1[[#This Row],[Balance]]&lt;=83000,"Low Balance",IF(Table1[[#This Row],[Balance]]&lt;=166000,"Medium Balance",IF(Table1[[#This Row],[Balance]]&lt;=260000,"High Balance","Invalid")))</f>
        <v>Low Balance</v>
      </c>
      <c r="L2917">
        <v>2</v>
      </c>
      <c r="M2917">
        <v>0</v>
      </c>
      <c r="N2917">
        <v>0</v>
      </c>
      <c r="O2917" s="3">
        <v>58595.64</v>
      </c>
      <c r="P2917">
        <v>0</v>
      </c>
    </row>
    <row r="2918" spans="1:16" x14ac:dyDescent="0.3">
      <c r="A2918">
        <v>2916</v>
      </c>
      <c r="B2918">
        <v>15617482</v>
      </c>
      <c r="C2918" t="s">
        <v>863</v>
      </c>
      <c r="D2918" t="s">
        <v>2953</v>
      </c>
      <c r="E2918" t="s">
        <v>13</v>
      </c>
      <c r="F2918">
        <v>52</v>
      </c>
      <c r="G2918" t="str">
        <f t="shared" si="45"/>
        <v>Middle-Aged</v>
      </c>
      <c r="H2918">
        <v>1</v>
      </c>
      <c r="I2918" t="s">
        <v>2949</v>
      </c>
      <c r="J2918" s="3">
        <v>131441.51</v>
      </c>
      <c r="K2918" s="3" t="str">
        <f>IF(Table1[[#This Row],[Balance]]&lt;=83000,"Low Balance",IF(Table1[[#This Row],[Balance]]&lt;=166000,"Medium Balance",IF(Table1[[#This Row],[Balance]]&lt;=260000,"High Balance","Invalid")))</f>
        <v>Medium Balance</v>
      </c>
      <c r="L2918">
        <v>1</v>
      </c>
      <c r="M2918">
        <v>1</v>
      </c>
      <c r="N2918">
        <v>0</v>
      </c>
      <c r="O2918" s="3">
        <v>37240.11</v>
      </c>
      <c r="P2918">
        <v>1</v>
      </c>
    </row>
    <row r="2919" spans="1:16" x14ac:dyDescent="0.3">
      <c r="A2919">
        <v>2917</v>
      </c>
      <c r="B2919">
        <v>15704583</v>
      </c>
      <c r="C2919" t="s">
        <v>1510</v>
      </c>
      <c r="D2919" t="s">
        <v>2946</v>
      </c>
      <c r="E2919" t="s">
        <v>19</v>
      </c>
      <c r="F2919">
        <v>56</v>
      </c>
      <c r="G2919" t="str">
        <f t="shared" si="45"/>
        <v>Middle-Aged</v>
      </c>
      <c r="H2919">
        <v>2</v>
      </c>
      <c r="I2919" t="s">
        <v>2949</v>
      </c>
      <c r="J2919" s="3">
        <v>0</v>
      </c>
      <c r="K2919" s="3" t="str">
        <f>IF(Table1[[#This Row],[Balance]]&lt;=83000,"Low Balance",IF(Table1[[#This Row],[Balance]]&lt;=166000,"Medium Balance",IF(Table1[[#This Row],[Balance]]&lt;=260000,"High Balance","Invalid")))</f>
        <v>Low Balance</v>
      </c>
      <c r="L2919">
        <v>1</v>
      </c>
      <c r="M2919">
        <v>1</v>
      </c>
      <c r="N2919">
        <v>0</v>
      </c>
      <c r="O2919" s="3">
        <v>114522.68</v>
      </c>
      <c r="P2919">
        <v>1</v>
      </c>
    </row>
    <row r="2920" spans="1:16" x14ac:dyDescent="0.3">
      <c r="A2920">
        <v>2918</v>
      </c>
      <c r="B2920">
        <v>15621083</v>
      </c>
      <c r="C2920" t="s">
        <v>522</v>
      </c>
      <c r="D2920" t="s">
        <v>2946</v>
      </c>
      <c r="E2920" t="s">
        <v>19</v>
      </c>
      <c r="F2920">
        <v>57</v>
      </c>
      <c r="G2920" t="str">
        <f t="shared" si="45"/>
        <v>Young Adults</v>
      </c>
      <c r="H2920">
        <v>6</v>
      </c>
      <c r="I2920" t="s">
        <v>2950</v>
      </c>
      <c r="J2920" s="3">
        <v>136325.48000000001</v>
      </c>
      <c r="K2920" s="3" t="str">
        <f>IF(Table1[[#This Row],[Balance]]&lt;=83000,"Low Balance",IF(Table1[[#This Row],[Balance]]&lt;=166000,"Medium Balance",IF(Table1[[#This Row],[Balance]]&lt;=260000,"High Balance","Invalid")))</f>
        <v>Medium Balance</v>
      </c>
      <c r="L2920">
        <v>2</v>
      </c>
      <c r="M2920">
        <v>1</v>
      </c>
      <c r="N2920">
        <v>1</v>
      </c>
      <c r="O2920" s="3">
        <v>72549.27</v>
      </c>
      <c r="P2920">
        <v>1</v>
      </c>
    </row>
    <row r="2921" spans="1:16" x14ac:dyDescent="0.3">
      <c r="A2921">
        <v>2919</v>
      </c>
      <c r="B2921">
        <v>15649487</v>
      </c>
      <c r="C2921" t="s">
        <v>402</v>
      </c>
      <c r="D2921" t="s">
        <v>2953</v>
      </c>
      <c r="E2921" t="s">
        <v>13</v>
      </c>
      <c r="F2921">
        <v>38</v>
      </c>
      <c r="G2921" t="str">
        <f t="shared" si="45"/>
        <v>Young Adults</v>
      </c>
      <c r="H2921">
        <v>4</v>
      </c>
      <c r="I2921" t="s">
        <v>2951</v>
      </c>
      <c r="J2921" s="3">
        <v>113150.44</v>
      </c>
      <c r="K2921" s="3" t="str">
        <f>IF(Table1[[#This Row],[Balance]]&lt;=83000,"Low Balance",IF(Table1[[#This Row],[Balance]]&lt;=166000,"Medium Balance",IF(Table1[[#This Row],[Balance]]&lt;=260000,"High Balance","Invalid")))</f>
        <v>Medium Balance</v>
      </c>
      <c r="L2921">
        <v>2</v>
      </c>
      <c r="M2921">
        <v>1</v>
      </c>
      <c r="N2921">
        <v>0</v>
      </c>
      <c r="O2921" s="3">
        <v>176712.59</v>
      </c>
      <c r="P2921">
        <v>1</v>
      </c>
    </row>
    <row r="2922" spans="1:16" x14ac:dyDescent="0.3">
      <c r="A2922">
        <v>2920</v>
      </c>
      <c r="B2922">
        <v>15736760</v>
      </c>
      <c r="C2922" t="s">
        <v>522</v>
      </c>
      <c r="D2922" t="s">
        <v>2956</v>
      </c>
      <c r="E2922" t="s">
        <v>13</v>
      </c>
      <c r="F2922">
        <v>42</v>
      </c>
      <c r="G2922" t="str">
        <f t="shared" si="45"/>
        <v>Young Adults</v>
      </c>
      <c r="H2922">
        <v>9</v>
      </c>
      <c r="I2922" t="s">
        <v>2950</v>
      </c>
      <c r="J2922" s="3">
        <v>0</v>
      </c>
      <c r="K2922" s="3" t="str">
        <f>IF(Table1[[#This Row],[Balance]]&lt;=83000,"Low Balance",IF(Table1[[#This Row],[Balance]]&lt;=166000,"Medium Balance",IF(Table1[[#This Row],[Balance]]&lt;=260000,"High Balance","Invalid")))</f>
        <v>Low Balance</v>
      </c>
      <c r="L2922">
        <v>1</v>
      </c>
      <c r="M2922">
        <v>0</v>
      </c>
      <c r="N2922">
        <v>0</v>
      </c>
      <c r="O2922" s="3">
        <v>152855.96</v>
      </c>
      <c r="P2922">
        <v>0</v>
      </c>
    </row>
    <row r="2923" spans="1:16" x14ac:dyDescent="0.3">
      <c r="A2923">
        <v>2921</v>
      </c>
      <c r="B2923">
        <v>15714658</v>
      </c>
      <c r="C2923" t="s">
        <v>1511</v>
      </c>
      <c r="D2923" t="s">
        <v>2946</v>
      </c>
      <c r="E2923" t="s">
        <v>13</v>
      </c>
      <c r="F2923">
        <v>33</v>
      </c>
      <c r="G2923" t="str">
        <f t="shared" si="45"/>
        <v>Middle-Aged</v>
      </c>
      <c r="H2923">
        <v>4</v>
      </c>
      <c r="I2923" t="s">
        <v>2951</v>
      </c>
      <c r="J2923" s="3">
        <v>0</v>
      </c>
      <c r="K2923" s="3" t="str">
        <f>IF(Table1[[#This Row],[Balance]]&lt;=83000,"Low Balance",IF(Table1[[#This Row],[Balance]]&lt;=166000,"Medium Balance",IF(Table1[[#This Row],[Balance]]&lt;=260000,"High Balance","Invalid")))</f>
        <v>Low Balance</v>
      </c>
      <c r="L2923">
        <v>2</v>
      </c>
      <c r="M2923">
        <v>1</v>
      </c>
      <c r="N2923">
        <v>1</v>
      </c>
      <c r="O2923" s="3">
        <v>73371.649999999994</v>
      </c>
      <c r="P2923">
        <v>0</v>
      </c>
    </row>
    <row r="2924" spans="1:16" x14ac:dyDescent="0.3">
      <c r="A2924">
        <v>2922</v>
      </c>
      <c r="B2924">
        <v>15599081</v>
      </c>
      <c r="C2924" t="s">
        <v>1512</v>
      </c>
      <c r="D2924" t="s">
        <v>2954</v>
      </c>
      <c r="E2924" t="s">
        <v>13</v>
      </c>
      <c r="F2924">
        <v>46</v>
      </c>
      <c r="G2924" t="str">
        <f t="shared" si="45"/>
        <v>Young Adults</v>
      </c>
      <c r="H2924">
        <v>8</v>
      </c>
      <c r="I2924" t="s">
        <v>2950</v>
      </c>
      <c r="J2924" s="3">
        <v>102785.16</v>
      </c>
      <c r="K2924" s="3" t="str">
        <f>IF(Table1[[#This Row],[Balance]]&lt;=83000,"Low Balance",IF(Table1[[#This Row],[Balance]]&lt;=166000,"Medium Balance",IF(Table1[[#This Row],[Balance]]&lt;=260000,"High Balance","Invalid")))</f>
        <v>Medium Balance</v>
      </c>
      <c r="L2924">
        <v>1</v>
      </c>
      <c r="M2924">
        <v>1</v>
      </c>
      <c r="N2924">
        <v>1</v>
      </c>
      <c r="O2924" s="3">
        <v>70323.679999999993</v>
      </c>
      <c r="P2924">
        <v>0</v>
      </c>
    </row>
    <row r="2925" spans="1:16" x14ac:dyDescent="0.3">
      <c r="A2925">
        <v>2923</v>
      </c>
      <c r="B2925">
        <v>15705113</v>
      </c>
      <c r="C2925" t="s">
        <v>555</v>
      </c>
      <c r="D2925" t="s">
        <v>2946</v>
      </c>
      <c r="E2925" t="s">
        <v>19</v>
      </c>
      <c r="F2925">
        <v>34</v>
      </c>
      <c r="G2925" t="str">
        <f t="shared" si="45"/>
        <v>Young Adults</v>
      </c>
      <c r="H2925">
        <v>6</v>
      </c>
      <c r="I2925" t="s">
        <v>2950</v>
      </c>
      <c r="J2925" s="3">
        <v>83264.28</v>
      </c>
      <c r="K2925" s="3" t="str">
        <f>IF(Table1[[#This Row],[Balance]]&lt;=83000,"Low Balance",IF(Table1[[#This Row],[Balance]]&lt;=166000,"Medium Balance",IF(Table1[[#This Row],[Balance]]&lt;=260000,"High Balance","Invalid")))</f>
        <v>Medium Balance</v>
      </c>
      <c r="L2925">
        <v>1</v>
      </c>
      <c r="M2925">
        <v>0</v>
      </c>
      <c r="N2925">
        <v>0</v>
      </c>
      <c r="O2925" s="3">
        <v>9663.2800000000007</v>
      </c>
      <c r="P2925">
        <v>0</v>
      </c>
    </row>
    <row r="2926" spans="1:16" x14ac:dyDescent="0.3">
      <c r="A2926">
        <v>2924</v>
      </c>
      <c r="B2926">
        <v>15631159</v>
      </c>
      <c r="C2926" t="s">
        <v>2958</v>
      </c>
      <c r="D2926" t="s">
        <v>2955</v>
      </c>
      <c r="E2926" t="s">
        <v>19</v>
      </c>
      <c r="F2926">
        <v>41</v>
      </c>
      <c r="G2926" t="str">
        <f t="shared" si="45"/>
        <v>Young Adults</v>
      </c>
      <c r="H2926">
        <v>4</v>
      </c>
      <c r="I2926" t="s">
        <v>2951</v>
      </c>
      <c r="J2926" s="3">
        <v>72252.639999999999</v>
      </c>
      <c r="K2926" s="3" t="str">
        <f>IF(Table1[[#This Row],[Balance]]&lt;=83000,"Low Balance",IF(Table1[[#This Row],[Balance]]&lt;=166000,"Medium Balance",IF(Table1[[#This Row],[Balance]]&lt;=260000,"High Balance","Invalid")))</f>
        <v>Low Balance</v>
      </c>
      <c r="L2926">
        <v>2</v>
      </c>
      <c r="M2926">
        <v>1</v>
      </c>
      <c r="N2926">
        <v>1</v>
      </c>
      <c r="O2926" s="3">
        <v>142514.66</v>
      </c>
      <c r="P2926">
        <v>0</v>
      </c>
    </row>
    <row r="2927" spans="1:16" x14ac:dyDescent="0.3">
      <c r="A2927">
        <v>2925</v>
      </c>
      <c r="B2927">
        <v>15792818</v>
      </c>
      <c r="C2927" t="s">
        <v>799</v>
      </c>
      <c r="D2927" t="s">
        <v>2946</v>
      </c>
      <c r="E2927" t="s">
        <v>13</v>
      </c>
      <c r="F2927">
        <v>29</v>
      </c>
      <c r="G2927" t="str">
        <f t="shared" si="45"/>
        <v>Seniors</v>
      </c>
      <c r="H2927">
        <v>6</v>
      </c>
      <c r="I2927" t="s">
        <v>2950</v>
      </c>
      <c r="J2927" s="3">
        <v>148051.51999999999</v>
      </c>
      <c r="K2927" s="3" t="str">
        <f>IF(Table1[[#This Row],[Balance]]&lt;=83000,"Low Balance",IF(Table1[[#This Row],[Balance]]&lt;=166000,"Medium Balance",IF(Table1[[#This Row],[Balance]]&lt;=260000,"High Balance","Invalid")))</f>
        <v>Medium Balance</v>
      </c>
      <c r="L2927">
        <v>1</v>
      </c>
      <c r="M2927">
        <v>1</v>
      </c>
      <c r="N2927">
        <v>0</v>
      </c>
      <c r="O2927" s="3">
        <v>118623.94</v>
      </c>
      <c r="P2927">
        <v>0</v>
      </c>
    </row>
    <row r="2928" spans="1:16" x14ac:dyDescent="0.3">
      <c r="A2928">
        <v>2926</v>
      </c>
      <c r="B2928">
        <v>15633531</v>
      </c>
      <c r="C2928" t="s">
        <v>1513</v>
      </c>
      <c r="D2928" t="s">
        <v>2954</v>
      </c>
      <c r="E2928" t="s">
        <v>13</v>
      </c>
      <c r="F2928">
        <v>76</v>
      </c>
      <c r="G2928" t="str">
        <f t="shared" si="45"/>
        <v>Middle-Aged</v>
      </c>
      <c r="H2928">
        <v>9</v>
      </c>
      <c r="I2928" t="s">
        <v>2950</v>
      </c>
      <c r="J2928" s="3">
        <v>138489.66</v>
      </c>
      <c r="K2928" s="3" t="str">
        <f>IF(Table1[[#This Row],[Balance]]&lt;=83000,"Low Balance",IF(Table1[[#This Row],[Balance]]&lt;=166000,"Medium Balance",IF(Table1[[#This Row],[Balance]]&lt;=260000,"High Balance","Invalid")))</f>
        <v>Medium Balance</v>
      </c>
      <c r="L2928">
        <v>1</v>
      </c>
      <c r="M2928">
        <v>1</v>
      </c>
      <c r="N2928">
        <v>1</v>
      </c>
      <c r="O2928" s="3">
        <v>68400.14</v>
      </c>
      <c r="P2928">
        <v>0</v>
      </c>
    </row>
    <row r="2929" spans="1:16" x14ac:dyDescent="0.3">
      <c r="A2929">
        <v>2927</v>
      </c>
      <c r="B2929">
        <v>15744529</v>
      </c>
      <c r="C2929" t="s">
        <v>1474</v>
      </c>
      <c r="D2929" t="s">
        <v>2955</v>
      </c>
      <c r="E2929" t="s">
        <v>19</v>
      </c>
      <c r="F2929">
        <v>63</v>
      </c>
      <c r="G2929" t="str">
        <f t="shared" si="45"/>
        <v>Young Adults</v>
      </c>
      <c r="H2929">
        <v>8</v>
      </c>
      <c r="I2929" t="s">
        <v>2950</v>
      </c>
      <c r="J2929" s="3">
        <v>0</v>
      </c>
      <c r="K2929" s="3" t="str">
        <f>IF(Table1[[#This Row],[Balance]]&lt;=83000,"Low Balance",IF(Table1[[#This Row],[Balance]]&lt;=166000,"Medium Balance",IF(Table1[[#This Row],[Balance]]&lt;=260000,"High Balance","Invalid")))</f>
        <v>Low Balance</v>
      </c>
      <c r="L2929">
        <v>2</v>
      </c>
      <c r="M2929">
        <v>1</v>
      </c>
      <c r="N2929">
        <v>1</v>
      </c>
      <c r="O2929" s="3">
        <v>115291.86</v>
      </c>
      <c r="P2929">
        <v>0</v>
      </c>
    </row>
    <row r="2930" spans="1:16" x14ac:dyDescent="0.3">
      <c r="A2930">
        <v>2928</v>
      </c>
      <c r="B2930">
        <v>15669656</v>
      </c>
      <c r="C2930" t="s">
        <v>1473</v>
      </c>
      <c r="D2930" t="s">
        <v>2954</v>
      </c>
      <c r="E2930" t="s">
        <v>19</v>
      </c>
      <c r="F2930">
        <v>32</v>
      </c>
      <c r="G2930" t="str">
        <f t="shared" si="45"/>
        <v>Young Adults</v>
      </c>
      <c r="H2930">
        <v>6</v>
      </c>
      <c r="I2930" t="s">
        <v>2950</v>
      </c>
      <c r="J2930" s="3">
        <v>111589.33</v>
      </c>
      <c r="K2930" s="3" t="str">
        <f>IF(Table1[[#This Row],[Balance]]&lt;=83000,"Low Balance",IF(Table1[[#This Row],[Balance]]&lt;=166000,"Medium Balance",IF(Table1[[#This Row],[Balance]]&lt;=260000,"High Balance","Invalid")))</f>
        <v>Medium Balance</v>
      </c>
      <c r="L2930">
        <v>1</v>
      </c>
      <c r="M2930">
        <v>1</v>
      </c>
      <c r="N2930">
        <v>1</v>
      </c>
      <c r="O2930" s="3">
        <v>170382.99</v>
      </c>
      <c r="P2930">
        <v>0</v>
      </c>
    </row>
    <row r="2931" spans="1:16" x14ac:dyDescent="0.3">
      <c r="A2931">
        <v>2929</v>
      </c>
      <c r="B2931">
        <v>15581198</v>
      </c>
      <c r="C2931" t="s">
        <v>198</v>
      </c>
      <c r="D2931" t="s">
        <v>2946</v>
      </c>
      <c r="E2931" t="s">
        <v>13</v>
      </c>
      <c r="F2931">
        <v>39</v>
      </c>
      <c r="G2931" t="str">
        <f t="shared" si="45"/>
        <v>Young Adults</v>
      </c>
      <c r="H2931">
        <v>0</v>
      </c>
      <c r="I2931" t="s">
        <v>2949</v>
      </c>
      <c r="J2931" s="3">
        <v>122104.79</v>
      </c>
      <c r="K2931" s="3" t="str">
        <f>IF(Table1[[#This Row],[Balance]]&lt;=83000,"Low Balance",IF(Table1[[#This Row],[Balance]]&lt;=166000,"Medium Balance",IF(Table1[[#This Row],[Balance]]&lt;=260000,"High Balance","Invalid")))</f>
        <v>Medium Balance</v>
      </c>
      <c r="L2931">
        <v>1</v>
      </c>
      <c r="M2931">
        <v>1</v>
      </c>
      <c r="N2931">
        <v>0</v>
      </c>
      <c r="O2931" s="3">
        <v>112946.67</v>
      </c>
      <c r="P2931">
        <v>1</v>
      </c>
    </row>
    <row r="2932" spans="1:16" x14ac:dyDescent="0.3">
      <c r="A2932">
        <v>2930</v>
      </c>
      <c r="B2932">
        <v>15729054</v>
      </c>
      <c r="C2932" t="s">
        <v>1514</v>
      </c>
      <c r="D2932" t="s">
        <v>2955</v>
      </c>
      <c r="E2932" t="s">
        <v>19</v>
      </c>
      <c r="F2932">
        <v>32</v>
      </c>
      <c r="G2932" t="str">
        <f t="shared" si="45"/>
        <v>Young Adults</v>
      </c>
      <c r="H2932">
        <v>4</v>
      </c>
      <c r="I2932" t="s">
        <v>2951</v>
      </c>
      <c r="J2932" s="3">
        <v>96106.83</v>
      </c>
      <c r="K2932" s="3" t="str">
        <f>IF(Table1[[#This Row],[Balance]]&lt;=83000,"Low Balance",IF(Table1[[#This Row],[Balance]]&lt;=166000,"Medium Balance",IF(Table1[[#This Row],[Balance]]&lt;=260000,"High Balance","Invalid")))</f>
        <v>Medium Balance</v>
      </c>
      <c r="L2932">
        <v>1</v>
      </c>
      <c r="M2932">
        <v>1</v>
      </c>
      <c r="N2932">
        <v>1</v>
      </c>
      <c r="O2932" s="3">
        <v>79812.77</v>
      </c>
      <c r="P2932">
        <v>0</v>
      </c>
    </row>
    <row r="2933" spans="1:16" x14ac:dyDescent="0.3">
      <c r="A2933">
        <v>2931</v>
      </c>
      <c r="B2933">
        <v>15573452</v>
      </c>
      <c r="C2933" t="s">
        <v>1515</v>
      </c>
      <c r="D2933" t="s">
        <v>2953</v>
      </c>
      <c r="E2933" t="s">
        <v>19</v>
      </c>
      <c r="F2933">
        <v>42</v>
      </c>
      <c r="G2933" t="str">
        <f t="shared" si="45"/>
        <v>Young Adults</v>
      </c>
      <c r="H2933">
        <v>7</v>
      </c>
      <c r="I2933" t="s">
        <v>2950</v>
      </c>
      <c r="J2933" s="3">
        <v>115930.87</v>
      </c>
      <c r="K2933" s="3" t="str">
        <f>IF(Table1[[#This Row],[Balance]]&lt;=83000,"Low Balance",IF(Table1[[#This Row],[Balance]]&lt;=166000,"Medium Balance",IF(Table1[[#This Row],[Balance]]&lt;=260000,"High Balance","Invalid")))</f>
        <v>Medium Balance</v>
      </c>
      <c r="L2933">
        <v>1</v>
      </c>
      <c r="M2933">
        <v>1</v>
      </c>
      <c r="N2933">
        <v>0</v>
      </c>
      <c r="O2933" s="3">
        <v>19862.78</v>
      </c>
      <c r="P2933">
        <v>0</v>
      </c>
    </row>
    <row r="2934" spans="1:16" x14ac:dyDescent="0.3">
      <c r="A2934">
        <v>2932</v>
      </c>
      <c r="B2934">
        <v>15776733</v>
      </c>
      <c r="C2934" t="s">
        <v>1066</v>
      </c>
      <c r="D2934" t="s">
        <v>2946</v>
      </c>
      <c r="E2934" t="s">
        <v>13</v>
      </c>
      <c r="F2934">
        <v>37</v>
      </c>
      <c r="G2934" t="str">
        <f t="shared" si="45"/>
        <v>Middle-Aged</v>
      </c>
      <c r="H2934">
        <v>7</v>
      </c>
      <c r="I2934" t="s">
        <v>2950</v>
      </c>
      <c r="J2934" s="3">
        <v>124513.66</v>
      </c>
      <c r="K2934" s="3" t="str">
        <f>IF(Table1[[#This Row],[Balance]]&lt;=83000,"Low Balance",IF(Table1[[#This Row],[Balance]]&lt;=166000,"Medium Balance",IF(Table1[[#This Row],[Balance]]&lt;=260000,"High Balance","Invalid")))</f>
        <v>Medium Balance</v>
      </c>
      <c r="L2934">
        <v>2</v>
      </c>
      <c r="M2934">
        <v>1</v>
      </c>
      <c r="N2934">
        <v>0</v>
      </c>
      <c r="O2934" s="3">
        <v>158610.89000000001</v>
      </c>
      <c r="P2934">
        <v>0</v>
      </c>
    </row>
    <row r="2935" spans="1:16" x14ac:dyDescent="0.3">
      <c r="A2935">
        <v>2933</v>
      </c>
      <c r="B2935">
        <v>15724858</v>
      </c>
      <c r="C2935" t="s">
        <v>488</v>
      </c>
      <c r="D2935" t="s">
        <v>2946</v>
      </c>
      <c r="E2935" t="s">
        <v>13</v>
      </c>
      <c r="F2935">
        <v>54</v>
      </c>
      <c r="G2935" t="str">
        <f t="shared" si="45"/>
        <v>Middle-Aged</v>
      </c>
      <c r="H2935">
        <v>9</v>
      </c>
      <c r="I2935" t="s">
        <v>2950</v>
      </c>
      <c r="J2935" s="3">
        <v>0</v>
      </c>
      <c r="K2935" s="3" t="str">
        <f>IF(Table1[[#This Row],[Balance]]&lt;=83000,"Low Balance",IF(Table1[[#This Row],[Balance]]&lt;=166000,"Medium Balance",IF(Table1[[#This Row],[Balance]]&lt;=260000,"High Balance","Invalid")))</f>
        <v>Low Balance</v>
      </c>
      <c r="L2935">
        <v>1</v>
      </c>
      <c r="M2935">
        <v>1</v>
      </c>
      <c r="N2935">
        <v>0</v>
      </c>
      <c r="O2935" s="3">
        <v>191212.63</v>
      </c>
      <c r="P2935">
        <v>1</v>
      </c>
    </row>
    <row r="2936" spans="1:16" x14ac:dyDescent="0.3">
      <c r="A2936">
        <v>2934</v>
      </c>
      <c r="B2936">
        <v>15713144</v>
      </c>
      <c r="C2936" t="s">
        <v>1516</v>
      </c>
      <c r="D2936" t="s">
        <v>2955</v>
      </c>
      <c r="E2936" t="s">
        <v>19</v>
      </c>
      <c r="F2936">
        <v>46</v>
      </c>
      <c r="G2936" t="str">
        <f t="shared" si="45"/>
        <v>Young Adults</v>
      </c>
      <c r="H2936">
        <v>8</v>
      </c>
      <c r="I2936" t="s">
        <v>2950</v>
      </c>
      <c r="J2936" s="3">
        <v>0</v>
      </c>
      <c r="K2936" s="3" t="str">
        <f>IF(Table1[[#This Row],[Balance]]&lt;=83000,"Low Balance",IF(Table1[[#This Row],[Balance]]&lt;=166000,"Medium Balance",IF(Table1[[#This Row],[Balance]]&lt;=260000,"High Balance","Invalid")))</f>
        <v>Low Balance</v>
      </c>
      <c r="L2936">
        <v>1</v>
      </c>
      <c r="M2936">
        <v>1</v>
      </c>
      <c r="N2936">
        <v>0</v>
      </c>
      <c r="O2936" s="3">
        <v>61931.21</v>
      </c>
      <c r="P2936">
        <v>0</v>
      </c>
    </row>
    <row r="2937" spans="1:16" x14ac:dyDescent="0.3">
      <c r="A2937">
        <v>2935</v>
      </c>
      <c r="B2937">
        <v>15690188</v>
      </c>
      <c r="C2937" t="s">
        <v>39</v>
      </c>
      <c r="D2937" t="s">
        <v>2946</v>
      </c>
      <c r="E2937" t="s">
        <v>19</v>
      </c>
      <c r="F2937">
        <v>33</v>
      </c>
      <c r="G2937" t="str">
        <f t="shared" si="45"/>
        <v>Young Adults</v>
      </c>
      <c r="H2937">
        <v>7</v>
      </c>
      <c r="I2937" t="s">
        <v>2950</v>
      </c>
      <c r="J2937" s="3">
        <v>0</v>
      </c>
      <c r="K2937" s="3" t="str">
        <f>IF(Table1[[#This Row],[Balance]]&lt;=83000,"Low Balance",IF(Table1[[#This Row],[Balance]]&lt;=166000,"Medium Balance",IF(Table1[[#This Row],[Balance]]&lt;=260000,"High Balance","Invalid")))</f>
        <v>Low Balance</v>
      </c>
      <c r="L2937">
        <v>1</v>
      </c>
      <c r="M2937">
        <v>1</v>
      </c>
      <c r="N2937">
        <v>1</v>
      </c>
      <c r="O2937" s="3">
        <v>58043.02</v>
      </c>
      <c r="P2937">
        <v>1</v>
      </c>
    </row>
    <row r="2938" spans="1:16" x14ac:dyDescent="0.3">
      <c r="A2938">
        <v>2936</v>
      </c>
      <c r="B2938">
        <v>15689425</v>
      </c>
      <c r="C2938" t="s">
        <v>710</v>
      </c>
      <c r="D2938" t="s">
        <v>2956</v>
      </c>
      <c r="E2938" t="s">
        <v>19</v>
      </c>
      <c r="F2938">
        <v>35</v>
      </c>
      <c r="G2938" t="str">
        <f t="shared" si="45"/>
        <v>Young Adults</v>
      </c>
      <c r="H2938">
        <v>8</v>
      </c>
      <c r="I2938" t="s">
        <v>2950</v>
      </c>
      <c r="J2938" s="3">
        <v>100988.39</v>
      </c>
      <c r="K2938" s="3" t="str">
        <f>IF(Table1[[#This Row],[Balance]]&lt;=83000,"Low Balance",IF(Table1[[#This Row],[Balance]]&lt;=166000,"Medium Balance",IF(Table1[[#This Row],[Balance]]&lt;=260000,"High Balance","Invalid")))</f>
        <v>Medium Balance</v>
      </c>
      <c r="L2938">
        <v>2</v>
      </c>
      <c r="M2938">
        <v>1</v>
      </c>
      <c r="N2938">
        <v>0</v>
      </c>
      <c r="O2938" s="3">
        <v>22247.27</v>
      </c>
      <c r="P2938">
        <v>0</v>
      </c>
    </row>
    <row r="2939" spans="1:16" x14ac:dyDescent="0.3">
      <c r="A2939">
        <v>2937</v>
      </c>
      <c r="B2939">
        <v>15671766</v>
      </c>
      <c r="C2939" t="s">
        <v>409</v>
      </c>
      <c r="D2939" t="s">
        <v>2954</v>
      </c>
      <c r="E2939" t="s">
        <v>19</v>
      </c>
      <c r="F2939">
        <v>44</v>
      </c>
      <c r="G2939" t="str">
        <f t="shared" si="45"/>
        <v>Young Adults</v>
      </c>
      <c r="H2939">
        <v>10</v>
      </c>
      <c r="I2939" t="s">
        <v>2950</v>
      </c>
      <c r="J2939" s="3">
        <v>118577.24</v>
      </c>
      <c r="K2939" s="3" t="str">
        <f>IF(Table1[[#This Row],[Balance]]&lt;=83000,"Low Balance",IF(Table1[[#This Row],[Balance]]&lt;=166000,"Medium Balance",IF(Table1[[#This Row],[Balance]]&lt;=260000,"High Balance","Invalid")))</f>
        <v>Medium Balance</v>
      </c>
      <c r="L2939">
        <v>1</v>
      </c>
      <c r="M2939">
        <v>1</v>
      </c>
      <c r="N2939">
        <v>1</v>
      </c>
      <c r="O2939" s="3">
        <v>31448.52</v>
      </c>
      <c r="P2939">
        <v>0</v>
      </c>
    </row>
    <row r="2940" spans="1:16" x14ac:dyDescent="0.3">
      <c r="A2940">
        <v>2938</v>
      </c>
      <c r="B2940">
        <v>15782806</v>
      </c>
      <c r="C2940" t="s">
        <v>50</v>
      </c>
      <c r="D2940" t="s">
        <v>2954</v>
      </c>
      <c r="E2940" t="s">
        <v>19</v>
      </c>
      <c r="F2940">
        <v>28</v>
      </c>
      <c r="G2940" t="str">
        <f t="shared" si="45"/>
        <v>Young Adults</v>
      </c>
      <c r="H2940">
        <v>6</v>
      </c>
      <c r="I2940" t="s">
        <v>2950</v>
      </c>
      <c r="J2940" s="3">
        <v>0</v>
      </c>
      <c r="K2940" s="3" t="str">
        <f>IF(Table1[[#This Row],[Balance]]&lt;=83000,"Low Balance",IF(Table1[[#This Row],[Balance]]&lt;=166000,"Medium Balance",IF(Table1[[#This Row],[Balance]]&lt;=260000,"High Balance","Invalid")))</f>
        <v>Low Balance</v>
      </c>
      <c r="L2940">
        <v>2</v>
      </c>
      <c r="M2940">
        <v>1</v>
      </c>
      <c r="N2940">
        <v>0</v>
      </c>
      <c r="O2940" s="3">
        <v>146875.85999999999</v>
      </c>
      <c r="P2940">
        <v>0</v>
      </c>
    </row>
    <row r="2941" spans="1:16" x14ac:dyDescent="0.3">
      <c r="A2941">
        <v>2939</v>
      </c>
      <c r="B2941">
        <v>15764419</v>
      </c>
      <c r="C2941" t="s">
        <v>1517</v>
      </c>
      <c r="D2941" t="s">
        <v>2955</v>
      </c>
      <c r="E2941" t="s">
        <v>19</v>
      </c>
      <c r="F2941">
        <v>27</v>
      </c>
      <c r="G2941" t="str">
        <f t="shared" si="45"/>
        <v>Young Adults</v>
      </c>
      <c r="H2941">
        <v>5</v>
      </c>
      <c r="I2941" t="s">
        <v>2951</v>
      </c>
      <c r="J2941" s="3">
        <v>0</v>
      </c>
      <c r="K2941" s="3" t="str">
        <f>IF(Table1[[#This Row],[Balance]]&lt;=83000,"Low Balance",IF(Table1[[#This Row],[Balance]]&lt;=166000,"Medium Balance",IF(Table1[[#This Row],[Balance]]&lt;=260000,"High Balance","Invalid")))</f>
        <v>Low Balance</v>
      </c>
      <c r="L2941">
        <v>2</v>
      </c>
      <c r="M2941">
        <v>1</v>
      </c>
      <c r="N2941">
        <v>1</v>
      </c>
      <c r="O2941" s="3">
        <v>116081.93</v>
      </c>
      <c r="P2941">
        <v>0</v>
      </c>
    </row>
    <row r="2942" spans="1:16" x14ac:dyDescent="0.3">
      <c r="A2942">
        <v>2940</v>
      </c>
      <c r="B2942">
        <v>15591915</v>
      </c>
      <c r="C2942" t="s">
        <v>927</v>
      </c>
      <c r="D2942" t="s">
        <v>2956</v>
      </c>
      <c r="E2942" t="s">
        <v>13</v>
      </c>
      <c r="F2942">
        <v>39</v>
      </c>
      <c r="G2942" t="str">
        <f t="shared" si="45"/>
        <v>Young Adults</v>
      </c>
      <c r="H2942">
        <v>2</v>
      </c>
      <c r="I2942" t="s">
        <v>2949</v>
      </c>
      <c r="J2942" s="3">
        <v>0</v>
      </c>
      <c r="K2942" s="3" t="str">
        <f>IF(Table1[[#This Row],[Balance]]&lt;=83000,"Low Balance",IF(Table1[[#This Row],[Balance]]&lt;=166000,"Medium Balance",IF(Table1[[#This Row],[Balance]]&lt;=260000,"High Balance","Invalid")))</f>
        <v>Low Balance</v>
      </c>
      <c r="L2942">
        <v>1</v>
      </c>
      <c r="M2942">
        <v>0</v>
      </c>
      <c r="N2942">
        <v>1</v>
      </c>
      <c r="O2942" s="3">
        <v>73669.94</v>
      </c>
      <c r="P2942">
        <v>1</v>
      </c>
    </row>
    <row r="2943" spans="1:16" x14ac:dyDescent="0.3">
      <c r="A2943">
        <v>2941</v>
      </c>
      <c r="B2943">
        <v>15772798</v>
      </c>
      <c r="C2943" t="s">
        <v>1308</v>
      </c>
      <c r="D2943" t="s">
        <v>2946</v>
      </c>
      <c r="E2943" t="s">
        <v>13</v>
      </c>
      <c r="F2943">
        <v>28</v>
      </c>
      <c r="G2943" t="str">
        <f t="shared" si="45"/>
        <v>Young Adults</v>
      </c>
      <c r="H2943">
        <v>5</v>
      </c>
      <c r="I2943" t="s">
        <v>2951</v>
      </c>
      <c r="J2943" s="3">
        <v>0</v>
      </c>
      <c r="K2943" s="3" t="str">
        <f>IF(Table1[[#This Row],[Balance]]&lt;=83000,"Low Balance",IF(Table1[[#This Row],[Balance]]&lt;=166000,"Medium Balance",IF(Table1[[#This Row],[Balance]]&lt;=260000,"High Balance","Invalid")))</f>
        <v>Low Balance</v>
      </c>
      <c r="L2943">
        <v>2</v>
      </c>
      <c r="M2943">
        <v>1</v>
      </c>
      <c r="N2943">
        <v>1</v>
      </c>
      <c r="O2943" s="3">
        <v>93959.96</v>
      </c>
      <c r="P2943">
        <v>0</v>
      </c>
    </row>
    <row r="2944" spans="1:16" x14ac:dyDescent="0.3">
      <c r="A2944">
        <v>2942</v>
      </c>
      <c r="B2944">
        <v>15792008</v>
      </c>
      <c r="C2944" t="s">
        <v>133</v>
      </c>
      <c r="D2944" t="s">
        <v>2946</v>
      </c>
      <c r="E2944" t="s">
        <v>13</v>
      </c>
      <c r="F2944">
        <v>26</v>
      </c>
      <c r="G2944" t="str">
        <f t="shared" si="45"/>
        <v>Young Adults</v>
      </c>
      <c r="H2944">
        <v>9</v>
      </c>
      <c r="I2944" t="s">
        <v>2950</v>
      </c>
      <c r="J2944" s="3">
        <v>0</v>
      </c>
      <c r="K2944" s="3" t="str">
        <f>IF(Table1[[#This Row],[Balance]]&lt;=83000,"Low Balance",IF(Table1[[#This Row],[Balance]]&lt;=166000,"Medium Balance",IF(Table1[[#This Row],[Balance]]&lt;=260000,"High Balance","Invalid")))</f>
        <v>Low Balance</v>
      </c>
      <c r="L2944">
        <v>2</v>
      </c>
      <c r="M2944">
        <v>0</v>
      </c>
      <c r="N2944">
        <v>1</v>
      </c>
      <c r="O2944" s="3">
        <v>158918.03</v>
      </c>
      <c r="P2944">
        <v>0</v>
      </c>
    </row>
    <row r="2945" spans="1:16" x14ac:dyDescent="0.3">
      <c r="A2945">
        <v>2943</v>
      </c>
      <c r="B2945">
        <v>15715541</v>
      </c>
      <c r="C2945" t="s">
        <v>217</v>
      </c>
      <c r="D2945" t="s">
        <v>2954</v>
      </c>
      <c r="E2945" t="s">
        <v>13</v>
      </c>
      <c r="F2945">
        <v>42</v>
      </c>
      <c r="G2945" t="str">
        <f t="shared" si="45"/>
        <v>Young Adults</v>
      </c>
      <c r="H2945">
        <v>9</v>
      </c>
      <c r="I2945" t="s">
        <v>2950</v>
      </c>
      <c r="J2945" s="3">
        <v>113311.11</v>
      </c>
      <c r="K2945" s="3" t="str">
        <f>IF(Table1[[#This Row],[Balance]]&lt;=83000,"Low Balance",IF(Table1[[#This Row],[Balance]]&lt;=166000,"Medium Balance",IF(Table1[[#This Row],[Balance]]&lt;=260000,"High Balance","Invalid")))</f>
        <v>Medium Balance</v>
      </c>
      <c r="L2945">
        <v>1</v>
      </c>
      <c r="M2945">
        <v>1</v>
      </c>
      <c r="N2945">
        <v>1</v>
      </c>
      <c r="O2945" s="3">
        <v>198193.75</v>
      </c>
      <c r="P2945">
        <v>0</v>
      </c>
    </row>
    <row r="2946" spans="1:16" x14ac:dyDescent="0.3">
      <c r="A2946">
        <v>2944</v>
      </c>
      <c r="B2946">
        <v>15639277</v>
      </c>
      <c r="C2946" t="s">
        <v>482</v>
      </c>
      <c r="D2946" t="s">
        <v>2953</v>
      </c>
      <c r="E2946" t="s">
        <v>13</v>
      </c>
      <c r="F2946">
        <v>41</v>
      </c>
      <c r="G2946" t="str">
        <f t="shared" si="45"/>
        <v>Young Adults</v>
      </c>
      <c r="H2946">
        <v>9</v>
      </c>
      <c r="I2946" t="s">
        <v>2950</v>
      </c>
      <c r="J2946" s="3">
        <v>0</v>
      </c>
      <c r="K2946" s="3" t="str">
        <f>IF(Table1[[#This Row],[Balance]]&lt;=83000,"Low Balance",IF(Table1[[#This Row],[Balance]]&lt;=166000,"Medium Balance",IF(Table1[[#This Row],[Balance]]&lt;=260000,"High Balance","Invalid")))</f>
        <v>Low Balance</v>
      </c>
      <c r="L2946">
        <v>1</v>
      </c>
      <c r="M2946">
        <v>0</v>
      </c>
      <c r="N2946">
        <v>0</v>
      </c>
      <c r="O2946" s="3">
        <v>13160.03</v>
      </c>
      <c r="P2946">
        <v>0</v>
      </c>
    </row>
    <row r="2947" spans="1:16" x14ac:dyDescent="0.3">
      <c r="A2947">
        <v>2945</v>
      </c>
      <c r="B2947">
        <v>15798850</v>
      </c>
      <c r="C2947" t="s">
        <v>1518</v>
      </c>
      <c r="D2947" t="s">
        <v>2956</v>
      </c>
      <c r="E2947" t="s">
        <v>19</v>
      </c>
      <c r="F2947">
        <v>32</v>
      </c>
      <c r="G2947" t="str">
        <f t="shared" ref="G2947:G3010" si="46">IF(F2948&lt;=44,"Young Adults",IF(F2948&lt;=69,"Middle-Aged",IF(F2948&lt;=92,"Seniors","Invalid")))</f>
        <v>Young Adults</v>
      </c>
      <c r="H2947">
        <v>7</v>
      </c>
      <c r="I2947" t="s">
        <v>2950</v>
      </c>
      <c r="J2947" s="3">
        <v>0</v>
      </c>
      <c r="K2947" s="3" t="str">
        <f>IF(Table1[[#This Row],[Balance]]&lt;=83000,"Low Balance",IF(Table1[[#This Row],[Balance]]&lt;=166000,"Medium Balance",IF(Table1[[#This Row],[Balance]]&lt;=260000,"High Balance","Invalid")))</f>
        <v>Low Balance</v>
      </c>
      <c r="L2947">
        <v>2</v>
      </c>
      <c r="M2947">
        <v>1</v>
      </c>
      <c r="N2947">
        <v>0</v>
      </c>
      <c r="O2947" s="3">
        <v>4660.91</v>
      </c>
      <c r="P2947">
        <v>0</v>
      </c>
    </row>
    <row r="2948" spans="1:16" x14ac:dyDescent="0.3">
      <c r="A2948">
        <v>2946</v>
      </c>
      <c r="B2948">
        <v>15776348</v>
      </c>
      <c r="C2948" t="s">
        <v>940</v>
      </c>
      <c r="D2948" t="s">
        <v>2946</v>
      </c>
      <c r="E2948" t="s">
        <v>19</v>
      </c>
      <c r="F2948">
        <v>20</v>
      </c>
      <c r="G2948" t="str">
        <f t="shared" si="46"/>
        <v>Young Adults</v>
      </c>
      <c r="H2948">
        <v>4</v>
      </c>
      <c r="I2948" t="s">
        <v>2951</v>
      </c>
      <c r="J2948" s="3">
        <v>124365.42</v>
      </c>
      <c r="K2948" s="3" t="str">
        <f>IF(Table1[[#This Row],[Balance]]&lt;=83000,"Low Balance",IF(Table1[[#This Row],[Balance]]&lt;=166000,"Medium Balance",IF(Table1[[#This Row],[Balance]]&lt;=260000,"High Balance","Invalid")))</f>
        <v>Medium Balance</v>
      </c>
      <c r="L2948">
        <v>1</v>
      </c>
      <c r="M2948">
        <v>0</v>
      </c>
      <c r="N2948">
        <v>0</v>
      </c>
      <c r="O2948" s="3">
        <v>180197.74</v>
      </c>
      <c r="P2948">
        <v>1</v>
      </c>
    </row>
    <row r="2949" spans="1:16" x14ac:dyDescent="0.3">
      <c r="A2949">
        <v>2947</v>
      </c>
      <c r="B2949">
        <v>15727696</v>
      </c>
      <c r="C2949" t="s">
        <v>1519</v>
      </c>
      <c r="D2949" t="s">
        <v>2954</v>
      </c>
      <c r="E2949" t="s">
        <v>19</v>
      </c>
      <c r="F2949">
        <v>42</v>
      </c>
      <c r="G2949" t="str">
        <f t="shared" si="46"/>
        <v>Young Adults</v>
      </c>
      <c r="H2949">
        <v>1</v>
      </c>
      <c r="I2949" t="s">
        <v>2949</v>
      </c>
      <c r="J2949" s="3">
        <v>147249.29</v>
      </c>
      <c r="K2949" s="3" t="str">
        <f>IF(Table1[[#This Row],[Balance]]&lt;=83000,"Low Balance",IF(Table1[[#This Row],[Balance]]&lt;=166000,"Medium Balance",IF(Table1[[#This Row],[Balance]]&lt;=260000,"High Balance","Invalid")))</f>
        <v>Medium Balance</v>
      </c>
      <c r="L2949">
        <v>2</v>
      </c>
      <c r="M2949">
        <v>1</v>
      </c>
      <c r="N2949">
        <v>1</v>
      </c>
      <c r="O2949" s="3">
        <v>63023.02</v>
      </c>
      <c r="P2949">
        <v>0</v>
      </c>
    </row>
    <row r="2950" spans="1:16" x14ac:dyDescent="0.3">
      <c r="A2950">
        <v>2948</v>
      </c>
      <c r="B2950">
        <v>15793813</v>
      </c>
      <c r="C2950" t="s">
        <v>806</v>
      </c>
      <c r="D2950" t="s">
        <v>2946</v>
      </c>
      <c r="E2950" t="s">
        <v>19</v>
      </c>
      <c r="F2950">
        <v>36</v>
      </c>
      <c r="G2950" t="str">
        <f t="shared" si="46"/>
        <v>Young Adults</v>
      </c>
      <c r="H2950">
        <v>7</v>
      </c>
      <c r="I2950" t="s">
        <v>2950</v>
      </c>
      <c r="J2950" s="3">
        <v>103688.19</v>
      </c>
      <c r="K2950" s="3" t="str">
        <f>IF(Table1[[#This Row],[Balance]]&lt;=83000,"Low Balance",IF(Table1[[#This Row],[Balance]]&lt;=166000,"Medium Balance",IF(Table1[[#This Row],[Balance]]&lt;=260000,"High Balance","Invalid")))</f>
        <v>Medium Balance</v>
      </c>
      <c r="L2950">
        <v>1</v>
      </c>
      <c r="M2950">
        <v>0</v>
      </c>
      <c r="N2950">
        <v>1</v>
      </c>
      <c r="O2950" s="3">
        <v>118971.74</v>
      </c>
      <c r="P2950">
        <v>0</v>
      </c>
    </row>
    <row r="2951" spans="1:16" x14ac:dyDescent="0.3">
      <c r="A2951">
        <v>2949</v>
      </c>
      <c r="B2951">
        <v>15694395</v>
      </c>
      <c r="C2951" t="s">
        <v>612</v>
      </c>
      <c r="D2951" t="s">
        <v>2956</v>
      </c>
      <c r="E2951" t="s">
        <v>13</v>
      </c>
      <c r="F2951">
        <v>29</v>
      </c>
      <c r="G2951" t="str">
        <f t="shared" si="46"/>
        <v>Young Adults</v>
      </c>
      <c r="H2951">
        <v>1</v>
      </c>
      <c r="I2951" t="s">
        <v>2949</v>
      </c>
      <c r="J2951" s="3">
        <v>138740.24</v>
      </c>
      <c r="K2951" s="3" t="str">
        <f>IF(Table1[[#This Row],[Balance]]&lt;=83000,"Low Balance",IF(Table1[[#This Row],[Balance]]&lt;=166000,"Medium Balance",IF(Table1[[#This Row],[Balance]]&lt;=260000,"High Balance","Invalid")))</f>
        <v>Medium Balance</v>
      </c>
      <c r="L2951">
        <v>2</v>
      </c>
      <c r="M2951">
        <v>0</v>
      </c>
      <c r="N2951">
        <v>0</v>
      </c>
      <c r="O2951" s="3">
        <v>154700.60999999999</v>
      </c>
      <c r="P2951">
        <v>0</v>
      </c>
    </row>
    <row r="2952" spans="1:16" x14ac:dyDescent="0.3">
      <c r="A2952">
        <v>2950</v>
      </c>
      <c r="B2952">
        <v>15764195</v>
      </c>
      <c r="C2952" t="s">
        <v>1520</v>
      </c>
      <c r="D2952" t="s">
        <v>2956</v>
      </c>
      <c r="E2952" t="s">
        <v>19</v>
      </c>
      <c r="F2952">
        <v>39</v>
      </c>
      <c r="G2952" t="str">
        <f t="shared" si="46"/>
        <v>Young Adults</v>
      </c>
      <c r="H2952">
        <v>4</v>
      </c>
      <c r="I2952" t="s">
        <v>2951</v>
      </c>
      <c r="J2952" s="3">
        <v>111900.14</v>
      </c>
      <c r="K2952" s="3" t="str">
        <f>IF(Table1[[#This Row],[Balance]]&lt;=83000,"Low Balance",IF(Table1[[#This Row],[Balance]]&lt;=166000,"Medium Balance",IF(Table1[[#This Row],[Balance]]&lt;=260000,"High Balance","Invalid")))</f>
        <v>Medium Balance</v>
      </c>
      <c r="L2952">
        <v>1</v>
      </c>
      <c r="M2952">
        <v>1</v>
      </c>
      <c r="N2952">
        <v>1</v>
      </c>
      <c r="O2952" s="3">
        <v>97577.17</v>
      </c>
      <c r="P2952">
        <v>0</v>
      </c>
    </row>
    <row r="2953" spans="1:16" x14ac:dyDescent="0.3">
      <c r="A2953">
        <v>2951</v>
      </c>
      <c r="B2953">
        <v>15744919</v>
      </c>
      <c r="C2953" t="s">
        <v>389</v>
      </c>
      <c r="D2953" t="s">
        <v>2955</v>
      </c>
      <c r="E2953" t="s">
        <v>13</v>
      </c>
      <c r="F2953">
        <v>37</v>
      </c>
      <c r="G2953" t="str">
        <f t="shared" si="46"/>
        <v>Young Adults</v>
      </c>
      <c r="H2953">
        <v>0</v>
      </c>
      <c r="I2953" t="s">
        <v>2949</v>
      </c>
      <c r="J2953" s="3">
        <v>152760.24</v>
      </c>
      <c r="K2953" s="3" t="str">
        <f>IF(Table1[[#This Row],[Balance]]&lt;=83000,"Low Balance",IF(Table1[[#This Row],[Balance]]&lt;=166000,"Medium Balance",IF(Table1[[#This Row],[Balance]]&lt;=260000,"High Balance","Invalid")))</f>
        <v>Medium Balance</v>
      </c>
      <c r="L2953">
        <v>1</v>
      </c>
      <c r="M2953">
        <v>1</v>
      </c>
      <c r="N2953">
        <v>1</v>
      </c>
      <c r="O2953" s="3">
        <v>48990.5</v>
      </c>
      <c r="P2953">
        <v>0</v>
      </c>
    </row>
    <row r="2954" spans="1:16" x14ac:dyDescent="0.3">
      <c r="A2954">
        <v>2952</v>
      </c>
      <c r="B2954">
        <v>15671655</v>
      </c>
      <c r="C2954" t="s">
        <v>123</v>
      </c>
      <c r="D2954" t="s">
        <v>2956</v>
      </c>
      <c r="E2954" t="s">
        <v>19</v>
      </c>
      <c r="F2954">
        <v>31</v>
      </c>
      <c r="G2954" t="str">
        <f t="shared" si="46"/>
        <v>Middle-Aged</v>
      </c>
      <c r="H2954">
        <v>7</v>
      </c>
      <c r="I2954" t="s">
        <v>2950</v>
      </c>
      <c r="J2954" s="3">
        <v>143966.29999999999</v>
      </c>
      <c r="K2954" s="3" t="str">
        <f>IF(Table1[[#This Row],[Balance]]&lt;=83000,"Low Balance",IF(Table1[[#This Row],[Balance]]&lt;=166000,"Medium Balance",IF(Table1[[#This Row],[Balance]]&lt;=260000,"High Balance","Invalid")))</f>
        <v>Medium Balance</v>
      </c>
      <c r="L2954">
        <v>2</v>
      </c>
      <c r="M2954">
        <v>1</v>
      </c>
      <c r="N2954">
        <v>1</v>
      </c>
      <c r="O2954" s="3">
        <v>140262.96</v>
      </c>
      <c r="P2954">
        <v>1</v>
      </c>
    </row>
    <row r="2955" spans="1:16" x14ac:dyDescent="0.3">
      <c r="A2955">
        <v>2953</v>
      </c>
      <c r="B2955">
        <v>15654901</v>
      </c>
      <c r="C2955" t="s">
        <v>1100</v>
      </c>
      <c r="D2955" t="s">
        <v>2954</v>
      </c>
      <c r="E2955" t="s">
        <v>19</v>
      </c>
      <c r="F2955">
        <v>51</v>
      </c>
      <c r="G2955" t="str">
        <f t="shared" si="46"/>
        <v>Young Adults</v>
      </c>
      <c r="H2955">
        <v>10</v>
      </c>
      <c r="I2955" t="s">
        <v>2950</v>
      </c>
      <c r="J2955" s="3">
        <v>141556.96</v>
      </c>
      <c r="K2955" s="3" t="str">
        <f>IF(Table1[[#This Row],[Balance]]&lt;=83000,"Low Balance",IF(Table1[[#This Row],[Balance]]&lt;=166000,"Medium Balance",IF(Table1[[#This Row],[Balance]]&lt;=260000,"High Balance","Invalid")))</f>
        <v>Medium Balance</v>
      </c>
      <c r="L2955">
        <v>1</v>
      </c>
      <c r="M2955">
        <v>1</v>
      </c>
      <c r="N2955">
        <v>0</v>
      </c>
      <c r="O2955" s="3">
        <v>130189.53</v>
      </c>
      <c r="P2955">
        <v>0</v>
      </c>
    </row>
    <row r="2956" spans="1:16" x14ac:dyDescent="0.3">
      <c r="A2956">
        <v>2954</v>
      </c>
      <c r="B2956">
        <v>15649136</v>
      </c>
      <c r="C2956" t="s">
        <v>615</v>
      </c>
      <c r="D2956" t="s">
        <v>2954</v>
      </c>
      <c r="E2956" t="s">
        <v>13</v>
      </c>
      <c r="F2956">
        <v>43</v>
      </c>
      <c r="G2956" t="str">
        <f t="shared" si="46"/>
        <v>Young Adults</v>
      </c>
      <c r="H2956">
        <v>6</v>
      </c>
      <c r="I2956" t="s">
        <v>2950</v>
      </c>
      <c r="J2956" s="3">
        <v>0</v>
      </c>
      <c r="K2956" s="3" t="str">
        <f>IF(Table1[[#This Row],[Balance]]&lt;=83000,"Low Balance",IF(Table1[[#This Row],[Balance]]&lt;=166000,"Medium Balance",IF(Table1[[#This Row],[Balance]]&lt;=260000,"High Balance","Invalid")))</f>
        <v>Low Balance</v>
      </c>
      <c r="L2956">
        <v>2</v>
      </c>
      <c r="M2956">
        <v>1</v>
      </c>
      <c r="N2956">
        <v>1</v>
      </c>
      <c r="O2956" s="3">
        <v>16301.91</v>
      </c>
      <c r="P2956">
        <v>0</v>
      </c>
    </row>
    <row r="2957" spans="1:16" x14ac:dyDescent="0.3">
      <c r="A2957">
        <v>2955</v>
      </c>
      <c r="B2957">
        <v>15775562</v>
      </c>
      <c r="C2957" t="s">
        <v>1521</v>
      </c>
      <c r="D2957" t="s">
        <v>2953</v>
      </c>
      <c r="E2957" t="s">
        <v>13</v>
      </c>
      <c r="F2957">
        <v>33</v>
      </c>
      <c r="G2957" t="str">
        <f t="shared" si="46"/>
        <v>Middle-Aged</v>
      </c>
      <c r="H2957">
        <v>5</v>
      </c>
      <c r="I2957" t="s">
        <v>2951</v>
      </c>
      <c r="J2957" s="3">
        <v>0</v>
      </c>
      <c r="K2957" s="3" t="str">
        <f>IF(Table1[[#This Row],[Balance]]&lt;=83000,"Low Balance",IF(Table1[[#This Row],[Balance]]&lt;=166000,"Medium Balance",IF(Table1[[#This Row],[Balance]]&lt;=260000,"High Balance","Invalid")))</f>
        <v>Low Balance</v>
      </c>
      <c r="L2957">
        <v>2</v>
      </c>
      <c r="M2957">
        <v>1</v>
      </c>
      <c r="N2957">
        <v>0</v>
      </c>
      <c r="O2957" s="3">
        <v>126962.41</v>
      </c>
      <c r="P2957">
        <v>0</v>
      </c>
    </row>
    <row r="2958" spans="1:16" x14ac:dyDescent="0.3">
      <c r="A2958">
        <v>2956</v>
      </c>
      <c r="B2958">
        <v>15807481</v>
      </c>
      <c r="C2958" t="s">
        <v>887</v>
      </c>
      <c r="D2958" t="s">
        <v>2954</v>
      </c>
      <c r="E2958" t="s">
        <v>13</v>
      </c>
      <c r="F2958">
        <v>46</v>
      </c>
      <c r="G2958" t="str">
        <f t="shared" si="46"/>
        <v>Young Adults</v>
      </c>
      <c r="H2958">
        <v>1</v>
      </c>
      <c r="I2958" t="s">
        <v>2949</v>
      </c>
      <c r="J2958" s="3">
        <v>0</v>
      </c>
      <c r="K2958" s="3" t="str">
        <f>IF(Table1[[#This Row],[Balance]]&lt;=83000,"Low Balance",IF(Table1[[#This Row],[Balance]]&lt;=166000,"Medium Balance",IF(Table1[[#This Row],[Balance]]&lt;=260000,"High Balance","Invalid")))</f>
        <v>Low Balance</v>
      </c>
      <c r="L2958">
        <v>1</v>
      </c>
      <c r="M2958">
        <v>1</v>
      </c>
      <c r="N2958">
        <v>1</v>
      </c>
      <c r="O2958" s="3">
        <v>158750.53</v>
      </c>
      <c r="P2958">
        <v>0</v>
      </c>
    </row>
    <row r="2959" spans="1:16" x14ac:dyDescent="0.3">
      <c r="A2959">
        <v>2957</v>
      </c>
      <c r="B2959">
        <v>15642885</v>
      </c>
      <c r="C2959" t="s">
        <v>481</v>
      </c>
      <c r="D2959" t="s">
        <v>2956</v>
      </c>
      <c r="E2959" t="s">
        <v>19</v>
      </c>
      <c r="F2959">
        <v>30</v>
      </c>
      <c r="G2959" t="str">
        <f t="shared" si="46"/>
        <v>Young Adults</v>
      </c>
      <c r="H2959">
        <v>8</v>
      </c>
      <c r="I2959" t="s">
        <v>2950</v>
      </c>
      <c r="J2959" s="3">
        <v>0</v>
      </c>
      <c r="K2959" s="3" t="str">
        <f>IF(Table1[[#This Row],[Balance]]&lt;=83000,"Low Balance",IF(Table1[[#This Row],[Balance]]&lt;=166000,"Medium Balance",IF(Table1[[#This Row],[Balance]]&lt;=260000,"High Balance","Invalid")))</f>
        <v>Low Balance</v>
      </c>
      <c r="L2959">
        <v>2</v>
      </c>
      <c r="M2959">
        <v>1</v>
      </c>
      <c r="N2959">
        <v>0</v>
      </c>
      <c r="O2959" s="3">
        <v>199644.2</v>
      </c>
      <c r="P2959">
        <v>0</v>
      </c>
    </row>
    <row r="2960" spans="1:16" x14ac:dyDescent="0.3">
      <c r="A2960">
        <v>2958</v>
      </c>
      <c r="B2960">
        <v>15789109</v>
      </c>
      <c r="C2960" t="s">
        <v>50</v>
      </c>
      <c r="D2960" t="s">
        <v>2955</v>
      </c>
      <c r="E2960" t="s">
        <v>13</v>
      </c>
      <c r="F2960">
        <v>41</v>
      </c>
      <c r="G2960" t="str">
        <f t="shared" si="46"/>
        <v>Young Adults</v>
      </c>
      <c r="H2960">
        <v>10</v>
      </c>
      <c r="I2960" t="s">
        <v>2950</v>
      </c>
      <c r="J2960" s="3">
        <v>0</v>
      </c>
      <c r="K2960" s="3" t="str">
        <f>IF(Table1[[#This Row],[Balance]]&lt;=83000,"Low Balance",IF(Table1[[#This Row],[Balance]]&lt;=166000,"Medium Balance",IF(Table1[[#This Row],[Balance]]&lt;=260000,"High Balance","Invalid")))</f>
        <v>Low Balance</v>
      </c>
      <c r="L2960">
        <v>1</v>
      </c>
      <c r="M2960">
        <v>1</v>
      </c>
      <c r="N2960">
        <v>1</v>
      </c>
      <c r="O2960" s="3">
        <v>144272.71</v>
      </c>
      <c r="P2960">
        <v>1</v>
      </c>
    </row>
    <row r="2961" spans="1:16" x14ac:dyDescent="0.3">
      <c r="A2961">
        <v>2959</v>
      </c>
      <c r="B2961">
        <v>15814004</v>
      </c>
      <c r="C2961" t="s">
        <v>1522</v>
      </c>
      <c r="D2961" t="s">
        <v>2955</v>
      </c>
      <c r="E2961" t="s">
        <v>19</v>
      </c>
      <c r="F2961">
        <v>29</v>
      </c>
      <c r="G2961" t="str">
        <f t="shared" si="46"/>
        <v>Young Adults</v>
      </c>
      <c r="H2961">
        <v>2</v>
      </c>
      <c r="I2961" t="s">
        <v>2949</v>
      </c>
      <c r="J2961" s="3">
        <v>0</v>
      </c>
      <c r="K2961" s="3" t="str">
        <f>IF(Table1[[#This Row],[Balance]]&lt;=83000,"Low Balance",IF(Table1[[#This Row],[Balance]]&lt;=166000,"Medium Balance",IF(Table1[[#This Row],[Balance]]&lt;=260000,"High Balance","Invalid")))</f>
        <v>Low Balance</v>
      </c>
      <c r="L2961">
        <v>2</v>
      </c>
      <c r="M2961">
        <v>0</v>
      </c>
      <c r="N2961">
        <v>1</v>
      </c>
      <c r="O2961" s="3">
        <v>98320.27</v>
      </c>
      <c r="P2961">
        <v>0</v>
      </c>
    </row>
    <row r="2962" spans="1:16" x14ac:dyDescent="0.3">
      <c r="A2962">
        <v>2960</v>
      </c>
      <c r="B2962">
        <v>15673619</v>
      </c>
      <c r="C2962" t="s">
        <v>1332</v>
      </c>
      <c r="D2962" t="s">
        <v>2955</v>
      </c>
      <c r="E2962" t="s">
        <v>19</v>
      </c>
      <c r="F2962">
        <v>25</v>
      </c>
      <c r="G2962" t="str">
        <f t="shared" si="46"/>
        <v>Young Adults</v>
      </c>
      <c r="H2962">
        <v>9</v>
      </c>
      <c r="I2962" t="s">
        <v>2950</v>
      </c>
      <c r="J2962" s="3">
        <v>162560.32000000001</v>
      </c>
      <c r="K2962" s="3" t="str">
        <f>IF(Table1[[#This Row],[Balance]]&lt;=83000,"Low Balance",IF(Table1[[#This Row],[Balance]]&lt;=166000,"Medium Balance",IF(Table1[[#This Row],[Balance]]&lt;=260000,"High Balance","Invalid")))</f>
        <v>Medium Balance</v>
      </c>
      <c r="L2962">
        <v>1</v>
      </c>
      <c r="M2962">
        <v>1</v>
      </c>
      <c r="N2962">
        <v>0</v>
      </c>
      <c r="O2962" s="3">
        <v>64129.03</v>
      </c>
      <c r="P2962">
        <v>0</v>
      </c>
    </row>
    <row r="2963" spans="1:16" x14ac:dyDescent="0.3">
      <c r="A2963">
        <v>2961</v>
      </c>
      <c r="B2963">
        <v>15595135</v>
      </c>
      <c r="C2963" t="s">
        <v>1523</v>
      </c>
      <c r="D2963" t="s">
        <v>2956</v>
      </c>
      <c r="E2963" t="s">
        <v>13</v>
      </c>
      <c r="F2963">
        <v>29</v>
      </c>
      <c r="G2963" t="str">
        <f t="shared" si="46"/>
        <v>Young Adults</v>
      </c>
      <c r="H2963">
        <v>7</v>
      </c>
      <c r="I2963" t="s">
        <v>2950</v>
      </c>
      <c r="J2963" s="3">
        <v>123229.46</v>
      </c>
      <c r="K2963" s="3" t="str">
        <f>IF(Table1[[#This Row],[Balance]]&lt;=83000,"Low Balance",IF(Table1[[#This Row],[Balance]]&lt;=166000,"Medium Balance",IF(Table1[[#This Row],[Balance]]&lt;=260000,"High Balance","Invalid")))</f>
        <v>Medium Balance</v>
      </c>
      <c r="L2963">
        <v>1</v>
      </c>
      <c r="M2963">
        <v>1</v>
      </c>
      <c r="N2963">
        <v>0</v>
      </c>
      <c r="O2963" s="3">
        <v>181221.09</v>
      </c>
      <c r="P2963">
        <v>0</v>
      </c>
    </row>
    <row r="2964" spans="1:16" x14ac:dyDescent="0.3">
      <c r="A2964">
        <v>2962</v>
      </c>
      <c r="B2964">
        <v>15583681</v>
      </c>
      <c r="C2964" t="s">
        <v>1524</v>
      </c>
      <c r="D2964" t="s">
        <v>2954</v>
      </c>
      <c r="E2964" t="s">
        <v>19</v>
      </c>
      <c r="F2964">
        <v>31</v>
      </c>
      <c r="G2964" t="str">
        <f t="shared" si="46"/>
        <v>Young Adults</v>
      </c>
      <c r="H2964">
        <v>7</v>
      </c>
      <c r="I2964" t="s">
        <v>2950</v>
      </c>
      <c r="J2964" s="3">
        <v>76665.710000000006</v>
      </c>
      <c r="K2964" s="3" t="str">
        <f>IF(Table1[[#This Row],[Balance]]&lt;=83000,"Low Balance",IF(Table1[[#This Row],[Balance]]&lt;=166000,"Medium Balance",IF(Table1[[#This Row],[Balance]]&lt;=260000,"High Balance","Invalid")))</f>
        <v>Low Balance</v>
      </c>
      <c r="L2964">
        <v>2</v>
      </c>
      <c r="M2964">
        <v>1</v>
      </c>
      <c r="N2964">
        <v>1</v>
      </c>
      <c r="O2964" s="3">
        <v>163809.07999999999</v>
      </c>
      <c r="P2964">
        <v>0</v>
      </c>
    </row>
    <row r="2965" spans="1:16" x14ac:dyDescent="0.3">
      <c r="A2965">
        <v>2963</v>
      </c>
      <c r="B2965">
        <v>15605000</v>
      </c>
      <c r="C2965" t="s">
        <v>1525</v>
      </c>
      <c r="D2965" t="s">
        <v>2956</v>
      </c>
      <c r="E2965" t="s">
        <v>19</v>
      </c>
      <c r="F2965">
        <v>38</v>
      </c>
      <c r="G2965" t="str">
        <f t="shared" si="46"/>
        <v>Middle-Aged</v>
      </c>
      <c r="H2965">
        <v>9</v>
      </c>
      <c r="I2965" t="s">
        <v>2950</v>
      </c>
      <c r="J2965" s="3">
        <v>140278.99</v>
      </c>
      <c r="K2965" s="3" t="str">
        <f>IF(Table1[[#This Row],[Balance]]&lt;=83000,"Low Balance",IF(Table1[[#This Row],[Balance]]&lt;=166000,"Medium Balance",IF(Table1[[#This Row],[Balance]]&lt;=260000,"High Balance","Invalid")))</f>
        <v>Medium Balance</v>
      </c>
      <c r="L2965">
        <v>3</v>
      </c>
      <c r="M2965">
        <v>1</v>
      </c>
      <c r="N2965">
        <v>1</v>
      </c>
      <c r="O2965" s="3">
        <v>171457.06</v>
      </c>
      <c r="P2965">
        <v>1</v>
      </c>
    </row>
    <row r="2966" spans="1:16" x14ac:dyDescent="0.3">
      <c r="A2966">
        <v>2964</v>
      </c>
      <c r="B2966">
        <v>15718071</v>
      </c>
      <c r="C2966" t="s">
        <v>938</v>
      </c>
      <c r="D2966" t="s">
        <v>2954</v>
      </c>
      <c r="E2966" t="s">
        <v>13</v>
      </c>
      <c r="F2966">
        <v>51</v>
      </c>
      <c r="G2966" t="str">
        <f t="shared" si="46"/>
        <v>Middle-Aged</v>
      </c>
      <c r="H2966">
        <v>3</v>
      </c>
      <c r="I2966" t="s">
        <v>2951</v>
      </c>
      <c r="J2966" s="3">
        <v>0</v>
      </c>
      <c r="K2966" s="3" t="str">
        <f>IF(Table1[[#This Row],[Balance]]&lt;=83000,"Low Balance",IF(Table1[[#This Row],[Balance]]&lt;=166000,"Medium Balance",IF(Table1[[#This Row],[Balance]]&lt;=260000,"High Balance","Invalid")))</f>
        <v>Low Balance</v>
      </c>
      <c r="L2966">
        <v>2</v>
      </c>
      <c r="M2966">
        <v>0</v>
      </c>
      <c r="N2966">
        <v>1</v>
      </c>
      <c r="O2966" s="3">
        <v>15801.02</v>
      </c>
      <c r="P2966">
        <v>0</v>
      </c>
    </row>
    <row r="2967" spans="1:16" x14ac:dyDescent="0.3">
      <c r="A2967">
        <v>2965</v>
      </c>
      <c r="B2967">
        <v>15679760</v>
      </c>
      <c r="C2967" t="s">
        <v>1526</v>
      </c>
      <c r="D2967" t="s">
        <v>2956</v>
      </c>
      <c r="E2967" t="s">
        <v>19</v>
      </c>
      <c r="F2967">
        <v>46</v>
      </c>
      <c r="G2967" t="str">
        <f t="shared" si="46"/>
        <v>Young Adults</v>
      </c>
      <c r="H2967">
        <v>1</v>
      </c>
      <c r="I2967" t="s">
        <v>2949</v>
      </c>
      <c r="J2967" s="3">
        <v>115764.32</v>
      </c>
      <c r="K2967" s="3" t="str">
        <f>IF(Table1[[#This Row],[Balance]]&lt;=83000,"Low Balance",IF(Table1[[#This Row],[Balance]]&lt;=166000,"Medium Balance",IF(Table1[[#This Row],[Balance]]&lt;=260000,"High Balance","Invalid")))</f>
        <v>Medium Balance</v>
      </c>
      <c r="L2967">
        <v>2</v>
      </c>
      <c r="M2967">
        <v>0</v>
      </c>
      <c r="N2967">
        <v>0</v>
      </c>
      <c r="O2967" s="3">
        <v>102950.79</v>
      </c>
      <c r="P2967">
        <v>0</v>
      </c>
    </row>
    <row r="2968" spans="1:16" x14ac:dyDescent="0.3">
      <c r="A2968">
        <v>2966</v>
      </c>
      <c r="B2968">
        <v>15654574</v>
      </c>
      <c r="C2968" t="s">
        <v>1288</v>
      </c>
      <c r="D2968" t="s">
        <v>2955</v>
      </c>
      <c r="E2968" t="s">
        <v>19</v>
      </c>
      <c r="F2968">
        <v>36</v>
      </c>
      <c r="G2968" t="str">
        <f t="shared" si="46"/>
        <v>Middle-Aged</v>
      </c>
      <c r="H2968">
        <v>5</v>
      </c>
      <c r="I2968" t="s">
        <v>2951</v>
      </c>
      <c r="J2968" s="3">
        <v>131142.53</v>
      </c>
      <c r="K2968" s="3" t="str">
        <f>IF(Table1[[#This Row],[Balance]]&lt;=83000,"Low Balance",IF(Table1[[#This Row],[Balance]]&lt;=166000,"Medium Balance",IF(Table1[[#This Row],[Balance]]&lt;=260000,"High Balance","Invalid")))</f>
        <v>Medium Balance</v>
      </c>
      <c r="L2968">
        <v>2</v>
      </c>
      <c r="M2968">
        <v>1</v>
      </c>
      <c r="N2968">
        <v>0</v>
      </c>
      <c r="O2968" s="3">
        <v>174918.46</v>
      </c>
      <c r="P2968">
        <v>0</v>
      </c>
    </row>
    <row r="2969" spans="1:16" x14ac:dyDescent="0.3">
      <c r="A2969">
        <v>2967</v>
      </c>
      <c r="B2969">
        <v>15577178</v>
      </c>
      <c r="C2969" t="s">
        <v>389</v>
      </c>
      <c r="D2969" t="s">
        <v>2946</v>
      </c>
      <c r="E2969" t="s">
        <v>19</v>
      </c>
      <c r="F2969">
        <v>45</v>
      </c>
      <c r="G2969" t="str">
        <f t="shared" si="46"/>
        <v>Young Adults</v>
      </c>
      <c r="H2969">
        <v>5</v>
      </c>
      <c r="I2969" t="s">
        <v>2951</v>
      </c>
      <c r="J2969" s="3">
        <v>68375.27</v>
      </c>
      <c r="K2969" s="3" t="str">
        <f>IF(Table1[[#This Row],[Balance]]&lt;=83000,"Low Balance",IF(Table1[[#This Row],[Balance]]&lt;=166000,"Medium Balance",IF(Table1[[#This Row],[Balance]]&lt;=260000,"High Balance","Invalid")))</f>
        <v>Low Balance</v>
      </c>
      <c r="L2969">
        <v>1</v>
      </c>
      <c r="M2969">
        <v>1</v>
      </c>
      <c r="N2969">
        <v>0</v>
      </c>
      <c r="O2969" s="3">
        <v>193160.25</v>
      </c>
      <c r="P2969">
        <v>1</v>
      </c>
    </row>
    <row r="2970" spans="1:16" x14ac:dyDescent="0.3">
      <c r="A2970">
        <v>2968</v>
      </c>
      <c r="B2970">
        <v>15595324</v>
      </c>
      <c r="C2970" t="s">
        <v>1527</v>
      </c>
      <c r="D2970" t="s">
        <v>2955</v>
      </c>
      <c r="E2970" t="s">
        <v>13</v>
      </c>
      <c r="F2970">
        <v>39</v>
      </c>
      <c r="G2970" t="str">
        <f t="shared" si="46"/>
        <v>Young Adults</v>
      </c>
      <c r="H2970">
        <v>5</v>
      </c>
      <c r="I2970" t="s">
        <v>2951</v>
      </c>
      <c r="J2970" s="3">
        <v>117833.3</v>
      </c>
      <c r="K2970" s="3" t="str">
        <f>IF(Table1[[#This Row],[Balance]]&lt;=83000,"Low Balance",IF(Table1[[#This Row],[Balance]]&lt;=166000,"Medium Balance",IF(Table1[[#This Row],[Balance]]&lt;=260000,"High Balance","Invalid")))</f>
        <v>Medium Balance</v>
      </c>
      <c r="L2970">
        <v>3</v>
      </c>
      <c r="M2970">
        <v>0</v>
      </c>
      <c r="N2970">
        <v>0</v>
      </c>
      <c r="O2970" s="3">
        <v>5831</v>
      </c>
      <c r="P2970">
        <v>1</v>
      </c>
    </row>
    <row r="2971" spans="1:16" x14ac:dyDescent="0.3">
      <c r="A2971">
        <v>2969</v>
      </c>
      <c r="B2971">
        <v>15756932</v>
      </c>
      <c r="C2971" t="s">
        <v>1420</v>
      </c>
      <c r="D2971" t="s">
        <v>2953</v>
      </c>
      <c r="E2971" t="s">
        <v>13</v>
      </c>
      <c r="F2971">
        <v>36</v>
      </c>
      <c r="G2971" t="str">
        <f t="shared" si="46"/>
        <v>Young Adults</v>
      </c>
      <c r="H2971">
        <v>7</v>
      </c>
      <c r="I2971" t="s">
        <v>2950</v>
      </c>
      <c r="J2971" s="3">
        <v>0</v>
      </c>
      <c r="K2971" s="3" t="str">
        <f>IF(Table1[[#This Row],[Balance]]&lt;=83000,"Low Balance",IF(Table1[[#This Row],[Balance]]&lt;=166000,"Medium Balance",IF(Table1[[#This Row],[Balance]]&lt;=260000,"High Balance","Invalid")))</f>
        <v>Low Balance</v>
      </c>
      <c r="L2971">
        <v>2</v>
      </c>
      <c r="M2971">
        <v>1</v>
      </c>
      <c r="N2971">
        <v>1</v>
      </c>
      <c r="O2971" s="3">
        <v>82298.59</v>
      </c>
      <c r="P2971">
        <v>0</v>
      </c>
    </row>
    <row r="2972" spans="1:16" x14ac:dyDescent="0.3">
      <c r="A2972">
        <v>2970</v>
      </c>
      <c r="B2972">
        <v>15726358</v>
      </c>
      <c r="C2972" t="s">
        <v>1528</v>
      </c>
      <c r="D2972" t="s">
        <v>2946</v>
      </c>
      <c r="E2972" t="s">
        <v>19</v>
      </c>
      <c r="F2972">
        <v>34</v>
      </c>
      <c r="G2972" t="str">
        <f t="shared" si="46"/>
        <v>Middle-Aged</v>
      </c>
      <c r="H2972">
        <v>7</v>
      </c>
      <c r="I2972" t="s">
        <v>2950</v>
      </c>
      <c r="J2972" s="3">
        <v>0</v>
      </c>
      <c r="K2972" s="3" t="str">
        <f>IF(Table1[[#This Row],[Balance]]&lt;=83000,"Low Balance",IF(Table1[[#This Row],[Balance]]&lt;=166000,"Medium Balance",IF(Table1[[#This Row],[Balance]]&lt;=260000,"High Balance","Invalid")))</f>
        <v>Low Balance</v>
      </c>
      <c r="L2972">
        <v>2</v>
      </c>
      <c r="M2972">
        <v>0</v>
      </c>
      <c r="N2972">
        <v>0</v>
      </c>
      <c r="O2972" s="3">
        <v>130686.59</v>
      </c>
      <c r="P2972">
        <v>0</v>
      </c>
    </row>
    <row r="2973" spans="1:16" x14ac:dyDescent="0.3">
      <c r="A2973">
        <v>2971</v>
      </c>
      <c r="B2973">
        <v>15595228</v>
      </c>
      <c r="C2973" t="s">
        <v>1529</v>
      </c>
      <c r="D2973" t="s">
        <v>2946</v>
      </c>
      <c r="E2973" t="s">
        <v>19</v>
      </c>
      <c r="F2973">
        <v>45</v>
      </c>
      <c r="G2973" t="str">
        <f t="shared" si="46"/>
        <v>Young Adults</v>
      </c>
      <c r="H2973">
        <v>7</v>
      </c>
      <c r="I2973" t="s">
        <v>2950</v>
      </c>
      <c r="J2973" s="3">
        <v>0</v>
      </c>
      <c r="K2973" s="3" t="str">
        <f>IF(Table1[[#This Row],[Balance]]&lt;=83000,"Low Balance",IF(Table1[[#This Row],[Balance]]&lt;=166000,"Medium Balance",IF(Table1[[#This Row],[Balance]]&lt;=260000,"High Balance","Invalid")))</f>
        <v>Low Balance</v>
      </c>
      <c r="L2973">
        <v>1</v>
      </c>
      <c r="M2973">
        <v>0</v>
      </c>
      <c r="N2973">
        <v>1</v>
      </c>
      <c r="O2973" s="3">
        <v>52885.23</v>
      </c>
      <c r="P2973">
        <v>1</v>
      </c>
    </row>
    <row r="2974" spans="1:16" x14ac:dyDescent="0.3">
      <c r="A2974">
        <v>2972</v>
      </c>
      <c r="B2974">
        <v>15782530</v>
      </c>
      <c r="C2974" t="s">
        <v>468</v>
      </c>
      <c r="D2974" t="s">
        <v>2956</v>
      </c>
      <c r="E2974" t="s">
        <v>19</v>
      </c>
      <c r="F2974">
        <v>30</v>
      </c>
      <c r="G2974" t="str">
        <f t="shared" si="46"/>
        <v>Young Adults</v>
      </c>
      <c r="H2974">
        <v>2</v>
      </c>
      <c r="I2974" t="s">
        <v>2949</v>
      </c>
      <c r="J2974" s="3">
        <v>111093.01</v>
      </c>
      <c r="K2974" s="3" t="str">
        <f>IF(Table1[[#This Row],[Balance]]&lt;=83000,"Low Balance",IF(Table1[[#This Row],[Balance]]&lt;=166000,"Medium Balance",IF(Table1[[#This Row],[Balance]]&lt;=260000,"High Balance","Invalid")))</f>
        <v>Medium Balance</v>
      </c>
      <c r="L2974">
        <v>1</v>
      </c>
      <c r="M2974">
        <v>1</v>
      </c>
      <c r="N2974">
        <v>0</v>
      </c>
      <c r="O2974" s="3">
        <v>68985.990000000005</v>
      </c>
      <c r="P2974">
        <v>0</v>
      </c>
    </row>
    <row r="2975" spans="1:16" x14ac:dyDescent="0.3">
      <c r="A2975">
        <v>2973</v>
      </c>
      <c r="B2975">
        <v>15592877</v>
      </c>
      <c r="C2975" t="s">
        <v>694</v>
      </c>
      <c r="D2975" t="s">
        <v>2953</v>
      </c>
      <c r="E2975" t="s">
        <v>19</v>
      </c>
      <c r="F2975">
        <v>42</v>
      </c>
      <c r="G2975" t="str">
        <f t="shared" si="46"/>
        <v>Middle-Aged</v>
      </c>
      <c r="H2975">
        <v>9</v>
      </c>
      <c r="I2975" t="s">
        <v>2950</v>
      </c>
      <c r="J2975" s="3">
        <v>132657.54999999999</v>
      </c>
      <c r="K2975" s="3" t="str">
        <f>IF(Table1[[#This Row],[Balance]]&lt;=83000,"Low Balance",IF(Table1[[#This Row],[Balance]]&lt;=166000,"Medium Balance",IF(Table1[[#This Row],[Balance]]&lt;=260000,"High Balance","Invalid")))</f>
        <v>Medium Balance</v>
      </c>
      <c r="L2975">
        <v>1</v>
      </c>
      <c r="M2975">
        <v>1</v>
      </c>
      <c r="N2975">
        <v>0</v>
      </c>
      <c r="O2975" s="3">
        <v>35367.19</v>
      </c>
      <c r="P2975">
        <v>0</v>
      </c>
    </row>
    <row r="2976" spans="1:16" x14ac:dyDescent="0.3">
      <c r="A2976">
        <v>2974</v>
      </c>
      <c r="B2976">
        <v>15651983</v>
      </c>
      <c r="C2976" t="s">
        <v>1099</v>
      </c>
      <c r="D2976" t="s">
        <v>2946</v>
      </c>
      <c r="E2976" t="s">
        <v>13</v>
      </c>
      <c r="F2976">
        <v>56</v>
      </c>
      <c r="G2976" t="str">
        <f t="shared" si="46"/>
        <v>Middle-Aged</v>
      </c>
      <c r="H2976">
        <v>9</v>
      </c>
      <c r="I2976" t="s">
        <v>2950</v>
      </c>
      <c r="J2976" s="3">
        <v>128882.49</v>
      </c>
      <c r="K2976" s="3" t="str">
        <f>IF(Table1[[#This Row],[Balance]]&lt;=83000,"Low Balance",IF(Table1[[#This Row],[Balance]]&lt;=166000,"Medium Balance",IF(Table1[[#This Row],[Balance]]&lt;=260000,"High Balance","Invalid")))</f>
        <v>Medium Balance</v>
      </c>
      <c r="L2976">
        <v>1</v>
      </c>
      <c r="M2976">
        <v>1</v>
      </c>
      <c r="N2976">
        <v>1</v>
      </c>
      <c r="O2976" s="3">
        <v>196241.94</v>
      </c>
      <c r="P2976">
        <v>1</v>
      </c>
    </row>
    <row r="2977" spans="1:16" x14ac:dyDescent="0.3">
      <c r="A2977">
        <v>2975</v>
      </c>
      <c r="B2977">
        <v>15746737</v>
      </c>
      <c r="C2977" t="s">
        <v>1530</v>
      </c>
      <c r="D2977" t="s">
        <v>2953</v>
      </c>
      <c r="E2977" t="s">
        <v>19</v>
      </c>
      <c r="F2977">
        <v>59</v>
      </c>
      <c r="G2977" t="str">
        <f t="shared" si="46"/>
        <v>Young Adults</v>
      </c>
      <c r="H2977">
        <v>9</v>
      </c>
      <c r="I2977" t="s">
        <v>2950</v>
      </c>
      <c r="J2977" s="3">
        <v>69129.59</v>
      </c>
      <c r="K2977" s="3" t="str">
        <f>IF(Table1[[#This Row],[Balance]]&lt;=83000,"Low Balance",IF(Table1[[#This Row],[Balance]]&lt;=166000,"Medium Balance",IF(Table1[[#This Row],[Balance]]&lt;=260000,"High Balance","Invalid")))</f>
        <v>Low Balance</v>
      </c>
      <c r="L2977">
        <v>1</v>
      </c>
      <c r="M2977">
        <v>1</v>
      </c>
      <c r="N2977">
        <v>1</v>
      </c>
      <c r="O2977" s="3">
        <v>170705.53</v>
      </c>
      <c r="P2977">
        <v>0</v>
      </c>
    </row>
    <row r="2978" spans="1:16" x14ac:dyDescent="0.3">
      <c r="A2978">
        <v>2976</v>
      </c>
      <c r="B2978">
        <v>15774179</v>
      </c>
      <c r="C2978" t="s">
        <v>336</v>
      </c>
      <c r="D2978" t="s">
        <v>2955</v>
      </c>
      <c r="E2978" t="s">
        <v>19</v>
      </c>
      <c r="F2978">
        <v>37</v>
      </c>
      <c r="G2978" t="str">
        <f t="shared" si="46"/>
        <v>Young Adults</v>
      </c>
      <c r="H2978">
        <v>6</v>
      </c>
      <c r="I2978" t="s">
        <v>2950</v>
      </c>
      <c r="J2978" s="3">
        <v>0</v>
      </c>
      <c r="K2978" s="3" t="str">
        <f>IF(Table1[[#This Row],[Balance]]&lt;=83000,"Low Balance",IF(Table1[[#This Row],[Balance]]&lt;=166000,"Medium Balance",IF(Table1[[#This Row],[Balance]]&lt;=260000,"High Balance","Invalid")))</f>
        <v>Low Balance</v>
      </c>
      <c r="L2978">
        <v>2</v>
      </c>
      <c r="M2978">
        <v>1</v>
      </c>
      <c r="N2978">
        <v>1</v>
      </c>
      <c r="O2978" s="3">
        <v>126477.41</v>
      </c>
      <c r="P2978">
        <v>0</v>
      </c>
    </row>
    <row r="2979" spans="1:16" x14ac:dyDescent="0.3">
      <c r="A2979">
        <v>2977</v>
      </c>
      <c r="B2979">
        <v>15667265</v>
      </c>
      <c r="C2979" t="s">
        <v>89</v>
      </c>
      <c r="D2979" t="s">
        <v>2956</v>
      </c>
      <c r="E2979" t="s">
        <v>19</v>
      </c>
      <c r="F2979">
        <v>39</v>
      </c>
      <c r="G2979" t="str">
        <f t="shared" si="46"/>
        <v>Middle-Aged</v>
      </c>
      <c r="H2979">
        <v>4</v>
      </c>
      <c r="I2979" t="s">
        <v>2951</v>
      </c>
      <c r="J2979" s="3">
        <v>121404.64</v>
      </c>
      <c r="K2979" s="3" t="str">
        <f>IF(Table1[[#This Row],[Balance]]&lt;=83000,"Low Balance",IF(Table1[[#This Row],[Balance]]&lt;=166000,"Medium Balance",IF(Table1[[#This Row],[Balance]]&lt;=260000,"High Balance","Invalid")))</f>
        <v>Medium Balance</v>
      </c>
      <c r="L2979">
        <v>1</v>
      </c>
      <c r="M2979">
        <v>1</v>
      </c>
      <c r="N2979">
        <v>1</v>
      </c>
      <c r="O2979" s="3">
        <v>159618.17000000001</v>
      </c>
      <c r="P2979">
        <v>0</v>
      </c>
    </row>
    <row r="2980" spans="1:16" x14ac:dyDescent="0.3">
      <c r="A2980">
        <v>2978</v>
      </c>
      <c r="B2980">
        <v>15655123</v>
      </c>
      <c r="C2980" t="s">
        <v>886</v>
      </c>
      <c r="D2980" t="s">
        <v>2946</v>
      </c>
      <c r="E2980" t="s">
        <v>13</v>
      </c>
      <c r="F2980">
        <v>45</v>
      </c>
      <c r="G2980" t="str">
        <f t="shared" si="46"/>
        <v>Young Adults</v>
      </c>
      <c r="H2980">
        <v>9</v>
      </c>
      <c r="I2980" t="s">
        <v>2950</v>
      </c>
      <c r="J2980" s="3">
        <v>131355.29999999999</v>
      </c>
      <c r="K2980" s="3" t="str">
        <f>IF(Table1[[#This Row],[Balance]]&lt;=83000,"Low Balance",IF(Table1[[#This Row],[Balance]]&lt;=166000,"Medium Balance",IF(Table1[[#This Row],[Balance]]&lt;=260000,"High Balance","Invalid")))</f>
        <v>Medium Balance</v>
      </c>
      <c r="L2980">
        <v>3</v>
      </c>
      <c r="M2980">
        <v>1</v>
      </c>
      <c r="N2980">
        <v>0</v>
      </c>
      <c r="O2980" s="3">
        <v>195395.33</v>
      </c>
      <c r="P2980">
        <v>1</v>
      </c>
    </row>
    <row r="2981" spans="1:16" x14ac:dyDescent="0.3">
      <c r="A2981">
        <v>2979</v>
      </c>
      <c r="B2981">
        <v>15595917</v>
      </c>
      <c r="C2981" t="s">
        <v>801</v>
      </c>
      <c r="D2981" t="s">
        <v>2953</v>
      </c>
      <c r="E2981" t="s">
        <v>13</v>
      </c>
      <c r="F2981">
        <v>35</v>
      </c>
      <c r="G2981" t="str">
        <f t="shared" si="46"/>
        <v>Young Adults</v>
      </c>
      <c r="H2981">
        <v>1</v>
      </c>
      <c r="I2981" t="s">
        <v>2949</v>
      </c>
      <c r="J2981" s="3">
        <v>102097.33</v>
      </c>
      <c r="K2981" s="3" t="str">
        <f>IF(Table1[[#This Row],[Balance]]&lt;=83000,"Low Balance",IF(Table1[[#This Row],[Balance]]&lt;=166000,"Medium Balance",IF(Table1[[#This Row],[Balance]]&lt;=260000,"High Balance","Invalid")))</f>
        <v>Medium Balance</v>
      </c>
      <c r="L2981">
        <v>1</v>
      </c>
      <c r="M2981">
        <v>0</v>
      </c>
      <c r="N2981">
        <v>1</v>
      </c>
      <c r="O2981" s="3">
        <v>168285.85</v>
      </c>
      <c r="P2981">
        <v>0</v>
      </c>
    </row>
    <row r="2982" spans="1:16" x14ac:dyDescent="0.3">
      <c r="A2982">
        <v>2980</v>
      </c>
      <c r="B2982">
        <v>15668385</v>
      </c>
      <c r="C2982" t="s">
        <v>35</v>
      </c>
      <c r="D2982" t="s">
        <v>2956</v>
      </c>
      <c r="E2982" t="s">
        <v>19</v>
      </c>
      <c r="F2982">
        <v>40</v>
      </c>
      <c r="G2982" t="str">
        <f t="shared" si="46"/>
        <v>Young Adults</v>
      </c>
      <c r="H2982">
        <v>1</v>
      </c>
      <c r="I2982" t="s">
        <v>2949</v>
      </c>
      <c r="J2982" s="3">
        <v>154863.15</v>
      </c>
      <c r="K2982" s="3" t="str">
        <f>IF(Table1[[#This Row],[Balance]]&lt;=83000,"Low Balance",IF(Table1[[#This Row],[Balance]]&lt;=166000,"Medium Balance",IF(Table1[[#This Row],[Balance]]&lt;=260000,"High Balance","Invalid")))</f>
        <v>Medium Balance</v>
      </c>
      <c r="L2982">
        <v>1</v>
      </c>
      <c r="M2982">
        <v>1</v>
      </c>
      <c r="N2982">
        <v>1</v>
      </c>
      <c r="O2982" s="3">
        <v>138052.51</v>
      </c>
      <c r="P2982">
        <v>0</v>
      </c>
    </row>
    <row r="2983" spans="1:16" x14ac:dyDescent="0.3">
      <c r="A2983">
        <v>2981</v>
      </c>
      <c r="B2983">
        <v>15709476</v>
      </c>
      <c r="C2983" t="s">
        <v>1531</v>
      </c>
      <c r="D2983" t="s">
        <v>2954</v>
      </c>
      <c r="E2983" t="s">
        <v>13</v>
      </c>
      <c r="F2983">
        <v>41</v>
      </c>
      <c r="G2983" t="str">
        <f t="shared" si="46"/>
        <v>Young Adults</v>
      </c>
      <c r="H2983">
        <v>3</v>
      </c>
      <c r="I2983" t="s">
        <v>2951</v>
      </c>
      <c r="J2983" s="3">
        <v>99945.93</v>
      </c>
      <c r="K2983" s="3" t="str">
        <f>IF(Table1[[#This Row],[Balance]]&lt;=83000,"Low Balance",IF(Table1[[#This Row],[Balance]]&lt;=166000,"Medium Balance",IF(Table1[[#This Row],[Balance]]&lt;=260000,"High Balance","Invalid")))</f>
        <v>Medium Balance</v>
      </c>
      <c r="L2983">
        <v>2</v>
      </c>
      <c r="M2983">
        <v>1</v>
      </c>
      <c r="N2983">
        <v>0</v>
      </c>
      <c r="O2983" s="3">
        <v>71179.31</v>
      </c>
      <c r="P2983">
        <v>0</v>
      </c>
    </row>
    <row r="2984" spans="1:16" x14ac:dyDescent="0.3">
      <c r="A2984">
        <v>2982</v>
      </c>
      <c r="B2984">
        <v>15711218</v>
      </c>
      <c r="C2984" t="s">
        <v>1532</v>
      </c>
      <c r="D2984" t="s">
        <v>2946</v>
      </c>
      <c r="E2984" t="s">
        <v>19</v>
      </c>
      <c r="F2984">
        <v>39</v>
      </c>
      <c r="G2984" t="str">
        <f t="shared" si="46"/>
        <v>Young Adults</v>
      </c>
      <c r="H2984">
        <v>2</v>
      </c>
      <c r="I2984" t="s">
        <v>2949</v>
      </c>
      <c r="J2984" s="3">
        <v>121704.32000000001</v>
      </c>
      <c r="K2984" s="3" t="str">
        <f>IF(Table1[[#This Row],[Balance]]&lt;=83000,"Low Balance",IF(Table1[[#This Row],[Balance]]&lt;=166000,"Medium Balance",IF(Table1[[#This Row],[Balance]]&lt;=260000,"High Balance","Invalid")))</f>
        <v>Medium Balance</v>
      </c>
      <c r="L2984">
        <v>2</v>
      </c>
      <c r="M2984">
        <v>1</v>
      </c>
      <c r="N2984">
        <v>0</v>
      </c>
      <c r="O2984" s="3">
        <v>55556.3</v>
      </c>
      <c r="P2984">
        <v>0</v>
      </c>
    </row>
    <row r="2985" spans="1:16" x14ac:dyDescent="0.3">
      <c r="A2985">
        <v>2983</v>
      </c>
      <c r="B2985">
        <v>15798659</v>
      </c>
      <c r="C2985" t="s">
        <v>131</v>
      </c>
      <c r="D2985" t="s">
        <v>2955</v>
      </c>
      <c r="E2985" t="s">
        <v>13</v>
      </c>
      <c r="F2985">
        <v>43</v>
      </c>
      <c r="G2985" t="str">
        <f t="shared" si="46"/>
        <v>Young Adults</v>
      </c>
      <c r="H2985">
        <v>3</v>
      </c>
      <c r="I2985" t="s">
        <v>2951</v>
      </c>
      <c r="J2985" s="3">
        <v>0</v>
      </c>
      <c r="K2985" s="3" t="str">
        <f>IF(Table1[[#This Row],[Balance]]&lt;=83000,"Low Balance",IF(Table1[[#This Row],[Balance]]&lt;=166000,"Medium Balance",IF(Table1[[#This Row],[Balance]]&lt;=260000,"High Balance","Invalid")))</f>
        <v>Low Balance</v>
      </c>
      <c r="L2985">
        <v>2</v>
      </c>
      <c r="M2985">
        <v>1</v>
      </c>
      <c r="N2985">
        <v>0</v>
      </c>
      <c r="O2985" s="3">
        <v>31705.19</v>
      </c>
      <c r="P2985">
        <v>0</v>
      </c>
    </row>
    <row r="2986" spans="1:16" x14ac:dyDescent="0.3">
      <c r="A2986">
        <v>2984</v>
      </c>
      <c r="B2986">
        <v>15663939</v>
      </c>
      <c r="C2986" t="s">
        <v>1533</v>
      </c>
      <c r="D2986" t="s">
        <v>2955</v>
      </c>
      <c r="E2986" t="s">
        <v>19</v>
      </c>
      <c r="F2986">
        <v>35</v>
      </c>
      <c r="G2986" t="str">
        <f t="shared" si="46"/>
        <v>Young Adults</v>
      </c>
      <c r="H2986">
        <v>8</v>
      </c>
      <c r="I2986" t="s">
        <v>2950</v>
      </c>
      <c r="J2986" s="3">
        <v>138782.76</v>
      </c>
      <c r="K2986" s="3" t="str">
        <f>IF(Table1[[#This Row],[Balance]]&lt;=83000,"Low Balance",IF(Table1[[#This Row],[Balance]]&lt;=166000,"Medium Balance",IF(Table1[[#This Row],[Balance]]&lt;=260000,"High Balance","Invalid")))</f>
        <v>Medium Balance</v>
      </c>
      <c r="L2986">
        <v>1</v>
      </c>
      <c r="M2986">
        <v>1</v>
      </c>
      <c r="N2986">
        <v>1</v>
      </c>
      <c r="O2986" s="3">
        <v>186118.93</v>
      </c>
      <c r="P2986">
        <v>0</v>
      </c>
    </row>
    <row r="2987" spans="1:16" x14ac:dyDescent="0.3">
      <c r="A2987">
        <v>2985</v>
      </c>
      <c r="B2987">
        <v>15694946</v>
      </c>
      <c r="C2987" t="s">
        <v>1275</v>
      </c>
      <c r="D2987" t="s">
        <v>2954</v>
      </c>
      <c r="E2987" t="s">
        <v>19</v>
      </c>
      <c r="F2987">
        <v>35</v>
      </c>
      <c r="G2987" t="str">
        <f t="shared" si="46"/>
        <v>Young Adults</v>
      </c>
      <c r="H2987">
        <v>9</v>
      </c>
      <c r="I2987" t="s">
        <v>2950</v>
      </c>
      <c r="J2987" s="3">
        <v>0</v>
      </c>
      <c r="K2987" s="3" t="str">
        <f>IF(Table1[[#This Row],[Balance]]&lt;=83000,"Low Balance",IF(Table1[[#This Row],[Balance]]&lt;=166000,"Medium Balance",IF(Table1[[#This Row],[Balance]]&lt;=260000,"High Balance","Invalid")))</f>
        <v>Low Balance</v>
      </c>
      <c r="L2987">
        <v>2</v>
      </c>
      <c r="M2987">
        <v>1</v>
      </c>
      <c r="N2987">
        <v>1</v>
      </c>
      <c r="O2987" s="3">
        <v>195580.28</v>
      </c>
      <c r="P2987">
        <v>0</v>
      </c>
    </row>
    <row r="2988" spans="1:16" x14ac:dyDescent="0.3">
      <c r="A2988">
        <v>2986</v>
      </c>
      <c r="B2988">
        <v>15631912</v>
      </c>
      <c r="C2988" t="s">
        <v>187</v>
      </c>
      <c r="D2988" t="s">
        <v>2953</v>
      </c>
      <c r="E2988" t="s">
        <v>19</v>
      </c>
      <c r="F2988">
        <v>30</v>
      </c>
      <c r="G2988" t="str">
        <f t="shared" si="46"/>
        <v>Young Adults</v>
      </c>
      <c r="H2988">
        <v>8</v>
      </c>
      <c r="I2988" t="s">
        <v>2950</v>
      </c>
      <c r="J2988" s="3">
        <v>136291.71</v>
      </c>
      <c r="K2988" s="3" t="str">
        <f>IF(Table1[[#This Row],[Balance]]&lt;=83000,"Low Balance",IF(Table1[[#This Row],[Balance]]&lt;=166000,"Medium Balance",IF(Table1[[#This Row],[Balance]]&lt;=260000,"High Balance","Invalid")))</f>
        <v>Medium Balance</v>
      </c>
      <c r="L2988">
        <v>1</v>
      </c>
      <c r="M2988">
        <v>1</v>
      </c>
      <c r="N2988">
        <v>0</v>
      </c>
      <c r="O2988" s="3">
        <v>54113.38</v>
      </c>
      <c r="P2988">
        <v>0</v>
      </c>
    </row>
    <row r="2989" spans="1:16" x14ac:dyDescent="0.3">
      <c r="A2989">
        <v>2987</v>
      </c>
      <c r="B2989">
        <v>15768816</v>
      </c>
      <c r="C2989" t="s">
        <v>623</v>
      </c>
      <c r="D2989" t="s">
        <v>2954</v>
      </c>
      <c r="E2989" t="s">
        <v>19</v>
      </c>
      <c r="F2989">
        <v>42</v>
      </c>
      <c r="G2989" t="str">
        <f t="shared" si="46"/>
        <v>Young Adults</v>
      </c>
      <c r="H2989">
        <v>0</v>
      </c>
      <c r="I2989" t="s">
        <v>2949</v>
      </c>
      <c r="J2989" s="3">
        <v>107856.57</v>
      </c>
      <c r="K2989" s="3" t="str">
        <f>IF(Table1[[#This Row],[Balance]]&lt;=83000,"Low Balance",IF(Table1[[#This Row],[Balance]]&lt;=166000,"Medium Balance",IF(Table1[[#This Row],[Balance]]&lt;=260000,"High Balance","Invalid")))</f>
        <v>Medium Balance</v>
      </c>
      <c r="L2989">
        <v>2</v>
      </c>
      <c r="M2989">
        <v>1</v>
      </c>
      <c r="N2989">
        <v>0</v>
      </c>
      <c r="O2989" s="3">
        <v>127528.84</v>
      </c>
      <c r="P2989">
        <v>0</v>
      </c>
    </row>
    <row r="2990" spans="1:16" x14ac:dyDescent="0.3">
      <c r="A2990">
        <v>2988</v>
      </c>
      <c r="B2990">
        <v>15682268</v>
      </c>
      <c r="C2990" t="s">
        <v>1534</v>
      </c>
      <c r="D2990" t="s">
        <v>2946</v>
      </c>
      <c r="E2990" t="s">
        <v>13</v>
      </c>
      <c r="F2990">
        <v>26</v>
      </c>
      <c r="G2990" t="str">
        <f t="shared" si="46"/>
        <v>Middle-Aged</v>
      </c>
      <c r="H2990">
        <v>1</v>
      </c>
      <c r="I2990" t="s">
        <v>2949</v>
      </c>
      <c r="J2990" s="3">
        <v>108348.66</v>
      </c>
      <c r="K2990" s="3" t="str">
        <f>IF(Table1[[#This Row],[Balance]]&lt;=83000,"Low Balance",IF(Table1[[#This Row],[Balance]]&lt;=166000,"Medium Balance",IF(Table1[[#This Row],[Balance]]&lt;=260000,"High Balance","Invalid")))</f>
        <v>Medium Balance</v>
      </c>
      <c r="L2990">
        <v>1</v>
      </c>
      <c r="M2990">
        <v>0</v>
      </c>
      <c r="N2990">
        <v>0</v>
      </c>
      <c r="O2990" s="3">
        <v>60231.74</v>
      </c>
      <c r="P2990">
        <v>1</v>
      </c>
    </row>
    <row r="2991" spans="1:16" x14ac:dyDescent="0.3">
      <c r="A2991">
        <v>2989</v>
      </c>
      <c r="B2991">
        <v>15684801</v>
      </c>
      <c r="C2991" t="s">
        <v>1378</v>
      </c>
      <c r="D2991" t="s">
        <v>2954</v>
      </c>
      <c r="E2991" t="s">
        <v>19</v>
      </c>
      <c r="F2991">
        <v>47</v>
      </c>
      <c r="G2991" t="str">
        <f t="shared" si="46"/>
        <v>Middle-Aged</v>
      </c>
      <c r="H2991">
        <v>1</v>
      </c>
      <c r="I2991" t="s">
        <v>2949</v>
      </c>
      <c r="J2991" s="3">
        <v>93871.95</v>
      </c>
      <c r="K2991" s="3" t="str">
        <f>IF(Table1[[#This Row],[Balance]]&lt;=83000,"Low Balance",IF(Table1[[#This Row],[Balance]]&lt;=166000,"Medium Balance",IF(Table1[[#This Row],[Balance]]&lt;=260000,"High Balance","Invalid")))</f>
        <v>Medium Balance</v>
      </c>
      <c r="L2991">
        <v>3</v>
      </c>
      <c r="M2991">
        <v>1</v>
      </c>
      <c r="N2991">
        <v>0</v>
      </c>
      <c r="O2991" s="3">
        <v>156878.42000000001</v>
      </c>
      <c r="P2991">
        <v>1</v>
      </c>
    </row>
    <row r="2992" spans="1:16" x14ac:dyDescent="0.3">
      <c r="A2992">
        <v>2990</v>
      </c>
      <c r="B2992">
        <v>15636428</v>
      </c>
      <c r="C2992" t="s">
        <v>336</v>
      </c>
      <c r="D2992" t="s">
        <v>2946</v>
      </c>
      <c r="E2992" t="s">
        <v>13</v>
      </c>
      <c r="F2992">
        <v>45</v>
      </c>
      <c r="G2992" t="str">
        <f t="shared" si="46"/>
        <v>Young Adults</v>
      </c>
      <c r="H2992">
        <v>1</v>
      </c>
      <c r="I2992" t="s">
        <v>2949</v>
      </c>
      <c r="J2992" s="3">
        <v>0</v>
      </c>
      <c r="K2992" s="3" t="str">
        <f>IF(Table1[[#This Row],[Balance]]&lt;=83000,"Low Balance",IF(Table1[[#This Row],[Balance]]&lt;=166000,"Medium Balance",IF(Table1[[#This Row],[Balance]]&lt;=260000,"High Balance","Invalid")))</f>
        <v>Low Balance</v>
      </c>
      <c r="L2992">
        <v>1</v>
      </c>
      <c r="M2992">
        <v>1</v>
      </c>
      <c r="N2992">
        <v>0</v>
      </c>
      <c r="O2992" s="3">
        <v>182784.11</v>
      </c>
      <c r="P2992">
        <v>1</v>
      </c>
    </row>
    <row r="2993" spans="1:16" x14ac:dyDescent="0.3">
      <c r="A2993">
        <v>2991</v>
      </c>
      <c r="B2993">
        <v>15809823</v>
      </c>
      <c r="C2993" t="s">
        <v>713</v>
      </c>
      <c r="D2993" t="s">
        <v>2946</v>
      </c>
      <c r="E2993" t="s">
        <v>19</v>
      </c>
      <c r="F2993">
        <v>19</v>
      </c>
      <c r="G2993" t="str">
        <f t="shared" si="46"/>
        <v>Middle-Aged</v>
      </c>
      <c r="H2993">
        <v>2</v>
      </c>
      <c r="I2993" t="s">
        <v>2949</v>
      </c>
      <c r="J2993" s="3">
        <v>125860.2</v>
      </c>
      <c r="K2993" s="3" t="str">
        <f>IF(Table1[[#This Row],[Balance]]&lt;=83000,"Low Balance",IF(Table1[[#This Row],[Balance]]&lt;=166000,"Medium Balance",IF(Table1[[#This Row],[Balance]]&lt;=260000,"High Balance","Invalid")))</f>
        <v>Medium Balance</v>
      </c>
      <c r="L2993">
        <v>1</v>
      </c>
      <c r="M2993">
        <v>0</v>
      </c>
      <c r="N2993">
        <v>0</v>
      </c>
      <c r="O2993" s="3">
        <v>129690.5</v>
      </c>
      <c r="P2993">
        <v>0</v>
      </c>
    </row>
    <row r="2994" spans="1:16" x14ac:dyDescent="0.3">
      <c r="A2994">
        <v>2992</v>
      </c>
      <c r="B2994">
        <v>15699284</v>
      </c>
      <c r="C2994" t="s">
        <v>282</v>
      </c>
      <c r="D2994" t="s">
        <v>2955</v>
      </c>
      <c r="E2994" t="s">
        <v>19</v>
      </c>
      <c r="F2994">
        <v>49</v>
      </c>
      <c r="G2994" t="str">
        <f t="shared" si="46"/>
        <v>Middle-Aged</v>
      </c>
      <c r="H2994">
        <v>8</v>
      </c>
      <c r="I2994" t="s">
        <v>2950</v>
      </c>
      <c r="J2994" s="3">
        <v>172713.44</v>
      </c>
      <c r="K2994" s="3" t="str">
        <f>IF(Table1[[#This Row],[Balance]]&lt;=83000,"Low Balance",IF(Table1[[#This Row],[Balance]]&lt;=166000,"Medium Balance",IF(Table1[[#This Row],[Balance]]&lt;=260000,"High Balance","Invalid")))</f>
        <v>High Balance</v>
      </c>
      <c r="L2994">
        <v>1</v>
      </c>
      <c r="M2994">
        <v>1</v>
      </c>
      <c r="N2994">
        <v>0</v>
      </c>
      <c r="O2994" s="3">
        <v>113860.81</v>
      </c>
      <c r="P2994">
        <v>0</v>
      </c>
    </row>
    <row r="2995" spans="1:16" x14ac:dyDescent="0.3">
      <c r="A2995">
        <v>2993</v>
      </c>
      <c r="B2995">
        <v>15786993</v>
      </c>
      <c r="C2995" t="s">
        <v>302</v>
      </c>
      <c r="D2995" t="s">
        <v>2946</v>
      </c>
      <c r="E2995" t="s">
        <v>13</v>
      </c>
      <c r="F2995">
        <v>51</v>
      </c>
      <c r="G2995" t="str">
        <f t="shared" si="46"/>
        <v>Middle-Aged</v>
      </c>
      <c r="H2995">
        <v>5</v>
      </c>
      <c r="I2995" t="s">
        <v>2951</v>
      </c>
      <c r="J2995" s="3">
        <v>0</v>
      </c>
      <c r="K2995" s="3" t="str">
        <f>IF(Table1[[#This Row],[Balance]]&lt;=83000,"Low Balance",IF(Table1[[#This Row],[Balance]]&lt;=166000,"Medium Balance",IF(Table1[[#This Row],[Balance]]&lt;=260000,"High Balance","Invalid")))</f>
        <v>Low Balance</v>
      </c>
      <c r="L2995">
        <v>2</v>
      </c>
      <c r="M2995">
        <v>0</v>
      </c>
      <c r="N2995">
        <v>1</v>
      </c>
      <c r="O2995" s="3">
        <v>184524.74</v>
      </c>
      <c r="P2995">
        <v>0</v>
      </c>
    </row>
    <row r="2996" spans="1:16" x14ac:dyDescent="0.3">
      <c r="A2996">
        <v>2994</v>
      </c>
      <c r="B2996">
        <v>15709441</v>
      </c>
      <c r="C2996" t="s">
        <v>139</v>
      </c>
      <c r="D2996" t="s">
        <v>2954</v>
      </c>
      <c r="E2996" t="s">
        <v>13</v>
      </c>
      <c r="F2996">
        <v>59</v>
      </c>
      <c r="G2996" t="str">
        <f t="shared" si="46"/>
        <v>Young Adults</v>
      </c>
      <c r="H2996">
        <v>8</v>
      </c>
      <c r="I2996" t="s">
        <v>2950</v>
      </c>
      <c r="J2996" s="3">
        <v>0</v>
      </c>
      <c r="K2996" s="3" t="str">
        <f>IF(Table1[[#This Row],[Balance]]&lt;=83000,"Low Balance",IF(Table1[[#This Row],[Balance]]&lt;=166000,"Medium Balance",IF(Table1[[#This Row],[Balance]]&lt;=260000,"High Balance","Invalid")))</f>
        <v>Low Balance</v>
      </c>
      <c r="L2996">
        <v>1</v>
      </c>
      <c r="M2996">
        <v>1</v>
      </c>
      <c r="N2996">
        <v>1</v>
      </c>
      <c r="O2996" s="3">
        <v>36124.980000000003</v>
      </c>
      <c r="P2996">
        <v>0</v>
      </c>
    </row>
    <row r="2997" spans="1:16" x14ac:dyDescent="0.3">
      <c r="A2997">
        <v>2995</v>
      </c>
      <c r="B2997">
        <v>15710257</v>
      </c>
      <c r="C2997" t="s">
        <v>247</v>
      </c>
      <c r="D2997" t="s">
        <v>2953</v>
      </c>
      <c r="E2997" t="s">
        <v>13</v>
      </c>
      <c r="F2997">
        <v>39</v>
      </c>
      <c r="G2997" t="str">
        <f t="shared" si="46"/>
        <v>Young Adults</v>
      </c>
      <c r="H2997">
        <v>3</v>
      </c>
      <c r="I2997" t="s">
        <v>2951</v>
      </c>
      <c r="J2997" s="3">
        <v>130786.92</v>
      </c>
      <c r="K2997" s="3" t="str">
        <f>IF(Table1[[#This Row],[Balance]]&lt;=83000,"Low Balance",IF(Table1[[#This Row],[Balance]]&lt;=166000,"Medium Balance",IF(Table1[[#This Row],[Balance]]&lt;=260000,"High Balance","Invalid")))</f>
        <v>Medium Balance</v>
      </c>
      <c r="L2997">
        <v>1</v>
      </c>
      <c r="M2997">
        <v>0</v>
      </c>
      <c r="N2997">
        <v>1</v>
      </c>
      <c r="O2997" s="3">
        <v>121316.07</v>
      </c>
      <c r="P2997">
        <v>0</v>
      </c>
    </row>
    <row r="2998" spans="1:16" x14ac:dyDescent="0.3">
      <c r="A2998">
        <v>2996</v>
      </c>
      <c r="B2998">
        <v>15582492</v>
      </c>
      <c r="C2998" t="s">
        <v>695</v>
      </c>
      <c r="D2998" t="s">
        <v>2953</v>
      </c>
      <c r="E2998" t="s">
        <v>13</v>
      </c>
      <c r="F2998">
        <v>29</v>
      </c>
      <c r="G2998" t="str">
        <f t="shared" si="46"/>
        <v>Middle-Aged</v>
      </c>
      <c r="H2998">
        <v>2</v>
      </c>
      <c r="I2998" t="s">
        <v>2949</v>
      </c>
      <c r="J2998" s="3">
        <v>112367.34</v>
      </c>
      <c r="K2998" s="3" t="str">
        <f>IF(Table1[[#This Row],[Balance]]&lt;=83000,"Low Balance",IF(Table1[[#This Row],[Balance]]&lt;=166000,"Medium Balance",IF(Table1[[#This Row],[Balance]]&lt;=260000,"High Balance","Invalid")))</f>
        <v>Medium Balance</v>
      </c>
      <c r="L2998">
        <v>1</v>
      </c>
      <c r="M2998">
        <v>1</v>
      </c>
      <c r="N2998">
        <v>0</v>
      </c>
      <c r="O2998" s="3">
        <v>185630.76</v>
      </c>
      <c r="P2998">
        <v>0</v>
      </c>
    </row>
    <row r="2999" spans="1:16" x14ac:dyDescent="0.3">
      <c r="A2999">
        <v>2997</v>
      </c>
      <c r="B2999">
        <v>15575694</v>
      </c>
      <c r="C2999" t="s">
        <v>1296</v>
      </c>
      <c r="D2999" t="s">
        <v>2955</v>
      </c>
      <c r="E2999" t="s">
        <v>13</v>
      </c>
      <c r="F2999">
        <v>45</v>
      </c>
      <c r="G2999" t="str">
        <f t="shared" si="46"/>
        <v>Young Adults</v>
      </c>
      <c r="H2999">
        <v>7</v>
      </c>
      <c r="I2999" t="s">
        <v>2950</v>
      </c>
      <c r="J2999" s="3">
        <v>91091.06</v>
      </c>
      <c r="K2999" s="3" t="str">
        <f>IF(Table1[[#This Row],[Balance]]&lt;=83000,"Low Balance",IF(Table1[[#This Row],[Balance]]&lt;=166000,"Medium Balance",IF(Table1[[#This Row],[Balance]]&lt;=260000,"High Balance","Invalid")))</f>
        <v>Medium Balance</v>
      </c>
      <c r="L2999">
        <v>2</v>
      </c>
      <c r="M2999">
        <v>1</v>
      </c>
      <c r="N2999">
        <v>0</v>
      </c>
      <c r="O2999" s="3">
        <v>71133.119999999995</v>
      </c>
      <c r="P2999">
        <v>0</v>
      </c>
    </row>
    <row r="3000" spans="1:16" x14ac:dyDescent="0.3">
      <c r="A3000">
        <v>2998</v>
      </c>
      <c r="B3000">
        <v>15756820</v>
      </c>
      <c r="C3000" t="s">
        <v>540</v>
      </c>
      <c r="D3000" t="s">
        <v>2956</v>
      </c>
      <c r="E3000" t="s">
        <v>13</v>
      </c>
      <c r="F3000">
        <v>26</v>
      </c>
      <c r="G3000" t="str">
        <f t="shared" si="46"/>
        <v>Middle-Aged</v>
      </c>
      <c r="H3000">
        <v>7</v>
      </c>
      <c r="I3000" t="s">
        <v>2950</v>
      </c>
      <c r="J3000" s="3">
        <v>106198.5</v>
      </c>
      <c r="K3000" s="3" t="str">
        <f>IF(Table1[[#This Row],[Balance]]&lt;=83000,"Low Balance",IF(Table1[[#This Row],[Balance]]&lt;=166000,"Medium Balance",IF(Table1[[#This Row],[Balance]]&lt;=260000,"High Balance","Invalid")))</f>
        <v>Medium Balance</v>
      </c>
      <c r="L3000">
        <v>1</v>
      </c>
      <c r="M3000">
        <v>0</v>
      </c>
      <c r="N3000">
        <v>1</v>
      </c>
      <c r="O3000" s="3">
        <v>32020.42</v>
      </c>
      <c r="P3000">
        <v>0</v>
      </c>
    </row>
    <row r="3001" spans="1:16" x14ac:dyDescent="0.3">
      <c r="A3001">
        <v>2999</v>
      </c>
      <c r="B3001">
        <v>15766289</v>
      </c>
      <c r="C3001" t="s">
        <v>1535</v>
      </c>
      <c r="D3001" t="s">
        <v>2955</v>
      </c>
      <c r="E3001" t="s">
        <v>19</v>
      </c>
      <c r="F3001">
        <v>47</v>
      </c>
      <c r="G3001" t="str">
        <f t="shared" si="46"/>
        <v>Young Adults</v>
      </c>
      <c r="H3001">
        <v>5</v>
      </c>
      <c r="I3001" t="s">
        <v>2951</v>
      </c>
      <c r="J3001" s="3">
        <v>142669.93</v>
      </c>
      <c r="K3001" s="3" t="str">
        <f>IF(Table1[[#This Row],[Balance]]&lt;=83000,"Low Balance",IF(Table1[[#This Row],[Balance]]&lt;=166000,"Medium Balance",IF(Table1[[#This Row],[Balance]]&lt;=260000,"High Balance","Invalid")))</f>
        <v>Medium Balance</v>
      </c>
      <c r="L3001">
        <v>2</v>
      </c>
      <c r="M3001">
        <v>1</v>
      </c>
      <c r="N3001">
        <v>0</v>
      </c>
      <c r="O3001" s="3">
        <v>162760.95999999999</v>
      </c>
      <c r="P3001">
        <v>0</v>
      </c>
    </row>
    <row r="3002" spans="1:16" x14ac:dyDescent="0.3">
      <c r="A3002">
        <v>3000</v>
      </c>
      <c r="B3002">
        <v>15593014</v>
      </c>
      <c r="C3002" t="s">
        <v>1536</v>
      </c>
      <c r="D3002" t="s">
        <v>2955</v>
      </c>
      <c r="E3002" t="s">
        <v>19</v>
      </c>
      <c r="F3002">
        <v>33</v>
      </c>
      <c r="G3002" t="str">
        <f t="shared" si="46"/>
        <v>Young Adults</v>
      </c>
      <c r="H3002">
        <v>1</v>
      </c>
      <c r="I3002" t="s">
        <v>2949</v>
      </c>
      <c r="J3002" s="3">
        <v>112833.35</v>
      </c>
      <c r="K3002" s="3" t="str">
        <f>IF(Table1[[#This Row],[Balance]]&lt;=83000,"Low Balance",IF(Table1[[#This Row],[Balance]]&lt;=166000,"Medium Balance",IF(Table1[[#This Row],[Balance]]&lt;=260000,"High Balance","Invalid")))</f>
        <v>Medium Balance</v>
      </c>
      <c r="L3002">
        <v>1</v>
      </c>
      <c r="M3002">
        <v>0</v>
      </c>
      <c r="N3002">
        <v>1</v>
      </c>
      <c r="O3002" s="3">
        <v>175178.56</v>
      </c>
      <c r="P3002">
        <v>0</v>
      </c>
    </row>
    <row r="3003" spans="1:16" x14ac:dyDescent="0.3">
      <c r="A3003">
        <v>3001</v>
      </c>
      <c r="B3003">
        <v>15584545</v>
      </c>
      <c r="C3003" t="s">
        <v>1373</v>
      </c>
      <c r="D3003" t="s">
        <v>2956</v>
      </c>
      <c r="E3003" t="s">
        <v>13</v>
      </c>
      <c r="F3003">
        <v>40</v>
      </c>
      <c r="G3003" t="str">
        <f t="shared" si="46"/>
        <v>Young Adults</v>
      </c>
      <c r="H3003">
        <v>5</v>
      </c>
      <c r="I3003" t="s">
        <v>2951</v>
      </c>
      <c r="J3003" s="3">
        <v>0</v>
      </c>
      <c r="K3003" s="3" t="str">
        <f>IF(Table1[[#This Row],[Balance]]&lt;=83000,"Low Balance",IF(Table1[[#This Row],[Balance]]&lt;=166000,"Medium Balance",IF(Table1[[#This Row],[Balance]]&lt;=260000,"High Balance","Invalid")))</f>
        <v>Low Balance</v>
      </c>
      <c r="L3003">
        <v>2</v>
      </c>
      <c r="M3003">
        <v>0</v>
      </c>
      <c r="N3003">
        <v>1</v>
      </c>
      <c r="O3003" s="3">
        <v>177099.71</v>
      </c>
      <c r="P3003">
        <v>0</v>
      </c>
    </row>
    <row r="3004" spans="1:16" x14ac:dyDescent="0.3">
      <c r="A3004">
        <v>3002</v>
      </c>
      <c r="B3004">
        <v>15675949</v>
      </c>
      <c r="C3004" t="s">
        <v>540</v>
      </c>
      <c r="D3004" t="s">
        <v>2955</v>
      </c>
      <c r="E3004" t="s">
        <v>13</v>
      </c>
      <c r="F3004">
        <v>43</v>
      </c>
      <c r="G3004" t="str">
        <f t="shared" si="46"/>
        <v>Young Adults</v>
      </c>
      <c r="H3004">
        <v>4</v>
      </c>
      <c r="I3004" t="s">
        <v>2951</v>
      </c>
      <c r="J3004" s="3">
        <v>0</v>
      </c>
      <c r="K3004" s="3" t="str">
        <f>IF(Table1[[#This Row],[Balance]]&lt;=83000,"Low Balance",IF(Table1[[#This Row],[Balance]]&lt;=166000,"Medium Balance",IF(Table1[[#This Row],[Balance]]&lt;=260000,"High Balance","Invalid")))</f>
        <v>Low Balance</v>
      </c>
      <c r="L3004">
        <v>2</v>
      </c>
      <c r="M3004">
        <v>1</v>
      </c>
      <c r="N3004">
        <v>1</v>
      </c>
      <c r="O3004" s="3">
        <v>66406.37</v>
      </c>
      <c r="P3004">
        <v>0</v>
      </c>
    </row>
    <row r="3005" spans="1:16" x14ac:dyDescent="0.3">
      <c r="A3005">
        <v>3003</v>
      </c>
      <c r="B3005">
        <v>15672091</v>
      </c>
      <c r="C3005" t="s">
        <v>1537</v>
      </c>
      <c r="D3005" t="s">
        <v>2954</v>
      </c>
      <c r="E3005" t="s">
        <v>13</v>
      </c>
      <c r="F3005">
        <v>32</v>
      </c>
      <c r="G3005" t="str">
        <f t="shared" si="46"/>
        <v>Middle-Aged</v>
      </c>
      <c r="H3005">
        <v>2</v>
      </c>
      <c r="I3005" t="s">
        <v>2949</v>
      </c>
      <c r="J3005" s="3">
        <v>104336.43</v>
      </c>
      <c r="K3005" s="3" t="str">
        <f>IF(Table1[[#This Row],[Balance]]&lt;=83000,"Low Balance",IF(Table1[[#This Row],[Balance]]&lt;=166000,"Medium Balance",IF(Table1[[#This Row],[Balance]]&lt;=260000,"High Balance","Invalid")))</f>
        <v>Medium Balance</v>
      </c>
      <c r="L3005">
        <v>2</v>
      </c>
      <c r="M3005">
        <v>0</v>
      </c>
      <c r="N3005">
        <v>0</v>
      </c>
      <c r="O3005" s="3">
        <v>59559.81</v>
      </c>
      <c r="P3005">
        <v>0</v>
      </c>
    </row>
    <row r="3006" spans="1:16" x14ac:dyDescent="0.3">
      <c r="A3006">
        <v>3004</v>
      </c>
      <c r="B3006">
        <v>15801658</v>
      </c>
      <c r="C3006" t="s">
        <v>584</v>
      </c>
      <c r="D3006" t="s">
        <v>2946</v>
      </c>
      <c r="E3006" t="s">
        <v>19</v>
      </c>
      <c r="F3006">
        <v>55</v>
      </c>
      <c r="G3006" t="str">
        <f t="shared" si="46"/>
        <v>Middle-Aged</v>
      </c>
      <c r="H3006">
        <v>6</v>
      </c>
      <c r="I3006" t="s">
        <v>2950</v>
      </c>
      <c r="J3006" s="3">
        <v>104305.74</v>
      </c>
      <c r="K3006" s="3" t="str">
        <f>IF(Table1[[#This Row],[Balance]]&lt;=83000,"Low Balance",IF(Table1[[#This Row],[Balance]]&lt;=166000,"Medium Balance",IF(Table1[[#This Row],[Balance]]&lt;=260000,"High Balance","Invalid")))</f>
        <v>Medium Balance</v>
      </c>
      <c r="L3006">
        <v>1</v>
      </c>
      <c r="M3006">
        <v>0</v>
      </c>
      <c r="N3006">
        <v>1</v>
      </c>
      <c r="O3006" s="3">
        <v>175750.21</v>
      </c>
      <c r="P3006">
        <v>0</v>
      </c>
    </row>
    <row r="3007" spans="1:16" x14ac:dyDescent="0.3">
      <c r="A3007">
        <v>3005</v>
      </c>
      <c r="B3007">
        <v>15706185</v>
      </c>
      <c r="C3007" t="s">
        <v>48</v>
      </c>
      <c r="D3007" t="s">
        <v>2956</v>
      </c>
      <c r="E3007" t="s">
        <v>19</v>
      </c>
      <c r="F3007">
        <v>47</v>
      </c>
      <c r="G3007" t="str">
        <f t="shared" si="46"/>
        <v>Young Adults</v>
      </c>
      <c r="H3007">
        <v>5</v>
      </c>
      <c r="I3007" t="s">
        <v>2951</v>
      </c>
      <c r="J3007" s="3">
        <v>140187.1</v>
      </c>
      <c r="K3007" s="3" t="str">
        <f>IF(Table1[[#This Row],[Balance]]&lt;=83000,"Low Balance",IF(Table1[[#This Row],[Balance]]&lt;=166000,"Medium Balance",IF(Table1[[#This Row],[Balance]]&lt;=260000,"High Balance","Invalid")))</f>
        <v>Medium Balance</v>
      </c>
      <c r="L3007">
        <v>2</v>
      </c>
      <c r="M3007">
        <v>1</v>
      </c>
      <c r="N3007">
        <v>1</v>
      </c>
      <c r="O3007" s="3">
        <v>174311.3</v>
      </c>
      <c r="P3007">
        <v>0</v>
      </c>
    </row>
    <row r="3008" spans="1:16" x14ac:dyDescent="0.3">
      <c r="A3008">
        <v>3006</v>
      </c>
      <c r="B3008">
        <v>15789863</v>
      </c>
      <c r="C3008" t="s">
        <v>1538</v>
      </c>
      <c r="D3008" t="s">
        <v>2946</v>
      </c>
      <c r="E3008" t="s">
        <v>19</v>
      </c>
      <c r="F3008">
        <v>39</v>
      </c>
      <c r="G3008" t="str">
        <f t="shared" si="46"/>
        <v>Middle-Aged</v>
      </c>
      <c r="H3008">
        <v>4</v>
      </c>
      <c r="I3008" t="s">
        <v>2951</v>
      </c>
      <c r="J3008" s="3">
        <v>0</v>
      </c>
      <c r="K3008" s="3" t="str">
        <f>IF(Table1[[#This Row],[Balance]]&lt;=83000,"Low Balance",IF(Table1[[#This Row],[Balance]]&lt;=166000,"Medium Balance",IF(Table1[[#This Row],[Balance]]&lt;=260000,"High Balance","Invalid")))</f>
        <v>Low Balance</v>
      </c>
      <c r="L3008">
        <v>2</v>
      </c>
      <c r="M3008">
        <v>1</v>
      </c>
      <c r="N3008">
        <v>0</v>
      </c>
      <c r="O3008" s="3">
        <v>171716.81</v>
      </c>
      <c r="P3008">
        <v>0</v>
      </c>
    </row>
    <row r="3009" spans="1:16" x14ac:dyDescent="0.3">
      <c r="A3009">
        <v>3007</v>
      </c>
      <c r="B3009">
        <v>15720943</v>
      </c>
      <c r="C3009" t="s">
        <v>77</v>
      </c>
      <c r="D3009" t="s">
        <v>2946</v>
      </c>
      <c r="E3009" t="s">
        <v>13</v>
      </c>
      <c r="F3009">
        <v>45</v>
      </c>
      <c r="G3009" t="str">
        <f t="shared" si="46"/>
        <v>Young Adults</v>
      </c>
      <c r="H3009">
        <v>1</v>
      </c>
      <c r="I3009" t="s">
        <v>2949</v>
      </c>
      <c r="J3009" s="3">
        <v>114959.12</v>
      </c>
      <c r="K3009" s="3" t="str">
        <f>IF(Table1[[#This Row],[Balance]]&lt;=83000,"Low Balance",IF(Table1[[#This Row],[Balance]]&lt;=166000,"Medium Balance",IF(Table1[[#This Row],[Balance]]&lt;=260000,"High Balance","Invalid")))</f>
        <v>Medium Balance</v>
      </c>
      <c r="L3009">
        <v>1</v>
      </c>
      <c r="M3009">
        <v>1</v>
      </c>
      <c r="N3009">
        <v>0</v>
      </c>
      <c r="O3009" s="3">
        <v>189362.39</v>
      </c>
      <c r="P3009">
        <v>1</v>
      </c>
    </row>
    <row r="3010" spans="1:16" x14ac:dyDescent="0.3">
      <c r="A3010">
        <v>3008</v>
      </c>
      <c r="B3010">
        <v>15697997</v>
      </c>
      <c r="C3010" t="s">
        <v>790</v>
      </c>
      <c r="D3010" t="s">
        <v>2953</v>
      </c>
      <c r="E3010" t="s">
        <v>19</v>
      </c>
      <c r="F3010">
        <v>33</v>
      </c>
      <c r="G3010" t="str">
        <f t="shared" si="46"/>
        <v>Middle-Aged</v>
      </c>
      <c r="H3010">
        <v>5</v>
      </c>
      <c r="I3010" t="s">
        <v>2951</v>
      </c>
      <c r="J3010" s="3">
        <v>164704.38</v>
      </c>
      <c r="K3010" s="3" t="str">
        <f>IF(Table1[[#This Row],[Balance]]&lt;=83000,"Low Balance",IF(Table1[[#This Row],[Balance]]&lt;=166000,"Medium Balance",IF(Table1[[#This Row],[Balance]]&lt;=260000,"High Balance","Invalid")))</f>
        <v>Medium Balance</v>
      </c>
      <c r="L3010">
        <v>1</v>
      </c>
      <c r="M3010">
        <v>0</v>
      </c>
      <c r="N3010">
        <v>1</v>
      </c>
      <c r="O3010" s="3">
        <v>180716.1</v>
      </c>
      <c r="P3010">
        <v>1</v>
      </c>
    </row>
    <row r="3011" spans="1:16" x14ac:dyDescent="0.3">
      <c r="A3011">
        <v>3009</v>
      </c>
      <c r="B3011">
        <v>15665416</v>
      </c>
      <c r="C3011" t="s">
        <v>898</v>
      </c>
      <c r="D3011" t="s">
        <v>2954</v>
      </c>
      <c r="E3011" t="s">
        <v>19</v>
      </c>
      <c r="F3011">
        <v>62</v>
      </c>
      <c r="G3011" t="str">
        <f t="shared" ref="G3011:G3074" si="47">IF(F3012&lt;=44,"Young Adults",IF(F3012&lt;=69,"Middle-Aged",IF(F3012&lt;=92,"Seniors","Invalid")))</f>
        <v>Young Adults</v>
      </c>
      <c r="H3011">
        <v>10</v>
      </c>
      <c r="I3011" t="s">
        <v>2950</v>
      </c>
      <c r="J3011" s="3">
        <v>119096.55</v>
      </c>
      <c r="K3011" s="3" t="str">
        <f>IF(Table1[[#This Row],[Balance]]&lt;=83000,"Low Balance",IF(Table1[[#This Row],[Balance]]&lt;=166000,"Medium Balance",IF(Table1[[#This Row],[Balance]]&lt;=260000,"High Balance","Invalid")))</f>
        <v>Medium Balance</v>
      </c>
      <c r="L3011">
        <v>1</v>
      </c>
      <c r="M3011">
        <v>0</v>
      </c>
      <c r="N3011">
        <v>1</v>
      </c>
      <c r="O3011" s="3">
        <v>116977.89</v>
      </c>
      <c r="P3011">
        <v>0</v>
      </c>
    </row>
    <row r="3012" spans="1:16" x14ac:dyDescent="0.3">
      <c r="A3012">
        <v>3010</v>
      </c>
      <c r="B3012">
        <v>15660200</v>
      </c>
      <c r="C3012" t="s">
        <v>456</v>
      </c>
      <c r="D3012" t="s">
        <v>2956</v>
      </c>
      <c r="E3012" t="s">
        <v>19</v>
      </c>
      <c r="F3012">
        <v>31</v>
      </c>
      <c r="G3012" t="str">
        <f t="shared" si="47"/>
        <v>Middle-Aged</v>
      </c>
      <c r="H3012">
        <v>1</v>
      </c>
      <c r="I3012" t="s">
        <v>2949</v>
      </c>
      <c r="J3012" s="3">
        <v>0</v>
      </c>
      <c r="K3012" s="3" t="str">
        <f>IF(Table1[[#This Row],[Balance]]&lt;=83000,"Low Balance",IF(Table1[[#This Row],[Balance]]&lt;=166000,"Medium Balance",IF(Table1[[#This Row],[Balance]]&lt;=260000,"High Balance","Invalid")))</f>
        <v>Low Balance</v>
      </c>
      <c r="L3012">
        <v>2</v>
      </c>
      <c r="M3012">
        <v>1</v>
      </c>
      <c r="N3012">
        <v>1</v>
      </c>
      <c r="O3012" s="3">
        <v>185105.44</v>
      </c>
      <c r="P3012">
        <v>0</v>
      </c>
    </row>
    <row r="3013" spans="1:16" x14ac:dyDescent="0.3">
      <c r="A3013">
        <v>3011</v>
      </c>
      <c r="B3013">
        <v>15619653</v>
      </c>
      <c r="C3013" t="s">
        <v>1539</v>
      </c>
      <c r="D3013" t="s">
        <v>2946</v>
      </c>
      <c r="E3013" t="s">
        <v>19</v>
      </c>
      <c r="F3013">
        <v>47</v>
      </c>
      <c r="G3013" t="str">
        <f t="shared" si="47"/>
        <v>Young Adults</v>
      </c>
      <c r="H3013">
        <v>2</v>
      </c>
      <c r="I3013" t="s">
        <v>2949</v>
      </c>
      <c r="J3013" s="3">
        <v>0</v>
      </c>
      <c r="K3013" s="3" t="str">
        <f>IF(Table1[[#This Row],[Balance]]&lt;=83000,"Low Balance",IF(Table1[[#This Row],[Balance]]&lt;=166000,"Medium Balance",IF(Table1[[#This Row],[Balance]]&lt;=260000,"High Balance","Invalid")))</f>
        <v>Low Balance</v>
      </c>
      <c r="L3013">
        <v>1</v>
      </c>
      <c r="M3013">
        <v>1</v>
      </c>
      <c r="N3013">
        <v>0</v>
      </c>
      <c r="O3013" s="3">
        <v>35046.97</v>
      </c>
      <c r="P3013">
        <v>1</v>
      </c>
    </row>
    <row r="3014" spans="1:16" x14ac:dyDescent="0.3">
      <c r="A3014">
        <v>3012</v>
      </c>
      <c r="B3014">
        <v>15773447</v>
      </c>
      <c r="C3014" t="s">
        <v>1415</v>
      </c>
      <c r="D3014" t="s">
        <v>2953</v>
      </c>
      <c r="E3014" t="s">
        <v>19</v>
      </c>
      <c r="F3014">
        <v>30</v>
      </c>
      <c r="G3014" t="str">
        <f t="shared" si="47"/>
        <v>Young Adults</v>
      </c>
      <c r="H3014">
        <v>8</v>
      </c>
      <c r="I3014" t="s">
        <v>2950</v>
      </c>
      <c r="J3014" s="3">
        <v>0</v>
      </c>
      <c r="K3014" s="3" t="str">
        <f>IF(Table1[[#This Row],[Balance]]&lt;=83000,"Low Balance",IF(Table1[[#This Row],[Balance]]&lt;=166000,"Medium Balance",IF(Table1[[#This Row],[Balance]]&lt;=260000,"High Balance","Invalid")))</f>
        <v>Low Balance</v>
      </c>
      <c r="L3014">
        <v>1</v>
      </c>
      <c r="M3014">
        <v>1</v>
      </c>
      <c r="N3014">
        <v>0</v>
      </c>
      <c r="O3014" s="3">
        <v>36251</v>
      </c>
      <c r="P3014">
        <v>0</v>
      </c>
    </row>
    <row r="3015" spans="1:16" x14ac:dyDescent="0.3">
      <c r="A3015">
        <v>3013</v>
      </c>
      <c r="B3015">
        <v>15739160</v>
      </c>
      <c r="C3015" t="s">
        <v>1540</v>
      </c>
      <c r="D3015" t="s">
        <v>2956</v>
      </c>
      <c r="E3015" t="s">
        <v>13</v>
      </c>
      <c r="F3015">
        <v>41</v>
      </c>
      <c r="G3015" t="str">
        <f t="shared" si="47"/>
        <v>Young Adults</v>
      </c>
      <c r="H3015">
        <v>9</v>
      </c>
      <c r="I3015" t="s">
        <v>2950</v>
      </c>
      <c r="J3015" s="3">
        <v>115465.28</v>
      </c>
      <c r="K3015" s="3" t="str">
        <f>IF(Table1[[#This Row],[Balance]]&lt;=83000,"Low Balance",IF(Table1[[#This Row],[Balance]]&lt;=166000,"Medium Balance",IF(Table1[[#This Row],[Balance]]&lt;=260000,"High Balance","Invalid")))</f>
        <v>Medium Balance</v>
      </c>
      <c r="L3015">
        <v>1</v>
      </c>
      <c r="M3015">
        <v>1</v>
      </c>
      <c r="N3015">
        <v>0</v>
      </c>
      <c r="O3015" s="3">
        <v>103174.5</v>
      </c>
      <c r="P3015">
        <v>0</v>
      </c>
    </row>
    <row r="3016" spans="1:16" x14ac:dyDescent="0.3">
      <c r="A3016">
        <v>3014</v>
      </c>
      <c r="B3016">
        <v>15689237</v>
      </c>
      <c r="C3016" t="s">
        <v>605</v>
      </c>
      <c r="D3016" t="s">
        <v>2953</v>
      </c>
      <c r="E3016" t="s">
        <v>13</v>
      </c>
      <c r="F3016">
        <v>27</v>
      </c>
      <c r="G3016" t="str">
        <f t="shared" si="47"/>
        <v>Young Adults</v>
      </c>
      <c r="H3016">
        <v>4</v>
      </c>
      <c r="I3016" t="s">
        <v>2951</v>
      </c>
      <c r="J3016" s="3">
        <v>0</v>
      </c>
      <c r="K3016" s="3" t="str">
        <f>IF(Table1[[#This Row],[Balance]]&lt;=83000,"Low Balance",IF(Table1[[#This Row],[Balance]]&lt;=166000,"Medium Balance",IF(Table1[[#This Row],[Balance]]&lt;=260000,"High Balance","Invalid")))</f>
        <v>Low Balance</v>
      </c>
      <c r="L3016">
        <v>2</v>
      </c>
      <c r="M3016">
        <v>1</v>
      </c>
      <c r="N3016">
        <v>0</v>
      </c>
      <c r="O3016" s="3">
        <v>122642.09</v>
      </c>
      <c r="P3016">
        <v>0</v>
      </c>
    </row>
    <row r="3017" spans="1:16" x14ac:dyDescent="0.3">
      <c r="A3017">
        <v>3015</v>
      </c>
      <c r="B3017">
        <v>15679297</v>
      </c>
      <c r="C3017" t="s">
        <v>772</v>
      </c>
      <c r="D3017" t="s">
        <v>2953</v>
      </c>
      <c r="E3017" t="s">
        <v>19</v>
      </c>
      <c r="F3017">
        <v>43</v>
      </c>
      <c r="G3017" t="str">
        <f t="shared" si="47"/>
        <v>Young Adults</v>
      </c>
      <c r="H3017">
        <v>3</v>
      </c>
      <c r="I3017" t="s">
        <v>2951</v>
      </c>
      <c r="J3017" s="3">
        <v>184926.61</v>
      </c>
      <c r="K3017" s="3" t="str">
        <f>IF(Table1[[#This Row],[Balance]]&lt;=83000,"Low Balance",IF(Table1[[#This Row],[Balance]]&lt;=166000,"Medium Balance",IF(Table1[[#This Row],[Balance]]&lt;=260000,"High Balance","Invalid")))</f>
        <v>High Balance</v>
      </c>
      <c r="L3017">
        <v>1</v>
      </c>
      <c r="M3017">
        <v>1</v>
      </c>
      <c r="N3017">
        <v>0</v>
      </c>
      <c r="O3017" s="3">
        <v>122937.57</v>
      </c>
      <c r="P3017">
        <v>0</v>
      </c>
    </row>
    <row r="3018" spans="1:16" x14ac:dyDescent="0.3">
      <c r="A3018">
        <v>3016</v>
      </c>
      <c r="B3018">
        <v>15591433</v>
      </c>
      <c r="C3018" t="s">
        <v>1541</v>
      </c>
      <c r="D3018" t="s">
        <v>2946</v>
      </c>
      <c r="E3018" t="s">
        <v>19</v>
      </c>
      <c r="F3018">
        <v>43</v>
      </c>
      <c r="G3018" t="str">
        <f t="shared" si="47"/>
        <v>Young Adults</v>
      </c>
      <c r="H3018">
        <v>8</v>
      </c>
      <c r="I3018" t="s">
        <v>2950</v>
      </c>
      <c r="J3018" s="3">
        <v>85957.88</v>
      </c>
      <c r="K3018" s="3" t="str">
        <f>IF(Table1[[#This Row],[Balance]]&lt;=83000,"Low Balance",IF(Table1[[#This Row],[Balance]]&lt;=166000,"Medium Balance",IF(Table1[[#This Row],[Balance]]&lt;=260000,"High Balance","Invalid")))</f>
        <v>Medium Balance</v>
      </c>
      <c r="L3018">
        <v>2</v>
      </c>
      <c r="M3018">
        <v>1</v>
      </c>
      <c r="N3018">
        <v>0</v>
      </c>
      <c r="O3018" s="3">
        <v>8757.39</v>
      </c>
      <c r="P3018">
        <v>0</v>
      </c>
    </row>
    <row r="3019" spans="1:16" x14ac:dyDescent="0.3">
      <c r="A3019">
        <v>3017</v>
      </c>
      <c r="B3019">
        <v>15642725</v>
      </c>
      <c r="C3019" t="s">
        <v>239</v>
      </c>
      <c r="D3019" t="s">
        <v>2956</v>
      </c>
      <c r="E3019" t="s">
        <v>19</v>
      </c>
      <c r="F3019">
        <v>32</v>
      </c>
      <c r="G3019" t="str">
        <f t="shared" si="47"/>
        <v>Young Adults</v>
      </c>
      <c r="H3019">
        <v>10</v>
      </c>
      <c r="I3019" t="s">
        <v>2950</v>
      </c>
      <c r="J3019" s="3">
        <v>114084.6</v>
      </c>
      <c r="K3019" s="3" t="str">
        <f>IF(Table1[[#This Row],[Balance]]&lt;=83000,"Low Balance",IF(Table1[[#This Row],[Balance]]&lt;=166000,"Medium Balance",IF(Table1[[#This Row],[Balance]]&lt;=260000,"High Balance","Invalid")))</f>
        <v>Medium Balance</v>
      </c>
      <c r="L3019">
        <v>1</v>
      </c>
      <c r="M3019">
        <v>0</v>
      </c>
      <c r="N3019">
        <v>1</v>
      </c>
      <c r="O3019" s="3">
        <v>125782.29</v>
      </c>
      <c r="P3019">
        <v>0</v>
      </c>
    </row>
    <row r="3020" spans="1:16" x14ac:dyDescent="0.3">
      <c r="A3020">
        <v>3018</v>
      </c>
      <c r="B3020">
        <v>15701962</v>
      </c>
      <c r="C3020" t="s">
        <v>28</v>
      </c>
      <c r="D3020" t="s">
        <v>2953</v>
      </c>
      <c r="E3020" t="s">
        <v>13</v>
      </c>
      <c r="F3020">
        <v>29</v>
      </c>
      <c r="G3020" t="str">
        <f t="shared" si="47"/>
        <v>Young Adults</v>
      </c>
      <c r="H3020">
        <v>2</v>
      </c>
      <c r="I3020" t="s">
        <v>2949</v>
      </c>
      <c r="J3020" s="3">
        <v>166930.76</v>
      </c>
      <c r="K3020" s="3" t="str">
        <f>IF(Table1[[#This Row],[Balance]]&lt;=83000,"Low Balance",IF(Table1[[#This Row],[Balance]]&lt;=166000,"Medium Balance",IF(Table1[[#This Row],[Balance]]&lt;=260000,"High Balance","Invalid")))</f>
        <v>High Balance</v>
      </c>
      <c r="L3020">
        <v>2</v>
      </c>
      <c r="M3020">
        <v>1</v>
      </c>
      <c r="N3020">
        <v>0</v>
      </c>
      <c r="O3020" s="3">
        <v>122487.73</v>
      </c>
      <c r="P3020">
        <v>0</v>
      </c>
    </row>
    <row r="3021" spans="1:16" x14ac:dyDescent="0.3">
      <c r="A3021">
        <v>3019</v>
      </c>
      <c r="B3021">
        <v>15811613</v>
      </c>
      <c r="C3021" t="s">
        <v>1542</v>
      </c>
      <c r="D3021" t="s">
        <v>2946</v>
      </c>
      <c r="E3021" t="s">
        <v>13</v>
      </c>
      <c r="F3021">
        <v>27</v>
      </c>
      <c r="G3021" t="str">
        <f t="shared" si="47"/>
        <v>Young Adults</v>
      </c>
      <c r="H3021">
        <v>8</v>
      </c>
      <c r="I3021" t="s">
        <v>2950</v>
      </c>
      <c r="J3021" s="3">
        <v>0</v>
      </c>
      <c r="K3021" s="3" t="str">
        <f>IF(Table1[[#This Row],[Balance]]&lt;=83000,"Low Balance",IF(Table1[[#This Row],[Balance]]&lt;=166000,"Medium Balance",IF(Table1[[#This Row],[Balance]]&lt;=260000,"High Balance","Invalid")))</f>
        <v>Low Balance</v>
      </c>
      <c r="L3021">
        <v>1</v>
      </c>
      <c r="M3021">
        <v>1</v>
      </c>
      <c r="N3021">
        <v>0</v>
      </c>
      <c r="O3021" s="3">
        <v>20066.38</v>
      </c>
      <c r="P3021">
        <v>0</v>
      </c>
    </row>
    <row r="3022" spans="1:16" x14ac:dyDescent="0.3">
      <c r="A3022">
        <v>3020</v>
      </c>
      <c r="B3022">
        <v>15741049</v>
      </c>
      <c r="C3022" t="s">
        <v>1543</v>
      </c>
      <c r="D3022" t="s">
        <v>2955</v>
      </c>
      <c r="E3022" t="s">
        <v>19</v>
      </c>
      <c r="F3022">
        <v>29</v>
      </c>
      <c r="G3022" t="str">
        <f t="shared" si="47"/>
        <v>Young Adults</v>
      </c>
      <c r="H3022">
        <v>7</v>
      </c>
      <c r="I3022" t="s">
        <v>2950</v>
      </c>
      <c r="J3022" s="3">
        <v>0</v>
      </c>
      <c r="K3022" s="3" t="str">
        <f>IF(Table1[[#This Row],[Balance]]&lt;=83000,"Low Balance",IF(Table1[[#This Row],[Balance]]&lt;=166000,"Medium Balance",IF(Table1[[#This Row],[Balance]]&lt;=260000,"High Balance","Invalid")))</f>
        <v>Low Balance</v>
      </c>
      <c r="L3022">
        <v>2</v>
      </c>
      <c r="M3022">
        <v>1</v>
      </c>
      <c r="N3022">
        <v>1</v>
      </c>
      <c r="O3022" s="3">
        <v>55473.15</v>
      </c>
      <c r="P3022">
        <v>0</v>
      </c>
    </row>
    <row r="3023" spans="1:16" x14ac:dyDescent="0.3">
      <c r="A3023">
        <v>3021</v>
      </c>
      <c r="B3023">
        <v>15724423</v>
      </c>
      <c r="C3023" t="s">
        <v>1066</v>
      </c>
      <c r="D3023" t="s">
        <v>2946</v>
      </c>
      <c r="E3023" t="s">
        <v>13</v>
      </c>
      <c r="F3023">
        <v>38</v>
      </c>
      <c r="G3023" t="str">
        <f t="shared" si="47"/>
        <v>Young Adults</v>
      </c>
      <c r="H3023">
        <v>6</v>
      </c>
      <c r="I3023" t="s">
        <v>2950</v>
      </c>
      <c r="J3023" s="3">
        <v>107193.82</v>
      </c>
      <c r="K3023" s="3" t="str">
        <f>IF(Table1[[#This Row],[Balance]]&lt;=83000,"Low Balance",IF(Table1[[#This Row],[Balance]]&lt;=166000,"Medium Balance",IF(Table1[[#This Row],[Balance]]&lt;=260000,"High Balance","Invalid")))</f>
        <v>Medium Balance</v>
      </c>
      <c r="L3023">
        <v>2</v>
      </c>
      <c r="M3023">
        <v>0</v>
      </c>
      <c r="N3023">
        <v>0</v>
      </c>
      <c r="O3023" s="3">
        <v>38962.94</v>
      </c>
      <c r="P3023">
        <v>0</v>
      </c>
    </row>
    <row r="3024" spans="1:16" x14ac:dyDescent="0.3">
      <c r="A3024">
        <v>3022</v>
      </c>
      <c r="B3024">
        <v>15574305</v>
      </c>
      <c r="C3024" t="s">
        <v>120</v>
      </c>
      <c r="D3024" t="s">
        <v>2956</v>
      </c>
      <c r="E3024" t="s">
        <v>19</v>
      </c>
      <c r="F3024">
        <v>36</v>
      </c>
      <c r="G3024" t="str">
        <f t="shared" si="47"/>
        <v>Young Adults</v>
      </c>
      <c r="H3024">
        <v>3</v>
      </c>
      <c r="I3024" t="s">
        <v>2951</v>
      </c>
      <c r="J3024" s="3">
        <v>116275.12</v>
      </c>
      <c r="K3024" s="3" t="str">
        <f>IF(Table1[[#This Row],[Balance]]&lt;=83000,"Low Balance",IF(Table1[[#This Row],[Balance]]&lt;=166000,"Medium Balance",IF(Table1[[#This Row],[Balance]]&lt;=260000,"High Balance","Invalid")))</f>
        <v>Medium Balance</v>
      </c>
      <c r="L3024">
        <v>1</v>
      </c>
      <c r="M3024">
        <v>1</v>
      </c>
      <c r="N3024">
        <v>1</v>
      </c>
      <c r="O3024" s="3">
        <v>63795.8</v>
      </c>
      <c r="P3024">
        <v>0</v>
      </c>
    </row>
    <row r="3025" spans="1:16" x14ac:dyDescent="0.3">
      <c r="A3025">
        <v>3023</v>
      </c>
      <c r="B3025">
        <v>15678168</v>
      </c>
      <c r="C3025" t="s">
        <v>787</v>
      </c>
      <c r="D3025" t="s">
        <v>2946</v>
      </c>
      <c r="E3025" t="s">
        <v>13</v>
      </c>
      <c r="F3025">
        <v>27</v>
      </c>
      <c r="G3025" t="str">
        <f t="shared" si="47"/>
        <v>Young Adults</v>
      </c>
      <c r="H3025">
        <v>7</v>
      </c>
      <c r="I3025" t="s">
        <v>2950</v>
      </c>
      <c r="J3025" s="3">
        <v>0</v>
      </c>
      <c r="K3025" s="3" t="str">
        <f>IF(Table1[[#This Row],[Balance]]&lt;=83000,"Low Balance",IF(Table1[[#This Row],[Balance]]&lt;=166000,"Medium Balance",IF(Table1[[#This Row],[Balance]]&lt;=260000,"High Balance","Invalid")))</f>
        <v>Low Balance</v>
      </c>
      <c r="L3025">
        <v>2</v>
      </c>
      <c r="M3025">
        <v>1</v>
      </c>
      <c r="N3025">
        <v>1</v>
      </c>
      <c r="O3025" s="3">
        <v>163060.43</v>
      </c>
      <c r="P3025">
        <v>0</v>
      </c>
    </row>
    <row r="3026" spans="1:16" x14ac:dyDescent="0.3">
      <c r="A3026">
        <v>3024</v>
      </c>
      <c r="B3026">
        <v>15697020</v>
      </c>
      <c r="C3026" t="s">
        <v>2963</v>
      </c>
      <c r="D3026" t="s">
        <v>2956</v>
      </c>
      <c r="E3026" t="s">
        <v>19</v>
      </c>
      <c r="F3026">
        <v>39</v>
      </c>
      <c r="G3026" t="str">
        <f t="shared" si="47"/>
        <v>Young Adults</v>
      </c>
      <c r="H3026">
        <v>2</v>
      </c>
      <c r="I3026" t="s">
        <v>2949</v>
      </c>
      <c r="J3026" s="3">
        <v>91068.56</v>
      </c>
      <c r="K3026" s="3" t="str">
        <f>IF(Table1[[#This Row],[Balance]]&lt;=83000,"Low Balance",IF(Table1[[#This Row],[Balance]]&lt;=166000,"Medium Balance",IF(Table1[[#This Row],[Balance]]&lt;=260000,"High Balance","Invalid")))</f>
        <v>Medium Balance</v>
      </c>
      <c r="L3026">
        <v>1</v>
      </c>
      <c r="M3026">
        <v>1</v>
      </c>
      <c r="N3026">
        <v>0</v>
      </c>
      <c r="O3026" s="3">
        <v>26578.69</v>
      </c>
      <c r="P3026">
        <v>0</v>
      </c>
    </row>
    <row r="3027" spans="1:16" x14ac:dyDescent="0.3">
      <c r="A3027">
        <v>3025</v>
      </c>
      <c r="B3027">
        <v>15610801</v>
      </c>
      <c r="C3027" t="s">
        <v>743</v>
      </c>
      <c r="D3027" t="s">
        <v>2954</v>
      </c>
      <c r="E3027" t="s">
        <v>19</v>
      </c>
      <c r="F3027">
        <v>41</v>
      </c>
      <c r="G3027" t="str">
        <f t="shared" si="47"/>
        <v>Young Adults</v>
      </c>
      <c r="H3027">
        <v>5</v>
      </c>
      <c r="I3027" t="s">
        <v>2951</v>
      </c>
      <c r="J3027" s="3">
        <v>123049.21</v>
      </c>
      <c r="K3027" s="3" t="str">
        <f>IF(Table1[[#This Row],[Balance]]&lt;=83000,"Low Balance",IF(Table1[[#This Row],[Balance]]&lt;=166000,"Medium Balance",IF(Table1[[#This Row],[Balance]]&lt;=260000,"High Balance","Invalid")))</f>
        <v>Medium Balance</v>
      </c>
      <c r="L3027">
        <v>1</v>
      </c>
      <c r="M3027">
        <v>0</v>
      </c>
      <c r="N3027">
        <v>1</v>
      </c>
      <c r="O3027" s="3">
        <v>5066.76</v>
      </c>
      <c r="P3027">
        <v>0</v>
      </c>
    </row>
    <row r="3028" spans="1:16" x14ac:dyDescent="0.3">
      <c r="A3028">
        <v>3026</v>
      </c>
      <c r="B3028">
        <v>15745232</v>
      </c>
      <c r="C3028" t="s">
        <v>1544</v>
      </c>
      <c r="D3028" t="s">
        <v>2953</v>
      </c>
      <c r="E3028" t="s">
        <v>13</v>
      </c>
      <c r="F3028">
        <v>39</v>
      </c>
      <c r="G3028" t="str">
        <f t="shared" si="47"/>
        <v>Young Adults</v>
      </c>
      <c r="H3028">
        <v>6</v>
      </c>
      <c r="I3028" t="s">
        <v>2950</v>
      </c>
      <c r="J3028" s="3">
        <v>0</v>
      </c>
      <c r="K3028" s="3" t="str">
        <f>IF(Table1[[#This Row],[Balance]]&lt;=83000,"Low Balance",IF(Table1[[#This Row],[Balance]]&lt;=166000,"Medium Balance",IF(Table1[[#This Row],[Balance]]&lt;=260000,"High Balance","Invalid")))</f>
        <v>Low Balance</v>
      </c>
      <c r="L3028">
        <v>2</v>
      </c>
      <c r="M3028">
        <v>1</v>
      </c>
      <c r="N3028">
        <v>1</v>
      </c>
      <c r="O3028" s="3">
        <v>140497.67000000001</v>
      </c>
      <c r="P3028">
        <v>0</v>
      </c>
    </row>
    <row r="3029" spans="1:16" x14ac:dyDescent="0.3">
      <c r="A3029">
        <v>3027</v>
      </c>
      <c r="B3029">
        <v>15722758</v>
      </c>
      <c r="C3029" t="s">
        <v>1545</v>
      </c>
      <c r="D3029" t="s">
        <v>2946</v>
      </c>
      <c r="E3029" t="s">
        <v>19</v>
      </c>
      <c r="F3029">
        <v>40</v>
      </c>
      <c r="G3029" t="str">
        <f t="shared" si="47"/>
        <v>Young Adults</v>
      </c>
      <c r="H3029">
        <v>7</v>
      </c>
      <c r="I3029" t="s">
        <v>2950</v>
      </c>
      <c r="J3029" s="3">
        <v>0</v>
      </c>
      <c r="K3029" s="3" t="str">
        <f>IF(Table1[[#This Row],[Balance]]&lt;=83000,"Low Balance",IF(Table1[[#This Row],[Balance]]&lt;=166000,"Medium Balance",IF(Table1[[#This Row],[Balance]]&lt;=260000,"High Balance","Invalid")))</f>
        <v>Low Balance</v>
      </c>
      <c r="L3029">
        <v>2</v>
      </c>
      <c r="M3029">
        <v>0</v>
      </c>
      <c r="N3029">
        <v>0</v>
      </c>
      <c r="O3029" s="3">
        <v>146156.98000000001</v>
      </c>
      <c r="P3029">
        <v>0</v>
      </c>
    </row>
    <row r="3030" spans="1:16" x14ac:dyDescent="0.3">
      <c r="A3030">
        <v>3028</v>
      </c>
      <c r="B3030">
        <v>15792102</v>
      </c>
      <c r="C3030" t="s">
        <v>1546</v>
      </c>
      <c r="D3030" t="s">
        <v>2953</v>
      </c>
      <c r="E3030" t="s">
        <v>13</v>
      </c>
      <c r="F3030">
        <v>42</v>
      </c>
      <c r="G3030" t="str">
        <f t="shared" si="47"/>
        <v>Middle-Aged</v>
      </c>
      <c r="H3030">
        <v>3</v>
      </c>
      <c r="I3030" t="s">
        <v>2951</v>
      </c>
      <c r="J3030" s="3">
        <v>137781.65</v>
      </c>
      <c r="K3030" s="3" t="str">
        <f>IF(Table1[[#This Row],[Balance]]&lt;=83000,"Low Balance",IF(Table1[[#This Row],[Balance]]&lt;=166000,"Medium Balance",IF(Table1[[#This Row],[Balance]]&lt;=260000,"High Balance","Invalid")))</f>
        <v>Medium Balance</v>
      </c>
      <c r="L3030">
        <v>1</v>
      </c>
      <c r="M3030">
        <v>0</v>
      </c>
      <c r="N3030">
        <v>0</v>
      </c>
      <c r="O3030" s="3">
        <v>199316.19</v>
      </c>
      <c r="P3030">
        <v>0</v>
      </c>
    </row>
    <row r="3031" spans="1:16" x14ac:dyDescent="0.3">
      <c r="A3031">
        <v>3029</v>
      </c>
      <c r="B3031">
        <v>15675185</v>
      </c>
      <c r="C3031" t="s">
        <v>280</v>
      </c>
      <c r="D3031" t="s">
        <v>2956</v>
      </c>
      <c r="E3031" t="s">
        <v>13</v>
      </c>
      <c r="F3031">
        <v>48</v>
      </c>
      <c r="G3031" t="str">
        <f t="shared" si="47"/>
        <v>Young Adults</v>
      </c>
      <c r="H3031">
        <v>2</v>
      </c>
      <c r="I3031" t="s">
        <v>2949</v>
      </c>
      <c r="J3031" s="3">
        <v>108128.96000000001</v>
      </c>
      <c r="K3031" s="3" t="str">
        <f>IF(Table1[[#This Row],[Balance]]&lt;=83000,"Low Balance",IF(Table1[[#This Row],[Balance]]&lt;=166000,"Medium Balance",IF(Table1[[#This Row],[Balance]]&lt;=260000,"High Balance","Invalid")))</f>
        <v>Medium Balance</v>
      </c>
      <c r="L3031">
        <v>2</v>
      </c>
      <c r="M3031">
        <v>1</v>
      </c>
      <c r="N3031">
        <v>1</v>
      </c>
      <c r="O3031" s="3">
        <v>103944.37</v>
      </c>
      <c r="P3031">
        <v>0</v>
      </c>
    </row>
    <row r="3032" spans="1:16" x14ac:dyDescent="0.3">
      <c r="A3032">
        <v>3030</v>
      </c>
      <c r="B3032">
        <v>15801247</v>
      </c>
      <c r="C3032" t="s">
        <v>1027</v>
      </c>
      <c r="D3032" t="s">
        <v>2953</v>
      </c>
      <c r="E3032" t="s">
        <v>19</v>
      </c>
      <c r="F3032">
        <v>39</v>
      </c>
      <c r="G3032" t="str">
        <f t="shared" si="47"/>
        <v>Young Adults</v>
      </c>
      <c r="H3032">
        <v>10</v>
      </c>
      <c r="I3032" t="s">
        <v>2950</v>
      </c>
      <c r="J3032" s="3">
        <v>105317.73</v>
      </c>
      <c r="K3032" s="3" t="str">
        <f>IF(Table1[[#This Row],[Balance]]&lt;=83000,"Low Balance",IF(Table1[[#This Row],[Balance]]&lt;=166000,"Medium Balance",IF(Table1[[#This Row],[Balance]]&lt;=260000,"High Balance","Invalid")))</f>
        <v>Medium Balance</v>
      </c>
      <c r="L3032">
        <v>2</v>
      </c>
      <c r="M3032">
        <v>1</v>
      </c>
      <c r="N3032">
        <v>0</v>
      </c>
      <c r="O3032" s="3">
        <v>138021.35999999999</v>
      </c>
      <c r="P3032">
        <v>0</v>
      </c>
    </row>
    <row r="3033" spans="1:16" x14ac:dyDescent="0.3">
      <c r="A3033">
        <v>3031</v>
      </c>
      <c r="B3033">
        <v>15725660</v>
      </c>
      <c r="C3033" t="s">
        <v>35</v>
      </c>
      <c r="D3033" t="s">
        <v>2956</v>
      </c>
      <c r="E3033" t="s">
        <v>19</v>
      </c>
      <c r="F3033">
        <v>20</v>
      </c>
      <c r="G3033" t="str">
        <f t="shared" si="47"/>
        <v>Young Adults</v>
      </c>
      <c r="H3033">
        <v>1</v>
      </c>
      <c r="I3033" t="s">
        <v>2949</v>
      </c>
      <c r="J3033" s="3">
        <v>80569.73</v>
      </c>
      <c r="K3033" s="3" t="str">
        <f>IF(Table1[[#This Row],[Balance]]&lt;=83000,"Low Balance",IF(Table1[[#This Row],[Balance]]&lt;=166000,"Medium Balance",IF(Table1[[#This Row],[Balance]]&lt;=260000,"High Balance","Invalid")))</f>
        <v>Low Balance</v>
      </c>
      <c r="L3033">
        <v>1</v>
      </c>
      <c r="M3033">
        <v>0</v>
      </c>
      <c r="N3033">
        <v>0</v>
      </c>
      <c r="O3033" s="3">
        <v>68621.98</v>
      </c>
      <c r="P3033">
        <v>0</v>
      </c>
    </row>
    <row r="3034" spans="1:16" x14ac:dyDescent="0.3">
      <c r="A3034">
        <v>3032</v>
      </c>
      <c r="B3034">
        <v>15638963</v>
      </c>
      <c r="C3034" t="s">
        <v>1547</v>
      </c>
      <c r="D3034" t="s">
        <v>2946</v>
      </c>
      <c r="E3034" t="s">
        <v>13</v>
      </c>
      <c r="F3034">
        <v>22</v>
      </c>
      <c r="G3034" t="str">
        <f t="shared" si="47"/>
        <v>Middle-Aged</v>
      </c>
      <c r="H3034">
        <v>4</v>
      </c>
      <c r="I3034" t="s">
        <v>2951</v>
      </c>
      <c r="J3034" s="3">
        <v>174852.89</v>
      </c>
      <c r="K3034" s="3" t="str">
        <f>IF(Table1[[#This Row],[Balance]]&lt;=83000,"Low Balance",IF(Table1[[#This Row],[Balance]]&lt;=166000,"Medium Balance",IF(Table1[[#This Row],[Balance]]&lt;=260000,"High Balance","Invalid")))</f>
        <v>High Balance</v>
      </c>
      <c r="L3034">
        <v>1</v>
      </c>
      <c r="M3034">
        <v>1</v>
      </c>
      <c r="N3034">
        <v>1</v>
      </c>
      <c r="O3034" s="3">
        <v>28149.06</v>
      </c>
      <c r="P3034">
        <v>0</v>
      </c>
    </row>
    <row r="3035" spans="1:16" x14ac:dyDescent="0.3">
      <c r="A3035">
        <v>3033</v>
      </c>
      <c r="B3035">
        <v>15800061</v>
      </c>
      <c r="C3035" t="s">
        <v>476</v>
      </c>
      <c r="D3035" t="s">
        <v>2954</v>
      </c>
      <c r="E3035" t="s">
        <v>13</v>
      </c>
      <c r="F3035">
        <v>45</v>
      </c>
      <c r="G3035" t="str">
        <f t="shared" si="47"/>
        <v>Seniors</v>
      </c>
      <c r="H3035">
        <v>3</v>
      </c>
      <c r="I3035" t="s">
        <v>2951</v>
      </c>
      <c r="J3035" s="3">
        <v>89158.94</v>
      </c>
      <c r="K3035" s="3" t="str">
        <f>IF(Table1[[#This Row],[Balance]]&lt;=83000,"Low Balance",IF(Table1[[#This Row],[Balance]]&lt;=166000,"Medium Balance",IF(Table1[[#This Row],[Balance]]&lt;=260000,"High Balance","Invalid")))</f>
        <v>Medium Balance</v>
      </c>
      <c r="L3035">
        <v>3</v>
      </c>
      <c r="M3035">
        <v>1</v>
      </c>
      <c r="N3035">
        <v>0</v>
      </c>
      <c r="O3035" s="3">
        <v>135169.76</v>
      </c>
      <c r="P3035">
        <v>1</v>
      </c>
    </row>
    <row r="3036" spans="1:16" x14ac:dyDescent="0.3">
      <c r="A3036">
        <v>3034</v>
      </c>
      <c r="B3036">
        <v>15578006</v>
      </c>
      <c r="C3036" t="s">
        <v>249</v>
      </c>
      <c r="D3036" t="s">
        <v>2954</v>
      </c>
      <c r="E3036" t="s">
        <v>13</v>
      </c>
      <c r="F3036">
        <v>85</v>
      </c>
      <c r="G3036" t="str">
        <f t="shared" si="47"/>
        <v>Young Adults</v>
      </c>
      <c r="H3036">
        <v>10</v>
      </c>
      <c r="I3036" t="s">
        <v>2950</v>
      </c>
      <c r="J3036" s="3">
        <v>0</v>
      </c>
      <c r="K3036" s="3" t="str">
        <f>IF(Table1[[#This Row],[Balance]]&lt;=83000,"Low Balance",IF(Table1[[#This Row],[Balance]]&lt;=166000,"Medium Balance",IF(Table1[[#This Row],[Balance]]&lt;=260000,"High Balance","Invalid")))</f>
        <v>Low Balance</v>
      </c>
      <c r="L3036">
        <v>2</v>
      </c>
      <c r="M3036">
        <v>1</v>
      </c>
      <c r="N3036">
        <v>1</v>
      </c>
      <c r="O3036" s="3">
        <v>116537.96</v>
      </c>
      <c r="P3036">
        <v>0</v>
      </c>
    </row>
    <row r="3037" spans="1:16" x14ac:dyDescent="0.3">
      <c r="A3037">
        <v>3035</v>
      </c>
      <c r="B3037">
        <v>15668504</v>
      </c>
      <c r="C3037" t="s">
        <v>876</v>
      </c>
      <c r="D3037" t="s">
        <v>2955</v>
      </c>
      <c r="E3037" t="s">
        <v>19</v>
      </c>
      <c r="F3037">
        <v>36</v>
      </c>
      <c r="G3037" t="str">
        <f t="shared" si="47"/>
        <v>Middle-Aged</v>
      </c>
      <c r="H3037">
        <v>2</v>
      </c>
      <c r="I3037" t="s">
        <v>2949</v>
      </c>
      <c r="J3037" s="3">
        <v>89800.14</v>
      </c>
      <c r="K3037" s="3" t="str">
        <f>IF(Table1[[#This Row],[Balance]]&lt;=83000,"Low Balance",IF(Table1[[#This Row],[Balance]]&lt;=166000,"Medium Balance",IF(Table1[[#This Row],[Balance]]&lt;=260000,"High Balance","Invalid")))</f>
        <v>Medium Balance</v>
      </c>
      <c r="L3037">
        <v>1</v>
      </c>
      <c r="M3037">
        <v>1</v>
      </c>
      <c r="N3037">
        <v>1</v>
      </c>
      <c r="O3037" s="3">
        <v>105922.69</v>
      </c>
      <c r="P3037">
        <v>0</v>
      </c>
    </row>
    <row r="3038" spans="1:16" x14ac:dyDescent="0.3">
      <c r="A3038">
        <v>3036</v>
      </c>
      <c r="B3038">
        <v>15687491</v>
      </c>
      <c r="C3038" t="s">
        <v>1548</v>
      </c>
      <c r="D3038" t="s">
        <v>2954</v>
      </c>
      <c r="E3038" t="s">
        <v>19</v>
      </c>
      <c r="F3038">
        <v>45</v>
      </c>
      <c r="G3038" t="str">
        <f t="shared" si="47"/>
        <v>Young Adults</v>
      </c>
      <c r="H3038">
        <v>9</v>
      </c>
      <c r="I3038" t="s">
        <v>2950</v>
      </c>
      <c r="J3038" s="3">
        <v>101207.75</v>
      </c>
      <c r="K3038" s="3" t="str">
        <f>IF(Table1[[#This Row],[Balance]]&lt;=83000,"Low Balance",IF(Table1[[#This Row],[Balance]]&lt;=166000,"Medium Balance",IF(Table1[[#This Row],[Balance]]&lt;=260000,"High Balance","Invalid")))</f>
        <v>Medium Balance</v>
      </c>
      <c r="L3038">
        <v>1</v>
      </c>
      <c r="M3038">
        <v>0</v>
      </c>
      <c r="N3038">
        <v>0</v>
      </c>
      <c r="O3038" s="3">
        <v>88211.12</v>
      </c>
      <c r="P3038">
        <v>1</v>
      </c>
    </row>
    <row r="3039" spans="1:16" x14ac:dyDescent="0.3">
      <c r="A3039">
        <v>3037</v>
      </c>
      <c r="B3039">
        <v>15610403</v>
      </c>
      <c r="C3039" t="s">
        <v>536</v>
      </c>
      <c r="D3039" t="s">
        <v>2946</v>
      </c>
      <c r="E3039" t="s">
        <v>19</v>
      </c>
      <c r="F3039">
        <v>43</v>
      </c>
      <c r="G3039" t="str">
        <f t="shared" si="47"/>
        <v>Young Adults</v>
      </c>
      <c r="H3039">
        <v>1</v>
      </c>
      <c r="I3039" t="s">
        <v>2949</v>
      </c>
      <c r="J3039" s="3">
        <v>106086.42</v>
      </c>
      <c r="K3039" s="3" t="str">
        <f>IF(Table1[[#This Row],[Balance]]&lt;=83000,"Low Balance",IF(Table1[[#This Row],[Balance]]&lt;=166000,"Medium Balance",IF(Table1[[#This Row],[Balance]]&lt;=260000,"High Balance","Invalid")))</f>
        <v>Medium Balance</v>
      </c>
      <c r="L3039">
        <v>2</v>
      </c>
      <c r="M3039">
        <v>1</v>
      </c>
      <c r="N3039">
        <v>0</v>
      </c>
      <c r="O3039" s="3">
        <v>26900.63</v>
      </c>
      <c r="P3039">
        <v>0</v>
      </c>
    </row>
    <row r="3040" spans="1:16" x14ac:dyDescent="0.3">
      <c r="A3040">
        <v>3038</v>
      </c>
      <c r="B3040">
        <v>15741094</v>
      </c>
      <c r="C3040" t="s">
        <v>539</v>
      </c>
      <c r="D3040" t="s">
        <v>2955</v>
      </c>
      <c r="E3040" t="s">
        <v>19</v>
      </c>
      <c r="F3040">
        <v>21</v>
      </c>
      <c r="G3040" t="str">
        <f t="shared" si="47"/>
        <v>Middle-Aged</v>
      </c>
      <c r="H3040">
        <v>1</v>
      </c>
      <c r="I3040" t="s">
        <v>2949</v>
      </c>
      <c r="J3040" s="3">
        <v>0</v>
      </c>
      <c r="K3040" s="3" t="str">
        <f>IF(Table1[[#This Row],[Balance]]&lt;=83000,"Low Balance",IF(Table1[[#This Row],[Balance]]&lt;=166000,"Medium Balance",IF(Table1[[#This Row],[Balance]]&lt;=260000,"High Balance","Invalid")))</f>
        <v>Low Balance</v>
      </c>
      <c r="L3040">
        <v>2</v>
      </c>
      <c r="M3040">
        <v>1</v>
      </c>
      <c r="N3040">
        <v>1</v>
      </c>
      <c r="O3040" s="3">
        <v>3494.02</v>
      </c>
      <c r="P3040">
        <v>0</v>
      </c>
    </row>
    <row r="3041" spans="1:16" x14ac:dyDescent="0.3">
      <c r="A3041">
        <v>3039</v>
      </c>
      <c r="B3041">
        <v>15807909</v>
      </c>
      <c r="C3041" t="s">
        <v>1549</v>
      </c>
      <c r="D3041" t="s">
        <v>2955</v>
      </c>
      <c r="E3041" t="s">
        <v>19</v>
      </c>
      <c r="F3041">
        <v>47</v>
      </c>
      <c r="G3041" t="str">
        <f t="shared" si="47"/>
        <v>Young Adults</v>
      </c>
      <c r="H3041">
        <v>9</v>
      </c>
      <c r="I3041" t="s">
        <v>2950</v>
      </c>
      <c r="J3041" s="3">
        <v>0</v>
      </c>
      <c r="K3041" s="3" t="str">
        <f>IF(Table1[[#This Row],[Balance]]&lt;=83000,"Low Balance",IF(Table1[[#This Row],[Balance]]&lt;=166000,"Medium Balance",IF(Table1[[#This Row],[Balance]]&lt;=260000,"High Balance","Invalid")))</f>
        <v>Low Balance</v>
      </c>
      <c r="L3041">
        <v>2</v>
      </c>
      <c r="M3041">
        <v>1</v>
      </c>
      <c r="N3041">
        <v>0</v>
      </c>
      <c r="O3041" s="3">
        <v>113163.17</v>
      </c>
      <c r="P3041">
        <v>0</v>
      </c>
    </row>
    <row r="3042" spans="1:16" x14ac:dyDescent="0.3">
      <c r="A3042">
        <v>3040</v>
      </c>
      <c r="B3042">
        <v>15666141</v>
      </c>
      <c r="C3042" t="s">
        <v>455</v>
      </c>
      <c r="D3042" t="s">
        <v>2954</v>
      </c>
      <c r="E3042" t="s">
        <v>13</v>
      </c>
      <c r="F3042">
        <v>26</v>
      </c>
      <c r="G3042" t="str">
        <f t="shared" si="47"/>
        <v>Young Adults</v>
      </c>
      <c r="H3042">
        <v>8</v>
      </c>
      <c r="I3042" t="s">
        <v>2950</v>
      </c>
      <c r="J3042" s="3">
        <v>101440.36</v>
      </c>
      <c r="K3042" s="3" t="str">
        <f>IF(Table1[[#This Row],[Balance]]&lt;=83000,"Low Balance",IF(Table1[[#This Row],[Balance]]&lt;=166000,"Medium Balance",IF(Table1[[#This Row],[Balance]]&lt;=260000,"High Balance","Invalid")))</f>
        <v>Medium Balance</v>
      </c>
      <c r="L3042">
        <v>2</v>
      </c>
      <c r="M3042">
        <v>1</v>
      </c>
      <c r="N3042">
        <v>1</v>
      </c>
      <c r="O3042" s="3">
        <v>19324.5</v>
      </c>
      <c r="P3042">
        <v>0</v>
      </c>
    </row>
    <row r="3043" spans="1:16" x14ac:dyDescent="0.3">
      <c r="A3043">
        <v>3041</v>
      </c>
      <c r="B3043">
        <v>15617134</v>
      </c>
      <c r="C3043" t="s">
        <v>1550</v>
      </c>
      <c r="D3043" t="s">
        <v>2955</v>
      </c>
      <c r="E3043" t="s">
        <v>19</v>
      </c>
      <c r="F3043">
        <v>38</v>
      </c>
      <c r="G3043" t="str">
        <f t="shared" si="47"/>
        <v>Young Adults</v>
      </c>
      <c r="H3043">
        <v>4</v>
      </c>
      <c r="I3043" t="s">
        <v>2951</v>
      </c>
      <c r="J3043" s="3">
        <v>0</v>
      </c>
      <c r="K3043" s="3" t="str">
        <f>IF(Table1[[#This Row],[Balance]]&lt;=83000,"Low Balance",IF(Table1[[#This Row],[Balance]]&lt;=166000,"Medium Balance",IF(Table1[[#This Row],[Balance]]&lt;=260000,"High Balance","Invalid")))</f>
        <v>Low Balance</v>
      </c>
      <c r="L3043">
        <v>2</v>
      </c>
      <c r="M3043">
        <v>1</v>
      </c>
      <c r="N3043">
        <v>0</v>
      </c>
      <c r="O3043" s="3">
        <v>189678.7</v>
      </c>
      <c r="P3043">
        <v>0</v>
      </c>
    </row>
    <row r="3044" spans="1:16" x14ac:dyDescent="0.3">
      <c r="A3044">
        <v>3042</v>
      </c>
      <c r="B3044">
        <v>15783029</v>
      </c>
      <c r="C3044" t="s">
        <v>335</v>
      </c>
      <c r="D3044" t="s">
        <v>2955</v>
      </c>
      <c r="E3044" t="s">
        <v>19</v>
      </c>
      <c r="F3044">
        <v>34</v>
      </c>
      <c r="G3044" t="str">
        <f t="shared" si="47"/>
        <v>Young Adults</v>
      </c>
      <c r="H3044">
        <v>7</v>
      </c>
      <c r="I3044" t="s">
        <v>2950</v>
      </c>
      <c r="J3044" s="3">
        <v>106603.74</v>
      </c>
      <c r="K3044" s="3" t="str">
        <f>IF(Table1[[#This Row],[Balance]]&lt;=83000,"Low Balance",IF(Table1[[#This Row],[Balance]]&lt;=166000,"Medium Balance",IF(Table1[[#This Row],[Balance]]&lt;=260000,"High Balance","Invalid")))</f>
        <v>Medium Balance</v>
      </c>
      <c r="L3044">
        <v>2</v>
      </c>
      <c r="M3044">
        <v>1</v>
      </c>
      <c r="N3044">
        <v>1</v>
      </c>
      <c r="O3044" s="3">
        <v>26387.71</v>
      </c>
      <c r="P3044">
        <v>0</v>
      </c>
    </row>
    <row r="3045" spans="1:16" x14ac:dyDescent="0.3">
      <c r="A3045">
        <v>3043</v>
      </c>
      <c r="B3045">
        <v>15622833</v>
      </c>
      <c r="C3045" t="s">
        <v>1540</v>
      </c>
      <c r="D3045" t="s">
        <v>2946</v>
      </c>
      <c r="E3045" t="s">
        <v>13</v>
      </c>
      <c r="F3045">
        <v>29</v>
      </c>
      <c r="G3045" t="str">
        <f t="shared" si="47"/>
        <v>Young Adults</v>
      </c>
      <c r="H3045">
        <v>10</v>
      </c>
      <c r="I3045" t="s">
        <v>2950</v>
      </c>
      <c r="J3045" s="3">
        <v>130420.2</v>
      </c>
      <c r="K3045" s="3" t="str">
        <f>IF(Table1[[#This Row],[Balance]]&lt;=83000,"Low Balance",IF(Table1[[#This Row],[Balance]]&lt;=166000,"Medium Balance",IF(Table1[[#This Row],[Balance]]&lt;=260000,"High Balance","Invalid")))</f>
        <v>Medium Balance</v>
      </c>
      <c r="L3045">
        <v>2</v>
      </c>
      <c r="M3045">
        <v>0</v>
      </c>
      <c r="N3045">
        <v>0</v>
      </c>
      <c r="O3045" s="3">
        <v>106276.55</v>
      </c>
      <c r="P3045">
        <v>0</v>
      </c>
    </row>
    <row r="3046" spans="1:16" x14ac:dyDescent="0.3">
      <c r="A3046">
        <v>3044</v>
      </c>
      <c r="B3046">
        <v>15746422</v>
      </c>
      <c r="C3046" t="s">
        <v>413</v>
      </c>
      <c r="D3046" t="s">
        <v>2953</v>
      </c>
      <c r="E3046" t="s">
        <v>13</v>
      </c>
      <c r="F3046">
        <v>38</v>
      </c>
      <c r="G3046" t="str">
        <f t="shared" si="47"/>
        <v>Young Adults</v>
      </c>
      <c r="H3046">
        <v>1</v>
      </c>
      <c r="I3046" t="s">
        <v>2949</v>
      </c>
      <c r="J3046" s="3">
        <v>0</v>
      </c>
      <c r="K3046" s="3" t="str">
        <f>IF(Table1[[#This Row],[Balance]]&lt;=83000,"Low Balance",IF(Table1[[#This Row],[Balance]]&lt;=166000,"Medium Balance",IF(Table1[[#This Row],[Balance]]&lt;=260000,"High Balance","Invalid")))</f>
        <v>Low Balance</v>
      </c>
      <c r="L3046">
        <v>1</v>
      </c>
      <c r="M3046">
        <v>1</v>
      </c>
      <c r="N3046">
        <v>0</v>
      </c>
      <c r="O3046" s="3">
        <v>45015.38</v>
      </c>
      <c r="P3046">
        <v>0</v>
      </c>
    </row>
    <row r="3047" spans="1:16" x14ac:dyDescent="0.3">
      <c r="A3047">
        <v>3045</v>
      </c>
      <c r="B3047">
        <v>15750839</v>
      </c>
      <c r="C3047" t="s">
        <v>418</v>
      </c>
      <c r="D3047" t="s">
        <v>2955</v>
      </c>
      <c r="E3047" t="s">
        <v>19</v>
      </c>
      <c r="F3047">
        <v>29</v>
      </c>
      <c r="G3047" t="str">
        <f t="shared" si="47"/>
        <v>Young Adults</v>
      </c>
      <c r="H3047">
        <v>2</v>
      </c>
      <c r="I3047" t="s">
        <v>2949</v>
      </c>
      <c r="J3047" s="3">
        <v>45022.23</v>
      </c>
      <c r="K3047" s="3" t="str">
        <f>IF(Table1[[#This Row],[Balance]]&lt;=83000,"Low Balance",IF(Table1[[#This Row],[Balance]]&lt;=166000,"Medium Balance",IF(Table1[[#This Row],[Balance]]&lt;=260000,"High Balance","Invalid")))</f>
        <v>Low Balance</v>
      </c>
      <c r="L3047">
        <v>1</v>
      </c>
      <c r="M3047">
        <v>1</v>
      </c>
      <c r="N3047">
        <v>1</v>
      </c>
      <c r="O3047" s="3">
        <v>173495.77</v>
      </c>
      <c r="P3047">
        <v>0</v>
      </c>
    </row>
    <row r="3048" spans="1:16" x14ac:dyDescent="0.3">
      <c r="A3048">
        <v>3046</v>
      </c>
      <c r="B3048">
        <v>15749130</v>
      </c>
      <c r="C3048" t="s">
        <v>1551</v>
      </c>
      <c r="D3048" t="s">
        <v>2956</v>
      </c>
      <c r="E3048" t="s">
        <v>19</v>
      </c>
      <c r="F3048">
        <v>27</v>
      </c>
      <c r="G3048" t="str">
        <f t="shared" si="47"/>
        <v>Young Adults</v>
      </c>
      <c r="H3048">
        <v>1</v>
      </c>
      <c r="I3048" t="s">
        <v>2949</v>
      </c>
      <c r="J3048" s="3">
        <v>74298.429999999993</v>
      </c>
      <c r="K3048" s="3" t="str">
        <f>IF(Table1[[#This Row],[Balance]]&lt;=83000,"Low Balance",IF(Table1[[#This Row],[Balance]]&lt;=166000,"Medium Balance",IF(Table1[[#This Row],[Balance]]&lt;=260000,"High Balance","Invalid")))</f>
        <v>Low Balance</v>
      </c>
      <c r="L3048">
        <v>1</v>
      </c>
      <c r="M3048">
        <v>1</v>
      </c>
      <c r="N3048">
        <v>1</v>
      </c>
      <c r="O3048" s="3">
        <v>52581.96</v>
      </c>
      <c r="P3048">
        <v>0</v>
      </c>
    </row>
    <row r="3049" spans="1:16" x14ac:dyDescent="0.3">
      <c r="A3049">
        <v>3047</v>
      </c>
      <c r="B3049">
        <v>15779862</v>
      </c>
      <c r="C3049" t="s">
        <v>1552</v>
      </c>
      <c r="D3049" t="s">
        <v>2953</v>
      </c>
      <c r="E3049" t="s">
        <v>13</v>
      </c>
      <c r="F3049">
        <v>31</v>
      </c>
      <c r="G3049" t="str">
        <f t="shared" si="47"/>
        <v>Middle-Aged</v>
      </c>
      <c r="H3049">
        <v>3</v>
      </c>
      <c r="I3049" t="s">
        <v>2951</v>
      </c>
      <c r="J3049" s="3">
        <v>133003.03</v>
      </c>
      <c r="K3049" s="3" t="str">
        <f>IF(Table1[[#This Row],[Balance]]&lt;=83000,"Low Balance",IF(Table1[[#This Row],[Balance]]&lt;=166000,"Medium Balance",IF(Table1[[#This Row],[Balance]]&lt;=260000,"High Balance","Invalid")))</f>
        <v>Medium Balance</v>
      </c>
      <c r="L3049">
        <v>1</v>
      </c>
      <c r="M3049">
        <v>0</v>
      </c>
      <c r="N3049">
        <v>1</v>
      </c>
      <c r="O3049" s="3">
        <v>146339.26999999999</v>
      </c>
      <c r="P3049">
        <v>1</v>
      </c>
    </row>
    <row r="3050" spans="1:16" x14ac:dyDescent="0.3">
      <c r="A3050">
        <v>3048</v>
      </c>
      <c r="B3050">
        <v>15767871</v>
      </c>
      <c r="C3050" t="s">
        <v>2958</v>
      </c>
      <c r="D3050" t="s">
        <v>2954</v>
      </c>
      <c r="E3050" t="s">
        <v>19</v>
      </c>
      <c r="F3050">
        <v>48</v>
      </c>
      <c r="G3050" t="str">
        <f t="shared" si="47"/>
        <v>Young Adults</v>
      </c>
      <c r="H3050">
        <v>7</v>
      </c>
      <c r="I3050" t="s">
        <v>2950</v>
      </c>
      <c r="J3050" s="3">
        <v>0</v>
      </c>
      <c r="K3050" s="3" t="str">
        <f>IF(Table1[[#This Row],[Balance]]&lt;=83000,"Low Balance",IF(Table1[[#This Row],[Balance]]&lt;=166000,"Medium Balance",IF(Table1[[#This Row],[Balance]]&lt;=260000,"High Balance","Invalid")))</f>
        <v>Low Balance</v>
      </c>
      <c r="L3050">
        <v>2</v>
      </c>
      <c r="M3050">
        <v>1</v>
      </c>
      <c r="N3050">
        <v>1</v>
      </c>
      <c r="O3050" s="3">
        <v>182609.97</v>
      </c>
      <c r="P3050">
        <v>0</v>
      </c>
    </row>
    <row r="3051" spans="1:16" x14ac:dyDescent="0.3">
      <c r="A3051">
        <v>3049</v>
      </c>
      <c r="B3051">
        <v>15679651</v>
      </c>
      <c r="C3051" t="s">
        <v>340</v>
      </c>
      <c r="D3051" t="s">
        <v>2954</v>
      </c>
      <c r="E3051" t="s">
        <v>13</v>
      </c>
      <c r="F3051">
        <v>37</v>
      </c>
      <c r="G3051" t="str">
        <f t="shared" si="47"/>
        <v>Young Adults</v>
      </c>
      <c r="H3051">
        <v>1</v>
      </c>
      <c r="I3051" t="s">
        <v>2949</v>
      </c>
      <c r="J3051" s="3">
        <v>136689.66</v>
      </c>
      <c r="K3051" s="3" t="str">
        <f>IF(Table1[[#This Row],[Balance]]&lt;=83000,"Low Balance",IF(Table1[[#This Row],[Balance]]&lt;=166000,"Medium Balance",IF(Table1[[#This Row],[Balance]]&lt;=260000,"High Balance","Invalid")))</f>
        <v>Medium Balance</v>
      </c>
      <c r="L3051">
        <v>1</v>
      </c>
      <c r="M3051">
        <v>1</v>
      </c>
      <c r="N3051">
        <v>0</v>
      </c>
      <c r="O3051" s="3">
        <v>197890.65</v>
      </c>
      <c r="P3051">
        <v>0</v>
      </c>
    </row>
    <row r="3052" spans="1:16" x14ac:dyDescent="0.3">
      <c r="A3052">
        <v>3050</v>
      </c>
      <c r="B3052">
        <v>15576219</v>
      </c>
      <c r="C3052" t="s">
        <v>53</v>
      </c>
      <c r="D3052" t="s">
        <v>2955</v>
      </c>
      <c r="E3052" t="s">
        <v>19</v>
      </c>
      <c r="F3052">
        <v>32</v>
      </c>
      <c r="G3052" t="str">
        <f t="shared" si="47"/>
        <v>Young Adults</v>
      </c>
      <c r="H3052">
        <v>4</v>
      </c>
      <c r="I3052" t="s">
        <v>2951</v>
      </c>
      <c r="J3052" s="3">
        <v>0</v>
      </c>
      <c r="K3052" s="3" t="str">
        <f>IF(Table1[[#This Row],[Balance]]&lt;=83000,"Low Balance",IF(Table1[[#This Row],[Balance]]&lt;=166000,"Medium Balance",IF(Table1[[#This Row],[Balance]]&lt;=260000,"High Balance","Invalid")))</f>
        <v>Low Balance</v>
      </c>
      <c r="L3052">
        <v>2</v>
      </c>
      <c r="M3052">
        <v>1</v>
      </c>
      <c r="N3052">
        <v>1</v>
      </c>
      <c r="O3052" s="3">
        <v>6225.63</v>
      </c>
      <c r="P3052">
        <v>0</v>
      </c>
    </row>
    <row r="3053" spans="1:16" x14ac:dyDescent="0.3">
      <c r="A3053">
        <v>3051</v>
      </c>
      <c r="B3053">
        <v>15699247</v>
      </c>
      <c r="C3053" t="s">
        <v>795</v>
      </c>
      <c r="D3053" t="s">
        <v>2953</v>
      </c>
      <c r="E3053" t="s">
        <v>13</v>
      </c>
      <c r="F3053">
        <v>44</v>
      </c>
      <c r="G3053" t="str">
        <f t="shared" si="47"/>
        <v>Middle-Aged</v>
      </c>
      <c r="H3053">
        <v>5</v>
      </c>
      <c r="I3053" t="s">
        <v>2951</v>
      </c>
      <c r="J3053" s="3">
        <v>0</v>
      </c>
      <c r="K3053" s="3" t="str">
        <f>IF(Table1[[#This Row],[Balance]]&lt;=83000,"Low Balance",IF(Table1[[#This Row],[Balance]]&lt;=166000,"Medium Balance",IF(Table1[[#This Row],[Balance]]&lt;=260000,"High Balance","Invalid")))</f>
        <v>Low Balance</v>
      </c>
      <c r="L3053">
        <v>2</v>
      </c>
      <c r="M3053">
        <v>1</v>
      </c>
      <c r="N3053">
        <v>1</v>
      </c>
      <c r="O3053" s="3">
        <v>123977.86</v>
      </c>
      <c r="P3053">
        <v>1</v>
      </c>
    </row>
    <row r="3054" spans="1:16" x14ac:dyDescent="0.3">
      <c r="A3054">
        <v>3052</v>
      </c>
      <c r="B3054">
        <v>15619087</v>
      </c>
      <c r="C3054" t="s">
        <v>151</v>
      </c>
      <c r="D3054" t="s">
        <v>2953</v>
      </c>
      <c r="E3054" t="s">
        <v>19</v>
      </c>
      <c r="F3054">
        <v>53</v>
      </c>
      <c r="G3054" t="str">
        <f t="shared" si="47"/>
        <v>Young Adults</v>
      </c>
      <c r="H3054">
        <v>1</v>
      </c>
      <c r="I3054" t="s">
        <v>2949</v>
      </c>
      <c r="J3054" s="3">
        <v>102520.37</v>
      </c>
      <c r="K3054" s="3" t="str">
        <f>IF(Table1[[#This Row],[Balance]]&lt;=83000,"Low Balance",IF(Table1[[#This Row],[Balance]]&lt;=166000,"Medium Balance",IF(Table1[[#This Row],[Balance]]&lt;=260000,"High Balance","Invalid")))</f>
        <v>Medium Balance</v>
      </c>
      <c r="L3054">
        <v>1</v>
      </c>
      <c r="M3054">
        <v>1</v>
      </c>
      <c r="N3054">
        <v>1</v>
      </c>
      <c r="O3054" s="3">
        <v>170195.4</v>
      </c>
      <c r="P3054">
        <v>0</v>
      </c>
    </row>
    <row r="3055" spans="1:16" x14ac:dyDescent="0.3">
      <c r="A3055">
        <v>3053</v>
      </c>
      <c r="B3055">
        <v>15605327</v>
      </c>
      <c r="C3055" t="s">
        <v>1553</v>
      </c>
      <c r="D3055" t="s">
        <v>2953</v>
      </c>
      <c r="E3055" t="s">
        <v>19</v>
      </c>
      <c r="F3055">
        <v>35</v>
      </c>
      <c r="G3055" t="str">
        <f t="shared" si="47"/>
        <v>Young Adults</v>
      </c>
      <c r="H3055">
        <v>2</v>
      </c>
      <c r="I3055" t="s">
        <v>2949</v>
      </c>
      <c r="J3055" s="3">
        <v>0</v>
      </c>
      <c r="K3055" s="3" t="str">
        <f>IF(Table1[[#This Row],[Balance]]&lt;=83000,"Low Balance",IF(Table1[[#This Row],[Balance]]&lt;=166000,"Medium Balance",IF(Table1[[#This Row],[Balance]]&lt;=260000,"High Balance","Invalid")))</f>
        <v>Low Balance</v>
      </c>
      <c r="L3055">
        <v>2</v>
      </c>
      <c r="M3055">
        <v>1</v>
      </c>
      <c r="N3055">
        <v>1</v>
      </c>
      <c r="O3055" s="3">
        <v>114190.3</v>
      </c>
      <c r="P3055">
        <v>0</v>
      </c>
    </row>
    <row r="3056" spans="1:16" x14ac:dyDescent="0.3">
      <c r="A3056">
        <v>3054</v>
      </c>
      <c r="B3056">
        <v>15610140</v>
      </c>
      <c r="C3056" t="s">
        <v>22</v>
      </c>
      <c r="D3056" t="s">
        <v>2956</v>
      </c>
      <c r="E3056" t="s">
        <v>13</v>
      </c>
      <c r="F3056">
        <v>34</v>
      </c>
      <c r="G3056" t="str">
        <f t="shared" si="47"/>
        <v>Middle-Aged</v>
      </c>
      <c r="H3056">
        <v>5</v>
      </c>
      <c r="I3056" t="s">
        <v>2951</v>
      </c>
      <c r="J3056" s="3">
        <v>0</v>
      </c>
      <c r="K3056" s="3" t="str">
        <f>IF(Table1[[#This Row],[Balance]]&lt;=83000,"Low Balance",IF(Table1[[#This Row],[Balance]]&lt;=166000,"Medium Balance",IF(Table1[[#This Row],[Balance]]&lt;=260000,"High Balance","Invalid")))</f>
        <v>Low Balance</v>
      </c>
      <c r="L3056">
        <v>2</v>
      </c>
      <c r="M3056">
        <v>1</v>
      </c>
      <c r="N3056">
        <v>0</v>
      </c>
      <c r="O3056" s="3">
        <v>27022.57</v>
      </c>
      <c r="P3056">
        <v>0</v>
      </c>
    </row>
    <row r="3057" spans="1:16" x14ac:dyDescent="0.3">
      <c r="A3057">
        <v>3055</v>
      </c>
      <c r="B3057">
        <v>15791174</v>
      </c>
      <c r="C3057" t="s">
        <v>1554</v>
      </c>
      <c r="D3057" t="s">
        <v>2955</v>
      </c>
      <c r="E3057" t="s">
        <v>19</v>
      </c>
      <c r="F3057">
        <v>67</v>
      </c>
      <c r="G3057" t="str">
        <f t="shared" si="47"/>
        <v>Young Adults</v>
      </c>
      <c r="H3057">
        <v>1</v>
      </c>
      <c r="I3057" t="s">
        <v>2949</v>
      </c>
      <c r="J3057" s="3">
        <v>88382.01</v>
      </c>
      <c r="K3057" s="3" t="str">
        <f>IF(Table1[[#This Row],[Balance]]&lt;=83000,"Low Balance",IF(Table1[[#This Row],[Balance]]&lt;=166000,"Medium Balance",IF(Table1[[#This Row],[Balance]]&lt;=260000,"High Balance","Invalid")))</f>
        <v>Medium Balance</v>
      </c>
      <c r="L3057">
        <v>1</v>
      </c>
      <c r="M3057">
        <v>0</v>
      </c>
      <c r="N3057">
        <v>1</v>
      </c>
      <c r="O3057" s="3">
        <v>59457</v>
      </c>
      <c r="P3057">
        <v>0</v>
      </c>
    </row>
    <row r="3058" spans="1:16" x14ac:dyDescent="0.3">
      <c r="A3058">
        <v>3056</v>
      </c>
      <c r="B3058">
        <v>15602373</v>
      </c>
      <c r="C3058" t="s">
        <v>317</v>
      </c>
      <c r="D3058" t="s">
        <v>2946</v>
      </c>
      <c r="E3058" t="s">
        <v>19</v>
      </c>
      <c r="F3058">
        <v>44</v>
      </c>
      <c r="G3058" t="str">
        <f t="shared" si="47"/>
        <v>Middle-Aged</v>
      </c>
      <c r="H3058">
        <v>4</v>
      </c>
      <c r="I3058" t="s">
        <v>2951</v>
      </c>
      <c r="J3058" s="3">
        <v>115049.15</v>
      </c>
      <c r="K3058" s="3" t="str">
        <f>IF(Table1[[#This Row],[Balance]]&lt;=83000,"Low Balance",IF(Table1[[#This Row],[Balance]]&lt;=166000,"Medium Balance",IF(Table1[[#This Row],[Balance]]&lt;=260000,"High Balance","Invalid")))</f>
        <v>Medium Balance</v>
      </c>
      <c r="L3058">
        <v>2</v>
      </c>
      <c r="M3058">
        <v>1</v>
      </c>
      <c r="N3058">
        <v>0</v>
      </c>
      <c r="O3058" s="3">
        <v>165038.41</v>
      </c>
      <c r="P3058">
        <v>0</v>
      </c>
    </row>
    <row r="3059" spans="1:16" x14ac:dyDescent="0.3">
      <c r="A3059">
        <v>3057</v>
      </c>
      <c r="B3059">
        <v>15762605</v>
      </c>
      <c r="C3059" t="s">
        <v>724</v>
      </c>
      <c r="D3059" t="s">
        <v>2956</v>
      </c>
      <c r="E3059" t="s">
        <v>19</v>
      </c>
      <c r="F3059">
        <v>58</v>
      </c>
      <c r="G3059" t="str">
        <f t="shared" si="47"/>
        <v>Young Adults</v>
      </c>
      <c r="H3059">
        <v>1</v>
      </c>
      <c r="I3059" t="s">
        <v>2949</v>
      </c>
      <c r="J3059" s="3">
        <v>104796.54</v>
      </c>
      <c r="K3059" s="3" t="str">
        <f>IF(Table1[[#This Row],[Balance]]&lt;=83000,"Low Balance",IF(Table1[[#This Row],[Balance]]&lt;=166000,"Medium Balance",IF(Table1[[#This Row],[Balance]]&lt;=260000,"High Balance","Invalid")))</f>
        <v>Medium Balance</v>
      </c>
      <c r="L3059">
        <v>1</v>
      </c>
      <c r="M3059">
        <v>1</v>
      </c>
      <c r="N3059">
        <v>1</v>
      </c>
      <c r="O3059" s="3">
        <v>154181.41</v>
      </c>
      <c r="P3059">
        <v>0</v>
      </c>
    </row>
    <row r="3060" spans="1:16" x14ac:dyDescent="0.3">
      <c r="A3060">
        <v>3058</v>
      </c>
      <c r="B3060">
        <v>15598840</v>
      </c>
      <c r="C3060" t="s">
        <v>476</v>
      </c>
      <c r="D3060" t="s">
        <v>2956</v>
      </c>
      <c r="E3060" t="s">
        <v>19</v>
      </c>
      <c r="F3060">
        <v>33</v>
      </c>
      <c r="G3060" t="str">
        <f t="shared" si="47"/>
        <v>Middle-Aged</v>
      </c>
      <c r="H3060">
        <v>1</v>
      </c>
      <c r="I3060" t="s">
        <v>2949</v>
      </c>
      <c r="J3060" s="3">
        <v>123082.08</v>
      </c>
      <c r="K3060" s="3" t="str">
        <f>IF(Table1[[#This Row],[Balance]]&lt;=83000,"Low Balance",IF(Table1[[#This Row],[Balance]]&lt;=166000,"Medium Balance",IF(Table1[[#This Row],[Balance]]&lt;=260000,"High Balance","Invalid")))</f>
        <v>Medium Balance</v>
      </c>
      <c r="L3060">
        <v>1</v>
      </c>
      <c r="M3060">
        <v>1</v>
      </c>
      <c r="N3060">
        <v>0</v>
      </c>
      <c r="O3060" s="3">
        <v>134960.98000000001</v>
      </c>
      <c r="P3060">
        <v>0</v>
      </c>
    </row>
    <row r="3061" spans="1:16" x14ac:dyDescent="0.3">
      <c r="A3061">
        <v>3059</v>
      </c>
      <c r="B3061">
        <v>15744279</v>
      </c>
      <c r="C3061" t="s">
        <v>1134</v>
      </c>
      <c r="D3061" t="s">
        <v>2955</v>
      </c>
      <c r="E3061" t="s">
        <v>13</v>
      </c>
      <c r="F3061">
        <v>58</v>
      </c>
      <c r="G3061" t="str">
        <f t="shared" si="47"/>
        <v>Young Adults</v>
      </c>
      <c r="H3061">
        <v>8</v>
      </c>
      <c r="I3061" t="s">
        <v>2950</v>
      </c>
      <c r="J3061" s="3">
        <v>0</v>
      </c>
      <c r="K3061" s="3" t="str">
        <f>IF(Table1[[#This Row],[Balance]]&lt;=83000,"Low Balance",IF(Table1[[#This Row],[Balance]]&lt;=166000,"Medium Balance",IF(Table1[[#This Row],[Balance]]&lt;=260000,"High Balance","Invalid")))</f>
        <v>Low Balance</v>
      </c>
      <c r="L3061">
        <v>2</v>
      </c>
      <c r="M3061">
        <v>1</v>
      </c>
      <c r="N3061">
        <v>1</v>
      </c>
      <c r="O3061" s="3">
        <v>65708.5</v>
      </c>
      <c r="P3061">
        <v>0</v>
      </c>
    </row>
    <row r="3062" spans="1:16" x14ac:dyDescent="0.3">
      <c r="A3062">
        <v>3060</v>
      </c>
      <c r="B3062">
        <v>15670619</v>
      </c>
      <c r="C3062" t="s">
        <v>1555</v>
      </c>
      <c r="D3062" t="s">
        <v>2955</v>
      </c>
      <c r="E3062" t="s">
        <v>13</v>
      </c>
      <c r="F3062">
        <v>33</v>
      </c>
      <c r="G3062" t="str">
        <f t="shared" si="47"/>
        <v>Young Adults</v>
      </c>
      <c r="H3062">
        <v>8</v>
      </c>
      <c r="I3062" t="s">
        <v>2950</v>
      </c>
      <c r="J3062" s="3">
        <v>0</v>
      </c>
      <c r="K3062" s="3" t="str">
        <f>IF(Table1[[#This Row],[Balance]]&lt;=83000,"Low Balance",IF(Table1[[#This Row],[Balance]]&lt;=166000,"Medium Balance",IF(Table1[[#This Row],[Balance]]&lt;=260000,"High Balance","Invalid")))</f>
        <v>Low Balance</v>
      </c>
      <c r="L3062">
        <v>2</v>
      </c>
      <c r="M3062">
        <v>0</v>
      </c>
      <c r="N3062">
        <v>0</v>
      </c>
      <c r="O3062" s="3">
        <v>117374.22</v>
      </c>
      <c r="P3062">
        <v>0</v>
      </c>
    </row>
    <row r="3063" spans="1:16" x14ac:dyDescent="0.3">
      <c r="A3063">
        <v>3061</v>
      </c>
      <c r="B3063">
        <v>15599533</v>
      </c>
      <c r="C3063" t="s">
        <v>70</v>
      </c>
      <c r="D3063" t="s">
        <v>2946</v>
      </c>
      <c r="E3063" t="s">
        <v>13</v>
      </c>
      <c r="F3063">
        <v>43</v>
      </c>
      <c r="G3063" t="str">
        <f t="shared" si="47"/>
        <v>Young Adults</v>
      </c>
      <c r="H3063">
        <v>7</v>
      </c>
      <c r="I3063" t="s">
        <v>2950</v>
      </c>
      <c r="J3063" s="3">
        <v>0</v>
      </c>
      <c r="K3063" s="3" t="str">
        <f>IF(Table1[[#This Row],[Balance]]&lt;=83000,"Low Balance",IF(Table1[[#This Row],[Balance]]&lt;=166000,"Medium Balance",IF(Table1[[#This Row],[Balance]]&lt;=260000,"High Balance","Invalid")))</f>
        <v>Low Balance</v>
      </c>
      <c r="L3063">
        <v>2</v>
      </c>
      <c r="M3063">
        <v>1</v>
      </c>
      <c r="N3063">
        <v>1</v>
      </c>
      <c r="O3063" s="3">
        <v>77703.19</v>
      </c>
      <c r="P3063">
        <v>0</v>
      </c>
    </row>
    <row r="3064" spans="1:16" x14ac:dyDescent="0.3">
      <c r="A3064">
        <v>3062</v>
      </c>
      <c r="B3064">
        <v>15757837</v>
      </c>
      <c r="C3064" t="s">
        <v>551</v>
      </c>
      <c r="D3064" t="s">
        <v>2953</v>
      </c>
      <c r="E3064" t="s">
        <v>19</v>
      </c>
      <c r="F3064">
        <v>33</v>
      </c>
      <c r="G3064" t="str">
        <f t="shared" si="47"/>
        <v>Young Adults</v>
      </c>
      <c r="H3064">
        <v>3</v>
      </c>
      <c r="I3064" t="s">
        <v>2951</v>
      </c>
      <c r="J3064" s="3">
        <v>88311.48</v>
      </c>
      <c r="K3064" s="3" t="str">
        <f>IF(Table1[[#This Row],[Balance]]&lt;=83000,"Low Balance",IF(Table1[[#This Row],[Balance]]&lt;=166000,"Medium Balance",IF(Table1[[#This Row],[Balance]]&lt;=260000,"High Balance","Invalid")))</f>
        <v>Medium Balance</v>
      </c>
      <c r="L3064">
        <v>2</v>
      </c>
      <c r="M3064">
        <v>1</v>
      </c>
      <c r="N3064">
        <v>1</v>
      </c>
      <c r="O3064" s="3">
        <v>177651.38</v>
      </c>
      <c r="P3064">
        <v>0</v>
      </c>
    </row>
    <row r="3065" spans="1:16" x14ac:dyDescent="0.3">
      <c r="A3065">
        <v>3063</v>
      </c>
      <c r="B3065">
        <v>15697574</v>
      </c>
      <c r="C3065" t="s">
        <v>848</v>
      </c>
      <c r="D3065" t="s">
        <v>2955</v>
      </c>
      <c r="E3065" t="s">
        <v>13</v>
      </c>
      <c r="F3065">
        <v>40</v>
      </c>
      <c r="G3065" t="str">
        <f t="shared" si="47"/>
        <v>Young Adults</v>
      </c>
      <c r="H3065">
        <v>9</v>
      </c>
      <c r="I3065" t="s">
        <v>2950</v>
      </c>
      <c r="J3065" s="3">
        <v>0</v>
      </c>
      <c r="K3065" s="3" t="str">
        <f>IF(Table1[[#This Row],[Balance]]&lt;=83000,"Low Balance",IF(Table1[[#This Row],[Balance]]&lt;=166000,"Medium Balance",IF(Table1[[#This Row],[Balance]]&lt;=260000,"High Balance","Invalid")))</f>
        <v>Low Balance</v>
      </c>
      <c r="L3065">
        <v>3</v>
      </c>
      <c r="M3065">
        <v>1</v>
      </c>
      <c r="N3065">
        <v>1</v>
      </c>
      <c r="O3065" s="3">
        <v>60954.45</v>
      </c>
      <c r="P3065">
        <v>0</v>
      </c>
    </row>
    <row r="3066" spans="1:16" x14ac:dyDescent="0.3">
      <c r="A3066">
        <v>3064</v>
      </c>
      <c r="B3066">
        <v>15578738</v>
      </c>
      <c r="C3066" t="s">
        <v>938</v>
      </c>
      <c r="D3066" t="s">
        <v>2946</v>
      </c>
      <c r="E3066" t="s">
        <v>19</v>
      </c>
      <c r="F3066">
        <v>32</v>
      </c>
      <c r="G3066" t="str">
        <f t="shared" si="47"/>
        <v>Young Adults</v>
      </c>
      <c r="H3066">
        <v>7</v>
      </c>
      <c r="I3066" t="s">
        <v>2950</v>
      </c>
      <c r="J3066" s="3">
        <v>71872.19</v>
      </c>
      <c r="K3066" s="3" t="str">
        <f>IF(Table1[[#This Row],[Balance]]&lt;=83000,"Low Balance",IF(Table1[[#This Row],[Balance]]&lt;=166000,"Medium Balance",IF(Table1[[#This Row],[Balance]]&lt;=260000,"High Balance","Invalid")))</f>
        <v>Low Balance</v>
      </c>
      <c r="L3066">
        <v>1</v>
      </c>
      <c r="M3066">
        <v>1</v>
      </c>
      <c r="N3066">
        <v>1</v>
      </c>
      <c r="O3066" s="3">
        <v>151924.9</v>
      </c>
      <c r="P3066">
        <v>0</v>
      </c>
    </row>
    <row r="3067" spans="1:16" x14ac:dyDescent="0.3">
      <c r="A3067">
        <v>3065</v>
      </c>
      <c r="B3067">
        <v>15762228</v>
      </c>
      <c r="C3067" t="s">
        <v>237</v>
      </c>
      <c r="D3067" t="s">
        <v>2946</v>
      </c>
      <c r="E3067" t="s">
        <v>19</v>
      </c>
      <c r="F3067">
        <v>35</v>
      </c>
      <c r="G3067" t="str">
        <f t="shared" si="47"/>
        <v>Young Adults</v>
      </c>
      <c r="H3067">
        <v>6</v>
      </c>
      <c r="I3067" t="s">
        <v>2950</v>
      </c>
      <c r="J3067" s="3">
        <v>110046.93</v>
      </c>
      <c r="K3067" s="3" t="str">
        <f>IF(Table1[[#This Row],[Balance]]&lt;=83000,"Low Balance",IF(Table1[[#This Row],[Balance]]&lt;=166000,"Medium Balance",IF(Table1[[#This Row],[Balance]]&lt;=260000,"High Balance","Invalid")))</f>
        <v>Medium Balance</v>
      </c>
      <c r="L3067">
        <v>2</v>
      </c>
      <c r="M3067">
        <v>1</v>
      </c>
      <c r="N3067">
        <v>0</v>
      </c>
      <c r="O3067" s="3">
        <v>26318.73</v>
      </c>
      <c r="P3067">
        <v>0</v>
      </c>
    </row>
    <row r="3068" spans="1:16" x14ac:dyDescent="0.3">
      <c r="A3068">
        <v>3066</v>
      </c>
      <c r="B3068">
        <v>15614827</v>
      </c>
      <c r="C3068" t="s">
        <v>175</v>
      </c>
      <c r="D3068" t="s">
        <v>2953</v>
      </c>
      <c r="E3068" t="s">
        <v>19</v>
      </c>
      <c r="F3068">
        <v>42</v>
      </c>
      <c r="G3068" t="str">
        <f t="shared" si="47"/>
        <v>Young Adults</v>
      </c>
      <c r="H3068">
        <v>8</v>
      </c>
      <c r="I3068" t="s">
        <v>2950</v>
      </c>
      <c r="J3068" s="3">
        <v>104430.08</v>
      </c>
      <c r="K3068" s="3" t="str">
        <f>IF(Table1[[#This Row],[Balance]]&lt;=83000,"Low Balance",IF(Table1[[#This Row],[Balance]]&lt;=166000,"Medium Balance",IF(Table1[[#This Row],[Balance]]&lt;=260000,"High Balance","Invalid")))</f>
        <v>Medium Balance</v>
      </c>
      <c r="L3068">
        <v>1</v>
      </c>
      <c r="M3068">
        <v>1</v>
      </c>
      <c r="N3068">
        <v>1</v>
      </c>
      <c r="O3068" s="3">
        <v>147557.71</v>
      </c>
      <c r="P3068">
        <v>0</v>
      </c>
    </row>
    <row r="3069" spans="1:16" x14ac:dyDescent="0.3">
      <c r="A3069">
        <v>3067</v>
      </c>
      <c r="B3069">
        <v>15789815</v>
      </c>
      <c r="C3069" t="s">
        <v>499</v>
      </c>
      <c r="D3069" t="s">
        <v>2956</v>
      </c>
      <c r="E3069" t="s">
        <v>13</v>
      </c>
      <c r="F3069">
        <v>28</v>
      </c>
      <c r="G3069" t="str">
        <f t="shared" si="47"/>
        <v>Young Adults</v>
      </c>
      <c r="H3069">
        <v>5</v>
      </c>
      <c r="I3069" t="s">
        <v>2951</v>
      </c>
      <c r="J3069" s="3">
        <v>0</v>
      </c>
      <c r="K3069" s="3" t="str">
        <f>IF(Table1[[#This Row],[Balance]]&lt;=83000,"Low Balance",IF(Table1[[#This Row],[Balance]]&lt;=166000,"Medium Balance",IF(Table1[[#This Row],[Balance]]&lt;=260000,"High Balance","Invalid")))</f>
        <v>Low Balance</v>
      </c>
      <c r="L3069">
        <v>2</v>
      </c>
      <c r="M3069">
        <v>1</v>
      </c>
      <c r="N3069">
        <v>0</v>
      </c>
      <c r="O3069" s="3">
        <v>125918.17</v>
      </c>
      <c r="P3069">
        <v>0</v>
      </c>
    </row>
    <row r="3070" spans="1:16" x14ac:dyDescent="0.3">
      <c r="A3070">
        <v>3068</v>
      </c>
      <c r="B3070">
        <v>15579781</v>
      </c>
      <c r="C3070" t="s">
        <v>63</v>
      </c>
      <c r="D3070" t="s">
        <v>2954</v>
      </c>
      <c r="E3070" t="s">
        <v>19</v>
      </c>
      <c r="F3070">
        <v>31</v>
      </c>
      <c r="G3070" t="str">
        <f t="shared" si="47"/>
        <v>Young Adults</v>
      </c>
      <c r="H3070">
        <v>10</v>
      </c>
      <c r="I3070" t="s">
        <v>2950</v>
      </c>
      <c r="J3070" s="3">
        <v>138653.51</v>
      </c>
      <c r="K3070" s="3" t="str">
        <f>IF(Table1[[#This Row],[Balance]]&lt;=83000,"Low Balance",IF(Table1[[#This Row],[Balance]]&lt;=166000,"Medium Balance",IF(Table1[[#This Row],[Balance]]&lt;=260000,"High Balance","Invalid")))</f>
        <v>Medium Balance</v>
      </c>
      <c r="L3070">
        <v>1</v>
      </c>
      <c r="M3070">
        <v>1</v>
      </c>
      <c r="N3070">
        <v>0</v>
      </c>
      <c r="O3070" s="3">
        <v>190803.37</v>
      </c>
      <c r="P3070">
        <v>0</v>
      </c>
    </row>
    <row r="3071" spans="1:16" x14ac:dyDescent="0.3">
      <c r="A3071">
        <v>3069</v>
      </c>
      <c r="B3071">
        <v>15587013</v>
      </c>
      <c r="C3071" t="s">
        <v>148</v>
      </c>
      <c r="D3071" t="s">
        <v>2946</v>
      </c>
      <c r="E3071" t="s">
        <v>13</v>
      </c>
      <c r="F3071">
        <v>31</v>
      </c>
      <c r="G3071" t="str">
        <f t="shared" si="47"/>
        <v>Young Adults</v>
      </c>
      <c r="H3071">
        <v>7</v>
      </c>
      <c r="I3071" t="s">
        <v>2950</v>
      </c>
      <c r="J3071" s="3">
        <v>102575.03999999999</v>
      </c>
      <c r="K3071" s="3" t="str">
        <f>IF(Table1[[#This Row],[Balance]]&lt;=83000,"Low Balance",IF(Table1[[#This Row],[Balance]]&lt;=166000,"Medium Balance",IF(Table1[[#This Row],[Balance]]&lt;=260000,"High Balance","Invalid")))</f>
        <v>Medium Balance</v>
      </c>
      <c r="L3071">
        <v>1</v>
      </c>
      <c r="M3071">
        <v>1</v>
      </c>
      <c r="N3071">
        <v>1</v>
      </c>
      <c r="O3071" s="3">
        <v>11043.54</v>
      </c>
      <c r="P3071">
        <v>0</v>
      </c>
    </row>
    <row r="3072" spans="1:16" x14ac:dyDescent="0.3">
      <c r="A3072">
        <v>3070</v>
      </c>
      <c r="B3072">
        <v>15570932</v>
      </c>
      <c r="C3072" t="s">
        <v>77</v>
      </c>
      <c r="D3072" t="s">
        <v>2953</v>
      </c>
      <c r="E3072" t="s">
        <v>19</v>
      </c>
      <c r="F3072">
        <v>43</v>
      </c>
      <c r="G3072" t="str">
        <f t="shared" si="47"/>
        <v>Young Adults</v>
      </c>
      <c r="H3072">
        <v>7</v>
      </c>
      <c r="I3072" t="s">
        <v>2950</v>
      </c>
      <c r="J3072" s="3">
        <v>137780.74</v>
      </c>
      <c r="K3072" s="3" t="str">
        <f>IF(Table1[[#This Row],[Balance]]&lt;=83000,"Low Balance",IF(Table1[[#This Row],[Balance]]&lt;=166000,"Medium Balance",IF(Table1[[#This Row],[Balance]]&lt;=260000,"High Balance","Invalid")))</f>
        <v>Medium Balance</v>
      </c>
      <c r="L3072">
        <v>2</v>
      </c>
      <c r="M3072">
        <v>1</v>
      </c>
      <c r="N3072">
        <v>1</v>
      </c>
      <c r="O3072" s="3">
        <v>119100.05</v>
      </c>
      <c r="P3072">
        <v>1</v>
      </c>
    </row>
    <row r="3073" spans="1:16" x14ac:dyDescent="0.3">
      <c r="A3073">
        <v>3071</v>
      </c>
      <c r="B3073">
        <v>15794661</v>
      </c>
      <c r="C3073" t="s">
        <v>919</v>
      </c>
      <c r="D3073" t="s">
        <v>2954</v>
      </c>
      <c r="E3073" t="s">
        <v>19</v>
      </c>
      <c r="F3073">
        <v>32</v>
      </c>
      <c r="G3073" t="str">
        <f t="shared" si="47"/>
        <v>Young Adults</v>
      </c>
      <c r="H3073">
        <v>2</v>
      </c>
      <c r="I3073" t="s">
        <v>2949</v>
      </c>
      <c r="J3073" s="3">
        <v>0</v>
      </c>
      <c r="K3073" s="3" t="str">
        <f>IF(Table1[[#This Row],[Balance]]&lt;=83000,"Low Balance",IF(Table1[[#This Row],[Balance]]&lt;=166000,"Medium Balance",IF(Table1[[#This Row],[Balance]]&lt;=260000,"High Balance","Invalid")))</f>
        <v>Low Balance</v>
      </c>
      <c r="L3073">
        <v>2</v>
      </c>
      <c r="M3073">
        <v>1</v>
      </c>
      <c r="N3073">
        <v>0</v>
      </c>
      <c r="O3073" s="3">
        <v>140579.17000000001</v>
      </c>
      <c r="P3073">
        <v>0</v>
      </c>
    </row>
    <row r="3074" spans="1:16" x14ac:dyDescent="0.3">
      <c r="A3074">
        <v>3072</v>
      </c>
      <c r="B3074">
        <v>15581654</v>
      </c>
      <c r="C3074" t="s">
        <v>1382</v>
      </c>
      <c r="D3074" t="s">
        <v>2955</v>
      </c>
      <c r="E3074" t="s">
        <v>19</v>
      </c>
      <c r="F3074">
        <v>32</v>
      </c>
      <c r="G3074" t="str">
        <f t="shared" si="47"/>
        <v>Young Adults</v>
      </c>
      <c r="H3074">
        <v>7</v>
      </c>
      <c r="I3074" t="s">
        <v>2950</v>
      </c>
      <c r="J3074" s="3">
        <v>0</v>
      </c>
      <c r="K3074" s="3" t="str">
        <f>IF(Table1[[#This Row],[Balance]]&lt;=83000,"Low Balance",IF(Table1[[#This Row],[Balance]]&lt;=166000,"Medium Balance",IF(Table1[[#This Row],[Balance]]&lt;=260000,"High Balance","Invalid")))</f>
        <v>Low Balance</v>
      </c>
      <c r="L3074">
        <v>2</v>
      </c>
      <c r="M3074">
        <v>0</v>
      </c>
      <c r="N3074">
        <v>1</v>
      </c>
      <c r="O3074" s="3">
        <v>37731.949999999997</v>
      </c>
      <c r="P3074">
        <v>0</v>
      </c>
    </row>
    <row r="3075" spans="1:16" x14ac:dyDescent="0.3">
      <c r="A3075">
        <v>3073</v>
      </c>
      <c r="B3075">
        <v>15644296</v>
      </c>
      <c r="C3075" t="s">
        <v>28</v>
      </c>
      <c r="D3075" t="s">
        <v>2954</v>
      </c>
      <c r="E3075" t="s">
        <v>13</v>
      </c>
      <c r="F3075">
        <v>30</v>
      </c>
      <c r="G3075" t="str">
        <f t="shared" ref="G3075:G3138" si="48">IF(F3076&lt;=44,"Young Adults",IF(F3076&lt;=69,"Middle-Aged",IF(F3076&lt;=92,"Seniors","Invalid")))</f>
        <v>Young Adults</v>
      </c>
      <c r="H3075">
        <v>8</v>
      </c>
      <c r="I3075" t="s">
        <v>2950</v>
      </c>
      <c r="J3075" s="3">
        <v>105209.54</v>
      </c>
      <c r="K3075" s="3" t="str">
        <f>IF(Table1[[#This Row],[Balance]]&lt;=83000,"Low Balance",IF(Table1[[#This Row],[Balance]]&lt;=166000,"Medium Balance",IF(Table1[[#This Row],[Balance]]&lt;=260000,"High Balance","Invalid")))</f>
        <v>Medium Balance</v>
      </c>
      <c r="L3075">
        <v>1</v>
      </c>
      <c r="M3075">
        <v>1</v>
      </c>
      <c r="N3075">
        <v>0</v>
      </c>
      <c r="O3075" s="3">
        <v>1852.58</v>
      </c>
      <c r="P3075">
        <v>0</v>
      </c>
    </row>
    <row r="3076" spans="1:16" x14ac:dyDescent="0.3">
      <c r="A3076">
        <v>3074</v>
      </c>
      <c r="B3076">
        <v>15614420</v>
      </c>
      <c r="C3076" t="s">
        <v>1556</v>
      </c>
      <c r="D3076" t="s">
        <v>2956</v>
      </c>
      <c r="E3076" t="s">
        <v>13</v>
      </c>
      <c r="F3076">
        <v>32</v>
      </c>
      <c r="G3076" t="str">
        <f t="shared" si="48"/>
        <v>Young Adults</v>
      </c>
      <c r="H3076">
        <v>0</v>
      </c>
      <c r="I3076" t="s">
        <v>2949</v>
      </c>
      <c r="J3076" s="3">
        <v>109570.21</v>
      </c>
      <c r="K3076" s="3" t="str">
        <f>IF(Table1[[#This Row],[Balance]]&lt;=83000,"Low Balance",IF(Table1[[#This Row],[Balance]]&lt;=166000,"Medium Balance",IF(Table1[[#This Row],[Balance]]&lt;=260000,"High Balance","Invalid")))</f>
        <v>Medium Balance</v>
      </c>
      <c r="L3076">
        <v>2</v>
      </c>
      <c r="M3076">
        <v>1</v>
      </c>
      <c r="N3076">
        <v>1</v>
      </c>
      <c r="O3076" s="3">
        <v>172049.84</v>
      </c>
      <c r="P3076">
        <v>0</v>
      </c>
    </row>
    <row r="3077" spans="1:16" x14ac:dyDescent="0.3">
      <c r="A3077">
        <v>3075</v>
      </c>
      <c r="B3077">
        <v>15609653</v>
      </c>
      <c r="C3077" t="s">
        <v>1026</v>
      </c>
      <c r="D3077" t="s">
        <v>2946</v>
      </c>
      <c r="E3077" t="s">
        <v>13</v>
      </c>
      <c r="F3077">
        <v>44</v>
      </c>
      <c r="G3077" t="str">
        <f t="shared" si="48"/>
        <v>Young Adults</v>
      </c>
      <c r="H3077">
        <v>6</v>
      </c>
      <c r="I3077" t="s">
        <v>2950</v>
      </c>
      <c r="J3077" s="3">
        <v>118715.86</v>
      </c>
      <c r="K3077" s="3" t="str">
        <f>IF(Table1[[#This Row],[Balance]]&lt;=83000,"Low Balance",IF(Table1[[#This Row],[Balance]]&lt;=166000,"Medium Balance",IF(Table1[[#This Row],[Balance]]&lt;=260000,"High Balance","Invalid")))</f>
        <v>Medium Balance</v>
      </c>
      <c r="L3077">
        <v>1</v>
      </c>
      <c r="M3077">
        <v>1</v>
      </c>
      <c r="N3077">
        <v>0</v>
      </c>
      <c r="O3077" s="3">
        <v>133591.10999999999</v>
      </c>
      <c r="P3077">
        <v>1</v>
      </c>
    </row>
    <row r="3078" spans="1:16" x14ac:dyDescent="0.3">
      <c r="A3078">
        <v>3076</v>
      </c>
      <c r="B3078">
        <v>15594577</v>
      </c>
      <c r="C3078" t="s">
        <v>459</v>
      </c>
      <c r="D3078" t="s">
        <v>2953</v>
      </c>
      <c r="E3078" t="s">
        <v>19</v>
      </c>
      <c r="F3078">
        <v>35</v>
      </c>
      <c r="G3078" t="str">
        <f t="shared" si="48"/>
        <v>Young Adults</v>
      </c>
      <c r="H3078">
        <v>10</v>
      </c>
      <c r="I3078" t="s">
        <v>2950</v>
      </c>
      <c r="J3078" s="3">
        <v>0</v>
      </c>
      <c r="K3078" s="3" t="str">
        <f>IF(Table1[[#This Row],[Balance]]&lt;=83000,"Low Balance",IF(Table1[[#This Row],[Balance]]&lt;=166000,"Medium Balance",IF(Table1[[#This Row],[Balance]]&lt;=260000,"High Balance","Invalid")))</f>
        <v>Low Balance</v>
      </c>
      <c r="L3078">
        <v>2</v>
      </c>
      <c r="M3078">
        <v>1</v>
      </c>
      <c r="N3078">
        <v>1</v>
      </c>
      <c r="O3078" s="3">
        <v>192751.18</v>
      </c>
      <c r="P3078">
        <v>0</v>
      </c>
    </row>
    <row r="3079" spans="1:16" x14ac:dyDescent="0.3">
      <c r="A3079">
        <v>3077</v>
      </c>
      <c r="B3079">
        <v>15584114</v>
      </c>
      <c r="C3079" t="s">
        <v>185</v>
      </c>
      <c r="D3079" t="s">
        <v>2955</v>
      </c>
      <c r="E3079" t="s">
        <v>13</v>
      </c>
      <c r="F3079">
        <v>43</v>
      </c>
      <c r="G3079" t="str">
        <f t="shared" si="48"/>
        <v>Young Adults</v>
      </c>
      <c r="H3079">
        <v>2</v>
      </c>
      <c r="I3079" t="s">
        <v>2949</v>
      </c>
      <c r="J3079" s="3">
        <v>153393.18</v>
      </c>
      <c r="K3079" s="3" t="str">
        <f>IF(Table1[[#This Row],[Balance]]&lt;=83000,"Low Balance",IF(Table1[[#This Row],[Balance]]&lt;=166000,"Medium Balance",IF(Table1[[#This Row],[Balance]]&lt;=260000,"High Balance","Invalid")))</f>
        <v>Medium Balance</v>
      </c>
      <c r="L3079">
        <v>2</v>
      </c>
      <c r="M3079">
        <v>1</v>
      </c>
      <c r="N3079">
        <v>1</v>
      </c>
      <c r="O3079" s="3">
        <v>193828.27</v>
      </c>
      <c r="P3079">
        <v>0</v>
      </c>
    </row>
    <row r="3080" spans="1:16" x14ac:dyDescent="0.3">
      <c r="A3080">
        <v>3078</v>
      </c>
      <c r="B3080">
        <v>15673367</v>
      </c>
      <c r="C3080" t="s">
        <v>1557</v>
      </c>
      <c r="D3080" t="s">
        <v>2953</v>
      </c>
      <c r="E3080" t="s">
        <v>19</v>
      </c>
      <c r="F3080">
        <v>33</v>
      </c>
      <c r="G3080" t="str">
        <f t="shared" si="48"/>
        <v>Young Adults</v>
      </c>
      <c r="H3080">
        <v>6</v>
      </c>
      <c r="I3080" t="s">
        <v>2950</v>
      </c>
      <c r="J3080" s="3">
        <v>132603.35999999999</v>
      </c>
      <c r="K3080" s="3" t="str">
        <f>IF(Table1[[#This Row],[Balance]]&lt;=83000,"Low Balance",IF(Table1[[#This Row],[Balance]]&lt;=166000,"Medium Balance",IF(Table1[[#This Row],[Balance]]&lt;=260000,"High Balance","Invalid")))</f>
        <v>Medium Balance</v>
      </c>
      <c r="L3080">
        <v>1</v>
      </c>
      <c r="M3080">
        <v>1</v>
      </c>
      <c r="N3080">
        <v>0</v>
      </c>
      <c r="O3080" s="3">
        <v>55775.72</v>
      </c>
      <c r="P3080">
        <v>0</v>
      </c>
    </row>
    <row r="3081" spans="1:16" x14ac:dyDescent="0.3">
      <c r="A3081">
        <v>3079</v>
      </c>
      <c r="B3081">
        <v>15685576</v>
      </c>
      <c r="C3081" t="s">
        <v>1558</v>
      </c>
      <c r="D3081" t="s">
        <v>2954</v>
      </c>
      <c r="E3081" t="s">
        <v>13</v>
      </c>
      <c r="F3081">
        <v>36</v>
      </c>
      <c r="G3081" t="str">
        <f t="shared" si="48"/>
        <v>Young Adults</v>
      </c>
      <c r="H3081">
        <v>6</v>
      </c>
      <c r="I3081" t="s">
        <v>2950</v>
      </c>
      <c r="J3081" s="3">
        <v>0</v>
      </c>
      <c r="K3081" s="3" t="str">
        <f>IF(Table1[[#This Row],[Balance]]&lt;=83000,"Low Balance",IF(Table1[[#This Row],[Balance]]&lt;=166000,"Medium Balance",IF(Table1[[#This Row],[Balance]]&lt;=260000,"High Balance","Invalid")))</f>
        <v>Low Balance</v>
      </c>
      <c r="L3081">
        <v>2</v>
      </c>
      <c r="M3081">
        <v>1</v>
      </c>
      <c r="N3081">
        <v>1</v>
      </c>
      <c r="O3081" s="3">
        <v>102280.29</v>
      </c>
      <c r="P3081">
        <v>0</v>
      </c>
    </row>
    <row r="3082" spans="1:16" x14ac:dyDescent="0.3">
      <c r="A3082">
        <v>3080</v>
      </c>
      <c r="B3082">
        <v>15774727</v>
      </c>
      <c r="C3082" t="s">
        <v>335</v>
      </c>
      <c r="D3082" t="s">
        <v>2953</v>
      </c>
      <c r="E3082" t="s">
        <v>13</v>
      </c>
      <c r="F3082">
        <v>34</v>
      </c>
      <c r="G3082" t="str">
        <f t="shared" si="48"/>
        <v>Young Adults</v>
      </c>
      <c r="H3082">
        <v>1</v>
      </c>
      <c r="I3082" t="s">
        <v>2949</v>
      </c>
      <c r="J3082" s="3">
        <v>129398.01</v>
      </c>
      <c r="K3082" s="3" t="str">
        <f>IF(Table1[[#This Row],[Balance]]&lt;=83000,"Low Balance",IF(Table1[[#This Row],[Balance]]&lt;=166000,"Medium Balance",IF(Table1[[#This Row],[Balance]]&lt;=260000,"High Balance","Invalid")))</f>
        <v>Medium Balance</v>
      </c>
      <c r="L3082">
        <v>2</v>
      </c>
      <c r="M3082">
        <v>0</v>
      </c>
      <c r="N3082">
        <v>0</v>
      </c>
      <c r="O3082" s="3">
        <v>44965.440000000002</v>
      </c>
      <c r="P3082">
        <v>0</v>
      </c>
    </row>
    <row r="3083" spans="1:16" x14ac:dyDescent="0.3">
      <c r="A3083">
        <v>3081</v>
      </c>
      <c r="B3083">
        <v>15694288</v>
      </c>
      <c r="C3083" t="s">
        <v>1559</v>
      </c>
      <c r="D3083" t="s">
        <v>2946</v>
      </c>
      <c r="E3083" t="s">
        <v>19</v>
      </c>
      <c r="F3083">
        <v>28</v>
      </c>
      <c r="G3083" t="str">
        <f t="shared" si="48"/>
        <v>Young Adults</v>
      </c>
      <c r="H3083">
        <v>3</v>
      </c>
      <c r="I3083" t="s">
        <v>2951</v>
      </c>
      <c r="J3083" s="3">
        <v>0</v>
      </c>
      <c r="K3083" s="3" t="str">
        <f>IF(Table1[[#This Row],[Balance]]&lt;=83000,"Low Balance",IF(Table1[[#This Row],[Balance]]&lt;=166000,"Medium Balance",IF(Table1[[#This Row],[Balance]]&lt;=260000,"High Balance","Invalid")))</f>
        <v>Low Balance</v>
      </c>
      <c r="L3083">
        <v>2</v>
      </c>
      <c r="M3083">
        <v>1</v>
      </c>
      <c r="N3083">
        <v>0</v>
      </c>
      <c r="O3083" s="3">
        <v>170661.02</v>
      </c>
      <c r="P3083">
        <v>0</v>
      </c>
    </row>
    <row r="3084" spans="1:16" x14ac:dyDescent="0.3">
      <c r="A3084">
        <v>3082</v>
      </c>
      <c r="B3084">
        <v>15603319</v>
      </c>
      <c r="C3084" t="s">
        <v>108</v>
      </c>
      <c r="D3084" t="s">
        <v>2955</v>
      </c>
      <c r="E3084" t="s">
        <v>19</v>
      </c>
      <c r="F3084">
        <v>29</v>
      </c>
      <c r="G3084" t="str">
        <f t="shared" si="48"/>
        <v>Young Adults</v>
      </c>
      <c r="H3084">
        <v>2</v>
      </c>
      <c r="I3084" t="s">
        <v>2949</v>
      </c>
      <c r="J3084" s="3">
        <v>151352.74</v>
      </c>
      <c r="K3084" s="3" t="str">
        <f>IF(Table1[[#This Row],[Balance]]&lt;=83000,"Low Balance",IF(Table1[[#This Row],[Balance]]&lt;=166000,"Medium Balance",IF(Table1[[#This Row],[Balance]]&lt;=260000,"High Balance","Invalid")))</f>
        <v>Medium Balance</v>
      </c>
      <c r="L3084">
        <v>1</v>
      </c>
      <c r="M3084">
        <v>0</v>
      </c>
      <c r="N3084">
        <v>0</v>
      </c>
      <c r="O3084" s="3">
        <v>197145.89</v>
      </c>
      <c r="P3084">
        <v>0</v>
      </c>
    </row>
    <row r="3085" spans="1:16" x14ac:dyDescent="0.3">
      <c r="A3085">
        <v>3083</v>
      </c>
      <c r="B3085">
        <v>15759066</v>
      </c>
      <c r="C3085" t="s">
        <v>361</v>
      </c>
      <c r="D3085" t="s">
        <v>2954</v>
      </c>
      <c r="E3085" t="s">
        <v>13</v>
      </c>
      <c r="F3085">
        <v>44</v>
      </c>
      <c r="G3085" t="str">
        <f t="shared" si="48"/>
        <v>Young Adults</v>
      </c>
      <c r="H3085">
        <v>5</v>
      </c>
      <c r="I3085" t="s">
        <v>2951</v>
      </c>
      <c r="J3085" s="3">
        <v>136836.49</v>
      </c>
      <c r="K3085" s="3" t="str">
        <f>IF(Table1[[#This Row],[Balance]]&lt;=83000,"Low Balance",IF(Table1[[#This Row],[Balance]]&lt;=166000,"Medium Balance",IF(Table1[[#This Row],[Balance]]&lt;=260000,"High Balance","Invalid")))</f>
        <v>Medium Balance</v>
      </c>
      <c r="L3085">
        <v>1</v>
      </c>
      <c r="M3085">
        <v>1</v>
      </c>
      <c r="N3085">
        <v>0</v>
      </c>
      <c r="O3085" s="3">
        <v>192359.9</v>
      </c>
      <c r="P3085">
        <v>1</v>
      </c>
    </row>
    <row r="3086" spans="1:16" x14ac:dyDescent="0.3">
      <c r="A3086">
        <v>3084</v>
      </c>
      <c r="B3086">
        <v>15814816</v>
      </c>
      <c r="C3086" t="s">
        <v>589</v>
      </c>
      <c r="D3086" t="s">
        <v>2954</v>
      </c>
      <c r="E3086" t="s">
        <v>19</v>
      </c>
      <c r="F3086">
        <v>40</v>
      </c>
      <c r="G3086" t="str">
        <f t="shared" si="48"/>
        <v>Young Adults</v>
      </c>
      <c r="H3086">
        <v>4</v>
      </c>
      <c r="I3086" t="s">
        <v>2951</v>
      </c>
      <c r="J3086" s="3">
        <v>91592.06</v>
      </c>
      <c r="K3086" s="3" t="str">
        <f>IF(Table1[[#This Row],[Balance]]&lt;=83000,"Low Balance",IF(Table1[[#This Row],[Balance]]&lt;=166000,"Medium Balance",IF(Table1[[#This Row],[Balance]]&lt;=260000,"High Balance","Invalid")))</f>
        <v>Medium Balance</v>
      </c>
      <c r="L3086">
        <v>1</v>
      </c>
      <c r="M3086">
        <v>1</v>
      </c>
      <c r="N3086">
        <v>0</v>
      </c>
      <c r="O3086" s="3">
        <v>141210.18</v>
      </c>
      <c r="P3086">
        <v>1</v>
      </c>
    </row>
    <row r="3087" spans="1:16" x14ac:dyDescent="0.3">
      <c r="A3087">
        <v>3085</v>
      </c>
      <c r="B3087">
        <v>15724402</v>
      </c>
      <c r="C3087" t="s">
        <v>59</v>
      </c>
      <c r="D3087" t="s">
        <v>2953</v>
      </c>
      <c r="E3087" t="s">
        <v>13</v>
      </c>
      <c r="F3087">
        <v>30</v>
      </c>
      <c r="G3087" t="str">
        <f t="shared" si="48"/>
        <v>Middle-Aged</v>
      </c>
      <c r="H3087">
        <v>8</v>
      </c>
      <c r="I3087" t="s">
        <v>2950</v>
      </c>
      <c r="J3087" s="3">
        <v>0</v>
      </c>
      <c r="K3087" s="3" t="str">
        <f>IF(Table1[[#This Row],[Balance]]&lt;=83000,"Low Balance",IF(Table1[[#This Row],[Balance]]&lt;=166000,"Medium Balance",IF(Table1[[#This Row],[Balance]]&lt;=260000,"High Balance","Invalid")))</f>
        <v>Low Balance</v>
      </c>
      <c r="L3087">
        <v>2</v>
      </c>
      <c r="M3087">
        <v>1</v>
      </c>
      <c r="N3087">
        <v>0</v>
      </c>
      <c r="O3087" s="3">
        <v>100557.03</v>
      </c>
      <c r="P3087">
        <v>0</v>
      </c>
    </row>
    <row r="3088" spans="1:16" x14ac:dyDescent="0.3">
      <c r="A3088">
        <v>3086</v>
      </c>
      <c r="B3088">
        <v>15571059</v>
      </c>
      <c r="C3088" t="s">
        <v>60</v>
      </c>
      <c r="D3088" t="s">
        <v>2955</v>
      </c>
      <c r="E3088" t="s">
        <v>13</v>
      </c>
      <c r="F3088">
        <v>54</v>
      </c>
      <c r="G3088" t="str">
        <f t="shared" si="48"/>
        <v>Young Adults</v>
      </c>
      <c r="H3088">
        <v>3</v>
      </c>
      <c r="I3088" t="s">
        <v>2951</v>
      </c>
      <c r="J3088" s="3">
        <v>0</v>
      </c>
      <c r="K3088" s="3" t="str">
        <f>IF(Table1[[#This Row],[Balance]]&lt;=83000,"Low Balance",IF(Table1[[#This Row],[Balance]]&lt;=166000,"Medium Balance",IF(Table1[[#This Row],[Balance]]&lt;=260000,"High Balance","Invalid")))</f>
        <v>Low Balance</v>
      </c>
      <c r="L3088">
        <v>1</v>
      </c>
      <c r="M3088">
        <v>1</v>
      </c>
      <c r="N3088">
        <v>0</v>
      </c>
      <c r="O3088" s="3">
        <v>130805.54</v>
      </c>
      <c r="P3088">
        <v>1</v>
      </c>
    </row>
    <row r="3089" spans="1:16" x14ac:dyDescent="0.3">
      <c r="A3089">
        <v>3087</v>
      </c>
      <c r="B3089">
        <v>15674206</v>
      </c>
      <c r="C3089" t="s">
        <v>574</v>
      </c>
      <c r="D3089" t="s">
        <v>2954</v>
      </c>
      <c r="E3089" t="s">
        <v>13</v>
      </c>
      <c r="F3089">
        <v>22</v>
      </c>
      <c r="G3089" t="str">
        <f t="shared" si="48"/>
        <v>Young Adults</v>
      </c>
      <c r="H3089">
        <v>8</v>
      </c>
      <c r="I3089" t="s">
        <v>2950</v>
      </c>
      <c r="J3089" s="3">
        <v>0</v>
      </c>
      <c r="K3089" s="3" t="str">
        <f>IF(Table1[[#This Row],[Balance]]&lt;=83000,"Low Balance",IF(Table1[[#This Row],[Balance]]&lt;=166000,"Medium Balance",IF(Table1[[#This Row],[Balance]]&lt;=260000,"High Balance","Invalid")))</f>
        <v>Low Balance</v>
      </c>
      <c r="L3089">
        <v>2</v>
      </c>
      <c r="M3089">
        <v>1</v>
      </c>
      <c r="N3089">
        <v>1</v>
      </c>
      <c r="O3089" s="3">
        <v>92606.98</v>
      </c>
      <c r="P3089">
        <v>0</v>
      </c>
    </row>
    <row r="3090" spans="1:16" x14ac:dyDescent="0.3">
      <c r="A3090">
        <v>3088</v>
      </c>
      <c r="B3090">
        <v>15715160</v>
      </c>
      <c r="C3090" t="s">
        <v>1560</v>
      </c>
      <c r="D3090" t="s">
        <v>2956</v>
      </c>
      <c r="E3090" t="s">
        <v>19</v>
      </c>
      <c r="F3090">
        <v>36</v>
      </c>
      <c r="G3090" t="str">
        <f t="shared" si="48"/>
        <v>Young Adults</v>
      </c>
      <c r="H3090">
        <v>2</v>
      </c>
      <c r="I3090" t="s">
        <v>2949</v>
      </c>
      <c r="J3090" s="3">
        <v>165536.28</v>
      </c>
      <c r="K3090" s="3" t="str">
        <f>IF(Table1[[#This Row],[Balance]]&lt;=83000,"Low Balance",IF(Table1[[#This Row],[Balance]]&lt;=166000,"Medium Balance",IF(Table1[[#This Row],[Balance]]&lt;=260000,"High Balance","Invalid")))</f>
        <v>Medium Balance</v>
      </c>
      <c r="L3090">
        <v>2</v>
      </c>
      <c r="M3090">
        <v>1</v>
      </c>
      <c r="N3090">
        <v>1</v>
      </c>
      <c r="O3090" s="3">
        <v>123956.83</v>
      </c>
      <c r="P3090">
        <v>0</v>
      </c>
    </row>
    <row r="3091" spans="1:16" x14ac:dyDescent="0.3">
      <c r="A3091">
        <v>3089</v>
      </c>
      <c r="B3091">
        <v>15730448</v>
      </c>
      <c r="C3091" t="s">
        <v>1561</v>
      </c>
      <c r="D3091" t="s">
        <v>2946</v>
      </c>
      <c r="E3091" t="s">
        <v>19</v>
      </c>
      <c r="F3091">
        <v>25</v>
      </c>
      <c r="G3091" t="str">
        <f t="shared" si="48"/>
        <v>Young Adults</v>
      </c>
      <c r="H3091">
        <v>5</v>
      </c>
      <c r="I3091" t="s">
        <v>2951</v>
      </c>
      <c r="J3091" s="3">
        <v>62482.95</v>
      </c>
      <c r="K3091" s="3" t="str">
        <f>IF(Table1[[#This Row],[Balance]]&lt;=83000,"Low Balance",IF(Table1[[#This Row],[Balance]]&lt;=166000,"Medium Balance",IF(Table1[[#This Row],[Balance]]&lt;=260000,"High Balance","Invalid")))</f>
        <v>Low Balance</v>
      </c>
      <c r="L3091">
        <v>1</v>
      </c>
      <c r="M3091">
        <v>1</v>
      </c>
      <c r="N3091">
        <v>1</v>
      </c>
      <c r="O3091" s="3">
        <v>102758.43</v>
      </c>
      <c r="P3091">
        <v>0</v>
      </c>
    </row>
    <row r="3092" spans="1:16" x14ac:dyDescent="0.3">
      <c r="A3092">
        <v>3090</v>
      </c>
      <c r="B3092">
        <v>15662067</v>
      </c>
      <c r="C3092" t="s">
        <v>584</v>
      </c>
      <c r="D3092" t="s">
        <v>2953</v>
      </c>
      <c r="E3092" t="s">
        <v>19</v>
      </c>
      <c r="F3092">
        <v>40</v>
      </c>
      <c r="G3092" t="str">
        <f t="shared" si="48"/>
        <v>Young Adults</v>
      </c>
      <c r="H3092">
        <v>8</v>
      </c>
      <c r="I3092" t="s">
        <v>2950</v>
      </c>
      <c r="J3092" s="3">
        <v>68155.59</v>
      </c>
      <c r="K3092" s="3" t="str">
        <f>IF(Table1[[#This Row],[Balance]]&lt;=83000,"Low Balance",IF(Table1[[#This Row],[Balance]]&lt;=166000,"Medium Balance",IF(Table1[[#This Row],[Balance]]&lt;=260000,"High Balance","Invalid")))</f>
        <v>Low Balance</v>
      </c>
      <c r="L3092">
        <v>1</v>
      </c>
      <c r="M3092">
        <v>1</v>
      </c>
      <c r="N3092">
        <v>0</v>
      </c>
      <c r="O3092" s="3">
        <v>94876.65</v>
      </c>
      <c r="P3092">
        <v>0</v>
      </c>
    </row>
    <row r="3093" spans="1:16" x14ac:dyDescent="0.3">
      <c r="A3093">
        <v>3091</v>
      </c>
      <c r="B3093">
        <v>15779581</v>
      </c>
      <c r="C3093" t="s">
        <v>1562</v>
      </c>
      <c r="D3093" t="s">
        <v>2954</v>
      </c>
      <c r="E3093" t="s">
        <v>13</v>
      </c>
      <c r="F3093">
        <v>43</v>
      </c>
      <c r="G3093" t="str">
        <f t="shared" si="48"/>
        <v>Young Adults</v>
      </c>
      <c r="H3093">
        <v>3</v>
      </c>
      <c r="I3093" t="s">
        <v>2951</v>
      </c>
      <c r="J3093" s="3">
        <v>55853.33</v>
      </c>
      <c r="K3093" s="3" t="str">
        <f>IF(Table1[[#This Row],[Balance]]&lt;=83000,"Low Balance",IF(Table1[[#This Row],[Balance]]&lt;=166000,"Medium Balance",IF(Table1[[#This Row],[Balance]]&lt;=260000,"High Balance","Invalid")))</f>
        <v>Low Balance</v>
      </c>
      <c r="L3093">
        <v>2</v>
      </c>
      <c r="M3093">
        <v>0</v>
      </c>
      <c r="N3093">
        <v>1</v>
      </c>
      <c r="O3093" s="3">
        <v>94811.85</v>
      </c>
      <c r="P3093">
        <v>1</v>
      </c>
    </row>
    <row r="3094" spans="1:16" x14ac:dyDescent="0.3">
      <c r="A3094">
        <v>3092</v>
      </c>
      <c r="B3094">
        <v>15662901</v>
      </c>
      <c r="C3094" t="s">
        <v>90</v>
      </c>
      <c r="D3094" t="s">
        <v>2954</v>
      </c>
      <c r="E3094" t="s">
        <v>19</v>
      </c>
      <c r="F3094">
        <v>37</v>
      </c>
      <c r="G3094" t="str">
        <f t="shared" si="48"/>
        <v>Young Adults</v>
      </c>
      <c r="H3094">
        <v>2</v>
      </c>
      <c r="I3094" t="s">
        <v>2949</v>
      </c>
      <c r="J3094" s="3">
        <v>0</v>
      </c>
      <c r="K3094" s="3" t="str">
        <f>IF(Table1[[#This Row],[Balance]]&lt;=83000,"Low Balance",IF(Table1[[#This Row],[Balance]]&lt;=166000,"Medium Balance",IF(Table1[[#This Row],[Balance]]&lt;=260000,"High Balance","Invalid")))</f>
        <v>Low Balance</v>
      </c>
      <c r="L3094">
        <v>2</v>
      </c>
      <c r="M3094">
        <v>0</v>
      </c>
      <c r="N3094">
        <v>1</v>
      </c>
      <c r="O3094" s="3">
        <v>67840.81</v>
      </c>
      <c r="P3094">
        <v>0</v>
      </c>
    </row>
    <row r="3095" spans="1:16" x14ac:dyDescent="0.3">
      <c r="A3095">
        <v>3093</v>
      </c>
      <c r="B3095">
        <v>15689751</v>
      </c>
      <c r="C3095" t="s">
        <v>1563</v>
      </c>
      <c r="D3095" t="s">
        <v>2954</v>
      </c>
      <c r="E3095" t="s">
        <v>13</v>
      </c>
      <c r="F3095">
        <v>31</v>
      </c>
      <c r="G3095" t="str">
        <f t="shared" si="48"/>
        <v>Young Adults</v>
      </c>
      <c r="H3095">
        <v>2</v>
      </c>
      <c r="I3095" t="s">
        <v>2949</v>
      </c>
      <c r="J3095" s="3">
        <v>79589.429999999993</v>
      </c>
      <c r="K3095" s="3" t="str">
        <f>IF(Table1[[#This Row],[Balance]]&lt;=83000,"Low Balance",IF(Table1[[#This Row],[Balance]]&lt;=166000,"Medium Balance",IF(Table1[[#This Row],[Balance]]&lt;=260000,"High Balance","Invalid")))</f>
        <v>Low Balance</v>
      </c>
      <c r="L3095">
        <v>1</v>
      </c>
      <c r="M3095">
        <v>0</v>
      </c>
      <c r="N3095">
        <v>0</v>
      </c>
      <c r="O3095" s="3">
        <v>4050.57</v>
      </c>
      <c r="P3095">
        <v>0</v>
      </c>
    </row>
    <row r="3096" spans="1:16" x14ac:dyDescent="0.3">
      <c r="A3096">
        <v>3094</v>
      </c>
      <c r="B3096">
        <v>15667742</v>
      </c>
      <c r="C3096" t="s">
        <v>1000</v>
      </c>
      <c r="D3096" t="s">
        <v>2953</v>
      </c>
      <c r="E3096" t="s">
        <v>19</v>
      </c>
      <c r="F3096">
        <v>41</v>
      </c>
      <c r="G3096" t="str">
        <f t="shared" si="48"/>
        <v>Young Adults</v>
      </c>
      <c r="H3096">
        <v>5</v>
      </c>
      <c r="I3096" t="s">
        <v>2951</v>
      </c>
      <c r="J3096" s="3">
        <v>100880.76</v>
      </c>
      <c r="K3096" s="3" t="str">
        <f>IF(Table1[[#This Row],[Balance]]&lt;=83000,"Low Balance",IF(Table1[[#This Row],[Balance]]&lt;=166000,"Medium Balance",IF(Table1[[#This Row],[Balance]]&lt;=260000,"High Balance","Invalid")))</f>
        <v>Medium Balance</v>
      </c>
      <c r="L3096">
        <v>1</v>
      </c>
      <c r="M3096">
        <v>0</v>
      </c>
      <c r="N3096">
        <v>1</v>
      </c>
      <c r="O3096" s="3">
        <v>134665.25</v>
      </c>
      <c r="P3096">
        <v>0</v>
      </c>
    </row>
    <row r="3097" spans="1:16" x14ac:dyDescent="0.3">
      <c r="A3097">
        <v>3095</v>
      </c>
      <c r="B3097">
        <v>15738448</v>
      </c>
      <c r="C3097" t="s">
        <v>1564</v>
      </c>
      <c r="D3097" t="s">
        <v>2946</v>
      </c>
      <c r="E3097" t="s">
        <v>13</v>
      </c>
      <c r="F3097">
        <v>25</v>
      </c>
      <c r="G3097" t="str">
        <f t="shared" si="48"/>
        <v>Young Adults</v>
      </c>
      <c r="H3097">
        <v>3</v>
      </c>
      <c r="I3097" t="s">
        <v>2951</v>
      </c>
      <c r="J3097" s="3">
        <v>174330.35</v>
      </c>
      <c r="K3097" s="3" t="str">
        <f>IF(Table1[[#This Row],[Balance]]&lt;=83000,"Low Balance",IF(Table1[[#This Row],[Balance]]&lt;=166000,"Medium Balance",IF(Table1[[#This Row],[Balance]]&lt;=260000,"High Balance","Invalid")))</f>
        <v>High Balance</v>
      </c>
      <c r="L3097">
        <v>2</v>
      </c>
      <c r="M3097">
        <v>0</v>
      </c>
      <c r="N3097">
        <v>0</v>
      </c>
      <c r="O3097" s="3">
        <v>181647.13</v>
      </c>
      <c r="P3097">
        <v>0</v>
      </c>
    </row>
    <row r="3098" spans="1:16" x14ac:dyDescent="0.3">
      <c r="A3098">
        <v>3096</v>
      </c>
      <c r="B3098">
        <v>15680243</v>
      </c>
      <c r="C3098" t="s">
        <v>318</v>
      </c>
      <c r="D3098" t="s">
        <v>2946</v>
      </c>
      <c r="E3098" t="s">
        <v>19</v>
      </c>
      <c r="F3098">
        <v>19</v>
      </c>
      <c r="G3098" t="str">
        <f t="shared" si="48"/>
        <v>Middle-Aged</v>
      </c>
      <c r="H3098">
        <v>7</v>
      </c>
      <c r="I3098" t="s">
        <v>2950</v>
      </c>
      <c r="J3098" s="3">
        <v>143390.51</v>
      </c>
      <c r="K3098" s="3" t="str">
        <f>IF(Table1[[#This Row],[Balance]]&lt;=83000,"Low Balance",IF(Table1[[#This Row],[Balance]]&lt;=166000,"Medium Balance",IF(Table1[[#This Row],[Balance]]&lt;=260000,"High Balance","Invalid")))</f>
        <v>Medium Balance</v>
      </c>
      <c r="L3098">
        <v>1</v>
      </c>
      <c r="M3098">
        <v>1</v>
      </c>
      <c r="N3098">
        <v>0</v>
      </c>
      <c r="O3098" s="3">
        <v>33282.839999999997</v>
      </c>
      <c r="P3098">
        <v>0</v>
      </c>
    </row>
    <row r="3099" spans="1:16" x14ac:dyDescent="0.3">
      <c r="A3099">
        <v>3097</v>
      </c>
      <c r="B3099">
        <v>15745083</v>
      </c>
      <c r="C3099" t="s">
        <v>1350</v>
      </c>
      <c r="D3099" t="s">
        <v>2946</v>
      </c>
      <c r="E3099" t="s">
        <v>19</v>
      </c>
      <c r="F3099">
        <v>59</v>
      </c>
      <c r="G3099" t="str">
        <f t="shared" si="48"/>
        <v>Young Adults</v>
      </c>
      <c r="H3099">
        <v>8</v>
      </c>
      <c r="I3099" t="s">
        <v>2950</v>
      </c>
      <c r="J3099" s="3">
        <v>91415.76</v>
      </c>
      <c r="K3099" s="3" t="str">
        <f>IF(Table1[[#This Row],[Balance]]&lt;=83000,"Low Balance",IF(Table1[[#This Row],[Balance]]&lt;=166000,"Medium Balance",IF(Table1[[#This Row],[Balance]]&lt;=260000,"High Balance","Invalid")))</f>
        <v>Medium Balance</v>
      </c>
      <c r="L3099">
        <v>1</v>
      </c>
      <c r="M3099">
        <v>0</v>
      </c>
      <c r="N3099">
        <v>0</v>
      </c>
      <c r="O3099" s="3">
        <v>27965</v>
      </c>
      <c r="P3099">
        <v>1</v>
      </c>
    </row>
    <row r="3100" spans="1:16" x14ac:dyDescent="0.3">
      <c r="A3100">
        <v>3098</v>
      </c>
      <c r="B3100">
        <v>15708228</v>
      </c>
      <c r="C3100" t="s">
        <v>267</v>
      </c>
      <c r="D3100" t="s">
        <v>2946</v>
      </c>
      <c r="E3100" t="s">
        <v>19</v>
      </c>
      <c r="F3100">
        <v>30</v>
      </c>
      <c r="G3100" t="str">
        <f t="shared" si="48"/>
        <v>Young Adults</v>
      </c>
      <c r="H3100">
        <v>3</v>
      </c>
      <c r="I3100" t="s">
        <v>2951</v>
      </c>
      <c r="J3100" s="3">
        <v>134366.42000000001</v>
      </c>
      <c r="K3100" s="3" t="str">
        <f>IF(Table1[[#This Row],[Balance]]&lt;=83000,"Low Balance",IF(Table1[[#This Row],[Balance]]&lt;=166000,"Medium Balance",IF(Table1[[#This Row],[Balance]]&lt;=260000,"High Balance","Invalid")))</f>
        <v>Medium Balance</v>
      </c>
      <c r="L3100">
        <v>1</v>
      </c>
      <c r="M3100">
        <v>1</v>
      </c>
      <c r="N3100">
        <v>0</v>
      </c>
      <c r="O3100" s="3">
        <v>68343.53</v>
      </c>
      <c r="P3100">
        <v>0</v>
      </c>
    </row>
    <row r="3101" spans="1:16" x14ac:dyDescent="0.3">
      <c r="A3101">
        <v>3099</v>
      </c>
      <c r="B3101">
        <v>15628523</v>
      </c>
      <c r="C3101" t="s">
        <v>774</v>
      </c>
      <c r="D3101" t="s">
        <v>2946</v>
      </c>
      <c r="E3101" t="s">
        <v>13</v>
      </c>
      <c r="F3101">
        <v>24</v>
      </c>
      <c r="G3101" t="str">
        <f t="shared" si="48"/>
        <v>Middle-Aged</v>
      </c>
      <c r="H3101">
        <v>3</v>
      </c>
      <c r="I3101" t="s">
        <v>2951</v>
      </c>
      <c r="J3101" s="3">
        <v>0</v>
      </c>
      <c r="K3101" s="3" t="str">
        <f>IF(Table1[[#This Row],[Balance]]&lt;=83000,"Low Balance",IF(Table1[[#This Row],[Balance]]&lt;=166000,"Medium Balance",IF(Table1[[#This Row],[Balance]]&lt;=260000,"High Balance","Invalid")))</f>
        <v>Low Balance</v>
      </c>
      <c r="L3101">
        <v>2</v>
      </c>
      <c r="M3101">
        <v>1</v>
      </c>
      <c r="N3101">
        <v>1</v>
      </c>
      <c r="O3101" s="3">
        <v>198161.07</v>
      </c>
      <c r="P3101">
        <v>0</v>
      </c>
    </row>
    <row r="3102" spans="1:16" x14ac:dyDescent="0.3">
      <c r="A3102">
        <v>3100</v>
      </c>
      <c r="B3102">
        <v>15708196</v>
      </c>
      <c r="C3102" t="s">
        <v>496</v>
      </c>
      <c r="D3102" t="s">
        <v>2954</v>
      </c>
      <c r="E3102" t="s">
        <v>19</v>
      </c>
      <c r="F3102">
        <v>60</v>
      </c>
      <c r="G3102" t="str">
        <f t="shared" si="48"/>
        <v>Young Adults</v>
      </c>
      <c r="H3102">
        <v>8</v>
      </c>
      <c r="I3102" t="s">
        <v>2950</v>
      </c>
      <c r="J3102" s="3">
        <v>88786.81</v>
      </c>
      <c r="K3102" s="3" t="str">
        <f>IF(Table1[[#This Row],[Balance]]&lt;=83000,"Low Balance",IF(Table1[[#This Row],[Balance]]&lt;=166000,"Medium Balance",IF(Table1[[#This Row],[Balance]]&lt;=260000,"High Balance","Invalid")))</f>
        <v>Medium Balance</v>
      </c>
      <c r="L3102">
        <v>1</v>
      </c>
      <c r="M3102">
        <v>1</v>
      </c>
      <c r="N3102">
        <v>1</v>
      </c>
      <c r="O3102" s="3">
        <v>196858.4</v>
      </c>
      <c r="P3102">
        <v>0</v>
      </c>
    </row>
    <row r="3103" spans="1:16" x14ac:dyDescent="0.3">
      <c r="A3103">
        <v>3101</v>
      </c>
      <c r="B3103">
        <v>15735549</v>
      </c>
      <c r="C3103" t="s">
        <v>1507</v>
      </c>
      <c r="D3103" t="s">
        <v>2955</v>
      </c>
      <c r="E3103" t="s">
        <v>19</v>
      </c>
      <c r="F3103">
        <v>35</v>
      </c>
      <c r="G3103" t="str">
        <f t="shared" si="48"/>
        <v>Young Adults</v>
      </c>
      <c r="H3103">
        <v>3</v>
      </c>
      <c r="I3103" t="s">
        <v>2951</v>
      </c>
      <c r="J3103" s="3">
        <v>96814.46</v>
      </c>
      <c r="K3103" s="3" t="str">
        <f>IF(Table1[[#This Row],[Balance]]&lt;=83000,"Low Balance",IF(Table1[[#This Row],[Balance]]&lt;=166000,"Medium Balance",IF(Table1[[#This Row],[Balance]]&lt;=260000,"High Balance","Invalid")))</f>
        <v>Medium Balance</v>
      </c>
      <c r="L3103">
        <v>2</v>
      </c>
      <c r="M3103">
        <v>1</v>
      </c>
      <c r="N3103">
        <v>1</v>
      </c>
      <c r="O3103" s="3">
        <v>120511.03</v>
      </c>
      <c r="P3103">
        <v>0</v>
      </c>
    </row>
    <row r="3104" spans="1:16" x14ac:dyDescent="0.3">
      <c r="A3104">
        <v>3102</v>
      </c>
      <c r="B3104">
        <v>15809347</v>
      </c>
      <c r="C3104" t="s">
        <v>111</v>
      </c>
      <c r="D3104" t="s">
        <v>2953</v>
      </c>
      <c r="E3104" t="s">
        <v>19</v>
      </c>
      <c r="F3104">
        <v>32</v>
      </c>
      <c r="G3104" t="str">
        <f t="shared" si="48"/>
        <v>Young Adults</v>
      </c>
      <c r="H3104">
        <v>9</v>
      </c>
      <c r="I3104" t="s">
        <v>2950</v>
      </c>
      <c r="J3104" s="3">
        <v>160680.41</v>
      </c>
      <c r="K3104" s="3" t="str">
        <f>IF(Table1[[#This Row],[Balance]]&lt;=83000,"Low Balance",IF(Table1[[#This Row],[Balance]]&lt;=166000,"Medium Balance",IF(Table1[[#This Row],[Balance]]&lt;=260000,"High Balance","Invalid")))</f>
        <v>Medium Balance</v>
      </c>
      <c r="L3104">
        <v>1</v>
      </c>
      <c r="M3104">
        <v>1</v>
      </c>
      <c r="N3104">
        <v>0</v>
      </c>
      <c r="O3104" s="3">
        <v>30886.35</v>
      </c>
      <c r="P3104">
        <v>0</v>
      </c>
    </row>
    <row r="3105" spans="1:16" x14ac:dyDescent="0.3">
      <c r="A3105">
        <v>3103</v>
      </c>
      <c r="B3105">
        <v>15660866</v>
      </c>
      <c r="C3105" t="s">
        <v>1565</v>
      </c>
      <c r="D3105" t="s">
        <v>2954</v>
      </c>
      <c r="E3105" t="s">
        <v>13</v>
      </c>
      <c r="F3105">
        <v>29</v>
      </c>
      <c r="G3105" t="str">
        <f t="shared" si="48"/>
        <v>Middle-Aged</v>
      </c>
      <c r="H3105">
        <v>3</v>
      </c>
      <c r="I3105" t="s">
        <v>2951</v>
      </c>
      <c r="J3105" s="3">
        <v>0</v>
      </c>
      <c r="K3105" s="3" t="str">
        <f>IF(Table1[[#This Row],[Balance]]&lt;=83000,"Low Balance",IF(Table1[[#This Row],[Balance]]&lt;=166000,"Medium Balance",IF(Table1[[#This Row],[Balance]]&lt;=260000,"High Balance","Invalid")))</f>
        <v>Low Balance</v>
      </c>
      <c r="L3105">
        <v>2</v>
      </c>
      <c r="M3105">
        <v>1</v>
      </c>
      <c r="N3105">
        <v>0</v>
      </c>
      <c r="O3105" s="3">
        <v>2743.69</v>
      </c>
      <c r="P3105">
        <v>0</v>
      </c>
    </row>
    <row r="3106" spans="1:16" x14ac:dyDescent="0.3">
      <c r="A3106">
        <v>3104</v>
      </c>
      <c r="B3106">
        <v>15766609</v>
      </c>
      <c r="C3106" t="s">
        <v>1566</v>
      </c>
      <c r="D3106" t="s">
        <v>2955</v>
      </c>
      <c r="E3106" t="s">
        <v>13</v>
      </c>
      <c r="F3106">
        <v>47</v>
      </c>
      <c r="G3106" t="str">
        <f t="shared" si="48"/>
        <v>Young Adults</v>
      </c>
      <c r="H3106">
        <v>10</v>
      </c>
      <c r="I3106" t="s">
        <v>2950</v>
      </c>
      <c r="J3106" s="3">
        <v>0</v>
      </c>
      <c r="K3106" s="3" t="str">
        <f>IF(Table1[[#This Row],[Balance]]&lt;=83000,"Low Balance",IF(Table1[[#This Row],[Balance]]&lt;=166000,"Medium Balance",IF(Table1[[#This Row],[Balance]]&lt;=260000,"High Balance","Invalid")))</f>
        <v>Low Balance</v>
      </c>
      <c r="L3106">
        <v>2</v>
      </c>
      <c r="M3106">
        <v>1</v>
      </c>
      <c r="N3106">
        <v>0</v>
      </c>
      <c r="O3106" s="3">
        <v>167778.62</v>
      </c>
      <c r="P3106">
        <v>0</v>
      </c>
    </row>
    <row r="3107" spans="1:16" x14ac:dyDescent="0.3">
      <c r="A3107">
        <v>3105</v>
      </c>
      <c r="B3107">
        <v>15654230</v>
      </c>
      <c r="C3107" t="s">
        <v>211</v>
      </c>
      <c r="D3107" t="s">
        <v>2956</v>
      </c>
      <c r="E3107" t="s">
        <v>19</v>
      </c>
      <c r="F3107">
        <v>31</v>
      </c>
      <c r="G3107" t="str">
        <f t="shared" si="48"/>
        <v>Young Adults</v>
      </c>
      <c r="H3107">
        <v>5</v>
      </c>
      <c r="I3107" t="s">
        <v>2951</v>
      </c>
      <c r="J3107" s="3">
        <v>145537.21</v>
      </c>
      <c r="K3107" s="3" t="str">
        <f>IF(Table1[[#This Row],[Balance]]&lt;=83000,"Low Balance",IF(Table1[[#This Row],[Balance]]&lt;=166000,"Medium Balance",IF(Table1[[#This Row],[Balance]]&lt;=260000,"High Balance","Invalid")))</f>
        <v>Medium Balance</v>
      </c>
      <c r="L3107">
        <v>1</v>
      </c>
      <c r="M3107">
        <v>1</v>
      </c>
      <c r="N3107">
        <v>0</v>
      </c>
      <c r="O3107" s="3">
        <v>132404.64000000001</v>
      </c>
      <c r="P3107">
        <v>0</v>
      </c>
    </row>
    <row r="3108" spans="1:16" x14ac:dyDescent="0.3">
      <c r="A3108">
        <v>3106</v>
      </c>
      <c r="B3108">
        <v>15794566</v>
      </c>
      <c r="C3108" t="s">
        <v>1567</v>
      </c>
      <c r="D3108" t="s">
        <v>2954</v>
      </c>
      <c r="E3108" t="s">
        <v>13</v>
      </c>
      <c r="F3108">
        <v>28</v>
      </c>
      <c r="G3108" t="str">
        <f t="shared" si="48"/>
        <v>Middle-Aged</v>
      </c>
      <c r="H3108">
        <v>4</v>
      </c>
      <c r="I3108" t="s">
        <v>2951</v>
      </c>
      <c r="J3108" s="3">
        <v>0</v>
      </c>
      <c r="K3108" s="3" t="str">
        <f>IF(Table1[[#This Row],[Balance]]&lt;=83000,"Low Balance",IF(Table1[[#This Row],[Balance]]&lt;=166000,"Medium Balance",IF(Table1[[#This Row],[Balance]]&lt;=260000,"High Balance","Invalid")))</f>
        <v>Low Balance</v>
      </c>
      <c r="L3108">
        <v>2</v>
      </c>
      <c r="M3108">
        <v>1</v>
      </c>
      <c r="N3108">
        <v>1</v>
      </c>
      <c r="O3108" s="3">
        <v>144423.17000000001</v>
      </c>
      <c r="P3108">
        <v>1</v>
      </c>
    </row>
    <row r="3109" spans="1:16" x14ac:dyDescent="0.3">
      <c r="A3109">
        <v>3107</v>
      </c>
      <c r="B3109">
        <v>15800890</v>
      </c>
      <c r="C3109" t="s">
        <v>72</v>
      </c>
      <c r="D3109" t="s">
        <v>2956</v>
      </c>
      <c r="E3109" t="s">
        <v>13</v>
      </c>
      <c r="F3109">
        <v>45</v>
      </c>
      <c r="G3109" t="str">
        <f t="shared" si="48"/>
        <v>Young Adults</v>
      </c>
      <c r="H3109">
        <v>6</v>
      </c>
      <c r="I3109" t="s">
        <v>2950</v>
      </c>
      <c r="J3109" s="3">
        <v>0</v>
      </c>
      <c r="K3109" s="3" t="str">
        <f>IF(Table1[[#This Row],[Balance]]&lt;=83000,"Low Balance",IF(Table1[[#This Row],[Balance]]&lt;=166000,"Medium Balance",IF(Table1[[#This Row],[Balance]]&lt;=260000,"High Balance","Invalid")))</f>
        <v>Low Balance</v>
      </c>
      <c r="L3109">
        <v>2</v>
      </c>
      <c r="M3109">
        <v>1</v>
      </c>
      <c r="N3109">
        <v>1</v>
      </c>
      <c r="O3109" s="3">
        <v>181204.5</v>
      </c>
      <c r="P3109">
        <v>0</v>
      </c>
    </row>
    <row r="3110" spans="1:16" x14ac:dyDescent="0.3">
      <c r="A3110">
        <v>3108</v>
      </c>
      <c r="B3110">
        <v>15697424</v>
      </c>
      <c r="C3110" t="s">
        <v>204</v>
      </c>
      <c r="D3110" t="s">
        <v>2955</v>
      </c>
      <c r="E3110" t="s">
        <v>13</v>
      </c>
      <c r="F3110">
        <v>30</v>
      </c>
      <c r="G3110" t="str">
        <f t="shared" si="48"/>
        <v>Young Adults</v>
      </c>
      <c r="H3110">
        <v>2</v>
      </c>
      <c r="I3110" t="s">
        <v>2949</v>
      </c>
      <c r="J3110" s="3">
        <v>119370.11</v>
      </c>
      <c r="K3110" s="3" t="str">
        <f>IF(Table1[[#This Row],[Balance]]&lt;=83000,"Low Balance",IF(Table1[[#This Row],[Balance]]&lt;=166000,"Medium Balance",IF(Table1[[#This Row],[Balance]]&lt;=260000,"High Balance","Invalid")))</f>
        <v>Medium Balance</v>
      </c>
      <c r="L3110">
        <v>1</v>
      </c>
      <c r="M3110">
        <v>1</v>
      </c>
      <c r="N3110">
        <v>1</v>
      </c>
      <c r="O3110" s="3">
        <v>182726.22</v>
      </c>
      <c r="P3110">
        <v>1</v>
      </c>
    </row>
    <row r="3111" spans="1:16" x14ac:dyDescent="0.3">
      <c r="A3111">
        <v>3109</v>
      </c>
      <c r="B3111">
        <v>15724536</v>
      </c>
      <c r="C3111" t="s">
        <v>27</v>
      </c>
      <c r="D3111" t="s">
        <v>2954</v>
      </c>
      <c r="E3111" t="s">
        <v>13</v>
      </c>
      <c r="F3111">
        <v>28</v>
      </c>
      <c r="G3111" t="str">
        <f t="shared" si="48"/>
        <v>Middle-Aged</v>
      </c>
      <c r="H3111">
        <v>1</v>
      </c>
      <c r="I3111" t="s">
        <v>2949</v>
      </c>
      <c r="J3111" s="3">
        <v>0</v>
      </c>
      <c r="K3111" s="3" t="str">
        <f>IF(Table1[[#This Row],[Balance]]&lt;=83000,"Low Balance",IF(Table1[[#This Row],[Balance]]&lt;=166000,"Medium Balance",IF(Table1[[#This Row],[Balance]]&lt;=260000,"High Balance","Invalid")))</f>
        <v>Low Balance</v>
      </c>
      <c r="L3111">
        <v>2</v>
      </c>
      <c r="M3111">
        <v>1</v>
      </c>
      <c r="N3111">
        <v>1</v>
      </c>
      <c r="O3111" s="3">
        <v>120880.72</v>
      </c>
      <c r="P3111">
        <v>0</v>
      </c>
    </row>
    <row r="3112" spans="1:16" x14ac:dyDescent="0.3">
      <c r="A3112">
        <v>3110</v>
      </c>
      <c r="B3112">
        <v>15735878</v>
      </c>
      <c r="C3112" t="s">
        <v>1123</v>
      </c>
      <c r="D3112" t="s">
        <v>2946</v>
      </c>
      <c r="E3112" t="s">
        <v>13</v>
      </c>
      <c r="F3112">
        <v>47</v>
      </c>
      <c r="G3112" t="str">
        <f t="shared" si="48"/>
        <v>Seniors</v>
      </c>
      <c r="H3112">
        <v>10</v>
      </c>
      <c r="I3112" t="s">
        <v>2950</v>
      </c>
      <c r="J3112" s="3">
        <v>134381.51999999999</v>
      </c>
      <c r="K3112" s="3" t="str">
        <f>IF(Table1[[#This Row],[Balance]]&lt;=83000,"Low Balance",IF(Table1[[#This Row],[Balance]]&lt;=166000,"Medium Balance",IF(Table1[[#This Row],[Balance]]&lt;=260000,"High Balance","Invalid")))</f>
        <v>Medium Balance</v>
      </c>
      <c r="L3112">
        <v>1</v>
      </c>
      <c r="M3112">
        <v>0</v>
      </c>
      <c r="N3112">
        <v>0</v>
      </c>
      <c r="O3112" s="3">
        <v>26812.89</v>
      </c>
      <c r="P3112">
        <v>1</v>
      </c>
    </row>
    <row r="3113" spans="1:16" x14ac:dyDescent="0.3">
      <c r="A3113">
        <v>3111</v>
      </c>
      <c r="B3113">
        <v>15707596</v>
      </c>
      <c r="C3113" t="s">
        <v>378</v>
      </c>
      <c r="D3113" t="s">
        <v>2954</v>
      </c>
      <c r="E3113" t="s">
        <v>13</v>
      </c>
      <c r="F3113">
        <v>74</v>
      </c>
      <c r="G3113" t="str">
        <f t="shared" si="48"/>
        <v>Young Adults</v>
      </c>
      <c r="H3113">
        <v>8</v>
      </c>
      <c r="I3113" t="s">
        <v>2950</v>
      </c>
      <c r="J3113" s="3">
        <v>114888.74</v>
      </c>
      <c r="K3113" s="3" t="str">
        <f>IF(Table1[[#This Row],[Balance]]&lt;=83000,"Low Balance",IF(Table1[[#This Row],[Balance]]&lt;=166000,"Medium Balance",IF(Table1[[#This Row],[Balance]]&lt;=260000,"High Balance","Invalid")))</f>
        <v>Medium Balance</v>
      </c>
      <c r="L3113">
        <v>2</v>
      </c>
      <c r="M3113">
        <v>1</v>
      </c>
      <c r="N3113">
        <v>1</v>
      </c>
      <c r="O3113" s="3">
        <v>66732.63</v>
      </c>
      <c r="P3113">
        <v>1</v>
      </c>
    </row>
    <row r="3114" spans="1:16" x14ac:dyDescent="0.3">
      <c r="A3114">
        <v>3112</v>
      </c>
      <c r="B3114">
        <v>15657163</v>
      </c>
      <c r="C3114" t="s">
        <v>1568</v>
      </c>
      <c r="D3114" t="s">
        <v>2946</v>
      </c>
      <c r="E3114" t="s">
        <v>19</v>
      </c>
      <c r="F3114">
        <v>42</v>
      </c>
      <c r="G3114" t="str">
        <f t="shared" si="48"/>
        <v>Young Adults</v>
      </c>
      <c r="H3114">
        <v>1</v>
      </c>
      <c r="I3114" t="s">
        <v>2949</v>
      </c>
      <c r="J3114" s="3">
        <v>149332.48000000001</v>
      </c>
      <c r="K3114" s="3" t="str">
        <f>IF(Table1[[#This Row],[Balance]]&lt;=83000,"Low Balance",IF(Table1[[#This Row],[Balance]]&lt;=166000,"Medium Balance",IF(Table1[[#This Row],[Balance]]&lt;=260000,"High Balance","Invalid")))</f>
        <v>Medium Balance</v>
      </c>
      <c r="L3114">
        <v>2</v>
      </c>
      <c r="M3114">
        <v>1</v>
      </c>
      <c r="N3114">
        <v>0</v>
      </c>
      <c r="O3114" s="3">
        <v>100834.22</v>
      </c>
      <c r="P3114">
        <v>0</v>
      </c>
    </row>
    <row r="3115" spans="1:16" x14ac:dyDescent="0.3">
      <c r="A3115">
        <v>3113</v>
      </c>
      <c r="B3115">
        <v>15622478</v>
      </c>
      <c r="C3115" t="s">
        <v>1569</v>
      </c>
      <c r="D3115" t="s">
        <v>2946</v>
      </c>
      <c r="E3115" t="s">
        <v>13</v>
      </c>
      <c r="F3115">
        <v>40</v>
      </c>
      <c r="G3115" t="str">
        <f t="shared" si="48"/>
        <v>Young Adults</v>
      </c>
      <c r="H3115">
        <v>7</v>
      </c>
      <c r="I3115" t="s">
        <v>2950</v>
      </c>
      <c r="J3115" s="3">
        <v>105061.74</v>
      </c>
      <c r="K3115" s="3" t="str">
        <f>IF(Table1[[#This Row],[Balance]]&lt;=83000,"Low Balance",IF(Table1[[#This Row],[Balance]]&lt;=166000,"Medium Balance",IF(Table1[[#This Row],[Balance]]&lt;=260000,"High Balance","Invalid")))</f>
        <v>Medium Balance</v>
      </c>
      <c r="L3115">
        <v>3</v>
      </c>
      <c r="M3115">
        <v>1</v>
      </c>
      <c r="N3115">
        <v>0</v>
      </c>
      <c r="O3115" s="3">
        <v>107815.31</v>
      </c>
      <c r="P3115">
        <v>1</v>
      </c>
    </row>
    <row r="3116" spans="1:16" x14ac:dyDescent="0.3">
      <c r="A3116">
        <v>3114</v>
      </c>
      <c r="B3116">
        <v>15779529</v>
      </c>
      <c r="C3116" t="s">
        <v>236</v>
      </c>
      <c r="D3116" t="s">
        <v>2955</v>
      </c>
      <c r="E3116" t="s">
        <v>19</v>
      </c>
      <c r="F3116">
        <v>32</v>
      </c>
      <c r="G3116" t="str">
        <f t="shared" si="48"/>
        <v>Young Adults</v>
      </c>
      <c r="H3116">
        <v>7</v>
      </c>
      <c r="I3116" t="s">
        <v>2950</v>
      </c>
      <c r="J3116" s="3">
        <v>0</v>
      </c>
      <c r="K3116" s="3" t="str">
        <f>IF(Table1[[#This Row],[Balance]]&lt;=83000,"Low Balance",IF(Table1[[#This Row],[Balance]]&lt;=166000,"Medium Balance",IF(Table1[[#This Row],[Balance]]&lt;=260000,"High Balance","Invalid")))</f>
        <v>Low Balance</v>
      </c>
      <c r="L3116">
        <v>2</v>
      </c>
      <c r="M3116">
        <v>1</v>
      </c>
      <c r="N3116">
        <v>1</v>
      </c>
      <c r="O3116" s="3">
        <v>34665.79</v>
      </c>
      <c r="P3116">
        <v>0</v>
      </c>
    </row>
    <row r="3117" spans="1:16" x14ac:dyDescent="0.3">
      <c r="A3117">
        <v>3115</v>
      </c>
      <c r="B3117">
        <v>15636023</v>
      </c>
      <c r="C3117" t="s">
        <v>276</v>
      </c>
      <c r="D3117" t="s">
        <v>2946</v>
      </c>
      <c r="E3117" t="s">
        <v>13</v>
      </c>
      <c r="F3117">
        <v>40</v>
      </c>
      <c r="G3117" t="str">
        <f t="shared" si="48"/>
        <v>Young Adults</v>
      </c>
      <c r="H3117">
        <v>10</v>
      </c>
      <c r="I3117" t="s">
        <v>2950</v>
      </c>
      <c r="J3117" s="3">
        <v>0</v>
      </c>
      <c r="K3117" s="3" t="str">
        <f>IF(Table1[[#This Row],[Balance]]&lt;=83000,"Low Balance",IF(Table1[[#This Row],[Balance]]&lt;=166000,"Medium Balance",IF(Table1[[#This Row],[Balance]]&lt;=260000,"High Balance","Invalid")))</f>
        <v>Low Balance</v>
      </c>
      <c r="L3117">
        <v>1</v>
      </c>
      <c r="M3117">
        <v>1</v>
      </c>
      <c r="N3117">
        <v>1</v>
      </c>
      <c r="O3117" s="3">
        <v>147093.84</v>
      </c>
      <c r="P3117">
        <v>1</v>
      </c>
    </row>
    <row r="3118" spans="1:16" x14ac:dyDescent="0.3">
      <c r="A3118">
        <v>3116</v>
      </c>
      <c r="B3118">
        <v>15582066</v>
      </c>
      <c r="C3118" t="s">
        <v>39</v>
      </c>
      <c r="D3118" t="s">
        <v>2954</v>
      </c>
      <c r="E3118" t="s">
        <v>19</v>
      </c>
      <c r="F3118">
        <v>21</v>
      </c>
      <c r="G3118" t="str">
        <f t="shared" si="48"/>
        <v>Young Adults</v>
      </c>
      <c r="H3118">
        <v>4</v>
      </c>
      <c r="I3118" t="s">
        <v>2951</v>
      </c>
      <c r="J3118" s="3">
        <v>0</v>
      </c>
      <c r="K3118" s="3" t="str">
        <f>IF(Table1[[#This Row],[Balance]]&lt;=83000,"Low Balance",IF(Table1[[#This Row],[Balance]]&lt;=166000,"Medium Balance",IF(Table1[[#This Row],[Balance]]&lt;=260000,"High Balance","Invalid")))</f>
        <v>Low Balance</v>
      </c>
      <c r="L3118">
        <v>1</v>
      </c>
      <c r="M3118">
        <v>1</v>
      </c>
      <c r="N3118">
        <v>1</v>
      </c>
      <c r="O3118" s="3">
        <v>36942.35</v>
      </c>
      <c r="P3118">
        <v>0</v>
      </c>
    </row>
    <row r="3119" spans="1:16" x14ac:dyDescent="0.3">
      <c r="A3119">
        <v>3117</v>
      </c>
      <c r="B3119">
        <v>15666675</v>
      </c>
      <c r="C3119" t="s">
        <v>309</v>
      </c>
      <c r="D3119" t="s">
        <v>2956</v>
      </c>
      <c r="E3119" t="s">
        <v>13</v>
      </c>
      <c r="F3119">
        <v>39</v>
      </c>
      <c r="G3119" t="str">
        <f t="shared" si="48"/>
        <v>Young Adults</v>
      </c>
      <c r="H3119">
        <v>7</v>
      </c>
      <c r="I3119" t="s">
        <v>2950</v>
      </c>
      <c r="J3119" s="3">
        <v>155062.79999999999</v>
      </c>
      <c r="K3119" s="3" t="str">
        <f>IF(Table1[[#This Row],[Balance]]&lt;=83000,"Low Balance",IF(Table1[[#This Row],[Balance]]&lt;=166000,"Medium Balance",IF(Table1[[#This Row],[Balance]]&lt;=260000,"High Balance","Invalid")))</f>
        <v>Medium Balance</v>
      </c>
      <c r="L3119">
        <v>1</v>
      </c>
      <c r="M3119">
        <v>1</v>
      </c>
      <c r="N3119">
        <v>1</v>
      </c>
      <c r="O3119" s="3">
        <v>16460.77</v>
      </c>
      <c r="P3119">
        <v>0</v>
      </c>
    </row>
    <row r="3120" spans="1:16" x14ac:dyDescent="0.3">
      <c r="A3120">
        <v>3118</v>
      </c>
      <c r="B3120">
        <v>15732987</v>
      </c>
      <c r="C3120" t="s">
        <v>2960</v>
      </c>
      <c r="D3120" t="s">
        <v>2953</v>
      </c>
      <c r="E3120" t="s">
        <v>19</v>
      </c>
      <c r="F3120">
        <v>43</v>
      </c>
      <c r="G3120" t="str">
        <f t="shared" si="48"/>
        <v>Young Adults</v>
      </c>
      <c r="H3120">
        <v>3</v>
      </c>
      <c r="I3120" t="s">
        <v>2951</v>
      </c>
      <c r="J3120" s="3">
        <v>88798.34</v>
      </c>
      <c r="K3120" s="3" t="str">
        <f>IF(Table1[[#This Row],[Balance]]&lt;=83000,"Low Balance",IF(Table1[[#This Row],[Balance]]&lt;=166000,"Medium Balance",IF(Table1[[#This Row],[Balance]]&lt;=260000,"High Balance","Invalid")))</f>
        <v>Medium Balance</v>
      </c>
      <c r="L3120">
        <v>1</v>
      </c>
      <c r="M3120">
        <v>0</v>
      </c>
      <c r="N3120">
        <v>0</v>
      </c>
      <c r="O3120" s="3">
        <v>45610.63</v>
      </c>
      <c r="P3120">
        <v>0</v>
      </c>
    </row>
    <row r="3121" spans="1:16" x14ac:dyDescent="0.3">
      <c r="A3121">
        <v>3119</v>
      </c>
      <c r="B3121">
        <v>15789432</v>
      </c>
      <c r="C3121" t="s">
        <v>306</v>
      </c>
      <c r="D3121" t="s">
        <v>2953</v>
      </c>
      <c r="E3121" t="s">
        <v>19</v>
      </c>
      <c r="F3121">
        <v>33</v>
      </c>
      <c r="G3121" t="str">
        <f t="shared" si="48"/>
        <v>Middle-Aged</v>
      </c>
      <c r="H3121">
        <v>6</v>
      </c>
      <c r="I3121" t="s">
        <v>2950</v>
      </c>
      <c r="J3121" s="3">
        <v>0</v>
      </c>
      <c r="K3121" s="3" t="str">
        <f>IF(Table1[[#This Row],[Balance]]&lt;=83000,"Low Balance",IF(Table1[[#This Row],[Balance]]&lt;=166000,"Medium Balance",IF(Table1[[#This Row],[Balance]]&lt;=260000,"High Balance","Invalid")))</f>
        <v>Low Balance</v>
      </c>
      <c r="L3121">
        <v>2</v>
      </c>
      <c r="M3121">
        <v>1</v>
      </c>
      <c r="N3121">
        <v>0</v>
      </c>
      <c r="O3121" s="3">
        <v>184954.11</v>
      </c>
      <c r="P3121">
        <v>0</v>
      </c>
    </row>
    <row r="3122" spans="1:16" x14ac:dyDescent="0.3">
      <c r="A3122">
        <v>3120</v>
      </c>
      <c r="B3122">
        <v>15663161</v>
      </c>
      <c r="C3122" t="s">
        <v>287</v>
      </c>
      <c r="D3122" t="s">
        <v>2954</v>
      </c>
      <c r="E3122" t="s">
        <v>13</v>
      </c>
      <c r="F3122">
        <v>51</v>
      </c>
      <c r="G3122" t="str">
        <f t="shared" si="48"/>
        <v>Young Adults</v>
      </c>
      <c r="H3122">
        <v>5</v>
      </c>
      <c r="I3122" t="s">
        <v>2951</v>
      </c>
      <c r="J3122" s="3">
        <v>143139.87</v>
      </c>
      <c r="K3122" s="3" t="str">
        <f>IF(Table1[[#This Row],[Balance]]&lt;=83000,"Low Balance",IF(Table1[[#This Row],[Balance]]&lt;=166000,"Medium Balance",IF(Table1[[#This Row],[Balance]]&lt;=260000,"High Balance","Invalid")))</f>
        <v>Medium Balance</v>
      </c>
      <c r="L3122">
        <v>1</v>
      </c>
      <c r="M3122">
        <v>0</v>
      </c>
      <c r="N3122">
        <v>0</v>
      </c>
      <c r="O3122" s="3">
        <v>47795.43</v>
      </c>
      <c r="P3122">
        <v>1</v>
      </c>
    </row>
    <row r="3123" spans="1:16" x14ac:dyDescent="0.3">
      <c r="A3123">
        <v>3121</v>
      </c>
      <c r="B3123">
        <v>15694879</v>
      </c>
      <c r="C3123" t="s">
        <v>1570</v>
      </c>
      <c r="D3123" t="s">
        <v>2955</v>
      </c>
      <c r="E3123" t="s">
        <v>13</v>
      </c>
      <c r="F3123">
        <v>23</v>
      </c>
      <c r="G3123" t="str">
        <f t="shared" si="48"/>
        <v>Young Adults</v>
      </c>
      <c r="H3123">
        <v>7</v>
      </c>
      <c r="I3123" t="s">
        <v>2950</v>
      </c>
      <c r="J3123" s="3">
        <v>0</v>
      </c>
      <c r="K3123" s="3" t="str">
        <f>IF(Table1[[#This Row],[Balance]]&lt;=83000,"Low Balance",IF(Table1[[#This Row],[Balance]]&lt;=166000,"Medium Balance",IF(Table1[[#This Row],[Balance]]&lt;=260000,"High Balance","Invalid")))</f>
        <v>Low Balance</v>
      </c>
      <c r="L3123">
        <v>2</v>
      </c>
      <c r="M3123">
        <v>1</v>
      </c>
      <c r="N3123">
        <v>0</v>
      </c>
      <c r="O3123" s="3">
        <v>196789.9</v>
      </c>
      <c r="P3123">
        <v>0</v>
      </c>
    </row>
    <row r="3124" spans="1:16" x14ac:dyDescent="0.3">
      <c r="A3124">
        <v>3122</v>
      </c>
      <c r="B3124">
        <v>15593715</v>
      </c>
      <c r="C3124" t="s">
        <v>1208</v>
      </c>
      <c r="D3124" t="s">
        <v>2956</v>
      </c>
      <c r="E3124" t="s">
        <v>19</v>
      </c>
      <c r="F3124">
        <v>27</v>
      </c>
      <c r="G3124" t="str">
        <f t="shared" si="48"/>
        <v>Young Adults</v>
      </c>
      <c r="H3124">
        <v>3</v>
      </c>
      <c r="I3124" t="s">
        <v>2951</v>
      </c>
      <c r="J3124" s="3">
        <v>107027.52</v>
      </c>
      <c r="K3124" s="3" t="str">
        <f>IF(Table1[[#This Row],[Balance]]&lt;=83000,"Low Balance",IF(Table1[[#This Row],[Balance]]&lt;=166000,"Medium Balance",IF(Table1[[#This Row],[Balance]]&lt;=260000,"High Balance","Invalid")))</f>
        <v>Medium Balance</v>
      </c>
      <c r="L3124">
        <v>1</v>
      </c>
      <c r="M3124">
        <v>1</v>
      </c>
      <c r="N3124">
        <v>0</v>
      </c>
      <c r="O3124" s="3">
        <v>173425.68</v>
      </c>
      <c r="P3124">
        <v>0</v>
      </c>
    </row>
    <row r="3125" spans="1:16" x14ac:dyDescent="0.3">
      <c r="A3125">
        <v>3123</v>
      </c>
      <c r="B3125">
        <v>15575002</v>
      </c>
      <c r="C3125" t="s">
        <v>1080</v>
      </c>
      <c r="D3125" t="s">
        <v>2953</v>
      </c>
      <c r="E3125" t="s">
        <v>19</v>
      </c>
      <c r="F3125">
        <v>29</v>
      </c>
      <c r="G3125" t="str">
        <f t="shared" si="48"/>
        <v>Young Adults</v>
      </c>
      <c r="H3125">
        <v>4</v>
      </c>
      <c r="I3125" t="s">
        <v>2951</v>
      </c>
      <c r="J3125" s="3">
        <v>140720.93</v>
      </c>
      <c r="K3125" s="3" t="str">
        <f>IF(Table1[[#This Row],[Balance]]&lt;=83000,"Low Balance",IF(Table1[[#This Row],[Balance]]&lt;=166000,"Medium Balance",IF(Table1[[#This Row],[Balance]]&lt;=260000,"High Balance","Invalid")))</f>
        <v>Medium Balance</v>
      </c>
      <c r="L3125">
        <v>1</v>
      </c>
      <c r="M3125">
        <v>1</v>
      </c>
      <c r="N3125">
        <v>0</v>
      </c>
      <c r="O3125" s="3">
        <v>36221.18</v>
      </c>
      <c r="P3125">
        <v>0</v>
      </c>
    </row>
    <row r="3126" spans="1:16" x14ac:dyDescent="0.3">
      <c r="A3126">
        <v>3124</v>
      </c>
      <c r="B3126">
        <v>15622171</v>
      </c>
      <c r="C3126" t="s">
        <v>1571</v>
      </c>
      <c r="D3126" t="s">
        <v>2954</v>
      </c>
      <c r="E3126" t="s">
        <v>19</v>
      </c>
      <c r="F3126">
        <v>30</v>
      </c>
      <c r="G3126" t="str">
        <f t="shared" si="48"/>
        <v>Young Adults</v>
      </c>
      <c r="H3126">
        <v>8</v>
      </c>
      <c r="I3126" t="s">
        <v>2950</v>
      </c>
      <c r="J3126" s="3">
        <v>80964.570000000007</v>
      </c>
      <c r="K3126" s="3" t="str">
        <f>IF(Table1[[#This Row],[Balance]]&lt;=83000,"Low Balance",IF(Table1[[#This Row],[Balance]]&lt;=166000,"Medium Balance",IF(Table1[[#This Row],[Balance]]&lt;=260000,"High Balance","Invalid")))</f>
        <v>Low Balance</v>
      </c>
      <c r="L3126">
        <v>2</v>
      </c>
      <c r="M3126">
        <v>1</v>
      </c>
      <c r="N3126">
        <v>0</v>
      </c>
      <c r="O3126" s="3">
        <v>174738.2</v>
      </c>
      <c r="P3126">
        <v>0</v>
      </c>
    </row>
    <row r="3127" spans="1:16" x14ac:dyDescent="0.3">
      <c r="A3127">
        <v>3125</v>
      </c>
      <c r="B3127">
        <v>15795224</v>
      </c>
      <c r="C3127" t="s">
        <v>129</v>
      </c>
      <c r="D3127" t="s">
        <v>2955</v>
      </c>
      <c r="E3127" t="s">
        <v>19</v>
      </c>
      <c r="F3127">
        <v>39</v>
      </c>
      <c r="G3127" t="str">
        <f t="shared" si="48"/>
        <v>Young Adults</v>
      </c>
      <c r="H3127">
        <v>6</v>
      </c>
      <c r="I3127" t="s">
        <v>2950</v>
      </c>
      <c r="J3127" s="3">
        <v>178585.46</v>
      </c>
      <c r="K3127" s="3" t="str">
        <f>IF(Table1[[#This Row],[Balance]]&lt;=83000,"Low Balance",IF(Table1[[#This Row],[Balance]]&lt;=166000,"Medium Balance",IF(Table1[[#This Row],[Balance]]&lt;=260000,"High Balance","Invalid")))</f>
        <v>High Balance</v>
      </c>
      <c r="L3127">
        <v>1</v>
      </c>
      <c r="M3127">
        <v>1</v>
      </c>
      <c r="N3127">
        <v>0</v>
      </c>
      <c r="O3127" s="3">
        <v>67131.3</v>
      </c>
      <c r="P3127">
        <v>1</v>
      </c>
    </row>
    <row r="3128" spans="1:16" x14ac:dyDescent="0.3">
      <c r="A3128">
        <v>3126</v>
      </c>
      <c r="B3128">
        <v>15685346</v>
      </c>
      <c r="C3128" t="s">
        <v>18</v>
      </c>
      <c r="D3128" t="s">
        <v>2954</v>
      </c>
      <c r="E3128" t="s">
        <v>13</v>
      </c>
      <c r="F3128">
        <v>26</v>
      </c>
      <c r="G3128" t="str">
        <f t="shared" si="48"/>
        <v>Young Adults</v>
      </c>
      <c r="H3128">
        <v>4</v>
      </c>
      <c r="I3128" t="s">
        <v>2951</v>
      </c>
      <c r="J3128" s="3">
        <v>135889.13</v>
      </c>
      <c r="K3128" s="3" t="str">
        <f>IF(Table1[[#This Row],[Balance]]&lt;=83000,"Low Balance",IF(Table1[[#This Row],[Balance]]&lt;=166000,"Medium Balance",IF(Table1[[#This Row],[Balance]]&lt;=260000,"High Balance","Invalid")))</f>
        <v>Medium Balance</v>
      </c>
      <c r="L3128">
        <v>1</v>
      </c>
      <c r="M3128">
        <v>1</v>
      </c>
      <c r="N3128">
        <v>1</v>
      </c>
      <c r="O3128" s="3">
        <v>165692.03</v>
      </c>
      <c r="P3128">
        <v>0</v>
      </c>
    </row>
    <row r="3129" spans="1:16" x14ac:dyDescent="0.3">
      <c r="A3129">
        <v>3127</v>
      </c>
      <c r="B3129">
        <v>15691808</v>
      </c>
      <c r="C3129" t="s">
        <v>438</v>
      </c>
      <c r="D3129" t="s">
        <v>2946</v>
      </c>
      <c r="E3129" t="s">
        <v>19</v>
      </c>
      <c r="F3129">
        <v>43</v>
      </c>
      <c r="G3129" t="str">
        <f t="shared" si="48"/>
        <v>Young Adults</v>
      </c>
      <c r="H3129">
        <v>7</v>
      </c>
      <c r="I3129" t="s">
        <v>2950</v>
      </c>
      <c r="J3129" s="3">
        <v>134919.85</v>
      </c>
      <c r="K3129" s="3" t="str">
        <f>IF(Table1[[#This Row],[Balance]]&lt;=83000,"Low Balance",IF(Table1[[#This Row],[Balance]]&lt;=166000,"Medium Balance",IF(Table1[[#This Row],[Balance]]&lt;=260000,"High Balance","Invalid")))</f>
        <v>Medium Balance</v>
      </c>
      <c r="L3129">
        <v>1</v>
      </c>
      <c r="M3129">
        <v>1</v>
      </c>
      <c r="N3129">
        <v>0</v>
      </c>
      <c r="O3129" s="3">
        <v>194691.95</v>
      </c>
      <c r="P3129">
        <v>0</v>
      </c>
    </row>
    <row r="3130" spans="1:16" x14ac:dyDescent="0.3">
      <c r="A3130">
        <v>3128</v>
      </c>
      <c r="B3130">
        <v>15721007</v>
      </c>
      <c r="C3130" t="s">
        <v>1572</v>
      </c>
      <c r="D3130" t="s">
        <v>2953</v>
      </c>
      <c r="E3130" t="s">
        <v>19</v>
      </c>
      <c r="F3130">
        <v>33</v>
      </c>
      <c r="G3130" t="str">
        <f t="shared" si="48"/>
        <v>Young Adults</v>
      </c>
      <c r="H3130">
        <v>8</v>
      </c>
      <c r="I3130" t="s">
        <v>2950</v>
      </c>
      <c r="J3130" s="3">
        <v>115130.34</v>
      </c>
      <c r="K3130" s="3" t="str">
        <f>IF(Table1[[#This Row],[Balance]]&lt;=83000,"Low Balance",IF(Table1[[#This Row],[Balance]]&lt;=166000,"Medium Balance",IF(Table1[[#This Row],[Balance]]&lt;=260000,"High Balance","Invalid")))</f>
        <v>Medium Balance</v>
      </c>
      <c r="L3130">
        <v>1</v>
      </c>
      <c r="M3130">
        <v>0</v>
      </c>
      <c r="N3130">
        <v>0</v>
      </c>
      <c r="O3130" s="3">
        <v>129525.5</v>
      </c>
      <c r="P3130">
        <v>1</v>
      </c>
    </row>
    <row r="3131" spans="1:16" x14ac:dyDescent="0.3">
      <c r="A3131">
        <v>3129</v>
      </c>
      <c r="B3131">
        <v>15794253</v>
      </c>
      <c r="C3131" t="s">
        <v>1573</v>
      </c>
      <c r="D3131" t="s">
        <v>2946</v>
      </c>
      <c r="E3131" t="s">
        <v>13</v>
      </c>
      <c r="F3131">
        <v>34</v>
      </c>
      <c r="G3131" t="str">
        <f t="shared" si="48"/>
        <v>Young Adults</v>
      </c>
      <c r="H3131">
        <v>6</v>
      </c>
      <c r="I3131" t="s">
        <v>2950</v>
      </c>
      <c r="J3131" s="3">
        <v>138190.13</v>
      </c>
      <c r="K3131" s="3" t="str">
        <f>IF(Table1[[#This Row],[Balance]]&lt;=83000,"Low Balance",IF(Table1[[#This Row],[Balance]]&lt;=166000,"Medium Balance",IF(Table1[[#This Row],[Balance]]&lt;=260000,"High Balance","Invalid")))</f>
        <v>Medium Balance</v>
      </c>
      <c r="L3131">
        <v>2</v>
      </c>
      <c r="M3131">
        <v>0</v>
      </c>
      <c r="N3131">
        <v>1</v>
      </c>
      <c r="O3131" s="3">
        <v>146511.20000000001</v>
      </c>
      <c r="P3131">
        <v>0</v>
      </c>
    </row>
    <row r="3132" spans="1:16" x14ac:dyDescent="0.3">
      <c r="A3132">
        <v>3130</v>
      </c>
      <c r="B3132">
        <v>15694453</v>
      </c>
      <c r="C3132" t="s">
        <v>574</v>
      </c>
      <c r="D3132" t="s">
        <v>2946</v>
      </c>
      <c r="E3132" t="s">
        <v>19</v>
      </c>
      <c r="F3132">
        <v>37</v>
      </c>
      <c r="G3132" t="str">
        <f t="shared" si="48"/>
        <v>Middle-Aged</v>
      </c>
      <c r="H3132">
        <v>9</v>
      </c>
      <c r="I3132" t="s">
        <v>2950</v>
      </c>
      <c r="J3132" s="3">
        <v>131519.49</v>
      </c>
      <c r="K3132" s="3" t="str">
        <f>IF(Table1[[#This Row],[Balance]]&lt;=83000,"Low Balance",IF(Table1[[#This Row],[Balance]]&lt;=166000,"Medium Balance",IF(Table1[[#This Row],[Balance]]&lt;=260000,"High Balance","Invalid")))</f>
        <v>Medium Balance</v>
      </c>
      <c r="L3132">
        <v>2</v>
      </c>
      <c r="M3132">
        <v>1</v>
      </c>
      <c r="N3132">
        <v>1</v>
      </c>
      <c r="O3132" s="3">
        <v>51752.18</v>
      </c>
      <c r="P3132">
        <v>0</v>
      </c>
    </row>
    <row r="3133" spans="1:16" x14ac:dyDescent="0.3">
      <c r="A3133">
        <v>3131</v>
      </c>
      <c r="B3133">
        <v>15813113</v>
      </c>
      <c r="C3133" t="s">
        <v>186</v>
      </c>
      <c r="D3133" t="s">
        <v>2946</v>
      </c>
      <c r="E3133" t="s">
        <v>13</v>
      </c>
      <c r="F3133">
        <v>56</v>
      </c>
      <c r="G3133" t="str">
        <f t="shared" si="48"/>
        <v>Young Adults</v>
      </c>
      <c r="H3133">
        <v>5</v>
      </c>
      <c r="I3133" t="s">
        <v>2951</v>
      </c>
      <c r="J3133" s="3">
        <v>0</v>
      </c>
      <c r="K3133" s="3" t="str">
        <f>IF(Table1[[#This Row],[Balance]]&lt;=83000,"Low Balance",IF(Table1[[#This Row],[Balance]]&lt;=166000,"Medium Balance",IF(Table1[[#This Row],[Balance]]&lt;=260000,"High Balance","Invalid")))</f>
        <v>Low Balance</v>
      </c>
      <c r="L3133">
        <v>1</v>
      </c>
      <c r="M3133">
        <v>1</v>
      </c>
      <c r="N3133">
        <v>0</v>
      </c>
      <c r="O3133" s="3">
        <v>35418.69</v>
      </c>
      <c r="P3133">
        <v>1</v>
      </c>
    </row>
    <row r="3134" spans="1:16" x14ac:dyDescent="0.3">
      <c r="A3134">
        <v>3132</v>
      </c>
      <c r="B3134">
        <v>15614187</v>
      </c>
      <c r="C3134" t="s">
        <v>1574</v>
      </c>
      <c r="D3134" t="s">
        <v>2953</v>
      </c>
      <c r="E3134" t="s">
        <v>13</v>
      </c>
      <c r="F3134">
        <v>39</v>
      </c>
      <c r="G3134" t="str">
        <f t="shared" si="48"/>
        <v>Young Adults</v>
      </c>
      <c r="H3134">
        <v>3</v>
      </c>
      <c r="I3134" t="s">
        <v>2951</v>
      </c>
      <c r="J3134" s="3">
        <v>126935.98</v>
      </c>
      <c r="K3134" s="3" t="str">
        <f>IF(Table1[[#This Row],[Balance]]&lt;=83000,"Low Balance",IF(Table1[[#This Row],[Balance]]&lt;=166000,"Medium Balance",IF(Table1[[#This Row],[Balance]]&lt;=260000,"High Balance","Invalid")))</f>
        <v>Medium Balance</v>
      </c>
      <c r="L3134">
        <v>2</v>
      </c>
      <c r="M3134">
        <v>0</v>
      </c>
      <c r="N3134">
        <v>1</v>
      </c>
      <c r="O3134" s="3">
        <v>57995.74</v>
      </c>
      <c r="P3134">
        <v>0</v>
      </c>
    </row>
    <row r="3135" spans="1:16" x14ac:dyDescent="0.3">
      <c r="A3135">
        <v>3133</v>
      </c>
      <c r="B3135">
        <v>15619407</v>
      </c>
      <c r="C3135" t="s">
        <v>1575</v>
      </c>
      <c r="D3135" t="s">
        <v>2953</v>
      </c>
      <c r="E3135" t="s">
        <v>19</v>
      </c>
      <c r="F3135">
        <v>39</v>
      </c>
      <c r="G3135" t="str">
        <f t="shared" si="48"/>
        <v>Young Adults</v>
      </c>
      <c r="H3135">
        <v>4</v>
      </c>
      <c r="I3135" t="s">
        <v>2951</v>
      </c>
      <c r="J3135" s="3">
        <v>133707.09</v>
      </c>
      <c r="K3135" s="3" t="str">
        <f>IF(Table1[[#This Row],[Balance]]&lt;=83000,"Low Balance",IF(Table1[[#This Row],[Balance]]&lt;=166000,"Medium Balance",IF(Table1[[#This Row],[Balance]]&lt;=260000,"High Balance","Invalid")))</f>
        <v>Medium Balance</v>
      </c>
      <c r="L3135">
        <v>1</v>
      </c>
      <c r="M3135">
        <v>1</v>
      </c>
      <c r="N3135">
        <v>1</v>
      </c>
      <c r="O3135" s="3">
        <v>108152.75</v>
      </c>
      <c r="P3135">
        <v>0</v>
      </c>
    </row>
    <row r="3136" spans="1:16" x14ac:dyDescent="0.3">
      <c r="A3136">
        <v>3134</v>
      </c>
      <c r="B3136">
        <v>15646227</v>
      </c>
      <c r="C3136" t="s">
        <v>1576</v>
      </c>
      <c r="D3136" t="s">
        <v>2953</v>
      </c>
      <c r="E3136" t="s">
        <v>13</v>
      </c>
      <c r="F3136">
        <v>27</v>
      </c>
      <c r="G3136" t="str">
        <f t="shared" si="48"/>
        <v>Young Adults</v>
      </c>
      <c r="H3136">
        <v>1</v>
      </c>
      <c r="I3136" t="s">
        <v>2949</v>
      </c>
      <c r="J3136" s="3">
        <v>97893.2</v>
      </c>
      <c r="K3136" s="3" t="str">
        <f>IF(Table1[[#This Row],[Balance]]&lt;=83000,"Low Balance",IF(Table1[[#This Row],[Balance]]&lt;=166000,"Medium Balance",IF(Table1[[#This Row],[Balance]]&lt;=260000,"High Balance","Invalid")))</f>
        <v>Medium Balance</v>
      </c>
      <c r="L3136">
        <v>1</v>
      </c>
      <c r="M3136">
        <v>1</v>
      </c>
      <c r="N3136">
        <v>0</v>
      </c>
      <c r="O3136" s="3">
        <v>166144.98000000001</v>
      </c>
      <c r="P3136">
        <v>0</v>
      </c>
    </row>
    <row r="3137" spans="1:16" x14ac:dyDescent="0.3">
      <c r="A3137">
        <v>3135</v>
      </c>
      <c r="B3137">
        <v>15660541</v>
      </c>
      <c r="C3137" t="s">
        <v>154</v>
      </c>
      <c r="D3137" t="s">
        <v>2954</v>
      </c>
      <c r="E3137" t="s">
        <v>19</v>
      </c>
      <c r="F3137">
        <v>34</v>
      </c>
      <c r="G3137" t="str">
        <f t="shared" si="48"/>
        <v>Young Adults</v>
      </c>
      <c r="H3137">
        <v>5</v>
      </c>
      <c r="I3137" t="s">
        <v>2951</v>
      </c>
      <c r="J3137" s="3">
        <v>127900.03</v>
      </c>
      <c r="K3137" s="3" t="str">
        <f>IF(Table1[[#This Row],[Balance]]&lt;=83000,"Low Balance",IF(Table1[[#This Row],[Balance]]&lt;=166000,"Medium Balance",IF(Table1[[#This Row],[Balance]]&lt;=260000,"High Balance","Invalid")))</f>
        <v>Medium Balance</v>
      </c>
      <c r="L3137">
        <v>1</v>
      </c>
      <c r="M3137">
        <v>1</v>
      </c>
      <c r="N3137">
        <v>0</v>
      </c>
      <c r="O3137" s="3">
        <v>101737.8</v>
      </c>
      <c r="P3137">
        <v>0</v>
      </c>
    </row>
    <row r="3138" spans="1:16" x14ac:dyDescent="0.3">
      <c r="A3138">
        <v>3136</v>
      </c>
      <c r="B3138">
        <v>15753874</v>
      </c>
      <c r="C3138" t="s">
        <v>580</v>
      </c>
      <c r="D3138" t="s">
        <v>2955</v>
      </c>
      <c r="E3138" t="s">
        <v>19</v>
      </c>
      <c r="F3138">
        <v>37</v>
      </c>
      <c r="G3138" t="str">
        <f t="shared" si="48"/>
        <v>Young Adults</v>
      </c>
      <c r="H3138">
        <v>10</v>
      </c>
      <c r="I3138" t="s">
        <v>2950</v>
      </c>
      <c r="J3138" s="3">
        <v>143835.47</v>
      </c>
      <c r="K3138" s="3" t="str">
        <f>IF(Table1[[#This Row],[Balance]]&lt;=83000,"Low Balance",IF(Table1[[#This Row],[Balance]]&lt;=166000,"Medium Balance",IF(Table1[[#This Row],[Balance]]&lt;=260000,"High Balance","Invalid")))</f>
        <v>Medium Balance</v>
      </c>
      <c r="L3138">
        <v>1</v>
      </c>
      <c r="M3138">
        <v>0</v>
      </c>
      <c r="N3138">
        <v>1</v>
      </c>
      <c r="O3138" s="3">
        <v>33326.71</v>
      </c>
      <c r="P3138">
        <v>0</v>
      </c>
    </row>
    <row r="3139" spans="1:16" x14ac:dyDescent="0.3">
      <c r="A3139">
        <v>3137</v>
      </c>
      <c r="B3139">
        <v>15617877</v>
      </c>
      <c r="C3139" t="s">
        <v>1577</v>
      </c>
      <c r="D3139" t="s">
        <v>2953</v>
      </c>
      <c r="E3139" t="s">
        <v>19</v>
      </c>
      <c r="F3139">
        <v>44</v>
      </c>
      <c r="G3139" t="str">
        <f t="shared" ref="G3139:G3202" si="49">IF(F3140&lt;=44,"Young Adults",IF(F3140&lt;=69,"Middle-Aged",IF(F3140&lt;=92,"Seniors","Invalid")))</f>
        <v>Middle-Aged</v>
      </c>
      <c r="H3139">
        <v>0</v>
      </c>
      <c r="I3139" t="s">
        <v>2949</v>
      </c>
      <c r="J3139" s="3">
        <v>0</v>
      </c>
      <c r="K3139" s="3" t="str">
        <f>IF(Table1[[#This Row],[Balance]]&lt;=83000,"Low Balance",IF(Table1[[#This Row],[Balance]]&lt;=166000,"Medium Balance",IF(Table1[[#This Row],[Balance]]&lt;=260000,"High Balance","Invalid")))</f>
        <v>Low Balance</v>
      </c>
      <c r="L3139">
        <v>2</v>
      </c>
      <c r="M3139">
        <v>1</v>
      </c>
      <c r="N3139">
        <v>1</v>
      </c>
      <c r="O3139" s="3">
        <v>81140.09</v>
      </c>
      <c r="P3139">
        <v>0</v>
      </c>
    </row>
    <row r="3140" spans="1:16" x14ac:dyDescent="0.3">
      <c r="A3140">
        <v>3138</v>
      </c>
      <c r="B3140">
        <v>15772073</v>
      </c>
      <c r="C3140" t="s">
        <v>1578</v>
      </c>
      <c r="D3140" t="s">
        <v>2946</v>
      </c>
      <c r="E3140" t="s">
        <v>19</v>
      </c>
      <c r="F3140">
        <v>48</v>
      </c>
      <c r="G3140" t="str">
        <f t="shared" si="49"/>
        <v>Middle-Aged</v>
      </c>
      <c r="H3140">
        <v>10</v>
      </c>
      <c r="I3140" t="s">
        <v>2950</v>
      </c>
      <c r="J3140" s="3">
        <v>0</v>
      </c>
      <c r="K3140" s="3" t="str">
        <f>IF(Table1[[#This Row],[Balance]]&lt;=83000,"Low Balance",IF(Table1[[#This Row],[Balance]]&lt;=166000,"Medium Balance",IF(Table1[[#This Row],[Balance]]&lt;=260000,"High Balance","Invalid")))</f>
        <v>Low Balance</v>
      </c>
      <c r="L3140">
        <v>1</v>
      </c>
      <c r="M3140">
        <v>1</v>
      </c>
      <c r="N3140">
        <v>0</v>
      </c>
      <c r="O3140" s="3">
        <v>140173.17000000001</v>
      </c>
      <c r="P3140">
        <v>1</v>
      </c>
    </row>
    <row r="3141" spans="1:16" x14ac:dyDescent="0.3">
      <c r="A3141">
        <v>3139</v>
      </c>
      <c r="B3141">
        <v>15701537</v>
      </c>
      <c r="C3141" t="s">
        <v>1579</v>
      </c>
      <c r="D3141" t="s">
        <v>2953</v>
      </c>
      <c r="E3141" t="s">
        <v>19</v>
      </c>
      <c r="F3141">
        <v>60</v>
      </c>
      <c r="G3141" t="str">
        <f t="shared" si="49"/>
        <v>Young Adults</v>
      </c>
      <c r="H3141">
        <v>2</v>
      </c>
      <c r="I3141" t="s">
        <v>2949</v>
      </c>
      <c r="J3141" s="3">
        <v>0</v>
      </c>
      <c r="K3141" s="3" t="str">
        <f>IF(Table1[[#This Row],[Balance]]&lt;=83000,"Low Balance",IF(Table1[[#This Row],[Balance]]&lt;=166000,"Medium Balance",IF(Table1[[#This Row],[Balance]]&lt;=260000,"High Balance","Invalid")))</f>
        <v>Low Balance</v>
      </c>
      <c r="L3141">
        <v>1</v>
      </c>
      <c r="M3141">
        <v>1</v>
      </c>
      <c r="N3141">
        <v>1</v>
      </c>
      <c r="O3141" s="3">
        <v>166513.49</v>
      </c>
      <c r="P3141">
        <v>1</v>
      </c>
    </row>
    <row r="3142" spans="1:16" x14ac:dyDescent="0.3">
      <c r="A3142">
        <v>3140</v>
      </c>
      <c r="B3142">
        <v>15736228</v>
      </c>
      <c r="C3142" t="s">
        <v>529</v>
      </c>
      <c r="D3142" t="s">
        <v>2946</v>
      </c>
      <c r="E3142" t="s">
        <v>13</v>
      </c>
      <c r="F3142">
        <v>40</v>
      </c>
      <c r="G3142" t="str">
        <f t="shared" si="49"/>
        <v>Young Adults</v>
      </c>
      <c r="H3142">
        <v>3</v>
      </c>
      <c r="I3142" t="s">
        <v>2951</v>
      </c>
      <c r="J3142" s="3">
        <v>129596.77</v>
      </c>
      <c r="K3142" s="3" t="str">
        <f>IF(Table1[[#This Row],[Balance]]&lt;=83000,"Low Balance",IF(Table1[[#This Row],[Balance]]&lt;=166000,"Medium Balance",IF(Table1[[#This Row],[Balance]]&lt;=260000,"High Balance","Invalid")))</f>
        <v>Medium Balance</v>
      </c>
      <c r="L3142">
        <v>1</v>
      </c>
      <c r="M3142">
        <v>1</v>
      </c>
      <c r="N3142">
        <v>1</v>
      </c>
      <c r="O3142" s="3">
        <v>103232.6</v>
      </c>
      <c r="P3142">
        <v>0</v>
      </c>
    </row>
    <row r="3143" spans="1:16" x14ac:dyDescent="0.3">
      <c r="A3143">
        <v>3141</v>
      </c>
      <c r="B3143">
        <v>15780572</v>
      </c>
      <c r="C3143" t="s">
        <v>1580</v>
      </c>
      <c r="D3143" t="s">
        <v>2953</v>
      </c>
      <c r="E3143" t="s">
        <v>19</v>
      </c>
      <c r="F3143">
        <v>30</v>
      </c>
      <c r="G3143" t="str">
        <f t="shared" si="49"/>
        <v>Young Adults</v>
      </c>
      <c r="H3143">
        <v>4</v>
      </c>
      <c r="I3143" t="s">
        <v>2951</v>
      </c>
      <c r="J3143" s="3">
        <v>0</v>
      </c>
      <c r="K3143" s="3" t="str">
        <f>IF(Table1[[#This Row],[Balance]]&lt;=83000,"Low Balance",IF(Table1[[#This Row],[Balance]]&lt;=166000,"Medium Balance",IF(Table1[[#This Row],[Balance]]&lt;=260000,"High Balance","Invalid")))</f>
        <v>Low Balance</v>
      </c>
      <c r="L3143">
        <v>2</v>
      </c>
      <c r="M3143">
        <v>1</v>
      </c>
      <c r="N3143">
        <v>0</v>
      </c>
      <c r="O3143" s="3">
        <v>120736.04</v>
      </c>
      <c r="P3143">
        <v>0</v>
      </c>
    </row>
    <row r="3144" spans="1:16" x14ac:dyDescent="0.3">
      <c r="A3144">
        <v>3142</v>
      </c>
      <c r="B3144">
        <v>15769596</v>
      </c>
      <c r="C3144" t="s">
        <v>38</v>
      </c>
      <c r="D3144" t="s">
        <v>2954</v>
      </c>
      <c r="E3144" t="s">
        <v>13</v>
      </c>
      <c r="F3144">
        <v>24</v>
      </c>
      <c r="G3144" t="str">
        <f t="shared" si="49"/>
        <v>Seniors</v>
      </c>
      <c r="H3144">
        <v>2</v>
      </c>
      <c r="I3144" t="s">
        <v>2949</v>
      </c>
      <c r="J3144" s="3">
        <v>110407.44</v>
      </c>
      <c r="K3144" s="3" t="str">
        <f>IF(Table1[[#This Row],[Balance]]&lt;=83000,"Low Balance",IF(Table1[[#This Row],[Balance]]&lt;=166000,"Medium Balance",IF(Table1[[#This Row],[Balance]]&lt;=260000,"High Balance","Invalid")))</f>
        <v>Medium Balance</v>
      </c>
      <c r="L3144">
        <v>2</v>
      </c>
      <c r="M3144">
        <v>0</v>
      </c>
      <c r="N3144">
        <v>0</v>
      </c>
      <c r="O3144" s="3">
        <v>15832.43</v>
      </c>
      <c r="P3144">
        <v>1</v>
      </c>
    </row>
    <row r="3145" spans="1:16" x14ac:dyDescent="0.3">
      <c r="A3145">
        <v>3143</v>
      </c>
      <c r="B3145">
        <v>15586996</v>
      </c>
      <c r="C3145" t="s">
        <v>44</v>
      </c>
      <c r="D3145" t="s">
        <v>2954</v>
      </c>
      <c r="E3145" t="s">
        <v>13</v>
      </c>
      <c r="F3145">
        <v>76</v>
      </c>
      <c r="G3145" t="str">
        <f t="shared" si="49"/>
        <v>Young Adults</v>
      </c>
      <c r="H3145">
        <v>7</v>
      </c>
      <c r="I3145" t="s">
        <v>2950</v>
      </c>
      <c r="J3145" s="3">
        <v>0</v>
      </c>
      <c r="K3145" s="3" t="str">
        <f>IF(Table1[[#This Row],[Balance]]&lt;=83000,"Low Balance",IF(Table1[[#This Row],[Balance]]&lt;=166000,"Medium Balance",IF(Table1[[#This Row],[Balance]]&lt;=260000,"High Balance","Invalid")))</f>
        <v>Low Balance</v>
      </c>
      <c r="L3145">
        <v>2</v>
      </c>
      <c r="M3145">
        <v>0</v>
      </c>
      <c r="N3145">
        <v>1</v>
      </c>
      <c r="O3145" s="3">
        <v>188772.45</v>
      </c>
      <c r="P3145">
        <v>0</v>
      </c>
    </row>
    <row r="3146" spans="1:16" x14ac:dyDescent="0.3">
      <c r="A3146">
        <v>3144</v>
      </c>
      <c r="B3146">
        <v>15722061</v>
      </c>
      <c r="C3146" t="s">
        <v>269</v>
      </c>
      <c r="D3146" t="s">
        <v>2954</v>
      </c>
      <c r="E3146" t="s">
        <v>13</v>
      </c>
      <c r="F3146">
        <v>41</v>
      </c>
      <c r="G3146" t="str">
        <f t="shared" si="49"/>
        <v>Middle-Aged</v>
      </c>
      <c r="H3146">
        <v>8</v>
      </c>
      <c r="I3146" t="s">
        <v>2950</v>
      </c>
      <c r="J3146" s="3">
        <v>142015.76</v>
      </c>
      <c r="K3146" s="3" t="str">
        <f>IF(Table1[[#This Row],[Balance]]&lt;=83000,"Low Balance",IF(Table1[[#This Row],[Balance]]&lt;=166000,"Medium Balance",IF(Table1[[#This Row],[Balance]]&lt;=260000,"High Balance","Invalid")))</f>
        <v>Medium Balance</v>
      </c>
      <c r="L3146">
        <v>2</v>
      </c>
      <c r="M3146">
        <v>1</v>
      </c>
      <c r="N3146">
        <v>0</v>
      </c>
      <c r="O3146" s="3">
        <v>114323.66</v>
      </c>
      <c r="P3146">
        <v>0</v>
      </c>
    </row>
    <row r="3147" spans="1:16" x14ac:dyDescent="0.3">
      <c r="A3147">
        <v>3145</v>
      </c>
      <c r="B3147">
        <v>15638003</v>
      </c>
      <c r="C3147" t="s">
        <v>1581</v>
      </c>
      <c r="D3147" t="s">
        <v>2946</v>
      </c>
      <c r="E3147" t="s">
        <v>19</v>
      </c>
      <c r="F3147">
        <v>55</v>
      </c>
      <c r="G3147" t="str">
        <f t="shared" si="49"/>
        <v>Middle-Aged</v>
      </c>
      <c r="H3147">
        <v>1</v>
      </c>
      <c r="I3147" t="s">
        <v>2949</v>
      </c>
      <c r="J3147" s="3">
        <v>81370.070000000007</v>
      </c>
      <c r="K3147" s="3" t="str">
        <f>IF(Table1[[#This Row],[Balance]]&lt;=83000,"Low Balance",IF(Table1[[#This Row],[Balance]]&lt;=166000,"Medium Balance",IF(Table1[[#This Row],[Balance]]&lt;=260000,"High Balance","Invalid")))</f>
        <v>Low Balance</v>
      </c>
      <c r="L3147">
        <v>1</v>
      </c>
      <c r="M3147">
        <v>0</v>
      </c>
      <c r="N3147">
        <v>1</v>
      </c>
      <c r="O3147" s="3">
        <v>181534.04</v>
      </c>
      <c r="P3147">
        <v>0</v>
      </c>
    </row>
    <row r="3148" spans="1:16" x14ac:dyDescent="0.3">
      <c r="A3148">
        <v>3146</v>
      </c>
      <c r="B3148">
        <v>15775590</v>
      </c>
      <c r="C3148" t="s">
        <v>801</v>
      </c>
      <c r="D3148" t="s">
        <v>2956</v>
      </c>
      <c r="E3148" t="s">
        <v>13</v>
      </c>
      <c r="F3148">
        <v>48</v>
      </c>
      <c r="G3148" t="str">
        <f t="shared" si="49"/>
        <v>Young Adults</v>
      </c>
      <c r="H3148">
        <v>2</v>
      </c>
      <c r="I3148" t="s">
        <v>2949</v>
      </c>
      <c r="J3148" s="3">
        <v>69329.47</v>
      </c>
      <c r="K3148" s="3" t="str">
        <f>IF(Table1[[#This Row],[Balance]]&lt;=83000,"Low Balance",IF(Table1[[#This Row],[Balance]]&lt;=166000,"Medium Balance",IF(Table1[[#This Row],[Balance]]&lt;=260000,"High Balance","Invalid")))</f>
        <v>Low Balance</v>
      </c>
      <c r="L3148">
        <v>1</v>
      </c>
      <c r="M3148">
        <v>0</v>
      </c>
      <c r="N3148">
        <v>0</v>
      </c>
      <c r="O3148" s="3">
        <v>102640.52</v>
      </c>
      <c r="P3148">
        <v>1</v>
      </c>
    </row>
    <row r="3149" spans="1:16" x14ac:dyDescent="0.3">
      <c r="A3149">
        <v>3147</v>
      </c>
      <c r="B3149">
        <v>15730688</v>
      </c>
      <c r="C3149" t="s">
        <v>1582</v>
      </c>
      <c r="D3149" t="s">
        <v>2946</v>
      </c>
      <c r="E3149" t="s">
        <v>13</v>
      </c>
      <c r="F3149">
        <v>28</v>
      </c>
      <c r="G3149" t="str">
        <f t="shared" si="49"/>
        <v>Young Adults</v>
      </c>
      <c r="H3149">
        <v>8</v>
      </c>
      <c r="I3149" t="s">
        <v>2950</v>
      </c>
      <c r="J3149" s="3">
        <v>116755.5</v>
      </c>
      <c r="K3149" s="3" t="str">
        <f>IF(Table1[[#This Row],[Balance]]&lt;=83000,"Low Balance",IF(Table1[[#This Row],[Balance]]&lt;=166000,"Medium Balance",IF(Table1[[#This Row],[Balance]]&lt;=260000,"High Balance","Invalid")))</f>
        <v>Medium Balance</v>
      </c>
      <c r="L3149">
        <v>2</v>
      </c>
      <c r="M3149">
        <v>1</v>
      </c>
      <c r="N3149">
        <v>1</v>
      </c>
      <c r="O3149" s="3">
        <v>158585.17000000001</v>
      </c>
      <c r="P3149">
        <v>1</v>
      </c>
    </row>
    <row r="3150" spans="1:16" x14ac:dyDescent="0.3">
      <c r="A3150">
        <v>3148</v>
      </c>
      <c r="B3150">
        <v>15753102</v>
      </c>
      <c r="C3150" t="s">
        <v>1074</v>
      </c>
      <c r="D3150" t="s">
        <v>2953</v>
      </c>
      <c r="E3150" t="s">
        <v>19</v>
      </c>
      <c r="F3150">
        <v>44</v>
      </c>
      <c r="G3150" t="str">
        <f t="shared" si="49"/>
        <v>Young Adults</v>
      </c>
      <c r="H3150">
        <v>6</v>
      </c>
      <c r="I3150" t="s">
        <v>2950</v>
      </c>
      <c r="J3150" s="3">
        <v>83870.33</v>
      </c>
      <c r="K3150" s="3" t="str">
        <f>IF(Table1[[#This Row],[Balance]]&lt;=83000,"Low Balance",IF(Table1[[#This Row],[Balance]]&lt;=166000,"Medium Balance",IF(Table1[[#This Row],[Balance]]&lt;=260000,"High Balance","Invalid")))</f>
        <v>Medium Balance</v>
      </c>
      <c r="L3150">
        <v>1</v>
      </c>
      <c r="M3150">
        <v>1</v>
      </c>
      <c r="N3150">
        <v>0</v>
      </c>
      <c r="O3150" s="3">
        <v>178722.24</v>
      </c>
      <c r="P3150">
        <v>0</v>
      </c>
    </row>
    <row r="3151" spans="1:16" x14ac:dyDescent="0.3">
      <c r="A3151">
        <v>3149</v>
      </c>
      <c r="B3151">
        <v>15810075</v>
      </c>
      <c r="C3151" t="s">
        <v>1099</v>
      </c>
      <c r="D3151" t="s">
        <v>2956</v>
      </c>
      <c r="E3151" t="s">
        <v>13</v>
      </c>
      <c r="F3151">
        <v>39</v>
      </c>
      <c r="G3151" t="str">
        <f t="shared" si="49"/>
        <v>Young Adults</v>
      </c>
      <c r="H3151">
        <v>6</v>
      </c>
      <c r="I3151" t="s">
        <v>2950</v>
      </c>
      <c r="J3151" s="3">
        <v>130694.89</v>
      </c>
      <c r="K3151" s="3" t="str">
        <f>IF(Table1[[#This Row],[Balance]]&lt;=83000,"Low Balance",IF(Table1[[#This Row],[Balance]]&lt;=166000,"Medium Balance",IF(Table1[[#This Row],[Balance]]&lt;=260000,"High Balance","Invalid")))</f>
        <v>Medium Balance</v>
      </c>
      <c r="L3151">
        <v>2</v>
      </c>
      <c r="M3151">
        <v>1</v>
      </c>
      <c r="N3151">
        <v>1</v>
      </c>
      <c r="O3151" s="3">
        <v>153955.38</v>
      </c>
      <c r="P3151">
        <v>1</v>
      </c>
    </row>
    <row r="3152" spans="1:16" x14ac:dyDescent="0.3">
      <c r="A3152">
        <v>3150</v>
      </c>
      <c r="B3152">
        <v>15723373</v>
      </c>
      <c r="C3152" t="s">
        <v>683</v>
      </c>
      <c r="D3152" t="s">
        <v>2946</v>
      </c>
      <c r="E3152" t="s">
        <v>13</v>
      </c>
      <c r="F3152">
        <v>34</v>
      </c>
      <c r="G3152" t="str">
        <f t="shared" si="49"/>
        <v>Young Adults</v>
      </c>
      <c r="H3152">
        <v>8</v>
      </c>
      <c r="I3152" t="s">
        <v>2950</v>
      </c>
      <c r="J3152" s="3">
        <v>117451.47</v>
      </c>
      <c r="K3152" s="3" t="str">
        <f>IF(Table1[[#This Row],[Balance]]&lt;=83000,"Low Balance",IF(Table1[[#This Row],[Balance]]&lt;=166000,"Medium Balance",IF(Table1[[#This Row],[Balance]]&lt;=260000,"High Balance","Invalid")))</f>
        <v>Medium Balance</v>
      </c>
      <c r="L3152">
        <v>1</v>
      </c>
      <c r="M3152">
        <v>1</v>
      </c>
      <c r="N3152">
        <v>0</v>
      </c>
      <c r="O3152" s="3">
        <v>65374.86</v>
      </c>
      <c r="P3152">
        <v>0</v>
      </c>
    </row>
    <row r="3153" spans="1:16" x14ac:dyDescent="0.3">
      <c r="A3153">
        <v>3151</v>
      </c>
      <c r="B3153">
        <v>15795298</v>
      </c>
      <c r="C3153" t="s">
        <v>1183</v>
      </c>
      <c r="D3153" t="s">
        <v>2946</v>
      </c>
      <c r="E3153" t="s">
        <v>13</v>
      </c>
      <c r="F3153">
        <v>35</v>
      </c>
      <c r="G3153" t="str">
        <f t="shared" si="49"/>
        <v>Young Adults</v>
      </c>
      <c r="H3153">
        <v>9</v>
      </c>
      <c r="I3153" t="s">
        <v>2950</v>
      </c>
      <c r="J3153" s="3">
        <v>206868.78</v>
      </c>
      <c r="K3153" s="3" t="str">
        <f>IF(Table1[[#This Row],[Balance]]&lt;=83000,"Low Balance",IF(Table1[[#This Row],[Balance]]&lt;=166000,"Medium Balance",IF(Table1[[#This Row],[Balance]]&lt;=260000,"High Balance","Invalid")))</f>
        <v>High Balance</v>
      </c>
      <c r="L3153">
        <v>2</v>
      </c>
      <c r="M3153">
        <v>0</v>
      </c>
      <c r="N3153">
        <v>1</v>
      </c>
      <c r="O3153" s="3">
        <v>102986.15</v>
      </c>
      <c r="P3153">
        <v>0</v>
      </c>
    </row>
    <row r="3154" spans="1:16" x14ac:dyDescent="0.3">
      <c r="A3154">
        <v>3152</v>
      </c>
      <c r="B3154">
        <v>15584320</v>
      </c>
      <c r="C3154" t="s">
        <v>288</v>
      </c>
      <c r="D3154" t="s">
        <v>2956</v>
      </c>
      <c r="E3154" t="s">
        <v>13</v>
      </c>
      <c r="F3154">
        <v>39</v>
      </c>
      <c r="G3154" t="str">
        <f t="shared" si="49"/>
        <v>Young Adults</v>
      </c>
      <c r="H3154">
        <v>3</v>
      </c>
      <c r="I3154" t="s">
        <v>2951</v>
      </c>
      <c r="J3154" s="3">
        <v>111695.62</v>
      </c>
      <c r="K3154" s="3" t="str">
        <f>IF(Table1[[#This Row],[Balance]]&lt;=83000,"Low Balance",IF(Table1[[#This Row],[Balance]]&lt;=166000,"Medium Balance",IF(Table1[[#This Row],[Balance]]&lt;=260000,"High Balance","Invalid")))</f>
        <v>Medium Balance</v>
      </c>
      <c r="L3154">
        <v>1</v>
      </c>
      <c r="M3154">
        <v>0</v>
      </c>
      <c r="N3154">
        <v>0</v>
      </c>
      <c r="O3154" s="3">
        <v>136643.84</v>
      </c>
      <c r="P3154">
        <v>0</v>
      </c>
    </row>
    <row r="3155" spans="1:16" x14ac:dyDescent="0.3">
      <c r="A3155">
        <v>3153</v>
      </c>
      <c r="B3155">
        <v>15724161</v>
      </c>
      <c r="C3155" t="s">
        <v>1583</v>
      </c>
      <c r="D3155" t="s">
        <v>2954</v>
      </c>
      <c r="E3155" t="s">
        <v>13</v>
      </c>
      <c r="F3155">
        <v>40</v>
      </c>
      <c r="G3155" t="str">
        <f t="shared" si="49"/>
        <v>Young Adults</v>
      </c>
      <c r="H3155">
        <v>9</v>
      </c>
      <c r="I3155" t="s">
        <v>2950</v>
      </c>
      <c r="J3155" s="3">
        <v>137285.26</v>
      </c>
      <c r="K3155" s="3" t="str">
        <f>IF(Table1[[#This Row],[Balance]]&lt;=83000,"Low Balance",IF(Table1[[#This Row],[Balance]]&lt;=166000,"Medium Balance",IF(Table1[[#This Row],[Balance]]&lt;=260000,"High Balance","Invalid")))</f>
        <v>Medium Balance</v>
      </c>
      <c r="L3155">
        <v>4</v>
      </c>
      <c r="M3155">
        <v>1</v>
      </c>
      <c r="N3155">
        <v>0</v>
      </c>
      <c r="O3155" s="3">
        <v>77063.63</v>
      </c>
      <c r="P3155">
        <v>1</v>
      </c>
    </row>
    <row r="3156" spans="1:16" x14ac:dyDescent="0.3">
      <c r="A3156">
        <v>3154</v>
      </c>
      <c r="B3156">
        <v>15750056</v>
      </c>
      <c r="C3156" t="s">
        <v>1584</v>
      </c>
      <c r="D3156" t="s">
        <v>2954</v>
      </c>
      <c r="E3156" t="s">
        <v>13</v>
      </c>
      <c r="F3156">
        <v>29</v>
      </c>
      <c r="G3156" t="str">
        <f t="shared" si="49"/>
        <v>Middle-Aged</v>
      </c>
      <c r="H3156">
        <v>6</v>
      </c>
      <c r="I3156" t="s">
        <v>2950</v>
      </c>
      <c r="J3156" s="3">
        <v>149218.39000000001</v>
      </c>
      <c r="K3156" s="3" t="str">
        <f>IF(Table1[[#This Row],[Balance]]&lt;=83000,"Low Balance",IF(Table1[[#This Row],[Balance]]&lt;=166000,"Medium Balance",IF(Table1[[#This Row],[Balance]]&lt;=260000,"High Balance","Invalid")))</f>
        <v>Medium Balance</v>
      </c>
      <c r="L3156">
        <v>1</v>
      </c>
      <c r="M3156">
        <v>1</v>
      </c>
      <c r="N3156">
        <v>1</v>
      </c>
      <c r="O3156" s="3">
        <v>9633.01</v>
      </c>
      <c r="P3156">
        <v>0</v>
      </c>
    </row>
    <row r="3157" spans="1:16" x14ac:dyDescent="0.3">
      <c r="A3157">
        <v>3155</v>
      </c>
      <c r="B3157">
        <v>15609637</v>
      </c>
      <c r="C3157" t="s">
        <v>453</v>
      </c>
      <c r="D3157" t="s">
        <v>2953</v>
      </c>
      <c r="E3157" t="s">
        <v>19</v>
      </c>
      <c r="F3157">
        <v>51</v>
      </c>
      <c r="G3157" t="str">
        <f t="shared" si="49"/>
        <v>Young Adults</v>
      </c>
      <c r="H3157">
        <v>7</v>
      </c>
      <c r="I3157" t="s">
        <v>2950</v>
      </c>
      <c r="J3157" s="3">
        <v>0</v>
      </c>
      <c r="K3157" s="3" t="str">
        <f>IF(Table1[[#This Row],[Balance]]&lt;=83000,"Low Balance",IF(Table1[[#This Row],[Balance]]&lt;=166000,"Medium Balance",IF(Table1[[#This Row],[Balance]]&lt;=260000,"High Balance","Invalid")))</f>
        <v>Low Balance</v>
      </c>
      <c r="L3157">
        <v>2</v>
      </c>
      <c r="M3157">
        <v>0</v>
      </c>
      <c r="N3157">
        <v>1</v>
      </c>
      <c r="O3157" s="3">
        <v>43496.36</v>
      </c>
      <c r="P3157">
        <v>0</v>
      </c>
    </row>
    <row r="3158" spans="1:16" x14ac:dyDescent="0.3">
      <c r="A3158">
        <v>3156</v>
      </c>
      <c r="B3158">
        <v>15794493</v>
      </c>
      <c r="C3158" t="s">
        <v>1447</v>
      </c>
      <c r="D3158" t="s">
        <v>2946</v>
      </c>
      <c r="E3158" t="s">
        <v>19</v>
      </c>
      <c r="F3158">
        <v>32</v>
      </c>
      <c r="G3158" t="str">
        <f t="shared" si="49"/>
        <v>Young Adults</v>
      </c>
      <c r="H3158">
        <v>7</v>
      </c>
      <c r="I3158" t="s">
        <v>2950</v>
      </c>
      <c r="J3158" s="3">
        <v>0</v>
      </c>
      <c r="K3158" s="3" t="str">
        <f>IF(Table1[[#This Row],[Balance]]&lt;=83000,"Low Balance",IF(Table1[[#This Row],[Balance]]&lt;=166000,"Medium Balance",IF(Table1[[#This Row],[Balance]]&lt;=260000,"High Balance","Invalid")))</f>
        <v>Low Balance</v>
      </c>
      <c r="L3158">
        <v>2</v>
      </c>
      <c r="M3158">
        <v>1</v>
      </c>
      <c r="N3158">
        <v>1</v>
      </c>
      <c r="O3158" s="3">
        <v>24267.279999999999</v>
      </c>
      <c r="P3158">
        <v>0</v>
      </c>
    </row>
    <row r="3159" spans="1:16" x14ac:dyDescent="0.3">
      <c r="A3159">
        <v>3157</v>
      </c>
      <c r="B3159">
        <v>15569641</v>
      </c>
      <c r="C3159" t="s">
        <v>696</v>
      </c>
      <c r="D3159" t="s">
        <v>2954</v>
      </c>
      <c r="E3159" t="s">
        <v>13</v>
      </c>
      <c r="F3159">
        <v>41</v>
      </c>
      <c r="G3159" t="str">
        <f t="shared" si="49"/>
        <v>Young Adults</v>
      </c>
      <c r="H3159">
        <v>8</v>
      </c>
      <c r="I3159" t="s">
        <v>2950</v>
      </c>
      <c r="J3159" s="3">
        <v>130701.29</v>
      </c>
      <c r="K3159" s="3" t="str">
        <f>IF(Table1[[#This Row],[Balance]]&lt;=83000,"Low Balance",IF(Table1[[#This Row],[Balance]]&lt;=166000,"Medium Balance",IF(Table1[[#This Row],[Balance]]&lt;=260000,"High Balance","Invalid")))</f>
        <v>Medium Balance</v>
      </c>
      <c r="L3159">
        <v>1</v>
      </c>
      <c r="M3159">
        <v>1</v>
      </c>
      <c r="N3159">
        <v>0</v>
      </c>
      <c r="O3159" s="3">
        <v>59354.239999999998</v>
      </c>
      <c r="P3159">
        <v>1</v>
      </c>
    </row>
    <row r="3160" spans="1:16" x14ac:dyDescent="0.3">
      <c r="A3160">
        <v>3158</v>
      </c>
      <c r="B3160">
        <v>15815236</v>
      </c>
      <c r="C3160" t="s">
        <v>791</v>
      </c>
      <c r="D3160" t="s">
        <v>2954</v>
      </c>
      <c r="E3160" t="s">
        <v>19</v>
      </c>
      <c r="F3160">
        <v>34</v>
      </c>
      <c r="G3160" t="str">
        <f t="shared" si="49"/>
        <v>Young Adults</v>
      </c>
      <c r="H3160">
        <v>5</v>
      </c>
      <c r="I3160" t="s">
        <v>2951</v>
      </c>
      <c r="J3160" s="3">
        <v>0</v>
      </c>
      <c r="K3160" s="3" t="str">
        <f>IF(Table1[[#This Row],[Balance]]&lt;=83000,"Low Balance",IF(Table1[[#This Row],[Balance]]&lt;=166000,"Medium Balance",IF(Table1[[#This Row],[Balance]]&lt;=260000,"High Balance","Invalid")))</f>
        <v>Low Balance</v>
      </c>
      <c r="L3160">
        <v>2</v>
      </c>
      <c r="M3160">
        <v>0</v>
      </c>
      <c r="N3160">
        <v>0</v>
      </c>
      <c r="O3160" s="3">
        <v>28269.86</v>
      </c>
      <c r="P3160">
        <v>0</v>
      </c>
    </row>
    <row r="3161" spans="1:16" x14ac:dyDescent="0.3">
      <c r="A3161">
        <v>3159</v>
      </c>
      <c r="B3161">
        <v>15811177</v>
      </c>
      <c r="C3161" t="s">
        <v>569</v>
      </c>
      <c r="D3161" t="s">
        <v>2953</v>
      </c>
      <c r="E3161" t="s">
        <v>13</v>
      </c>
      <c r="F3161">
        <v>31</v>
      </c>
      <c r="G3161" t="str">
        <f t="shared" si="49"/>
        <v>Young Adults</v>
      </c>
      <c r="H3161">
        <v>3</v>
      </c>
      <c r="I3161" t="s">
        <v>2951</v>
      </c>
      <c r="J3161" s="3">
        <v>167949.48</v>
      </c>
      <c r="K3161" s="3" t="str">
        <f>IF(Table1[[#This Row],[Balance]]&lt;=83000,"Low Balance",IF(Table1[[#This Row],[Balance]]&lt;=166000,"Medium Balance",IF(Table1[[#This Row],[Balance]]&lt;=260000,"High Balance","Invalid")))</f>
        <v>High Balance</v>
      </c>
      <c r="L3161">
        <v>1</v>
      </c>
      <c r="M3161">
        <v>1</v>
      </c>
      <c r="N3161">
        <v>0</v>
      </c>
      <c r="O3161" s="3">
        <v>143162.34</v>
      </c>
      <c r="P3161">
        <v>0</v>
      </c>
    </row>
    <row r="3162" spans="1:16" x14ac:dyDescent="0.3">
      <c r="A3162">
        <v>3160</v>
      </c>
      <c r="B3162">
        <v>15680587</v>
      </c>
      <c r="C3162" t="s">
        <v>663</v>
      </c>
      <c r="D3162" t="s">
        <v>2953</v>
      </c>
      <c r="E3162" t="s">
        <v>19</v>
      </c>
      <c r="F3162">
        <v>23</v>
      </c>
      <c r="G3162" t="str">
        <f t="shared" si="49"/>
        <v>Young Adults</v>
      </c>
      <c r="H3162">
        <v>4</v>
      </c>
      <c r="I3162" t="s">
        <v>2951</v>
      </c>
      <c r="J3162" s="3">
        <v>131254.81</v>
      </c>
      <c r="K3162" s="3" t="str">
        <f>IF(Table1[[#This Row],[Balance]]&lt;=83000,"Low Balance",IF(Table1[[#This Row],[Balance]]&lt;=166000,"Medium Balance",IF(Table1[[#This Row],[Balance]]&lt;=260000,"High Balance","Invalid")))</f>
        <v>Medium Balance</v>
      </c>
      <c r="L3162">
        <v>1</v>
      </c>
      <c r="M3162">
        <v>1</v>
      </c>
      <c r="N3162">
        <v>0</v>
      </c>
      <c r="O3162" s="3">
        <v>20199.3</v>
      </c>
      <c r="P3162">
        <v>0</v>
      </c>
    </row>
    <row r="3163" spans="1:16" x14ac:dyDescent="0.3">
      <c r="A3163">
        <v>3161</v>
      </c>
      <c r="B3163">
        <v>15672821</v>
      </c>
      <c r="C3163" t="s">
        <v>755</v>
      </c>
      <c r="D3163" t="s">
        <v>2954</v>
      </c>
      <c r="E3163" t="s">
        <v>19</v>
      </c>
      <c r="F3163">
        <v>28</v>
      </c>
      <c r="G3163" t="str">
        <f t="shared" si="49"/>
        <v>Young Adults</v>
      </c>
      <c r="H3163">
        <v>5</v>
      </c>
      <c r="I3163" t="s">
        <v>2951</v>
      </c>
      <c r="J3163" s="3">
        <v>0</v>
      </c>
      <c r="K3163" s="3" t="str">
        <f>IF(Table1[[#This Row],[Balance]]&lt;=83000,"Low Balance",IF(Table1[[#This Row],[Balance]]&lt;=166000,"Medium Balance",IF(Table1[[#This Row],[Balance]]&lt;=260000,"High Balance","Invalid")))</f>
        <v>Low Balance</v>
      </c>
      <c r="L3163">
        <v>2</v>
      </c>
      <c r="M3163">
        <v>1</v>
      </c>
      <c r="N3163">
        <v>1</v>
      </c>
      <c r="O3163" s="3">
        <v>48606.92</v>
      </c>
      <c r="P3163">
        <v>0</v>
      </c>
    </row>
    <row r="3164" spans="1:16" x14ac:dyDescent="0.3">
      <c r="A3164">
        <v>3162</v>
      </c>
      <c r="B3164">
        <v>15767681</v>
      </c>
      <c r="C3164" t="s">
        <v>1585</v>
      </c>
      <c r="D3164" t="s">
        <v>2954</v>
      </c>
      <c r="E3164" t="s">
        <v>19</v>
      </c>
      <c r="F3164">
        <v>34</v>
      </c>
      <c r="G3164" t="str">
        <f t="shared" si="49"/>
        <v>Young Adults</v>
      </c>
      <c r="H3164">
        <v>9</v>
      </c>
      <c r="I3164" t="s">
        <v>2950</v>
      </c>
      <c r="J3164" s="3">
        <v>0</v>
      </c>
      <c r="K3164" s="3" t="str">
        <f>IF(Table1[[#This Row],[Balance]]&lt;=83000,"Low Balance",IF(Table1[[#This Row],[Balance]]&lt;=166000,"Medium Balance",IF(Table1[[#This Row],[Balance]]&lt;=260000,"High Balance","Invalid")))</f>
        <v>Low Balance</v>
      </c>
      <c r="L3164">
        <v>2</v>
      </c>
      <c r="M3164">
        <v>0</v>
      </c>
      <c r="N3164">
        <v>1</v>
      </c>
      <c r="O3164" s="3">
        <v>89013.67</v>
      </c>
      <c r="P3164">
        <v>0</v>
      </c>
    </row>
    <row r="3165" spans="1:16" x14ac:dyDescent="0.3">
      <c r="A3165">
        <v>3163</v>
      </c>
      <c r="B3165">
        <v>15600379</v>
      </c>
      <c r="C3165" t="s">
        <v>371</v>
      </c>
      <c r="D3165" t="s">
        <v>2955</v>
      </c>
      <c r="E3165" t="s">
        <v>19</v>
      </c>
      <c r="F3165">
        <v>34</v>
      </c>
      <c r="G3165" t="str">
        <f t="shared" si="49"/>
        <v>Young Adults</v>
      </c>
      <c r="H3165">
        <v>7</v>
      </c>
      <c r="I3165" t="s">
        <v>2950</v>
      </c>
      <c r="J3165" s="3">
        <v>86656.13</v>
      </c>
      <c r="K3165" s="3" t="str">
        <f>IF(Table1[[#This Row],[Balance]]&lt;=83000,"Low Balance",IF(Table1[[#This Row],[Balance]]&lt;=166000,"Medium Balance",IF(Table1[[#This Row],[Balance]]&lt;=260000,"High Balance","Invalid")))</f>
        <v>Medium Balance</v>
      </c>
      <c r="L3165">
        <v>1</v>
      </c>
      <c r="M3165">
        <v>0</v>
      </c>
      <c r="N3165">
        <v>1</v>
      </c>
      <c r="O3165" s="3">
        <v>59890.29</v>
      </c>
      <c r="P3165">
        <v>0</v>
      </c>
    </row>
    <row r="3166" spans="1:16" x14ac:dyDescent="0.3">
      <c r="A3166">
        <v>3164</v>
      </c>
      <c r="B3166">
        <v>15801336</v>
      </c>
      <c r="C3166" t="s">
        <v>479</v>
      </c>
      <c r="D3166" t="s">
        <v>2954</v>
      </c>
      <c r="E3166" t="s">
        <v>13</v>
      </c>
      <c r="F3166">
        <v>37</v>
      </c>
      <c r="G3166" t="str">
        <f t="shared" si="49"/>
        <v>Young Adults</v>
      </c>
      <c r="H3166">
        <v>8</v>
      </c>
      <c r="I3166" t="s">
        <v>2950</v>
      </c>
      <c r="J3166" s="3">
        <v>114737.26</v>
      </c>
      <c r="K3166" s="3" t="str">
        <f>IF(Table1[[#This Row],[Balance]]&lt;=83000,"Low Balance",IF(Table1[[#This Row],[Balance]]&lt;=166000,"Medium Balance",IF(Table1[[#This Row],[Balance]]&lt;=260000,"High Balance","Invalid")))</f>
        <v>Medium Balance</v>
      </c>
      <c r="L3166">
        <v>1</v>
      </c>
      <c r="M3166">
        <v>1</v>
      </c>
      <c r="N3166">
        <v>1</v>
      </c>
      <c r="O3166" s="3">
        <v>106655.88</v>
      </c>
      <c r="P3166">
        <v>1</v>
      </c>
    </row>
    <row r="3167" spans="1:16" x14ac:dyDescent="0.3">
      <c r="A3167">
        <v>3165</v>
      </c>
      <c r="B3167">
        <v>15721592</v>
      </c>
      <c r="C3167" t="s">
        <v>1586</v>
      </c>
      <c r="D3167" t="s">
        <v>2953</v>
      </c>
      <c r="E3167" t="s">
        <v>13</v>
      </c>
      <c r="F3167">
        <v>38</v>
      </c>
      <c r="G3167" t="str">
        <f t="shared" si="49"/>
        <v>Young Adults</v>
      </c>
      <c r="H3167">
        <v>5</v>
      </c>
      <c r="I3167" t="s">
        <v>2951</v>
      </c>
      <c r="J3167" s="3">
        <v>0</v>
      </c>
      <c r="K3167" s="3" t="str">
        <f>IF(Table1[[#This Row],[Balance]]&lt;=83000,"Low Balance",IF(Table1[[#This Row],[Balance]]&lt;=166000,"Medium Balance",IF(Table1[[#This Row],[Balance]]&lt;=260000,"High Balance","Invalid")))</f>
        <v>Low Balance</v>
      </c>
      <c r="L3167">
        <v>2</v>
      </c>
      <c r="M3167">
        <v>1</v>
      </c>
      <c r="N3167">
        <v>0</v>
      </c>
      <c r="O3167" s="3">
        <v>156439.56</v>
      </c>
      <c r="P3167">
        <v>0</v>
      </c>
    </row>
    <row r="3168" spans="1:16" x14ac:dyDescent="0.3">
      <c r="A3168">
        <v>3166</v>
      </c>
      <c r="B3168">
        <v>15581282</v>
      </c>
      <c r="C3168" t="s">
        <v>953</v>
      </c>
      <c r="D3168" t="s">
        <v>2953</v>
      </c>
      <c r="E3168" t="s">
        <v>13</v>
      </c>
      <c r="F3168">
        <v>39</v>
      </c>
      <c r="G3168" t="str">
        <f t="shared" si="49"/>
        <v>Middle-Aged</v>
      </c>
      <c r="H3168">
        <v>6</v>
      </c>
      <c r="I3168" t="s">
        <v>2950</v>
      </c>
      <c r="J3168" s="3">
        <v>0</v>
      </c>
      <c r="K3168" s="3" t="str">
        <f>IF(Table1[[#This Row],[Balance]]&lt;=83000,"Low Balance",IF(Table1[[#This Row],[Balance]]&lt;=166000,"Medium Balance",IF(Table1[[#This Row],[Balance]]&lt;=260000,"High Balance","Invalid")))</f>
        <v>Low Balance</v>
      </c>
      <c r="L3168">
        <v>1</v>
      </c>
      <c r="M3168">
        <v>1</v>
      </c>
      <c r="N3168">
        <v>0</v>
      </c>
      <c r="O3168" s="3">
        <v>24176.44</v>
      </c>
      <c r="P3168">
        <v>0</v>
      </c>
    </row>
    <row r="3169" spans="1:16" x14ac:dyDescent="0.3">
      <c r="A3169">
        <v>3167</v>
      </c>
      <c r="B3169">
        <v>15746203</v>
      </c>
      <c r="C3169" t="s">
        <v>184</v>
      </c>
      <c r="D3169" t="s">
        <v>2946</v>
      </c>
      <c r="E3169" t="s">
        <v>19</v>
      </c>
      <c r="F3169">
        <v>62</v>
      </c>
      <c r="G3169" t="str">
        <f t="shared" si="49"/>
        <v>Middle-Aged</v>
      </c>
      <c r="H3169">
        <v>4</v>
      </c>
      <c r="I3169" t="s">
        <v>2951</v>
      </c>
      <c r="J3169" s="3">
        <v>119817.33</v>
      </c>
      <c r="K3169" s="3" t="str">
        <f>IF(Table1[[#This Row],[Balance]]&lt;=83000,"Low Balance",IF(Table1[[#This Row],[Balance]]&lt;=166000,"Medium Balance",IF(Table1[[#This Row],[Balance]]&lt;=260000,"High Balance","Invalid")))</f>
        <v>Medium Balance</v>
      </c>
      <c r="L3169">
        <v>1</v>
      </c>
      <c r="M3169">
        <v>0</v>
      </c>
      <c r="N3169">
        <v>1</v>
      </c>
      <c r="O3169" s="3">
        <v>43507.1</v>
      </c>
      <c r="P3169">
        <v>1</v>
      </c>
    </row>
    <row r="3170" spans="1:16" x14ac:dyDescent="0.3">
      <c r="A3170">
        <v>3168</v>
      </c>
      <c r="B3170">
        <v>15583137</v>
      </c>
      <c r="C3170" t="s">
        <v>1094</v>
      </c>
      <c r="D3170" t="s">
        <v>2953</v>
      </c>
      <c r="E3170" t="s">
        <v>13</v>
      </c>
      <c r="F3170">
        <v>48</v>
      </c>
      <c r="G3170" t="str">
        <f t="shared" si="49"/>
        <v>Middle-Aged</v>
      </c>
      <c r="H3170">
        <v>7</v>
      </c>
      <c r="I3170" t="s">
        <v>2950</v>
      </c>
      <c r="J3170" s="3">
        <v>130806.99</v>
      </c>
      <c r="K3170" s="3" t="str">
        <f>IF(Table1[[#This Row],[Balance]]&lt;=83000,"Low Balance",IF(Table1[[#This Row],[Balance]]&lt;=166000,"Medium Balance",IF(Table1[[#This Row],[Balance]]&lt;=260000,"High Balance","Invalid")))</f>
        <v>Medium Balance</v>
      </c>
      <c r="L3170">
        <v>2</v>
      </c>
      <c r="M3170">
        <v>1</v>
      </c>
      <c r="N3170">
        <v>1</v>
      </c>
      <c r="O3170" s="3">
        <v>132005.85</v>
      </c>
      <c r="P3170">
        <v>1</v>
      </c>
    </row>
    <row r="3171" spans="1:16" x14ac:dyDescent="0.3">
      <c r="A3171">
        <v>3169</v>
      </c>
      <c r="B3171">
        <v>15680752</v>
      </c>
      <c r="C3171" t="s">
        <v>1587</v>
      </c>
      <c r="D3171" t="s">
        <v>2953</v>
      </c>
      <c r="E3171" t="s">
        <v>13</v>
      </c>
      <c r="F3171">
        <v>49</v>
      </c>
      <c r="G3171" t="str">
        <f t="shared" si="49"/>
        <v>Young Adults</v>
      </c>
      <c r="H3171">
        <v>0</v>
      </c>
      <c r="I3171" t="s">
        <v>2949</v>
      </c>
      <c r="J3171" s="3">
        <v>0</v>
      </c>
      <c r="K3171" s="3" t="str">
        <f>IF(Table1[[#This Row],[Balance]]&lt;=83000,"Low Balance",IF(Table1[[#This Row],[Balance]]&lt;=166000,"Medium Balance",IF(Table1[[#This Row],[Balance]]&lt;=260000,"High Balance","Invalid")))</f>
        <v>Low Balance</v>
      </c>
      <c r="L3171">
        <v>1</v>
      </c>
      <c r="M3171">
        <v>1</v>
      </c>
      <c r="N3171">
        <v>1</v>
      </c>
      <c r="O3171" s="3">
        <v>80496.710000000006</v>
      </c>
      <c r="P3171">
        <v>1</v>
      </c>
    </row>
    <row r="3172" spans="1:16" x14ac:dyDescent="0.3">
      <c r="A3172">
        <v>3170</v>
      </c>
      <c r="B3172">
        <v>15688172</v>
      </c>
      <c r="C3172" t="s">
        <v>305</v>
      </c>
      <c r="D3172" t="s">
        <v>2953</v>
      </c>
      <c r="E3172" t="s">
        <v>19</v>
      </c>
      <c r="F3172">
        <v>40</v>
      </c>
      <c r="G3172" t="str">
        <f t="shared" si="49"/>
        <v>Young Adults</v>
      </c>
      <c r="H3172">
        <v>5</v>
      </c>
      <c r="I3172" t="s">
        <v>2951</v>
      </c>
      <c r="J3172" s="3">
        <v>0</v>
      </c>
      <c r="K3172" s="3" t="str">
        <f>IF(Table1[[#This Row],[Balance]]&lt;=83000,"Low Balance",IF(Table1[[#This Row],[Balance]]&lt;=166000,"Medium Balance",IF(Table1[[#This Row],[Balance]]&lt;=260000,"High Balance","Invalid")))</f>
        <v>Low Balance</v>
      </c>
      <c r="L3172">
        <v>2</v>
      </c>
      <c r="M3172">
        <v>1</v>
      </c>
      <c r="N3172">
        <v>0</v>
      </c>
      <c r="O3172" s="3">
        <v>88947.56</v>
      </c>
      <c r="P3172">
        <v>0</v>
      </c>
    </row>
    <row r="3173" spans="1:16" x14ac:dyDescent="0.3">
      <c r="A3173">
        <v>3171</v>
      </c>
      <c r="B3173">
        <v>15791373</v>
      </c>
      <c r="C3173" t="s">
        <v>1308</v>
      </c>
      <c r="D3173" t="s">
        <v>2946</v>
      </c>
      <c r="E3173" t="s">
        <v>13</v>
      </c>
      <c r="F3173">
        <v>35</v>
      </c>
      <c r="G3173" t="str">
        <f t="shared" si="49"/>
        <v>Middle-Aged</v>
      </c>
      <c r="H3173">
        <v>2</v>
      </c>
      <c r="I3173" t="s">
        <v>2949</v>
      </c>
      <c r="J3173" s="3">
        <v>80931.75</v>
      </c>
      <c r="K3173" s="3" t="str">
        <f>IF(Table1[[#This Row],[Balance]]&lt;=83000,"Low Balance",IF(Table1[[#This Row],[Balance]]&lt;=166000,"Medium Balance",IF(Table1[[#This Row],[Balance]]&lt;=260000,"High Balance","Invalid")))</f>
        <v>Low Balance</v>
      </c>
      <c r="L3173">
        <v>1</v>
      </c>
      <c r="M3173">
        <v>0</v>
      </c>
      <c r="N3173">
        <v>0</v>
      </c>
      <c r="O3173" s="3">
        <v>12639.67</v>
      </c>
      <c r="P3173">
        <v>1</v>
      </c>
    </row>
    <row r="3174" spans="1:16" x14ac:dyDescent="0.3">
      <c r="A3174">
        <v>3172</v>
      </c>
      <c r="B3174">
        <v>15589449</v>
      </c>
      <c r="C3174" t="s">
        <v>1588</v>
      </c>
      <c r="D3174" t="s">
        <v>2955</v>
      </c>
      <c r="E3174" t="s">
        <v>13</v>
      </c>
      <c r="F3174">
        <v>56</v>
      </c>
      <c r="G3174" t="str">
        <f t="shared" si="49"/>
        <v>Young Adults</v>
      </c>
      <c r="H3174">
        <v>3</v>
      </c>
      <c r="I3174" t="s">
        <v>2951</v>
      </c>
      <c r="J3174" s="3">
        <v>0</v>
      </c>
      <c r="K3174" s="3" t="str">
        <f>IF(Table1[[#This Row],[Balance]]&lt;=83000,"Low Balance",IF(Table1[[#This Row],[Balance]]&lt;=166000,"Medium Balance",IF(Table1[[#This Row],[Balance]]&lt;=260000,"High Balance","Invalid")))</f>
        <v>Low Balance</v>
      </c>
      <c r="L3174">
        <v>3</v>
      </c>
      <c r="M3174">
        <v>1</v>
      </c>
      <c r="N3174">
        <v>1</v>
      </c>
      <c r="O3174" s="3">
        <v>94248.16</v>
      </c>
      <c r="P3174">
        <v>1</v>
      </c>
    </row>
    <row r="3175" spans="1:16" x14ac:dyDescent="0.3">
      <c r="A3175">
        <v>3173</v>
      </c>
      <c r="B3175">
        <v>15692819</v>
      </c>
      <c r="C3175" t="s">
        <v>267</v>
      </c>
      <c r="D3175" t="s">
        <v>2955</v>
      </c>
      <c r="E3175" t="s">
        <v>19</v>
      </c>
      <c r="F3175">
        <v>32</v>
      </c>
      <c r="G3175" t="str">
        <f t="shared" si="49"/>
        <v>Young Adults</v>
      </c>
      <c r="H3175">
        <v>1</v>
      </c>
      <c r="I3175" t="s">
        <v>2949</v>
      </c>
      <c r="J3175" s="3">
        <v>132178.67000000001</v>
      </c>
      <c r="K3175" s="3" t="str">
        <f>IF(Table1[[#This Row],[Balance]]&lt;=83000,"Low Balance",IF(Table1[[#This Row],[Balance]]&lt;=166000,"Medium Balance",IF(Table1[[#This Row],[Balance]]&lt;=260000,"High Balance","Invalid")))</f>
        <v>Medium Balance</v>
      </c>
      <c r="L3175">
        <v>1</v>
      </c>
      <c r="M3175">
        <v>0</v>
      </c>
      <c r="N3175">
        <v>0</v>
      </c>
      <c r="O3175" s="3">
        <v>11865.76</v>
      </c>
      <c r="P3175">
        <v>0</v>
      </c>
    </row>
    <row r="3176" spans="1:16" x14ac:dyDescent="0.3">
      <c r="A3176">
        <v>3174</v>
      </c>
      <c r="B3176">
        <v>15727467</v>
      </c>
      <c r="C3176" t="s">
        <v>1589</v>
      </c>
      <c r="D3176" t="s">
        <v>2953</v>
      </c>
      <c r="E3176" t="s">
        <v>13</v>
      </c>
      <c r="F3176">
        <v>27</v>
      </c>
      <c r="G3176" t="str">
        <f t="shared" si="49"/>
        <v>Young Adults</v>
      </c>
      <c r="H3176">
        <v>3</v>
      </c>
      <c r="I3176" t="s">
        <v>2951</v>
      </c>
      <c r="J3176" s="3">
        <v>0</v>
      </c>
      <c r="K3176" s="3" t="str">
        <f>IF(Table1[[#This Row],[Balance]]&lt;=83000,"Low Balance",IF(Table1[[#This Row],[Balance]]&lt;=166000,"Medium Balance",IF(Table1[[#This Row],[Balance]]&lt;=260000,"High Balance","Invalid")))</f>
        <v>Low Balance</v>
      </c>
      <c r="L3176">
        <v>2</v>
      </c>
      <c r="M3176">
        <v>1</v>
      </c>
      <c r="N3176">
        <v>0</v>
      </c>
      <c r="O3176" s="3">
        <v>141449.85999999999</v>
      </c>
      <c r="P3176">
        <v>0</v>
      </c>
    </row>
    <row r="3177" spans="1:16" x14ac:dyDescent="0.3">
      <c r="A3177">
        <v>3175</v>
      </c>
      <c r="B3177">
        <v>15734312</v>
      </c>
      <c r="C3177" t="s">
        <v>257</v>
      </c>
      <c r="D3177" t="s">
        <v>2953</v>
      </c>
      <c r="E3177" t="s">
        <v>19</v>
      </c>
      <c r="F3177">
        <v>43</v>
      </c>
      <c r="G3177" t="str">
        <f t="shared" si="49"/>
        <v>Young Adults</v>
      </c>
      <c r="H3177">
        <v>6</v>
      </c>
      <c r="I3177" t="s">
        <v>2950</v>
      </c>
      <c r="J3177" s="3">
        <v>0</v>
      </c>
      <c r="K3177" s="3" t="str">
        <f>IF(Table1[[#This Row],[Balance]]&lt;=83000,"Low Balance",IF(Table1[[#This Row],[Balance]]&lt;=166000,"Medium Balance",IF(Table1[[#This Row],[Balance]]&lt;=260000,"High Balance","Invalid")))</f>
        <v>Low Balance</v>
      </c>
      <c r="L3177">
        <v>2</v>
      </c>
      <c r="M3177">
        <v>1</v>
      </c>
      <c r="N3177">
        <v>1</v>
      </c>
      <c r="O3177" s="3">
        <v>149457.81</v>
      </c>
      <c r="P3177">
        <v>0</v>
      </c>
    </row>
    <row r="3178" spans="1:16" x14ac:dyDescent="0.3">
      <c r="A3178">
        <v>3176</v>
      </c>
      <c r="B3178">
        <v>15764604</v>
      </c>
      <c r="C3178" t="s">
        <v>336</v>
      </c>
      <c r="D3178" t="s">
        <v>2955</v>
      </c>
      <c r="E3178" t="s">
        <v>13</v>
      </c>
      <c r="F3178">
        <v>35</v>
      </c>
      <c r="G3178" t="str">
        <f t="shared" si="49"/>
        <v>Young Adults</v>
      </c>
      <c r="H3178">
        <v>7</v>
      </c>
      <c r="I3178" t="s">
        <v>2950</v>
      </c>
      <c r="J3178" s="3">
        <v>164769.01999999999</v>
      </c>
      <c r="K3178" s="3" t="str">
        <f>IF(Table1[[#This Row],[Balance]]&lt;=83000,"Low Balance",IF(Table1[[#This Row],[Balance]]&lt;=166000,"Medium Balance",IF(Table1[[#This Row],[Balance]]&lt;=260000,"High Balance","Invalid")))</f>
        <v>Medium Balance</v>
      </c>
      <c r="L3178">
        <v>3</v>
      </c>
      <c r="M3178">
        <v>1</v>
      </c>
      <c r="N3178">
        <v>0</v>
      </c>
      <c r="O3178" s="3">
        <v>119814.25</v>
      </c>
      <c r="P3178">
        <v>1</v>
      </c>
    </row>
    <row r="3179" spans="1:16" x14ac:dyDescent="0.3">
      <c r="A3179">
        <v>3177</v>
      </c>
      <c r="B3179">
        <v>15613014</v>
      </c>
      <c r="C3179" t="s">
        <v>2960</v>
      </c>
      <c r="D3179" t="s">
        <v>2955</v>
      </c>
      <c r="E3179" t="s">
        <v>19</v>
      </c>
      <c r="F3179">
        <v>29</v>
      </c>
      <c r="G3179" t="str">
        <f t="shared" si="49"/>
        <v>Young Adults</v>
      </c>
      <c r="H3179">
        <v>1</v>
      </c>
      <c r="I3179" t="s">
        <v>2949</v>
      </c>
      <c r="J3179" s="3">
        <v>107233.85</v>
      </c>
      <c r="K3179" s="3" t="str">
        <f>IF(Table1[[#This Row],[Balance]]&lt;=83000,"Low Balance",IF(Table1[[#This Row],[Balance]]&lt;=166000,"Medium Balance",IF(Table1[[#This Row],[Balance]]&lt;=260000,"High Balance","Invalid")))</f>
        <v>Medium Balance</v>
      </c>
      <c r="L3179">
        <v>2</v>
      </c>
      <c r="M3179">
        <v>1</v>
      </c>
      <c r="N3179">
        <v>0</v>
      </c>
      <c r="O3179" s="3">
        <v>24924.92</v>
      </c>
      <c r="P3179">
        <v>0</v>
      </c>
    </row>
    <row r="3180" spans="1:16" x14ac:dyDescent="0.3">
      <c r="A3180">
        <v>3178</v>
      </c>
      <c r="B3180">
        <v>15759684</v>
      </c>
      <c r="C3180" t="s">
        <v>177</v>
      </c>
      <c r="D3180" t="s">
        <v>2955</v>
      </c>
      <c r="E3180" t="s">
        <v>13</v>
      </c>
      <c r="F3180">
        <v>27</v>
      </c>
      <c r="G3180" t="str">
        <f t="shared" si="49"/>
        <v>Young Adults</v>
      </c>
      <c r="H3180">
        <v>7</v>
      </c>
      <c r="I3180" t="s">
        <v>2950</v>
      </c>
      <c r="J3180" s="3">
        <v>176227.07</v>
      </c>
      <c r="K3180" s="3" t="str">
        <f>IF(Table1[[#This Row],[Balance]]&lt;=83000,"Low Balance",IF(Table1[[#This Row],[Balance]]&lt;=166000,"Medium Balance",IF(Table1[[#This Row],[Balance]]&lt;=260000,"High Balance","Invalid")))</f>
        <v>High Balance</v>
      </c>
      <c r="L3180">
        <v>2</v>
      </c>
      <c r="M3180">
        <v>0</v>
      </c>
      <c r="N3180">
        <v>1</v>
      </c>
      <c r="O3180" s="3">
        <v>139481.53</v>
      </c>
      <c r="P3180">
        <v>0</v>
      </c>
    </row>
    <row r="3181" spans="1:16" x14ac:dyDescent="0.3">
      <c r="A3181">
        <v>3179</v>
      </c>
      <c r="B3181">
        <v>15609669</v>
      </c>
      <c r="C3181" t="s">
        <v>280</v>
      </c>
      <c r="D3181" t="s">
        <v>2955</v>
      </c>
      <c r="E3181" t="s">
        <v>13</v>
      </c>
      <c r="F3181">
        <v>39</v>
      </c>
      <c r="G3181" t="str">
        <f t="shared" si="49"/>
        <v>Young Adults</v>
      </c>
      <c r="H3181">
        <v>4</v>
      </c>
      <c r="I3181" t="s">
        <v>2951</v>
      </c>
      <c r="J3181" s="3">
        <v>109949.39</v>
      </c>
      <c r="K3181" s="3" t="str">
        <f>IF(Table1[[#This Row],[Balance]]&lt;=83000,"Low Balance",IF(Table1[[#This Row],[Balance]]&lt;=166000,"Medium Balance",IF(Table1[[#This Row],[Balance]]&lt;=260000,"High Balance","Invalid")))</f>
        <v>Medium Balance</v>
      </c>
      <c r="L3181">
        <v>2</v>
      </c>
      <c r="M3181">
        <v>1</v>
      </c>
      <c r="N3181">
        <v>1</v>
      </c>
      <c r="O3181" s="3">
        <v>41268.65</v>
      </c>
      <c r="P3181">
        <v>0</v>
      </c>
    </row>
    <row r="3182" spans="1:16" x14ac:dyDescent="0.3">
      <c r="A3182">
        <v>3180</v>
      </c>
      <c r="B3182">
        <v>15685536</v>
      </c>
      <c r="C3182" t="s">
        <v>18</v>
      </c>
      <c r="D3182" t="s">
        <v>2954</v>
      </c>
      <c r="E3182" t="s">
        <v>13</v>
      </c>
      <c r="F3182">
        <v>34</v>
      </c>
      <c r="G3182" t="str">
        <f t="shared" si="49"/>
        <v>Middle-Aged</v>
      </c>
      <c r="H3182">
        <v>5</v>
      </c>
      <c r="I3182" t="s">
        <v>2951</v>
      </c>
      <c r="J3182" s="3">
        <v>0</v>
      </c>
      <c r="K3182" s="3" t="str">
        <f>IF(Table1[[#This Row],[Balance]]&lt;=83000,"Low Balance",IF(Table1[[#This Row],[Balance]]&lt;=166000,"Medium Balance",IF(Table1[[#This Row],[Balance]]&lt;=260000,"High Balance","Invalid")))</f>
        <v>Low Balance</v>
      </c>
      <c r="L3182">
        <v>2</v>
      </c>
      <c r="M3182">
        <v>1</v>
      </c>
      <c r="N3182">
        <v>1</v>
      </c>
      <c r="O3182" s="3">
        <v>1351.41</v>
      </c>
      <c r="P3182">
        <v>0</v>
      </c>
    </row>
    <row r="3183" spans="1:16" x14ac:dyDescent="0.3">
      <c r="A3183">
        <v>3181</v>
      </c>
      <c r="B3183">
        <v>15750447</v>
      </c>
      <c r="C3183" t="s">
        <v>1388</v>
      </c>
      <c r="D3183" t="s">
        <v>2953</v>
      </c>
      <c r="E3183" t="s">
        <v>13</v>
      </c>
      <c r="F3183">
        <v>60</v>
      </c>
      <c r="G3183" t="str">
        <f t="shared" si="49"/>
        <v>Young Adults</v>
      </c>
      <c r="H3183">
        <v>10</v>
      </c>
      <c r="I3183" t="s">
        <v>2950</v>
      </c>
      <c r="J3183" s="3">
        <v>117738.81</v>
      </c>
      <c r="K3183" s="3" t="str">
        <f>IF(Table1[[#This Row],[Balance]]&lt;=83000,"Low Balance",IF(Table1[[#This Row],[Balance]]&lt;=166000,"Medium Balance",IF(Table1[[#This Row],[Balance]]&lt;=260000,"High Balance","Invalid")))</f>
        <v>Medium Balance</v>
      </c>
      <c r="L3183">
        <v>1</v>
      </c>
      <c r="M3183">
        <v>1</v>
      </c>
      <c r="N3183">
        <v>0</v>
      </c>
      <c r="O3183" s="3">
        <v>147489.76</v>
      </c>
      <c r="P3183">
        <v>1</v>
      </c>
    </row>
    <row r="3184" spans="1:16" x14ac:dyDescent="0.3">
      <c r="A3184">
        <v>3182</v>
      </c>
      <c r="B3184">
        <v>15663249</v>
      </c>
      <c r="C3184" t="s">
        <v>545</v>
      </c>
      <c r="D3184" t="s">
        <v>2955</v>
      </c>
      <c r="E3184" t="s">
        <v>13</v>
      </c>
      <c r="F3184">
        <v>37</v>
      </c>
      <c r="G3184" t="str">
        <f t="shared" si="49"/>
        <v>Young Adults</v>
      </c>
      <c r="H3184">
        <v>9</v>
      </c>
      <c r="I3184" t="s">
        <v>2950</v>
      </c>
      <c r="J3184" s="3">
        <v>133292.45000000001</v>
      </c>
      <c r="K3184" s="3" t="str">
        <f>IF(Table1[[#This Row],[Balance]]&lt;=83000,"Low Balance",IF(Table1[[#This Row],[Balance]]&lt;=166000,"Medium Balance",IF(Table1[[#This Row],[Balance]]&lt;=260000,"High Balance","Invalid")))</f>
        <v>Medium Balance</v>
      </c>
      <c r="L3184">
        <v>1</v>
      </c>
      <c r="M3184">
        <v>1</v>
      </c>
      <c r="N3184">
        <v>0</v>
      </c>
      <c r="O3184" s="3">
        <v>111175.09</v>
      </c>
      <c r="P3184">
        <v>0</v>
      </c>
    </row>
    <row r="3185" spans="1:16" x14ac:dyDescent="0.3">
      <c r="A3185">
        <v>3183</v>
      </c>
      <c r="B3185">
        <v>15638646</v>
      </c>
      <c r="C3185" t="s">
        <v>953</v>
      </c>
      <c r="D3185" t="s">
        <v>2954</v>
      </c>
      <c r="E3185" t="s">
        <v>13</v>
      </c>
      <c r="F3185">
        <v>43</v>
      </c>
      <c r="G3185" t="str">
        <f t="shared" si="49"/>
        <v>Young Adults</v>
      </c>
      <c r="H3185">
        <v>1</v>
      </c>
      <c r="I3185" t="s">
        <v>2949</v>
      </c>
      <c r="J3185" s="3">
        <v>160474.59</v>
      </c>
      <c r="K3185" s="3" t="str">
        <f>IF(Table1[[#This Row],[Balance]]&lt;=83000,"Low Balance",IF(Table1[[#This Row],[Balance]]&lt;=166000,"Medium Balance",IF(Table1[[#This Row],[Balance]]&lt;=260000,"High Balance","Invalid")))</f>
        <v>Medium Balance</v>
      </c>
      <c r="L3185">
        <v>1</v>
      </c>
      <c r="M3185">
        <v>1</v>
      </c>
      <c r="N3185">
        <v>1</v>
      </c>
      <c r="O3185" s="3">
        <v>95963.14</v>
      </c>
      <c r="P3185">
        <v>0</v>
      </c>
    </row>
    <row r="3186" spans="1:16" x14ac:dyDescent="0.3">
      <c r="A3186">
        <v>3184</v>
      </c>
      <c r="B3186">
        <v>15734161</v>
      </c>
      <c r="C3186" t="s">
        <v>610</v>
      </c>
      <c r="D3186" t="s">
        <v>2954</v>
      </c>
      <c r="E3186" t="s">
        <v>19</v>
      </c>
      <c r="F3186">
        <v>43</v>
      </c>
      <c r="G3186" t="str">
        <f t="shared" si="49"/>
        <v>Middle-Aged</v>
      </c>
      <c r="H3186">
        <v>6</v>
      </c>
      <c r="I3186" t="s">
        <v>2950</v>
      </c>
      <c r="J3186" s="3">
        <v>0</v>
      </c>
      <c r="K3186" s="3" t="str">
        <f>IF(Table1[[#This Row],[Balance]]&lt;=83000,"Low Balance",IF(Table1[[#This Row],[Balance]]&lt;=166000,"Medium Balance",IF(Table1[[#This Row],[Balance]]&lt;=260000,"High Balance","Invalid")))</f>
        <v>Low Balance</v>
      </c>
      <c r="L3186">
        <v>2</v>
      </c>
      <c r="M3186">
        <v>1</v>
      </c>
      <c r="N3186">
        <v>0</v>
      </c>
      <c r="O3186" s="3">
        <v>43128.95</v>
      </c>
      <c r="P3186">
        <v>0</v>
      </c>
    </row>
    <row r="3187" spans="1:16" x14ac:dyDescent="0.3">
      <c r="A3187">
        <v>3185</v>
      </c>
      <c r="B3187">
        <v>15631070</v>
      </c>
      <c r="C3187" t="s">
        <v>1556</v>
      </c>
      <c r="D3187" t="s">
        <v>2956</v>
      </c>
      <c r="E3187" t="s">
        <v>19</v>
      </c>
      <c r="F3187">
        <v>55</v>
      </c>
      <c r="G3187" t="str">
        <f t="shared" si="49"/>
        <v>Middle-Aged</v>
      </c>
      <c r="H3187">
        <v>9</v>
      </c>
      <c r="I3187" t="s">
        <v>2950</v>
      </c>
      <c r="J3187" s="3">
        <v>154393.43</v>
      </c>
      <c r="K3187" s="3" t="str">
        <f>IF(Table1[[#This Row],[Balance]]&lt;=83000,"Low Balance",IF(Table1[[#This Row],[Balance]]&lt;=166000,"Medium Balance",IF(Table1[[#This Row],[Balance]]&lt;=260000,"High Balance","Invalid")))</f>
        <v>Medium Balance</v>
      </c>
      <c r="L3187">
        <v>1</v>
      </c>
      <c r="M3187">
        <v>1</v>
      </c>
      <c r="N3187">
        <v>1</v>
      </c>
      <c r="O3187" s="3">
        <v>137674.96</v>
      </c>
      <c r="P3187">
        <v>1</v>
      </c>
    </row>
    <row r="3188" spans="1:16" x14ac:dyDescent="0.3">
      <c r="A3188">
        <v>3186</v>
      </c>
      <c r="B3188">
        <v>15761950</v>
      </c>
      <c r="C3188" t="s">
        <v>1425</v>
      </c>
      <c r="D3188" t="s">
        <v>2956</v>
      </c>
      <c r="E3188" t="s">
        <v>13</v>
      </c>
      <c r="F3188">
        <v>45</v>
      </c>
      <c r="G3188" t="str">
        <f t="shared" si="49"/>
        <v>Young Adults</v>
      </c>
      <c r="H3188">
        <v>9</v>
      </c>
      <c r="I3188" t="s">
        <v>2950</v>
      </c>
      <c r="J3188" s="3">
        <v>110827.49</v>
      </c>
      <c r="K3188" s="3" t="str">
        <f>IF(Table1[[#This Row],[Balance]]&lt;=83000,"Low Balance",IF(Table1[[#This Row],[Balance]]&lt;=166000,"Medium Balance",IF(Table1[[#This Row],[Balance]]&lt;=260000,"High Balance","Invalid")))</f>
        <v>Medium Balance</v>
      </c>
      <c r="L3188">
        <v>1</v>
      </c>
      <c r="M3188">
        <v>1</v>
      </c>
      <c r="N3188">
        <v>1</v>
      </c>
      <c r="O3188" s="3">
        <v>153383.54</v>
      </c>
      <c r="P3188">
        <v>1</v>
      </c>
    </row>
    <row r="3189" spans="1:16" x14ac:dyDescent="0.3">
      <c r="A3189">
        <v>3187</v>
      </c>
      <c r="B3189">
        <v>15649668</v>
      </c>
      <c r="C3189" t="s">
        <v>738</v>
      </c>
      <c r="D3189" t="s">
        <v>2946</v>
      </c>
      <c r="E3189" t="s">
        <v>13</v>
      </c>
      <c r="F3189">
        <v>36</v>
      </c>
      <c r="G3189" t="str">
        <f t="shared" si="49"/>
        <v>Middle-Aged</v>
      </c>
      <c r="H3189">
        <v>10</v>
      </c>
      <c r="I3189" t="s">
        <v>2950</v>
      </c>
      <c r="J3189" s="3">
        <v>145750.45000000001</v>
      </c>
      <c r="K3189" s="3" t="str">
        <f>IF(Table1[[#This Row],[Balance]]&lt;=83000,"Low Balance",IF(Table1[[#This Row],[Balance]]&lt;=166000,"Medium Balance",IF(Table1[[#This Row],[Balance]]&lt;=260000,"High Balance","Invalid")))</f>
        <v>Medium Balance</v>
      </c>
      <c r="L3189">
        <v>2</v>
      </c>
      <c r="M3189">
        <v>1</v>
      </c>
      <c r="N3189">
        <v>1</v>
      </c>
      <c r="O3189" s="3">
        <v>96660.76</v>
      </c>
      <c r="P3189">
        <v>0</v>
      </c>
    </row>
    <row r="3190" spans="1:16" x14ac:dyDescent="0.3">
      <c r="A3190">
        <v>3188</v>
      </c>
      <c r="B3190">
        <v>15713912</v>
      </c>
      <c r="C3190" t="s">
        <v>965</v>
      </c>
      <c r="D3190" t="s">
        <v>2953</v>
      </c>
      <c r="E3190" t="s">
        <v>13</v>
      </c>
      <c r="F3190">
        <v>45</v>
      </c>
      <c r="G3190" t="str">
        <f t="shared" si="49"/>
        <v>Young Adults</v>
      </c>
      <c r="H3190">
        <v>8</v>
      </c>
      <c r="I3190" t="s">
        <v>2950</v>
      </c>
      <c r="J3190" s="3">
        <v>109044.3</v>
      </c>
      <c r="K3190" s="3" t="str">
        <f>IF(Table1[[#This Row],[Balance]]&lt;=83000,"Low Balance",IF(Table1[[#This Row],[Balance]]&lt;=166000,"Medium Balance",IF(Table1[[#This Row],[Balance]]&lt;=260000,"High Balance","Invalid")))</f>
        <v>Medium Balance</v>
      </c>
      <c r="L3190">
        <v>1</v>
      </c>
      <c r="M3190">
        <v>0</v>
      </c>
      <c r="N3190">
        <v>1</v>
      </c>
      <c r="O3190" s="3">
        <v>115818.16</v>
      </c>
      <c r="P3190">
        <v>0</v>
      </c>
    </row>
    <row r="3191" spans="1:16" x14ac:dyDescent="0.3">
      <c r="A3191">
        <v>3189</v>
      </c>
      <c r="B3191">
        <v>15586757</v>
      </c>
      <c r="C3191" t="s">
        <v>1253</v>
      </c>
      <c r="D3191" t="s">
        <v>2953</v>
      </c>
      <c r="E3191" t="s">
        <v>13</v>
      </c>
      <c r="F3191">
        <v>32</v>
      </c>
      <c r="G3191" t="str">
        <f t="shared" si="49"/>
        <v>Young Adults</v>
      </c>
      <c r="H3191">
        <v>4</v>
      </c>
      <c r="I3191" t="s">
        <v>2951</v>
      </c>
      <c r="J3191" s="3">
        <v>75170.539999999994</v>
      </c>
      <c r="K3191" s="3" t="str">
        <f>IF(Table1[[#This Row],[Balance]]&lt;=83000,"Low Balance",IF(Table1[[#This Row],[Balance]]&lt;=166000,"Medium Balance",IF(Table1[[#This Row],[Balance]]&lt;=260000,"High Balance","Invalid")))</f>
        <v>Low Balance</v>
      </c>
      <c r="L3191">
        <v>1</v>
      </c>
      <c r="M3191">
        <v>1</v>
      </c>
      <c r="N3191">
        <v>1</v>
      </c>
      <c r="O3191" s="3">
        <v>37898.5</v>
      </c>
      <c r="P3191">
        <v>0</v>
      </c>
    </row>
    <row r="3192" spans="1:16" x14ac:dyDescent="0.3">
      <c r="A3192">
        <v>3190</v>
      </c>
      <c r="B3192">
        <v>15596522</v>
      </c>
      <c r="C3192" t="s">
        <v>1590</v>
      </c>
      <c r="D3192" t="s">
        <v>2953</v>
      </c>
      <c r="E3192" t="s">
        <v>13</v>
      </c>
      <c r="F3192">
        <v>42</v>
      </c>
      <c r="G3192" t="str">
        <f t="shared" si="49"/>
        <v>Young Adults</v>
      </c>
      <c r="H3192">
        <v>2</v>
      </c>
      <c r="I3192" t="s">
        <v>2949</v>
      </c>
      <c r="J3192" s="3">
        <v>0</v>
      </c>
      <c r="K3192" s="3" t="str">
        <f>IF(Table1[[#This Row],[Balance]]&lt;=83000,"Low Balance",IF(Table1[[#This Row],[Balance]]&lt;=166000,"Medium Balance",IF(Table1[[#This Row],[Balance]]&lt;=260000,"High Balance","Invalid")))</f>
        <v>Low Balance</v>
      </c>
      <c r="L3192">
        <v>2</v>
      </c>
      <c r="M3192">
        <v>1</v>
      </c>
      <c r="N3192">
        <v>0</v>
      </c>
      <c r="O3192" s="3">
        <v>145222.93</v>
      </c>
      <c r="P3192">
        <v>0</v>
      </c>
    </row>
    <row r="3193" spans="1:16" x14ac:dyDescent="0.3">
      <c r="A3193">
        <v>3191</v>
      </c>
      <c r="B3193">
        <v>15625395</v>
      </c>
      <c r="C3193" t="s">
        <v>1591</v>
      </c>
      <c r="D3193" t="s">
        <v>2956</v>
      </c>
      <c r="E3193" t="s">
        <v>13</v>
      </c>
      <c r="F3193">
        <v>28</v>
      </c>
      <c r="G3193" t="str">
        <f t="shared" si="49"/>
        <v>Young Adults</v>
      </c>
      <c r="H3193">
        <v>6</v>
      </c>
      <c r="I3193" t="s">
        <v>2950</v>
      </c>
      <c r="J3193" s="3">
        <v>105795.9</v>
      </c>
      <c r="K3193" s="3" t="str">
        <f>IF(Table1[[#This Row],[Balance]]&lt;=83000,"Low Balance",IF(Table1[[#This Row],[Balance]]&lt;=166000,"Medium Balance",IF(Table1[[#This Row],[Balance]]&lt;=260000,"High Balance","Invalid")))</f>
        <v>Medium Balance</v>
      </c>
      <c r="L3193">
        <v>1</v>
      </c>
      <c r="M3193">
        <v>1</v>
      </c>
      <c r="N3193">
        <v>1</v>
      </c>
      <c r="O3193" s="3">
        <v>41219.089999999997</v>
      </c>
      <c r="P3193">
        <v>0</v>
      </c>
    </row>
    <row r="3194" spans="1:16" x14ac:dyDescent="0.3">
      <c r="A3194">
        <v>3192</v>
      </c>
      <c r="B3194">
        <v>15760570</v>
      </c>
      <c r="C3194" t="s">
        <v>809</v>
      </c>
      <c r="D3194" t="s">
        <v>2956</v>
      </c>
      <c r="E3194" t="s">
        <v>19</v>
      </c>
      <c r="F3194">
        <v>32</v>
      </c>
      <c r="G3194" t="str">
        <f t="shared" si="49"/>
        <v>Middle-Aged</v>
      </c>
      <c r="H3194">
        <v>5</v>
      </c>
      <c r="I3194" t="s">
        <v>2951</v>
      </c>
      <c r="J3194" s="3">
        <v>0</v>
      </c>
      <c r="K3194" s="3" t="str">
        <f>IF(Table1[[#This Row],[Balance]]&lt;=83000,"Low Balance",IF(Table1[[#This Row],[Balance]]&lt;=166000,"Medium Balance",IF(Table1[[#This Row],[Balance]]&lt;=260000,"High Balance","Invalid")))</f>
        <v>Low Balance</v>
      </c>
      <c r="L3194">
        <v>2</v>
      </c>
      <c r="M3194">
        <v>1</v>
      </c>
      <c r="N3194">
        <v>0</v>
      </c>
      <c r="O3194" s="3">
        <v>59249.83</v>
      </c>
      <c r="P3194">
        <v>0</v>
      </c>
    </row>
    <row r="3195" spans="1:16" x14ac:dyDescent="0.3">
      <c r="A3195">
        <v>3193</v>
      </c>
      <c r="B3195">
        <v>15566689</v>
      </c>
      <c r="C3195" t="s">
        <v>1592</v>
      </c>
      <c r="D3195" t="s">
        <v>2955</v>
      </c>
      <c r="E3195" t="s">
        <v>19</v>
      </c>
      <c r="F3195">
        <v>66</v>
      </c>
      <c r="G3195" t="str">
        <f t="shared" si="49"/>
        <v>Middle-Aged</v>
      </c>
      <c r="H3195">
        <v>8</v>
      </c>
      <c r="I3195" t="s">
        <v>2950</v>
      </c>
      <c r="J3195" s="3">
        <v>0</v>
      </c>
      <c r="K3195" s="3" t="str">
        <f>IF(Table1[[#This Row],[Balance]]&lt;=83000,"Low Balance",IF(Table1[[#This Row],[Balance]]&lt;=166000,"Medium Balance",IF(Table1[[#This Row],[Balance]]&lt;=260000,"High Balance","Invalid")))</f>
        <v>Low Balance</v>
      </c>
      <c r="L3195">
        <v>2</v>
      </c>
      <c r="M3195">
        <v>1</v>
      </c>
      <c r="N3195">
        <v>1</v>
      </c>
      <c r="O3195" s="3">
        <v>116747.62</v>
      </c>
      <c r="P3195">
        <v>0</v>
      </c>
    </row>
    <row r="3196" spans="1:16" x14ac:dyDescent="0.3">
      <c r="A3196">
        <v>3194</v>
      </c>
      <c r="B3196">
        <v>15725794</v>
      </c>
      <c r="C3196" t="s">
        <v>1593</v>
      </c>
      <c r="D3196" t="s">
        <v>2955</v>
      </c>
      <c r="E3196" t="s">
        <v>13</v>
      </c>
      <c r="F3196">
        <v>49</v>
      </c>
      <c r="G3196" t="str">
        <f t="shared" si="49"/>
        <v>Young Adults</v>
      </c>
      <c r="H3196">
        <v>1</v>
      </c>
      <c r="I3196" t="s">
        <v>2949</v>
      </c>
      <c r="J3196" s="3">
        <v>0</v>
      </c>
      <c r="K3196" s="3" t="str">
        <f>IF(Table1[[#This Row],[Balance]]&lt;=83000,"Low Balance",IF(Table1[[#This Row],[Balance]]&lt;=166000,"Medium Balance",IF(Table1[[#This Row],[Balance]]&lt;=260000,"High Balance","Invalid")))</f>
        <v>Low Balance</v>
      </c>
      <c r="L3196">
        <v>1</v>
      </c>
      <c r="M3196">
        <v>1</v>
      </c>
      <c r="N3196">
        <v>0</v>
      </c>
      <c r="O3196" s="3">
        <v>116249.72</v>
      </c>
      <c r="P3196">
        <v>1</v>
      </c>
    </row>
    <row r="3197" spans="1:16" x14ac:dyDescent="0.3">
      <c r="A3197">
        <v>3195</v>
      </c>
      <c r="B3197">
        <v>15673539</v>
      </c>
      <c r="C3197" t="s">
        <v>542</v>
      </c>
      <c r="D3197" t="s">
        <v>2955</v>
      </c>
      <c r="E3197" t="s">
        <v>13</v>
      </c>
      <c r="F3197">
        <v>26</v>
      </c>
      <c r="G3197" t="str">
        <f t="shared" si="49"/>
        <v>Young Adults</v>
      </c>
      <c r="H3197">
        <v>3</v>
      </c>
      <c r="I3197" t="s">
        <v>2951</v>
      </c>
      <c r="J3197" s="3">
        <v>118097.87</v>
      </c>
      <c r="K3197" s="3" t="str">
        <f>IF(Table1[[#This Row],[Balance]]&lt;=83000,"Low Balance",IF(Table1[[#This Row],[Balance]]&lt;=166000,"Medium Balance",IF(Table1[[#This Row],[Balance]]&lt;=260000,"High Balance","Invalid")))</f>
        <v>Medium Balance</v>
      </c>
      <c r="L3197">
        <v>1</v>
      </c>
      <c r="M3197">
        <v>1</v>
      </c>
      <c r="N3197">
        <v>0</v>
      </c>
      <c r="O3197" s="3">
        <v>61257.83</v>
      </c>
      <c r="P3197">
        <v>0</v>
      </c>
    </row>
    <row r="3198" spans="1:16" x14ac:dyDescent="0.3">
      <c r="A3198">
        <v>3196</v>
      </c>
      <c r="B3198">
        <v>15705298</v>
      </c>
      <c r="C3198" t="s">
        <v>2959</v>
      </c>
      <c r="D3198" t="s">
        <v>2946</v>
      </c>
      <c r="E3198" t="s">
        <v>19</v>
      </c>
      <c r="F3198">
        <v>29</v>
      </c>
      <c r="G3198" t="str">
        <f t="shared" si="49"/>
        <v>Young Adults</v>
      </c>
      <c r="H3198">
        <v>0</v>
      </c>
      <c r="I3198" t="s">
        <v>2949</v>
      </c>
      <c r="J3198" s="3">
        <v>172693.54</v>
      </c>
      <c r="K3198" s="3" t="str">
        <f>IF(Table1[[#This Row],[Balance]]&lt;=83000,"Low Balance",IF(Table1[[#This Row],[Balance]]&lt;=166000,"Medium Balance",IF(Table1[[#This Row],[Balance]]&lt;=260000,"High Balance","Invalid")))</f>
        <v>High Balance</v>
      </c>
      <c r="L3198">
        <v>1</v>
      </c>
      <c r="M3198">
        <v>0</v>
      </c>
      <c r="N3198">
        <v>0</v>
      </c>
      <c r="O3198" s="3">
        <v>141798.98000000001</v>
      </c>
      <c r="P3198">
        <v>0</v>
      </c>
    </row>
    <row r="3199" spans="1:16" x14ac:dyDescent="0.3">
      <c r="A3199">
        <v>3197</v>
      </c>
      <c r="B3199">
        <v>15675791</v>
      </c>
      <c r="C3199" t="s">
        <v>842</v>
      </c>
      <c r="D3199" t="s">
        <v>2954</v>
      </c>
      <c r="E3199" t="s">
        <v>19</v>
      </c>
      <c r="F3199">
        <v>36</v>
      </c>
      <c r="G3199" t="str">
        <f t="shared" si="49"/>
        <v>Young Adults</v>
      </c>
      <c r="H3199">
        <v>4</v>
      </c>
      <c r="I3199" t="s">
        <v>2951</v>
      </c>
      <c r="J3199" s="3">
        <v>129440.3</v>
      </c>
      <c r="K3199" s="3" t="str">
        <f>IF(Table1[[#This Row],[Balance]]&lt;=83000,"Low Balance",IF(Table1[[#This Row],[Balance]]&lt;=166000,"Medium Balance",IF(Table1[[#This Row],[Balance]]&lt;=260000,"High Balance","Invalid")))</f>
        <v>Medium Balance</v>
      </c>
      <c r="L3199">
        <v>2</v>
      </c>
      <c r="M3199">
        <v>1</v>
      </c>
      <c r="N3199">
        <v>0</v>
      </c>
      <c r="O3199" s="3">
        <v>102638.35</v>
      </c>
      <c r="P3199">
        <v>0</v>
      </c>
    </row>
    <row r="3200" spans="1:16" x14ac:dyDescent="0.3">
      <c r="A3200">
        <v>3198</v>
      </c>
      <c r="B3200">
        <v>15747043</v>
      </c>
      <c r="C3200" t="s">
        <v>1116</v>
      </c>
      <c r="D3200" t="s">
        <v>2946</v>
      </c>
      <c r="E3200" t="s">
        <v>19</v>
      </c>
      <c r="F3200">
        <v>36</v>
      </c>
      <c r="G3200" t="str">
        <f t="shared" si="49"/>
        <v>Young Adults</v>
      </c>
      <c r="H3200">
        <v>4</v>
      </c>
      <c r="I3200" t="s">
        <v>2951</v>
      </c>
      <c r="J3200" s="3">
        <v>0</v>
      </c>
      <c r="K3200" s="3" t="str">
        <f>IF(Table1[[#This Row],[Balance]]&lt;=83000,"Low Balance",IF(Table1[[#This Row],[Balance]]&lt;=166000,"Medium Balance",IF(Table1[[#This Row],[Balance]]&lt;=260000,"High Balance","Invalid")))</f>
        <v>Low Balance</v>
      </c>
      <c r="L3200">
        <v>2</v>
      </c>
      <c r="M3200">
        <v>0</v>
      </c>
      <c r="N3200">
        <v>0</v>
      </c>
      <c r="O3200" s="3">
        <v>13210.56</v>
      </c>
      <c r="P3200">
        <v>0</v>
      </c>
    </row>
    <row r="3201" spans="1:16" x14ac:dyDescent="0.3">
      <c r="A3201">
        <v>3199</v>
      </c>
      <c r="B3201">
        <v>15736397</v>
      </c>
      <c r="C3201" t="s">
        <v>1104</v>
      </c>
      <c r="D3201" t="s">
        <v>2953</v>
      </c>
      <c r="E3201" t="s">
        <v>19</v>
      </c>
      <c r="F3201">
        <v>23</v>
      </c>
      <c r="G3201" t="str">
        <f t="shared" si="49"/>
        <v>Middle-Aged</v>
      </c>
      <c r="H3201">
        <v>1</v>
      </c>
      <c r="I3201" t="s">
        <v>2949</v>
      </c>
      <c r="J3201" s="3">
        <v>96471.2</v>
      </c>
      <c r="K3201" s="3" t="str">
        <f>IF(Table1[[#This Row],[Balance]]&lt;=83000,"Low Balance",IF(Table1[[#This Row],[Balance]]&lt;=166000,"Medium Balance",IF(Table1[[#This Row],[Balance]]&lt;=260000,"High Balance","Invalid")))</f>
        <v>Medium Balance</v>
      </c>
      <c r="L3201">
        <v>1</v>
      </c>
      <c r="M3201">
        <v>1</v>
      </c>
      <c r="N3201">
        <v>0</v>
      </c>
      <c r="O3201" s="3">
        <v>35550.97</v>
      </c>
      <c r="P3201">
        <v>0</v>
      </c>
    </row>
    <row r="3202" spans="1:16" x14ac:dyDescent="0.3">
      <c r="A3202">
        <v>3200</v>
      </c>
      <c r="B3202">
        <v>15678201</v>
      </c>
      <c r="C3202" t="s">
        <v>296</v>
      </c>
      <c r="D3202" t="s">
        <v>2954</v>
      </c>
      <c r="E3202" t="s">
        <v>13</v>
      </c>
      <c r="F3202">
        <v>46</v>
      </c>
      <c r="G3202" t="str">
        <f t="shared" si="49"/>
        <v>Young Adults</v>
      </c>
      <c r="H3202">
        <v>1</v>
      </c>
      <c r="I3202" t="s">
        <v>2949</v>
      </c>
      <c r="J3202" s="3">
        <v>0</v>
      </c>
      <c r="K3202" s="3" t="str">
        <f>IF(Table1[[#This Row],[Balance]]&lt;=83000,"Low Balance",IF(Table1[[#This Row],[Balance]]&lt;=166000,"Medium Balance",IF(Table1[[#This Row],[Balance]]&lt;=260000,"High Balance","Invalid")))</f>
        <v>Low Balance</v>
      </c>
      <c r="L3202">
        <v>1</v>
      </c>
      <c r="M3202">
        <v>1</v>
      </c>
      <c r="N3202">
        <v>1</v>
      </c>
      <c r="O3202" s="3">
        <v>104469.06</v>
      </c>
      <c r="P3202">
        <v>1</v>
      </c>
    </row>
    <row r="3203" spans="1:16" x14ac:dyDescent="0.3">
      <c r="A3203">
        <v>3201</v>
      </c>
      <c r="B3203">
        <v>15720745</v>
      </c>
      <c r="C3203" t="s">
        <v>849</v>
      </c>
      <c r="D3203" t="s">
        <v>2956</v>
      </c>
      <c r="E3203" t="s">
        <v>19</v>
      </c>
      <c r="F3203">
        <v>24</v>
      </c>
      <c r="G3203" t="str">
        <f t="shared" ref="G3203:G3266" si="50">IF(F3204&lt;=44,"Young Adults",IF(F3204&lt;=69,"Middle-Aged",IF(F3204&lt;=92,"Seniors","Invalid")))</f>
        <v>Young Adults</v>
      </c>
      <c r="H3203">
        <v>4</v>
      </c>
      <c r="I3203" t="s">
        <v>2951</v>
      </c>
      <c r="J3203" s="3">
        <v>140197.18</v>
      </c>
      <c r="K3203" s="3" t="str">
        <f>IF(Table1[[#This Row],[Balance]]&lt;=83000,"Low Balance",IF(Table1[[#This Row],[Balance]]&lt;=166000,"Medium Balance",IF(Table1[[#This Row],[Balance]]&lt;=260000,"High Balance","Invalid")))</f>
        <v>Medium Balance</v>
      </c>
      <c r="L3203">
        <v>1</v>
      </c>
      <c r="M3203">
        <v>1</v>
      </c>
      <c r="N3203">
        <v>1</v>
      </c>
      <c r="O3203" s="3">
        <v>142935.82999999999</v>
      </c>
      <c r="P3203">
        <v>0</v>
      </c>
    </row>
    <row r="3204" spans="1:16" x14ac:dyDescent="0.3">
      <c r="A3204">
        <v>3202</v>
      </c>
      <c r="B3204">
        <v>15637593</v>
      </c>
      <c r="C3204" t="s">
        <v>348</v>
      </c>
      <c r="D3204" t="s">
        <v>2946</v>
      </c>
      <c r="E3204" t="s">
        <v>19</v>
      </c>
      <c r="F3204">
        <v>20</v>
      </c>
      <c r="G3204" t="str">
        <f t="shared" si="50"/>
        <v>Young Adults</v>
      </c>
      <c r="H3204">
        <v>6</v>
      </c>
      <c r="I3204" t="s">
        <v>2950</v>
      </c>
      <c r="J3204" s="3">
        <v>0</v>
      </c>
      <c r="K3204" s="3" t="str">
        <f>IF(Table1[[#This Row],[Balance]]&lt;=83000,"Low Balance",IF(Table1[[#This Row],[Balance]]&lt;=166000,"Medium Balance",IF(Table1[[#This Row],[Balance]]&lt;=260000,"High Balance","Invalid")))</f>
        <v>Low Balance</v>
      </c>
      <c r="L3204">
        <v>2</v>
      </c>
      <c r="M3204">
        <v>1</v>
      </c>
      <c r="N3204">
        <v>0</v>
      </c>
      <c r="O3204" s="3">
        <v>195486.28</v>
      </c>
      <c r="P3204">
        <v>0</v>
      </c>
    </row>
    <row r="3205" spans="1:16" x14ac:dyDescent="0.3">
      <c r="A3205">
        <v>3203</v>
      </c>
      <c r="B3205">
        <v>15598070</v>
      </c>
      <c r="C3205" t="s">
        <v>213</v>
      </c>
      <c r="D3205" t="s">
        <v>2956</v>
      </c>
      <c r="E3205" t="s">
        <v>13</v>
      </c>
      <c r="F3205">
        <v>33</v>
      </c>
      <c r="G3205" t="str">
        <f t="shared" si="50"/>
        <v>Middle-Aged</v>
      </c>
      <c r="H3205">
        <v>4</v>
      </c>
      <c r="I3205" t="s">
        <v>2951</v>
      </c>
      <c r="J3205" s="3">
        <v>135946.26</v>
      </c>
      <c r="K3205" s="3" t="str">
        <f>IF(Table1[[#This Row],[Balance]]&lt;=83000,"Low Balance",IF(Table1[[#This Row],[Balance]]&lt;=166000,"Medium Balance",IF(Table1[[#This Row],[Balance]]&lt;=260000,"High Balance","Invalid")))</f>
        <v>Medium Balance</v>
      </c>
      <c r="L3205">
        <v>1</v>
      </c>
      <c r="M3205">
        <v>1</v>
      </c>
      <c r="N3205">
        <v>0</v>
      </c>
      <c r="O3205" s="3">
        <v>63170</v>
      </c>
      <c r="P3205">
        <v>0</v>
      </c>
    </row>
    <row r="3206" spans="1:16" x14ac:dyDescent="0.3">
      <c r="A3206">
        <v>3204</v>
      </c>
      <c r="B3206">
        <v>15787550</v>
      </c>
      <c r="C3206" t="s">
        <v>1490</v>
      </c>
      <c r="D3206" t="s">
        <v>2956</v>
      </c>
      <c r="E3206" t="s">
        <v>19</v>
      </c>
      <c r="F3206">
        <v>69</v>
      </c>
      <c r="G3206" t="str">
        <f t="shared" si="50"/>
        <v>Middle-Aged</v>
      </c>
      <c r="H3206">
        <v>3</v>
      </c>
      <c r="I3206" t="s">
        <v>2951</v>
      </c>
      <c r="J3206" s="3">
        <v>0</v>
      </c>
      <c r="K3206" s="3" t="str">
        <f>IF(Table1[[#This Row],[Balance]]&lt;=83000,"Low Balance",IF(Table1[[#This Row],[Balance]]&lt;=166000,"Medium Balance",IF(Table1[[#This Row],[Balance]]&lt;=260000,"High Balance","Invalid")))</f>
        <v>Low Balance</v>
      </c>
      <c r="L3206">
        <v>2</v>
      </c>
      <c r="M3206">
        <v>1</v>
      </c>
      <c r="N3206">
        <v>1</v>
      </c>
      <c r="O3206" s="3">
        <v>58320.06</v>
      </c>
      <c r="P3206">
        <v>0</v>
      </c>
    </row>
    <row r="3207" spans="1:16" x14ac:dyDescent="0.3">
      <c r="A3207">
        <v>3205</v>
      </c>
      <c r="B3207">
        <v>15603942</v>
      </c>
      <c r="C3207" t="s">
        <v>1594</v>
      </c>
      <c r="D3207" t="s">
        <v>2953</v>
      </c>
      <c r="E3207" t="s">
        <v>19</v>
      </c>
      <c r="F3207">
        <v>50</v>
      </c>
      <c r="G3207" t="str">
        <f t="shared" si="50"/>
        <v>Young Adults</v>
      </c>
      <c r="H3207">
        <v>3</v>
      </c>
      <c r="I3207" t="s">
        <v>2951</v>
      </c>
      <c r="J3207" s="3">
        <v>81290.02</v>
      </c>
      <c r="K3207" s="3" t="str">
        <f>IF(Table1[[#This Row],[Balance]]&lt;=83000,"Low Balance",IF(Table1[[#This Row],[Balance]]&lt;=166000,"Medium Balance",IF(Table1[[#This Row],[Balance]]&lt;=260000,"High Balance","Invalid")))</f>
        <v>Low Balance</v>
      </c>
      <c r="L3207">
        <v>3</v>
      </c>
      <c r="M3207">
        <v>0</v>
      </c>
      <c r="N3207">
        <v>1</v>
      </c>
      <c r="O3207" s="3">
        <v>177747.03</v>
      </c>
      <c r="P3207">
        <v>1</v>
      </c>
    </row>
    <row r="3208" spans="1:16" x14ac:dyDescent="0.3">
      <c r="A3208">
        <v>3206</v>
      </c>
      <c r="B3208">
        <v>15733973</v>
      </c>
      <c r="C3208" t="s">
        <v>1344</v>
      </c>
      <c r="D3208" t="s">
        <v>2946</v>
      </c>
      <c r="E3208" t="s">
        <v>13</v>
      </c>
      <c r="F3208">
        <v>42</v>
      </c>
      <c r="G3208" t="str">
        <f t="shared" si="50"/>
        <v>Middle-Aged</v>
      </c>
      <c r="H3208">
        <v>8</v>
      </c>
      <c r="I3208" t="s">
        <v>2950</v>
      </c>
      <c r="J3208" s="3">
        <v>0</v>
      </c>
      <c r="K3208" s="3" t="str">
        <f>IF(Table1[[#This Row],[Balance]]&lt;=83000,"Low Balance",IF(Table1[[#This Row],[Balance]]&lt;=166000,"Medium Balance",IF(Table1[[#This Row],[Balance]]&lt;=260000,"High Balance","Invalid")))</f>
        <v>Low Balance</v>
      </c>
      <c r="L3208">
        <v>1</v>
      </c>
      <c r="M3208">
        <v>1</v>
      </c>
      <c r="N3208">
        <v>0</v>
      </c>
      <c r="O3208" s="3">
        <v>19632.64</v>
      </c>
      <c r="P3208">
        <v>1</v>
      </c>
    </row>
    <row r="3209" spans="1:16" x14ac:dyDescent="0.3">
      <c r="A3209">
        <v>3207</v>
      </c>
      <c r="B3209">
        <v>15596761</v>
      </c>
      <c r="C3209" t="s">
        <v>1595</v>
      </c>
      <c r="D3209" t="s">
        <v>2954</v>
      </c>
      <c r="E3209" t="s">
        <v>19</v>
      </c>
      <c r="F3209">
        <v>60</v>
      </c>
      <c r="G3209" t="str">
        <f t="shared" si="50"/>
        <v>Middle-Aged</v>
      </c>
      <c r="H3209">
        <v>9</v>
      </c>
      <c r="I3209" t="s">
        <v>2950</v>
      </c>
      <c r="J3209" s="3">
        <v>113715.36</v>
      </c>
      <c r="K3209" s="3" t="str">
        <f>IF(Table1[[#This Row],[Balance]]&lt;=83000,"Low Balance",IF(Table1[[#This Row],[Balance]]&lt;=166000,"Medium Balance",IF(Table1[[#This Row],[Balance]]&lt;=260000,"High Balance","Invalid")))</f>
        <v>Medium Balance</v>
      </c>
      <c r="L3209">
        <v>1</v>
      </c>
      <c r="M3209">
        <v>1</v>
      </c>
      <c r="N3209">
        <v>0</v>
      </c>
      <c r="O3209" s="3">
        <v>18424.240000000002</v>
      </c>
      <c r="P3209">
        <v>1</v>
      </c>
    </row>
    <row r="3210" spans="1:16" x14ac:dyDescent="0.3">
      <c r="A3210">
        <v>3208</v>
      </c>
      <c r="B3210">
        <v>15652400</v>
      </c>
      <c r="C3210" t="s">
        <v>507</v>
      </c>
      <c r="D3210" t="s">
        <v>2956</v>
      </c>
      <c r="E3210" t="s">
        <v>19</v>
      </c>
      <c r="F3210">
        <v>56</v>
      </c>
      <c r="G3210" t="str">
        <f t="shared" si="50"/>
        <v>Young Adults</v>
      </c>
      <c r="H3210">
        <v>2</v>
      </c>
      <c r="I3210" t="s">
        <v>2949</v>
      </c>
      <c r="J3210" s="3">
        <v>168883.08</v>
      </c>
      <c r="K3210" s="3" t="str">
        <f>IF(Table1[[#This Row],[Balance]]&lt;=83000,"Low Balance",IF(Table1[[#This Row],[Balance]]&lt;=166000,"Medium Balance",IF(Table1[[#This Row],[Balance]]&lt;=260000,"High Balance","Invalid")))</f>
        <v>High Balance</v>
      </c>
      <c r="L3210">
        <v>1</v>
      </c>
      <c r="M3210">
        <v>0</v>
      </c>
      <c r="N3210">
        <v>1</v>
      </c>
      <c r="O3210" s="3">
        <v>18897.78</v>
      </c>
      <c r="P3210">
        <v>0</v>
      </c>
    </row>
    <row r="3211" spans="1:16" x14ac:dyDescent="0.3">
      <c r="A3211">
        <v>3209</v>
      </c>
      <c r="B3211">
        <v>15717893</v>
      </c>
      <c r="C3211" t="s">
        <v>337</v>
      </c>
      <c r="D3211" t="s">
        <v>2946</v>
      </c>
      <c r="E3211" t="s">
        <v>19</v>
      </c>
      <c r="F3211">
        <v>36</v>
      </c>
      <c r="G3211" t="str">
        <f t="shared" si="50"/>
        <v>Young Adults</v>
      </c>
      <c r="H3211">
        <v>8</v>
      </c>
      <c r="I3211" t="s">
        <v>2950</v>
      </c>
      <c r="J3211" s="3">
        <v>143421.74</v>
      </c>
      <c r="K3211" s="3" t="str">
        <f>IF(Table1[[#This Row],[Balance]]&lt;=83000,"Low Balance",IF(Table1[[#This Row],[Balance]]&lt;=166000,"Medium Balance",IF(Table1[[#This Row],[Balance]]&lt;=260000,"High Balance","Invalid")))</f>
        <v>Medium Balance</v>
      </c>
      <c r="L3211">
        <v>1</v>
      </c>
      <c r="M3211">
        <v>1</v>
      </c>
      <c r="N3211">
        <v>0</v>
      </c>
      <c r="O3211" s="3">
        <v>97879.02</v>
      </c>
      <c r="P3211">
        <v>0</v>
      </c>
    </row>
    <row r="3212" spans="1:16" x14ac:dyDescent="0.3">
      <c r="A3212">
        <v>3210</v>
      </c>
      <c r="B3212">
        <v>15622585</v>
      </c>
      <c r="C3212" t="s">
        <v>218</v>
      </c>
      <c r="D3212" t="s">
        <v>2956</v>
      </c>
      <c r="E3212" t="s">
        <v>19</v>
      </c>
      <c r="F3212">
        <v>26</v>
      </c>
      <c r="G3212" t="str">
        <f t="shared" si="50"/>
        <v>Middle-Aged</v>
      </c>
      <c r="H3212">
        <v>7</v>
      </c>
      <c r="I3212" t="s">
        <v>2950</v>
      </c>
      <c r="J3212" s="3">
        <v>153644.39000000001</v>
      </c>
      <c r="K3212" s="3" t="str">
        <f>IF(Table1[[#This Row],[Balance]]&lt;=83000,"Low Balance",IF(Table1[[#This Row],[Balance]]&lt;=166000,"Medium Balance",IF(Table1[[#This Row],[Balance]]&lt;=260000,"High Balance","Invalid")))</f>
        <v>Medium Balance</v>
      </c>
      <c r="L3212">
        <v>1</v>
      </c>
      <c r="M3212">
        <v>1</v>
      </c>
      <c r="N3212">
        <v>1</v>
      </c>
      <c r="O3212" s="3">
        <v>63197.88</v>
      </c>
      <c r="P3212">
        <v>0</v>
      </c>
    </row>
    <row r="3213" spans="1:16" x14ac:dyDescent="0.3">
      <c r="A3213">
        <v>3211</v>
      </c>
      <c r="B3213">
        <v>15733964</v>
      </c>
      <c r="C3213" t="s">
        <v>294</v>
      </c>
      <c r="D3213" t="s">
        <v>2955</v>
      </c>
      <c r="E3213" t="s">
        <v>13</v>
      </c>
      <c r="F3213">
        <v>53</v>
      </c>
      <c r="G3213" t="str">
        <f t="shared" si="50"/>
        <v>Young Adults</v>
      </c>
      <c r="H3213">
        <v>1</v>
      </c>
      <c r="I3213" t="s">
        <v>2949</v>
      </c>
      <c r="J3213" s="3">
        <v>109330.06</v>
      </c>
      <c r="K3213" s="3" t="str">
        <f>IF(Table1[[#This Row],[Balance]]&lt;=83000,"Low Balance",IF(Table1[[#This Row],[Balance]]&lt;=166000,"Medium Balance",IF(Table1[[#This Row],[Balance]]&lt;=260000,"High Balance","Invalid")))</f>
        <v>Medium Balance</v>
      </c>
      <c r="L3213">
        <v>1</v>
      </c>
      <c r="M3213">
        <v>1</v>
      </c>
      <c r="N3213">
        <v>1</v>
      </c>
      <c r="O3213" s="3">
        <v>75860.009999999995</v>
      </c>
      <c r="P3213">
        <v>0</v>
      </c>
    </row>
    <row r="3214" spans="1:16" x14ac:dyDescent="0.3">
      <c r="A3214">
        <v>3212</v>
      </c>
      <c r="B3214">
        <v>15753861</v>
      </c>
      <c r="C3214" t="s">
        <v>87</v>
      </c>
      <c r="D3214" t="s">
        <v>2954</v>
      </c>
      <c r="E3214" t="s">
        <v>13</v>
      </c>
      <c r="F3214">
        <v>27</v>
      </c>
      <c r="G3214" t="str">
        <f t="shared" si="50"/>
        <v>Young Adults</v>
      </c>
      <c r="H3214">
        <v>1</v>
      </c>
      <c r="I3214" t="s">
        <v>2949</v>
      </c>
      <c r="J3214" s="3">
        <v>115095.88</v>
      </c>
      <c r="K3214" s="3" t="str">
        <f>IF(Table1[[#This Row],[Balance]]&lt;=83000,"Low Balance",IF(Table1[[#This Row],[Balance]]&lt;=166000,"Medium Balance",IF(Table1[[#This Row],[Balance]]&lt;=260000,"High Balance","Invalid")))</f>
        <v>Medium Balance</v>
      </c>
      <c r="L3214">
        <v>2</v>
      </c>
      <c r="M3214">
        <v>0</v>
      </c>
      <c r="N3214">
        <v>0</v>
      </c>
      <c r="O3214" s="3">
        <v>78622.460000000006</v>
      </c>
      <c r="P3214">
        <v>0</v>
      </c>
    </row>
    <row r="3215" spans="1:16" x14ac:dyDescent="0.3">
      <c r="A3215">
        <v>3213</v>
      </c>
      <c r="B3215">
        <v>15747097</v>
      </c>
      <c r="C3215" t="s">
        <v>2960</v>
      </c>
      <c r="D3215" t="s">
        <v>2953</v>
      </c>
      <c r="E3215" t="s">
        <v>19</v>
      </c>
      <c r="F3215">
        <v>35</v>
      </c>
      <c r="G3215" t="str">
        <f t="shared" si="50"/>
        <v>Middle-Aged</v>
      </c>
      <c r="H3215">
        <v>10</v>
      </c>
      <c r="I3215" t="s">
        <v>2950</v>
      </c>
      <c r="J3215" s="3">
        <v>0</v>
      </c>
      <c r="K3215" s="3" t="str">
        <f>IF(Table1[[#This Row],[Balance]]&lt;=83000,"Low Balance",IF(Table1[[#This Row],[Balance]]&lt;=166000,"Medium Balance",IF(Table1[[#This Row],[Balance]]&lt;=260000,"High Balance","Invalid")))</f>
        <v>Low Balance</v>
      </c>
      <c r="L3215">
        <v>1</v>
      </c>
      <c r="M3215">
        <v>1</v>
      </c>
      <c r="N3215">
        <v>1</v>
      </c>
      <c r="O3215" s="3">
        <v>23598.23</v>
      </c>
      <c r="P3215">
        <v>1</v>
      </c>
    </row>
    <row r="3216" spans="1:16" x14ac:dyDescent="0.3">
      <c r="A3216">
        <v>3214</v>
      </c>
      <c r="B3216">
        <v>15594762</v>
      </c>
      <c r="C3216" t="s">
        <v>382</v>
      </c>
      <c r="D3216" t="s">
        <v>2953</v>
      </c>
      <c r="E3216" t="s">
        <v>19</v>
      </c>
      <c r="F3216">
        <v>46</v>
      </c>
      <c r="G3216" t="str">
        <f t="shared" si="50"/>
        <v>Young Adults</v>
      </c>
      <c r="H3216">
        <v>1</v>
      </c>
      <c r="I3216" t="s">
        <v>2949</v>
      </c>
      <c r="J3216" s="3">
        <v>183276.32</v>
      </c>
      <c r="K3216" s="3" t="str">
        <f>IF(Table1[[#This Row],[Balance]]&lt;=83000,"Low Balance",IF(Table1[[#This Row],[Balance]]&lt;=166000,"Medium Balance",IF(Table1[[#This Row],[Balance]]&lt;=260000,"High Balance","Invalid")))</f>
        <v>High Balance</v>
      </c>
      <c r="L3216">
        <v>1</v>
      </c>
      <c r="M3216">
        <v>1</v>
      </c>
      <c r="N3216">
        <v>1</v>
      </c>
      <c r="O3216" s="3">
        <v>13460.27</v>
      </c>
      <c r="P3216">
        <v>0</v>
      </c>
    </row>
    <row r="3217" spans="1:16" x14ac:dyDescent="0.3">
      <c r="A3217">
        <v>3215</v>
      </c>
      <c r="B3217">
        <v>15667417</v>
      </c>
      <c r="C3217" t="s">
        <v>638</v>
      </c>
      <c r="D3217" t="s">
        <v>2953</v>
      </c>
      <c r="E3217" t="s">
        <v>19</v>
      </c>
      <c r="F3217">
        <v>33</v>
      </c>
      <c r="G3217" t="str">
        <f t="shared" si="50"/>
        <v>Young Adults</v>
      </c>
      <c r="H3217">
        <v>9</v>
      </c>
      <c r="I3217" t="s">
        <v>2950</v>
      </c>
      <c r="J3217" s="3">
        <v>68193.72</v>
      </c>
      <c r="K3217" s="3" t="str">
        <f>IF(Table1[[#This Row],[Balance]]&lt;=83000,"Low Balance",IF(Table1[[#This Row],[Balance]]&lt;=166000,"Medium Balance",IF(Table1[[#This Row],[Balance]]&lt;=260000,"High Balance","Invalid")))</f>
        <v>Low Balance</v>
      </c>
      <c r="L3217">
        <v>1</v>
      </c>
      <c r="M3217">
        <v>1</v>
      </c>
      <c r="N3217">
        <v>0</v>
      </c>
      <c r="O3217" s="3">
        <v>19998.310000000001</v>
      </c>
      <c r="P3217">
        <v>0</v>
      </c>
    </row>
    <row r="3218" spans="1:16" x14ac:dyDescent="0.3">
      <c r="A3218">
        <v>3216</v>
      </c>
      <c r="B3218">
        <v>15684861</v>
      </c>
      <c r="C3218" t="s">
        <v>1096</v>
      </c>
      <c r="D3218" t="s">
        <v>2954</v>
      </c>
      <c r="E3218" t="s">
        <v>13</v>
      </c>
      <c r="F3218">
        <v>32</v>
      </c>
      <c r="G3218" t="str">
        <f t="shared" si="50"/>
        <v>Young Adults</v>
      </c>
      <c r="H3218">
        <v>8</v>
      </c>
      <c r="I3218" t="s">
        <v>2950</v>
      </c>
      <c r="J3218" s="3">
        <v>0</v>
      </c>
      <c r="K3218" s="3" t="str">
        <f>IF(Table1[[#This Row],[Balance]]&lt;=83000,"Low Balance",IF(Table1[[#This Row],[Balance]]&lt;=166000,"Medium Balance",IF(Table1[[#This Row],[Balance]]&lt;=260000,"High Balance","Invalid")))</f>
        <v>Low Balance</v>
      </c>
      <c r="L3218">
        <v>2</v>
      </c>
      <c r="M3218">
        <v>0</v>
      </c>
      <c r="N3218">
        <v>0</v>
      </c>
      <c r="O3218" s="3">
        <v>185075.63</v>
      </c>
      <c r="P3218">
        <v>0</v>
      </c>
    </row>
    <row r="3219" spans="1:16" x14ac:dyDescent="0.3">
      <c r="A3219">
        <v>3217</v>
      </c>
      <c r="B3219">
        <v>15742204</v>
      </c>
      <c r="C3219" t="s">
        <v>718</v>
      </c>
      <c r="D3219" t="s">
        <v>2955</v>
      </c>
      <c r="E3219" t="s">
        <v>19</v>
      </c>
      <c r="F3219">
        <v>31</v>
      </c>
      <c r="G3219" t="str">
        <f t="shared" si="50"/>
        <v>Middle-Aged</v>
      </c>
      <c r="H3219">
        <v>6</v>
      </c>
      <c r="I3219" t="s">
        <v>2950</v>
      </c>
      <c r="J3219" s="3">
        <v>139729.54</v>
      </c>
      <c r="K3219" s="3" t="str">
        <f>IF(Table1[[#This Row],[Balance]]&lt;=83000,"Low Balance",IF(Table1[[#This Row],[Balance]]&lt;=166000,"Medium Balance",IF(Table1[[#This Row],[Balance]]&lt;=260000,"High Balance","Invalid")))</f>
        <v>Medium Balance</v>
      </c>
      <c r="L3219">
        <v>1</v>
      </c>
      <c r="M3219">
        <v>0</v>
      </c>
      <c r="N3219">
        <v>1</v>
      </c>
      <c r="O3219" s="3">
        <v>135815.38</v>
      </c>
      <c r="P3219">
        <v>0</v>
      </c>
    </row>
    <row r="3220" spans="1:16" x14ac:dyDescent="0.3">
      <c r="A3220">
        <v>3218</v>
      </c>
      <c r="B3220">
        <v>15623502</v>
      </c>
      <c r="C3220" t="s">
        <v>246</v>
      </c>
      <c r="D3220" t="s">
        <v>2953</v>
      </c>
      <c r="E3220" t="s">
        <v>13</v>
      </c>
      <c r="F3220">
        <v>56</v>
      </c>
      <c r="G3220" t="str">
        <f t="shared" si="50"/>
        <v>Young Adults</v>
      </c>
      <c r="H3220">
        <v>4</v>
      </c>
      <c r="I3220" t="s">
        <v>2951</v>
      </c>
      <c r="J3220" s="3">
        <v>98365.33</v>
      </c>
      <c r="K3220" s="3" t="str">
        <f>IF(Table1[[#This Row],[Balance]]&lt;=83000,"Low Balance",IF(Table1[[#This Row],[Balance]]&lt;=166000,"Medium Balance",IF(Table1[[#This Row],[Balance]]&lt;=260000,"High Balance","Invalid")))</f>
        <v>Medium Balance</v>
      </c>
      <c r="L3220">
        <v>1</v>
      </c>
      <c r="M3220">
        <v>1</v>
      </c>
      <c r="N3220">
        <v>1</v>
      </c>
      <c r="O3220" s="3">
        <v>44251.33</v>
      </c>
      <c r="P3220">
        <v>0</v>
      </c>
    </row>
    <row r="3221" spans="1:16" x14ac:dyDescent="0.3">
      <c r="A3221">
        <v>3219</v>
      </c>
      <c r="B3221">
        <v>15774872</v>
      </c>
      <c r="C3221" t="s">
        <v>1596</v>
      </c>
      <c r="D3221" t="s">
        <v>2953</v>
      </c>
      <c r="E3221" t="s">
        <v>19</v>
      </c>
      <c r="F3221">
        <v>36</v>
      </c>
      <c r="G3221" t="str">
        <f t="shared" si="50"/>
        <v>Young Adults</v>
      </c>
      <c r="H3221">
        <v>10</v>
      </c>
      <c r="I3221" t="s">
        <v>2950</v>
      </c>
      <c r="J3221" s="3">
        <v>0</v>
      </c>
      <c r="K3221" s="3" t="str">
        <f>IF(Table1[[#This Row],[Balance]]&lt;=83000,"Low Balance",IF(Table1[[#This Row],[Balance]]&lt;=166000,"Medium Balance",IF(Table1[[#This Row],[Balance]]&lt;=260000,"High Balance","Invalid")))</f>
        <v>Low Balance</v>
      </c>
      <c r="L3221">
        <v>2</v>
      </c>
      <c r="M3221">
        <v>1</v>
      </c>
      <c r="N3221">
        <v>0</v>
      </c>
      <c r="O3221" s="3">
        <v>136349.54999999999</v>
      </c>
      <c r="P3221">
        <v>0</v>
      </c>
    </row>
    <row r="3222" spans="1:16" x14ac:dyDescent="0.3">
      <c r="A3222">
        <v>3220</v>
      </c>
      <c r="B3222">
        <v>15611191</v>
      </c>
      <c r="C3222" t="s">
        <v>28</v>
      </c>
      <c r="D3222" t="s">
        <v>2954</v>
      </c>
      <c r="E3222" t="s">
        <v>13</v>
      </c>
      <c r="F3222">
        <v>37</v>
      </c>
      <c r="G3222" t="str">
        <f t="shared" si="50"/>
        <v>Young Adults</v>
      </c>
      <c r="H3222">
        <v>10</v>
      </c>
      <c r="I3222" t="s">
        <v>2950</v>
      </c>
      <c r="J3222" s="3">
        <v>122453.97</v>
      </c>
      <c r="K3222" s="3" t="str">
        <f>IF(Table1[[#This Row],[Balance]]&lt;=83000,"Low Balance",IF(Table1[[#This Row],[Balance]]&lt;=166000,"Medium Balance",IF(Table1[[#This Row],[Balance]]&lt;=260000,"High Balance","Invalid")))</f>
        <v>Medium Balance</v>
      </c>
      <c r="L3222">
        <v>2</v>
      </c>
      <c r="M3222">
        <v>1</v>
      </c>
      <c r="N3222">
        <v>1</v>
      </c>
      <c r="O3222" s="3">
        <v>52693.99</v>
      </c>
      <c r="P3222">
        <v>0</v>
      </c>
    </row>
    <row r="3223" spans="1:16" x14ac:dyDescent="0.3">
      <c r="A3223">
        <v>3221</v>
      </c>
      <c r="B3223">
        <v>15674331</v>
      </c>
      <c r="C3223" t="s">
        <v>1597</v>
      </c>
      <c r="D3223" t="s">
        <v>2954</v>
      </c>
      <c r="E3223" t="s">
        <v>19</v>
      </c>
      <c r="F3223">
        <v>30</v>
      </c>
      <c r="G3223" t="str">
        <f t="shared" si="50"/>
        <v>Young Adults</v>
      </c>
      <c r="H3223">
        <v>7</v>
      </c>
      <c r="I3223" t="s">
        <v>2950</v>
      </c>
      <c r="J3223" s="3">
        <v>132174.41</v>
      </c>
      <c r="K3223" s="3" t="str">
        <f>IF(Table1[[#This Row],[Balance]]&lt;=83000,"Low Balance",IF(Table1[[#This Row],[Balance]]&lt;=166000,"Medium Balance",IF(Table1[[#This Row],[Balance]]&lt;=260000,"High Balance","Invalid")))</f>
        <v>Medium Balance</v>
      </c>
      <c r="L3223">
        <v>2</v>
      </c>
      <c r="M3223">
        <v>0</v>
      </c>
      <c r="N3223">
        <v>0</v>
      </c>
      <c r="O3223" s="3">
        <v>93767.03</v>
      </c>
      <c r="P3223">
        <v>0</v>
      </c>
    </row>
    <row r="3224" spans="1:16" x14ac:dyDescent="0.3">
      <c r="A3224">
        <v>3222</v>
      </c>
      <c r="B3224">
        <v>15619465</v>
      </c>
      <c r="C3224" t="s">
        <v>53</v>
      </c>
      <c r="D3224" t="s">
        <v>2956</v>
      </c>
      <c r="E3224" t="s">
        <v>13</v>
      </c>
      <c r="F3224">
        <v>24</v>
      </c>
      <c r="G3224" t="str">
        <f t="shared" si="50"/>
        <v>Young Adults</v>
      </c>
      <c r="H3224">
        <v>2</v>
      </c>
      <c r="I3224" t="s">
        <v>2949</v>
      </c>
      <c r="J3224" s="3">
        <v>0</v>
      </c>
      <c r="K3224" s="3" t="str">
        <f>IF(Table1[[#This Row],[Balance]]&lt;=83000,"Low Balance",IF(Table1[[#This Row],[Balance]]&lt;=166000,"Medium Balance",IF(Table1[[#This Row],[Balance]]&lt;=260000,"High Balance","Invalid")))</f>
        <v>Low Balance</v>
      </c>
      <c r="L3224">
        <v>2</v>
      </c>
      <c r="M3224">
        <v>0</v>
      </c>
      <c r="N3224">
        <v>1</v>
      </c>
      <c r="O3224" s="3">
        <v>197866.55</v>
      </c>
      <c r="P3224">
        <v>0</v>
      </c>
    </row>
    <row r="3225" spans="1:16" x14ac:dyDescent="0.3">
      <c r="A3225">
        <v>3223</v>
      </c>
      <c r="B3225">
        <v>15575247</v>
      </c>
      <c r="C3225" t="s">
        <v>619</v>
      </c>
      <c r="D3225" t="s">
        <v>2953</v>
      </c>
      <c r="E3225" t="s">
        <v>19</v>
      </c>
      <c r="F3225">
        <v>30</v>
      </c>
      <c r="G3225" t="str">
        <f t="shared" si="50"/>
        <v>Young Adults</v>
      </c>
      <c r="H3225">
        <v>1</v>
      </c>
      <c r="I3225" t="s">
        <v>2949</v>
      </c>
      <c r="J3225" s="3">
        <v>0</v>
      </c>
      <c r="K3225" s="3" t="str">
        <f>IF(Table1[[#This Row],[Balance]]&lt;=83000,"Low Balance",IF(Table1[[#This Row],[Balance]]&lt;=166000,"Medium Balance",IF(Table1[[#This Row],[Balance]]&lt;=260000,"High Balance","Invalid")))</f>
        <v>Low Balance</v>
      </c>
      <c r="L3225">
        <v>2</v>
      </c>
      <c r="M3225">
        <v>1</v>
      </c>
      <c r="N3225">
        <v>0</v>
      </c>
      <c r="O3225" s="3">
        <v>126812.85</v>
      </c>
      <c r="P3225">
        <v>0</v>
      </c>
    </row>
    <row r="3226" spans="1:16" x14ac:dyDescent="0.3">
      <c r="A3226">
        <v>3224</v>
      </c>
      <c r="B3226">
        <v>15695679</v>
      </c>
      <c r="C3226" t="s">
        <v>249</v>
      </c>
      <c r="D3226" t="s">
        <v>2955</v>
      </c>
      <c r="E3226" t="s">
        <v>19</v>
      </c>
      <c r="F3226">
        <v>39</v>
      </c>
      <c r="G3226" t="str">
        <f t="shared" si="50"/>
        <v>Young Adults</v>
      </c>
      <c r="H3226">
        <v>2</v>
      </c>
      <c r="I3226" t="s">
        <v>2949</v>
      </c>
      <c r="J3226" s="3">
        <v>104349.45</v>
      </c>
      <c r="K3226" s="3" t="str">
        <f>IF(Table1[[#This Row],[Balance]]&lt;=83000,"Low Balance",IF(Table1[[#This Row],[Balance]]&lt;=166000,"Medium Balance",IF(Table1[[#This Row],[Balance]]&lt;=260000,"High Balance","Invalid")))</f>
        <v>Medium Balance</v>
      </c>
      <c r="L3226">
        <v>1</v>
      </c>
      <c r="M3226">
        <v>0</v>
      </c>
      <c r="N3226">
        <v>0</v>
      </c>
      <c r="O3226" s="3">
        <v>79503.05</v>
      </c>
      <c r="P3226">
        <v>0</v>
      </c>
    </row>
    <row r="3227" spans="1:16" x14ac:dyDescent="0.3">
      <c r="A3227">
        <v>3225</v>
      </c>
      <c r="B3227">
        <v>15713463</v>
      </c>
      <c r="C3227" t="s">
        <v>1598</v>
      </c>
      <c r="D3227" t="s">
        <v>2946</v>
      </c>
      <c r="E3227" t="s">
        <v>13</v>
      </c>
      <c r="F3227">
        <v>41</v>
      </c>
      <c r="G3227" t="str">
        <f t="shared" si="50"/>
        <v>Young Adults</v>
      </c>
      <c r="H3227">
        <v>2</v>
      </c>
      <c r="I3227" t="s">
        <v>2949</v>
      </c>
      <c r="J3227" s="3">
        <v>138881.04</v>
      </c>
      <c r="K3227" s="3" t="str">
        <f>IF(Table1[[#This Row],[Balance]]&lt;=83000,"Low Balance",IF(Table1[[#This Row],[Balance]]&lt;=166000,"Medium Balance",IF(Table1[[#This Row],[Balance]]&lt;=260000,"High Balance","Invalid")))</f>
        <v>Medium Balance</v>
      </c>
      <c r="L3227">
        <v>1</v>
      </c>
      <c r="M3227">
        <v>1</v>
      </c>
      <c r="N3227">
        <v>0</v>
      </c>
      <c r="O3227" s="3">
        <v>129936.53</v>
      </c>
      <c r="P3227">
        <v>1</v>
      </c>
    </row>
    <row r="3228" spans="1:16" x14ac:dyDescent="0.3">
      <c r="A3228">
        <v>3226</v>
      </c>
      <c r="B3228">
        <v>15785170</v>
      </c>
      <c r="C3228" t="s">
        <v>1599</v>
      </c>
      <c r="D3228" t="s">
        <v>2956</v>
      </c>
      <c r="E3228" t="s">
        <v>13</v>
      </c>
      <c r="F3228">
        <v>32</v>
      </c>
      <c r="G3228" t="str">
        <f t="shared" si="50"/>
        <v>Young Adults</v>
      </c>
      <c r="H3228">
        <v>0</v>
      </c>
      <c r="I3228" t="s">
        <v>2949</v>
      </c>
      <c r="J3228" s="3">
        <v>116968.91</v>
      </c>
      <c r="K3228" s="3" t="str">
        <f>IF(Table1[[#This Row],[Balance]]&lt;=83000,"Low Balance",IF(Table1[[#This Row],[Balance]]&lt;=166000,"Medium Balance",IF(Table1[[#This Row],[Balance]]&lt;=260000,"High Balance","Invalid")))</f>
        <v>Medium Balance</v>
      </c>
      <c r="L3228">
        <v>1</v>
      </c>
      <c r="M3228">
        <v>0</v>
      </c>
      <c r="N3228">
        <v>0</v>
      </c>
      <c r="O3228" s="3">
        <v>175094.62</v>
      </c>
      <c r="P3228">
        <v>0</v>
      </c>
    </row>
    <row r="3229" spans="1:16" x14ac:dyDescent="0.3">
      <c r="A3229">
        <v>3227</v>
      </c>
      <c r="B3229">
        <v>15796351</v>
      </c>
      <c r="C3229" t="s">
        <v>249</v>
      </c>
      <c r="D3229" t="s">
        <v>2954</v>
      </c>
      <c r="E3229" t="s">
        <v>19</v>
      </c>
      <c r="F3229">
        <v>35</v>
      </c>
      <c r="G3229" t="str">
        <f t="shared" si="50"/>
        <v>Young Adults</v>
      </c>
      <c r="H3229">
        <v>1</v>
      </c>
      <c r="I3229" t="s">
        <v>2949</v>
      </c>
      <c r="J3229" s="3">
        <v>105346.03</v>
      </c>
      <c r="K3229" s="3" t="str">
        <f>IF(Table1[[#This Row],[Balance]]&lt;=83000,"Low Balance",IF(Table1[[#This Row],[Balance]]&lt;=166000,"Medium Balance",IF(Table1[[#This Row],[Balance]]&lt;=260000,"High Balance","Invalid")))</f>
        <v>Medium Balance</v>
      </c>
      <c r="L3229">
        <v>2</v>
      </c>
      <c r="M3229">
        <v>1</v>
      </c>
      <c r="N3229">
        <v>1</v>
      </c>
      <c r="O3229" s="3">
        <v>130379.5</v>
      </c>
      <c r="P3229">
        <v>0</v>
      </c>
    </row>
    <row r="3230" spans="1:16" x14ac:dyDescent="0.3">
      <c r="A3230">
        <v>3228</v>
      </c>
      <c r="B3230">
        <v>15639576</v>
      </c>
      <c r="C3230" t="s">
        <v>418</v>
      </c>
      <c r="D3230" t="s">
        <v>2954</v>
      </c>
      <c r="E3230" t="s">
        <v>19</v>
      </c>
      <c r="F3230">
        <v>26</v>
      </c>
      <c r="G3230" t="str">
        <f t="shared" si="50"/>
        <v>Young Adults</v>
      </c>
      <c r="H3230">
        <v>9</v>
      </c>
      <c r="I3230" t="s">
        <v>2950</v>
      </c>
      <c r="J3230" s="3">
        <v>136623.19</v>
      </c>
      <c r="K3230" s="3" t="str">
        <f>IF(Table1[[#This Row],[Balance]]&lt;=83000,"Low Balance",IF(Table1[[#This Row],[Balance]]&lt;=166000,"Medium Balance",IF(Table1[[#This Row],[Balance]]&lt;=260000,"High Balance","Invalid")))</f>
        <v>Medium Balance</v>
      </c>
      <c r="L3230">
        <v>1</v>
      </c>
      <c r="M3230">
        <v>1</v>
      </c>
      <c r="N3230">
        <v>0</v>
      </c>
      <c r="O3230" s="3">
        <v>153228</v>
      </c>
      <c r="P3230">
        <v>0</v>
      </c>
    </row>
    <row r="3231" spans="1:16" x14ac:dyDescent="0.3">
      <c r="A3231">
        <v>3229</v>
      </c>
      <c r="B3231">
        <v>15693264</v>
      </c>
      <c r="C3231" t="s">
        <v>489</v>
      </c>
      <c r="D3231" t="s">
        <v>2955</v>
      </c>
      <c r="E3231" t="s">
        <v>13</v>
      </c>
      <c r="F3231">
        <v>29</v>
      </c>
      <c r="G3231" t="str">
        <f t="shared" si="50"/>
        <v>Middle-Aged</v>
      </c>
      <c r="H3231">
        <v>10</v>
      </c>
      <c r="I3231" t="s">
        <v>2950</v>
      </c>
      <c r="J3231" s="3">
        <v>0</v>
      </c>
      <c r="K3231" s="3" t="str">
        <f>IF(Table1[[#This Row],[Balance]]&lt;=83000,"Low Balance",IF(Table1[[#This Row],[Balance]]&lt;=166000,"Medium Balance",IF(Table1[[#This Row],[Balance]]&lt;=260000,"High Balance","Invalid")))</f>
        <v>Low Balance</v>
      </c>
      <c r="L3231">
        <v>2</v>
      </c>
      <c r="M3231">
        <v>1</v>
      </c>
      <c r="N3231">
        <v>1</v>
      </c>
      <c r="O3231" s="3">
        <v>111285.85</v>
      </c>
      <c r="P3231">
        <v>0</v>
      </c>
    </row>
    <row r="3232" spans="1:16" x14ac:dyDescent="0.3">
      <c r="A3232">
        <v>3230</v>
      </c>
      <c r="B3232">
        <v>15589715</v>
      </c>
      <c r="C3232" t="s">
        <v>1600</v>
      </c>
      <c r="D3232" t="s">
        <v>2956</v>
      </c>
      <c r="E3232" t="s">
        <v>13</v>
      </c>
      <c r="F3232">
        <v>66</v>
      </c>
      <c r="G3232" t="str">
        <f t="shared" si="50"/>
        <v>Young Adults</v>
      </c>
      <c r="H3232">
        <v>5</v>
      </c>
      <c r="I3232" t="s">
        <v>2951</v>
      </c>
      <c r="J3232" s="3">
        <v>0</v>
      </c>
      <c r="K3232" s="3" t="str">
        <f>IF(Table1[[#This Row],[Balance]]&lt;=83000,"Low Balance",IF(Table1[[#This Row],[Balance]]&lt;=166000,"Medium Balance",IF(Table1[[#This Row],[Balance]]&lt;=260000,"High Balance","Invalid")))</f>
        <v>Low Balance</v>
      </c>
      <c r="L3232">
        <v>1</v>
      </c>
      <c r="M3232">
        <v>1</v>
      </c>
      <c r="N3232">
        <v>0</v>
      </c>
      <c r="O3232" s="3">
        <v>49553.38</v>
      </c>
      <c r="P3232">
        <v>1</v>
      </c>
    </row>
    <row r="3233" spans="1:16" x14ac:dyDescent="0.3">
      <c r="A3233">
        <v>3231</v>
      </c>
      <c r="B3233">
        <v>15769902</v>
      </c>
      <c r="C3233" t="s">
        <v>1325</v>
      </c>
      <c r="D3233" t="s">
        <v>2953</v>
      </c>
      <c r="E3233" t="s">
        <v>13</v>
      </c>
      <c r="F3233">
        <v>33</v>
      </c>
      <c r="G3233" t="str">
        <f t="shared" si="50"/>
        <v>Young Adults</v>
      </c>
      <c r="H3233">
        <v>6</v>
      </c>
      <c r="I3233" t="s">
        <v>2950</v>
      </c>
      <c r="J3233" s="3">
        <v>0</v>
      </c>
      <c r="K3233" s="3" t="str">
        <f>IF(Table1[[#This Row],[Balance]]&lt;=83000,"Low Balance",IF(Table1[[#This Row],[Balance]]&lt;=166000,"Medium Balance",IF(Table1[[#This Row],[Balance]]&lt;=260000,"High Balance","Invalid")))</f>
        <v>Low Balance</v>
      </c>
      <c r="L3233">
        <v>2</v>
      </c>
      <c r="M3233">
        <v>1</v>
      </c>
      <c r="N3233">
        <v>1</v>
      </c>
      <c r="O3233" s="3">
        <v>98015.85</v>
      </c>
      <c r="P3233">
        <v>0</v>
      </c>
    </row>
    <row r="3234" spans="1:16" x14ac:dyDescent="0.3">
      <c r="A3234">
        <v>3232</v>
      </c>
      <c r="B3234">
        <v>15587177</v>
      </c>
      <c r="C3234" t="s">
        <v>654</v>
      </c>
      <c r="D3234" t="s">
        <v>2953</v>
      </c>
      <c r="E3234" t="s">
        <v>19</v>
      </c>
      <c r="F3234">
        <v>36</v>
      </c>
      <c r="G3234" t="str">
        <f t="shared" si="50"/>
        <v>Young Adults</v>
      </c>
      <c r="H3234">
        <v>6</v>
      </c>
      <c r="I3234" t="s">
        <v>2950</v>
      </c>
      <c r="J3234" s="3">
        <v>124445.52</v>
      </c>
      <c r="K3234" s="3" t="str">
        <f>IF(Table1[[#This Row],[Balance]]&lt;=83000,"Low Balance",IF(Table1[[#This Row],[Balance]]&lt;=166000,"Medium Balance",IF(Table1[[#This Row],[Balance]]&lt;=260000,"High Balance","Invalid")))</f>
        <v>Medium Balance</v>
      </c>
      <c r="L3234">
        <v>1</v>
      </c>
      <c r="M3234">
        <v>1</v>
      </c>
      <c r="N3234">
        <v>0</v>
      </c>
      <c r="O3234" s="3">
        <v>88481.32</v>
      </c>
      <c r="P3234">
        <v>0</v>
      </c>
    </row>
    <row r="3235" spans="1:16" x14ac:dyDescent="0.3">
      <c r="A3235">
        <v>3233</v>
      </c>
      <c r="B3235">
        <v>15814553</v>
      </c>
      <c r="C3235" t="s">
        <v>636</v>
      </c>
      <c r="D3235" t="s">
        <v>2946</v>
      </c>
      <c r="E3235" t="s">
        <v>13</v>
      </c>
      <c r="F3235">
        <v>34</v>
      </c>
      <c r="G3235" t="str">
        <f t="shared" si="50"/>
        <v>Young Adults</v>
      </c>
      <c r="H3235">
        <v>5</v>
      </c>
      <c r="I3235" t="s">
        <v>2951</v>
      </c>
      <c r="J3235" s="3">
        <v>68999.66</v>
      </c>
      <c r="K3235" s="3" t="str">
        <f>IF(Table1[[#This Row],[Balance]]&lt;=83000,"Low Balance",IF(Table1[[#This Row],[Balance]]&lt;=166000,"Medium Balance",IF(Table1[[#This Row],[Balance]]&lt;=260000,"High Balance","Invalid")))</f>
        <v>Low Balance</v>
      </c>
      <c r="L3235">
        <v>2</v>
      </c>
      <c r="M3235">
        <v>1</v>
      </c>
      <c r="N3235">
        <v>1</v>
      </c>
      <c r="O3235" s="3">
        <v>66879.27</v>
      </c>
      <c r="P3235">
        <v>0</v>
      </c>
    </row>
    <row r="3236" spans="1:16" x14ac:dyDescent="0.3">
      <c r="A3236">
        <v>3234</v>
      </c>
      <c r="B3236">
        <v>15601550</v>
      </c>
      <c r="C3236" t="s">
        <v>1156</v>
      </c>
      <c r="D3236" t="s">
        <v>2956</v>
      </c>
      <c r="E3236" t="s">
        <v>19</v>
      </c>
      <c r="F3236">
        <v>36</v>
      </c>
      <c r="G3236" t="str">
        <f t="shared" si="50"/>
        <v>Middle-Aged</v>
      </c>
      <c r="H3236">
        <v>6</v>
      </c>
      <c r="I3236" t="s">
        <v>2950</v>
      </c>
      <c r="J3236" s="3">
        <v>85768.42</v>
      </c>
      <c r="K3236" s="3" t="str">
        <f>IF(Table1[[#This Row],[Balance]]&lt;=83000,"Low Balance",IF(Table1[[#This Row],[Balance]]&lt;=166000,"Medium Balance",IF(Table1[[#This Row],[Balance]]&lt;=260000,"High Balance","Invalid")))</f>
        <v>Medium Balance</v>
      </c>
      <c r="L3236">
        <v>1</v>
      </c>
      <c r="M3236">
        <v>1</v>
      </c>
      <c r="N3236">
        <v>1</v>
      </c>
      <c r="O3236" s="3">
        <v>24802.77</v>
      </c>
      <c r="P3236">
        <v>0</v>
      </c>
    </row>
    <row r="3237" spans="1:16" x14ac:dyDescent="0.3">
      <c r="A3237">
        <v>3235</v>
      </c>
      <c r="B3237">
        <v>15664907</v>
      </c>
      <c r="C3237" t="s">
        <v>646</v>
      </c>
      <c r="D3237" t="s">
        <v>2953</v>
      </c>
      <c r="E3237" t="s">
        <v>19</v>
      </c>
      <c r="F3237">
        <v>47</v>
      </c>
      <c r="G3237" t="str">
        <f t="shared" si="50"/>
        <v>Young Adults</v>
      </c>
      <c r="H3237">
        <v>1</v>
      </c>
      <c r="I3237" t="s">
        <v>2949</v>
      </c>
      <c r="J3237" s="3">
        <v>0</v>
      </c>
      <c r="K3237" s="3" t="str">
        <f>IF(Table1[[#This Row],[Balance]]&lt;=83000,"Low Balance",IF(Table1[[#This Row],[Balance]]&lt;=166000,"Medium Balance",IF(Table1[[#This Row],[Balance]]&lt;=260000,"High Balance","Invalid")))</f>
        <v>Low Balance</v>
      </c>
      <c r="L3237">
        <v>1</v>
      </c>
      <c r="M3237">
        <v>1</v>
      </c>
      <c r="N3237">
        <v>0</v>
      </c>
      <c r="O3237" s="3">
        <v>21312.16</v>
      </c>
      <c r="P3237">
        <v>1</v>
      </c>
    </row>
    <row r="3238" spans="1:16" x14ac:dyDescent="0.3">
      <c r="A3238">
        <v>3236</v>
      </c>
      <c r="B3238">
        <v>15612465</v>
      </c>
      <c r="C3238" t="s">
        <v>1601</v>
      </c>
      <c r="D3238" t="s">
        <v>2956</v>
      </c>
      <c r="E3238" t="s">
        <v>19</v>
      </c>
      <c r="F3238">
        <v>34</v>
      </c>
      <c r="G3238" t="str">
        <f t="shared" si="50"/>
        <v>Young Adults</v>
      </c>
      <c r="H3238">
        <v>9</v>
      </c>
      <c r="I3238" t="s">
        <v>2950</v>
      </c>
      <c r="J3238" s="3">
        <v>100628</v>
      </c>
      <c r="K3238" s="3" t="str">
        <f>IF(Table1[[#This Row],[Balance]]&lt;=83000,"Low Balance",IF(Table1[[#This Row],[Balance]]&lt;=166000,"Medium Balance",IF(Table1[[#This Row],[Balance]]&lt;=260000,"High Balance","Invalid")))</f>
        <v>Medium Balance</v>
      </c>
      <c r="L3238">
        <v>2</v>
      </c>
      <c r="M3238">
        <v>1</v>
      </c>
      <c r="N3238">
        <v>1</v>
      </c>
      <c r="O3238" s="3">
        <v>190263.78</v>
      </c>
      <c r="P3238">
        <v>0</v>
      </c>
    </row>
    <row r="3239" spans="1:16" x14ac:dyDescent="0.3">
      <c r="A3239">
        <v>3237</v>
      </c>
      <c r="B3239">
        <v>15810800</v>
      </c>
      <c r="C3239" t="s">
        <v>1602</v>
      </c>
      <c r="D3239" t="s">
        <v>2956</v>
      </c>
      <c r="E3239" t="s">
        <v>13</v>
      </c>
      <c r="F3239">
        <v>32</v>
      </c>
      <c r="G3239" t="str">
        <f t="shared" si="50"/>
        <v>Young Adults</v>
      </c>
      <c r="H3239">
        <v>0</v>
      </c>
      <c r="I3239" t="s">
        <v>2949</v>
      </c>
      <c r="J3239" s="3">
        <v>0</v>
      </c>
      <c r="K3239" s="3" t="str">
        <f>IF(Table1[[#This Row],[Balance]]&lt;=83000,"Low Balance",IF(Table1[[#This Row],[Balance]]&lt;=166000,"Medium Balance",IF(Table1[[#This Row],[Balance]]&lt;=260000,"High Balance","Invalid")))</f>
        <v>Low Balance</v>
      </c>
      <c r="L3239">
        <v>1</v>
      </c>
      <c r="M3239">
        <v>1</v>
      </c>
      <c r="N3239">
        <v>1</v>
      </c>
      <c r="O3239" s="3">
        <v>72873.33</v>
      </c>
      <c r="P3239">
        <v>0</v>
      </c>
    </row>
    <row r="3240" spans="1:16" x14ac:dyDescent="0.3">
      <c r="A3240">
        <v>3238</v>
      </c>
      <c r="B3240">
        <v>15665760</v>
      </c>
      <c r="C3240" t="s">
        <v>1603</v>
      </c>
      <c r="D3240" t="s">
        <v>2956</v>
      </c>
      <c r="E3240" t="s">
        <v>19</v>
      </c>
      <c r="F3240">
        <v>38</v>
      </c>
      <c r="G3240" t="str">
        <f t="shared" si="50"/>
        <v>Middle-Aged</v>
      </c>
      <c r="H3240">
        <v>7</v>
      </c>
      <c r="I3240" t="s">
        <v>2950</v>
      </c>
      <c r="J3240" s="3">
        <v>0</v>
      </c>
      <c r="K3240" s="3" t="str">
        <f>IF(Table1[[#This Row],[Balance]]&lt;=83000,"Low Balance",IF(Table1[[#This Row],[Balance]]&lt;=166000,"Medium Balance",IF(Table1[[#This Row],[Balance]]&lt;=260000,"High Balance","Invalid")))</f>
        <v>Low Balance</v>
      </c>
      <c r="L3240">
        <v>2</v>
      </c>
      <c r="M3240">
        <v>0</v>
      </c>
      <c r="N3240">
        <v>1</v>
      </c>
      <c r="O3240" s="3">
        <v>57764.65</v>
      </c>
      <c r="P3240">
        <v>0</v>
      </c>
    </row>
    <row r="3241" spans="1:16" x14ac:dyDescent="0.3">
      <c r="A3241">
        <v>3239</v>
      </c>
      <c r="B3241">
        <v>15588080</v>
      </c>
      <c r="C3241" t="s">
        <v>1116</v>
      </c>
      <c r="D3241" t="s">
        <v>2956</v>
      </c>
      <c r="E3241" t="s">
        <v>19</v>
      </c>
      <c r="F3241">
        <v>54</v>
      </c>
      <c r="G3241" t="str">
        <f t="shared" si="50"/>
        <v>Young Adults</v>
      </c>
      <c r="H3241">
        <v>6</v>
      </c>
      <c r="I3241" t="s">
        <v>2950</v>
      </c>
      <c r="J3241" s="3">
        <v>0</v>
      </c>
      <c r="K3241" s="3" t="str">
        <f>IF(Table1[[#This Row],[Balance]]&lt;=83000,"Low Balance",IF(Table1[[#This Row],[Balance]]&lt;=166000,"Medium Balance",IF(Table1[[#This Row],[Balance]]&lt;=260000,"High Balance","Invalid")))</f>
        <v>Low Balance</v>
      </c>
      <c r="L3241">
        <v>1</v>
      </c>
      <c r="M3241">
        <v>1</v>
      </c>
      <c r="N3241">
        <v>0</v>
      </c>
      <c r="O3241" s="3">
        <v>110273.84</v>
      </c>
      <c r="P3241">
        <v>1</v>
      </c>
    </row>
    <row r="3242" spans="1:16" x14ac:dyDescent="0.3">
      <c r="A3242">
        <v>3240</v>
      </c>
      <c r="B3242">
        <v>15776844</v>
      </c>
      <c r="C3242" t="s">
        <v>33</v>
      </c>
      <c r="D3242" t="s">
        <v>2955</v>
      </c>
      <c r="E3242" t="s">
        <v>13</v>
      </c>
      <c r="F3242">
        <v>19</v>
      </c>
      <c r="G3242" t="str">
        <f t="shared" si="50"/>
        <v>Middle-Aged</v>
      </c>
      <c r="H3242">
        <v>6</v>
      </c>
      <c r="I3242" t="s">
        <v>2950</v>
      </c>
      <c r="J3242" s="3">
        <v>0</v>
      </c>
      <c r="K3242" s="3" t="str">
        <f>IF(Table1[[#This Row],[Balance]]&lt;=83000,"Low Balance",IF(Table1[[#This Row],[Balance]]&lt;=166000,"Medium Balance",IF(Table1[[#This Row],[Balance]]&lt;=260000,"High Balance","Invalid")))</f>
        <v>Low Balance</v>
      </c>
      <c r="L3242">
        <v>2</v>
      </c>
      <c r="M3242">
        <v>1</v>
      </c>
      <c r="N3242">
        <v>0</v>
      </c>
      <c r="O3242" s="3">
        <v>55500.17</v>
      </c>
      <c r="P3242">
        <v>0</v>
      </c>
    </row>
    <row r="3243" spans="1:16" x14ac:dyDescent="0.3">
      <c r="A3243">
        <v>3241</v>
      </c>
      <c r="B3243">
        <v>15717560</v>
      </c>
      <c r="C3243" t="s">
        <v>60</v>
      </c>
      <c r="D3243" t="s">
        <v>2956</v>
      </c>
      <c r="E3243" t="s">
        <v>19</v>
      </c>
      <c r="F3243">
        <v>50</v>
      </c>
      <c r="G3243" t="str">
        <f t="shared" si="50"/>
        <v>Young Adults</v>
      </c>
      <c r="H3243">
        <v>0</v>
      </c>
      <c r="I3243" t="s">
        <v>2949</v>
      </c>
      <c r="J3243" s="3">
        <v>125647.36</v>
      </c>
      <c r="K3243" s="3" t="str">
        <f>IF(Table1[[#This Row],[Balance]]&lt;=83000,"Low Balance",IF(Table1[[#This Row],[Balance]]&lt;=166000,"Medium Balance",IF(Table1[[#This Row],[Balance]]&lt;=260000,"High Balance","Invalid")))</f>
        <v>Medium Balance</v>
      </c>
      <c r="L3243">
        <v>1</v>
      </c>
      <c r="M3243">
        <v>1</v>
      </c>
      <c r="N3243">
        <v>0</v>
      </c>
      <c r="O3243" s="3">
        <v>57541.08</v>
      </c>
      <c r="P3243">
        <v>1</v>
      </c>
    </row>
    <row r="3244" spans="1:16" x14ac:dyDescent="0.3">
      <c r="A3244">
        <v>3242</v>
      </c>
      <c r="B3244">
        <v>15629739</v>
      </c>
      <c r="C3244" t="s">
        <v>285</v>
      </c>
      <c r="D3244" t="s">
        <v>2955</v>
      </c>
      <c r="E3244" t="s">
        <v>13</v>
      </c>
      <c r="F3244">
        <v>31</v>
      </c>
      <c r="G3244" t="str">
        <f t="shared" si="50"/>
        <v>Young Adults</v>
      </c>
      <c r="H3244">
        <v>8</v>
      </c>
      <c r="I3244" t="s">
        <v>2950</v>
      </c>
      <c r="J3244" s="3">
        <v>100375.39</v>
      </c>
      <c r="K3244" s="3" t="str">
        <f>IF(Table1[[#This Row],[Balance]]&lt;=83000,"Low Balance",IF(Table1[[#This Row],[Balance]]&lt;=166000,"Medium Balance",IF(Table1[[#This Row],[Balance]]&lt;=260000,"High Balance","Invalid")))</f>
        <v>Medium Balance</v>
      </c>
      <c r="L3244">
        <v>1</v>
      </c>
      <c r="M3244">
        <v>1</v>
      </c>
      <c r="N3244">
        <v>1</v>
      </c>
      <c r="O3244" s="3">
        <v>90384.26</v>
      </c>
      <c r="P3244">
        <v>0</v>
      </c>
    </row>
    <row r="3245" spans="1:16" x14ac:dyDescent="0.3">
      <c r="A3245">
        <v>3243</v>
      </c>
      <c r="B3245">
        <v>15729908</v>
      </c>
      <c r="C3245" t="s">
        <v>1545</v>
      </c>
      <c r="D3245" t="s">
        <v>2946</v>
      </c>
      <c r="E3245" t="s">
        <v>13</v>
      </c>
      <c r="F3245">
        <v>36</v>
      </c>
      <c r="G3245" t="str">
        <f t="shared" si="50"/>
        <v>Young Adults</v>
      </c>
      <c r="H3245">
        <v>10</v>
      </c>
      <c r="I3245" t="s">
        <v>2950</v>
      </c>
      <c r="J3245" s="3">
        <v>0</v>
      </c>
      <c r="K3245" s="3" t="str">
        <f>IF(Table1[[#This Row],[Balance]]&lt;=83000,"Low Balance",IF(Table1[[#This Row],[Balance]]&lt;=166000,"Medium Balance",IF(Table1[[#This Row],[Balance]]&lt;=260000,"High Balance","Invalid")))</f>
        <v>Low Balance</v>
      </c>
      <c r="L3245">
        <v>1</v>
      </c>
      <c r="M3245">
        <v>0</v>
      </c>
      <c r="N3245">
        <v>0</v>
      </c>
      <c r="O3245" s="3">
        <v>120694.35</v>
      </c>
      <c r="P3245">
        <v>0</v>
      </c>
    </row>
    <row r="3246" spans="1:16" x14ac:dyDescent="0.3">
      <c r="A3246">
        <v>3244</v>
      </c>
      <c r="B3246">
        <v>15716781</v>
      </c>
      <c r="C3246" t="s">
        <v>1604</v>
      </c>
      <c r="D3246" t="s">
        <v>2954</v>
      </c>
      <c r="E3246" t="s">
        <v>19</v>
      </c>
      <c r="F3246">
        <v>24</v>
      </c>
      <c r="G3246" t="str">
        <f t="shared" si="50"/>
        <v>Young Adults</v>
      </c>
      <c r="H3246">
        <v>7</v>
      </c>
      <c r="I3246" t="s">
        <v>2950</v>
      </c>
      <c r="J3246" s="3">
        <v>171922.72</v>
      </c>
      <c r="K3246" s="3" t="str">
        <f>IF(Table1[[#This Row],[Balance]]&lt;=83000,"Low Balance",IF(Table1[[#This Row],[Balance]]&lt;=166000,"Medium Balance",IF(Table1[[#This Row],[Balance]]&lt;=260000,"High Balance","Invalid")))</f>
        <v>High Balance</v>
      </c>
      <c r="L3246">
        <v>1</v>
      </c>
      <c r="M3246">
        <v>0</v>
      </c>
      <c r="N3246">
        <v>1</v>
      </c>
      <c r="O3246" s="3">
        <v>178028.96</v>
      </c>
      <c r="P3246">
        <v>0</v>
      </c>
    </row>
    <row r="3247" spans="1:16" x14ac:dyDescent="0.3">
      <c r="A3247">
        <v>3245</v>
      </c>
      <c r="B3247">
        <v>15646936</v>
      </c>
      <c r="C3247" t="s">
        <v>1571</v>
      </c>
      <c r="D3247" t="s">
        <v>2954</v>
      </c>
      <c r="E3247" t="s">
        <v>13</v>
      </c>
      <c r="F3247">
        <v>32</v>
      </c>
      <c r="G3247" t="str">
        <f t="shared" si="50"/>
        <v>Middle-Aged</v>
      </c>
      <c r="H3247">
        <v>2</v>
      </c>
      <c r="I3247" t="s">
        <v>2949</v>
      </c>
      <c r="J3247" s="3">
        <v>146810.99</v>
      </c>
      <c r="K3247" s="3" t="str">
        <f>IF(Table1[[#This Row],[Balance]]&lt;=83000,"Low Balance",IF(Table1[[#This Row],[Balance]]&lt;=166000,"Medium Balance",IF(Table1[[#This Row],[Balance]]&lt;=260000,"High Balance","Invalid")))</f>
        <v>Medium Balance</v>
      </c>
      <c r="L3247">
        <v>2</v>
      </c>
      <c r="M3247">
        <v>1</v>
      </c>
      <c r="N3247">
        <v>1</v>
      </c>
      <c r="O3247" s="3">
        <v>180990.29</v>
      </c>
      <c r="P3247">
        <v>0</v>
      </c>
    </row>
    <row r="3248" spans="1:16" x14ac:dyDescent="0.3">
      <c r="A3248">
        <v>3246</v>
      </c>
      <c r="B3248">
        <v>15768151</v>
      </c>
      <c r="C3248" t="s">
        <v>1044</v>
      </c>
      <c r="D3248" t="s">
        <v>2954</v>
      </c>
      <c r="E3248" t="s">
        <v>13</v>
      </c>
      <c r="F3248">
        <v>45</v>
      </c>
      <c r="G3248" t="str">
        <f t="shared" si="50"/>
        <v>Middle-Aged</v>
      </c>
      <c r="H3248">
        <v>3</v>
      </c>
      <c r="I3248" t="s">
        <v>2951</v>
      </c>
      <c r="J3248" s="3">
        <v>109032.23</v>
      </c>
      <c r="K3248" s="3" t="str">
        <f>IF(Table1[[#This Row],[Balance]]&lt;=83000,"Low Balance",IF(Table1[[#This Row],[Balance]]&lt;=166000,"Medium Balance",IF(Table1[[#This Row],[Balance]]&lt;=260000,"High Balance","Invalid")))</f>
        <v>Medium Balance</v>
      </c>
      <c r="L3248">
        <v>1</v>
      </c>
      <c r="M3248">
        <v>0</v>
      </c>
      <c r="N3248">
        <v>1</v>
      </c>
      <c r="O3248" s="3">
        <v>155407.21</v>
      </c>
      <c r="P3248">
        <v>1</v>
      </c>
    </row>
    <row r="3249" spans="1:16" x14ac:dyDescent="0.3">
      <c r="A3249">
        <v>3247</v>
      </c>
      <c r="B3249">
        <v>15579212</v>
      </c>
      <c r="C3249" t="s">
        <v>280</v>
      </c>
      <c r="D3249" t="s">
        <v>2953</v>
      </c>
      <c r="E3249" t="s">
        <v>19</v>
      </c>
      <c r="F3249">
        <v>57</v>
      </c>
      <c r="G3249" t="str">
        <f t="shared" si="50"/>
        <v>Young Adults</v>
      </c>
      <c r="H3249">
        <v>6</v>
      </c>
      <c r="I3249" t="s">
        <v>2950</v>
      </c>
      <c r="J3249" s="3">
        <v>0</v>
      </c>
      <c r="K3249" s="3" t="str">
        <f>IF(Table1[[#This Row],[Balance]]&lt;=83000,"Low Balance",IF(Table1[[#This Row],[Balance]]&lt;=166000,"Medium Balance",IF(Table1[[#This Row],[Balance]]&lt;=260000,"High Balance","Invalid")))</f>
        <v>Low Balance</v>
      </c>
      <c r="L3249">
        <v>1</v>
      </c>
      <c r="M3249">
        <v>1</v>
      </c>
      <c r="N3249">
        <v>0</v>
      </c>
      <c r="O3249" s="3">
        <v>33676.480000000003</v>
      </c>
      <c r="P3249">
        <v>1</v>
      </c>
    </row>
    <row r="3250" spans="1:16" x14ac:dyDescent="0.3">
      <c r="A3250">
        <v>3248</v>
      </c>
      <c r="B3250">
        <v>15721835</v>
      </c>
      <c r="C3250" t="s">
        <v>755</v>
      </c>
      <c r="D3250" t="s">
        <v>2956</v>
      </c>
      <c r="E3250" t="s">
        <v>19</v>
      </c>
      <c r="F3250">
        <v>25</v>
      </c>
      <c r="G3250" t="str">
        <f t="shared" si="50"/>
        <v>Young Adults</v>
      </c>
      <c r="H3250">
        <v>7</v>
      </c>
      <c r="I3250" t="s">
        <v>2950</v>
      </c>
      <c r="J3250" s="3">
        <v>0</v>
      </c>
      <c r="K3250" s="3" t="str">
        <f>IF(Table1[[#This Row],[Balance]]&lt;=83000,"Low Balance",IF(Table1[[#This Row],[Balance]]&lt;=166000,"Medium Balance",IF(Table1[[#This Row],[Balance]]&lt;=260000,"High Balance","Invalid")))</f>
        <v>Low Balance</v>
      </c>
      <c r="L3250">
        <v>1</v>
      </c>
      <c r="M3250">
        <v>1</v>
      </c>
      <c r="N3250">
        <v>0</v>
      </c>
      <c r="O3250" s="3">
        <v>89666.28</v>
      </c>
      <c r="P3250">
        <v>0</v>
      </c>
    </row>
    <row r="3251" spans="1:16" x14ac:dyDescent="0.3">
      <c r="A3251">
        <v>3249</v>
      </c>
      <c r="B3251">
        <v>15800515</v>
      </c>
      <c r="C3251" t="s">
        <v>1605</v>
      </c>
      <c r="D3251" t="s">
        <v>2956</v>
      </c>
      <c r="E3251" t="s">
        <v>19</v>
      </c>
      <c r="F3251">
        <v>35</v>
      </c>
      <c r="G3251" t="str">
        <f t="shared" si="50"/>
        <v>Young Adults</v>
      </c>
      <c r="H3251">
        <v>5</v>
      </c>
      <c r="I3251" t="s">
        <v>2951</v>
      </c>
      <c r="J3251" s="3">
        <v>128653.59</v>
      </c>
      <c r="K3251" s="3" t="str">
        <f>IF(Table1[[#This Row],[Balance]]&lt;=83000,"Low Balance",IF(Table1[[#This Row],[Balance]]&lt;=166000,"Medium Balance",IF(Table1[[#This Row],[Balance]]&lt;=260000,"High Balance","Invalid")))</f>
        <v>Medium Balance</v>
      </c>
      <c r="L3251">
        <v>1</v>
      </c>
      <c r="M3251">
        <v>1</v>
      </c>
      <c r="N3251">
        <v>0</v>
      </c>
      <c r="O3251" s="3">
        <v>127558.26</v>
      </c>
      <c r="P3251">
        <v>0</v>
      </c>
    </row>
    <row r="3252" spans="1:16" x14ac:dyDescent="0.3">
      <c r="A3252">
        <v>3250</v>
      </c>
      <c r="B3252">
        <v>15591279</v>
      </c>
      <c r="C3252" t="s">
        <v>1450</v>
      </c>
      <c r="D3252" t="s">
        <v>2955</v>
      </c>
      <c r="E3252" t="s">
        <v>19</v>
      </c>
      <c r="F3252">
        <v>37</v>
      </c>
      <c r="G3252" t="str">
        <f t="shared" si="50"/>
        <v>Middle-Aged</v>
      </c>
      <c r="H3252">
        <v>3</v>
      </c>
      <c r="I3252" t="s">
        <v>2951</v>
      </c>
      <c r="J3252" s="3">
        <v>80387.81</v>
      </c>
      <c r="K3252" s="3" t="str">
        <f>IF(Table1[[#This Row],[Balance]]&lt;=83000,"Low Balance",IF(Table1[[#This Row],[Balance]]&lt;=166000,"Medium Balance",IF(Table1[[#This Row],[Balance]]&lt;=260000,"High Balance","Invalid")))</f>
        <v>Low Balance</v>
      </c>
      <c r="L3252">
        <v>1</v>
      </c>
      <c r="M3252">
        <v>0</v>
      </c>
      <c r="N3252">
        <v>1</v>
      </c>
      <c r="O3252" s="3">
        <v>77272.62</v>
      </c>
      <c r="P3252">
        <v>0</v>
      </c>
    </row>
    <row r="3253" spans="1:16" x14ac:dyDescent="0.3">
      <c r="A3253">
        <v>3251</v>
      </c>
      <c r="B3253">
        <v>15587419</v>
      </c>
      <c r="C3253" t="s">
        <v>1606</v>
      </c>
      <c r="D3253" t="s">
        <v>2955</v>
      </c>
      <c r="E3253" t="s">
        <v>19</v>
      </c>
      <c r="F3253">
        <v>58</v>
      </c>
      <c r="G3253" t="str">
        <f t="shared" si="50"/>
        <v>Young Adults</v>
      </c>
      <c r="H3253">
        <v>8</v>
      </c>
      <c r="I3253" t="s">
        <v>2950</v>
      </c>
      <c r="J3253" s="3">
        <v>0</v>
      </c>
      <c r="K3253" s="3" t="str">
        <f>IF(Table1[[#This Row],[Balance]]&lt;=83000,"Low Balance",IF(Table1[[#This Row],[Balance]]&lt;=166000,"Medium Balance",IF(Table1[[#This Row],[Balance]]&lt;=260000,"High Balance","Invalid")))</f>
        <v>Low Balance</v>
      </c>
      <c r="L3253">
        <v>2</v>
      </c>
      <c r="M3253">
        <v>0</v>
      </c>
      <c r="N3253">
        <v>1</v>
      </c>
      <c r="O3253" s="3">
        <v>107665.68</v>
      </c>
      <c r="P3253">
        <v>1</v>
      </c>
    </row>
    <row r="3254" spans="1:16" x14ac:dyDescent="0.3">
      <c r="A3254">
        <v>3252</v>
      </c>
      <c r="B3254">
        <v>15750335</v>
      </c>
      <c r="C3254" t="s">
        <v>463</v>
      </c>
      <c r="D3254" t="s">
        <v>2956</v>
      </c>
      <c r="E3254" t="s">
        <v>19</v>
      </c>
      <c r="F3254">
        <v>43</v>
      </c>
      <c r="G3254" t="str">
        <f t="shared" si="50"/>
        <v>Young Adults</v>
      </c>
      <c r="H3254">
        <v>0</v>
      </c>
      <c r="I3254" t="s">
        <v>2949</v>
      </c>
      <c r="J3254" s="3">
        <v>108508.82</v>
      </c>
      <c r="K3254" s="3" t="str">
        <f>IF(Table1[[#This Row],[Balance]]&lt;=83000,"Low Balance",IF(Table1[[#This Row],[Balance]]&lt;=166000,"Medium Balance",IF(Table1[[#This Row],[Balance]]&lt;=260000,"High Balance","Invalid")))</f>
        <v>Medium Balance</v>
      </c>
      <c r="L3254">
        <v>3</v>
      </c>
      <c r="M3254">
        <v>1</v>
      </c>
      <c r="N3254">
        <v>0</v>
      </c>
      <c r="O3254" s="3">
        <v>184044.79999999999</v>
      </c>
      <c r="P3254">
        <v>1</v>
      </c>
    </row>
    <row r="3255" spans="1:16" x14ac:dyDescent="0.3">
      <c r="A3255">
        <v>3253</v>
      </c>
      <c r="B3255">
        <v>15699619</v>
      </c>
      <c r="C3255" t="s">
        <v>1607</v>
      </c>
      <c r="D3255" t="s">
        <v>2955</v>
      </c>
      <c r="E3255" t="s">
        <v>19</v>
      </c>
      <c r="F3255">
        <v>31</v>
      </c>
      <c r="G3255" t="str">
        <f t="shared" si="50"/>
        <v>Young Adults</v>
      </c>
      <c r="H3255">
        <v>10</v>
      </c>
      <c r="I3255" t="s">
        <v>2950</v>
      </c>
      <c r="J3255" s="3">
        <v>155978.17000000001</v>
      </c>
      <c r="K3255" s="3" t="str">
        <f>IF(Table1[[#This Row],[Balance]]&lt;=83000,"Low Balance",IF(Table1[[#This Row],[Balance]]&lt;=166000,"Medium Balance",IF(Table1[[#This Row],[Balance]]&lt;=260000,"High Balance","Invalid")))</f>
        <v>Medium Balance</v>
      </c>
      <c r="L3255">
        <v>1</v>
      </c>
      <c r="M3255">
        <v>1</v>
      </c>
      <c r="N3255">
        <v>0</v>
      </c>
      <c r="O3255" s="3">
        <v>91510.71</v>
      </c>
      <c r="P3255">
        <v>0</v>
      </c>
    </row>
    <row r="3256" spans="1:16" x14ac:dyDescent="0.3">
      <c r="A3256">
        <v>3254</v>
      </c>
      <c r="B3256">
        <v>15606472</v>
      </c>
      <c r="C3256" t="s">
        <v>302</v>
      </c>
      <c r="D3256" t="s">
        <v>2953</v>
      </c>
      <c r="E3256" t="s">
        <v>13</v>
      </c>
      <c r="F3256">
        <v>38</v>
      </c>
      <c r="G3256" t="str">
        <f t="shared" si="50"/>
        <v>Middle-Aged</v>
      </c>
      <c r="H3256">
        <v>5</v>
      </c>
      <c r="I3256" t="s">
        <v>2951</v>
      </c>
      <c r="J3256" s="3">
        <v>0</v>
      </c>
      <c r="K3256" s="3" t="str">
        <f>IF(Table1[[#This Row],[Balance]]&lt;=83000,"Low Balance",IF(Table1[[#This Row],[Balance]]&lt;=166000,"Medium Balance",IF(Table1[[#This Row],[Balance]]&lt;=260000,"High Balance","Invalid")))</f>
        <v>Low Balance</v>
      </c>
      <c r="L3256">
        <v>1</v>
      </c>
      <c r="M3256">
        <v>1</v>
      </c>
      <c r="N3256">
        <v>1</v>
      </c>
      <c r="O3256" s="3">
        <v>87363.56</v>
      </c>
      <c r="P3256">
        <v>0</v>
      </c>
    </row>
    <row r="3257" spans="1:16" x14ac:dyDescent="0.3">
      <c r="A3257">
        <v>3255</v>
      </c>
      <c r="B3257">
        <v>15778368</v>
      </c>
      <c r="C3257" t="s">
        <v>1545</v>
      </c>
      <c r="D3257" t="s">
        <v>2946</v>
      </c>
      <c r="E3257" t="s">
        <v>19</v>
      </c>
      <c r="F3257">
        <v>50</v>
      </c>
      <c r="G3257" t="str">
        <f t="shared" si="50"/>
        <v>Young Adults</v>
      </c>
      <c r="H3257">
        <v>4</v>
      </c>
      <c r="I3257" t="s">
        <v>2951</v>
      </c>
      <c r="J3257" s="3">
        <v>121175.56</v>
      </c>
      <c r="K3257" s="3" t="str">
        <f>IF(Table1[[#This Row],[Balance]]&lt;=83000,"Low Balance",IF(Table1[[#This Row],[Balance]]&lt;=166000,"Medium Balance",IF(Table1[[#This Row],[Balance]]&lt;=260000,"High Balance","Invalid")))</f>
        <v>Medium Balance</v>
      </c>
      <c r="L3257">
        <v>1</v>
      </c>
      <c r="M3257">
        <v>1</v>
      </c>
      <c r="N3257">
        <v>0</v>
      </c>
      <c r="O3257" s="3">
        <v>117505.07</v>
      </c>
      <c r="P3257">
        <v>1</v>
      </c>
    </row>
    <row r="3258" spans="1:16" x14ac:dyDescent="0.3">
      <c r="A3258">
        <v>3256</v>
      </c>
      <c r="B3258">
        <v>15671387</v>
      </c>
      <c r="C3258" t="s">
        <v>1492</v>
      </c>
      <c r="D3258" t="s">
        <v>2953</v>
      </c>
      <c r="E3258" t="s">
        <v>13</v>
      </c>
      <c r="F3258">
        <v>29</v>
      </c>
      <c r="G3258" t="str">
        <f t="shared" si="50"/>
        <v>Young Adults</v>
      </c>
      <c r="H3258">
        <v>4</v>
      </c>
      <c r="I3258" t="s">
        <v>2951</v>
      </c>
      <c r="J3258" s="3">
        <v>89349.47</v>
      </c>
      <c r="K3258" s="3" t="str">
        <f>IF(Table1[[#This Row],[Balance]]&lt;=83000,"Low Balance",IF(Table1[[#This Row],[Balance]]&lt;=166000,"Medium Balance",IF(Table1[[#This Row],[Balance]]&lt;=260000,"High Balance","Invalid")))</f>
        <v>Medium Balance</v>
      </c>
      <c r="L3258">
        <v>2</v>
      </c>
      <c r="M3258">
        <v>0</v>
      </c>
      <c r="N3258">
        <v>0</v>
      </c>
      <c r="O3258" s="3">
        <v>180626.68</v>
      </c>
      <c r="P3258">
        <v>0</v>
      </c>
    </row>
    <row r="3259" spans="1:16" x14ac:dyDescent="0.3">
      <c r="A3259">
        <v>3257</v>
      </c>
      <c r="B3259">
        <v>15573926</v>
      </c>
      <c r="C3259" t="s">
        <v>302</v>
      </c>
      <c r="D3259" t="s">
        <v>2954</v>
      </c>
      <c r="E3259" t="s">
        <v>19</v>
      </c>
      <c r="F3259">
        <v>38</v>
      </c>
      <c r="G3259" t="str">
        <f t="shared" si="50"/>
        <v>Middle-Aged</v>
      </c>
      <c r="H3259">
        <v>7</v>
      </c>
      <c r="I3259" t="s">
        <v>2950</v>
      </c>
      <c r="J3259" s="3">
        <v>86131.71</v>
      </c>
      <c r="K3259" s="3" t="str">
        <f>IF(Table1[[#This Row],[Balance]]&lt;=83000,"Low Balance",IF(Table1[[#This Row],[Balance]]&lt;=166000,"Medium Balance",IF(Table1[[#This Row],[Balance]]&lt;=260000,"High Balance","Invalid")))</f>
        <v>Medium Balance</v>
      </c>
      <c r="L3259">
        <v>2</v>
      </c>
      <c r="M3259">
        <v>0</v>
      </c>
      <c r="N3259">
        <v>0</v>
      </c>
      <c r="O3259" s="3">
        <v>93478.96</v>
      </c>
      <c r="P3259">
        <v>0</v>
      </c>
    </row>
    <row r="3260" spans="1:16" x14ac:dyDescent="0.3">
      <c r="A3260">
        <v>3258</v>
      </c>
      <c r="B3260">
        <v>15709183</v>
      </c>
      <c r="C3260" t="s">
        <v>275</v>
      </c>
      <c r="D3260" t="s">
        <v>2946</v>
      </c>
      <c r="E3260" t="s">
        <v>13</v>
      </c>
      <c r="F3260">
        <v>58</v>
      </c>
      <c r="G3260" t="str">
        <f t="shared" si="50"/>
        <v>Young Adults</v>
      </c>
      <c r="H3260">
        <v>3</v>
      </c>
      <c r="I3260" t="s">
        <v>2951</v>
      </c>
      <c r="J3260" s="3">
        <v>102346.86</v>
      </c>
      <c r="K3260" s="3" t="str">
        <f>IF(Table1[[#This Row],[Balance]]&lt;=83000,"Low Balance",IF(Table1[[#This Row],[Balance]]&lt;=166000,"Medium Balance",IF(Table1[[#This Row],[Balance]]&lt;=260000,"High Balance","Invalid")))</f>
        <v>Medium Balance</v>
      </c>
      <c r="L3260">
        <v>1</v>
      </c>
      <c r="M3260">
        <v>1</v>
      </c>
      <c r="N3260">
        <v>1</v>
      </c>
      <c r="O3260" s="3">
        <v>114672.64</v>
      </c>
      <c r="P3260">
        <v>0</v>
      </c>
    </row>
    <row r="3261" spans="1:16" x14ac:dyDescent="0.3">
      <c r="A3261">
        <v>3259</v>
      </c>
      <c r="B3261">
        <v>15577514</v>
      </c>
      <c r="C3261" t="s">
        <v>456</v>
      </c>
      <c r="D3261" t="s">
        <v>2955</v>
      </c>
      <c r="E3261" t="s">
        <v>13</v>
      </c>
      <c r="F3261">
        <v>36</v>
      </c>
      <c r="G3261" t="str">
        <f t="shared" si="50"/>
        <v>Young Adults</v>
      </c>
      <c r="H3261">
        <v>7</v>
      </c>
      <c r="I3261" t="s">
        <v>2950</v>
      </c>
      <c r="J3261" s="3">
        <v>121263.62</v>
      </c>
      <c r="K3261" s="3" t="str">
        <f>IF(Table1[[#This Row],[Balance]]&lt;=83000,"Low Balance",IF(Table1[[#This Row],[Balance]]&lt;=166000,"Medium Balance",IF(Table1[[#This Row],[Balance]]&lt;=260000,"High Balance","Invalid")))</f>
        <v>Medium Balance</v>
      </c>
      <c r="L3261">
        <v>1</v>
      </c>
      <c r="M3261">
        <v>1</v>
      </c>
      <c r="N3261">
        <v>1</v>
      </c>
      <c r="O3261" s="3">
        <v>13387.88</v>
      </c>
      <c r="P3261">
        <v>0</v>
      </c>
    </row>
    <row r="3262" spans="1:16" x14ac:dyDescent="0.3">
      <c r="A3262">
        <v>3260</v>
      </c>
      <c r="B3262">
        <v>15778830</v>
      </c>
      <c r="C3262" t="s">
        <v>35</v>
      </c>
      <c r="D3262" t="s">
        <v>2956</v>
      </c>
      <c r="E3262" t="s">
        <v>19</v>
      </c>
      <c r="F3262">
        <v>31</v>
      </c>
      <c r="G3262" t="str">
        <f t="shared" si="50"/>
        <v>Young Adults</v>
      </c>
      <c r="H3262">
        <v>2</v>
      </c>
      <c r="I3262" t="s">
        <v>2949</v>
      </c>
      <c r="J3262" s="3">
        <v>0</v>
      </c>
      <c r="K3262" s="3" t="str">
        <f>IF(Table1[[#This Row],[Balance]]&lt;=83000,"Low Balance",IF(Table1[[#This Row],[Balance]]&lt;=166000,"Medium Balance",IF(Table1[[#This Row],[Balance]]&lt;=260000,"High Balance","Invalid")))</f>
        <v>Low Balance</v>
      </c>
      <c r="L3262">
        <v>2</v>
      </c>
      <c r="M3262">
        <v>1</v>
      </c>
      <c r="N3262">
        <v>0</v>
      </c>
      <c r="O3262" s="3">
        <v>173240.52</v>
      </c>
      <c r="P3262">
        <v>0</v>
      </c>
    </row>
    <row r="3263" spans="1:16" x14ac:dyDescent="0.3">
      <c r="A3263">
        <v>3261</v>
      </c>
      <c r="B3263">
        <v>15768072</v>
      </c>
      <c r="C3263" t="s">
        <v>17</v>
      </c>
      <c r="D3263" t="s">
        <v>2953</v>
      </c>
      <c r="E3263" t="s">
        <v>13</v>
      </c>
      <c r="F3263">
        <v>33</v>
      </c>
      <c r="G3263" t="str">
        <f t="shared" si="50"/>
        <v>Middle-Aged</v>
      </c>
      <c r="H3263">
        <v>2</v>
      </c>
      <c r="I3263" t="s">
        <v>2949</v>
      </c>
      <c r="J3263" s="3">
        <v>0</v>
      </c>
      <c r="K3263" s="3" t="str">
        <f>IF(Table1[[#This Row],[Balance]]&lt;=83000,"Low Balance",IF(Table1[[#This Row],[Balance]]&lt;=166000,"Medium Balance",IF(Table1[[#This Row],[Balance]]&lt;=260000,"High Balance","Invalid")))</f>
        <v>Low Balance</v>
      </c>
      <c r="L3263">
        <v>1</v>
      </c>
      <c r="M3263">
        <v>0</v>
      </c>
      <c r="N3263">
        <v>0</v>
      </c>
      <c r="O3263" s="3">
        <v>27557.18</v>
      </c>
      <c r="P3263">
        <v>1</v>
      </c>
    </row>
    <row r="3264" spans="1:16" x14ac:dyDescent="0.3">
      <c r="A3264">
        <v>3262</v>
      </c>
      <c r="B3264">
        <v>15768293</v>
      </c>
      <c r="C3264" t="s">
        <v>175</v>
      </c>
      <c r="D3264" t="s">
        <v>2946</v>
      </c>
      <c r="E3264" t="s">
        <v>19</v>
      </c>
      <c r="F3264">
        <v>51</v>
      </c>
      <c r="G3264" t="str">
        <f t="shared" si="50"/>
        <v>Middle-Aged</v>
      </c>
      <c r="H3264">
        <v>3</v>
      </c>
      <c r="I3264" t="s">
        <v>2951</v>
      </c>
      <c r="J3264" s="3">
        <v>0</v>
      </c>
      <c r="K3264" s="3" t="str">
        <f>IF(Table1[[#This Row],[Balance]]&lt;=83000,"Low Balance",IF(Table1[[#This Row],[Balance]]&lt;=166000,"Medium Balance",IF(Table1[[#This Row],[Balance]]&lt;=260000,"High Balance","Invalid")))</f>
        <v>Low Balance</v>
      </c>
      <c r="L3264">
        <v>2</v>
      </c>
      <c r="M3264">
        <v>1</v>
      </c>
      <c r="N3264">
        <v>1</v>
      </c>
      <c r="O3264" s="3">
        <v>5552.37</v>
      </c>
      <c r="P3264">
        <v>0</v>
      </c>
    </row>
    <row r="3265" spans="1:16" x14ac:dyDescent="0.3">
      <c r="A3265">
        <v>3263</v>
      </c>
      <c r="B3265">
        <v>15654456</v>
      </c>
      <c r="C3265" t="s">
        <v>572</v>
      </c>
      <c r="D3265" t="s">
        <v>2954</v>
      </c>
      <c r="E3265" t="s">
        <v>19</v>
      </c>
      <c r="F3265">
        <v>48</v>
      </c>
      <c r="G3265" t="str">
        <f t="shared" si="50"/>
        <v>Young Adults</v>
      </c>
      <c r="H3265">
        <v>6</v>
      </c>
      <c r="I3265" t="s">
        <v>2950</v>
      </c>
      <c r="J3265" s="3">
        <v>149726.07999999999</v>
      </c>
      <c r="K3265" s="3" t="str">
        <f>IF(Table1[[#This Row],[Balance]]&lt;=83000,"Low Balance",IF(Table1[[#This Row],[Balance]]&lt;=166000,"Medium Balance",IF(Table1[[#This Row],[Balance]]&lt;=260000,"High Balance","Invalid")))</f>
        <v>Medium Balance</v>
      </c>
      <c r="L3265">
        <v>1</v>
      </c>
      <c r="M3265">
        <v>0</v>
      </c>
      <c r="N3265">
        <v>0</v>
      </c>
      <c r="O3265" s="3">
        <v>88307.87</v>
      </c>
      <c r="P3265">
        <v>1</v>
      </c>
    </row>
    <row r="3266" spans="1:16" x14ac:dyDescent="0.3">
      <c r="A3266">
        <v>3264</v>
      </c>
      <c r="B3266">
        <v>15807525</v>
      </c>
      <c r="C3266" t="s">
        <v>1153</v>
      </c>
      <c r="D3266" t="s">
        <v>2956</v>
      </c>
      <c r="E3266" t="s">
        <v>19</v>
      </c>
      <c r="F3266">
        <v>43</v>
      </c>
      <c r="G3266" t="str">
        <f t="shared" si="50"/>
        <v>Young Adults</v>
      </c>
      <c r="H3266">
        <v>2</v>
      </c>
      <c r="I3266" t="s">
        <v>2949</v>
      </c>
      <c r="J3266" s="3">
        <v>0</v>
      </c>
      <c r="K3266" s="3" t="str">
        <f>IF(Table1[[#This Row],[Balance]]&lt;=83000,"Low Balance",IF(Table1[[#This Row],[Balance]]&lt;=166000,"Medium Balance",IF(Table1[[#This Row],[Balance]]&lt;=260000,"High Balance","Invalid")))</f>
        <v>Low Balance</v>
      </c>
      <c r="L3266">
        <v>2</v>
      </c>
      <c r="M3266">
        <v>1</v>
      </c>
      <c r="N3266">
        <v>0</v>
      </c>
      <c r="O3266" s="3">
        <v>33879.26</v>
      </c>
      <c r="P3266">
        <v>1</v>
      </c>
    </row>
    <row r="3267" spans="1:16" x14ac:dyDescent="0.3">
      <c r="A3267">
        <v>3265</v>
      </c>
      <c r="B3267">
        <v>15574372</v>
      </c>
      <c r="C3267" t="s">
        <v>1608</v>
      </c>
      <c r="D3267" t="s">
        <v>2953</v>
      </c>
      <c r="E3267" t="s">
        <v>19</v>
      </c>
      <c r="F3267">
        <v>35</v>
      </c>
      <c r="G3267" t="str">
        <f t="shared" ref="G3267:G3330" si="51">IF(F3268&lt;=44,"Young Adults",IF(F3268&lt;=69,"Middle-Aged",IF(F3268&lt;=92,"Seniors","Invalid")))</f>
        <v>Young Adults</v>
      </c>
      <c r="H3267">
        <v>5</v>
      </c>
      <c r="I3267" t="s">
        <v>2951</v>
      </c>
      <c r="J3267" s="3">
        <v>161274.04999999999</v>
      </c>
      <c r="K3267" s="3" t="str">
        <f>IF(Table1[[#This Row],[Balance]]&lt;=83000,"Low Balance",IF(Table1[[#This Row],[Balance]]&lt;=166000,"Medium Balance",IF(Table1[[#This Row],[Balance]]&lt;=260000,"High Balance","Invalid")))</f>
        <v>Medium Balance</v>
      </c>
      <c r="L3267">
        <v>2</v>
      </c>
      <c r="M3267">
        <v>1</v>
      </c>
      <c r="N3267">
        <v>0</v>
      </c>
      <c r="O3267" s="3">
        <v>181429.87</v>
      </c>
      <c r="P3267">
        <v>0</v>
      </c>
    </row>
    <row r="3268" spans="1:16" x14ac:dyDescent="0.3">
      <c r="A3268">
        <v>3266</v>
      </c>
      <c r="B3268">
        <v>15671249</v>
      </c>
      <c r="C3268" t="s">
        <v>580</v>
      </c>
      <c r="D3268" t="s">
        <v>2955</v>
      </c>
      <c r="E3268" t="s">
        <v>13</v>
      </c>
      <c r="F3268">
        <v>33</v>
      </c>
      <c r="G3268" t="str">
        <f t="shared" si="51"/>
        <v>Young Adults</v>
      </c>
      <c r="H3268">
        <v>2</v>
      </c>
      <c r="I3268" t="s">
        <v>2949</v>
      </c>
      <c r="J3268" s="3">
        <v>0</v>
      </c>
      <c r="K3268" s="3" t="str">
        <f>IF(Table1[[#This Row],[Balance]]&lt;=83000,"Low Balance",IF(Table1[[#This Row],[Balance]]&lt;=166000,"Medium Balance",IF(Table1[[#This Row],[Balance]]&lt;=260000,"High Balance","Invalid")))</f>
        <v>Low Balance</v>
      </c>
      <c r="L3268">
        <v>2</v>
      </c>
      <c r="M3268">
        <v>1</v>
      </c>
      <c r="N3268">
        <v>0</v>
      </c>
      <c r="O3268" s="3">
        <v>102655.31</v>
      </c>
      <c r="P3268">
        <v>0</v>
      </c>
    </row>
    <row r="3269" spans="1:16" x14ac:dyDescent="0.3">
      <c r="A3269">
        <v>3267</v>
      </c>
      <c r="B3269">
        <v>15779744</v>
      </c>
      <c r="C3269" t="s">
        <v>162</v>
      </c>
      <c r="D3269" t="s">
        <v>2955</v>
      </c>
      <c r="E3269" t="s">
        <v>19</v>
      </c>
      <c r="F3269">
        <v>30</v>
      </c>
      <c r="G3269" t="str">
        <f t="shared" si="51"/>
        <v>Young Adults</v>
      </c>
      <c r="H3269">
        <v>1</v>
      </c>
      <c r="I3269" t="s">
        <v>2949</v>
      </c>
      <c r="J3269" s="3">
        <v>103138.17</v>
      </c>
      <c r="K3269" s="3" t="str">
        <f>IF(Table1[[#This Row],[Balance]]&lt;=83000,"Low Balance",IF(Table1[[#This Row],[Balance]]&lt;=166000,"Medium Balance",IF(Table1[[#This Row],[Balance]]&lt;=260000,"High Balance","Invalid")))</f>
        <v>Medium Balance</v>
      </c>
      <c r="L3269">
        <v>1</v>
      </c>
      <c r="M3269">
        <v>1</v>
      </c>
      <c r="N3269">
        <v>1</v>
      </c>
      <c r="O3269" s="3">
        <v>96555.42</v>
      </c>
      <c r="P3269">
        <v>0</v>
      </c>
    </row>
    <row r="3270" spans="1:16" x14ac:dyDescent="0.3">
      <c r="A3270">
        <v>3268</v>
      </c>
      <c r="B3270">
        <v>15624755</v>
      </c>
      <c r="C3270" t="s">
        <v>1609</v>
      </c>
      <c r="D3270" t="s">
        <v>2956</v>
      </c>
      <c r="E3270" t="s">
        <v>13</v>
      </c>
      <c r="F3270">
        <v>40</v>
      </c>
      <c r="G3270" t="str">
        <f t="shared" si="51"/>
        <v>Middle-Aged</v>
      </c>
      <c r="H3270">
        <v>3</v>
      </c>
      <c r="I3270" t="s">
        <v>2951</v>
      </c>
      <c r="J3270" s="3">
        <v>109628.44</v>
      </c>
      <c r="K3270" s="3" t="str">
        <f>IF(Table1[[#This Row],[Balance]]&lt;=83000,"Low Balance",IF(Table1[[#This Row],[Balance]]&lt;=166000,"Medium Balance",IF(Table1[[#This Row],[Balance]]&lt;=260000,"High Balance","Invalid")))</f>
        <v>Medium Balance</v>
      </c>
      <c r="L3270">
        <v>1</v>
      </c>
      <c r="M3270">
        <v>1</v>
      </c>
      <c r="N3270">
        <v>0</v>
      </c>
      <c r="O3270" s="3">
        <v>189366.03</v>
      </c>
      <c r="P3270">
        <v>0</v>
      </c>
    </row>
    <row r="3271" spans="1:16" x14ac:dyDescent="0.3">
      <c r="A3271">
        <v>3269</v>
      </c>
      <c r="B3271">
        <v>15611430</v>
      </c>
      <c r="C3271" t="s">
        <v>1610</v>
      </c>
      <c r="D3271" t="s">
        <v>2956</v>
      </c>
      <c r="E3271" t="s">
        <v>19</v>
      </c>
      <c r="F3271">
        <v>54</v>
      </c>
      <c r="G3271" t="str">
        <f t="shared" si="51"/>
        <v>Young Adults</v>
      </c>
      <c r="H3271">
        <v>5</v>
      </c>
      <c r="I3271" t="s">
        <v>2951</v>
      </c>
      <c r="J3271" s="3">
        <v>0</v>
      </c>
      <c r="K3271" s="3" t="str">
        <f>IF(Table1[[#This Row],[Balance]]&lt;=83000,"Low Balance",IF(Table1[[#This Row],[Balance]]&lt;=166000,"Medium Balance",IF(Table1[[#This Row],[Balance]]&lt;=260000,"High Balance","Invalid")))</f>
        <v>Low Balance</v>
      </c>
      <c r="L3271">
        <v>1</v>
      </c>
      <c r="M3271">
        <v>1</v>
      </c>
      <c r="N3271">
        <v>0</v>
      </c>
      <c r="O3271" s="3">
        <v>12847.61</v>
      </c>
      <c r="P3271">
        <v>1</v>
      </c>
    </row>
    <row r="3272" spans="1:16" x14ac:dyDescent="0.3">
      <c r="A3272">
        <v>3270</v>
      </c>
      <c r="B3272">
        <v>15774744</v>
      </c>
      <c r="C3272" t="s">
        <v>1436</v>
      </c>
      <c r="D3272" t="s">
        <v>2955</v>
      </c>
      <c r="E3272" t="s">
        <v>19</v>
      </c>
      <c r="F3272">
        <v>33</v>
      </c>
      <c r="G3272" t="str">
        <f t="shared" si="51"/>
        <v>Young Adults</v>
      </c>
      <c r="H3272">
        <v>7</v>
      </c>
      <c r="I3272" t="s">
        <v>2950</v>
      </c>
      <c r="J3272" s="3">
        <v>97286.16</v>
      </c>
      <c r="K3272" s="3" t="str">
        <f>IF(Table1[[#This Row],[Balance]]&lt;=83000,"Low Balance",IF(Table1[[#This Row],[Balance]]&lt;=166000,"Medium Balance",IF(Table1[[#This Row],[Balance]]&lt;=260000,"High Balance","Invalid")))</f>
        <v>Medium Balance</v>
      </c>
      <c r="L3272">
        <v>2</v>
      </c>
      <c r="M3272">
        <v>1</v>
      </c>
      <c r="N3272">
        <v>0</v>
      </c>
      <c r="O3272" s="3">
        <v>143433.32999999999</v>
      </c>
      <c r="P3272">
        <v>0</v>
      </c>
    </row>
    <row r="3273" spans="1:16" x14ac:dyDescent="0.3">
      <c r="A3273">
        <v>3271</v>
      </c>
      <c r="B3273">
        <v>15629885</v>
      </c>
      <c r="C3273" t="s">
        <v>1066</v>
      </c>
      <c r="D3273" t="s">
        <v>2956</v>
      </c>
      <c r="E3273" t="s">
        <v>13</v>
      </c>
      <c r="F3273">
        <v>33</v>
      </c>
      <c r="G3273" t="str">
        <f t="shared" si="51"/>
        <v>Young Adults</v>
      </c>
      <c r="H3273">
        <v>7</v>
      </c>
      <c r="I3273" t="s">
        <v>2950</v>
      </c>
      <c r="J3273" s="3">
        <v>118004.26</v>
      </c>
      <c r="K3273" s="3" t="str">
        <f>IF(Table1[[#This Row],[Balance]]&lt;=83000,"Low Balance",IF(Table1[[#This Row],[Balance]]&lt;=166000,"Medium Balance",IF(Table1[[#This Row],[Balance]]&lt;=260000,"High Balance","Invalid")))</f>
        <v>Medium Balance</v>
      </c>
      <c r="L3273">
        <v>1</v>
      </c>
      <c r="M3273">
        <v>1</v>
      </c>
      <c r="N3273">
        <v>0</v>
      </c>
      <c r="O3273" s="3">
        <v>183983.82</v>
      </c>
      <c r="P3273">
        <v>0</v>
      </c>
    </row>
    <row r="3274" spans="1:16" x14ac:dyDescent="0.3">
      <c r="A3274">
        <v>3272</v>
      </c>
      <c r="B3274">
        <v>15708791</v>
      </c>
      <c r="C3274" t="s">
        <v>1611</v>
      </c>
      <c r="D3274" t="s">
        <v>2954</v>
      </c>
      <c r="E3274" t="s">
        <v>19</v>
      </c>
      <c r="F3274">
        <v>32</v>
      </c>
      <c r="G3274" t="str">
        <f t="shared" si="51"/>
        <v>Middle-Aged</v>
      </c>
      <c r="H3274">
        <v>9</v>
      </c>
      <c r="I3274" t="s">
        <v>2950</v>
      </c>
      <c r="J3274" s="3">
        <v>85534.83</v>
      </c>
      <c r="K3274" s="3" t="str">
        <f>IF(Table1[[#This Row],[Balance]]&lt;=83000,"Low Balance",IF(Table1[[#This Row],[Balance]]&lt;=166000,"Medium Balance",IF(Table1[[#This Row],[Balance]]&lt;=260000,"High Balance","Invalid")))</f>
        <v>Medium Balance</v>
      </c>
      <c r="L3274">
        <v>1</v>
      </c>
      <c r="M3274">
        <v>0</v>
      </c>
      <c r="N3274">
        <v>0</v>
      </c>
      <c r="O3274" s="3">
        <v>169137.24</v>
      </c>
      <c r="P3274">
        <v>0</v>
      </c>
    </row>
    <row r="3275" spans="1:16" x14ac:dyDescent="0.3">
      <c r="A3275">
        <v>3273</v>
      </c>
      <c r="B3275">
        <v>15793890</v>
      </c>
      <c r="C3275" t="s">
        <v>1612</v>
      </c>
      <c r="D3275" t="s">
        <v>2956</v>
      </c>
      <c r="E3275" t="s">
        <v>13</v>
      </c>
      <c r="F3275">
        <v>59</v>
      </c>
      <c r="G3275" t="str">
        <f t="shared" si="51"/>
        <v>Young Adults</v>
      </c>
      <c r="H3275">
        <v>4</v>
      </c>
      <c r="I3275" t="s">
        <v>2951</v>
      </c>
      <c r="J3275" s="3">
        <v>0</v>
      </c>
      <c r="K3275" s="3" t="str">
        <f>IF(Table1[[#This Row],[Balance]]&lt;=83000,"Low Balance",IF(Table1[[#This Row],[Balance]]&lt;=166000,"Medium Balance",IF(Table1[[#This Row],[Balance]]&lt;=260000,"High Balance","Invalid")))</f>
        <v>Low Balance</v>
      </c>
      <c r="L3275">
        <v>1</v>
      </c>
      <c r="M3275">
        <v>1</v>
      </c>
      <c r="N3275">
        <v>1</v>
      </c>
      <c r="O3275" s="3">
        <v>163365.85</v>
      </c>
      <c r="P3275">
        <v>1</v>
      </c>
    </row>
    <row r="3276" spans="1:16" x14ac:dyDescent="0.3">
      <c r="A3276">
        <v>3274</v>
      </c>
      <c r="B3276">
        <v>15646091</v>
      </c>
      <c r="C3276" t="s">
        <v>1613</v>
      </c>
      <c r="D3276" t="s">
        <v>2954</v>
      </c>
      <c r="E3276" t="s">
        <v>13</v>
      </c>
      <c r="F3276">
        <v>43</v>
      </c>
      <c r="G3276" t="str">
        <f t="shared" si="51"/>
        <v>Young Adults</v>
      </c>
      <c r="H3276">
        <v>4</v>
      </c>
      <c r="I3276" t="s">
        <v>2951</v>
      </c>
      <c r="J3276" s="3">
        <v>95140.44</v>
      </c>
      <c r="K3276" s="3" t="str">
        <f>IF(Table1[[#This Row],[Balance]]&lt;=83000,"Low Balance",IF(Table1[[#This Row],[Balance]]&lt;=166000,"Medium Balance",IF(Table1[[#This Row],[Balance]]&lt;=260000,"High Balance","Invalid")))</f>
        <v>Medium Balance</v>
      </c>
      <c r="L3276">
        <v>2</v>
      </c>
      <c r="M3276">
        <v>1</v>
      </c>
      <c r="N3276">
        <v>0</v>
      </c>
      <c r="O3276" s="3">
        <v>123181.44</v>
      </c>
      <c r="P3276">
        <v>1</v>
      </c>
    </row>
    <row r="3277" spans="1:16" x14ac:dyDescent="0.3">
      <c r="A3277">
        <v>3275</v>
      </c>
      <c r="B3277">
        <v>15596984</v>
      </c>
      <c r="C3277" t="s">
        <v>172</v>
      </c>
      <c r="D3277" t="s">
        <v>2955</v>
      </c>
      <c r="E3277" t="s">
        <v>13</v>
      </c>
      <c r="F3277">
        <v>31</v>
      </c>
      <c r="G3277" t="str">
        <f t="shared" si="51"/>
        <v>Young Adults</v>
      </c>
      <c r="H3277">
        <v>6</v>
      </c>
      <c r="I3277" t="s">
        <v>2950</v>
      </c>
      <c r="J3277" s="3">
        <v>0</v>
      </c>
      <c r="K3277" s="3" t="str">
        <f>IF(Table1[[#This Row],[Balance]]&lt;=83000,"Low Balance",IF(Table1[[#This Row],[Balance]]&lt;=166000,"Medium Balance",IF(Table1[[#This Row],[Balance]]&lt;=260000,"High Balance","Invalid")))</f>
        <v>Low Balance</v>
      </c>
      <c r="L3277">
        <v>1</v>
      </c>
      <c r="M3277">
        <v>1</v>
      </c>
      <c r="N3277">
        <v>1</v>
      </c>
      <c r="O3277" s="3">
        <v>16447.599999999999</v>
      </c>
      <c r="P3277">
        <v>1</v>
      </c>
    </row>
    <row r="3278" spans="1:16" x14ac:dyDescent="0.3">
      <c r="A3278">
        <v>3276</v>
      </c>
      <c r="B3278">
        <v>15800215</v>
      </c>
      <c r="C3278" t="s">
        <v>1614</v>
      </c>
      <c r="D3278" t="s">
        <v>2956</v>
      </c>
      <c r="E3278" t="s">
        <v>19</v>
      </c>
      <c r="F3278">
        <v>25</v>
      </c>
      <c r="G3278" t="str">
        <f t="shared" si="51"/>
        <v>Middle-Aged</v>
      </c>
      <c r="H3278">
        <v>3</v>
      </c>
      <c r="I3278" t="s">
        <v>2951</v>
      </c>
      <c r="J3278" s="3">
        <v>0</v>
      </c>
      <c r="K3278" s="3" t="str">
        <f>IF(Table1[[#This Row],[Balance]]&lt;=83000,"Low Balance",IF(Table1[[#This Row],[Balance]]&lt;=166000,"Medium Balance",IF(Table1[[#This Row],[Balance]]&lt;=260000,"High Balance","Invalid")))</f>
        <v>Low Balance</v>
      </c>
      <c r="L3278">
        <v>2</v>
      </c>
      <c r="M3278">
        <v>0</v>
      </c>
      <c r="N3278">
        <v>1</v>
      </c>
      <c r="O3278" s="3">
        <v>173948.4</v>
      </c>
      <c r="P3278">
        <v>0</v>
      </c>
    </row>
    <row r="3279" spans="1:16" x14ac:dyDescent="0.3">
      <c r="A3279">
        <v>3277</v>
      </c>
      <c r="B3279">
        <v>15577806</v>
      </c>
      <c r="C3279" t="s">
        <v>287</v>
      </c>
      <c r="D3279" t="s">
        <v>2954</v>
      </c>
      <c r="E3279" t="s">
        <v>13</v>
      </c>
      <c r="F3279">
        <v>54</v>
      </c>
      <c r="G3279" t="str">
        <f t="shared" si="51"/>
        <v>Young Adults</v>
      </c>
      <c r="H3279">
        <v>1</v>
      </c>
      <c r="I3279" t="s">
        <v>2949</v>
      </c>
      <c r="J3279" s="3">
        <v>75900.84</v>
      </c>
      <c r="K3279" s="3" t="str">
        <f>IF(Table1[[#This Row],[Balance]]&lt;=83000,"Low Balance",IF(Table1[[#This Row],[Balance]]&lt;=166000,"Medium Balance",IF(Table1[[#This Row],[Balance]]&lt;=260000,"High Balance","Invalid")))</f>
        <v>Low Balance</v>
      </c>
      <c r="L3279">
        <v>1</v>
      </c>
      <c r="M3279">
        <v>1</v>
      </c>
      <c r="N3279">
        <v>1</v>
      </c>
      <c r="O3279" s="3">
        <v>192154.66</v>
      </c>
      <c r="P3279">
        <v>0</v>
      </c>
    </row>
    <row r="3280" spans="1:16" x14ac:dyDescent="0.3">
      <c r="A3280">
        <v>3278</v>
      </c>
      <c r="B3280">
        <v>15749381</v>
      </c>
      <c r="C3280" t="s">
        <v>1582</v>
      </c>
      <c r="D3280" t="s">
        <v>2954</v>
      </c>
      <c r="E3280" t="s">
        <v>13</v>
      </c>
      <c r="F3280">
        <v>41</v>
      </c>
      <c r="G3280" t="str">
        <f t="shared" si="51"/>
        <v>Young Adults</v>
      </c>
      <c r="H3280">
        <v>2</v>
      </c>
      <c r="I3280" t="s">
        <v>2949</v>
      </c>
      <c r="J3280" s="3">
        <v>126619.27</v>
      </c>
      <c r="K3280" s="3" t="str">
        <f>IF(Table1[[#This Row],[Balance]]&lt;=83000,"Low Balance",IF(Table1[[#This Row],[Balance]]&lt;=166000,"Medium Balance",IF(Table1[[#This Row],[Balance]]&lt;=260000,"High Balance","Invalid")))</f>
        <v>Medium Balance</v>
      </c>
      <c r="L3280">
        <v>1</v>
      </c>
      <c r="M3280">
        <v>1</v>
      </c>
      <c r="N3280">
        <v>0</v>
      </c>
      <c r="O3280" s="3">
        <v>198224.38</v>
      </c>
      <c r="P3280">
        <v>0</v>
      </c>
    </row>
    <row r="3281" spans="1:16" x14ac:dyDescent="0.3">
      <c r="A3281">
        <v>3279</v>
      </c>
      <c r="B3281">
        <v>15683758</v>
      </c>
      <c r="C3281" t="s">
        <v>1029</v>
      </c>
      <c r="D3281" t="s">
        <v>2946</v>
      </c>
      <c r="E3281" t="s">
        <v>19</v>
      </c>
      <c r="F3281">
        <v>44</v>
      </c>
      <c r="G3281" t="str">
        <f t="shared" si="51"/>
        <v>Young Adults</v>
      </c>
      <c r="H3281">
        <v>7</v>
      </c>
      <c r="I3281" t="s">
        <v>2950</v>
      </c>
      <c r="J3281" s="3">
        <v>111833.47</v>
      </c>
      <c r="K3281" s="3" t="str">
        <f>IF(Table1[[#This Row],[Balance]]&lt;=83000,"Low Balance",IF(Table1[[#This Row],[Balance]]&lt;=166000,"Medium Balance",IF(Table1[[#This Row],[Balance]]&lt;=260000,"High Balance","Invalid")))</f>
        <v>Medium Balance</v>
      </c>
      <c r="L3281">
        <v>1</v>
      </c>
      <c r="M3281">
        <v>1</v>
      </c>
      <c r="N3281">
        <v>0</v>
      </c>
      <c r="O3281" s="3">
        <v>67202.740000000005</v>
      </c>
      <c r="P3281">
        <v>0</v>
      </c>
    </row>
    <row r="3282" spans="1:16" x14ac:dyDescent="0.3">
      <c r="A3282">
        <v>3280</v>
      </c>
      <c r="B3282">
        <v>15670615</v>
      </c>
      <c r="C3282" t="s">
        <v>1208</v>
      </c>
      <c r="D3282" t="s">
        <v>2956</v>
      </c>
      <c r="E3282" t="s">
        <v>19</v>
      </c>
      <c r="F3282">
        <v>37</v>
      </c>
      <c r="G3282" t="str">
        <f t="shared" si="51"/>
        <v>Middle-Aged</v>
      </c>
      <c r="H3282">
        <v>7</v>
      </c>
      <c r="I3282" t="s">
        <v>2950</v>
      </c>
      <c r="J3282" s="3">
        <v>0</v>
      </c>
      <c r="K3282" s="3" t="str">
        <f>IF(Table1[[#This Row],[Balance]]&lt;=83000,"Low Balance",IF(Table1[[#This Row],[Balance]]&lt;=166000,"Medium Balance",IF(Table1[[#This Row],[Balance]]&lt;=260000,"High Balance","Invalid")))</f>
        <v>Low Balance</v>
      </c>
      <c r="L3282">
        <v>2</v>
      </c>
      <c r="M3282">
        <v>1</v>
      </c>
      <c r="N3282">
        <v>0</v>
      </c>
      <c r="O3282" s="3">
        <v>68789.929999999993</v>
      </c>
      <c r="P3282">
        <v>0</v>
      </c>
    </row>
    <row r="3283" spans="1:16" x14ac:dyDescent="0.3">
      <c r="A3283">
        <v>3281</v>
      </c>
      <c r="B3283">
        <v>15715622</v>
      </c>
      <c r="C3283" t="s">
        <v>1615</v>
      </c>
      <c r="D3283" t="s">
        <v>2953</v>
      </c>
      <c r="E3283" t="s">
        <v>13</v>
      </c>
      <c r="F3283">
        <v>57</v>
      </c>
      <c r="G3283" t="str">
        <f t="shared" si="51"/>
        <v>Young Adults</v>
      </c>
      <c r="H3283">
        <v>3</v>
      </c>
      <c r="I3283" t="s">
        <v>2951</v>
      </c>
      <c r="J3283" s="3">
        <v>238387.56</v>
      </c>
      <c r="K3283" s="3" t="str">
        <f>IF(Table1[[#This Row],[Balance]]&lt;=83000,"Low Balance",IF(Table1[[#This Row],[Balance]]&lt;=166000,"Medium Balance",IF(Table1[[#This Row],[Balance]]&lt;=260000,"High Balance","Invalid")))</f>
        <v>High Balance</v>
      </c>
      <c r="L3283">
        <v>1</v>
      </c>
      <c r="M3283">
        <v>0</v>
      </c>
      <c r="N3283">
        <v>1</v>
      </c>
      <c r="O3283" s="3">
        <v>147964.99</v>
      </c>
      <c r="P3283">
        <v>1</v>
      </c>
    </row>
    <row r="3284" spans="1:16" x14ac:dyDescent="0.3">
      <c r="A3284">
        <v>3282</v>
      </c>
      <c r="B3284">
        <v>15707634</v>
      </c>
      <c r="C3284" t="s">
        <v>1253</v>
      </c>
      <c r="D3284" t="s">
        <v>2955</v>
      </c>
      <c r="E3284" t="s">
        <v>13</v>
      </c>
      <c r="F3284">
        <v>32</v>
      </c>
      <c r="G3284" t="str">
        <f t="shared" si="51"/>
        <v>Young Adults</v>
      </c>
      <c r="H3284">
        <v>2</v>
      </c>
      <c r="I3284" t="s">
        <v>2949</v>
      </c>
      <c r="J3284" s="3">
        <v>108698.96</v>
      </c>
      <c r="K3284" s="3" t="str">
        <f>IF(Table1[[#This Row],[Balance]]&lt;=83000,"Low Balance",IF(Table1[[#This Row],[Balance]]&lt;=166000,"Medium Balance",IF(Table1[[#This Row],[Balance]]&lt;=260000,"High Balance","Invalid")))</f>
        <v>Medium Balance</v>
      </c>
      <c r="L3284">
        <v>2</v>
      </c>
      <c r="M3284">
        <v>1</v>
      </c>
      <c r="N3284">
        <v>1</v>
      </c>
      <c r="O3284" s="3">
        <v>161069.73000000001</v>
      </c>
      <c r="P3284">
        <v>0</v>
      </c>
    </row>
    <row r="3285" spans="1:16" x14ac:dyDescent="0.3">
      <c r="A3285">
        <v>3283</v>
      </c>
      <c r="B3285">
        <v>15806901</v>
      </c>
      <c r="C3285" t="s">
        <v>31</v>
      </c>
      <c r="D3285" t="s">
        <v>2954</v>
      </c>
      <c r="E3285" t="s">
        <v>13</v>
      </c>
      <c r="F3285">
        <v>39</v>
      </c>
      <c r="G3285" t="str">
        <f t="shared" si="51"/>
        <v>Middle-Aged</v>
      </c>
      <c r="H3285">
        <v>2</v>
      </c>
      <c r="I3285" t="s">
        <v>2949</v>
      </c>
      <c r="J3285" s="3">
        <v>112687.69</v>
      </c>
      <c r="K3285" s="3" t="str">
        <f>IF(Table1[[#This Row],[Balance]]&lt;=83000,"Low Balance",IF(Table1[[#This Row],[Balance]]&lt;=166000,"Medium Balance",IF(Table1[[#This Row],[Balance]]&lt;=260000,"High Balance","Invalid")))</f>
        <v>Medium Balance</v>
      </c>
      <c r="L3285">
        <v>1</v>
      </c>
      <c r="M3285">
        <v>1</v>
      </c>
      <c r="N3285">
        <v>1</v>
      </c>
      <c r="O3285" s="3">
        <v>127749.61</v>
      </c>
      <c r="P3285">
        <v>0</v>
      </c>
    </row>
    <row r="3286" spans="1:16" x14ac:dyDescent="0.3">
      <c r="A3286">
        <v>3284</v>
      </c>
      <c r="B3286">
        <v>15775335</v>
      </c>
      <c r="C3286" t="s">
        <v>1157</v>
      </c>
      <c r="D3286" t="s">
        <v>2956</v>
      </c>
      <c r="E3286" t="s">
        <v>13</v>
      </c>
      <c r="F3286">
        <v>48</v>
      </c>
      <c r="G3286" t="str">
        <f t="shared" si="51"/>
        <v>Middle-Aged</v>
      </c>
      <c r="H3286">
        <v>4</v>
      </c>
      <c r="I3286" t="s">
        <v>2951</v>
      </c>
      <c r="J3286" s="3">
        <v>81556.89</v>
      </c>
      <c r="K3286" s="3" t="str">
        <f>IF(Table1[[#This Row],[Balance]]&lt;=83000,"Low Balance",IF(Table1[[#This Row],[Balance]]&lt;=166000,"Medium Balance",IF(Table1[[#This Row],[Balance]]&lt;=260000,"High Balance","Invalid")))</f>
        <v>Low Balance</v>
      </c>
      <c r="L3286">
        <v>2</v>
      </c>
      <c r="M3286">
        <v>1</v>
      </c>
      <c r="N3286">
        <v>0</v>
      </c>
      <c r="O3286" s="3">
        <v>191914.37</v>
      </c>
      <c r="P3286">
        <v>0</v>
      </c>
    </row>
    <row r="3287" spans="1:16" x14ac:dyDescent="0.3">
      <c r="A3287">
        <v>3285</v>
      </c>
      <c r="B3287">
        <v>15724150</v>
      </c>
      <c r="C3287" t="s">
        <v>1469</v>
      </c>
      <c r="D3287" t="s">
        <v>2956</v>
      </c>
      <c r="E3287" t="s">
        <v>19</v>
      </c>
      <c r="F3287">
        <v>48</v>
      </c>
      <c r="G3287" t="str">
        <f t="shared" si="51"/>
        <v>Young Adults</v>
      </c>
      <c r="H3287">
        <v>9</v>
      </c>
      <c r="I3287" t="s">
        <v>2950</v>
      </c>
      <c r="J3287" s="3">
        <v>136596.85</v>
      </c>
      <c r="K3287" s="3" t="str">
        <f>IF(Table1[[#This Row],[Balance]]&lt;=83000,"Low Balance",IF(Table1[[#This Row],[Balance]]&lt;=166000,"Medium Balance",IF(Table1[[#This Row],[Balance]]&lt;=260000,"High Balance","Invalid")))</f>
        <v>Medium Balance</v>
      </c>
      <c r="L3287">
        <v>1</v>
      </c>
      <c r="M3287">
        <v>1</v>
      </c>
      <c r="N3287">
        <v>1</v>
      </c>
      <c r="O3287" s="3">
        <v>185791.9</v>
      </c>
      <c r="P3287">
        <v>0</v>
      </c>
    </row>
    <row r="3288" spans="1:16" x14ac:dyDescent="0.3">
      <c r="A3288">
        <v>3286</v>
      </c>
      <c r="B3288">
        <v>15627220</v>
      </c>
      <c r="C3288" t="s">
        <v>257</v>
      </c>
      <c r="D3288" t="s">
        <v>2956</v>
      </c>
      <c r="E3288" t="s">
        <v>13</v>
      </c>
      <c r="F3288">
        <v>43</v>
      </c>
      <c r="G3288" t="str">
        <f t="shared" si="51"/>
        <v>Young Adults</v>
      </c>
      <c r="H3288">
        <v>9</v>
      </c>
      <c r="I3288" t="s">
        <v>2950</v>
      </c>
      <c r="J3288" s="3">
        <v>98807.45</v>
      </c>
      <c r="K3288" s="3" t="str">
        <f>IF(Table1[[#This Row],[Balance]]&lt;=83000,"Low Balance",IF(Table1[[#This Row],[Balance]]&lt;=166000,"Medium Balance",IF(Table1[[#This Row],[Balance]]&lt;=260000,"High Balance","Invalid")))</f>
        <v>Medium Balance</v>
      </c>
      <c r="L3288">
        <v>1</v>
      </c>
      <c r="M3288">
        <v>0</v>
      </c>
      <c r="N3288">
        <v>0</v>
      </c>
      <c r="O3288" s="3">
        <v>184570.04</v>
      </c>
      <c r="P3288">
        <v>1</v>
      </c>
    </row>
    <row r="3289" spans="1:16" x14ac:dyDescent="0.3">
      <c r="A3289">
        <v>3287</v>
      </c>
      <c r="B3289">
        <v>15672330</v>
      </c>
      <c r="C3289" t="s">
        <v>1616</v>
      </c>
      <c r="D3289" t="s">
        <v>2956</v>
      </c>
      <c r="E3289" t="s">
        <v>13</v>
      </c>
      <c r="F3289">
        <v>31</v>
      </c>
      <c r="G3289" t="str">
        <f t="shared" si="51"/>
        <v>Young Adults</v>
      </c>
      <c r="H3289">
        <v>1</v>
      </c>
      <c r="I3289" t="s">
        <v>2949</v>
      </c>
      <c r="J3289" s="3">
        <v>0</v>
      </c>
      <c r="K3289" s="3" t="str">
        <f>IF(Table1[[#This Row],[Balance]]&lt;=83000,"Low Balance",IF(Table1[[#This Row],[Balance]]&lt;=166000,"Medium Balance",IF(Table1[[#This Row],[Balance]]&lt;=260000,"High Balance","Invalid")))</f>
        <v>Low Balance</v>
      </c>
      <c r="L3289">
        <v>2</v>
      </c>
      <c r="M3289">
        <v>0</v>
      </c>
      <c r="N3289">
        <v>1</v>
      </c>
      <c r="O3289" s="3">
        <v>130446.65</v>
      </c>
      <c r="P3289">
        <v>0</v>
      </c>
    </row>
    <row r="3290" spans="1:16" x14ac:dyDescent="0.3">
      <c r="A3290">
        <v>3288</v>
      </c>
      <c r="B3290">
        <v>15668521</v>
      </c>
      <c r="C3290" t="s">
        <v>790</v>
      </c>
      <c r="D3290" t="s">
        <v>2954</v>
      </c>
      <c r="E3290" t="s">
        <v>19</v>
      </c>
      <c r="F3290">
        <v>37</v>
      </c>
      <c r="G3290" t="str">
        <f t="shared" si="51"/>
        <v>Young Adults</v>
      </c>
      <c r="H3290">
        <v>1</v>
      </c>
      <c r="I3290" t="s">
        <v>2949</v>
      </c>
      <c r="J3290" s="3">
        <v>0</v>
      </c>
      <c r="K3290" s="3" t="str">
        <f>IF(Table1[[#This Row],[Balance]]&lt;=83000,"Low Balance",IF(Table1[[#This Row],[Balance]]&lt;=166000,"Medium Balance",IF(Table1[[#This Row],[Balance]]&lt;=260000,"High Balance","Invalid")))</f>
        <v>Low Balance</v>
      </c>
      <c r="L3290">
        <v>2</v>
      </c>
      <c r="M3290">
        <v>1</v>
      </c>
      <c r="N3290">
        <v>1</v>
      </c>
      <c r="O3290" s="3">
        <v>82867.55</v>
      </c>
      <c r="P3290">
        <v>0</v>
      </c>
    </row>
    <row r="3291" spans="1:16" x14ac:dyDescent="0.3">
      <c r="A3291">
        <v>3289</v>
      </c>
      <c r="B3291">
        <v>15807837</v>
      </c>
      <c r="C3291" t="s">
        <v>306</v>
      </c>
      <c r="D3291" t="s">
        <v>2953</v>
      </c>
      <c r="E3291" t="s">
        <v>13</v>
      </c>
      <c r="F3291">
        <v>30</v>
      </c>
      <c r="G3291" t="str">
        <f t="shared" si="51"/>
        <v>Young Adults</v>
      </c>
      <c r="H3291">
        <v>6</v>
      </c>
      <c r="I3291" t="s">
        <v>2950</v>
      </c>
      <c r="J3291" s="3">
        <v>107499.7</v>
      </c>
      <c r="K3291" s="3" t="str">
        <f>IF(Table1[[#This Row],[Balance]]&lt;=83000,"Low Balance",IF(Table1[[#This Row],[Balance]]&lt;=166000,"Medium Balance",IF(Table1[[#This Row],[Balance]]&lt;=260000,"High Balance","Invalid")))</f>
        <v>Medium Balance</v>
      </c>
      <c r="L3291">
        <v>1</v>
      </c>
      <c r="M3291">
        <v>1</v>
      </c>
      <c r="N3291">
        <v>1</v>
      </c>
      <c r="O3291" s="3">
        <v>187632.22</v>
      </c>
      <c r="P3291">
        <v>0</v>
      </c>
    </row>
    <row r="3292" spans="1:16" x14ac:dyDescent="0.3">
      <c r="A3292">
        <v>3290</v>
      </c>
      <c r="B3292">
        <v>15592570</v>
      </c>
      <c r="C3292" t="s">
        <v>1031</v>
      </c>
      <c r="D3292" t="s">
        <v>2956</v>
      </c>
      <c r="E3292" t="s">
        <v>13</v>
      </c>
      <c r="F3292">
        <v>23</v>
      </c>
      <c r="G3292" t="str">
        <f t="shared" si="51"/>
        <v>Young Adults</v>
      </c>
      <c r="H3292">
        <v>8</v>
      </c>
      <c r="I3292" t="s">
        <v>2950</v>
      </c>
      <c r="J3292" s="3">
        <v>0</v>
      </c>
      <c r="K3292" s="3" t="str">
        <f>IF(Table1[[#This Row],[Balance]]&lt;=83000,"Low Balance",IF(Table1[[#This Row],[Balance]]&lt;=166000,"Medium Balance",IF(Table1[[#This Row],[Balance]]&lt;=260000,"High Balance","Invalid")))</f>
        <v>Low Balance</v>
      </c>
      <c r="L3292">
        <v>2</v>
      </c>
      <c r="M3292">
        <v>1</v>
      </c>
      <c r="N3292">
        <v>0</v>
      </c>
      <c r="O3292" s="3">
        <v>56759.79</v>
      </c>
      <c r="P3292">
        <v>0</v>
      </c>
    </row>
    <row r="3293" spans="1:16" x14ac:dyDescent="0.3">
      <c r="A3293">
        <v>3291</v>
      </c>
      <c r="B3293">
        <v>15748589</v>
      </c>
      <c r="C3293" t="s">
        <v>1617</v>
      </c>
      <c r="D3293" t="s">
        <v>2955</v>
      </c>
      <c r="E3293" t="s">
        <v>13</v>
      </c>
      <c r="F3293">
        <v>30</v>
      </c>
      <c r="G3293" t="str">
        <f t="shared" si="51"/>
        <v>Young Adults</v>
      </c>
      <c r="H3293">
        <v>9</v>
      </c>
      <c r="I3293" t="s">
        <v>2950</v>
      </c>
      <c r="J3293" s="3">
        <v>0</v>
      </c>
      <c r="K3293" s="3" t="str">
        <f>IF(Table1[[#This Row],[Balance]]&lt;=83000,"Low Balance",IF(Table1[[#This Row],[Balance]]&lt;=166000,"Medium Balance",IF(Table1[[#This Row],[Balance]]&lt;=260000,"High Balance","Invalid")))</f>
        <v>Low Balance</v>
      </c>
      <c r="L3293">
        <v>2</v>
      </c>
      <c r="M3293">
        <v>1</v>
      </c>
      <c r="N3293">
        <v>0</v>
      </c>
      <c r="O3293" s="3">
        <v>34180.33</v>
      </c>
      <c r="P3293">
        <v>0</v>
      </c>
    </row>
    <row r="3294" spans="1:16" x14ac:dyDescent="0.3">
      <c r="A3294">
        <v>3292</v>
      </c>
      <c r="B3294">
        <v>15635893</v>
      </c>
      <c r="C3294" t="s">
        <v>72</v>
      </c>
      <c r="D3294" t="s">
        <v>2946</v>
      </c>
      <c r="E3294" t="s">
        <v>13</v>
      </c>
      <c r="F3294">
        <v>28</v>
      </c>
      <c r="G3294" t="str">
        <f t="shared" si="51"/>
        <v>Young Adults</v>
      </c>
      <c r="H3294">
        <v>8</v>
      </c>
      <c r="I3294" t="s">
        <v>2950</v>
      </c>
      <c r="J3294" s="3">
        <v>0</v>
      </c>
      <c r="K3294" s="3" t="str">
        <f>IF(Table1[[#This Row],[Balance]]&lt;=83000,"Low Balance",IF(Table1[[#This Row],[Balance]]&lt;=166000,"Medium Balance",IF(Table1[[#This Row],[Balance]]&lt;=260000,"High Balance","Invalid")))</f>
        <v>Low Balance</v>
      </c>
      <c r="L3294">
        <v>2</v>
      </c>
      <c r="M3294">
        <v>1</v>
      </c>
      <c r="N3294">
        <v>1</v>
      </c>
      <c r="O3294" s="3">
        <v>158545.25</v>
      </c>
      <c r="P3294">
        <v>0</v>
      </c>
    </row>
    <row r="3295" spans="1:16" x14ac:dyDescent="0.3">
      <c r="A3295">
        <v>3293</v>
      </c>
      <c r="B3295">
        <v>15757632</v>
      </c>
      <c r="C3295" t="s">
        <v>1618</v>
      </c>
      <c r="D3295" t="s">
        <v>2953</v>
      </c>
      <c r="E3295" t="s">
        <v>13</v>
      </c>
      <c r="F3295">
        <v>41</v>
      </c>
      <c r="G3295" t="str">
        <f t="shared" si="51"/>
        <v>Young Adults</v>
      </c>
      <c r="H3295">
        <v>1</v>
      </c>
      <c r="I3295" t="s">
        <v>2949</v>
      </c>
      <c r="J3295" s="3">
        <v>176024.05</v>
      </c>
      <c r="K3295" s="3" t="str">
        <f>IF(Table1[[#This Row],[Balance]]&lt;=83000,"Low Balance",IF(Table1[[#This Row],[Balance]]&lt;=166000,"Medium Balance",IF(Table1[[#This Row],[Balance]]&lt;=260000,"High Balance","Invalid")))</f>
        <v>High Balance</v>
      </c>
      <c r="L3295">
        <v>2</v>
      </c>
      <c r="M3295">
        <v>1</v>
      </c>
      <c r="N3295">
        <v>0</v>
      </c>
      <c r="O3295" s="3">
        <v>182337.98</v>
      </c>
      <c r="P3295">
        <v>0</v>
      </c>
    </row>
    <row r="3296" spans="1:16" x14ac:dyDescent="0.3">
      <c r="A3296">
        <v>3294</v>
      </c>
      <c r="B3296">
        <v>15691863</v>
      </c>
      <c r="C3296" t="s">
        <v>595</v>
      </c>
      <c r="D3296" t="s">
        <v>2946</v>
      </c>
      <c r="E3296" t="s">
        <v>13</v>
      </c>
      <c r="F3296">
        <v>39</v>
      </c>
      <c r="G3296" t="str">
        <f t="shared" si="51"/>
        <v>Young Adults</v>
      </c>
      <c r="H3296">
        <v>3</v>
      </c>
      <c r="I3296" t="s">
        <v>2951</v>
      </c>
      <c r="J3296" s="3">
        <v>0</v>
      </c>
      <c r="K3296" s="3" t="str">
        <f>IF(Table1[[#This Row],[Balance]]&lt;=83000,"Low Balance",IF(Table1[[#This Row],[Balance]]&lt;=166000,"Medium Balance",IF(Table1[[#This Row],[Balance]]&lt;=260000,"High Balance","Invalid")))</f>
        <v>Low Balance</v>
      </c>
      <c r="L3296">
        <v>2</v>
      </c>
      <c r="M3296">
        <v>1</v>
      </c>
      <c r="N3296">
        <v>1</v>
      </c>
      <c r="O3296" s="3">
        <v>84175.34</v>
      </c>
      <c r="P3296">
        <v>0</v>
      </c>
    </row>
    <row r="3297" spans="1:16" x14ac:dyDescent="0.3">
      <c r="A3297">
        <v>3295</v>
      </c>
      <c r="B3297">
        <v>15706071</v>
      </c>
      <c r="C3297" t="s">
        <v>1311</v>
      </c>
      <c r="D3297" t="s">
        <v>2954</v>
      </c>
      <c r="E3297" t="s">
        <v>19</v>
      </c>
      <c r="F3297">
        <v>39</v>
      </c>
      <c r="G3297" t="str">
        <f t="shared" si="51"/>
        <v>Young Adults</v>
      </c>
      <c r="H3297">
        <v>0</v>
      </c>
      <c r="I3297" t="s">
        <v>2949</v>
      </c>
      <c r="J3297" s="3">
        <v>127631.62</v>
      </c>
      <c r="K3297" s="3" t="str">
        <f>IF(Table1[[#This Row],[Balance]]&lt;=83000,"Low Balance",IF(Table1[[#This Row],[Balance]]&lt;=166000,"Medium Balance",IF(Table1[[#This Row],[Balance]]&lt;=260000,"High Balance","Invalid")))</f>
        <v>Medium Balance</v>
      </c>
      <c r="L3297">
        <v>1</v>
      </c>
      <c r="M3297">
        <v>0</v>
      </c>
      <c r="N3297">
        <v>1</v>
      </c>
      <c r="O3297" s="3">
        <v>22197.8</v>
      </c>
      <c r="P3297">
        <v>1</v>
      </c>
    </row>
    <row r="3298" spans="1:16" x14ac:dyDescent="0.3">
      <c r="A3298">
        <v>3296</v>
      </c>
      <c r="B3298">
        <v>15654296</v>
      </c>
      <c r="C3298" t="s">
        <v>1619</v>
      </c>
      <c r="D3298" t="s">
        <v>2954</v>
      </c>
      <c r="E3298" t="s">
        <v>13</v>
      </c>
      <c r="F3298">
        <v>19</v>
      </c>
      <c r="G3298" t="str">
        <f t="shared" si="51"/>
        <v>Young Adults</v>
      </c>
      <c r="H3298">
        <v>9</v>
      </c>
      <c r="I3298" t="s">
        <v>2950</v>
      </c>
      <c r="J3298" s="3">
        <v>0</v>
      </c>
      <c r="K3298" s="3" t="str">
        <f>IF(Table1[[#This Row],[Balance]]&lt;=83000,"Low Balance",IF(Table1[[#This Row],[Balance]]&lt;=166000,"Medium Balance",IF(Table1[[#This Row],[Balance]]&lt;=260000,"High Balance","Invalid")))</f>
        <v>Low Balance</v>
      </c>
      <c r="L3298">
        <v>1</v>
      </c>
      <c r="M3298">
        <v>1</v>
      </c>
      <c r="N3298">
        <v>0</v>
      </c>
      <c r="O3298" s="3">
        <v>189641.11</v>
      </c>
      <c r="P3298">
        <v>0</v>
      </c>
    </row>
    <row r="3299" spans="1:16" x14ac:dyDescent="0.3">
      <c r="A3299">
        <v>3297</v>
      </c>
      <c r="B3299">
        <v>15755018</v>
      </c>
      <c r="C3299" t="s">
        <v>1535</v>
      </c>
      <c r="D3299" t="s">
        <v>2946</v>
      </c>
      <c r="E3299" t="s">
        <v>13</v>
      </c>
      <c r="F3299">
        <v>26</v>
      </c>
      <c r="G3299" t="str">
        <f t="shared" si="51"/>
        <v>Young Adults</v>
      </c>
      <c r="H3299">
        <v>10</v>
      </c>
      <c r="I3299" t="s">
        <v>2950</v>
      </c>
      <c r="J3299" s="3">
        <v>109819.16</v>
      </c>
      <c r="K3299" s="3" t="str">
        <f>IF(Table1[[#This Row],[Balance]]&lt;=83000,"Low Balance",IF(Table1[[#This Row],[Balance]]&lt;=166000,"Medium Balance",IF(Table1[[#This Row],[Balance]]&lt;=260000,"High Balance","Invalid")))</f>
        <v>Medium Balance</v>
      </c>
      <c r="L3299">
        <v>2</v>
      </c>
      <c r="M3299">
        <v>1</v>
      </c>
      <c r="N3299">
        <v>0</v>
      </c>
      <c r="O3299" s="3">
        <v>154491.39000000001</v>
      </c>
      <c r="P3299">
        <v>0</v>
      </c>
    </row>
    <row r="3300" spans="1:16" x14ac:dyDescent="0.3">
      <c r="A3300">
        <v>3298</v>
      </c>
      <c r="B3300">
        <v>15594041</v>
      </c>
      <c r="C3300" t="s">
        <v>111</v>
      </c>
      <c r="D3300" t="s">
        <v>2954</v>
      </c>
      <c r="E3300" t="s">
        <v>13</v>
      </c>
      <c r="F3300">
        <v>41</v>
      </c>
      <c r="G3300" t="str">
        <f t="shared" si="51"/>
        <v>Young Adults</v>
      </c>
      <c r="H3300">
        <v>2</v>
      </c>
      <c r="I3300" t="s">
        <v>2949</v>
      </c>
      <c r="J3300" s="3">
        <v>138734.94</v>
      </c>
      <c r="K3300" s="3" t="str">
        <f>IF(Table1[[#This Row],[Balance]]&lt;=83000,"Low Balance",IF(Table1[[#This Row],[Balance]]&lt;=166000,"Medium Balance",IF(Table1[[#This Row],[Balance]]&lt;=260000,"High Balance","Invalid")))</f>
        <v>Medium Balance</v>
      </c>
      <c r="L3300">
        <v>1</v>
      </c>
      <c r="M3300">
        <v>1</v>
      </c>
      <c r="N3300">
        <v>0</v>
      </c>
      <c r="O3300" s="3">
        <v>90020.74</v>
      </c>
      <c r="P3300">
        <v>0</v>
      </c>
    </row>
    <row r="3301" spans="1:16" x14ac:dyDescent="0.3">
      <c r="A3301">
        <v>3299</v>
      </c>
      <c r="B3301">
        <v>15670587</v>
      </c>
      <c r="C3301" t="s">
        <v>217</v>
      </c>
      <c r="D3301" t="s">
        <v>2953</v>
      </c>
      <c r="E3301" t="s">
        <v>19</v>
      </c>
      <c r="F3301">
        <v>25</v>
      </c>
      <c r="G3301" t="str">
        <f t="shared" si="51"/>
        <v>Young Adults</v>
      </c>
      <c r="H3301">
        <v>10</v>
      </c>
      <c r="I3301" t="s">
        <v>2950</v>
      </c>
      <c r="J3301" s="3">
        <v>111363.1</v>
      </c>
      <c r="K3301" s="3" t="str">
        <f>IF(Table1[[#This Row],[Balance]]&lt;=83000,"Low Balance",IF(Table1[[#This Row],[Balance]]&lt;=166000,"Medium Balance",IF(Table1[[#This Row],[Balance]]&lt;=260000,"High Balance","Invalid")))</f>
        <v>Medium Balance</v>
      </c>
      <c r="L3301">
        <v>2</v>
      </c>
      <c r="M3301">
        <v>1</v>
      </c>
      <c r="N3301">
        <v>0</v>
      </c>
      <c r="O3301" s="3">
        <v>197264.35</v>
      </c>
      <c r="P3301">
        <v>0</v>
      </c>
    </row>
    <row r="3302" spans="1:16" x14ac:dyDescent="0.3">
      <c r="A3302">
        <v>3300</v>
      </c>
      <c r="B3302">
        <v>15724527</v>
      </c>
      <c r="C3302" t="s">
        <v>439</v>
      </c>
      <c r="D3302" t="s">
        <v>2953</v>
      </c>
      <c r="E3302" t="s">
        <v>19</v>
      </c>
      <c r="F3302">
        <v>34</v>
      </c>
      <c r="G3302" t="str">
        <f t="shared" si="51"/>
        <v>Young Adults</v>
      </c>
      <c r="H3302">
        <v>9</v>
      </c>
      <c r="I3302" t="s">
        <v>2950</v>
      </c>
      <c r="J3302" s="3">
        <v>0</v>
      </c>
      <c r="K3302" s="3" t="str">
        <f>IF(Table1[[#This Row],[Balance]]&lt;=83000,"Low Balance",IF(Table1[[#This Row],[Balance]]&lt;=166000,"Medium Balance",IF(Table1[[#This Row],[Balance]]&lt;=260000,"High Balance","Invalid")))</f>
        <v>Low Balance</v>
      </c>
      <c r="L3302">
        <v>2</v>
      </c>
      <c r="M3302">
        <v>1</v>
      </c>
      <c r="N3302">
        <v>1</v>
      </c>
      <c r="O3302" s="3">
        <v>31933.06</v>
      </c>
      <c r="P3302">
        <v>0</v>
      </c>
    </row>
    <row r="3303" spans="1:16" x14ac:dyDescent="0.3">
      <c r="A3303">
        <v>3301</v>
      </c>
      <c r="B3303">
        <v>15801904</v>
      </c>
      <c r="C3303" t="s">
        <v>1620</v>
      </c>
      <c r="D3303" t="s">
        <v>2955</v>
      </c>
      <c r="E3303" t="s">
        <v>19</v>
      </c>
      <c r="F3303">
        <v>28</v>
      </c>
      <c r="G3303" t="str">
        <f t="shared" si="51"/>
        <v>Young Adults</v>
      </c>
      <c r="H3303">
        <v>0</v>
      </c>
      <c r="I3303" t="s">
        <v>2949</v>
      </c>
      <c r="J3303" s="3">
        <v>143988</v>
      </c>
      <c r="K3303" s="3" t="str">
        <f>IF(Table1[[#This Row],[Balance]]&lt;=83000,"Low Balance",IF(Table1[[#This Row],[Balance]]&lt;=166000,"Medium Balance",IF(Table1[[#This Row],[Balance]]&lt;=260000,"High Balance","Invalid")))</f>
        <v>Medium Balance</v>
      </c>
      <c r="L3303">
        <v>2</v>
      </c>
      <c r="M3303">
        <v>1</v>
      </c>
      <c r="N3303">
        <v>0</v>
      </c>
      <c r="O3303" s="3">
        <v>8755.69</v>
      </c>
      <c r="P3303">
        <v>1</v>
      </c>
    </row>
    <row r="3304" spans="1:16" x14ac:dyDescent="0.3">
      <c r="A3304">
        <v>3302</v>
      </c>
      <c r="B3304">
        <v>15658195</v>
      </c>
      <c r="C3304" t="s">
        <v>1621</v>
      </c>
      <c r="D3304" t="s">
        <v>2956</v>
      </c>
      <c r="E3304" t="s">
        <v>19</v>
      </c>
      <c r="F3304">
        <v>34</v>
      </c>
      <c r="G3304" t="str">
        <f t="shared" si="51"/>
        <v>Young Adults</v>
      </c>
      <c r="H3304">
        <v>5</v>
      </c>
      <c r="I3304" t="s">
        <v>2951</v>
      </c>
      <c r="J3304" s="3">
        <v>118838.75</v>
      </c>
      <c r="K3304" s="3" t="str">
        <f>IF(Table1[[#This Row],[Balance]]&lt;=83000,"Low Balance",IF(Table1[[#This Row],[Balance]]&lt;=166000,"Medium Balance",IF(Table1[[#This Row],[Balance]]&lt;=260000,"High Balance","Invalid")))</f>
        <v>Medium Balance</v>
      </c>
      <c r="L3304">
        <v>1</v>
      </c>
      <c r="M3304">
        <v>1</v>
      </c>
      <c r="N3304">
        <v>1</v>
      </c>
      <c r="O3304" s="3">
        <v>52820.13</v>
      </c>
      <c r="P3304">
        <v>0</v>
      </c>
    </row>
    <row r="3305" spans="1:16" x14ac:dyDescent="0.3">
      <c r="A3305">
        <v>3303</v>
      </c>
      <c r="B3305">
        <v>15630113</v>
      </c>
      <c r="C3305" t="s">
        <v>1622</v>
      </c>
      <c r="D3305" t="s">
        <v>2946</v>
      </c>
      <c r="E3305" t="s">
        <v>19</v>
      </c>
      <c r="F3305">
        <v>35</v>
      </c>
      <c r="G3305" t="str">
        <f t="shared" si="51"/>
        <v>Young Adults</v>
      </c>
      <c r="H3305">
        <v>4</v>
      </c>
      <c r="I3305" t="s">
        <v>2951</v>
      </c>
      <c r="J3305" s="3">
        <v>161637.75</v>
      </c>
      <c r="K3305" s="3" t="str">
        <f>IF(Table1[[#This Row],[Balance]]&lt;=83000,"Low Balance",IF(Table1[[#This Row],[Balance]]&lt;=166000,"Medium Balance",IF(Table1[[#This Row],[Balance]]&lt;=260000,"High Balance","Invalid")))</f>
        <v>Medium Balance</v>
      </c>
      <c r="L3305">
        <v>1</v>
      </c>
      <c r="M3305">
        <v>1</v>
      </c>
      <c r="N3305">
        <v>1</v>
      </c>
      <c r="O3305" s="3">
        <v>20008.46</v>
      </c>
      <c r="P3305">
        <v>0</v>
      </c>
    </row>
    <row r="3306" spans="1:16" x14ac:dyDescent="0.3">
      <c r="A3306">
        <v>3304</v>
      </c>
      <c r="B3306">
        <v>15784320</v>
      </c>
      <c r="C3306" t="s">
        <v>1623</v>
      </c>
      <c r="D3306" t="s">
        <v>2956</v>
      </c>
      <c r="E3306" t="s">
        <v>13</v>
      </c>
      <c r="F3306">
        <v>44</v>
      </c>
      <c r="G3306" t="str">
        <f t="shared" si="51"/>
        <v>Young Adults</v>
      </c>
      <c r="H3306">
        <v>3</v>
      </c>
      <c r="I3306" t="s">
        <v>2951</v>
      </c>
      <c r="J3306" s="3">
        <v>133793.89000000001</v>
      </c>
      <c r="K3306" s="3" t="str">
        <f>IF(Table1[[#This Row],[Balance]]&lt;=83000,"Low Balance",IF(Table1[[#This Row],[Balance]]&lt;=166000,"Medium Balance",IF(Table1[[#This Row],[Balance]]&lt;=260000,"High Balance","Invalid")))</f>
        <v>Medium Balance</v>
      </c>
      <c r="L3306">
        <v>1</v>
      </c>
      <c r="M3306">
        <v>1</v>
      </c>
      <c r="N3306">
        <v>1</v>
      </c>
      <c r="O3306" s="3">
        <v>34607.14</v>
      </c>
      <c r="P3306">
        <v>1</v>
      </c>
    </row>
    <row r="3307" spans="1:16" x14ac:dyDescent="0.3">
      <c r="A3307">
        <v>3305</v>
      </c>
      <c r="B3307">
        <v>15676513</v>
      </c>
      <c r="C3307" t="s">
        <v>418</v>
      </c>
      <c r="D3307" t="s">
        <v>2946</v>
      </c>
      <c r="E3307" t="s">
        <v>19</v>
      </c>
      <c r="F3307">
        <v>35</v>
      </c>
      <c r="G3307" t="str">
        <f t="shared" si="51"/>
        <v>Middle-Aged</v>
      </c>
      <c r="H3307">
        <v>8</v>
      </c>
      <c r="I3307" t="s">
        <v>2950</v>
      </c>
      <c r="J3307" s="3">
        <v>71553.83</v>
      </c>
      <c r="K3307" s="3" t="str">
        <f>IF(Table1[[#This Row],[Balance]]&lt;=83000,"Low Balance",IF(Table1[[#This Row],[Balance]]&lt;=166000,"Medium Balance",IF(Table1[[#This Row],[Balance]]&lt;=260000,"High Balance","Invalid")))</f>
        <v>Low Balance</v>
      </c>
      <c r="L3307">
        <v>1</v>
      </c>
      <c r="M3307">
        <v>1</v>
      </c>
      <c r="N3307">
        <v>0</v>
      </c>
      <c r="O3307" s="3">
        <v>177384.45</v>
      </c>
      <c r="P3307">
        <v>0</v>
      </c>
    </row>
    <row r="3308" spans="1:16" x14ac:dyDescent="0.3">
      <c r="A3308">
        <v>3306</v>
      </c>
      <c r="B3308">
        <v>15574072</v>
      </c>
      <c r="C3308" t="s">
        <v>222</v>
      </c>
      <c r="D3308" t="s">
        <v>2953</v>
      </c>
      <c r="E3308" t="s">
        <v>13</v>
      </c>
      <c r="F3308">
        <v>62</v>
      </c>
      <c r="G3308" t="str">
        <f t="shared" si="51"/>
        <v>Young Adults</v>
      </c>
      <c r="H3308">
        <v>8</v>
      </c>
      <c r="I3308" t="s">
        <v>2950</v>
      </c>
      <c r="J3308" s="3">
        <v>0</v>
      </c>
      <c r="K3308" s="3" t="str">
        <f>IF(Table1[[#This Row],[Balance]]&lt;=83000,"Low Balance",IF(Table1[[#This Row],[Balance]]&lt;=166000,"Medium Balance",IF(Table1[[#This Row],[Balance]]&lt;=260000,"High Balance","Invalid")))</f>
        <v>Low Balance</v>
      </c>
      <c r="L3308">
        <v>1</v>
      </c>
      <c r="M3308">
        <v>1</v>
      </c>
      <c r="N3308">
        <v>1</v>
      </c>
      <c r="O3308" s="3">
        <v>165702.64000000001</v>
      </c>
      <c r="P3308">
        <v>0</v>
      </c>
    </row>
    <row r="3309" spans="1:16" x14ac:dyDescent="0.3">
      <c r="A3309">
        <v>3307</v>
      </c>
      <c r="B3309">
        <v>15633854</v>
      </c>
      <c r="C3309" t="s">
        <v>175</v>
      </c>
      <c r="D3309" t="s">
        <v>2955</v>
      </c>
      <c r="E3309" t="s">
        <v>13</v>
      </c>
      <c r="F3309">
        <v>40</v>
      </c>
      <c r="G3309" t="str">
        <f t="shared" si="51"/>
        <v>Young Adults</v>
      </c>
      <c r="H3309">
        <v>3</v>
      </c>
      <c r="I3309" t="s">
        <v>2951</v>
      </c>
      <c r="J3309" s="3">
        <v>0</v>
      </c>
      <c r="K3309" s="3" t="str">
        <f>IF(Table1[[#This Row],[Balance]]&lt;=83000,"Low Balance",IF(Table1[[#This Row],[Balance]]&lt;=166000,"Medium Balance",IF(Table1[[#This Row],[Balance]]&lt;=260000,"High Balance","Invalid")))</f>
        <v>Low Balance</v>
      </c>
      <c r="L3309">
        <v>2</v>
      </c>
      <c r="M3309">
        <v>1</v>
      </c>
      <c r="N3309">
        <v>0</v>
      </c>
      <c r="O3309" s="3">
        <v>167889.1</v>
      </c>
      <c r="P3309">
        <v>0</v>
      </c>
    </row>
    <row r="3310" spans="1:16" x14ac:dyDescent="0.3">
      <c r="A3310">
        <v>3308</v>
      </c>
      <c r="B3310">
        <v>15618566</v>
      </c>
      <c r="C3310" t="s">
        <v>790</v>
      </c>
      <c r="D3310" t="s">
        <v>2954</v>
      </c>
      <c r="E3310" t="s">
        <v>13</v>
      </c>
      <c r="F3310">
        <v>38</v>
      </c>
      <c r="G3310" t="str">
        <f t="shared" si="51"/>
        <v>Middle-Aged</v>
      </c>
      <c r="H3310">
        <v>7</v>
      </c>
      <c r="I3310" t="s">
        <v>2950</v>
      </c>
      <c r="J3310" s="3">
        <v>0</v>
      </c>
      <c r="K3310" s="3" t="str">
        <f>IF(Table1[[#This Row],[Balance]]&lt;=83000,"Low Balance",IF(Table1[[#This Row],[Balance]]&lt;=166000,"Medium Balance",IF(Table1[[#This Row],[Balance]]&lt;=260000,"High Balance","Invalid")))</f>
        <v>Low Balance</v>
      </c>
      <c r="L3310">
        <v>2</v>
      </c>
      <c r="M3310">
        <v>1</v>
      </c>
      <c r="N3310">
        <v>1</v>
      </c>
      <c r="O3310" s="3">
        <v>133122.62</v>
      </c>
      <c r="P3310">
        <v>0</v>
      </c>
    </row>
    <row r="3311" spans="1:16" x14ac:dyDescent="0.3">
      <c r="A3311">
        <v>3309</v>
      </c>
      <c r="B3311">
        <v>15733014</v>
      </c>
      <c r="C3311" t="s">
        <v>333</v>
      </c>
      <c r="D3311" t="s">
        <v>2955</v>
      </c>
      <c r="E3311" t="s">
        <v>13</v>
      </c>
      <c r="F3311">
        <v>62</v>
      </c>
      <c r="G3311" t="str">
        <f t="shared" si="51"/>
        <v>Young Adults</v>
      </c>
      <c r="H3311">
        <v>10</v>
      </c>
      <c r="I3311" t="s">
        <v>2950</v>
      </c>
      <c r="J3311" s="3">
        <v>64667.95</v>
      </c>
      <c r="K3311" s="3" t="str">
        <f>IF(Table1[[#This Row],[Balance]]&lt;=83000,"Low Balance",IF(Table1[[#This Row],[Balance]]&lt;=166000,"Medium Balance",IF(Table1[[#This Row],[Balance]]&lt;=260000,"High Balance","Invalid")))</f>
        <v>Low Balance</v>
      </c>
      <c r="L3311">
        <v>2</v>
      </c>
      <c r="M3311">
        <v>0</v>
      </c>
      <c r="N3311">
        <v>1</v>
      </c>
      <c r="O3311" s="3">
        <v>140454.14000000001</v>
      </c>
      <c r="P3311">
        <v>0</v>
      </c>
    </row>
    <row r="3312" spans="1:16" x14ac:dyDescent="0.3">
      <c r="A3312">
        <v>3310</v>
      </c>
      <c r="B3312">
        <v>15753343</v>
      </c>
      <c r="C3312" t="s">
        <v>430</v>
      </c>
      <c r="D3312" t="s">
        <v>2946</v>
      </c>
      <c r="E3312" t="s">
        <v>13</v>
      </c>
      <c r="F3312">
        <v>28</v>
      </c>
      <c r="G3312" t="str">
        <f t="shared" si="51"/>
        <v>Middle-Aged</v>
      </c>
      <c r="H3312">
        <v>2</v>
      </c>
      <c r="I3312" t="s">
        <v>2949</v>
      </c>
      <c r="J3312" s="3">
        <v>121164.11</v>
      </c>
      <c r="K3312" s="3" t="str">
        <f>IF(Table1[[#This Row],[Balance]]&lt;=83000,"Low Balance",IF(Table1[[#This Row],[Balance]]&lt;=166000,"Medium Balance",IF(Table1[[#This Row],[Balance]]&lt;=260000,"High Balance","Invalid")))</f>
        <v>Medium Balance</v>
      </c>
      <c r="L3312">
        <v>1</v>
      </c>
      <c r="M3312">
        <v>1</v>
      </c>
      <c r="N3312">
        <v>1</v>
      </c>
      <c r="O3312" s="3">
        <v>59938.81</v>
      </c>
      <c r="P3312">
        <v>0</v>
      </c>
    </row>
    <row r="3313" spans="1:16" x14ac:dyDescent="0.3">
      <c r="A3313">
        <v>3311</v>
      </c>
      <c r="B3313">
        <v>15746076</v>
      </c>
      <c r="C3313" t="s">
        <v>1173</v>
      </c>
      <c r="D3313" t="s">
        <v>2954</v>
      </c>
      <c r="E3313" t="s">
        <v>19</v>
      </c>
      <c r="F3313">
        <v>50</v>
      </c>
      <c r="G3313" t="str">
        <f t="shared" si="51"/>
        <v>Seniors</v>
      </c>
      <c r="H3313">
        <v>3</v>
      </c>
      <c r="I3313" t="s">
        <v>2951</v>
      </c>
      <c r="J3313" s="3">
        <v>0</v>
      </c>
      <c r="K3313" s="3" t="str">
        <f>IF(Table1[[#This Row],[Balance]]&lt;=83000,"Low Balance",IF(Table1[[#This Row],[Balance]]&lt;=166000,"Medium Balance",IF(Table1[[#This Row],[Balance]]&lt;=260000,"High Balance","Invalid")))</f>
        <v>Low Balance</v>
      </c>
      <c r="L3313">
        <v>2</v>
      </c>
      <c r="M3313">
        <v>1</v>
      </c>
      <c r="N3313">
        <v>0</v>
      </c>
      <c r="O3313" s="3">
        <v>12016.79</v>
      </c>
      <c r="P3313">
        <v>0</v>
      </c>
    </row>
    <row r="3314" spans="1:16" x14ac:dyDescent="0.3">
      <c r="A3314">
        <v>3312</v>
      </c>
      <c r="B3314">
        <v>15608226</v>
      </c>
      <c r="C3314" t="s">
        <v>1624</v>
      </c>
      <c r="D3314" t="s">
        <v>2954</v>
      </c>
      <c r="E3314" t="s">
        <v>19</v>
      </c>
      <c r="F3314">
        <v>72</v>
      </c>
      <c r="G3314" t="str">
        <f t="shared" si="51"/>
        <v>Young Adults</v>
      </c>
      <c r="H3314">
        <v>3</v>
      </c>
      <c r="I3314" t="s">
        <v>2951</v>
      </c>
      <c r="J3314" s="3">
        <v>98903.06</v>
      </c>
      <c r="K3314" s="3" t="str">
        <f>IF(Table1[[#This Row],[Balance]]&lt;=83000,"Low Balance",IF(Table1[[#This Row],[Balance]]&lt;=166000,"Medium Balance",IF(Table1[[#This Row],[Balance]]&lt;=260000,"High Balance","Invalid")))</f>
        <v>Medium Balance</v>
      </c>
      <c r="L3314">
        <v>1</v>
      </c>
      <c r="M3314">
        <v>1</v>
      </c>
      <c r="N3314">
        <v>1</v>
      </c>
      <c r="O3314" s="3">
        <v>81251.240000000005</v>
      </c>
      <c r="P3314">
        <v>0</v>
      </c>
    </row>
    <row r="3315" spans="1:16" x14ac:dyDescent="0.3">
      <c r="A3315">
        <v>3313</v>
      </c>
      <c r="B3315">
        <v>15605684</v>
      </c>
      <c r="C3315" t="s">
        <v>1625</v>
      </c>
      <c r="D3315" t="s">
        <v>2955</v>
      </c>
      <c r="E3315" t="s">
        <v>13</v>
      </c>
      <c r="F3315">
        <v>31</v>
      </c>
      <c r="G3315" t="str">
        <f t="shared" si="51"/>
        <v>Middle-Aged</v>
      </c>
      <c r="H3315">
        <v>7</v>
      </c>
      <c r="I3315" t="s">
        <v>2950</v>
      </c>
      <c r="J3315" s="3">
        <v>104158.84</v>
      </c>
      <c r="K3315" s="3" t="str">
        <f>IF(Table1[[#This Row],[Balance]]&lt;=83000,"Low Balance",IF(Table1[[#This Row],[Balance]]&lt;=166000,"Medium Balance",IF(Table1[[#This Row],[Balance]]&lt;=260000,"High Balance","Invalid")))</f>
        <v>Medium Balance</v>
      </c>
      <c r="L3315">
        <v>1</v>
      </c>
      <c r="M3315">
        <v>1</v>
      </c>
      <c r="N3315">
        <v>0</v>
      </c>
      <c r="O3315" s="3">
        <v>134169.85</v>
      </c>
      <c r="P3315">
        <v>0</v>
      </c>
    </row>
    <row r="3316" spans="1:16" x14ac:dyDescent="0.3">
      <c r="A3316">
        <v>3314</v>
      </c>
      <c r="B3316">
        <v>15638988</v>
      </c>
      <c r="C3316" t="s">
        <v>112</v>
      </c>
      <c r="D3316" t="s">
        <v>2946</v>
      </c>
      <c r="E3316" t="s">
        <v>19</v>
      </c>
      <c r="F3316">
        <v>54</v>
      </c>
      <c r="G3316" t="str">
        <f t="shared" si="51"/>
        <v>Middle-Aged</v>
      </c>
      <c r="H3316">
        <v>6</v>
      </c>
      <c r="I3316" t="s">
        <v>2950</v>
      </c>
      <c r="J3316" s="3">
        <v>0</v>
      </c>
      <c r="K3316" s="3" t="str">
        <f>IF(Table1[[#This Row],[Balance]]&lt;=83000,"Low Balance",IF(Table1[[#This Row],[Balance]]&lt;=166000,"Medium Balance",IF(Table1[[#This Row],[Balance]]&lt;=260000,"High Balance","Invalid")))</f>
        <v>Low Balance</v>
      </c>
      <c r="L3316">
        <v>2</v>
      </c>
      <c r="M3316">
        <v>1</v>
      </c>
      <c r="N3316">
        <v>1</v>
      </c>
      <c r="O3316" s="3">
        <v>94888.6</v>
      </c>
      <c r="P3316">
        <v>0</v>
      </c>
    </row>
    <row r="3317" spans="1:16" x14ac:dyDescent="0.3">
      <c r="A3317">
        <v>3315</v>
      </c>
      <c r="B3317">
        <v>15628767</v>
      </c>
      <c r="C3317" t="s">
        <v>1626</v>
      </c>
      <c r="D3317" t="s">
        <v>2953</v>
      </c>
      <c r="E3317" t="s">
        <v>13</v>
      </c>
      <c r="F3317">
        <v>63</v>
      </c>
      <c r="G3317" t="str">
        <f t="shared" si="51"/>
        <v>Young Adults</v>
      </c>
      <c r="H3317">
        <v>3</v>
      </c>
      <c r="I3317" t="s">
        <v>2951</v>
      </c>
      <c r="J3317" s="3">
        <v>139529.93</v>
      </c>
      <c r="K3317" s="3" t="str">
        <f>IF(Table1[[#This Row],[Balance]]&lt;=83000,"Low Balance",IF(Table1[[#This Row],[Balance]]&lt;=166000,"Medium Balance",IF(Table1[[#This Row],[Balance]]&lt;=260000,"High Balance","Invalid")))</f>
        <v>Medium Balance</v>
      </c>
      <c r="L3317">
        <v>2</v>
      </c>
      <c r="M3317">
        <v>1</v>
      </c>
      <c r="N3317">
        <v>1</v>
      </c>
      <c r="O3317" s="3">
        <v>175696.16</v>
      </c>
      <c r="P3317">
        <v>1</v>
      </c>
    </row>
    <row r="3318" spans="1:16" x14ac:dyDescent="0.3">
      <c r="A3318">
        <v>3316</v>
      </c>
      <c r="B3318">
        <v>15737977</v>
      </c>
      <c r="C3318" t="s">
        <v>1627</v>
      </c>
      <c r="D3318" t="s">
        <v>2953</v>
      </c>
      <c r="E3318" t="s">
        <v>13</v>
      </c>
      <c r="F3318">
        <v>25</v>
      </c>
      <c r="G3318" t="str">
        <f t="shared" si="51"/>
        <v>Middle-Aged</v>
      </c>
      <c r="H3318">
        <v>6</v>
      </c>
      <c r="I3318" t="s">
        <v>2950</v>
      </c>
      <c r="J3318" s="3">
        <v>0</v>
      </c>
      <c r="K3318" s="3" t="str">
        <f>IF(Table1[[#This Row],[Balance]]&lt;=83000,"Low Balance",IF(Table1[[#This Row],[Balance]]&lt;=166000,"Medium Balance",IF(Table1[[#This Row],[Balance]]&lt;=260000,"High Balance","Invalid")))</f>
        <v>Low Balance</v>
      </c>
      <c r="L3318">
        <v>2</v>
      </c>
      <c r="M3318">
        <v>0</v>
      </c>
      <c r="N3318">
        <v>1</v>
      </c>
      <c r="O3318" s="3">
        <v>96758.58</v>
      </c>
      <c r="P3318">
        <v>0</v>
      </c>
    </row>
    <row r="3319" spans="1:16" x14ac:dyDescent="0.3">
      <c r="A3319">
        <v>3317</v>
      </c>
      <c r="B3319">
        <v>15758116</v>
      </c>
      <c r="C3319" t="s">
        <v>255</v>
      </c>
      <c r="D3319" t="s">
        <v>2954</v>
      </c>
      <c r="E3319" t="s">
        <v>19</v>
      </c>
      <c r="F3319">
        <v>53</v>
      </c>
      <c r="G3319" t="str">
        <f t="shared" si="51"/>
        <v>Seniors</v>
      </c>
      <c r="H3319">
        <v>5</v>
      </c>
      <c r="I3319" t="s">
        <v>2951</v>
      </c>
      <c r="J3319" s="3">
        <v>64646.7</v>
      </c>
      <c r="K3319" s="3" t="str">
        <f>IF(Table1[[#This Row],[Balance]]&lt;=83000,"Low Balance",IF(Table1[[#This Row],[Balance]]&lt;=166000,"Medium Balance",IF(Table1[[#This Row],[Balance]]&lt;=260000,"High Balance","Invalid")))</f>
        <v>Low Balance</v>
      </c>
      <c r="L3319">
        <v>1</v>
      </c>
      <c r="M3319">
        <v>1</v>
      </c>
      <c r="N3319">
        <v>0</v>
      </c>
      <c r="O3319" s="3">
        <v>128019.48</v>
      </c>
      <c r="P3319">
        <v>1</v>
      </c>
    </row>
    <row r="3320" spans="1:16" x14ac:dyDescent="0.3">
      <c r="A3320">
        <v>3318</v>
      </c>
      <c r="B3320">
        <v>15575119</v>
      </c>
      <c r="C3320" t="s">
        <v>245</v>
      </c>
      <c r="D3320" t="s">
        <v>2955</v>
      </c>
      <c r="E3320" t="s">
        <v>19</v>
      </c>
      <c r="F3320">
        <v>71</v>
      </c>
      <c r="G3320" t="str">
        <f t="shared" si="51"/>
        <v>Young Adults</v>
      </c>
      <c r="H3320">
        <v>3</v>
      </c>
      <c r="I3320" t="s">
        <v>2951</v>
      </c>
      <c r="J3320" s="3">
        <v>0</v>
      </c>
      <c r="K3320" s="3" t="str">
        <f>IF(Table1[[#This Row],[Balance]]&lt;=83000,"Low Balance",IF(Table1[[#This Row],[Balance]]&lt;=166000,"Medium Balance",IF(Table1[[#This Row],[Balance]]&lt;=260000,"High Balance","Invalid")))</f>
        <v>Low Balance</v>
      </c>
      <c r="L3320">
        <v>2</v>
      </c>
      <c r="M3320">
        <v>1</v>
      </c>
      <c r="N3320">
        <v>1</v>
      </c>
      <c r="O3320" s="3">
        <v>146895.35999999999</v>
      </c>
      <c r="P3320">
        <v>1</v>
      </c>
    </row>
    <row r="3321" spans="1:16" x14ac:dyDescent="0.3">
      <c r="A3321">
        <v>3319</v>
      </c>
      <c r="B3321">
        <v>15625126</v>
      </c>
      <c r="C3321" t="s">
        <v>127</v>
      </c>
      <c r="D3321" t="s">
        <v>2954</v>
      </c>
      <c r="E3321" t="s">
        <v>13</v>
      </c>
      <c r="F3321">
        <v>40</v>
      </c>
      <c r="G3321" t="str">
        <f t="shared" si="51"/>
        <v>Young Adults</v>
      </c>
      <c r="H3321">
        <v>6</v>
      </c>
      <c r="I3321" t="s">
        <v>2950</v>
      </c>
      <c r="J3321" s="3">
        <v>0</v>
      </c>
      <c r="K3321" s="3" t="str">
        <f>IF(Table1[[#This Row],[Balance]]&lt;=83000,"Low Balance",IF(Table1[[#This Row],[Balance]]&lt;=166000,"Medium Balance",IF(Table1[[#This Row],[Balance]]&lt;=260000,"High Balance","Invalid")))</f>
        <v>Low Balance</v>
      </c>
      <c r="L3321">
        <v>2</v>
      </c>
      <c r="M3321">
        <v>1</v>
      </c>
      <c r="N3321">
        <v>1</v>
      </c>
      <c r="O3321" s="3">
        <v>139356.29999999999</v>
      </c>
      <c r="P3321">
        <v>0</v>
      </c>
    </row>
    <row r="3322" spans="1:16" x14ac:dyDescent="0.3">
      <c r="A3322">
        <v>3320</v>
      </c>
      <c r="B3322">
        <v>15567114</v>
      </c>
      <c r="C3322" t="s">
        <v>1628</v>
      </c>
      <c r="D3322" t="s">
        <v>2955</v>
      </c>
      <c r="E3322" t="s">
        <v>19</v>
      </c>
      <c r="F3322">
        <v>35</v>
      </c>
      <c r="G3322" t="str">
        <f t="shared" si="51"/>
        <v>Young Adults</v>
      </c>
      <c r="H3322">
        <v>1</v>
      </c>
      <c r="I3322" t="s">
        <v>2949</v>
      </c>
      <c r="J3322" s="3">
        <v>118894.22</v>
      </c>
      <c r="K3322" s="3" t="str">
        <f>IF(Table1[[#This Row],[Balance]]&lt;=83000,"Low Balance",IF(Table1[[#This Row],[Balance]]&lt;=166000,"Medium Balance",IF(Table1[[#This Row],[Balance]]&lt;=260000,"High Balance","Invalid")))</f>
        <v>Medium Balance</v>
      </c>
      <c r="L3322">
        <v>1</v>
      </c>
      <c r="M3322">
        <v>0</v>
      </c>
      <c r="N3322">
        <v>0</v>
      </c>
      <c r="O3322" s="3">
        <v>2923.61</v>
      </c>
      <c r="P3322">
        <v>0</v>
      </c>
    </row>
    <row r="3323" spans="1:16" x14ac:dyDescent="0.3">
      <c r="A3323">
        <v>3321</v>
      </c>
      <c r="B3323">
        <v>15672242</v>
      </c>
      <c r="C3323" t="s">
        <v>1373</v>
      </c>
      <c r="D3323" t="s">
        <v>2953</v>
      </c>
      <c r="E3323" t="s">
        <v>19</v>
      </c>
      <c r="F3323">
        <v>24</v>
      </c>
      <c r="G3323" t="str">
        <f t="shared" si="51"/>
        <v>Young Adults</v>
      </c>
      <c r="H3323">
        <v>2</v>
      </c>
      <c r="I3323" t="s">
        <v>2949</v>
      </c>
      <c r="J3323" s="3">
        <v>0</v>
      </c>
      <c r="K3323" s="3" t="str">
        <f>IF(Table1[[#This Row],[Balance]]&lt;=83000,"Low Balance",IF(Table1[[#This Row],[Balance]]&lt;=166000,"Medium Balance",IF(Table1[[#This Row],[Balance]]&lt;=260000,"High Balance","Invalid")))</f>
        <v>Low Balance</v>
      </c>
      <c r="L3323">
        <v>1</v>
      </c>
      <c r="M3323">
        <v>0</v>
      </c>
      <c r="N3323">
        <v>1</v>
      </c>
      <c r="O3323" s="3">
        <v>121232.51</v>
      </c>
      <c r="P3323">
        <v>0</v>
      </c>
    </row>
    <row r="3324" spans="1:16" x14ac:dyDescent="0.3">
      <c r="A3324">
        <v>3322</v>
      </c>
      <c r="B3324">
        <v>15681327</v>
      </c>
      <c r="C3324" t="s">
        <v>1629</v>
      </c>
      <c r="D3324" t="s">
        <v>2953</v>
      </c>
      <c r="E3324" t="s">
        <v>19</v>
      </c>
      <c r="F3324">
        <v>30</v>
      </c>
      <c r="G3324" t="str">
        <f t="shared" si="51"/>
        <v>Young Adults</v>
      </c>
      <c r="H3324">
        <v>9</v>
      </c>
      <c r="I3324" t="s">
        <v>2950</v>
      </c>
      <c r="J3324" s="3">
        <v>0</v>
      </c>
      <c r="K3324" s="3" t="str">
        <f>IF(Table1[[#This Row],[Balance]]&lt;=83000,"Low Balance",IF(Table1[[#This Row],[Balance]]&lt;=166000,"Medium Balance",IF(Table1[[#This Row],[Balance]]&lt;=260000,"High Balance","Invalid")))</f>
        <v>Low Balance</v>
      </c>
      <c r="L3324">
        <v>2</v>
      </c>
      <c r="M3324">
        <v>1</v>
      </c>
      <c r="N3324">
        <v>1</v>
      </c>
      <c r="O3324" s="3">
        <v>2053.42</v>
      </c>
      <c r="P3324">
        <v>0</v>
      </c>
    </row>
    <row r="3325" spans="1:16" x14ac:dyDescent="0.3">
      <c r="A3325">
        <v>3323</v>
      </c>
      <c r="B3325">
        <v>15802585</v>
      </c>
      <c r="C3325" t="s">
        <v>382</v>
      </c>
      <c r="D3325" t="s">
        <v>2956</v>
      </c>
      <c r="E3325" t="s">
        <v>13</v>
      </c>
      <c r="F3325">
        <v>41</v>
      </c>
      <c r="G3325" t="str">
        <f t="shared" si="51"/>
        <v>Young Adults</v>
      </c>
      <c r="H3325">
        <v>8</v>
      </c>
      <c r="I3325" t="s">
        <v>2950</v>
      </c>
      <c r="J3325" s="3">
        <v>68213.990000000005</v>
      </c>
      <c r="K3325" s="3" t="str">
        <f>IF(Table1[[#This Row],[Balance]]&lt;=83000,"Low Balance",IF(Table1[[#This Row],[Balance]]&lt;=166000,"Medium Balance",IF(Table1[[#This Row],[Balance]]&lt;=260000,"High Balance","Invalid")))</f>
        <v>Low Balance</v>
      </c>
      <c r="L3325">
        <v>1</v>
      </c>
      <c r="M3325">
        <v>1</v>
      </c>
      <c r="N3325">
        <v>1</v>
      </c>
      <c r="O3325" s="3">
        <v>6382.46</v>
      </c>
      <c r="P3325">
        <v>0</v>
      </c>
    </row>
    <row r="3326" spans="1:16" x14ac:dyDescent="0.3">
      <c r="A3326">
        <v>3324</v>
      </c>
      <c r="B3326">
        <v>15740630</v>
      </c>
      <c r="C3326" t="s">
        <v>83</v>
      </c>
      <c r="D3326" t="s">
        <v>2956</v>
      </c>
      <c r="E3326" t="s">
        <v>13</v>
      </c>
      <c r="F3326">
        <v>31</v>
      </c>
      <c r="G3326" t="str">
        <f t="shared" si="51"/>
        <v>Middle-Aged</v>
      </c>
      <c r="H3326">
        <v>1</v>
      </c>
      <c r="I3326" t="s">
        <v>2949</v>
      </c>
      <c r="J3326" s="3">
        <v>0</v>
      </c>
      <c r="K3326" s="3" t="str">
        <f>IF(Table1[[#This Row],[Balance]]&lt;=83000,"Low Balance",IF(Table1[[#This Row],[Balance]]&lt;=166000,"Medium Balance",IF(Table1[[#This Row],[Balance]]&lt;=260000,"High Balance","Invalid")))</f>
        <v>Low Balance</v>
      </c>
      <c r="L3326">
        <v>2</v>
      </c>
      <c r="M3326">
        <v>1</v>
      </c>
      <c r="N3326">
        <v>0</v>
      </c>
      <c r="O3326" s="3">
        <v>158750.13</v>
      </c>
      <c r="P3326">
        <v>0</v>
      </c>
    </row>
    <row r="3327" spans="1:16" x14ac:dyDescent="0.3">
      <c r="A3327">
        <v>3325</v>
      </c>
      <c r="B3327">
        <v>15815420</v>
      </c>
      <c r="C3327" t="s">
        <v>1630</v>
      </c>
      <c r="D3327" t="s">
        <v>2956</v>
      </c>
      <c r="E3327" t="s">
        <v>19</v>
      </c>
      <c r="F3327">
        <v>47</v>
      </c>
      <c r="G3327" t="str">
        <f t="shared" si="51"/>
        <v>Young Adults</v>
      </c>
      <c r="H3327">
        <v>8</v>
      </c>
      <c r="I3327" t="s">
        <v>2950</v>
      </c>
      <c r="J3327" s="3">
        <v>139196</v>
      </c>
      <c r="K3327" s="3" t="str">
        <f>IF(Table1[[#This Row],[Balance]]&lt;=83000,"Low Balance",IF(Table1[[#This Row],[Balance]]&lt;=166000,"Medium Balance",IF(Table1[[#This Row],[Balance]]&lt;=260000,"High Balance","Invalid")))</f>
        <v>Medium Balance</v>
      </c>
      <c r="L3327">
        <v>1</v>
      </c>
      <c r="M3327">
        <v>0</v>
      </c>
      <c r="N3327">
        <v>1</v>
      </c>
      <c r="O3327" s="3">
        <v>74028.36</v>
      </c>
      <c r="P3327">
        <v>0</v>
      </c>
    </row>
    <row r="3328" spans="1:16" x14ac:dyDescent="0.3">
      <c r="A3328">
        <v>3326</v>
      </c>
      <c r="B3328">
        <v>15711468</v>
      </c>
      <c r="C3328" t="s">
        <v>1631</v>
      </c>
      <c r="D3328" t="s">
        <v>2946</v>
      </c>
      <c r="E3328" t="s">
        <v>13</v>
      </c>
      <c r="F3328">
        <v>32</v>
      </c>
      <c r="G3328" t="str">
        <f t="shared" si="51"/>
        <v>Middle-Aged</v>
      </c>
      <c r="H3328">
        <v>7</v>
      </c>
      <c r="I3328" t="s">
        <v>2950</v>
      </c>
      <c r="J3328" s="3">
        <v>0</v>
      </c>
      <c r="K3328" s="3" t="str">
        <f>IF(Table1[[#This Row],[Balance]]&lt;=83000,"Low Balance",IF(Table1[[#This Row],[Balance]]&lt;=166000,"Medium Balance",IF(Table1[[#This Row],[Balance]]&lt;=260000,"High Balance","Invalid")))</f>
        <v>Low Balance</v>
      </c>
      <c r="L3328">
        <v>2</v>
      </c>
      <c r="M3328">
        <v>1</v>
      </c>
      <c r="N3328">
        <v>1</v>
      </c>
      <c r="O3328" s="3">
        <v>44099.75</v>
      </c>
      <c r="P3328">
        <v>0</v>
      </c>
    </row>
    <row r="3329" spans="1:16" x14ac:dyDescent="0.3">
      <c r="A3329">
        <v>3327</v>
      </c>
      <c r="B3329">
        <v>15799626</v>
      </c>
      <c r="C3329" t="s">
        <v>1632</v>
      </c>
      <c r="D3329" t="s">
        <v>2954</v>
      </c>
      <c r="E3329" t="s">
        <v>19</v>
      </c>
      <c r="F3329">
        <v>50</v>
      </c>
      <c r="G3329" t="str">
        <f t="shared" si="51"/>
        <v>Young Adults</v>
      </c>
      <c r="H3329">
        <v>4</v>
      </c>
      <c r="I3329" t="s">
        <v>2951</v>
      </c>
      <c r="J3329" s="3">
        <v>126345.55</v>
      </c>
      <c r="K3329" s="3" t="str">
        <f>IF(Table1[[#This Row],[Balance]]&lt;=83000,"Low Balance",IF(Table1[[#This Row],[Balance]]&lt;=166000,"Medium Balance",IF(Table1[[#This Row],[Balance]]&lt;=260000,"High Balance","Invalid")))</f>
        <v>Medium Balance</v>
      </c>
      <c r="L3329">
        <v>1</v>
      </c>
      <c r="M3329">
        <v>0</v>
      </c>
      <c r="N3329">
        <v>1</v>
      </c>
      <c r="O3329" s="3">
        <v>17323</v>
      </c>
      <c r="P3329">
        <v>1</v>
      </c>
    </row>
    <row r="3330" spans="1:16" x14ac:dyDescent="0.3">
      <c r="A3330">
        <v>3328</v>
      </c>
      <c r="B3330">
        <v>15659325</v>
      </c>
      <c r="C3330" t="s">
        <v>1055</v>
      </c>
      <c r="D3330" t="s">
        <v>2956</v>
      </c>
      <c r="E3330" t="s">
        <v>19</v>
      </c>
      <c r="F3330">
        <v>40</v>
      </c>
      <c r="G3330" t="str">
        <f t="shared" si="51"/>
        <v>Young Adults</v>
      </c>
      <c r="H3330">
        <v>5</v>
      </c>
      <c r="I3330" t="s">
        <v>2951</v>
      </c>
      <c r="J3330" s="3">
        <v>0</v>
      </c>
      <c r="K3330" s="3" t="str">
        <f>IF(Table1[[#This Row],[Balance]]&lt;=83000,"Low Balance",IF(Table1[[#This Row],[Balance]]&lt;=166000,"Medium Balance",IF(Table1[[#This Row],[Balance]]&lt;=260000,"High Balance","Invalid")))</f>
        <v>Low Balance</v>
      </c>
      <c r="L3330">
        <v>2</v>
      </c>
      <c r="M3330">
        <v>1</v>
      </c>
      <c r="N3330">
        <v>1</v>
      </c>
      <c r="O3330" s="3">
        <v>175043.69</v>
      </c>
      <c r="P3330">
        <v>0</v>
      </c>
    </row>
    <row r="3331" spans="1:16" x14ac:dyDescent="0.3">
      <c r="A3331">
        <v>3329</v>
      </c>
      <c r="B3331">
        <v>15651352</v>
      </c>
      <c r="C3331" t="s">
        <v>1633</v>
      </c>
      <c r="D3331" t="s">
        <v>2953</v>
      </c>
      <c r="E3331" t="s">
        <v>13</v>
      </c>
      <c r="F3331">
        <v>38</v>
      </c>
      <c r="G3331" t="str">
        <f t="shared" ref="G3331:G3394" si="52">IF(F3332&lt;=44,"Young Adults",IF(F3332&lt;=69,"Middle-Aged",IF(F3332&lt;=92,"Seniors","Invalid")))</f>
        <v>Young Adults</v>
      </c>
      <c r="H3331">
        <v>2</v>
      </c>
      <c r="I3331" t="s">
        <v>2949</v>
      </c>
      <c r="J3331" s="3">
        <v>0</v>
      </c>
      <c r="K3331" s="3" t="str">
        <f>IF(Table1[[#This Row],[Balance]]&lt;=83000,"Low Balance",IF(Table1[[#This Row],[Balance]]&lt;=166000,"Medium Balance",IF(Table1[[#This Row],[Balance]]&lt;=260000,"High Balance","Invalid")))</f>
        <v>Low Balance</v>
      </c>
      <c r="L3331">
        <v>1</v>
      </c>
      <c r="M3331">
        <v>1</v>
      </c>
      <c r="N3331">
        <v>0</v>
      </c>
      <c r="O3331" s="3">
        <v>146388.85</v>
      </c>
      <c r="P3331">
        <v>1</v>
      </c>
    </row>
    <row r="3332" spans="1:16" x14ac:dyDescent="0.3">
      <c r="A3332">
        <v>3330</v>
      </c>
      <c r="B3332">
        <v>15684925</v>
      </c>
      <c r="C3332" t="s">
        <v>1634</v>
      </c>
      <c r="D3332" t="s">
        <v>2956</v>
      </c>
      <c r="E3332" t="s">
        <v>13</v>
      </c>
      <c r="F3332">
        <v>43</v>
      </c>
      <c r="G3332" t="str">
        <f t="shared" si="52"/>
        <v>Young Adults</v>
      </c>
      <c r="H3332">
        <v>3</v>
      </c>
      <c r="I3332" t="s">
        <v>2951</v>
      </c>
      <c r="J3332" s="3">
        <v>0</v>
      </c>
      <c r="K3332" s="3" t="str">
        <f>IF(Table1[[#This Row],[Balance]]&lt;=83000,"Low Balance",IF(Table1[[#This Row],[Balance]]&lt;=166000,"Medium Balance",IF(Table1[[#This Row],[Balance]]&lt;=260000,"High Balance","Invalid")))</f>
        <v>Low Balance</v>
      </c>
      <c r="L3332">
        <v>2</v>
      </c>
      <c r="M3332">
        <v>0</v>
      </c>
      <c r="N3332">
        <v>0</v>
      </c>
      <c r="O3332" s="3">
        <v>2465.8000000000002</v>
      </c>
      <c r="P3332">
        <v>0</v>
      </c>
    </row>
    <row r="3333" spans="1:16" x14ac:dyDescent="0.3">
      <c r="A3333">
        <v>3331</v>
      </c>
      <c r="B3333">
        <v>15657439</v>
      </c>
      <c r="C3333" t="s">
        <v>1490</v>
      </c>
      <c r="D3333" t="s">
        <v>2955</v>
      </c>
      <c r="E3333" t="s">
        <v>19</v>
      </c>
      <c r="F3333">
        <v>18</v>
      </c>
      <c r="G3333" t="str">
        <f t="shared" si="52"/>
        <v>Young Adults</v>
      </c>
      <c r="H3333">
        <v>4</v>
      </c>
      <c r="I3333" t="s">
        <v>2951</v>
      </c>
      <c r="J3333" s="3">
        <v>0</v>
      </c>
      <c r="K3333" s="3" t="str">
        <f>IF(Table1[[#This Row],[Balance]]&lt;=83000,"Low Balance",IF(Table1[[#This Row],[Balance]]&lt;=166000,"Medium Balance",IF(Table1[[#This Row],[Balance]]&lt;=260000,"High Balance","Invalid")))</f>
        <v>Low Balance</v>
      </c>
      <c r="L3333">
        <v>2</v>
      </c>
      <c r="M3333">
        <v>1</v>
      </c>
      <c r="N3333">
        <v>1</v>
      </c>
      <c r="O3333" s="3">
        <v>47799.15</v>
      </c>
      <c r="P3333">
        <v>0</v>
      </c>
    </row>
    <row r="3334" spans="1:16" x14ac:dyDescent="0.3">
      <c r="A3334">
        <v>3332</v>
      </c>
      <c r="B3334">
        <v>15574122</v>
      </c>
      <c r="C3334" t="s">
        <v>148</v>
      </c>
      <c r="D3334" t="s">
        <v>2953</v>
      </c>
      <c r="E3334" t="s">
        <v>19</v>
      </c>
      <c r="F3334">
        <v>34</v>
      </c>
      <c r="G3334" t="str">
        <f t="shared" si="52"/>
        <v>Young Adults</v>
      </c>
      <c r="H3334">
        <v>5</v>
      </c>
      <c r="I3334" t="s">
        <v>2951</v>
      </c>
      <c r="J3334" s="3">
        <v>129278.43</v>
      </c>
      <c r="K3334" s="3" t="str">
        <f>IF(Table1[[#This Row],[Balance]]&lt;=83000,"Low Balance",IF(Table1[[#This Row],[Balance]]&lt;=166000,"Medium Balance",IF(Table1[[#This Row],[Balance]]&lt;=260000,"High Balance","Invalid")))</f>
        <v>Medium Balance</v>
      </c>
      <c r="L3334">
        <v>1</v>
      </c>
      <c r="M3334">
        <v>0</v>
      </c>
      <c r="N3334">
        <v>0</v>
      </c>
      <c r="O3334" s="3">
        <v>165562.84</v>
      </c>
      <c r="P3334">
        <v>0</v>
      </c>
    </row>
    <row r="3335" spans="1:16" x14ac:dyDescent="0.3">
      <c r="A3335">
        <v>3333</v>
      </c>
      <c r="B3335">
        <v>15720508</v>
      </c>
      <c r="C3335" t="s">
        <v>748</v>
      </c>
      <c r="D3335" t="s">
        <v>2946</v>
      </c>
      <c r="E3335" t="s">
        <v>19</v>
      </c>
      <c r="F3335">
        <v>31</v>
      </c>
      <c r="G3335" t="str">
        <f t="shared" si="52"/>
        <v>Young Adults</v>
      </c>
      <c r="H3335">
        <v>3</v>
      </c>
      <c r="I3335" t="s">
        <v>2951</v>
      </c>
      <c r="J3335" s="3">
        <v>119558.35</v>
      </c>
      <c r="K3335" s="3" t="str">
        <f>IF(Table1[[#This Row],[Balance]]&lt;=83000,"Low Balance",IF(Table1[[#This Row],[Balance]]&lt;=166000,"Medium Balance",IF(Table1[[#This Row],[Balance]]&lt;=260000,"High Balance","Invalid")))</f>
        <v>Medium Balance</v>
      </c>
      <c r="L3335">
        <v>1</v>
      </c>
      <c r="M3335">
        <v>0</v>
      </c>
      <c r="N3335">
        <v>0</v>
      </c>
      <c r="O3335" s="3">
        <v>72927.679999999993</v>
      </c>
      <c r="P3335">
        <v>0</v>
      </c>
    </row>
    <row r="3336" spans="1:16" x14ac:dyDescent="0.3">
      <c r="A3336">
        <v>3334</v>
      </c>
      <c r="B3336">
        <v>15599078</v>
      </c>
      <c r="C3336" t="s">
        <v>217</v>
      </c>
      <c r="D3336" t="s">
        <v>2946</v>
      </c>
      <c r="E3336" t="s">
        <v>13</v>
      </c>
      <c r="F3336">
        <v>41</v>
      </c>
      <c r="G3336" t="str">
        <f t="shared" si="52"/>
        <v>Young Adults</v>
      </c>
      <c r="H3336">
        <v>5</v>
      </c>
      <c r="I3336" t="s">
        <v>2951</v>
      </c>
      <c r="J3336" s="3">
        <v>92467.58</v>
      </c>
      <c r="K3336" s="3" t="str">
        <f>IF(Table1[[#This Row],[Balance]]&lt;=83000,"Low Balance",IF(Table1[[#This Row],[Balance]]&lt;=166000,"Medium Balance",IF(Table1[[#This Row],[Balance]]&lt;=260000,"High Balance","Invalid")))</f>
        <v>Medium Balance</v>
      </c>
      <c r="L3336">
        <v>1</v>
      </c>
      <c r="M3336">
        <v>1</v>
      </c>
      <c r="N3336">
        <v>0</v>
      </c>
      <c r="O3336" s="3">
        <v>38270.47</v>
      </c>
      <c r="P3336">
        <v>0</v>
      </c>
    </row>
    <row r="3337" spans="1:16" x14ac:dyDescent="0.3">
      <c r="A3337">
        <v>3335</v>
      </c>
      <c r="B3337">
        <v>15702300</v>
      </c>
      <c r="C3337" t="s">
        <v>574</v>
      </c>
      <c r="D3337" t="s">
        <v>2956</v>
      </c>
      <c r="E3337" t="s">
        <v>19</v>
      </c>
      <c r="F3337">
        <v>27</v>
      </c>
      <c r="G3337" t="str">
        <f t="shared" si="52"/>
        <v>Young Adults</v>
      </c>
      <c r="H3337">
        <v>5</v>
      </c>
      <c r="I3337" t="s">
        <v>2951</v>
      </c>
      <c r="J3337" s="3">
        <v>0</v>
      </c>
      <c r="K3337" s="3" t="str">
        <f>IF(Table1[[#This Row],[Balance]]&lt;=83000,"Low Balance",IF(Table1[[#This Row],[Balance]]&lt;=166000,"Medium Balance",IF(Table1[[#This Row],[Balance]]&lt;=260000,"High Balance","Invalid")))</f>
        <v>Low Balance</v>
      </c>
      <c r="L3337">
        <v>2</v>
      </c>
      <c r="M3337">
        <v>0</v>
      </c>
      <c r="N3337">
        <v>0</v>
      </c>
      <c r="O3337" s="3">
        <v>120893.07</v>
      </c>
      <c r="P3337">
        <v>0</v>
      </c>
    </row>
    <row r="3338" spans="1:16" x14ac:dyDescent="0.3">
      <c r="A3338">
        <v>3336</v>
      </c>
      <c r="B3338">
        <v>15660735</v>
      </c>
      <c r="C3338" t="s">
        <v>120</v>
      </c>
      <c r="D3338" t="s">
        <v>2956</v>
      </c>
      <c r="E3338" t="s">
        <v>13</v>
      </c>
      <c r="F3338">
        <v>31</v>
      </c>
      <c r="G3338" t="str">
        <f t="shared" si="52"/>
        <v>Young Adults</v>
      </c>
      <c r="H3338">
        <v>6</v>
      </c>
      <c r="I3338" t="s">
        <v>2950</v>
      </c>
      <c r="J3338" s="3">
        <v>0</v>
      </c>
      <c r="K3338" s="3" t="str">
        <f>IF(Table1[[#This Row],[Balance]]&lt;=83000,"Low Balance",IF(Table1[[#This Row],[Balance]]&lt;=166000,"Medium Balance",IF(Table1[[#This Row],[Balance]]&lt;=260000,"High Balance","Invalid")))</f>
        <v>Low Balance</v>
      </c>
      <c r="L3338">
        <v>2</v>
      </c>
      <c r="M3338">
        <v>1</v>
      </c>
      <c r="N3338">
        <v>0</v>
      </c>
      <c r="O3338" s="3">
        <v>188377.21</v>
      </c>
      <c r="P3338">
        <v>0</v>
      </c>
    </row>
    <row r="3339" spans="1:16" x14ac:dyDescent="0.3">
      <c r="A3339">
        <v>3337</v>
      </c>
      <c r="B3339">
        <v>15671390</v>
      </c>
      <c r="C3339" t="s">
        <v>1129</v>
      </c>
      <c r="D3339" t="s">
        <v>2956</v>
      </c>
      <c r="E3339" t="s">
        <v>19</v>
      </c>
      <c r="F3339">
        <v>36</v>
      </c>
      <c r="G3339" t="str">
        <f t="shared" si="52"/>
        <v>Middle-Aged</v>
      </c>
      <c r="H3339">
        <v>10</v>
      </c>
      <c r="I3339" t="s">
        <v>2950</v>
      </c>
      <c r="J3339" s="3">
        <v>0</v>
      </c>
      <c r="K3339" s="3" t="str">
        <f>IF(Table1[[#This Row],[Balance]]&lt;=83000,"Low Balance",IF(Table1[[#This Row],[Balance]]&lt;=166000,"Medium Balance",IF(Table1[[#This Row],[Balance]]&lt;=260000,"High Balance","Invalid")))</f>
        <v>Low Balance</v>
      </c>
      <c r="L3339">
        <v>2</v>
      </c>
      <c r="M3339">
        <v>1</v>
      </c>
      <c r="N3339">
        <v>0</v>
      </c>
      <c r="O3339" s="3">
        <v>55902.93</v>
      </c>
      <c r="P3339">
        <v>0</v>
      </c>
    </row>
    <row r="3340" spans="1:16" x14ac:dyDescent="0.3">
      <c r="A3340">
        <v>3338</v>
      </c>
      <c r="B3340">
        <v>15647385</v>
      </c>
      <c r="C3340" t="s">
        <v>258</v>
      </c>
      <c r="D3340" t="s">
        <v>2956</v>
      </c>
      <c r="E3340" t="s">
        <v>19</v>
      </c>
      <c r="F3340">
        <v>56</v>
      </c>
      <c r="G3340" t="str">
        <f t="shared" si="52"/>
        <v>Young Adults</v>
      </c>
      <c r="H3340">
        <v>4</v>
      </c>
      <c r="I3340" t="s">
        <v>2951</v>
      </c>
      <c r="J3340" s="3">
        <v>99340.83</v>
      </c>
      <c r="K3340" s="3" t="str">
        <f>IF(Table1[[#This Row],[Balance]]&lt;=83000,"Low Balance",IF(Table1[[#This Row],[Balance]]&lt;=166000,"Medium Balance",IF(Table1[[#This Row],[Balance]]&lt;=260000,"High Balance","Invalid")))</f>
        <v>Medium Balance</v>
      </c>
      <c r="L3340">
        <v>1</v>
      </c>
      <c r="M3340">
        <v>0</v>
      </c>
      <c r="N3340">
        <v>0</v>
      </c>
      <c r="O3340" s="3">
        <v>4523.74</v>
      </c>
      <c r="P3340">
        <v>1</v>
      </c>
    </row>
    <row r="3341" spans="1:16" x14ac:dyDescent="0.3">
      <c r="A3341">
        <v>3339</v>
      </c>
      <c r="B3341">
        <v>15739223</v>
      </c>
      <c r="C3341" t="s">
        <v>360</v>
      </c>
      <c r="D3341" t="s">
        <v>2946</v>
      </c>
      <c r="E3341" t="s">
        <v>13</v>
      </c>
      <c r="F3341">
        <v>24</v>
      </c>
      <c r="G3341" t="str">
        <f t="shared" si="52"/>
        <v>Young Adults</v>
      </c>
      <c r="H3341">
        <v>3</v>
      </c>
      <c r="I3341" t="s">
        <v>2951</v>
      </c>
      <c r="J3341" s="3">
        <v>0</v>
      </c>
      <c r="K3341" s="3" t="str">
        <f>IF(Table1[[#This Row],[Balance]]&lt;=83000,"Low Balance",IF(Table1[[#This Row],[Balance]]&lt;=166000,"Medium Balance",IF(Table1[[#This Row],[Balance]]&lt;=260000,"High Balance","Invalid")))</f>
        <v>Low Balance</v>
      </c>
      <c r="L3341">
        <v>2</v>
      </c>
      <c r="M3341">
        <v>1</v>
      </c>
      <c r="N3341">
        <v>1</v>
      </c>
      <c r="O3341" s="3">
        <v>102195.16</v>
      </c>
      <c r="P3341">
        <v>0</v>
      </c>
    </row>
    <row r="3342" spans="1:16" x14ac:dyDescent="0.3">
      <c r="A3342">
        <v>3340</v>
      </c>
      <c r="B3342">
        <v>15631305</v>
      </c>
      <c r="C3342" t="s">
        <v>365</v>
      </c>
      <c r="D3342" t="s">
        <v>2956</v>
      </c>
      <c r="E3342" t="s">
        <v>13</v>
      </c>
      <c r="F3342">
        <v>28</v>
      </c>
      <c r="G3342" t="str">
        <f t="shared" si="52"/>
        <v>Young Adults</v>
      </c>
      <c r="H3342">
        <v>4</v>
      </c>
      <c r="I3342" t="s">
        <v>2951</v>
      </c>
      <c r="J3342" s="3">
        <v>126833.79</v>
      </c>
      <c r="K3342" s="3" t="str">
        <f>IF(Table1[[#This Row],[Balance]]&lt;=83000,"Low Balance",IF(Table1[[#This Row],[Balance]]&lt;=166000,"Medium Balance",IF(Table1[[#This Row],[Balance]]&lt;=260000,"High Balance","Invalid")))</f>
        <v>Medium Balance</v>
      </c>
      <c r="L3342">
        <v>2</v>
      </c>
      <c r="M3342">
        <v>1</v>
      </c>
      <c r="N3342">
        <v>0</v>
      </c>
      <c r="O3342" s="3">
        <v>60843.09</v>
      </c>
      <c r="P3342">
        <v>1</v>
      </c>
    </row>
    <row r="3343" spans="1:16" x14ac:dyDescent="0.3">
      <c r="A3343">
        <v>3341</v>
      </c>
      <c r="B3343">
        <v>15809263</v>
      </c>
      <c r="C3343" t="s">
        <v>2962</v>
      </c>
      <c r="D3343" t="s">
        <v>2946</v>
      </c>
      <c r="E3343" t="s">
        <v>19</v>
      </c>
      <c r="F3343">
        <v>29</v>
      </c>
      <c r="G3343" t="str">
        <f t="shared" si="52"/>
        <v>Young Adults</v>
      </c>
      <c r="H3343">
        <v>5</v>
      </c>
      <c r="I3343" t="s">
        <v>2951</v>
      </c>
      <c r="J3343" s="3">
        <v>109676.52</v>
      </c>
      <c r="K3343" s="3" t="str">
        <f>IF(Table1[[#This Row],[Balance]]&lt;=83000,"Low Balance",IF(Table1[[#This Row],[Balance]]&lt;=166000,"Medium Balance",IF(Table1[[#This Row],[Balance]]&lt;=260000,"High Balance","Invalid")))</f>
        <v>Medium Balance</v>
      </c>
      <c r="L3343">
        <v>1</v>
      </c>
      <c r="M3343">
        <v>1</v>
      </c>
      <c r="N3343">
        <v>1</v>
      </c>
      <c r="O3343" s="3">
        <v>25548.47</v>
      </c>
      <c r="P3343">
        <v>0</v>
      </c>
    </row>
    <row r="3344" spans="1:16" x14ac:dyDescent="0.3">
      <c r="A3344">
        <v>3342</v>
      </c>
      <c r="B3344">
        <v>15640866</v>
      </c>
      <c r="C3344" t="s">
        <v>887</v>
      </c>
      <c r="D3344" t="s">
        <v>2954</v>
      </c>
      <c r="E3344" t="s">
        <v>13</v>
      </c>
      <c r="F3344">
        <v>29</v>
      </c>
      <c r="G3344" t="str">
        <f t="shared" si="52"/>
        <v>Middle-Aged</v>
      </c>
      <c r="H3344">
        <v>3</v>
      </c>
      <c r="I3344" t="s">
        <v>2951</v>
      </c>
      <c r="J3344" s="3">
        <v>0</v>
      </c>
      <c r="K3344" s="3" t="str">
        <f>IF(Table1[[#This Row],[Balance]]&lt;=83000,"Low Balance",IF(Table1[[#This Row],[Balance]]&lt;=166000,"Medium Balance",IF(Table1[[#This Row],[Balance]]&lt;=260000,"High Balance","Invalid")))</f>
        <v>Low Balance</v>
      </c>
      <c r="L3344">
        <v>1</v>
      </c>
      <c r="M3344">
        <v>0</v>
      </c>
      <c r="N3344">
        <v>1</v>
      </c>
      <c r="O3344" s="3">
        <v>134462.29</v>
      </c>
      <c r="P3344">
        <v>0</v>
      </c>
    </row>
    <row r="3345" spans="1:16" x14ac:dyDescent="0.3">
      <c r="A3345">
        <v>3343</v>
      </c>
      <c r="B3345">
        <v>15775663</v>
      </c>
      <c r="C3345" t="s">
        <v>1176</v>
      </c>
      <c r="D3345" t="s">
        <v>2946</v>
      </c>
      <c r="E3345" t="s">
        <v>19</v>
      </c>
      <c r="F3345">
        <v>53</v>
      </c>
      <c r="G3345" t="str">
        <f t="shared" si="52"/>
        <v>Young Adults</v>
      </c>
      <c r="H3345">
        <v>6</v>
      </c>
      <c r="I3345" t="s">
        <v>2950</v>
      </c>
      <c r="J3345" s="3">
        <v>134729.99</v>
      </c>
      <c r="K3345" s="3" t="str">
        <f>IF(Table1[[#This Row],[Balance]]&lt;=83000,"Low Balance",IF(Table1[[#This Row],[Balance]]&lt;=166000,"Medium Balance",IF(Table1[[#This Row],[Balance]]&lt;=260000,"High Balance","Invalid")))</f>
        <v>Medium Balance</v>
      </c>
      <c r="L3345">
        <v>2</v>
      </c>
      <c r="M3345">
        <v>1</v>
      </c>
      <c r="N3345">
        <v>1</v>
      </c>
      <c r="O3345" s="3">
        <v>132702.64000000001</v>
      </c>
      <c r="P3345">
        <v>0</v>
      </c>
    </row>
    <row r="3346" spans="1:16" x14ac:dyDescent="0.3">
      <c r="A3346">
        <v>3344</v>
      </c>
      <c r="B3346">
        <v>15631800</v>
      </c>
      <c r="C3346" t="s">
        <v>526</v>
      </c>
      <c r="D3346" t="s">
        <v>2956</v>
      </c>
      <c r="E3346" t="s">
        <v>19</v>
      </c>
      <c r="F3346">
        <v>37</v>
      </c>
      <c r="G3346" t="str">
        <f t="shared" si="52"/>
        <v>Young Adults</v>
      </c>
      <c r="H3346">
        <v>3</v>
      </c>
      <c r="I3346" t="s">
        <v>2951</v>
      </c>
      <c r="J3346" s="3">
        <v>98431.37</v>
      </c>
      <c r="K3346" s="3" t="str">
        <f>IF(Table1[[#This Row],[Balance]]&lt;=83000,"Low Balance",IF(Table1[[#This Row],[Balance]]&lt;=166000,"Medium Balance",IF(Table1[[#This Row],[Balance]]&lt;=260000,"High Balance","Invalid")))</f>
        <v>Medium Balance</v>
      </c>
      <c r="L3346">
        <v>1</v>
      </c>
      <c r="M3346">
        <v>0</v>
      </c>
      <c r="N3346">
        <v>0</v>
      </c>
      <c r="O3346" s="3">
        <v>75698.44</v>
      </c>
      <c r="P3346">
        <v>0</v>
      </c>
    </row>
    <row r="3347" spans="1:16" x14ac:dyDescent="0.3">
      <c r="A3347">
        <v>3345</v>
      </c>
      <c r="B3347">
        <v>15654292</v>
      </c>
      <c r="C3347" t="s">
        <v>1635</v>
      </c>
      <c r="D3347" t="s">
        <v>2953</v>
      </c>
      <c r="E3347" t="s">
        <v>19</v>
      </c>
      <c r="F3347">
        <v>33</v>
      </c>
      <c r="G3347" t="str">
        <f t="shared" si="52"/>
        <v>Young Adults</v>
      </c>
      <c r="H3347">
        <v>8</v>
      </c>
      <c r="I3347" t="s">
        <v>2950</v>
      </c>
      <c r="J3347" s="3">
        <v>130368.31</v>
      </c>
      <c r="K3347" s="3" t="str">
        <f>IF(Table1[[#This Row],[Balance]]&lt;=83000,"Low Balance",IF(Table1[[#This Row],[Balance]]&lt;=166000,"Medium Balance",IF(Table1[[#This Row],[Balance]]&lt;=260000,"High Balance","Invalid")))</f>
        <v>Medium Balance</v>
      </c>
      <c r="L3347">
        <v>2</v>
      </c>
      <c r="M3347">
        <v>1</v>
      </c>
      <c r="N3347">
        <v>0</v>
      </c>
      <c r="O3347" s="3">
        <v>105642.43</v>
      </c>
      <c r="P3347">
        <v>0</v>
      </c>
    </row>
    <row r="3348" spans="1:16" x14ac:dyDescent="0.3">
      <c r="A3348">
        <v>3346</v>
      </c>
      <c r="B3348">
        <v>15648320</v>
      </c>
      <c r="C3348" t="s">
        <v>1636</v>
      </c>
      <c r="D3348" t="s">
        <v>2956</v>
      </c>
      <c r="E3348" t="s">
        <v>13</v>
      </c>
      <c r="F3348">
        <v>31</v>
      </c>
      <c r="G3348" t="str">
        <f t="shared" si="52"/>
        <v>Middle-Aged</v>
      </c>
      <c r="H3348">
        <v>7</v>
      </c>
      <c r="I3348" t="s">
        <v>2950</v>
      </c>
      <c r="J3348" s="3">
        <v>123974.96</v>
      </c>
      <c r="K3348" s="3" t="str">
        <f>IF(Table1[[#This Row],[Balance]]&lt;=83000,"Low Balance",IF(Table1[[#This Row],[Balance]]&lt;=166000,"Medium Balance",IF(Table1[[#This Row],[Balance]]&lt;=260000,"High Balance","Invalid")))</f>
        <v>Medium Balance</v>
      </c>
      <c r="L3348">
        <v>1</v>
      </c>
      <c r="M3348">
        <v>1</v>
      </c>
      <c r="N3348">
        <v>0</v>
      </c>
      <c r="O3348" s="3">
        <v>102153.75</v>
      </c>
      <c r="P3348">
        <v>0</v>
      </c>
    </row>
    <row r="3349" spans="1:16" x14ac:dyDescent="0.3">
      <c r="A3349">
        <v>3347</v>
      </c>
      <c r="B3349">
        <v>15726747</v>
      </c>
      <c r="C3349" t="s">
        <v>528</v>
      </c>
      <c r="D3349" t="s">
        <v>2953</v>
      </c>
      <c r="E3349" t="s">
        <v>19</v>
      </c>
      <c r="F3349">
        <v>63</v>
      </c>
      <c r="G3349" t="str">
        <f t="shared" si="52"/>
        <v>Middle-Aged</v>
      </c>
      <c r="H3349">
        <v>4</v>
      </c>
      <c r="I3349" t="s">
        <v>2951</v>
      </c>
      <c r="J3349" s="3">
        <v>138082.16</v>
      </c>
      <c r="K3349" s="3" t="str">
        <f>IF(Table1[[#This Row],[Balance]]&lt;=83000,"Low Balance",IF(Table1[[#This Row],[Balance]]&lt;=166000,"Medium Balance",IF(Table1[[#This Row],[Balance]]&lt;=260000,"High Balance","Invalid")))</f>
        <v>Medium Balance</v>
      </c>
      <c r="L3349">
        <v>1</v>
      </c>
      <c r="M3349">
        <v>0</v>
      </c>
      <c r="N3349">
        <v>1</v>
      </c>
      <c r="O3349" s="3">
        <v>166677.54</v>
      </c>
      <c r="P3349">
        <v>0</v>
      </c>
    </row>
    <row r="3350" spans="1:16" x14ac:dyDescent="0.3">
      <c r="A3350">
        <v>3348</v>
      </c>
      <c r="B3350">
        <v>15694510</v>
      </c>
      <c r="C3350" t="s">
        <v>1339</v>
      </c>
      <c r="D3350" t="s">
        <v>2956</v>
      </c>
      <c r="E3350" t="s">
        <v>19</v>
      </c>
      <c r="F3350">
        <v>45</v>
      </c>
      <c r="G3350" t="str">
        <f t="shared" si="52"/>
        <v>Young Adults</v>
      </c>
      <c r="H3350">
        <v>1</v>
      </c>
      <c r="I3350" t="s">
        <v>2949</v>
      </c>
      <c r="J3350" s="3">
        <v>129855.32</v>
      </c>
      <c r="K3350" s="3" t="str">
        <f>IF(Table1[[#This Row],[Balance]]&lt;=83000,"Low Balance",IF(Table1[[#This Row],[Balance]]&lt;=166000,"Medium Balance",IF(Table1[[#This Row],[Balance]]&lt;=260000,"High Balance","Invalid")))</f>
        <v>Medium Balance</v>
      </c>
      <c r="L3350">
        <v>1</v>
      </c>
      <c r="M3350">
        <v>0</v>
      </c>
      <c r="N3350">
        <v>0</v>
      </c>
      <c r="O3350" s="3">
        <v>24218.65</v>
      </c>
      <c r="P3350">
        <v>0</v>
      </c>
    </row>
    <row r="3351" spans="1:16" x14ac:dyDescent="0.3">
      <c r="A3351">
        <v>3349</v>
      </c>
      <c r="B3351">
        <v>15572291</v>
      </c>
      <c r="C3351" t="s">
        <v>551</v>
      </c>
      <c r="D3351" t="s">
        <v>2954</v>
      </c>
      <c r="E3351" t="s">
        <v>19</v>
      </c>
      <c r="F3351">
        <v>40</v>
      </c>
      <c r="G3351" t="str">
        <f t="shared" si="52"/>
        <v>Middle-Aged</v>
      </c>
      <c r="H3351">
        <v>6</v>
      </c>
      <c r="I3351" t="s">
        <v>2950</v>
      </c>
      <c r="J3351" s="3">
        <v>132308.22</v>
      </c>
      <c r="K3351" s="3" t="str">
        <f>IF(Table1[[#This Row],[Balance]]&lt;=83000,"Low Balance",IF(Table1[[#This Row],[Balance]]&lt;=166000,"Medium Balance",IF(Table1[[#This Row],[Balance]]&lt;=260000,"High Balance","Invalid")))</f>
        <v>Medium Balance</v>
      </c>
      <c r="L3351">
        <v>1</v>
      </c>
      <c r="M3351">
        <v>0</v>
      </c>
      <c r="N3351">
        <v>0</v>
      </c>
      <c r="O3351" s="3">
        <v>117122.5</v>
      </c>
      <c r="P3351">
        <v>0</v>
      </c>
    </row>
    <row r="3352" spans="1:16" x14ac:dyDescent="0.3">
      <c r="A3352">
        <v>3350</v>
      </c>
      <c r="B3352">
        <v>15603465</v>
      </c>
      <c r="C3352" t="s">
        <v>1637</v>
      </c>
      <c r="D3352" t="s">
        <v>2956</v>
      </c>
      <c r="E3352" t="s">
        <v>13</v>
      </c>
      <c r="F3352">
        <v>45</v>
      </c>
      <c r="G3352" t="str">
        <f t="shared" si="52"/>
        <v>Young Adults</v>
      </c>
      <c r="H3352">
        <v>5</v>
      </c>
      <c r="I3352" t="s">
        <v>2951</v>
      </c>
      <c r="J3352" s="3">
        <v>155447.65</v>
      </c>
      <c r="K3352" s="3" t="str">
        <f>IF(Table1[[#This Row],[Balance]]&lt;=83000,"Low Balance",IF(Table1[[#This Row],[Balance]]&lt;=166000,"Medium Balance",IF(Table1[[#This Row],[Balance]]&lt;=260000,"High Balance","Invalid")))</f>
        <v>Medium Balance</v>
      </c>
      <c r="L3352">
        <v>2</v>
      </c>
      <c r="M3352">
        <v>1</v>
      </c>
      <c r="N3352">
        <v>0</v>
      </c>
      <c r="O3352" s="3">
        <v>51871.95</v>
      </c>
      <c r="P3352">
        <v>1</v>
      </c>
    </row>
    <row r="3353" spans="1:16" x14ac:dyDescent="0.3">
      <c r="A3353">
        <v>3351</v>
      </c>
      <c r="B3353">
        <v>15685628</v>
      </c>
      <c r="C3353" t="s">
        <v>132</v>
      </c>
      <c r="D3353" t="s">
        <v>2946</v>
      </c>
      <c r="E3353" t="s">
        <v>19</v>
      </c>
      <c r="F3353">
        <v>35</v>
      </c>
      <c r="G3353" t="str">
        <f t="shared" si="52"/>
        <v>Young Adults</v>
      </c>
      <c r="H3353">
        <v>2</v>
      </c>
      <c r="I3353" t="s">
        <v>2949</v>
      </c>
      <c r="J3353" s="3">
        <v>124268.64</v>
      </c>
      <c r="K3353" s="3" t="str">
        <f>IF(Table1[[#This Row],[Balance]]&lt;=83000,"Low Balance",IF(Table1[[#This Row],[Balance]]&lt;=166000,"Medium Balance",IF(Table1[[#This Row],[Balance]]&lt;=260000,"High Balance","Invalid")))</f>
        <v>Medium Balance</v>
      </c>
      <c r="L3353">
        <v>2</v>
      </c>
      <c r="M3353">
        <v>0</v>
      </c>
      <c r="N3353">
        <v>1</v>
      </c>
      <c r="O3353" s="3">
        <v>84321.03</v>
      </c>
      <c r="P3353">
        <v>0</v>
      </c>
    </row>
    <row r="3354" spans="1:16" x14ac:dyDescent="0.3">
      <c r="A3354">
        <v>3352</v>
      </c>
      <c r="B3354">
        <v>15792729</v>
      </c>
      <c r="C3354" t="s">
        <v>1504</v>
      </c>
      <c r="D3354" t="s">
        <v>2955</v>
      </c>
      <c r="E3354" t="s">
        <v>13</v>
      </c>
      <c r="F3354">
        <v>34</v>
      </c>
      <c r="G3354" t="str">
        <f t="shared" si="52"/>
        <v>Young Adults</v>
      </c>
      <c r="H3354">
        <v>9</v>
      </c>
      <c r="I3354" t="s">
        <v>2950</v>
      </c>
      <c r="J3354" s="3">
        <v>176311.36</v>
      </c>
      <c r="K3354" s="3" t="str">
        <f>IF(Table1[[#This Row],[Balance]]&lt;=83000,"Low Balance",IF(Table1[[#This Row],[Balance]]&lt;=166000,"Medium Balance",IF(Table1[[#This Row],[Balance]]&lt;=260000,"High Balance","Invalid")))</f>
        <v>High Balance</v>
      </c>
      <c r="L3354">
        <v>1</v>
      </c>
      <c r="M3354">
        <v>1</v>
      </c>
      <c r="N3354">
        <v>0</v>
      </c>
      <c r="O3354" s="3">
        <v>160213.26999999999</v>
      </c>
      <c r="P3354">
        <v>0</v>
      </c>
    </row>
    <row r="3355" spans="1:16" x14ac:dyDescent="0.3">
      <c r="A3355">
        <v>3353</v>
      </c>
      <c r="B3355">
        <v>15767414</v>
      </c>
      <c r="C3355" t="s">
        <v>132</v>
      </c>
      <c r="D3355" t="s">
        <v>2955</v>
      </c>
      <c r="E3355" t="s">
        <v>19</v>
      </c>
      <c r="F3355">
        <v>40</v>
      </c>
      <c r="G3355" t="str">
        <f t="shared" si="52"/>
        <v>Young Adults</v>
      </c>
      <c r="H3355">
        <v>2</v>
      </c>
      <c r="I3355" t="s">
        <v>2949</v>
      </c>
      <c r="J3355" s="3">
        <v>99886.42</v>
      </c>
      <c r="K3355" s="3" t="str">
        <f>IF(Table1[[#This Row],[Balance]]&lt;=83000,"Low Balance",IF(Table1[[#This Row],[Balance]]&lt;=166000,"Medium Balance",IF(Table1[[#This Row],[Balance]]&lt;=260000,"High Balance","Invalid")))</f>
        <v>Medium Balance</v>
      </c>
      <c r="L3355">
        <v>2</v>
      </c>
      <c r="M3355">
        <v>1</v>
      </c>
      <c r="N3355">
        <v>1</v>
      </c>
      <c r="O3355" s="3">
        <v>88695.19</v>
      </c>
      <c r="P3355">
        <v>0</v>
      </c>
    </row>
    <row r="3356" spans="1:16" x14ac:dyDescent="0.3">
      <c r="A3356">
        <v>3354</v>
      </c>
      <c r="B3356">
        <v>15568044</v>
      </c>
      <c r="C3356" t="s">
        <v>1103</v>
      </c>
      <c r="D3356" t="s">
        <v>2955</v>
      </c>
      <c r="E3356" t="s">
        <v>13</v>
      </c>
      <c r="F3356">
        <v>31</v>
      </c>
      <c r="G3356" t="str">
        <f t="shared" si="52"/>
        <v>Young Adults</v>
      </c>
      <c r="H3356">
        <v>7</v>
      </c>
      <c r="I3356" t="s">
        <v>2950</v>
      </c>
      <c r="J3356" s="3">
        <v>0</v>
      </c>
      <c r="K3356" s="3" t="str">
        <f>IF(Table1[[#This Row],[Balance]]&lt;=83000,"Low Balance",IF(Table1[[#This Row],[Balance]]&lt;=166000,"Medium Balance",IF(Table1[[#This Row],[Balance]]&lt;=260000,"High Balance","Invalid")))</f>
        <v>Low Balance</v>
      </c>
      <c r="L3356">
        <v>2</v>
      </c>
      <c r="M3356">
        <v>1</v>
      </c>
      <c r="N3356">
        <v>1</v>
      </c>
      <c r="O3356" s="3">
        <v>6123.15</v>
      </c>
      <c r="P3356">
        <v>0</v>
      </c>
    </row>
    <row r="3357" spans="1:16" x14ac:dyDescent="0.3">
      <c r="A3357">
        <v>3355</v>
      </c>
      <c r="B3357">
        <v>15751333</v>
      </c>
      <c r="C3357" t="s">
        <v>297</v>
      </c>
      <c r="D3357" t="s">
        <v>2946</v>
      </c>
      <c r="E3357" t="s">
        <v>13</v>
      </c>
      <c r="F3357">
        <v>36</v>
      </c>
      <c r="G3357" t="str">
        <f t="shared" si="52"/>
        <v>Young Adults</v>
      </c>
      <c r="H3357">
        <v>2</v>
      </c>
      <c r="I3357" t="s">
        <v>2949</v>
      </c>
      <c r="J3357" s="3">
        <v>0</v>
      </c>
      <c r="K3357" s="3" t="str">
        <f>IF(Table1[[#This Row],[Balance]]&lt;=83000,"Low Balance",IF(Table1[[#This Row],[Balance]]&lt;=166000,"Medium Balance",IF(Table1[[#This Row],[Balance]]&lt;=260000,"High Balance","Invalid")))</f>
        <v>Low Balance</v>
      </c>
      <c r="L3357">
        <v>2</v>
      </c>
      <c r="M3357">
        <v>0</v>
      </c>
      <c r="N3357">
        <v>1</v>
      </c>
      <c r="O3357" s="3">
        <v>167749.54</v>
      </c>
      <c r="P3357">
        <v>0</v>
      </c>
    </row>
    <row r="3358" spans="1:16" x14ac:dyDescent="0.3">
      <c r="A3358">
        <v>3356</v>
      </c>
      <c r="B3358">
        <v>15623062</v>
      </c>
      <c r="C3358" t="s">
        <v>1638</v>
      </c>
      <c r="D3358" t="s">
        <v>2953</v>
      </c>
      <c r="E3358" t="s">
        <v>19</v>
      </c>
      <c r="F3358">
        <v>24</v>
      </c>
      <c r="G3358" t="str">
        <f t="shared" si="52"/>
        <v>Young Adults</v>
      </c>
      <c r="H3358">
        <v>5</v>
      </c>
      <c r="I3358" t="s">
        <v>2951</v>
      </c>
      <c r="J3358" s="3">
        <v>85089.3</v>
      </c>
      <c r="K3358" s="3" t="str">
        <f>IF(Table1[[#This Row],[Balance]]&lt;=83000,"Low Balance",IF(Table1[[#This Row],[Balance]]&lt;=166000,"Medium Balance",IF(Table1[[#This Row],[Balance]]&lt;=260000,"High Balance","Invalid")))</f>
        <v>Medium Balance</v>
      </c>
      <c r="L3358">
        <v>1</v>
      </c>
      <c r="M3358">
        <v>1</v>
      </c>
      <c r="N3358">
        <v>1</v>
      </c>
      <c r="O3358" s="3">
        <v>71638</v>
      </c>
      <c r="P3358">
        <v>0</v>
      </c>
    </row>
    <row r="3359" spans="1:16" x14ac:dyDescent="0.3">
      <c r="A3359">
        <v>3357</v>
      </c>
      <c r="B3359">
        <v>15713621</v>
      </c>
      <c r="C3359" t="s">
        <v>1639</v>
      </c>
      <c r="D3359" t="s">
        <v>2954</v>
      </c>
      <c r="E3359" t="s">
        <v>19</v>
      </c>
      <c r="F3359">
        <v>41</v>
      </c>
      <c r="G3359" t="str">
        <f t="shared" si="52"/>
        <v>Young Adults</v>
      </c>
      <c r="H3359">
        <v>10</v>
      </c>
      <c r="I3359" t="s">
        <v>2950</v>
      </c>
      <c r="J3359" s="3">
        <v>134318.21</v>
      </c>
      <c r="K3359" s="3" t="str">
        <f>IF(Table1[[#This Row],[Balance]]&lt;=83000,"Low Balance",IF(Table1[[#This Row],[Balance]]&lt;=166000,"Medium Balance",IF(Table1[[#This Row],[Balance]]&lt;=260000,"High Balance","Invalid")))</f>
        <v>Medium Balance</v>
      </c>
      <c r="L3359">
        <v>2</v>
      </c>
      <c r="M3359">
        <v>1</v>
      </c>
      <c r="N3359">
        <v>1</v>
      </c>
      <c r="O3359" s="3">
        <v>198064.52</v>
      </c>
      <c r="P3359">
        <v>0</v>
      </c>
    </row>
    <row r="3360" spans="1:16" x14ac:dyDescent="0.3">
      <c r="A3360">
        <v>3358</v>
      </c>
      <c r="B3360">
        <v>15670668</v>
      </c>
      <c r="C3360" t="s">
        <v>1181</v>
      </c>
      <c r="D3360" t="s">
        <v>2946</v>
      </c>
      <c r="E3360" t="s">
        <v>19</v>
      </c>
      <c r="F3360">
        <v>29</v>
      </c>
      <c r="G3360" t="str">
        <f t="shared" si="52"/>
        <v>Young Adults</v>
      </c>
      <c r="H3360">
        <v>5</v>
      </c>
      <c r="I3360" t="s">
        <v>2951</v>
      </c>
      <c r="J3360" s="3">
        <v>75395.53</v>
      </c>
      <c r="K3360" s="3" t="str">
        <f>IF(Table1[[#This Row],[Balance]]&lt;=83000,"Low Balance",IF(Table1[[#This Row],[Balance]]&lt;=166000,"Medium Balance",IF(Table1[[#This Row],[Balance]]&lt;=260000,"High Balance","Invalid")))</f>
        <v>Low Balance</v>
      </c>
      <c r="L3360">
        <v>2</v>
      </c>
      <c r="M3360">
        <v>0</v>
      </c>
      <c r="N3360">
        <v>1</v>
      </c>
      <c r="O3360" s="3">
        <v>54914.92</v>
      </c>
      <c r="P3360">
        <v>0</v>
      </c>
    </row>
    <row r="3361" spans="1:16" x14ac:dyDescent="0.3">
      <c r="A3361">
        <v>3359</v>
      </c>
      <c r="B3361">
        <v>15750638</v>
      </c>
      <c r="C3361" t="s">
        <v>1056</v>
      </c>
      <c r="D3361" t="s">
        <v>2946</v>
      </c>
      <c r="E3361" t="s">
        <v>13</v>
      </c>
      <c r="F3361">
        <v>33</v>
      </c>
      <c r="G3361" t="str">
        <f t="shared" si="52"/>
        <v>Middle-Aged</v>
      </c>
      <c r="H3361">
        <v>5</v>
      </c>
      <c r="I3361" t="s">
        <v>2951</v>
      </c>
      <c r="J3361" s="3">
        <v>116765.7</v>
      </c>
      <c r="K3361" s="3" t="str">
        <f>IF(Table1[[#This Row],[Balance]]&lt;=83000,"Low Balance",IF(Table1[[#This Row],[Balance]]&lt;=166000,"Medium Balance",IF(Table1[[#This Row],[Balance]]&lt;=260000,"High Balance","Invalid")))</f>
        <v>Medium Balance</v>
      </c>
      <c r="L3361">
        <v>1</v>
      </c>
      <c r="M3361">
        <v>0</v>
      </c>
      <c r="N3361">
        <v>0</v>
      </c>
      <c r="O3361" s="3">
        <v>190659.17</v>
      </c>
      <c r="P3361">
        <v>1</v>
      </c>
    </row>
    <row r="3362" spans="1:16" x14ac:dyDescent="0.3">
      <c r="A3362">
        <v>3360</v>
      </c>
      <c r="B3362">
        <v>15747878</v>
      </c>
      <c r="C3362" t="s">
        <v>1640</v>
      </c>
      <c r="D3362" t="s">
        <v>2946</v>
      </c>
      <c r="E3362" t="s">
        <v>19</v>
      </c>
      <c r="F3362">
        <v>60</v>
      </c>
      <c r="G3362" t="str">
        <f t="shared" si="52"/>
        <v>Young Adults</v>
      </c>
      <c r="H3362">
        <v>4</v>
      </c>
      <c r="I3362" t="s">
        <v>2951</v>
      </c>
      <c r="J3362" s="3">
        <v>0</v>
      </c>
      <c r="K3362" s="3" t="str">
        <f>IF(Table1[[#This Row],[Balance]]&lt;=83000,"Low Balance",IF(Table1[[#This Row],[Balance]]&lt;=166000,"Medium Balance",IF(Table1[[#This Row],[Balance]]&lt;=260000,"High Balance","Invalid")))</f>
        <v>Low Balance</v>
      </c>
      <c r="L3362">
        <v>1</v>
      </c>
      <c r="M3362">
        <v>1</v>
      </c>
      <c r="N3362">
        <v>1</v>
      </c>
      <c r="O3362" s="3">
        <v>51637.67</v>
      </c>
      <c r="P3362">
        <v>0</v>
      </c>
    </row>
    <row r="3363" spans="1:16" x14ac:dyDescent="0.3">
      <c r="A3363">
        <v>3361</v>
      </c>
      <c r="B3363">
        <v>15726796</v>
      </c>
      <c r="C3363" t="s">
        <v>1641</v>
      </c>
      <c r="D3363" t="s">
        <v>2954</v>
      </c>
      <c r="E3363" t="s">
        <v>19</v>
      </c>
      <c r="F3363">
        <v>38</v>
      </c>
      <c r="G3363" t="str">
        <f t="shared" si="52"/>
        <v>Middle-Aged</v>
      </c>
      <c r="H3363">
        <v>7</v>
      </c>
      <c r="I3363" t="s">
        <v>2950</v>
      </c>
      <c r="J3363" s="3">
        <v>111501.66</v>
      </c>
      <c r="K3363" s="3" t="str">
        <f>IF(Table1[[#This Row],[Balance]]&lt;=83000,"Low Balance",IF(Table1[[#This Row],[Balance]]&lt;=166000,"Medium Balance",IF(Table1[[#This Row],[Balance]]&lt;=260000,"High Balance","Invalid")))</f>
        <v>Medium Balance</v>
      </c>
      <c r="L3363">
        <v>1</v>
      </c>
      <c r="M3363">
        <v>1</v>
      </c>
      <c r="N3363">
        <v>1</v>
      </c>
      <c r="O3363" s="3">
        <v>119333.38</v>
      </c>
      <c r="P3363">
        <v>0</v>
      </c>
    </row>
    <row r="3364" spans="1:16" x14ac:dyDescent="0.3">
      <c r="A3364">
        <v>3362</v>
      </c>
      <c r="B3364">
        <v>15754952</v>
      </c>
      <c r="C3364" t="s">
        <v>778</v>
      </c>
      <c r="D3364" t="s">
        <v>2953</v>
      </c>
      <c r="E3364" t="s">
        <v>13</v>
      </c>
      <c r="F3364">
        <v>48</v>
      </c>
      <c r="G3364" t="str">
        <f t="shared" si="52"/>
        <v>Young Adults</v>
      </c>
      <c r="H3364">
        <v>7</v>
      </c>
      <c r="I3364" t="s">
        <v>2950</v>
      </c>
      <c r="J3364" s="3">
        <v>76595.08</v>
      </c>
      <c r="K3364" s="3" t="str">
        <f>IF(Table1[[#This Row],[Balance]]&lt;=83000,"Low Balance",IF(Table1[[#This Row],[Balance]]&lt;=166000,"Medium Balance",IF(Table1[[#This Row],[Balance]]&lt;=260000,"High Balance","Invalid")))</f>
        <v>Low Balance</v>
      </c>
      <c r="L3364">
        <v>2</v>
      </c>
      <c r="M3364">
        <v>0</v>
      </c>
      <c r="N3364">
        <v>0</v>
      </c>
      <c r="O3364" s="3">
        <v>127095.14</v>
      </c>
      <c r="P3364">
        <v>0</v>
      </c>
    </row>
    <row r="3365" spans="1:16" x14ac:dyDescent="0.3">
      <c r="A3365">
        <v>3363</v>
      </c>
      <c r="B3365">
        <v>15652192</v>
      </c>
      <c r="C3365" t="s">
        <v>1642</v>
      </c>
      <c r="D3365" t="s">
        <v>2953</v>
      </c>
      <c r="E3365" t="s">
        <v>13</v>
      </c>
      <c r="F3365">
        <v>33</v>
      </c>
      <c r="G3365" t="str">
        <f t="shared" si="52"/>
        <v>Young Adults</v>
      </c>
      <c r="H3365">
        <v>9</v>
      </c>
      <c r="I3365" t="s">
        <v>2950</v>
      </c>
      <c r="J3365" s="3">
        <v>160541.35999999999</v>
      </c>
      <c r="K3365" s="3" t="str">
        <f>IF(Table1[[#This Row],[Balance]]&lt;=83000,"Low Balance",IF(Table1[[#This Row],[Balance]]&lt;=166000,"Medium Balance",IF(Table1[[#This Row],[Balance]]&lt;=260000,"High Balance","Invalid")))</f>
        <v>Medium Balance</v>
      </c>
      <c r="L3365">
        <v>2</v>
      </c>
      <c r="M3365">
        <v>0</v>
      </c>
      <c r="N3365">
        <v>0</v>
      </c>
      <c r="O3365" s="3">
        <v>93541.14</v>
      </c>
      <c r="P3365">
        <v>0</v>
      </c>
    </row>
    <row r="3366" spans="1:16" x14ac:dyDescent="0.3">
      <c r="A3366">
        <v>3364</v>
      </c>
      <c r="B3366">
        <v>15681924</v>
      </c>
      <c r="C3366" t="s">
        <v>1643</v>
      </c>
      <c r="D3366" t="s">
        <v>2955</v>
      </c>
      <c r="E3366" t="s">
        <v>19</v>
      </c>
      <c r="F3366">
        <v>38</v>
      </c>
      <c r="G3366" t="str">
        <f t="shared" si="52"/>
        <v>Middle-Aged</v>
      </c>
      <c r="H3366">
        <v>2</v>
      </c>
      <c r="I3366" t="s">
        <v>2949</v>
      </c>
      <c r="J3366" s="3">
        <v>129728.6</v>
      </c>
      <c r="K3366" s="3" t="str">
        <f>IF(Table1[[#This Row],[Balance]]&lt;=83000,"Low Balance",IF(Table1[[#This Row],[Balance]]&lt;=166000,"Medium Balance",IF(Table1[[#This Row],[Balance]]&lt;=260000,"High Balance","Invalid")))</f>
        <v>Medium Balance</v>
      </c>
      <c r="L3366">
        <v>1</v>
      </c>
      <c r="M3366">
        <v>1</v>
      </c>
      <c r="N3366">
        <v>0</v>
      </c>
      <c r="O3366" s="3">
        <v>89289.54</v>
      </c>
      <c r="P3366">
        <v>0</v>
      </c>
    </row>
    <row r="3367" spans="1:16" x14ac:dyDescent="0.3">
      <c r="A3367">
        <v>3365</v>
      </c>
      <c r="B3367">
        <v>15763544</v>
      </c>
      <c r="C3367" t="s">
        <v>804</v>
      </c>
      <c r="D3367" t="s">
        <v>2955</v>
      </c>
      <c r="E3367" t="s">
        <v>19</v>
      </c>
      <c r="F3367">
        <v>47</v>
      </c>
      <c r="G3367" t="str">
        <f t="shared" si="52"/>
        <v>Young Adults</v>
      </c>
      <c r="H3367">
        <v>1</v>
      </c>
      <c r="I3367" t="s">
        <v>2949</v>
      </c>
      <c r="J3367" s="3">
        <v>0</v>
      </c>
      <c r="K3367" s="3" t="str">
        <f>IF(Table1[[#This Row],[Balance]]&lt;=83000,"Low Balance",IF(Table1[[#This Row],[Balance]]&lt;=166000,"Medium Balance",IF(Table1[[#This Row],[Balance]]&lt;=260000,"High Balance","Invalid")))</f>
        <v>Low Balance</v>
      </c>
      <c r="L3367">
        <v>2</v>
      </c>
      <c r="M3367">
        <v>0</v>
      </c>
      <c r="N3367">
        <v>0</v>
      </c>
      <c r="O3367" s="3">
        <v>108762.16</v>
      </c>
      <c r="P3367">
        <v>0</v>
      </c>
    </row>
    <row r="3368" spans="1:16" x14ac:dyDescent="0.3">
      <c r="A3368">
        <v>3366</v>
      </c>
      <c r="B3368">
        <v>15764431</v>
      </c>
      <c r="C3368" t="s">
        <v>1644</v>
      </c>
      <c r="D3368" t="s">
        <v>2954</v>
      </c>
      <c r="E3368" t="s">
        <v>13</v>
      </c>
      <c r="F3368">
        <v>34</v>
      </c>
      <c r="G3368" t="str">
        <f t="shared" si="52"/>
        <v>Seniors</v>
      </c>
      <c r="H3368">
        <v>5</v>
      </c>
      <c r="I3368" t="s">
        <v>2951</v>
      </c>
      <c r="J3368" s="3">
        <v>130929.02</v>
      </c>
      <c r="K3368" s="3" t="str">
        <f>IF(Table1[[#This Row],[Balance]]&lt;=83000,"Low Balance",IF(Table1[[#This Row],[Balance]]&lt;=166000,"Medium Balance",IF(Table1[[#This Row],[Balance]]&lt;=260000,"High Balance","Invalid")))</f>
        <v>Medium Balance</v>
      </c>
      <c r="L3368">
        <v>4</v>
      </c>
      <c r="M3368">
        <v>1</v>
      </c>
      <c r="N3368">
        <v>1</v>
      </c>
      <c r="O3368" s="3">
        <v>28238.25</v>
      </c>
      <c r="P3368">
        <v>1</v>
      </c>
    </row>
    <row r="3369" spans="1:16" x14ac:dyDescent="0.3">
      <c r="A3369">
        <v>3367</v>
      </c>
      <c r="B3369">
        <v>15684010</v>
      </c>
      <c r="C3369" t="s">
        <v>938</v>
      </c>
      <c r="D3369" t="s">
        <v>2956</v>
      </c>
      <c r="E3369" t="s">
        <v>13</v>
      </c>
      <c r="F3369">
        <v>74</v>
      </c>
      <c r="G3369" t="str">
        <f t="shared" si="52"/>
        <v>Young Adults</v>
      </c>
      <c r="H3369">
        <v>2</v>
      </c>
      <c r="I3369" t="s">
        <v>2949</v>
      </c>
      <c r="J3369" s="3">
        <v>116800.25</v>
      </c>
      <c r="K3369" s="3" t="str">
        <f>IF(Table1[[#This Row],[Balance]]&lt;=83000,"Low Balance",IF(Table1[[#This Row],[Balance]]&lt;=166000,"Medium Balance",IF(Table1[[#This Row],[Balance]]&lt;=260000,"High Balance","Invalid")))</f>
        <v>Medium Balance</v>
      </c>
      <c r="L3369">
        <v>1</v>
      </c>
      <c r="M3369">
        <v>1</v>
      </c>
      <c r="N3369">
        <v>1</v>
      </c>
      <c r="O3369" s="3">
        <v>34130.43</v>
      </c>
      <c r="P3369">
        <v>0</v>
      </c>
    </row>
    <row r="3370" spans="1:16" x14ac:dyDescent="0.3">
      <c r="A3370">
        <v>3368</v>
      </c>
      <c r="B3370">
        <v>15648881</v>
      </c>
      <c r="C3370" t="s">
        <v>190</v>
      </c>
      <c r="D3370" t="s">
        <v>2954</v>
      </c>
      <c r="E3370" t="s">
        <v>19</v>
      </c>
      <c r="F3370">
        <v>40</v>
      </c>
      <c r="G3370" t="str">
        <f t="shared" si="52"/>
        <v>Middle-Aged</v>
      </c>
      <c r="H3370">
        <v>0</v>
      </c>
      <c r="I3370" t="s">
        <v>2949</v>
      </c>
      <c r="J3370" s="3">
        <v>101016.53</v>
      </c>
      <c r="K3370" s="3" t="str">
        <f>IF(Table1[[#This Row],[Balance]]&lt;=83000,"Low Balance",IF(Table1[[#This Row],[Balance]]&lt;=166000,"Medium Balance",IF(Table1[[#This Row],[Balance]]&lt;=260000,"High Balance","Invalid")))</f>
        <v>Medium Balance</v>
      </c>
      <c r="L3370">
        <v>1</v>
      </c>
      <c r="M3370">
        <v>0</v>
      </c>
      <c r="N3370">
        <v>1</v>
      </c>
      <c r="O3370" s="3">
        <v>7926.35</v>
      </c>
      <c r="P3370">
        <v>1</v>
      </c>
    </row>
    <row r="3371" spans="1:16" x14ac:dyDescent="0.3">
      <c r="A3371">
        <v>3369</v>
      </c>
      <c r="B3371">
        <v>15733303</v>
      </c>
      <c r="C3371" t="s">
        <v>919</v>
      </c>
      <c r="D3371" t="s">
        <v>2946</v>
      </c>
      <c r="E3371" t="s">
        <v>19</v>
      </c>
      <c r="F3371">
        <v>67</v>
      </c>
      <c r="G3371" t="str">
        <f t="shared" si="52"/>
        <v>Young Adults</v>
      </c>
      <c r="H3371">
        <v>5</v>
      </c>
      <c r="I3371" t="s">
        <v>2951</v>
      </c>
      <c r="J3371" s="3">
        <v>0</v>
      </c>
      <c r="K3371" s="3" t="str">
        <f>IF(Table1[[#This Row],[Balance]]&lt;=83000,"Low Balance",IF(Table1[[#This Row],[Balance]]&lt;=166000,"Medium Balance",IF(Table1[[#This Row],[Balance]]&lt;=260000,"High Balance","Invalid")))</f>
        <v>Low Balance</v>
      </c>
      <c r="L3371">
        <v>2</v>
      </c>
      <c r="M3371">
        <v>1</v>
      </c>
      <c r="N3371">
        <v>1</v>
      </c>
      <c r="O3371" s="3">
        <v>27330.27</v>
      </c>
      <c r="P3371">
        <v>0</v>
      </c>
    </row>
    <row r="3372" spans="1:16" x14ac:dyDescent="0.3">
      <c r="A3372">
        <v>3370</v>
      </c>
      <c r="B3372">
        <v>15643294</v>
      </c>
      <c r="C3372" t="s">
        <v>171</v>
      </c>
      <c r="D3372" t="s">
        <v>2955</v>
      </c>
      <c r="E3372" t="s">
        <v>13</v>
      </c>
      <c r="F3372">
        <v>33</v>
      </c>
      <c r="G3372" t="str">
        <f t="shared" si="52"/>
        <v>Middle-Aged</v>
      </c>
      <c r="H3372">
        <v>8</v>
      </c>
      <c r="I3372" t="s">
        <v>2950</v>
      </c>
      <c r="J3372" s="3">
        <v>190566.65</v>
      </c>
      <c r="K3372" s="3" t="str">
        <f>IF(Table1[[#This Row],[Balance]]&lt;=83000,"Low Balance",IF(Table1[[#This Row],[Balance]]&lt;=166000,"Medium Balance",IF(Table1[[#This Row],[Balance]]&lt;=260000,"High Balance","Invalid")))</f>
        <v>High Balance</v>
      </c>
      <c r="L3372">
        <v>1</v>
      </c>
      <c r="M3372">
        <v>1</v>
      </c>
      <c r="N3372">
        <v>1</v>
      </c>
      <c r="O3372" s="3">
        <v>79997.14</v>
      </c>
      <c r="P3372">
        <v>0</v>
      </c>
    </row>
    <row r="3373" spans="1:16" x14ac:dyDescent="0.3">
      <c r="A3373">
        <v>3371</v>
      </c>
      <c r="B3373">
        <v>15749905</v>
      </c>
      <c r="C3373" t="s">
        <v>385</v>
      </c>
      <c r="D3373" t="s">
        <v>2956</v>
      </c>
      <c r="E3373" t="s">
        <v>13</v>
      </c>
      <c r="F3373">
        <v>47</v>
      </c>
      <c r="G3373" t="str">
        <f t="shared" si="52"/>
        <v>Young Adults</v>
      </c>
      <c r="H3373">
        <v>6</v>
      </c>
      <c r="I3373" t="s">
        <v>2950</v>
      </c>
      <c r="J3373" s="3">
        <v>0</v>
      </c>
      <c r="K3373" s="3" t="str">
        <f>IF(Table1[[#This Row],[Balance]]&lt;=83000,"Low Balance",IF(Table1[[#This Row],[Balance]]&lt;=166000,"Medium Balance",IF(Table1[[#This Row],[Balance]]&lt;=260000,"High Balance","Invalid")))</f>
        <v>Low Balance</v>
      </c>
      <c r="L3373">
        <v>1</v>
      </c>
      <c r="M3373">
        <v>1</v>
      </c>
      <c r="N3373">
        <v>0</v>
      </c>
      <c r="O3373" s="3">
        <v>50213.81</v>
      </c>
      <c r="P3373">
        <v>1</v>
      </c>
    </row>
    <row r="3374" spans="1:16" x14ac:dyDescent="0.3">
      <c r="A3374">
        <v>3372</v>
      </c>
      <c r="B3374">
        <v>15625175</v>
      </c>
      <c r="C3374" t="s">
        <v>742</v>
      </c>
      <c r="D3374" t="s">
        <v>2956</v>
      </c>
      <c r="E3374" t="s">
        <v>13</v>
      </c>
      <c r="F3374">
        <v>43</v>
      </c>
      <c r="G3374" t="str">
        <f t="shared" si="52"/>
        <v>Young Adults</v>
      </c>
      <c r="H3374">
        <v>6</v>
      </c>
      <c r="I3374" t="s">
        <v>2950</v>
      </c>
      <c r="J3374" s="3">
        <v>97067.69</v>
      </c>
      <c r="K3374" s="3" t="str">
        <f>IF(Table1[[#This Row],[Balance]]&lt;=83000,"Low Balance",IF(Table1[[#This Row],[Balance]]&lt;=166000,"Medium Balance",IF(Table1[[#This Row],[Balance]]&lt;=260000,"High Balance","Invalid")))</f>
        <v>Medium Balance</v>
      </c>
      <c r="L3374">
        <v>1</v>
      </c>
      <c r="M3374">
        <v>0</v>
      </c>
      <c r="N3374">
        <v>1</v>
      </c>
      <c r="O3374" s="3">
        <v>60920.03</v>
      </c>
      <c r="P3374">
        <v>1</v>
      </c>
    </row>
    <row r="3375" spans="1:16" x14ac:dyDescent="0.3">
      <c r="A3375">
        <v>3373</v>
      </c>
      <c r="B3375">
        <v>15643967</v>
      </c>
      <c r="C3375" t="s">
        <v>996</v>
      </c>
      <c r="D3375" t="s">
        <v>2953</v>
      </c>
      <c r="E3375" t="s">
        <v>13</v>
      </c>
      <c r="F3375">
        <v>37</v>
      </c>
      <c r="G3375" t="str">
        <f t="shared" si="52"/>
        <v>Young Adults</v>
      </c>
      <c r="H3375">
        <v>4</v>
      </c>
      <c r="I3375" t="s">
        <v>2951</v>
      </c>
      <c r="J3375" s="3">
        <v>92208.54</v>
      </c>
      <c r="K3375" s="3" t="str">
        <f>IF(Table1[[#This Row],[Balance]]&lt;=83000,"Low Balance",IF(Table1[[#This Row],[Balance]]&lt;=166000,"Medium Balance",IF(Table1[[#This Row],[Balance]]&lt;=260000,"High Balance","Invalid")))</f>
        <v>Medium Balance</v>
      </c>
      <c r="L3375">
        <v>1</v>
      </c>
      <c r="M3375">
        <v>0</v>
      </c>
      <c r="N3375">
        <v>1</v>
      </c>
      <c r="O3375" s="3">
        <v>197699.8</v>
      </c>
      <c r="P3375">
        <v>1</v>
      </c>
    </row>
    <row r="3376" spans="1:16" x14ac:dyDescent="0.3">
      <c r="A3376">
        <v>3374</v>
      </c>
      <c r="B3376">
        <v>15578251</v>
      </c>
      <c r="C3376" t="s">
        <v>1099</v>
      </c>
      <c r="D3376" t="s">
        <v>2954</v>
      </c>
      <c r="E3376" t="s">
        <v>19</v>
      </c>
      <c r="F3376">
        <v>37</v>
      </c>
      <c r="G3376" t="str">
        <f t="shared" si="52"/>
        <v>Middle-Aged</v>
      </c>
      <c r="H3376">
        <v>2</v>
      </c>
      <c r="I3376" t="s">
        <v>2949</v>
      </c>
      <c r="J3376" s="3">
        <v>186347.97</v>
      </c>
      <c r="K3376" s="3" t="str">
        <f>IF(Table1[[#This Row],[Balance]]&lt;=83000,"Low Balance",IF(Table1[[#This Row],[Balance]]&lt;=166000,"Medium Balance",IF(Table1[[#This Row],[Balance]]&lt;=260000,"High Balance","Invalid")))</f>
        <v>High Balance</v>
      </c>
      <c r="L3376">
        <v>2</v>
      </c>
      <c r="M3376">
        <v>1</v>
      </c>
      <c r="N3376">
        <v>0</v>
      </c>
      <c r="O3376" s="3">
        <v>92809.73</v>
      </c>
      <c r="P3376">
        <v>0</v>
      </c>
    </row>
    <row r="3377" spans="1:16" x14ac:dyDescent="0.3">
      <c r="A3377">
        <v>3375</v>
      </c>
      <c r="B3377">
        <v>15772573</v>
      </c>
      <c r="C3377" t="s">
        <v>944</v>
      </c>
      <c r="D3377" t="s">
        <v>2946</v>
      </c>
      <c r="E3377" t="s">
        <v>19</v>
      </c>
      <c r="F3377">
        <v>55</v>
      </c>
      <c r="G3377" t="str">
        <f t="shared" si="52"/>
        <v>Middle-Aged</v>
      </c>
      <c r="H3377">
        <v>2</v>
      </c>
      <c r="I3377" t="s">
        <v>2949</v>
      </c>
      <c r="J3377" s="3">
        <v>103176.62</v>
      </c>
      <c r="K3377" s="3" t="str">
        <f>IF(Table1[[#This Row],[Balance]]&lt;=83000,"Low Balance",IF(Table1[[#This Row],[Balance]]&lt;=166000,"Medium Balance",IF(Table1[[#This Row],[Balance]]&lt;=260000,"High Balance","Invalid")))</f>
        <v>Medium Balance</v>
      </c>
      <c r="L3377">
        <v>1</v>
      </c>
      <c r="M3377">
        <v>0</v>
      </c>
      <c r="N3377">
        <v>1</v>
      </c>
      <c r="O3377" s="3">
        <v>163516.16</v>
      </c>
      <c r="P3377">
        <v>0</v>
      </c>
    </row>
    <row r="3378" spans="1:16" x14ac:dyDescent="0.3">
      <c r="A3378">
        <v>3376</v>
      </c>
      <c r="B3378">
        <v>15733234</v>
      </c>
      <c r="C3378" t="s">
        <v>476</v>
      </c>
      <c r="D3378" t="s">
        <v>2955</v>
      </c>
      <c r="E3378" t="s">
        <v>13</v>
      </c>
      <c r="F3378">
        <v>58</v>
      </c>
      <c r="G3378" t="str">
        <f t="shared" si="52"/>
        <v>Young Adults</v>
      </c>
      <c r="H3378">
        <v>4</v>
      </c>
      <c r="I3378" t="s">
        <v>2951</v>
      </c>
      <c r="J3378" s="3">
        <v>0</v>
      </c>
      <c r="K3378" s="3" t="str">
        <f>IF(Table1[[#This Row],[Balance]]&lt;=83000,"Low Balance",IF(Table1[[#This Row],[Balance]]&lt;=166000,"Medium Balance",IF(Table1[[#This Row],[Balance]]&lt;=260000,"High Balance","Invalid")))</f>
        <v>Low Balance</v>
      </c>
      <c r="L3378">
        <v>1</v>
      </c>
      <c r="M3378">
        <v>1</v>
      </c>
      <c r="N3378">
        <v>1</v>
      </c>
      <c r="O3378" s="3">
        <v>62449.07</v>
      </c>
      <c r="P3378">
        <v>1</v>
      </c>
    </row>
    <row r="3379" spans="1:16" x14ac:dyDescent="0.3">
      <c r="A3379">
        <v>3377</v>
      </c>
      <c r="B3379">
        <v>15721582</v>
      </c>
      <c r="C3379" t="s">
        <v>427</v>
      </c>
      <c r="D3379" t="s">
        <v>2953</v>
      </c>
      <c r="E3379" t="s">
        <v>13</v>
      </c>
      <c r="F3379">
        <v>40</v>
      </c>
      <c r="G3379" t="str">
        <f t="shared" si="52"/>
        <v>Young Adults</v>
      </c>
      <c r="H3379">
        <v>4</v>
      </c>
      <c r="I3379" t="s">
        <v>2951</v>
      </c>
      <c r="J3379" s="3">
        <v>77270.080000000002</v>
      </c>
      <c r="K3379" s="3" t="str">
        <f>IF(Table1[[#This Row],[Balance]]&lt;=83000,"Low Balance",IF(Table1[[#This Row],[Balance]]&lt;=166000,"Medium Balance",IF(Table1[[#This Row],[Balance]]&lt;=260000,"High Balance","Invalid")))</f>
        <v>Low Balance</v>
      </c>
      <c r="L3379">
        <v>2</v>
      </c>
      <c r="M3379">
        <v>1</v>
      </c>
      <c r="N3379">
        <v>1</v>
      </c>
      <c r="O3379" s="3">
        <v>115800.1</v>
      </c>
      <c r="P3379">
        <v>1</v>
      </c>
    </row>
    <row r="3380" spans="1:16" x14ac:dyDescent="0.3">
      <c r="A3380">
        <v>3378</v>
      </c>
      <c r="B3380">
        <v>15628219</v>
      </c>
      <c r="C3380" t="s">
        <v>736</v>
      </c>
      <c r="D3380" t="s">
        <v>2955</v>
      </c>
      <c r="E3380" t="s">
        <v>13</v>
      </c>
      <c r="F3380">
        <v>37</v>
      </c>
      <c r="G3380" t="str">
        <f t="shared" si="52"/>
        <v>Seniors</v>
      </c>
      <c r="H3380">
        <v>3</v>
      </c>
      <c r="I3380" t="s">
        <v>2951</v>
      </c>
      <c r="J3380" s="3">
        <v>111911.63</v>
      </c>
      <c r="K3380" s="3" t="str">
        <f>IF(Table1[[#This Row],[Balance]]&lt;=83000,"Low Balance",IF(Table1[[#This Row],[Balance]]&lt;=166000,"Medium Balance",IF(Table1[[#This Row],[Balance]]&lt;=260000,"High Balance","Invalid")))</f>
        <v>Medium Balance</v>
      </c>
      <c r="L3380">
        <v>1</v>
      </c>
      <c r="M3380">
        <v>1</v>
      </c>
      <c r="N3380">
        <v>1</v>
      </c>
      <c r="O3380" s="3">
        <v>110359.67999999999</v>
      </c>
      <c r="P3380">
        <v>1</v>
      </c>
    </row>
    <row r="3381" spans="1:16" x14ac:dyDescent="0.3">
      <c r="A3381">
        <v>3379</v>
      </c>
      <c r="B3381">
        <v>15571302</v>
      </c>
      <c r="C3381" t="s">
        <v>1645</v>
      </c>
      <c r="D3381" t="s">
        <v>2953</v>
      </c>
      <c r="E3381" t="s">
        <v>19</v>
      </c>
      <c r="F3381">
        <v>72</v>
      </c>
      <c r="G3381" t="str">
        <f t="shared" si="52"/>
        <v>Middle-Aged</v>
      </c>
      <c r="H3381">
        <v>5</v>
      </c>
      <c r="I3381" t="s">
        <v>2951</v>
      </c>
      <c r="J3381" s="3">
        <v>94216.05</v>
      </c>
      <c r="K3381" s="3" t="str">
        <f>IF(Table1[[#This Row],[Balance]]&lt;=83000,"Low Balance",IF(Table1[[#This Row],[Balance]]&lt;=166000,"Medium Balance",IF(Table1[[#This Row],[Balance]]&lt;=260000,"High Balance","Invalid")))</f>
        <v>Medium Balance</v>
      </c>
      <c r="L3381">
        <v>1</v>
      </c>
      <c r="M3381">
        <v>1</v>
      </c>
      <c r="N3381">
        <v>1</v>
      </c>
      <c r="O3381" s="3">
        <v>78695.679999999993</v>
      </c>
      <c r="P3381">
        <v>0</v>
      </c>
    </row>
    <row r="3382" spans="1:16" x14ac:dyDescent="0.3">
      <c r="A3382">
        <v>3380</v>
      </c>
      <c r="B3382">
        <v>15637178</v>
      </c>
      <c r="C3382" t="s">
        <v>1646</v>
      </c>
      <c r="D3382" t="s">
        <v>2946</v>
      </c>
      <c r="E3382" t="s">
        <v>13</v>
      </c>
      <c r="F3382">
        <v>45</v>
      </c>
      <c r="G3382" t="str">
        <f t="shared" si="52"/>
        <v>Young Adults</v>
      </c>
      <c r="H3382">
        <v>7</v>
      </c>
      <c r="I3382" t="s">
        <v>2950</v>
      </c>
      <c r="J3382" s="3">
        <v>0</v>
      </c>
      <c r="K3382" s="3" t="str">
        <f>IF(Table1[[#This Row],[Balance]]&lt;=83000,"Low Balance",IF(Table1[[#This Row],[Balance]]&lt;=166000,"Medium Balance",IF(Table1[[#This Row],[Balance]]&lt;=260000,"High Balance","Invalid")))</f>
        <v>Low Balance</v>
      </c>
      <c r="L3382">
        <v>2</v>
      </c>
      <c r="M3382">
        <v>1</v>
      </c>
      <c r="N3382">
        <v>1</v>
      </c>
      <c r="O3382" s="3">
        <v>128378.04</v>
      </c>
      <c r="P3382">
        <v>0</v>
      </c>
    </row>
    <row r="3383" spans="1:16" x14ac:dyDescent="0.3">
      <c r="A3383">
        <v>3381</v>
      </c>
      <c r="B3383">
        <v>15601184</v>
      </c>
      <c r="C3383" t="s">
        <v>773</v>
      </c>
      <c r="D3383" t="s">
        <v>2955</v>
      </c>
      <c r="E3383" t="s">
        <v>13</v>
      </c>
      <c r="F3383">
        <v>26</v>
      </c>
      <c r="G3383" t="str">
        <f t="shared" si="52"/>
        <v>Middle-Aged</v>
      </c>
      <c r="H3383">
        <v>3</v>
      </c>
      <c r="I3383" t="s">
        <v>2951</v>
      </c>
      <c r="J3383" s="3">
        <v>0</v>
      </c>
      <c r="K3383" s="3" t="str">
        <f>IF(Table1[[#This Row],[Balance]]&lt;=83000,"Low Balance",IF(Table1[[#This Row],[Balance]]&lt;=166000,"Medium Balance",IF(Table1[[#This Row],[Balance]]&lt;=260000,"High Balance","Invalid")))</f>
        <v>Low Balance</v>
      </c>
      <c r="L3383">
        <v>2</v>
      </c>
      <c r="M3383">
        <v>1</v>
      </c>
      <c r="N3383">
        <v>0</v>
      </c>
      <c r="O3383" s="3">
        <v>155248.62</v>
      </c>
      <c r="P3383">
        <v>0</v>
      </c>
    </row>
    <row r="3384" spans="1:16" x14ac:dyDescent="0.3">
      <c r="A3384">
        <v>3382</v>
      </c>
      <c r="B3384">
        <v>15629511</v>
      </c>
      <c r="C3384" t="s">
        <v>1647</v>
      </c>
      <c r="D3384" t="s">
        <v>2954</v>
      </c>
      <c r="E3384" t="s">
        <v>19</v>
      </c>
      <c r="F3384">
        <v>49</v>
      </c>
      <c r="G3384" t="str">
        <f t="shared" si="52"/>
        <v>Seniors</v>
      </c>
      <c r="H3384">
        <v>6</v>
      </c>
      <c r="I3384" t="s">
        <v>2950</v>
      </c>
      <c r="J3384" s="3">
        <v>106770.82</v>
      </c>
      <c r="K3384" s="3" t="str">
        <f>IF(Table1[[#This Row],[Balance]]&lt;=83000,"Low Balance",IF(Table1[[#This Row],[Balance]]&lt;=166000,"Medium Balance",IF(Table1[[#This Row],[Balance]]&lt;=260000,"High Balance","Invalid")))</f>
        <v>Medium Balance</v>
      </c>
      <c r="L3384">
        <v>1</v>
      </c>
      <c r="M3384">
        <v>1</v>
      </c>
      <c r="N3384">
        <v>0</v>
      </c>
      <c r="O3384" s="3">
        <v>123499.27</v>
      </c>
      <c r="P3384">
        <v>0</v>
      </c>
    </row>
    <row r="3385" spans="1:16" x14ac:dyDescent="0.3">
      <c r="A3385">
        <v>3383</v>
      </c>
      <c r="B3385">
        <v>15570629</v>
      </c>
      <c r="C3385" t="s">
        <v>960</v>
      </c>
      <c r="D3385" t="s">
        <v>2955</v>
      </c>
      <c r="E3385" t="s">
        <v>13</v>
      </c>
      <c r="F3385">
        <v>72</v>
      </c>
      <c r="G3385" t="str">
        <f t="shared" si="52"/>
        <v>Young Adults</v>
      </c>
      <c r="H3385">
        <v>5</v>
      </c>
      <c r="I3385" t="s">
        <v>2951</v>
      </c>
      <c r="J3385" s="3">
        <v>138089.97</v>
      </c>
      <c r="K3385" s="3" t="str">
        <f>IF(Table1[[#This Row],[Balance]]&lt;=83000,"Low Balance",IF(Table1[[#This Row],[Balance]]&lt;=166000,"Medium Balance",IF(Table1[[#This Row],[Balance]]&lt;=260000,"High Balance","Invalid")))</f>
        <v>Medium Balance</v>
      </c>
      <c r="L3385">
        <v>2</v>
      </c>
      <c r="M3385">
        <v>1</v>
      </c>
      <c r="N3385">
        <v>1</v>
      </c>
      <c r="O3385" s="3">
        <v>99920.41</v>
      </c>
      <c r="P3385">
        <v>0</v>
      </c>
    </row>
    <row r="3386" spans="1:16" x14ac:dyDescent="0.3">
      <c r="A3386">
        <v>3384</v>
      </c>
      <c r="B3386">
        <v>15665766</v>
      </c>
      <c r="C3386" t="s">
        <v>120</v>
      </c>
      <c r="D3386" t="s">
        <v>2954</v>
      </c>
      <c r="E3386" t="s">
        <v>19</v>
      </c>
      <c r="F3386">
        <v>39</v>
      </c>
      <c r="G3386" t="str">
        <f t="shared" si="52"/>
        <v>Middle-Aged</v>
      </c>
      <c r="H3386">
        <v>9</v>
      </c>
      <c r="I3386" t="s">
        <v>2950</v>
      </c>
      <c r="J3386" s="3">
        <v>133191.19</v>
      </c>
      <c r="K3386" s="3" t="str">
        <f>IF(Table1[[#This Row],[Balance]]&lt;=83000,"Low Balance",IF(Table1[[#This Row],[Balance]]&lt;=166000,"Medium Balance",IF(Table1[[#This Row],[Balance]]&lt;=260000,"High Balance","Invalid")))</f>
        <v>Medium Balance</v>
      </c>
      <c r="L3386">
        <v>2</v>
      </c>
      <c r="M3386">
        <v>0</v>
      </c>
      <c r="N3386">
        <v>1</v>
      </c>
      <c r="O3386" s="3">
        <v>53289.49</v>
      </c>
      <c r="P3386">
        <v>0</v>
      </c>
    </row>
    <row r="3387" spans="1:16" x14ac:dyDescent="0.3">
      <c r="A3387">
        <v>3385</v>
      </c>
      <c r="B3387">
        <v>15693732</v>
      </c>
      <c r="C3387" t="s">
        <v>1648</v>
      </c>
      <c r="D3387" t="s">
        <v>2953</v>
      </c>
      <c r="E3387" t="s">
        <v>13</v>
      </c>
      <c r="F3387">
        <v>66</v>
      </c>
      <c r="G3387" t="str">
        <f t="shared" si="52"/>
        <v>Young Adults</v>
      </c>
      <c r="H3387">
        <v>9</v>
      </c>
      <c r="I3387" t="s">
        <v>2950</v>
      </c>
      <c r="J3387" s="3">
        <v>0</v>
      </c>
      <c r="K3387" s="3" t="str">
        <f>IF(Table1[[#This Row],[Balance]]&lt;=83000,"Low Balance",IF(Table1[[#This Row],[Balance]]&lt;=166000,"Medium Balance",IF(Table1[[#This Row],[Balance]]&lt;=260000,"High Balance","Invalid")))</f>
        <v>Low Balance</v>
      </c>
      <c r="L3387">
        <v>2</v>
      </c>
      <c r="M3387">
        <v>1</v>
      </c>
      <c r="N3387">
        <v>1</v>
      </c>
      <c r="O3387" s="3">
        <v>67622.34</v>
      </c>
      <c r="P3387">
        <v>0</v>
      </c>
    </row>
    <row r="3388" spans="1:16" x14ac:dyDescent="0.3">
      <c r="A3388">
        <v>3386</v>
      </c>
      <c r="B3388">
        <v>15765982</v>
      </c>
      <c r="C3388" t="s">
        <v>27</v>
      </c>
      <c r="D3388" t="s">
        <v>2953</v>
      </c>
      <c r="E3388" t="s">
        <v>19</v>
      </c>
      <c r="F3388">
        <v>41</v>
      </c>
      <c r="G3388" t="str">
        <f t="shared" si="52"/>
        <v>Young Adults</v>
      </c>
      <c r="H3388">
        <v>7</v>
      </c>
      <c r="I3388" t="s">
        <v>2950</v>
      </c>
      <c r="J3388" s="3">
        <v>74135.850000000006</v>
      </c>
      <c r="K3388" s="3" t="str">
        <f>IF(Table1[[#This Row],[Balance]]&lt;=83000,"Low Balance",IF(Table1[[#This Row],[Balance]]&lt;=166000,"Medium Balance",IF(Table1[[#This Row],[Balance]]&lt;=260000,"High Balance","Invalid")))</f>
        <v>Low Balance</v>
      </c>
      <c r="L3388">
        <v>1</v>
      </c>
      <c r="M3388">
        <v>1</v>
      </c>
      <c r="N3388">
        <v>1</v>
      </c>
      <c r="O3388" s="3">
        <v>11783.1</v>
      </c>
      <c r="P3388">
        <v>1</v>
      </c>
    </row>
    <row r="3389" spans="1:16" x14ac:dyDescent="0.3">
      <c r="A3389">
        <v>3387</v>
      </c>
      <c r="B3389">
        <v>15582016</v>
      </c>
      <c r="C3389" t="s">
        <v>107</v>
      </c>
      <c r="D3389" t="s">
        <v>2954</v>
      </c>
      <c r="E3389" t="s">
        <v>19</v>
      </c>
      <c r="F3389">
        <v>41</v>
      </c>
      <c r="G3389" t="str">
        <f t="shared" si="52"/>
        <v>Seniors</v>
      </c>
      <c r="H3389">
        <v>6</v>
      </c>
      <c r="I3389" t="s">
        <v>2950</v>
      </c>
      <c r="J3389" s="3">
        <v>99208.46</v>
      </c>
      <c r="K3389" s="3" t="str">
        <f>IF(Table1[[#This Row],[Balance]]&lt;=83000,"Low Balance",IF(Table1[[#This Row],[Balance]]&lt;=166000,"Medium Balance",IF(Table1[[#This Row],[Balance]]&lt;=260000,"High Balance","Invalid")))</f>
        <v>Medium Balance</v>
      </c>
      <c r="L3389">
        <v>2</v>
      </c>
      <c r="M3389">
        <v>1</v>
      </c>
      <c r="N3389">
        <v>0</v>
      </c>
      <c r="O3389" s="3">
        <v>62402.38</v>
      </c>
      <c r="P3389">
        <v>0</v>
      </c>
    </row>
    <row r="3390" spans="1:16" x14ac:dyDescent="0.3">
      <c r="A3390">
        <v>3388</v>
      </c>
      <c r="B3390">
        <v>15798024</v>
      </c>
      <c r="C3390" t="s">
        <v>1507</v>
      </c>
      <c r="D3390" t="s">
        <v>2955</v>
      </c>
      <c r="E3390" t="s">
        <v>19</v>
      </c>
      <c r="F3390">
        <v>84</v>
      </c>
      <c r="G3390" t="str">
        <f t="shared" si="52"/>
        <v>Young Adults</v>
      </c>
      <c r="H3390">
        <v>8</v>
      </c>
      <c r="I3390" t="s">
        <v>2950</v>
      </c>
      <c r="J3390" s="3">
        <v>92242.34</v>
      </c>
      <c r="K3390" s="3" t="str">
        <f>IF(Table1[[#This Row],[Balance]]&lt;=83000,"Low Balance",IF(Table1[[#This Row],[Balance]]&lt;=166000,"Medium Balance",IF(Table1[[#This Row],[Balance]]&lt;=260000,"High Balance","Invalid")))</f>
        <v>Medium Balance</v>
      </c>
      <c r="L3390">
        <v>1</v>
      </c>
      <c r="M3390">
        <v>1</v>
      </c>
      <c r="N3390">
        <v>1</v>
      </c>
      <c r="O3390" s="3">
        <v>186235.98</v>
      </c>
      <c r="P3390">
        <v>0</v>
      </c>
    </row>
    <row r="3391" spans="1:16" x14ac:dyDescent="0.3">
      <c r="A3391">
        <v>3389</v>
      </c>
      <c r="B3391">
        <v>15588622</v>
      </c>
      <c r="C3391" t="s">
        <v>213</v>
      </c>
      <c r="D3391" t="s">
        <v>2953</v>
      </c>
      <c r="E3391" t="s">
        <v>19</v>
      </c>
      <c r="F3391">
        <v>25</v>
      </c>
      <c r="G3391" t="str">
        <f t="shared" si="52"/>
        <v>Middle-Aged</v>
      </c>
      <c r="H3391">
        <v>7</v>
      </c>
      <c r="I3391" t="s">
        <v>2950</v>
      </c>
      <c r="J3391" s="3">
        <v>108380.72</v>
      </c>
      <c r="K3391" s="3" t="str">
        <f>IF(Table1[[#This Row],[Balance]]&lt;=83000,"Low Balance",IF(Table1[[#This Row],[Balance]]&lt;=166000,"Medium Balance",IF(Table1[[#This Row],[Balance]]&lt;=260000,"High Balance","Invalid")))</f>
        <v>Medium Balance</v>
      </c>
      <c r="L3391">
        <v>1</v>
      </c>
      <c r="M3391">
        <v>1</v>
      </c>
      <c r="N3391">
        <v>1</v>
      </c>
      <c r="O3391" s="3">
        <v>79005.95</v>
      </c>
      <c r="P3391">
        <v>0</v>
      </c>
    </row>
    <row r="3392" spans="1:16" x14ac:dyDescent="0.3">
      <c r="A3392">
        <v>3390</v>
      </c>
      <c r="B3392">
        <v>15724863</v>
      </c>
      <c r="C3392" t="s">
        <v>1649</v>
      </c>
      <c r="D3392" t="s">
        <v>2946</v>
      </c>
      <c r="E3392" t="s">
        <v>13</v>
      </c>
      <c r="F3392">
        <v>55</v>
      </c>
      <c r="G3392" t="str">
        <f t="shared" si="52"/>
        <v>Young Adults</v>
      </c>
      <c r="H3392">
        <v>4</v>
      </c>
      <c r="I3392" t="s">
        <v>2951</v>
      </c>
      <c r="J3392" s="3">
        <v>91893.32</v>
      </c>
      <c r="K3392" s="3" t="str">
        <f>IF(Table1[[#This Row],[Balance]]&lt;=83000,"Low Balance",IF(Table1[[#This Row],[Balance]]&lt;=166000,"Medium Balance",IF(Table1[[#This Row],[Balance]]&lt;=260000,"High Balance","Invalid")))</f>
        <v>Medium Balance</v>
      </c>
      <c r="L3392">
        <v>1</v>
      </c>
      <c r="M3392">
        <v>1</v>
      </c>
      <c r="N3392">
        <v>0</v>
      </c>
      <c r="O3392" s="3">
        <v>144870.28</v>
      </c>
      <c r="P3392">
        <v>1</v>
      </c>
    </row>
    <row r="3393" spans="1:16" x14ac:dyDescent="0.3">
      <c r="A3393">
        <v>3391</v>
      </c>
      <c r="B3393">
        <v>15618213</v>
      </c>
      <c r="C3393" t="s">
        <v>1650</v>
      </c>
      <c r="D3393" t="s">
        <v>2946</v>
      </c>
      <c r="E3393" t="s">
        <v>13</v>
      </c>
      <c r="F3393">
        <v>32</v>
      </c>
      <c r="G3393" t="str">
        <f t="shared" si="52"/>
        <v>Middle-Aged</v>
      </c>
      <c r="H3393">
        <v>7</v>
      </c>
      <c r="I3393" t="s">
        <v>2950</v>
      </c>
      <c r="J3393" s="3">
        <v>85757.93</v>
      </c>
      <c r="K3393" s="3" t="str">
        <f>IF(Table1[[#This Row],[Balance]]&lt;=83000,"Low Balance",IF(Table1[[#This Row],[Balance]]&lt;=166000,"Medium Balance",IF(Table1[[#This Row],[Balance]]&lt;=260000,"High Balance","Invalid")))</f>
        <v>Medium Balance</v>
      </c>
      <c r="L3393">
        <v>1</v>
      </c>
      <c r="M3393">
        <v>1</v>
      </c>
      <c r="N3393">
        <v>1</v>
      </c>
      <c r="O3393" s="3">
        <v>95481</v>
      </c>
      <c r="P3393">
        <v>0</v>
      </c>
    </row>
    <row r="3394" spans="1:16" x14ac:dyDescent="0.3">
      <c r="A3394">
        <v>3392</v>
      </c>
      <c r="B3394">
        <v>15780411</v>
      </c>
      <c r="C3394" t="s">
        <v>1651</v>
      </c>
      <c r="D3394" t="s">
        <v>2954</v>
      </c>
      <c r="E3394" t="s">
        <v>13</v>
      </c>
      <c r="F3394">
        <v>46</v>
      </c>
      <c r="G3394" t="str">
        <f t="shared" si="52"/>
        <v>Young Adults</v>
      </c>
      <c r="H3394">
        <v>3</v>
      </c>
      <c r="I3394" t="s">
        <v>2951</v>
      </c>
      <c r="J3394" s="3">
        <v>0</v>
      </c>
      <c r="K3394" s="3" t="str">
        <f>IF(Table1[[#This Row],[Balance]]&lt;=83000,"Low Balance",IF(Table1[[#This Row],[Balance]]&lt;=166000,"Medium Balance",IF(Table1[[#This Row],[Balance]]&lt;=260000,"High Balance","Invalid")))</f>
        <v>Low Balance</v>
      </c>
      <c r="L3394">
        <v>2</v>
      </c>
      <c r="M3394">
        <v>0</v>
      </c>
      <c r="N3394">
        <v>0</v>
      </c>
      <c r="O3394" s="3">
        <v>820.46</v>
      </c>
      <c r="P3394">
        <v>0</v>
      </c>
    </row>
    <row r="3395" spans="1:16" x14ac:dyDescent="0.3">
      <c r="A3395">
        <v>3393</v>
      </c>
      <c r="B3395">
        <v>15725429</v>
      </c>
      <c r="C3395" t="s">
        <v>1000</v>
      </c>
      <c r="D3395" t="s">
        <v>2955</v>
      </c>
      <c r="E3395" t="s">
        <v>19</v>
      </c>
      <c r="F3395">
        <v>33</v>
      </c>
      <c r="G3395" t="str">
        <f t="shared" ref="G3395:G3458" si="53">IF(F3396&lt;=44,"Young Adults",IF(F3396&lt;=69,"Middle-Aged",IF(F3396&lt;=92,"Seniors","Invalid")))</f>
        <v>Young Adults</v>
      </c>
      <c r="H3395">
        <v>8</v>
      </c>
      <c r="I3395" t="s">
        <v>2950</v>
      </c>
      <c r="J3395" s="3">
        <v>96759.42</v>
      </c>
      <c r="K3395" s="3" t="str">
        <f>IF(Table1[[#This Row],[Balance]]&lt;=83000,"Low Balance",IF(Table1[[#This Row],[Balance]]&lt;=166000,"Medium Balance",IF(Table1[[#This Row],[Balance]]&lt;=260000,"High Balance","Invalid")))</f>
        <v>Medium Balance</v>
      </c>
      <c r="L3395">
        <v>1</v>
      </c>
      <c r="M3395">
        <v>1</v>
      </c>
      <c r="N3395">
        <v>1</v>
      </c>
      <c r="O3395" s="3">
        <v>174777.98</v>
      </c>
      <c r="P3395">
        <v>0</v>
      </c>
    </row>
    <row r="3396" spans="1:16" x14ac:dyDescent="0.3">
      <c r="A3396">
        <v>3394</v>
      </c>
      <c r="B3396">
        <v>15600626</v>
      </c>
      <c r="C3396" t="s">
        <v>114</v>
      </c>
      <c r="D3396" t="s">
        <v>2954</v>
      </c>
      <c r="E3396" t="s">
        <v>19</v>
      </c>
      <c r="F3396">
        <v>30</v>
      </c>
      <c r="G3396" t="str">
        <f t="shared" si="53"/>
        <v>Young Adults</v>
      </c>
      <c r="H3396">
        <v>6</v>
      </c>
      <c r="I3396" t="s">
        <v>2950</v>
      </c>
      <c r="J3396" s="3">
        <v>0</v>
      </c>
      <c r="K3396" s="3" t="str">
        <f>IF(Table1[[#This Row],[Balance]]&lt;=83000,"Low Balance",IF(Table1[[#This Row],[Balance]]&lt;=166000,"Medium Balance",IF(Table1[[#This Row],[Balance]]&lt;=260000,"High Balance","Invalid")))</f>
        <v>Low Balance</v>
      </c>
      <c r="L3396">
        <v>2</v>
      </c>
      <c r="M3396">
        <v>1</v>
      </c>
      <c r="N3396">
        <v>1</v>
      </c>
      <c r="O3396" s="3">
        <v>8991.17</v>
      </c>
      <c r="P3396">
        <v>0</v>
      </c>
    </row>
    <row r="3397" spans="1:16" x14ac:dyDescent="0.3">
      <c r="A3397">
        <v>3395</v>
      </c>
      <c r="B3397">
        <v>15668460</v>
      </c>
      <c r="C3397" t="s">
        <v>505</v>
      </c>
      <c r="D3397" t="s">
        <v>2956</v>
      </c>
      <c r="E3397" t="s">
        <v>19</v>
      </c>
      <c r="F3397">
        <v>29</v>
      </c>
      <c r="G3397" t="str">
        <f t="shared" si="53"/>
        <v>Young Adults</v>
      </c>
      <c r="H3397">
        <v>6</v>
      </c>
      <c r="I3397" t="s">
        <v>2950</v>
      </c>
      <c r="J3397" s="3">
        <v>0</v>
      </c>
      <c r="K3397" s="3" t="str">
        <f>IF(Table1[[#This Row],[Balance]]&lt;=83000,"Low Balance",IF(Table1[[#This Row],[Balance]]&lt;=166000,"Medium Balance",IF(Table1[[#This Row],[Balance]]&lt;=260000,"High Balance","Invalid")))</f>
        <v>Low Balance</v>
      </c>
      <c r="L3397">
        <v>2</v>
      </c>
      <c r="M3397">
        <v>1</v>
      </c>
      <c r="N3397">
        <v>1</v>
      </c>
      <c r="O3397" s="3">
        <v>2797.27</v>
      </c>
      <c r="P3397">
        <v>0</v>
      </c>
    </row>
    <row r="3398" spans="1:16" x14ac:dyDescent="0.3">
      <c r="A3398">
        <v>3396</v>
      </c>
      <c r="B3398">
        <v>15576263</v>
      </c>
      <c r="C3398" t="s">
        <v>48</v>
      </c>
      <c r="D3398" t="s">
        <v>2946</v>
      </c>
      <c r="E3398" t="s">
        <v>13</v>
      </c>
      <c r="F3398">
        <v>22</v>
      </c>
      <c r="G3398" t="str">
        <f t="shared" si="53"/>
        <v>Seniors</v>
      </c>
      <c r="H3398">
        <v>5</v>
      </c>
      <c r="I3398" t="s">
        <v>2951</v>
      </c>
      <c r="J3398" s="3">
        <v>0</v>
      </c>
      <c r="K3398" s="3" t="str">
        <f>IF(Table1[[#This Row],[Balance]]&lt;=83000,"Low Balance",IF(Table1[[#This Row],[Balance]]&lt;=166000,"Medium Balance",IF(Table1[[#This Row],[Balance]]&lt;=260000,"High Balance","Invalid")))</f>
        <v>Low Balance</v>
      </c>
      <c r="L3398">
        <v>1</v>
      </c>
      <c r="M3398">
        <v>1</v>
      </c>
      <c r="N3398">
        <v>0</v>
      </c>
      <c r="O3398" s="3">
        <v>22303.17</v>
      </c>
      <c r="P3398">
        <v>0</v>
      </c>
    </row>
    <row r="3399" spans="1:16" x14ac:dyDescent="0.3">
      <c r="A3399">
        <v>3397</v>
      </c>
      <c r="B3399">
        <v>15720354</v>
      </c>
      <c r="C3399" t="s">
        <v>311</v>
      </c>
      <c r="D3399" t="s">
        <v>2955</v>
      </c>
      <c r="E3399" t="s">
        <v>19</v>
      </c>
      <c r="F3399">
        <v>71</v>
      </c>
      <c r="G3399" t="str">
        <f t="shared" si="53"/>
        <v>Young Adults</v>
      </c>
      <c r="H3399">
        <v>4</v>
      </c>
      <c r="I3399" t="s">
        <v>2951</v>
      </c>
      <c r="J3399" s="3">
        <v>0</v>
      </c>
      <c r="K3399" s="3" t="str">
        <f>IF(Table1[[#This Row],[Balance]]&lt;=83000,"Low Balance",IF(Table1[[#This Row],[Balance]]&lt;=166000,"Medium Balance",IF(Table1[[#This Row],[Balance]]&lt;=260000,"High Balance","Invalid")))</f>
        <v>Low Balance</v>
      </c>
      <c r="L3399">
        <v>2</v>
      </c>
      <c r="M3399">
        <v>1</v>
      </c>
      <c r="N3399">
        <v>1</v>
      </c>
      <c r="O3399" s="3">
        <v>197562.08</v>
      </c>
      <c r="P3399">
        <v>0</v>
      </c>
    </row>
    <row r="3400" spans="1:16" x14ac:dyDescent="0.3">
      <c r="A3400">
        <v>3398</v>
      </c>
      <c r="B3400">
        <v>15691624</v>
      </c>
      <c r="C3400" t="s">
        <v>1652</v>
      </c>
      <c r="D3400" t="s">
        <v>2955</v>
      </c>
      <c r="E3400" t="s">
        <v>19</v>
      </c>
      <c r="F3400">
        <v>33</v>
      </c>
      <c r="G3400" t="str">
        <f t="shared" si="53"/>
        <v>Young Adults</v>
      </c>
      <c r="H3400">
        <v>2</v>
      </c>
      <c r="I3400" t="s">
        <v>2949</v>
      </c>
      <c r="J3400" s="3">
        <v>132150.26</v>
      </c>
      <c r="K3400" s="3" t="str">
        <f>IF(Table1[[#This Row],[Balance]]&lt;=83000,"Low Balance",IF(Table1[[#This Row],[Balance]]&lt;=166000,"Medium Balance",IF(Table1[[#This Row],[Balance]]&lt;=260000,"High Balance","Invalid")))</f>
        <v>Medium Balance</v>
      </c>
      <c r="L3400">
        <v>2</v>
      </c>
      <c r="M3400">
        <v>1</v>
      </c>
      <c r="N3400">
        <v>0</v>
      </c>
      <c r="O3400" s="3">
        <v>23067.97</v>
      </c>
      <c r="P3400">
        <v>0</v>
      </c>
    </row>
    <row r="3401" spans="1:16" x14ac:dyDescent="0.3">
      <c r="A3401">
        <v>3399</v>
      </c>
      <c r="B3401">
        <v>15793196</v>
      </c>
      <c r="C3401" t="s">
        <v>969</v>
      </c>
      <c r="D3401" t="s">
        <v>2954</v>
      </c>
      <c r="E3401" t="s">
        <v>19</v>
      </c>
      <c r="F3401">
        <v>41</v>
      </c>
      <c r="G3401" t="str">
        <f t="shared" si="53"/>
        <v>Young Adults</v>
      </c>
      <c r="H3401">
        <v>9</v>
      </c>
      <c r="I3401" t="s">
        <v>2950</v>
      </c>
      <c r="J3401" s="3">
        <v>0</v>
      </c>
      <c r="K3401" s="3" t="str">
        <f>IF(Table1[[#This Row],[Balance]]&lt;=83000,"Low Balance",IF(Table1[[#This Row],[Balance]]&lt;=166000,"Medium Balance",IF(Table1[[#This Row],[Balance]]&lt;=260000,"High Balance","Invalid")))</f>
        <v>Low Balance</v>
      </c>
      <c r="L3401">
        <v>2</v>
      </c>
      <c r="M3401">
        <v>0</v>
      </c>
      <c r="N3401">
        <v>1</v>
      </c>
      <c r="O3401" s="3">
        <v>190294.12</v>
      </c>
      <c r="P3401">
        <v>0</v>
      </c>
    </row>
    <row r="3402" spans="1:16" x14ac:dyDescent="0.3">
      <c r="A3402">
        <v>3400</v>
      </c>
      <c r="B3402">
        <v>15633352</v>
      </c>
      <c r="C3402" t="s">
        <v>1653</v>
      </c>
      <c r="D3402" t="s">
        <v>2953</v>
      </c>
      <c r="E3402" t="s">
        <v>13</v>
      </c>
      <c r="F3402">
        <v>31</v>
      </c>
      <c r="G3402" t="str">
        <f t="shared" si="53"/>
        <v>Young Adults</v>
      </c>
      <c r="H3402">
        <v>6</v>
      </c>
      <c r="I3402" t="s">
        <v>2950</v>
      </c>
      <c r="J3402" s="3">
        <v>175443.75</v>
      </c>
      <c r="K3402" s="3" t="str">
        <f>IF(Table1[[#This Row],[Balance]]&lt;=83000,"Low Balance",IF(Table1[[#This Row],[Balance]]&lt;=166000,"Medium Balance",IF(Table1[[#This Row],[Balance]]&lt;=260000,"High Balance","Invalid")))</f>
        <v>High Balance</v>
      </c>
      <c r="L3402">
        <v>1</v>
      </c>
      <c r="M3402">
        <v>1</v>
      </c>
      <c r="N3402">
        <v>0</v>
      </c>
      <c r="O3402" s="3">
        <v>113167.17</v>
      </c>
      <c r="P3402">
        <v>1</v>
      </c>
    </row>
    <row r="3403" spans="1:16" x14ac:dyDescent="0.3">
      <c r="A3403">
        <v>3401</v>
      </c>
      <c r="B3403">
        <v>15750874</v>
      </c>
      <c r="C3403" t="s">
        <v>1032</v>
      </c>
      <c r="D3403" t="s">
        <v>2955</v>
      </c>
      <c r="E3403" t="s">
        <v>19</v>
      </c>
      <c r="F3403">
        <v>31</v>
      </c>
      <c r="G3403" t="str">
        <f t="shared" si="53"/>
        <v>Young Adults</v>
      </c>
      <c r="H3403">
        <v>3</v>
      </c>
      <c r="I3403" t="s">
        <v>2951</v>
      </c>
      <c r="J3403" s="3">
        <v>78990.149999999994</v>
      </c>
      <c r="K3403" s="3" t="str">
        <f>IF(Table1[[#This Row],[Balance]]&lt;=83000,"Low Balance",IF(Table1[[#This Row],[Balance]]&lt;=166000,"Medium Balance",IF(Table1[[#This Row],[Balance]]&lt;=260000,"High Balance","Invalid")))</f>
        <v>Low Balance</v>
      </c>
      <c r="L3403">
        <v>1</v>
      </c>
      <c r="M3403">
        <v>1</v>
      </c>
      <c r="N3403">
        <v>1</v>
      </c>
      <c r="O3403" s="3">
        <v>124777.14</v>
      </c>
      <c r="P3403">
        <v>0</v>
      </c>
    </row>
    <row r="3404" spans="1:16" x14ac:dyDescent="0.3">
      <c r="A3404">
        <v>3402</v>
      </c>
      <c r="B3404">
        <v>15588923</v>
      </c>
      <c r="C3404" t="s">
        <v>756</v>
      </c>
      <c r="D3404" t="s">
        <v>2946</v>
      </c>
      <c r="E3404" t="s">
        <v>13</v>
      </c>
      <c r="F3404">
        <v>33</v>
      </c>
      <c r="G3404" t="str">
        <f t="shared" si="53"/>
        <v>Young Adults</v>
      </c>
      <c r="H3404">
        <v>4</v>
      </c>
      <c r="I3404" t="s">
        <v>2951</v>
      </c>
      <c r="J3404" s="3">
        <v>113743.37</v>
      </c>
      <c r="K3404" s="3" t="str">
        <f>IF(Table1[[#This Row],[Balance]]&lt;=83000,"Low Balance",IF(Table1[[#This Row],[Balance]]&lt;=166000,"Medium Balance",IF(Table1[[#This Row],[Balance]]&lt;=260000,"High Balance","Invalid")))</f>
        <v>Medium Balance</v>
      </c>
      <c r="L3404">
        <v>1</v>
      </c>
      <c r="M3404">
        <v>1</v>
      </c>
      <c r="N3404">
        <v>0</v>
      </c>
      <c r="O3404" s="3">
        <v>124625.08</v>
      </c>
      <c r="P3404">
        <v>0</v>
      </c>
    </row>
    <row r="3405" spans="1:16" x14ac:dyDescent="0.3">
      <c r="A3405">
        <v>3403</v>
      </c>
      <c r="B3405">
        <v>15715745</v>
      </c>
      <c r="C3405" t="s">
        <v>1654</v>
      </c>
      <c r="D3405" t="s">
        <v>2956</v>
      </c>
      <c r="E3405" t="s">
        <v>13</v>
      </c>
      <c r="F3405">
        <v>26</v>
      </c>
      <c r="G3405" t="str">
        <f t="shared" si="53"/>
        <v>Middle-Aged</v>
      </c>
      <c r="H3405">
        <v>5</v>
      </c>
      <c r="I3405" t="s">
        <v>2951</v>
      </c>
      <c r="J3405" s="3">
        <v>157624.84</v>
      </c>
      <c r="K3405" s="3" t="str">
        <f>IF(Table1[[#This Row],[Balance]]&lt;=83000,"Low Balance",IF(Table1[[#This Row],[Balance]]&lt;=166000,"Medium Balance",IF(Table1[[#This Row],[Balance]]&lt;=260000,"High Balance","Invalid")))</f>
        <v>Medium Balance</v>
      </c>
      <c r="L3405">
        <v>1</v>
      </c>
      <c r="M3405">
        <v>1</v>
      </c>
      <c r="N3405">
        <v>1</v>
      </c>
      <c r="O3405" s="3">
        <v>49599.27</v>
      </c>
      <c r="P3405">
        <v>0</v>
      </c>
    </row>
    <row r="3406" spans="1:16" x14ac:dyDescent="0.3">
      <c r="A3406">
        <v>3404</v>
      </c>
      <c r="B3406">
        <v>15611800</v>
      </c>
      <c r="C3406" t="s">
        <v>512</v>
      </c>
      <c r="D3406" t="s">
        <v>2956</v>
      </c>
      <c r="E3406" t="s">
        <v>13</v>
      </c>
      <c r="F3406">
        <v>62</v>
      </c>
      <c r="G3406" t="str">
        <f t="shared" si="53"/>
        <v>Young Adults</v>
      </c>
      <c r="H3406">
        <v>7</v>
      </c>
      <c r="I3406" t="s">
        <v>2950</v>
      </c>
      <c r="J3406" s="3">
        <v>125163.62</v>
      </c>
      <c r="K3406" s="3" t="str">
        <f>IF(Table1[[#This Row],[Balance]]&lt;=83000,"Low Balance",IF(Table1[[#This Row],[Balance]]&lt;=166000,"Medium Balance",IF(Table1[[#This Row],[Balance]]&lt;=260000,"High Balance","Invalid")))</f>
        <v>Medium Balance</v>
      </c>
      <c r="L3406">
        <v>2</v>
      </c>
      <c r="M3406">
        <v>1</v>
      </c>
      <c r="N3406">
        <v>1</v>
      </c>
      <c r="O3406" s="3">
        <v>151411.5</v>
      </c>
      <c r="P3406">
        <v>0</v>
      </c>
    </row>
    <row r="3407" spans="1:16" x14ac:dyDescent="0.3">
      <c r="A3407">
        <v>3405</v>
      </c>
      <c r="B3407">
        <v>15576928</v>
      </c>
      <c r="C3407" t="s">
        <v>1655</v>
      </c>
      <c r="D3407" t="s">
        <v>2946</v>
      </c>
      <c r="E3407" t="s">
        <v>13</v>
      </c>
      <c r="F3407">
        <v>23</v>
      </c>
      <c r="G3407" t="str">
        <f t="shared" si="53"/>
        <v>Middle-Aged</v>
      </c>
      <c r="H3407">
        <v>2</v>
      </c>
      <c r="I3407" t="s">
        <v>2949</v>
      </c>
      <c r="J3407" s="3">
        <v>0</v>
      </c>
      <c r="K3407" s="3" t="str">
        <f>IF(Table1[[#This Row],[Balance]]&lt;=83000,"Low Balance",IF(Table1[[#This Row],[Balance]]&lt;=166000,"Medium Balance",IF(Table1[[#This Row],[Balance]]&lt;=260000,"High Balance","Invalid")))</f>
        <v>Low Balance</v>
      </c>
      <c r="L3407">
        <v>1</v>
      </c>
      <c r="M3407">
        <v>1</v>
      </c>
      <c r="N3407">
        <v>0</v>
      </c>
      <c r="O3407" s="3">
        <v>122964.18</v>
      </c>
      <c r="P3407">
        <v>0</v>
      </c>
    </row>
    <row r="3408" spans="1:16" x14ac:dyDescent="0.3">
      <c r="A3408">
        <v>3406</v>
      </c>
      <c r="B3408">
        <v>15793693</v>
      </c>
      <c r="C3408" t="s">
        <v>1656</v>
      </c>
      <c r="D3408" t="s">
        <v>2946</v>
      </c>
      <c r="E3408" t="s">
        <v>19</v>
      </c>
      <c r="F3408">
        <v>60</v>
      </c>
      <c r="G3408" t="str">
        <f t="shared" si="53"/>
        <v>Young Adults</v>
      </c>
      <c r="H3408">
        <v>9</v>
      </c>
      <c r="I3408" t="s">
        <v>2950</v>
      </c>
      <c r="J3408" s="3">
        <v>0</v>
      </c>
      <c r="K3408" s="3" t="str">
        <f>IF(Table1[[#This Row],[Balance]]&lt;=83000,"Low Balance",IF(Table1[[#This Row],[Balance]]&lt;=166000,"Medium Balance",IF(Table1[[#This Row],[Balance]]&lt;=260000,"High Balance","Invalid")))</f>
        <v>Low Balance</v>
      </c>
      <c r="L3408">
        <v>1</v>
      </c>
      <c r="M3408">
        <v>1</v>
      </c>
      <c r="N3408">
        <v>1</v>
      </c>
      <c r="O3408" s="3">
        <v>57088.97</v>
      </c>
      <c r="P3408">
        <v>0</v>
      </c>
    </row>
    <row r="3409" spans="1:16" x14ac:dyDescent="0.3">
      <c r="A3409">
        <v>3407</v>
      </c>
      <c r="B3409">
        <v>15581252</v>
      </c>
      <c r="C3409" t="s">
        <v>1604</v>
      </c>
      <c r="D3409" t="s">
        <v>2953</v>
      </c>
      <c r="E3409" t="s">
        <v>13</v>
      </c>
      <c r="F3409">
        <v>29</v>
      </c>
      <c r="G3409" t="str">
        <f t="shared" si="53"/>
        <v>Young Adults</v>
      </c>
      <c r="H3409">
        <v>7</v>
      </c>
      <c r="I3409" t="s">
        <v>2950</v>
      </c>
      <c r="J3409" s="3">
        <v>80922.75</v>
      </c>
      <c r="K3409" s="3" t="str">
        <f>IF(Table1[[#This Row],[Balance]]&lt;=83000,"Low Balance",IF(Table1[[#This Row],[Balance]]&lt;=166000,"Medium Balance",IF(Table1[[#This Row],[Balance]]&lt;=260000,"High Balance","Invalid")))</f>
        <v>Low Balance</v>
      </c>
      <c r="L3409">
        <v>1</v>
      </c>
      <c r="M3409">
        <v>1</v>
      </c>
      <c r="N3409">
        <v>0</v>
      </c>
      <c r="O3409" s="3">
        <v>7820.78</v>
      </c>
      <c r="P3409">
        <v>0</v>
      </c>
    </row>
    <row r="3410" spans="1:16" x14ac:dyDescent="0.3">
      <c r="A3410">
        <v>3408</v>
      </c>
      <c r="B3410">
        <v>15797760</v>
      </c>
      <c r="C3410" t="s">
        <v>1657</v>
      </c>
      <c r="D3410" t="s">
        <v>2956</v>
      </c>
      <c r="E3410" t="s">
        <v>19</v>
      </c>
      <c r="F3410">
        <v>40</v>
      </c>
      <c r="G3410" t="str">
        <f t="shared" si="53"/>
        <v>Young Adults</v>
      </c>
      <c r="H3410">
        <v>3</v>
      </c>
      <c r="I3410" t="s">
        <v>2951</v>
      </c>
      <c r="J3410" s="3">
        <v>193354.86</v>
      </c>
      <c r="K3410" s="3" t="str">
        <f>IF(Table1[[#This Row],[Balance]]&lt;=83000,"Low Balance",IF(Table1[[#This Row],[Balance]]&lt;=166000,"Medium Balance",IF(Table1[[#This Row],[Balance]]&lt;=260000,"High Balance","Invalid")))</f>
        <v>High Balance</v>
      </c>
      <c r="L3410">
        <v>2</v>
      </c>
      <c r="M3410">
        <v>1</v>
      </c>
      <c r="N3410">
        <v>0</v>
      </c>
      <c r="O3410" s="3">
        <v>149188.41</v>
      </c>
      <c r="P3410">
        <v>0</v>
      </c>
    </row>
    <row r="3411" spans="1:16" x14ac:dyDescent="0.3">
      <c r="A3411">
        <v>3409</v>
      </c>
      <c r="B3411">
        <v>15790564</v>
      </c>
      <c r="C3411" t="s">
        <v>686</v>
      </c>
      <c r="D3411" t="s">
        <v>2955</v>
      </c>
      <c r="E3411" t="s">
        <v>13</v>
      </c>
      <c r="F3411">
        <v>40</v>
      </c>
      <c r="G3411" t="str">
        <f t="shared" si="53"/>
        <v>Middle-Aged</v>
      </c>
      <c r="H3411">
        <v>9</v>
      </c>
      <c r="I3411" t="s">
        <v>2950</v>
      </c>
      <c r="J3411" s="3">
        <v>107648.94</v>
      </c>
      <c r="K3411" s="3" t="str">
        <f>IF(Table1[[#This Row],[Balance]]&lt;=83000,"Low Balance",IF(Table1[[#This Row],[Balance]]&lt;=166000,"Medium Balance",IF(Table1[[#This Row],[Balance]]&lt;=260000,"High Balance","Invalid")))</f>
        <v>Medium Balance</v>
      </c>
      <c r="L3411">
        <v>2</v>
      </c>
      <c r="M3411">
        <v>1</v>
      </c>
      <c r="N3411">
        <v>1</v>
      </c>
      <c r="O3411" s="3">
        <v>134638.97</v>
      </c>
      <c r="P3411">
        <v>0</v>
      </c>
    </row>
    <row r="3412" spans="1:16" x14ac:dyDescent="0.3">
      <c r="A3412">
        <v>3410</v>
      </c>
      <c r="B3412">
        <v>15593736</v>
      </c>
      <c r="C3412" t="s">
        <v>397</v>
      </c>
      <c r="D3412" t="s">
        <v>2954</v>
      </c>
      <c r="E3412" t="s">
        <v>13</v>
      </c>
      <c r="F3412">
        <v>46</v>
      </c>
      <c r="G3412" t="str">
        <f t="shared" si="53"/>
        <v>Young Adults</v>
      </c>
      <c r="H3412">
        <v>7</v>
      </c>
      <c r="I3412" t="s">
        <v>2950</v>
      </c>
      <c r="J3412" s="3">
        <v>131769.04</v>
      </c>
      <c r="K3412" s="3" t="str">
        <f>IF(Table1[[#This Row],[Balance]]&lt;=83000,"Low Balance",IF(Table1[[#This Row],[Balance]]&lt;=166000,"Medium Balance",IF(Table1[[#This Row],[Balance]]&lt;=260000,"High Balance","Invalid")))</f>
        <v>Medium Balance</v>
      </c>
      <c r="L3412">
        <v>1</v>
      </c>
      <c r="M3412">
        <v>0</v>
      </c>
      <c r="N3412">
        <v>0</v>
      </c>
      <c r="O3412" s="3">
        <v>184980.23</v>
      </c>
      <c r="P3412">
        <v>1</v>
      </c>
    </row>
    <row r="3413" spans="1:16" x14ac:dyDescent="0.3">
      <c r="A3413">
        <v>3411</v>
      </c>
      <c r="B3413">
        <v>15595937</v>
      </c>
      <c r="C3413" t="s">
        <v>984</v>
      </c>
      <c r="D3413" t="s">
        <v>2953</v>
      </c>
      <c r="E3413" t="s">
        <v>19</v>
      </c>
      <c r="F3413">
        <v>36</v>
      </c>
      <c r="G3413" t="str">
        <f t="shared" si="53"/>
        <v>Young Adults</v>
      </c>
      <c r="H3413">
        <v>1</v>
      </c>
      <c r="I3413" t="s">
        <v>2949</v>
      </c>
      <c r="J3413" s="3">
        <v>138992.48000000001</v>
      </c>
      <c r="K3413" s="3" t="str">
        <f>IF(Table1[[#This Row],[Balance]]&lt;=83000,"Low Balance",IF(Table1[[#This Row],[Balance]]&lt;=166000,"Medium Balance",IF(Table1[[#This Row],[Balance]]&lt;=260000,"High Balance","Invalid")))</f>
        <v>Medium Balance</v>
      </c>
      <c r="L3413">
        <v>2</v>
      </c>
      <c r="M3413">
        <v>0</v>
      </c>
      <c r="N3413">
        <v>0</v>
      </c>
      <c r="O3413" s="3">
        <v>122373.42</v>
      </c>
      <c r="P3413">
        <v>0</v>
      </c>
    </row>
    <row r="3414" spans="1:16" x14ac:dyDescent="0.3">
      <c r="A3414">
        <v>3412</v>
      </c>
      <c r="B3414">
        <v>15815628</v>
      </c>
      <c r="C3414" t="s">
        <v>1658</v>
      </c>
      <c r="D3414" t="s">
        <v>2946</v>
      </c>
      <c r="E3414" t="s">
        <v>13</v>
      </c>
      <c r="F3414">
        <v>37</v>
      </c>
      <c r="G3414" t="str">
        <f t="shared" si="53"/>
        <v>Young Adults</v>
      </c>
      <c r="H3414">
        <v>8</v>
      </c>
      <c r="I3414" t="s">
        <v>2950</v>
      </c>
      <c r="J3414" s="3">
        <v>113899.92</v>
      </c>
      <c r="K3414" s="3" t="str">
        <f>IF(Table1[[#This Row],[Balance]]&lt;=83000,"Low Balance",IF(Table1[[#This Row],[Balance]]&lt;=166000,"Medium Balance",IF(Table1[[#This Row],[Balance]]&lt;=260000,"High Balance","Invalid")))</f>
        <v>Medium Balance</v>
      </c>
      <c r="L3414">
        <v>1</v>
      </c>
      <c r="M3414">
        <v>0</v>
      </c>
      <c r="N3414">
        <v>0</v>
      </c>
      <c r="O3414" s="3">
        <v>80215.199999999997</v>
      </c>
      <c r="P3414">
        <v>0</v>
      </c>
    </row>
    <row r="3415" spans="1:16" x14ac:dyDescent="0.3">
      <c r="A3415">
        <v>3413</v>
      </c>
      <c r="B3415">
        <v>15782802</v>
      </c>
      <c r="C3415" t="s">
        <v>569</v>
      </c>
      <c r="D3415" t="s">
        <v>2953</v>
      </c>
      <c r="E3415" t="s">
        <v>19</v>
      </c>
      <c r="F3415">
        <v>26</v>
      </c>
      <c r="G3415" t="str">
        <f t="shared" si="53"/>
        <v>Young Adults</v>
      </c>
      <c r="H3415">
        <v>6</v>
      </c>
      <c r="I3415" t="s">
        <v>2950</v>
      </c>
      <c r="J3415" s="3">
        <v>114450.32</v>
      </c>
      <c r="K3415" s="3" t="str">
        <f>IF(Table1[[#This Row],[Balance]]&lt;=83000,"Low Balance",IF(Table1[[#This Row],[Balance]]&lt;=166000,"Medium Balance",IF(Table1[[#This Row],[Balance]]&lt;=260000,"High Balance","Invalid")))</f>
        <v>Medium Balance</v>
      </c>
      <c r="L3415">
        <v>1</v>
      </c>
      <c r="M3415">
        <v>1</v>
      </c>
      <c r="N3415">
        <v>1</v>
      </c>
      <c r="O3415" s="3">
        <v>14081.64</v>
      </c>
      <c r="P3415">
        <v>0</v>
      </c>
    </row>
    <row r="3416" spans="1:16" x14ac:dyDescent="0.3">
      <c r="A3416">
        <v>3414</v>
      </c>
      <c r="B3416">
        <v>15627412</v>
      </c>
      <c r="C3416" t="s">
        <v>898</v>
      </c>
      <c r="D3416" t="s">
        <v>2953</v>
      </c>
      <c r="E3416" t="s">
        <v>19</v>
      </c>
      <c r="F3416">
        <v>39</v>
      </c>
      <c r="G3416" t="str">
        <f t="shared" si="53"/>
        <v>Young Adults</v>
      </c>
      <c r="H3416">
        <v>3</v>
      </c>
      <c r="I3416" t="s">
        <v>2951</v>
      </c>
      <c r="J3416" s="3">
        <v>0</v>
      </c>
      <c r="K3416" s="3" t="str">
        <f>IF(Table1[[#This Row],[Balance]]&lt;=83000,"Low Balance",IF(Table1[[#This Row],[Balance]]&lt;=166000,"Medium Balance",IF(Table1[[#This Row],[Balance]]&lt;=260000,"High Balance","Invalid")))</f>
        <v>Low Balance</v>
      </c>
      <c r="L3416">
        <v>2</v>
      </c>
      <c r="M3416">
        <v>1</v>
      </c>
      <c r="N3416">
        <v>0</v>
      </c>
      <c r="O3416" s="3">
        <v>199390.45</v>
      </c>
      <c r="P3416">
        <v>0</v>
      </c>
    </row>
    <row r="3417" spans="1:16" x14ac:dyDescent="0.3">
      <c r="A3417">
        <v>3415</v>
      </c>
      <c r="B3417">
        <v>15734609</v>
      </c>
      <c r="C3417" t="s">
        <v>295</v>
      </c>
      <c r="D3417" t="s">
        <v>2955</v>
      </c>
      <c r="E3417" t="s">
        <v>13</v>
      </c>
      <c r="F3417">
        <v>37</v>
      </c>
      <c r="G3417" t="str">
        <f t="shared" si="53"/>
        <v>Young Adults</v>
      </c>
      <c r="H3417">
        <v>2</v>
      </c>
      <c r="I3417" t="s">
        <v>2949</v>
      </c>
      <c r="J3417" s="3">
        <v>0</v>
      </c>
      <c r="K3417" s="3" t="str">
        <f>IF(Table1[[#This Row],[Balance]]&lt;=83000,"Low Balance",IF(Table1[[#This Row],[Balance]]&lt;=166000,"Medium Balance",IF(Table1[[#This Row],[Balance]]&lt;=260000,"High Balance","Invalid")))</f>
        <v>Low Balance</v>
      </c>
      <c r="L3417">
        <v>2</v>
      </c>
      <c r="M3417">
        <v>1</v>
      </c>
      <c r="N3417">
        <v>1</v>
      </c>
      <c r="O3417" s="3">
        <v>7667.48</v>
      </c>
      <c r="P3417">
        <v>0</v>
      </c>
    </row>
    <row r="3418" spans="1:16" x14ac:dyDescent="0.3">
      <c r="A3418">
        <v>3416</v>
      </c>
      <c r="B3418">
        <v>15710689</v>
      </c>
      <c r="C3418" t="s">
        <v>1659</v>
      </c>
      <c r="D3418" t="s">
        <v>2955</v>
      </c>
      <c r="E3418" t="s">
        <v>19</v>
      </c>
      <c r="F3418">
        <v>40</v>
      </c>
      <c r="G3418" t="str">
        <f t="shared" si="53"/>
        <v>Young Adults</v>
      </c>
      <c r="H3418">
        <v>6</v>
      </c>
      <c r="I3418" t="s">
        <v>2950</v>
      </c>
      <c r="J3418" s="3">
        <v>63609.919999999998</v>
      </c>
      <c r="K3418" s="3" t="str">
        <f>IF(Table1[[#This Row],[Balance]]&lt;=83000,"Low Balance",IF(Table1[[#This Row],[Balance]]&lt;=166000,"Medium Balance",IF(Table1[[#This Row],[Balance]]&lt;=260000,"High Balance","Invalid")))</f>
        <v>Low Balance</v>
      </c>
      <c r="L3418">
        <v>1</v>
      </c>
      <c r="M3418">
        <v>0</v>
      </c>
      <c r="N3418">
        <v>0</v>
      </c>
      <c r="O3418" s="3">
        <v>74965.61</v>
      </c>
      <c r="P3418">
        <v>1</v>
      </c>
    </row>
    <row r="3419" spans="1:16" x14ac:dyDescent="0.3">
      <c r="A3419">
        <v>3417</v>
      </c>
      <c r="B3419">
        <v>15565806</v>
      </c>
      <c r="C3419" t="s">
        <v>1660</v>
      </c>
      <c r="D3419" t="s">
        <v>2954</v>
      </c>
      <c r="E3419" t="s">
        <v>19</v>
      </c>
      <c r="F3419">
        <v>38</v>
      </c>
      <c r="G3419" t="str">
        <f t="shared" si="53"/>
        <v>Young Adults</v>
      </c>
      <c r="H3419">
        <v>9</v>
      </c>
      <c r="I3419" t="s">
        <v>2950</v>
      </c>
      <c r="J3419" s="3">
        <v>0</v>
      </c>
      <c r="K3419" s="3" t="str">
        <f>IF(Table1[[#This Row],[Balance]]&lt;=83000,"Low Balance",IF(Table1[[#This Row],[Balance]]&lt;=166000,"Medium Balance",IF(Table1[[#This Row],[Balance]]&lt;=260000,"High Balance","Invalid")))</f>
        <v>Low Balance</v>
      </c>
      <c r="L3419">
        <v>2</v>
      </c>
      <c r="M3419">
        <v>0</v>
      </c>
      <c r="N3419">
        <v>0</v>
      </c>
      <c r="O3419" s="3">
        <v>30583.95</v>
      </c>
      <c r="P3419">
        <v>0</v>
      </c>
    </row>
    <row r="3420" spans="1:16" x14ac:dyDescent="0.3">
      <c r="A3420">
        <v>3418</v>
      </c>
      <c r="B3420">
        <v>15815530</v>
      </c>
      <c r="C3420" t="s">
        <v>27</v>
      </c>
      <c r="D3420" t="s">
        <v>2956</v>
      </c>
      <c r="E3420" t="s">
        <v>13</v>
      </c>
      <c r="F3420">
        <v>42</v>
      </c>
      <c r="G3420" t="str">
        <f t="shared" si="53"/>
        <v>Young Adults</v>
      </c>
      <c r="H3420">
        <v>10</v>
      </c>
      <c r="I3420" t="s">
        <v>2950</v>
      </c>
      <c r="J3420" s="3">
        <v>75497.509999999995</v>
      </c>
      <c r="K3420" s="3" t="str">
        <f>IF(Table1[[#This Row],[Balance]]&lt;=83000,"Low Balance",IF(Table1[[#This Row],[Balance]]&lt;=166000,"Medium Balance",IF(Table1[[#This Row],[Balance]]&lt;=260000,"High Balance","Invalid")))</f>
        <v>Low Balance</v>
      </c>
      <c r="L3420">
        <v>1</v>
      </c>
      <c r="M3420">
        <v>0</v>
      </c>
      <c r="N3420">
        <v>0</v>
      </c>
      <c r="O3420" s="3">
        <v>149682.78</v>
      </c>
      <c r="P3420">
        <v>0</v>
      </c>
    </row>
    <row r="3421" spans="1:16" x14ac:dyDescent="0.3">
      <c r="A3421">
        <v>3419</v>
      </c>
      <c r="B3421">
        <v>15632272</v>
      </c>
      <c r="C3421" t="s">
        <v>302</v>
      </c>
      <c r="D3421" t="s">
        <v>2953</v>
      </c>
      <c r="E3421" t="s">
        <v>13</v>
      </c>
      <c r="F3421">
        <v>42</v>
      </c>
      <c r="G3421" t="str">
        <f t="shared" si="53"/>
        <v>Young Adults</v>
      </c>
      <c r="H3421">
        <v>2</v>
      </c>
      <c r="I3421" t="s">
        <v>2949</v>
      </c>
      <c r="J3421" s="3">
        <v>0</v>
      </c>
      <c r="K3421" s="3" t="str">
        <f>IF(Table1[[#This Row],[Balance]]&lt;=83000,"Low Balance",IF(Table1[[#This Row],[Balance]]&lt;=166000,"Medium Balance",IF(Table1[[#This Row],[Balance]]&lt;=260000,"High Balance","Invalid")))</f>
        <v>Low Balance</v>
      </c>
      <c r="L3421">
        <v>2</v>
      </c>
      <c r="M3421">
        <v>1</v>
      </c>
      <c r="N3421">
        <v>0</v>
      </c>
      <c r="O3421" s="3">
        <v>92664.09</v>
      </c>
      <c r="P3421">
        <v>0</v>
      </c>
    </row>
    <row r="3422" spans="1:16" x14ac:dyDescent="0.3">
      <c r="A3422">
        <v>3420</v>
      </c>
      <c r="B3422">
        <v>15684103</v>
      </c>
      <c r="C3422" t="s">
        <v>1589</v>
      </c>
      <c r="D3422" t="s">
        <v>2946</v>
      </c>
      <c r="E3422" t="s">
        <v>13</v>
      </c>
      <c r="F3422">
        <v>26</v>
      </c>
      <c r="G3422" t="str">
        <f t="shared" si="53"/>
        <v>Young Adults</v>
      </c>
      <c r="H3422">
        <v>10</v>
      </c>
      <c r="I3422" t="s">
        <v>2950</v>
      </c>
      <c r="J3422" s="3">
        <v>0</v>
      </c>
      <c r="K3422" s="3" t="str">
        <f>IF(Table1[[#This Row],[Balance]]&lt;=83000,"Low Balance",IF(Table1[[#This Row],[Balance]]&lt;=166000,"Medium Balance",IF(Table1[[#This Row],[Balance]]&lt;=260000,"High Balance","Invalid")))</f>
        <v>Low Balance</v>
      </c>
      <c r="L3422">
        <v>2</v>
      </c>
      <c r="M3422">
        <v>1</v>
      </c>
      <c r="N3422">
        <v>1</v>
      </c>
      <c r="O3422" s="3">
        <v>138423.1</v>
      </c>
      <c r="P3422">
        <v>0</v>
      </c>
    </row>
    <row r="3423" spans="1:16" x14ac:dyDescent="0.3">
      <c r="A3423">
        <v>3421</v>
      </c>
      <c r="B3423">
        <v>15654519</v>
      </c>
      <c r="C3423" t="s">
        <v>1661</v>
      </c>
      <c r="D3423" t="s">
        <v>2955</v>
      </c>
      <c r="E3423" t="s">
        <v>19</v>
      </c>
      <c r="F3423">
        <v>31</v>
      </c>
      <c r="G3423" t="str">
        <f t="shared" si="53"/>
        <v>Young Adults</v>
      </c>
      <c r="H3423">
        <v>1</v>
      </c>
      <c r="I3423" t="s">
        <v>2949</v>
      </c>
      <c r="J3423" s="3">
        <v>0</v>
      </c>
      <c r="K3423" s="3" t="str">
        <f>IF(Table1[[#This Row],[Balance]]&lt;=83000,"Low Balance",IF(Table1[[#This Row],[Balance]]&lt;=166000,"Medium Balance",IF(Table1[[#This Row],[Balance]]&lt;=260000,"High Balance","Invalid")))</f>
        <v>Low Balance</v>
      </c>
      <c r="L3423">
        <v>2</v>
      </c>
      <c r="M3423">
        <v>1</v>
      </c>
      <c r="N3423">
        <v>1</v>
      </c>
      <c r="O3423" s="3">
        <v>3148.2</v>
      </c>
      <c r="P3423">
        <v>0</v>
      </c>
    </row>
    <row r="3424" spans="1:16" x14ac:dyDescent="0.3">
      <c r="A3424">
        <v>3422</v>
      </c>
      <c r="B3424">
        <v>15767722</v>
      </c>
      <c r="C3424" t="s">
        <v>374</v>
      </c>
      <c r="D3424" t="s">
        <v>2953</v>
      </c>
      <c r="E3424" t="s">
        <v>13</v>
      </c>
      <c r="F3424">
        <v>39</v>
      </c>
      <c r="G3424" t="str">
        <f t="shared" si="53"/>
        <v>Young Adults</v>
      </c>
      <c r="H3424">
        <v>0</v>
      </c>
      <c r="I3424" t="s">
        <v>2949</v>
      </c>
      <c r="J3424" s="3">
        <v>117704.73</v>
      </c>
      <c r="K3424" s="3" t="str">
        <f>IF(Table1[[#This Row],[Balance]]&lt;=83000,"Low Balance",IF(Table1[[#This Row],[Balance]]&lt;=166000,"Medium Balance",IF(Table1[[#This Row],[Balance]]&lt;=260000,"High Balance","Invalid")))</f>
        <v>Medium Balance</v>
      </c>
      <c r="L3424">
        <v>1</v>
      </c>
      <c r="M3424">
        <v>1</v>
      </c>
      <c r="N3424">
        <v>0</v>
      </c>
      <c r="O3424" s="3">
        <v>197933.5</v>
      </c>
      <c r="P3424">
        <v>0</v>
      </c>
    </row>
    <row r="3425" spans="1:16" x14ac:dyDescent="0.3">
      <c r="A3425">
        <v>3423</v>
      </c>
      <c r="B3425">
        <v>15654346</v>
      </c>
      <c r="C3425" t="s">
        <v>1662</v>
      </c>
      <c r="D3425" t="s">
        <v>2954</v>
      </c>
      <c r="E3425" t="s">
        <v>19</v>
      </c>
      <c r="F3425">
        <v>35</v>
      </c>
      <c r="G3425" t="str">
        <f t="shared" si="53"/>
        <v>Young Adults</v>
      </c>
      <c r="H3425">
        <v>1</v>
      </c>
      <c r="I3425" t="s">
        <v>2949</v>
      </c>
      <c r="J3425" s="3">
        <v>130463.55</v>
      </c>
      <c r="K3425" s="3" t="str">
        <f>IF(Table1[[#This Row],[Balance]]&lt;=83000,"Low Balance",IF(Table1[[#This Row],[Balance]]&lt;=166000,"Medium Balance",IF(Table1[[#This Row],[Balance]]&lt;=260000,"High Balance","Invalid")))</f>
        <v>Medium Balance</v>
      </c>
      <c r="L3425">
        <v>2</v>
      </c>
      <c r="M3425">
        <v>1</v>
      </c>
      <c r="N3425">
        <v>1</v>
      </c>
      <c r="O3425" s="3">
        <v>37341.17</v>
      </c>
      <c r="P3425">
        <v>0</v>
      </c>
    </row>
    <row r="3426" spans="1:16" x14ac:dyDescent="0.3">
      <c r="A3426">
        <v>3424</v>
      </c>
      <c r="B3426">
        <v>15660147</v>
      </c>
      <c r="C3426" t="s">
        <v>1060</v>
      </c>
      <c r="D3426" t="s">
        <v>2953</v>
      </c>
      <c r="E3426" t="s">
        <v>19</v>
      </c>
      <c r="F3426">
        <v>32</v>
      </c>
      <c r="G3426" t="str">
        <f t="shared" si="53"/>
        <v>Young Adults</v>
      </c>
      <c r="H3426">
        <v>8</v>
      </c>
      <c r="I3426" t="s">
        <v>2950</v>
      </c>
      <c r="J3426" s="3">
        <v>46161.18</v>
      </c>
      <c r="K3426" s="3" t="str">
        <f>IF(Table1[[#This Row],[Balance]]&lt;=83000,"Low Balance",IF(Table1[[#This Row],[Balance]]&lt;=166000,"Medium Balance",IF(Table1[[#This Row],[Balance]]&lt;=260000,"High Balance","Invalid")))</f>
        <v>Low Balance</v>
      </c>
      <c r="L3426">
        <v>1</v>
      </c>
      <c r="M3426">
        <v>1</v>
      </c>
      <c r="N3426">
        <v>1</v>
      </c>
      <c r="O3426" s="3">
        <v>79577.399999999994</v>
      </c>
      <c r="P3426">
        <v>0</v>
      </c>
    </row>
    <row r="3427" spans="1:16" x14ac:dyDescent="0.3">
      <c r="A3427">
        <v>3425</v>
      </c>
      <c r="B3427">
        <v>15814998</v>
      </c>
      <c r="C3427" t="s">
        <v>1663</v>
      </c>
      <c r="D3427" t="s">
        <v>2946</v>
      </c>
      <c r="E3427" t="s">
        <v>19</v>
      </c>
      <c r="F3427">
        <v>42</v>
      </c>
      <c r="G3427" t="str">
        <f t="shared" si="53"/>
        <v>Young Adults</v>
      </c>
      <c r="H3427">
        <v>5</v>
      </c>
      <c r="I3427" t="s">
        <v>2951</v>
      </c>
      <c r="J3427" s="3">
        <v>0</v>
      </c>
      <c r="K3427" s="3" t="str">
        <f>IF(Table1[[#This Row],[Balance]]&lt;=83000,"Low Balance",IF(Table1[[#This Row],[Balance]]&lt;=166000,"Medium Balance",IF(Table1[[#This Row],[Balance]]&lt;=260000,"High Balance","Invalid")))</f>
        <v>Low Balance</v>
      </c>
      <c r="L3427">
        <v>2</v>
      </c>
      <c r="M3427">
        <v>0</v>
      </c>
      <c r="N3427">
        <v>0</v>
      </c>
      <c r="O3427" s="3">
        <v>197602.29</v>
      </c>
      <c r="P3427">
        <v>0</v>
      </c>
    </row>
    <row r="3428" spans="1:16" x14ac:dyDescent="0.3">
      <c r="A3428">
        <v>3426</v>
      </c>
      <c r="B3428">
        <v>15802207</v>
      </c>
      <c r="C3428" t="s">
        <v>1247</v>
      </c>
      <c r="D3428" t="s">
        <v>2953</v>
      </c>
      <c r="E3428" t="s">
        <v>19</v>
      </c>
      <c r="F3428">
        <v>43</v>
      </c>
      <c r="G3428" t="str">
        <f t="shared" si="53"/>
        <v>Middle-Aged</v>
      </c>
      <c r="H3428">
        <v>4</v>
      </c>
      <c r="I3428" t="s">
        <v>2951</v>
      </c>
      <c r="J3428" s="3">
        <v>110182.54</v>
      </c>
      <c r="K3428" s="3" t="str">
        <f>IF(Table1[[#This Row],[Balance]]&lt;=83000,"Low Balance",IF(Table1[[#This Row],[Balance]]&lt;=166000,"Medium Balance",IF(Table1[[#This Row],[Balance]]&lt;=260000,"High Balance","Invalid")))</f>
        <v>Medium Balance</v>
      </c>
      <c r="L3428">
        <v>2</v>
      </c>
      <c r="M3428">
        <v>1</v>
      </c>
      <c r="N3428">
        <v>1</v>
      </c>
      <c r="O3428" s="3">
        <v>87537.32</v>
      </c>
      <c r="P3428">
        <v>0</v>
      </c>
    </row>
    <row r="3429" spans="1:16" x14ac:dyDescent="0.3">
      <c r="A3429">
        <v>3427</v>
      </c>
      <c r="B3429">
        <v>15658668</v>
      </c>
      <c r="C3429" t="s">
        <v>74</v>
      </c>
      <c r="D3429" t="s">
        <v>2946</v>
      </c>
      <c r="E3429" t="s">
        <v>19</v>
      </c>
      <c r="F3429">
        <v>49</v>
      </c>
      <c r="G3429" t="str">
        <f t="shared" si="53"/>
        <v>Young Adults</v>
      </c>
      <c r="H3429">
        <v>10</v>
      </c>
      <c r="I3429" t="s">
        <v>2950</v>
      </c>
      <c r="J3429" s="3">
        <v>0</v>
      </c>
      <c r="K3429" s="3" t="str">
        <f>IF(Table1[[#This Row],[Balance]]&lt;=83000,"Low Balance",IF(Table1[[#This Row],[Balance]]&lt;=166000,"Medium Balance",IF(Table1[[#This Row],[Balance]]&lt;=260000,"High Balance","Invalid")))</f>
        <v>Low Balance</v>
      </c>
      <c r="L3429">
        <v>2</v>
      </c>
      <c r="M3429">
        <v>0</v>
      </c>
      <c r="N3429">
        <v>0</v>
      </c>
      <c r="O3429" s="3">
        <v>41623.589999999997</v>
      </c>
      <c r="P3429">
        <v>0</v>
      </c>
    </row>
    <row r="3430" spans="1:16" x14ac:dyDescent="0.3">
      <c r="A3430">
        <v>3428</v>
      </c>
      <c r="B3430">
        <v>15715079</v>
      </c>
      <c r="C3430" t="s">
        <v>1664</v>
      </c>
      <c r="D3430" t="s">
        <v>2955</v>
      </c>
      <c r="E3430" t="s">
        <v>19</v>
      </c>
      <c r="F3430">
        <v>41</v>
      </c>
      <c r="G3430" t="str">
        <f t="shared" si="53"/>
        <v>Young Adults</v>
      </c>
      <c r="H3430">
        <v>9</v>
      </c>
      <c r="I3430" t="s">
        <v>2950</v>
      </c>
      <c r="J3430" s="3">
        <v>117221.15</v>
      </c>
      <c r="K3430" s="3" t="str">
        <f>IF(Table1[[#This Row],[Balance]]&lt;=83000,"Low Balance",IF(Table1[[#This Row],[Balance]]&lt;=166000,"Medium Balance",IF(Table1[[#This Row],[Balance]]&lt;=260000,"High Balance","Invalid")))</f>
        <v>Medium Balance</v>
      </c>
      <c r="L3430">
        <v>1</v>
      </c>
      <c r="M3430">
        <v>1</v>
      </c>
      <c r="N3430">
        <v>0</v>
      </c>
      <c r="O3430" s="3">
        <v>168280.95</v>
      </c>
      <c r="P3430">
        <v>0</v>
      </c>
    </row>
    <row r="3431" spans="1:16" x14ac:dyDescent="0.3">
      <c r="A3431">
        <v>3429</v>
      </c>
      <c r="B3431">
        <v>15570360</v>
      </c>
      <c r="C3431" t="s">
        <v>669</v>
      </c>
      <c r="D3431" t="s">
        <v>2956</v>
      </c>
      <c r="E3431" t="s">
        <v>13</v>
      </c>
      <c r="F3431">
        <v>35</v>
      </c>
      <c r="G3431" t="str">
        <f t="shared" si="53"/>
        <v>Young Adults</v>
      </c>
      <c r="H3431">
        <v>4</v>
      </c>
      <c r="I3431" t="s">
        <v>2951</v>
      </c>
      <c r="J3431" s="3">
        <v>0</v>
      </c>
      <c r="K3431" s="3" t="str">
        <f>IF(Table1[[#This Row],[Balance]]&lt;=83000,"Low Balance",IF(Table1[[#This Row],[Balance]]&lt;=166000,"Medium Balance",IF(Table1[[#This Row],[Balance]]&lt;=260000,"High Balance","Invalid")))</f>
        <v>Low Balance</v>
      </c>
      <c r="L3431">
        <v>2</v>
      </c>
      <c r="M3431">
        <v>0</v>
      </c>
      <c r="N3431">
        <v>0</v>
      </c>
      <c r="O3431" s="3">
        <v>125986.18</v>
      </c>
      <c r="P3431">
        <v>0</v>
      </c>
    </row>
    <row r="3432" spans="1:16" x14ac:dyDescent="0.3">
      <c r="A3432">
        <v>3430</v>
      </c>
      <c r="B3432">
        <v>15674678</v>
      </c>
      <c r="C3432" t="s">
        <v>114</v>
      </c>
      <c r="D3432" t="s">
        <v>2946</v>
      </c>
      <c r="E3432" t="s">
        <v>13</v>
      </c>
      <c r="F3432">
        <v>43</v>
      </c>
      <c r="G3432" t="str">
        <f t="shared" si="53"/>
        <v>Young Adults</v>
      </c>
      <c r="H3432">
        <v>9</v>
      </c>
      <c r="I3432" t="s">
        <v>2950</v>
      </c>
      <c r="J3432" s="3">
        <v>79120.27</v>
      </c>
      <c r="K3432" s="3" t="str">
        <f>IF(Table1[[#This Row],[Balance]]&lt;=83000,"Low Balance",IF(Table1[[#This Row],[Balance]]&lt;=166000,"Medium Balance",IF(Table1[[#This Row],[Balance]]&lt;=260000,"High Balance","Invalid")))</f>
        <v>Low Balance</v>
      </c>
      <c r="L3432">
        <v>1</v>
      </c>
      <c r="M3432">
        <v>0</v>
      </c>
      <c r="N3432">
        <v>0</v>
      </c>
      <c r="O3432" s="3">
        <v>548.52</v>
      </c>
      <c r="P3432">
        <v>1</v>
      </c>
    </row>
    <row r="3433" spans="1:16" x14ac:dyDescent="0.3">
      <c r="A3433">
        <v>3431</v>
      </c>
      <c r="B3433">
        <v>15780925</v>
      </c>
      <c r="C3433" t="s">
        <v>1245</v>
      </c>
      <c r="D3433" t="s">
        <v>2956</v>
      </c>
      <c r="E3433" t="s">
        <v>19</v>
      </c>
      <c r="F3433">
        <v>37</v>
      </c>
      <c r="G3433" t="str">
        <f t="shared" si="53"/>
        <v>Young Adults</v>
      </c>
      <c r="H3433">
        <v>1</v>
      </c>
      <c r="I3433" t="s">
        <v>2949</v>
      </c>
      <c r="J3433" s="3">
        <v>177069.24</v>
      </c>
      <c r="K3433" s="3" t="str">
        <f>IF(Table1[[#This Row],[Balance]]&lt;=83000,"Low Balance",IF(Table1[[#This Row],[Balance]]&lt;=166000,"Medium Balance",IF(Table1[[#This Row],[Balance]]&lt;=260000,"High Balance","Invalid")))</f>
        <v>High Balance</v>
      </c>
      <c r="L3433">
        <v>2</v>
      </c>
      <c r="M3433">
        <v>1</v>
      </c>
      <c r="N3433">
        <v>1</v>
      </c>
      <c r="O3433" s="3">
        <v>96088.54</v>
      </c>
      <c r="P3433">
        <v>0</v>
      </c>
    </row>
    <row r="3434" spans="1:16" x14ac:dyDescent="0.3">
      <c r="A3434">
        <v>3432</v>
      </c>
      <c r="B3434">
        <v>15688193</v>
      </c>
      <c r="C3434" t="s">
        <v>108</v>
      </c>
      <c r="D3434" t="s">
        <v>2946</v>
      </c>
      <c r="E3434" t="s">
        <v>19</v>
      </c>
      <c r="F3434">
        <v>36</v>
      </c>
      <c r="G3434" t="str">
        <f t="shared" si="53"/>
        <v>Young Adults</v>
      </c>
      <c r="H3434">
        <v>3</v>
      </c>
      <c r="I3434" t="s">
        <v>2951</v>
      </c>
      <c r="J3434" s="3">
        <v>61636.97</v>
      </c>
      <c r="K3434" s="3" t="str">
        <f>IF(Table1[[#This Row],[Balance]]&lt;=83000,"Low Balance",IF(Table1[[#This Row],[Balance]]&lt;=166000,"Medium Balance",IF(Table1[[#This Row],[Balance]]&lt;=260000,"High Balance","Invalid")))</f>
        <v>Low Balance</v>
      </c>
      <c r="L3434">
        <v>1</v>
      </c>
      <c r="M3434">
        <v>0</v>
      </c>
      <c r="N3434">
        <v>0</v>
      </c>
      <c r="O3434" s="3">
        <v>107787.42</v>
      </c>
      <c r="P3434">
        <v>0</v>
      </c>
    </row>
    <row r="3435" spans="1:16" x14ac:dyDescent="0.3">
      <c r="A3435">
        <v>3433</v>
      </c>
      <c r="B3435">
        <v>15778219</v>
      </c>
      <c r="C3435" t="s">
        <v>1665</v>
      </c>
      <c r="D3435" t="s">
        <v>2955</v>
      </c>
      <c r="E3435" t="s">
        <v>19</v>
      </c>
      <c r="F3435">
        <v>26</v>
      </c>
      <c r="G3435" t="str">
        <f t="shared" si="53"/>
        <v>Young Adults</v>
      </c>
      <c r="H3435">
        <v>5</v>
      </c>
      <c r="I3435" t="s">
        <v>2951</v>
      </c>
      <c r="J3435" s="3">
        <v>0</v>
      </c>
      <c r="K3435" s="3" t="str">
        <f>IF(Table1[[#This Row],[Balance]]&lt;=83000,"Low Balance",IF(Table1[[#This Row],[Balance]]&lt;=166000,"Medium Balance",IF(Table1[[#This Row],[Balance]]&lt;=260000,"High Balance","Invalid")))</f>
        <v>Low Balance</v>
      </c>
      <c r="L3435">
        <v>1</v>
      </c>
      <c r="M3435">
        <v>1</v>
      </c>
      <c r="N3435">
        <v>0</v>
      </c>
      <c r="O3435" s="3">
        <v>20510.79</v>
      </c>
      <c r="P3435">
        <v>0</v>
      </c>
    </row>
    <row r="3436" spans="1:16" x14ac:dyDescent="0.3">
      <c r="A3436">
        <v>3434</v>
      </c>
      <c r="B3436">
        <v>15696514</v>
      </c>
      <c r="C3436" t="s">
        <v>286</v>
      </c>
      <c r="D3436" t="s">
        <v>2955</v>
      </c>
      <c r="E3436" t="s">
        <v>13</v>
      </c>
      <c r="F3436">
        <v>37</v>
      </c>
      <c r="G3436" t="str">
        <f t="shared" si="53"/>
        <v>Middle-Aged</v>
      </c>
      <c r="H3436">
        <v>6</v>
      </c>
      <c r="I3436" t="s">
        <v>2950</v>
      </c>
      <c r="J3436" s="3">
        <v>104414.03</v>
      </c>
      <c r="K3436" s="3" t="str">
        <f>IF(Table1[[#This Row],[Balance]]&lt;=83000,"Low Balance",IF(Table1[[#This Row],[Balance]]&lt;=166000,"Medium Balance",IF(Table1[[#This Row],[Balance]]&lt;=260000,"High Balance","Invalid")))</f>
        <v>Medium Balance</v>
      </c>
      <c r="L3436">
        <v>1</v>
      </c>
      <c r="M3436">
        <v>1</v>
      </c>
      <c r="N3436">
        <v>0</v>
      </c>
      <c r="O3436" s="3">
        <v>192026.02</v>
      </c>
      <c r="P3436">
        <v>0</v>
      </c>
    </row>
    <row r="3437" spans="1:16" x14ac:dyDescent="0.3">
      <c r="A3437">
        <v>3435</v>
      </c>
      <c r="B3437">
        <v>15712303</v>
      </c>
      <c r="C3437" t="s">
        <v>1666</v>
      </c>
      <c r="D3437" t="s">
        <v>2946</v>
      </c>
      <c r="E3437" t="s">
        <v>19</v>
      </c>
      <c r="F3437">
        <v>66</v>
      </c>
      <c r="G3437" t="str">
        <f t="shared" si="53"/>
        <v>Young Adults</v>
      </c>
      <c r="H3437">
        <v>4</v>
      </c>
      <c r="I3437" t="s">
        <v>2951</v>
      </c>
      <c r="J3437" s="3">
        <v>159732.01999999999</v>
      </c>
      <c r="K3437" s="3" t="str">
        <f>IF(Table1[[#This Row],[Balance]]&lt;=83000,"Low Balance",IF(Table1[[#This Row],[Balance]]&lt;=166000,"Medium Balance",IF(Table1[[#This Row],[Balance]]&lt;=260000,"High Balance","Invalid")))</f>
        <v>Medium Balance</v>
      </c>
      <c r="L3437">
        <v>1</v>
      </c>
      <c r="M3437">
        <v>1</v>
      </c>
      <c r="N3437">
        <v>1</v>
      </c>
      <c r="O3437" s="3">
        <v>118188.15</v>
      </c>
      <c r="P3437">
        <v>0</v>
      </c>
    </row>
    <row r="3438" spans="1:16" x14ac:dyDescent="0.3">
      <c r="A3438">
        <v>3436</v>
      </c>
      <c r="B3438">
        <v>15719090</v>
      </c>
      <c r="C3438" t="s">
        <v>892</v>
      </c>
      <c r="D3438" t="s">
        <v>2956</v>
      </c>
      <c r="E3438" t="s">
        <v>13</v>
      </c>
      <c r="F3438">
        <v>34</v>
      </c>
      <c r="G3438" t="str">
        <f t="shared" si="53"/>
        <v>Young Adults</v>
      </c>
      <c r="H3438">
        <v>4</v>
      </c>
      <c r="I3438" t="s">
        <v>2951</v>
      </c>
      <c r="J3438" s="3">
        <v>89437.03</v>
      </c>
      <c r="K3438" s="3" t="str">
        <f>IF(Table1[[#This Row],[Balance]]&lt;=83000,"Low Balance",IF(Table1[[#This Row],[Balance]]&lt;=166000,"Medium Balance",IF(Table1[[#This Row],[Balance]]&lt;=260000,"High Balance","Invalid")))</f>
        <v>Medium Balance</v>
      </c>
      <c r="L3438">
        <v>1</v>
      </c>
      <c r="M3438">
        <v>1</v>
      </c>
      <c r="N3438">
        <v>1</v>
      </c>
      <c r="O3438" s="3">
        <v>189540.95</v>
      </c>
      <c r="P3438">
        <v>0</v>
      </c>
    </row>
    <row r="3439" spans="1:16" x14ac:dyDescent="0.3">
      <c r="A3439">
        <v>3437</v>
      </c>
      <c r="B3439">
        <v>15735632</v>
      </c>
      <c r="C3439" t="s">
        <v>615</v>
      </c>
      <c r="D3439" t="s">
        <v>2953</v>
      </c>
      <c r="E3439" t="s">
        <v>19</v>
      </c>
      <c r="F3439">
        <v>41</v>
      </c>
      <c r="G3439" t="str">
        <f t="shared" si="53"/>
        <v>Young Adults</v>
      </c>
      <c r="H3439">
        <v>8</v>
      </c>
      <c r="I3439" t="s">
        <v>2950</v>
      </c>
      <c r="J3439" s="3">
        <v>0</v>
      </c>
      <c r="K3439" s="3" t="str">
        <f>IF(Table1[[#This Row],[Balance]]&lt;=83000,"Low Balance",IF(Table1[[#This Row],[Balance]]&lt;=166000,"Medium Balance",IF(Table1[[#This Row],[Balance]]&lt;=260000,"High Balance","Invalid")))</f>
        <v>Low Balance</v>
      </c>
      <c r="L3439">
        <v>1</v>
      </c>
      <c r="M3439">
        <v>1</v>
      </c>
      <c r="N3439">
        <v>1</v>
      </c>
      <c r="O3439" s="3">
        <v>63736.17</v>
      </c>
      <c r="P3439">
        <v>0</v>
      </c>
    </row>
    <row r="3440" spans="1:16" x14ac:dyDescent="0.3">
      <c r="A3440">
        <v>3438</v>
      </c>
      <c r="B3440">
        <v>15619436</v>
      </c>
      <c r="C3440" t="s">
        <v>743</v>
      </c>
      <c r="D3440" t="s">
        <v>2954</v>
      </c>
      <c r="E3440" t="s">
        <v>13</v>
      </c>
      <c r="F3440">
        <v>32</v>
      </c>
      <c r="G3440" t="str">
        <f t="shared" si="53"/>
        <v>Young Adults</v>
      </c>
      <c r="H3440">
        <v>3</v>
      </c>
      <c r="I3440" t="s">
        <v>2951</v>
      </c>
      <c r="J3440" s="3">
        <v>0</v>
      </c>
      <c r="K3440" s="3" t="str">
        <f>IF(Table1[[#This Row],[Balance]]&lt;=83000,"Low Balance",IF(Table1[[#This Row],[Balance]]&lt;=166000,"Medium Balance",IF(Table1[[#This Row],[Balance]]&lt;=260000,"High Balance","Invalid")))</f>
        <v>Low Balance</v>
      </c>
      <c r="L3440">
        <v>1</v>
      </c>
      <c r="M3440">
        <v>0</v>
      </c>
      <c r="N3440">
        <v>0</v>
      </c>
      <c r="O3440" s="3">
        <v>95740.37</v>
      </c>
      <c r="P3440">
        <v>0</v>
      </c>
    </row>
    <row r="3441" spans="1:16" x14ac:dyDescent="0.3">
      <c r="A3441">
        <v>3439</v>
      </c>
      <c r="B3441">
        <v>15722404</v>
      </c>
      <c r="C3441" t="s">
        <v>361</v>
      </c>
      <c r="D3441" t="s">
        <v>2955</v>
      </c>
      <c r="E3441" t="s">
        <v>13</v>
      </c>
      <c r="F3441">
        <v>30</v>
      </c>
      <c r="G3441" t="str">
        <f t="shared" si="53"/>
        <v>Young Adults</v>
      </c>
      <c r="H3441">
        <v>3</v>
      </c>
      <c r="I3441" t="s">
        <v>2951</v>
      </c>
      <c r="J3441" s="3">
        <v>0</v>
      </c>
      <c r="K3441" s="3" t="str">
        <f>IF(Table1[[#This Row],[Balance]]&lt;=83000,"Low Balance",IF(Table1[[#This Row],[Balance]]&lt;=166000,"Medium Balance",IF(Table1[[#This Row],[Balance]]&lt;=260000,"High Balance","Invalid")))</f>
        <v>Low Balance</v>
      </c>
      <c r="L3441">
        <v>2</v>
      </c>
      <c r="M3441">
        <v>1</v>
      </c>
      <c r="N3441">
        <v>1</v>
      </c>
      <c r="O3441" s="3">
        <v>127939.19</v>
      </c>
      <c r="P3441">
        <v>0</v>
      </c>
    </row>
    <row r="3442" spans="1:16" x14ac:dyDescent="0.3">
      <c r="A3442">
        <v>3440</v>
      </c>
      <c r="B3442">
        <v>15662063</v>
      </c>
      <c r="C3442" t="s">
        <v>1667</v>
      </c>
      <c r="D3442" t="s">
        <v>2946</v>
      </c>
      <c r="E3442" t="s">
        <v>19</v>
      </c>
      <c r="F3442">
        <v>36</v>
      </c>
      <c r="G3442" t="str">
        <f t="shared" si="53"/>
        <v>Middle-Aged</v>
      </c>
      <c r="H3442">
        <v>7</v>
      </c>
      <c r="I3442" t="s">
        <v>2950</v>
      </c>
      <c r="J3442" s="3">
        <v>142400.76999999999</v>
      </c>
      <c r="K3442" s="3" t="str">
        <f>IF(Table1[[#This Row],[Balance]]&lt;=83000,"Low Balance",IF(Table1[[#This Row],[Balance]]&lt;=166000,"Medium Balance",IF(Table1[[#This Row],[Balance]]&lt;=260000,"High Balance","Invalid")))</f>
        <v>Medium Balance</v>
      </c>
      <c r="L3442">
        <v>1</v>
      </c>
      <c r="M3442">
        <v>1</v>
      </c>
      <c r="N3442">
        <v>1</v>
      </c>
      <c r="O3442" s="3">
        <v>193438.69</v>
      </c>
      <c r="P3442">
        <v>0</v>
      </c>
    </row>
    <row r="3443" spans="1:16" x14ac:dyDescent="0.3">
      <c r="A3443">
        <v>3441</v>
      </c>
      <c r="B3443">
        <v>15745605</v>
      </c>
      <c r="C3443" t="s">
        <v>1185</v>
      </c>
      <c r="D3443" t="s">
        <v>2956</v>
      </c>
      <c r="E3443" t="s">
        <v>13</v>
      </c>
      <c r="F3443">
        <v>47</v>
      </c>
      <c r="G3443" t="str">
        <f t="shared" si="53"/>
        <v>Young Adults</v>
      </c>
      <c r="H3443">
        <v>2</v>
      </c>
      <c r="I3443" t="s">
        <v>2949</v>
      </c>
      <c r="J3443" s="3">
        <v>88011.4</v>
      </c>
      <c r="K3443" s="3" t="str">
        <f>IF(Table1[[#This Row],[Balance]]&lt;=83000,"Low Balance",IF(Table1[[#This Row],[Balance]]&lt;=166000,"Medium Balance",IF(Table1[[#This Row],[Balance]]&lt;=260000,"High Balance","Invalid")))</f>
        <v>Medium Balance</v>
      </c>
      <c r="L3443">
        <v>1</v>
      </c>
      <c r="M3443">
        <v>1</v>
      </c>
      <c r="N3443">
        <v>1</v>
      </c>
      <c r="O3443" s="3">
        <v>90655.94</v>
      </c>
      <c r="P3443">
        <v>1</v>
      </c>
    </row>
    <row r="3444" spans="1:16" x14ac:dyDescent="0.3">
      <c r="A3444">
        <v>3442</v>
      </c>
      <c r="B3444">
        <v>15636658</v>
      </c>
      <c r="C3444" t="s">
        <v>1070</v>
      </c>
      <c r="D3444" t="s">
        <v>2946</v>
      </c>
      <c r="E3444" t="s">
        <v>19</v>
      </c>
      <c r="F3444">
        <v>36</v>
      </c>
      <c r="G3444" t="str">
        <f t="shared" si="53"/>
        <v>Young Adults</v>
      </c>
      <c r="H3444">
        <v>2</v>
      </c>
      <c r="I3444" t="s">
        <v>2949</v>
      </c>
      <c r="J3444" s="3">
        <v>0</v>
      </c>
      <c r="K3444" s="3" t="str">
        <f>IF(Table1[[#This Row],[Balance]]&lt;=83000,"Low Balance",IF(Table1[[#This Row],[Balance]]&lt;=166000,"Medium Balance",IF(Table1[[#This Row],[Balance]]&lt;=260000,"High Balance","Invalid")))</f>
        <v>Low Balance</v>
      </c>
      <c r="L3444">
        <v>2</v>
      </c>
      <c r="M3444">
        <v>1</v>
      </c>
      <c r="N3444">
        <v>1</v>
      </c>
      <c r="O3444" s="3">
        <v>12067.39</v>
      </c>
      <c r="P3444">
        <v>0</v>
      </c>
    </row>
    <row r="3445" spans="1:16" x14ac:dyDescent="0.3">
      <c r="A3445">
        <v>3443</v>
      </c>
      <c r="B3445">
        <v>15784130</v>
      </c>
      <c r="C3445" t="s">
        <v>22</v>
      </c>
      <c r="D3445" t="s">
        <v>2956</v>
      </c>
      <c r="E3445" t="s">
        <v>13</v>
      </c>
      <c r="F3445">
        <v>30</v>
      </c>
      <c r="G3445" t="str">
        <f t="shared" si="53"/>
        <v>Middle-Aged</v>
      </c>
      <c r="H3445">
        <v>8</v>
      </c>
      <c r="I3445" t="s">
        <v>2950</v>
      </c>
      <c r="J3445" s="3">
        <v>154870.28</v>
      </c>
      <c r="K3445" s="3" t="str">
        <f>IF(Table1[[#This Row],[Balance]]&lt;=83000,"Low Balance",IF(Table1[[#This Row],[Balance]]&lt;=166000,"Medium Balance",IF(Table1[[#This Row],[Balance]]&lt;=260000,"High Balance","Invalid")))</f>
        <v>Medium Balance</v>
      </c>
      <c r="L3445">
        <v>1</v>
      </c>
      <c r="M3445">
        <v>1</v>
      </c>
      <c r="N3445">
        <v>1</v>
      </c>
      <c r="O3445" s="3">
        <v>54191.38</v>
      </c>
      <c r="P3445">
        <v>0</v>
      </c>
    </row>
    <row r="3446" spans="1:16" x14ac:dyDescent="0.3">
      <c r="A3446">
        <v>3444</v>
      </c>
      <c r="B3446">
        <v>15606755</v>
      </c>
      <c r="C3446" t="s">
        <v>476</v>
      </c>
      <c r="D3446" t="s">
        <v>2956</v>
      </c>
      <c r="E3446" t="s">
        <v>13</v>
      </c>
      <c r="F3446">
        <v>46</v>
      </c>
      <c r="G3446" t="str">
        <f t="shared" si="53"/>
        <v>Young Adults</v>
      </c>
      <c r="H3446">
        <v>4</v>
      </c>
      <c r="I3446" t="s">
        <v>2951</v>
      </c>
      <c r="J3446" s="3">
        <v>0</v>
      </c>
      <c r="K3446" s="3" t="str">
        <f>IF(Table1[[#This Row],[Balance]]&lt;=83000,"Low Balance",IF(Table1[[#This Row],[Balance]]&lt;=166000,"Medium Balance",IF(Table1[[#This Row],[Balance]]&lt;=260000,"High Balance","Invalid")))</f>
        <v>Low Balance</v>
      </c>
      <c r="L3446">
        <v>2</v>
      </c>
      <c r="M3446">
        <v>1</v>
      </c>
      <c r="N3446">
        <v>0</v>
      </c>
      <c r="O3446" s="3">
        <v>58667.16</v>
      </c>
      <c r="P3446">
        <v>1</v>
      </c>
    </row>
    <row r="3447" spans="1:16" x14ac:dyDescent="0.3">
      <c r="A3447">
        <v>3445</v>
      </c>
      <c r="B3447">
        <v>15801699</v>
      </c>
      <c r="C3447" t="s">
        <v>1668</v>
      </c>
      <c r="D3447" t="s">
        <v>2955</v>
      </c>
      <c r="E3447" t="s">
        <v>19</v>
      </c>
      <c r="F3447">
        <v>43</v>
      </c>
      <c r="G3447" t="str">
        <f t="shared" si="53"/>
        <v>Young Adults</v>
      </c>
      <c r="H3447">
        <v>5</v>
      </c>
      <c r="I3447" t="s">
        <v>2951</v>
      </c>
      <c r="J3447" s="3">
        <v>0</v>
      </c>
      <c r="K3447" s="3" t="str">
        <f>IF(Table1[[#This Row],[Balance]]&lt;=83000,"Low Balance",IF(Table1[[#This Row],[Balance]]&lt;=166000,"Medium Balance",IF(Table1[[#This Row],[Balance]]&lt;=260000,"High Balance","Invalid")))</f>
        <v>Low Balance</v>
      </c>
      <c r="L3447">
        <v>2</v>
      </c>
      <c r="M3447">
        <v>1</v>
      </c>
      <c r="N3447">
        <v>1</v>
      </c>
      <c r="O3447" s="3">
        <v>35687.43</v>
      </c>
      <c r="P3447">
        <v>0</v>
      </c>
    </row>
    <row r="3448" spans="1:16" x14ac:dyDescent="0.3">
      <c r="A3448">
        <v>3446</v>
      </c>
      <c r="B3448">
        <v>15784097</v>
      </c>
      <c r="C3448" t="s">
        <v>787</v>
      </c>
      <c r="D3448" t="s">
        <v>2953</v>
      </c>
      <c r="E3448" t="s">
        <v>19</v>
      </c>
      <c r="F3448">
        <v>28</v>
      </c>
      <c r="G3448" t="str">
        <f t="shared" si="53"/>
        <v>Young Adults</v>
      </c>
      <c r="H3448">
        <v>1</v>
      </c>
      <c r="I3448" t="s">
        <v>2949</v>
      </c>
      <c r="J3448" s="3">
        <v>118402.25</v>
      </c>
      <c r="K3448" s="3" t="str">
        <f>IF(Table1[[#This Row],[Balance]]&lt;=83000,"Low Balance",IF(Table1[[#This Row],[Balance]]&lt;=166000,"Medium Balance",IF(Table1[[#This Row],[Balance]]&lt;=260000,"High Balance","Invalid")))</f>
        <v>Medium Balance</v>
      </c>
      <c r="L3448">
        <v>2</v>
      </c>
      <c r="M3448">
        <v>1</v>
      </c>
      <c r="N3448">
        <v>0</v>
      </c>
      <c r="O3448" s="3">
        <v>14288.93</v>
      </c>
      <c r="P3448">
        <v>0</v>
      </c>
    </row>
    <row r="3449" spans="1:16" x14ac:dyDescent="0.3">
      <c r="A3449">
        <v>3447</v>
      </c>
      <c r="B3449">
        <v>15764654</v>
      </c>
      <c r="C3449" t="s">
        <v>700</v>
      </c>
      <c r="D3449" t="s">
        <v>2955</v>
      </c>
      <c r="E3449" t="s">
        <v>19</v>
      </c>
      <c r="F3449">
        <v>37</v>
      </c>
      <c r="G3449" t="str">
        <f t="shared" si="53"/>
        <v>Young Adults</v>
      </c>
      <c r="H3449">
        <v>9</v>
      </c>
      <c r="I3449" t="s">
        <v>2950</v>
      </c>
      <c r="J3449" s="3">
        <v>87374.88</v>
      </c>
      <c r="K3449" s="3" t="str">
        <f>IF(Table1[[#This Row],[Balance]]&lt;=83000,"Low Balance",IF(Table1[[#This Row],[Balance]]&lt;=166000,"Medium Balance",IF(Table1[[#This Row],[Balance]]&lt;=260000,"High Balance","Invalid")))</f>
        <v>Medium Balance</v>
      </c>
      <c r="L3449">
        <v>2</v>
      </c>
      <c r="M3449">
        <v>1</v>
      </c>
      <c r="N3449">
        <v>1</v>
      </c>
      <c r="O3449" s="3">
        <v>247.36</v>
      </c>
      <c r="P3449">
        <v>0</v>
      </c>
    </row>
    <row r="3450" spans="1:16" x14ac:dyDescent="0.3">
      <c r="A3450">
        <v>3448</v>
      </c>
      <c r="B3450">
        <v>15612092</v>
      </c>
      <c r="C3450" t="s">
        <v>655</v>
      </c>
      <c r="D3450" t="s">
        <v>2953</v>
      </c>
      <c r="E3450" t="s">
        <v>19</v>
      </c>
      <c r="F3450">
        <v>32</v>
      </c>
      <c r="G3450" t="str">
        <f t="shared" si="53"/>
        <v>Young Adults</v>
      </c>
      <c r="H3450">
        <v>8</v>
      </c>
      <c r="I3450" t="s">
        <v>2950</v>
      </c>
      <c r="J3450" s="3">
        <v>105397.8</v>
      </c>
      <c r="K3450" s="3" t="str">
        <f>IF(Table1[[#This Row],[Balance]]&lt;=83000,"Low Balance",IF(Table1[[#This Row],[Balance]]&lt;=166000,"Medium Balance",IF(Table1[[#This Row],[Balance]]&lt;=260000,"High Balance","Invalid")))</f>
        <v>Medium Balance</v>
      </c>
      <c r="L3450">
        <v>1</v>
      </c>
      <c r="M3450">
        <v>1</v>
      </c>
      <c r="N3450">
        <v>0</v>
      </c>
      <c r="O3450" s="3">
        <v>78111.839999999997</v>
      </c>
      <c r="P3450">
        <v>1</v>
      </c>
    </row>
    <row r="3451" spans="1:16" x14ac:dyDescent="0.3">
      <c r="A3451">
        <v>3449</v>
      </c>
      <c r="B3451">
        <v>15610903</v>
      </c>
      <c r="C3451" t="s">
        <v>1669</v>
      </c>
      <c r="D3451" t="s">
        <v>2946</v>
      </c>
      <c r="E3451" t="s">
        <v>13</v>
      </c>
      <c r="F3451">
        <v>31</v>
      </c>
      <c r="G3451" t="str">
        <f t="shared" si="53"/>
        <v>Middle-Aged</v>
      </c>
      <c r="H3451">
        <v>5</v>
      </c>
      <c r="I3451" t="s">
        <v>2951</v>
      </c>
      <c r="J3451" s="3">
        <v>125341.69</v>
      </c>
      <c r="K3451" s="3" t="str">
        <f>IF(Table1[[#This Row],[Balance]]&lt;=83000,"Low Balance",IF(Table1[[#This Row],[Balance]]&lt;=166000,"Medium Balance",IF(Table1[[#This Row],[Balance]]&lt;=260000,"High Balance","Invalid")))</f>
        <v>Medium Balance</v>
      </c>
      <c r="L3451">
        <v>1</v>
      </c>
      <c r="M3451">
        <v>1</v>
      </c>
      <c r="N3451">
        <v>0</v>
      </c>
      <c r="O3451" s="3">
        <v>79547.39</v>
      </c>
      <c r="P3451">
        <v>0</v>
      </c>
    </row>
    <row r="3452" spans="1:16" x14ac:dyDescent="0.3">
      <c r="A3452">
        <v>3450</v>
      </c>
      <c r="B3452">
        <v>15705777</v>
      </c>
      <c r="C3452" t="s">
        <v>1670</v>
      </c>
      <c r="D3452" t="s">
        <v>2953</v>
      </c>
      <c r="E3452" t="s">
        <v>19</v>
      </c>
      <c r="F3452">
        <v>49</v>
      </c>
      <c r="G3452" t="str">
        <f t="shared" si="53"/>
        <v>Young Adults</v>
      </c>
      <c r="H3452">
        <v>10</v>
      </c>
      <c r="I3452" t="s">
        <v>2950</v>
      </c>
      <c r="J3452" s="3">
        <v>129164.88</v>
      </c>
      <c r="K3452" s="3" t="str">
        <f>IF(Table1[[#This Row],[Balance]]&lt;=83000,"Low Balance",IF(Table1[[#This Row],[Balance]]&lt;=166000,"Medium Balance",IF(Table1[[#This Row],[Balance]]&lt;=260000,"High Balance","Invalid")))</f>
        <v>Medium Balance</v>
      </c>
      <c r="L3452">
        <v>1</v>
      </c>
      <c r="M3452">
        <v>1</v>
      </c>
      <c r="N3452">
        <v>1</v>
      </c>
      <c r="O3452" s="3">
        <v>193266.72</v>
      </c>
      <c r="P3452">
        <v>0</v>
      </c>
    </row>
    <row r="3453" spans="1:16" x14ac:dyDescent="0.3">
      <c r="A3453">
        <v>3451</v>
      </c>
      <c r="B3453">
        <v>15661936</v>
      </c>
      <c r="C3453" t="s">
        <v>1544</v>
      </c>
      <c r="D3453" t="s">
        <v>2954</v>
      </c>
      <c r="E3453" t="s">
        <v>19</v>
      </c>
      <c r="F3453">
        <v>40</v>
      </c>
      <c r="G3453" t="str">
        <f t="shared" si="53"/>
        <v>Young Adults</v>
      </c>
      <c r="H3453">
        <v>3</v>
      </c>
      <c r="I3453" t="s">
        <v>2951</v>
      </c>
      <c r="J3453" s="3">
        <v>141004.46</v>
      </c>
      <c r="K3453" s="3" t="str">
        <f>IF(Table1[[#This Row],[Balance]]&lt;=83000,"Low Balance",IF(Table1[[#This Row],[Balance]]&lt;=166000,"Medium Balance",IF(Table1[[#This Row],[Balance]]&lt;=260000,"High Balance","Invalid")))</f>
        <v>Medium Balance</v>
      </c>
      <c r="L3453">
        <v>1</v>
      </c>
      <c r="M3453">
        <v>1</v>
      </c>
      <c r="N3453">
        <v>0</v>
      </c>
      <c r="O3453" s="3">
        <v>105028.46</v>
      </c>
      <c r="P3453">
        <v>0</v>
      </c>
    </row>
    <row r="3454" spans="1:16" x14ac:dyDescent="0.3">
      <c r="A3454">
        <v>3452</v>
      </c>
      <c r="B3454">
        <v>15700864</v>
      </c>
      <c r="C3454" t="s">
        <v>107</v>
      </c>
      <c r="D3454" t="s">
        <v>2955</v>
      </c>
      <c r="E3454" t="s">
        <v>13</v>
      </c>
      <c r="F3454">
        <v>21</v>
      </c>
      <c r="G3454" t="str">
        <f t="shared" si="53"/>
        <v>Middle-Aged</v>
      </c>
      <c r="H3454">
        <v>0</v>
      </c>
      <c r="I3454" t="s">
        <v>2949</v>
      </c>
      <c r="J3454" s="3">
        <v>0</v>
      </c>
      <c r="K3454" s="3" t="str">
        <f>IF(Table1[[#This Row],[Balance]]&lt;=83000,"Low Balance",IF(Table1[[#This Row],[Balance]]&lt;=166000,"Medium Balance",IF(Table1[[#This Row],[Balance]]&lt;=260000,"High Balance","Invalid")))</f>
        <v>Low Balance</v>
      </c>
      <c r="L3454">
        <v>2</v>
      </c>
      <c r="M3454">
        <v>1</v>
      </c>
      <c r="N3454">
        <v>0</v>
      </c>
      <c r="O3454" s="3">
        <v>116106.52</v>
      </c>
      <c r="P3454">
        <v>0</v>
      </c>
    </row>
    <row r="3455" spans="1:16" x14ac:dyDescent="0.3">
      <c r="A3455">
        <v>3453</v>
      </c>
      <c r="B3455">
        <v>15722965</v>
      </c>
      <c r="C3455" t="s">
        <v>832</v>
      </c>
      <c r="D3455" t="s">
        <v>2956</v>
      </c>
      <c r="E3455" t="s">
        <v>19</v>
      </c>
      <c r="F3455">
        <v>57</v>
      </c>
      <c r="G3455" t="str">
        <f t="shared" si="53"/>
        <v>Young Adults</v>
      </c>
      <c r="H3455">
        <v>3</v>
      </c>
      <c r="I3455" t="s">
        <v>2951</v>
      </c>
      <c r="J3455" s="3">
        <v>89079.41</v>
      </c>
      <c r="K3455" s="3" t="str">
        <f>IF(Table1[[#This Row],[Balance]]&lt;=83000,"Low Balance",IF(Table1[[#This Row],[Balance]]&lt;=166000,"Medium Balance",IF(Table1[[#This Row],[Balance]]&lt;=260000,"High Balance","Invalid")))</f>
        <v>Medium Balance</v>
      </c>
      <c r="L3455">
        <v>1</v>
      </c>
      <c r="M3455">
        <v>1</v>
      </c>
      <c r="N3455">
        <v>1</v>
      </c>
      <c r="O3455" s="3">
        <v>53179.21</v>
      </c>
      <c r="P3455">
        <v>1</v>
      </c>
    </row>
    <row r="3456" spans="1:16" x14ac:dyDescent="0.3">
      <c r="A3456">
        <v>3454</v>
      </c>
      <c r="B3456">
        <v>15737521</v>
      </c>
      <c r="C3456" t="s">
        <v>636</v>
      </c>
      <c r="D3456" t="s">
        <v>2954</v>
      </c>
      <c r="E3456" t="s">
        <v>19</v>
      </c>
      <c r="F3456">
        <v>40</v>
      </c>
      <c r="G3456" t="str">
        <f t="shared" si="53"/>
        <v>Young Adults</v>
      </c>
      <c r="H3456">
        <v>9</v>
      </c>
      <c r="I3456" t="s">
        <v>2950</v>
      </c>
      <c r="J3456" s="3">
        <v>103604.31</v>
      </c>
      <c r="K3456" s="3" t="str">
        <f>IF(Table1[[#This Row],[Balance]]&lt;=83000,"Low Balance",IF(Table1[[#This Row],[Balance]]&lt;=166000,"Medium Balance",IF(Table1[[#This Row],[Balance]]&lt;=260000,"High Balance","Invalid")))</f>
        <v>Medium Balance</v>
      </c>
      <c r="L3456">
        <v>2</v>
      </c>
      <c r="M3456">
        <v>0</v>
      </c>
      <c r="N3456">
        <v>0</v>
      </c>
      <c r="O3456" s="3">
        <v>140947.04999999999</v>
      </c>
      <c r="P3456">
        <v>0</v>
      </c>
    </row>
    <row r="3457" spans="1:16" x14ac:dyDescent="0.3">
      <c r="A3457">
        <v>3455</v>
      </c>
      <c r="B3457">
        <v>15814465</v>
      </c>
      <c r="C3457" t="s">
        <v>729</v>
      </c>
      <c r="D3457" t="s">
        <v>2956</v>
      </c>
      <c r="E3457" t="s">
        <v>19</v>
      </c>
      <c r="F3457">
        <v>24</v>
      </c>
      <c r="G3457" t="str">
        <f t="shared" si="53"/>
        <v>Young Adults</v>
      </c>
      <c r="H3457">
        <v>1</v>
      </c>
      <c r="I3457" t="s">
        <v>2949</v>
      </c>
      <c r="J3457" s="3">
        <v>182705.05</v>
      </c>
      <c r="K3457" s="3" t="str">
        <f>IF(Table1[[#This Row],[Balance]]&lt;=83000,"Low Balance",IF(Table1[[#This Row],[Balance]]&lt;=166000,"Medium Balance",IF(Table1[[#This Row],[Balance]]&lt;=260000,"High Balance","Invalid")))</f>
        <v>High Balance</v>
      </c>
      <c r="L3457">
        <v>1</v>
      </c>
      <c r="M3457">
        <v>1</v>
      </c>
      <c r="N3457">
        <v>1</v>
      </c>
      <c r="O3457" s="3">
        <v>171837.06</v>
      </c>
      <c r="P3457">
        <v>0</v>
      </c>
    </row>
    <row r="3458" spans="1:16" x14ac:dyDescent="0.3">
      <c r="A3458">
        <v>3456</v>
      </c>
      <c r="B3458">
        <v>15580988</v>
      </c>
      <c r="C3458" t="s">
        <v>1671</v>
      </c>
      <c r="D3458" t="s">
        <v>2946</v>
      </c>
      <c r="E3458" t="s">
        <v>19</v>
      </c>
      <c r="F3458">
        <v>29</v>
      </c>
      <c r="G3458" t="str">
        <f t="shared" si="53"/>
        <v>Young Adults</v>
      </c>
      <c r="H3458">
        <v>8</v>
      </c>
      <c r="I3458" t="s">
        <v>2950</v>
      </c>
      <c r="J3458" s="3">
        <v>0</v>
      </c>
      <c r="K3458" s="3" t="str">
        <f>IF(Table1[[#This Row],[Balance]]&lt;=83000,"Low Balance",IF(Table1[[#This Row],[Balance]]&lt;=166000,"Medium Balance",IF(Table1[[#This Row],[Balance]]&lt;=260000,"High Balance","Invalid")))</f>
        <v>Low Balance</v>
      </c>
      <c r="L3458">
        <v>2</v>
      </c>
      <c r="M3458">
        <v>1</v>
      </c>
      <c r="N3458">
        <v>1</v>
      </c>
      <c r="O3458" s="3">
        <v>123437.05</v>
      </c>
      <c r="P3458">
        <v>0</v>
      </c>
    </row>
    <row r="3459" spans="1:16" x14ac:dyDescent="0.3">
      <c r="A3459">
        <v>3457</v>
      </c>
      <c r="B3459">
        <v>15789974</v>
      </c>
      <c r="C3459" t="s">
        <v>1508</v>
      </c>
      <c r="D3459" t="s">
        <v>2955</v>
      </c>
      <c r="E3459" t="s">
        <v>19</v>
      </c>
      <c r="F3459">
        <v>33</v>
      </c>
      <c r="G3459" t="str">
        <f t="shared" ref="G3459:G3522" si="54">IF(F3460&lt;=44,"Young Adults",IF(F3460&lt;=69,"Middle-Aged",IF(F3460&lt;=92,"Seniors","Invalid")))</f>
        <v>Young Adults</v>
      </c>
      <c r="H3459">
        <v>6</v>
      </c>
      <c r="I3459" t="s">
        <v>2950</v>
      </c>
      <c r="J3459" s="3">
        <v>94598.48</v>
      </c>
      <c r="K3459" s="3" t="str">
        <f>IF(Table1[[#This Row],[Balance]]&lt;=83000,"Low Balance",IF(Table1[[#This Row],[Balance]]&lt;=166000,"Medium Balance",IF(Table1[[#This Row],[Balance]]&lt;=260000,"High Balance","Invalid")))</f>
        <v>Medium Balance</v>
      </c>
      <c r="L3459">
        <v>1</v>
      </c>
      <c r="M3459">
        <v>0</v>
      </c>
      <c r="N3459">
        <v>0</v>
      </c>
      <c r="O3459" s="3">
        <v>197519.66</v>
      </c>
      <c r="P3459">
        <v>1</v>
      </c>
    </row>
    <row r="3460" spans="1:16" x14ac:dyDescent="0.3">
      <c r="A3460">
        <v>3458</v>
      </c>
      <c r="B3460">
        <v>15713370</v>
      </c>
      <c r="C3460" t="s">
        <v>74</v>
      </c>
      <c r="D3460" t="s">
        <v>2956</v>
      </c>
      <c r="E3460" t="s">
        <v>19</v>
      </c>
      <c r="F3460">
        <v>36</v>
      </c>
      <c r="G3460" t="str">
        <f t="shared" si="54"/>
        <v>Young Adults</v>
      </c>
      <c r="H3460">
        <v>8</v>
      </c>
      <c r="I3460" t="s">
        <v>2950</v>
      </c>
      <c r="J3460" s="3">
        <v>188241.05</v>
      </c>
      <c r="K3460" s="3" t="str">
        <f>IF(Table1[[#This Row],[Balance]]&lt;=83000,"Low Balance",IF(Table1[[#This Row],[Balance]]&lt;=166000,"Medium Balance",IF(Table1[[#This Row],[Balance]]&lt;=260000,"High Balance","Invalid")))</f>
        <v>High Balance</v>
      </c>
      <c r="L3460">
        <v>2</v>
      </c>
      <c r="M3460">
        <v>0</v>
      </c>
      <c r="N3460">
        <v>0</v>
      </c>
      <c r="O3460" s="3">
        <v>183058.51</v>
      </c>
      <c r="P3460">
        <v>1</v>
      </c>
    </row>
    <row r="3461" spans="1:16" x14ac:dyDescent="0.3">
      <c r="A3461">
        <v>3459</v>
      </c>
      <c r="B3461">
        <v>15748673</v>
      </c>
      <c r="C3461" t="s">
        <v>733</v>
      </c>
      <c r="D3461" t="s">
        <v>2946</v>
      </c>
      <c r="E3461" t="s">
        <v>13</v>
      </c>
      <c r="F3461">
        <v>37</v>
      </c>
      <c r="G3461" t="str">
        <f t="shared" si="54"/>
        <v>Young Adults</v>
      </c>
      <c r="H3461">
        <v>9</v>
      </c>
      <c r="I3461" t="s">
        <v>2950</v>
      </c>
      <c r="J3461" s="3">
        <v>0</v>
      </c>
      <c r="K3461" s="3" t="str">
        <f>IF(Table1[[#This Row],[Balance]]&lt;=83000,"Low Balance",IF(Table1[[#This Row],[Balance]]&lt;=166000,"Medium Balance",IF(Table1[[#This Row],[Balance]]&lt;=260000,"High Balance","Invalid")))</f>
        <v>Low Balance</v>
      </c>
      <c r="L3461">
        <v>2</v>
      </c>
      <c r="M3461">
        <v>0</v>
      </c>
      <c r="N3461">
        <v>0</v>
      </c>
      <c r="O3461" s="3">
        <v>22710.720000000001</v>
      </c>
      <c r="P3461">
        <v>0</v>
      </c>
    </row>
    <row r="3462" spans="1:16" x14ac:dyDescent="0.3">
      <c r="A3462">
        <v>3460</v>
      </c>
      <c r="B3462">
        <v>15754919</v>
      </c>
      <c r="C3462" t="s">
        <v>1400</v>
      </c>
      <c r="D3462" t="s">
        <v>2955</v>
      </c>
      <c r="E3462" t="s">
        <v>13</v>
      </c>
      <c r="F3462">
        <v>40</v>
      </c>
      <c r="G3462" t="str">
        <f t="shared" si="54"/>
        <v>Young Adults</v>
      </c>
      <c r="H3462">
        <v>10</v>
      </c>
      <c r="I3462" t="s">
        <v>2950</v>
      </c>
      <c r="J3462" s="3">
        <v>0</v>
      </c>
      <c r="K3462" s="3" t="str">
        <f>IF(Table1[[#This Row],[Balance]]&lt;=83000,"Low Balance",IF(Table1[[#This Row],[Balance]]&lt;=166000,"Medium Balance",IF(Table1[[#This Row],[Balance]]&lt;=260000,"High Balance","Invalid")))</f>
        <v>Low Balance</v>
      </c>
      <c r="L3462">
        <v>2</v>
      </c>
      <c r="M3462">
        <v>0</v>
      </c>
      <c r="N3462">
        <v>1</v>
      </c>
      <c r="O3462" s="3">
        <v>69303.149999999994</v>
      </c>
      <c r="P3462">
        <v>0</v>
      </c>
    </row>
    <row r="3463" spans="1:16" x14ac:dyDescent="0.3">
      <c r="A3463">
        <v>3461</v>
      </c>
      <c r="B3463">
        <v>15641662</v>
      </c>
      <c r="C3463" t="s">
        <v>1672</v>
      </c>
      <c r="D3463" t="s">
        <v>2953</v>
      </c>
      <c r="E3463" t="s">
        <v>19</v>
      </c>
      <c r="F3463">
        <v>39</v>
      </c>
      <c r="G3463" t="str">
        <f t="shared" si="54"/>
        <v>Young Adults</v>
      </c>
      <c r="H3463">
        <v>5</v>
      </c>
      <c r="I3463" t="s">
        <v>2951</v>
      </c>
      <c r="J3463" s="3">
        <v>117469.91</v>
      </c>
      <c r="K3463" s="3" t="str">
        <f>IF(Table1[[#This Row],[Balance]]&lt;=83000,"Low Balance",IF(Table1[[#This Row],[Balance]]&lt;=166000,"Medium Balance",IF(Table1[[#This Row],[Balance]]&lt;=260000,"High Balance","Invalid")))</f>
        <v>Medium Balance</v>
      </c>
      <c r="L3463">
        <v>2</v>
      </c>
      <c r="M3463">
        <v>0</v>
      </c>
      <c r="N3463">
        <v>0</v>
      </c>
      <c r="O3463" s="3">
        <v>63705.9</v>
      </c>
      <c r="P3463">
        <v>0</v>
      </c>
    </row>
    <row r="3464" spans="1:16" x14ac:dyDescent="0.3">
      <c r="A3464">
        <v>3462</v>
      </c>
      <c r="B3464">
        <v>15813422</v>
      </c>
      <c r="C3464" t="s">
        <v>452</v>
      </c>
      <c r="D3464" t="s">
        <v>2953</v>
      </c>
      <c r="E3464" t="s">
        <v>19</v>
      </c>
      <c r="F3464">
        <v>35</v>
      </c>
      <c r="G3464" t="str">
        <f t="shared" si="54"/>
        <v>Middle-Aged</v>
      </c>
      <c r="H3464">
        <v>4</v>
      </c>
      <c r="I3464" t="s">
        <v>2951</v>
      </c>
      <c r="J3464" s="3">
        <v>80790.740000000005</v>
      </c>
      <c r="K3464" s="3" t="str">
        <f>IF(Table1[[#This Row],[Balance]]&lt;=83000,"Low Balance",IF(Table1[[#This Row],[Balance]]&lt;=166000,"Medium Balance",IF(Table1[[#This Row],[Balance]]&lt;=260000,"High Balance","Invalid")))</f>
        <v>Low Balance</v>
      </c>
      <c r="L3464">
        <v>1</v>
      </c>
      <c r="M3464">
        <v>1</v>
      </c>
      <c r="N3464">
        <v>0</v>
      </c>
      <c r="O3464" s="3">
        <v>116429.51</v>
      </c>
      <c r="P3464">
        <v>0</v>
      </c>
    </row>
    <row r="3465" spans="1:16" x14ac:dyDescent="0.3">
      <c r="A3465">
        <v>3463</v>
      </c>
      <c r="B3465">
        <v>15713596</v>
      </c>
      <c r="C3465" t="s">
        <v>678</v>
      </c>
      <c r="D3465" t="s">
        <v>2954</v>
      </c>
      <c r="E3465" t="s">
        <v>13</v>
      </c>
      <c r="F3465">
        <v>62</v>
      </c>
      <c r="G3465" t="str">
        <f t="shared" si="54"/>
        <v>Young Adults</v>
      </c>
      <c r="H3465">
        <v>1</v>
      </c>
      <c r="I3465" t="s">
        <v>2949</v>
      </c>
      <c r="J3465" s="3">
        <v>107735.93</v>
      </c>
      <c r="K3465" s="3" t="str">
        <f>IF(Table1[[#This Row],[Balance]]&lt;=83000,"Low Balance",IF(Table1[[#This Row],[Balance]]&lt;=166000,"Medium Balance",IF(Table1[[#This Row],[Balance]]&lt;=260000,"High Balance","Invalid")))</f>
        <v>Medium Balance</v>
      </c>
      <c r="L3465">
        <v>1</v>
      </c>
      <c r="M3465">
        <v>0</v>
      </c>
      <c r="N3465">
        <v>1</v>
      </c>
      <c r="O3465" s="3">
        <v>58381.77</v>
      </c>
      <c r="P3465">
        <v>0</v>
      </c>
    </row>
    <row r="3466" spans="1:16" x14ac:dyDescent="0.3">
      <c r="A3466">
        <v>3464</v>
      </c>
      <c r="B3466">
        <v>15791216</v>
      </c>
      <c r="C3466" t="s">
        <v>1673</v>
      </c>
      <c r="D3466" t="s">
        <v>2954</v>
      </c>
      <c r="E3466" t="s">
        <v>19</v>
      </c>
      <c r="F3466">
        <v>43</v>
      </c>
      <c r="G3466" t="str">
        <f t="shared" si="54"/>
        <v>Young Adults</v>
      </c>
      <c r="H3466">
        <v>8</v>
      </c>
      <c r="I3466" t="s">
        <v>2950</v>
      </c>
      <c r="J3466" s="3">
        <v>133379.41</v>
      </c>
      <c r="K3466" s="3" t="str">
        <f>IF(Table1[[#This Row],[Balance]]&lt;=83000,"Low Balance",IF(Table1[[#This Row],[Balance]]&lt;=166000,"Medium Balance",IF(Table1[[#This Row],[Balance]]&lt;=260000,"High Balance","Invalid")))</f>
        <v>Medium Balance</v>
      </c>
      <c r="L3466">
        <v>1</v>
      </c>
      <c r="M3466">
        <v>1</v>
      </c>
      <c r="N3466">
        <v>0</v>
      </c>
      <c r="O3466" s="3">
        <v>177378.66</v>
      </c>
      <c r="P3466">
        <v>1</v>
      </c>
    </row>
    <row r="3467" spans="1:16" x14ac:dyDescent="0.3">
      <c r="A3467">
        <v>3465</v>
      </c>
      <c r="B3467">
        <v>15689031</v>
      </c>
      <c r="C3467" t="s">
        <v>756</v>
      </c>
      <c r="D3467" t="s">
        <v>2954</v>
      </c>
      <c r="E3467" t="s">
        <v>13</v>
      </c>
      <c r="F3467">
        <v>37</v>
      </c>
      <c r="G3467" t="str">
        <f t="shared" si="54"/>
        <v>Young Adults</v>
      </c>
      <c r="H3467">
        <v>7</v>
      </c>
      <c r="I3467" t="s">
        <v>2950</v>
      </c>
      <c r="J3467" s="3">
        <v>168066.87</v>
      </c>
      <c r="K3467" s="3" t="str">
        <f>IF(Table1[[#This Row],[Balance]]&lt;=83000,"Low Balance",IF(Table1[[#This Row],[Balance]]&lt;=166000,"Medium Balance",IF(Table1[[#This Row],[Balance]]&lt;=260000,"High Balance","Invalid")))</f>
        <v>High Balance</v>
      </c>
      <c r="L3467">
        <v>1</v>
      </c>
      <c r="M3467">
        <v>1</v>
      </c>
      <c r="N3467">
        <v>0</v>
      </c>
      <c r="O3467" s="3">
        <v>35450.53</v>
      </c>
      <c r="P3467">
        <v>0</v>
      </c>
    </row>
    <row r="3468" spans="1:16" x14ac:dyDescent="0.3">
      <c r="A3468">
        <v>3466</v>
      </c>
      <c r="B3468">
        <v>15763704</v>
      </c>
      <c r="C3468" t="s">
        <v>866</v>
      </c>
      <c r="D3468" t="s">
        <v>2955</v>
      </c>
      <c r="E3468" t="s">
        <v>13</v>
      </c>
      <c r="F3468">
        <v>43</v>
      </c>
      <c r="G3468" t="str">
        <f t="shared" si="54"/>
        <v>Young Adults</v>
      </c>
      <c r="H3468">
        <v>2</v>
      </c>
      <c r="I3468" t="s">
        <v>2949</v>
      </c>
      <c r="J3468" s="3">
        <v>69014.490000000005</v>
      </c>
      <c r="K3468" s="3" t="str">
        <f>IF(Table1[[#This Row],[Balance]]&lt;=83000,"Low Balance",IF(Table1[[#This Row],[Balance]]&lt;=166000,"Medium Balance",IF(Table1[[#This Row],[Balance]]&lt;=260000,"High Balance","Invalid")))</f>
        <v>Low Balance</v>
      </c>
      <c r="L3468">
        <v>2</v>
      </c>
      <c r="M3468">
        <v>0</v>
      </c>
      <c r="N3468">
        <v>0</v>
      </c>
      <c r="O3468" s="3">
        <v>164621.43</v>
      </c>
      <c r="P3468">
        <v>0</v>
      </c>
    </row>
    <row r="3469" spans="1:16" x14ac:dyDescent="0.3">
      <c r="A3469">
        <v>3467</v>
      </c>
      <c r="B3469">
        <v>15631339</v>
      </c>
      <c r="C3469" t="s">
        <v>1674</v>
      </c>
      <c r="D3469" t="s">
        <v>2955</v>
      </c>
      <c r="E3469" t="s">
        <v>19</v>
      </c>
      <c r="F3469">
        <v>28</v>
      </c>
      <c r="G3469" t="str">
        <f t="shared" si="54"/>
        <v>Young Adults</v>
      </c>
      <c r="H3469">
        <v>4</v>
      </c>
      <c r="I3469" t="s">
        <v>2951</v>
      </c>
      <c r="J3469" s="3">
        <v>0</v>
      </c>
      <c r="K3469" s="3" t="str">
        <f>IF(Table1[[#This Row],[Balance]]&lt;=83000,"Low Balance",IF(Table1[[#This Row],[Balance]]&lt;=166000,"Medium Balance",IF(Table1[[#This Row],[Balance]]&lt;=260000,"High Balance","Invalid")))</f>
        <v>Low Balance</v>
      </c>
      <c r="L3469">
        <v>1</v>
      </c>
      <c r="M3469">
        <v>1</v>
      </c>
      <c r="N3469">
        <v>0</v>
      </c>
      <c r="O3469" s="3">
        <v>174435.48</v>
      </c>
      <c r="P3469">
        <v>0</v>
      </c>
    </row>
    <row r="3470" spans="1:16" x14ac:dyDescent="0.3">
      <c r="A3470">
        <v>3468</v>
      </c>
      <c r="B3470">
        <v>15771509</v>
      </c>
      <c r="C3470" t="s">
        <v>1675</v>
      </c>
      <c r="D3470" t="s">
        <v>2955</v>
      </c>
      <c r="E3470" t="s">
        <v>13</v>
      </c>
      <c r="F3470">
        <v>42</v>
      </c>
      <c r="G3470" t="str">
        <f t="shared" si="54"/>
        <v>Middle-Aged</v>
      </c>
      <c r="H3470">
        <v>1</v>
      </c>
      <c r="I3470" t="s">
        <v>2949</v>
      </c>
      <c r="J3470" s="3">
        <v>98548.62</v>
      </c>
      <c r="K3470" s="3" t="str">
        <f>IF(Table1[[#This Row],[Balance]]&lt;=83000,"Low Balance",IF(Table1[[#This Row],[Balance]]&lt;=166000,"Medium Balance",IF(Table1[[#This Row],[Balance]]&lt;=260000,"High Balance","Invalid")))</f>
        <v>Medium Balance</v>
      </c>
      <c r="L3470">
        <v>2</v>
      </c>
      <c r="M3470">
        <v>0</v>
      </c>
      <c r="N3470">
        <v>1</v>
      </c>
      <c r="O3470" s="3">
        <v>94047.75</v>
      </c>
      <c r="P3470">
        <v>0</v>
      </c>
    </row>
    <row r="3471" spans="1:16" x14ac:dyDescent="0.3">
      <c r="A3471">
        <v>3469</v>
      </c>
      <c r="B3471">
        <v>15769586</v>
      </c>
      <c r="C3471" t="s">
        <v>1676</v>
      </c>
      <c r="D3471" t="s">
        <v>2954</v>
      </c>
      <c r="E3471" t="s">
        <v>13</v>
      </c>
      <c r="F3471">
        <v>49</v>
      </c>
      <c r="G3471" t="str">
        <f t="shared" si="54"/>
        <v>Young Adults</v>
      </c>
      <c r="H3471">
        <v>1</v>
      </c>
      <c r="I3471" t="s">
        <v>2949</v>
      </c>
      <c r="J3471" s="3">
        <v>0</v>
      </c>
      <c r="K3471" s="3" t="str">
        <f>IF(Table1[[#This Row],[Balance]]&lt;=83000,"Low Balance",IF(Table1[[#This Row],[Balance]]&lt;=166000,"Medium Balance",IF(Table1[[#This Row],[Balance]]&lt;=260000,"High Balance","Invalid")))</f>
        <v>Low Balance</v>
      </c>
      <c r="L3471">
        <v>2</v>
      </c>
      <c r="M3471">
        <v>1</v>
      </c>
      <c r="N3471">
        <v>1</v>
      </c>
      <c r="O3471" s="3">
        <v>119087.25</v>
      </c>
      <c r="P3471">
        <v>0</v>
      </c>
    </row>
    <row r="3472" spans="1:16" x14ac:dyDescent="0.3">
      <c r="A3472">
        <v>3470</v>
      </c>
      <c r="B3472">
        <v>15656096</v>
      </c>
      <c r="C3472" t="s">
        <v>1677</v>
      </c>
      <c r="D3472" t="s">
        <v>2954</v>
      </c>
      <c r="E3472" t="s">
        <v>13</v>
      </c>
      <c r="F3472">
        <v>26</v>
      </c>
      <c r="G3472" t="str">
        <f t="shared" si="54"/>
        <v>Young Adults</v>
      </c>
      <c r="H3472">
        <v>3</v>
      </c>
      <c r="I3472" t="s">
        <v>2951</v>
      </c>
      <c r="J3472" s="3">
        <v>76554.06</v>
      </c>
      <c r="K3472" s="3" t="str">
        <f>IF(Table1[[#This Row],[Balance]]&lt;=83000,"Low Balance",IF(Table1[[#This Row],[Balance]]&lt;=166000,"Medium Balance",IF(Table1[[#This Row],[Balance]]&lt;=260000,"High Balance","Invalid")))</f>
        <v>Low Balance</v>
      </c>
      <c r="L3472">
        <v>1</v>
      </c>
      <c r="M3472">
        <v>1</v>
      </c>
      <c r="N3472">
        <v>1</v>
      </c>
      <c r="O3472" s="3">
        <v>184800.27</v>
      </c>
      <c r="P3472">
        <v>0</v>
      </c>
    </row>
    <row r="3473" spans="1:16" x14ac:dyDescent="0.3">
      <c r="A3473">
        <v>3471</v>
      </c>
      <c r="B3473">
        <v>15585280</v>
      </c>
      <c r="C3473" t="s">
        <v>1678</v>
      </c>
      <c r="D3473" t="s">
        <v>2956</v>
      </c>
      <c r="E3473" t="s">
        <v>13</v>
      </c>
      <c r="F3473">
        <v>36</v>
      </c>
      <c r="G3473" t="str">
        <f t="shared" si="54"/>
        <v>Young Adults</v>
      </c>
      <c r="H3473">
        <v>2</v>
      </c>
      <c r="I3473" t="s">
        <v>2949</v>
      </c>
      <c r="J3473" s="3">
        <v>0</v>
      </c>
      <c r="K3473" s="3" t="str">
        <f>IF(Table1[[#This Row],[Balance]]&lt;=83000,"Low Balance",IF(Table1[[#This Row],[Balance]]&lt;=166000,"Medium Balance",IF(Table1[[#This Row],[Balance]]&lt;=260000,"High Balance","Invalid")))</f>
        <v>Low Balance</v>
      </c>
      <c r="L3473">
        <v>2</v>
      </c>
      <c r="M3473">
        <v>0</v>
      </c>
      <c r="N3473">
        <v>1</v>
      </c>
      <c r="O3473" s="3">
        <v>75035.48</v>
      </c>
      <c r="P3473">
        <v>0</v>
      </c>
    </row>
    <row r="3474" spans="1:16" x14ac:dyDescent="0.3">
      <c r="A3474">
        <v>3472</v>
      </c>
      <c r="B3474">
        <v>15743582</v>
      </c>
      <c r="C3474" t="s">
        <v>120</v>
      </c>
      <c r="D3474" t="s">
        <v>2953</v>
      </c>
      <c r="E3474" t="s">
        <v>13</v>
      </c>
      <c r="F3474">
        <v>27</v>
      </c>
      <c r="G3474" t="str">
        <f t="shared" si="54"/>
        <v>Young Adults</v>
      </c>
      <c r="H3474">
        <v>3</v>
      </c>
      <c r="I3474" t="s">
        <v>2951</v>
      </c>
      <c r="J3474" s="3">
        <v>107375.82</v>
      </c>
      <c r="K3474" s="3" t="str">
        <f>IF(Table1[[#This Row],[Balance]]&lt;=83000,"Low Balance",IF(Table1[[#This Row],[Balance]]&lt;=166000,"Medium Balance",IF(Table1[[#This Row],[Balance]]&lt;=260000,"High Balance","Invalid")))</f>
        <v>Medium Balance</v>
      </c>
      <c r="L3474">
        <v>1</v>
      </c>
      <c r="M3474">
        <v>1</v>
      </c>
      <c r="N3474">
        <v>1</v>
      </c>
      <c r="O3474" s="3">
        <v>62703.38</v>
      </c>
      <c r="P3474">
        <v>0</v>
      </c>
    </row>
    <row r="3475" spans="1:16" x14ac:dyDescent="0.3">
      <c r="A3475">
        <v>3473</v>
      </c>
      <c r="B3475">
        <v>15761692</v>
      </c>
      <c r="C3475" t="s">
        <v>413</v>
      </c>
      <c r="D3475" t="s">
        <v>2953</v>
      </c>
      <c r="E3475" t="s">
        <v>19</v>
      </c>
      <c r="F3475">
        <v>40</v>
      </c>
      <c r="G3475" t="str">
        <f t="shared" si="54"/>
        <v>Young Adults</v>
      </c>
      <c r="H3475">
        <v>9</v>
      </c>
      <c r="I3475" t="s">
        <v>2950</v>
      </c>
      <c r="J3475" s="3">
        <v>122417.17</v>
      </c>
      <c r="K3475" s="3" t="str">
        <f>IF(Table1[[#This Row],[Balance]]&lt;=83000,"Low Balance",IF(Table1[[#This Row],[Balance]]&lt;=166000,"Medium Balance",IF(Table1[[#This Row],[Balance]]&lt;=260000,"High Balance","Invalid")))</f>
        <v>Medium Balance</v>
      </c>
      <c r="L3475">
        <v>2</v>
      </c>
      <c r="M3475">
        <v>0</v>
      </c>
      <c r="N3475">
        <v>1</v>
      </c>
      <c r="O3475" s="3">
        <v>190882.69</v>
      </c>
      <c r="P3475">
        <v>0</v>
      </c>
    </row>
    <row r="3476" spans="1:16" x14ac:dyDescent="0.3">
      <c r="A3476">
        <v>3474</v>
      </c>
      <c r="B3476">
        <v>15627840</v>
      </c>
      <c r="C3476" t="s">
        <v>577</v>
      </c>
      <c r="D3476" t="s">
        <v>2956</v>
      </c>
      <c r="E3476" t="s">
        <v>13</v>
      </c>
      <c r="F3476">
        <v>42</v>
      </c>
      <c r="G3476" t="str">
        <f t="shared" si="54"/>
        <v>Young Adults</v>
      </c>
      <c r="H3476">
        <v>0</v>
      </c>
      <c r="I3476" t="s">
        <v>2949</v>
      </c>
      <c r="J3476" s="3">
        <v>0</v>
      </c>
      <c r="K3476" s="3" t="str">
        <f>IF(Table1[[#This Row],[Balance]]&lt;=83000,"Low Balance",IF(Table1[[#This Row],[Balance]]&lt;=166000,"Medium Balance",IF(Table1[[#This Row],[Balance]]&lt;=260000,"High Balance","Invalid")))</f>
        <v>Low Balance</v>
      </c>
      <c r="L3476">
        <v>1</v>
      </c>
      <c r="M3476">
        <v>0</v>
      </c>
      <c r="N3476">
        <v>1</v>
      </c>
      <c r="O3476" s="3">
        <v>91981.85</v>
      </c>
      <c r="P3476">
        <v>1</v>
      </c>
    </row>
    <row r="3477" spans="1:16" x14ac:dyDescent="0.3">
      <c r="A3477">
        <v>3475</v>
      </c>
      <c r="B3477">
        <v>15778861</v>
      </c>
      <c r="C3477" t="s">
        <v>88</v>
      </c>
      <c r="D3477" t="s">
        <v>2954</v>
      </c>
      <c r="E3477" t="s">
        <v>19</v>
      </c>
      <c r="F3477">
        <v>33</v>
      </c>
      <c r="G3477" t="str">
        <f t="shared" si="54"/>
        <v>Young Adults</v>
      </c>
      <c r="H3477">
        <v>6</v>
      </c>
      <c r="I3477" t="s">
        <v>2950</v>
      </c>
      <c r="J3477" s="3">
        <v>97188.62</v>
      </c>
      <c r="K3477" s="3" t="str">
        <f>IF(Table1[[#This Row],[Balance]]&lt;=83000,"Low Balance",IF(Table1[[#This Row],[Balance]]&lt;=166000,"Medium Balance",IF(Table1[[#This Row],[Balance]]&lt;=260000,"High Balance","Invalid")))</f>
        <v>Medium Balance</v>
      </c>
      <c r="L3477">
        <v>1</v>
      </c>
      <c r="M3477">
        <v>0</v>
      </c>
      <c r="N3477">
        <v>0</v>
      </c>
      <c r="O3477" s="3">
        <v>91881.29</v>
      </c>
      <c r="P3477">
        <v>0</v>
      </c>
    </row>
    <row r="3478" spans="1:16" x14ac:dyDescent="0.3">
      <c r="A3478">
        <v>3476</v>
      </c>
      <c r="B3478">
        <v>15770554</v>
      </c>
      <c r="C3478" t="s">
        <v>640</v>
      </c>
      <c r="D3478" t="s">
        <v>2955</v>
      </c>
      <c r="E3478" t="s">
        <v>19</v>
      </c>
      <c r="F3478">
        <v>31</v>
      </c>
      <c r="G3478" t="str">
        <f t="shared" si="54"/>
        <v>Young Adults</v>
      </c>
      <c r="H3478">
        <v>4</v>
      </c>
      <c r="I3478" t="s">
        <v>2951</v>
      </c>
      <c r="J3478" s="3">
        <v>61297.05</v>
      </c>
      <c r="K3478" s="3" t="str">
        <f>IF(Table1[[#This Row],[Balance]]&lt;=83000,"Low Balance",IF(Table1[[#This Row],[Balance]]&lt;=166000,"Medium Balance",IF(Table1[[#This Row],[Balance]]&lt;=260000,"High Balance","Invalid")))</f>
        <v>Low Balance</v>
      </c>
      <c r="L3478">
        <v>2</v>
      </c>
      <c r="M3478">
        <v>1</v>
      </c>
      <c r="N3478">
        <v>1</v>
      </c>
      <c r="O3478" s="3">
        <v>7118.02</v>
      </c>
      <c r="P3478">
        <v>0</v>
      </c>
    </row>
    <row r="3479" spans="1:16" x14ac:dyDescent="0.3">
      <c r="A3479">
        <v>3477</v>
      </c>
      <c r="B3479">
        <v>15806956</v>
      </c>
      <c r="C3479" t="s">
        <v>1550</v>
      </c>
      <c r="D3479" t="s">
        <v>2954</v>
      </c>
      <c r="E3479" t="s">
        <v>19</v>
      </c>
      <c r="F3479">
        <v>30</v>
      </c>
      <c r="G3479" t="str">
        <f t="shared" si="54"/>
        <v>Young Adults</v>
      </c>
      <c r="H3479">
        <v>1</v>
      </c>
      <c r="I3479" t="s">
        <v>2949</v>
      </c>
      <c r="J3479" s="3">
        <v>112666.67</v>
      </c>
      <c r="K3479" s="3" t="str">
        <f>IF(Table1[[#This Row],[Balance]]&lt;=83000,"Low Balance",IF(Table1[[#This Row],[Balance]]&lt;=166000,"Medium Balance",IF(Table1[[#This Row],[Balance]]&lt;=260000,"High Balance","Invalid")))</f>
        <v>Medium Balance</v>
      </c>
      <c r="L3479">
        <v>1</v>
      </c>
      <c r="M3479">
        <v>0</v>
      </c>
      <c r="N3479">
        <v>0</v>
      </c>
      <c r="O3479" s="3">
        <v>11710.4</v>
      </c>
      <c r="P3479">
        <v>1</v>
      </c>
    </row>
    <row r="3480" spans="1:16" x14ac:dyDescent="0.3">
      <c r="A3480">
        <v>3478</v>
      </c>
      <c r="B3480">
        <v>15701908</v>
      </c>
      <c r="C3480" t="s">
        <v>1679</v>
      </c>
      <c r="D3480" t="s">
        <v>2946</v>
      </c>
      <c r="E3480" t="s">
        <v>13</v>
      </c>
      <c r="F3480">
        <v>40</v>
      </c>
      <c r="G3480" t="str">
        <f t="shared" si="54"/>
        <v>Young Adults</v>
      </c>
      <c r="H3480">
        <v>7</v>
      </c>
      <c r="I3480" t="s">
        <v>2950</v>
      </c>
      <c r="J3480" s="3">
        <v>0</v>
      </c>
      <c r="K3480" s="3" t="str">
        <f>IF(Table1[[#This Row],[Balance]]&lt;=83000,"Low Balance",IF(Table1[[#This Row],[Balance]]&lt;=166000,"Medium Balance",IF(Table1[[#This Row],[Balance]]&lt;=260000,"High Balance","Invalid")))</f>
        <v>Low Balance</v>
      </c>
      <c r="L3480">
        <v>1</v>
      </c>
      <c r="M3480">
        <v>1</v>
      </c>
      <c r="N3480">
        <v>1</v>
      </c>
      <c r="O3480" s="3">
        <v>25904.12</v>
      </c>
      <c r="P3480">
        <v>0</v>
      </c>
    </row>
    <row r="3481" spans="1:16" x14ac:dyDescent="0.3">
      <c r="A3481">
        <v>3479</v>
      </c>
      <c r="B3481">
        <v>15736990</v>
      </c>
      <c r="C3481" t="s">
        <v>280</v>
      </c>
      <c r="D3481" t="s">
        <v>2956</v>
      </c>
      <c r="E3481" t="s">
        <v>19</v>
      </c>
      <c r="F3481">
        <v>28</v>
      </c>
      <c r="G3481" t="str">
        <f t="shared" si="54"/>
        <v>Middle-Aged</v>
      </c>
      <c r="H3481">
        <v>3</v>
      </c>
      <c r="I3481" t="s">
        <v>2951</v>
      </c>
      <c r="J3481" s="3">
        <v>157842.07</v>
      </c>
      <c r="K3481" s="3" t="str">
        <f>IF(Table1[[#This Row],[Balance]]&lt;=83000,"Low Balance",IF(Table1[[#This Row],[Balance]]&lt;=166000,"Medium Balance",IF(Table1[[#This Row],[Balance]]&lt;=260000,"High Balance","Invalid")))</f>
        <v>Medium Balance</v>
      </c>
      <c r="L3481">
        <v>1</v>
      </c>
      <c r="M3481">
        <v>1</v>
      </c>
      <c r="N3481">
        <v>0</v>
      </c>
      <c r="O3481" s="3">
        <v>86911.49</v>
      </c>
      <c r="P3481">
        <v>0</v>
      </c>
    </row>
    <row r="3482" spans="1:16" x14ac:dyDescent="0.3">
      <c r="A3482">
        <v>3480</v>
      </c>
      <c r="B3482">
        <v>15743714</v>
      </c>
      <c r="C3482" t="s">
        <v>222</v>
      </c>
      <c r="D3482" t="s">
        <v>2955</v>
      </c>
      <c r="E3482" t="s">
        <v>19</v>
      </c>
      <c r="F3482">
        <v>46</v>
      </c>
      <c r="G3482" t="str">
        <f t="shared" si="54"/>
        <v>Young Adults</v>
      </c>
      <c r="H3482">
        <v>7</v>
      </c>
      <c r="I3482" t="s">
        <v>2950</v>
      </c>
      <c r="J3482" s="3">
        <v>91443.75</v>
      </c>
      <c r="K3482" s="3" t="str">
        <f>IF(Table1[[#This Row],[Balance]]&lt;=83000,"Low Balance",IF(Table1[[#This Row],[Balance]]&lt;=166000,"Medium Balance",IF(Table1[[#This Row],[Balance]]&lt;=260000,"High Balance","Invalid")))</f>
        <v>Medium Balance</v>
      </c>
      <c r="L3482">
        <v>1</v>
      </c>
      <c r="M3482">
        <v>1</v>
      </c>
      <c r="N3482">
        <v>0</v>
      </c>
      <c r="O3482" s="3">
        <v>10958.18</v>
      </c>
      <c r="P3482">
        <v>0</v>
      </c>
    </row>
    <row r="3483" spans="1:16" x14ac:dyDescent="0.3">
      <c r="A3483">
        <v>3481</v>
      </c>
      <c r="B3483">
        <v>15807993</v>
      </c>
      <c r="C3483" t="s">
        <v>984</v>
      </c>
      <c r="D3483" t="s">
        <v>2946</v>
      </c>
      <c r="E3483" t="s">
        <v>13</v>
      </c>
      <c r="F3483">
        <v>30</v>
      </c>
      <c r="G3483" t="str">
        <f t="shared" si="54"/>
        <v>Young Adults</v>
      </c>
      <c r="H3483">
        <v>0</v>
      </c>
      <c r="I3483" t="s">
        <v>2949</v>
      </c>
      <c r="J3483" s="3">
        <v>110148.49</v>
      </c>
      <c r="K3483" s="3" t="str">
        <f>IF(Table1[[#This Row],[Balance]]&lt;=83000,"Low Balance",IF(Table1[[#This Row],[Balance]]&lt;=166000,"Medium Balance",IF(Table1[[#This Row],[Balance]]&lt;=260000,"High Balance","Invalid")))</f>
        <v>Medium Balance</v>
      </c>
      <c r="L3483">
        <v>1</v>
      </c>
      <c r="M3483">
        <v>1</v>
      </c>
      <c r="N3483">
        <v>0</v>
      </c>
      <c r="O3483" s="3">
        <v>5790.9</v>
      </c>
      <c r="P3483">
        <v>1</v>
      </c>
    </row>
    <row r="3484" spans="1:16" x14ac:dyDescent="0.3">
      <c r="A3484">
        <v>3482</v>
      </c>
      <c r="B3484">
        <v>15644686</v>
      </c>
      <c r="C3484" t="s">
        <v>131</v>
      </c>
      <c r="D3484" t="s">
        <v>2954</v>
      </c>
      <c r="E3484" t="s">
        <v>13</v>
      </c>
      <c r="F3484">
        <v>34</v>
      </c>
      <c r="G3484" t="str">
        <f t="shared" si="54"/>
        <v>Young Adults</v>
      </c>
      <c r="H3484">
        <v>9</v>
      </c>
      <c r="I3484" t="s">
        <v>2950</v>
      </c>
      <c r="J3484" s="3">
        <v>53299.96</v>
      </c>
      <c r="K3484" s="3" t="str">
        <f>IF(Table1[[#This Row],[Balance]]&lt;=83000,"Low Balance",IF(Table1[[#This Row],[Balance]]&lt;=166000,"Medium Balance",IF(Table1[[#This Row],[Balance]]&lt;=260000,"High Balance","Invalid")))</f>
        <v>Low Balance</v>
      </c>
      <c r="L3484">
        <v>2</v>
      </c>
      <c r="M3484">
        <v>1</v>
      </c>
      <c r="N3484">
        <v>1</v>
      </c>
      <c r="O3484" s="3">
        <v>42855.97</v>
      </c>
      <c r="P3484">
        <v>0</v>
      </c>
    </row>
    <row r="3485" spans="1:16" x14ac:dyDescent="0.3">
      <c r="A3485">
        <v>3483</v>
      </c>
      <c r="B3485">
        <v>15677377</v>
      </c>
      <c r="C3485" t="s">
        <v>504</v>
      </c>
      <c r="D3485" t="s">
        <v>2953</v>
      </c>
      <c r="E3485" t="s">
        <v>19</v>
      </c>
      <c r="F3485">
        <v>37</v>
      </c>
      <c r="G3485" t="str">
        <f t="shared" si="54"/>
        <v>Young Adults</v>
      </c>
      <c r="H3485">
        <v>3</v>
      </c>
      <c r="I3485" t="s">
        <v>2951</v>
      </c>
      <c r="J3485" s="3">
        <v>0</v>
      </c>
      <c r="K3485" s="3" t="str">
        <f>IF(Table1[[#This Row],[Balance]]&lt;=83000,"Low Balance",IF(Table1[[#This Row],[Balance]]&lt;=166000,"Medium Balance",IF(Table1[[#This Row],[Balance]]&lt;=260000,"High Balance","Invalid")))</f>
        <v>Low Balance</v>
      </c>
      <c r="L3485">
        <v>2</v>
      </c>
      <c r="M3485">
        <v>1</v>
      </c>
      <c r="N3485">
        <v>1</v>
      </c>
      <c r="O3485" s="3">
        <v>78915.679999999993</v>
      </c>
      <c r="P3485">
        <v>0</v>
      </c>
    </row>
    <row r="3486" spans="1:16" x14ac:dyDescent="0.3">
      <c r="A3486">
        <v>3484</v>
      </c>
      <c r="B3486">
        <v>15626412</v>
      </c>
      <c r="C3486" t="s">
        <v>1680</v>
      </c>
      <c r="D3486" t="s">
        <v>2953</v>
      </c>
      <c r="E3486" t="s">
        <v>19</v>
      </c>
      <c r="F3486">
        <v>39</v>
      </c>
      <c r="G3486" t="str">
        <f t="shared" si="54"/>
        <v>Young Adults</v>
      </c>
      <c r="H3486">
        <v>6</v>
      </c>
      <c r="I3486" t="s">
        <v>2950</v>
      </c>
      <c r="J3486" s="3">
        <v>0</v>
      </c>
      <c r="K3486" s="3" t="str">
        <f>IF(Table1[[#This Row],[Balance]]&lt;=83000,"Low Balance",IF(Table1[[#This Row],[Balance]]&lt;=166000,"Medium Balance",IF(Table1[[#This Row],[Balance]]&lt;=260000,"High Balance","Invalid")))</f>
        <v>Low Balance</v>
      </c>
      <c r="L3486">
        <v>2</v>
      </c>
      <c r="M3486">
        <v>1</v>
      </c>
      <c r="N3486">
        <v>1</v>
      </c>
      <c r="O3486" s="3">
        <v>81409</v>
      </c>
      <c r="P3486">
        <v>0</v>
      </c>
    </row>
    <row r="3487" spans="1:16" x14ac:dyDescent="0.3">
      <c r="A3487">
        <v>3485</v>
      </c>
      <c r="B3487">
        <v>15643679</v>
      </c>
      <c r="C3487" t="s">
        <v>1045</v>
      </c>
      <c r="D3487" t="s">
        <v>2955</v>
      </c>
      <c r="E3487" t="s">
        <v>19</v>
      </c>
      <c r="F3487">
        <v>28</v>
      </c>
      <c r="G3487" t="str">
        <f t="shared" si="54"/>
        <v>Young Adults</v>
      </c>
      <c r="H3487">
        <v>2</v>
      </c>
      <c r="I3487" t="s">
        <v>2949</v>
      </c>
      <c r="J3487" s="3">
        <v>70233.740000000005</v>
      </c>
      <c r="K3487" s="3" t="str">
        <f>IF(Table1[[#This Row],[Balance]]&lt;=83000,"Low Balance",IF(Table1[[#This Row],[Balance]]&lt;=166000,"Medium Balance",IF(Table1[[#This Row],[Balance]]&lt;=260000,"High Balance","Invalid")))</f>
        <v>Low Balance</v>
      </c>
      <c r="L3487">
        <v>2</v>
      </c>
      <c r="M3487">
        <v>1</v>
      </c>
      <c r="N3487">
        <v>1</v>
      </c>
      <c r="O3487" s="3">
        <v>179252.73</v>
      </c>
      <c r="P3487">
        <v>0</v>
      </c>
    </row>
    <row r="3488" spans="1:16" x14ac:dyDescent="0.3">
      <c r="A3488">
        <v>3486</v>
      </c>
      <c r="B3488">
        <v>15728456</v>
      </c>
      <c r="C3488" t="s">
        <v>1681</v>
      </c>
      <c r="D3488" t="s">
        <v>2954</v>
      </c>
      <c r="E3488" t="s">
        <v>19</v>
      </c>
      <c r="F3488">
        <v>33</v>
      </c>
      <c r="G3488" t="str">
        <f t="shared" si="54"/>
        <v>Young Adults</v>
      </c>
      <c r="H3488">
        <v>3</v>
      </c>
      <c r="I3488" t="s">
        <v>2951</v>
      </c>
      <c r="J3488" s="3">
        <v>0</v>
      </c>
      <c r="K3488" s="3" t="str">
        <f>IF(Table1[[#This Row],[Balance]]&lt;=83000,"Low Balance",IF(Table1[[#This Row],[Balance]]&lt;=166000,"Medium Balance",IF(Table1[[#This Row],[Balance]]&lt;=260000,"High Balance","Invalid")))</f>
        <v>Low Balance</v>
      </c>
      <c r="L3488">
        <v>1</v>
      </c>
      <c r="M3488">
        <v>1</v>
      </c>
      <c r="N3488">
        <v>0</v>
      </c>
      <c r="O3488" s="3">
        <v>42171.13</v>
      </c>
      <c r="P3488">
        <v>1</v>
      </c>
    </row>
    <row r="3489" spans="1:16" x14ac:dyDescent="0.3">
      <c r="A3489">
        <v>3487</v>
      </c>
      <c r="B3489">
        <v>15630661</v>
      </c>
      <c r="C3489" t="s">
        <v>1682</v>
      </c>
      <c r="D3489" t="s">
        <v>2954</v>
      </c>
      <c r="E3489" t="s">
        <v>13</v>
      </c>
      <c r="F3489">
        <v>25</v>
      </c>
      <c r="G3489" t="str">
        <f t="shared" si="54"/>
        <v>Young Adults</v>
      </c>
      <c r="H3489">
        <v>10</v>
      </c>
      <c r="I3489" t="s">
        <v>2950</v>
      </c>
      <c r="J3489" s="3">
        <v>75212.28</v>
      </c>
      <c r="K3489" s="3" t="str">
        <f>IF(Table1[[#This Row],[Balance]]&lt;=83000,"Low Balance",IF(Table1[[#This Row],[Balance]]&lt;=166000,"Medium Balance",IF(Table1[[#This Row],[Balance]]&lt;=260000,"High Balance","Invalid")))</f>
        <v>Low Balance</v>
      </c>
      <c r="L3489">
        <v>1</v>
      </c>
      <c r="M3489">
        <v>1</v>
      </c>
      <c r="N3489">
        <v>0</v>
      </c>
      <c r="O3489" s="3">
        <v>58965.04</v>
      </c>
      <c r="P3489">
        <v>0</v>
      </c>
    </row>
    <row r="3490" spans="1:16" x14ac:dyDescent="0.3">
      <c r="A3490">
        <v>3488</v>
      </c>
      <c r="B3490">
        <v>15734044</v>
      </c>
      <c r="C3490" t="s">
        <v>346</v>
      </c>
      <c r="D3490" t="s">
        <v>2955</v>
      </c>
      <c r="E3490" t="s">
        <v>13</v>
      </c>
      <c r="F3490">
        <v>31</v>
      </c>
      <c r="G3490" t="str">
        <f t="shared" si="54"/>
        <v>Young Adults</v>
      </c>
      <c r="H3490">
        <v>7</v>
      </c>
      <c r="I3490" t="s">
        <v>2950</v>
      </c>
      <c r="J3490" s="3">
        <v>41299.03</v>
      </c>
      <c r="K3490" s="3" t="str">
        <f>IF(Table1[[#This Row],[Balance]]&lt;=83000,"Low Balance",IF(Table1[[#This Row],[Balance]]&lt;=166000,"Medium Balance",IF(Table1[[#This Row],[Balance]]&lt;=260000,"High Balance","Invalid")))</f>
        <v>Low Balance</v>
      </c>
      <c r="L3490">
        <v>1</v>
      </c>
      <c r="M3490">
        <v>0</v>
      </c>
      <c r="N3490">
        <v>1</v>
      </c>
      <c r="O3490" s="3">
        <v>102681.32</v>
      </c>
      <c r="P3490">
        <v>0</v>
      </c>
    </row>
    <row r="3491" spans="1:16" x14ac:dyDescent="0.3">
      <c r="A3491">
        <v>3489</v>
      </c>
      <c r="B3491">
        <v>15705001</v>
      </c>
      <c r="C3491" t="s">
        <v>542</v>
      </c>
      <c r="D3491" t="s">
        <v>2954</v>
      </c>
      <c r="E3491" t="s">
        <v>13</v>
      </c>
      <c r="F3491">
        <v>35</v>
      </c>
      <c r="G3491" t="str">
        <f t="shared" si="54"/>
        <v>Young Adults</v>
      </c>
      <c r="H3491">
        <v>3</v>
      </c>
      <c r="I3491" t="s">
        <v>2951</v>
      </c>
      <c r="J3491" s="3">
        <v>83286.559999999998</v>
      </c>
      <c r="K3491" s="3" t="str">
        <f>IF(Table1[[#This Row],[Balance]]&lt;=83000,"Low Balance",IF(Table1[[#This Row],[Balance]]&lt;=166000,"Medium Balance",IF(Table1[[#This Row],[Balance]]&lt;=260000,"High Balance","Invalid")))</f>
        <v>Medium Balance</v>
      </c>
      <c r="L3491">
        <v>1</v>
      </c>
      <c r="M3491">
        <v>1</v>
      </c>
      <c r="N3491">
        <v>0</v>
      </c>
      <c r="O3491" s="3">
        <v>125553.52</v>
      </c>
      <c r="P3491">
        <v>0</v>
      </c>
    </row>
    <row r="3492" spans="1:16" x14ac:dyDescent="0.3">
      <c r="A3492">
        <v>3490</v>
      </c>
      <c r="B3492">
        <v>15809817</v>
      </c>
      <c r="C3492" t="s">
        <v>400</v>
      </c>
      <c r="D3492" t="s">
        <v>2953</v>
      </c>
      <c r="E3492" t="s">
        <v>19</v>
      </c>
      <c r="F3492">
        <v>43</v>
      </c>
      <c r="G3492" t="str">
        <f t="shared" si="54"/>
        <v>Young Adults</v>
      </c>
      <c r="H3492">
        <v>10</v>
      </c>
      <c r="I3492" t="s">
        <v>2950</v>
      </c>
      <c r="J3492" s="3">
        <v>0</v>
      </c>
      <c r="K3492" s="3" t="str">
        <f>IF(Table1[[#This Row],[Balance]]&lt;=83000,"Low Balance",IF(Table1[[#This Row],[Balance]]&lt;=166000,"Medium Balance",IF(Table1[[#This Row],[Balance]]&lt;=260000,"High Balance","Invalid")))</f>
        <v>Low Balance</v>
      </c>
      <c r="L3492">
        <v>2</v>
      </c>
      <c r="M3492">
        <v>0</v>
      </c>
      <c r="N3492">
        <v>0</v>
      </c>
      <c r="O3492" s="3">
        <v>53478.02</v>
      </c>
      <c r="P3492">
        <v>0</v>
      </c>
    </row>
    <row r="3493" spans="1:16" x14ac:dyDescent="0.3">
      <c r="A3493">
        <v>3491</v>
      </c>
      <c r="B3493">
        <v>15809137</v>
      </c>
      <c r="C3493" t="s">
        <v>539</v>
      </c>
      <c r="D3493" t="s">
        <v>2953</v>
      </c>
      <c r="E3493" t="s">
        <v>19</v>
      </c>
      <c r="F3493">
        <v>29</v>
      </c>
      <c r="G3493" t="str">
        <f t="shared" si="54"/>
        <v>Young Adults</v>
      </c>
      <c r="H3493">
        <v>6</v>
      </c>
      <c r="I3493" t="s">
        <v>2950</v>
      </c>
      <c r="J3493" s="3">
        <v>0</v>
      </c>
      <c r="K3493" s="3" t="str">
        <f>IF(Table1[[#This Row],[Balance]]&lt;=83000,"Low Balance",IF(Table1[[#This Row],[Balance]]&lt;=166000,"Medium Balance",IF(Table1[[#This Row],[Balance]]&lt;=260000,"High Balance","Invalid")))</f>
        <v>Low Balance</v>
      </c>
      <c r="L3493">
        <v>1</v>
      </c>
      <c r="M3493">
        <v>0</v>
      </c>
      <c r="N3493">
        <v>0</v>
      </c>
      <c r="O3493" s="3">
        <v>198376.02</v>
      </c>
      <c r="P3493">
        <v>1</v>
      </c>
    </row>
    <row r="3494" spans="1:16" x14ac:dyDescent="0.3">
      <c r="A3494">
        <v>3492</v>
      </c>
      <c r="B3494">
        <v>15751593</v>
      </c>
      <c r="C3494" t="s">
        <v>640</v>
      </c>
      <c r="D3494" t="s">
        <v>2946</v>
      </c>
      <c r="E3494" t="s">
        <v>19</v>
      </c>
      <c r="F3494">
        <v>35</v>
      </c>
      <c r="G3494" t="str">
        <f t="shared" si="54"/>
        <v>Middle-Aged</v>
      </c>
      <c r="H3494">
        <v>6</v>
      </c>
      <c r="I3494" t="s">
        <v>2950</v>
      </c>
      <c r="J3494" s="3">
        <v>85668.59</v>
      </c>
      <c r="K3494" s="3" t="str">
        <f>IF(Table1[[#This Row],[Balance]]&lt;=83000,"Low Balance",IF(Table1[[#This Row],[Balance]]&lt;=166000,"Medium Balance",IF(Table1[[#This Row],[Balance]]&lt;=260000,"High Balance","Invalid")))</f>
        <v>Medium Balance</v>
      </c>
      <c r="L3494">
        <v>1</v>
      </c>
      <c r="M3494">
        <v>1</v>
      </c>
      <c r="N3494">
        <v>0</v>
      </c>
      <c r="O3494" s="3">
        <v>105525.36</v>
      </c>
      <c r="P3494">
        <v>0</v>
      </c>
    </row>
    <row r="3495" spans="1:16" x14ac:dyDescent="0.3">
      <c r="A3495">
        <v>3493</v>
      </c>
      <c r="B3495">
        <v>15626491</v>
      </c>
      <c r="C3495" t="s">
        <v>245</v>
      </c>
      <c r="D3495" t="s">
        <v>2954</v>
      </c>
      <c r="E3495" t="s">
        <v>13</v>
      </c>
      <c r="F3495">
        <v>45</v>
      </c>
      <c r="G3495" t="str">
        <f t="shared" si="54"/>
        <v>Middle-Aged</v>
      </c>
      <c r="H3495">
        <v>7</v>
      </c>
      <c r="I3495" t="s">
        <v>2950</v>
      </c>
      <c r="J3495" s="3">
        <v>57327.040000000001</v>
      </c>
      <c r="K3495" s="3" t="str">
        <f>IF(Table1[[#This Row],[Balance]]&lt;=83000,"Low Balance",IF(Table1[[#This Row],[Balance]]&lt;=166000,"Medium Balance",IF(Table1[[#This Row],[Balance]]&lt;=260000,"High Balance","Invalid")))</f>
        <v>Low Balance</v>
      </c>
      <c r="L3495">
        <v>1</v>
      </c>
      <c r="M3495">
        <v>0</v>
      </c>
      <c r="N3495">
        <v>1</v>
      </c>
      <c r="O3495" s="3">
        <v>47349</v>
      </c>
      <c r="P3495">
        <v>0</v>
      </c>
    </row>
    <row r="3496" spans="1:16" x14ac:dyDescent="0.3">
      <c r="A3496">
        <v>3494</v>
      </c>
      <c r="B3496">
        <v>15765461</v>
      </c>
      <c r="C3496" t="s">
        <v>1116</v>
      </c>
      <c r="D3496" t="s">
        <v>2954</v>
      </c>
      <c r="E3496" t="s">
        <v>19</v>
      </c>
      <c r="F3496">
        <v>47</v>
      </c>
      <c r="G3496" t="str">
        <f t="shared" si="54"/>
        <v>Young Adults</v>
      </c>
      <c r="H3496">
        <v>3</v>
      </c>
      <c r="I3496" t="s">
        <v>2951</v>
      </c>
      <c r="J3496" s="3">
        <v>0</v>
      </c>
      <c r="K3496" s="3" t="str">
        <f>IF(Table1[[#This Row],[Balance]]&lt;=83000,"Low Balance",IF(Table1[[#This Row],[Balance]]&lt;=166000,"Medium Balance",IF(Table1[[#This Row],[Balance]]&lt;=260000,"High Balance","Invalid")))</f>
        <v>Low Balance</v>
      </c>
      <c r="L3496">
        <v>2</v>
      </c>
      <c r="M3496">
        <v>1</v>
      </c>
      <c r="N3496">
        <v>0</v>
      </c>
      <c r="O3496" s="3">
        <v>178822.32</v>
      </c>
      <c r="P3496">
        <v>0</v>
      </c>
    </row>
    <row r="3497" spans="1:16" x14ac:dyDescent="0.3">
      <c r="A3497">
        <v>3495</v>
      </c>
      <c r="B3497">
        <v>15568120</v>
      </c>
      <c r="C3497" t="s">
        <v>1683</v>
      </c>
      <c r="D3497" t="s">
        <v>2956</v>
      </c>
      <c r="E3497" t="s">
        <v>13</v>
      </c>
      <c r="F3497">
        <v>37</v>
      </c>
      <c r="G3497" t="str">
        <f t="shared" si="54"/>
        <v>Middle-Aged</v>
      </c>
      <c r="H3497">
        <v>7</v>
      </c>
      <c r="I3497" t="s">
        <v>2950</v>
      </c>
      <c r="J3497" s="3">
        <v>69609.850000000006</v>
      </c>
      <c r="K3497" s="3" t="str">
        <f>IF(Table1[[#This Row],[Balance]]&lt;=83000,"Low Balance",IF(Table1[[#This Row],[Balance]]&lt;=166000,"Medium Balance",IF(Table1[[#This Row],[Balance]]&lt;=260000,"High Balance","Invalid")))</f>
        <v>Low Balance</v>
      </c>
      <c r="L3497">
        <v>1</v>
      </c>
      <c r="M3497">
        <v>1</v>
      </c>
      <c r="N3497">
        <v>1</v>
      </c>
      <c r="O3497" s="3">
        <v>72127.83</v>
      </c>
      <c r="P3497">
        <v>0</v>
      </c>
    </row>
    <row r="3498" spans="1:16" x14ac:dyDescent="0.3">
      <c r="A3498">
        <v>3496</v>
      </c>
      <c r="B3498">
        <v>15787161</v>
      </c>
      <c r="C3498" t="s">
        <v>382</v>
      </c>
      <c r="D3498" t="s">
        <v>2954</v>
      </c>
      <c r="E3498" t="s">
        <v>19</v>
      </c>
      <c r="F3498">
        <v>46</v>
      </c>
      <c r="G3498" t="str">
        <f t="shared" si="54"/>
        <v>Young Adults</v>
      </c>
      <c r="H3498">
        <v>4</v>
      </c>
      <c r="I3498" t="s">
        <v>2951</v>
      </c>
      <c r="J3498" s="3">
        <v>129269.27</v>
      </c>
      <c r="K3498" s="3" t="str">
        <f>IF(Table1[[#This Row],[Balance]]&lt;=83000,"Low Balance",IF(Table1[[#This Row],[Balance]]&lt;=166000,"Medium Balance",IF(Table1[[#This Row],[Balance]]&lt;=260000,"High Balance","Invalid")))</f>
        <v>Medium Balance</v>
      </c>
      <c r="L3498">
        <v>1</v>
      </c>
      <c r="M3498">
        <v>1</v>
      </c>
      <c r="N3498">
        <v>0</v>
      </c>
      <c r="O3498" s="3">
        <v>163504.32999999999</v>
      </c>
      <c r="P3498">
        <v>0</v>
      </c>
    </row>
    <row r="3499" spans="1:16" x14ac:dyDescent="0.3">
      <c r="A3499">
        <v>3497</v>
      </c>
      <c r="B3499">
        <v>15812324</v>
      </c>
      <c r="C3499" t="s">
        <v>438</v>
      </c>
      <c r="D3499" t="s">
        <v>2955</v>
      </c>
      <c r="E3499" t="s">
        <v>19</v>
      </c>
      <c r="F3499">
        <v>27</v>
      </c>
      <c r="G3499" t="str">
        <f t="shared" si="54"/>
        <v>Middle-Aged</v>
      </c>
      <c r="H3499">
        <v>1</v>
      </c>
      <c r="I3499" t="s">
        <v>2949</v>
      </c>
      <c r="J3499" s="3">
        <v>0</v>
      </c>
      <c r="K3499" s="3" t="str">
        <f>IF(Table1[[#This Row],[Balance]]&lt;=83000,"Low Balance",IF(Table1[[#This Row],[Balance]]&lt;=166000,"Medium Balance",IF(Table1[[#This Row],[Balance]]&lt;=260000,"High Balance","Invalid")))</f>
        <v>Low Balance</v>
      </c>
      <c r="L3499">
        <v>2</v>
      </c>
      <c r="M3499">
        <v>1</v>
      </c>
      <c r="N3499">
        <v>1</v>
      </c>
      <c r="O3499" s="3">
        <v>190623.02</v>
      </c>
      <c r="P3499">
        <v>0</v>
      </c>
    </row>
    <row r="3500" spans="1:16" x14ac:dyDescent="0.3">
      <c r="A3500">
        <v>3498</v>
      </c>
      <c r="B3500">
        <v>15588944</v>
      </c>
      <c r="C3500" t="s">
        <v>1684</v>
      </c>
      <c r="D3500" t="s">
        <v>2955</v>
      </c>
      <c r="E3500" t="s">
        <v>13</v>
      </c>
      <c r="F3500">
        <v>63</v>
      </c>
      <c r="G3500" t="str">
        <f t="shared" si="54"/>
        <v>Young Adults</v>
      </c>
      <c r="H3500">
        <v>1</v>
      </c>
      <c r="I3500" t="s">
        <v>2949</v>
      </c>
      <c r="J3500" s="3">
        <v>165350.60999999999</v>
      </c>
      <c r="K3500" s="3" t="str">
        <f>IF(Table1[[#This Row],[Balance]]&lt;=83000,"Low Balance",IF(Table1[[#This Row],[Balance]]&lt;=166000,"Medium Balance",IF(Table1[[#This Row],[Balance]]&lt;=260000,"High Balance","Invalid")))</f>
        <v>Medium Balance</v>
      </c>
      <c r="L3500">
        <v>2</v>
      </c>
      <c r="M3500">
        <v>0</v>
      </c>
      <c r="N3500">
        <v>0</v>
      </c>
      <c r="O3500" s="3">
        <v>140758.07</v>
      </c>
      <c r="P3500">
        <v>1</v>
      </c>
    </row>
    <row r="3501" spans="1:16" x14ac:dyDescent="0.3">
      <c r="A3501">
        <v>3499</v>
      </c>
      <c r="B3501">
        <v>15694253</v>
      </c>
      <c r="C3501" t="s">
        <v>742</v>
      </c>
      <c r="D3501" t="s">
        <v>2946</v>
      </c>
      <c r="E3501" t="s">
        <v>13</v>
      </c>
      <c r="F3501">
        <v>41</v>
      </c>
      <c r="G3501" t="str">
        <f t="shared" si="54"/>
        <v>Seniors</v>
      </c>
      <c r="H3501">
        <v>7</v>
      </c>
      <c r="I3501" t="s">
        <v>2950</v>
      </c>
      <c r="J3501" s="3">
        <v>152105.57</v>
      </c>
      <c r="K3501" s="3" t="str">
        <f>IF(Table1[[#This Row],[Balance]]&lt;=83000,"Low Balance",IF(Table1[[#This Row],[Balance]]&lt;=166000,"Medium Balance",IF(Table1[[#This Row],[Balance]]&lt;=260000,"High Balance","Invalid")))</f>
        <v>Medium Balance</v>
      </c>
      <c r="L3501">
        <v>2</v>
      </c>
      <c r="M3501">
        <v>0</v>
      </c>
      <c r="N3501">
        <v>1</v>
      </c>
      <c r="O3501" s="3">
        <v>132374.41</v>
      </c>
      <c r="P3501">
        <v>0</v>
      </c>
    </row>
    <row r="3502" spans="1:16" x14ac:dyDescent="0.3">
      <c r="A3502">
        <v>3500</v>
      </c>
      <c r="B3502">
        <v>15759566</v>
      </c>
      <c r="C3502" t="s">
        <v>1685</v>
      </c>
      <c r="D3502" t="s">
        <v>2954</v>
      </c>
      <c r="E3502" t="s">
        <v>19</v>
      </c>
      <c r="F3502">
        <v>74</v>
      </c>
      <c r="G3502" t="str">
        <f t="shared" si="54"/>
        <v>Young Adults</v>
      </c>
      <c r="H3502">
        <v>10</v>
      </c>
      <c r="I3502" t="s">
        <v>2950</v>
      </c>
      <c r="J3502" s="3">
        <v>0</v>
      </c>
      <c r="K3502" s="3" t="str">
        <f>IF(Table1[[#This Row],[Balance]]&lt;=83000,"Low Balance",IF(Table1[[#This Row],[Balance]]&lt;=166000,"Medium Balance",IF(Table1[[#This Row],[Balance]]&lt;=260000,"High Balance","Invalid")))</f>
        <v>Low Balance</v>
      </c>
      <c r="L3502">
        <v>2</v>
      </c>
      <c r="M3502">
        <v>1</v>
      </c>
      <c r="N3502">
        <v>1</v>
      </c>
      <c r="O3502" s="3">
        <v>53949.98</v>
      </c>
      <c r="P3502">
        <v>0</v>
      </c>
    </row>
    <row r="3503" spans="1:16" x14ac:dyDescent="0.3">
      <c r="A3503">
        <v>3501</v>
      </c>
      <c r="B3503">
        <v>15675675</v>
      </c>
      <c r="C3503" t="s">
        <v>1686</v>
      </c>
      <c r="D3503" t="s">
        <v>2956</v>
      </c>
      <c r="E3503" t="s">
        <v>13</v>
      </c>
      <c r="F3503">
        <v>32</v>
      </c>
      <c r="G3503" t="str">
        <f t="shared" si="54"/>
        <v>Young Adults</v>
      </c>
      <c r="H3503">
        <v>5</v>
      </c>
      <c r="I3503" t="s">
        <v>2951</v>
      </c>
      <c r="J3503" s="3">
        <v>106290.64</v>
      </c>
      <c r="K3503" s="3" t="str">
        <f>IF(Table1[[#This Row],[Balance]]&lt;=83000,"Low Balance",IF(Table1[[#This Row],[Balance]]&lt;=166000,"Medium Balance",IF(Table1[[#This Row],[Balance]]&lt;=260000,"High Balance","Invalid")))</f>
        <v>Medium Balance</v>
      </c>
      <c r="L3503">
        <v>1</v>
      </c>
      <c r="M3503">
        <v>1</v>
      </c>
      <c r="N3503">
        <v>0</v>
      </c>
      <c r="O3503" s="3">
        <v>121982.73</v>
      </c>
      <c r="P3503">
        <v>0</v>
      </c>
    </row>
    <row r="3504" spans="1:16" x14ac:dyDescent="0.3">
      <c r="A3504">
        <v>3502</v>
      </c>
      <c r="B3504">
        <v>15802060</v>
      </c>
      <c r="C3504" t="s">
        <v>479</v>
      </c>
      <c r="D3504" t="s">
        <v>2956</v>
      </c>
      <c r="E3504" t="s">
        <v>13</v>
      </c>
      <c r="F3504">
        <v>30</v>
      </c>
      <c r="G3504" t="str">
        <f t="shared" si="54"/>
        <v>Middle-Aged</v>
      </c>
      <c r="H3504">
        <v>10</v>
      </c>
      <c r="I3504" t="s">
        <v>2950</v>
      </c>
      <c r="J3504" s="3">
        <v>100548.67</v>
      </c>
      <c r="K3504" s="3" t="str">
        <f>IF(Table1[[#This Row],[Balance]]&lt;=83000,"Low Balance",IF(Table1[[#This Row],[Balance]]&lt;=166000,"Medium Balance",IF(Table1[[#This Row],[Balance]]&lt;=260000,"High Balance","Invalid")))</f>
        <v>Medium Balance</v>
      </c>
      <c r="L3504">
        <v>2</v>
      </c>
      <c r="M3504">
        <v>0</v>
      </c>
      <c r="N3504">
        <v>0</v>
      </c>
      <c r="O3504" s="3">
        <v>136983.76999999999</v>
      </c>
      <c r="P3504">
        <v>0</v>
      </c>
    </row>
    <row r="3505" spans="1:16" x14ac:dyDescent="0.3">
      <c r="A3505">
        <v>3503</v>
      </c>
      <c r="B3505">
        <v>15660505</v>
      </c>
      <c r="C3505" t="s">
        <v>599</v>
      </c>
      <c r="D3505" t="s">
        <v>2956</v>
      </c>
      <c r="E3505" t="s">
        <v>19</v>
      </c>
      <c r="F3505">
        <v>46</v>
      </c>
      <c r="G3505" t="str">
        <f t="shared" si="54"/>
        <v>Young Adults</v>
      </c>
      <c r="H3505">
        <v>2</v>
      </c>
      <c r="I3505" t="s">
        <v>2949</v>
      </c>
      <c r="J3505" s="3">
        <v>106344.95</v>
      </c>
      <c r="K3505" s="3" t="str">
        <f>IF(Table1[[#This Row],[Balance]]&lt;=83000,"Low Balance",IF(Table1[[#This Row],[Balance]]&lt;=166000,"Medium Balance",IF(Table1[[#This Row],[Balance]]&lt;=260000,"High Balance","Invalid")))</f>
        <v>Medium Balance</v>
      </c>
      <c r="L3505">
        <v>1</v>
      </c>
      <c r="M3505">
        <v>1</v>
      </c>
      <c r="N3505">
        <v>0</v>
      </c>
      <c r="O3505" s="3">
        <v>114371.33</v>
      </c>
      <c r="P3505">
        <v>1</v>
      </c>
    </row>
    <row r="3506" spans="1:16" x14ac:dyDescent="0.3">
      <c r="A3506">
        <v>3504</v>
      </c>
      <c r="B3506">
        <v>15782630</v>
      </c>
      <c r="C3506" t="s">
        <v>389</v>
      </c>
      <c r="D3506" t="s">
        <v>2956</v>
      </c>
      <c r="E3506" t="s">
        <v>19</v>
      </c>
      <c r="F3506">
        <v>35</v>
      </c>
      <c r="G3506" t="str">
        <f t="shared" si="54"/>
        <v>Young Adults</v>
      </c>
      <c r="H3506">
        <v>5</v>
      </c>
      <c r="I3506" t="s">
        <v>2951</v>
      </c>
      <c r="J3506" s="3">
        <v>137482.19</v>
      </c>
      <c r="K3506" s="3" t="str">
        <f>IF(Table1[[#This Row],[Balance]]&lt;=83000,"Low Balance",IF(Table1[[#This Row],[Balance]]&lt;=166000,"Medium Balance",IF(Table1[[#This Row],[Balance]]&lt;=260000,"High Balance","Invalid")))</f>
        <v>Medium Balance</v>
      </c>
      <c r="L3506">
        <v>1</v>
      </c>
      <c r="M3506">
        <v>0</v>
      </c>
      <c r="N3506">
        <v>0</v>
      </c>
      <c r="O3506" s="3">
        <v>62389.35</v>
      </c>
      <c r="P3506">
        <v>0</v>
      </c>
    </row>
    <row r="3507" spans="1:16" x14ac:dyDescent="0.3">
      <c r="A3507">
        <v>3505</v>
      </c>
      <c r="B3507">
        <v>15700710</v>
      </c>
      <c r="C3507" t="s">
        <v>1687</v>
      </c>
      <c r="D3507" t="s">
        <v>2956</v>
      </c>
      <c r="E3507" t="s">
        <v>13</v>
      </c>
      <c r="F3507">
        <v>37</v>
      </c>
      <c r="G3507" t="str">
        <f t="shared" si="54"/>
        <v>Middle-Aged</v>
      </c>
      <c r="H3507">
        <v>3</v>
      </c>
      <c r="I3507" t="s">
        <v>2951</v>
      </c>
      <c r="J3507" s="3">
        <v>116465.53</v>
      </c>
      <c r="K3507" s="3" t="str">
        <f>IF(Table1[[#This Row],[Balance]]&lt;=83000,"Low Balance",IF(Table1[[#This Row],[Balance]]&lt;=166000,"Medium Balance",IF(Table1[[#This Row],[Balance]]&lt;=260000,"High Balance","Invalid")))</f>
        <v>Medium Balance</v>
      </c>
      <c r="L3507">
        <v>1</v>
      </c>
      <c r="M3507">
        <v>0</v>
      </c>
      <c r="N3507">
        <v>1</v>
      </c>
      <c r="O3507" s="3">
        <v>24435.77</v>
      </c>
      <c r="P3507">
        <v>0</v>
      </c>
    </row>
    <row r="3508" spans="1:16" x14ac:dyDescent="0.3">
      <c r="A3508">
        <v>3506</v>
      </c>
      <c r="B3508">
        <v>15742834</v>
      </c>
      <c r="C3508" t="s">
        <v>244</v>
      </c>
      <c r="D3508" t="s">
        <v>2955</v>
      </c>
      <c r="E3508" t="s">
        <v>19</v>
      </c>
      <c r="F3508">
        <v>45</v>
      </c>
      <c r="G3508" t="str">
        <f t="shared" si="54"/>
        <v>Middle-Aged</v>
      </c>
      <c r="H3508">
        <v>1</v>
      </c>
      <c r="I3508" t="s">
        <v>2949</v>
      </c>
      <c r="J3508" s="3">
        <v>0</v>
      </c>
      <c r="K3508" s="3" t="str">
        <f>IF(Table1[[#This Row],[Balance]]&lt;=83000,"Low Balance",IF(Table1[[#This Row],[Balance]]&lt;=166000,"Medium Balance",IF(Table1[[#This Row],[Balance]]&lt;=260000,"High Balance","Invalid")))</f>
        <v>Low Balance</v>
      </c>
      <c r="L3508">
        <v>1</v>
      </c>
      <c r="M3508">
        <v>1</v>
      </c>
      <c r="N3508">
        <v>1</v>
      </c>
      <c r="O3508" s="3">
        <v>10908.33</v>
      </c>
      <c r="P3508">
        <v>0</v>
      </c>
    </row>
    <row r="3509" spans="1:16" x14ac:dyDescent="0.3">
      <c r="A3509">
        <v>3507</v>
      </c>
      <c r="B3509">
        <v>15806511</v>
      </c>
      <c r="C3509" t="s">
        <v>1688</v>
      </c>
      <c r="D3509" t="s">
        <v>2954</v>
      </c>
      <c r="E3509" t="s">
        <v>19</v>
      </c>
      <c r="F3509">
        <v>45</v>
      </c>
      <c r="G3509" t="str">
        <f t="shared" si="54"/>
        <v>Young Adults</v>
      </c>
      <c r="H3509">
        <v>10</v>
      </c>
      <c r="I3509" t="s">
        <v>2950</v>
      </c>
      <c r="J3509" s="3">
        <v>0</v>
      </c>
      <c r="K3509" s="3" t="str">
        <f>IF(Table1[[#This Row],[Balance]]&lt;=83000,"Low Balance",IF(Table1[[#This Row],[Balance]]&lt;=166000,"Medium Balance",IF(Table1[[#This Row],[Balance]]&lt;=260000,"High Balance","Invalid")))</f>
        <v>Low Balance</v>
      </c>
      <c r="L3509">
        <v>2</v>
      </c>
      <c r="M3509">
        <v>0</v>
      </c>
      <c r="N3509">
        <v>1</v>
      </c>
      <c r="O3509" s="3">
        <v>90977.48</v>
      </c>
      <c r="P3509">
        <v>0</v>
      </c>
    </row>
    <row r="3510" spans="1:16" x14ac:dyDescent="0.3">
      <c r="A3510">
        <v>3508</v>
      </c>
      <c r="B3510">
        <v>15608166</v>
      </c>
      <c r="C3510" t="s">
        <v>499</v>
      </c>
      <c r="D3510" t="s">
        <v>2954</v>
      </c>
      <c r="E3510" t="s">
        <v>19</v>
      </c>
      <c r="F3510">
        <v>36</v>
      </c>
      <c r="G3510" t="str">
        <f t="shared" si="54"/>
        <v>Young Adults</v>
      </c>
      <c r="H3510">
        <v>9</v>
      </c>
      <c r="I3510" t="s">
        <v>2950</v>
      </c>
      <c r="J3510" s="3">
        <v>127637.92</v>
      </c>
      <c r="K3510" s="3" t="str">
        <f>IF(Table1[[#This Row],[Balance]]&lt;=83000,"Low Balance",IF(Table1[[#This Row],[Balance]]&lt;=166000,"Medium Balance",IF(Table1[[#This Row],[Balance]]&lt;=260000,"High Balance","Invalid")))</f>
        <v>Medium Balance</v>
      </c>
      <c r="L3510">
        <v>1</v>
      </c>
      <c r="M3510">
        <v>1</v>
      </c>
      <c r="N3510">
        <v>1</v>
      </c>
      <c r="O3510" s="3">
        <v>81062.929999999993</v>
      </c>
      <c r="P3510">
        <v>0</v>
      </c>
    </row>
    <row r="3511" spans="1:16" x14ac:dyDescent="0.3">
      <c r="A3511">
        <v>3509</v>
      </c>
      <c r="B3511">
        <v>15614230</v>
      </c>
      <c r="C3511" t="s">
        <v>914</v>
      </c>
      <c r="D3511" t="s">
        <v>2956</v>
      </c>
      <c r="E3511" t="s">
        <v>13</v>
      </c>
      <c r="F3511">
        <v>34</v>
      </c>
      <c r="G3511" t="str">
        <f t="shared" si="54"/>
        <v>Young Adults</v>
      </c>
      <c r="H3511">
        <v>3</v>
      </c>
      <c r="I3511" t="s">
        <v>2951</v>
      </c>
      <c r="J3511" s="3">
        <v>0</v>
      </c>
      <c r="K3511" s="3" t="str">
        <f>IF(Table1[[#This Row],[Balance]]&lt;=83000,"Low Balance",IF(Table1[[#This Row],[Balance]]&lt;=166000,"Medium Balance",IF(Table1[[#This Row],[Balance]]&lt;=260000,"High Balance","Invalid")))</f>
        <v>Low Balance</v>
      </c>
      <c r="L3511">
        <v>2</v>
      </c>
      <c r="M3511">
        <v>1</v>
      </c>
      <c r="N3511">
        <v>1</v>
      </c>
      <c r="O3511" s="3">
        <v>61230.83</v>
      </c>
      <c r="P3511">
        <v>0</v>
      </c>
    </row>
    <row r="3512" spans="1:16" x14ac:dyDescent="0.3">
      <c r="A3512">
        <v>3510</v>
      </c>
      <c r="B3512">
        <v>15729958</v>
      </c>
      <c r="C3512" t="s">
        <v>165</v>
      </c>
      <c r="D3512" t="s">
        <v>2946</v>
      </c>
      <c r="E3512" t="s">
        <v>19</v>
      </c>
      <c r="F3512">
        <v>37</v>
      </c>
      <c r="G3512" t="str">
        <f t="shared" si="54"/>
        <v>Young Adults</v>
      </c>
      <c r="H3512">
        <v>1</v>
      </c>
      <c r="I3512" t="s">
        <v>2949</v>
      </c>
      <c r="J3512" s="3">
        <v>0</v>
      </c>
      <c r="K3512" s="3" t="str">
        <f>IF(Table1[[#This Row],[Balance]]&lt;=83000,"Low Balance",IF(Table1[[#This Row],[Balance]]&lt;=166000,"Medium Balance",IF(Table1[[#This Row],[Balance]]&lt;=260000,"High Balance","Invalid")))</f>
        <v>Low Balance</v>
      </c>
      <c r="L3512">
        <v>1</v>
      </c>
      <c r="M3512">
        <v>1</v>
      </c>
      <c r="N3512">
        <v>1</v>
      </c>
      <c r="O3512" s="3">
        <v>126837.72</v>
      </c>
      <c r="P3512">
        <v>0</v>
      </c>
    </row>
    <row r="3513" spans="1:16" x14ac:dyDescent="0.3">
      <c r="A3513">
        <v>3511</v>
      </c>
      <c r="B3513">
        <v>15800814</v>
      </c>
      <c r="C3513" t="s">
        <v>742</v>
      </c>
      <c r="D3513" t="s">
        <v>2955</v>
      </c>
      <c r="E3513" t="s">
        <v>19</v>
      </c>
      <c r="F3513">
        <v>35</v>
      </c>
      <c r="G3513" t="str">
        <f t="shared" si="54"/>
        <v>Young Adults</v>
      </c>
      <c r="H3513">
        <v>2</v>
      </c>
      <c r="I3513" t="s">
        <v>2949</v>
      </c>
      <c r="J3513" s="3">
        <v>81951.740000000005</v>
      </c>
      <c r="K3513" s="3" t="str">
        <f>IF(Table1[[#This Row],[Balance]]&lt;=83000,"Low Balance",IF(Table1[[#This Row],[Balance]]&lt;=166000,"Medium Balance",IF(Table1[[#This Row],[Balance]]&lt;=260000,"High Balance","Invalid")))</f>
        <v>Low Balance</v>
      </c>
      <c r="L3513">
        <v>2</v>
      </c>
      <c r="M3513">
        <v>1</v>
      </c>
      <c r="N3513">
        <v>0</v>
      </c>
      <c r="O3513" s="3">
        <v>115668.53</v>
      </c>
      <c r="P3513">
        <v>0</v>
      </c>
    </row>
    <row r="3514" spans="1:16" x14ac:dyDescent="0.3">
      <c r="A3514">
        <v>3512</v>
      </c>
      <c r="B3514">
        <v>15674727</v>
      </c>
      <c r="C3514" t="s">
        <v>470</v>
      </c>
      <c r="D3514" t="s">
        <v>2953</v>
      </c>
      <c r="E3514" t="s">
        <v>13</v>
      </c>
      <c r="F3514">
        <v>42</v>
      </c>
      <c r="G3514" t="str">
        <f t="shared" si="54"/>
        <v>Young Adults</v>
      </c>
      <c r="H3514">
        <v>5</v>
      </c>
      <c r="I3514" t="s">
        <v>2951</v>
      </c>
      <c r="J3514" s="3">
        <v>147531.82</v>
      </c>
      <c r="K3514" s="3" t="str">
        <f>IF(Table1[[#This Row],[Balance]]&lt;=83000,"Low Balance",IF(Table1[[#This Row],[Balance]]&lt;=166000,"Medium Balance",IF(Table1[[#This Row],[Balance]]&lt;=260000,"High Balance","Invalid")))</f>
        <v>Medium Balance</v>
      </c>
      <c r="L3514">
        <v>1</v>
      </c>
      <c r="M3514">
        <v>1</v>
      </c>
      <c r="N3514">
        <v>1</v>
      </c>
      <c r="O3514" s="3">
        <v>38819.449999999997</v>
      </c>
      <c r="P3514">
        <v>0</v>
      </c>
    </row>
    <row r="3515" spans="1:16" x14ac:dyDescent="0.3">
      <c r="A3515">
        <v>3513</v>
      </c>
      <c r="B3515">
        <v>15657779</v>
      </c>
      <c r="C3515" t="s">
        <v>1689</v>
      </c>
      <c r="D3515" t="s">
        <v>2955</v>
      </c>
      <c r="E3515" t="s">
        <v>19</v>
      </c>
      <c r="F3515">
        <v>18</v>
      </c>
      <c r="G3515" t="str">
        <f t="shared" si="54"/>
        <v>Young Adults</v>
      </c>
      <c r="H3515">
        <v>3</v>
      </c>
      <c r="I3515" t="s">
        <v>2951</v>
      </c>
      <c r="J3515" s="3">
        <v>0</v>
      </c>
      <c r="K3515" s="3" t="str">
        <f>IF(Table1[[#This Row],[Balance]]&lt;=83000,"Low Balance",IF(Table1[[#This Row],[Balance]]&lt;=166000,"Medium Balance",IF(Table1[[#This Row],[Balance]]&lt;=260000,"High Balance","Invalid")))</f>
        <v>Low Balance</v>
      </c>
      <c r="L3515">
        <v>2</v>
      </c>
      <c r="M3515">
        <v>1</v>
      </c>
      <c r="N3515">
        <v>1</v>
      </c>
      <c r="O3515" s="3">
        <v>86994.54</v>
      </c>
      <c r="P3515">
        <v>0</v>
      </c>
    </row>
    <row r="3516" spans="1:16" x14ac:dyDescent="0.3">
      <c r="A3516">
        <v>3514</v>
      </c>
      <c r="B3516">
        <v>15801395</v>
      </c>
      <c r="C3516" t="s">
        <v>1690</v>
      </c>
      <c r="D3516" t="s">
        <v>2956</v>
      </c>
      <c r="E3516" t="s">
        <v>13</v>
      </c>
      <c r="F3516">
        <v>33</v>
      </c>
      <c r="G3516" t="str">
        <f t="shared" si="54"/>
        <v>Young Adults</v>
      </c>
      <c r="H3516">
        <v>10</v>
      </c>
      <c r="I3516" t="s">
        <v>2950</v>
      </c>
      <c r="J3516" s="3">
        <v>135120.72</v>
      </c>
      <c r="K3516" s="3" t="str">
        <f>IF(Table1[[#This Row],[Balance]]&lt;=83000,"Low Balance",IF(Table1[[#This Row],[Balance]]&lt;=166000,"Medium Balance",IF(Table1[[#This Row],[Balance]]&lt;=260000,"High Balance","Invalid")))</f>
        <v>Medium Balance</v>
      </c>
      <c r="L3516">
        <v>1</v>
      </c>
      <c r="M3516">
        <v>0</v>
      </c>
      <c r="N3516">
        <v>0</v>
      </c>
      <c r="O3516" s="3">
        <v>195204.99</v>
      </c>
      <c r="P3516">
        <v>0</v>
      </c>
    </row>
    <row r="3517" spans="1:16" x14ac:dyDescent="0.3">
      <c r="A3517">
        <v>3515</v>
      </c>
      <c r="B3517">
        <v>15757911</v>
      </c>
      <c r="C3517" t="s">
        <v>65</v>
      </c>
      <c r="D3517" t="s">
        <v>2954</v>
      </c>
      <c r="E3517" t="s">
        <v>13</v>
      </c>
      <c r="F3517">
        <v>32</v>
      </c>
      <c r="G3517" t="str">
        <f t="shared" si="54"/>
        <v>Young Adults</v>
      </c>
      <c r="H3517">
        <v>2</v>
      </c>
      <c r="I3517" t="s">
        <v>2949</v>
      </c>
      <c r="J3517" s="3">
        <v>0</v>
      </c>
      <c r="K3517" s="3" t="str">
        <f>IF(Table1[[#This Row],[Balance]]&lt;=83000,"Low Balance",IF(Table1[[#This Row],[Balance]]&lt;=166000,"Medium Balance",IF(Table1[[#This Row],[Balance]]&lt;=260000,"High Balance","Invalid")))</f>
        <v>Low Balance</v>
      </c>
      <c r="L3517">
        <v>1</v>
      </c>
      <c r="M3517">
        <v>0</v>
      </c>
      <c r="N3517">
        <v>0</v>
      </c>
      <c r="O3517" s="3">
        <v>131301.74</v>
      </c>
      <c r="P3517">
        <v>0</v>
      </c>
    </row>
    <row r="3518" spans="1:16" x14ac:dyDescent="0.3">
      <c r="A3518">
        <v>3516</v>
      </c>
      <c r="B3518">
        <v>15665340</v>
      </c>
      <c r="C3518" t="s">
        <v>208</v>
      </c>
      <c r="D3518" t="s">
        <v>2956</v>
      </c>
      <c r="E3518" t="s">
        <v>13</v>
      </c>
      <c r="F3518">
        <v>37</v>
      </c>
      <c r="G3518" t="str">
        <f t="shared" si="54"/>
        <v>Young Adults</v>
      </c>
      <c r="H3518">
        <v>8</v>
      </c>
      <c r="I3518" t="s">
        <v>2950</v>
      </c>
      <c r="J3518" s="3">
        <v>0</v>
      </c>
      <c r="K3518" s="3" t="str">
        <f>IF(Table1[[#This Row],[Balance]]&lt;=83000,"Low Balance",IF(Table1[[#This Row],[Balance]]&lt;=166000,"Medium Balance",IF(Table1[[#This Row],[Balance]]&lt;=260000,"High Balance","Invalid")))</f>
        <v>Low Balance</v>
      </c>
      <c r="L3518">
        <v>2</v>
      </c>
      <c r="M3518">
        <v>0</v>
      </c>
      <c r="N3518">
        <v>1</v>
      </c>
      <c r="O3518" s="3">
        <v>100835.19</v>
      </c>
      <c r="P3518">
        <v>0</v>
      </c>
    </row>
    <row r="3519" spans="1:16" x14ac:dyDescent="0.3">
      <c r="A3519">
        <v>3517</v>
      </c>
      <c r="B3519">
        <v>15787151</v>
      </c>
      <c r="C3519" t="s">
        <v>244</v>
      </c>
      <c r="D3519" t="s">
        <v>2954</v>
      </c>
      <c r="E3519" t="s">
        <v>13</v>
      </c>
      <c r="F3519">
        <v>34</v>
      </c>
      <c r="G3519" t="str">
        <f t="shared" si="54"/>
        <v>Young Adults</v>
      </c>
      <c r="H3519">
        <v>7</v>
      </c>
      <c r="I3519" t="s">
        <v>2950</v>
      </c>
      <c r="J3519" s="3">
        <v>0</v>
      </c>
      <c r="K3519" s="3" t="str">
        <f>IF(Table1[[#This Row],[Balance]]&lt;=83000,"Low Balance",IF(Table1[[#This Row],[Balance]]&lt;=166000,"Medium Balance",IF(Table1[[#This Row],[Balance]]&lt;=260000,"High Balance","Invalid")))</f>
        <v>Low Balance</v>
      </c>
      <c r="L3519">
        <v>2</v>
      </c>
      <c r="M3519">
        <v>1</v>
      </c>
      <c r="N3519">
        <v>1</v>
      </c>
      <c r="O3519" s="3">
        <v>198969.78</v>
      </c>
      <c r="P3519">
        <v>0</v>
      </c>
    </row>
    <row r="3520" spans="1:16" x14ac:dyDescent="0.3">
      <c r="A3520">
        <v>3518</v>
      </c>
      <c r="B3520">
        <v>15757821</v>
      </c>
      <c r="C3520" t="s">
        <v>792</v>
      </c>
      <c r="D3520" t="s">
        <v>2954</v>
      </c>
      <c r="E3520" t="s">
        <v>19</v>
      </c>
      <c r="F3520">
        <v>18</v>
      </c>
      <c r="G3520" t="str">
        <f t="shared" si="54"/>
        <v>Young Adults</v>
      </c>
      <c r="H3520">
        <v>1</v>
      </c>
      <c r="I3520" t="s">
        <v>2949</v>
      </c>
      <c r="J3520" s="3">
        <v>0</v>
      </c>
      <c r="K3520" s="3" t="str">
        <f>IF(Table1[[#This Row],[Balance]]&lt;=83000,"Low Balance",IF(Table1[[#This Row],[Balance]]&lt;=166000,"Medium Balance",IF(Table1[[#This Row],[Balance]]&lt;=260000,"High Balance","Invalid")))</f>
        <v>Low Balance</v>
      </c>
      <c r="L3520">
        <v>2</v>
      </c>
      <c r="M3520">
        <v>0</v>
      </c>
      <c r="N3520">
        <v>0</v>
      </c>
      <c r="O3520" s="3">
        <v>41542.949999999997</v>
      </c>
      <c r="P3520">
        <v>0</v>
      </c>
    </row>
    <row r="3521" spans="1:16" x14ac:dyDescent="0.3">
      <c r="A3521">
        <v>3519</v>
      </c>
      <c r="B3521">
        <v>15600688</v>
      </c>
      <c r="C3521" t="s">
        <v>1691</v>
      </c>
      <c r="D3521" t="s">
        <v>2946</v>
      </c>
      <c r="E3521" t="s">
        <v>13</v>
      </c>
      <c r="F3521">
        <v>39</v>
      </c>
      <c r="G3521" t="str">
        <f t="shared" si="54"/>
        <v>Young Adults</v>
      </c>
      <c r="H3521">
        <v>5</v>
      </c>
      <c r="I3521" t="s">
        <v>2951</v>
      </c>
      <c r="J3521" s="3">
        <v>0</v>
      </c>
      <c r="K3521" s="3" t="str">
        <f>IF(Table1[[#This Row],[Balance]]&lt;=83000,"Low Balance",IF(Table1[[#This Row],[Balance]]&lt;=166000,"Medium Balance",IF(Table1[[#This Row],[Balance]]&lt;=260000,"High Balance","Invalid")))</f>
        <v>Low Balance</v>
      </c>
      <c r="L3521">
        <v>2</v>
      </c>
      <c r="M3521">
        <v>0</v>
      </c>
      <c r="N3521">
        <v>0</v>
      </c>
      <c r="O3521" s="3">
        <v>118272.07</v>
      </c>
      <c r="P3521">
        <v>0</v>
      </c>
    </row>
    <row r="3522" spans="1:16" x14ac:dyDescent="0.3">
      <c r="A3522">
        <v>3520</v>
      </c>
      <c r="B3522">
        <v>15594878</v>
      </c>
      <c r="C3522" t="s">
        <v>804</v>
      </c>
      <c r="D3522" t="s">
        <v>2946</v>
      </c>
      <c r="E3522" t="s">
        <v>13</v>
      </c>
      <c r="F3522">
        <v>41</v>
      </c>
      <c r="G3522" t="str">
        <f t="shared" si="54"/>
        <v>Young Adults</v>
      </c>
      <c r="H3522">
        <v>5</v>
      </c>
      <c r="I3522" t="s">
        <v>2951</v>
      </c>
      <c r="J3522" s="3">
        <v>28082.95</v>
      </c>
      <c r="K3522" s="3" t="str">
        <f>IF(Table1[[#This Row],[Balance]]&lt;=83000,"Low Balance",IF(Table1[[#This Row],[Balance]]&lt;=166000,"Medium Balance",IF(Table1[[#This Row],[Balance]]&lt;=260000,"High Balance","Invalid")))</f>
        <v>Low Balance</v>
      </c>
      <c r="L3522">
        <v>1</v>
      </c>
      <c r="M3522">
        <v>1</v>
      </c>
      <c r="N3522">
        <v>0</v>
      </c>
      <c r="O3522" s="3">
        <v>69586.27</v>
      </c>
      <c r="P3522">
        <v>1</v>
      </c>
    </row>
    <row r="3523" spans="1:16" x14ac:dyDescent="0.3">
      <c r="A3523">
        <v>3521</v>
      </c>
      <c r="B3523">
        <v>15569248</v>
      </c>
      <c r="C3523" t="s">
        <v>863</v>
      </c>
      <c r="D3523" t="s">
        <v>2946</v>
      </c>
      <c r="E3523" t="s">
        <v>13</v>
      </c>
      <c r="F3523">
        <v>43</v>
      </c>
      <c r="G3523" t="str">
        <f t="shared" ref="G3523:G3586" si="55">IF(F3524&lt;=44,"Young Adults",IF(F3524&lt;=69,"Middle-Aged",IF(F3524&lt;=92,"Seniors","Invalid")))</f>
        <v>Middle-Aged</v>
      </c>
      <c r="H3523">
        <v>10</v>
      </c>
      <c r="I3523" t="s">
        <v>2950</v>
      </c>
      <c r="J3523" s="3">
        <v>0</v>
      </c>
      <c r="K3523" s="3" t="str">
        <f>IF(Table1[[#This Row],[Balance]]&lt;=83000,"Low Balance",IF(Table1[[#This Row],[Balance]]&lt;=166000,"Medium Balance",IF(Table1[[#This Row],[Balance]]&lt;=260000,"High Balance","Invalid")))</f>
        <v>Low Balance</v>
      </c>
      <c r="L3523">
        <v>2</v>
      </c>
      <c r="M3523">
        <v>1</v>
      </c>
      <c r="N3523">
        <v>0</v>
      </c>
      <c r="O3523" s="3">
        <v>149629.13</v>
      </c>
      <c r="P3523">
        <v>1</v>
      </c>
    </row>
    <row r="3524" spans="1:16" x14ac:dyDescent="0.3">
      <c r="A3524">
        <v>3522</v>
      </c>
      <c r="B3524">
        <v>15812706</v>
      </c>
      <c r="C3524" t="s">
        <v>1692</v>
      </c>
      <c r="D3524" t="s">
        <v>2954</v>
      </c>
      <c r="E3524" t="s">
        <v>19</v>
      </c>
      <c r="F3524">
        <v>49</v>
      </c>
      <c r="G3524" t="str">
        <f t="shared" si="55"/>
        <v>Young Adults</v>
      </c>
      <c r="H3524">
        <v>4</v>
      </c>
      <c r="I3524" t="s">
        <v>2951</v>
      </c>
      <c r="J3524" s="3">
        <v>111087.5</v>
      </c>
      <c r="K3524" s="3" t="str">
        <f>IF(Table1[[#This Row],[Balance]]&lt;=83000,"Low Balance",IF(Table1[[#This Row],[Balance]]&lt;=166000,"Medium Balance",IF(Table1[[#This Row],[Balance]]&lt;=260000,"High Balance","Invalid")))</f>
        <v>Medium Balance</v>
      </c>
      <c r="L3524">
        <v>1</v>
      </c>
      <c r="M3524">
        <v>0</v>
      </c>
      <c r="N3524">
        <v>1</v>
      </c>
      <c r="O3524" s="3">
        <v>146680.25</v>
      </c>
      <c r="P3524">
        <v>0</v>
      </c>
    </row>
    <row r="3525" spans="1:16" x14ac:dyDescent="0.3">
      <c r="A3525">
        <v>3523</v>
      </c>
      <c r="B3525">
        <v>15645045</v>
      </c>
      <c r="C3525" t="s">
        <v>1693</v>
      </c>
      <c r="D3525" t="s">
        <v>2956</v>
      </c>
      <c r="E3525" t="s">
        <v>13</v>
      </c>
      <c r="F3525">
        <v>38</v>
      </c>
      <c r="G3525" t="str">
        <f t="shared" si="55"/>
        <v>Young Adults</v>
      </c>
      <c r="H3525">
        <v>9</v>
      </c>
      <c r="I3525" t="s">
        <v>2950</v>
      </c>
      <c r="J3525" s="3">
        <v>0</v>
      </c>
      <c r="K3525" s="3" t="str">
        <f>IF(Table1[[#This Row],[Balance]]&lt;=83000,"Low Balance",IF(Table1[[#This Row],[Balance]]&lt;=166000,"Medium Balance",IF(Table1[[#This Row],[Balance]]&lt;=260000,"High Balance","Invalid")))</f>
        <v>Low Balance</v>
      </c>
      <c r="L3525">
        <v>2</v>
      </c>
      <c r="M3525">
        <v>1</v>
      </c>
      <c r="N3525">
        <v>1</v>
      </c>
      <c r="O3525" s="3">
        <v>132809.18</v>
      </c>
      <c r="P3525">
        <v>0</v>
      </c>
    </row>
    <row r="3526" spans="1:16" x14ac:dyDescent="0.3">
      <c r="A3526">
        <v>3524</v>
      </c>
      <c r="B3526">
        <v>15766746</v>
      </c>
      <c r="C3526" t="s">
        <v>1694</v>
      </c>
      <c r="D3526" t="s">
        <v>2954</v>
      </c>
      <c r="E3526" t="s">
        <v>19</v>
      </c>
      <c r="F3526">
        <v>35</v>
      </c>
      <c r="G3526" t="str">
        <f t="shared" si="55"/>
        <v>Young Adults</v>
      </c>
      <c r="H3526">
        <v>6</v>
      </c>
      <c r="I3526" t="s">
        <v>2950</v>
      </c>
      <c r="J3526" s="3">
        <v>127120.07</v>
      </c>
      <c r="K3526" s="3" t="str">
        <f>IF(Table1[[#This Row],[Balance]]&lt;=83000,"Low Balance",IF(Table1[[#This Row],[Balance]]&lt;=166000,"Medium Balance",IF(Table1[[#This Row],[Balance]]&lt;=260000,"High Balance","Invalid")))</f>
        <v>Medium Balance</v>
      </c>
      <c r="L3526">
        <v>1</v>
      </c>
      <c r="M3526">
        <v>1</v>
      </c>
      <c r="N3526">
        <v>0</v>
      </c>
      <c r="O3526" s="3">
        <v>28707.69</v>
      </c>
      <c r="P3526">
        <v>0</v>
      </c>
    </row>
    <row r="3527" spans="1:16" x14ac:dyDescent="0.3">
      <c r="A3527">
        <v>3525</v>
      </c>
      <c r="B3527">
        <v>15700383</v>
      </c>
      <c r="C3527" t="s">
        <v>1285</v>
      </c>
      <c r="D3527" t="s">
        <v>2946</v>
      </c>
      <c r="E3527" t="s">
        <v>13</v>
      </c>
      <c r="F3527">
        <v>35</v>
      </c>
      <c r="G3527" t="str">
        <f t="shared" si="55"/>
        <v>Young Adults</v>
      </c>
      <c r="H3527">
        <v>7</v>
      </c>
      <c r="I3527" t="s">
        <v>2950</v>
      </c>
      <c r="J3527" s="3">
        <v>115651.6</v>
      </c>
      <c r="K3527" s="3" t="str">
        <f>IF(Table1[[#This Row],[Balance]]&lt;=83000,"Low Balance",IF(Table1[[#This Row],[Balance]]&lt;=166000,"Medium Balance",IF(Table1[[#This Row],[Balance]]&lt;=260000,"High Balance","Invalid")))</f>
        <v>Medium Balance</v>
      </c>
      <c r="L3527">
        <v>2</v>
      </c>
      <c r="M3527">
        <v>1</v>
      </c>
      <c r="N3527">
        <v>1</v>
      </c>
      <c r="O3527" s="3">
        <v>104706.29</v>
      </c>
      <c r="P3527">
        <v>0</v>
      </c>
    </row>
    <row r="3528" spans="1:16" x14ac:dyDescent="0.3">
      <c r="A3528">
        <v>3526</v>
      </c>
      <c r="B3528">
        <v>15632551</v>
      </c>
      <c r="C3528" t="s">
        <v>63</v>
      </c>
      <c r="D3528" t="s">
        <v>2954</v>
      </c>
      <c r="E3528" t="s">
        <v>19</v>
      </c>
      <c r="F3528">
        <v>31</v>
      </c>
      <c r="G3528" t="str">
        <f t="shared" si="55"/>
        <v>Young Adults</v>
      </c>
      <c r="H3528">
        <v>4</v>
      </c>
      <c r="I3528" t="s">
        <v>2951</v>
      </c>
      <c r="J3528" s="3">
        <v>77743.009999999995</v>
      </c>
      <c r="K3528" s="3" t="str">
        <f>IF(Table1[[#This Row],[Balance]]&lt;=83000,"Low Balance",IF(Table1[[#This Row],[Balance]]&lt;=166000,"Medium Balance",IF(Table1[[#This Row],[Balance]]&lt;=260000,"High Balance","Invalid")))</f>
        <v>Low Balance</v>
      </c>
      <c r="L3528">
        <v>2</v>
      </c>
      <c r="M3528">
        <v>1</v>
      </c>
      <c r="N3528">
        <v>0</v>
      </c>
      <c r="O3528" s="3">
        <v>75335.679999999993</v>
      </c>
      <c r="P3528">
        <v>0</v>
      </c>
    </row>
    <row r="3529" spans="1:16" x14ac:dyDescent="0.3">
      <c r="A3529">
        <v>3527</v>
      </c>
      <c r="B3529">
        <v>15795129</v>
      </c>
      <c r="C3529" t="s">
        <v>1020</v>
      </c>
      <c r="D3529" t="s">
        <v>2955</v>
      </c>
      <c r="E3529" t="s">
        <v>13</v>
      </c>
      <c r="F3529">
        <v>30</v>
      </c>
      <c r="G3529" t="str">
        <f t="shared" si="55"/>
        <v>Middle-Aged</v>
      </c>
      <c r="H3529">
        <v>9</v>
      </c>
      <c r="I3529" t="s">
        <v>2950</v>
      </c>
      <c r="J3529" s="3">
        <v>0</v>
      </c>
      <c r="K3529" s="3" t="str">
        <f>IF(Table1[[#This Row],[Balance]]&lt;=83000,"Low Balance",IF(Table1[[#This Row],[Balance]]&lt;=166000,"Medium Balance",IF(Table1[[#This Row],[Balance]]&lt;=260000,"High Balance","Invalid")))</f>
        <v>Low Balance</v>
      </c>
      <c r="L3529">
        <v>2</v>
      </c>
      <c r="M3529">
        <v>1</v>
      </c>
      <c r="N3529">
        <v>0</v>
      </c>
      <c r="O3529" s="3">
        <v>136827.96</v>
      </c>
      <c r="P3529">
        <v>0</v>
      </c>
    </row>
    <row r="3530" spans="1:16" x14ac:dyDescent="0.3">
      <c r="A3530">
        <v>3528</v>
      </c>
      <c r="B3530">
        <v>15650545</v>
      </c>
      <c r="C3530" t="s">
        <v>1695</v>
      </c>
      <c r="D3530" t="s">
        <v>2956</v>
      </c>
      <c r="E3530" t="s">
        <v>19</v>
      </c>
      <c r="F3530">
        <v>69</v>
      </c>
      <c r="G3530" t="str">
        <f t="shared" si="55"/>
        <v>Young Adults</v>
      </c>
      <c r="H3530">
        <v>7</v>
      </c>
      <c r="I3530" t="s">
        <v>2950</v>
      </c>
      <c r="J3530" s="3">
        <v>71996.09</v>
      </c>
      <c r="K3530" s="3" t="str">
        <f>IF(Table1[[#This Row],[Balance]]&lt;=83000,"Low Balance",IF(Table1[[#This Row],[Balance]]&lt;=166000,"Medium Balance",IF(Table1[[#This Row],[Balance]]&lt;=260000,"High Balance","Invalid")))</f>
        <v>Low Balance</v>
      </c>
      <c r="L3530">
        <v>1</v>
      </c>
      <c r="M3530">
        <v>1</v>
      </c>
      <c r="N3530">
        <v>1</v>
      </c>
      <c r="O3530" s="3">
        <v>139065.94</v>
      </c>
      <c r="P3530">
        <v>0</v>
      </c>
    </row>
    <row r="3531" spans="1:16" x14ac:dyDescent="0.3">
      <c r="A3531">
        <v>3529</v>
      </c>
      <c r="B3531">
        <v>15612769</v>
      </c>
      <c r="C3531" t="s">
        <v>385</v>
      </c>
      <c r="D3531" t="s">
        <v>2955</v>
      </c>
      <c r="E3531" t="s">
        <v>19</v>
      </c>
      <c r="F3531">
        <v>28</v>
      </c>
      <c r="G3531" t="str">
        <f t="shared" si="55"/>
        <v>Young Adults</v>
      </c>
      <c r="H3531">
        <v>5</v>
      </c>
      <c r="I3531" t="s">
        <v>2951</v>
      </c>
      <c r="J3531" s="3">
        <v>61581.97</v>
      </c>
      <c r="K3531" s="3" t="str">
        <f>IF(Table1[[#This Row],[Balance]]&lt;=83000,"Low Balance",IF(Table1[[#This Row],[Balance]]&lt;=166000,"Medium Balance",IF(Table1[[#This Row],[Balance]]&lt;=260000,"High Balance","Invalid")))</f>
        <v>Low Balance</v>
      </c>
      <c r="L3531">
        <v>1</v>
      </c>
      <c r="M3531">
        <v>1</v>
      </c>
      <c r="N3531">
        <v>1</v>
      </c>
      <c r="O3531" s="3">
        <v>70179.91</v>
      </c>
      <c r="P3531">
        <v>0</v>
      </c>
    </row>
    <row r="3532" spans="1:16" x14ac:dyDescent="0.3">
      <c r="A3532">
        <v>3530</v>
      </c>
      <c r="B3532">
        <v>15710853</v>
      </c>
      <c r="C3532" t="s">
        <v>612</v>
      </c>
      <c r="D3532" t="s">
        <v>2946</v>
      </c>
      <c r="E3532" t="s">
        <v>13</v>
      </c>
      <c r="F3532">
        <v>24</v>
      </c>
      <c r="G3532" t="str">
        <f t="shared" si="55"/>
        <v>Young Adults</v>
      </c>
      <c r="H3532">
        <v>5</v>
      </c>
      <c r="I3532" t="s">
        <v>2951</v>
      </c>
      <c r="J3532" s="3">
        <v>0</v>
      </c>
      <c r="K3532" s="3" t="str">
        <f>IF(Table1[[#This Row],[Balance]]&lt;=83000,"Low Balance",IF(Table1[[#This Row],[Balance]]&lt;=166000,"Medium Balance",IF(Table1[[#This Row],[Balance]]&lt;=260000,"High Balance","Invalid")))</f>
        <v>Low Balance</v>
      </c>
      <c r="L3532">
        <v>2</v>
      </c>
      <c r="M3532">
        <v>1</v>
      </c>
      <c r="N3532">
        <v>0</v>
      </c>
      <c r="O3532" s="3">
        <v>116160.04</v>
      </c>
      <c r="P3532">
        <v>0</v>
      </c>
    </row>
    <row r="3533" spans="1:16" x14ac:dyDescent="0.3">
      <c r="A3533">
        <v>3531</v>
      </c>
      <c r="B3533">
        <v>15623712</v>
      </c>
      <c r="C3533" t="s">
        <v>1696</v>
      </c>
      <c r="D3533" t="s">
        <v>2953</v>
      </c>
      <c r="E3533" t="s">
        <v>13</v>
      </c>
      <c r="F3533">
        <v>42</v>
      </c>
      <c r="G3533" t="str">
        <f t="shared" si="55"/>
        <v>Seniors</v>
      </c>
      <c r="H3533">
        <v>5</v>
      </c>
      <c r="I3533" t="s">
        <v>2951</v>
      </c>
      <c r="J3533" s="3">
        <v>0</v>
      </c>
      <c r="K3533" s="3" t="str">
        <f>IF(Table1[[#This Row],[Balance]]&lt;=83000,"Low Balance",IF(Table1[[#This Row],[Balance]]&lt;=166000,"Medium Balance",IF(Table1[[#This Row],[Balance]]&lt;=260000,"High Balance","Invalid")))</f>
        <v>Low Balance</v>
      </c>
      <c r="L3533">
        <v>3</v>
      </c>
      <c r="M3533">
        <v>1</v>
      </c>
      <c r="N3533">
        <v>0</v>
      </c>
      <c r="O3533" s="3">
        <v>83008.490000000005</v>
      </c>
      <c r="P3533">
        <v>1</v>
      </c>
    </row>
    <row r="3534" spans="1:16" x14ac:dyDescent="0.3">
      <c r="A3534">
        <v>3532</v>
      </c>
      <c r="B3534">
        <v>15653251</v>
      </c>
      <c r="C3534" t="s">
        <v>1697</v>
      </c>
      <c r="D3534" t="s">
        <v>2954</v>
      </c>
      <c r="E3534" t="s">
        <v>13</v>
      </c>
      <c r="F3534">
        <v>84</v>
      </c>
      <c r="G3534" t="str">
        <f t="shared" si="55"/>
        <v>Young Adults</v>
      </c>
      <c r="H3534">
        <v>8</v>
      </c>
      <c r="I3534" t="s">
        <v>2950</v>
      </c>
      <c r="J3534" s="3">
        <v>87873.39</v>
      </c>
      <c r="K3534" s="3" t="str">
        <f>IF(Table1[[#This Row],[Balance]]&lt;=83000,"Low Balance",IF(Table1[[#This Row],[Balance]]&lt;=166000,"Medium Balance",IF(Table1[[#This Row],[Balance]]&lt;=260000,"High Balance","Invalid")))</f>
        <v>Medium Balance</v>
      </c>
      <c r="L3534">
        <v>1</v>
      </c>
      <c r="M3534">
        <v>0</v>
      </c>
      <c r="N3534">
        <v>0</v>
      </c>
      <c r="O3534" s="3">
        <v>188484.52</v>
      </c>
      <c r="P3534">
        <v>1</v>
      </c>
    </row>
    <row r="3535" spans="1:16" x14ac:dyDescent="0.3">
      <c r="A3535">
        <v>3533</v>
      </c>
      <c r="B3535">
        <v>15755077</v>
      </c>
      <c r="C3535" t="s">
        <v>1256</v>
      </c>
      <c r="D3535" t="s">
        <v>2953</v>
      </c>
      <c r="E3535" t="s">
        <v>13</v>
      </c>
      <c r="F3535">
        <v>37</v>
      </c>
      <c r="G3535" t="str">
        <f t="shared" si="55"/>
        <v>Young Adults</v>
      </c>
      <c r="H3535">
        <v>0</v>
      </c>
      <c r="I3535" t="s">
        <v>2949</v>
      </c>
      <c r="J3535" s="3">
        <v>105617.73</v>
      </c>
      <c r="K3535" s="3" t="str">
        <f>IF(Table1[[#This Row],[Balance]]&lt;=83000,"Low Balance",IF(Table1[[#This Row],[Balance]]&lt;=166000,"Medium Balance",IF(Table1[[#This Row],[Balance]]&lt;=260000,"High Balance","Invalid")))</f>
        <v>Medium Balance</v>
      </c>
      <c r="L3535">
        <v>2</v>
      </c>
      <c r="M3535">
        <v>1</v>
      </c>
      <c r="N3535">
        <v>1</v>
      </c>
      <c r="O3535" s="3">
        <v>133699.82</v>
      </c>
      <c r="P3535">
        <v>1</v>
      </c>
    </row>
    <row r="3536" spans="1:16" x14ac:dyDescent="0.3">
      <c r="A3536">
        <v>3534</v>
      </c>
      <c r="B3536">
        <v>15808557</v>
      </c>
      <c r="C3536" t="s">
        <v>846</v>
      </c>
      <c r="D3536" t="s">
        <v>2953</v>
      </c>
      <c r="E3536" t="s">
        <v>13</v>
      </c>
      <c r="F3536">
        <v>42</v>
      </c>
      <c r="G3536" t="str">
        <f t="shared" si="55"/>
        <v>Young Adults</v>
      </c>
      <c r="H3536">
        <v>5</v>
      </c>
      <c r="I3536" t="s">
        <v>2951</v>
      </c>
      <c r="J3536" s="3">
        <v>0</v>
      </c>
      <c r="K3536" s="3" t="str">
        <f>IF(Table1[[#This Row],[Balance]]&lt;=83000,"Low Balance",IF(Table1[[#This Row],[Balance]]&lt;=166000,"Medium Balance",IF(Table1[[#This Row],[Balance]]&lt;=260000,"High Balance","Invalid")))</f>
        <v>Low Balance</v>
      </c>
      <c r="L3536">
        <v>1</v>
      </c>
      <c r="M3536">
        <v>0</v>
      </c>
      <c r="N3536">
        <v>1</v>
      </c>
      <c r="O3536" s="3">
        <v>72172.13</v>
      </c>
      <c r="P3536">
        <v>1</v>
      </c>
    </row>
    <row r="3537" spans="1:16" x14ac:dyDescent="0.3">
      <c r="A3537">
        <v>3535</v>
      </c>
      <c r="B3537">
        <v>15614687</v>
      </c>
      <c r="C3537" t="s">
        <v>148</v>
      </c>
      <c r="D3537" t="s">
        <v>2953</v>
      </c>
      <c r="E3537" t="s">
        <v>13</v>
      </c>
      <c r="F3537">
        <v>44</v>
      </c>
      <c r="G3537" t="str">
        <f t="shared" si="55"/>
        <v>Young Adults</v>
      </c>
      <c r="H3537">
        <v>4</v>
      </c>
      <c r="I3537" t="s">
        <v>2951</v>
      </c>
      <c r="J3537" s="3">
        <v>148770.60999999999</v>
      </c>
      <c r="K3537" s="3" t="str">
        <f>IF(Table1[[#This Row],[Balance]]&lt;=83000,"Low Balance",IF(Table1[[#This Row],[Balance]]&lt;=166000,"Medium Balance",IF(Table1[[#This Row],[Balance]]&lt;=260000,"High Balance","Invalid")))</f>
        <v>Medium Balance</v>
      </c>
      <c r="L3537">
        <v>2</v>
      </c>
      <c r="M3537">
        <v>1</v>
      </c>
      <c r="N3537">
        <v>1</v>
      </c>
      <c r="O3537" s="3">
        <v>191057.76</v>
      </c>
      <c r="P3537">
        <v>0</v>
      </c>
    </row>
    <row r="3538" spans="1:16" x14ac:dyDescent="0.3">
      <c r="A3538">
        <v>3536</v>
      </c>
      <c r="B3538">
        <v>15626882</v>
      </c>
      <c r="C3538" t="s">
        <v>1698</v>
      </c>
      <c r="D3538" t="s">
        <v>2953</v>
      </c>
      <c r="E3538" t="s">
        <v>19</v>
      </c>
      <c r="F3538">
        <v>37</v>
      </c>
      <c r="G3538" t="str">
        <f t="shared" si="55"/>
        <v>Young Adults</v>
      </c>
      <c r="H3538">
        <v>5</v>
      </c>
      <c r="I3538" t="s">
        <v>2951</v>
      </c>
      <c r="J3538" s="3">
        <v>94901.09</v>
      </c>
      <c r="K3538" s="3" t="str">
        <f>IF(Table1[[#This Row],[Balance]]&lt;=83000,"Low Balance",IF(Table1[[#This Row],[Balance]]&lt;=166000,"Medium Balance",IF(Table1[[#This Row],[Balance]]&lt;=260000,"High Balance","Invalid")))</f>
        <v>Medium Balance</v>
      </c>
      <c r="L3538">
        <v>1</v>
      </c>
      <c r="M3538">
        <v>1</v>
      </c>
      <c r="N3538">
        <v>1</v>
      </c>
      <c r="O3538" s="3">
        <v>48233.75</v>
      </c>
      <c r="P3538">
        <v>0</v>
      </c>
    </row>
    <row r="3539" spans="1:16" x14ac:dyDescent="0.3">
      <c r="A3539">
        <v>3537</v>
      </c>
      <c r="B3539">
        <v>15748034</v>
      </c>
      <c r="C3539" t="s">
        <v>1699</v>
      </c>
      <c r="D3539" t="s">
        <v>2955</v>
      </c>
      <c r="E3539" t="s">
        <v>19</v>
      </c>
      <c r="F3539">
        <v>29</v>
      </c>
      <c r="G3539" t="str">
        <f t="shared" si="55"/>
        <v>Middle-Aged</v>
      </c>
      <c r="H3539">
        <v>7</v>
      </c>
      <c r="I3539" t="s">
        <v>2950</v>
      </c>
      <c r="J3539" s="3">
        <v>174851.9</v>
      </c>
      <c r="K3539" s="3" t="str">
        <f>IF(Table1[[#This Row],[Balance]]&lt;=83000,"Low Balance",IF(Table1[[#This Row],[Balance]]&lt;=166000,"Medium Balance",IF(Table1[[#This Row],[Balance]]&lt;=260000,"High Balance","Invalid")))</f>
        <v>High Balance</v>
      </c>
      <c r="L3539">
        <v>1</v>
      </c>
      <c r="M3539">
        <v>1</v>
      </c>
      <c r="N3539">
        <v>1</v>
      </c>
      <c r="O3539" s="3">
        <v>79178.31</v>
      </c>
      <c r="P3539">
        <v>0</v>
      </c>
    </row>
    <row r="3540" spans="1:16" x14ac:dyDescent="0.3">
      <c r="A3540">
        <v>3538</v>
      </c>
      <c r="B3540">
        <v>15632324</v>
      </c>
      <c r="C3540" t="s">
        <v>382</v>
      </c>
      <c r="D3540" t="s">
        <v>2955</v>
      </c>
      <c r="E3540" t="s">
        <v>19</v>
      </c>
      <c r="F3540">
        <v>59</v>
      </c>
      <c r="G3540" t="str">
        <f t="shared" si="55"/>
        <v>Young Adults</v>
      </c>
      <c r="H3540">
        <v>7</v>
      </c>
      <c r="I3540" t="s">
        <v>2950</v>
      </c>
      <c r="J3540" s="3">
        <v>0</v>
      </c>
      <c r="K3540" s="3" t="str">
        <f>IF(Table1[[#This Row],[Balance]]&lt;=83000,"Low Balance",IF(Table1[[#This Row],[Balance]]&lt;=166000,"Medium Balance",IF(Table1[[#This Row],[Balance]]&lt;=260000,"High Balance","Invalid")))</f>
        <v>Low Balance</v>
      </c>
      <c r="L3540">
        <v>2</v>
      </c>
      <c r="M3540">
        <v>1</v>
      </c>
      <c r="N3540">
        <v>1</v>
      </c>
      <c r="O3540" s="3">
        <v>162347.04999999999</v>
      </c>
      <c r="P3540">
        <v>0</v>
      </c>
    </row>
    <row r="3541" spans="1:16" x14ac:dyDescent="0.3">
      <c r="A3541">
        <v>3539</v>
      </c>
      <c r="B3541">
        <v>15761023</v>
      </c>
      <c r="C3541" t="s">
        <v>756</v>
      </c>
      <c r="D3541" t="s">
        <v>2946</v>
      </c>
      <c r="E3541" t="s">
        <v>13</v>
      </c>
      <c r="F3541">
        <v>43</v>
      </c>
      <c r="G3541" t="str">
        <f t="shared" si="55"/>
        <v>Young Adults</v>
      </c>
      <c r="H3541">
        <v>2</v>
      </c>
      <c r="I3541" t="s">
        <v>2949</v>
      </c>
      <c r="J3541" s="3">
        <v>120847.11</v>
      </c>
      <c r="K3541" s="3" t="str">
        <f>IF(Table1[[#This Row],[Balance]]&lt;=83000,"Low Balance",IF(Table1[[#This Row],[Balance]]&lt;=166000,"Medium Balance",IF(Table1[[#This Row],[Balance]]&lt;=260000,"High Balance","Invalid")))</f>
        <v>Medium Balance</v>
      </c>
      <c r="L3541">
        <v>1</v>
      </c>
      <c r="M3541">
        <v>1</v>
      </c>
      <c r="N3541">
        <v>0</v>
      </c>
      <c r="O3541" s="3">
        <v>7611.61</v>
      </c>
      <c r="P3541">
        <v>1</v>
      </c>
    </row>
    <row r="3542" spans="1:16" x14ac:dyDescent="0.3">
      <c r="A3542">
        <v>3540</v>
      </c>
      <c r="B3542">
        <v>15761453</v>
      </c>
      <c r="C3542" t="s">
        <v>1364</v>
      </c>
      <c r="D3542" t="s">
        <v>2946</v>
      </c>
      <c r="E3542" t="s">
        <v>19</v>
      </c>
      <c r="F3542">
        <v>42</v>
      </c>
      <c r="G3542" t="str">
        <f t="shared" si="55"/>
        <v>Young Adults</v>
      </c>
      <c r="H3542">
        <v>6</v>
      </c>
      <c r="I3542" t="s">
        <v>2950</v>
      </c>
      <c r="J3542" s="3">
        <v>0</v>
      </c>
      <c r="K3542" s="3" t="str">
        <f>IF(Table1[[#This Row],[Balance]]&lt;=83000,"Low Balance",IF(Table1[[#This Row],[Balance]]&lt;=166000,"Medium Balance",IF(Table1[[#This Row],[Balance]]&lt;=260000,"High Balance","Invalid")))</f>
        <v>Low Balance</v>
      </c>
      <c r="L3542">
        <v>1</v>
      </c>
      <c r="M3542">
        <v>1</v>
      </c>
      <c r="N3542">
        <v>0</v>
      </c>
      <c r="O3542" s="3">
        <v>88890.05</v>
      </c>
      <c r="P3542">
        <v>0</v>
      </c>
    </row>
    <row r="3543" spans="1:16" x14ac:dyDescent="0.3">
      <c r="A3543">
        <v>3541</v>
      </c>
      <c r="B3543">
        <v>15646726</v>
      </c>
      <c r="C3543" t="s">
        <v>194</v>
      </c>
      <c r="D3543" t="s">
        <v>2954</v>
      </c>
      <c r="E3543" t="s">
        <v>19</v>
      </c>
      <c r="F3543">
        <v>43</v>
      </c>
      <c r="G3543" t="str">
        <f t="shared" si="55"/>
        <v>Middle-Aged</v>
      </c>
      <c r="H3543">
        <v>5</v>
      </c>
      <c r="I3543" t="s">
        <v>2951</v>
      </c>
      <c r="J3543" s="3">
        <v>0</v>
      </c>
      <c r="K3543" s="3" t="str">
        <f>IF(Table1[[#This Row],[Balance]]&lt;=83000,"Low Balance",IF(Table1[[#This Row],[Balance]]&lt;=166000,"Medium Balance",IF(Table1[[#This Row],[Balance]]&lt;=260000,"High Balance","Invalid")))</f>
        <v>Low Balance</v>
      </c>
      <c r="L3543">
        <v>1</v>
      </c>
      <c r="M3543">
        <v>0</v>
      </c>
      <c r="N3543">
        <v>0</v>
      </c>
      <c r="O3543" s="3">
        <v>63833.09</v>
      </c>
      <c r="P3543">
        <v>0</v>
      </c>
    </row>
    <row r="3544" spans="1:16" x14ac:dyDescent="0.3">
      <c r="A3544">
        <v>3542</v>
      </c>
      <c r="B3544">
        <v>15637169</v>
      </c>
      <c r="C3544" t="s">
        <v>39</v>
      </c>
      <c r="D3544" t="s">
        <v>2955</v>
      </c>
      <c r="E3544" t="s">
        <v>13</v>
      </c>
      <c r="F3544">
        <v>67</v>
      </c>
      <c r="G3544" t="str">
        <f t="shared" si="55"/>
        <v>Young Adults</v>
      </c>
      <c r="H3544">
        <v>4</v>
      </c>
      <c r="I3544" t="s">
        <v>2951</v>
      </c>
      <c r="J3544" s="3">
        <v>103267.8</v>
      </c>
      <c r="K3544" s="3" t="str">
        <f>IF(Table1[[#This Row],[Balance]]&lt;=83000,"Low Balance",IF(Table1[[#This Row],[Balance]]&lt;=166000,"Medium Balance",IF(Table1[[#This Row],[Balance]]&lt;=260000,"High Balance","Invalid")))</f>
        <v>Medium Balance</v>
      </c>
      <c r="L3544">
        <v>1</v>
      </c>
      <c r="M3544">
        <v>1</v>
      </c>
      <c r="N3544">
        <v>1</v>
      </c>
      <c r="O3544" s="3">
        <v>78310.039999999994</v>
      </c>
      <c r="P3544">
        <v>0</v>
      </c>
    </row>
    <row r="3545" spans="1:16" x14ac:dyDescent="0.3">
      <c r="A3545">
        <v>3543</v>
      </c>
      <c r="B3545">
        <v>15636024</v>
      </c>
      <c r="C3545" t="s">
        <v>725</v>
      </c>
      <c r="D3545" t="s">
        <v>2955</v>
      </c>
      <c r="E3545" t="s">
        <v>13</v>
      </c>
      <c r="F3545">
        <v>34</v>
      </c>
      <c r="G3545" t="str">
        <f t="shared" si="55"/>
        <v>Middle-Aged</v>
      </c>
      <c r="H3545">
        <v>4</v>
      </c>
      <c r="I3545" t="s">
        <v>2951</v>
      </c>
      <c r="J3545" s="3">
        <v>109699.08</v>
      </c>
      <c r="K3545" s="3" t="str">
        <f>IF(Table1[[#This Row],[Balance]]&lt;=83000,"Low Balance",IF(Table1[[#This Row],[Balance]]&lt;=166000,"Medium Balance",IF(Table1[[#This Row],[Balance]]&lt;=260000,"High Balance","Invalid")))</f>
        <v>Medium Balance</v>
      </c>
      <c r="L3545">
        <v>1</v>
      </c>
      <c r="M3545">
        <v>1</v>
      </c>
      <c r="N3545">
        <v>1</v>
      </c>
      <c r="O3545" s="3">
        <v>37898.910000000003</v>
      </c>
      <c r="P3545">
        <v>0</v>
      </c>
    </row>
    <row r="3546" spans="1:16" x14ac:dyDescent="0.3">
      <c r="A3546">
        <v>3544</v>
      </c>
      <c r="B3546">
        <v>15801218</v>
      </c>
      <c r="C3546" t="s">
        <v>1700</v>
      </c>
      <c r="D3546" t="s">
        <v>2946</v>
      </c>
      <c r="E3546" t="s">
        <v>19</v>
      </c>
      <c r="F3546">
        <v>49</v>
      </c>
      <c r="G3546" t="str">
        <f t="shared" si="55"/>
        <v>Young Adults</v>
      </c>
      <c r="H3546">
        <v>8</v>
      </c>
      <c r="I3546" t="s">
        <v>2950</v>
      </c>
      <c r="J3546" s="3">
        <v>135133.39000000001</v>
      </c>
      <c r="K3546" s="3" t="str">
        <f>IF(Table1[[#This Row],[Balance]]&lt;=83000,"Low Balance",IF(Table1[[#This Row],[Balance]]&lt;=166000,"Medium Balance",IF(Table1[[#This Row],[Balance]]&lt;=260000,"High Balance","Invalid")))</f>
        <v>Medium Balance</v>
      </c>
      <c r="L3546">
        <v>1</v>
      </c>
      <c r="M3546">
        <v>0</v>
      </c>
      <c r="N3546">
        <v>1</v>
      </c>
      <c r="O3546" s="3">
        <v>179521.24</v>
      </c>
      <c r="P3546">
        <v>1</v>
      </c>
    </row>
    <row r="3547" spans="1:16" x14ac:dyDescent="0.3">
      <c r="A3547">
        <v>3545</v>
      </c>
      <c r="B3547">
        <v>15642655</v>
      </c>
      <c r="C3547" t="s">
        <v>578</v>
      </c>
      <c r="D3547" t="s">
        <v>2956</v>
      </c>
      <c r="E3547" t="s">
        <v>19</v>
      </c>
      <c r="F3547">
        <v>33</v>
      </c>
      <c r="G3547" t="str">
        <f t="shared" si="55"/>
        <v>Young Adults</v>
      </c>
      <c r="H3547">
        <v>1</v>
      </c>
      <c r="I3547" t="s">
        <v>2949</v>
      </c>
      <c r="J3547" s="3">
        <v>0</v>
      </c>
      <c r="K3547" s="3" t="str">
        <f>IF(Table1[[#This Row],[Balance]]&lt;=83000,"Low Balance",IF(Table1[[#This Row],[Balance]]&lt;=166000,"Medium Balance",IF(Table1[[#This Row],[Balance]]&lt;=260000,"High Balance","Invalid")))</f>
        <v>Low Balance</v>
      </c>
      <c r="L3547">
        <v>1</v>
      </c>
      <c r="M3547">
        <v>1</v>
      </c>
      <c r="N3547">
        <v>0</v>
      </c>
      <c r="O3547" s="3">
        <v>130726.96</v>
      </c>
      <c r="P3547">
        <v>0</v>
      </c>
    </row>
    <row r="3548" spans="1:16" x14ac:dyDescent="0.3">
      <c r="A3548">
        <v>3546</v>
      </c>
      <c r="B3548">
        <v>15690130</v>
      </c>
      <c r="C3548" t="s">
        <v>1701</v>
      </c>
      <c r="D3548" t="s">
        <v>2956</v>
      </c>
      <c r="E3548" t="s">
        <v>13</v>
      </c>
      <c r="F3548">
        <v>32</v>
      </c>
      <c r="G3548" t="str">
        <f t="shared" si="55"/>
        <v>Young Adults</v>
      </c>
      <c r="H3548">
        <v>8</v>
      </c>
      <c r="I3548" t="s">
        <v>2950</v>
      </c>
      <c r="J3548" s="3">
        <v>137649.47</v>
      </c>
      <c r="K3548" s="3" t="str">
        <f>IF(Table1[[#This Row],[Balance]]&lt;=83000,"Low Balance",IF(Table1[[#This Row],[Balance]]&lt;=166000,"Medium Balance",IF(Table1[[#This Row],[Balance]]&lt;=260000,"High Balance","Invalid")))</f>
        <v>Medium Balance</v>
      </c>
      <c r="L3548">
        <v>1</v>
      </c>
      <c r="M3548">
        <v>0</v>
      </c>
      <c r="N3548">
        <v>0</v>
      </c>
      <c r="O3548" s="3">
        <v>198714.29</v>
      </c>
      <c r="P3548">
        <v>0</v>
      </c>
    </row>
    <row r="3549" spans="1:16" x14ac:dyDescent="0.3">
      <c r="A3549">
        <v>3547</v>
      </c>
      <c r="B3549">
        <v>15653753</v>
      </c>
      <c r="C3549" t="s">
        <v>1528</v>
      </c>
      <c r="D3549" t="s">
        <v>2946</v>
      </c>
      <c r="E3549" t="s">
        <v>19</v>
      </c>
      <c r="F3549">
        <v>43</v>
      </c>
      <c r="G3549" t="str">
        <f t="shared" si="55"/>
        <v>Young Adults</v>
      </c>
      <c r="H3549">
        <v>6</v>
      </c>
      <c r="I3549" t="s">
        <v>2950</v>
      </c>
      <c r="J3549" s="3">
        <v>113567.94</v>
      </c>
      <c r="K3549" s="3" t="str">
        <f>IF(Table1[[#This Row],[Balance]]&lt;=83000,"Low Balance",IF(Table1[[#This Row],[Balance]]&lt;=166000,"Medium Balance",IF(Table1[[#This Row],[Balance]]&lt;=260000,"High Balance","Invalid")))</f>
        <v>Medium Balance</v>
      </c>
      <c r="L3549">
        <v>1</v>
      </c>
      <c r="M3549">
        <v>1</v>
      </c>
      <c r="N3549">
        <v>0</v>
      </c>
      <c r="O3549" s="3">
        <v>89543.25</v>
      </c>
      <c r="P3549">
        <v>0</v>
      </c>
    </row>
    <row r="3550" spans="1:16" x14ac:dyDescent="0.3">
      <c r="A3550">
        <v>3548</v>
      </c>
      <c r="B3550">
        <v>15641359</v>
      </c>
      <c r="C3550" t="s">
        <v>281</v>
      </c>
      <c r="D3550" t="s">
        <v>2955</v>
      </c>
      <c r="E3550" t="s">
        <v>13</v>
      </c>
      <c r="F3550">
        <v>35</v>
      </c>
      <c r="G3550" t="str">
        <f t="shared" si="55"/>
        <v>Young Adults</v>
      </c>
      <c r="H3550">
        <v>6</v>
      </c>
      <c r="I3550" t="s">
        <v>2950</v>
      </c>
      <c r="J3550" s="3">
        <v>0</v>
      </c>
      <c r="K3550" s="3" t="str">
        <f>IF(Table1[[#This Row],[Balance]]&lt;=83000,"Low Balance",IF(Table1[[#This Row],[Balance]]&lt;=166000,"Medium Balance",IF(Table1[[#This Row],[Balance]]&lt;=260000,"High Balance","Invalid")))</f>
        <v>Low Balance</v>
      </c>
      <c r="L3550">
        <v>2</v>
      </c>
      <c r="M3550">
        <v>0</v>
      </c>
      <c r="N3550">
        <v>0</v>
      </c>
      <c r="O3550" s="3">
        <v>2423.9</v>
      </c>
      <c r="P3550">
        <v>1</v>
      </c>
    </row>
    <row r="3551" spans="1:16" x14ac:dyDescent="0.3">
      <c r="A3551">
        <v>3549</v>
      </c>
      <c r="B3551">
        <v>15776827</v>
      </c>
      <c r="C3551" t="s">
        <v>1517</v>
      </c>
      <c r="D3551" t="s">
        <v>2953</v>
      </c>
      <c r="E3551" t="s">
        <v>19</v>
      </c>
      <c r="F3551">
        <v>37</v>
      </c>
      <c r="G3551" t="str">
        <f t="shared" si="55"/>
        <v>Middle-Aged</v>
      </c>
      <c r="H3551">
        <v>5</v>
      </c>
      <c r="I3551" t="s">
        <v>2951</v>
      </c>
      <c r="J3551" s="3">
        <v>141547.26</v>
      </c>
      <c r="K3551" s="3" t="str">
        <f>IF(Table1[[#This Row],[Balance]]&lt;=83000,"Low Balance",IF(Table1[[#This Row],[Balance]]&lt;=166000,"Medium Balance",IF(Table1[[#This Row],[Balance]]&lt;=260000,"High Balance","Invalid")))</f>
        <v>Medium Balance</v>
      </c>
      <c r="L3551">
        <v>2</v>
      </c>
      <c r="M3551">
        <v>0</v>
      </c>
      <c r="N3551">
        <v>1</v>
      </c>
      <c r="O3551" s="3">
        <v>180326.83</v>
      </c>
      <c r="P3551">
        <v>0</v>
      </c>
    </row>
    <row r="3552" spans="1:16" x14ac:dyDescent="0.3">
      <c r="A3552">
        <v>3550</v>
      </c>
      <c r="B3552">
        <v>15647725</v>
      </c>
      <c r="C3552" t="s">
        <v>572</v>
      </c>
      <c r="D3552" t="s">
        <v>2956</v>
      </c>
      <c r="E3552" t="s">
        <v>13</v>
      </c>
      <c r="F3552">
        <v>61</v>
      </c>
      <c r="G3552" t="str">
        <f t="shared" si="55"/>
        <v>Middle-Aged</v>
      </c>
      <c r="H3552">
        <v>5</v>
      </c>
      <c r="I3552" t="s">
        <v>2951</v>
      </c>
      <c r="J3552" s="3">
        <v>62055.17</v>
      </c>
      <c r="K3552" s="3" t="str">
        <f>IF(Table1[[#This Row],[Balance]]&lt;=83000,"Low Balance",IF(Table1[[#This Row],[Balance]]&lt;=166000,"Medium Balance",IF(Table1[[#This Row],[Balance]]&lt;=260000,"High Balance","Invalid")))</f>
        <v>Low Balance</v>
      </c>
      <c r="L3552">
        <v>3</v>
      </c>
      <c r="M3552">
        <v>1</v>
      </c>
      <c r="N3552">
        <v>0</v>
      </c>
      <c r="O3552" s="3">
        <v>166305.16</v>
      </c>
      <c r="P3552">
        <v>1</v>
      </c>
    </row>
    <row r="3553" spans="1:16" x14ac:dyDescent="0.3">
      <c r="A3553">
        <v>3551</v>
      </c>
      <c r="B3553">
        <v>15648455</v>
      </c>
      <c r="C3553" t="s">
        <v>451</v>
      </c>
      <c r="D3553" t="s">
        <v>2956</v>
      </c>
      <c r="E3553" t="s">
        <v>19</v>
      </c>
      <c r="F3553">
        <v>51</v>
      </c>
      <c r="G3553" t="str">
        <f t="shared" si="55"/>
        <v>Young Adults</v>
      </c>
      <c r="H3553">
        <v>4</v>
      </c>
      <c r="I3553" t="s">
        <v>2951</v>
      </c>
      <c r="J3553" s="3">
        <v>131156.76</v>
      </c>
      <c r="K3553" s="3" t="str">
        <f>IF(Table1[[#This Row],[Balance]]&lt;=83000,"Low Balance",IF(Table1[[#This Row],[Balance]]&lt;=166000,"Medium Balance",IF(Table1[[#This Row],[Balance]]&lt;=260000,"High Balance","Invalid")))</f>
        <v>Medium Balance</v>
      </c>
      <c r="L3553">
        <v>1</v>
      </c>
      <c r="M3553">
        <v>1</v>
      </c>
      <c r="N3553">
        <v>0</v>
      </c>
      <c r="O3553" s="3">
        <v>29883.63</v>
      </c>
      <c r="P3553">
        <v>0</v>
      </c>
    </row>
    <row r="3554" spans="1:16" x14ac:dyDescent="0.3">
      <c r="A3554">
        <v>3552</v>
      </c>
      <c r="B3554">
        <v>15580629</v>
      </c>
      <c r="C3554" t="s">
        <v>1702</v>
      </c>
      <c r="D3554" t="s">
        <v>2955</v>
      </c>
      <c r="E3554" t="s">
        <v>19</v>
      </c>
      <c r="F3554">
        <v>31</v>
      </c>
      <c r="G3554" t="str">
        <f t="shared" si="55"/>
        <v>Young Adults</v>
      </c>
      <c r="H3554">
        <v>6</v>
      </c>
      <c r="I3554" t="s">
        <v>2950</v>
      </c>
      <c r="J3554" s="3">
        <v>134837.57999999999</v>
      </c>
      <c r="K3554" s="3" t="str">
        <f>IF(Table1[[#This Row],[Balance]]&lt;=83000,"Low Balance",IF(Table1[[#This Row],[Balance]]&lt;=166000,"Medium Balance",IF(Table1[[#This Row],[Balance]]&lt;=260000,"High Balance","Invalid")))</f>
        <v>Medium Balance</v>
      </c>
      <c r="L3554">
        <v>1</v>
      </c>
      <c r="M3554">
        <v>1</v>
      </c>
      <c r="N3554">
        <v>0</v>
      </c>
      <c r="O3554" s="3">
        <v>192029.19</v>
      </c>
      <c r="P3554">
        <v>0</v>
      </c>
    </row>
    <row r="3555" spans="1:16" x14ac:dyDescent="0.3">
      <c r="A3555">
        <v>3553</v>
      </c>
      <c r="B3555">
        <v>15730161</v>
      </c>
      <c r="C3555" t="s">
        <v>530</v>
      </c>
      <c r="D3555" t="s">
        <v>2954</v>
      </c>
      <c r="E3555" t="s">
        <v>13</v>
      </c>
      <c r="F3555">
        <v>39</v>
      </c>
      <c r="G3555" t="str">
        <f t="shared" si="55"/>
        <v>Young Adults</v>
      </c>
      <c r="H3555">
        <v>3</v>
      </c>
      <c r="I3555" t="s">
        <v>2951</v>
      </c>
      <c r="J3555" s="3">
        <v>0</v>
      </c>
      <c r="K3555" s="3" t="str">
        <f>IF(Table1[[#This Row],[Balance]]&lt;=83000,"Low Balance",IF(Table1[[#This Row],[Balance]]&lt;=166000,"Medium Balance",IF(Table1[[#This Row],[Balance]]&lt;=260000,"High Balance","Invalid")))</f>
        <v>Low Balance</v>
      </c>
      <c r="L3555">
        <v>2</v>
      </c>
      <c r="M3555">
        <v>1</v>
      </c>
      <c r="N3555">
        <v>0</v>
      </c>
      <c r="O3555" s="3">
        <v>1710.89</v>
      </c>
      <c r="P3555">
        <v>0</v>
      </c>
    </row>
    <row r="3556" spans="1:16" x14ac:dyDescent="0.3">
      <c r="A3556">
        <v>3554</v>
      </c>
      <c r="B3556">
        <v>15626612</v>
      </c>
      <c r="C3556" t="s">
        <v>62</v>
      </c>
      <c r="D3556" t="s">
        <v>2953</v>
      </c>
      <c r="E3556" t="s">
        <v>19</v>
      </c>
      <c r="F3556">
        <v>40</v>
      </c>
      <c r="G3556" t="str">
        <f t="shared" si="55"/>
        <v>Young Adults</v>
      </c>
      <c r="H3556">
        <v>4</v>
      </c>
      <c r="I3556" t="s">
        <v>2951</v>
      </c>
      <c r="J3556" s="3">
        <v>104784.23</v>
      </c>
      <c r="K3556" s="3" t="str">
        <f>IF(Table1[[#This Row],[Balance]]&lt;=83000,"Low Balance",IF(Table1[[#This Row],[Balance]]&lt;=166000,"Medium Balance",IF(Table1[[#This Row],[Balance]]&lt;=260000,"High Balance","Invalid")))</f>
        <v>Medium Balance</v>
      </c>
      <c r="L3556">
        <v>1</v>
      </c>
      <c r="M3556">
        <v>1</v>
      </c>
      <c r="N3556">
        <v>0</v>
      </c>
      <c r="O3556" s="3">
        <v>135163.76</v>
      </c>
      <c r="P3556">
        <v>1</v>
      </c>
    </row>
    <row r="3557" spans="1:16" x14ac:dyDescent="0.3">
      <c r="A3557">
        <v>3555</v>
      </c>
      <c r="B3557">
        <v>15662865</v>
      </c>
      <c r="C3557" t="s">
        <v>1703</v>
      </c>
      <c r="D3557" t="s">
        <v>2956</v>
      </c>
      <c r="E3557" t="s">
        <v>19</v>
      </c>
      <c r="F3557">
        <v>36</v>
      </c>
      <c r="G3557" t="str">
        <f t="shared" si="55"/>
        <v>Young Adults</v>
      </c>
      <c r="H3557">
        <v>1</v>
      </c>
      <c r="I3557" t="s">
        <v>2949</v>
      </c>
      <c r="J3557" s="3">
        <v>0</v>
      </c>
      <c r="K3557" s="3" t="str">
        <f>IF(Table1[[#This Row],[Balance]]&lt;=83000,"Low Balance",IF(Table1[[#This Row],[Balance]]&lt;=166000,"Medium Balance",IF(Table1[[#This Row],[Balance]]&lt;=260000,"High Balance","Invalid")))</f>
        <v>Low Balance</v>
      </c>
      <c r="L3557">
        <v>2</v>
      </c>
      <c r="M3557">
        <v>0</v>
      </c>
      <c r="N3557">
        <v>1</v>
      </c>
      <c r="O3557" s="3">
        <v>84927.42</v>
      </c>
      <c r="P3557">
        <v>0</v>
      </c>
    </row>
    <row r="3558" spans="1:16" x14ac:dyDescent="0.3">
      <c r="A3558">
        <v>3556</v>
      </c>
      <c r="B3558">
        <v>15629094</v>
      </c>
      <c r="C3558" t="s">
        <v>1415</v>
      </c>
      <c r="D3558" t="s">
        <v>2955</v>
      </c>
      <c r="E3558" t="s">
        <v>13</v>
      </c>
      <c r="F3558">
        <v>36</v>
      </c>
      <c r="G3558" t="str">
        <f t="shared" si="55"/>
        <v>Middle-Aged</v>
      </c>
      <c r="H3558">
        <v>1</v>
      </c>
      <c r="I3558" t="s">
        <v>2949</v>
      </c>
      <c r="J3558" s="3">
        <v>156948.41</v>
      </c>
      <c r="K3558" s="3" t="str">
        <f>IF(Table1[[#This Row],[Balance]]&lt;=83000,"Low Balance",IF(Table1[[#This Row],[Balance]]&lt;=166000,"Medium Balance",IF(Table1[[#This Row],[Balance]]&lt;=260000,"High Balance","Invalid")))</f>
        <v>Medium Balance</v>
      </c>
      <c r="L3558">
        <v>1</v>
      </c>
      <c r="M3558">
        <v>1</v>
      </c>
      <c r="N3558">
        <v>1</v>
      </c>
      <c r="O3558" s="3">
        <v>149912.28</v>
      </c>
      <c r="P3558">
        <v>1</v>
      </c>
    </row>
    <row r="3559" spans="1:16" x14ac:dyDescent="0.3">
      <c r="A3559">
        <v>3557</v>
      </c>
      <c r="B3559">
        <v>15651823</v>
      </c>
      <c r="C3559" t="s">
        <v>1380</v>
      </c>
      <c r="D3559" t="s">
        <v>2946</v>
      </c>
      <c r="E3559" t="s">
        <v>13</v>
      </c>
      <c r="F3559">
        <v>60</v>
      </c>
      <c r="G3559" t="str">
        <f t="shared" si="55"/>
        <v>Young Adults</v>
      </c>
      <c r="H3559">
        <v>6</v>
      </c>
      <c r="I3559" t="s">
        <v>2950</v>
      </c>
      <c r="J3559" s="3">
        <v>147751.75</v>
      </c>
      <c r="K3559" s="3" t="str">
        <f>IF(Table1[[#This Row],[Balance]]&lt;=83000,"Low Balance",IF(Table1[[#This Row],[Balance]]&lt;=166000,"Medium Balance",IF(Table1[[#This Row],[Balance]]&lt;=260000,"High Balance","Invalid")))</f>
        <v>Medium Balance</v>
      </c>
      <c r="L3559">
        <v>1</v>
      </c>
      <c r="M3559">
        <v>1</v>
      </c>
      <c r="N3559">
        <v>0</v>
      </c>
      <c r="O3559" s="3">
        <v>88206.04</v>
      </c>
      <c r="P3559">
        <v>1</v>
      </c>
    </row>
    <row r="3560" spans="1:16" x14ac:dyDescent="0.3">
      <c r="A3560">
        <v>3558</v>
      </c>
      <c r="B3560">
        <v>15594827</v>
      </c>
      <c r="C3560" t="s">
        <v>1704</v>
      </c>
      <c r="D3560" t="s">
        <v>2953</v>
      </c>
      <c r="E3560" t="s">
        <v>19</v>
      </c>
      <c r="F3560">
        <v>34</v>
      </c>
      <c r="G3560" t="str">
        <f t="shared" si="55"/>
        <v>Young Adults</v>
      </c>
      <c r="H3560">
        <v>1</v>
      </c>
      <c r="I3560" t="s">
        <v>2949</v>
      </c>
      <c r="J3560" s="3">
        <v>124619.33</v>
      </c>
      <c r="K3560" s="3" t="str">
        <f>IF(Table1[[#This Row],[Balance]]&lt;=83000,"Low Balance",IF(Table1[[#This Row],[Balance]]&lt;=166000,"Medium Balance",IF(Table1[[#This Row],[Balance]]&lt;=260000,"High Balance","Invalid")))</f>
        <v>Medium Balance</v>
      </c>
      <c r="L3560">
        <v>2</v>
      </c>
      <c r="M3560">
        <v>0</v>
      </c>
      <c r="N3560">
        <v>1</v>
      </c>
      <c r="O3560" s="3">
        <v>163667.56</v>
      </c>
      <c r="P3560">
        <v>0</v>
      </c>
    </row>
    <row r="3561" spans="1:16" x14ac:dyDescent="0.3">
      <c r="A3561">
        <v>3559</v>
      </c>
      <c r="B3561">
        <v>15786392</v>
      </c>
      <c r="C3561" t="s">
        <v>330</v>
      </c>
      <c r="D3561" t="s">
        <v>2953</v>
      </c>
      <c r="E3561" t="s">
        <v>19</v>
      </c>
      <c r="F3561">
        <v>41</v>
      </c>
      <c r="G3561" t="str">
        <f t="shared" si="55"/>
        <v>Middle-Aged</v>
      </c>
      <c r="H3561">
        <v>4</v>
      </c>
      <c r="I3561" t="s">
        <v>2951</v>
      </c>
      <c r="J3561" s="3">
        <v>124182.21</v>
      </c>
      <c r="K3561" s="3" t="str">
        <f>IF(Table1[[#This Row],[Balance]]&lt;=83000,"Low Balance",IF(Table1[[#This Row],[Balance]]&lt;=166000,"Medium Balance",IF(Table1[[#This Row],[Balance]]&lt;=260000,"High Balance","Invalid")))</f>
        <v>Medium Balance</v>
      </c>
      <c r="L3561">
        <v>1</v>
      </c>
      <c r="M3561">
        <v>0</v>
      </c>
      <c r="N3561">
        <v>0</v>
      </c>
      <c r="O3561" s="3">
        <v>100153.43</v>
      </c>
      <c r="P3561">
        <v>0</v>
      </c>
    </row>
    <row r="3562" spans="1:16" x14ac:dyDescent="0.3">
      <c r="A3562">
        <v>3560</v>
      </c>
      <c r="B3562">
        <v>15727353</v>
      </c>
      <c r="C3562" t="s">
        <v>479</v>
      </c>
      <c r="D3562" t="s">
        <v>2946</v>
      </c>
      <c r="E3562" t="s">
        <v>13</v>
      </c>
      <c r="F3562">
        <v>64</v>
      </c>
      <c r="G3562" t="str">
        <f t="shared" si="55"/>
        <v>Young Adults</v>
      </c>
      <c r="H3562">
        <v>7</v>
      </c>
      <c r="I3562" t="s">
        <v>2950</v>
      </c>
      <c r="J3562" s="3">
        <v>142028.35999999999</v>
      </c>
      <c r="K3562" s="3" t="str">
        <f>IF(Table1[[#This Row],[Balance]]&lt;=83000,"Low Balance",IF(Table1[[#This Row],[Balance]]&lt;=166000,"Medium Balance",IF(Table1[[#This Row],[Balance]]&lt;=260000,"High Balance","Invalid")))</f>
        <v>Medium Balance</v>
      </c>
      <c r="L3562">
        <v>1</v>
      </c>
      <c r="M3562">
        <v>1</v>
      </c>
      <c r="N3562">
        <v>0</v>
      </c>
      <c r="O3562" s="3">
        <v>32275.09</v>
      </c>
      <c r="P3562">
        <v>1</v>
      </c>
    </row>
    <row r="3563" spans="1:16" x14ac:dyDescent="0.3">
      <c r="A3563">
        <v>3561</v>
      </c>
      <c r="B3563">
        <v>15733777</v>
      </c>
      <c r="C3563" t="s">
        <v>408</v>
      </c>
      <c r="D3563" t="s">
        <v>2953</v>
      </c>
      <c r="E3563" t="s">
        <v>19</v>
      </c>
      <c r="F3563">
        <v>44</v>
      </c>
      <c r="G3563" t="str">
        <f t="shared" si="55"/>
        <v>Young Adults</v>
      </c>
      <c r="H3563">
        <v>8</v>
      </c>
      <c r="I3563" t="s">
        <v>2950</v>
      </c>
      <c r="J3563" s="3">
        <v>0</v>
      </c>
      <c r="K3563" s="3" t="str">
        <f>IF(Table1[[#This Row],[Balance]]&lt;=83000,"Low Balance",IF(Table1[[#This Row],[Balance]]&lt;=166000,"Medium Balance",IF(Table1[[#This Row],[Balance]]&lt;=260000,"High Balance","Invalid")))</f>
        <v>Low Balance</v>
      </c>
      <c r="L3563">
        <v>1</v>
      </c>
      <c r="M3563">
        <v>0</v>
      </c>
      <c r="N3563">
        <v>0</v>
      </c>
      <c r="O3563" s="3">
        <v>65501.91</v>
      </c>
      <c r="P3563">
        <v>1</v>
      </c>
    </row>
    <row r="3564" spans="1:16" x14ac:dyDescent="0.3">
      <c r="A3564">
        <v>3562</v>
      </c>
      <c r="B3564">
        <v>15614302</v>
      </c>
      <c r="C3564" t="s">
        <v>1705</v>
      </c>
      <c r="D3564" t="s">
        <v>2953</v>
      </c>
      <c r="E3564" t="s">
        <v>13</v>
      </c>
      <c r="F3564">
        <v>31</v>
      </c>
      <c r="G3564" t="str">
        <f t="shared" si="55"/>
        <v>Young Adults</v>
      </c>
      <c r="H3564">
        <v>10</v>
      </c>
      <c r="I3564" t="s">
        <v>2950</v>
      </c>
      <c r="J3564" s="3">
        <v>125837.86</v>
      </c>
      <c r="K3564" s="3" t="str">
        <f>IF(Table1[[#This Row],[Balance]]&lt;=83000,"Low Balance",IF(Table1[[#This Row],[Balance]]&lt;=166000,"Medium Balance",IF(Table1[[#This Row],[Balance]]&lt;=260000,"High Balance","Invalid")))</f>
        <v>Medium Balance</v>
      </c>
      <c r="L3564">
        <v>2</v>
      </c>
      <c r="M3564">
        <v>1</v>
      </c>
      <c r="N3564">
        <v>0</v>
      </c>
      <c r="O3564" s="3">
        <v>189392.66</v>
      </c>
      <c r="P3564">
        <v>0</v>
      </c>
    </row>
    <row r="3565" spans="1:16" x14ac:dyDescent="0.3">
      <c r="A3565">
        <v>3563</v>
      </c>
      <c r="B3565">
        <v>15723263</v>
      </c>
      <c r="C3565" t="s">
        <v>139</v>
      </c>
      <c r="D3565" t="s">
        <v>2946</v>
      </c>
      <c r="E3565" t="s">
        <v>13</v>
      </c>
      <c r="F3565">
        <v>34</v>
      </c>
      <c r="G3565" t="str">
        <f t="shared" si="55"/>
        <v>Middle-Aged</v>
      </c>
      <c r="H3565">
        <v>9</v>
      </c>
      <c r="I3565" t="s">
        <v>2950</v>
      </c>
      <c r="J3565" s="3">
        <v>117160.32000000001</v>
      </c>
      <c r="K3565" s="3" t="str">
        <f>IF(Table1[[#This Row],[Balance]]&lt;=83000,"Low Balance",IF(Table1[[#This Row],[Balance]]&lt;=166000,"Medium Balance",IF(Table1[[#This Row],[Balance]]&lt;=260000,"High Balance","Invalid")))</f>
        <v>Medium Balance</v>
      </c>
      <c r="L3565">
        <v>1</v>
      </c>
      <c r="M3565">
        <v>1</v>
      </c>
      <c r="N3565">
        <v>1</v>
      </c>
      <c r="O3565" s="3">
        <v>116069.24</v>
      </c>
      <c r="P3565">
        <v>1</v>
      </c>
    </row>
    <row r="3566" spans="1:16" x14ac:dyDescent="0.3">
      <c r="A3566">
        <v>3564</v>
      </c>
      <c r="B3566">
        <v>15687270</v>
      </c>
      <c r="C3566" t="s">
        <v>1561</v>
      </c>
      <c r="D3566" t="s">
        <v>2956</v>
      </c>
      <c r="E3566" t="s">
        <v>13</v>
      </c>
      <c r="F3566">
        <v>61</v>
      </c>
      <c r="G3566" t="str">
        <f t="shared" si="55"/>
        <v>Middle-Aged</v>
      </c>
      <c r="H3566">
        <v>8</v>
      </c>
      <c r="I3566" t="s">
        <v>2950</v>
      </c>
      <c r="J3566" s="3">
        <v>0</v>
      </c>
      <c r="K3566" s="3" t="str">
        <f>IF(Table1[[#This Row],[Balance]]&lt;=83000,"Low Balance",IF(Table1[[#This Row],[Balance]]&lt;=166000,"Medium Balance",IF(Table1[[#This Row],[Balance]]&lt;=260000,"High Balance","Invalid")))</f>
        <v>Low Balance</v>
      </c>
      <c r="L3566">
        <v>2</v>
      </c>
      <c r="M3566">
        <v>0</v>
      </c>
      <c r="N3566">
        <v>1</v>
      </c>
      <c r="O3566" s="3">
        <v>139861.53</v>
      </c>
      <c r="P3566">
        <v>0</v>
      </c>
    </row>
    <row r="3567" spans="1:16" x14ac:dyDescent="0.3">
      <c r="A3567">
        <v>3565</v>
      </c>
      <c r="B3567">
        <v>15803121</v>
      </c>
      <c r="C3567" t="s">
        <v>145</v>
      </c>
      <c r="D3567" t="s">
        <v>2954</v>
      </c>
      <c r="E3567" t="s">
        <v>19</v>
      </c>
      <c r="F3567">
        <v>51</v>
      </c>
      <c r="G3567" t="str">
        <f t="shared" si="55"/>
        <v>Young Adults</v>
      </c>
      <c r="H3567">
        <v>5</v>
      </c>
      <c r="I3567" t="s">
        <v>2951</v>
      </c>
      <c r="J3567" s="3">
        <v>97565.74</v>
      </c>
      <c r="K3567" s="3" t="str">
        <f>IF(Table1[[#This Row],[Balance]]&lt;=83000,"Low Balance",IF(Table1[[#This Row],[Balance]]&lt;=166000,"Medium Balance",IF(Table1[[#This Row],[Balance]]&lt;=260000,"High Balance","Invalid")))</f>
        <v>Medium Balance</v>
      </c>
      <c r="L3567">
        <v>1</v>
      </c>
      <c r="M3567">
        <v>0</v>
      </c>
      <c r="N3567">
        <v>0</v>
      </c>
      <c r="O3567" s="3">
        <v>144184.06</v>
      </c>
      <c r="P3567">
        <v>1</v>
      </c>
    </row>
    <row r="3568" spans="1:16" x14ac:dyDescent="0.3">
      <c r="A3568">
        <v>3566</v>
      </c>
      <c r="B3568">
        <v>15598700</v>
      </c>
      <c r="C3568" t="s">
        <v>1706</v>
      </c>
      <c r="D3568" t="s">
        <v>2956</v>
      </c>
      <c r="E3568" t="s">
        <v>13</v>
      </c>
      <c r="F3568">
        <v>30</v>
      </c>
      <c r="G3568" t="str">
        <f t="shared" si="55"/>
        <v>Young Adults</v>
      </c>
      <c r="H3568">
        <v>5</v>
      </c>
      <c r="I3568" t="s">
        <v>2951</v>
      </c>
      <c r="J3568" s="3">
        <v>0</v>
      </c>
      <c r="K3568" s="3" t="str">
        <f>IF(Table1[[#This Row],[Balance]]&lt;=83000,"Low Balance",IF(Table1[[#This Row],[Balance]]&lt;=166000,"Medium Balance",IF(Table1[[#This Row],[Balance]]&lt;=260000,"High Balance","Invalid")))</f>
        <v>Low Balance</v>
      </c>
      <c r="L3568">
        <v>2</v>
      </c>
      <c r="M3568">
        <v>0</v>
      </c>
      <c r="N3568">
        <v>1</v>
      </c>
      <c r="O3568" s="3">
        <v>157888.5</v>
      </c>
      <c r="P3568">
        <v>0</v>
      </c>
    </row>
    <row r="3569" spans="1:16" x14ac:dyDescent="0.3">
      <c r="A3569">
        <v>3567</v>
      </c>
      <c r="B3569">
        <v>15741875</v>
      </c>
      <c r="C3569" t="s">
        <v>615</v>
      </c>
      <c r="D3569" t="s">
        <v>2956</v>
      </c>
      <c r="E3569" t="s">
        <v>13</v>
      </c>
      <c r="F3569">
        <v>25</v>
      </c>
      <c r="G3569" t="str">
        <f t="shared" si="55"/>
        <v>Young Adults</v>
      </c>
      <c r="H3569">
        <v>3</v>
      </c>
      <c r="I3569" t="s">
        <v>2951</v>
      </c>
      <c r="J3569" s="3">
        <v>104833.79</v>
      </c>
      <c r="K3569" s="3" t="str">
        <f>IF(Table1[[#This Row],[Balance]]&lt;=83000,"Low Balance",IF(Table1[[#This Row],[Balance]]&lt;=166000,"Medium Balance",IF(Table1[[#This Row],[Balance]]&lt;=260000,"High Balance","Invalid")))</f>
        <v>Medium Balance</v>
      </c>
      <c r="L3569">
        <v>1</v>
      </c>
      <c r="M3569">
        <v>0</v>
      </c>
      <c r="N3569">
        <v>0</v>
      </c>
      <c r="O3569" s="3">
        <v>71911.3</v>
      </c>
      <c r="P3569">
        <v>0</v>
      </c>
    </row>
    <row r="3570" spans="1:16" x14ac:dyDescent="0.3">
      <c r="A3570">
        <v>3568</v>
      </c>
      <c r="B3570">
        <v>15631709</v>
      </c>
      <c r="C3570" t="s">
        <v>203</v>
      </c>
      <c r="D3570" t="s">
        <v>2955</v>
      </c>
      <c r="E3570" t="s">
        <v>13</v>
      </c>
      <c r="F3570">
        <v>31</v>
      </c>
      <c r="G3570" t="str">
        <f t="shared" si="55"/>
        <v>Young Adults</v>
      </c>
      <c r="H3570">
        <v>2</v>
      </c>
      <c r="I3570" t="s">
        <v>2949</v>
      </c>
      <c r="J3570" s="3">
        <v>101675.22</v>
      </c>
      <c r="K3570" s="3" t="str">
        <f>IF(Table1[[#This Row],[Balance]]&lt;=83000,"Low Balance",IF(Table1[[#This Row],[Balance]]&lt;=166000,"Medium Balance",IF(Table1[[#This Row],[Balance]]&lt;=260000,"High Balance","Invalid")))</f>
        <v>Medium Balance</v>
      </c>
      <c r="L3570">
        <v>2</v>
      </c>
      <c r="M3570">
        <v>1</v>
      </c>
      <c r="N3570">
        <v>0</v>
      </c>
      <c r="O3570" s="3">
        <v>45033.75</v>
      </c>
      <c r="P3570">
        <v>0</v>
      </c>
    </row>
    <row r="3571" spans="1:16" x14ac:dyDescent="0.3">
      <c r="A3571">
        <v>3569</v>
      </c>
      <c r="B3571">
        <v>15672970</v>
      </c>
      <c r="C3571" t="s">
        <v>164</v>
      </c>
      <c r="D3571" t="s">
        <v>2956</v>
      </c>
      <c r="E3571" t="s">
        <v>19</v>
      </c>
      <c r="F3571">
        <v>20</v>
      </c>
      <c r="G3571" t="str">
        <f t="shared" si="55"/>
        <v>Middle-Aged</v>
      </c>
      <c r="H3571">
        <v>3</v>
      </c>
      <c r="I3571" t="s">
        <v>2951</v>
      </c>
      <c r="J3571" s="3">
        <v>0</v>
      </c>
      <c r="K3571" s="3" t="str">
        <f>IF(Table1[[#This Row],[Balance]]&lt;=83000,"Low Balance",IF(Table1[[#This Row],[Balance]]&lt;=166000,"Medium Balance",IF(Table1[[#This Row],[Balance]]&lt;=260000,"High Balance","Invalid")))</f>
        <v>Low Balance</v>
      </c>
      <c r="L3571">
        <v>2</v>
      </c>
      <c r="M3571">
        <v>0</v>
      </c>
      <c r="N3571">
        <v>1</v>
      </c>
      <c r="O3571" s="3">
        <v>150465.93</v>
      </c>
      <c r="P3571">
        <v>0</v>
      </c>
    </row>
    <row r="3572" spans="1:16" x14ac:dyDescent="0.3">
      <c r="A3572">
        <v>3570</v>
      </c>
      <c r="B3572">
        <v>15761670</v>
      </c>
      <c r="C3572" t="s">
        <v>1360</v>
      </c>
      <c r="D3572" t="s">
        <v>2956</v>
      </c>
      <c r="E3572" t="s">
        <v>13</v>
      </c>
      <c r="F3572">
        <v>50</v>
      </c>
      <c r="G3572" t="str">
        <f t="shared" si="55"/>
        <v>Middle-Aged</v>
      </c>
      <c r="H3572">
        <v>8</v>
      </c>
      <c r="I3572" t="s">
        <v>2950</v>
      </c>
      <c r="J3572" s="3">
        <v>0</v>
      </c>
      <c r="K3572" s="3" t="str">
        <f>IF(Table1[[#This Row],[Balance]]&lt;=83000,"Low Balance",IF(Table1[[#This Row],[Balance]]&lt;=166000,"Medium Balance",IF(Table1[[#This Row],[Balance]]&lt;=260000,"High Balance","Invalid")))</f>
        <v>Low Balance</v>
      </c>
      <c r="L3572">
        <v>1</v>
      </c>
      <c r="M3572">
        <v>1</v>
      </c>
      <c r="N3572">
        <v>0</v>
      </c>
      <c r="O3572" s="3">
        <v>126381.6</v>
      </c>
      <c r="P3572">
        <v>1</v>
      </c>
    </row>
    <row r="3573" spans="1:16" x14ac:dyDescent="0.3">
      <c r="A3573">
        <v>3571</v>
      </c>
      <c r="B3573">
        <v>15706005</v>
      </c>
      <c r="C3573" t="s">
        <v>1221</v>
      </c>
      <c r="D3573" t="s">
        <v>2956</v>
      </c>
      <c r="E3573" t="s">
        <v>19</v>
      </c>
      <c r="F3573">
        <v>46</v>
      </c>
      <c r="G3573" t="str">
        <f t="shared" si="55"/>
        <v>Young Adults</v>
      </c>
      <c r="H3573">
        <v>2</v>
      </c>
      <c r="I3573" t="s">
        <v>2949</v>
      </c>
      <c r="J3573" s="3">
        <v>174701.05</v>
      </c>
      <c r="K3573" s="3" t="str">
        <f>IF(Table1[[#This Row],[Balance]]&lt;=83000,"Low Balance",IF(Table1[[#This Row],[Balance]]&lt;=166000,"Medium Balance",IF(Table1[[#This Row],[Balance]]&lt;=260000,"High Balance","Invalid")))</f>
        <v>High Balance</v>
      </c>
      <c r="L3573">
        <v>1</v>
      </c>
      <c r="M3573">
        <v>1</v>
      </c>
      <c r="N3573">
        <v>0</v>
      </c>
      <c r="O3573" s="3">
        <v>90189.72</v>
      </c>
      <c r="P3573">
        <v>1</v>
      </c>
    </row>
    <row r="3574" spans="1:16" x14ac:dyDescent="0.3">
      <c r="A3574">
        <v>3572</v>
      </c>
      <c r="B3574">
        <v>15790336</v>
      </c>
      <c r="C3574" t="s">
        <v>1422</v>
      </c>
      <c r="D3574" t="s">
        <v>2954</v>
      </c>
      <c r="E3574" t="s">
        <v>19</v>
      </c>
      <c r="F3574">
        <v>36</v>
      </c>
      <c r="G3574" t="str">
        <f t="shared" si="55"/>
        <v>Young Adults</v>
      </c>
      <c r="H3574">
        <v>6</v>
      </c>
      <c r="I3574" t="s">
        <v>2950</v>
      </c>
      <c r="J3574" s="3">
        <v>71142.77</v>
      </c>
      <c r="K3574" s="3" t="str">
        <f>IF(Table1[[#This Row],[Balance]]&lt;=83000,"Low Balance",IF(Table1[[#This Row],[Balance]]&lt;=166000,"Medium Balance",IF(Table1[[#This Row],[Balance]]&lt;=260000,"High Balance","Invalid")))</f>
        <v>Low Balance</v>
      </c>
      <c r="L3574">
        <v>2</v>
      </c>
      <c r="M3574">
        <v>1</v>
      </c>
      <c r="N3574">
        <v>0</v>
      </c>
      <c r="O3574" s="3">
        <v>122433.09</v>
      </c>
      <c r="P3574">
        <v>0</v>
      </c>
    </row>
    <row r="3575" spans="1:16" x14ac:dyDescent="0.3">
      <c r="A3575">
        <v>3573</v>
      </c>
      <c r="B3575">
        <v>15754267</v>
      </c>
      <c r="C3575" t="s">
        <v>540</v>
      </c>
      <c r="D3575" t="s">
        <v>2953</v>
      </c>
      <c r="E3575" t="s">
        <v>19</v>
      </c>
      <c r="F3575">
        <v>31</v>
      </c>
      <c r="G3575" t="str">
        <f t="shared" si="55"/>
        <v>Middle-Aged</v>
      </c>
      <c r="H3575">
        <v>3</v>
      </c>
      <c r="I3575" t="s">
        <v>2951</v>
      </c>
      <c r="J3575" s="3">
        <v>108805.42</v>
      </c>
      <c r="K3575" s="3" t="str">
        <f>IF(Table1[[#This Row],[Balance]]&lt;=83000,"Low Balance",IF(Table1[[#This Row],[Balance]]&lt;=166000,"Medium Balance",IF(Table1[[#This Row],[Balance]]&lt;=260000,"High Balance","Invalid")))</f>
        <v>Medium Balance</v>
      </c>
      <c r="L3575">
        <v>2</v>
      </c>
      <c r="M3575">
        <v>0</v>
      </c>
      <c r="N3575">
        <v>1</v>
      </c>
      <c r="O3575" s="3">
        <v>123825.83</v>
      </c>
      <c r="P3575">
        <v>0</v>
      </c>
    </row>
    <row r="3576" spans="1:16" x14ac:dyDescent="0.3">
      <c r="A3576">
        <v>3574</v>
      </c>
      <c r="B3576">
        <v>15791988</v>
      </c>
      <c r="C3576" t="s">
        <v>1591</v>
      </c>
      <c r="D3576" t="s">
        <v>2946</v>
      </c>
      <c r="E3576" t="s">
        <v>19</v>
      </c>
      <c r="F3576">
        <v>68</v>
      </c>
      <c r="G3576" t="str">
        <f t="shared" si="55"/>
        <v>Young Adults</v>
      </c>
      <c r="H3576">
        <v>4</v>
      </c>
      <c r="I3576" t="s">
        <v>2951</v>
      </c>
      <c r="J3576" s="3">
        <v>0</v>
      </c>
      <c r="K3576" s="3" t="str">
        <f>IF(Table1[[#This Row],[Balance]]&lt;=83000,"Low Balance",IF(Table1[[#This Row],[Balance]]&lt;=166000,"Medium Balance",IF(Table1[[#This Row],[Balance]]&lt;=260000,"High Balance","Invalid")))</f>
        <v>Low Balance</v>
      </c>
      <c r="L3576">
        <v>2</v>
      </c>
      <c r="M3576">
        <v>1</v>
      </c>
      <c r="N3576">
        <v>1</v>
      </c>
      <c r="O3576" s="3">
        <v>11426.7</v>
      </c>
      <c r="P3576">
        <v>0</v>
      </c>
    </row>
    <row r="3577" spans="1:16" x14ac:dyDescent="0.3">
      <c r="A3577">
        <v>3575</v>
      </c>
      <c r="B3577">
        <v>15683375</v>
      </c>
      <c r="C3577" t="s">
        <v>1707</v>
      </c>
      <c r="D3577" t="s">
        <v>2956</v>
      </c>
      <c r="E3577" t="s">
        <v>13</v>
      </c>
      <c r="F3577">
        <v>32</v>
      </c>
      <c r="G3577" t="str">
        <f t="shared" si="55"/>
        <v>Middle-Aged</v>
      </c>
      <c r="H3577">
        <v>4</v>
      </c>
      <c r="I3577" t="s">
        <v>2951</v>
      </c>
      <c r="J3577" s="3">
        <v>0</v>
      </c>
      <c r="K3577" s="3" t="str">
        <f>IF(Table1[[#This Row],[Balance]]&lt;=83000,"Low Balance",IF(Table1[[#This Row],[Balance]]&lt;=166000,"Medium Balance",IF(Table1[[#This Row],[Balance]]&lt;=260000,"High Balance","Invalid")))</f>
        <v>Low Balance</v>
      </c>
      <c r="L3577">
        <v>1</v>
      </c>
      <c r="M3577">
        <v>1</v>
      </c>
      <c r="N3577">
        <v>1</v>
      </c>
      <c r="O3577" s="3">
        <v>114951.42</v>
      </c>
      <c r="P3577">
        <v>0</v>
      </c>
    </row>
    <row r="3578" spans="1:16" x14ac:dyDescent="0.3">
      <c r="A3578">
        <v>3576</v>
      </c>
      <c r="B3578">
        <v>15625151</v>
      </c>
      <c r="C3578" t="s">
        <v>669</v>
      </c>
      <c r="D3578" t="s">
        <v>2954</v>
      </c>
      <c r="E3578" t="s">
        <v>13</v>
      </c>
      <c r="F3578">
        <v>66</v>
      </c>
      <c r="G3578" t="str">
        <f t="shared" si="55"/>
        <v>Young Adults</v>
      </c>
      <c r="H3578">
        <v>9</v>
      </c>
      <c r="I3578" t="s">
        <v>2950</v>
      </c>
      <c r="J3578" s="3">
        <v>116037.75999999999</v>
      </c>
      <c r="K3578" s="3" t="str">
        <f>IF(Table1[[#This Row],[Balance]]&lt;=83000,"Low Balance",IF(Table1[[#This Row],[Balance]]&lt;=166000,"Medium Balance",IF(Table1[[#This Row],[Balance]]&lt;=260000,"High Balance","Invalid")))</f>
        <v>Medium Balance</v>
      </c>
      <c r="L3578">
        <v>1</v>
      </c>
      <c r="M3578">
        <v>0</v>
      </c>
      <c r="N3578">
        <v>1</v>
      </c>
      <c r="O3578" s="3">
        <v>184636.05</v>
      </c>
      <c r="P3578">
        <v>0</v>
      </c>
    </row>
    <row r="3579" spans="1:16" x14ac:dyDescent="0.3">
      <c r="A3579">
        <v>3577</v>
      </c>
      <c r="B3579">
        <v>15635285</v>
      </c>
      <c r="C3579" t="s">
        <v>151</v>
      </c>
      <c r="D3579" t="s">
        <v>2956</v>
      </c>
      <c r="E3579" t="s">
        <v>19</v>
      </c>
      <c r="F3579">
        <v>28</v>
      </c>
      <c r="G3579" t="str">
        <f t="shared" si="55"/>
        <v>Young Adults</v>
      </c>
      <c r="H3579">
        <v>8</v>
      </c>
      <c r="I3579" t="s">
        <v>2950</v>
      </c>
      <c r="J3579" s="3">
        <v>0</v>
      </c>
      <c r="K3579" s="3" t="str">
        <f>IF(Table1[[#This Row],[Balance]]&lt;=83000,"Low Balance",IF(Table1[[#This Row],[Balance]]&lt;=166000,"Medium Balance",IF(Table1[[#This Row],[Balance]]&lt;=260000,"High Balance","Invalid")))</f>
        <v>Low Balance</v>
      </c>
      <c r="L3579">
        <v>2</v>
      </c>
      <c r="M3579">
        <v>1</v>
      </c>
      <c r="N3579">
        <v>1</v>
      </c>
      <c r="O3579" s="3">
        <v>91055.27</v>
      </c>
      <c r="P3579">
        <v>0</v>
      </c>
    </row>
    <row r="3580" spans="1:16" x14ac:dyDescent="0.3">
      <c r="A3580">
        <v>3578</v>
      </c>
      <c r="B3580">
        <v>15574296</v>
      </c>
      <c r="C3580" t="s">
        <v>589</v>
      </c>
      <c r="D3580" t="s">
        <v>2954</v>
      </c>
      <c r="E3580" t="s">
        <v>19</v>
      </c>
      <c r="F3580">
        <v>23</v>
      </c>
      <c r="G3580" t="str">
        <f t="shared" si="55"/>
        <v>Young Adults</v>
      </c>
      <c r="H3580">
        <v>2</v>
      </c>
      <c r="I3580" t="s">
        <v>2949</v>
      </c>
      <c r="J3580" s="3">
        <v>80673.960000000006</v>
      </c>
      <c r="K3580" s="3" t="str">
        <f>IF(Table1[[#This Row],[Balance]]&lt;=83000,"Low Balance",IF(Table1[[#This Row],[Balance]]&lt;=166000,"Medium Balance",IF(Table1[[#This Row],[Balance]]&lt;=260000,"High Balance","Invalid")))</f>
        <v>Low Balance</v>
      </c>
      <c r="L3580">
        <v>2</v>
      </c>
      <c r="M3580">
        <v>1</v>
      </c>
      <c r="N3580">
        <v>0</v>
      </c>
      <c r="O3580" s="3">
        <v>93991.65</v>
      </c>
      <c r="P3580">
        <v>0</v>
      </c>
    </row>
    <row r="3581" spans="1:16" x14ac:dyDescent="0.3">
      <c r="A3581">
        <v>3579</v>
      </c>
      <c r="B3581">
        <v>15711618</v>
      </c>
      <c r="C3581" t="s">
        <v>186</v>
      </c>
      <c r="D3581" t="s">
        <v>2946</v>
      </c>
      <c r="E3581" t="s">
        <v>13</v>
      </c>
      <c r="F3581">
        <v>39</v>
      </c>
      <c r="G3581" t="str">
        <f t="shared" si="55"/>
        <v>Young Adults</v>
      </c>
      <c r="H3581">
        <v>1</v>
      </c>
      <c r="I3581" t="s">
        <v>2949</v>
      </c>
      <c r="J3581" s="3">
        <v>124640.51</v>
      </c>
      <c r="K3581" s="3" t="str">
        <f>IF(Table1[[#This Row],[Balance]]&lt;=83000,"Low Balance",IF(Table1[[#This Row],[Balance]]&lt;=166000,"Medium Balance",IF(Table1[[#This Row],[Balance]]&lt;=260000,"High Balance","Invalid")))</f>
        <v>Medium Balance</v>
      </c>
      <c r="L3581">
        <v>1</v>
      </c>
      <c r="M3581">
        <v>1</v>
      </c>
      <c r="N3581">
        <v>0</v>
      </c>
      <c r="O3581" s="3">
        <v>116511.12</v>
      </c>
      <c r="P3581">
        <v>1</v>
      </c>
    </row>
    <row r="3582" spans="1:16" x14ac:dyDescent="0.3">
      <c r="A3582">
        <v>3580</v>
      </c>
      <c r="B3582">
        <v>15670943</v>
      </c>
      <c r="C3582" t="s">
        <v>1708</v>
      </c>
      <c r="D3582" t="s">
        <v>2946</v>
      </c>
      <c r="E3582" t="s">
        <v>19</v>
      </c>
      <c r="F3582">
        <v>31</v>
      </c>
      <c r="G3582" t="str">
        <f t="shared" si="55"/>
        <v>Young Adults</v>
      </c>
      <c r="H3582">
        <v>9</v>
      </c>
      <c r="I3582" t="s">
        <v>2950</v>
      </c>
      <c r="J3582" s="3">
        <v>182275.23</v>
      </c>
      <c r="K3582" s="3" t="str">
        <f>IF(Table1[[#This Row],[Balance]]&lt;=83000,"Low Balance",IF(Table1[[#This Row],[Balance]]&lt;=166000,"Medium Balance",IF(Table1[[#This Row],[Balance]]&lt;=260000,"High Balance","Invalid")))</f>
        <v>High Balance</v>
      </c>
      <c r="L3582">
        <v>2</v>
      </c>
      <c r="M3582">
        <v>1</v>
      </c>
      <c r="N3582">
        <v>0</v>
      </c>
      <c r="O3582" s="3">
        <v>190631.23</v>
      </c>
      <c r="P3582">
        <v>0</v>
      </c>
    </row>
    <row r="3583" spans="1:16" x14ac:dyDescent="0.3">
      <c r="A3583">
        <v>3581</v>
      </c>
      <c r="B3583">
        <v>15634359</v>
      </c>
      <c r="C3583" t="s">
        <v>1551</v>
      </c>
      <c r="D3583" t="s">
        <v>2955</v>
      </c>
      <c r="E3583" t="s">
        <v>13</v>
      </c>
      <c r="F3583">
        <v>41</v>
      </c>
      <c r="G3583" t="str">
        <f t="shared" si="55"/>
        <v>Young Adults</v>
      </c>
      <c r="H3583">
        <v>5</v>
      </c>
      <c r="I3583" t="s">
        <v>2951</v>
      </c>
      <c r="J3583" s="3">
        <v>98635.77</v>
      </c>
      <c r="K3583" s="3" t="str">
        <f>IF(Table1[[#This Row],[Balance]]&lt;=83000,"Low Balance",IF(Table1[[#This Row],[Balance]]&lt;=166000,"Medium Balance",IF(Table1[[#This Row],[Balance]]&lt;=260000,"High Balance","Invalid")))</f>
        <v>Medium Balance</v>
      </c>
      <c r="L3583">
        <v>1</v>
      </c>
      <c r="M3583">
        <v>1</v>
      </c>
      <c r="N3583">
        <v>0</v>
      </c>
      <c r="O3583" s="3">
        <v>199970.74</v>
      </c>
      <c r="P3583">
        <v>0</v>
      </c>
    </row>
    <row r="3584" spans="1:16" x14ac:dyDescent="0.3">
      <c r="A3584">
        <v>3582</v>
      </c>
      <c r="B3584">
        <v>15586629</v>
      </c>
      <c r="C3584" t="s">
        <v>181</v>
      </c>
      <c r="D3584" t="s">
        <v>2955</v>
      </c>
      <c r="E3584" t="s">
        <v>19</v>
      </c>
      <c r="F3584">
        <v>33</v>
      </c>
      <c r="G3584" t="str">
        <f t="shared" si="55"/>
        <v>Young Adults</v>
      </c>
      <c r="H3584">
        <v>5</v>
      </c>
      <c r="I3584" t="s">
        <v>2951</v>
      </c>
      <c r="J3584" s="3">
        <v>0</v>
      </c>
      <c r="K3584" s="3" t="str">
        <f>IF(Table1[[#This Row],[Balance]]&lt;=83000,"Low Balance",IF(Table1[[#This Row],[Balance]]&lt;=166000,"Medium Balance",IF(Table1[[#This Row],[Balance]]&lt;=260000,"High Balance","Invalid")))</f>
        <v>Low Balance</v>
      </c>
      <c r="L3584">
        <v>2</v>
      </c>
      <c r="M3584">
        <v>1</v>
      </c>
      <c r="N3584">
        <v>0</v>
      </c>
      <c r="O3584" s="3">
        <v>139947.17000000001</v>
      </c>
      <c r="P3584">
        <v>0</v>
      </c>
    </row>
    <row r="3585" spans="1:16" x14ac:dyDescent="0.3">
      <c r="A3585">
        <v>3583</v>
      </c>
      <c r="B3585">
        <v>15588461</v>
      </c>
      <c r="C3585" t="s">
        <v>865</v>
      </c>
      <c r="D3585" t="s">
        <v>2954</v>
      </c>
      <c r="E3585" t="s">
        <v>19</v>
      </c>
      <c r="F3585">
        <v>35</v>
      </c>
      <c r="G3585" t="str">
        <f t="shared" si="55"/>
        <v>Young Adults</v>
      </c>
      <c r="H3585">
        <v>4</v>
      </c>
      <c r="I3585" t="s">
        <v>2951</v>
      </c>
      <c r="J3585" s="3">
        <v>0</v>
      </c>
      <c r="K3585" s="3" t="str">
        <f>IF(Table1[[#This Row],[Balance]]&lt;=83000,"Low Balance",IF(Table1[[#This Row],[Balance]]&lt;=166000,"Medium Balance",IF(Table1[[#This Row],[Balance]]&lt;=260000,"High Balance","Invalid")))</f>
        <v>Low Balance</v>
      </c>
      <c r="L3585">
        <v>1</v>
      </c>
      <c r="M3585">
        <v>1</v>
      </c>
      <c r="N3585">
        <v>0</v>
      </c>
      <c r="O3585" s="3">
        <v>8816.3700000000008</v>
      </c>
      <c r="P3585">
        <v>0</v>
      </c>
    </row>
    <row r="3586" spans="1:16" x14ac:dyDescent="0.3">
      <c r="A3586">
        <v>3584</v>
      </c>
      <c r="B3586">
        <v>15773221</v>
      </c>
      <c r="C3586" t="s">
        <v>156</v>
      </c>
      <c r="D3586" t="s">
        <v>2954</v>
      </c>
      <c r="E3586" t="s">
        <v>19</v>
      </c>
      <c r="F3586">
        <v>43</v>
      </c>
      <c r="G3586" t="str">
        <f t="shared" si="55"/>
        <v>Young Adults</v>
      </c>
      <c r="H3586">
        <v>8</v>
      </c>
      <c r="I3586" t="s">
        <v>2950</v>
      </c>
      <c r="J3586" s="3">
        <v>79757.210000000006</v>
      </c>
      <c r="K3586" s="3" t="str">
        <f>IF(Table1[[#This Row],[Balance]]&lt;=83000,"Low Balance",IF(Table1[[#This Row],[Balance]]&lt;=166000,"Medium Balance",IF(Table1[[#This Row],[Balance]]&lt;=260000,"High Balance","Invalid")))</f>
        <v>Low Balance</v>
      </c>
      <c r="L3586">
        <v>1</v>
      </c>
      <c r="M3586">
        <v>1</v>
      </c>
      <c r="N3586">
        <v>0</v>
      </c>
      <c r="O3586" s="3">
        <v>135650.72</v>
      </c>
      <c r="P3586">
        <v>1</v>
      </c>
    </row>
    <row r="3587" spans="1:16" x14ac:dyDescent="0.3">
      <c r="A3587">
        <v>3585</v>
      </c>
      <c r="B3587">
        <v>15664227</v>
      </c>
      <c r="C3587" t="s">
        <v>1709</v>
      </c>
      <c r="D3587" t="s">
        <v>2953</v>
      </c>
      <c r="E3587" t="s">
        <v>19</v>
      </c>
      <c r="F3587">
        <v>28</v>
      </c>
      <c r="G3587" t="str">
        <f t="shared" ref="G3587:G3650" si="56">IF(F3588&lt;=44,"Young Adults",IF(F3588&lt;=69,"Middle-Aged",IF(F3588&lt;=92,"Seniors","Invalid")))</f>
        <v>Young Adults</v>
      </c>
      <c r="H3587">
        <v>8</v>
      </c>
      <c r="I3587" t="s">
        <v>2950</v>
      </c>
      <c r="J3587" s="3">
        <v>53053.760000000002</v>
      </c>
      <c r="K3587" s="3" t="str">
        <f>IF(Table1[[#This Row],[Balance]]&lt;=83000,"Low Balance",IF(Table1[[#This Row],[Balance]]&lt;=166000,"Medium Balance",IF(Table1[[#This Row],[Balance]]&lt;=260000,"High Balance","Invalid")))</f>
        <v>Low Balance</v>
      </c>
      <c r="L3587">
        <v>1</v>
      </c>
      <c r="M3587">
        <v>0</v>
      </c>
      <c r="N3587">
        <v>1</v>
      </c>
      <c r="O3587" s="3">
        <v>24577.34</v>
      </c>
      <c r="P3587">
        <v>0</v>
      </c>
    </row>
    <row r="3588" spans="1:16" x14ac:dyDescent="0.3">
      <c r="A3588">
        <v>3586</v>
      </c>
      <c r="B3588">
        <v>15741745</v>
      </c>
      <c r="C3588" t="s">
        <v>1302</v>
      </c>
      <c r="D3588" t="s">
        <v>2956</v>
      </c>
      <c r="E3588" t="s">
        <v>19</v>
      </c>
      <c r="F3588">
        <v>28</v>
      </c>
      <c r="G3588" t="str">
        <f t="shared" si="56"/>
        <v>Middle-Aged</v>
      </c>
      <c r="H3588">
        <v>7</v>
      </c>
      <c r="I3588" t="s">
        <v>2950</v>
      </c>
      <c r="J3588" s="3">
        <v>120911.75</v>
      </c>
      <c r="K3588" s="3" t="str">
        <f>IF(Table1[[#This Row],[Balance]]&lt;=83000,"Low Balance",IF(Table1[[#This Row],[Balance]]&lt;=166000,"Medium Balance",IF(Table1[[#This Row],[Balance]]&lt;=260000,"High Balance","Invalid")))</f>
        <v>Medium Balance</v>
      </c>
      <c r="L3588">
        <v>2</v>
      </c>
      <c r="M3588">
        <v>1</v>
      </c>
      <c r="N3588">
        <v>1</v>
      </c>
      <c r="O3588" s="3">
        <v>131249.46</v>
      </c>
      <c r="P3588">
        <v>0</v>
      </c>
    </row>
    <row r="3589" spans="1:16" x14ac:dyDescent="0.3">
      <c r="A3589">
        <v>3587</v>
      </c>
      <c r="B3589">
        <v>15652626</v>
      </c>
      <c r="C3589" t="s">
        <v>1262</v>
      </c>
      <c r="D3589" t="s">
        <v>2954</v>
      </c>
      <c r="E3589" t="s">
        <v>19</v>
      </c>
      <c r="F3589">
        <v>55</v>
      </c>
      <c r="G3589" t="str">
        <f t="shared" si="56"/>
        <v>Young Adults</v>
      </c>
      <c r="H3589">
        <v>4</v>
      </c>
      <c r="I3589" t="s">
        <v>2951</v>
      </c>
      <c r="J3589" s="3">
        <v>115285.85</v>
      </c>
      <c r="K3589" s="3" t="str">
        <f>IF(Table1[[#This Row],[Balance]]&lt;=83000,"Low Balance",IF(Table1[[#This Row],[Balance]]&lt;=166000,"Medium Balance",IF(Table1[[#This Row],[Balance]]&lt;=260000,"High Balance","Invalid")))</f>
        <v>Medium Balance</v>
      </c>
      <c r="L3589">
        <v>1</v>
      </c>
      <c r="M3589">
        <v>1</v>
      </c>
      <c r="N3589">
        <v>0</v>
      </c>
      <c r="O3589" s="3">
        <v>140126.17000000001</v>
      </c>
      <c r="P3589">
        <v>0</v>
      </c>
    </row>
    <row r="3590" spans="1:16" x14ac:dyDescent="0.3">
      <c r="A3590">
        <v>3588</v>
      </c>
      <c r="B3590">
        <v>15599410</v>
      </c>
      <c r="C3590" t="s">
        <v>684</v>
      </c>
      <c r="D3590" t="s">
        <v>2956</v>
      </c>
      <c r="E3590" t="s">
        <v>19</v>
      </c>
      <c r="F3590">
        <v>41</v>
      </c>
      <c r="G3590" t="str">
        <f t="shared" si="56"/>
        <v>Young Adults</v>
      </c>
      <c r="H3590">
        <v>2</v>
      </c>
      <c r="I3590" t="s">
        <v>2949</v>
      </c>
      <c r="J3590" s="3">
        <v>0</v>
      </c>
      <c r="K3590" s="3" t="str">
        <f>IF(Table1[[#This Row],[Balance]]&lt;=83000,"Low Balance",IF(Table1[[#This Row],[Balance]]&lt;=166000,"Medium Balance",IF(Table1[[#This Row],[Balance]]&lt;=260000,"High Balance","Invalid")))</f>
        <v>Low Balance</v>
      </c>
      <c r="L3590">
        <v>2</v>
      </c>
      <c r="M3590">
        <v>1</v>
      </c>
      <c r="N3590">
        <v>0</v>
      </c>
      <c r="O3590" s="3">
        <v>168219.75</v>
      </c>
      <c r="P3590">
        <v>0</v>
      </c>
    </row>
    <row r="3591" spans="1:16" x14ac:dyDescent="0.3">
      <c r="A3591">
        <v>3589</v>
      </c>
      <c r="B3591">
        <v>15571958</v>
      </c>
      <c r="C3591" t="s">
        <v>238</v>
      </c>
      <c r="D3591" t="s">
        <v>2946</v>
      </c>
      <c r="E3591" t="s">
        <v>19</v>
      </c>
      <c r="F3591">
        <v>40</v>
      </c>
      <c r="G3591" t="str">
        <f t="shared" si="56"/>
        <v>Middle-Aged</v>
      </c>
      <c r="H3591">
        <v>3</v>
      </c>
      <c r="I3591" t="s">
        <v>2951</v>
      </c>
      <c r="J3591" s="3">
        <v>221532.79999999999</v>
      </c>
      <c r="K3591" s="3" t="str">
        <f>IF(Table1[[#This Row],[Balance]]&lt;=83000,"Low Balance",IF(Table1[[#This Row],[Balance]]&lt;=166000,"Medium Balance",IF(Table1[[#This Row],[Balance]]&lt;=260000,"High Balance","Invalid")))</f>
        <v>High Balance</v>
      </c>
      <c r="L3591">
        <v>1</v>
      </c>
      <c r="M3591">
        <v>1</v>
      </c>
      <c r="N3591">
        <v>0</v>
      </c>
      <c r="O3591" s="3">
        <v>171867.08</v>
      </c>
      <c r="P3591">
        <v>0</v>
      </c>
    </row>
    <row r="3592" spans="1:16" x14ac:dyDescent="0.3">
      <c r="A3592">
        <v>3590</v>
      </c>
      <c r="B3592">
        <v>15785406</v>
      </c>
      <c r="C3592" t="s">
        <v>448</v>
      </c>
      <c r="D3592" t="s">
        <v>2954</v>
      </c>
      <c r="E3592" t="s">
        <v>13</v>
      </c>
      <c r="F3592">
        <v>51</v>
      </c>
      <c r="G3592" t="str">
        <f t="shared" si="56"/>
        <v>Young Adults</v>
      </c>
      <c r="H3592">
        <v>4</v>
      </c>
      <c r="I3592" t="s">
        <v>2951</v>
      </c>
      <c r="J3592" s="3">
        <v>105056.13</v>
      </c>
      <c r="K3592" s="3" t="str">
        <f>IF(Table1[[#This Row],[Balance]]&lt;=83000,"Low Balance",IF(Table1[[#This Row],[Balance]]&lt;=166000,"Medium Balance",IF(Table1[[#This Row],[Balance]]&lt;=260000,"High Balance","Invalid")))</f>
        <v>Medium Balance</v>
      </c>
      <c r="L3592">
        <v>1</v>
      </c>
      <c r="M3592">
        <v>0</v>
      </c>
      <c r="N3592">
        <v>0</v>
      </c>
      <c r="O3592" s="3">
        <v>70613.52</v>
      </c>
      <c r="P3592">
        <v>0</v>
      </c>
    </row>
    <row r="3593" spans="1:16" x14ac:dyDescent="0.3">
      <c r="A3593">
        <v>3591</v>
      </c>
      <c r="B3593">
        <v>15687884</v>
      </c>
      <c r="C3593" t="s">
        <v>856</v>
      </c>
      <c r="D3593" t="s">
        <v>2955</v>
      </c>
      <c r="E3593" t="s">
        <v>19</v>
      </c>
      <c r="F3593">
        <v>37</v>
      </c>
      <c r="G3593" t="str">
        <f t="shared" si="56"/>
        <v>Young Adults</v>
      </c>
      <c r="H3593">
        <v>3</v>
      </c>
      <c r="I3593" t="s">
        <v>2951</v>
      </c>
      <c r="J3593" s="3">
        <v>88363.03</v>
      </c>
      <c r="K3593" s="3" t="str">
        <f>IF(Table1[[#This Row],[Balance]]&lt;=83000,"Low Balance",IF(Table1[[#This Row],[Balance]]&lt;=166000,"Medium Balance",IF(Table1[[#This Row],[Balance]]&lt;=260000,"High Balance","Invalid")))</f>
        <v>Medium Balance</v>
      </c>
      <c r="L3593">
        <v>1</v>
      </c>
      <c r="M3593">
        <v>0</v>
      </c>
      <c r="N3593">
        <v>1</v>
      </c>
      <c r="O3593" s="3">
        <v>117946.3</v>
      </c>
      <c r="P3593">
        <v>0</v>
      </c>
    </row>
    <row r="3594" spans="1:16" x14ac:dyDescent="0.3">
      <c r="A3594">
        <v>3592</v>
      </c>
      <c r="B3594">
        <v>15621685</v>
      </c>
      <c r="C3594" t="s">
        <v>1710</v>
      </c>
      <c r="D3594" t="s">
        <v>2956</v>
      </c>
      <c r="E3594" t="s">
        <v>19</v>
      </c>
      <c r="F3594">
        <v>29</v>
      </c>
      <c r="G3594" t="str">
        <f t="shared" si="56"/>
        <v>Middle-Aged</v>
      </c>
      <c r="H3594">
        <v>2</v>
      </c>
      <c r="I3594" t="s">
        <v>2949</v>
      </c>
      <c r="J3594" s="3">
        <v>123757.52</v>
      </c>
      <c r="K3594" s="3" t="str">
        <f>IF(Table1[[#This Row],[Balance]]&lt;=83000,"Low Balance",IF(Table1[[#This Row],[Balance]]&lt;=166000,"Medium Balance",IF(Table1[[#This Row],[Balance]]&lt;=260000,"High Balance","Invalid")))</f>
        <v>Medium Balance</v>
      </c>
      <c r="L3594">
        <v>2</v>
      </c>
      <c r="M3594">
        <v>1</v>
      </c>
      <c r="N3594">
        <v>0</v>
      </c>
      <c r="O3594" s="3">
        <v>84872.66</v>
      </c>
      <c r="P3594">
        <v>0</v>
      </c>
    </row>
    <row r="3595" spans="1:16" x14ac:dyDescent="0.3">
      <c r="A3595">
        <v>3593</v>
      </c>
      <c r="B3595">
        <v>15628886</v>
      </c>
      <c r="C3595" t="s">
        <v>1711</v>
      </c>
      <c r="D3595" t="s">
        <v>2954</v>
      </c>
      <c r="E3595" t="s">
        <v>19</v>
      </c>
      <c r="F3595">
        <v>56</v>
      </c>
      <c r="G3595" t="str">
        <f t="shared" si="56"/>
        <v>Middle-Aged</v>
      </c>
      <c r="H3595">
        <v>5</v>
      </c>
      <c r="I3595" t="s">
        <v>2951</v>
      </c>
      <c r="J3595" s="3">
        <v>123959.97</v>
      </c>
      <c r="K3595" s="3" t="str">
        <f>IF(Table1[[#This Row],[Balance]]&lt;=83000,"Low Balance",IF(Table1[[#This Row],[Balance]]&lt;=166000,"Medium Balance",IF(Table1[[#This Row],[Balance]]&lt;=260000,"High Balance","Invalid")))</f>
        <v>Medium Balance</v>
      </c>
      <c r="L3595">
        <v>1</v>
      </c>
      <c r="M3595">
        <v>1</v>
      </c>
      <c r="N3595">
        <v>1</v>
      </c>
      <c r="O3595" s="3">
        <v>60590.720000000001</v>
      </c>
      <c r="P3595">
        <v>1</v>
      </c>
    </row>
    <row r="3596" spans="1:16" x14ac:dyDescent="0.3">
      <c r="A3596">
        <v>3594</v>
      </c>
      <c r="B3596">
        <v>15699325</v>
      </c>
      <c r="C3596" t="s">
        <v>1212</v>
      </c>
      <c r="D3596" t="s">
        <v>2956</v>
      </c>
      <c r="E3596" t="s">
        <v>13</v>
      </c>
      <c r="F3596">
        <v>62</v>
      </c>
      <c r="G3596" t="str">
        <f t="shared" si="56"/>
        <v>Young Adults</v>
      </c>
      <c r="H3596">
        <v>10</v>
      </c>
      <c r="I3596" t="s">
        <v>2950</v>
      </c>
      <c r="J3596" s="3">
        <v>114822.64</v>
      </c>
      <c r="K3596" s="3" t="str">
        <f>IF(Table1[[#This Row],[Balance]]&lt;=83000,"Low Balance",IF(Table1[[#This Row],[Balance]]&lt;=166000,"Medium Balance",IF(Table1[[#This Row],[Balance]]&lt;=260000,"High Balance","Invalid")))</f>
        <v>Medium Balance</v>
      </c>
      <c r="L3596">
        <v>1</v>
      </c>
      <c r="M3596">
        <v>0</v>
      </c>
      <c r="N3596">
        <v>1</v>
      </c>
      <c r="O3596" s="3">
        <v>8444.5</v>
      </c>
      <c r="P3596">
        <v>0</v>
      </c>
    </row>
    <row r="3597" spans="1:16" x14ac:dyDescent="0.3">
      <c r="A3597">
        <v>3595</v>
      </c>
      <c r="B3597">
        <v>15578369</v>
      </c>
      <c r="C3597" t="s">
        <v>1712</v>
      </c>
      <c r="D3597" t="s">
        <v>2955</v>
      </c>
      <c r="E3597" t="s">
        <v>13</v>
      </c>
      <c r="F3597">
        <v>37</v>
      </c>
      <c r="G3597" t="str">
        <f t="shared" si="56"/>
        <v>Young Adults</v>
      </c>
      <c r="H3597">
        <v>9</v>
      </c>
      <c r="I3597" t="s">
        <v>2950</v>
      </c>
      <c r="J3597" s="3">
        <v>145219.29999999999</v>
      </c>
      <c r="K3597" s="3" t="str">
        <f>IF(Table1[[#This Row],[Balance]]&lt;=83000,"Low Balance",IF(Table1[[#This Row],[Balance]]&lt;=166000,"Medium Balance",IF(Table1[[#This Row],[Balance]]&lt;=260000,"High Balance","Invalid")))</f>
        <v>Medium Balance</v>
      </c>
      <c r="L3597">
        <v>1</v>
      </c>
      <c r="M3597">
        <v>1</v>
      </c>
      <c r="N3597">
        <v>0</v>
      </c>
      <c r="O3597" s="3">
        <v>159132.82999999999</v>
      </c>
      <c r="P3597">
        <v>0</v>
      </c>
    </row>
    <row r="3598" spans="1:16" x14ac:dyDescent="0.3">
      <c r="A3598">
        <v>3596</v>
      </c>
      <c r="B3598">
        <v>15654156</v>
      </c>
      <c r="C3598" t="s">
        <v>530</v>
      </c>
      <c r="D3598" t="s">
        <v>2954</v>
      </c>
      <c r="E3598" t="s">
        <v>13</v>
      </c>
      <c r="F3598">
        <v>32</v>
      </c>
      <c r="G3598" t="str">
        <f t="shared" si="56"/>
        <v>Young Adults</v>
      </c>
      <c r="H3598">
        <v>5</v>
      </c>
      <c r="I3598" t="s">
        <v>2951</v>
      </c>
      <c r="J3598" s="3">
        <v>106807.64</v>
      </c>
      <c r="K3598" s="3" t="str">
        <f>IF(Table1[[#This Row],[Balance]]&lt;=83000,"Low Balance",IF(Table1[[#This Row],[Balance]]&lt;=166000,"Medium Balance",IF(Table1[[#This Row],[Balance]]&lt;=260000,"High Balance","Invalid")))</f>
        <v>Medium Balance</v>
      </c>
      <c r="L3598">
        <v>1</v>
      </c>
      <c r="M3598">
        <v>1</v>
      </c>
      <c r="N3598">
        <v>1</v>
      </c>
      <c r="O3598" s="3">
        <v>76998.69</v>
      </c>
      <c r="P3598">
        <v>0</v>
      </c>
    </row>
    <row r="3599" spans="1:16" x14ac:dyDescent="0.3">
      <c r="A3599">
        <v>3597</v>
      </c>
      <c r="B3599">
        <v>15707199</v>
      </c>
      <c r="C3599" t="s">
        <v>581</v>
      </c>
      <c r="D3599" t="s">
        <v>2955</v>
      </c>
      <c r="E3599" t="s">
        <v>19</v>
      </c>
      <c r="F3599">
        <v>36</v>
      </c>
      <c r="G3599" t="str">
        <f t="shared" si="56"/>
        <v>Young Adults</v>
      </c>
      <c r="H3599">
        <v>0</v>
      </c>
      <c r="I3599" t="s">
        <v>2949</v>
      </c>
      <c r="J3599" s="3">
        <v>148159.71</v>
      </c>
      <c r="K3599" s="3" t="str">
        <f>IF(Table1[[#This Row],[Balance]]&lt;=83000,"Low Balance",IF(Table1[[#This Row],[Balance]]&lt;=166000,"Medium Balance",IF(Table1[[#This Row],[Balance]]&lt;=260000,"High Balance","Invalid")))</f>
        <v>Medium Balance</v>
      </c>
      <c r="L3599">
        <v>1</v>
      </c>
      <c r="M3599">
        <v>0</v>
      </c>
      <c r="N3599">
        <v>0</v>
      </c>
      <c r="O3599" s="3">
        <v>55835.66</v>
      </c>
      <c r="P3599">
        <v>0</v>
      </c>
    </row>
    <row r="3600" spans="1:16" x14ac:dyDescent="0.3">
      <c r="A3600">
        <v>3598</v>
      </c>
      <c r="B3600">
        <v>15671630</v>
      </c>
      <c r="C3600" t="s">
        <v>519</v>
      </c>
      <c r="D3600" t="s">
        <v>2956</v>
      </c>
      <c r="E3600" t="s">
        <v>13</v>
      </c>
      <c r="F3600">
        <v>40</v>
      </c>
      <c r="G3600" t="str">
        <f t="shared" si="56"/>
        <v>Young Adults</v>
      </c>
      <c r="H3600">
        <v>1</v>
      </c>
      <c r="I3600" t="s">
        <v>2949</v>
      </c>
      <c r="J3600" s="3">
        <v>99745.95</v>
      </c>
      <c r="K3600" s="3" t="str">
        <f>IF(Table1[[#This Row],[Balance]]&lt;=83000,"Low Balance",IF(Table1[[#This Row],[Balance]]&lt;=166000,"Medium Balance",IF(Table1[[#This Row],[Balance]]&lt;=260000,"High Balance","Invalid")))</f>
        <v>Medium Balance</v>
      </c>
      <c r="L3600">
        <v>1</v>
      </c>
      <c r="M3600">
        <v>1</v>
      </c>
      <c r="N3600">
        <v>0</v>
      </c>
      <c r="O3600" s="3">
        <v>177524.19</v>
      </c>
      <c r="P3600">
        <v>0</v>
      </c>
    </row>
    <row r="3601" spans="1:16" x14ac:dyDescent="0.3">
      <c r="A3601">
        <v>3599</v>
      </c>
      <c r="B3601">
        <v>15632079</v>
      </c>
      <c r="C3601" t="s">
        <v>825</v>
      </c>
      <c r="D3601" t="s">
        <v>2955</v>
      </c>
      <c r="E3601" t="s">
        <v>13</v>
      </c>
      <c r="F3601">
        <v>37</v>
      </c>
      <c r="G3601" t="str">
        <f t="shared" si="56"/>
        <v>Young Adults</v>
      </c>
      <c r="H3601">
        <v>8</v>
      </c>
      <c r="I3601" t="s">
        <v>2950</v>
      </c>
      <c r="J3601" s="3">
        <v>156282.79</v>
      </c>
      <c r="K3601" s="3" t="str">
        <f>IF(Table1[[#This Row],[Balance]]&lt;=83000,"Low Balance",IF(Table1[[#This Row],[Balance]]&lt;=166000,"Medium Balance",IF(Table1[[#This Row],[Balance]]&lt;=260000,"High Balance","Invalid")))</f>
        <v>Medium Balance</v>
      </c>
      <c r="L3601">
        <v>1</v>
      </c>
      <c r="M3601">
        <v>1</v>
      </c>
      <c r="N3601">
        <v>0</v>
      </c>
      <c r="O3601" s="3">
        <v>45985.52</v>
      </c>
      <c r="P3601">
        <v>0</v>
      </c>
    </row>
    <row r="3602" spans="1:16" x14ac:dyDescent="0.3">
      <c r="A3602">
        <v>3600</v>
      </c>
      <c r="B3602">
        <v>15767921</v>
      </c>
      <c r="C3602" t="s">
        <v>152</v>
      </c>
      <c r="D3602" t="s">
        <v>2954</v>
      </c>
      <c r="E3602" t="s">
        <v>19</v>
      </c>
      <c r="F3602">
        <v>41</v>
      </c>
      <c r="G3602" t="str">
        <f t="shared" si="56"/>
        <v>Middle-Aged</v>
      </c>
      <c r="H3602">
        <v>7</v>
      </c>
      <c r="I3602" t="s">
        <v>2950</v>
      </c>
      <c r="J3602" s="3">
        <v>0</v>
      </c>
      <c r="K3602" s="3" t="str">
        <f>IF(Table1[[#This Row],[Balance]]&lt;=83000,"Low Balance",IF(Table1[[#This Row],[Balance]]&lt;=166000,"Medium Balance",IF(Table1[[#This Row],[Balance]]&lt;=260000,"High Balance","Invalid")))</f>
        <v>Low Balance</v>
      </c>
      <c r="L3602">
        <v>2</v>
      </c>
      <c r="M3602">
        <v>1</v>
      </c>
      <c r="N3602">
        <v>0</v>
      </c>
      <c r="O3602" s="3">
        <v>60297.72</v>
      </c>
      <c r="P3602">
        <v>0</v>
      </c>
    </row>
    <row r="3603" spans="1:16" x14ac:dyDescent="0.3">
      <c r="A3603">
        <v>3601</v>
      </c>
      <c r="B3603">
        <v>15573599</v>
      </c>
      <c r="C3603" t="s">
        <v>1713</v>
      </c>
      <c r="D3603" t="s">
        <v>2955</v>
      </c>
      <c r="E3603" t="s">
        <v>13</v>
      </c>
      <c r="F3603">
        <v>57</v>
      </c>
      <c r="G3603" t="str">
        <f t="shared" si="56"/>
        <v>Middle-Aged</v>
      </c>
      <c r="H3603">
        <v>6</v>
      </c>
      <c r="I3603" t="s">
        <v>2950</v>
      </c>
      <c r="J3603" s="3">
        <v>0</v>
      </c>
      <c r="K3603" s="3" t="str">
        <f>IF(Table1[[#This Row],[Balance]]&lt;=83000,"Low Balance",IF(Table1[[#This Row],[Balance]]&lt;=166000,"Medium Balance",IF(Table1[[#This Row],[Balance]]&lt;=260000,"High Balance","Invalid")))</f>
        <v>Low Balance</v>
      </c>
      <c r="L3603">
        <v>2</v>
      </c>
      <c r="M3603">
        <v>0</v>
      </c>
      <c r="N3603">
        <v>1</v>
      </c>
      <c r="O3603" s="3">
        <v>194421.12</v>
      </c>
      <c r="P3603">
        <v>1</v>
      </c>
    </row>
    <row r="3604" spans="1:16" x14ac:dyDescent="0.3">
      <c r="A3604">
        <v>3602</v>
      </c>
      <c r="B3604">
        <v>15747208</v>
      </c>
      <c r="C3604" t="s">
        <v>1512</v>
      </c>
      <c r="D3604" t="s">
        <v>2946</v>
      </c>
      <c r="E3604" t="s">
        <v>19</v>
      </c>
      <c r="F3604">
        <v>50</v>
      </c>
      <c r="G3604" t="str">
        <f t="shared" si="56"/>
        <v>Seniors</v>
      </c>
      <c r="H3604">
        <v>6</v>
      </c>
      <c r="I3604" t="s">
        <v>2950</v>
      </c>
      <c r="J3604" s="3">
        <v>0</v>
      </c>
      <c r="K3604" s="3" t="str">
        <f>IF(Table1[[#This Row],[Balance]]&lt;=83000,"Low Balance",IF(Table1[[#This Row],[Balance]]&lt;=166000,"Medium Balance",IF(Table1[[#This Row],[Balance]]&lt;=260000,"High Balance","Invalid")))</f>
        <v>Low Balance</v>
      </c>
      <c r="L3604">
        <v>1</v>
      </c>
      <c r="M3604">
        <v>1</v>
      </c>
      <c r="N3604">
        <v>0</v>
      </c>
      <c r="O3604" s="3">
        <v>93568.77</v>
      </c>
      <c r="P3604">
        <v>1</v>
      </c>
    </row>
    <row r="3605" spans="1:16" x14ac:dyDescent="0.3">
      <c r="A3605">
        <v>3603</v>
      </c>
      <c r="B3605">
        <v>15582762</v>
      </c>
      <c r="C3605" t="s">
        <v>306</v>
      </c>
      <c r="D3605" t="s">
        <v>2953</v>
      </c>
      <c r="E3605" t="s">
        <v>19</v>
      </c>
      <c r="F3605">
        <v>77</v>
      </c>
      <c r="G3605" t="str">
        <f t="shared" si="56"/>
        <v>Middle-Aged</v>
      </c>
      <c r="H3605">
        <v>2</v>
      </c>
      <c r="I3605" t="s">
        <v>2949</v>
      </c>
      <c r="J3605" s="3">
        <v>0</v>
      </c>
      <c r="K3605" s="3" t="str">
        <f>IF(Table1[[#This Row],[Balance]]&lt;=83000,"Low Balance",IF(Table1[[#This Row],[Balance]]&lt;=166000,"Medium Balance",IF(Table1[[#This Row],[Balance]]&lt;=260000,"High Balance","Invalid")))</f>
        <v>Low Balance</v>
      </c>
      <c r="L3605">
        <v>1</v>
      </c>
      <c r="M3605">
        <v>1</v>
      </c>
      <c r="N3605">
        <v>1</v>
      </c>
      <c r="O3605" s="3">
        <v>34702.92</v>
      </c>
      <c r="P3605">
        <v>0</v>
      </c>
    </row>
    <row r="3606" spans="1:16" x14ac:dyDescent="0.3">
      <c r="A3606">
        <v>3604</v>
      </c>
      <c r="B3606">
        <v>15772528</v>
      </c>
      <c r="C3606" t="s">
        <v>1714</v>
      </c>
      <c r="D3606" t="s">
        <v>2946</v>
      </c>
      <c r="E3606" t="s">
        <v>13</v>
      </c>
      <c r="F3606">
        <v>47</v>
      </c>
      <c r="G3606" t="str">
        <f t="shared" si="56"/>
        <v>Young Adults</v>
      </c>
      <c r="H3606">
        <v>7</v>
      </c>
      <c r="I3606" t="s">
        <v>2950</v>
      </c>
      <c r="J3606" s="3">
        <v>121376.15</v>
      </c>
      <c r="K3606" s="3" t="str">
        <f>IF(Table1[[#This Row],[Balance]]&lt;=83000,"Low Balance",IF(Table1[[#This Row],[Balance]]&lt;=166000,"Medium Balance",IF(Table1[[#This Row],[Balance]]&lt;=260000,"High Balance","Invalid")))</f>
        <v>Medium Balance</v>
      </c>
      <c r="L3606">
        <v>2</v>
      </c>
      <c r="M3606">
        <v>1</v>
      </c>
      <c r="N3606">
        <v>0</v>
      </c>
      <c r="O3606" s="3">
        <v>54473.599999999999</v>
      </c>
      <c r="P3606">
        <v>1</v>
      </c>
    </row>
    <row r="3607" spans="1:16" x14ac:dyDescent="0.3">
      <c r="A3607">
        <v>3605</v>
      </c>
      <c r="B3607">
        <v>15755798</v>
      </c>
      <c r="C3607" t="s">
        <v>527</v>
      </c>
      <c r="D3607" t="s">
        <v>2946</v>
      </c>
      <c r="E3607" t="s">
        <v>19</v>
      </c>
      <c r="F3607">
        <v>33</v>
      </c>
      <c r="G3607" t="str">
        <f t="shared" si="56"/>
        <v>Young Adults</v>
      </c>
      <c r="H3607">
        <v>4</v>
      </c>
      <c r="I3607" t="s">
        <v>2951</v>
      </c>
      <c r="J3607" s="3">
        <v>111582.11</v>
      </c>
      <c r="K3607" s="3" t="str">
        <f>IF(Table1[[#This Row],[Balance]]&lt;=83000,"Low Balance",IF(Table1[[#This Row],[Balance]]&lt;=166000,"Medium Balance",IF(Table1[[#This Row],[Balance]]&lt;=260000,"High Balance","Invalid")))</f>
        <v>Medium Balance</v>
      </c>
      <c r="L3607">
        <v>1</v>
      </c>
      <c r="M3607">
        <v>0</v>
      </c>
      <c r="N3607">
        <v>0</v>
      </c>
      <c r="O3607" s="3">
        <v>113943.17</v>
      </c>
      <c r="P3607">
        <v>0</v>
      </c>
    </row>
    <row r="3608" spans="1:16" x14ac:dyDescent="0.3">
      <c r="A3608">
        <v>3606</v>
      </c>
      <c r="B3608">
        <v>15788683</v>
      </c>
      <c r="C3608" t="s">
        <v>257</v>
      </c>
      <c r="D3608" t="s">
        <v>2946</v>
      </c>
      <c r="E3608" t="s">
        <v>13</v>
      </c>
      <c r="F3608">
        <v>34</v>
      </c>
      <c r="G3608" t="str">
        <f t="shared" si="56"/>
        <v>Young Adults</v>
      </c>
      <c r="H3608">
        <v>10</v>
      </c>
      <c r="I3608" t="s">
        <v>2950</v>
      </c>
      <c r="J3608" s="3">
        <v>129417.82</v>
      </c>
      <c r="K3608" s="3" t="str">
        <f>IF(Table1[[#This Row],[Balance]]&lt;=83000,"Low Balance",IF(Table1[[#This Row],[Balance]]&lt;=166000,"Medium Balance",IF(Table1[[#This Row],[Balance]]&lt;=260000,"High Balance","Invalid")))</f>
        <v>Medium Balance</v>
      </c>
      <c r="L3608">
        <v>1</v>
      </c>
      <c r="M3608">
        <v>1</v>
      </c>
      <c r="N3608">
        <v>0</v>
      </c>
      <c r="O3608" s="3">
        <v>153727.32</v>
      </c>
      <c r="P3608">
        <v>0</v>
      </c>
    </row>
    <row r="3609" spans="1:16" x14ac:dyDescent="0.3">
      <c r="A3609">
        <v>3607</v>
      </c>
      <c r="B3609">
        <v>15616922</v>
      </c>
      <c r="C3609" t="s">
        <v>969</v>
      </c>
      <c r="D3609" t="s">
        <v>2953</v>
      </c>
      <c r="E3609" t="s">
        <v>13</v>
      </c>
      <c r="F3609">
        <v>26</v>
      </c>
      <c r="G3609" t="str">
        <f t="shared" si="56"/>
        <v>Young Adults</v>
      </c>
      <c r="H3609">
        <v>1</v>
      </c>
      <c r="I3609" t="s">
        <v>2949</v>
      </c>
      <c r="J3609" s="3">
        <v>0</v>
      </c>
      <c r="K3609" s="3" t="str">
        <f>IF(Table1[[#This Row],[Balance]]&lt;=83000,"Low Balance",IF(Table1[[#This Row],[Balance]]&lt;=166000,"Medium Balance",IF(Table1[[#This Row],[Balance]]&lt;=260000,"High Balance","Invalid")))</f>
        <v>Low Balance</v>
      </c>
      <c r="L3609">
        <v>2</v>
      </c>
      <c r="M3609">
        <v>1</v>
      </c>
      <c r="N3609">
        <v>1</v>
      </c>
      <c r="O3609" s="3">
        <v>19116.97</v>
      </c>
      <c r="P3609">
        <v>0</v>
      </c>
    </row>
    <row r="3610" spans="1:16" x14ac:dyDescent="0.3">
      <c r="A3610">
        <v>3608</v>
      </c>
      <c r="B3610">
        <v>15771855</v>
      </c>
      <c r="C3610" t="s">
        <v>1582</v>
      </c>
      <c r="D3610" t="s">
        <v>2956</v>
      </c>
      <c r="E3610" t="s">
        <v>19</v>
      </c>
      <c r="F3610">
        <v>37</v>
      </c>
      <c r="G3610" t="str">
        <f t="shared" si="56"/>
        <v>Young Adults</v>
      </c>
      <c r="H3610">
        <v>5</v>
      </c>
      <c r="I3610" t="s">
        <v>2951</v>
      </c>
      <c r="J3610" s="3">
        <v>0</v>
      </c>
      <c r="K3610" s="3" t="str">
        <f>IF(Table1[[#This Row],[Balance]]&lt;=83000,"Low Balance",IF(Table1[[#This Row],[Balance]]&lt;=166000,"Medium Balance",IF(Table1[[#This Row],[Balance]]&lt;=260000,"High Balance","Invalid")))</f>
        <v>Low Balance</v>
      </c>
      <c r="L3610">
        <v>2</v>
      </c>
      <c r="M3610">
        <v>0</v>
      </c>
      <c r="N3610">
        <v>1</v>
      </c>
      <c r="O3610" s="3">
        <v>112554.68</v>
      </c>
      <c r="P3610">
        <v>0</v>
      </c>
    </row>
    <row r="3611" spans="1:16" x14ac:dyDescent="0.3">
      <c r="A3611">
        <v>3609</v>
      </c>
      <c r="B3611">
        <v>15601873</v>
      </c>
      <c r="C3611" t="s">
        <v>1715</v>
      </c>
      <c r="D3611" t="s">
        <v>2946</v>
      </c>
      <c r="E3611" t="s">
        <v>13</v>
      </c>
      <c r="F3611">
        <v>36</v>
      </c>
      <c r="G3611" t="str">
        <f t="shared" si="56"/>
        <v>Young Adults</v>
      </c>
      <c r="H3611">
        <v>7</v>
      </c>
      <c r="I3611" t="s">
        <v>2950</v>
      </c>
      <c r="J3611" s="3">
        <v>0</v>
      </c>
      <c r="K3611" s="3" t="str">
        <f>IF(Table1[[#This Row],[Balance]]&lt;=83000,"Low Balance",IF(Table1[[#This Row],[Balance]]&lt;=166000,"Medium Balance",IF(Table1[[#This Row],[Balance]]&lt;=260000,"High Balance","Invalid")))</f>
        <v>Low Balance</v>
      </c>
      <c r="L3611">
        <v>1</v>
      </c>
      <c r="M3611">
        <v>1</v>
      </c>
      <c r="N3611">
        <v>0</v>
      </c>
      <c r="O3611" s="3">
        <v>47318.75</v>
      </c>
      <c r="P3611">
        <v>0</v>
      </c>
    </row>
    <row r="3612" spans="1:16" x14ac:dyDescent="0.3">
      <c r="A3612">
        <v>3610</v>
      </c>
      <c r="B3612">
        <v>15657868</v>
      </c>
      <c r="C3612" t="s">
        <v>1716</v>
      </c>
      <c r="D3612" t="s">
        <v>2946</v>
      </c>
      <c r="E3612" t="s">
        <v>19</v>
      </c>
      <c r="F3612">
        <v>40</v>
      </c>
      <c r="G3612" t="str">
        <f t="shared" si="56"/>
        <v>Middle-Aged</v>
      </c>
      <c r="H3612">
        <v>6</v>
      </c>
      <c r="I3612" t="s">
        <v>2950</v>
      </c>
      <c r="J3612" s="3">
        <v>94607.08</v>
      </c>
      <c r="K3612" s="3" t="str">
        <f>IF(Table1[[#This Row],[Balance]]&lt;=83000,"Low Balance",IF(Table1[[#This Row],[Balance]]&lt;=166000,"Medium Balance",IF(Table1[[#This Row],[Balance]]&lt;=260000,"High Balance","Invalid")))</f>
        <v>Medium Balance</v>
      </c>
      <c r="L3612">
        <v>1</v>
      </c>
      <c r="M3612">
        <v>1</v>
      </c>
      <c r="N3612">
        <v>0</v>
      </c>
      <c r="O3612" s="3">
        <v>36690.49</v>
      </c>
      <c r="P3612">
        <v>0</v>
      </c>
    </row>
    <row r="3613" spans="1:16" x14ac:dyDescent="0.3">
      <c r="A3613">
        <v>3611</v>
      </c>
      <c r="B3613">
        <v>15711716</v>
      </c>
      <c r="C3613" t="s">
        <v>1080</v>
      </c>
      <c r="D3613" t="s">
        <v>2954</v>
      </c>
      <c r="E3613" t="s">
        <v>13</v>
      </c>
      <c r="F3613">
        <v>56</v>
      </c>
      <c r="G3613" t="str">
        <f t="shared" si="56"/>
        <v>Young Adults</v>
      </c>
      <c r="H3613">
        <v>1</v>
      </c>
      <c r="I3613" t="s">
        <v>2949</v>
      </c>
      <c r="J3613" s="3">
        <v>131368.29999999999</v>
      </c>
      <c r="K3613" s="3" t="str">
        <f>IF(Table1[[#This Row],[Balance]]&lt;=83000,"Low Balance",IF(Table1[[#This Row],[Balance]]&lt;=166000,"Medium Balance",IF(Table1[[#This Row],[Balance]]&lt;=260000,"High Balance","Invalid")))</f>
        <v>Medium Balance</v>
      </c>
      <c r="L3613">
        <v>1</v>
      </c>
      <c r="M3613">
        <v>1</v>
      </c>
      <c r="N3613">
        <v>0</v>
      </c>
      <c r="O3613" s="3">
        <v>106918.67</v>
      </c>
      <c r="P3613">
        <v>1</v>
      </c>
    </row>
    <row r="3614" spans="1:16" x14ac:dyDescent="0.3">
      <c r="A3614">
        <v>3612</v>
      </c>
      <c r="B3614">
        <v>15734246</v>
      </c>
      <c r="C3614" t="s">
        <v>686</v>
      </c>
      <c r="D3614" t="s">
        <v>2954</v>
      </c>
      <c r="E3614" t="s">
        <v>13</v>
      </c>
      <c r="F3614">
        <v>21</v>
      </c>
      <c r="G3614" t="str">
        <f t="shared" si="56"/>
        <v>Young Adults</v>
      </c>
      <c r="H3614">
        <v>8</v>
      </c>
      <c r="I3614" t="s">
        <v>2950</v>
      </c>
      <c r="J3614" s="3">
        <v>166883.07</v>
      </c>
      <c r="K3614" s="3" t="str">
        <f>IF(Table1[[#This Row],[Balance]]&lt;=83000,"Low Balance",IF(Table1[[#This Row],[Balance]]&lt;=166000,"Medium Balance",IF(Table1[[#This Row],[Balance]]&lt;=260000,"High Balance","Invalid")))</f>
        <v>High Balance</v>
      </c>
      <c r="L3614">
        <v>2</v>
      </c>
      <c r="M3614">
        <v>0</v>
      </c>
      <c r="N3614">
        <v>1</v>
      </c>
      <c r="O3614" s="3">
        <v>194563.65</v>
      </c>
      <c r="P3614">
        <v>0</v>
      </c>
    </row>
    <row r="3615" spans="1:16" x14ac:dyDescent="0.3">
      <c r="A3615">
        <v>3613</v>
      </c>
      <c r="B3615">
        <v>15792151</v>
      </c>
      <c r="C3615" t="s">
        <v>777</v>
      </c>
      <c r="D3615" t="s">
        <v>2954</v>
      </c>
      <c r="E3615" t="s">
        <v>13</v>
      </c>
      <c r="F3615">
        <v>37</v>
      </c>
      <c r="G3615" t="str">
        <f t="shared" si="56"/>
        <v>Young Adults</v>
      </c>
      <c r="H3615">
        <v>3</v>
      </c>
      <c r="I3615" t="s">
        <v>2951</v>
      </c>
      <c r="J3615" s="3">
        <v>0</v>
      </c>
      <c r="K3615" s="3" t="str">
        <f>IF(Table1[[#This Row],[Balance]]&lt;=83000,"Low Balance",IF(Table1[[#This Row],[Balance]]&lt;=166000,"Medium Balance",IF(Table1[[#This Row],[Balance]]&lt;=260000,"High Balance","Invalid")))</f>
        <v>Low Balance</v>
      </c>
      <c r="L3615">
        <v>2</v>
      </c>
      <c r="M3615">
        <v>1</v>
      </c>
      <c r="N3615">
        <v>0</v>
      </c>
      <c r="O3615" s="3">
        <v>91086.73</v>
      </c>
      <c r="P3615">
        <v>0</v>
      </c>
    </row>
    <row r="3616" spans="1:16" x14ac:dyDescent="0.3">
      <c r="A3616">
        <v>3614</v>
      </c>
      <c r="B3616">
        <v>15770159</v>
      </c>
      <c r="C3616" t="s">
        <v>1650</v>
      </c>
      <c r="D3616" t="s">
        <v>2955</v>
      </c>
      <c r="E3616" t="s">
        <v>19</v>
      </c>
      <c r="F3616">
        <v>25</v>
      </c>
      <c r="G3616" t="str">
        <f t="shared" si="56"/>
        <v>Young Adults</v>
      </c>
      <c r="H3616">
        <v>6</v>
      </c>
      <c r="I3616" t="s">
        <v>2950</v>
      </c>
      <c r="J3616" s="3">
        <v>172812.72</v>
      </c>
      <c r="K3616" s="3" t="str">
        <f>IF(Table1[[#This Row],[Balance]]&lt;=83000,"Low Balance",IF(Table1[[#This Row],[Balance]]&lt;=166000,"Medium Balance",IF(Table1[[#This Row],[Balance]]&lt;=260000,"High Balance","Invalid")))</f>
        <v>High Balance</v>
      </c>
      <c r="L3616">
        <v>2</v>
      </c>
      <c r="M3616">
        <v>1</v>
      </c>
      <c r="N3616">
        <v>1</v>
      </c>
      <c r="O3616" s="3">
        <v>108008.65</v>
      </c>
      <c r="P3616">
        <v>0</v>
      </c>
    </row>
    <row r="3617" spans="1:16" x14ac:dyDescent="0.3">
      <c r="A3617">
        <v>3615</v>
      </c>
      <c r="B3617">
        <v>15747649</v>
      </c>
      <c r="C3617" t="s">
        <v>1717</v>
      </c>
      <c r="D3617" t="s">
        <v>2955</v>
      </c>
      <c r="E3617" t="s">
        <v>13</v>
      </c>
      <c r="F3617">
        <v>36</v>
      </c>
      <c r="G3617" t="str">
        <f t="shared" si="56"/>
        <v>Middle-Aged</v>
      </c>
      <c r="H3617">
        <v>0</v>
      </c>
      <c r="I3617" t="s">
        <v>2949</v>
      </c>
      <c r="J3617" s="3">
        <v>126606.63</v>
      </c>
      <c r="K3617" s="3" t="str">
        <f>IF(Table1[[#This Row],[Balance]]&lt;=83000,"Low Balance",IF(Table1[[#This Row],[Balance]]&lt;=166000,"Medium Balance",IF(Table1[[#This Row],[Balance]]&lt;=260000,"High Balance","Invalid")))</f>
        <v>Medium Balance</v>
      </c>
      <c r="L3617">
        <v>2</v>
      </c>
      <c r="M3617">
        <v>1</v>
      </c>
      <c r="N3617">
        <v>1</v>
      </c>
      <c r="O3617" s="3">
        <v>172363.51999999999</v>
      </c>
      <c r="P3617">
        <v>0</v>
      </c>
    </row>
    <row r="3618" spans="1:16" x14ac:dyDescent="0.3">
      <c r="A3618">
        <v>3616</v>
      </c>
      <c r="B3618">
        <v>15639357</v>
      </c>
      <c r="C3618" t="s">
        <v>1545</v>
      </c>
      <c r="D3618" t="s">
        <v>2953</v>
      </c>
      <c r="E3618" t="s">
        <v>19</v>
      </c>
      <c r="F3618">
        <v>46</v>
      </c>
      <c r="G3618" t="str">
        <f t="shared" si="56"/>
        <v>Middle-Aged</v>
      </c>
      <c r="H3618">
        <v>9</v>
      </c>
      <c r="I3618" t="s">
        <v>2950</v>
      </c>
      <c r="J3618" s="3">
        <v>134950.19</v>
      </c>
      <c r="K3618" s="3" t="str">
        <f>IF(Table1[[#This Row],[Balance]]&lt;=83000,"Low Balance",IF(Table1[[#This Row],[Balance]]&lt;=166000,"Medium Balance",IF(Table1[[#This Row],[Balance]]&lt;=260000,"High Balance","Invalid")))</f>
        <v>Medium Balance</v>
      </c>
      <c r="L3618">
        <v>3</v>
      </c>
      <c r="M3618">
        <v>0</v>
      </c>
      <c r="N3618">
        <v>0</v>
      </c>
      <c r="O3618" s="3">
        <v>178587.36</v>
      </c>
      <c r="P3618">
        <v>1</v>
      </c>
    </row>
    <row r="3619" spans="1:16" x14ac:dyDescent="0.3">
      <c r="A3619">
        <v>3617</v>
      </c>
      <c r="B3619">
        <v>15738907</v>
      </c>
      <c r="C3619" t="s">
        <v>1633</v>
      </c>
      <c r="D3619" t="s">
        <v>2953</v>
      </c>
      <c r="E3619" t="s">
        <v>13</v>
      </c>
      <c r="F3619">
        <v>60</v>
      </c>
      <c r="G3619" t="str">
        <f t="shared" si="56"/>
        <v>Young Adults</v>
      </c>
      <c r="H3619">
        <v>6</v>
      </c>
      <c r="I3619" t="s">
        <v>2950</v>
      </c>
      <c r="J3619" s="3">
        <v>96956.1</v>
      </c>
      <c r="K3619" s="3" t="str">
        <f>IF(Table1[[#This Row],[Balance]]&lt;=83000,"Low Balance",IF(Table1[[#This Row],[Balance]]&lt;=166000,"Medium Balance",IF(Table1[[#This Row],[Balance]]&lt;=260000,"High Balance","Invalid")))</f>
        <v>Medium Balance</v>
      </c>
      <c r="L3619">
        <v>1</v>
      </c>
      <c r="M3619">
        <v>1</v>
      </c>
      <c r="N3619">
        <v>0</v>
      </c>
      <c r="O3619" s="3">
        <v>31907.439999999999</v>
      </c>
      <c r="P3619">
        <v>1</v>
      </c>
    </row>
    <row r="3620" spans="1:16" x14ac:dyDescent="0.3">
      <c r="A3620">
        <v>3618</v>
      </c>
      <c r="B3620">
        <v>15663446</v>
      </c>
      <c r="C3620" t="s">
        <v>772</v>
      </c>
      <c r="D3620" t="s">
        <v>2954</v>
      </c>
      <c r="E3620" t="s">
        <v>13</v>
      </c>
      <c r="F3620">
        <v>29</v>
      </c>
      <c r="G3620" t="str">
        <f t="shared" si="56"/>
        <v>Middle-Aged</v>
      </c>
      <c r="H3620">
        <v>4</v>
      </c>
      <c r="I3620" t="s">
        <v>2951</v>
      </c>
      <c r="J3620" s="3">
        <v>107601.79</v>
      </c>
      <c r="K3620" s="3" t="str">
        <f>IF(Table1[[#This Row],[Balance]]&lt;=83000,"Low Balance",IF(Table1[[#This Row],[Balance]]&lt;=166000,"Medium Balance",IF(Table1[[#This Row],[Balance]]&lt;=260000,"High Balance","Invalid")))</f>
        <v>Medium Balance</v>
      </c>
      <c r="L3620">
        <v>1</v>
      </c>
      <c r="M3620">
        <v>1</v>
      </c>
      <c r="N3620">
        <v>0</v>
      </c>
      <c r="O3620" s="3">
        <v>18922.18</v>
      </c>
      <c r="P3620">
        <v>1</v>
      </c>
    </row>
    <row r="3621" spans="1:16" x14ac:dyDescent="0.3">
      <c r="A3621">
        <v>3619</v>
      </c>
      <c r="B3621">
        <v>15750867</v>
      </c>
      <c r="C3621" t="s">
        <v>559</v>
      </c>
      <c r="D3621" t="s">
        <v>2953</v>
      </c>
      <c r="E3621" t="s">
        <v>13</v>
      </c>
      <c r="F3621">
        <v>46</v>
      </c>
      <c r="G3621" t="str">
        <f t="shared" si="56"/>
        <v>Young Adults</v>
      </c>
      <c r="H3621">
        <v>8</v>
      </c>
      <c r="I3621" t="s">
        <v>2950</v>
      </c>
      <c r="J3621" s="3">
        <v>92060.06</v>
      </c>
      <c r="K3621" s="3" t="str">
        <f>IF(Table1[[#This Row],[Balance]]&lt;=83000,"Low Balance",IF(Table1[[#This Row],[Balance]]&lt;=166000,"Medium Balance",IF(Table1[[#This Row],[Balance]]&lt;=260000,"High Balance","Invalid")))</f>
        <v>Medium Balance</v>
      </c>
      <c r="L3621">
        <v>1</v>
      </c>
      <c r="M3621">
        <v>1</v>
      </c>
      <c r="N3621">
        <v>0</v>
      </c>
      <c r="O3621" s="3">
        <v>147222.95000000001</v>
      </c>
      <c r="P3621">
        <v>1</v>
      </c>
    </row>
    <row r="3622" spans="1:16" x14ac:dyDescent="0.3">
      <c r="A3622">
        <v>3620</v>
      </c>
      <c r="B3622">
        <v>15715939</v>
      </c>
      <c r="C3622" t="s">
        <v>694</v>
      </c>
      <c r="D3622" t="s">
        <v>2955</v>
      </c>
      <c r="E3622" t="s">
        <v>19</v>
      </c>
      <c r="F3622">
        <v>33</v>
      </c>
      <c r="G3622" t="str">
        <f t="shared" si="56"/>
        <v>Young Adults</v>
      </c>
      <c r="H3622">
        <v>0</v>
      </c>
      <c r="I3622" t="s">
        <v>2949</v>
      </c>
      <c r="J3622" s="3">
        <v>0</v>
      </c>
      <c r="K3622" s="3" t="str">
        <f>IF(Table1[[#This Row],[Balance]]&lt;=83000,"Low Balance",IF(Table1[[#This Row],[Balance]]&lt;=166000,"Medium Balance",IF(Table1[[#This Row],[Balance]]&lt;=260000,"High Balance","Invalid")))</f>
        <v>Low Balance</v>
      </c>
      <c r="L3622">
        <v>2</v>
      </c>
      <c r="M3622">
        <v>1</v>
      </c>
      <c r="N3622">
        <v>0</v>
      </c>
      <c r="O3622" s="3">
        <v>1474.79</v>
      </c>
      <c r="P3622">
        <v>0</v>
      </c>
    </row>
    <row r="3623" spans="1:16" x14ac:dyDescent="0.3">
      <c r="A3623">
        <v>3621</v>
      </c>
      <c r="B3623">
        <v>15763806</v>
      </c>
      <c r="C3623" t="s">
        <v>1718</v>
      </c>
      <c r="D3623" t="s">
        <v>2954</v>
      </c>
      <c r="E3623" t="s">
        <v>19</v>
      </c>
      <c r="F3623">
        <v>41</v>
      </c>
      <c r="G3623" t="str">
        <f t="shared" si="56"/>
        <v>Young Adults</v>
      </c>
      <c r="H3623">
        <v>4</v>
      </c>
      <c r="I3623" t="s">
        <v>2951</v>
      </c>
      <c r="J3623" s="3">
        <v>0</v>
      </c>
      <c r="K3623" s="3" t="str">
        <f>IF(Table1[[#This Row],[Balance]]&lt;=83000,"Low Balance",IF(Table1[[#This Row],[Balance]]&lt;=166000,"Medium Balance",IF(Table1[[#This Row],[Balance]]&lt;=260000,"High Balance","Invalid")))</f>
        <v>Low Balance</v>
      </c>
      <c r="L3623">
        <v>2</v>
      </c>
      <c r="M3623">
        <v>1</v>
      </c>
      <c r="N3623">
        <v>1</v>
      </c>
      <c r="O3623" s="3">
        <v>24924.92</v>
      </c>
      <c r="P3623">
        <v>0</v>
      </c>
    </row>
    <row r="3624" spans="1:16" x14ac:dyDescent="0.3">
      <c r="A3624">
        <v>3622</v>
      </c>
      <c r="B3624">
        <v>15637993</v>
      </c>
      <c r="C3624" t="s">
        <v>533</v>
      </c>
      <c r="D3624" t="s">
        <v>2946</v>
      </c>
      <c r="E3624" t="s">
        <v>19</v>
      </c>
      <c r="F3624">
        <v>36</v>
      </c>
      <c r="G3624" t="str">
        <f t="shared" si="56"/>
        <v>Middle-Aged</v>
      </c>
      <c r="H3624">
        <v>9</v>
      </c>
      <c r="I3624" t="s">
        <v>2950</v>
      </c>
      <c r="J3624" s="3">
        <v>137688.71</v>
      </c>
      <c r="K3624" s="3" t="str">
        <f>IF(Table1[[#This Row],[Balance]]&lt;=83000,"Low Balance",IF(Table1[[#This Row],[Balance]]&lt;=166000,"Medium Balance",IF(Table1[[#This Row],[Balance]]&lt;=260000,"High Balance","Invalid")))</f>
        <v>Medium Balance</v>
      </c>
      <c r="L3624">
        <v>1</v>
      </c>
      <c r="M3624">
        <v>1</v>
      </c>
      <c r="N3624">
        <v>1</v>
      </c>
      <c r="O3624" s="3">
        <v>46884.1</v>
      </c>
      <c r="P3624">
        <v>0</v>
      </c>
    </row>
    <row r="3625" spans="1:16" x14ac:dyDescent="0.3">
      <c r="A3625">
        <v>3623</v>
      </c>
      <c r="B3625">
        <v>15720338</v>
      </c>
      <c r="C3625" t="s">
        <v>306</v>
      </c>
      <c r="D3625" t="s">
        <v>2946</v>
      </c>
      <c r="E3625" t="s">
        <v>19</v>
      </c>
      <c r="F3625">
        <v>55</v>
      </c>
      <c r="G3625" t="str">
        <f t="shared" si="56"/>
        <v>Young Adults</v>
      </c>
      <c r="H3625">
        <v>8</v>
      </c>
      <c r="I3625" t="s">
        <v>2950</v>
      </c>
      <c r="J3625" s="3">
        <v>85845.43</v>
      </c>
      <c r="K3625" s="3" t="str">
        <f>IF(Table1[[#This Row],[Balance]]&lt;=83000,"Low Balance",IF(Table1[[#This Row],[Balance]]&lt;=166000,"Medium Balance",IF(Table1[[#This Row],[Balance]]&lt;=260000,"High Balance","Invalid")))</f>
        <v>Medium Balance</v>
      </c>
      <c r="L3625">
        <v>2</v>
      </c>
      <c r="M3625">
        <v>1</v>
      </c>
      <c r="N3625">
        <v>1</v>
      </c>
      <c r="O3625" s="3">
        <v>128918.42</v>
      </c>
      <c r="P3625">
        <v>0</v>
      </c>
    </row>
    <row r="3626" spans="1:16" x14ac:dyDescent="0.3">
      <c r="A3626">
        <v>3624</v>
      </c>
      <c r="B3626">
        <v>15627162</v>
      </c>
      <c r="C3626" t="s">
        <v>1719</v>
      </c>
      <c r="D3626" t="s">
        <v>2953</v>
      </c>
      <c r="E3626" t="s">
        <v>19</v>
      </c>
      <c r="F3626">
        <v>27</v>
      </c>
      <c r="G3626" t="str">
        <f t="shared" si="56"/>
        <v>Young Adults</v>
      </c>
      <c r="H3626">
        <v>6</v>
      </c>
      <c r="I3626" t="s">
        <v>2950</v>
      </c>
      <c r="J3626" s="3">
        <v>125552.96000000001</v>
      </c>
      <c r="K3626" s="3" t="str">
        <f>IF(Table1[[#This Row],[Balance]]&lt;=83000,"Low Balance",IF(Table1[[#This Row],[Balance]]&lt;=166000,"Medium Balance",IF(Table1[[#This Row],[Balance]]&lt;=260000,"High Balance","Invalid")))</f>
        <v>Medium Balance</v>
      </c>
      <c r="L3626">
        <v>1</v>
      </c>
      <c r="M3626">
        <v>1</v>
      </c>
      <c r="N3626">
        <v>0</v>
      </c>
      <c r="O3626" s="3">
        <v>105291.26</v>
      </c>
      <c r="P3626">
        <v>0</v>
      </c>
    </row>
    <row r="3627" spans="1:16" x14ac:dyDescent="0.3">
      <c r="A3627">
        <v>3625</v>
      </c>
      <c r="B3627">
        <v>15596710</v>
      </c>
      <c r="C3627" t="s">
        <v>204</v>
      </c>
      <c r="D3627" t="s">
        <v>2956</v>
      </c>
      <c r="E3627" t="s">
        <v>13</v>
      </c>
      <c r="F3627">
        <v>33</v>
      </c>
      <c r="G3627" t="str">
        <f t="shared" si="56"/>
        <v>Young Adults</v>
      </c>
      <c r="H3627">
        <v>1</v>
      </c>
      <c r="I3627" t="s">
        <v>2949</v>
      </c>
      <c r="J3627" s="3">
        <v>167298.42000000001</v>
      </c>
      <c r="K3627" s="3" t="str">
        <f>IF(Table1[[#This Row],[Balance]]&lt;=83000,"Low Balance",IF(Table1[[#This Row],[Balance]]&lt;=166000,"Medium Balance",IF(Table1[[#This Row],[Balance]]&lt;=260000,"High Balance","Invalid")))</f>
        <v>High Balance</v>
      </c>
      <c r="L3627">
        <v>1</v>
      </c>
      <c r="M3627">
        <v>0</v>
      </c>
      <c r="N3627">
        <v>1</v>
      </c>
      <c r="O3627" s="3">
        <v>145381.65</v>
      </c>
      <c r="P3627">
        <v>0</v>
      </c>
    </row>
    <row r="3628" spans="1:16" x14ac:dyDescent="0.3">
      <c r="A3628">
        <v>3626</v>
      </c>
      <c r="B3628">
        <v>15781678</v>
      </c>
      <c r="C3628" t="s">
        <v>382</v>
      </c>
      <c r="D3628" t="s">
        <v>2946</v>
      </c>
      <c r="E3628" t="s">
        <v>19</v>
      </c>
      <c r="F3628">
        <v>31</v>
      </c>
      <c r="G3628" t="str">
        <f t="shared" si="56"/>
        <v>Young Adults</v>
      </c>
      <c r="H3628">
        <v>4</v>
      </c>
      <c r="I3628" t="s">
        <v>2951</v>
      </c>
      <c r="J3628" s="3">
        <v>55732.92</v>
      </c>
      <c r="K3628" s="3" t="str">
        <f>IF(Table1[[#This Row],[Balance]]&lt;=83000,"Low Balance",IF(Table1[[#This Row],[Balance]]&lt;=166000,"Medium Balance",IF(Table1[[#This Row],[Balance]]&lt;=260000,"High Balance","Invalid")))</f>
        <v>Low Balance</v>
      </c>
      <c r="L3628">
        <v>2</v>
      </c>
      <c r="M3628">
        <v>1</v>
      </c>
      <c r="N3628">
        <v>1</v>
      </c>
      <c r="O3628" s="3">
        <v>103792.53</v>
      </c>
      <c r="P3628">
        <v>0</v>
      </c>
    </row>
    <row r="3629" spans="1:16" x14ac:dyDescent="0.3">
      <c r="A3629">
        <v>3627</v>
      </c>
      <c r="B3629">
        <v>15634968</v>
      </c>
      <c r="C3629" t="s">
        <v>313</v>
      </c>
      <c r="D3629" t="s">
        <v>2946</v>
      </c>
      <c r="E3629" t="s">
        <v>13</v>
      </c>
      <c r="F3629">
        <v>37</v>
      </c>
      <c r="G3629" t="str">
        <f t="shared" si="56"/>
        <v>Young Adults</v>
      </c>
      <c r="H3629">
        <v>6</v>
      </c>
      <c r="I3629" t="s">
        <v>2950</v>
      </c>
      <c r="J3629" s="3">
        <v>110689.07</v>
      </c>
      <c r="K3629" s="3" t="str">
        <f>IF(Table1[[#This Row],[Balance]]&lt;=83000,"Low Balance",IF(Table1[[#This Row],[Balance]]&lt;=166000,"Medium Balance",IF(Table1[[#This Row],[Balance]]&lt;=260000,"High Balance","Invalid")))</f>
        <v>Medium Balance</v>
      </c>
      <c r="L3629">
        <v>1</v>
      </c>
      <c r="M3629">
        <v>1</v>
      </c>
      <c r="N3629">
        <v>1</v>
      </c>
      <c r="O3629" s="3">
        <v>71121.039999999994</v>
      </c>
      <c r="P3629">
        <v>1</v>
      </c>
    </row>
    <row r="3630" spans="1:16" x14ac:dyDescent="0.3">
      <c r="A3630">
        <v>3628</v>
      </c>
      <c r="B3630">
        <v>15609475</v>
      </c>
      <c r="C3630" t="s">
        <v>328</v>
      </c>
      <c r="D3630" t="s">
        <v>2956</v>
      </c>
      <c r="E3630" t="s">
        <v>13</v>
      </c>
      <c r="F3630">
        <v>39</v>
      </c>
      <c r="G3630" t="str">
        <f t="shared" si="56"/>
        <v>Young Adults</v>
      </c>
      <c r="H3630">
        <v>7</v>
      </c>
      <c r="I3630" t="s">
        <v>2950</v>
      </c>
      <c r="J3630" s="3">
        <v>98544.11</v>
      </c>
      <c r="K3630" s="3" t="str">
        <f>IF(Table1[[#This Row],[Balance]]&lt;=83000,"Low Balance",IF(Table1[[#This Row],[Balance]]&lt;=166000,"Medium Balance",IF(Table1[[#This Row],[Balance]]&lt;=260000,"High Balance","Invalid")))</f>
        <v>Medium Balance</v>
      </c>
      <c r="L3630">
        <v>1</v>
      </c>
      <c r="M3630">
        <v>1</v>
      </c>
      <c r="N3630">
        <v>1</v>
      </c>
      <c r="O3630" s="3">
        <v>52327.57</v>
      </c>
      <c r="P3630">
        <v>0</v>
      </c>
    </row>
    <row r="3631" spans="1:16" x14ac:dyDescent="0.3">
      <c r="A3631">
        <v>3629</v>
      </c>
      <c r="B3631">
        <v>15573319</v>
      </c>
      <c r="C3631" t="s">
        <v>609</v>
      </c>
      <c r="D3631" t="s">
        <v>2955</v>
      </c>
      <c r="E3631" t="s">
        <v>13</v>
      </c>
      <c r="F3631">
        <v>35</v>
      </c>
      <c r="G3631" t="str">
        <f t="shared" si="56"/>
        <v>Middle-Aged</v>
      </c>
      <c r="H3631">
        <v>8</v>
      </c>
      <c r="I3631" t="s">
        <v>2950</v>
      </c>
      <c r="J3631" s="3">
        <v>178317.6</v>
      </c>
      <c r="K3631" s="3" t="str">
        <f>IF(Table1[[#This Row],[Balance]]&lt;=83000,"Low Balance",IF(Table1[[#This Row],[Balance]]&lt;=166000,"Medium Balance",IF(Table1[[#This Row],[Balance]]&lt;=260000,"High Balance","Invalid")))</f>
        <v>High Balance</v>
      </c>
      <c r="L3631">
        <v>1</v>
      </c>
      <c r="M3631">
        <v>0</v>
      </c>
      <c r="N3631">
        <v>0</v>
      </c>
      <c r="O3631" s="3">
        <v>197428.64</v>
      </c>
      <c r="P3631">
        <v>0</v>
      </c>
    </row>
    <row r="3632" spans="1:16" x14ac:dyDescent="0.3">
      <c r="A3632">
        <v>3630</v>
      </c>
      <c r="B3632">
        <v>15738291</v>
      </c>
      <c r="C3632" t="s">
        <v>1720</v>
      </c>
      <c r="D3632" t="s">
        <v>2954</v>
      </c>
      <c r="E3632" t="s">
        <v>13</v>
      </c>
      <c r="F3632">
        <v>48</v>
      </c>
      <c r="G3632" t="str">
        <f t="shared" si="56"/>
        <v>Middle-Aged</v>
      </c>
      <c r="H3632">
        <v>8</v>
      </c>
      <c r="I3632" t="s">
        <v>2950</v>
      </c>
      <c r="J3632" s="3">
        <v>115713.84</v>
      </c>
      <c r="K3632" s="3" t="str">
        <f>IF(Table1[[#This Row],[Balance]]&lt;=83000,"Low Balance",IF(Table1[[#This Row],[Balance]]&lt;=166000,"Medium Balance",IF(Table1[[#This Row],[Balance]]&lt;=260000,"High Balance","Invalid")))</f>
        <v>Medium Balance</v>
      </c>
      <c r="L3632">
        <v>2</v>
      </c>
      <c r="M3632">
        <v>0</v>
      </c>
      <c r="N3632">
        <v>0</v>
      </c>
      <c r="O3632" s="3">
        <v>83210.84</v>
      </c>
      <c r="P3632">
        <v>0</v>
      </c>
    </row>
    <row r="3633" spans="1:16" x14ac:dyDescent="0.3">
      <c r="A3633">
        <v>3631</v>
      </c>
      <c r="B3633">
        <v>15782456</v>
      </c>
      <c r="C3633" t="s">
        <v>1317</v>
      </c>
      <c r="D3633" t="s">
        <v>2954</v>
      </c>
      <c r="E3633" t="s">
        <v>19</v>
      </c>
      <c r="F3633">
        <v>46</v>
      </c>
      <c r="G3633" t="str">
        <f t="shared" si="56"/>
        <v>Young Adults</v>
      </c>
      <c r="H3633">
        <v>9</v>
      </c>
      <c r="I3633" t="s">
        <v>2950</v>
      </c>
      <c r="J3633" s="3">
        <v>143267.14000000001</v>
      </c>
      <c r="K3633" s="3" t="str">
        <f>IF(Table1[[#This Row],[Balance]]&lt;=83000,"Low Balance",IF(Table1[[#This Row],[Balance]]&lt;=166000,"Medium Balance",IF(Table1[[#This Row],[Balance]]&lt;=260000,"High Balance","Invalid")))</f>
        <v>Medium Balance</v>
      </c>
      <c r="L3633">
        <v>2</v>
      </c>
      <c r="M3633">
        <v>0</v>
      </c>
      <c r="N3633">
        <v>0</v>
      </c>
      <c r="O3633" s="3">
        <v>193099.43</v>
      </c>
      <c r="P3633">
        <v>0</v>
      </c>
    </row>
    <row r="3634" spans="1:16" x14ac:dyDescent="0.3">
      <c r="A3634">
        <v>3632</v>
      </c>
      <c r="B3634">
        <v>15794841</v>
      </c>
      <c r="C3634" t="s">
        <v>451</v>
      </c>
      <c r="D3634" t="s">
        <v>2954</v>
      </c>
      <c r="E3634" t="s">
        <v>19</v>
      </c>
      <c r="F3634">
        <v>19</v>
      </c>
      <c r="G3634" t="str">
        <f t="shared" si="56"/>
        <v>Young Adults</v>
      </c>
      <c r="H3634">
        <v>5</v>
      </c>
      <c r="I3634" t="s">
        <v>2951</v>
      </c>
      <c r="J3634" s="3">
        <v>89750.21</v>
      </c>
      <c r="K3634" s="3" t="str">
        <f>IF(Table1[[#This Row],[Balance]]&lt;=83000,"Low Balance",IF(Table1[[#This Row],[Balance]]&lt;=166000,"Medium Balance",IF(Table1[[#This Row],[Balance]]&lt;=260000,"High Balance","Invalid")))</f>
        <v>Medium Balance</v>
      </c>
      <c r="L3634">
        <v>1</v>
      </c>
      <c r="M3634">
        <v>1</v>
      </c>
      <c r="N3634">
        <v>0</v>
      </c>
      <c r="O3634" s="3">
        <v>193008.52</v>
      </c>
      <c r="P3634">
        <v>0</v>
      </c>
    </row>
    <row r="3635" spans="1:16" x14ac:dyDescent="0.3">
      <c r="A3635">
        <v>3633</v>
      </c>
      <c r="B3635">
        <v>15684696</v>
      </c>
      <c r="C3635" t="s">
        <v>1350</v>
      </c>
      <c r="D3635" t="s">
        <v>2954</v>
      </c>
      <c r="E3635" t="s">
        <v>13</v>
      </c>
      <c r="F3635">
        <v>26</v>
      </c>
      <c r="G3635" t="str">
        <f t="shared" si="56"/>
        <v>Middle-Aged</v>
      </c>
      <c r="H3635">
        <v>3</v>
      </c>
      <c r="I3635" t="s">
        <v>2951</v>
      </c>
      <c r="J3635" s="3">
        <v>116576.45</v>
      </c>
      <c r="K3635" s="3" t="str">
        <f>IF(Table1[[#This Row],[Balance]]&lt;=83000,"Low Balance",IF(Table1[[#This Row],[Balance]]&lt;=166000,"Medium Balance",IF(Table1[[#This Row],[Balance]]&lt;=260000,"High Balance","Invalid")))</f>
        <v>Medium Balance</v>
      </c>
      <c r="L3635">
        <v>1</v>
      </c>
      <c r="M3635">
        <v>1</v>
      </c>
      <c r="N3635">
        <v>0</v>
      </c>
      <c r="O3635" s="3">
        <v>157567.37</v>
      </c>
      <c r="P3635">
        <v>0</v>
      </c>
    </row>
    <row r="3636" spans="1:16" x14ac:dyDescent="0.3">
      <c r="A3636">
        <v>3634</v>
      </c>
      <c r="B3636">
        <v>15629846</v>
      </c>
      <c r="C3636" t="s">
        <v>1721</v>
      </c>
      <c r="D3636" t="s">
        <v>2954</v>
      </c>
      <c r="E3636" t="s">
        <v>13</v>
      </c>
      <c r="F3636">
        <v>47</v>
      </c>
      <c r="G3636" t="str">
        <f t="shared" si="56"/>
        <v>Young Adults</v>
      </c>
      <c r="H3636">
        <v>8</v>
      </c>
      <c r="I3636" t="s">
        <v>2950</v>
      </c>
      <c r="J3636" s="3">
        <v>143001.5</v>
      </c>
      <c r="K3636" s="3" t="str">
        <f>IF(Table1[[#This Row],[Balance]]&lt;=83000,"Low Balance",IF(Table1[[#This Row],[Balance]]&lt;=166000,"Medium Balance",IF(Table1[[#This Row],[Balance]]&lt;=260000,"High Balance","Invalid")))</f>
        <v>Medium Balance</v>
      </c>
      <c r="L3636">
        <v>2</v>
      </c>
      <c r="M3636">
        <v>1</v>
      </c>
      <c r="N3636">
        <v>0</v>
      </c>
      <c r="O3636" s="3">
        <v>108977.5</v>
      </c>
      <c r="P3636">
        <v>0</v>
      </c>
    </row>
    <row r="3637" spans="1:16" x14ac:dyDescent="0.3">
      <c r="A3637">
        <v>3635</v>
      </c>
      <c r="B3637">
        <v>15674442</v>
      </c>
      <c r="C3637" t="s">
        <v>451</v>
      </c>
      <c r="D3637" t="s">
        <v>2953</v>
      </c>
      <c r="E3637" t="s">
        <v>19</v>
      </c>
      <c r="F3637">
        <v>23</v>
      </c>
      <c r="G3637" t="str">
        <f t="shared" si="56"/>
        <v>Young Adults</v>
      </c>
      <c r="H3637">
        <v>7</v>
      </c>
      <c r="I3637" t="s">
        <v>2950</v>
      </c>
      <c r="J3637" s="3">
        <v>157761.56</v>
      </c>
      <c r="K3637" s="3" t="str">
        <f>IF(Table1[[#This Row],[Balance]]&lt;=83000,"Low Balance",IF(Table1[[#This Row],[Balance]]&lt;=166000,"Medium Balance",IF(Table1[[#This Row],[Balance]]&lt;=260000,"High Balance","Invalid")))</f>
        <v>Medium Balance</v>
      </c>
      <c r="L3637">
        <v>1</v>
      </c>
      <c r="M3637">
        <v>0</v>
      </c>
      <c r="N3637">
        <v>0</v>
      </c>
      <c r="O3637" s="3">
        <v>147759.84</v>
      </c>
      <c r="P3637">
        <v>0</v>
      </c>
    </row>
    <row r="3638" spans="1:16" x14ac:dyDescent="0.3">
      <c r="A3638">
        <v>3636</v>
      </c>
      <c r="B3638">
        <v>15571689</v>
      </c>
      <c r="C3638" t="s">
        <v>1307</v>
      </c>
      <c r="D3638" t="s">
        <v>2955</v>
      </c>
      <c r="E3638" t="s">
        <v>13</v>
      </c>
      <c r="F3638">
        <v>37</v>
      </c>
      <c r="G3638" t="str">
        <f t="shared" si="56"/>
        <v>Young Adults</v>
      </c>
      <c r="H3638">
        <v>5</v>
      </c>
      <c r="I3638" t="s">
        <v>2951</v>
      </c>
      <c r="J3638" s="3">
        <v>0</v>
      </c>
      <c r="K3638" s="3" t="str">
        <f>IF(Table1[[#This Row],[Balance]]&lt;=83000,"Low Balance",IF(Table1[[#This Row],[Balance]]&lt;=166000,"Medium Balance",IF(Table1[[#This Row],[Balance]]&lt;=260000,"High Balance","Invalid")))</f>
        <v>Low Balance</v>
      </c>
      <c r="L3638">
        <v>2</v>
      </c>
      <c r="M3638">
        <v>1</v>
      </c>
      <c r="N3638">
        <v>1</v>
      </c>
      <c r="O3638" s="3">
        <v>27528.400000000001</v>
      </c>
      <c r="P3638">
        <v>0</v>
      </c>
    </row>
    <row r="3639" spans="1:16" x14ac:dyDescent="0.3">
      <c r="A3639">
        <v>3637</v>
      </c>
      <c r="B3639">
        <v>15730469</v>
      </c>
      <c r="C3639" t="s">
        <v>543</v>
      </c>
      <c r="D3639" t="s">
        <v>2955</v>
      </c>
      <c r="E3639" t="s">
        <v>19</v>
      </c>
      <c r="F3639">
        <v>31</v>
      </c>
      <c r="G3639" t="str">
        <f t="shared" si="56"/>
        <v>Middle-Aged</v>
      </c>
      <c r="H3639">
        <v>4</v>
      </c>
      <c r="I3639" t="s">
        <v>2951</v>
      </c>
      <c r="J3639" s="3">
        <v>103430.11</v>
      </c>
      <c r="K3639" s="3" t="str">
        <f>IF(Table1[[#This Row],[Balance]]&lt;=83000,"Low Balance",IF(Table1[[#This Row],[Balance]]&lt;=166000,"Medium Balance",IF(Table1[[#This Row],[Balance]]&lt;=260000,"High Balance","Invalid")))</f>
        <v>Medium Balance</v>
      </c>
      <c r="L3639">
        <v>2</v>
      </c>
      <c r="M3639">
        <v>0</v>
      </c>
      <c r="N3639">
        <v>1</v>
      </c>
      <c r="O3639" s="3">
        <v>36479.269999999997</v>
      </c>
      <c r="P3639">
        <v>0</v>
      </c>
    </row>
    <row r="3640" spans="1:16" x14ac:dyDescent="0.3">
      <c r="A3640">
        <v>3638</v>
      </c>
      <c r="B3640">
        <v>15809320</v>
      </c>
      <c r="C3640" t="s">
        <v>1722</v>
      </c>
      <c r="D3640" t="s">
        <v>2956</v>
      </c>
      <c r="E3640" t="s">
        <v>13</v>
      </c>
      <c r="F3640">
        <v>52</v>
      </c>
      <c r="G3640" t="str">
        <f t="shared" si="56"/>
        <v>Young Adults</v>
      </c>
      <c r="H3640">
        <v>0</v>
      </c>
      <c r="I3640" t="s">
        <v>2949</v>
      </c>
      <c r="J3640" s="3">
        <v>0</v>
      </c>
      <c r="K3640" s="3" t="str">
        <f>IF(Table1[[#This Row],[Balance]]&lt;=83000,"Low Balance",IF(Table1[[#This Row],[Balance]]&lt;=166000,"Medium Balance",IF(Table1[[#This Row],[Balance]]&lt;=260000,"High Balance","Invalid")))</f>
        <v>Low Balance</v>
      </c>
      <c r="L3640">
        <v>1</v>
      </c>
      <c r="M3640">
        <v>1</v>
      </c>
      <c r="N3640">
        <v>0</v>
      </c>
      <c r="O3640" s="3">
        <v>31726.76</v>
      </c>
      <c r="P3640">
        <v>1</v>
      </c>
    </row>
    <row r="3641" spans="1:16" x14ac:dyDescent="0.3">
      <c r="A3641">
        <v>3639</v>
      </c>
      <c r="B3641">
        <v>15684367</v>
      </c>
      <c r="C3641" t="s">
        <v>1723</v>
      </c>
      <c r="D3641" t="s">
        <v>2953</v>
      </c>
      <c r="E3641" t="s">
        <v>19</v>
      </c>
      <c r="F3641">
        <v>27</v>
      </c>
      <c r="G3641" t="str">
        <f t="shared" si="56"/>
        <v>Middle-Aged</v>
      </c>
      <c r="H3641">
        <v>5</v>
      </c>
      <c r="I3641" t="s">
        <v>2951</v>
      </c>
      <c r="J3641" s="3">
        <v>0</v>
      </c>
      <c r="K3641" s="3" t="str">
        <f>IF(Table1[[#This Row],[Balance]]&lt;=83000,"Low Balance",IF(Table1[[#This Row],[Balance]]&lt;=166000,"Medium Balance",IF(Table1[[#This Row],[Balance]]&lt;=260000,"High Balance","Invalid")))</f>
        <v>Low Balance</v>
      </c>
      <c r="L3641">
        <v>2</v>
      </c>
      <c r="M3641">
        <v>0</v>
      </c>
      <c r="N3641">
        <v>0</v>
      </c>
      <c r="O3641" s="3">
        <v>96398.51</v>
      </c>
      <c r="P3641">
        <v>0</v>
      </c>
    </row>
    <row r="3642" spans="1:16" x14ac:dyDescent="0.3">
      <c r="A3642">
        <v>3640</v>
      </c>
      <c r="B3642">
        <v>15793049</v>
      </c>
      <c r="C3642" t="s">
        <v>417</v>
      </c>
      <c r="D3642" t="s">
        <v>2955</v>
      </c>
      <c r="E3642" t="s">
        <v>13</v>
      </c>
      <c r="F3642">
        <v>48</v>
      </c>
      <c r="G3642" t="str">
        <f t="shared" si="56"/>
        <v>Young Adults</v>
      </c>
      <c r="H3642">
        <v>8</v>
      </c>
      <c r="I3642" t="s">
        <v>2950</v>
      </c>
      <c r="J3642" s="3">
        <v>115115.38</v>
      </c>
      <c r="K3642" s="3" t="str">
        <f>IF(Table1[[#This Row],[Balance]]&lt;=83000,"Low Balance",IF(Table1[[#This Row],[Balance]]&lt;=166000,"Medium Balance",IF(Table1[[#This Row],[Balance]]&lt;=260000,"High Balance","Invalid")))</f>
        <v>Medium Balance</v>
      </c>
      <c r="L3642">
        <v>1</v>
      </c>
      <c r="M3642">
        <v>1</v>
      </c>
      <c r="N3642">
        <v>0</v>
      </c>
      <c r="O3642" s="3">
        <v>139558.6</v>
      </c>
      <c r="P3642">
        <v>1</v>
      </c>
    </row>
    <row r="3643" spans="1:16" x14ac:dyDescent="0.3">
      <c r="A3643">
        <v>3641</v>
      </c>
      <c r="B3643">
        <v>15603665</v>
      </c>
      <c r="C3643" t="s">
        <v>1086</v>
      </c>
      <c r="D3643" t="s">
        <v>2956</v>
      </c>
      <c r="E3643" t="s">
        <v>13</v>
      </c>
      <c r="F3643">
        <v>39</v>
      </c>
      <c r="G3643" t="str">
        <f t="shared" si="56"/>
        <v>Middle-Aged</v>
      </c>
      <c r="H3643">
        <v>0</v>
      </c>
      <c r="I3643" t="s">
        <v>2949</v>
      </c>
      <c r="J3643" s="3">
        <v>122501.28</v>
      </c>
      <c r="K3643" s="3" t="str">
        <f>IF(Table1[[#This Row],[Balance]]&lt;=83000,"Low Balance",IF(Table1[[#This Row],[Balance]]&lt;=166000,"Medium Balance",IF(Table1[[#This Row],[Balance]]&lt;=260000,"High Balance","Invalid")))</f>
        <v>Medium Balance</v>
      </c>
      <c r="L3643">
        <v>2</v>
      </c>
      <c r="M3643">
        <v>1</v>
      </c>
      <c r="N3643">
        <v>1</v>
      </c>
      <c r="O3643" s="3">
        <v>95007.8</v>
      </c>
      <c r="P3643">
        <v>0</v>
      </c>
    </row>
    <row r="3644" spans="1:16" x14ac:dyDescent="0.3">
      <c r="A3644">
        <v>3642</v>
      </c>
      <c r="B3644">
        <v>15613623</v>
      </c>
      <c r="C3644" t="s">
        <v>1724</v>
      </c>
      <c r="D3644" t="s">
        <v>2946</v>
      </c>
      <c r="E3644" t="s">
        <v>19</v>
      </c>
      <c r="F3644">
        <v>62</v>
      </c>
      <c r="G3644" t="str">
        <f t="shared" si="56"/>
        <v>Young Adults</v>
      </c>
      <c r="H3644">
        <v>3</v>
      </c>
      <c r="I3644" t="s">
        <v>2951</v>
      </c>
      <c r="J3644" s="3">
        <v>0</v>
      </c>
      <c r="K3644" s="3" t="str">
        <f>IF(Table1[[#This Row],[Balance]]&lt;=83000,"Low Balance",IF(Table1[[#This Row],[Balance]]&lt;=166000,"Medium Balance",IF(Table1[[#This Row],[Balance]]&lt;=260000,"High Balance","Invalid")))</f>
        <v>Low Balance</v>
      </c>
      <c r="L3644">
        <v>1</v>
      </c>
      <c r="M3644">
        <v>1</v>
      </c>
      <c r="N3644">
        <v>1</v>
      </c>
      <c r="O3644" s="3">
        <v>101663.47</v>
      </c>
      <c r="P3644">
        <v>0</v>
      </c>
    </row>
    <row r="3645" spans="1:16" x14ac:dyDescent="0.3">
      <c r="A3645">
        <v>3643</v>
      </c>
      <c r="B3645">
        <v>15569572</v>
      </c>
      <c r="C3645" t="s">
        <v>1048</v>
      </c>
      <c r="D3645" t="s">
        <v>2953</v>
      </c>
      <c r="E3645" t="s">
        <v>19</v>
      </c>
      <c r="F3645">
        <v>42</v>
      </c>
      <c r="G3645" t="str">
        <f t="shared" si="56"/>
        <v>Middle-Aged</v>
      </c>
      <c r="H3645">
        <v>6</v>
      </c>
      <c r="I3645" t="s">
        <v>2950</v>
      </c>
      <c r="J3645" s="3">
        <v>0</v>
      </c>
      <c r="K3645" s="3" t="str">
        <f>IF(Table1[[#This Row],[Balance]]&lt;=83000,"Low Balance",IF(Table1[[#This Row],[Balance]]&lt;=166000,"Medium Balance",IF(Table1[[#This Row],[Balance]]&lt;=260000,"High Balance","Invalid")))</f>
        <v>Low Balance</v>
      </c>
      <c r="L3645">
        <v>2</v>
      </c>
      <c r="M3645">
        <v>1</v>
      </c>
      <c r="N3645">
        <v>1</v>
      </c>
      <c r="O3645" s="3">
        <v>106197.44</v>
      </c>
      <c r="P3645">
        <v>0</v>
      </c>
    </row>
    <row r="3646" spans="1:16" x14ac:dyDescent="0.3">
      <c r="A3646">
        <v>3644</v>
      </c>
      <c r="B3646">
        <v>15698791</v>
      </c>
      <c r="C3646" t="s">
        <v>1073</v>
      </c>
      <c r="D3646" t="s">
        <v>2954</v>
      </c>
      <c r="E3646" t="s">
        <v>19</v>
      </c>
      <c r="F3646">
        <v>45</v>
      </c>
      <c r="G3646" t="str">
        <f t="shared" si="56"/>
        <v>Young Adults</v>
      </c>
      <c r="H3646">
        <v>3</v>
      </c>
      <c r="I3646" t="s">
        <v>2951</v>
      </c>
      <c r="J3646" s="3">
        <v>146758.24</v>
      </c>
      <c r="K3646" s="3" t="str">
        <f>IF(Table1[[#This Row],[Balance]]&lt;=83000,"Low Balance",IF(Table1[[#This Row],[Balance]]&lt;=166000,"Medium Balance",IF(Table1[[#This Row],[Balance]]&lt;=260000,"High Balance","Invalid")))</f>
        <v>Medium Balance</v>
      </c>
      <c r="L3646">
        <v>1</v>
      </c>
      <c r="M3646">
        <v>1</v>
      </c>
      <c r="N3646">
        <v>0</v>
      </c>
      <c r="O3646" s="3">
        <v>48466.89</v>
      </c>
      <c r="P3646">
        <v>0</v>
      </c>
    </row>
    <row r="3647" spans="1:16" x14ac:dyDescent="0.3">
      <c r="A3647">
        <v>3645</v>
      </c>
      <c r="B3647">
        <v>15626233</v>
      </c>
      <c r="C3647" t="s">
        <v>1288</v>
      </c>
      <c r="D3647" t="s">
        <v>2946</v>
      </c>
      <c r="E3647" t="s">
        <v>13</v>
      </c>
      <c r="F3647">
        <v>32</v>
      </c>
      <c r="G3647" t="str">
        <f t="shared" si="56"/>
        <v>Middle-Aged</v>
      </c>
      <c r="H3647">
        <v>3</v>
      </c>
      <c r="I3647" t="s">
        <v>2951</v>
      </c>
      <c r="J3647" s="3">
        <v>0</v>
      </c>
      <c r="K3647" s="3" t="str">
        <f>IF(Table1[[#This Row],[Balance]]&lt;=83000,"Low Balance",IF(Table1[[#This Row],[Balance]]&lt;=166000,"Medium Balance",IF(Table1[[#This Row],[Balance]]&lt;=260000,"High Balance","Invalid")))</f>
        <v>Low Balance</v>
      </c>
      <c r="L3647">
        <v>2</v>
      </c>
      <c r="M3647">
        <v>1</v>
      </c>
      <c r="N3647">
        <v>1</v>
      </c>
      <c r="O3647" s="3">
        <v>151978.35999999999</v>
      </c>
      <c r="P3647">
        <v>0</v>
      </c>
    </row>
    <row r="3648" spans="1:16" x14ac:dyDescent="0.3">
      <c r="A3648">
        <v>3646</v>
      </c>
      <c r="B3648">
        <v>15607263</v>
      </c>
      <c r="C3648" t="s">
        <v>1725</v>
      </c>
      <c r="D3648" t="s">
        <v>2946</v>
      </c>
      <c r="E3648" t="s">
        <v>19</v>
      </c>
      <c r="F3648">
        <v>55</v>
      </c>
      <c r="G3648" t="str">
        <f t="shared" si="56"/>
        <v>Seniors</v>
      </c>
      <c r="H3648">
        <v>3</v>
      </c>
      <c r="I3648" t="s">
        <v>2951</v>
      </c>
      <c r="J3648" s="3">
        <v>0</v>
      </c>
      <c r="K3648" s="3" t="str">
        <f>IF(Table1[[#This Row],[Balance]]&lt;=83000,"Low Balance",IF(Table1[[#This Row],[Balance]]&lt;=166000,"Medium Balance",IF(Table1[[#This Row],[Balance]]&lt;=260000,"High Balance","Invalid")))</f>
        <v>Low Balance</v>
      </c>
      <c r="L3648">
        <v>1</v>
      </c>
      <c r="M3648">
        <v>0</v>
      </c>
      <c r="N3648">
        <v>1</v>
      </c>
      <c r="O3648" s="3">
        <v>13288.46</v>
      </c>
      <c r="P3648">
        <v>1</v>
      </c>
    </row>
    <row r="3649" spans="1:16" x14ac:dyDescent="0.3">
      <c r="A3649">
        <v>3647</v>
      </c>
      <c r="B3649">
        <v>15610900</v>
      </c>
      <c r="C3649" t="s">
        <v>804</v>
      </c>
      <c r="D3649" t="s">
        <v>2956</v>
      </c>
      <c r="E3649" t="s">
        <v>13</v>
      </c>
      <c r="F3649">
        <v>70</v>
      </c>
      <c r="G3649" t="str">
        <f t="shared" si="56"/>
        <v>Middle-Aged</v>
      </c>
      <c r="H3649">
        <v>9</v>
      </c>
      <c r="I3649" t="s">
        <v>2950</v>
      </c>
      <c r="J3649" s="3">
        <v>110738.89</v>
      </c>
      <c r="K3649" s="3" t="str">
        <f>IF(Table1[[#This Row],[Balance]]&lt;=83000,"Low Balance",IF(Table1[[#This Row],[Balance]]&lt;=166000,"Medium Balance",IF(Table1[[#This Row],[Balance]]&lt;=260000,"High Balance","Invalid")))</f>
        <v>Medium Balance</v>
      </c>
      <c r="L3649">
        <v>1</v>
      </c>
      <c r="M3649">
        <v>1</v>
      </c>
      <c r="N3649">
        <v>0</v>
      </c>
      <c r="O3649" s="3">
        <v>22666.77</v>
      </c>
      <c r="P3649">
        <v>1</v>
      </c>
    </row>
    <row r="3650" spans="1:16" x14ac:dyDescent="0.3">
      <c r="A3650">
        <v>3648</v>
      </c>
      <c r="B3650">
        <v>15624775</v>
      </c>
      <c r="C3650" t="s">
        <v>351</v>
      </c>
      <c r="D3650" t="s">
        <v>2956</v>
      </c>
      <c r="E3650" t="s">
        <v>19</v>
      </c>
      <c r="F3650">
        <v>67</v>
      </c>
      <c r="G3650" t="str">
        <f t="shared" si="56"/>
        <v>Middle-Aged</v>
      </c>
      <c r="H3650">
        <v>2</v>
      </c>
      <c r="I3650" t="s">
        <v>2949</v>
      </c>
      <c r="J3650" s="3">
        <v>94203.8</v>
      </c>
      <c r="K3650" s="3" t="str">
        <f>IF(Table1[[#This Row],[Balance]]&lt;=83000,"Low Balance",IF(Table1[[#This Row],[Balance]]&lt;=166000,"Medium Balance",IF(Table1[[#This Row],[Balance]]&lt;=260000,"High Balance","Invalid")))</f>
        <v>Medium Balance</v>
      </c>
      <c r="L3650">
        <v>1</v>
      </c>
      <c r="M3650">
        <v>0</v>
      </c>
      <c r="N3650">
        <v>1</v>
      </c>
      <c r="O3650" s="3">
        <v>102391.06</v>
      </c>
      <c r="P3650">
        <v>0</v>
      </c>
    </row>
    <row r="3651" spans="1:16" x14ac:dyDescent="0.3">
      <c r="A3651">
        <v>3649</v>
      </c>
      <c r="B3651">
        <v>15691703</v>
      </c>
      <c r="C3651" t="s">
        <v>215</v>
      </c>
      <c r="D3651" t="s">
        <v>2946</v>
      </c>
      <c r="E3651" t="s">
        <v>19</v>
      </c>
      <c r="F3651">
        <v>47</v>
      </c>
      <c r="G3651" t="str">
        <f t="shared" ref="G3651:G3714" si="57">IF(F3652&lt;=44,"Young Adults",IF(F3652&lt;=69,"Middle-Aged",IF(F3652&lt;=92,"Seniors","Invalid")))</f>
        <v>Young Adults</v>
      </c>
      <c r="H3651">
        <v>8</v>
      </c>
      <c r="I3651" t="s">
        <v>2950</v>
      </c>
      <c r="J3651" s="3">
        <v>105792.49</v>
      </c>
      <c r="K3651" s="3" t="str">
        <f>IF(Table1[[#This Row],[Balance]]&lt;=83000,"Low Balance",IF(Table1[[#This Row],[Balance]]&lt;=166000,"Medium Balance",IF(Table1[[#This Row],[Balance]]&lt;=260000,"High Balance","Invalid")))</f>
        <v>Medium Balance</v>
      </c>
      <c r="L3651">
        <v>1</v>
      </c>
      <c r="M3651">
        <v>0</v>
      </c>
      <c r="N3651">
        <v>1</v>
      </c>
      <c r="O3651" s="3">
        <v>67830.2</v>
      </c>
      <c r="P3651">
        <v>1</v>
      </c>
    </row>
    <row r="3652" spans="1:16" x14ac:dyDescent="0.3">
      <c r="A3652">
        <v>3650</v>
      </c>
      <c r="B3652">
        <v>15745355</v>
      </c>
      <c r="C3652" t="s">
        <v>1072</v>
      </c>
      <c r="D3652" t="s">
        <v>2956</v>
      </c>
      <c r="E3652" t="s">
        <v>19</v>
      </c>
      <c r="F3652">
        <v>41</v>
      </c>
      <c r="G3652" t="str">
        <f t="shared" si="57"/>
        <v>Young Adults</v>
      </c>
      <c r="H3652">
        <v>4</v>
      </c>
      <c r="I3652" t="s">
        <v>2951</v>
      </c>
      <c r="J3652" s="3">
        <v>153198.23000000001</v>
      </c>
      <c r="K3652" s="3" t="str">
        <f>IF(Table1[[#This Row],[Balance]]&lt;=83000,"Low Balance",IF(Table1[[#This Row],[Balance]]&lt;=166000,"Medium Balance",IF(Table1[[#This Row],[Balance]]&lt;=260000,"High Balance","Invalid")))</f>
        <v>Medium Balance</v>
      </c>
      <c r="L3652">
        <v>1</v>
      </c>
      <c r="M3652">
        <v>1</v>
      </c>
      <c r="N3652">
        <v>1</v>
      </c>
      <c r="O3652" s="3">
        <v>92090.36</v>
      </c>
      <c r="P3652">
        <v>0</v>
      </c>
    </row>
    <row r="3653" spans="1:16" x14ac:dyDescent="0.3">
      <c r="A3653">
        <v>3651</v>
      </c>
      <c r="B3653">
        <v>15724955</v>
      </c>
      <c r="C3653" t="s">
        <v>876</v>
      </c>
      <c r="D3653" t="s">
        <v>2956</v>
      </c>
      <c r="E3653" t="s">
        <v>19</v>
      </c>
      <c r="F3653">
        <v>38</v>
      </c>
      <c r="G3653" t="str">
        <f t="shared" si="57"/>
        <v>Seniors</v>
      </c>
      <c r="H3653">
        <v>3</v>
      </c>
      <c r="I3653" t="s">
        <v>2951</v>
      </c>
      <c r="J3653" s="3">
        <v>0</v>
      </c>
      <c r="K3653" s="3" t="str">
        <f>IF(Table1[[#This Row],[Balance]]&lt;=83000,"Low Balance",IF(Table1[[#This Row],[Balance]]&lt;=166000,"Medium Balance",IF(Table1[[#This Row],[Balance]]&lt;=260000,"High Balance","Invalid")))</f>
        <v>Low Balance</v>
      </c>
      <c r="L3653">
        <v>2</v>
      </c>
      <c r="M3653">
        <v>0</v>
      </c>
      <c r="N3653">
        <v>0</v>
      </c>
      <c r="O3653" s="3">
        <v>141023.01</v>
      </c>
      <c r="P3653">
        <v>0</v>
      </c>
    </row>
    <row r="3654" spans="1:16" x14ac:dyDescent="0.3">
      <c r="A3654">
        <v>3652</v>
      </c>
      <c r="B3654">
        <v>15628999</v>
      </c>
      <c r="C3654" t="s">
        <v>1093</v>
      </c>
      <c r="D3654" t="s">
        <v>2955</v>
      </c>
      <c r="E3654" t="s">
        <v>19</v>
      </c>
      <c r="F3654">
        <v>79</v>
      </c>
      <c r="G3654" t="str">
        <f t="shared" si="57"/>
        <v>Young Adults</v>
      </c>
      <c r="H3654">
        <v>10</v>
      </c>
      <c r="I3654" t="s">
        <v>2950</v>
      </c>
      <c r="J3654" s="3">
        <v>61811.23</v>
      </c>
      <c r="K3654" s="3" t="str">
        <f>IF(Table1[[#This Row],[Balance]]&lt;=83000,"Low Balance",IF(Table1[[#This Row],[Balance]]&lt;=166000,"Medium Balance",IF(Table1[[#This Row],[Balance]]&lt;=260000,"High Balance","Invalid")))</f>
        <v>Low Balance</v>
      </c>
      <c r="L3654">
        <v>1</v>
      </c>
      <c r="M3654">
        <v>1</v>
      </c>
      <c r="N3654">
        <v>1</v>
      </c>
      <c r="O3654" s="3">
        <v>104222.8</v>
      </c>
      <c r="P3654">
        <v>0</v>
      </c>
    </row>
    <row r="3655" spans="1:16" x14ac:dyDescent="0.3">
      <c r="A3655">
        <v>3653</v>
      </c>
      <c r="B3655">
        <v>15654341</v>
      </c>
      <c r="C3655" t="s">
        <v>1490</v>
      </c>
      <c r="D3655" t="s">
        <v>2954</v>
      </c>
      <c r="E3655" t="s">
        <v>19</v>
      </c>
      <c r="F3655">
        <v>34</v>
      </c>
      <c r="G3655" t="str">
        <f t="shared" si="57"/>
        <v>Middle-Aged</v>
      </c>
      <c r="H3655">
        <v>8</v>
      </c>
      <c r="I3655" t="s">
        <v>2950</v>
      </c>
      <c r="J3655" s="3">
        <v>101116.06</v>
      </c>
      <c r="K3655" s="3" t="str">
        <f>IF(Table1[[#This Row],[Balance]]&lt;=83000,"Low Balance",IF(Table1[[#This Row],[Balance]]&lt;=166000,"Medium Balance",IF(Table1[[#This Row],[Balance]]&lt;=260000,"High Balance","Invalid")))</f>
        <v>Medium Balance</v>
      </c>
      <c r="L3655">
        <v>1</v>
      </c>
      <c r="M3655">
        <v>1</v>
      </c>
      <c r="N3655">
        <v>0</v>
      </c>
      <c r="O3655" s="3">
        <v>196395.05</v>
      </c>
      <c r="P3655">
        <v>0</v>
      </c>
    </row>
    <row r="3656" spans="1:16" x14ac:dyDescent="0.3">
      <c r="A3656">
        <v>3654</v>
      </c>
      <c r="B3656">
        <v>15744240</v>
      </c>
      <c r="C3656" t="s">
        <v>623</v>
      </c>
      <c r="D3656" t="s">
        <v>2956</v>
      </c>
      <c r="E3656" t="s">
        <v>13</v>
      </c>
      <c r="F3656">
        <v>46</v>
      </c>
      <c r="G3656" t="str">
        <f t="shared" si="57"/>
        <v>Young Adults</v>
      </c>
      <c r="H3656">
        <v>0</v>
      </c>
      <c r="I3656" t="s">
        <v>2949</v>
      </c>
      <c r="J3656" s="3">
        <v>74458.25</v>
      </c>
      <c r="K3656" s="3" t="str">
        <f>IF(Table1[[#This Row],[Balance]]&lt;=83000,"Low Balance",IF(Table1[[#This Row],[Balance]]&lt;=166000,"Medium Balance",IF(Table1[[#This Row],[Balance]]&lt;=260000,"High Balance","Invalid")))</f>
        <v>Low Balance</v>
      </c>
      <c r="L3656">
        <v>1</v>
      </c>
      <c r="M3656">
        <v>0</v>
      </c>
      <c r="N3656">
        <v>1</v>
      </c>
      <c r="O3656" s="3">
        <v>6866.31</v>
      </c>
      <c r="P3656">
        <v>0</v>
      </c>
    </row>
    <row r="3657" spans="1:16" x14ac:dyDescent="0.3">
      <c r="A3657">
        <v>3655</v>
      </c>
      <c r="B3657">
        <v>15632365</v>
      </c>
      <c r="C3657" t="s">
        <v>279</v>
      </c>
      <c r="D3657" t="s">
        <v>2956</v>
      </c>
      <c r="E3657" t="s">
        <v>19</v>
      </c>
      <c r="F3657">
        <v>33</v>
      </c>
      <c r="G3657" t="str">
        <f t="shared" si="57"/>
        <v>Young Adults</v>
      </c>
      <c r="H3657">
        <v>8</v>
      </c>
      <c r="I3657" t="s">
        <v>2950</v>
      </c>
      <c r="J3657" s="3">
        <v>142871.26999999999</v>
      </c>
      <c r="K3657" s="3" t="str">
        <f>IF(Table1[[#This Row],[Balance]]&lt;=83000,"Low Balance",IF(Table1[[#This Row],[Balance]]&lt;=166000,"Medium Balance",IF(Table1[[#This Row],[Balance]]&lt;=260000,"High Balance","Invalid")))</f>
        <v>Medium Balance</v>
      </c>
      <c r="L3657">
        <v>2</v>
      </c>
      <c r="M3657">
        <v>0</v>
      </c>
      <c r="N3657">
        <v>0</v>
      </c>
      <c r="O3657" s="3">
        <v>77737.86</v>
      </c>
      <c r="P3657">
        <v>0</v>
      </c>
    </row>
    <row r="3658" spans="1:16" x14ac:dyDescent="0.3">
      <c r="A3658">
        <v>3656</v>
      </c>
      <c r="B3658">
        <v>15729689</v>
      </c>
      <c r="C3658" t="s">
        <v>493</v>
      </c>
      <c r="D3658" t="s">
        <v>2955</v>
      </c>
      <c r="E3658" t="s">
        <v>19</v>
      </c>
      <c r="F3658">
        <v>35</v>
      </c>
      <c r="G3658" t="str">
        <f t="shared" si="57"/>
        <v>Young Adults</v>
      </c>
      <c r="H3658">
        <v>6</v>
      </c>
      <c r="I3658" t="s">
        <v>2950</v>
      </c>
      <c r="J3658" s="3">
        <v>98585.94</v>
      </c>
      <c r="K3658" s="3" t="str">
        <f>IF(Table1[[#This Row],[Balance]]&lt;=83000,"Low Balance",IF(Table1[[#This Row],[Balance]]&lt;=166000,"Medium Balance",IF(Table1[[#This Row],[Balance]]&lt;=260000,"High Balance","Invalid")))</f>
        <v>Medium Balance</v>
      </c>
      <c r="L3658">
        <v>2</v>
      </c>
      <c r="M3658">
        <v>0</v>
      </c>
      <c r="N3658">
        <v>1</v>
      </c>
      <c r="O3658" s="3">
        <v>106116.84</v>
      </c>
      <c r="P3658">
        <v>0</v>
      </c>
    </row>
    <row r="3659" spans="1:16" x14ac:dyDescent="0.3">
      <c r="A3659">
        <v>3657</v>
      </c>
      <c r="B3659">
        <v>15759284</v>
      </c>
      <c r="C3659" t="s">
        <v>720</v>
      </c>
      <c r="D3659" t="s">
        <v>2955</v>
      </c>
      <c r="E3659" t="s">
        <v>13</v>
      </c>
      <c r="F3659">
        <v>37</v>
      </c>
      <c r="G3659" t="str">
        <f t="shared" si="57"/>
        <v>Young Adults</v>
      </c>
      <c r="H3659">
        <v>6</v>
      </c>
      <c r="I3659" t="s">
        <v>2950</v>
      </c>
      <c r="J3659" s="3">
        <v>0</v>
      </c>
      <c r="K3659" s="3" t="str">
        <f>IF(Table1[[#This Row],[Balance]]&lt;=83000,"Low Balance",IF(Table1[[#This Row],[Balance]]&lt;=166000,"Medium Balance",IF(Table1[[#This Row],[Balance]]&lt;=260000,"High Balance","Invalid")))</f>
        <v>Low Balance</v>
      </c>
      <c r="L3659">
        <v>1</v>
      </c>
      <c r="M3659">
        <v>1</v>
      </c>
      <c r="N3659">
        <v>1</v>
      </c>
      <c r="O3659" s="3">
        <v>117948</v>
      </c>
      <c r="P3659">
        <v>1</v>
      </c>
    </row>
    <row r="3660" spans="1:16" x14ac:dyDescent="0.3">
      <c r="A3660">
        <v>3658</v>
      </c>
      <c r="B3660">
        <v>15602124</v>
      </c>
      <c r="C3660" t="s">
        <v>1726</v>
      </c>
      <c r="D3660" t="s">
        <v>2955</v>
      </c>
      <c r="E3660" t="s">
        <v>19</v>
      </c>
      <c r="F3660">
        <v>30</v>
      </c>
      <c r="G3660" t="str">
        <f t="shared" si="57"/>
        <v>Young Adults</v>
      </c>
      <c r="H3660">
        <v>7</v>
      </c>
      <c r="I3660" t="s">
        <v>2950</v>
      </c>
      <c r="J3660" s="3">
        <v>0</v>
      </c>
      <c r="K3660" s="3" t="str">
        <f>IF(Table1[[#This Row],[Balance]]&lt;=83000,"Low Balance",IF(Table1[[#This Row],[Balance]]&lt;=166000,"Medium Balance",IF(Table1[[#This Row],[Balance]]&lt;=260000,"High Balance","Invalid")))</f>
        <v>Low Balance</v>
      </c>
      <c r="L3660">
        <v>2</v>
      </c>
      <c r="M3660">
        <v>1</v>
      </c>
      <c r="N3660">
        <v>1</v>
      </c>
      <c r="O3660" s="3">
        <v>184581.68</v>
      </c>
      <c r="P3660">
        <v>0</v>
      </c>
    </row>
    <row r="3661" spans="1:16" x14ac:dyDescent="0.3">
      <c r="A3661">
        <v>3659</v>
      </c>
      <c r="B3661">
        <v>15661903</v>
      </c>
      <c r="C3661" t="s">
        <v>184</v>
      </c>
      <c r="D3661" t="s">
        <v>2946</v>
      </c>
      <c r="E3661" t="s">
        <v>13</v>
      </c>
      <c r="F3661">
        <v>43</v>
      </c>
      <c r="G3661" t="str">
        <f t="shared" si="57"/>
        <v>Young Adults</v>
      </c>
      <c r="H3661">
        <v>3</v>
      </c>
      <c r="I3661" t="s">
        <v>2951</v>
      </c>
      <c r="J3661" s="3">
        <v>80764.03</v>
      </c>
      <c r="K3661" s="3" t="str">
        <f>IF(Table1[[#This Row],[Balance]]&lt;=83000,"Low Balance",IF(Table1[[#This Row],[Balance]]&lt;=166000,"Medium Balance",IF(Table1[[#This Row],[Balance]]&lt;=260000,"High Balance","Invalid")))</f>
        <v>Low Balance</v>
      </c>
      <c r="L3661">
        <v>1</v>
      </c>
      <c r="M3661">
        <v>1</v>
      </c>
      <c r="N3661">
        <v>0</v>
      </c>
      <c r="O3661" s="3">
        <v>199378.58</v>
      </c>
      <c r="P3661">
        <v>1</v>
      </c>
    </row>
    <row r="3662" spans="1:16" x14ac:dyDescent="0.3">
      <c r="A3662">
        <v>3660</v>
      </c>
      <c r="B3662">
        <v>15664668</v>
      </c>
      <c r="C3662" t="s">
        <v>1727</v>
      </c>
      <c r="D3662" t="s">
        <v>2946</v>
      </c>
      <c r="E3662" t="s">
        <v>13</v>
      </c>
      <c r="F3662">
        <v>42</v>
      </c>
      <c r="G3662" t="str">
        <f t="shared" si="57"/>
        <v>Young Adults</v>
      </c>
      <c r="H3662">
        <v>9</v>
      </c>
      <c r="I3662" t="s">
        <v>2950</v>
      </c>
      <c r="J3662" s="3">
        <v>144801.97</v>
      </c>
      <c r="K3662" s="3" t="str">
        <f>IF(Table1[[#This Row],[Balance]]&lt;=83000,"Low Balance",IF(Table1[[#This Row],[Balance]]&lt;=166000,"Medium Balance",IF(Table1[[#This Row],[Balance]]&lt;=260000,"High Balance","Invalid")))</f>
        <v>Medium Balance</v>
      </c>
      <c r="L3662">
        <v>1</v>
      </c>
      <c r="M3662">
        <v>0</v>
      </c>
      <c r="N3662">
        <v>1</v>
      </c>
      <c r="O3662" s="3">
        <v>12483.39</v>
      </c>
      <c r="P3662">
        <v>1</v>
      </c>
    </row>
    <row r="3663" spans="1:16" x14ac:dyDescent="0.3">
      <c r="A3663">
        <v>3661</v>
      </c>
      <c r="B3663">
        <v>15736431</v>
      </c>
      <c r="C3663" t="s">
        <v>1728</v>
      </c>
      <c r="D3663" t="s">
        <v>2954</v>
      </c>
      <c r="E3663" t="s">
        <v>19</v>
      </c>
      <c r="F3663">
        <v>27</v>
      </c>
      <c r="G3663" t="str">
        <f t="shared" si="57"/>
        <v>Young Adults</v>
      </c>
      <c r="H3663">
        <v>2</v>
      </c>
      <c r="I3663" t="s">
        <v>2949</v>
      </c>
      <c r="J3663" s="3">
        <v>0</v>
      </c>
      <c r="K3663" s="3" t="str">
        <f>IF(Table1[[#This Row],[Balance]]&lt;=83000,"Low Balance",IF(Table1[[#This Row],[Balance]]&lt;=166000,"Medium Balance",IF(Table1[[#This Row],[Balance]]&lt;=260000,"High Balance","Invalid")))</f>
        <v>Low Balance</v>
      </c>
      <c r="L3663">
        <v>2</v>
      </c>
      <c r="M3663">
        <v>1</v>
      </c>
      <c r="N3663">
        <v>0</v>
      </c>
      <c r="O3663" s="3">
        <v>22404.639999999999</v>
      </c>
      <c r="P3663">
        <v>0</v>
      </c>
    </row>
    <row r="3664" spans="1:16" x14ac:dyDescent="0.3">
      <c r="A3664">
        <v>3662</v>
      </c>
      <c r="B3664">
        <v>15748639</v>
      </c>
      <c r="C3664" t="s">
        <v>1729</v>
      </c>
      <c r="D3664" t="s">
        <v>2955</v>
      </c>
      <c r="E3664" t="s">
        <v>19</v>
      </c>
      <c r="F3664">
        <v>35</v>
      </c>
      <c r="G3664" t="str">
        <f t="shared" si="57"/>
        <v>Young Adults</v>
      </c>
      <c r="H3664">
        <v>7</v>
      </c>
      <c r="I3664" t="s">
        <v>2950</v>
      </c>
      <c r="J3664" s="3">
        <v>110053.62</v>
      </c>
      <c r="K3664" s="3" t="str">
        <f>IF(Table1[[#This Row],[Balance]]&lt;=83000,"Low Balance",IF(Table1[[#This Row],[Balance]]&lt;=166000,"Medium Balance",IF(Table1[[#This Row],[Balance]]&lt;=260000,"High Balance","Invalid")))</f>
        <v>Medium Balance</v>
      </c>
      <c r="L3664">
        <v>2</v>
      </c>
      <c r="M3664">
        <v>1</v>
      </c>
      <c r="N3664">
        <v>1</v>
      </c>
      <c r="O3664" s="3">
        <v>92887.06</v>
      </c>
      <c r="P3664">
        <v>0</v>
      </c>
    </row>
    <row r="3665" spans="1:16" x14ac:dyDescent="0.3">
      <c r="A3665">
        <v>3663</v>
      </c>
      <c r="B3665">
        <v>15628123</v>
      </c>
      <c r="C3665" t="s">
        <v>171</v>
      </c>
      <c r="D3665" t="s">
        <v>2946</v>
      </c>
      <c r="E3665" t="s">
        <v>13</v>
      </c>
      <c r="F3665">
        <v>28</v>
      </c>
      <c r="G3665" t="str">
        <f t="shared" si="57"/>
        <v>Young Adults</v>
      </c>
      <c r="H3665">
        <v>5</v>
      </c>
      <c r="I3665" t="s">
        <v>2951</v>
      </c>
      <c r="J3665" s="3">
        <v>118890.81</v>
      </c>
      <c r="K3665" s="3" t="str">
        <f>IF(Table1[[#This Row],[Balance]]&lt;=83000,"Low Balance",IF(Table1[[#This Row],[Balance]]&lt;=166000,"Medium Balance",IF(Table1[[#This Row],[Balance]]&lt;=260000,"High Balance","Invalid")))</f>
        <v>Medium Balance</v>
      </c>
      <c r="L3665">
        <v>1</v>
      </c>
      <c r="M3665">
        <v>0</v>
      </c>
      <c r="N3665">
        <v>1</v>
      </c>
      <c r="O3665" s="3">
        <v>145157.97</v>
      </c>
      <c r="P3665">
        <v>0</v>
      </c>
    </row>
    <row r="3666" spans="1:16" x14ac:dyDescent="0.3">
      <c r="A3666">
        <v>3664</v>
      </c>
      <c r="B3666">
        <v>15602731</v>
      </c>
      <c r="C3666" t="s">
        <v>1220</v>
      </c>
      <c r="D3666" t="s">
        <v>2954</v>
      </c>
      <c r="E3666" t="s">
        <v>19</v>
      </c>
      <c r="F3666">
        <v>31</v>
      </c>
      <c r="G3666" t="str">
        <f t="shared" si="57"/>
        <v>Young Adults</v>
      </c>
      <c r="H3666">
        <v>5</v>
      </c>
      <c r="I3666" t="s">
        <v>2951</v>
      </c>
      <c r="J3666" s="3">
        <v>0</v>
      </c>
      <c r="K3666" s="3" t="str">
        <f>IF(Table1[[#This Row],[Balance]]&lt;=83000,"Low Balance",IF(Table1[[#This Row],[Balance]]&lt;=166000,"Medium Balance",IF(Table1[[#This Row],[Balance]]&lt;=260000,"High Balance","Invalid")))</f>
        <v>Low Balance</v>
      </c>
      <c r="L3666">
        <v>1</v>
      </c>
      <c r="M3666">
        <v>1</v>
      </c>
      <c r="N3666">
        <v>0</v>
      </c>
      <c r="O3666" s="3">
        <v>134889.95000000001</v>
      </c>
      <c r="P3666">
        <v>1</v>
      </c>
    </row>
    <row r="3667" spans="1:16" x14ac:dyDescent="0.3">
      <c r="A3667">
        <v>3665</v>
      </c>
      <c r="B3667">
        <v>15794137</v>
      </c>
      <c r="C3667" t="s">
        <v>1720</v>
      </c>
      <c r="D3667" t="s">
        <v>2953</v>
      </c>
      <c r="E3667" t="s">
        <v>13</v>
      </c>
      <c r="F3667">
        <v>37</v>
      </c>
      <c r="G3667" t="str">
        <f t="shared" si="57"/>
        <v>Young Adults</v>
      </c>
      <c r="H3667">
        <v>0</v>
      </c>
      <c r="I3667" t="s">
        <v>2949</v>
      </c>
      <c r="J3667" s="3">
        <v>151218.98000000001</v>
      </c>
      <c r="K3667" s="3" t="str">
        <f>IF(Table1[[#This Row],[Balance]]&lt;=83000,"Low Balance",IF(Table1[[#This Row],[Balance]]&lt;=166000,"Medium Balance",IF(Table1[[#This Row],[Balance]]&lt;=260000,"High Balance","Invalid")))</f>
        <v>Medium Balance</v>
      </c>
      <c r="L3667">
        <v>1</v>
      </c>
      <c r="M3667">
        <v>1</v>
      </c>
      <c r="N3667">
        <v>1</v>
      </c>
      <c r="O3667" s="3">
        <v>109309.29</v>
      </c>
      <c r="P3667">
        <v>0</v>
      </c>
    </row>
    <row r="3668" spans="1:16" x14ac:dyDescent="0.3">
      <c r="A3668">
        <v>3666</v>
      </c>
      <c r="B3668">
        <v>15748696</v>
      </c>
      <c r="C3668" t="s">
        <v>683</v>
      </c>
      <c r="D3668" t="s">
        <v>2954</v>
      </c>
      <c r="E3668" t="s">
        <v>19</v>
      </c>
      <c r="F3668">
        <v>42</v>
      </c>
      <c r="G3668" t="str">
        <f t="shared" si="57"/>
        <v>Young Adults</v>
      </c>
      <c r="H3668">
        <v>9</v>
      </c>
      <c r="I3668" t="s">
        <v>2950</v>
      </c>
      <c r="J3668" s="3">
        <v>150507.21</v>
      </c>
      <c r="K3668" s="3" t="str">
        <f>IF(Table1[[#This Row],[Balance]]&lt;=83000,"Low Balance",IF(Table1[[#This Row],[Balance]]&lt;=166000,"Medium Balance",IF(Table1[[#This Row],[Balance]]&lt;=260000,"High Balance","Invalid")))</f>
        <v>Medium Balance</v>
      </c>
      <c r="L3668">
        <v>1</v>
      </c>
      <c r="M3668">
        <v>0</v>
      </c>
      <c r="N3668">
        <v>1</v>
      </c>
      <c r="O3668" s="3">
        <v>169964.12</v>
      </c>
      <c r="P3668">
        <v>0</v>
      </c>
    </row>
    <row r="3669" spans="1:16" x14ac:dyDescent="0.3">
      <c r="A3669">
        <v>3667</v>
      </c>
      <c r="B3669">
        <v>15725068</v>
      </c>
      <c r="C3669" t="s">
        <v>682</v>
      </c>
      <c r="D3669" t="s">
        <v>2946</v>
      </c>
      <c r="E3669" t="s">
        <v>13</v>
      </c>
      <c r="F3669">
        <v>21</v>
      </c>
      <c r="G3669" t="str">
        <f t="shared" si="57"/>
        <v>Young Adults</v>
      </c>
      <c r="H3669">
        <v>9</v>
      </c>
      <c r="I3669" t="s">
        <v>2950</v>
      </c>
      <c r="J3669" s="3">
        <v>0</v>
      </c>
      <c r="K3669" s="3" t="str">
        <f>IF(Table1[[#This Row],[Balance]]&lt;=83000,"Low Balance",IF(Table1[[#This Row],[Balance]]&lt;=166000,"Medium Balance",IF(Table1[[#This Row],[Balance]]&lt;=260000,"High Balance","Invalid")))</f>
        <v>Low Balance</v>
      </c>
      <c r="L3669">
        <v>2</v>
      </c>
      <c r="M3669">
        <v>1</v>
      </c>
      <c r="N3669">
        <v>1</v>
      </c>
      <c r="O3669" s="3">
        <v>26327.42</v>
      </c>
      <c r="P3669">
        <v>0</v>
      </c>
    </row>
    <row r="3670" spans="1:16" x14ac:dyDescent="0.3">
      <c r="A3670">
        <v>3668</v>
      </c>
      <c r="B3670">
        <v>15807340</v>
      </c>
      <c r="C3670" t="s">
        <v>276</v>
      </c>
      <c r="D3670" t="s">
        <v>2956</v>
      </c>
      <c r="E3670" t="s">
        <v>19</v>
      </c>
      <c r="F3670">
        <v>33</v>
      </c>
      <c r="G3670" t="str">
        <f t="shared" si="57"/>
        <v>Young Adults</v>
      </c>
      <c r="H3670">
        <v>4</v>
      </c>
      <c r="I3670" t="s">
        <v>2951</v>
      </c>
      <c r="J3670" s="3">
        <v>131023.76</v>
      </c>
      <c r="K3670" s="3" t="str">
        <f>IF(Table1[[#This Row],[Balance]]&lt;=83000,"Low Balance",IF(Table1[[#This Row],[Balance]]&lt;=166000,"Medium Balance",IF(Table1[[#This Row],[Balance]]&lt;=260000,"High Balance","Invalid")))</f>
        <v>Medium Balance</v>
      </c>
      <c r="L3670">
        <v>2</v>
      </c>
      <c r="M3670">
        <v>0</v>
      </c>
      <c r="N3670">
        <v>0</v>
      </c>
      <c r="O3670" s="3">
        <v>55072.93</v>
      </c>
      <c r="P3670">
        <v>0</v>
      </c>
    </row>
    <row r="3671" spans="1:16" x14ac:dyDescent="0.3">
      <c r="A3671">
        <v>3669</v>
      </c>
      <c r="B3671">
        <v>15586133</v>
      </c>
      <c r="C3671" t="s">
        <v>83</v>
      </c>
      <c r="D3671" t="s">
        <v>2946</v>
      </c>
      <c r="E3671" t="s">
        <v>13</v>
      </c>
      <c r="F3671">
        <v>44</v>
      </c>
      <c r="G3671" t="str">
        <f t="shared" si="57"/>
        <v>Young Adults</v>
      </c>
      <c r="H3671">
        <v>2</v>
      </c>
      <c r="I3671" t="s">
        <v>2949</v>
      </c>
      <c r="J3671" s="3">
        <v>122314.5</v>
      </c>
      <c r="K3671" s="3" t="str">
        <f>IF(Table1[[#This Row],[Balance]]&lt;=83000,"Low Balance",IF(Table1[[#This Row],[Balance]]&lt;=166000,"Medium Balance",IF(Table1[[#This Row],[Balance]]&lt;=260000,"High Balance","Invalid")))</f>
        <v>Medium Balance</v>
      </c>
      <c r="L3671">
        <v>1</v>
      </c>
      <c r="M3671">
        <v>0</v>
      </c>
      <c r="N3671">
        <v>0</v>
      </c>
      <c r="O3671" s="3">
        <v>68574.880000000005</v>
      </c>
      <c r="P3671">
        <v>1</v>
      </c>
    </row>
    <row r="3672" spans="1:16" x14ac:dyDescent="0.3">
      <c r="A3672">
        <v>3670</v>
      </c>
      <c r="B3672">
        <v>15576185</v>
      </c>
      <c r="C3672" t="s">
        <v>739</v>
      </c>
      <c r="D3672" t="s">
        <v>2956</v>
      </c>
      <c r="E3672" t="s">
        <v>19</v>
      </c>
      <c r="F3672">
        <v>29</v>
      </c>
      <c r="G3672" t="str">
        <f t="shared" si="57"/>
        <v>Young Adults</v>
      </c>
      <c r="H3672">
        <v>2</v>
      </c>
      <c r="I3672" t="s">
        <v>2949</v>
      </c>
      <c r="J3672" s="3">
        <v>0</v>
      </c>
      <c r="K3672" s="3" t="str">
        <f>IF(Table1[[#This Row],[Balance]]&lt;=83000,"Low Balance",IF(Table1[[#This Row],[Balance]]&lt;=166000,"Medium Balance",IF(Table1[[#This Row],[Balance]]&lt;=260000,"High Balance","Invalid")))</f>
        <v>Low Balance</v>
      </c>
      <c r="L3672">
        <v>2</v>
      </c>
      <c r="M3672">
        <v>1</v>
      </c>
      <c r="N3672">
        <v>1</v>
      </c>
      <c r="O3672" s="3">
        <v>41671.81</v>
      </c>
      <c r="P3672">
        <v>0</v>
      </c>
    </row>
    <row r="3673" spans="1:16" x14ac:dyDescent="0.3">
      <c r="A3673">
        <v>3671</v>
      </c>
      <c r="B3673">
        <v>15660809</v>
      </c>
      <c r="C3673" t="s">
        <v>1730</v>
      </c>
      <c r="D3673" t="s">
        <v>2955</v>
      </c>
      <c r="E3673" t="s">
        <v>19</v>
      </c>
      <c r="F3673">
        <v>28</v>
      </c>
      <c r="G3673" t="str">
        <f t="shared" si="57"/>
        <v>Middle-Aged</v>
      </c>
      <c r="H3673">
        <v>4</v>
      </c>
      <c r="I3673" t="s">
        <v>2951</v>
      </c>
      <c r="J3673" s="3">
        <v>0</v>
      </c>
      <c r="K3673" s="3" t="str">
        <f>IF(Table1[[#This Row],[Balance]]&lt;=83000,"Low Balance",IF(Table1[[#This Row],[Balance]]&lt;=166000,"Medium Balance",IF(Table1[[#This Row],[Balance]]&lt;=260000,"High Balance","Invalid")))</f>
        <v>Low Balance</v>
      </c>
      <c r="L3673">
        <v>2</v>
      </c>
      <c r="M3673">
        <v>1</v>
      </c>
      <c r="N3673">
        <v>1</v>
      </c>
      <c r="O3673" s="3">
        <v>12409.01</v>
      </c>
      <c r="P3673">
        <v>0</v>
      </c>
    </row>
    <row r="3674" spans="1:16" x14ac:dyDescent="0.3">
      <c r="A3674">
        <v>3672</v>
      </c>
      <c r="B3674">
        <v>15616666</v>
      </c>
      <c r="C3674" t="s">
        <v>968</v>
      </c>
      <c r="D3674" t="s">
        <v>2954</v>
      </c>
      <c r="E3674" t="s">
        <v>13</v>
      </c>
      <c r="F3674">
        <v>52</v>
      </c>
      <c r="G3674" t="str">
        <f t="shared" si="57"/>
        <v>Young Adults</v>
      </c>
      <c r="H3674">
        <v>6</v>
      </c>
      <c r="I3674" t="s">
        <v>2950</v>
      </c>
      <c r="J3674" s="3">
        <v>111739.4</v>
      </c>
      <c r="K3674" s="3" t="str">
        <f>IF(Table1[[#This Row],[Balance]]&lt;=83000,"Low Balance",IF(Table1[[#This Row],[Balance]]&lt;=166000,"Medium Balance",IF(Table1[[#This Row],[Balance]]&lt;=260000,"High Balance","Invalid")))</f>
        <v>Medium Balance</v>
      </c>
      <c r="L3674">
        <v>2</v>
      </c>
      <c r="M3674">
        <v>0</v>
      </c>
      <c r="N3674">
        <v>1</v>
      </c>
      <c r="O3674" s="3">
        <v>68367.179999999993</v>
      </c>
      <c r="P3674">
        <v>0</v>
      </c>
    </row>
    <row r="3675" spans="1:16" x14ac:dyDescent="0.3">
      <c r="A3675">
        <v>3673</v>
      </c>
      <c r="B3675">
        <v>15706904</v>
      </c>
      <c r="C3675" t="s">
        <v>296</v>
      </c>
      <c r="D3675" t="s">
        <v>2955</v>
      </c>
      <c r="E3675" t="s">
        <v>19</v>
      </c>
      <c r="F3675">
        <v>43</v>
      </c>
      <c r="G3675" t="str">
        <f t="shared" si="57"/>
        <v>Young Adults</v>
      </c>
      <c r="H3675">
        <v>6</v>
      </c>
      <c r="I3675" t="s">
        <v>2950</v>
      </c>
      <c r="J3675" s="3">
        <v>113882.31</v>
      </c>
      <c r="K3675" s="3" t="str">
        <f>IF(Table1[[#This Row],[Balance]]&lt;=83000,"Low Balance",IF(Table1[[#This Row],[Balance]]&lt;=166000,"Medium Balance",IF(Table1[[#This Row],[Balance]]&lt;=260000,"High Balance","Invalid")))</f>
        <v>Medium Balance</v>
      </c>
      <c r="L3675">
        <v>1</v>
      </c>
      <c r="M3675">
        <v>1</v>
      </c>
      <c r="N3675">
        <v>1</v>
      </c>
      <c r="O3675" s="3">
        <v>74564.41</v>
      </c>
      <c r="P3675">
        <v>0</v>
      </c>
    </row>
    <row r="3676" spans="1:16" x14ac:dyDescent="0.3">
      <c r="A3676">
        <v>3674</v>
      </c>
      <c r="B3676">
        <v>15606915</v>
      </c>
      <c r="C3676" t="s">
        <v>389</v>
      </c>
      <c r="D3676" t="s">
        <v>2956</v>
      </c>
      <c r="E3676" t="s">
        <v>19</v>
      </c>
      <c r="F3676">
        <v>24</v>
      </c>
      <c r="G3676" t="str">
        <f t="shared" si="57"/>
        <v>Young Adults</v>
      </c>
      <c r="H3676">
        <v>7</v>
      </c>
      <c r="I3676" t="s">
        <v>2950</v>
      </c>
      <c r="J3676" s="3">
        <v>98148.61</v>
      </c>
      <c r="K3676" s="3" t="str">
        <f>IF(Table1[[#This Row],[Balance]]&lt;=83000,"Low Balance",IF(Table1[[#This Row],[Balance]]&lt;=166000,"Medium Balance",IF(Table1[[#This Row],[Balance]]&lt;=260000,"High Balance","Invalid")))</f>
        <v>Medium Balance</v>
      </c>
      <c r="L3676">
        <v>1</v>
      </c>
      <c r="M3676">
        <v>1</v>
      </c>
      <c r="N3676">
        <v>0</v>
      </c>
      <c r="O3676" s="3">
        <v>26843.759999999998</v>
      </c>
      <c r="P3676">
        <v>0</v>
      </c>
    </row>
    <row r="3677" spans="1:16" x14ac:dyDescent="0.3">
      <c r="A3677">
        <v>3675</v>
      </c>
      <c r="B3677">
        <v>15749693</v>
      </c>
      <c r="C3677" t="s">
        <v>1731</v>
      </c>
      <c r="D3677" t="s">
        <v>2946</v>
      </c>
      <c r="E3677" t="s">
        <v>13</v>
      </c>
      <c r="F3677">
        <v>32</v>
      </c>
      <c r="G3677" t="str">
        <f t="shared" si="57"/>
        <v>Young Adults</v>
      </c>
      <c r="H3677">
        <v>9</v>
      </c>
      <c r="I3677" t="s">
        <v>2950</v>
      </c>
      <c r="J3677" s="3">
        <v>0</v>
      </c>
      <c r="K3677" s="3" t="str">
        <f>IF(Table1[[#This Row],[Balance]]&lt;=83000,"Low Balance",IF(Table1[[#This Row],[Balance]]&lt;=166000,"Medium Balance",IF(Table1[[#This Row],[Balance]]&lt;=260000,"High Balance","Invalid")))</f>
        <v>Low Balance</v>
      </c>
      <c r="L3677">
        <v>2</v>
      </c>
      <c r="M3677">
        <v>1</v>
      </c>
      <c r="N3677">
        <v>0</v>
      </c>
      <c r="O3677" s="3">
        <v>156774.75</v>
      </c>
      <c r="P3677">
        <v>0</v>
      </c>
    </row>
    <row r="3678" spans="1:16" x14ac:dyDescent="0.3">
      <c r="A3678">
        <v>3676</v>
      </c>
      <c r="B3678">
        <v>15791743</v>
      </c>
      <c r="C3678" t="s">
        <v>1732</v>
      </c>
      <c r="D3678" t="s">
        <v>2946</v>
      </c>
      <c r="E3678" t="s">
        <v>19</v>
      </c>
      <c r="F3678">
        <v>32</v>
      </c>
      <c r="G3678" t="str">
        <f t="shared" si="57"/>
        <v>Young Adults</v>
      </c>
      <c r="H3678">
        <v>1</v>
      </c>
      <c r="I3678" t="s">
        <v>2949</v>
      </c>
      <c r="J3678" s="3">
        <v>59271.82</v>
      </c>
      <c r="K3678" s="3" t="str">
        <f>IF(Table1[[#This Row],[Balance]]&lt;=83000,"Low Balance",IF(Table1[[#This Row],[Balance]]&lt;=166000,"Medium Balance",IF(Table1[[#This Row],[Balance]]&lt;=260000,"High Balance","Invalid")))</f>
        <v>Low Balance</v>
      </c>
      <c r="L3678">
        <v>1</v>
      </c>
      <c r="M3678">
        <v>1</v>
      </c>
      <c r="N3678">
        <v>1</v>
      </c>
      <c r="O3678" s="3">
        <v>46019.43</v>
      </c>
      <c r="P3678">
        <v>0</v>
      </c>
    </row>
    <row r="3679" spans="1:16" x14ac:dyDescent="0.3">
      <c r="A3679">
        <v>3677</v>
      </c>
      <c r="B3679">
        <v>15796480</v>
      </c>
      <c r="C3679" t="s">
        <v>970</v>
      </c>
      <c r="D3679" t="s">
        <v>2956</v>
      </c>
      <c r="E3679" t="s">
        <v>13</v>
      </c>
      <c r="F3679">
        <v>31</v>
      </c>
      <c r="G3679" t="str">
        <f t="shared" si="57"/>
        <v>Young Adults</v>
      </c>
      <c r="H3679">
        <v>2</v>
      </c>
      <c r="I3679" t="s">
        <v>2949</v>
      </c>
      <c r="J3679" s="3">
        <v>0</v>
      </c>
      <c r="K3679" s="3" t="str">
        <f>IF(Table1[[#This Row],[Balance]]&lt;=83000,"Low Balance",IF(Table1[[#This Row],[Balance]]&lt;=166000,"Medium Balance",IF(Table1[[#This Row],[Balance]]&lt;=260000,"High Balance","Invalid")))</f>
        <v>Low Balance</v>
      </c>
      <c r="L3679">
        <v>2</v>
      </c>
      <c r="M3679">
        <v>0</v>
      </c>
      <c r="N3679">
        <v>1</v>
      </c>
      <c r="O3679" s="3">
        <v>145411.39000000001</v>
      </c>
      <c r="P3679">
        <v>0</v>
      </c>
    </row>
    <row r="3680" spans="1:16" x14ac:dyDescent="0.3">
      <c r="A3680">
        <v>3678</v>
      </c>
      <c r="B3680">
        <v>15790442</v>
      </c>
      <c r="C3680" t="s">
        <v>694</v>
      </c>
      <c r="D3680" t="s">
        <v>2953</v>
      </c>
      <c r="E3680" t="s">
        <v>19</v>
      </c>
      <c r="F3680">
        <v>33</v>
      </c>
      <c r="G3680" t="str">
        <f t="shared" si="57"/>
        <v>Young Adults</v>
      </c>
      <c r="H3680">
        <v>2</v>
      </c>
      <c r="I3680" t="s">
        <v>2949</v>
      </c>
      <c r="J3680" s="3">
        <v>0</v>
      </c>
      <c r="K3680" s="3" t="str">
        <f>IF(Table1[[#This Row],[Balance]]&lt;=83000,"Low Balance",IF(Table1[[#This Row],[Balance]]&lt;=166000,"Medium Balance",IF(Table1[[#This Row],[Balance]]&lt;=260000,"High Balance","Invalid")))</f>
        <v>Low Balance</v>
      </c>
      <c r="L3680">
        <v>2</v>
      </c>
      <c r="M3680">
        <v>1</v>
      </c>
      <c r="N3680">
        <v>1</v>
      </c>
      <c r="O3680" s="3">
        <v>158268.84</v>
      </c>
      <c r="P3680">
        <v>0</v>
      </c>
    </row>
    <row r="3681" spans="1:16" x14ac:dyDescent="0.3">
      <c r="A3681">
        <v>3679</v>
      </c>
      <c r="B3681">
        <v>15609458</v>
      </c>
      <c r="C3681" t="s">
        <v>1000</v>
      </c>
      <c r="D3681" t="s">
        <v>2946</v>
      </c>
      <c r="E3681" t="s">
        <v>19</v>
      </c>
      <c r="F3681">
        <v>30</v>
      </c>
      <c r="G3681" t="str">
        <f t="shared" si="57"/>
        <v>Young Adults</v>
      </c>
      <c r="H3681">
        <v>10</v>
      </c>
      <c r="I3681" t="s">
        <v>2950</v>
      </c>
      <c r="J3681" s="3">
        <v>69413.440000000002</v>
      </c>
      <c r="K3681" s="3" t="str">
        <f>IF(Table1[[#This Row],[Balance]]&lt;=83000,"Low Balance",IF(Table1[[#This Row],[Balance]]&lt;=166000,"Medium Balance",IF(Table1[[#This Row],[Balance]]&lt;=260000,"High Balance","Invalid")))</f>
        <v>Low Balance</v>
      </c>
      <c r="L3681">
        <v>1</v>
      </c>
      <c r="M3681">
        <v>1</v>
      </c>
      <c r="N3681">
        <v>1</v>
      </c>
      <c r="O3681" s="3">
        <v>74637.570000000007</v>
      </c>
      <c r="P3681">
        <v>0</v>
      </c>
    </row>
    <row r="3682" spans="1:16" x14ac:dyDescent="0.3">
      <c r="A3682">
        <v>3680</v>
      </c>
      <c r="B3682">
        <v>15593897</v>
      </c>
      <c r="C3682" t="s">
        <v>385</v>
      </c>
      <c r="D3682" t="s">
        <v>2953</v>
      </c>
      <c r="E3682" t="s">
        <v>19</v>
      </c>
      <c r="F3682">
        <v>25</v>
      </c>
      <c r="G3682" t="str">
        <f t="shared" si="57"/>
        <v>Young Adults</v>
      </c>
      <c r="H3682">
        <v>7</v>
      </c>
      <c r="I3682" t="s">
        <v>2950</v>
      </c>
      <c r="J3682" s="3">
        <v>160599.06</v>
      </c>
      <c r="K3682" s="3" t="str">
        <f>IF(Table1[[#This Row],[Balance]]&lt;=83000,"Low Balance",IF(Table1[[#This Row],[Balance]]&lt;=166000,"Medium Balance",IF(Table1[[#This Row],[Balance]]&lt;=260000,"High Balance","Invalid")))</f>
        <v>Medium Balance</v>
      </c>
      <c r="L3682">
        <v>2</v>
      </c>
      <c r="M3682">
        <v>1</v>
      </c>
      <c r="N3682">
        <v>1</v>
      </c>
      <c r="O3682" s="3">
        <v>28391.52</v>
      </c>
      <c r="P3682">
        <v>0</v>
      </c>
    </row>
    <row r="3683" spans="1:16" x14ac:dyDescent="0.3">
      <c r="A3683">
        <v>3681</v>
      </c>
      <c r="B3683">
        <v>15604576</v>
      </c>
      <c r="C3683" t="s">
        <v>1733</v>
      </c>
      <c r="D3683" t="s">
        <v>2954</v>
      </c>
      <c r="E3683" t="s">
        <v>19</v>
      </c>
      <c r="F3683">
        <v>22</v>
      </c>
      <c r="G3683" t="str">
        <f t="shared" si="57"/>
        <v>Young Adults</v>
      </c>
      <c r="H3683">
        <v>3</v>
      </c>
      <c r="I3683" t="s">
        <v>2951</v>
      </c>
      <c r="J3683" s="3">
        <v>0</v>
      </c>
      <c r="K3683" s="3" t="str">
        <f>IF(Table1[[#This Row],[Balance]]&lt;=83000,"Low Balance",IF(Table1[[#This Row],[Balance]]&lt;=166000,"Medium Balance",IF(Table1[[#This Row],[Balance]]&lt;=260000,"High Balance","Invalid")))</f>
        <v>Low Balance</v>
      </c>
      <c r="L3683">
        <v>1</v>
      </c>
      <c r="M3683">
        <v>1</v>
      </c>
      <c r="N3683">
        <v>1</v>
      </c>
      <c r="O3683" s="3">
        <v>144385.54</v>
      </c>
      <c r="P3683">
        <v>0</v>
      </c>
    </row>
    <row r="3684" spans="1:16" x14ac:dyDescent="0.3">
      <c r="A3684">
        <v>3682</v>
      </c>
      <c r="B3684">
        <v>15666270</v>
      </c>
      <c r="C3684" t="s">
        <v>933</v>
      </c>
      <c r="D3684" t="s">
        <v>2956</v>
      </c>
      <c r="E3684" t="s">
        <v>13</v>
      </c>
      <c r="F3684">
        <v>40</v>
      </c>
      <c r="G3684" t="str">
        <f t="shared" si="57"/>
        <v>Young Adults</v>
      </c>
      <c r="H3684">
        <v>2</v>
      </c>
      <c r="I3684" t="s">
        <v>2949</v>
      </c>
      <c r="J3684" s="3">
        <v>147803.48000000001</v>
      </c>
      <c r="K3684" s="3" t="str">
        <f>IF(Table1[[#This Row],[Balance]]&lt;=83000,"Low Balance",IF(Table1[[#This Row],[Balance]]&lt;=166000,"Medium Balance",IF(Table1[[#This Row],[Balance]]&lt;=260000,"High Balance","Invalid")))</f>
        <v>Medium Balance</v>
      </c>
      <c r="L3684">
        <v>1</v>
      </c>
      <c r="M3684">
        <v>1</v>
      </c>
      <c r="N3684">
        <v>0</v>
      </c>
      <c r="O3684" s="3">
        <v>95181.06</v>
      </c>
      <c r="P3684">
        <v>1</v>
      </c>
    </row>
    <row r="3685" spans="1:16" x14ac:dyDescent="0.3">
      <c r="A3685">
        <v>3683</v>
      </c>
      <c r="B3685">
        <v>15572626</v>
      </c>
      <c r="C3685" t="s">
        <v>472</v>
      </c>
      <c r="D3685" t="s">
        <v>2954</v>
      </c>
      <c r="E3685" t="s">
        <v>19</v>
      </c>
      <c r="F3685">
        <v>44</v>
      </c>
      <c r="G3685" t="str">
        <f t="shared" si="57"/>
        <v>Middle-Aged</v>
      </c>
      <c r="H3685">
        <v>8</v>
      </c>
      <c r="I3685" t="s">
        <v>2950</v>
      </c>
      <c r="J3685" s="3">
        <v>0</v>
      </c>
      <c r="K3685" s="3" t="str">
        <f>IF(Table1[[#This Row],[Balance]]&lt;=83000,"Low Balance",IF(Table1[[#This Row],[Balance]]&lt;=166000,"Medium Balance",IF(Table1[[#This Row],[Balance]]&lt;=260000,"High Balance","Invalid")))</f>
        <v>Low Balance</v>
      </c>
      <c r="L3685">
        <v>2</v>
      </c>
      <c r="M3685">
        <v>1</v>
      </c>
      <c r="N3685">
        <v>1</v>
      </c>
      <c r="O3685" s="3">
        <v>15627.51</v>
      </c>
      <c r="P3685">
        <v>0</v>
      </c>
    </row>
    <row r="3686" spans="1:16" x14ac:dyDescent="0.3">
      <c r="A3686">
        <v>3684</v>
      </c>
      <c r="B3686">
        <v>15727197</v>
      </c>
      <c r="C3686" t="s">
        <v>172</v>
      </c>
      <c r="D3686" t="s">
        <v>2953</v>
      </c>
      <c r="E3686" t="s">
        <v>13</v>
      </c>
      <c r="F3686">
        <v>52</v>
      </c>
      <c r="G3686" t="str">
        <f t="shared" si="57"/>
        <v>Young Adults</v>
      </c>
      <c r="H3686">
        <v>9</v>
      </c>
      <c r="I3686" t="s">
        <v>2950</v>
      </c>
      <c r="J3686" s="3">
        <v>170228.59</v>
      </c>
      <c r="K3686" s="3" t="str">
        <f>IF(Table1[[#This Row],[Balance]]&lt;=83000,"Low Balance",IF(Table1[[#This Row],[Balance]]&lt;=166000,"Medium Balance",IF(Table1[[#This Row],[Balance]]&lt;=260000,"High Balance","Invalid")))</f>
        <v>High Balance</v>
      </c>
      <c r="L3686">
        <v>2</v>
      </c>
      <c r="M3686">
        <v>0</v>
      </c>
      <c r="N3686">
        <v>0</v>
      </c>
      <c r="O3686" s="3">
        <v>148477.57</v>
      </c>
      <c r="P3686">
        <v>1</v>
      </c>
    </row>
    <row r="3687" spans="1:16" x14ac:dyDescent="0.3">
      <c r="A3687">
        <v>3685</v>
      </c>
      <c r="B3687">
        <v>15714006</v>
      </c>
      <c r="C3687" t="s">
        <v>1459</v>
      </c>
      <c r="D3687" t="s">
        <v>2954</v>
      </c>
      <c r="E3687" t="s">
        <v>13</v>
      </c>
      <c r="F3687">
        <v>35</v>
      </c>
      <c r="G3687" t="str">
        <f t="shared" si="57"/>
        <v>Young Adults</v>
      </c>
      <c r="H3687">
        <v>2</v>
      </c>
      <c r="I3687" t="s">
        <v>2949</v>
      </c>
      <c r="J3687" s="3">
        <v>133111.73000000001</v>
      </c>
      <c r="K3687" s="3" t="str">
        <f>IF(Table1[[#This Row],[Balance]]&lt;=83000,"Low Balance",IF(Table1[[#This Row],[Balance]]&lt;=166000,"Medium Balance",IF(Table1[[#This Row],[Balance]]&lt;=260000,"High Balance","Invalid")))</f>
        <v>Medium Balance</v>
      </c>
      <c r="L3687">
        <v>1</v>
      </c>
      <c r="M3687">
        <v>0</v>
      </c>
      <c r="N3687">
        <v>1</v>
      </c>
      <c r="O3687" s="3">
        <v>79957.95</v>
      </c>
      <c r="P3687">
        <v>0</v>
      </c>
    </row>
    <row r="3688" spans="1:16" x14ac:dyDescent="0.3">
      <c r="A3688">
        <v>3686</v>
      </c>
      <c r="B3688">
        <v>15642137</v>
      </c>
      <c r="C3688" t="s">
        <v>1099</v>
      </c>
      <c r="D3688" t="s">
        <v>2953</v>
      </c>
      <c r="E3688" t="s">
        <v>13</v>
      </c>
      <c r="F3688">
        <v>39</v>
      </c>
      <c r="G3688" t="str">
        <f t="shared" si="57"/>
        <v>Young Adults</v>
      </c>
      <c r="H3688">
        <v>5</v>
      </c>
      <c r="I3688" t="s">
        <v>2951</v>
      </c>
      <c r="J3688" s="3">
        <v>0</v>
      </c>
      <c r="K3688" s="3" t="str">
        <f>IF(Table1[[#This Row],[Balance]]&lt;=83000,"Low Balance",IF(Table1[[#This Row],[Balance]]&lt;=166000,"Medium Balance",IF(Table1[[#This Row],[Balance]]&lt;=260000,"High Balance","Invalid")))</f>
        <v>Low Balance</v>
      </c>
      <c r="L3688">
        <v>2</v>
      </c>
      <c r="M3688">
        <v>0</v>
      </c>
      <c r="N3688">
        <v>0</v>
      </c>
      <c r="O3688" s="3">
        <v>102763.69</v>
      </c>
      <c r="P3688">
        <v>0</v>
      </c>
    </row>
    <row r="3689" spans="1:16" x14ac:dyDescent="0.3">
      <c r="A3689">
        <v>3687</v>
      </c>
      <c r="B3689">
        <v>15665327</v>
      </c>
      <c r="C3689" t="s">
        <v>223</v>
      </c>
      <c r="D3689" t="s">
        <v>2953</v>
      </c>
      <c r="E3689" t="s">
        <v>19</v>
      </c>
      <c r="F3689">
        <v>18</v>
      </c>
      <c r="G3689" t="str">
        <f t="shared" si="57"/>
        <v>Young Adults</v>
      </c>
      <c r="H3689">
        <v>2</v>
      </c>
      <c r="I3689" t="s">
        <v>2949</v>
      </c>
      <c r="J3689" s="3">
        <v>176139.5</v>
      </c>
      <c r="K3689" s="3" t="str">
        <f>IF(Table1[[#This Row],[Balance]]&lt;=83000,"Low Balance",IF(Table1[[#This Row],[Balance]]&lt;=166000,"Medium Balance",IF(Table1[[#This Row],[Balance]]&lt;=260000,"High Balance","Invalid")))</f>
        <v>High Balance</v>
      </c>
      <c r="L3689">
        <v>2</v>
      </c>
      <c r="M3689">
        <v>1</v>
      </c>
      <c r="N3689">
        <v>0</v>
      </c>
      <c r="O3689" s="3">
        <v>129654.22</v>
      </c>
      <c r="P3689">
        <v>0</v>
      </c>
    </row>
    <row r="3690" spans="1:16" x14ac:dyDescent="0.3">
      <c r="A3690">
        <v>3688</v>
      </c>
      <c r="B3690">
        <v>15626806</v>
      </c>
      <c r="C3690" t="s">
        <v>1734</v>
      </c>
      <c r="D3690" t="s">
        <v>2954</v>
      </c>
      <c r="E3690" t="s">
        <v>13</v>
      </c>
      <c r="F3690">
        <v>32</v>
      </c>
      <c r="G3690" t="str">
        <f t="shared" si="57"/>
        <v>Young Adults</v>
      </c>
      <c r="H3690">
        <v>2</v>
      </c>
      <c r="I3690" t="s">
        <v>2949</v>
      </c>
      <c r="J3690" s="3">
        <v>0</v>
      </c>
      <c r="K3690" s="3" t="str">
        <f>IF(Table1[[#This Row],[Balance]]&lt;=83000,"Low Balance",IF(Table1[[#This Row],[Balance]]&lt;=166000,"Medium Balance",IF(Table1[[#This Row],[Balance]]&lt;=260000,"High Balance","Invalid")))</f>
        <v>Low Balance</v>
      </c>
      <c r="L3690">
        <v>2</v>
      </c>
      <c r="M3690">
        <v>1</v>
      </c>
      <c r="N3690">
        <v>1</v>
      </c>
      <c r="O3690" s="3">
        <v>40652.33</v>
      </c>
      <c r="P3690">
        <v>0</v>
      </c>
    </row>
    <row r="3691" spans="1:16" x14ac:dyDescent="0.3">
      <c r="A3691">
        <v>3689</v>
      </c>
      <c r="B3691">
        <v>15662578</v>
      </c>
      <c r="C3691" t="s">
        <v>1735</v>
      </c>
      <c r="D3691" t="s">
        <v>2946</v>
      </c>
      <c r="E3691" t="s">
        <v>19</v>
      </c>
      <c r="F3691">
        <v>35</v>
      </c>
      <c r="G3691" t="str">
        <f t="shared" si="57"/>
        <v>Middle-Aged</v>
      </c>
      <c r="H3691">
        <v>1</v>
      </c>
      <c r="I3691" t="s">
        <v>2949</v>
      </c>
      <c r="J3691" s="3">
        <v>110245.13</v>
      </c>
      <c r="K3691" s="3" t="str">
        <f>IF(Table1[[#This Row],[Balance]]&lt;=83000,"Low Balance",IF(Table1[[#This Row],[Balance]]&lt;=166000,"Medium Balance",IF(Table1[[#This Row],[Balance]]&lt;=260000,"High Balance","Invalid")))</f>
        <v>Medium Balance</v>
      </c>
      <c r="L3691">
        <v>1</v>
      </c>
      <c r="M3691">
        <v>1</v>
      </c>
      <c r="N3691">
        <v>1</v>
      </c>
      <c r="O3691" s="3">
        <v>178291.09</v>
      </c>
      <c r="P3691">
        <v>0</v>
      </c>
    </row>
    <row r="3692" spans="1:16" x14ac:dyDescent="0.3">
      <c r="A3692">
        <v>3690</v>
      </c>
      <c r="B3692">
        <v>15790829</v>
      </c>
      <c r="C3692" t="s">
        <v>787</v>
      </c>
      <c r="D3692" t="s">
        <v>2955</v>
      </c>
      <c r="E3692" t="s">
        <v>13</v>
      </c>
      <c r="F3692">
        <v>45</v>
      </c>
      <c r="G3692" t="str">
        <f t="shared" si="57"/>
        <v>Middle-Aged</v>
      </c>
      <c r="H3692">
        <v>5</v>
      </c>
      <c r="I3692" t="s">
        <v>2951</v>
      </c>
      <c r="J3692" s="3">
        <v>0</v>
      </c>
      <c r="K3692" s="3" t="str">
        <f>IF(Table1[[#This Row],[Balance]]&lt;=83000,"Low Balance",IF(Table1[[#This Row],[Balance]]&lt;=166000,"Medium Balance",IF(Table1[[#This Row],[Balance]]&lt;=260000,"High Balance","Invalid")))</f>
        <v>Low Balance</v>
      </c>
      <c r="L3692">
        <v>2</v>
      </c>
      <c r="M3692">
        <v>1</v>
      </c>
      <c r="N3692">
        <v>0</v>
      </c>
      <c r="O3692" s="3">
        <v>131906.44</v>
      </c>
      <c r="P3692">
        <v>0</v>
      </c>
    </row>
    <row r="3693" spans="1:16" x14ac:dyDescent="0.3">
      <c r="A3693">
        <v>3691</v>
      </c>
      <c r="B3693">
        <v>15654959</v>
      </c>
      <c r="C3693" t="s">
        <v>1736</v>
      </c>
      <c r="D3693" t="s">
        <v>2955</v>
      </c>
      <c r="E3693" t="s">
        <v>19</v>
      </c>
      <c r="F3693">
        <v>67</v>
      </c>
      <c r="G3693" t="str">
        <f t="shared" si="57"/>
        <v>Seniors</v>
      </c>
      <c r="H3693">
        <v>6</v>
      </c>
      <c r="I3693" t="s">
        <v>2950</v>
      </c>
      <c r="J3693" s="3">
        <v>158719.57</v>
      </c>
      <c r="K3693" s="3" t="str">
        <f>IF(Table1[[#This Row],[Balance]]&lt;=83000,"Low Balance",IF(Table1[[#This Row],[Balance]]&lt;=166000,"Medium Balance",IF(Table1[[#This Row],[Balance]]&lt;=260000,"High Balance","Invalid")))</f>
        <v>Medium Balance</v>
      </c>
      <c r="L3693">
        <v>1</v>
      </c>
      <c r="M3693">
        <v>1</v>
      </c>
      <c r="N3693">
        <v>1</v>
      </c>
      <c r="O3693" s="3">
        <v>118607.4</v>
      </c>
      <c r="P3693">
        <v>0</v>
      </c>
    </row>
    <row r="3694" spans="1:16" x14ac:dyDescent="0.3">
      <c r="A3694">
        <v>3692</v>
      </c>
      <c r="B3694">
        <v>15760244</v>
      </c>
      <c r="C3694" t="s">
        <v>1737</v>
      </c>
      <c r="D3694" t="s">
        <v>2955</v>
      </c>
      <c r="E3694" t="s">
        <v>13</v>
      </c>
      <c r="F3694">
        <v>76</v>
      </c>
      <c r="G3694" t="str">
        <f t="shared" si="57"/>
        <v>Young Adults</v>
      </c>
      <c r="H3694">
        <v>5</v>
      </c>
      <c r="I3694" t="s">
        <v>2951</v>
      </c>
      <c r="J3694" s="3">
        <v>160979.68</v>
      </c>
      <c r="K3694" s="3" t="str">
        <f>IF(Table1[[#This Row],[Balance]]&lt;=83000,"Low Balance",IF(Table1[[#This Row],[Balance]]&lt;=166000,"Medium Balance",IF(Table1[[#This Row],[Balance]]&lt;=260000,"High Balance","Invalid")))</f>
        <v>Medium Balance</v>
      </c>
      <c r="L3694">
        <v>1</v>
      </c>
      <c r="M3694">
        <v>0</v>
      </c>
      <c r="N3694">
        <v>1</v>
      </c>
      <c r="O3694" s="3">
        <v>13848.58</v>
      </c>
      <c r="P3694">
        <v>0</v>
      </c>
    </row>
    <row r="3695" spans="1:16" x14ac:dyDescent="0.3">
      <c r="A3695">
        <v>3693</v>
      </c>
      <c r="B3695">
        <v>15715394</v>
      </c>
      <c r="C3695" t="s">
        <v>920</v>
      </c>
      <c r="D3695" t="s">
        <v>2955</v>
      </c>
      <c r="E3695" t="s">
        <v>19</v>
      </c>
      <c r="F3695">
        <v>35</v>
      </c>
      <c r="G3695" t="str">
        <f t="shared" si="57"/>
        <v>Middle-Aged</v>
      </c>
      <c r="H3695">
        <v>4</v>
      </c>
      <c r="I3695" t="s">
        <v>2951</v>
      </c>
      <c r="J3695" s="3">
        <v>123557.65</v>
      </c>
      <c r="K3695" s="3" t="str">
        <f>IF(Table1[[#This Row],[Balance]]&lt;=83000,"Low Balance",IF(Table1[[#This Row],[Balance]]&lt;=166000,"Medium Balance",IF(Table1[[#This Row],[Balance]]&lt;=260000,"High Balance","Invalid")))</f>
        <v>Medium Balance</v>
      </c>
      <c r="L3695">
        <v>2</v>
      </c>
      <c r="M3695">
        <v>0</v>
      </c>
      <c r="N3695">
        <v>1</v>
      </c>
      <c r="O3695" s="3">
        <v>170903.4</v>
      </c>
      <c r="P3695">
        <v>0</v>
      </c>
    </row>
    <row r="3696" spans="1:16" x14ac:dyDescent="0.3">
      <c r="A3696">
        <v>3694</v>
      </c>
      <c r="B3696">
        <v>15722246</v>
      </c>
      <c r="C3696" t="s">
        <v>933</v>
      </c>
      <c r="D3696" t="s">
        <v>2954</v>
      </c>
      <c r="E3696" t="s">
        <v>13</v>
      </c>
      <c r="F3696">
        <v>60</v>
      </c>
      <c r="G3696" t="str">
        <f t="shared" si="57"/>
        <v>Young Adults</v>
      </c>
      <c r="H3696">
        <v>4</v>
      </c>
      <c r="I3696" t="s">
        <v>2951</v>
      </c>
      <c r="J3696" s="3">
        <v>0</v>
      </c>
      <c r="K3696" s="3" t="str">
        <f>IF(Table1[[#This Row],[Balance]]&lt;=83000,"Low Balance",IF(Table1[[#This Row],[Balance]]&lt;=166000,"Medium Balance",IF(Table1[[#This Row],[Balance]]&lt;=260000,"High Balance","Invalid")))</f>
        <v>Low Balance</v>
      </c>
      <c r="L3696">
        <v>1</v>
      </c>
      <c r="M3696">
        <v>1</v>
      </c>
      <c r="N3696">
        <v>1</v>
      </c>
      <c r="O3696" s="3">
        <v>13161.66</v>
      </c>
      <c r="P3696">
        <v>1</v>
      </c>
    </row>
    <row r="3697" spans="1:16" x14ac:dyDescent="0.3">
      <c r="A3697">
        <v>3695</v>
      </c>
      <c r="B3697">
        <v>15609704</v>
      </c>
      <c r="C3697" t="s">
        <v>538</v>
      </c>
      <c r="D3697" t="s">
        <v>2955</v>
      </c>
      <c r="E3697" t="s">
        <v>13</v>
      </c>
      <c r="F3697">
        <v>33</v>
      </c>
      <c r="G3697" t="str">
        <f t="shared" si="57"/>
        <v>Young Adults</v>
      </c>
      <c r="H3697">
        <v>4</v>
      </c>
      <c r="I3697" t="s">
        <v>2951</v>
      </c>
      <c r="J3697" s="3">
        <v>0</v>
      </c>
      <c r="K3697" s="3" t="str">
        <f>IF(Table1[[#This Row],[Balance]]&lt;=83000,"Low Balance",IF(Table1[[#This Row],[Balance]]&lt;=166000,"Medium Balance",IF(Table1[[#This Row],[Balance]]&lt;=260000,"High Balance","Invalid")))</f>
        <v>Low Balance</v>
      </c>
      <c r="L3697">
        <v>1</v>
      </c>
      <c r="M3697">
        <v>1</v>
      </c>
      <c r="N3697">
        <v>0</v>
      </c>
      <c r="O3697" s="3">
        <v>79304.38</v>
      </c>
      <c r="P3697">
        <v>1</v>
      </c>
    </row>
    <row r="3698" spans="1:16" x14ac:dyDescent="0.3">
      <c r="A3698">
        <v>3696</v>
      </c>
      <c r="B3698">
        <v>15757628</v>
      </c>
      <c r="C3698" t="s">
        <v>578</v>
      </c>
      <c r="D3698" t="s">
        <v>2946</v>
      </c>
      <c r="E3698" t="s">
        <v>19</v>
      </c>
      <c r="F3698">
        <v>40</v>
      </c>
      <c r="G3698" t="str">
        <f t="shared" si="57"/>
        <v>Young Adults</v>
      </c>
      <c r="H3698">
        <v>10</v>
      </c>
      <c r="I3698" t="s">
        <v>2950</v>
      </c>
      <c r="J3698" s="3">
        <v>112896.86</v>
      </c>
      <c r="K3698" s="3" t="str">
        <f>IF(Table1[[#This Row],[Balance]]&lt;=83000,"Low Balance",IF(Table1[[#This Row],[Balance]]&lt;=166000,"Medium Balance",IF(Table1[[#This Row],[Balance]]&lt;=260000,"High Balance","Invalid")))</f>
        <v>Medium Balance</v>
      </c>
      <c r="L3698">
        <v>1</v>
      </c>
      <c r="M3698">
        <v>1</v>
      </c>
      <c r="N3698">
        <v>1</v>
      </c>
      <c r="O3698" s="3">
        <v>121402.53</v>
      </c>
      <c r="P3698">
        <v>0</v>
      </c>
    </row>
    <row r="3699" spans="1:16" x14ac:dyDescent="0.3">
      <c r="A3699">
        <v>3697</v>
      </c>
      <c r="B3699">
        <v>15633586</v>
      </c>
      <c r="C3699" t="s">
        <v>1738</v>
      </c>
      <c r="D3699" t="s">
        <v>2954</v>
      </c>
      <c r="E3699" t="s">
        <v>13</v>
      </c>
      <c r="F3699">
        <v>39</v>
      </c>
      <c r="G3699" t="str">
        <f t="shared" si="57"/>
        <v>Middle-Aged</v>
      </c>
      <c r="H3699">
        <v>7</v>
      </c>
      <c r="I3699" t="s">
        <v>2950</v>
      </c>
      <c r="J3699" s="3">
        <v>120962.13</v>
      </c>
      <c r="K3699" s="3" t="str">
        <f>IF(Table1[[#This Row],[Balance]]&lt;=83000,"Low Balance",IF(Table1[[#This Row],[Balance]]&lt;=166000,"Medium Balance",IF(Table1[[#This Row],[Balance]]&lt;=260000,"High Balance","Invalid")))</f>
        <v>Medium Balance</v>
      </c>
      <c r="L3699">
        <v>1</v>
      </c>
      <c r="M3699">
        <v>0</v>
      </c>
      <c r="N3699">
        <v>0</v>
      </c>
      <c r="O3699" s="3">
        <v>23305.01</v>
      </c>
      <c r="P3699">
        <v>0</v>
      </c>
    </row>
    <row r="3700" spans="1:16" x14ac:dyDescent="0.3">
      <c r="A3700">
        <v>3698</v>
      </c>
      <c r="B3700">
        <v>15565796</v>
      </c>
      <c r="C3700" t="s">
        <v>866</v>
      </c>
      <c r="D3700" t="s">
        <v>2954</v>
      </c>
      <c r="E3700" t="s">
        <v>19</v>
      </c>
      <c r="F3700">
        <v>48</v>
      </c>
      <c r="G3700" t="str">
        <f t="shared" si="57"/>
        <v>Young Adults</v>
      </c>
      <c r="H3700">
        <v>10</v>
      </c>
      <c r="I3700" t="s">
        <v>2950</v>
      </c>
      <c r="J3700" s="3">
        <v>96048.55</v>
      </c>
      <c r="K3700" s="3" t="str">
        <f>IF(Table1[[#This Row],[Balance]]&lt;=83000,"Low Balance",IF(Table1[[#This Row],[Balance]]&lt;=166000,"Medium Balance",IF(Table1[[#This Row],[Balance]]&lt;=260000,"High Balance","Invalid")))</f>
        <v>Medium Balance</v>
      </c>
      <c r="L3700">
        <v>1</v>
      </c>
      <c r="M3700">
        <v>1</v>
      </c>
      <c r="N3700">
        <v>0</v>
      </c>
      <c r="O3700" s="3">
        <v>74510.649999999994</v>
      </c>
      <c r="P3700">
        <v>0</v>
      </c>
    </row>
    <row r="3701" spans="1:16" x14ac:dyDescent="0.3">
      <c r="A3701">
        <v>3699</v>
      </c>
      <c r="B3701">
        <v>15717935</v>
      </c>
      <c r="C3701" t="s">
        <v>34</v>
      </c>
      <c r="D3701" t="s">
        <v>2956</v>
      </c>
      <c r="E3701" t="s">
        <v>13</v>
      </c>
      <c r="F3701">
        <v>21</v>
      </c>
      <c r="G3701" t="str">
        <f t="shared" si="57"/>
        <v>Young Adults</v>
      </c>
      <c r="H3701">
        <v>3</v>
      </c>
      <c r="I3701" t="s">
        <v>2951</v>
      </c>
      <c r="J3701" s="3">
        <v>0</v>
      </c>
      <c r="K3701" s="3" t="str">
        <f>IF(Table1[[#This Row],[Balance]]&lt;=83000,"Low Balance",IF(Table1[[#This Row],[Balance]]&lt;=166000,"Medium Balance",IF(Table1[[#This Row],[Balance]]&lt;=260000,"High Balance","Invalid")))</f>
        <v>Low Balance</v>
      </c>
      <c r="L3701">
        <v>2</v>
      </c>
      <c r="M3701">
        <v>0</v>
      </c>
      <c r="N3701">
        <v>1</v>
      </c>
      <c r="O3701" s="3">
        <v>55601.440000000002</v>
      </c>
      <c r="P3701">
        <v>0</v>
      </c>
    </row>
    <row r="3702" spans="1:16" x14ac:dyDescent="0.3">
      <c r="A3702">
        <v>3700</v>
      </c>
      <c r="B3702">
        <v>15577700</v>
      </c>
      <c r="C3702" t="s">
        <v>1739</v>
      </c>
      <c r="D3702" t="s">
        <v>2956</v>
      </c>
      <c r="E3702" t="s">
        <v>19</v>
      </c>
      <c r="F3702">
        <v>37</v>
      </c>
      <c r="G3702" t="str">
        <f t="shared" si="57"/>
        <v>Young Adults</v>
      </c>
      <c r="H3702">
        <v>10</v>
      </c>
      <c r="I3702" t="s">
        <v>2950</v>
      </c>
      <c r="J3702" s="3">
        <v>185063.7</v>
      </c>
      <c r="K3702" s="3" t="str">
        <f>IF(Table1[[#This Row],[Balance]]&lt;=83000,"Low Balance",IF(Table1[[#This Row],[Balance]]&lt;=166000,"Medium Balance",IF(Table1[[#This Row],[Balance]]&lt;=260000,"High Balance","Invalid")))</f>
        <v>High Balance</v>
      </c>
      <c r="L3702">
        <v>2</v>
      </c>
      <c r="M3702">
        <v>1</v>
      </c>
      <c r="N3702">
        <v>1</v>
      </c>
      <c r="O3702" s="3">
        <v>134526.87</v>
      </c>
      <c r="P3702">
        <v>0</v>
      </c>
    </row>
    <row r="3703" spans="1:16" x14ac:dyDescent="0.3">
      <c r="A3703">
        <v>3701</v>
      </c>
      <c r="B3703">
        <v>15747345</v>
      </c>
      <c r="C3703" t="s">
        <v>630</v>
      </c>
      <c r="D3703" t="s">
        <v>2956</v>
      </c>
      <c r="E3703" t="s">
        <v>13</v>
      </c>
      <c r="F3703">
        <v>22</v>
      </c>
      <c r="G3703" t="str">
        <f t="shared" si="57"/>
        <v>Middle-Aged</v>
      </c>
      <c r="H3703">
        <v>6</v>
      </c>
      <c r="I3703" t="s">
        <v>2950</v>
      </c>
      <c r="J3703" s="3">
        <v>118064.93</v>
      </c>
      <c r="K3703" s="3" t="str">
        <f>IF(Table1[[#This Row],[Balance]]&lt;=83000,"Low Balance",IF(Table1[[#This Row],[Balance]]&lt;=166000,"Medium Balance",IF(Table1[[#This Row],[Balance]]&lt;=260000,"High Balance","Invalid")))</f>
        <v>Medium Balance</v>
      </c>
      <c r="L3703">
        <v>2</v>
      </c>
      <c r="M3703">
        <v>1</v>
      </c>
      <c r="N3703">
        <v>1</v>
      </c>
      <c r="O3703" s="3">
        <v>195424.01</v>
      </c>
      <c r="P3703">
        <v>0</v>
      </c>
    </row>
    <row r="3704" spans="1:16" x14ac:dyDescent="0.3">
      <c r="A3704">
        <v>3702</v>
      </c>
      <c r="B3704">
        <v>15678317</v>
      </c>
      <c r="C3704" t="s">
        <v>751</v>
      </c>
      <c r="D3704" t="s">
        <v>2953</v>
      </c>
      <c r="E3704" t="s">
        <v>19</v>
      </c>
      <c r="F3704">
        <v>46</v>
      </c>
      <c r="G3704" t="str">
        <f t="shared" si="57"/>
        <v>Seniors</v>
      </c>
      <c r="H3704">
        <v>2</v>
      </c>
      <c r="I3704" t="s">
        <v>2949</v>
      </c>
      <c r="J3704" s="3">
        <v>0</v>
      </c>
      <c r="K3704" s="3" t="str">
        <f>IF(Table1[[#This Row],[Balance]]&lt;=83000,"Low Balance",IF(Table1[[#This Row],[Balance]]&lt;=166000,"Medium Balance",IF(Table1[[#This Row],[Balance]]&lt;=260000,"High Balance","Invalid")))</f>
        <v>Low Balance</v>
      </c>
      <c r="L3704">
        <v>2</v>
      </c>
      <c r="M3704">
        <v>1</v>
      </c>
      <c r="N3704">
        <v>1</v>
      </c>
      <c r="O3704" s="3">
        <v>59563.49</v>
      </c>
      <c r="P3704">
        <v>0</v>
      </c>
    </row>
    <row r="3705" spans="1:16" x14ac:dyDescent="0.3">
      <c r="A3705">
        <v>3703</v>
      </c>
      <c r="B3705">
        <v>15698335</v>
      </c>
      <c r="C3705" t="s">
        <v>630</v>
      </c>
      <c r="D3705" t="s">
        <v>2956</v>
      </c>
      <c r="E3705" t="s">
        <v>13</v>
      </c>
      <c r="F3705">
        <v>73</v>
      </c>
      <c r="G3705" t="str">
        <f t="shared" si="57"/>
        <v>Young Adults</v>
      </c>
      <c r="H3705">
        <v>8</v>
      </c>
      <c r="I3705" t="s">
        <v>2950</v>
      </c>
      <c r="J3705" s="3">
        <v>0</v>
      </c>
      <c r="K3705" s="3" t="str">
        <f>IF(Table1[[#This Row],[Balance]]&lt;=83000,"Low Balance",IF(Table1[[#This Row],[Balance]]&lt;=166000,"Medium Balance",IF(Table1[[#This Row],[Balance]]&lt;=260000,"High Balance","Invalid")))</f>
        <v>Low Balance</v>
      </c>
      <c r="L3705">
        <v>1</v>
      </c>
      <c r="M3705">
        <v>1</v>
      </c>
      <c r="N3705">
        <v>1</v>
      </c>
      <c r="O3705" s="3">
        <v>34595.58</v>
      </c>
      <c r="P3705">
        <v>0</v>
      </c>
    </row>
    <row r="3706" spans="1:16" x14ac:dyDescent="0.3">
      <c r="A3706">
        <v>3704</v>
      </c>
      <c r="B3706">
        <v>15768451</v>
      </c>
      <c r="C3706" t="s">
        <v>135</v>
      </c>
      <c r="D3706" t="s">
        <v>2954</v>
      </c>
      <c r="E3706" t="s">
        <v>19</v>
      </c>
      <c r="F3706">
        <v>40</v>
      </c>
      <c r="G3706" t="str">
        <f t="shared" si="57"/>
        <v>Young Adults</v>
      </c>
      <c r="H3706">
        <v>5</v>
      </c>
      <c r="I3706" t="s">
        <v>2951</v>
      </c>
      <c r="J3706" s="3">
        <v>149131.03</v>
      </c>
      <c r="K3706" s="3" t="str">
        <f>IF(Table1[[#This Row],[Balance]]&lt;=83000,"Low Balance",IF(Table1[[#This Row],[Balance]]&lt;=166000,"Medium Balance",IF(Table1[[#This Row],[Balance]]&lt;=260000,"High Balance","Invalid")))</f>
        <v>Medium Balance</v>
      </c>
      <c r="L3706">
        <v>3</v>
      </c>
      <c r="M3706">
        <v>1</v>
      </c>
      <c r="N3706">
        <v>1</v>
      </c>
      <c r="O3706" s="3">
        <v>60036.99</v>
      </c>
      <c r="P3706">
        <v>1</v>
      </c>
    </row>
    <row r="3707" spans="1:16" x14ac:dyDescent="0.3">
      <c r="A3707">
        <v>3705</v>
      </c>
      <c r="B3707">
        <v>15753213</v>
      </c>
      <c r="C3707" t="s">
        <v>746</v>
      </c>
      <c r="D3707" t="s">
        <v>2946</v>
      </c>
      <c r="E3707" t="s">
        <v>13</v>
      </c>
      <c r="F3707">
        <v>34</v>
      </c>
      <c r="G3707" t="str">
        <f t="shared" si="57"/>
        <v>Young Adults</v>
      </c>
      <c r="H3707">
        <v>7</v>
      </c>
      <c r="I3707" t="s">
        <v>2950</v>
      </c>
      <c r="J3707" s="3">
        <v>0</v>
      </c>
      <c r="K3707" s="3" t="str">
        <f>IF(Table1[[#This Row],[Balance]]&lt;=83000,"Low Balance",IF(Table1[[#This Row],[Balance]]&lt;=166000,"Medium Balance",IF(Table1[[#This Row],[Balance]]&lt;=260000,"High Balance","Invalid")))</f>
        <v>Low Balance</v>
      </c>
      <c r="L3707">
        <v>2</v>
      </c>
      <c r="M3707">
        <v>1</v>
      </c>
      <c r="N3707">
        <v>0</v>
      </c>
      <c r="O3707" s="3">
        <v>193021.49</v>
      </c>
      <c r="P3707">
        <v>0</v>
      </c>
    </row>
    <row r="3708" spans="1:16" x14ac:dyDescent="0.3">
      <c r="A3708">
        <v>3706</v>
      </c>
      <c r="B3708">
        <v>15769645</v>
      </c>
      <c r="C3708" t="s">
        <v>1740</v>
      </c>
      <c r="D3708" t="s">
        <v>2956</v>
      </c>
      <c r="E3708" t="s">
        <v>13</v>
      </c>
      <c r="F3708">
        <v>35</v>
      </c>
      <c r="G3708" t="str">
        <f t="shared" si="57"/>
        <v>Young Adults</v>
      </c>
      <c r="H3708">
        <v>3</v>
      </c>
      <c r="I3708" t="s">
        <v>2951</v>
      </c>
      <c r="J3708" s="3">
        <v>0</v>
      </c>
      <c r="K3708" s="3" t="str">
        <f>IF(Table1[[#This Row],[Balance]]&lt;=83000,"Low Balance",IF(Table1[[#This Row],[Balance]]&lt;=166000,"Medium Balance",IF(Table1[[#This Row],[Balance]]&lt;=260000,"High Balance","Invalid")))</f>
        <v>Low Balance</v>
      </c>
      <c r="L3708">
        <v>1</v>
      </c>
      <c r="M3708">
        <v>1</v>
      </c>
      <c r="N3708">
        <v>1</v>
      </c>
      <c r="O3708" s="3">
        <v>48108.72</v>
      </c>
      <c r="P3708">
        <v>0</v>
      </c>
    </row>
    <row r="3709" spans="1:16" x14ac:dyDescent="0.3">
      <c r="A3709">
        <v>3707</v>
      </c>
      <c r="B3709">
        <v>15657565</v>
      </c>
      <c r="C3709" t="s">
        <v>661</v>
      </c>
      <c r="D3709" t="s">
        <v>2956</v>
      </c>
      <c r="E3709" t="s">
        <v>13</v>
      </c>
      <c r="F3709">
        <v>44</v>
      </c>
      <c r="G3709" t="str">
        <f t="shared" si="57"/>
        <v>Young Adults</v>
      </c>
      <c r="H3709">
        <v>6</v>
      </c>
      <c r="I3709" t="s">
        <v>2950</v>
      </c>
      <c r="J3709" s="3">
        <v>125512.98</v>
      </c>
      <c r="K3709" s="3" t="str">
        <f>IF(Table1[[#This Row],[Balance]]&lt;=83000,"Low Balance",IF(Table1[[#This Row],[Balance]]&lt;=166000,"Medium Balance",IF(Table1[[#This Row],[Balance]]&lt;=260000,"High Balance","Invalid")))</f>
        <v>Medium Balance</v>
      </c>
      <c r="L3709">
        <v>2</v>
      </c>
      <c r="M3709">
        <v>0</v>
      </c>
      <c r="N3709">
        <v>0</v>
      </c>
      <c r="O3709" s="3">
        <v>79082.759999999995</v>
      </c>
      <c r="P3709">
        <v>0</v>
      </c>
    </row>
    <row r="3710" spans="1:16" x14ac:dyDescent="0.3">
      <c r="A3710">
        <v>3708</v>
      </c>
      <c r="B3710">
        <v>15620323</v>
      </c>
      <c r="C3710" t="s">
        <v>1643</v>
      </c>
      <c r="D3710" t="s">
        <v>2946</v>
      </c>
      <c r="E3710" t="s">
        <v>13</v>
      </c>
      <c r="F3710">
        <v>42</v>
      </c>
      <c r="G3710" t="str">
        <f t="shared" si="57"/>
        <v>Young Adults</v>
      </c>
      <c r="H3710">
        <v>3</v>
      </c>
      <c r="I3710" t="s">
        <v>2951</v>
      </c>
      <c r="J3710" s="3">
        <v>83492.070000000007</v>
      </c>
      <c r="K3710" s="3" t="str">
        <f>IF(Table1[[#This Row],[Balance]]&lt;=83000,"Low Balance",IF(Table1[[#This Row],[Balance]]&lt;=166000,"Medium Balance",IF(Table1[[#This Row],[Balance]]&lt;=260000,"High Balance","Invalid")))</f>
        <v>Medium Balance</v>
      </c>
      <c r="L3710">
        <v>2</v>
      </c>
      <c r="M3710">
        <v>1</v>
      </c>
      <c r="N3710">
        <v>0</v>
      </c>
      <c r="O3710" s="3">
        <v>37914.120000000003</v>
      </c>
      <c r="P3710">
        <v>0</v>
      </c>
    </row>
    <row r="3711" spans="1:16" x14ac:dyDescent="0.3">
      <c r="A3711">
        <v>3709</v>
      </c>
      <c r="B3711">
        <v>15679983</v>
      </c>
      <c r="C3711" t="s">
        <v>1741</v>
      </c>
      <c r="D3711" t="s">
        <v>2946</v>
      </c>
      <c r="E3711" t="s">
        <v>19</v>
      </c>
      <c r="F3711">
        <v>34</v>
      </c>
      <c r="G3711" t="str">
        <f t="shared" si="57"/>
        <v>Middle-Aged</v>
      </c>
      <c r="H3711">
        <v>7</v>
      </c>
      <c r="I3711" t="s">
        <v>2950</v>
      </c>
      <c r="J3711" s="3">
        <v>0</v>
      </c>
      <c r="K3711" s="3" t="str">
        <f>IF(Table1[[#This Row],[Balance]]&lt;=83000,"Low Balance",IF(Table1[[#This Row],[Balance]]&lt;=166000,"Medium Balance",IF(Table1[[#This Row],[Balance]]&lt;=260000,"High Balance","Invalid")))</f>
        <v>Low Balance</v>
      </c>
      <c r="L3711">
        <v>1</v>
      </c>
      <c r="M3711">
        <v>0</v>
      </c>
      <c r="N3711">
        <v>0</v>
      </c>
      <c r="O3711" s="3">
        <v>74593.84</v>
      </c>
      <c r="P3711">
        <v>0</v>
      </c>
    </row>
    <row r="3712" spans="1:16" x14ac:dyDescent="0.3">
      <c r="A3712">
        <v>3710</v>
      </c>
      <c r="B3712">
        <v>15812616</v>
      </c>
      <c r="C3712" t="s">
        <v>409</v>
      </c>
      <c r="D3712" t="s">
        <v>2954</v>
      </c>
      <c r="E3712" t="s">
        <v>13</v>
      </c>
      <c r="F3712">
        <v>49</v>
      </c>
      <c r="G3712" t="str">
        <f t="shared" si="57"/>
        <v>Young Adults</v>
      </c>
      <c r="H3712">
        <v>10</v>
      </c>
      <c r="I3712" t="s">
        <v>2950</v>
      </c>
      <c r="J3712" s="3">
        <v>0</v>
      </c>
      <c r="K3712" s="3" t="str">
        <f>IF(Table1[[#This Row],[Balance]]&lt;=83000,"Low Balance",IF(Table1[[#This Row],[Balance]]&lt;=166000,"Medium Balance",IF(Table1[[#This Row],[Balance]]&lt;=260000,"High Balance","Invalid")))</f>
        <v>Low Balance</v>
      </c>
      <c r="L3712">
        <v>1</v>
      </c>
      <c r="M3712">
        <v>1</v>
      </c>
      <c r="N3712">
        <v>0</v>
      </c>
      <c r="O3712" s="3">
        <v>82967.97</v>
      </c>
      <c r="P3712">
        <v>1</v>
      </c>
    </row>
    <row r="3713" spans="1:16" x14ac:dyDescent="0.3">
      <c r="A3713">
        <v>3711</v>
      </c>
      <c r="B3713">
        <v>15601796</v>
      </c>
      <c r="C3713" t="s">
        <v>432</v>
      </c>
      <c r="D3713" t="s">
        <v>2954</v>
      </c>
      <c r="E3713" t="s">
        <v>19</v>
      </c>
      <c r="F3713">
        <v>30</v>
      </c>
      <c r="G3713" t="str">
        <f t="shared" si="57"/>
        <v>Young Adults</v>
      </c>
      <c r="H3713">
        <v>1</v>
      </c>
      <c r="I3713" t="s">
        <v>2949</v>
      </c>
      <c r="J3713" s="3">
        <v>125739.26</v>
      </c>
      <c r="K3713" s="3" t="str">
        <f>IF(Table1[[#This Row],[Balance]]&lt;=83000,"Low Balance",IF(Table1[[#This Row],[Balance]]&lt;=166000,"Medium Balance",IF(Table1[[#This Row],[Balance]]&lt;=260000,"High Balance","Invalid")))</f>
        <v>Medium Balance</v>
      </c>
      <c r="L3713">
        <v>1</v>
      </c>
      <c r="M3713">
        <v>1</v>
      </c>
      <c r="N3713">
        <v>1</v>
      </c>
      <c r="O3713" s="3">
        <v>193441.23</v>
      </c>
      <c r="P3713">
        <v>0</v>
      </c>
    </row>
    <row r="3714" spans="1:16" x14ac:dyDescent="0.3">
      <c r="A3714">
        <v>3712</v>
      </c>
      <c r="B3714">
        <v>15729489</v>
      </c>
      <c r="C3714" t="s">
        <v>1584</v>
      </c>
      <c r="D3714" t="s">
        <v>2955</v>
      </c>
      <c r="E3714" t="s">
        <v>13</v>
      </c>
      <c r="F3714">
        <v>34</v>
      </c>
      <c r="G3714" t="str">
        <f t="shared" si="57"/>
        <v>Young Adults</v>
      </c>
      <c r="H3714">
        <v>8</v>
      </c>
      <c r="I3714" t="s">
        <v>2950</v>
      </c>
      <c r="J3714" s="3">
        <v>98592.88</v>
      </c>
      <c r="K3714" s="3" t="str">
        <f>IF(Table1[[#This Row],[Balance]]&lt;=83000,"Low Balance",IF(Table1[[#This Row],[Balance]]&lt;=166000,"Medium Balance",IF(Table1[[#This Row],[Balance]]&lt;=260000,"High Balance","Invalid")))</f>
        <v>Medium Balance</v>
      </c>
      <c r="L3714">
        <v>1</v>
      </c>
      <c r="M3714">
        <v>0</v>
      </c>
      <c r="N3714">
        <v>1</v>
      </c>
      <c r="O3714" s="3">
        <v>191790.29</v>
      </c>
      <c r="P3714">
        <v>1</v>
      </c>
    </row>
    <row r="3715" spans="1:16" x14ac:dyDescent="0.3">
      <c r="A3715">
        <v>3713</v>
      </c>
      <c r="B3715">
        <v>15613216</v>
      </c>
      <c r="C3715" t="s">
        <v>53</v>
      </c>
      <c r="D3715" t="s">
        <v>2954</v>
      </c>
      <c r="E3715" t="s">
        <v>13</v>
      </c>
      <c r="F3715">
        <v>39</v>
      </c>
      <c r="G3715" t="str">
        <f t="shared" ref="G3715:G3778" si="58">IF(F3716&lt;=44,"Young Adults",IF(F3716&lt;=69,"Middle-Aged",IF(F3716&lt;=92,"Seniors","Invalid")))</f>
        <v>Young Adults</v>
      </c>
      <c r="H3715">
        <v>1</v>
      </c>
      <c r="I3715" t="s">
        <v>2949</v>
      </c>
      <c r="J3715" s="3">
        <v>141789.15</v>
      </c>
      <c r="K3715" s="3" t="str">
        <f>IF(Table1[[#This Row],[Balance]]&lt;=83000,"Low Balance",IF(Table1[[#This Row],[Balance]]&lt;=166000,"Medium Balance",IF(Table1[[#This Row],[Balance]]&lt;=260000,"High Balance","Invalid")))</f>
        <v>Medium Balance</v>
      </c>
      <c r="L3715">
        <v>1</v>
      </c>
      <c r="M3715">
        <v>1</v>
      </c>
      <c r="N3715">
        <v>0</v>
      </c>
      <c r="O3715" s="3">
        <v>92455.96</v>
      </c>
      <c r="P3715">
        <v>0</v>
      </c>
    </row>
    <row r="3716" spans="1:16" x14ac:dyDescent="0.3">
      <c r="A3716">
        <v>3714</v>
      </c>
      <c r="B3716">
        <v>15657937</v>
      </c>
      <c r="C3716" t="s">
        <v>1436</v>
      </c>
      <c r="D3716" t="s">
        <v>2953</v>
      </c>
      <c r="E3716" t="s">
        <v>19</v>
      </c>
      <c r="F3716">
        <v>22</v>
      </c>
      <c r="G3716" t="str">
        <f t="shared" si="58"/>
        <v>Young Adults</v>
      </c>
      <c r="H3716">
        <v>0</v>
      </c>
      <c r="I3716" t="s">
        <v>2949</v>
      </c>
      <c r="J3716" s="3">
        <v>112949.71</v>
      </c>
      <c r="K3716" s="3" t="str">
        <f>IF(Table1[[#This Row],[Balance]]&lt;=83000,"Low Balance",IF(Table1[[#This Row],[Balance]]&lt;=166000,"Medium Balance",IF(Table1[[#This Row],[Balance]]&lt;=260000,"High Balance","Invalid")))</f>
        <v>Medium Balance</v>
      </c>
      <c r="L3716">
        <v>1</v>
      </c>
      <c r="M3716">
        <v>0</v>
      </c>
      <c r="N3716">
        <v>0</v>
      </c>
      <c r="O3716" s="3">
        <v>155231.54999999999</v>
      </c>
      <c r="P3716">
        <v>0</v>
      </c>
    </row>
    <row r="3717" spans="1:16" x14ac:dyDescent="0.3">
      <c r="A3717">
        <v>3715</v>
      </c>
      <c r="B3717">
        <v>15815428</v>
      </c>
      <c r="C3717" t="s">
        <v>1742</v>
      </c>
      <c r="D3717" t="s">
        <v>2946</v>
      </c>
      <c r="E3717" t="s">
        <v>19</v>
      </c>
      <c r="F3717">
        <v>34</v>
      </c>
      <c r="G3717" t="str">
        <f t="shared" si="58"/>
        <v>Middle-Aged</v>
      </c>
      <c r="H3717">
        <v>3</v>
      </c>
      <c r="I3717" t="s">
        <v>2951</v>
      </c>
      <c r="J3717" s="3">
        <v>105057.33</v>
      </c>
      <c r="K3717" s="3" t="str">
        <f>IF(Table1[[#This Row],[Balance]]&lt;=83000,"Low Balance",IF(Table1[[#This Row],[Balance]]&lt;=166000,"Medium Balance",IF(Table1[[#This Row],[Balance]]&lt;=260000,"High Balance","Invalid")))</f>
        <v>Medium Balance</v>
      </c>
      <c r="L3717">
        <v>1</v>
      </c>
      <c r="M3717">
        <v>1</v>
      </c>
      <c r="N3717">
        <v>0</v>
      </c>
      <c r="O3717" s="3">
        <v>9217.92</v>
      </c>
      <c r="P3717">
        <v>0</v>
      </c>
    </row>
    <row r="3718" spans="1:16" x14ac:dyDescent="0.3">
      <c r="A3718">
        <v>3716</v>
      </c>
      <c r="B3718">
        <v>15640409</v>
      </c>
      <c r="C3718" t="s">
        <v>361</v>
      </c>
      <c r="D3718" t="s">
        <v>2955</v>
      </c>
      <c r="E3718" t="s">
        <v>13</v>
      </c>
      <c r="F3718">
        <v>46</v>
      </c>
      <c r="G3718" t="str">
        <f t="shared" si="58"/>
        <v>Young Adults</v>
      </c>
      <c r="H3718">
        <v>0</v>
      </c>
      <c r="I3718" t="s">
        <v>2949</v>
      </c>
      <c r="J3718" s="3">
        <v>89087.89</v>
      </c>
      <c r="K3718" s="3" t="str">
        <f>IF(Table1[[#This Row],[Balance]]&lt;=83000,"Low Balance",IF(Table1[[#This Row],[Balance]]&lt;=166000,"Medium Balance",IF(Table1[[#This Row],[Balance]]&lt;=260000,"High Balance","Invalid")))</f>
        <v>Medium Balance</v>
      </c>
      <c r="L3718">
        <v>1</v>
      </c>
      <c r="M3718">
        <v>0</v>
      </c>
      <c r="N3718">
        <v>1</v>
      </c>
      <c r="O3718" s="3">
        <v>87941.85</v>
      </c>
      <c r="P3718">
        <v>1</v>
      </c>
    </row>
    <row r="3719" spans="1:16" x14ac:dyDescent="0.3">
      <c r="A3719">
        <v>3717</v>
      </c>
      <c r="B3719">
        <v>15699492</v>
      </c>
      <c r="C3719" t="s">
        <v>51</v>
      </c>
      <c r="D3719" t="s">
        <v>2953</v>
      </c>
      <c r="E3719" t="s">
        <v>13</v>
      </c>
      <c r="F3719">
        <v>27</v>
      </c>
      <c r="G3719" t="str">
        <f t="shared" si="58"/>
        <v>Young Adults</v>
      </c>
      <c r="H3719">
        <v>2</v>
      </c>
      <c r="I3719" t="s">
        <v>2949</v>
      </c>
      <c r="J3719" s="3">
        <v>147435.96</v>
      </c>
      <c r="K3719" s="3" t="str">
        <f>IF(Table1[[#This Row],[Balance]]&lt;=83000,"Low Balance",IF(Table1[[#This Row],[Balance]]&lt;=166000,"Medium Balance",IF(Table1[[#This Row],[Balance]]&lt;=260000,"High Balance","Invalid")))</f>
        <v>Medium Balance</v>
      </c>
      <c r="L3719">
        <v>1</v>
      </c>
      <c r="M3719">
        <v>0</v>
      </c>
      <c r="N3719">
        <v>0</v>
      </c>
      <c r="O3719" s="3">
        <v>187508.06</v>
      </c>
      <c r="P3719">
        <v>0</v>
      </c>
    </row>
    <row r="3720" spans="1:16" x14ac:dyDescent="0.3">
      <c r="A3720">
        <v>3718</v>
      </c>
      <c r="B3720">
        <v>15623536</v>
      </c>
      <c r="C3720" t="s">
        <v>152</v>
      </c>
      <c r="D3720" t="s">
        <v>2954</v>
      </c>
      <c r="E3720" t="s">
        <v>19</v>
      </c>
      <c r="F3720">
        <v>39</v>
      </c>
      <c r="G3720" t="str">
        <f t="shared" si="58"/>
        <v>Young Adults</v>
      </c>
      <c r="H3720">
        <v>0</v>
      </c>
      <c r="I3720" t="s">
        <v>2949</v>
      </c>
      <c r="J3720" s="3">
        <v>154439.85999999999</v>
      </c>
      <c r="K3720" s="3" t="str">
        <f>IF(Table1[[#This Row],[Balance]]&lt;=83000,"Low Balance",IF(Table1[[#This Row],[Balance]]&lt;=166000,"Medium Balance",IF(Table1[[#This Row],[Balance]]&lt;=260000,"High Balance","Invalid")))</f>
        <v>Medium Balance</v>
      </c>
      <c r="L3720">
        <v>1</v>
      </c>
      <c r="M3720">
        <v>1</v>
      </c>
      <c r="N3720">
        <v>0</v>
      </c>
      <c r="O3720" s="3">
        <v>171519.06</v>
      </c>
      <c r="P3720">
        <v>0</v>
      </c>
    </row>
    <row r="3721" spans="1:16" x14ac:dyDescent="0.3">
      <c r="A3721">
        <v>3719</v>
      </c>
      <c r="B3721">
        <v>15707551</v>
      </c>
      <c r="C3721" t="s">
        <v>1743</v>
      </c>
      <c r="D3721" t="s">
        <v>2954</v>
      </c>
      <c r="E3721" t="s">
        <v>19</v>
      </c>
      <c r="F3721">
        <v>30</v>
      </c>
      <c r="G3721" t="str">
        <f t="shared" si="58"/>
        <v>Middle-Aged</v>
      </c>
      <c r="H3721">
        <v>8</v>
      </c>
      <c r="I3721" t="s">
        <v>2950</v>
      </c>
      <c r="J3721" s="3">
        <v>73054.37</v>
      </c>
      <c r="K3721" s="3" t="str">
        <f>IF(Table1[[#This Row],[Balance]]&lt;=83000,"Low Balance",IF(Table1[[#This Row],[Balance]]&lt;=166000,"Medium Balance",IF(Table1[[#This Row],[Balance]]&lt;=260000,"High Balance","Invalid")))</f>
        <v>Low Balance</v>
      </c>
      <c r="L3721">
        <v>2</v>
      </c>
      <c r="M3721">
        <v>1</v>
      </c>
      <c r="N3721">
        <v>1</v>
      </c>
      <c r="O3721" s="3">
        <v>27012</v>
      </c>
      <c r="P3721">
        <v>0</v>
      </c>
    </row>
    <row r="3722" spans="1:16" x14ac:dyDescent="0.3">
      <c r="A3722">
        <v>3720</v>
      </c>
      <c r="B3722">
        <v>15577999</v>
      </c>
      <c r="C3722" t="s">
        <v>691</v>
      </c>
      <c r="D3722" t="s">
        <v>2955</v>
      </c>
      <c r="E3722" t="s">
        <v>13</v>
      </c>
      <c r="F3722">
        <v>62</v>
      </c>
      <c r="G3722" t="str">
        <f t="shared" si="58"/>
        <v>Young Adults</v>
      </c>
      <c r="H3722">
        <v>1</v>
      </c>
      <c r="I3722" t="s">
        <v>2949</v>
      </c>
      <c r="J3722" s="3">
        <v>124678.35</v>
      </c>
      <c r="K3722" s="3" t="str">
        <f>IF(Table1[[#This Row],[Balance]]&lt;=83000,"Low Balance",IF(Table1[[#This Row],[Balance]]&lt;=166000,"Medium Balance",IF(Table1[[#This Row],[Balance]]&lt;=260000,"High Balance","Invalid")))</f>
        <v>Medium Balance</v>
      </c>
      <c r="L3722">
        <v>1</v>
      </c>
      <c r="M3722">
        <v>1</v>
      </c>
      <c r="N3722">
        <v>0</v>
      </c>
      <c r="O3722" s="3">
        <v>70916</v>
      </c>
      <c r="P3722">
        <v>1</v>
      </c>
    </row>
    <row r="3723" spans="1:16" x14ac:dyDescent="0.3">
      <c r="A3723">
        <v>3721</v>
      </c>
      <c r="B3723">
        <v>15788775</v>
      </c>
      <c r="C3723" t="s">
        <v>161</v>
      </c>
      <c r="D3723" t="s">
        <v>2956</v>
      </c>
      <c r="E3723" t="s">
        <v>19</v>
      </c>
      <c r="F3723">
        <v>40</v>
      </c>
      <c r="G3723" t="str">
        <f t="shared" si="58"/>
        <v>Young Adults</v>
      </c>
      <c r="H3723">
        <v>8</v>
      </c>
      <c r="I3723" t="s">
        <v>2950</v>
      </c>
      <c r="J3723" s="3">
        <v>152576.25</v>
      </c>
      <c r="K3723" s="3" t="str">
        <f>IF(Table1[[#This Row],[Balance]]&lt;=83000,"Low Balance",IF(Table1[[#This Row],[Balance]]&lt;=166000,"Medium Balance",IF(Table1[[#This Row],[Balance]]&lt;=260000,"High Balance","Invalid")))</f>
        <v>Medium Balance</v>
      </c>
      <c r="L3723">
        <v>2</v>
      </c>
      <c r="M3723">
        <v>1</v>
      </c>
      <c r="N3723">
        <v>0</v>
      </c>
      <c r="O3723" s="3">
        <v>73073.679999999993</v>
      </c>
      <c r="P3723">
        <v>0</v>
      </c>
    </row>
    <row r="3724" spans="1:16" x14ac:dyDescent="0.3">
      <c r="A3724">
        <v>3722</v>
      </c>
      <c r="B3724">
        <v>15758362</v>
      </c>
      <c r="C3724" t="s">
        <v>615</v>
      </c>
      <c r="D3724" t="s">
        <v>2953</v>
      </c>
      <c r="E3724" t="s">
        <v>13</v>
      </c>
      <c r="F3724">
        <v>41</v>
      </c>
      <c r="G3724" t="str">
        <f t="shared" si="58"/>
        <v>Young Adults</v>
      </c>
      <c r="H3724">
        <v>9</v>
      </c>
      <c r="I3724" t="s">
        <v>2950</v>
      </c>
      <c r="J3724" s="3">
        <v>152243.57</v>
      </c>
      <c r="K3724" s="3" t="str">
        <f>IF(Table1[[#This Row],[Balance]]&lt;=83000,"Low Balance",IF(Table1[[#This Row],[Balance]]&lt;=166000,"Medium Balance",IF(Table1[[#This Row],[Balance]]&lt;=260000,"High Balance","Invalid")))</f>
        <v>Medium Balance</v>
      </c>
      <c r="L3724">
        <v>1</v>
      </c>
      <c r="M3724">
        <v>1</v>
      </c>
      <c r="N3724">
        <v>1</v>
      </c>
      <c r="O3724" s="3">
        <v>88783.59</v>
      </c>
      <c r="P3724">
        <v>0</v>
      </c>
    </row>
    <row r="3725" spans="1:16" x14ac:dyDescent="0.3">
      <c r="A3725">
        <v>3723</v>
      </c>
      <c r="B3725">
        <v>15807961</v>
      </c>
      <c r="C3725" t="s">
        <v>984</v>
      </c>
      <c r="D3725" t="s">
        <v>2954</v>
      </c>
      <c r="E3725" t="s">
        <v>19</v>
      </c>
      <c r="F3725">
        <v>25</v>
      </c>
      <c r="G3725" t="str">
        <f t="shared" si="58"/>
        <v>Young Adults</v>
      </c>
      <c r="H3725">
        <v>4</v>
      </c>
      <c r="I3725" t="s">
        <v>2951</v>
      </c>
      <c r="J3725" s="3">
        <v>0</v>
      </c>
      <c r="K3725" s="3" t="str">
        <f>IF(Table1[[#This Row],[Balance]]&lt;=83000,"Low Balance",IF(Table1[[#This Row],[Balance]]&lt;=166000,"Medium Balance",IF(Table1[[#This Row],[Balance]]&lt;=260000,"High Balance","Invalid")))</f>
        <v>Low Balance</v>
      </c>
      <c r="L3725">
        <v>1</v>
      </c>
      <c r="M3725">
        <v>1</v>
      </c>
      <c r="N3725">
        <v>0</v>
      </c>
      <c r="O3725" s="3">
        <v>145524.35999999999</v>
      </c>
      <c r="P3725">
        <v>0</v>
      </c>
    </row>
    <row r="3726" spans="1:16" x14ac:dyDescent="0.3">
      <c r="A3726">
        <v>3724</v>
      </c>
      <c r="B3726">
        <v>15710978</v>
      </c>
      <c r="C3726" t="s">
        <v>742</v>
      </c>
      <c r="D3726" t="s">
        <v>2946</v>
      </c>
      <c r="E3726" t="s">
        <v>19</v>
      </c>
      <c r="F3726">
        <v>42</v>
      </c>
      <c r="G3726" t="str">
        <f t="shared" si="58"/>
        <v>Middle-Aged</v>
      </c>
      <c r="H3726">
        <v>2</v>
      </c>
      <c r="I3726" t="s">
        <v>2949</v>
      </c>
      <c r="J3726" s="3">
        <v>88120.97</v>
      </c>
      <c r="K3726" s="3" t="str">
        <f>IF(Table1[[#This Row],[Balance]]&lt;=83000,"Low Balance",IF(Table1[[#This Row],[Balance]]&lt;=166000,"Medium Balance",IF(Table1[[#This Row],[Balance]]&lt;=260000,"High Balance","Invalid")))</f>
        <v>Medium Balance</v>
      </c>
      <c r="L3726">
        <v>2</v>
      </c>
      <c r="M3726">
        <v>1</v>
      </c>
      <c r="N3726">
        <v>1</v>
      </c>
      <c r="O3726" s="3">
        <v>21333.22</v>
      </c>
      <c r="P3726">
        <v>0</v>
      </c>
    </row>
    <row r="3727" spans="1:16" x14ac:dyDescent="0.3">
      <c r="A3727">
        <v>3725</v>
      </c>
      <c r="B3727">
        <v>15703541</v>
      </c>
      <c r="C3727" t="s">
        <v>1104</v>
      </c>
      <c r="D3727" t="s">
        <v>2954</v>
      </c>
      <c r="E3727" t="s">
        <v>13</v>
      </c>
      <c r="F3727">
        <v>51</v>
      </c>
      <c r="G3727" t="str">
        <f t="shared" si="58"/>
        <v>Young Adults</v>
      </c>
      <c r="H3727">
        <v>9</v>
      </c>
      <c r="I3727" t="s">
        <v>2950</v>
      </c>
      <c r="J3727" s="3">
        <v>143930.92000000001</v>
      </c>
      <c r="K3727" s="3" t="str">
        <f>IF(Table1[[#This Row],[Balance]]&lt;=83000,"Low Balance",IF(Table1[[#This Row],[Balance]]&lt;=166000,"Medium Balance",IF(Table1[[#This Row],[Balance]]&lt;=260000,"High Balance","Invalid")))</f>
        <v>Medium Balance</v>
      </c>
      <c r="L3727">
        <v>1</v>
      </c>
      <c r="M3727">
        <v>0</v>
      </c>
      <c r="N3727">
        <v>1</v>
      </c>
      <c r="O3727" s="3">
        <v>46675.51</v>
      </c>
      <c r="P3727">
        <v>1</v>
      </c>
    </row>
    <row r="3728" spans="1:16" x14ac:dyDescent="0.3">
      <c r="A3728">
        <v>3726</v>
      </c>
      <c r="B3728">
        <v>15626474</v>
      </c>
      <c r="C3728" t="s">
        <v>1032</v>
      </c>
      <c r="D3728" t="s">
        <v>2955</v>
      </c>
      <c r="E3728" t="s">
        <v>13</v>
      </c>
      <c r="F3728">
        <v>31</v>
      </c>
      <c r="G3728" t="str">
        <f t="shared" si="58"/>
        <v>Young Adults</v>
      </c>
      <c r="H3728">
        <v>1</v>
      </c>
      <c r="I3728" t="s">
        <v>2949</v>
      </c>
      <c r="J3728" s="3">
        <v>0</v>
      </c>
      <c r="K3728" s="3" t="str">
        <f>IF(Table1[[#This Row],[Balance]]&lt;=83000,"Low Balance",IF(Table1[[#This Row],[Balance]]&lt;=166000,"Medium Balance",IF(Table1[[#This Row],[Balance]]&lt;=260000,"High Balance","Invalid")))</f>
        <v>Low Balance</v>
      </c>
      <c r="L3728">
        <v>2</v>
      </c>
      <c r="M3728">
        <v>1</v>
      </c>
      <c r="N3728">
        <v>0</v>
      </c>
      <c r="O3728" s="3">
        <v>4802.25</v>
      </c>
      <c r="P3728">
        <v>0</v>
      </c>
    </row>
    <row r="3729" spans="1:16" x14ac:dyDescent="0.3">
      <c r="A3729">
        <v>3727</v>
      </c>
      <c r="B3729">
        <v>15608344</v>
      </c>
      <c r="C3729" t="s">
        <v>1338</v>
      </c>
      <c r="D3729" t="s">
        <v>2955</v>
      </c>
      <c r="E3729" t="s">
        <v>13</v>
      </c>
      <c r="F3729">
        <v>29</v>
      </c>
      <c r="G3729" t="str">
        <f t="shared" si="58"/>
        <v>Young Adults</v>
      </c>
      <c r="H3729">
        <v>7</v>
      </c>
      <c r="I3729" t="s">
        <v>2950</v>
      </c>
      <c r="J3729" s="3">
        <v>137059.04999999999</v>
      </c>
      <c r="K3729" s="3" t="str">
        <f>IF(Table1[[#This Row],[Balance]]&lt;=83000,"Low Balance",IF(Table1[[#This Row],[Balance]]&lt;=166000,"Medium Balance",IF(Table1[[#This Row],[Balance]]&lt;=260000,"High Balance","Invalid")))</f>
        <v>Medium Balance</v>
      </c>
      <c r="L3729">
        <v>3</v>
      </c>
      <c r="M3729">
        <v>1</v>
      </c>
      <c r="N3729">
        <v>0</v>
      </c>
      <c r="O3729" s="3">
        <v>102975.72</v>
      </c>
      <c r="P3729">
        <v>1</v>
      </c>
    </row>
    <row r="3730" spans="1:16" x14ac:dyDescent="0.3">
      <c r="A3730">
        <v>3728</v>
      </c>
      <c r="B3730">
        <v>15768367</v>
      </c>
      <c r="C3730" t="s">
        <v>965</v>
      </c>
      <c r="D3730" t="s">
        <v>2953</v>
      </c>
      <c r="E3730" t="s">
        <v>13</v>
      </c>
      <c r="F3730">
        <v>27</v>
      </c>
      <c r="G3730" t="str">
        <f t="shared" si="58"/>
        <v>Middle-Aged</v>
      </c>
      <c r="H3730">
        <v>7</v>
      </c>
      <c r="I3730" t="s">
        <v>2950</v>
      </c>
      <c r="J3730" s="3">
        <v>186558.55</v>
      </c>
      <c r="K3730" s="3" t="str">
        <f>IF(Table1[[#This Row],[Balance]]&lt;=83000,"Low Balance",IF(Table1[[#This Row],[Balance]]&lt;=166000,"Medium Balance",IF(Table1[[#This Row],[Balance]]&lt;=260000,"High Balance","Invalid")))</f>
        <v>High Balance</v>
      </c>
      <c r="L3730">
        <v>1</v>
      </c>
      <c r="M3730">
        <v>1</v>
      </c>
      <c r="N3730">
        <v>1</v>
      </c>
      <c r="O3730" s="3">
        <v>175071.29</v>
      </c>
      <c r="P3730">
        <v>1</v>
      </c>
    </row>
    <row r="3731" spans="1:16" x14ac:dyDescent="0.3">
      <c r="A3731">
        <v>3729</v>
      </c>
      <c r="B3731">
        <v>15806210</v>
      </c>
      <c r="C3731" t="s">
        <v>1744</v>
      </c>
      <c r="D3731" t="s">
        <v>2956</v>
      </c>
      <c r="E3731" t="s">
        <v>19</v>
      </c>
      <c r="F3731">
        <v>66</v>
      </c>
      <c r="G3731" t="str">
        <f t="shared" si="58"/>
        <v>Young Adults</v>
      </c>
      <c r="H3731">
        <v>5</v>
      </c>
      <c r="I3731" t="s">
        <v>2951</v>
      </c>
      <c r="J3731" s="3">
        <v>115654.47</v>
      </c>
      <c r="K3731" s="3" t="str">
        <f>IF(Table1[[#This Row],[Balance]]&lt;=83000,"Low Balance",IF(Table1[[#This Row],[Balance]]&lt;=166000,"Medium Balance",IF(Table1[[#This Row],[Balance]]&lt;=260000,"High Balance","Invalid")))</f>
        <v>Medium Balance</v>
      </c>
      <c r="L3731">
        <v>2</v>
      </c>
      <c r="M3731">
        <v>1</v>
      </c>
      <c r="N3731">
        <v>1</v>
      </c>
      <c r="O3731" s="3">
        <v>131970.85999999999</v>
      </c>
      <c r="P3731">
        <v>0</v>
      </c>
    </row>
    <row r="3732" spans="1:16" x14ac:dyDescent="0.3">
      <c r="A3732">
        <v>3730</v>
      </c>
      <c r="B3732">
        <v>15697702</v>
      </c>
      <c r="C3732" t="s">
        <v>1436</v>
      </c>
      <c r="D3732" t="s">
        <v>2953</v>
      </c>
      <c r="E3732" t="s">
        <v>19</v>
      </c>
      <c r="F3732">
        <v>29</v>
      </c>
      <c r="G3732" t="str">
        <f t="shared" si="58"/>
        <v>Young Adults</v>
      </c>
      <c r="H3732">
        <v>2</v>
      </c>
      <c r="I3732" t="s">
        <v>2949</v>
      </c>
      <c r="J3732" s="3">
        <v>0</v>
      </c>
      <c r="K3732" s="3" t="str">
        <f>IF(Table1[[#This Row],[Balance]]&lt;=83000,"Low Balance",IF(Table1[[#This Row],[Balance]]&lt;=166000,"Medium Balance",IF(Table1[[#This Row],[Balance]]&lt;=260000,"High Balance","Invalid")))</f>
        <v>Low Balance</v>
      </c>
      <c r="L3732">
        <v>2</v>
      </c>
      <c r="M3732">
        <v>1</v>
      </c>
      <c r="N3732">
        <v>0</v>
      </c>
      <c r="O3732" s="3">
        <v>14174.09</v>
      </c>
      <c r="P3732">
        <v>0</v>
      </c>
    </row>
    <row r="3733" spans="1:16" x14ac:dyDescent="0.3">
      <c r="A3733">
        <v>3731</v>
      </c>
      <c r="B3733">
        <v>15689152</v>
      </c>
      <c r="C3733" t="s">
        <v>512</v>
      </c>
      <c r="D3733" t="s">
        <v>2953</v>
      </c>
      <c r="E3733" t="s">
        <v>19</v>
      </c>
      <c r="F3733">
        <v>38</v>
      </c>
      <c r="G3733" t="str">
        <f t="shared" si="58"/>
        <v>Middle-Aged</v>
      </c>
      <c r="H3733">
        <v>3</v>
      </c>
      <c r="I3733" t="s">
        <v>2951</v>
      </c>
      <c r="J3733" s="3">
        <v>126152.84</v>
      </c>
      <c r="K3733" s="3" t="str">
        <f>IF(Table1[[#This Row],[Balance]]&lt;=83000,"Low Balance",IF(Table1[[#This Row],[Balance]]&lt;=166000,"Medium Balance",IF(Table1[[#This Row],[Balance]]&lt;=260000,"High Balance","Invalid")))</f>
        <v>Medium Balance</v>
      </c>
      <c r="L3733">
        <v>1</v>
      </c>
      <c r="M3733">
        <v>0</v>
      </c>
      <c r="N3733">
        <v>0</v>
      </c>
      <c r="O3733" s="3">
        <v>15378.75</v>
      </c>
      <c r="P3733">
        <v>0</v>
      </c>
    </row>
    <row r="3734" spans="1:16" x14ac:dyDescent="0.3">
      <c r="A3734">
        <v>3732</v>
      </c>
      <c r="B3734">
        <v>15568573</v>
      </c>
      <c r="C3734" t="s">
        <v>108</v>
      </c>
      <c r="D3734" t="s">
        <v>2946</v>
      </c>
      <c r="E3734" t="s">
        <v>13</v>
      </c>
      <c r="F3734">
        <v>51</v>
      </c>
      <c r="G3734" t="str">
        <f t="shared" si="58"/>
        <v>Middle-Aged</v>
      </c>
      <c r="H3734">
        <v>7</v>
      </c>
      <c r="I3734" t="s">
        <v>2950</v>
      </c>
      <c r="J3734" s="3">
        <v>105701.91</v>
      </c>
      <c r="K3734" s="3" t="str">
        <f>IF(Table1[[#This Row],[Balance]]&lt;=83000,"Low Balance",IF(Table1[[#This Row],[Balance]]&lt;=166000,"Medium Balance",IF(Table1[[#This Row],[Balance]]&lt;=260000,"High Balance","Invalid")))</f>
        <v>Medium Balance</v>
      </c>
      <c r="L3734">
        <v>1</v>
      </c>
      <c r="M3734">
        <v>0</v>
      </c>
      <c r="N3734">
        <v>1</v>
      </c>
      <c r="O3734" s="3">
        <v>179797.79</v>
      </c>
      <c r="P3734">
        <v>1</v>
      </c>
    </row>
    <row r="3735" spans="1:16" x14ac:dyDescent="0.3">
      <c r="A3735">
        <v>3733</v>
      </c>
      <c r="B3735">
        <v>15689598</v>
      </c>
      <c r="C3735" t="s">
        <v>1210</v>
      </c>
      <c r="D3735" t="s">
        <v>2946</v>
      </c>
      <c r="E3735" t="s">
        <v>19</v>
      </c>
      <c r="F3735">
        <v>46</v>
      </c>
      <c r="G3735" t="str">
        <f t="shared" si="58"/>
        <v>Middle-Aged</v>
      </c>
      <c r="H3735">
        <v>6</v>
      </c>
      <c r="I3735" t="s">
        <v>2950</v>
      </c>
      <c r="J3735" s="3">
        <v>0</v>
      </c>
      <c r="K3735" s="3" t="str">
        <f>IF(Table1[[#This Row],[Balance]]&lt;=83000,"Low Balance",IF(Table1[[#This Row],[Balance]]&lt;=166000,"Medium Balance",IF(Table1[[#This Row],[Balance]]&lt;=260000,"High Balance","Invalid")))</f>
        <v>Low Balance</v>
      </c>
      <c r="L3735">
        <v>1</v>
      </c>
      <c r="M3735">
        <v>1</v>
      </c>
      <c r="N3735">
        <v>1</v>
      </c>
      <c r="O3735" s="3">
        <v>93917.68</v>
      </c>
      <c r="P3735">
        <v>1</v>
      </c>
    </row>
    <row r="3736" spans="1:16" x14ac:dyDescent="0.3">
      <c r="A3736">
        <v>3734</v>
      </c>
      <c r="B3736">
        <v>15713374</v>
      </c>
      <c r="C3736" t="s">
        <v>554</v>
      </c>
      <c r="D3736" t="s">
        <v>2955</v>
      </c>
      <c r="E3736" t="s">
        <v>19</v>
      </c>
      <c r="F3736">
        <v>67</v>
      </c>
      <c r="G3736" t="str">
        <f t="shared" si="58"/>
        <v>Young Adults</v>
      </c>
      <c r="H3736">
        <v>9</v>
      </c>
      <c r="I3736" t="s">
        <v>2950</v>
      </c>
      <c r="J3736" s="3">
        <v>157094.78</v>
      </c>
      <c r="K3736" s="3" t="str">
        <f>IF(Table1[[#This Row],[Balance]]&lt;=83000,"Low Balance",IF(Table1[[#This Row],[Balance]]&lt;=166000,"Medium Balance",IF(Table1[[#This Row],[Balance]]&lt;=260000,"High Balance","Invalid")))</f>
        <v>Medium Balance</v>
      </c>
      <c r="L3736">
        <v>1</v>
      </c>
      <c r="M3736">
        <v>1</v>
      </c>
      <c r="N3736">
        <v>1</v>
      </c>
      <c r="O3736" s="3">
        <v>99490.01</v>
      </c>
      <c r="P3736">
        <v>0</v>
      </c>
    </row>
    <row r="3737" spans="1:16" x14ac:dyDescent="0.3">
      <c r="A3737">
        <v>3735</v>
      </c>
      <c r="B3737">
        <v>15679733</v>
      </c>
      <c r="C3737" t="s">
        <v>1745</v>
      </c>
      <c r="D3737" t="s">
        <v>2946</v>
      </c>
      <c r="E3737" t="s">
        <v>19</v>
      </c>
      <c r="F3737">
        <v>40</v>
      </c>
      <c r="G3737" t="str">
        <f t="shared" si="58"/>
        <v>Young Adults</v>
      </c>
      <c r="H3737">
        <v>2</v>
      </c>
      <c r="I3737" t="s">
        <v>2949</v>
      </c>
      <c r="J3737" s="3">
        <v>113228.38</v>
      </c>
      <c r="K3737" s="3" t="str">
        <f>IF(Table1[[#This Row],[Balance]]&lt;=83000,"Low Balance",IF(Table1[[#This Row],[Balance]]&lt;=166000,"Medium Balance",IF(Table1[[#This Row],[Balance]]&lt;=260000,"High Balance","Invalid")))</f>
        <v>Medium Balance</v>
      </c>
      <c r="L3737">
        <v>2</v>
      </c>
      <c r="M3737">
        <v>1</v>
      </c>
      <c r="N3737">
        <v>1</v>
      </c>
      <c r="O3737" s="3">
        <v>46415.09</v>
      </c>
      <c r="P3737">
        <v>0</v>
      </c>
    </row>
    <row r="3738" spans="1:16" x14ac:dyDescent="0.3">
      <c r="A3738">
        <v>3736</v>
      </c>
      <c r="B3738">
        <v>15759274</v>
      </c>
      <c r="C3738" t="s">
        <v>1746</v>
      </c>
      <c r="D3738" t="s">
        <v>2955</v>
      </c>
      <c r="E3738" t="s">
        <v>13</v>
      </c>
      <c r="F3738">
        <v>32</v>
      </c>
      <c r="G3738" t="str">
        <f t="shared" si="58"/>
        <v>Young Adults</v>
      </c>
      <c r="H3738">
        <v>10</v>
      </c>
      <c r="I3738" t="s">
        <v>2950</v>
      </c>
      <c r="J3738" s="3">
        <v>0</v>
      </c>
      <c r="K3738" s="3" t="str">
        <f>IF(Table1[[#This Row],[Balance]]&lt;=83000,"Low Balance",IF(Table1[[#This Row],[Balance]]&lt;=166000,"Medium Balance",IF(Table1[[#This Row],[Balance]]&lt;=260000,"High Balance","Invalid")))</f>
        <v>Low Balance</v>
      </c>
      <c r="L3738">
        <v>1</v>
      </c>
      <c r="M3738">
        <v>1</v>
      </c>
      <c r="N3738">
        <v>1</v>
      </c>
      <c r="O3738" s="3">
        <v>151815.76</v>
      </c>
      <c r="P3738">
        <v>0</v>
      </c>
    </row>
    <row r="3739" spans="1:16" x14ac:dyDescent="0.3">
      <c r="A3739">
        <v>3737</v>
      </c>
      <c r="B3739">
        <v>15607748</v>
      </c>
      <c r="C3739" t="s">
        <v>704</v>
      </c>
      <c r="D3739" t="s">
        <v>2946</v>
      </c>
      <c r="E3739" t="s">
        <v>19</v>
      </c>
      <c r="F3739">
        <v>37</v>
      </c>
      <c r="G3739" t="str">
        <f t="shared" si="58"/>
        <v>Young Adults</v>
      </c>
      <c r="H3739">
        <v>8</v>
      </c>
      <c r="I3739" t="s">
        <v>2950</v>
      </c>
      <c r="J3739" s="3">
        <v>108432.88</v>
      </c>
      <c r="K3739" s="3" t="str">
        <f>IF(Table1[[#This Row],[Balance]]&lt;=83000,"Low Balance",IF(Table1[[#This Row],[Balance]]&lt;=166000,"Medium Balance",IF(Table1[[#This Row],[Balance]]&lt;=260000,"High Balance","Invalid")))</f>
        <v>Medium Balance</v>
      </c>
      <c r="L3739">
        <v>2</v>
      </c>
      <c r="M3739">
        <v>1</v>
      </c>
      <c r="N3739">
        <v>1</v>
      </c>
      <c r="O3739" s="3">
        <v>14865.05</v>
      </c>
      <c r="P3739">
        <v>0</v>
      </c>
    </row>
    <row r="3740" spans="1:16" x14ac:dyDescent="0.3">
      <c r="A3740">
        <v>3738</v>
      </c>
      <c r="B3740">
        <v>15607577</v>
      </c>
      <c r="C3740" t="s">
        <v>1221</v>
      </c>
      <c r="D3740" t="s">
        <v>2953</v>
      </c>
      <c r="E3740" t="s">
        <v>19</v>
      </c>
      <c r="F3740">
        <v>27</v>
      </c>
      <c r="G3740" t="str">
        <f t="shared" si="58"/>
        <v>Young Adults</v>
      </c>
      <c r="H3740">
        <v>8</v>
      </c>
      <c r="I3740" t="s">
        <v>2950</v>
      </c>
      <c r="J3740" s="3">
        <v>0</v>
      </c>
      <c r="K3740" s="3" t="str">
        <f>IF(Table1[[#This Row],[Balance]]&lt;=83000,"Low Balance",IF(Table1[[#This Row],[Balance]]&lt;=166000,"Medium Balance",IF(Table1[[#This Row],[Balance]]&lt;=260000,"High Balance","Invalid")))</f>
        <v>Low Balance</v>
      </c>
      <c r="L3740">
        <v>1</v>
      </c>
      <c r="M3740">
        <v>1</v>
      </c>
      <c r="N3740">
        <v>1</v>
      </c>
      <c r="O3740" s="3">
        <v>188007.99</v>
      </c>
      <c r="P3740">
        <v>0</v>
      </c>
    </row>
    <row r="3741" spans="1:16" x14ac:dyDescent="0.3">
      <c r="A3741">
        <v>3739</v>
      </c>
      <c r="B3741">
        <v>15813697</v>
      </c>
      <c r="C3741" t="s">
        <v>1154</v>
      </c>
      <c r="D3741" t="s">
        <v>2953</v>
      </c>
      <c r="E3741" t="s">
        <v>13</v>
      </c>
      <c r="F3741">
        <v>44</v>
      </c>
      <c r="G3741" t="str">
        <f t="shared" si="58"/>
        <v>Young Adults</v>
      </c>
      <c r="H3741">
        <v>2</v>
      </c>
      <c r="I3741" t="s">
        <v>2949</v>
      </c>
      <c r="J3741" s="3">
        <v>120702.67</v>
      </c>
      <c r="K3741" s="3" t="str">
        <f>IF(Table1[[#This Row],[Balance]]&lt;=83000,"Low Balance",IF(Table1[[#This Row],[Balance]]&lt;=166000,"Medium Balance",IF(Table1[[#This Row],[Balance]]&lt;=260000,"High Balance","Invalid")))</f>
        <v>Medium Balance</v>
      </c>
      <c r="L3741">
        <v>2</v>
      </c>
      <c r="M3741">
        <v>1</v>
      </c>
      <c r="N3741">
        <v>1</v>
      </c>
      <c r="O3741" s="3">
        <v>98175.74</v>
      </c>
      <c r="P3741">
        <v>0</v>
      </c>
    </row>
    <row r="3742" spans="1:16" x14ac:dyDescent="0.3">
      <c r="A3742">
        <v>3740</v>
      </c>
      <c r="B3742">
        <v>15801125</v>
      </c>
      <c r="C3742" t="s">
        <v>1747</v>
      </c>
      <c r="D3742" t="s">
        <v>2956</v>
      </c>
      <c r="E3742" t="s">
        <v>13</v>
      </c>
      <c r="F3742">
        <v>32</v>
      </c>
      <c r="G3742" t="str">
        <f t="shared" si="58"/>
        <v>Middle-Aged</v>
      </c>
      <c r="H3742">
        <v>1</v>
      </c>
      <c r="I3742" t="s">
        <v>2949</v>
      </c>
      <c r="J3742" s="3">
        <v>0</v>
      </c>
      <c r="K3742" s="3" t="str">
        <f>IF(Table1[[#This Row],[Balance]]&lt;=83000,"Low Balance",IF(Table1[[#This Row],[Balance]]&lt;=166000,"Medium Balance",IF(Table1[[#This Row],[Balance]]&lt;=260000,"High Balance","Invalid")))</f>
        <v>Low Balance</v>
      </c>
      <c r="L3742">
        <v>1</v>
      </c>
      <c r="M3742">
        <v>1</v>
      </c>
      <c r="N3742">
        <v>0</v>
      </c>
      <c r="O3742" s="3">
        <v>106851.7</v>
      </c>
      <c r="P3742">
        <v>0</v>
      </c>
    </row>
    <row r="3743" spans="1:16" x14ac:dyDescent="0.3">
      <c r="A3743">
        <v>3741</v>
      </c>
      <c r="B3743">
        <v>15777855</v>
      </c>
      <c r="C3743" t="s">
        <v>383</v>
      </c>
      <c r="D3743" t="s">
        <v>2956</v>
      </c>
      <c r="E3743" t="s">
        <v>19</v>
      </c>
      <c r="F3743">
        <v>45</v>
      </c>
      <c r="G3743" t="str">
        <f t="shared" si="58"/>
        <v>Young Adults</v>
      </c>
      <c r="H3743">
        <v>7</v>
      </c>
      <c r="I3743" t="s">
        <v>2950</v>
      </c>
      <c r="J3743" s="3">
        <v>0</v>
      </c>
      <c r="K3743" s="3" t="str">
        <f>IF(Table1[[#This Row],[Balance]]&lt;=83000,"Low Balance",IF(Table1[[#This Row],[Balance]]&lt;=166000,"Medium Balance",IF(Table1[[#This Row],[Balance]]&lt;=260000,"High Balance","Invalid")))</f>
        <v>Low Balance</v>
      </c>
      <c r="L3743">
        <v>2</v>
      </c>
      <c r="M3743">
        <v>0</v>
      </c>
      <c r="N3743">
        <v>1</v>
      </c>
      <c r="O3743" s="3">
        <v>75204.210000000006</v>
      </c>
      <c r="P3743">
        <v>0</v>
      </c>
    </row>
    <row r="3744" spans="1:16" x14ac:dyDescent="0.3">
      <c r="A3744">
        <v>3742</v>
      </c>
      <c r="B3744">
        <v>15635396</v>
      </c>
      <c r="C3744" t="s">
        <v>804</v>
      </c>
      <c r="D3744" t="s">
        <v>2954</v>
      </c>
      <c r="E3744" t="s">
        <v>13</v>
      </c>
      <c r="F3744">
        <v>29</v>
      </c>
      <c r="G3744" t="str">
        <f t="shared" si="58"/>
        <v>Young Adults</v>
      </c>
      <c r="H3744">
        <v>9</v>
      </c>
      <c r="I3744" t="s">
        <v>2950</v>
      </c>
      <c r="J3744" s="3">
        <v>139106.19</v>
      </c>
      <c r="K3744" s="3" t="str">
        <f>IF(Table1[[#This Row],[Balance]]&lt;=83000,"Low Balance",IF(Table1[[#This Row],[Balance]]&lt;=166000,"Medium Balance",IF(Table1[[#This Row],[Balance]]&lt;=260000,"High Balance","Invalid")))</f>
        <v>Medium Balance</v>
      </c>
      <c r="L3744">
        <v>1</v>
      </c>
      <c r="M3744">
        <v>1</v>
      </c>
      <c r="N3744">
        <v>0</v>
      </c>
      <c r="O3744" s="3">
        <v>141872.04999999999</v>
      </c>
      <c r="P3744">
        <v>1</v>
      </c>
    </row>
    <row r="3745" spans="1:16" x14ac:dyDescent="0.3">
      <c r="A3745">
        <v>3743</v>
      </c>
      <c r="B3745">
        <v>15698031</v>
      </c>
      <c r="C3745" t="s">
        <v>1044</v>
      </c>
      <c r="D3745" t="s">
        <v>2954</v>
      </c>
      <c r="E3745" t="s">
        <v>13</v>
      </c>
      <c r="F3745">
        <v>39</v>
      </c>
      <c r="G3745" t="str">
        <f t="shared" si="58"/>
        <v>Young Adults</v>
      </c>
      <c r="H3745">
        <v>6</v>
      </c>
      <c r="I3745" t="s">
        <v>2950</v>
      </c>
      <c r="J3745" s="3">
        <v>101851.8</v>
      </c>
      <c r="K3745" s="3" t="str">
        <f>IF(Table1[[#This Row],[Balance]]&lt;=83000,"Low Balance",IF(Table1[[#This Row],[Balance]]&lt;=166000,"Medium Balance",IF(Table1[[#This Row],[Balance]]&lt;=260000,"High Balance","Invalid")))</f>
        <v>Medium Balance</v>
      </c>
      <c r="L3745">
        <v>2</v>
      </c>
      <c r="M3745">
        <v>1</v>
      </c>
      <c r="N3745">
        <v>0</v>
      </c>
      <c r="O3745" s="3">
        <v>7103.71</v>
      </c>
      <c r="P3745">
        <v>0</v>
      </c>
    </row>
    <row r="3746" spans="1:16" x14ac:dyDescent="0.3">
      <c r="A3746">
        <v>3744</v>
      </c>
      <c r="B3746">
        <v>15678944</v>
      </c>
      <c r="C3746" t="s">
        <v>318</v>
      </c>
      <c r="D3746" t="s">
        <v>2955</v>
      </c>
      <c r="E3746" t="s">
        <v>13</v>
      </c>
      <c r="F3746">
        <v>32</v>
      </c>
      <c r="G3746" t="str">
        <f t="shared" si="58"/>
        <v>Young Adults</v>
      </c>
      <c r="H3746">
        <v>6</v>
      </c>
      <c r="I3746" t="s">
        <v>2950</v>
      </c>
      <c r="J3746" s="3">
        <v>130935.56</v>
      </c>
      <c r="K3746" s="3" t="str">
        <f>IF(Table1[[#This Row],[Balance]]&lt;=83000,"Low Balance",IF(Table1[[#This Row],[Balance]]&lt;=166000,"Medium Balance",IF(Table1[[#This Row],[Balance]]&lt;=260000,"High Balance","Invalid")))</f>
        <v>Medium Balance</v>
      </c>
      <c r="L3746">
        <v>1</v>
      </c>
      <c r="M3746">
        <v>1</v>
      </c>
      <c r="N3746">
        <v>0</v>
      </c>
      <c r="O3746" s="3">
        <v>9241.83</v>
      </c>
      <c r="P3746">
        <v>1</v>
      </c>
    </row>
    <row r="3747" spans="1:16" x14ac:dyDescent="0.3">
      <c r="A3747">
        <v>3745</v>
      </c>
      <c r="B3747">
        <v>15718507</v>
      </c>
      <c r="C3747" t="s">
        <v>778</v>
      </c>
      <c r="D3747" t="s">
        <v>2953</v>
      </c>
      <c r="E3747" t="s">
        <v>19</v>
      </c>
      <c r="F3747">
        <v>37</v>
      </c>
      <c r="G3747" t="str">
        <f t="shared" si="58"/>
        <v>Young Adults</v>
      </c>
      <c r="H3747">
        <v>3</v>
      </c>
      <c r="I3747" t="s">
        <v>2951</v>
      </c>
      <c r="J3747" s="3">
        <v>116509.99</v>
      </c>
      <c r="K3747" s="3" t="str">
        <f>IF(Table1[[#This Row],[Balance]]&lt;=83000,"Low Balance",IF(Table1[[#This Row],[Balance]]&lt;=166000,"Medium Balance",IF(Table1[[#This Row],[Balance]]&lt;=260000,"High Balance","Invalid")))</f>
        <v>Medium Balance</v>
      </c>
      <c r="L3747">
        <v>1</v>
      </c>
      <c r="M3747">
        <v>1</v>
      </c>
      <c r="N3747">
        <v>1</v>
      </c>
      <c r="O3747" s="3">
        <v>149517.71</v>
      </c>
      <c r="P3747">
        <v>1</v>
      </c>
    </row>
    <row r="3748" spans="1:16" x14ac:dyDescent="0.3">
      <c r="A3748">
        <v>3746</v>
      </c>
      <c r="B3748">
        <v>15808334</v>
      </c>
      <c r="C3748" t="s">
        <v>801</v>
      </c>
      <c r="D3748" t="s">
        <v>2955</v>
      </c>
      <c r="E3748" t="s">
        <v>13</v>
      </c>
      <c r="F3748">
        <v>37</v>
      </c>
      <c r="G3748" t="str">
        <f t="shared" si="58"/>
        <v>Young Adults</v>
      </c>
      <c r="H3748">
        <v>1</v>
      </c>
      <c r="I3748" t="s">
        <v>2949</v>
      </c>
      <c r="J3748" s="3">
        <v>93124.04</v>
      </c>
      <c r="K3748" s="3" t="str">
        <f>IF(Table1[[#This Row],[Balance]]&lt;=83000,"Low Balance",IF(Table1[[#This Row],[Balance]]&lt;=166000,"Medium Balance",IF(Table1[[#This Row],[Balance]]&lt;=260000,"High Balance","Invalid")))</f>
        <v>Medium Balance</v>
      </c>
      <c r="L3748">
        <v>2</v>
      </c>
      <c r="M3748">
        <v>1</v>
      </c>
      <c r="N3748">
        <v>1</v>
      </c>
      <c r="O3748" s="3">
        <v>196079.32</v>
      </c>
      <c r="P3748">
        <v>0</v>
      </c>
    </row>
    <row r="3749" spans="1:16" x14ac:dyDescent="0.3">
      <c r="A3749">
        <v>3747</v>
      </c>
      <c r="B3749">
        <v>15804709</v>
      </c>
      <c r="C3749" t="s">
        <v>1512</v>
      </c>
      <c r="D3749" t="s">
        <v>2955</v>
      </c>
      <c r="E3749" t="s">
        <v>19</v>
      </c>
      <c r="F3749">
        <v>35</v>
      </c>
      <c r="G3749" t="str">
        <f t="shared" si="58"/>
        <v>Young Adults</v>
      </c>
      <c r="H3749">
        <v>5</v>
      </c>
      <c r="I3749" t="s">
        <v>2951</v>
      </c>
      <c r="J3749" s="3">
        <v>111578.18</v>
      </c>
      <c r="K3749" s="3" t="str">
        <f>IF(Table1[[#This Row],[Balance]]&lt;=83000,"Low Balance",IF(Table1[[#This Row],[Balance]]&lt;=166000,"Medium Balance",IF(Table1[[#This Row],[Balance]]&lt;=260000,"High Balance","Invalid")))</f>
        <v>Medium Balance</v>
      </c>
      <c r="L3749">
        <v>1</v>
      </c>
      <c r="M3749">
        <v>0</v>
      </c>
      <c r="N3749">
        <v>0</v>
      </c>
      <c r="O3749" s="3">
        <v>166165.93</v>
      </c>
      <c r="P3749">
        <v>1</v>
      </c>
    </row>
    <row r="3750" spans="1:16" x14ac:dyDescent="0.3">
      <c r="A3750">
        <v>3748</v>
      </c>
      <c r="B3750">
        <v>15645835</v>
      </c>
      <c r="C3750" t="s">
        <v>597</v>
      </c>
      <c r="D3750" t="s">
        <v>2956</v>
      </c>
      <c r="E3750" t="s">
        <v>19</v>
      </c>
      <c r="F3750">
        <v>32</v>
      </c>
      <c r="G3750" t="str">
        <f t="shared" si="58"/>
        <v>Young Adults</v>
      </c>
      <c r="H3750">
        <v>9</v>
      </c>
      <c r="I3750" t="s">
        <v>2950</v>
      </c>
      <c r="J3750" s="3">
        <v>0</v>
      </c>
      <c r="K3750" s="3" t="str">
        <f>IF(Table1[[#This Row],[Balance]]&lt;=83000,"Low Balance",IF(Table1[[#This Row],[Balance]]&lt;=166000,"Medium Balance",IF(Table1[[#This Row],[Balance]]&lt;=260000,"High Balance","Invalid")))</f>
        <v>Low Balance</v>
      </c>
      <c r="L3750">
        <v>2</v>
      </c>
      <c r="M3750">
        <v>1</v>
      </c>
      <c r="N3750">
        <v>1</v>
      </c>
      <c r="O3750" s="3">
        <v>55724.24</v>
      </c>
      <c r="P3750">
        <v>0</v>
      </c>
    </row>
    <row r="3751" spans="1:16" x14ac:dyDescent="0.3">
      <c r="A3751">
        <v>3749</v>
      </c>
      <c r="B3751">
        <v>15738166</v>
      </c>
      <c r="C3751" t="s">
        <v>718</v>
      </c>
      <c r="D3751" t="s">
        <v>2954</v>
      </c>
      <c r="E3751" t="s">
        <v>13</v>
      </c>
      <c r="F3751">
        <v>39</v>
      </c>
      <c r="G3751" t="str">
        <f t="shared" si="58"/>
        <v>Young Adults</v>
      </c>
      <c r="H3751">
        <v>10</v>
      </c>
      <c r="I3751" t="s">
        <v>2950</v>
      </c>
      <c r="J3751" s="3">
        <v>86546.29</v>
      </c>
      <c r="K3751" s="3" t="str">
        <f>IF(Table1[[#This Row],[Balance]]&lt;=83000,"Low Balance",IF(Table1[[#This Row],[Balance]]&lt;=166000,"Medium Balance",IF(Table1[[#This Row],[Balance]]&lt;=260000,"High Balance","Invalid")))</f>
        <v>Medium Balance</v>
      </c>
      <c r="L3751">
        <v>1</v>
      </c>
      <c r="M3751">
        <v>0</v>
      </c>
      <c r="N3751">
        <v>1</v>
      </c>
      <c r="O3751" s="3">
        <v>131768.98000000001</v>
      </c>
      <c r="P3751">
        <v>0</v>
      </c>
    </row>
    <row r="3752" spans="1:16" x14ac:dyDescent="0.3">
      <c r="A3752">
        <v>3750</v>
      </c>
      <c r="B3752">
        <v>15675360</v>
      </c>
      <c r="C3752" t="s">
        <v>1748</v>
      </c>
      <c r="D3752" t="s">
        <v>2956</v>
      </c>
      <c r="E3752" t="s">
        <v>19</v>
      </c>
      <c r="F3752">
        <v>33</v>
      </c>
      <c r="G3752" t="str">
        <f t="shared" si="58"/>
        <v>Young Adults</v>
      </c>
      <c r="H3752">
        <v>8</v>
      </c>
      <c r="I3752" t="s">
        <v>2950</v>
      </c>
      <c r="J3752" s="3">
        <v>0</v>
      </c>
      <c r="K3752" s="3" t="str">
        <f>IF(Table1[[#This Row],[Balance]]&lt;=83000,"Low Balance",IF(Table1[[#This Row],[Balance]]&lt;=166000,"Medium Balance",IF(Table1[[#This Row],[Balance]]&lt;=260000,"High Balance","Invalid")))</f>
        <v>Low Balance</v>
      </c>
      <c r="L3752">
        <v>1</v>
      </c>
      <c r="M3752">
        <v>1</v>
      </c>
      <c r="N3752">
        <v>1</v>
      </c>
      <c r="O3752" s="3">
        <v>13858.95</v>
      </c>
      <c r="P3752">
        <v>0</v>
      </c>
    </row>
    <row r="3753" spans="1:16" x14ac:dyDescent="0.3">
      <c r="A3753">
        <v>3751</v>
      </c>
      <c r="B3753">
        <v>15793042</v>
      </c>
      <c r="C3753" t="s">
        <v>696</v>
      </c>
      <c r="D3753" t="s">
        <v>2953</v>
      </c>
      <c r="E3753" t="s">
        <v>19</v>
      </c>
      <c r="F3753">
        <v>39</v>
      </c>
      <c r="G3753" t="str">
        <f t="shared" si="58"/>
        <v>Young Adults</v>
      </c>
      <c r="H3753">
        <v>2</v>
      </c>
      <c r="I3753" t="s">
        <v>2949</v>
      </c>
      <c r="J3753" s="3">
        <v>129669.32</v>
      </c>
      <c r="K3753" s="3" t="str">
        <f>IF(Table1[[#This Row],[Balance]]&lt;=83000,"Low Balance",IF(Table1[[#This Row],[Balance]]&lt;=166000,"Medium Balance",IF(Table1[[#This Row],[Balance]]&lt;=260000,"High Balance","Invalid")))</f>
        <v>Medium Balance</v>
      </c>
      <c r="L3753">
        <v>2</v>
      </c>
      <c r="M3753">
        <v>1</v>
      </c>
      <c r="N3753">
        <v>0</v>
      </c>
      <c r="O3753" s="3">
        <v>82774.070000000007</v>
      </c>
      <c r="P3753">
        <v>0</v>
      </c>
    </row>
    <row r="3754" spans="1:16" x14ac:dyDescent="0.3">
      <c r="A3754">
        <v>3752</v>
      </c>
      <c r="B3754">
        <v>15630106</v>
      </c>
      <c r="C3754" t="s">
        <v>437</v>
      </c>
      <c r="D3754" t="s">
        <v>2954</v>
      </c>
      <c r="E3754" t="s">
        <v>19</v>
      </c>
      <c r="F3754">
        <v>29</v>
      </c>
      <c r="G3754" t="str">
        <f t="shared" si="58"/>
        <v>Young Adults</v>
      </c>
      <c r="H3754">
        <v>2</v>
      </c>
      <c r="I3754" t="s">
        <v>2949</v>
      </c>
      <c r="J3754" s="3">
        <v>0</v>
      </c>
      <c r="K3754" s="3" t="str">
        <f>IF(Table1[[#This Row],[Balance]]&lt;=83000,"Low Balance",IF(Table1[[#This Row],[Balance]]&lt;=166000,"Medium Balance",IF(Table1[[#This Row],[Balance]]&lt;=260000,"High Balance","Invalid")))</f>
        <v>Low Balance</v>
      </c>
      <c r="L3754">
        <v>2</v>
      </c>
      <c r="M3754">
        <v>1</v>
      </c>
      <c r="N3754">
        <v>0</v>
      </c>
      <c r="O3754" s="3">
        <v>55389.59</v>
      </c>
      <c r="P3754">
        <v>0</v>
      </c>
    </row>
    <row r="3755" spans="1:16" x14ac:dyDescent="0.3">
      <c r="A3755">
        <v>3753</v>
      </c>
      <c r="B3755">
        <v>15810385</v>
      </c>
      <c r="C3755" t="s">
        <v>1037</v>
      </c>
      <c r="D3755" t="s">
        <v>2956</v>
      </c>
      <c r="E3755" t="s">
        <v>13</v>
      </c>
      <c r="F3755">
        <v>36</v>
      </c>
      <c r="G3755" t="str">
        <f t="shared" si="58"/>
        <v>Young Adults</v>
      </c>
      <c r="H3755">
        <v>2</v>
      </c>
      <c r="I3755" t="s">
        <v>2949</v>
      </c>
      <c r="J3755" s="3">
        <v>164557.95000000001</v>
      </c>
      <c r="K3755" s="3" t="str">
        <f>IF(Table1[[#This Row],[Balance]]&lt;=83000,"Low Balance",IF(Table1[[#This Row],[Balance]]&lt;=166000,"Medium Balance",IF(Table1[[#This Row],[Balance]]&lt;=260000,"High Balance","Invalid")))</f>
        <v>Medium Balance</v>
      </c>
      <c r="L3755">
        <v>1</v>
      </c>
      <c r="M3755">
        <v>0</v>
      </c>
      <c r="N3755">
        <v>1</v>
      </c>
      <c r="O3755" s="3">
        <v>82336.73</v>
      </c>
      <c r="P3755">
        <v>0</v>
      </c>
    </row>
    <row r="3756" spans="1:16" x14ac:dyDescent="0.3">
      <c r="A3756">
        <v>3754</v>
      </c>
      <c r="B3756">
        <v>15578211</v>
      </c>
      <c r="C3756" t="s">
        <v>1414</v>
      </c>
      <c r="D3756" t="s">
        <v>2954</v>
      </c>
      <c r="E3756" t="s">
        <v>19</v>
      </c>
      <c r="F3756">
        <v>23</v>
      </c>
      <c r="G3756" t="str">
        <f t="shared" si="58"/>
        <v>Young Adults</v>
      </c>
      <c r="H3756">
        <v>6</v>
      </c>
      <c r="I3756" t="s">
        <v>2950</v>
      </c>
      <c r="J3756" s="3">
        <v>0</v>
      </c>
      <c r="K3756" s="3" t="str">
        <f>IF(Table1[[#This Row],[Balance]]&lt;=83000,"Low Balance",IF(Table1[[#This Row],[Balance]]&lt;=166000,"Medium Balance",IF(Table1[[#This Row],[Balance]]&lt;=260000,"High Balance","Invalid")))</f>
        <v>Low Balance</v>
      </c>
      <c r="L3756">
        <v>2</v>
      </c>
      <c r="M3756">
        <v>1</v>
      </c>
      <c r="N3756">
        <v>1</v>
      </c>
      <c r="O3756" s="3">
        <v>163225.48000000001</v>
      </c>
      <c r="P3756">
        <v>0</v>
      </c>
    </row>
    <row r="3757" spans="1:16" x14ac:dyDescent="0.3">
      <c r="A3757">
        <v>3755</v>
      </c>
      <c r="B3757">
        <v>15572792</v>
      </c>
      <c r="C3757" t="s">
        <v>505</v>
      </c>
      <c r="D3757" t="s">
        <v>2953</v>
      </c>
      <c r="E3757" t="s">
        <v>19</v>
      </c>
      <c r="F3757">
        <v>35</v>
      </c>
      <c r="G3757" t="str">
        <f t="shared" si="58"/>
        <v>Young Adults</v>
      </c>
      <c r="H3757">
        <v>8</v>
      </c>
      <c r="I3757" t="s">
        <v>2950</v>
      </c>
      <c r="J3757" s="3">
        <v>118989.92</v>
      </c>
      <c r="K3757" s="3" t="str">
        <f>IF(Table1[[#This Row],[Balance]]&lt;=83000,"Low Balance",IF(Table1[[#This Row],[Balance]]&lt;=166000,"Medium Balance",IF(Table1[[#This Row],[Balance]]&lt;=260000,"High Balance","Invalid")))</f>
        <v>Medium Balance</v>
      </c>
      <c r="L3757">
        <v>1</v>
      </c>
      <c r="M3757">
        <v>1</v>
      </c>
      <c r="N3757">
        <v>1</v>
      </c>
      <c r="O3757" s="3">
        <v>135536.72</v>
      </c>
      <c r="P3757">
        <v>0</v>
      </c>
    </row>
    <row r="3758" spans="1:16" x14ac:dyDescent="0.3">
      <c r="A3758">
        <v>3756</v>
      </c>
      <c r="B3758">
        <v>15620030</v>
      </c>
      <c r="C3758" t="s">
        <v>790</v>
      </c>
      <c r="D3758" t="s">
        <v>2956</v>
      </c>
      <c r="E3758" t="s">
        <v>19</v>
      </c>
      <c r="F3758">
        <v>29</v>
      </c>
      <c r="G3758" t="str">
        <f t="shared" si="58"/>
        <v>Young Adults</v>
      </c>
      <c r="H3758">
        <v>1</v>
      </c>
      <c r="I3758" t="s">
        <v>2949</v>
      </c>
      <c r="J3758" s="3">
        <v>0</v>
      </c>
      <c r="K3758" s="3" t="str">
        <f>IF(Table1[[#This Row],[Balance]]&lt;=83000,"Low Balance",IF(Table1[[#This Row],[Balance]]&lt;=166000,"Medium Balance",IF(Table1[[#This Row],[Balance]]&lt;=260000,"High Balance","Invalid")))</f>
        <v>Low Balance</v>
      </c>
      <c r="L3758">
        <v>1</v>
      </c>
      <c r="M3758">
        <v>0</v>
      </c>
      <c r="N3758">
        <v>0</v>
      </c>
      <c r="O3758" s="3">
        <v>82422.97</v>
      </c>
      <c r="P3758">
        <v>0</v>
      </c>
    </row>
    <row r="3759" spans="1:16" x14ac:dyDescent="0.3">
      <c r="A3759">
        <v>3757</v>
      </c>
      <c r="B3759">
        <v>15783541</v>
      </c>
      <c r="C3759" t="s">
        <v>1749</v>
      </c>
      <c r="D3759" t="s">
        <v>2954</v>
      </c>
      <c r="E3759" t="s">
        <v>19</v>
      </c>
      <c r="F3759">
        <v>31</v>
      </c>
      <c r="G3759" t="str">
        <f t="shared" si="58"/>
        <v>Middle-Aged</v>
      </c>
      <c r="H3759">
        <v>5</v>
      </c>
      <c r="I3759" t="s">
        <v>2951</v>
      </c>
      <c r="J3759" s="3">
        <v>0</v>
      </c>
      <c r="K3759" s="3" t="str">
        <f>IF(Table1[[#This Row],[Balance]]&lt;=83000,"Low Balance",IF(Table1[[#This Row],[Balance]]&lt;=166000,"Medium Balance",IF(Table1[[#This Row],[Balance]]&lt;=260000,"High Balance","Invalid")))</f>
        <v>Low Balance</v>
      </c>
      <c r="L3759">
        <v>2</v>
      </c>
      <c r="M3759">
        <v>0</v>
      </c>
      <c r="N3759">
        <v>1</v>
      </c>
      <c r="O3759" s="3">
        <v>194660.78</v>
      </c>
      <c r="P3759">
        <v>0</v>
      </c>
    </row>
    <row r="3760" spans="1:16" x14ac:dyDescent="0.3">
      <c r="A3760">
        <v>3758</v>
      </c>
      <c r="B3760">
        <v>15679284</v>
      </c>
      <c r="C3760" t="s">
        <v>1373</v>
      </c>
      <c r="D3760" t="s">
        <v>2955</v>
      </c>
      <c r="E3760" t="s">
        <v>13</v>
      </c>
      <c r="F3760">
        <v>45</v>
      </c>
      <c r="G3760" t="str">
        <f t="shared" si="58"/>
        <v>Young Adults</v>
      </c>
      <c r="H3760">
        <v>6</v>
      </c>
      <c r="I3760" t="s">
        <v>2950</v>
      </c>
      <c r="J3760" s="3">
        <v>79259.75</v>
      </c>
      <c r="K3760" s="3" t="str">
        <f>IF(Table1[[#This Row],[Balance]]&lt;=83000,"Low Balance",IF(Table1[[#This Row],[Balance]]&lt;=166000,"Medium Balance",IF(Table1[[#This Row],[Balance]]&lt;=260000,"High Balance","Invalid")))</f>
        <v>Low Balance</v>
      </c>
      <c r="L3760">
        <v>1</v>
      </c>
      <c r="M3760">
        <v>1</v>
      </c>
      <c r="N3760">
        <v>0</v>
      </c>
      <c r="O3760" s="3">
        <v>55347.28</v>
      </c>
      <c r="P3760">
        <v>0</v>
      </c>
    </row>
    <row r="3761" spans="1:16" x14ac:dyDescent="0.3">
      <c r="A3761">
        <v>3759</v>
      </c>
      <c r="B3761">
        <v>15582910</v>
      </c>
      <c r="C3761" t="s">
        <v>395</v>
      </c>
      <c r="D3761" t="s">
        <v>2956</v>
      </c>
      <c r="E3761" t="s">
        <v>19</v>
      </c>
      <c r="F3761">
        <v>38</v>
      </c>
      <c r="G3761" t="str">
        <f t="shared" si="58"/>
        <v>Young Adults</v>
      </c>
      <c r="H3761">
        <v>4</v>
      </c>
      <c r="I3761" t="s">
        <v>2951</v>
      </c>
      <c r="J3761" s="3">
        <v>112230.38</v>
      </c>
      <c r="K3761" s="3" t="str">
        <f>IF(Table1[[#This Row],[Balance]]&lt;=83000,"Low Balance",IF(Table1[[#This Row],[Balance]]&lt;=166000,"Medium Balance",IF(Table1[[#This Row],[Balance]]&lt;=260000,"High Balance","Invalid")))</f>
        <v>Medium Balance</v>
      </c>
      <c r="L3761">
        <v>1</v>
      </c>
      <c r="M3761">
        <v>1</v>
      </c>
      <c r="N3761">
        <v>0</v>
      </c>
      <c r="O3761" s="3">
        <v>16717.11</v>
      </c>
      <c r="P3761">
        <v>1</v>
      </c>
    </row>
    <row r="3762" spans="1:16" x14ac:dyDescent="0.3">
      <c r="A3762">
        <v>3760</v>
      </c>
      <c r="B3762">
        <v>15688337</v>
      </c>
      <c r="C3762" t="s">
        <v>1750</v>
      </c>
      <c r="D3762" t="s">
        <v>2953</v>
      </c>
      <c r="E3762" t="s">
        <v>19</v>
      </c>
      <c r="F3762">
        <v>40</v>
      </c>
      <c r="G3762" t="str">
        <f t="shared" si="58"/>
        <v>Young Adults</v>
      </c>
      <c r="H3762">
        <v>9</v>
      </c>
      <c r="I3762" t="s">
        <v>2950</v>
      </c>
      <c r="J3762" s="3">
        <v>118129.87</v>
      </c>
      <c r="K3762" s="3" t="str">
        <f>IF(Table1[[#This Row],[Balance]]&lt;=83000,"Low Balance",IF(Table1[[#This Row],[Balance]]&lt;=166000,"Medium Balance",IF(Table1[[#This Row],[Balance]]&lt;=260000,"High Balance","Invalid")))</f>
        <v>Medium Balance</v>
      </c>
      <c r="L3762">
        <v>1</v>
      </c>
      <c r="M3762">
        <v>1</v>
      </c>
      <c r="N3762">
        <v>1</v>
      </c>
      <c r="O3762" s="3">
        <v>160277.65</v>
      </c>
      <c r="P3762">
        <v>0</v>
      </c>
    </row>
    <row r="3763" spans="1:16" x14ac:dyDescent="0.3">
      <c r="A3763">
        <v>3761</v>
      </c>
      <c r="B3763">
        <v>15734970</v>
      </c>
      <c r="C3763" t="s">
        <v>317</v>
      </c>
      <c r="D3763" t="s">
        <v>2956</v>
      </c>
      <c r="E3763" t="s">
        <v>19</v>
      </c>
      <c r="F3763">
        <v>38</v>
      </c>
      <c r="G3763" t="str">
        <f t="shared" si="58"/>
        <v>Middle-Aged</v>
      </c>
      <c r="H3763">
        <v>7</v>
      </c>
      <c r="I3763" t="s">
        <v>2950</v>
      </c>
      <c r="J3763" s="3">
        <v>86824.09</v>
      </c>
      <c r="K3763" s="3" t="str">
        <f>IF(Table1[[#This Row],[Balance]]&lt;=83000,"Low Balance",IF(Table1[[#This Row],[Balance]]&lt;=166000,"Medium Balance",IF(Table1[[#This Row],[Balance]]&lt;=260000,"High Balance","Invalid")))</f>
        <v>Medium Balance</v>
      </c>
      <c r="L3763">
        <v>1</v>
      </c>
      <c r="M3763">
        <v>0</v>
      </c>
      <c r="N3763">
        <v>0</v>
      </c>
      <c r="O3763" s="3">
        <v>175905.97</v>
      </c>
      <c r="P3763">
        <v>0</v>
      </c>
    </row>
    <row r="3764" spans="1:16" x14ac:dyDescent="0.3">
      <c r="A3764">
        <v>3762</v>
      </c>
      <c r="B3764">
        <v>15759140</v>
      </c>
      <c r="C3764" t="s">
        <v>1382</v>
      </c>
      <c r="D3764" t="s">
        <v>2956</v>
      </c>
      <c r="E3764" t="s">
        <v>13</v>
      </c>
      <c r="F3764">
        <v>64</v>
      </c>
      <c r="G3764" t="str">
        <f t="shared" si="58"/>
        <v>Young Adults</v>
      </c>
      <c r="H3764">
        <v>10</v>
      </c>
      <c r="I3764" t="s">
        <v>2950</v>
      </c>
      <c r="J3764" s="3">
        <v>128306.7</v>
      </c>
      <c r="K3764" s="3" t="str">
        <f>IF(Table1[[#This Row],[Balance]]&lt;=83000,"Low Balance",IF(Table1[[#This Row],[Balance]]&lt;=166000,"Medium Balance",IF(Table1[[#This Row],[Balance]]&lt;=260000,"High Balance","Invalid")))</f>
        <v>Medium Balance</v>
      </c>
      <c r="L3764">
        <v>1</v>
      </c>
      <c r="M3764">
        <v>0</v>
      </c>
      <c r="N3764">
        <v>1</v>
      </c>
      <c r="O3764" s="3">
        <v>66040.83</v>
      </c>
      <c r="P3764">
        <v>0</v>
      </c>
    </row>
    <row r="3765" spans="1:16" x14ac:dyDescent="0.3">
      <c r="A3765">
        <v>3763</v>
      </c>
      <c r="B3765">
        <v>15643042</v>
      </c>
      <c r="C3765" t="s">
        <v>464</v>
      </c>
      <c r="D3765" t="s">
        <v>2953</v>
      </c>
      <c r="E3765" t="s">
        <v>13</v>
      </c>
      <c r="F3765">
        <v>40</v>
      </c>
      <c r="G3765" t="str">
        <f t="shared" si="58"/>
        <v>Young Adults</v>
      </c>
      <c r="H3765">
        <v>2</v>
      </c>
      <c r="I3765" t="s">
        <v>2949</v>
      </c>
      <c r="J3765" s="3">
        <v>117641.43</v>
      </c>
      <c r="K3765" s="3" t="str">
        <f>IF(Table1[[#This Row],[Balance]]&lt;=83000,"Low Balance",IF(Table1[[#This Row],[Balance]]&lt;=166000,"Medium Balance",IF(Table1[[#This Row],[Balance]]&lt;=260000,"High Balance","Invalid")))</f>
        <v>Medium Balance</v>
      </c>
      <c r="L3765">
        <v>2</v>
      </c>
      <c r="M3765">
        <v>0</v>
      </c>
      <c r="N3765">
        <v>0</v>
      </c>
      <c r="O3765" s="3">
        <v>92198.05</v>
      </c>
      <c r="P3765">
        <v>0</v>
      </c>
    </row>
    <row r="3766" spans="1:16" x14ac:dyDescent="0.3">
      <c r="A3766">
        <v>3764</v>
      </c>
      <c r="B3766">
        <v>15773868</v>
      </c>
      <c r="C3766" t="s">
        <v>1751</v>
      </c>
      <c r="D3766" t="s">
        <v>2946</v>
      </c>
      <c r="E3766" t="s">
        <v>13</v>
      </c>
      <c r="F3766">
        <v>37</v>
      </c>
      <c r="G3766" t="str">
        <f t="shared" si="58"/>
        <v>Middle-Aged</v>
      </c>
      <c r="H3766">
        <v>3</v>
      </c>
      <c r="I3766" t="s">
        <v>2951</v>
      </c>
      <c r="J3766" s="3">
        <v>125734.2</v>
      </c>
      <c r="K3766" s="3" t="str">
        <f>IF(Table1[[#This Row],[Balance]]&lt;=83000,"Low Balance",IF(Table1[[#This Row],[Balance]]&lt;=166000,"Medium Balance",IF(Table1[[#This Row],[Balance]]&lt;=260000,"High Balance","Invalid")))</f>
        <v>Medium Balance</v>
      </c>
      <c r="L3766">
        <v>2</v>
      </c>
      <c r="M3766">
        <v>1</v>
      </c>
      <c r="N3766">
        <v>0</v>
      </c>
      <c r="O3766" s="3">
        <v>134625.09</v>
      </c>
      <c r="P3766">
        <v>1</v>
      </c>
    </row>
    <row r="3767" spans="1:16" x14ac:dyDescent="0.3">
      <c r="A3767">
        <v>3765</v>
      </c>
      <c r="B3767">
        <v>15615820</v>
      </c>
      <c r="C3767" t="s">
        <v>135</v>
      </c>
      <c r="D3767" t="s">
        <v>2956</v>
      </c>
      <c r="E3767" t="s">
        <v>19</v>
      </c>
      <c r="F3767">
        <v>49</v>
      </c>
      <c r="G3767" t="str">
        <f t="shared" si="58"/>
        <v>Young Adults</v>
      </c>
      <c r="H3767">
        <v>8</v>
      </c>
      <c r="I3767" t="s">
        <v>2950</v>
      </c>
      <c r="J3767" s="3">
        <v>103302.37</v>
      </c>
      <c r="K3767" s="3" t="str">
        <f>IF(Table1[[#This Row],[Balance]]&lt;=83000,"Low Balance",IF(Table1[[#This Row],[Balance]]&lt;=166000,"Medium Balance",IF(Table1[[#This Row],[Balance]]&lt;=260000,"High Balance","Invalid")))</f>
        <v>Medium Balance</v>
      </c>
      <c r="L3767">
        <v>1</v>
      </c>
      <c r="M3767">
        <v>1</v>
      </c>
      <c r="N3767">
        <v>1</v>
      </c>
      <c r="O3767" s="3">
        <v>50974.57</v>
      </c>
      <c r="P3767">
        <v>0</v>
      </c>
    </row>
    <row r="3768" spans="1:16" x14ac:dyDescent="0.3">
      <c r="A3768">
        <v>3766</v>
      </c>
      <c r="B3768">
        <v>15730273</v>
      </c>
      <c r="C3768" t="s">
        <v>118</v>
      </c>
      <c r="D3768" t="s">
        <v>2946</v>
      </c>
      <c r="E3768" t="s">
        <v>19</v>
      </c>
      <c r="F3768">
        <v>27</v>
      </c>
      <c r="G3768" t="str">
        <f t="shared" si="58"/>
        <v>Young Adults</v>
      </c>
      <c r="H3768">
        <v>8</v>
      </c>
      <c r="I3768" t="s">
        <v>2950</v>
      </c>
      <c r="J3768" s="3">
        <v>0</v>
      </c>
      <c r="K3768" s="3" t="str">
        <f>IF(Table1[[#This Row],[Balance]]&lt;=83000,"Low Balance",IF(Table1[[#This Row],[Balance]]&lt;=166000,"Medium Balance",IF(Table1[[#This Row],[Balance]]&lt;=260000,"High Balance","Invalid")))</f>
        <v>Low Balance</v>
      </c>
      <c r="L3768">
        <v>1</v>
      </c>
      <c r="M3768">
        <v>1</v>
      </c>
      <c r="N3768">
        <v>0</v>
      </c>
      <c r="O3768" s="3">
        <v>171922.72</v>
      </c>
      <c r="P3768">
        <v>0</v>
      </c>
    </row>
    <row r="3769" spans="1:16" x14ac:dyDescent="0.3">
      <c r="A3769">
        <v>3767</v>
      </c>
      <c r="B3769">
        <v>15724890</v>
      </c>
      <c r="C3769" t="s">
        <v>1752</v>
      </c>
      <c r="D3769" t="s">
        <v>2956</v>
      </c>
      <c r="E3769" t="s">
        <v>19</v>
      </c>
      <c r="F3769">
        <v>36</v>
      </c>
      <c r="G3769" t="str">
        <f t="shared" si="58"/>
        <v>Young Adults</v>
      </c>
      <c r="H3769">
        <v>4</v>
      </c>
      <c r="I3769" t="s">
        <v>2951</v>
      </c>
      <c r="J3769" s="3">
        <v>82696.09</v>
      </c>
      <c r="K3769" s="3" t="str">
        <f>IF(Table1[[#This Row],[Balance]]&lt;=83000,"Low Balance",IF(Table1[[#This Row],[Balance]]&lt;=166000,"Medium Balance",IF(Table1[[#This Row],[Balance]]&lt;=260000,"High Balance","Invalid")))</f>
        <v>Low Balance</v>
      </c>
      <c r="L3769">
        <v>2</v>
      </c>
      <c r="M3769">
        <v>0</v>
      </c>
      <c r="N3769">
        <v>0</v>
      </c>
      <c r="O3769" s="3">
        <v>83058.14</v>
      </c>
      <c r="P3769">
        <v>0</v>
      </c>
    </row>
    <row r="3770" spans="1:16" x14ac:dyDescent="0.3">
      <c r="A3770">
        <v>3768</v>
      </c>
      <c r="B3770">
        <v>15765952</v>
      </c>
      <c r="C3770" t="s">
        <v>863</v>
      </c>
      <c r="D3770" t="s">
        <v>2953</v>
      </c>
      <c r="E3770" t="s">
        <v>19</v>
      </c>
      <c r="F3770">
        <v>29</v>
      </c>
      <c r="G3770" t="str">
        <f t="shared" si="58"/>
        <v>Young Adults</v>
      </c>
      <c r="H3770">
        <v>4</v>
      </c>
      <c r="I3770" t="s">
        <v>2951</v>
      </c>
      <c r="J3770" s="3">
        <v>145471.37</v>
      </c>
      <c r="K3770" s="3" t="str">
        <f>IF(Table1[[#This Row],[Balance]]&lt;=83000,"Low Balance",IF(Table1[[#This Row],[Balance]]&lt;=166000,"Medium Balance",IF(Table1[[#This Row],[Balance]]&lt;=260000,"High Balance","Invalid")))</f>
        <v>Medium Balance</v>
      </c>
      <c r="L3770">
        <v>1</v>
      </c>
      <c r="M3770">
        <v>1</v>
      </c>
      <c r="N3770">
        <v>0</v>
      </c>
      <c r="O3770" s="3">
        <v>188382.77</v>
      </c>
      <c r="P3770">
        <v>0</v>
      </c>
    </row>
    <row r="3771" spans="1:16" x14ac:dyDescent="0.3">
      <c r="A3771">
        <v>3769</v>
      </c>
      <c r="B3771">
        <v>15685920</v>
      </c>
      <c r="C3771" t="s">
        <v>49</v>
      </c>
      <c r="D3771" t="s">
        <v>2956</v>
      </c>
      <c r="E3771" t="s">
        <v>19</v>
      </c>
      <c r="F3771">
        <v>34</v>
      </c>
      <c r="G3771" t="str">
        <f t="shared" si="58"/>
        <v>Middle-Aged</v>
      </c>
      <c r="H3771">
        <v>2</v>
      </c>
      <c r="I3771" t="s">
        <v>2949</v>
      </c>
      <c r="J3771" s="3">
        <v>101506.66</v>
      </c>
      <c r="K3771" s="3" t="str">
        <f>IF(Table1[[#This Row],[Balance]]&lt;=83000,"Low Balance",IF(Table1[[#This Row],[Balance]]&lt;=166000,"Medium Balance",IF(Table1[[#This Row],[Balance]]&lt;=260000,"High Balance","Invalid")))</f>
        <v>Medium Balance</v>
      </c>
      <c r="L3771">
        <v>1</v>
      </c>
      <c r="M3771">
        <v>0</v>
      </c>
      <c r="N3771">
        <v>0</v>
      </c>
      <c r="O3771" s="3">
        <v>198030.24</v>
      </c>
      <c r="P3771">
        <v>0</v>
      </c>
    </row>
    <row r="3772" spans="1:16" x14ac:dyDescent="0.3">
      <c r="A3772">
        <v>3770</v>
      </c>
      <c r="B3772">
        <v>15663263</v>
      </c>
      <c r="C3772" t="s">
        <v>205</v>
      </c>
      <c r="D3772" t="s">
        <v>2946</v>
      </c>
      <c r="E3772" t="s">
        <v>19</v>
      </c>
      <c r="F3772">
        <v>47</v>
      </c>
      <c r="G3772" t="str">
        <f t="shared" si="58"/>
        <v>Young Adults</v>
      </c>
      <c r="H3772">
        <v>5</v>
      </c>
      <c r="I3772" t="s">
        <v>2951</v>
      </c>
      <c r="J3772" s="3">
        <v>156265.31</v>
      </c>
      <c r="K3772" s="3" t="str">
        <f>IF(Table1[[#This Row],[Balance]]&lt;=83000,"Low Balance",IF(Table1[[#This Row],[Balance]]&lt;=166000,"Medium Balance",IF(Table1[[#This Row],[Balance]]&lt;=260000,"High Balance","Invalid")))</f>
        <v>Medium Balance</v>
      </c>
      <c r="L3772">
        <v>2</v>
      </c>
      <c r="M3772">
        <v>0</v>
      </c>
      <c r="N3772">
        <v>0</v>
      </c>
      <c r="O3772" s="3">
        <v>1055.6600000000001</v>
      </c>
      <c r="P3772">
        <v>0</v>
      </c>
    </row>
    <row r="3773" spans="1:16" x14ac:dyDescent="0.3">
      <c r="A3773">
        <v>3771</v>
      </c>
      <c r="B3773">
        <v>15568953</v>
      </c>
      <c r="C3773" t="s">
        <v>1105</v>
      </c>
      <c r="D3773" t="s">
        <v>2946</v>
      </c>
      <c r="E3773" t="s">
        <v>19</v>
      </c>
      <c r="F3773">
        <v>27</v>
      </c>
      <c r="G3773" t="str">
        <f t="shared" si="58"/>
        <v>Young Adults</v>
      </c>
      <c r="H3773">
        <v>1</v>
      </c>
      <c r="I3773" t="s">
        <v>2949</v>
      </c>
      <c r="J3773" s="3">
        <v>128554.98</v>
      </c>
      <c r="K3773" s="3" t="str">
        <f>IF(Table1[[#This Row],[Balance]]&lt;=83000,"Low Balance",IF(Table1[[#This Row],[Balance]]&lt;=166000,"Medium Balance",IF(Table1[[#This Row],[Balance]]&lt;=260000,"High Balance","Invalid")))</f>
        <v>Medium Balance</v>
      </c>
      <c r="L3773">
        <v>1</v>
      </c>
      <c r="M3773">
        <v>1</v>
      </c>
      <c r="N3773">
        <v>1</v>
      </c>
      <c r="O3773" s="3">
        <v>133173.19</v>
      </c>
      <c r="P3773">
        <v>0</v>
      </c>
    </row>
    <row r="3774" spans="1:16" x14ac:dyDescent="0.3">
      <c r="A3774">
        <v>3772</v>
      </c>
      <c r="B3774">
        <v>15643361</v>
      </c>
      <c r="C3774" t="s">
        <v>1753</v>
      </c>
      <c r="D3774" t="s">
        <v>2954</v>
      </c>
      <c r="E3774" t="s">
        <v>19</v>
      </c>
      <c r="F3774">
        <v>34</v>
      </c>
      <c r="G3774" t="str">
        <f t="shared" si="58"/>
        <v>Young Adults</v>
      </c>
      <c r="H3774">
        <v>8</v>
      </c>
      <c r="I3774" t="s">
        <v>2950</v>
      </c>
      <c r="J3774" s="3">
        <v>139959.54999999999</v>
      </c>
      <c r="K3774" s="3" t="str">
        <f>IF(Table1[[#This Row],[Balance]]&lt;=83000,"Low Balance",IF(Table1[[#This Row],[Balance]]&lt;=166000,"Medium Balance",IF(Table1[[#This Row],[Balance]]&lt;=260000,"High Balance","Invalid")))</f>
        <v>Medium Balance</v>
      </c>
      <c r="L3774">
        <v>2</v>
      </c>
      <c r="M3774">
        <v>1</v>
      </c>
      <c r="N3774">
        <v>1</v>
      </c>
      <c r="O3774" s="3">
        <v>189875.83</v>
      </c>
      <c r="P3774">
        <v>0</v>
      </c>
    </row>
    <row r="3775" spans="1:16" x14ac:dyDescent="0.3">
      <c r="A3775">
        <v>3773</v>
      </c>
      <c r="B3775">
        <v>15699486</v>
      </c>
      <c r="C3775" t="s">
        <v>282</v>
      </c>
      <c r="D3775" t="s">
        <v>2954</v>
      </c>
      <c r="E3775" t="s">
        <v>19</v>
      </c>
      <c r="F3775">
        <v>34</v>
      </c>
      <c r="G3775" t="str">
        <f t="shared" si="58"/>
        <v>Young Adults</v>
      </c>
      <c r="H3775">
        <v>7</v>
      </c>
      <c r="I3775" t="s">
        <v>2950</v>
      </c>
      <c r="J3775" s="3">
        <v>132944.53</v>
      </c>
      <c r="K3775" s="3" t="str">
        <f>IF(Table1[[#This Row],[Balance]]&lt;=83000,"Low Balance",IF(Table1[[#This Row],[Balance]]&lt;=166000,"Medium Balance",IF(Table1[[#This Row],[Balance]]&lt;=260000,"High Balance","Invalid")))</f>
        <v>Medium Balance</v>
      </c>
      <c r="L3775">
        <v>1</v>
      </c>
      <c r="M3775">
        <v>1</v>
      </c>
      <c r="N3775">
        <v>1</v>
      </c>
      <c r="O3775" s="3">
        <v>31802.92</v>
      </c>
      <c r="P3775">
        <v>0</v>
      </c>
    </row>
    <row r="3776" spans="1:16" x14ac:dyDescent="0.3">
      <c r="A3776">
        <v>3774</v>
      </c>
      <c r="B3776">
        <v>15747854</v>
      </c>
      <c r="C3776" t="s">
        <v>1754</v>
      </c>
      <c r="D3776" t="s">
        <v>2955</v>
      </c>
      <c r="E3776" t="s">
        <v>13</v>
      </c>
      <c r="F3776">
        <v>35</v>
      </c>
      <c r="G3776" t="str">
        <f t="shared" si="58"/>
        <v>Middle-Aged</v>
      </c>
      <c r="H3776">
        <v>3</v>
      </c>
      <c r="I3776" t="s">
        <v>2951</v>
      </c>
      <c r="J3776" s="3">
        <v>0</v>
      </c>
      <c r="K3776" s="3" t="str">
        <f>IF(Table1[[#This Row],[Balance]]&lt;=83000,"Low Balance",IF(Table1[[#This Row],[Balance]]&lt;=166000,"Medium Balance",IF(Table1[[#This Row],[Balance]]&lt;=260000,"High Balance","Invalid")))</f>
        <v>Low Balance</v>
      </c>
      <c r="L3776">
        <v>3</v>
      </c>
      <c r="M3776">
        <v>1</v>
      </c>
      <c r="N3776">
        <v>1</v>
      </c>
      <c r="O3776" s="3">
        <v>132649.85</v>
      </c>
      <c r="P3776">
        <v>0</v>
      </c>
    </row>
    <row r="3777" spans="1:16" x14ac:dyDescent="0.3">
      <c r="A3777">
        <v>3775</v>
      </c>
      <c r="B3777">
        <v>15691785</v>
      </c>
      <c r="C3777" t="s">
        <v>387</v>
      </c>
      <c r="D3777" t="s">
        <v>2956</v>
      </c>
      <c r="E3777" t="s">
        <v>19</v>
      </c>
      <c r="F3777">
        <v>61</v>
      </c>
      <c r="G3777" t="str">
        <f t="shared" si="58"/>
        <v>Young Adults</v>
      </c>
      <c r="H3777">
        <v>1</v>
      </c>
      <c r="I3777" t="s">
        <v>2949</v>
      </c>
      <c r="J3777" s="3">
        <v>0</v>
      </c>
      <c r="K3777" s="3" t="str">
        <f>IF(Table1[[#This Row],[Balance]]&lt;=83000,"Low Balance",IF(Table1[[#This Row],[Balance]]&lt;=166000,"Medium Balance",IF(Table1[[#This Row],[Balance]]&lt;=260000,"High Balance","Invalid")))</f>
        <v>Low Balance</v>
      </c>
      <c r="L3777">
        <v>1</v>
      </c>
      <c r="M3777">
        <v>1</v>
      </c>
      <c r="N3777">
        <v>0</v>
      </c>
      <c r="O3777" s="3">
        <v>53067.83</v>
      </c>
      <c r="P3777">
        <v>1</v>
      </c>
    </row>
    <row r="3778" spans="1:16" x14ac:dyDescent="0.3">
      <c r="A3778">
        <v>3776</v>
      </c>
      <c r="B3778">
        <v>15709004</v>
      </c>
      <c r="C3778" t="s">
        <v>456</v>
      </c>
      <c r="D3778" t="s">
        <v>2955</v>
      </c>
      <c r="E3778" t="s">
        <v>19</v>
      </c>
      <c r="F3778">
        <v>22</v>
      </c>
      <c r="G3778" t="str">
        <f t="shared" si="58"/>
        <v>Young Adults</v>
      </c>
      <c r="H3778">
        <v>5</v>
      </c>
      <c r="I3778" t="s">
        <v>2951</v>
      </c>
      <c r="J3778" s="3">
        <v>93547.23</v>
      </c>
      <c r="K3778" s="3" t="str">
        <f>IF(Table1[[#This Row],[Balance]]&lt;=83000,"Low Balance",IF(Table1[[#This Row],[Balance]]&lt;=166000,"Medium Balance",IF(Table1[[#This Row],[Balance]]&lt;=260000,"High Balance","Invalid")))</f>
        <v>Medium Balance</v>
      </c>
      <c r="L3778">
        <v>2</v>
      </c>
      <c r="M3778">
        <v>0</v>
      </c>
      <c r="N3778">
        <v>1</v>
      </c>
      <c r="O3778" s="3">
        <v>961.57</v>
      </c>
      <c r="P3778">
        <v>0</v>
      </c>
    </row>
    <row r="3779" spans="1:16" x14ac:dyDescent="0.3">
      <c r="A3779">
        <v>3777</v>
      </c>
      <c r="B3779">
        <v>15652218</v>
      </c>
      <c r="C3779" t="s">
        <v>246</v>
      </c>
      <c r="D3779" t="s">
        <v>2946</v>
      </c>
      <c r="E3779" t="s">
        <v>19</v>
      </c>
      <c r="F3779">
        <v>33</v>
      </c>
      <c r="G3779" t="str">
        <f t="shared" ref="G3779:G3842" si="59">IF(F3780&lt;=44,"Young Adults",IF(F3780&lt;=69,"Middle-Aged",IF(F3780&lt;=92,"Seniors","Invalid")))</f>
        <v>Young Adults</v>
      </c>
      <c r="H3779">
        <v>2</v>
      </c>
      <c r="I3779" t="s">
        <v>2949</v>
      </c>
      <c r="J3779" s="3">
        <v>152302.72</v>
      </c>
      <c r="K3779" s="3" t="str">
        <f>IF(Table1[[#This Row],[Balance]]&lt;=83000,"Low Balance",IF(Table1[[#This Row],[Balance]]&lt;=166000,"Medium Balance",IF(Table1[[#This Row],[Balance]]&lt;=260000,"High Balance","Invalid")))</f>
        <v>Medium Balance</v>
      </c>
      <c r="L3779">
        <v>1</v>
      </c>
      <c r="M3779">
        <v>1</v>
      </c>
      <c r="N3779">
        <v>0</v>
      </c>
      <c r="O3779" s="3">
        <v>71333.440000000002</v>
      </c>
      <c r="P3779">
        <v>0</v>
      </c>
    </row>
    <row r="3780" spans="1:16" x14ac:dyDescent="0.3">
      <c r="A3780">
        <v>3778</v>
      </c>
      <c r="B3780">
        <v>15697127</v>
      </c>
      <c r="C3780" t="s">
        <v>335</v>
      </c>
      <c r="D3780" t="s">
        <v>2953</v>
      </c>
      <c r="E3780" t="s">
        <v>13</v>
      </c>
      <c r="F3780">
        <v>31</v>
      </c>
      <c r="G3780" t="str">
        <f t="shared" si="59"/>
        <v>Middle-Aged</v>
      </c>
      <c r="H3780">
        <v>2</v>
      </c>
      <c r="I3780" t="s">
        <v>2949</v>
      </c>
      <c r="J3780" s="3">
        <v>147674.26</v>
      </c>
      <c r="K3780" s="3" t="str">
        <f>IF(Table1[[#This Row],[Balance]]&lt;=83000,"Low Balance",IF(Table1[[#This Row],[Balance]]&lt;=166000,"Medium Balance",IF(Table1[[#This Row],[Balance]]&lt;=260000,"High Balance","Invalid")))</f>
        <v>Medium Balance</v>
      </c>
      <c r="L3780">
        <v>1</v>
      </c>
      <c r="M3780">
        <v>1</v>
      </c>
      <c r="N3780">
        <v>1</v>
      </c>
      <c r="O3780" s="3">
        <v>16658.759999999998</v>
      </c>
      <c r="P3780">
        <v>0</v>
      </c>
    </row>
    <row r="3781" spans="1:16" x14ac:dyDescent="0.3">
      <c r="A3781">
        <v>3779</v>
      </c>
      <c r="B3781">
        <v>15658486</v>
      </c>
      <c r="C3781" t="s">
        <v>1755</v>
      </c>
      <c r="D3781" t="s">
        <v>2954</v>
      </c>
      <c r="E3781" t="s">
        <v>13</v>
      </c>
      <c r="F3781">
        <v>59</v>
      </c>
      <c r="G3781" t="str">
        <f t="shared" si="59"/>
        <v>Young Adults</v>
      </c>
      <c r="H3781">
        <v>3</v>
      </c>
      <c r="I3781" t="s">
        <v>2951</v>
      </c>
      <c r="J3781" s="3">
        <v>148021.12</v>
      </c>
      <c r="K3781" s="3" t="str">
        <f>IF(Table1[[#This Row],[Balance]]&lt;=83000,"Low Balance",IF(Table1[[#This Row],[Balance]]&lt;=166000,"Medium Balance",IF(Table1[[#This Row],[Balance]]&lt;=260000,"High Balance","Invalid")))</f>
        <v>Medium Balance</v>
      </c>
      <c r="L3781">
        <v>1</v>
      </c>
      <c r="M3781">
        <v>1</v>
      </c>
      <c r="N3781">
        <v>1</v>
      </c>
      <c r="O3781" s="3">
        <v>74878.22</v>
      </c>
      <c r="P3781">
        <v>0</v>
      </c>
    </row>
    <row r="3782" spans="1:16" x14ac:dyDescent="0.3">
      <c r="A3782">
        <v>3780</v>
      </c>
      <c r="B3782">
        <v>15694160</v>
      </c>
      <c r="C3782" t="s">
        <v>539</v>
      </c>
      <c r="D3782" t="s">
        <v>2956</v>
      </c>
      <c r="E3782" t="s">
        <v>19</v>
      </c>
      <c r="F3782">
        <v>37</v>
      </c>
      <c r="G3782" t="str">
        <f t="shared" si="59"/>
        <v>Middle-Aged</v>
      </c>
      <c r="H3782">
        <v>0</v>
      </c>
      <c r="I3782" t="s">
        <v>2949</v>
      </c>
      <c r="J3782" s="3">
        <v>0</v>
      </c>
      <c r="K3782" s="3" t="str">
        <f>IF(Table1[[#This Row],[Balance]]&lt;=83000,"Low Balance",IF(Table1[[#This Row],[Balance]]&lt;=166000,"Medium Balance",IF(Table1[[#This Row],[Balance]]&lt;=260000,"High Balance","Invalid")))</f>
        <v>Low Balance</v>
      </c>
      <c r="L3782">
        <v>2</v>
      </c>
      <c r="M3782">
        <v>0</v>
      </c>
      <c r="N3782">
        <v>0</v>
      </c>
      <c r="O3782" s="3">
        <v>112104.55</v>
      </c>
      <c r="P3782">
        <v>0</v>
      </c>
    </row>
    <row r="3783" spans="1:16" x14ac:dyDescent="0.3">
      <c r="A3783">
        <v>3781</v>
      </c>
      <c r="B3783">
        <v>15685290</v>
      </c>
      <c r="C3783" t="s">
        <v>724</v>
      </c>
      <c r="D3783" t="s">
        <v>2956</v>
      </c>
      <c r="E3783" t="s">
        <v>19</v>
      </c>
      <c r="F3783">
        <v>46</v>
      </c>
      <c r="G3783" t="str">
        <f t="shared" si="59"/>
        <v>Young Adults</v>
      </c>
      <c r="H3783">
        <v>5</v>
      </c>
      <c r="I3783" t="s">
        <v>2951</v>
      </c>
      <c r="J3783" s="3">
        <v>142360.62</v>
      </c>
      <c r="K3783" s="3" t="str">
        <f>IF(Table1[[#This Row],[Balance]]&lt;=83000,"Low Balance",IF(Table1[[#This Row],[Balance]]&lt;=166000,"Medium Balance",IF(Table1[[#This Row],[Balance]]&lt;=260000,"High Balance","Invalid")))</f>
        <v>Medium Balance</v>
      </c>
      <c r="L3783">
        <v>2</v>
      </c>
      <c r="M3783">
        <v>1</v>
      </c>
      <c r="N3783">
        <v>0</v>
      </c>
      <c r="O3783" s="3">
        <v>48421.4</v>
      </c>
      <c r="P3783">
        <v>1</v>
      </c>
    </row>
    <row r="3784" spans="1:16" x14ac:dyDescent="0.3">
      <c r="A3784">
        <v>3782</v>
      </c>
      <c r="B3784">
        <v>15701042</v>
      </c>
      <c r="C3784" t="s">
        <v>1756</v>
      </c>
      <c r="D3784" t="s">
        <v>2953</v>
      </c>
      <c r="E3784" t="s">
        <v>13</v>
      </c>
      <c r="F3784">
        <v>27</v>
      </c>
      <c r="G3784" t="str">
        <f t="shared" si="59"/>
        <v>Young Adults</v>
      </c>
      <c r="H3784">
        <v>2</v>
      </c>
      <c r="I3784" t="s">
        <v>2949</v>
      </c>
      <c r="J3784" s="3">
        <v>151027.56</v>
      </c>
      <c r="K3784" s="3" t="str">
        <f>IF(Table1[[#This Row],[Balance]]&lt;=83000,"Low Balance",IF(Table1[[#This Row],[Balance]]&lt;=166000,"Medium Balance",IF(Table1[[#This Row],[Balance]]&lt;=260000,"High Balance","Invalid")))</f>
        <v>Medium Balance</v>
      </c>
      <c r="L3784">
        <v>1</v>
      </c>
      <c r="M3784">
        <v>1</v>
      </c>
      <c r="N3784">
        <v>0</v>
      </c>
      <c r="O3784" s="3">
        <v>170320.58</v>
      </c>
      <c r="P3784">
        <v>0</v>
      </c>
    </row>
    <row r="3785" spans="1:16" x14ac:dyDescent="0.3">
      <c r="A3785">
        <v>3783</v>
      </c>
      <c r="B3785">
        <v>15680449</v>
      </c>
      <c r="C3785" t="s">
        <v>748</v>
      </c>
      <c r="D3785" t="s">
        <v>2955</v>
      </c>
      <c r="E3785" t="s">
        <v>13</v>
      </c>
      <c r="F3785">
        <v>44</v>
      </c>
      <c r="G3785" t="str">
        <f t="shared" si="59"/>
        <v>Young Adults</v>
      </c>
      <c r="H3785">
        <v>2</v>
      </c>
      <c r="I3785" t="s">
        <v>2949</v>
      </c>
      <c r="J3785" s="3">
        <v>138843.70000000001</v>
      </c>
      <c r="K3785" s="3" t="str">
        <f>IF(Table1[[#This Row],[Balance]]&lt;=83000,"Low Balance",IF(Table1[[#This Row],[Balance]]&lt;=166000,"Medium Balance",IF(Table1[[#This Row],[Balance]]&lt;=260000,"High Balance","Invalid")))</f>
        <v>Medium Balance</v>
      </c>
      <c r="L3785">
        <v>1</v>
      </c>
      <c r="M3785">
        <v>1</v>
      </c>
      <c r="N3785">
        <v>0</v>
      </c>
      <c r="O3785" s="3">
        <v>37688.31</v>
      </c>
      <c r="P3785">
        <v>1</v>
      </c>
    </row>
    <row r="3786" spans="1:16" x14ac:dyDescent="0.3">
      <c r="A3786">
        <v>3784</v>
      </c>
      <c r="B3786">
        <v>15599860</v>
      </c>
      <c r="C3786" t="s">
        <v>1025</v>
      </c>
      <c r="D3786" t="s">
        <v>2956</v>
      </c>
      <c r="E3786" t="s">
        <v>13</v>
      </c>
      <c r="F3786">
        <v>26</v>
      </c>
      <c r="G3786" t="str">
        <f t="shared" si="59"/>
        <v>Young Adults</v>
      </c>
      <c r="H3786">
        <v>8</v>
      </c>
      <c r="I3786" t="s">
        <v>2950</v>
      </c>
      <c r="J3786" s="3">
        <v>109958.15</v>
      </c>
      <c r="K3786" s="3" t="str">
        <f>IF(Table1[[#This Row],[Balance]]&lt;=83000,"Low Balance",IF(Table1[[#This Row],[Balance]]&lt;=166000,"Medium Balance",IF(Table1[[#This Row],[Balance]]&lt;=260000,"High Balance","Invalid")))</f>
        <v>Medium Balance</v>
      </c>
      <c r="L3786">
        <v>1</v>
      </c>
      <c r="M3786">
        <v>1</v>
      </c>
      <c r="N3786">
        <v>1</v>
      </c>
      <c r="O3786" s="3">
        <v>136592.24</v>
      </c>
      <c r="P3786">
        <v>1</v>
      </c>
    </row>
    <row r="3787" spans="1:16" x14ac:dyDescent="0.3">
      <c r="A3787">
        <v>3785</v>
      </c>
      <c r="B3787">
        <v>15723169</v>
      </c>
      <c r="C3787" t="s">
        <v>842</v>
      </c>
      <c r="D3787" t="s">
        <v>2955</v>
      </c>
      <c r="E3787" t="s">
        <v>13</v>
      </c>
      <c r="F3787">
        <v>31</v>
      </c>
      <c r="G3787" t="str">
        <f t="shared" si="59"/>
        <v>Middle-Aged</v>
      </c>
      <c r="H3787">
        <v>9</v>
      </c>
      <c r="I3787" t="s">
        <v>2950</v>
      </c>
      <c r="J3787" s="3">
        <v>138857.59</v>
      </c>
      <c r="K3787" s="3" t="str">
        <f>IF(Table1[[#This Row],[Balance]]&lt;=83000,"Low Balance",IF(Table1[[#This Row],[Balance]]&lt;=166000,"Medium Balance",IF(Table1[[#This Row],[Balance]]&lt;=260000,"High Balance","Invalid")))</f>
        <v>Medium Balance</v>
      </c>
      <c r="L3787">
        <v>1</v>
      </c>
      <c r="M3787">
        <v>1</v>
      </c>
      <c r="N3787">
        <v>0</v>
      </c>
      <c r="O3787" s="3">
        <v>48640.77</v>
      </c>
      <c r="P3787">
        <v>0</v>
      </c>
    </row>
    <row r="3788" spans="1:16" x14ac:dyDescent="0.3">
      <c r="A3788">
        <v>3786</v>
      </c>
      <c r="B3788">
        <v>15803842</v>
      </c>
      <c r="C3788" t="s">
        <v>1637</v>
      </c>
      <c r="D3788" t="s">
        <v>2953</v>
      </c>
      <c r="E3788" t="s">
        <v>13</v>
      </c>
      <c r="F3788">
        <v>45</v>
      </c>
      <c r="G3788" t="str">
        <f t="shared" si="59"/>
        <v>Young Adults</v>
      </c>
      <c r="H3788">
        <v>3</v>
      </c>
      <c r="I3788" t="s">
        <v>2951</v>
      </c>
      <c r="J3788" s="3">
        <v>105426.5</v>
      </c>
      <c r="K3788" s="3" t="str">
        <f>IF(Table1[[#This Row],[Balance]]&lt;=83000,"Low Balance",IF(Table1[[#This Row],[Balance]]&lt;=166000,"Medium Balance",IF(Table1[[#This Row],[Balance]]&lt;=260000,"High Balance","Invalid")))</f>
        <v>Medium Balance</v>
      </c>
      <c r="L3788">
        <v>2</v>
      </c>
      <c r="M3788">
        <v>0</v>
      </c>
      <c r="N3788">
        <v>1</v>
      </c>
      <c r="O3788" s="3">
        <v>89773.45</v>
      </c>
      <c r="P3788">
        <v>0</v>
      </c>
    </row>
    <row r="3789" spans="1:16" x14ac:dyDescent="0.3">
      <c r="A3789">
        <v>3787</v>
      </c>
      <c r="B3789">
        <v>15728224</v>
      </c>
      <c r="C3789" t="s">
        <v>315</v>
      </c>
      <c r="D3789" t="s">
        <v>2955</v>
      </c>
      <c r="E3789" t="s">
        <v>13</v>
      </c>
      <c r="F3789">
        <v>41</v>
      </c>
      <c r="G3789" t="str">
        <f t="shared" si="59"/>
        <v>Young Adults</v>
      </c>
      <c r="H3789">
        <v>9</v>
      </c>
      <c r="I3789" t="s">
        <v>2950</v>
      </c>
      <c r="J3789" s="3">
        <v>149155.53</v>
      </c>
      <c r="K3789" s="3" t="str">
        <f>IF(Table1[[#This Row],[Balance]]&lt;=83000,"Low Balance",IF(Table1[[#This Row],[Balance]]&lt;=166000,"Medium Balance",IF(Table1[[#This Row],[Balance]]&lt;=260000,"High Balance","Invalid")))</f>
        <v>Medium Balance</v>
      </c>
      <c r="L3789">
        <v>2</v>
      </c>
      <c r="M3789">
        <v>1</v>
      </c>
      <c r="N3789">
        <v>0</v>
      </c>
      <c r="O3789" s="3">
        <v>42131.26</v>
      </c>
      <c r="P3789">
        <v>1</v>
      </c>
    </row>
    <row r="3790" spans="1:16" x14ac:dyDescent="0.3">
      <c r="A3790">
        <v>3788</v>
      </c>
      <c r="B3790">
        <v>15644174</v>
      </c>
      <c r="C3790" t="s">
        <v>213</v>
      </c>
      <c r="D3790" t="s">
        <v>2955</v>
      </c>
      <c r="E3790" t="s">
        <v>19</v>
      </c>
      <c r="F3790">
        <v>27</v>
      </c>
      <c r="G3790" t="str">
        <f t="shared" si="59"/>
        <v>Young Adults</v>
      </c>
      <c r="H3790">
        <v>4</v>
      </c>
      <c r="I3790" t="s">
        <v>2951</v>
      </c>
      <c r="J3790" s="3">
        <v>135096.04999999999</v>
      </c>
      <c r="K3790" s="3" t="str">
        <f>IF(Table1[[#This Row],[Balance]]&lt;=83000,"Low Balance",IF(Table1[[#This Row],[Balance]]&lt;=166000,"Medium Balance",IF(Table1[[#This Row],[Balance]]&lt;=260000,"High Balance","Invalid")))</f>
        <v>Medium Balance</v>
      </c>
      <c r="L3790">
        <v>1</v>
      </c>
      <c r="M3790">
        <v>1</v>
      </c>
      <c r="N3790">
        <v>1</v>
      </c>
      <c r="O3790" s="3">
        <v>186523.72</v>
      </c>
      <c r="P3790">
        <v>1</v>
      </c>
    </row>
    <row r="3791" spans="1:16" x14ac:dyDescent="0.3">
      <c r="A3791">
        <v>3789</v>
      </c>
      <c r="B3791">
        <v>15707110</v>
      </c>
      <c r="C3791" t="s">
        <v>71</v>
      </c>
      <c r="D3791" t="s">
        <v>2956</v>
      </c>
      <c r="E3791" t="s">
        <v>19</v>
      </c>
      <c r="F3791">
        <v>28</v>
      </c>
      <c r="G3791" t="str">
        <f t="shared" si="59"/>
        <v>Middle-Aged</v>
      </c>
      <c r="H3791">
        <v>2</v>
      </c>
      <c r="I3791" t="s">
        <v>2949</v>
      </c>
      <c r="J3791" s="3">
        <v>170890.05</v>
      </c>
      <c r="K3791" s="3" t="str">
        <f>IF(Table1[[#This Row],[Balance]]&lt;=83000,"Low Balance",IF(Table1[[#This Row],[Balance]]&lt;=166000,"Medium Balance",IF(Table1[[#This Row],[Balance]]&lt;=260000,"High Balance","Invalid")))</f>
        <v>High Balance</v>
      </c>
      <c r="L3791">
        <v>2</v>
      </c>
      <c r="M3791">
        <v>1</v>
      </c>
      <c r="N3791">
        <v>0</v>
      </c>
      <c r="O3791" s="3">
        <v>41758.9</v>
      </c>
      <c r="P3791">
        <v>0</v>
      </c>
    </row>
    <row r="3792" spans="1:16" x14ac:dyDescent="0.3">
      <c r="A3792">
        <v>3790</v>
      </c>
      <c r="B3792">
        <v>15765415</v>
      </c>
      <c r="C3792" t="s">
        <v>438</v>
      </c>
      <c r="D3792" t="s">
        <v>2956</v>
      </c>
      <c r="E3792" t="s">
        <v>13</v>
      </c>
      <c r="F3792">
        <v>45</v>
      </c>
      <c r="G3792" t="str">
        <f t="shared" si="59"/>
        <v>Middle-Aged</v>
      </c>
      <c r="H3792">
        <v>4</v>
      </c>
      <c r="I3792" t="s">
        <v>2951</v>
      </c>
      <c r="J3792" s="3">
        <v>89122.3</v>
      </c>
      <c r="K3792" s="3" t="str">
        <f>IF(Table1[[#This Row],[Balance]]&lt;=83000,"Low Balance",IF(Table1[[#This Row],[Balance]]&lt;=166000,"Medium Balance",IF(Table1[[#This Row],[Balance]]&lt;=260000,"High Balance","Invalid")))</f>
        <v>Medium Balance</v>
      </c>
      <c r="L3792">
        <v>1</v>
      </c>
      <c r="M3792">
        <v>1</v>
      </c>
      <c r="N3792">
        <v>1</v>
      </c>
      <c r="O3792" s="3">
        <v>199256.98</v>
      </c>
      <c r="P3792">
        <v>0</v>
      </c>
    </row>
    <row r="3793" spans="1:16" x14ac:dyDescent="0.3">
      <c r="A3793">
        <v>3791</v>
      </c>
      <c r="B3793">
        <v>15756751</v>
      </c>
      <c r="C3793" t="s">
        <v>982</v>
      </c>
      <c r="D3793" t="s">
        <v>2954</v>
      </c>
      <c r="E3793" t="s">
        <v>13</v>
      </c>
      <c r="F3793">
        <v>54</v>
      </c>
      <c r="G3793" t="str">
        <f t="shared" si="59"/>
        <v>Young Adults</v>
      </c>
      <c r="H3793">
        <v>0</v>
      </c>
      <c r="I3793" t="s">
        <v>2949</v>
      </c>
      <c r="J3793" s="3">
        <v>78126.28</v>
      </c>
      <c r="K3793" s="3" t="str">
        <f>IF(Table1[[#This Row],[Balance]]&lt;=83000,"Low Balance",IF(Table1[[#This Row],[Balance]]&lt;=166000,"Medium Balance",IF(Table1[[#This Row],[Balance]]&lt;=260000,"High Balance","Invalid")))</f>
        <v>Low Balance</v>
      </c>
      <c r="L3793">
        <v>1</v>
      </c>
      <c r="M3793">
        <v>1</v>
      </c>
      <c r="N3793">
        <v>1</v>
      </c>
      <c r="O3793" s="3">
        <v>153482.91</v>
      </c>
      <c r="P3793">
        <v>1</v>
      </c>
    </row>
    <row r="3794" spans="1:16" x14ac:dyDescent="0.3">
      <c r="A3794">
        <v>3792</v>
      </c>
      <c r="B3794">
        <v>15795151</v>
      </c>
      <c r="C3794" t="s">
        <v>1757</v>
      </c>
      <c r="D3794" t="s">
        <v>2954</v>
      </c>
      <c r="E3794" t="s">
        <v>13</v>
      </c>
      <c r="F3794">
        <v>38</v>
      </c>
      <c r="G3794" t="str">
        <f t="shared" si="59"/>
        <v>Young Adults</v>
      </c>
      <c r="H3794">
        <v>3</v>
      </c>
      <c r="I3794" t="s">
        <v>2951</v>
      </c>
      <c r="J3794" s="3">
        <v>123894.43</v>
      </c>
      <c r="K3794" s="3" t="str">
        <f>IF(Table1[[#This Row],[Balance]]&lt;=83000,"Low Balance",IF(Table1[[#This Row],[Balance]]&lt;=166000,"Medium Balance",IF(Table1[[#This Row],[Balance]]&lt;=260000,"High Balance","Invalid")))</f>
        <v>Medium Balance</v>
      </c>
      <c r="L3794">
        <v>1</v>
      </c>
      <c r="M3794">
        <v>1</v>
      </c>
      <c r="N3794">
        <v>0</v>
      </c>
      <c r="O3794" s="3">
        <v>21177.1</v>
      </c>
      <c r="P3794">
        <v>0</v>
      </c>
    </row>
    <row r="3795" spans="1:16" x14ac:dyDescent="0.3">
      <c r="A3795">
        <v>3793</v>
      </c>
      <c r="B3795">
        <v>15632859</v>
      </c>
      <c r="C3795" t="s">
        <v>922</v>
      </c>
      <c r="D3795" t="s">
        <v>2955</v>
      </c>
      <c r="E3795" t="s">
        <v>19</v>
      </c>
      <c r="F3795">
        <v>36</v>
      </c>
      <c r="G3795" t="str">
        <f t="shared" si="59"/>
        <v>Middle-Aged</v>
      </c>
      <c r="H3795">
        <v>7</v>
      </c>
      <c r="I3795" t="s">
        <v>2950</v>
      </c>
      <c r="J3795" s="3">
        <v>0</v>
      </c>
      <c r="K3795" s="3" t="str">
        <f>IF(Table1[[#This Row],[Balance]]&lt;=83000,"Low Balance",IF(Table1[[#This Row],[Balance]]&lt;=166000,"Medium Balance",IF(Table1[[#This Row],[Balance]]&lt;=260000,"High Balance","Invalid")))</f>
        <v>Low Balance</v>
      </c>
      <c r="L3795">
        <v>2</v>
      </c>
      <c r="M3795">
        <v>0</v>
      </c>
      <c r="N3795">
        <v>1</v>
      </c>
      <c r="O3795" s="3">
        <v>138743.85999999999</v>
      </c>
      <c r="P3795">
        <v>0</v>
      </c>
    </row>
    <row r="3796" spans="1:16" x14ac:dyDescent="0.3">
      <c r="A3796">
        <v>3794</v>
      </c>
      <c r="B3796">
        <v>15584037</v>
      </c>
      <c r="C3796" t="s">
        <v>626</v>
      </c>
      <c r="D3796" t="s">
        <v>2953</v>
      </c>
      <c r="E3796" t="s">
        <v>19</v>
      </c>
      <c r="F3796">
        <v>58</v>
      </c>
      <c r="G3796" t="str">
        <f t="shared" si="59"/>
        <v>Young Adults</v>
      </c>
      <c r="H3796">
        <v>5</v>
      </c>
      <c r="I3796" t="s">
        <v>2951</v>
      </c>
      <c r="J3796" s="3">
        <v>106913.43</v>
      </c>
      <c r="K3796" s="3" t="str">
        <f>IF(Table1[[#This Row],[Balance]]&lt;=83000,"Low Balance",IF(Table1[[#This Row],[Balance]]&lt;=166000,"Medium Balance",IF(Table1[[#This Row],[Balance]]&lt;=260000,"High Balance","Invalid")))</f>
        <v>Medium Balance</v>
      </c>
      <c r="L3796">
        <v>1</v>
      </c>
      <c r="M3796">
        <v>1</v>
      </c>
      <c r="N3796">
        <v>0</v>
      </c>
      <c r="O3796" s="3">
        <v>25881</v>
      </c>
      <c r="P3796">
        <v>1</v>
      </c>
    </row>
    <row r="3797" spans="1:16" x14ac:dyDescent="0.3">
      <c r="A3797">
        <v>3795</v>
      </c>
      <c r="B3797">
        <v>15621409</v>
      </c>
      <c r="C3797" t="s">
        <v>71</v>
      </c>
      <c r="D3797" t="s">
        <v>2955</v>
      </c>
      <c r="E3797" t="s">
        <v>19</v>
      </c>
      <c r="F3797">
        <v>32</v>
      </c>
      <c r="G3797" t="str">
        <f t="shared" si="59"/>
        <v>Young Adults</v>
      </c>
      <c r="H3797">
        <v>4</v>
      </c>
      <c r="I3797" t="s">
        <v>2951</v>
      </c>
      <c r="J3797" s="3">
        <v>127845.83</v>
      </c>
      <c r="K3797" s="3" t="str">
        <f>IF(Table1[[#This Row],[Balance]]&lt;=83000,"Low Balance",IF(Table1[[#This Row],[Balance]]&lt;=166000,"Medium Balance",IF(Table1[[#This Row],[Balance]]&lt;=260000,"High Balance","Invalid")))</f>
        <v>Medium Balance</v>
      </c>
      <c r="L3797">
        <v>1</v>
      </c>
      <c r="M3797">
        <v>1</v>
      </c>
      <c r="N3797">
        <v>0</v>
      </c>
      <c r="O3797" s="3">
        <v>66469.2</v>
      </c>
      <c r="P3797">
        <v>0</v>
      </c>
    </row>
    <row r="3798" spans="1:16" x14ac:dyDescent="0.3">
      <c r="A3798">
        <v>3796</v>
      </c>
      <c r="B3798">
        <v>15581102</v>
      </c>
      <c r="C3798" t="s">
        <v>671</v>
      </c>
      <c r="D3798" t="s">
        <v>2953</v>
      </c>
      <c r="E3798" t="s">
        <v>13</v>
      </c>
      <c r="F3798">
        <v>22</v>
      </c>
      <c r="G3798" t="str">
        <f t="shared" si="59"/>
        <v>Young Adults</v>
      </c>
      <c r="H3798">
        <v>8</v>
      </c>
      <c r="I3798" t="s">
        <v>2950</v>
      </c>
      <c r="J3798" s="3">
        <v>0</v>
      </c>
      <c r="K3798" s="3" t="str">
        <f>IF(Table1[[#This Row],[Balance]]&lt;=83000,"Low Balance",IF(Table1[[#This Row],[Balance]]&lt;=166000,"Medium Balance",IF(Table1[[#This Row],[Balance]]&lt;=260000,"High Balance","Invalid")))</f>
        <v>Low Balance</v>
      </c>
      <c r="L3798">
        <v>2</v>
      </c>
      <c r="M3798">
        <v>0</v>
      </c>
      <c r="N3798">
        <v>1</v>
      </c>
      <c r="O3798" s="3">
        <v>142670.60999999999</v>
      </c>
      <c r="P3798">
        <v>0</v>
      </c>
    </row>
    <row r="3799" spans="1:16" x14ac:dyDescent="0.3">
      <c r="A3799">
        <v>3797</v>
      </c>
      <c r="B3799">
        <v>15578096</v>
      </c>
      <c r="C3799" t="s">
        <v>277</v>
      </c>
      <c r="D3799" t="s">
        <v>2954</v>
      </c>
      <c r="E3799" t="s">
        <v>19</v>
      </c>
      <c r="F3799">
        <v>26</v>
      </c>
      <c r="G3799" t="str">
        <f t="shared" si="59"/>
        <v>Middle-Aged</v>
      </c>
      <c r="H3799">
        <v>7</v>
      </c>
      <c r="I3799" t="s">
        <v>2950</v>
      </c>
      <c r="J3799" s="3">
        <v>106397.75</v>
      </c>
      <c r="K3799" s="3" t="str">
        <f>IF(Table1[[#This Row],[Balance]]&lt;=83000,"Low Balance",IF(Table1[[#This Row],[Balance]]&lt;=166000,"Medium Balance",IF(Table1[[#This Row],[Balance]]&lt;=260000,"High Balance","Invalid")))</f>
        <v>Medium Balance</v>
      </c>
      <c r="L3799">
        <v>1</v>
      </c>
      <c r="M3799">
        <v>0</v>
      </c>
      <c r="N3799">
        <v>0</v>
      </c>
      <c r="O3799" s="3">
        <v>103563.23</v>
      </c>
      <c r="P3799">
        <v>0</v>
      </c>
    </row>
    <row r="3800" spans="1:16" x14ac:dyDescent="0.3">
      <c r="A3800">
        <v>3798</v>
      </c>
      <c r="B3800">
        <v>15669887</v>
      </c>
      <c r="C3800" t="s">
        <v>1758</v>
      </c>
      <c r="D3800" t="s">
        <v>2953</v>
      </c>
      <c r="E3800" t="s">
        <v>13</v>
      </c>
      <c r="F3800">
        <v>51</v>
      </c>
      <c r="G3800" t="str">
        <f t="shared" si="59"/>
        <v>Young Adults</v>
      </c>
      <c r="H3800">
        <v>3</v>
      </c>
      <c r="I3800" t="s">
        <v>2951</v>
      </c>
      <c r="J3800" s="3">
        <v>0</v>
      </c>
      <c r="K3800" s="3" t="str">
        <f>IF(Table1[[#This Row],[Balance]]&lt;=83000,"Low Balance",IF(Table1[[#This Row],[Balance]]&lt;=166000,"Medium Balance",IF(Table1[[#This Row],[Balance]]&lt;=260000,"High Balance","Invalid")))</f>
        <v>Low Balance</v>
      </c>
      <c r="L3800">
        <v>1</v>
      </c>
      <c r="M3800">
        <v>1</v>
      </c>
      <c r="N3800">
        <v>1</v>
      </c>
      <c r="O3800" s="3">
        <v>69101.23</v>
      </c>
      <c r="P3800">
        <v>1</v>
      </c>
    </row>
    <row r="3801" spans="1:16" x14ac:dyDescent="0.3">
      <c r="A3801">
        <v>3799</v>
      </c>
      <c r="B3801">
        <v>15621834</v>
      </c>
      <c r="C3801" t="s">
        <v>1759</v>
      </c>
      <c r="D3801" t="s">
        <v>2955</v>
      </c>
      <c r="E3801" t="s">
        <v>13</v>
      </c>
      <c r="F3801">
        <v>43</v>
      </c>
      <c r="G3801" t="str">
        <f t="shared" si="59"/>
        <v>Young Adults</v>
      </c>
      <c r="H3801">
        <v>0</v>
      </c>
      <c r="I3801" t="s">
        <v>2949</v>
      </c>
      <c r="J3801" s="3">
        <v>0</v>
      </c>
      <c r="K3801" s="3" t="str">
        <f>IF(Table1[[#This Row],[Balance]]&lt;=83000,"Low Balance",IF(Table1[[#This Row],[Balance]]&lt;=166000,"Medium Balance",IF(Table1[[#This Row],[Balance]]&lt;=260000,"High Balance","Invalid")))</f>
        <v>Low Balance</v>
      </c>
      <c r="L3801">
        <v>2</v>
      </c>
      <c r="M3801">
        <v>1</v>
      </c>
      <c r="N3801">
        <v>0</v>
      </c>
      <c r="O3801" s="3">
        <v>59475.35</v>
      </c>
      <c r="P3801">
        <v>0</v>
      </c>
    </row>
    <row r="3802" spans="1:16" x14ac:dyDescent="0.3">
      <c r="A3802">
        <v>3800</v>
      </c>
      <c r="B3802">
        <v>15655341</v>
      </c>
      <c r="C3802" t="s">
        <v>571</v>
      </c>
      <c r="D3802" t="s">
        <v>2954</v>
      </c>
      <c r="E3802" t="s">
        <v>13</v>
      </c>
      <c r="F3802">
        <v>35</v>
      </c>
      <c r="G3802" t="str">
        <f t="shared" si="59"/>
        <v>Young Adults</v>
      </c>
      <c r="H3802">
        <v>5</v>
      </c>
      <c r="I3802" t="s">
        <v>2951</v>
      </c>
      <c r="J3802" s="3">
        <v>166492.48000000001</v>
      </c>
      <c r="K3802" s="3" t="str">
        <f>IF(Table1[[#This Row],[Balance]]&lt;=83000,"Low Balance",IF(Table1[[#This Row],[Balance]]&lt;=166000,"Medium Balance",IF(Table1[[#This Row],[Balance]]&lt;=260000,"High Balance","Invalid")))</f>
        <v>High Balance</v>
      </c>
      <c r="L3802">
        <v>1</v>
      </c>
      <c r="M3802">
        <v>1</v>
      </c>
      <c r="N3802">
        <v>0</v>
      </c>
      <c r="O3802" s="3">
        <v>135287.74</v>
      </c>
      <c r="P3802">
        <v>0</v>
      </c>
    </row>
    <row r="3803" spans="1:16" x14ac:dyDescent="0.3">
      <c r="A3803">
        <v>3801</v>
      </c>
      <c r="B3803">
        <v>15685314</v>
      </c>
      <c r="C3803" t="s">
        <v>862</v>
      </c>
      <c r="D3803" t="s">
        <v>2955</v>
      </c>
      <c r="E3803" t="s">
        <v>13</v>
      </c>
      <c r="F3803">
        <v>28</v>
      </c>
      <c r="G3803" t="str">
        <f t="shared" si="59"/>
        <v>Young Adults</v>
      </c>
      <c r="H3803">
        <v>2</v>
      </c>
      <c r="I3803" t="s">
        <v>2949</v>
      </c>
      <c r="J3803" s="3">
        <v>0</v>
      </c>
      <c r="K3803" s="3" t="str">
        <f>IF(Table1[[#This Row],[Balance]]&lt;=83000,"Low Balance",IF(Table1[[#This Row],[Balance]]&lt;=166000,"Medium Balance",IF(Table1[[#This Row],[Balance]]&lt;=260000,"High Balance","Invalid")))</f>
        <v>Low Balance</v>
      </c>
      <c r="L3803">
        <v>2</v>
      </c>
      <c r="M3803">
        <v>1</v>
      </c>
      <c r="N3803">
        <v>1</v>
      </c>
      <c r="O3803" s="3">
        <v>38773.74</v>
      </c>
      <c r="P3803">
        <v>0</v>
      </c>
    </row>
    <row r="3804" spans="1:16" x14ac:dyDescent="0.3">
      <c r="A3804">
        <v>3802</v>
      </c>
      <c r="B3804">
        <v>15653997</v>
      </c>
      <c r="C3804" t="s">
        <v>1760</v>
      </c>
      <c r="D3804" t="s">
        <v>2953</v>
      </c>
      <c r="E3804" t="s">
        <v>19</v>
      </c>
      <c r="F3804">
        <v>31</v>
      </c>
      <c r="G3804" t="str">
        <f t="shared" si="59"/>
        <v>Young Adults</v>
      </c>
      <c r="H3804">
        <v>6</v>
      </c>
      <c r="I3804" t="s">
        <v>2950</v>
      </c>
      <c r="J3804" s="3">
        <v>114493.68</v>
      </c>
      <c r="K3804" s="3" t="str">
        <f>IF(Table1[[#This Row],[Balance]]&lt;=83000,"Low Balance",IF(Table1[[#This Row],[Balance]]&lt;=166000,"Medium Balance",IF(Table1[[#This Row],[Balance]]&lt;=260000,"High Balance","Invalid")))</f>
        <v>Medium Balance</v>
      </c>
      <c r="L3804">
        <v>1</v>
      </c>
      <c r="M3804">
        <v>0</v>
      </c>
      <c r="N3804">
        <v>0</v>
      </c>
      <c r="O3804" s="3">
        <v>138396.32</v>
      </c>
      <c r="P3804">
        <v>0</v>
      </c>
    </row>
    <row r="3805" spans="1:16" x14ac:dyDescent="0.3">
      <c r="A3805">
        <v>3803</v>
      </c>
      <c r="B3805">
        <v>15629551</v>
      </c>
      <c r="C3805" t="s">
        <v>223</v>
      </c>
      <c r="D3805" t="s">
        <v>2954</v>
      </c>
      <c r="E3805" t="s">
        <v>13</v>
      </c>
      <c r="F3805">
        <v>44</v>
      </c>
      <c r="G3805" t="str">
        <f t="shared" si="59"/>
        <v>Middle-Aged</v>
      </c>
      <c r="H3805">
        <v>9</v>
      </c>
      <c r="I3805" t="s">
        <v>2950</v>
      </c>
      <c r="J3805" s="3">
        <v>126104.98</v>
      </c>
      <c r="K3805" s="3" t="str">
        <f>IF(Table1[[#This Row],[Balance]]&lt;=83000,"Low Balance",IF(Table1[[#This Row],[Balance]]&lt;=166000,"Medium Balance",IF(Table1[[#This Row],[Balance]]&lt;=260000,"High Balance","Invalid")))</f>
        <v>Medium Balance</v>
      </c>
      <c r="L3805">
        <v>2</v>
      </c>
      <c r="M3805">
        <v>0</v>
      </c>
      <c r="N3805">
        <v>1</v>
      </c>
      <c r="O3805" s="3">
        <v>110718.02</v>
      </c>
      <c r="P3805">
        <v>0</v>
      </c>
    </row>
    <row r="3806" spans="1:16" x14ac:dyDescent="0.3">
      <c r="A3806">
        <v>3804</v>
      </c>
      <c r="B3806">
        <v>15651264</v>
      </c>
      <c r="C3806" t="s">
        <v>1184</v>
      </c>
      <c r="D3806" t="s">
        <v>2955</v>
      </c>
      <c r="E3806" t="s">
        <v>19</v>
      </c>
      <c r="F3806">
        <v>51</v>
      </c>
      <c r="G3806" t="str">
        <f t="shared" si="59"/>
        <v>Young Adults</v>
      </c>
      <c r="H3806">
        <v>4</v>
      </c>
      <c r="I3806" t="s">
        <v>2951</v>
      </c>
      <c r="J3806" s="3">
        <v>124425.99</v>
      </c>
      <c r="K3806" s="3" t="str">
        <f>IF(Table1[[#This Row],[Balance]]&lt;=83000,"Low Balance",IF(Table1[[#This Row],[Balance]]&lt;=166000,"Medium Balance",IF(Table1[[#This Row],[Balance]]&lt;=260000,"High Balance","Invalid")))</f>
        <v>Medium Balance</v>
      </c>
      <c r="L3806">
        <v>1</v>
      </c>
      <c r="M3806">
        <v>0</v>
      </c>
      <c r="N3806">
        <v>0</v>
      </c>
      <c r="O3806" s="3">
        <v>118545.49</v>
      </c>
      <c r="P3806">
        <v>1</v>
      </c>
    </row>
    <row r="3807" spans="1:16" x14ac:dyDescent="0.3">
      <c r="A3807">
        <v>3805</v>
      </c>
      <c r="B3807">
        <v>15760825</v>
      </c>
      <c r="C3807" t="s">
        <v>640</v>
      </c>
      <c r="D3807" t="s">
        <v>2956</v>
      </c>
      <c r="E3807" t="s">
        <v>13</v>
      </c>
      <c r="F3807">
        <v>40</v>
      </c>
      <c r="G3807" t="str">
        <f t="shared" si="59"/>
        <v>Young Adults</v>
      </c>
      <c r="H3807">
        <v>1</v>
      </c>
      <c r="I3807" t="s">
        <v>2949</v>
      </c>
      <c r="J3807" s="3">
        <v>0</v>
      </c>
      <c r="K3807" s="3" t="str">
        <f>IF(Table1[[#This Row],[Balance]]&lt;=83000,"Low Balance",IF(Table1[[#This Row],[Balance]]&lt;=166000,"Medium Balance",IF(Table1[[#This Row],[Balance]]&lt;=260000,"High Balance","Invalid")))</f>
        <v>Low Balance</v>
      </c>
      <c r="L3807">
        <v>2</v>
      </c>
      <c r="M3807">
        <v>1</v>
      </c>
      <c r="N3807">
        <v>0</v>
      </c>
      <c r="O3807" s="3">
        <v>123207.17</v>
      </c>
      <c r="P3807">
        <v>0</v>
      </c>
    </row>
    <row r="3808" spans="1:16" x14ac:dyDescent="0.3">
      <c r="A3808">
        <v>3806</v>
      </c>
      <c r="B3808">
        <v>15597394</v>
      </c>
      <c r="C3808" t="s">
        <v>1089</v>
      </c>
      <c r="D3808" t="s">
        <v>2955</v>
      </c>
      <c r="E3808" t="s">
        <v>19</v>
      </c>
      <c r="F3808">
        <v>34</v>
      </c>
      <c r="G3808" t="str">
        <f t="shared" si="59"/>
        <v>Young Adults</v>
      </c>
      <c r="H3808">
        <v>0</v>
      </c>
      <c r="I3808" t="s">
        <v>2949</v>
      </c>
      <c r="J3808" s="3">
        <v>0</v>
      </c>
      <c r="K3808" s="3" t="str">
        <f>IF(Table1[[#This Row],[Balance]]&lt;=83000,"Low Balance",IF(Table1[[#This Row],[Balance]]&lt;=166000,"Medium Balance",IF(Table1[[#This Row],[Balance]]&lt;=260000,"High Balance","Invalid")))</f>
        <v>Low Balance</v>
      </c>
      <c r="L3808">
        <v>1</v>
      </c>
      <c r="M3808">
        <v>0</v>
      </c>
      <c r="N3808">
        <v>0</v>
      </c>
      <c r="O3808" s="3">
        <v>99984.86</v>
      </c>
      <c r="P3808">
        <v>0</v>
      </c>
    </row>
    <row r="3809" spans="1:16" x14ac:dyDescent="0.3">
      <c r="A3809">
        <v>3807</v>
      </c>
      <c r="B3809">
        <v>15740383</v>
      </c>
      <c r="C3809" t="s">
        <v>1761</v>
      </c>
      <c r="D3809" t="s">
        <v>2946</v>
      </c>
      <c r="E3809" t="s">
        <v>13</v>
      </c>
      <c r="F3809">
        <v>38</v>
      </c>
      <c r="G3809" t="str">
        <f t="shared" si="59"/>
        <v>Young Adults</v>
      </c>
      <c r="H3809">
        <v>10</v>
      </c>
      <c r="I3809" t="s">
        <v>2950</v>
      </c>
      <c r="J3809" s="3">
        <v>0</v>
      </c>
      <c r="K3809" s="3" t="str">
        <f>IF(Table1[[#This Row],[Balance]]&lt;=83000,"Low Balance",IF(Table1[[#This Row],[Balance]]&lt;=166000,"Medium Balance",IF(Table1[[#This Row],[Balance]]&lt;=260000,"High Balance","Invalid")))</f>
        <v>Low Balance</v>
      </c>
      <c r="L3809">
        <v>2</v>
      </c>
      <c r="M3809">
        <v>1</v>
      </c>
      <c r="N3809">
        <v>0</v>
      </c>
      <c r="O3809" s="3">
        <v>58332.91</v>
      </c>
      <c r="P3809">
        <v>0</v>
      </c>
    </row>
    <row r="3810" spans="1:16" x14ac:dyDescent="0.3">
      <c r="A3810">
        <v>3808</v>
      </c>
      <c r="B3810">
        <v>15670562</v>
      </c>
      <c r="C3810" t="s">
        <v>1762</v>
      </c>
      <c r="D3810" t="s">
        <v>2953</v>
      </c>
      <c r="E3810" t="s">
        <v>19</v>
      </c>
      <c r="F3810">
        <v>30</v>
      </c>
      <c r="G3810" t="str">
        <f t="shared" si="59"/>
        <v>Young Adults</v>
      </c>
      <c r="H3810">
        <v>3</v>
      </c>
      <c r="I3810" t="s">
        <v>2951</v>
      </c>
      <c r="J3810" s="3">
        <v>101140.76</v>
      </c>
      <c r="K3810" s="3" t="str">
        <f>IF(Table1[[#This Row],[Balance]]&lt;=83000,"Low Balance",IF(Table1[[#This Row],[Balance]]&lt;=166000,"Medium Balance",IF(Table1[[#This Row],[Balance]]&lt;=260000,"High Balance","Invalid")))</f>
        <v>Medium Balance</v>
      </c>
      <c r="L3810">
        <v>1</v>
      </c>
      <c r="M3810">
        <v>1</v>
      </c>
      <c r="N3810">
        <v>1</v>
      </c>
      <c r="O3810" s="3">
        <v>50906.65</v>
      </c>
      <c r="P3810">
        <v>0</v>
      </c>
    </row>
    <row r="3811" spans="1:16" x14ac:dyDescent="0.3">
      <c r="A3811">
        <v>3809</v>
      </c>
      <c r="B3811">
        <v>15698117</v>
      </c>
      <c r="C3811" t="s">
        <v>1763</v>
      </c>
      <c r="D3811" t="s">
        <v>2953</v>
      </c>
      <c r="E3811" t="s">
        <v>19</v>
      </c>
      <c r="F3811">
        <v>41</v>
      </c>
      <c r="G3811" t="str">
        <f t="shared" si="59"/>
        <v>Young Adults</v>
      </c>
      <c r="H3811">
        <v>0</v>
      </c>
      <c r="I3811" t="s">
        <v>2949</v>
      </c>
      <c r="J3811" s="3">
        <v>150844.94</v>
      </c>
      <c r="K3811" s="3" t="str">
        <f>IF(Table1[[#This Row],[Balance]]&lt;=83000,"Low Balance",IF(Table1[[#This Row],[Balance]]&lt;=166000,"Medium Balance",IF(Table1[[#This Row],[Balance]]&lt;=260000,"High Balance","Invalid")))</f>
        <v>Medium Balance</v>
      </c>
      <c r="L3811">
        <v>1</v>
      </c>
      <c r="M3811">
        <v>0</v>
      </c>
      <c r="N3811">
        <v>1</v>
      </c>
      <c r="O3811" s="3">
        <v>127623.36</v>
      </c>
      <c r="P3811">
        <v>0</v>
      </c>
    </row>
    <row r="3812" spans="1:16" x14ac:dyDescent="0.3">
      <c r="A3812">
        <v>3810</v>
      </c>
      <c r="B3812">
        <v>15694805</v>
      </c>
      <c r="C3812" t="s">
        <v>218</v>
      </c>
      <c r="D3812" t="s">
        <v>2956</v>
      </c>
      <c r="E3812" t="s">
        <v>19</v>
      </c>
      <c r="F3812">
        <v>35</v>
      </c>
      <c r="G3812" t="str">
        <f t="shared" si="59"/>
        <v>Young Adults</v>
      </c>
      <c r="H3812">
        <v>1</v>
      </c>
      <c r="I3812" t="s">
        <v>2949</v>
      </c>
      <c r="J3812" s="3">
        <v>115024.5</v>
      </c>
      <c r="K3812" s="3" t="str">
        <f>IF(Table1[[#This Row],[Balance]]&lt;=83000,"Low Balance",IF(Table1[[#This Row],[Balance]]&lt;=166000,"Medium Balance",IF(Table1[[#This Row],[Balance]]&lt;=260000,"High Balance","Invalid")))</f>
        <v>Medium Balance</v>
      </c>
      <c r="L3812">
        <v>1</v>
      </c>
      <c r="M3812">
        <v>0</v>
      </c>
      <c r="N3812">
        <v>1</v>
      </c>
      <c r="O3812" s="3">
        <v>169665.79</v>
      </c>
      <c r="P3812">
        <v>0</v>
      </c>
    </row>
    <row r="3813" spans="1:16" x14ac:dyDescent="0.3">
      <c r="A3813">
        <v>3811</v>
      </c>
      <c r="B3813">
        <v>15746802</v>
      </c>
      <c r="C3813" t="s">
        <v>15</v>
      </c>
      <c r="D3813" t="s">
        <v>2953</v>
      </c>
      <c r="E3813" t="s">
        <v>13</v>
      </c>
      <c r="F3813">
        <v>30</v>
      </c>
      <c r="G3813" t="str">
        <f t="shared" si="59"/>
        <v>Young Adults</v>
      </c>
      <c r="H3813">
        <v>6</v>
      </c>
      <c r="I3813" t="s">
        <v>2950</v>
      </c>
      <c r="J3813" s="3">
        <v>131286.46</v>
      </c>
      <c r="K3813" s="3" t="str">
        <f>IF(Table1[[#This Row],[Balance]]&lt;=83000,"Low Balance",IF(Table1[[#This Row],[Balance]]&lt;=166000,"Medium Balance",IF(Table1[[#This Row],[Balance]]&lt;=260000,"High Balance","Invalid")))</f>
        <v>Medium Balance</v>
      </c>
      <c r="L3813">
        <v>1</v>
      </c>
      <c r="M3813">
        <v>1</v>
      </c>
      <c r="N3813">
        <v>0</v>
      </c>
      <c r="O3813" s="3">
        <v>194144.45</v>
      </c>
      <c r="P3813">
        <v>0</v>
      </c>
    </row>
    <row r="3814" spans="1:16" x14ac:dyDescent="0.3">
      <c r="A3814">
        <v>3812</v>
      </c>
      <c r="B3814">
        <v>15589428</v>
      </c>
      <c r="C3814" t="s">
        <v>1695</v>
      </c>
      <c r="D3814" t="s">
        <v>2946</v>
      </c>
      <c r="E3814" t="s">
        <v>13</v>
      </c>
      <c r="F3814">
        <v>42</v>
      </c>
      <c r="G3814" t="str">
        <f t="shared" si="59"/>
        <v>Young Adults</v>
      </c>
      <c r="H3814">
        <v>9</v>
      </c>
      <c r="I3814" t="s">
        <v>2950</v>
      </c>
      <c r="J3814" s="3">
        <v>0</v>
      </c>
      <c r="K3814" s="3" t="str">
        <f>IF(Table1[[#This Row],[Balance]]&lt;=83000,"Low Balance",IF(Table1[[#This Row],[Balance]]&lt;=166000,"Medium Balance",IF(Table1[[#This Row],[Balance]]&lt;=260000,"High Balance","Invalid")))</f>
        <v>Low Balance</v>
      </c>
      <c r="L3814">
        <v>2</v>
      </c>
      <c r="M3814">
        <v>1</v>
      </c>
      <c r="N3814">
        <v>0</v>
      </c>
      <c r="O3814" s="3">
        <v>35673.42</v>
      </c>
      <c r="P3814">
        <v>0</v>
      </c>
    </row>
    <row r="3815" spans="1:16" x14ac:dyDescent="0.3">
      <c r="A3815">
        <v>3813</v>
      </c>
      <c r="B3815">
        <v>15790267</v>
      </c>
      <c r="C3815" t="s">
        <v>607</v>
      </c>
      <c r="D3815" t="s">
        <v>2953</v>
      </c>
      <c r="E3815" t="s">
        <v>13</v>
      </c>
      <c r="F3815">
        <v>40</v>
      </c>
      <c r="G3815" t="str">
        <f t="shared" si="59"/>
        <v>Seniors</v>
      </c>
      <c r="H3815">
        <v>7</v>
      </c>
      <c r="I3815" t="s">
        <v>2950</v>
      </c>
      <c r="J3815" s="3">
        <v>141267.67000000001</v>
      </c>
      <c r="K3815" s="3" t="str">
        <f>IF(Table1[[#This Row],[Balance]]&lt;=83000,"Low Balance",IF(Table1[[#This Row],[Balance]]&lt;=166000,"Medium Balance",IF(Table1[[#This Row],[Balance]]&lt;=260000,"High Balance","Invalid")))</f>
        <v>Medium Balance</v>
      </c>
      <c r="L3815">
        <v>1</v>
      </c>
      <c r="M3815">
        <v>0</v>
      </c>
      <c r="N3815">
        <v>1</v>
      </c>
      <c r="O3815" s="3">
        <v>177397.49</v>
      </c>
      <c r="P3815">
        <v>0</v>
      </c>
    </row>
    <row r="3816" spans="1:16" x14ac:dyDescent="0.3">
      <c r="A3816">
        <v>3814</v>
      </c>
      <c r="B3816">
        <v>15665402</v>
      </c>
      <c r="C3816" t="s">
        <v>951</v>
      </c>
      <c r="D3816" t="s">
        <v>2953</v>
      </c>
      <c r="E3816" t="s">
        <v>19</v>
      </c>
      <c r="F3816">
        <v>73</v>
      </c>
      <c r="G3816" t="str">
        <f t="shared" si="59"/>
        <v>Young Adults</v>
      </c>
      <c r="H3816">
        <v>5</v>
      </c>
      <c r="I3816" t="s">
        <v>2951</v>
      </c>
      <c r="J3816" s="3">
        <v>137761.54999999999</v>
      </c>
      <c r="K3816" s="3" t="str">
        <f>IF(Table1[[#This Row],[Balance]]&lt;=83000,"Low Balance",IF(Table1[[#This Row],[Balance]]&lt;=166000,"Medium Balance",IF(Table1[[#This Row],[Balance]]&lt;=260000,"High Balance","Invalid")))</f>
        <v>Medium Balance</v>
      </c>
      <c r="L3816">
        <v>1</v>
      </c>
      <c r="M3816">
        <v>1</v>
      </c>
      <c r="N3816">
        <v>1</v>
      </c>
      <c r="O3816" s="3">
        <v>159677.46</v>
      </c>
      <c r="P3816">
        <v>0</v>
      </c>
    </row>
    <row r="3817" spans="1:16" x14ac:dyDescent="0.3">
      <c r="A3817">
        <v>3815</v>
      </c>
      <c r="B3817">
        <v>15642093</v>
      </c>
      <c r="C3817" t="s">
        <v>136</v>
      </c>
      <c r="D3817" t="s">
        <v>2946</v>
      </c>
      <c r="E3817" t="s">
        <v>19</v>
      </c>
      <c r="F3817">
        <v>30</v>
      </c>
      <c r="G3817" t="str">
        <f t="shared" si="59"/>
        <v>Young Adults</v>
      </c>
      <c r="H3817">
        <v>7</v>
      </c>
      <c r="I3817" t="s">
        <v>2950</v>
      </c>
      <c r="J3817" s="3">
        <v>0</v>
      </c>
      <c r="K3817" s="3" t="str">
        <f>IF(Table1[[#This Row],[Balance]]&lt;=83000,"Low Balance",IF(Table1[[#This Row],[Balance]]&lt;=166000,"Medium Balance",IF(Table1[[#This Row],[Balance]]&lt;=260000,"High Balance","Invalid")))</f>
        <v>Low Balance</v>
      </c>
      <c r="L3817">
        <v>2</v>
      </c>
      <c r="M3817">
        <v>1</v>
      </c>
      <c r="N3817">
        <v>0</v>
      </c>
      <c r="O3817" s="3">
        <v>153566.97</v>
      </c>
      <c r="P3817">
        <v>0</v>
      </c>
    </row>
    <row r="3818" spans="1:16" x14ac:dyDescent="0.3">
      <c r="A3818">
        <v>3816</v>
      </c>
      <c r="B3818">
        <v>15666181</v>
      </c>
      <c r="C3818" t="s">
        <v>1764</v>
      </c>
      <c r="D3818" t="s">
        <v>2954</v>
      </c>
      <c r="E3818" t="s">
        <v>19</v>
      </c>
      <c r="F3818">
        <v>33</v>
      </c>
      <c r="G3818" t="str">
        <f t="shared" si="59"/>
        <v>Young Adults</v>
      </c>
      <c r="H3818">
        <v>0</v>
      </c>
      <c r="I3818" t="s">
        <v>2949</v>
      </c>
      <c r="J3818" s="3">
        <v>98064.97</v>
      </c>
      <c r="K3818" s="3" t="str">
        <f>IF(Table1[[#This Row],[Balance]]&lt;=83000,"Low Balance",IF(Table1[[#This Row],[Balance]]&lt;=166000,"Medium Balance",IF(Table1[[#This Row],[Balance]]&lt;=260000,"High Balance","Invalid")))</f>
        <v>Medium Balance</v>
      </c>
      <c r="L3818">
        <v>1</v>
      </c>
      <c r="M3818">
        <v>1</v>
      </c>
      <c r="N3818">
        <v>0</v>
      </c>
      <c r="O3818" s="3">
        <v>52411.99</v>
      </c>
      <c r="P3818">
        <v>0</v>
      </c>
    </row>
    <row r="3819" spans="1:16" x14ac:dyDescent="0.3">
      <c r="A3819">
        <v>3817</v>
      </c>
      <c r="B3819">
        <v>15602554</v>
      </c>
      <c r="C3819" t="s">
        <v>948</v>
      </c>
      <c r="D3819" t="s">
        <v>2955</v>
      </c>
      <c r="E3819" t="s">
        <v>13</v>
      </c>
      <c r="F3819">
        <v>31</v>
      </c>
      <c r="G3819" t="str">
        <f t="shared" si="59"/>
        <v>Young Adults</v>
      </c>
      <c r="H3819">
        <v>9</v>
      </c>
      <c r="I3819" t="s">
        <v>2950</v>
      </c>
      <c r="J3819" s="3">
        <v>114519.57</v>
      </c>
      <c r="K3819" s="3" t="str">
        <f>IF(Table1[[#This Row],[Balance]]&lt;=83000,"Low Balance",IF(Table1[[#This Row],[Balance]]&lt;=166000,"Medium Balance",IF(Table1[[#This Row],[Balance]]&lt;=260000,"High Balance","Invalid")))</f>
        <v>Medium Balance</v>
      </c>
      <c r="L3819">
        <v>2</v>
      </c>
      <c r="M3819">
        <v>0</v>
      </c>
      <c r="N3819">
        <v>1</v>
      </c>
      <c r="O3819" s="3">
        <v>79222.02</v>
      </c>
      <c r="P3819">
        <v>0</v>
      </c>
    </row>
    <row r="3820" spans="1:16" x14ac:dyDescent="0.3">
      <c r="A3820">
        <v>3818</v>
      </c>
      <c r="B3820">
        <v>15724251</v>
      </c>
      <c r="C3820" t="s">
        <v>1055</v>
      </c>
      <c r="D3820" t="s">
        <v>2954</v>
      </c>
      <c r="E3820" t="s">
        <v>13</v>
      </c>
      <c r="F3820">
        <v>29</v>
      </c>
      <c r="G3820" t="str">
        <f t="shared" si="59"/>
        <v>Young Adults</v>
      </c>
      <c r="H3820">
        <v>6</v>
      </c>
      <c r="I3820" t="s">
        <v>2950</v>
      </c>
      <c r="J3820" s="3">
        <v>101012.77</v>
      </c>
      <c r="K3820" s="3" t="str">
        <f>IF(Table1[[#This Row],[Balance]]&lt;=83000,"Low Balance",IF(Table1[[#This Row],[Balance]]&lt;=166000,"Medium Balance",IF(Table1[[#This Row],[Balance]]&lt;=260000,"High Balance","Invalid")))</f>
        <v>Medium Balance</v>
      </c>
      <c r="L3820">
        <v>1</v>
      </c>
      <c r="M3820">
        <v>0</v>
      </c>
      <c r="N3820">
        <v>0</v>
      </c>
      <c r="O3820" s="3">
        <v>32589.89</v>
      </c>
      <c r="P3820">
        <v>1</v>
      </c>
    </row>
    <row r="3821" spans="1:16" x14ac:dyDescent="0.3">
      <c r="A3821">
        <v>3819</v>
      </c>
      <c r="B3821">
        <v>15740147</v>
      </c>
      <c r="C3821" t="s">
        <v>865</v>
      </c>
      <c r="D3821" t="s">
        <v>2953</v>
      </c>
      <c r="E3821" t="s">
        <v>13</v>
      </c>
      <c r="F3821">
        <v>44</v>
      </c>
      <c r="G3821" t="str">
        <f t="shared" si="59"/>
        <v>Middle-Aged</v>
      </c>
      <c r="H3821">
        <v>10</v>
      </c>
      <c r="I3821" t="s">
        <v>2950</v>
      </c>
      <c r="J3821" s="3">
        <v>0</v>
      </c>
      <c r="K3821" s="3" t="str">
        <f>IF(Table1[[#This Row],[Balance]]&lt;=83000,"Low Balance",IF(Table1[[#This Row],[Balance]]&lt;=166000,"Medium Balance",IF(Table1[[#This Row],[Balance]]&lt;=260000,"High Balance","Invalid")))</f>
        <v>Low Balance</v>
      </c>
      <c r="L3821">
        <v>1</v>
      </c>
      <c r="M3821">
        <v>0</v>
      </c>
      <c r="N3821">
        <v>1</v>
      </c>
      <c r="O3821" s="3">
        <v>93777.61</v>
      </c>
      <c r="P3821">
        <v>0</v>
      </c>
    </row>
    <row r="3822" spans="1:16" x14ac:dyDescent="0.3">
      <c r="A3822">
        <v>3820</v>
      </c>
      <c r="B3822">
        <v>15718289</v>
      </c>
      <c r="C3822" t="s">
        <v>114</v>
      </c>
      <c r="D3822" t="s">
        <v>2955</v>
      </c>
      <c r="E3822" t="s">
        <v>19</v>
      </c>
      <c r="F3822">
        <v>46</v>
      </c>
      <c r="G3822" t="str">
        <f t="shared" si="59"/>
        <v>Young Adults</v>
      </c>
      <c r="H3822">
        <v>3</v>
      </c>
      <c r="I3822" t="s">
        <v>2951</v>
      </c>
      <c r="J3822" s="3">
        <v>82291.100000000006</v>
      </c>
      <c r="K3822" s="3" t="str">
        <f>IF(Table1[[#This Row],[Balance]]&lt;=83000,"Low Balance",IF(Table1[[#This Row],[Balance]]&lt;=166000,"Medium Balance",IF(Table1[[#This Row],[Balance]]&lt;=260000,"High Balance","Invalid")))</f>
        <v>Low Balance</v>
      </c>
      <c r="L3822">
        <v>1</v>
      </c>
      <c r="M3822">
        <v>1</v>
      </c>
      <c r="N3822">
        <v>0</v>
      </c>
      <c r="O3822" s="3">
        <v>112549.99</v>
      </c>
      <c r="P3822">
        <v>1</v>
      </c>
    </row>
    <row r="3823" spans="1:16" x14ac:dyDescent="0.3">
      <c r="A3823">
        <v>3821</v>
      </c>
      <c r="B3823">
        <v>15763148</v>
      </c>
      <c r="C3823" t="s">
        <v>684</v>
      </c>
      <c r="D3823" t="s">
        <v>2946</v>
      </c>
      <c r="E3823" t="s">
        <v>19</v>
      </c>
      <c r="F3823">
        <v>39</v>
      </c>
      <c r="G3823" t="str">
        <f t="shared" si="59"/>
        <v>Middle-Aged</v>
      </c>
      <c r="H3823">
        <v>9</v>
      </c>
      <c r="I3823" t="s">
        <v>2950</v>
      </c>
      <c r="J3823" s="3">
        <v>84719.98</v>
      </c>
      <c r="K3823" s="3" t="str">
        <f>IF(Table1[[#This Row],[Balance]]&lt;=83000,"Low Balance",IF(Table1[[#This Row],[Balance]]&lt;=166000,"Medium Balance",IF(Table1[[#This Row],[Balance]]&lt;=260000,"High Balance","Invalid")))</f>
        <v>Medium Balance</v>
      </c>
      <c r="L3823">
        <v>1</v>
      </c>
      <c r="M3823">
        <v>0</v>
      </c>
      <c r="N3823">
        <v>0</v>
      </c>
      <c r="O3823" s="3">
        <v>191063.36</v>
      </c>
      <c r="P3823">
        <v>0</v>
      </c>
    </row>
    <row r="3824" spans="1:16" x14ac:dyDescent="0.3">
      <c r="A3824">
        <v>3822</v>
      </c>
      <c r="B3824">
        <v>15685245</v>
      </c>
      <c r="C3824" t="s">
        <v>1765</v>
      </c>
      <c r="D3824" t="s">
        <v>2956</v>
      </c>
      <c r="E3824" t="s">
        <v>13</v>
      </c>
      <c r="F3824">
        <v>56</v>
      </c>
      <c r="G3824" t="str">
        <f t="shared" si="59"/>
        <v>Young Adults</v>
      </c>
      <c r="H3824">
        <v>5</v>
      </c>
      <c r="I3824" t="s">
        <v>2951</v>
      </c>
      <c r="J3824" s="3">
        <v>0</v>
      </c>
      <c r="K3824" s="3" t="str">
        <f>IF(Table1[[#This Row],[Balance]]&lt;=83000,"Low Balance",IF(Table1[[#This Row],[Balance]]&lt;=166000,"Medium Balance",IF(Table1[[#This Row],[Balance]]&lt;=260000,"High Balance","Invalid")))</f>
        <v>Low Balance</v>
      </c>
      <c r="L3824">
        <v>2</v>
      </c>
      <c r="M3824">
        <v>0</v>
      </c>
      <c r="N3824">
        <v>1</v>
      </c>
      <c r="O3824" s="3">
        <v>153810.41</v>
      </c>
      <c r="P3824">
        <v>0</v>
      </c>
    </row>
    <row r="3825" spans="1:16" x14ac:dyDescent="0.3">
      <c r="A3825">
        <v>3823</v>
      </c>
      <c r="B3825">
        <v>15626985</v>
      </c>
      <c r="C3825" t="s">
        <v>1546</v>
      </c>
      <c r="D3825" t="s">
        <v>2956</v>
      </c>
      <c r="E3825" t="s">
        <v>13</v>
      </c>
      <c r="F3825">
        <v>39</v>
      </c>
      <c r="G3825" t="str">
        <f t="shared" si="59"/>
        <v>Young Adults</v>
      </c>
      <c r="H3825">
        <v>0</v>
      </c>
      <c r="I3825" t="s">
        <v>2949</v>
      </c>
      <c r="J3825" s="3">
        <v>104386.53</v>
      </c>
      <c r="K3825" s="3" t="str">
        <f>IF(Table1[[#This Row],[Balance]]&lt;=83000,"Low Balance",IF(Table1[[#This Row],[Balance]]&lt;=166000,"Medium Balance",IF(Table1[[#This Row],[Balance]]&lt;=260000,"High Balance","Invalid")))</f>
        <v>Medium Balance</v>
      </c>
      <c r="L3825">
        <v>1</v>
      </c>
      <c r="M3825">
        <v>1</v>
      </c>
      <c r="N3825">
        <v>0</v>
      </c>
      <c r="O3825" s="3">
        <v>105886.77</v>
      </c>
      <c r="P3825">
        <v>0</v>
      </c>
    </row>
    <row r="3826" spans="1:16" x14ac:dyDescent="0.3">
      <c r="A3826">
        <v>3824</v>
      </c>
      <c r="B3826">
        <v>15585823</v>
      </c>
      <c r="C3826" t="s">
        <v>1066</v>
      </c>
      <c r="D3826" t="s">
        <v>2946</v>
      </c>
      <c r="E3826" t="s">
        <v>19</v>
      </c>
      <c r="F3826">
        <v>31</v>
      </c>
      <c r="G3826" t="str">
        <f t="shared" si="59"/>
        <v>Young Adults</v>
      </c>
      <c r="H3826">
        <v>8</v>
      </c>
      <c r="I3826" t="s">
        <v>2950</v>
      </c>
      <c r="J3826" s="3">
        <v>128131.73</v>
      </c>
      <c r="K3826" s="3" t="str">
        <f>IF(Table1[[#This Row],[Balance]]&lt;=83000,"Low Balance",IF(Table1[[#This Row],[Balance]]&lt;=166000,"Medium Balance",IF(Table1[[#This Row],[Balance]]&lt;=260000,"High Balance","Invalid")))</f>
        <v>Medium Balance</v>
      </c>
      <c r="L3826">
        <v>1</v>
      </c>
      <c r="M3826">
        <v>1</v>
      </c>
      <c r="N3826">
        <v>0</v>
      </c>
      <c r="O3826" s="3">
        <v>96131.47</v>
      </c>
      <c r="P3826">
        <v>0</v>
      </c>
    </row>
    <row r="3827" spans="1:16" x14ac:dyDescent="0.3">
      <c r="A3827">
        <v>3825</v>
      </c>
      <c r="B3827">
        <v>15728167</v>
      </c>
      <c r="C3827" t="s">
        <v>773</v>
      </c>
      <c r="D3827" t="s">
        <v>2953</v>
      </c>
      <c r="E3827" t="s">
        <v>19</v>
      </c>
      <c r="F3827">
        <v>44</v>
      </c>
      <c r="G3827" t="str">
        <f t="shared" si="59"/>
        <v>Young Adults</v>
      </c>
      <c r="H3827">
        <v>2</v>
      </c>
      <c r="I3827" t="s">
        <v>2949</v>
      </c>
      <c r="J3827" s="3">
        <v>122806.95</v>
      </c>
      <c r="K3827" s="3" t="str">
        <f>IF(Table1[[#This Row],[Balance]]&lt;=83000,"Low Balance",IF(Table1[[#This Row],[Balance]]&lt;=166000,"Medium Balance",IF(Table1[[#This Row],[Balance]]&lt;=260000,"High Balance","Invalid")))</f>
        <v>Medium Balance</v>
      </c>
      <c r="L3827">
        <v>1</v>
      </c>
      <c r="M3827">
        <v>0</v>
      </c>
      <c r="N3827">
        <v>0</v>
      </c>
      <c r="O3827" s="3">
        <v>15120.86</v>
      </c>
      <c r="P3827">
        <v>0</v>
      </c>
    </row>
    <row r="3828" spans="1:16" x14ac:dyDescent="0.3">
      <c r="A3828">
        <v>3826</v>
      </c>
      <c r="B3828">
        <v>15762928</v>
      </c>
      <c r="C3828" t="s">
        <v>1766</v>
      </c>
      <c r="D3828" t="s">
        <v>2946</v>
      </c>
      <c r="E3828" t="s">
        <v>19</v>
      </c>
      <c r="F3828">
        <v>44</v>
      </c>
      <c r="G3828" t="str">
        <f t="shared" si="59"/>
        <v>Seniors</v>
      </c>
      <c r="H3828">
        <v>8</v>
      </c>
      <c r="I3828" t="s">
        <v>2950</v>
      </c>
      <c r="J3828" s="3">
        <v>0</v>
      </c>
      <c r="K3828" s="3" t="str">
        <f>IF(Table1[[#This Row],[Balance]]&lt;=83000,"Low Balance",IF(Table1[[#This Row],[Balance]]&lt;=166000,"Medium Balance",IF(Table1[[#This Row],[Balance]]&lt;=260000,"High Balance","Invalid")))</f>
        <v>Low Balance</v>
      </c>
      <c r="L3828">
        <v>1</v>
      </c>
      <c r="M3828">
        <v>1</v>
      </c>
      <c r="N3828">
        <v>0</v>
      </c>
      <c r="O3828" s="3">
        <v>16989.77</v>
      </c>
      <c r="P3828">
        <v>0</v>
      </c>
    </row>
    <row r="3829" spans="1:16" x14ac:dyDescent="0.3">
      <c r="A3829">
        <v>3827</v>
      </c>
      <c r="B3829">
        <v>15751774</v>
      </c>
      <c r="C3829" t="s">
        <v>1767</v>
      </c>
      <c r="D3829" t="s">
        <v>2955</v>
      </c>
      <c r="E3829" t="s">
        <v>19</v>
      </c>
      <c r="F3829">
        <v>76</v>
      </c>
      <c r="G3829" t="str">
        <f t="shared" si="59"/>
        <v>Middle-Aged</v>
      </c>
      <c r="H3829">
        <v>4</v>
      </c>
      <c r="I3829" t="s">
        <v>2951</v>
      </c>
      <c r="J3829" s="3">
        <v>112510.89</v>
      </c>
      <c r="K3829" s="3" t="str">
        <f>IF(Table1[[#This Row],[Balance]]&lt;=83000,"Low Balance",IF(Table1[[#This Row],[Balance]]&lt;=166000,"Medium Balance",IF(Table1[[#This Row],[Balance]]&lt;=260000,"High Balance","Invalid")))</f>
        <v>Medium Balance</v>
      </c>
      <c r="L3829">
        <v>1</v>
      </c>
      <c r="M3829">
        <v>1</v>
      </c>
      <c r="N3829">
        <v>1</v>
      </c>
      <c r="O3829" s="3">
        <v>143133.18</v>
      </c>
      <c r="P3829">
        <v>0</v>
      </c>
    </row>
    <row r="3830" spans="1:16" x14ac:dyDescent="0.3">
      <c r="A3830">
        <v>3828</v>
      </c>
      <c r="B3830">
        <v>15654733</v>
      </c>
      <c r="C3830" t="s">
        <v>309</v>
      </c>
      <c r="D3830" t="s">
        <v>2946</v>
      </c>
      <c r="E3830" t="s">
        <v>19</v>
      </c>
      <c r="F3830">
        <v>57</v>
      </c>
      <c r="G3830" t="str">
        <f t="shared" si="59"/>
        <v>Middle-Aged</v>
      </c>
      <c r="H3830">
        <v>3</v>
      </c>
      <c r="I3830" t="s">
        <v>2951</v>
      </c>
      <c r="J3830" s="3">
        <v>117056.46</v>
      </c>
      <c r="K3830" s="3" t="str">
        <f>IF(Table1[[#This Row],[Balance]]&lt;=83000,"Low Balance",IF(Table1[[#This Row],[Balance]]&lt;=166000,"Medium Balance",IF(Table1[[#This Row],[Balance]]&lt;=260000,"High Balance","Invalid")))</f>
        <v>Medium Balance</v>
      </c>
      <c r="L3830">
        <v>1</v>
      </c>
      <c r="M3830">
        <v>1</v>
      </c>
      <c r="N3830">
        <v>0</v>
      </c>
      <c r="O3830" s="3">
        <v>93336.93</v>
      </c>
      <c r="P3830">
        <v>1</v>
      </c>
    </row>
    <row r="3831" spans="1:16" x14ac:dyDescent="0.3">
      <c r="A3831">
        <v>3829</v>
      </c>
      <c r="B3831">
        <v>15809777</v>
      </c>
      <c r="C3831" t="s">
        <v>1768</v>
      </c>
      <c r="D3831" t="s">
        <v>2953</v>
      </c>
      <c r="E3831" t="s">
        <v>13</v>
      </c>
      <c r="F3831">
        <v>55</v>
      </c>
      <c r="G3831" t="str">
        <f t="shared" si="59"/>
        <v>Young Adults</v>
      </c>
      <c r="H3831">
        <v>7</v>
      </c>
      <c r="I3831" t="s">
        <v>2950</v>
      </c>
      <c r="J3831" s="3">
        <v>131778.66</v>
      </c>
      <c r="K3831" s="3" t="str">
        <f>IF(Table1[[#This Row],[Balance]]&lt;=83000,"Low Balance",IF(Table1[[#This Row],[Balance]]&lt;=166000,"Medium Balance",IF(Table1[[#This Row],[Balance]]&lt;=260000,"High Balance","Invalid")))</f>
        <v>Medium Balance</v>
      </c>
      <c r="L3831">
        <v>1</v>
      </c>
      <c r="M3831">
        <v>1</v>
      </c>
      <c r="N3831">
        <v>1</v>
      </c>
      <c r="O3831" s="3">
        <v>9972.64</v>
      </c>
      <c r="P3831">
        <v>0</v>
      </c>
    </row>
    <row r="3832" spans="1:16" x14ac:dyDescent="0.3">
      <c r="A3832">
        <v>3830</v>
      </c>
      <c r="B3832">
        <v>15744200</v>
      </c>
      <c r="C3832" t="s">
        <v>648</v>
      </c>
      <c r="D3832" t="s">
        <v>2956</v>
      </c>
      <c r="E3832" t="s">
        <v>13</v>
      </c>
      <c r="F3832">
        <v>36</v>
      </c>
      <c r="G3832" t="str">
        <f t="shared" si="59"/>
        <v>Young Adults</v>
      </c>
      <c r="H3832">
        <v>1</v>
      </c>
      <c r="I3832" t="s">
        <v>2949</v>
      </c>
      <c r="J3832" s="3">
        <v>70784.27</v>
      </c>
      <c r="K3832" s="3" t="str">
        <f>IF(Table1[[#This Row],[Balance]]&lt;=83000,"Low Balance",IF(Table1[[#This Row],[Balance]]&lt;=166000,"Medium Balance",IF(Table1[[#This Row],[Balance]]&lt;=260000,"High Balance","Invalid")))</f>
        <v>Low Balance</v>
      </c>
      <c r="L3832">
        <v>1</v>
      </c>
      <c r="M3832">
        <v>1</v>
      </c>
      <c r="N3832">
        <v>0</v>
      </c>
      <c r="O3832" s="3">
        <v>30579.82</v>
      </c>
      <c r="P3832">
        <v>0</v>
      </c>
    </row>
    <row r="3833" spans="1:16" x14ac:dyDescent="0.3">
      <c r="A3833">
        <v>3831</v>
      </c>
      <c r="B3833">
        <v>15720713</v>
      </c>
      <c r="C3833" t="s">
        <v>1401</v>
      </c>
      <c r="D3833" t="s">
        <v>2946</v>
      </c>
      <c r="E3833" t="s">
        <v>13</v>
      </c>
      <c r="F3833">
        <v>29</v>
      </c>
      <c r="G3833" t="str">
        <f t="shared" si="59"/>
        <v>Middle-Aged</v>
      </c>
      <c r="H3833">
        <v>10</v>
      </c>
      <c r="I3833" t="s">
        <v>2950</v>
      </c>
      <c r="J3833" s="3">
        <v>0</v>
      </c>
      <c r="K3833" s="3" t="str">
        <f>IF(Table1[[#This Row],[Balance]]&lt;=83000,"Low Balance",IF(Table1[[#This Row],[Balance]]&lt;=166000,"Medium Balance",IF(Table1[[#This Row],[Balance]]&lt;=260000,"High Balance","Invalid")))</f>
        <v>Low Balance</v>
      </c>
      <c r="L3833">
        <v>2</v>
      </c>
      <c r="M3833">
        <v>1</v>
      </c>
      <c r="N3833">
        <v>1</v>
      </c>
      <c r="O3833" s="3">
        <v>199775.67</v>
      </c>
      <c r="P3833">
        <v>0</v>
      </c>
    </row>
    <row r="3834" spans="1:16" x14ac:dyDescent="0.3">
      <c r="A3834">
        <v>3832</v>
      </c>
      <c r="B3834">
        <v>15695356</v>
      </c>
      <c r="C3834" t="s">
        <v>590</v>
      </c>
      <c r="D3834" t="s">
        <v>2954</v>
      </c>
      <c r="E3834" t="s">
        <v>19</v>
      </c>
      <c r="F3834">
        <v>46</v>
      </c>
      <c r="G3834" t="str">
        <f t="shared" si="59"/>
        <v>Young Adults</v>
      </c>
      <c r="H3834">
        <v>5</v>
      </c>
      <c r="I3834" t="s">
        <v>2951</v>
      </c>
      <c r="J3834" s="3">
        <v>0</v>
      </c>
      <c r="K3834" s="3" t="str">
        <f>IF(Table1[[#This Row],[Balance]]&lt;=83000,"Low Balance",IF(Table1[[#This Row],[Balance]]&lt;=166000,"Medium Balance",IF(Table1[[#This Row],[Balance]]&lt;=260000,"High Balance","Invalid")))</f>
        <v>Low Balance</v>
      </c>
      <c r="L3834">
        <v>2</v>
      </c>
      <c r="M3834">
        <v>1</v>
      </c>
      <c r="N3834">
        <v>0</v>
      </c>
      <c r="O3834" s="3">
        <v>179908.71</v>
      </c>
      <c r="P3834">
        <v>0</v>
      </c>
    </row>
    <row r="3835" spans="1:16" x14ac:dyDescent="0.3">
      <c r="A3835">
        <v>3833</v>
      </c>
      <c r="B3835">
        <v>15653315</v>
      </c>
      <c r="C3835" t="s">
        <v>257</v>
      </c>
      <c r="D3835" t="s">
        <v>2956</v>
      </c>
      <c r="E3835" t="s">
        <v>13</v>
      </c>
      <c r="F3835">
        <v>35</v>
      </c>
      <c r="G3835" t="str">
        <f t="shared" si="59"/>
        <v>Young Adults</v>
      </c>
      <c r="H3835">
        <v>1</v>
      </c>
      <c r="I3835" t="s">
        <v>2949</v>
      </c>
      <c r="J3835" s="3">
        <v>0</v>
      </c>
      <c r="K3835" s="3" t="str">
        <f>IF(Table1[[#This Row],[Balance]]&lt;=83000,"Low Balance",IF(Table1[[#This Row],[Balance]]&lt;=166000,"Medium Balance",IF(Table1[[#This Row],[Balance]]&lt;=260000,"High Balance","Invalid")))</f>
        <v>Low Balance</v>
      </c>
      <c r="L3835">
        <v>2</v>
      </c>
      <c r="M3835">
        <v>1</v>
      </c>
      <c r="N3835">
        <v>0</v>
      </c>
      <c r="O3835" s="3">
        <v>101667</v>
      </c>
      <c r="P3835">
        <v>0</v>
      </c>
    </row>
    <row r="3836" spans="1:16" x14ac:dyDescent="0.3">
      <c r="A3836">
        <v>3834</v>
      </c>
      <c r="B3836">
        <v>15604792</v>
      </c>
      <c r="C3836" t="s">
        <v>651</v>
      </c>
      <c r="D3836" t="s">
        <v>2953</v>
      </c>
      <c r="E3836" t="s">
        <v>19</v>
      </c>
      <c r="F3836">
        <v>38</v>
      </c>
      <c r="G3836" t="str">
        <f t="shared" si="59"/>
        <v>Young Adults</v>
      </c>
      <c r="H3836">
        <v>6</v>
      </c>
      <c r="I3836" t="s">
        <v>2950</v>
      </c>
      <c r="J3836" s="3">
        <v>140752.06</v>
      </c>
      <c r="K3836" s="3" t="str">
        <f>IF(Table1[[#This Row],[Balance]]&lt;=83000,"Low Balance",IF(Table1[[#This Row],[Balance]]&lt;=166000,"Medium Balance",IF(Table1[[#This Row],[Balance]]&lt;=260000,"High Balance","Invalid")))</f>
        <v>Medium Balance</v>
      </c>
      <c r="L3836">
        <v>2</v>
      </c>
      <c r="M3836">
        <v>0</v>
      </c>
      <c r="N3836">
        <v>1</v>
      </c>
      <c r="O3836" s="3">
        <v>171430.16</v>
      </c>
      <c r="P3836">
        <v>0</v>
      </c>
    </row>
    <row r="3837" spans="1:16" x14ac:dyDescent="0.3">
      <c r="A3837">
        <v>3835</v>
      </c>
      <c r="B3837">
        <v>15704819</v>
      </c>
      <c r="C3837" t="s">
        <v>1602</v>
      </c>
      <c r="D3837" t="s">
        <v>2955</v>
      </c>
      <c r="E3837" t="s">
        <v>13</v>
      </c>
      <c r="F3837">
        <v>39</v>
      </c>
      <c r="G3837" t="str">
        <f t="shared" si="59"/>
        <v>Young Adults</v>
      </c>
      <c r="H3837">
        <v>6</v>
      </c>
      <c r="I3837" t="s">
        <v>2950</v>
      </c>
      <c r="J3837" s="3">
        <v>92126.26</v>
      </c>
      <c r="K3837" s="3" t="str">
        <f>IF(Table1[[#This Row],[Balance]]&lt;=83000,"Low Balance",IF(Table1[[#This Row],[Balance]]&lt;=166000,"Medium Balance",IF(Table1[[#This Row],[Balance]]&lt;=260000,"High Balance","Invalid")))</f>
        <v>Medium Balance</v>
      </c>
      <c r="L3837">
        <v>2</v>
      </c>
      <c r="M3837">
        <v>0</v>
      </c>
      <c r="N3837">
        <v>0</v>
      </c>
      <c r="O3837" s="3">
        <v>112973.34</v>
      </c>
      <c r="P3837">
        <v>0</v>
      </c>
    </row>
    <row r="3838" spans="1:16" x14ac:dyDescent="0.3">
      <c r="A3838">
        <v>3836</v>
      </c>
      <c r="B3838">
        <v>15670859</v>
      </c>
      <c r="C3838" t="s">
        <v>230</v>
      </c>
      <c r="D3838" t="s">
        <v>2955</v>
      </c>
      <c r="E3838" t="s">
        <v>13</v>
      </c>
      <c r="F3838">
        <v>39</v>
      </c>
      <c r="G3838" t="str">
        <f t="shared" si="59"/>
        <v>Middle-Aged</v>
      </c>
      <c r="H3838">
        <v>7</v>
      </c>
      <c r="I3838" t="s">
        <v>2950</v>
      </c>
      <c r="J3838" s="3">
        <v>93148.74</v>
      </c>
      <c r="K3838" s="3" t="str">
        <f>IF(Table1[[#This Row],[Balance]]&lt;=83000,"Low Balance",IF(Table1[[#This Row],[Balance]]&lt;=166000,"Medium Balance",IF(Table1[[#This Row],[Balance]]&lt;=260000,"High Balance","Invalid")))</f>
        <v>Medium Balance</v>
      </c>
      <c r="L3838">
        <v>2</v>
      </c>
      <c r="M3838">
        <v>1</v>
      </c>
      <c r="N3838">
        <v>1</v>
      </c>
      <c r="O3838" s="3">
        <v>190746.38</v>
      </c>
      <c r="P3838">
        <v>0</v>
      </c>
    </row>
    <row r="3839" spans="1:16" x14ac:dyDescent="0.3">
      <c r="A3839">
        <v>3837</v>
      </c>
      <c r="B3839">
        <v>15602797</v>
      </c>
      <c r="C3839" t="s">
        <v>606</v>
      </c>
      <c r="D3839" t="s">
        <v>2953</v>
      </c>
      <c r="E3839" t="s">
        <v>13</v>
      </c>
      <c r="F3839">
        <v>49</v>
      </c>
      <c r="G3839" t="str">
        <f t="shared" si="59"/>
        <v>Young Adults</v>
      </c>
      <c r="H3839">
        <v>5</v>
      </c>
      <c r="I3839" t="s">
        <v>2951</v>
      </c>
      <c r="J3839" s="3">
        <v>110132.55</v>
      </c>
      <c r="K3839" s="3" t="str">
        <f>IF(Table1[[#This Row],[Balance]]&lt;=83000,"Low Balance",IF(Table1[[#This Row],[Balance]]&lt;=166000,"Medium Balance",IF(Table1[[#This Row],[Balance]]&lt;=260000,"High Balance","Invalid")))</f>
        <v>Medium Balance</v>
      </c>
      <c r="L3839">
        <v>3</v>
      </c>
      <c r="M3839">
        <v>0</v>
      </c>
      <c r="N3839">
        <v>1</v>
      </c>
      <c r="O3839" s="3">
        <v>187689.91</v>
      </c>
      <c r="P3839">
        <v>1</v>
      </c>
    </row>
    <row r="3840" spans="1:16" x14ac:dyDescent="0.3">
      <c r="A3840">
        <v>3838</v>
      </c>
      <c r="B3840">
        <v>15662533</v>
      </c>
      <c r="C3840" t="s">
        <v>1448</v>
      </c>
      <c r="D3840" t="s">
        <v>2946</v>
      </c>
      <c r="E3840" t="s">
        <v>13</v>
      </c>
      <c r="F3840">
        <v>23</v>
      </c>
      <c r="G3840" t="str">
        <f t="shared" si="59"/>
        <v>Middle-Aged</v>
      </c>
      <c r="H3840">
        <v>6</v>
      </c>
      <c r="I3840" t="s">
        <v>2950</v>
      </c>
      <c r="J3840" s="3">
        <v>0</v>
      </c>
      <c r="K3840" s="3" t="str">
        <f>IF(Table1[[#This Row],[Balance]]&lt;=83000,"Low Balance",IF(Table1[[#This Row],[Balance]]&lt;=166000,"Medium Balance",IF(Table1[[#This Row],[Balance]]&lt;=260000,"High Balance","Invalid")))</f>
        <v>Low Balance</v>
      </c>
      <c r="L3840">
        <v>2</v>
      </c>
      <c r="M3840">
        <v>1</v>
      </c>
      <c r="N3840">
        <v>0</v>
      </c>
      <c r="O3840" s="3">
        <v>153229.19</v>
      </c>
      <c r="P3840">
        <v>0</v>
      </c>
    </row>
    <row r="3841" spans="1:16" x14ac:dyDescent="0.3">
      <c r="A3841">
        <v>3839</v>
      </c>
      <c r="B3841">
        <v>15778154</v>
      </c>
      <c r="C3841" t="s">
        <v>451</v>
      </c>
      <c r="D3841" t="s">
        <v>2955</v>
      </c>
      <c r="E3841" t="s">
        <v>19</v>
      </c>
      <c r="F3841">
        <v>50</v>
      </c>
      <c r="G3841" t="str">
        <f t="shared" si="59"/>
        <v>Young Adults</v>
      </c>
      <c r="H3841">
        <v>4</v>
      </c>
      <c r="I3841" t="s">
        <v>2951</v>
      </c>
      <c r="J3841" s="3">
        <v>122227.71</v>
      </c>
      <c r="K3841" s="3" t="str">
        <f>IF(Table1[[#This Row],[Balance]]&lt;=83000,"Low Balance",IF(Table1[[#This Row],[Balance]]&lt;=166000,"Medium Balance",IF(Table1[[#This Row],[Balance]]&lt;=260000,"High Balance","Invalid")))</f>
        <v>Medium Balance</v>
      </c>
      <c r="L3841">
        <v>1</v>
      </c>
      <c r="M3841">
        <v>0</v>
      </c>
      <c r="N3841">
        <v>1</v>
      </c>
      <c r="O3841" s="3">
        <v>14217.77</v>
      </c>
      <c r="P3841">
        <v>1</v>
      </c>
    </row>
    <row r="3842" spans="1:16" x14ac:dyDescent="0.3">
      <c r="A3842">
        <v>3840</v>
      </c>
      <c r="B3842">
        <v>15806230</v>
      </c>
      <c r="C3842" t="s">
        <v>208</v>
      </c>
      <c r="D3842" t="s">
        <v>2956</v>
      </c>
      <c r="E3842" t="s">
        <v>19</v>
      </c>
      <c r="F3842">
        <v>40</v>
      </c>
      <c r="G3842" t="str">
        <f t="shared" si="59"/>
        <v>Middle-Aged</v>
      </c>
      <c r="H3842">
        <v>2</v>
      </c>
      <c r="I3842" t="s">
        <v>2949</v>
      </c>
      <c r="J3842" s="3">
        <v>121647.54</v>
      </c>
      <c r="K3842" s="3" t="str">
        <f>IF(Table1[[#This Row],[Balance]]&lt;=83000,"Low Balance",IF(Table1[[#This Row],[Balance]]&lt;=166000,"Medium Balance",IF(Table1[[#This Row],[Balance]]&lt;=260000,"High Balance","Invalid")))</f>
        <v>Medium Balance</v>
      </c>
      <c r="L3842">
        <v>2</v>
      </c>
      <c r="M3842">
        <v>1</v>
      </c>
      <c r="N3842">
        <v>1</v>
      </c>
      <c r="O3842" s="3">
        <v>64849.74</v>
      </c>
      <c r="P3842">
        <v>1</v>
      </c>
    </row>
    <row r="3843" spans="1:16" x14ac:dyDescent="0.3">
      <c r="A3843">
        <v>3841</v>
      </c>
      <c r="B3843">
        <v>15662884</v>
      </c>
      <c r="C3843" t="s">
        <v>766</v>
      </c>
      <c r="D3843" t="s">
        <v>2955</v>
      </c>
      <c r="E3843" t="s">
        <v>19</v>
      </c>
      <c r="F3843">
        <v>58</v>
      </c>
      <c r="G3843" t="str">
        <f t="shared" ref="G3843:G3906" si="60">IF(F3844&lt;=44,"Young Adults",IF(F3844&lt;=69,"Middle-Aged",IF(F3844&lt;=92,"Seniors","Invalid")))</f>
        <v>Middle-Aged</v>
      </c>
      <c r="H3843">
        <v>1</v>
      </c>
      <c r="I3843" t="s">
        <v>2949</v>
      </c>
      <c r="J3843" s="3">
        <v>110597.75999999999</v>
      </c>
      <c r="K3843" s="3" t="str">
        <f>IF(Table1[[#This Row],[Balance]]&lt;=83000,"Low Balance",IF(Table1[[#This Row],[Balance]]&lt;=166000,"Medium Balance",IF(Table1[[#This Row],[Balance]]&lt;=260000,"High Balance","Invalid")))</f>
        <v>Medium Balance</v>
      </c>
      <c r="L3843">
        <v>1</v>
      </c>
      <c r="M3843">
        <v>0</v>
      </c>
      <c r="N3843">
        <v>1</v>
      </c>
      <c r="O3843" s="3">
        <v>160122.66</v>
      </c>
      <c r="P3843">
        <v>1</v>
      </c>
    </row>
    <row r="3844" spans="1:16" x14ac:dyDescent="0.3">
      <c r="A3844">
        <v>3842</v>
      </c>
      <c r="B3844">
        <v>15750778</v>
      </c>
      <c r="C3844" t="s">
        <v>596</v>
      </c>
      <c r="D3844" t="s">
        <v>2946</v>
      </c>
      <c r="E3844" t="s">
        <v>13</v>
      </c>
      <c r="F3844">
        <v>60</v>
      </c>
      <c r="G3844" t="str">
        <f t="shared" si="60"/>
        <v>Young Adults</v>
      </c>
      <c r="H3844">
        <v>2</v>
      </c>
      <c r="I3844" t="s">
        <v>2949</v>
      </c>
      <c r="J3844" s="3">
        <v>120731.39</v>
      </c>
      <c r="K3844" s="3" t="str">
        <f>IF(Table1[[#This Row],[Balance]]&lt;=83000,"Low Balance",IF(Table1[[#This Row],[Balance]]&lt;=166000,"Medium Balance",IF(Table1[[#This Row],[Balance]]&lt;=260000,"High Balance","Invalid")))</f>
        <v>Medium Balance</v>
      </c>
      <c r="L3844">
        <v>4</v>
      </c>
      <c r="M3844">
        <v>1</v>
      </c>
      <c r="N3844">
        <v>1</v>
      </c>
      <c r="O3844" s="3">
        <v>138160.10999999999</v>
      </c>
      <c r="P3844">
        <v>1</v>
      </c>
    </row>
    <row r="3845" spans="1:16" x14ac:dyDescent="0.3">
      <c r="A3845">
        <v>3843</v>
      </c>
      <c r="B3845">
        <v>15717185</v>
      </c>
      <c r="C3845" t="s">
        <v>434</v>
      </c>
      <c r="D3845" t="s">
        <v>2956</v>
      </c>
      <c r="E3845" t="s">
        <v>19</v>
      </c>
      <c r="F3845">
        <v>28</v>
      </c>
      <c r="G3845" t="str">
        <f t="shared" si="60"/>
        <v>Young Adults</v>
      </c>
      <c r="H3845">
        <v>8</v>
      </c>
      <c r="I3845" t="s">
        <v>2950</v>
      </c>
      <c r="J3845" s="3">
        <v>0</v>
      </c>
      <c r="K3845" s="3" t="str">
        <f>IF(Table1[[#This Row],[Balance]]&lt;=83000,"Low Balance",IF(Table1[[#This Row],[Balance]]&lt;=166000,"Medium Balance",IF(Table1[[#This Row],[Balance]]&lt;=260000,"High Balance","Invalid")))</f>
        <v>Low Balance</v>
      </c>
      <c r="L3845">
        <v>2</v>
      </c>
      <c r="M3845">
        <v>1</v>
      </c>
      <c r="N3845">
        <v>1</v>
      </c>
      <c r="O3845" s="3">
        <v>64286.39</v>
      </c>
      <c r="P3845">
        <v>0</v>
      </c>
    </row>
    <row r="3846" spans="1:16" x14ac:dyDescent="0.3">
      <c r="A3846">
        <v>3844</v>
      </c>
      <c r="B3846">
        <v>15677804</v>
      </c>
      <c r="C3846" t="s">
        <v>1150</v>
      </c>
      <c r="D3846" t="s">
        <v>2955</v>
      </c>
      <c r="E3846" t="s">
        <v>19</v>
      </c>
      <c r="F3846">
        <v>38</v>
      </c>
      <c r="G3846" t="str">
        <f t="shared" si="60"/>
        <v>Young Adults</v>
      </c>
      <c r="H3846">
        <v>1</v>
      </c>
      <c r="I3846" t="s">
        <v>2949</v>
      </c>
      <c r="J3846" s="3">
        <v>0</v>
      </c>
      <c r="K3846" s="3" t="str">
        <f>IF(Table1[[#This Row],[Balance]]&lt;=83000,"Low Balance",IF(Table1[[#This Row],[Balance]]&lt;=166000,"Medium Balance",IF(Table1[[#This Row],[Balance]]&lt;=260000,"High Balance","Invalid")))</f>
        <v>Low Balance</v>
      </c>
      <c r="L3846">
        <v>3</v>
      </c>
      <c r="M3846">
        <v>1</v>
      </c>
      <c r="N3846">
        <v>1</v>
      </c>
      <c r="O3846" s="3">
        <v>80178.539999999994</v>
      </c>
      <c r="P3846">
        <v>1</v>
      </c>
    </row>
    <row r="3847" spans="1:16" x14ac:dyDescent="0.3">
      <c r="A3847">
        <v>3845</v>
      </c>
      <c r="B3847">
        <v>15568915</v>
      </c>
      <c r="C3847" t="s">
        <v>1153</v>
      </c>
      <c r="D3847" t="s">
        <v>2956</v>
      </c>
      <c r="E3847" t="s">
        <v>19</v>
      </c>
      <c r="F3847">
        <v>38</v>
      </c>
      <c r="G3847" t="str">
        <f t="shared" si="60"/>
        <v>Young Adults</v>
      </c>
      <c r="H3847">
        <v>6</v>
      </c>
      <c r="I3847" t="s">
        <v>2950</v>
      </c>
      <c r="J3847" s="3">
        <v>153722.47</v>
      </c>
      <c r="K3847" s="3" t="str">
        <f>IF(Table1[[#This Row],[Balance]]&lt;=83000,"Low Balance",IF(Table1[[#This Row],[Balance]]&lt;=166000,"Medium Balance",IF(Table1[[#This Row],[Balance]]&lt;=260000,"High Balance","Invalid")))</f>
        <v>Medium Balance</v>
      </c>
      <c r="L3847">
        <v>1</v>
      </c>
      <c r="M3847">
        <v>1</v>
      </c>
      <c r="N3847">
        <v>0</v>
      </c>
      <c r="O3847" s="3">
        <v>101319.76</v>
      </c>
      <c r="P3847">
        <v>0</v>
      </c>
    </row>
    <row r="3848" spans="1:16" x14ac:dyDescent="0.3">
      <c r="A3848">
        <v>3846</v>
      </c>
      <c r="B3848">
        <v>15736495</v>
      </c>
      <c r="C3848" t="s">
        <v>78</v>
      </c>
      <c r="D3848" t="s">
        <v>2956</v>
      </c>
      <c r="E3848" t="s">
        <v>19</v>
      </c>
      <c r="F3848">
        <v>34</v>
      </c>
      <c r="G3848" t="str">
        <f t="shared" si="60"/>
        <v>Middle-Aged</v>
      </c>
      <c r="H3848">
        <v>8</v>
      </c>
      <c r="I3848" t="s">
        <v>2950</v>
      </c>
      <c r="J3848" s="3">
        <v>114088.32000000001</v>
      </c>
      <c r="K3848" s="3" t="str">
        <f>IF(Table1[[#This Row],[Balance]]&lt;=83000,"Low Balance",IF(Table1[[#This Row],[Balance]]&lt;=166000,"Medium Balance",IF(Table1[[#This Row],[Balance]]&lt;=260000,"High Balance","Invalid")))</f>
        <v>Medium Balance</v>
      </c>
      <c r="L3848">
        <v>1</v>
      </c>
      <c r="M3848">
        <v>1</v>
      </c>
      <c r="N3848">
        <v>0</v>
      </c>
      <c r="O3848" s="3">
        <v>92794.61</v>
      </c>
      <c r="P3848">
        <v>0</v>
      </c>
    </row>
    <row r="3849" spans="1:16" x14ac:dyDescent="0.3">
      <c r="A3849">
        <v>3847</v>
      </c>
      <c r="B3849">
        <v>15737354</v>
      </c>
      <c r="C3849" t="s">
        <v>62</v>
      </c>
      <c r="D3849" t="s">
        <v>2955</v>
      </c>
      <c r="E3849" t="s">
        <v>13</v>
      </c>
      <c r="F3849">
        <v>48</v>
      </c>
      <c r="G3849" t="str">
        <f t="shared" si="60"/>
        <v>Young Adults</v>
      </c>
      <c r="H3849">
        <v>7</v>
      </c>
      <c r="I3849" t="s">
        <v>2950</v>
      </c>
      <c r="J3849" s="3">
        <v>0</v>
      </c>
      <c r="K3849" s="3" t="str">
        <f>IF(Table1[[#This Row],[Balance]]&lt;=83000,"Low Balance",IF(Table1[[#This Row],[Balance]]&lt;=166000,"Medium Balance",IF(Table1[[#This Row],[Balance]]&lt;=260000,"High Balance","Invalid")))</f>
        <v>Low Balance</v>
      </c>
      <c r="L3849">
        <v>2</v>
      </c>
      <c r="M3849">
        <v>1</v>
      </c>
      <c r="N3849">
        <v>1</v>
      </c>
      <c r="O3849" s="3">
        <v>63708.07</v>
      </c>
      <c r="P3849">
        <v>0</v>
      </c>
    </row>
    <row r="3850" spans="1:16" x14ac:dyDescent="0.3">
      <c r="A3850">
        <v>3848</v>
      </c>
      <c r="B3850">
        <v>15667889</v>
      </c>
      <c r="C3850" t="s">
        <v>779</v>
      </c>
      <c r="D3850" t="s">
        <v>2955</v>
      </c>
      <c r="E3850" t="s">
        <v>13</v>
      </c>
      <c r="F3850">
        <v>37</v>
      </c>
      <c r="G3850" t="str">
        <f t="shared" si="60"/>
        <v>Young Adults</v>
      </c>
      <c r="H3850">
        <v>6</v>
      </c>
      <c r="I3850" t="s">
        <v>2950</v>
      </c>
      <c r="J3850" s="3">
        <v>0</v>
      </c>
      <c r="K3850" s="3" t="str">
        <f>IF(Table1[[#This Row],[Balance]]&lt;=83000,"Low Balance",IF(Table1[[#This Row],[Balance]]&lt;=166000,"Medium Balance",IF(Table1[[#This Row],[Balance]]&lt;=260000,"High Balance","Invalid")))</f>
        <v>Low Balance</v>
      </c>
      <c r="L3850">
        <v>2</v>
      </c>
      <c r="M3850">
        <v>1</v>
      </c>
      <c r="N3850">
        <v>0</v>
      </c>
      <c r="O3850" s="3">
        <v>110782.88</v>
      </c>
      <c r="P3850">
        <v>0</v>
      </c>
    </row>
    <row r="3851" spans="1:16" x14ac:dyDescent="0.3">
      <c r="A3851">
        <v>3849</v>
      </c>
      <c r="B3851">
        <v>15577831</v>
      </c>
      <c r="C3851" t="s">
        <v>941</v>
      </c>
      <c r="D3851" t="s">
        <v>2954</v>
      </c>
      <c r="E3851" t="s">
        <v>19</v>
      </c>
      <c r="F3851">
        <v>41</v>
      </c>
      <c r="G3851" t="str">
        <f t="shared" si="60"/>
        <v>Young Adults</v>
      </c>
      <c r="H3851">
        <v>4</v>
      </c>
      <c r="I3851" t="s">
        <v>2951</v>
      </c>
      <c r="J3851" s="3">
        <v>152532.29999999999</v>
      </c>
      <c r="K3851" s="3" t="str">
        <f>IF(Table1[[#This Row],[Balance]]&lt;=83000,"Low Balance",IF(Table1[[#This Row],[Balance]]&lt;=166000,"Medium Balance",IF(Table1[[#This Row],[Balance]]&lt;=260000,"High Balance","Invalid")))</f>
        <v>Medium Balance</v>
      </c>
      <c r="L3851">
        <v>1</v>
      </c>
      <c r="M3851">
        <v>0</v>
      </c>
      <c r="N3851">
        <v>0</v>
      </c>
      <c r="O3851" s="3">
        <v>10779.69</v>
      </c>
      <c r="P3851">
        <v>0</v>
      </c>
    </row>
    <row r="3852" spans="1:16" x14ac:dyDescent="0.3">
      <c r="A3852">
        <v>3850</v>
      </c>
      <c r="B3852">
        <v>15729836</v>
      </c>
      <c r="C3852" t="s">
        <v>171</v>
      </c>
      <c r="D3852" t="s">
        <v>2954</v>
      </c>
      <c r="E3852" t="s">
        <v>19</v>
      </c>
      <c r="F3852">
        <v>32</v>
      </c>
      <c r="G3852" t="str">
        <f t="shared" si="60"/>
        <v>Young Adults</v>
      </c>
      <c r="H3852">
        <v>1</v>
      </c>
      <c r="I3852" t="s">
        <v>2949</v>
      </c>
      <c r="J3852" s="3">
        <v>0</v>
      </c>
      <c r="K3852" s="3" t="str">
        <f>IF(Table1[[#This Row],[Balance]]&lt;=83000,"Low Balance",IF(Table1[[#This Row],[Balance]]&lt;=166000,"Medium Balance",IF(Table1[[#This Row],[Balance]]&lt;=260000,"High Balance","Invalid")))</f>
        <v>Low Balance</v>
      </c>
      <c r="L3852">
        <v>2</v>
      </c>
      <c r="M3852">
        <v>1</v>
      </c>
      <c r="N3852">
        <v>0</v>
      </c>
      <c r="O3852" s="3">
        <v>183289.22</v>
      </c>
      <c r="P3852">
        <v>0</v>
      </c>
    </row>
    <row r="3853" spans="1:16" x14ac:dyDescent="0.3">
      <c r="A3853">
        <v>3851</v>
      </c>
      <c r="B3853">
        <v>15775293</v>
      </c>
      <c r="C3853" t="s">
        <v>809</v>
      </c>
      <c r="D3853" t="s">
        <v>2946</v>
      </c>
      <c r="E3853" t="s">
        <v>19</v>
      </c>
      <c r="F3853">
        <v>34</v>
      </c>
      <c r="G3853" t="str">
        <f t="shared" si="60"/>
        <v>Young Adults</v>
      </c>
      <c r="H3853">
        <v>3</v>
      </c>
      <c r="I3853" t="s">
        <v>2951</v>
      </c>
      <c r="J3853" s="3">
        <v>143292.95000000001</v>
      </c>
      <c r="K3853" s="3" t="str">
        <f>IF(Table1[[#This Row],[Balance]]&lt;=83000,"Low Balance",IF(Table1[[#This Row],[Balance]]&lt;=166000,"Medium Balance",IF(Table1[[#This Row],[Balance]]&lt;=260000,"High Balance","Invalid")))</f>
        <v>Medium Balance</v>
      </c>
      <c r="L3853">
        <v>1</v>
      </c>
      <c r="M3853">
        <v>1</v>
      </c>
      <c r="N3853">
        <v>0</v>
      </c>
      <c r="O3853" s="3">
        <v>66526.009999999995</v>
      </c>
      <c r="P3853">
        <v>0</v>
      </c>
    </row>
    <row r="3854" spans="1:16" x14ac:dyDescent="0.3">
      <c r="A3854">
        <v>3852</v>
      </c>
      <c r="B3854">
        <v>15697597</v>
      </c>
      <c r="C3854" t="s">
        <v>1528</v>
      </c>
      <c r="D3854" t="s">
        <v>2953</v>
      </c>
      <c r="E3854" t="s">
        <v>19</v>
      </c>
      <c r="F3854">
        <v>26</v>
      </c>
      <c r="G3854" t="str">
        <f t="shared" si="60"/>
        <v>Young Adults</v>
      </c>
      <c r="H3854">
        <v>1</v>
      </c>
      <c r="I3854" t="s">
        <v>2949</v>
      </c>
      <c r="J3854" s="3">
        <v>149144.60999999999</v>
      </c>
      <c r="K3854" s="3" t="str">
        <f>IF(Table1[[#This Row],[Balance]]&lt;=83000,"Low Balance",IF(Table1[[#This Row],[Balance]]&lt;=166000,"Medium Balance",IF(Table1[[#This Row],[Balance]]&lt;=260000,"High Balance","Invalid")))</f>
        <v>Medium Balance</v>
      </c>
      <c r="L3854">
        <v>1</v>
      </c>
      <c r="M3854">
        <v>0</v>
      </c>
      <c r="N3854">
        <v>1</v>
      </c>
      <c r="O3854" s="3">
        <v>123697.95</v>
      </c>
      <c r="P3854">
        <v>0</v>
      </c>
    </row>
    <row r="3855" spans="1:16" x14ac:dyDescent="0.3">
      <c r="A3855">
        <v>3853</v>
      </c>
      <c r="B3855">
        <v>15639669</v>
      </c>
      <c r="C3855" t="s">
        <v>439</v>
      </c>
      <c r="D3855" t="s">
        <v>2955</v>
      </c>
      <c r="E3855" t="s">
        <v>19</v>
      </c>
      <c r="F3855">
        <v>36</v>
      </c>
      <c r="G3855" t="str">
        <f t="shared" si="60"/>
        <v>Young Adults</v>
      </c>
      <c r="H3855">
        <v>9</v>
      </c>
      <c r="I3855" t="s">
        <v>2950</v>
      </c>
      <c r="J3855" s="3">
        <v>127157.04</v>
      </c>
      <c r="K3855" s="3" t="str">
        <f>IF(Table1[[#This Row],[Balance]]&lt;=83000,"Low Balance",IF(Table1[[#This Row],[Balance]]&lt;=166000,"Medium Balance",IF(Table1[[#This Row],[Balance]]&lt;=260000,"High Balance","Invalid")))</f>
        <v>Medium Balance</v>
      </c>
      <c r="L3855">
        <v>1</v>
      </c>
      <c r="M3855">
        <v>1</v>
      </c>
      <c r="N3855">
        <v>1</v>
      </c>
      <c r="O3855" s="3">
        <v>155700.15</v>
      </c>
      <c r="P3855">
        <v>0</v>
      </c>
    </row>
    <row r="3856" spans="1:16" x14ac:dyDescent="0.3">
      <c r="A3856">
        <v>3854</v>
      </c>
      <c r="B3856">
        <v>15631392</v>
      </c>
      <c r="C3856" t="s">
        <v>522</v>
      </c>
      <c r="D3856" t="s">
        <v>2953</v>
      </c>
      <c r="E3856" t="s">
        <v>19</v>
      </c>
      <c r="F3856">
        <v>43</v>
      </c>
      <c r="G3856" t="str">
        <f t="shared" si="60"/>
        <v>Young Adults</v>
      </c>
      <c r="H3856">
        <v>9</v>
      </c>
      <c r="I3856" t="s">
        <v>2950</v>
      </c>
      <c r="J3856" s="3">
        <v>84673.17</v>
      </c>
      <c r="K3856" s="3" t="str">
        <f>IF(Table1[[#This Row],[Balance]]&lt;=83000,"Low Balance",IF(Table1[[#This Row],[Balance]]&lt;=166000,"Medium Balance",IF(Table1[[#This Row],[Balance]]&lt;=260000,"High Balance","Invalid")))</f>
        <v>Medium Balance</v>
      </c>
      <c r="L3856">
        <v>2</v>
      </c>
      <c r="M3856">
        <v>0</v>
      </c>
      <c r="N3856">
        <v>1</v>
      </c>
      <c r="O3856" s="3">
        <v>82081.350000000006</v>
      </c>
      <c r="P3856">
        <v>0</v>
      </c>
    </row>
    <row r="3857" spans="1:16" x14ac:dyDescent="0.3">
      <c r="A3857">
        <v>3855</v>
      </c>
      <c r="B3857">
        <v>15580935</v>
      </c>
      <c r="C3857" t="s">
        <v>180</v>
      </c>
      <c r="D3857" t="s">
        <v>2956</v>
      </c>
      <c r="E3857" t="s">
        <v>19</v>
      </c>
      <c r="F3857">
        <v>33</v>
      </c>
      <c r="G3857" t="str">
        <f t="shared" si="60"/>
        <v>Young Adults</v>
      </c>
      <c r="H3857">
        <v>9</v>
      </c>
      <c r="I3857" t="s">
        <v>2950</v>
      </c>
      <c r="J3857" s="3">
        <v>135962.4</v>
      </c>
      <c r="K3857" s="3" t="str">
        <f>IF(Table1[[#This Row],[Balance]]&lt;=83000,"Low Balance",IF(Table1[[#This Row],[Balance]]&lt;=166000,"Medium Balance",IF(Table1[[#This Row],[Balance]]&lt;=260000,"High Balance","Invalid")))</f>
        <v>Medium Balance</v>
      </c>
      <c r="L3857">
        <v>2</v>
      </c>
      <c r="M3857">
        <v>1</v>
      </c>
      <c r="N3857">
        <v>0</v>
      </c>
      <c r="O3857" s="3">
        <v>121747.96</v>
      </c>
      <c r="P3857">
        <v>0</v>
      </c>
    </row>
    <row r="3858" spans="1:16" x14ac:dyDescent="0.3">
      <c r="A3858">
        <v>3856</v>
      </c>
      <c r="B3858">
        <v>15590344</v>
      </c>
      <c r="C3858" t="s">
        <v>319</v>
      </c>
      <c r="D3858" t="s">
        <v>2955</v>
      </c>
      <c r="E3858" t="s">
        <v>19</v>
      </c>
      <c r="F3858">
        <v>32</v>
      </c>
      <c r="G3858" t="str">
        <f t="shared" si="60"/>
        <v>Young Adults</v>
      </c>
      <c r="H3858">
        <v>3</v>
      </c>
      <c r="I3858" t="s">
        <v>2951</v>
      </c>
      <c r="J3858" s="3">
        <v>151691.44</v>
      </c>
      <c r="K3858" s="3" t="str">
        <f>IF(Table1[[#This Row],[Balance]]&lt;=83000,"Low Balance",IF(Table1[[#This Row],[Balance]]&lt;=166000,"Medium Balance",IF(Table1[[#This Row],[Balance]]&lt;=260000,"High Balance","Invalid")))</f>
        <v>Medium Balance</v>
      </c>
      <c r="L3858">
        <v>2</v>
      </c>
      <c r="M3858">
        <v>1</v>
      </c>
      <c r="N3858">
        <v>1</v>
      </c>
      <c r="O3858" s="3">
        <v>172810.51</v>
      </c>
      <c r="P3858">
        <v>0</v>
      </c>
    </row>
    <row r="3859" spans="1:16" x14ac:dyDescent="0.3">
      <c r="A3859">
        <v>3857</v>
      </c>
      <c r="B3859">
        <v>15653306</v>
      </c>
      <c r="C3859" t="s">
        <v>1030</v>
      </c>
      <c r="D3859" t="s">
        <v>2954</v>
      </c>
      <c r="E3859" t="s">
        <v>13</v>
      </c>
      <c r="F3859">
        <v>32</v>
      </c>
      <c r="G3859" t="str">
        <f t="shared" si="60"/>
        <v>Middle-Aged</v>
      </c>
      <c r="H3859">
        <v>0</v>
      </c>
      <c r="I3859" t="s">
        <v>2949</v>
      </c>
      <c r="J3859" s="3">
        <v>88335.05</v>
      </c>
      <c r="K3859" s="3" t="str">
        <f>IF(Table1[[#This Row],[Balance]]&lt;=83000,"Low Balance",IF(Table1[[#This Row],[Balance]]&lt;=166000,"Medium Balance",IF(Table1[[#This Row],[Balance]]&lt;=260000,"High Balance","Invalid")))</f>
        <v>Medium Balance</v>
      </c>
      <c r="L3859">
        <v>1</v>
      </c>
      <c r="M3859">
        <v>0</v>
      </c>
      <c r="N3859">
        <v>0</v>
      </c>
      <c r="O3859" s="3">
        <v>159584.81</v>
      </c>
      <c r="P3859">
        <v>0</v>
      </c>
    </row>
    <row r="3860" spans="1:16" x14ac:dyDescent="0.3">
      <c r="A3860">
        <v>3858</v>
      </c>
      <c r="B3860">
        <v>15805025</v>
      </c>
      <c r="C3860" t="s">
        <v>1769</v>
      </c>
      <c r="D3860" t="s">
        <v>2956</v>
      </c>
      <c r="E3860" t="s">
        <v>13</v>
      </c>
      <c r="F3860">
        <v>45</v>
      </c>
      <c r="G3860" t="str">
        <f t="shared" si="60"/>
        <v>Middle-Aged</v>
      </c>
      <c r="H3860">
        <v>7</v>
      </c>
      <c r="I3860" t="s">
        <v>2950</v>
      </c>
      <c r="J3860" s="3">
        <v>139859.23000000001</v>
      </c>
      <c r="K3860" s="3" t="str">
        <f>IF(Table1[[#This Row],[Balance]]&lt;=83000,"Low Balance",IF(Table1[[#This Row],[Balance]]&lt;=166000,"Medium Balance",IF(Table1[[#This Row],[Balance]]&lt;=260000,"High Balance","Invalid")))</f>
        <v>Medium Balance</v>
      </c>
      <c r="L3860">
        <v>1</v>
      </c>
      <c r="M3860">
        <v>1</v>
      </c>
      <c r="N3860">
        <v>1</v>
      </c>
      <c r="O3860" s="3">
        <v>108402.54</v>
      </c>
      <c r="P3860">
        <v>0</v>
      </c>
    </row>
    <row r="3861" spans="1:16" x14ac:dyDescent="0.3">
      <c r="A3861">
        <v>3859</v>
      </c>
      <c r="B3861">
        <v>15658449</v>
      </c>
      <c r="C3861" t="s">
        <v>1770</v>
      </c>
      <c r="D3861" t="s">
        <v>2955</v>
      </c>
      <c r="E3861" t="s">
        <v>19</v>
      </c>
      <c r="F3861">
        <v>45</v>
      </c>
      <c r="G3861" t="str">
        <f t="shared" si="60"/>
        <v>Young Adults</v>
      </c>
      <c r="H3861">
        <v>9</v>
      </c>
      <c r="I3861" t="s">
        <v>2950</v>
      </c>
      <c r="J3861" s="3">
        <v>43134.65</v>
      </c>
      <c r="K3861" s="3" t="str">
        <f>IF(Table1[[#This Row],[Balance]]&lt;=83000,"Low Balance",IF(Table1[[#This Row],[Balance]]&lt;=166000,"Medium Balance",IF(Table1[[#This Row],[Balance]]&lt;=260000,"High Balance","Invalid")))</f>
        <v>Low Balance</v>
      </c>
      <c r="L3861">
        <v>1</v>
      </c>
      <c r="M3861">
        <v>0</v>
      </c>
      <c r="N3861">
        <v>1</v>
      </c>
      <c r="O3861" s="3">
        <v>77330.350000000006</v>
      </c>
      <c r="P3861">
        <v>0</v>
      </c>
    </row>
    <row r="3862" spans="1:16" x14ac:dyDescent="0.3">
      <c r="A3862">
        <v>3860</v>
      </c>
      <c r="B3862">
        <v>15694450</v>
      </c>
      <c r="C3862" t="s">
        <v>58</v>
      </c>
      <c r="D3862" t="s">
        <v>2956</v>
      </c>
      <c r="E3862" t="s">
        <v>19</v>
      </c>
      <c r="F3862">
        <v>42</v>
      </c>
      <c r="G3862" t="str">
        <f t="shared" si="60"/>
        <v>Young Adults</v>
      </c>
      <c r="H3862">
        <v>5</v>
      </c>
      <c r="I3862" t="s">
        <v>2951</v>
      </c>
      <c r="J3862" s="3">
        <v>99580.13</v>
      </c>
      <c r="K3862" s="3" t="str">
        <f>IF(Table1[[#This Row],[Balance]]&lt;=83000,"Low Balance",IF(Table1[[#This Row],[Balance]]&lt;=166000,"Medium Balance",IF(Table1[[#This Row],[Balance]]&lt;=260000,"High Balance","Invalid")))</f>
        <v>Medium Balance</v>
      </c>
      <c r="L3862">
        <v>1</v>
      </c>
      <c r="M3862">
        <v>1</v>
      </c>
      <c r="N3862">
        <v>0</v>
      </c>
      <c r="O3862" s="3">
        <v>21007.96</v>
      </c>
      <c r="P3862">
        <v>0</v>
      </c>
    </row>
    <row r="3863" spans="1:16" x14ac:dyDescent="0.3">
      <c r="A3863">
        <v>3861</v>
      </c>
      <c r="B3863">
        <v>15605666</v>
      </c>
      <c r="C3863" t="s">
        <v>1771</v>
      </c>
      <c r="D3863" t="s">
        <v>2954</v>
      </c>
      <c r="E3863" t="s">
        <v>13</v>
      </c>
      <c r="F3863">
        <v>34</v>
      </c>
      <c r="G3863" t="str">
        <f t="shared" si="60"/>
        <v>Young Adults</v>
      </c>
      <c r="H3863">
        <v>6</v>
      </c>
      <c r="I3863" t="s">
        <v>2950</v>
      </c>
      <c r="J3863" s="3">
        <v>110717.38</v>
      </c>
      <c r="K3863" s="3" t="str">
        <f>IF(Table1[[#This Row],[Balance]]&lt;=83000,"Low Balance",IF(Table1[[#This Row],[Balance]]&lt;=166000,"Medium Balance",IF(Table1[[#This Row],[Balance]]&lt;=260000,"High Balance","Invalid")))</f>
        <v>Medium Balance</v>
      </c>
      <c r="L3863">
        <v>1</v>
      </c>
      <c r="M3863">
        <v>1</v>
      </c>
      <c r="N3863">
        <v>1</v>
      </c>
      <c r="O3863" s="3">
        <v>9398.4500000000007</v>
      </c>
      <c r="P3863">
        <v>0</v>
      </c>
    </row>
    <row r="3864" spans="1:16" x14ac:dyDescent="0.3">
      <c r="A3864">
        <v>3862</v>
      </c>
      <c r="B3864">
        <v>15615126</v>
      </c>
      <c r="C3864" t="s">
        <v>139</v>
      </c>
      <c r="D3864" t="s">
        <v>2954</v>
      </c>
      <c r="E3864" t="s">
        <v>13</v>
      </c>
      <c r="F3864">
        <v>37</v>
      </c>
      <c r="G3864" t="str">
        <f t="shared" si="60"/>
        <v>Young Adults</v>
      </c>
      <c r="H3864">
        <v>3</v>
      </c>
      <c r="I3864" t="s">
        <v>2951</v>
      </c>
      <c r="J3864" s="3">
        <v>0</v>
      </c>
      <c r="K3864" s="3" t="str">
        <f>IF(Table1[[#This Row],[Balance]]&lt;=83000,"Low Balance",IF(Table1[[#This Row],[Balance]]&lt;=166000,"Medium Balance",IF(Table1[[#This Row],[Balance]]&lt;=260000,"High Balance","Invalid")))</f>
        <v>Low Balance</v>
      </c>
      <c r="L3864">
        <v>2</v>
      </c>
      <c r="M3864">
        <v>0</v>
      </c>
      <c r="N3864">
        <v>0</v>
      </c>
      <c r="O3864" s="3">
        <v>182156.81</v>
      </c>
      <c r="P3864">
        <v>1</v>
      </c>
    </row>
    <row r="3865" spans="1:16" x14ac:dyDescent="0.3">
      <c r="A3865">
        <v>3863</v>
      </c>
      <c r="B3865">
        <v>15726588</v>
      </c>
      <c r="C3865" t="s">
        <v>1772</v>
      </c>
      <c r="D3865" t="s">
        <v>2946</v>
      </c>
      <c r="E3865" t="s">
        <v>13</v>
      </c>
      <c r="F3865">
        <v>36</v>
      </c>
      <c r="G3865" t="str">
        <f t="shared" si="60"/>
        <v>Young Adults</v>
      </c>
      <c r="H3865">
        <v>3</v>
      </c>
      <c r="I3865" t="s">
        <v>2951</v>
      </c>
      <c r="J3865" s="3">
        <v>0</v>
      </c>
      <c r="K3865" s="3" t="str">
        <f>IF(Table1[[#This Row],[Balance]]&lt;=83000,"Low Balance",IF(Table1[[#This Row],[Balance]]&lt;=166000,"Medium Balance",IF(Table1[[#This Row],[Balance]]&lt;=260000,"High Balance","Invalid")))</f>
        <v>Low Balance</v>
      </c>
      <c r="L3865">
        <v>2</v>
      </c>
      <c r="M3865">
        <v>0</v>
      </c>
      <c r="N3865">
        <v>0</v>
      </c>
      <c r="O3865" s="3">
        <v>110525.6</v>
      </c>
      <c r="P3865">
        <v>0</v>
      </c>
    </row>
    <row r="3866" spans="1:16" x14ac:dyDescent="0.3">
      <c r="A3866">
        <v>3864</v>
      </c>
      <c r="B3866">
        <v>15645095</v>
      </c>
      <c r="C3866" t="s">
        <v>273</v>
      </c>
      <c r="D3866" t="s">
        <v>2956</v>
      </c>
      <c r="E3866" t="s">
        <v>13</v>
      </c>
      <c r="F3866">
        <v>28</v>
      </c>
      <c r="G3866" t="str">
        <f t="shared" si="60"/>
        <v>Young Adults</v>
      </c>
      <c r="H3866">
        <v>3</v>
      </c>
      <c r="I3866" t="s">
        <v>2951</v>
      </c>
      <c r="J3866" s="3">
        <v>0</v>
      </c>
      <c r="K3866" s="3" t="str">
        <f>IF(Table1[[#This Row],[Balance]]&lt;=83000,"Low Balance",IF(Table1[[#This Row],[Balance]]&lt;=166000,"Medium Balance",IF(Table1[[#This Row],[Balance]]&lt;=260000,"High Balance","Invalid")))</f>
        <v>Low Balance</v>
      </c>
      <c r="L3866">
        <v>1</v>
      </c>
      <c r="M3866">
        <v>1</v>
      </c>
      <c r="N3866">
        <v>0</v>
      </c>
      <c r="O3866" s="3">
        <v>51536.99</v>
      </c>
      <c r="P3866">
        <v>0</v>
      </c>
    </row>
    <row r="3867" spans="1:16" x14ac:dyDescent="0.3">
      <c r="A3867">
        <v>3865</v>
      </c>
      <c r="B3867">
        <v>15808960</v>
      </c>
      <c r="C3867" t="s">
        <v>1773</v>
      </c>
      <c r="D3867" t="s">
        <v>2956</v>
      </c>
      <c r="E3867" t="s">
        <v>19</v>
      </c>
      <c r="F3867">
        <v>40</v>
      </c>
      <c r="G3867" t="str">
        <f t="shared" si="60"/>
        <v>Young Adults</v>
      </c>
      <c r="H3867">
        <v>5</v>
      </c>
      <c r="I3867" t="s">
        <v>2951</v>
      </c>
      <c r="J3867" s="3">
        <v>108197.11</v>
      </c>
      <c r="K3867" s="3" t="str">
        <f>IF(Table1[[#This Row],[Balance]]&lt;=83000,"Low Balance",IF(Table1[[#This Row],[Balance]]&lt;=166000,"Medium Balance",IF(Table1[[#This Row],[Balance]]&lt;=260000,"High Balance","Invalid")))</f>
        <v>Medium Balance</v>
      </c>
      <c r="L3867">
        <v>2</v>
      </c>
      <c r="M3867">
        <v>1</v>
      </c>
      <c r="N3867">
        <v>0</v>
      </c>
      <c r="O3867" s="3">
        <v>49722.34</v>
      </c>
      <c r="P3867">
        <v>0</v>
      </c>
    </row>
    <row r="3868" spans="1:16" x14ac:dyDescent="0.3">
      <c r="A3868">
        <v>3866</v>
      </c>
      <c r="B3868">
        <v>15729435</v>
      </c>
      <c r="C3868" t="s">
        <v>366</v>
      </c>
      <c r="D3868" t="s">
        <v>2956</v>
      </c>
      <c r="E3868" t="s">
        <v>19</v>
      </c>
      <c r="F3868">
        <v>40</v>
      </c>
      <c r="G3868" t="str">
        <f t="shared" si="60"/>
        <v>Young Adults</v>
      </c>
      <c r="H3868">
        <v>6</v>
      </c>
      <c r="I3868" t="s">
        <v>2950</v>
      </c>
      <c r="J3868" s="3">
        <v>0</v>
      </c>
      <c r="K3868" s="3" t="str">
        <f>IF(Table1[[#This Row],[Balance]]&lt;=83000,"Low Balance",IF(Table1[[#This Row],[Balance]]&lt;=166000,"Medium Balance",IF(Table1[[#This Row],[Balance]]&lt;=260000,"High Balance","Invalid")))</f>
        <v>Low Balance</v>
      </c>
      <c r="L3868">
        <v>2</v>
      </c>
      <c r="M3868">
        <v>1</v>
      </c>
      <c r="N3868">
        <v>1</v>
      </c>
      <c r="O3868" s="3">
        <v>66119.070000000007</v>
      </c>
      <c r="P3868">
        <v>0</v>
      </c>
    </row>
    <row r="3869" spans="1:16" x14ac:dyDescent="0.3">
      <c r="A3869">
        <v>3867</v>
      </c>
      <c r="B3869">
        <v>15656840</v>
      </c>
      <c r="C3869" t="s">
        <v>1774</v>
      </c>
      <c r="D3869" t="s">
        <v>2956</v>
      </c>
      <c r="E3869" t="s">
        <v>13</v>
      </c>
      <c r="F3869">
        <v>29</v>
      </c>
      <c r="G3869" t="str">
        <f t="shared" si="60"/>
        <v>Young Adults</v>
      </c>
      <c r="H3869">
        <v>6</v>
      </c>
      <c r="I3869" t="s">
        <v>2950</v>
      </c>
      <c r="J3869" s="3">
        <v>104450.86</v>
      </c>
      <c r="K3869" s="3" t="str">
        <f>IF(Table1[[#This Row],[Balance]]&lt;=83000,"Low Balance",IF(Table1[[#This Row],[Balance]]&lt;=166000,"Medium Balance",IF(Table1[[#This Row],[Balance]]&lt;=260000,"High Balance","Invalid")))</f>
        <v>Medium Balance</v>
      </c>
      <c r="L3869">
        <v>1</v>
      </c>
      <c r="M3869">
        <v>1</v>
      </c>
      <c r="N3869">
        <v>1</v>
      </c>
      <c r="O3869" s="3">
        <v>37160.28</v>
      </c>
      <c r="P3869">
        <v>0</v>
      </c>
    </row>
    <row r="3870" spans="1:16" x14ac:dyDescent="0.3">
      <c r="A3870">
        <v>3868</v>
      </c>
      <c r="B3870">
        <v>15659149</v>
      </c>
      <c r="C3870" t="s">
        <v>438</v>
      </c>
      <c r="D3870" t="s">
        <v>2955</v>
      </c>
      <c r="E3870" t="s">
        <v>19</v>
      </c>
      <c r="F3870">
        <v>39</v>
      </c>
      <c r="G3870" t="str">
        <f t="shared" si="60"/>
        <v>Young Adults</v>
      </c>
      <c r="H3870">
        <v>2</v>
      </c>
      <c r="I3870" t="s">
        <v>2949</v>
      </c>
      <c r="J3870" s="3">
        <v>0</v>
      </c>
      <c r="K3870" s="3" t="str">
        <f>IF(Table1[[#This Row],[Balance]]&lt;=83000,"Low Balance",IF(Table1[[#This Row],[Balance]]&lt;=166000,"Medium Balance",IF(Table1[[#This Row],[Balance]]&lt;=260000,"High Balance","Invalid")))</f>
        <v>Low Balance</v>
      </c>
      <c r="L3870">
        <v>2</v>
      </c>
      <c r="M3870">
        <v>1</v>
      </c>
      <c r="N3870">
        <v>0</v>
      </c>
      <c r="O3870" s="3">
        <v>197923.05</v>
      </c>
      <c r="P3870">
        <v>0</v>
      </c>
    </row>
    <row r="3871" spans="1:16" x14ac:dyDescent="0.3">
      <c r="A3871">
        <v>3869</v>
      </c>
      <c r="B3871">
        <v>15585490</v>
      </c>
      <c r="C3871" t="s">
        <v>1548</v>
      </c>
      <c r="D3871" t="s">
        <v>2956</v>
      </c>
      <c r="E3871" t="s">
        <v>13</v>
      </c>
      <c r="F3871">
        <v>34</v>
      </c>
      <c r="G3871" t="str">
        <f t="shared" si="60"/>
        <v>Young Adults</v>
      </c>
      <c r="H3871">
        <v>4</v>
      </c>
      <c r="I3871" t="s">
        <v>2951</v>
      </c>
      <c r="J3871" s="3">
        <v>0</v>
      </c>
      <c r="K3871" s="3" t="str">
        <f>IF(Table1[[#This Row],[Balance]]&lt;=83000,"Low Balance",IF(Table1[[#This Row],[Balance]]&lt;=166000,"Medium Balance",IF(Table1[[#This Row],[Balance]]&lt;=260000,"High Balance","Invalid")))</f>
        <v>Low Balance</v>
      </c>
      <c r="L3871">
        <v>1</v>
      </c>
      <c r="M3871">
        <v>0</v>
      </c>
      <c r="N3871">
        <v>1</v>
      </c>
      <c r="O3871" s="3">
        <v>65166.6</v>
      </c>
      <c r="P3871">
        <v>0</v>
      </c>
    </row>
    <row r="3872" spans="1:16" x14ac:dyDescent="0.3">
      <c r="A3872">
        <v>3870</v>
      </c>
      <c r="B3872">
        <v>15674929</v>
      </c>
      <c r="C3872" t="s">
        <v>536</v>
      </c>
      <c r="D3872" t="s">
        <v>2955</v>
      </c>
      <c r="E3872" t="s">
        <v>13</v>
      </c>
      <c r="F3872">
        <v>31</v>
      </c>
      <c r="G3872" t="str">
        <f t="shared" si="60"/>
        <v>Young Adults</v>
      </c>
      <c r="H3872">
        <v>7</v>
      </c>
      <c r="I3872" t="s">
        <v>2950</v>
      </c>
      <c r="J3872" s="3">
        <v>0</v>
      </c>
      <c r="K3872" s="3" t="str">
        <f>IF(Table1[[#This Row],[Balance]]&lt;=83000,"Low Balance",IF(Table1[[#This Row],[Balance]]&lt;=166000,"Medium Balance",IF(Table1[[#This Row],[Balance]]&lt;=260000,"High Balance","Invalid")))</f>
        <v>Low Balance</v>
      </c>
      <c r="L3872">
        <v>2</v>
      </c>
      <c r="M3872">
        <v>0</v>
      </c>
      <c r="N3872">
        <v>0</v>
      </c>
      <c r="O3872" s="3">
        <v>49326.07</v>
      </c>
      <c r="P3872">
        <v>0</v>
      </c>
    </row>
    <row r="3873" spans="1:16" x14ac:dyDescent="0.3">
      <c r="A3873">
        <v>3871</v>
      </c>
      <c r="B3873">
        <v>15746341</v>
      </c>
      <c r="C3873" t="s">
        <v>1775</v>
      </c>
      <c r="D3873" t="s">
        <v>2954</v>
      </c>
      <c r="E3873" t="s">
        <v>19</v>
      </c>
      <c r="F3873">
        <v>40</v>
      </c>
      <c r="G3873" t="str">
        <f t="shared" si="60"/>
        <v>Young Adults</v>
      </c>
      <c r="H3873">
        <v>8</v>
      </c>
      <c r="I3873" t="s">
        <v>2950</v>
      </c>
      <c r="J3873" s="3">
        <v>0</v>
      </c>
      <c r="K3873" s="3" t="str">
        <f>IF(Table1[[#This Row],[Balance]]&lt;=83000,"Low Balance",IF(Table1[[#This Row],[Balance]]&lt;=166000,"Medium Balance",IF(Table1[[#This Row],[Balance]]&lt;=260000,"High Balance","Invalid")))</f>
        <v>Low Balance</v>
      </c>
      <c r="L3873">
        <v>2</v>
      </c>
      <c r="M3873">
        <v>1</v>
      </c>
      <c r="N3873">
        <v>1</v>
      </c>
      <c r="O3873" s="3">
        <v>42495.81</v>
      </c>
      <c r="P3873">
        <v>0</v>
      </c>
    </row>
    <row r="3874" spans="1:16" x14ac:dyDescent="0.3">
      <c r="A3874">
        <v>3872</v>
      </c>
      <c r="B3874">
        <v>15662091</v>
      </c>
      <c r="C3874" t="s">
        <v>1674</v>
      </c>
      <c r="D3874" t="s">
        <v>2954</v>
      </c>
      <c r="E3874" t="s">
        <v>19</v>
      </c>
      <c r="F3874">
        <v>21</v>
      </c>
      <c r="G3874" t="str">
        <f t="shared" si="60"/>
        <v>Young Adults</v>
      </c>
      <c r="H3874">
        <v>7</v>
      </c>
      <c r="I3874" t="s">
        <v>2950</v>
      </c>
      <c r="J3874" s="3">
        <v>116099.82</v>
      </c>
      <c r="K3874" s="3" t="str">
        <f>IF(Table1[[#This Row],[Balance]]&lt;=83000,"Low Balance",IF(Table1[[#This Row],[Balance]]&lt;=166000,"Medium Balance",IF(Table1[[#This Row],[Balance]]&lt;=260000,"High Balance","Invalid")))</f>
        <v>Medium Balance</v>
      </c>
      <c r="L3874">
        <v>1</v>
      </c>
      <c r="M3874">
        <v>1</v>
      </c>
      <c r="N3874">
        <v>1</v>
      </c>
      <c r="O3874" s="3">
        <v>148087.62</v>
      </c>
      <c r="P3874">
        <v>0</v>
      </c>
    </row>
    <row r="3875" spans="1:16" x14ac:dyDescent="0.3">
      <c r="A3875">
        <v>3873</v>
      </c>
      <c r="B3875">
        <v>15620123</v>
      </c>
      <c r="C3875" t="s">
        <v>1325</v>
      </c>
      <c r="D3875" t="s">
        <v>2946</v>
      </c>
      <c r="E3875" t="s">
        <v>19</v>
      </c>
      <c r="F3875">
        <v>39</v>
      </c>
      <c r="G3875" t="str">
        <f t="shared" si="60"/>
        <v>Young Adults</v>
      </c>
      <c r="H3875">
        <v>6</v>
      </c>
      <c r="I3875" t="s">
        <v>2950</v>
      </c>
      <c r="J3875" s="3">
        <v>111169.91</v>
      </c>
      <c r="K3875" s="3" t="str">
        <f>IF(Table1[[#This Row],[Balance]]&lt;=83000,"Low Balance",IF(Table1[[#This Row],[Balance]]&lt;=166000,"Medium Balance",IF(Table1[[#This Row],[Balance]]&lt;=260000,"High Balance","Invalid")))</f>
        <v>Medium Balance</v>
      </c>
      <c r="L3875">
        <v>1</v>
      </c>
      <c r="M3875">
        <v>0</v>
      </c>
      <c r="N3875">
        <v>0</v>
      </c>
      <c r="O3875" s="3">
        <v>9641.4</v>
      </c>
      <c r="P3875">
        <v>0</v>
      </c>
    </row>
    <row r="3876" spans="1:16" x14ac:dyDescent="0.3">
      <c r="A3876">
        <v>3874</v>
      </c>
      <c r="B3876">
        <v>15616240</v>
      </c>
      <c r="C3876" t="s">
        <v>720</v>
      </c>
      <c r="D3876" t="s">
        <v>2956</v>
      </c>
      <c r="E3876" t="s">
        <v>19</v>
      </c>
      <c r="F3876">
        <v>37</v>
      </c>
      <c r="G3876" t="str">
        <f t="shared" si="60"/>
        <v>Young Adults</v>
      </c>
      <c r="H3876">
        <v>4</v>
      </c>
      <c r="I3876" t="s">
        <v>2951</v>
      </c>
      <c r="J3876" s="3">
        <v>0</v>
      </c>
      <c r="K3876" s="3" t="str">
        <f>IF(Table1[[#This Row],[Balance]]&lt;=83000,"Low Balance",IF(Table1[[#This Row],[Balance]]&lt;=166000,"Medium Balance",IF(Table1[[#This Row],[Balance]]&lt;=260000,"High Balance","Invalid")))</f>
        <v>Low Balance</v>
      </c>
      <c r="L3876">
        <v>2</v>
      </c>
      <c r="M3876">
        <v>1</v>
      </c>
      <c r="N3876">
        <v>1</v>
      </c>
      <c r="O3876" s="3">
        <v>164844.37</v>
      </c>
      <c r="P3876">
        <v>0</v>
      </c>
    </row>
    <row r="3877" spans="1:16" x14ac:dyDescent="0.3">
      <c r="A3877">
        <v>3875</v>
      </c>
      <c r="B3877">
        <v>15624186</v>
      </c>
      <c r="C3877" t="s">
        <v>675</v>
      </c>
      <c r="D3877" t="s">
        <v>2954</v>
      </c>
      <c r="E3877" t="s">
        <v>13</v>
      </c>
      <c r="F3877">
        <v>25</v>
      </c>
      <c r="G3877" t="str">
        <f t="shared" si="60"/>
        <v>Young Adults</v>
      </c>
      <c r="H3877">
        <v>5</v>
      </c>
      <c r="I3877" t="s">
        <v>2951</v>
      </c>
      <c r="J3877" s="3">
        <v>123616.43</v>
      </c>
      <c r="K3877" s="3" t="str">
        <f>IF(Table1[[#This Row],[Balance]]&lt;=83000,"Low Balance",IF(Table1[[#This Row],[Balance]]&lt;=166000,"Medium Balance",IF(Table1[[#This Row],[Balance]]&lt;=260000,"High Balance","Invalid")))</f>
        <v>Medium Balance</v>
      </c>
      <c r="L3877">
        <v>1</v>
      </c>
      <c r="M3877">
        <v>0</v>
      </c>
      <c r="N3877">
        <v>1</v>
      </c>
      <c r="O3877" s="3">
        <v>132959.32999999999</v>
      </c>
      <c r="P3877">
        <v>0</v>
      </c>
    </row>
    <row r="3878" spans="1:16" x14ac:dyDescent="0.3">
      <c r="A3878">
        <v>3876</v>
      </c>
      <c r="B3878">
        <v>15605036</v>
      </c>
      <c r="C3878" t="s">
        <v>83</v>
      </c>
      <c r="D3878" t="s">
        <v>2954</v>
      </c>
      <c r="E3878" t="s">
        <v>13</v>
      </c>
      <c r="F3878">
        <v>37</v>
      </c>
      <c r="G3878" t="str">
        <f t="shared" si="60"/>
        <v>Young Adults</v>
      </c>
      <c r="H3878">
        <v>9</v>
      </c>
      <c r="I3878" t="s">
        <v>2950</v>
      </c>
      <c r="J3878" s="3">
        <v>155619.57999999999</v>
      </c>
      <c r="K3878" s="3" t="str">
        <f>IF(Table1[[#This Row],[Balance]]&lt;=83000,"Low Balance",IF(Table1[[#This Row],[Balance]]&lt;=166000,"Medium Balance",IF(Table1[[#This Row],[Balance]]&lt;=260000,"High Balance","Invalid")))</f>
        <v>Medium Balance</v>
      </c>
      <c r="L3878">
        <v>1</v>
      </c>
      <c r="M3878">
        <v>1</v>
      </c>
      <c r="N3878">
        <v>1</v>
      </c>
      <c r="O3878" s="3">
        <v>135088.57999999999</v>
      </c>
      <c r="P3878">
        <v>0</v>
      </c>
    </row>
    <row r="3879" spans="1:16" x14ac:dyDescent="0.3">
      <c r="A3879">
        <v>3877</v>
      </c>
      <c r="B3879">
        <v>15805151</v>
      </c>
      <c r="C3879" t="s">
        <v>203</v>
      </c>
      <c r="D3879" t="s">
        <v>2954</v>
      </c>
      <c r="E3879" t="s">
        <v>19</v>
      </c>
      <c r="F3879">
        <v>31</v>
      </c>
      <c r="G3879" t="str">
        <f t="shared" si="60"/>
        <v>Middle-Aged</v>
      </c>
      <c r="H3879">
        <v>2</v>
      </c>
      <c r="I3879" t="s">
        <v>2949</v>
      </c>
      <c r="J3879" s="3">
        <v>89558.39</v>
      </c>
      <c r="K3879" s="3" t="str">
        <f>IF(Table1[[#This Row],[Balance]]&lt;=83000,"Low Balance",IF(Table1[[#This Row],[Balance]]&lt;=166000,"Medium Balance",IF(Table1[[#This Row],[Balance]]&lt;=260000,"High Balance","Invalid")))</f>
        <v>Medium Balance</v>
      </c>
      <c r="L3879">
        <v>2</v>
      </c>
      <c r="M3879">
        <v>1</v>
      </c>
      <c r="N3879">
        <v>1</v>
      </c>
      <c r="O3879" s="3">
        <v>4441.54</v>
      </c>
      <c r="P3879">
        <v>0</v>
      </c>
    </row>
    <row r="3880" spans="1:16" x14ac:dyDescent="0.3">
      <c r="A3880">
        <v>3878</v>
      </c>
      <c r="B3880">
        <v>15753847</v>
      </c>
      <c r="C3880" t="s">
        <v>174</v>
      </c>
      <c r="D3880" t="s">
        <v>2953</v>
      </c>
      <c r="E3880" t="s">
        <v>19</v>
      </c>
      <c r="F3880">
        <v>45</v>
      </c>
      <c r="G3880" t="str">
        <f t="shared" si="60"/>
        <v>Young Adults</v>
      </c>
      <c r="H3880">
        <v>4</v>
      </c>
      <c r="I3880" t="s">
        <v>2951</v>
      </c>
      <c r="J3880" s="3">
        <v>0</v>
      </c>
      <c r="K3880" s="3" t="str">
        <f>IF(Table1[[#This Row],[Balance]]&lt;=83000,"Low Balance",IF(Table1[[#This Row],[Balance]]&lt;=166000,"Medium Balance",IF(Table1[[#This Row],[Balance]]&lt;=260000,"High Balance","Invalid")))</f>
        <v>Low Balance</v>
      </c>
      <c r="L3880">
        <v>1</v>
      </c>
      <c r="M3880">
        <v>0</v>
      </c>
      <c r="N3880">
        <v>1</v>
      </c>
      <c r="O3880" s="3">
        <v>174916.85</v>
      </c>
      <c r="P3880">
        <v>1</v>
      </c>
    </row>
    <row r="3881" spans="1:16" x14ac:dyDescent="0.3">
      <c r="A3881">
        <v>3879</v>
      </c>
      <c r="B3881">
        <v>15653222</v>
      </c>
      <c r="C3881" t="s">
        <v>851</v>
      </c>
      <c r="D3881" t="s">
        <v>2953</v>
      </c>
      <c r="E3881" t="s">
        <v>13</v>
      </c>
      <c r="F3881">
        <v>32</v>
      </c>
      <c r="G3881" t="str">
        <f t="shared" si="60"/>
        <v>Young Adults</v>
      </c>
      <c r="H3881">
        <v>6</v>
      </c>
      <c r="I3881" t="s">
        <v>2950</v>
      </c>
      <c r="J3881" s="3">
        <v>131938.92000000001</v>
      </c>
      <c r="K3881" s="3" t="str">
        <f>IF(Table1[[#This Row],[Balance]]&lt;=83000,"Low Balance",IF(Table1[[#This Row],[Balance]]&lt;=166000,"Medium Balance",IF(Table1[[#This Row],[Balance]]&lt;=260000,"High Balance","Invalid")))</f>
        <v>Medium Balance</v>
      </c>
      <c r="L3881">
        <v>2</v>
      </c>
      <c r="M3881">
        <v>1</v>
      </c>
      <c r="N3881">
        <v>1</v>
      </c>
      <c r="O3881" s="3">
        <v>1795.93</v>
      </c>
      <c r="P3881">
        <v>0</v>
      </c>
    </row>
    <row r="3882" spans="1:16" x14ac:dyDescent="0.3">
      <c r="A3882">
        <v>3880</v>
      </c>
      <c r="B3882">
        <v>15757541</v>
      </c>
      <c r="C3882" t="s">
        <v>1776</v>
      </c>
      <c r="D3882" t="s">
        <v>2954</v>
      </c>
      <c r="E3882" t="s">
        <v>13</v>
      </c>
      <c r="F3882">
        <v>33</v>
      </c>
      <c r="G3882" t="str">
        <f t="shared" si="60"/>
        <v>Seniors</v>
      </c>
      <c r="H3882">
        <v>9</v>
      </c>
      <c r="I3882" t="s">
        <v>2950</v>
      </c>
      <c r="J3882" s="3">
        <v>151772.63</v>
      </c>
      <c r="K3882" s="3" t="str">
        <f>IF(Table1[[#This Row],[Balance]]&lt;=83000,"Low Balance",IF(Table1[[#This Row],[Balance]]&lt;=166000,"Medium Balance",IF(Table1[[#This Row],[Balance]]&lt;=260000,"High Balance","Invalid")))</f>
        <v>Medium Balance</v>
      </c>
      <c r="L3882">
        <v>2</v>
      </c>
      <c r="M3882">
        <v>0</v>
      </c>
      <c r="N3882">
        <v>0</v>
      </c>
      <c r="O3882" s="3">
        <v>180249.94</v>
      </c>
      <c r="P3882">
        <v>1</v>
      </c>
    </row>
    <row r="3883" spans="1:16" x14ac:dyDescent="0.3">
      <c r="A3883">
        <v>3881</v>
      </c>
      <c r="B3883">
        <v>15726945</v>
      </c>
      <c r="C3883" t="s">
        <v>1777</v>
      </c>
      <c r="D3883" t="s">
        <v>2956</v>
      </c>
      <c r="E3883" t="s">
        <v>13</v>
      </c>
      <c r="F3883">
        <v>72</v>
      </c>
      <c r="G3883" t="str">
        <f t="shared" si="60"/>
        <v>Middle-Aged</v>
      </c>
      <c r="H3883">
        <v>8</v>
      </c>
      <c r="I3883" t="s">
        <v>2950</v>
      </c>
      <c r="J3883" s="3">
        <v>0</v>
      </c>
      <c r="K3883" s="3" t="str">
        <f>IF(Table1[[#This Row],[Balance]]&lt;=83000,"Low Balance",IF(Table1[[#This Row],[Balance]]&lt;=166000,"Medium Balance",IF(Table1[[#This Row],[Balance]]&lt;=260000,"High Balance","Invalid")))</f>
        <v>Low Balance</v>
      </c>
      <c r="L3883">
        <v>2</v>
      </c>
      <c r="M3883">
        <v>1</v>
      </c>
      <c r="N3883">
        <v>1</v>
      </c>
      <c r="O3883" s="3">
        <v>153604.44</v>
      </c>
      <c r="P3883">
        <v>0</v>
      </c>
    </row>
    <row r="3884" spans="1:16" x14ac:dyDescent="0.3">
      <c r="A3884">
        <v>3882</v>
      </c>
      <c r="B3884">
        <v>15794276</v>
      </c>
      <c r="C3884" t="s">
        <v>575</v>
      </c>
      <c r="D3884" t="s">
        <v>2954</v>
      </c>
      <c r="E3884" t="s">
        <v>13</v>
      </c>
      <c r="F3884">
        <v>64</v>
      </c>
      <c r="G3884" t="str">
        <f t="shared" si="60"/>
        <v>Young Adults</v>
      </c>
      <c r="H3884">
        <v>3</v>
      </c>
      <c r="I3884" t="s">
        <v>2951</v>
      </c>
      <c r="J3884" s="3">
        <v>0</v>
      </c>
      <c r="K3884" s="3" t="str">
        <f>IF(Table1[[#This Row],[Balance]]&lt;=83000,"Low Balance",IF(Table1[[#This Row],[Balance]]&lt;=166000,"Medium Balance",IF(Table1[[#This Row],[Balance]]&lt;=260000,"High Balance","Invalid")))</f>
        <v>Low Balance</v>
      </c>
      <c r="L3884">
        <v>1</v>
      </c>
      <c r="M3884">
        <v>1</v>
      </c>
      <c r="N3884">
        <v>1</v>
      </c>
      <c r="O3884" s="3">
        <v>189703.65</v>
      </c>
      <c r="P3884">
        <v>0</v>
      </c>
    </row>
    <row r="3885" spans="1:16" x14ac:dyDescent="0.3">
      <c r="A3885">
        <v>3883</v>
      </c>
      <c r="B3885">
        <v>15568328</v>
      </c>
      <c r="C3885" t="s">
        <v>346</v>
      </c>
      <c r="D3885" t="s">
        <v>2946</v>
      </c>
      <c r="E3885" t="s">
        <v>13</v>
      </c>
      <c r="F3885">
        <v>22</v>
      </c>
      <c r="G3885" t="str">
        <f t="shared" si="60"/>
        <v>Young Adults</v>
      </c>
      <c r="H3885">
        <v>6</v>
      </c>
      <c r="I3885" t="s">
        <v>2950</v>
      </c>
      <c r="J3885" s="3">
        <v>0</v>
      </c>
      <c r="K3885" s="3" t="str">
        <f>IF(Table1[[#This Row],[Balance]]&lt;=83000,"Low Balance",IF(Table1[[#This Row],[Balance]]&lt;=166000,"Medium Balance",IF(Table1[[#This Row],[Balance]]&lt;=260000,"High Balance","Invalid")))</f>
        <v>Low Balance</v>
      </c>
      <c r="L3885">
        <v>2</v>
      </c>
      <c r="M3885">
        <v>1</v>
      </c>
      <c r="N3885">
        <v>1</v>
      </c>
      <c r="O3885" s="3">
        <v>66393.89</v>
      </c>
      <c r="P3885">
        <v>0</v>
      </c>
    </row>
    <row r="3886" spans="1:16" x14ac:dyDescent="0.3">
      <c r="A3886">
        <v>3884</v>
      </c>
      <c r="B3886">
        <v>15604355</v>
      </c>
      <c r="C3886" t="s">
        <v>1778</v>
      </c>
      <c r="D3886" t="s">
        <v>2956</v>
      </c>
      <c r="E3886" t="s">
        <v>19</v>
      </c>
      <c r="F3886">
        <v>39</v>
      </c>
      <c r="G3886" t="str">
        <f t="shared" si="60"/>
        <v>Young Adults</v>
      </c>
      <c r="H3886">
        <v>1</v>
      </c>
      <c r="I3886" t="s">
        <v>2949</v>
      </c>
      <c r="J3886" s="3">
        <v>97700.02</v>
      </c>
      <c r="K3886" s="3" t="str">
        <f>IF(Table1[[#This Row],[Balance]]&lt;=83000,"Low Balance",IF(Table1[[#This Row],[Balance]]&lt;=166000,"Medium Balance",IF(Table1[[#This Row],[Balance]]&lt;=260000,"High Balance","Invalid")))</f>
        <v>Medium Balance</v>
      </c>
      <c r="L3886">
        <v>1</v>
      </c>
      <c r="M3886">
        <v>1</v>
      </c>
      <c r="N3886">
        <v>1</v>
      </c>
      <c r="O3886" s="3">
        <v>30709.03</v>
      </c>
      <c r="P3886">
        <v>0</v>
      </c>
    </row>
    <row r="3887" spans="1:16" x14ac:dyDescent="0.3">
      <c r="A3887">
        <v>3885</v>
      </c>
      <c r="B3887">
        <v>15735788</v>
      </c>
      <c r="C3887" t="s">
        <v>1128</v>
      </c>
      <c r="D3887" t="s">
        <v>2946</v>
      </c>
      <c r="E3887" t="s">
        <v>19</v>
      </c>
      <c r="F3887">
        <v>31</v>
      </c>
      <c r="G3887" t="str">
        <f t="shared" si="60"/>
        <v>Middle-Aged</v>
      </c>
      <c r="H3887">
        <v>6</v>
      </c>
      <c r="I3887" t="s">
        <v>2950</v>
      </c>
      <c r="J3887" s="3">
        <v>0</v>
      </c>
      <c r="K3887" s="3" t="str">
        <f>IF(Table1[[#This Row],[Balance]]&lt;=83000,"Low Balance",IF(Table1[[#This Row],[Balance]]&lt;=166000,"Medium Balance",IF(Table1[[#This Row],[Balance]]&lt;=260000,"High Balance","Invalid")))</f>
        <v>Low Balance</v>
      </c>
      <c r="L3887">
        <v>2</v>
      </c>
      <c r="M3887">
        <v>1</v>
      </c>
      <c r="N3887">
        <v>1</v>
      </c>
      <c r="O3887" s="3">
        <v>71009.84</v>
      </c>
      <c r="P3887">
        <v>0</v>
      </c>
    </row>
    <row r="3888" spans="1:16" x14ac:dyDescent="0.3">
      <c r="A3888">
        <v>3886</v>
      </c>
      <c r="B3888">
        <v>15618255</v>
      </c>
      <c r="C3888" t="s">
        <v>923</v>
      </c>
      <c r="D3888" t="s">
        <v>2956</v>
      </c>
      <c r="E3888" t="s">
        <v>13</v>
      </c>
      <c r="F3888">
        <v>56</v>
      </c>
      <c r="G3888" t="str">
        <f t="shared" si="60"/>
        <v>Young Adults</v>
      </c>
      <c r="H3888">
        <v>6</v>
      </c>
      <c r="I3888" t="s">
        <v>2950</v>
      </c>
      <c r="J3888" s="3">
        <v>103244.86</v>
      </c>
      <c r="K3888" s="3" t="str">
        <f>IF(Table1[[#This Row],[Balance]]&lt;=83000,"Low Balance",IF(Table1[[#This Row],[Balance]]&lt;=166000,"Medium Balance",IF(Table1[[#This Row],[Balance]]&lt;=260000,"High Balance","Invalid")))</f>
        <v>Medium Balance</v>
      </c>
      <c r="L3888">
        <v>2</v>
      </c>
      <c r="M3888">
        <v>1</v>
      </c>
      <c r="N3888">
        <v>0</v>
      </c>
      <c r="O3888" s="3">
        <v>143049.72</v>
      </c>
      <c r="P3888">
        <v>1</v>
      </c>
    </row>
    <row r="3889" spans="1:16" x14ac:dyDescent="0.3">
      <c r="A3889">
        <v>3887</v>
      </c>
      <c r="B3889">
        <v>15720941</v>
      </c>
      <c r="C3889" t="s">
        <v>148</v>
      </c>
      <c r="D3889" t="s">
        <v>2954</v>
      </c>
      <c r="E3889" t="s">
        <v>19</v>
      </c>
      <c r="F3889">
        <v>34</v>
      </c>
      <c r="G3889" t="str">
        <f t="shared" si="60"/>
        <v>Middle-Aged</v>
      </c>
      <c r="H3889">
        <v>8</v>
      </c>
      <c r="I3889" t="s">
        <v>2950</v>
      </c>
      <c r="J3889" s="3">
        <v>147833.29999999999</v>
      </c>
      <c r="K3889" s="3" t="str">
        <f>IF(Table1[[#This Row],[Balance]]&lt;=83000,"Low Balance",IF(Table1[[#This Row],[Balance]]&lt;=166000,"Medium Balance",IF(Table1[[#This Row],[Balance]]&lt;=260000,"High Balance","Invalid")))</f>
        <v>Medium Balance</v>
      </c>
      <c r="L3889">
        <v>2</v>
      </c>
      <c r="M3889">
        <v>0</v>
      </c>
      <c r="N3889">
        <v>1</v>
      </c>
      <c r="O3889" s="3">
        <v>1561.58</v>
      </c>
      <c r="P3889">
        <v>0</v>
      </c>
    </row>
    <row r="3890" spans="1:16" x14ac:dyDescent="0.3">
      <c r="A3890">
        <v>3888</v>
      </c>
      <c r="B3890">
        <v>15769110</v>
      </c>
      <c r="C3890" t="s">
        <v>1779</v>
      </c>
      <c r="D3890" t="s">
        <v>2956</v>
      </c>
      <c r="E3890" t="s">
        <v>13</v>
      </c>
      <c r="F3890">
        <v>46</v>
      </c>
      <c r="G3890" t="str">
        <f t="shared" si="60"/>
        <v>Seniors</v>
      </c>
      <c r="H3890">
        <v>5</v>
      </c>
      <c r="I3890" t="s">
        <v>2951</v>
      </c>
      <c r="J3890" s="3">
        <v>0</v>
      </c>
      <c r="K3890" s="3" t="str">
        <f>IF(Table1[[#This Row],[Balance]]&lt;=83000,"Low Balance",IF(Table1[[#This Row],[Balance]]&lt;=166000,"Medium Balance",IF(Table1[[#This Row],[Balance]]&lt;=260000,"High Balance","Invalid")))</f>
        <v>Low Balance</v>
      </c>
      <c r="L3890">
        <v>2</v>
      </c>
      <c r="M3890">
        <v>1</v>
      </c>
      <c r="N3890">
        <v>0</v>
      </c>
      <c r="O3890" s="3">
        <v>49707.85</v>
      </c>
      <c r="P3890">
        <v>0</v>
      </c>
    </row>
    <row r="3891" spans="1:16" x14ac:dyDescent="0.3">
      <c r="A3891">
        <v>3889</v>
      </c>
      <c r="B3891">
        <v>15576094</v>
      </c>
      <c r="C3891" t="s">
        <v>696</v>
      </c>
      <c r="D3891" t="s">
        <v>2955</v>
      </c>
      <c r="E3891" t="s">
        <v>19</v>
      </c>
      <c r="F3891">
        <v>71</v>
      </c>
      <c r="G3891" t="str">
        <f t="shared" si="60"/>
        <v>Young Adults</v>
      </c>
      <c r="H3891">
        <v>0</v>
      </c>
      <c r="I3891" t="s">
        <v>2949</v>
      </c>
      <c r="J3891" s="3">
        <v>0</v>
      </c>
      <c r="K3891" s="3" t="str">
        <f>IF(Table1[[#This Row],[Balance]]&lt;=83000,"Low Balance",IF(Table1[[#This Row],[Balance]]&lt;=166000,"Medium Balance",IF(Table1[[#This Row],[Balance]]&lt;=260000,"High Balance","Invalid")))</f>
        <v>Low Balance</v>
      </c>
      <c r="L3891">
        <v>2</v>
      </c>
      <c r="M3891">
        <v>0</v>
      </c>
      <c r="N3891">
        <v>1</v>
      </c>
      <c r="O3891" s="3">
        <v>29837.65</v>
      </c>
      <c r="P3891">
        <v>0</v>
      </c>
    </row>
    <row r="3892" spans="1:16" x14ac:dyDescent="0.3">
      <c r="A3892">
        <v>3890</v>
      </c>
      <c r="B3892">
        <v>15756150</v>
      </c>
      <c r="C3892" t="s">
        <v>646</v>
      </c>
      <c r="D3892" t="s">
        <v>2956</v>
      </c>
      <c r="E3892" t="s">
        <v>13</v>
      </c>
      <c r="F3892">
        <v>39</v>
      </c>
      <c r="G3892" t="str">
        <f t="shared" si="60"/>
        <v>Young Adults</v>
      </c>
      <c r="H3892">
        <v>2</v>
      </c>
      <c r="I3892" t="s">
        <v>2949</v>
      </c>
      <c r="J3892" s="3">
        <v>0</v>
      </c>
      <c r="K3892" s="3" t="str">
        <f>IF(Table1[[#This Row],[Balance]]&lt;=83000,"Low Balance",IF(Table1[[#This Row],[Balance]]&lt;=166000,"Medium Balance",IF(Table1[[#This Row],[Balance]]&lt;=260000,"High Balance","Invalid")))</f>
        <v>Low Balance</v>
      </c>
      <c r="L3892">
        <v>2</v>
      </c>
      <c r="M3892">
        <v>0</v>
      </c>
      <c r="N3892">
        <v>0</v>
      </c>
      <c r="O3892" s="3">
        <v>9041.7099999999991</v>
      </c>
      <c r="P3892">
        <v>0</v>
      </c>
    </row>
    <row r="3893" spans="1:16" x14ac:dyDescent="0.3">
      <c r="A3893">
        <v>3891</v>
      </c>
      <c r="B3893">
        <v>15719579</v>
      </c>
      <c r="C3893" t="s">
        <v>238</v>
      </c>
      <c r="D3893" t="s">
        <v>2955</v>
      </c>
      <c r="E3893" t="s">
        <v>13</v>
      </c>
      <c r="F3893">
        <v>33</v>
      </c>
      <c r="G3893" t="str">
        <f t="shared" si="60"/>
        <v>Young Adults</v>
      </c>
      <c r="H3893">
        <v>9</v>
      </c>
      <c r="I3893" t="s">
        <v>2950</v>
      </c>
      <c r="J3893" s="3">
        <v>84521.48</v>
      </c>
      <c r="K3893" s="3" t="str">
        <f>IF(Table1[[#This Row],[Balance]]&lt;=83000,"Low Balance",IF(Table1[[#This Row],[Balance]]&lt;=166000,"Medium Balance",IF(Table1[[#This Row],[Balance]]&lt;=260000,"High Balance","Invalid")))</f>
        <v>Medium Balance</v>
      </c>
      <c r="L3893">
        <v>2</v>
      </c>
      <c r="M3893">
        <v>0</v>
      </c>
      <c r="N3893">
        <v>1</v>
      </c>
      <c r="O3893" s="3">
        <v>198017.05</v>
      </c>
      <c r="P3893">
        <v>0</v>
      </c>
    </row>
    <row r="3894" spans="1:16" x14ac:dyDescent="0.3">
      <c r="A3894">
        <v>3892</v>
      </c>
      <c r="B3894">
        <v>15748854</v>
      </c>
      <c r="C3894" t="s">
        <v>696</v>
      </c>
      <c r="D3894" t="s">
        <v>2955</v>
      </c>
      <c r="E3894" t="s">
        <v>13</v>
      </c>
      <c r="F3894">
        <v>28</v>
      </c>
      <c r="G3894" t="str">
        <f t="shared" si="60"/>
        <v>Middle-Aged</v>
      </c>
      <c r="H3894">
        <v>5</v>
      </c>
      <c r="I3894" t="s">
        <v>2951</v>
      </c>
      <c r="J3894" s="3">
        <v>91938.31</v>
      </c>
      <c r="K3894" s="3" t="str">
        <f>IF(Table1[[#This Row],[Balance]]&lt;=83000,"Low Balance",IF(Table1[[#This Row],[Balance]]&lt;=166000,"Medium Balance",IF(Table1[[#This Row],[Balance]]&lt;=260000,"High Balance","Invalid")))</f>
        <v>Medium Balance</v>
      </c>
      <c r="L3894">
        <v>1</v>
      </c>
      <c r="M3894">
        <v>1</v>
      </c>
      <c r="N3894">
        <v>0</v>
      </c>
      <c r="O3894" s="3">
        <v>143481.85</v>
      </c>
      <c r="P3894">
        <v>0</v>
      </c>
    </row>
    <row r="3895" spans="1:16" x14ac:dyDescent="0.3">
      <c r="A3895">
        <v>3893</v>
      </c>
      <c r="B3895">
        <v>15612455</v>
      </c>
      <c r="C3895" t="s">
        <v>249</v>
      </c>
      <c r="D3895" t="s">
        <v>2956</v>
      </c>
      <c r="E3895" t="s">
        <v>19</v>
      </c>
      <c r="F3895">
        <v>45</v>
      </c>
      <c r="G3895" t="str">
        <f t="shared" si="60"/>
        <v>Young Adults</v>
      </c>
      <c r="H3895">
        <v>6</v>
      </c>
      <c r="I3895" t="s">
        <v>2950</v>
      </c>
      <c r="J3895" s="3">
        <v>124240.93</v>
      </c>
      <c r="K3895" s="3" t="str">
        <f>IF(Table1[[#This Row],[Balance]]&lt;=83000,"Low Balance",IF(Table1[[#This Row],[Balance]]&lt;=166000,"Medium Balance",IF(Table1[[#This Row],[Balance]]&lt;=260000,"High Balance","Invalid")))</f>
        <v>Medium Balance</v>
      </c>
      <c r="L3895">
        <v>1</v>
      </c>
      <c r="M3895">
        <v>1</v>
      </c>
      <c r="N3895">
        <v>1</v>
      </c>
      <c r="O3895" s="3">
        <v>146372.51</v>
      </c>
      <c r="P3895">
        <v>0</v>
      </c>
    </row>
    <row r="3896" spans="1:16" x14ac:dyDescent="0.3">
      <c r="A3896">
        <v>3894</v>
      </c>
      <c r="B3896">
        <v>15664802</v>
      </c>
      <c r="C3896" t="s">
        <v>1277</v>
      </c>
      <c r="D3896" t="s">
        <v>2953</v>
      </c>
      <c r="E3896" t="s">
        <v>13</v>
      </c>
      <c r="F3896">
        <v>42</v>
      </c>
      <c r="G3896" t="str">
        <f t="shared" si="60"/>
        <v>Young Adults</v>
      </c>
      <c r="H3896">
        <v>5</v>
      </c>
      <c r="I3896" t="s">
        <v>2951</v>
      </c>
      <c r="J3896" s="3">
        <v>0</v>
      </c>
      <c r="K3896" s="3" t="str">
        <f>IF(Table1[[#This Row],[Balance]]&lt;=83000,"Low Balance",IF(Table1[[#This Row],[Balance]]&lt;=166000,"Medium Balance",IF(Table1[[#This Row],[Balance]]&lt;=260000,"High Balance","Invalid")))</f>
        <v>Low Balance</v>
      </c>
      <c r="L3896">
        <v>2</v>
      </c>
      <c r="M3896">
        <v>0</v>
      </c>
      <c r="N3896">
        <v>0</v>
      </c>
      <c r="O3896" s="3">
        <v>101905.34</v>
      </c>
      <c r="P3896">
        <v>0</v>
      </c>
    </row>
    <row r="3897" spans="1:16" x14ac:dyDescent="0.3">
      <c r="A3897">
        <v>3895</v>
      </c>
      <c r="B3897">
        <v>15735687</v>
      </c>
      <c r="C3897" t="s">
        <v>1277</v>
      </c>
      <c r="D3897" t="s">
        <v>2953</v>
      </c>
      <c r="E3897" t="s">
        <v>19</v>
      </c>
      <c r="F3897">
        <v>37</v>
      </c>
      <c r="G3897" t="str">
        <f t="shared" si="60"/>
        <v>Young Adults</v>
      </c>
      <c r="H3897">
        <v>2</v>
      </c>
      <c r="I3897" t="s">
        <v>2949</v>
      </c>
      <c r="J3897" s="3">
        <v>157084.99</v>
      </c>
      <c r="K3897" s="3" t="str">
        <f>IF(Table1[[#This Row],[Balance]]&lt;=83000,"Low Balance",IF(Table1[[#This Row],[Balance]]&lt;=166000,"Medium Balance",IF(Table1[[#This Row],[Balance]]&lt;=260000,"High Balance","Invalid")))</f>
        <v>Medium Balance</v>
      </c>
      <c r="L3897">
        <v>1</v>
      </c>
      <c r="M3897">
        <v>1</v>
      </c>
      <c r="N3897">
        <v>0</v>
      </c>
      <c r="O3897" s="3">
        <v>134767.13</v>
      </c>
      <c r="P3897">
        <v>0</v>
      </c>
    </row>
    <row r="3898" spans="1:16" x14ac:dyDescent="0.3">
      <c r="A3898">
        <v>3896</v>
      </c>
      <c r="B3898">
        <v>15664734</v>
      </c>
      <c r="C3898" t="s">
        <v>187</v>
      </c>
      <c r="D3898" t="s">
        <v>2955</v>
      </c>
      <c r="E3898" t="s">
        <v>13</v>
      </c>
      <c r="F3898">
        <v>25</v>
      </c>
      <c r="G3898" t="str">
        <f t="shared" si="60"/>
        <v>Young Adults</v>
      </c>
      <c r="H3898">
        <v>3</v>
      </c>
      <c r="I3898" t="s">
        <v>2951</v>
      </c>
      <c r="J3898" s="3">
        <v>108244.82</v>
      </c>
      <c r="K3898" s="3" t="str">
        <f>IF(Table1[[#This Row],[Balance]]&lt;=83000,"Low Balance",IF(Table1[[#This Row],[Balance]]&lt;=166000,"Medium Balance",IF(Table1[[#This Row],[Balance]]&lt;=260000,"High Balance","Invalid")))</f>
        <v>Medium Balance</v>
      </c>
      <c r="L3898">
        <v>2</v>
      </c>
      <c r="M3898">
        <v>1</v>
      </c>
      <c r="N3898">
        <v>1</v>
      </c>
      <c r="O3898" s="3">
        <v>103573.96</v>
      </c>
      <c r="P3898">
        <v>0</v>
      </c>
    </row>
    <row r="3899" spans="1:16" x14ac:dyDescent="0.3">
      <c r="A3899">
        <v>3897</v>
      </c>
      <c r="B3899">
        <v>15767894</v>
      </c>
      <c r="C3899" t="s">
        <v>222</v>
      </c>
      <c r="D3899" t="s">
        <v>2955</v>
      </c>
      <c r="E3899" t="s">
        <v>13</v>
      </c>
      <c r="F3899">
        <v>21</v>
      </c>
      <c r="G3899" t="str">
        <f t="shared" si="60"/>
        <v>Young Adults</v>
      </c>
      <c r="H3899">
        <v>9</v>
      </c>
      <c r="I3899" t="s">
        <v>2950</v>
      </c>
      <c r="J3899" s="3">
        <v>0</v>
      </c>
      <c r="K3899" s="3" t="str">
        <f>IF(Table1[[#This Row],[Balance]]&lt;=83000,"Low Balance",IF(Table1[[#This Row],[Balance]]&lt;=166000,"Medium Balance",IF(Table1[[#This Row],[Balance]]&lt;=260000,"High Balance","Invalid")))</f>
        <v>Low Balance</v>
      </c>
      <c r="L3899">
        <v>2</v>
      </c>
      <c r="M3899">
        <v>0</v>
      </c>
      <c r="N3899">
        <v>1</v>
      </c>
      <c r="O3899" s="3">
        <v>139259.54</v>
      </c>
      <c r="P3899">
        <v>0</v>
      </c>
    </row>
    <row r="3900" spans="1:16" x14ac:dyDescent="0.3">
      <c r="A3900">
        <v>3898</v>
      </c>
      <c r="B3900">
        <v>15666884</v>
      </c>
      <c r="C3900" t="s">
        <v>778</v>
      </c>
      <c r="D3900" t="s">
        <v>2955</v>
      </c>
      <c r="E3900" t="s">
        <v>13</v>
      </c>
      <c r="F3900">
        <v>41</v>
      </c>
      <c r="G3900" t="str">
        <f t="shared" si="60"/>
        <v>Middle-Aged</v>
      </c>
      <c r="H3900">
        <v>5</v>
      </c>
      <c r="I3900" t="s">
        <v>2951</v>
      </c>
      <c r="J3900" s="3">
        <v>82161.7</v>
      </c>
      <c r="K3900" s="3" t="str">
        <f>IF(Table1[[#This Row],[Balance]]&lt;=83000,"Low Balance",IF(Table1[[#This Row],[Balance]]&lt;=166000,"Medium Balance",IF(Table1[[#This Row],[Balance]]&lt;=260000,"High Balance","Invalid")))</f>
        <v>Low Balance</v>
      </c>
      <c r="L3900">
        <v>2</v>
      </c>
      <c r="M3900">
        <v>1</v>
      </c>
      <c r="N3900">
        <v>0</v>
      </c>
      <c r="O3900" s="3">
        <v>187776.49</v>
      </c>
      <c r="P3900">
        <v>0</v>
      </c>
    </row>
    <row r="3901" spans="1:16" x14ac:dyDescent="0.3">
      <c r="A3901">
        <v>3899</v>
      </c>
      <c r="B3901">
        <v>15750156</v>
      </c>
      <c r="C3901" t="s">
        <v>1582</v>
      </c>
      <c r="D3901" t="s">
        <v>2954</v>
      </c>
      <c r="E3901" t="s">
        <v>19</v>
      </c>
      <c r="F3901">
        <v>59</v>
      </c>
      <c r="G3901" t="str">
        <f t="shared" si="60"/>
        <v>Young Adults</v>
      </c>
      <c r="H3901">
        <v>2</v>
      </c>
      <c r="I3901" t="s">
        <v>2949</v>
      </c>
      <c r="J3901" s="3">
        <v>104568.41</v>
      </c>
      <c r="K3901" s="3" t="str">
        <f>IF(Table1[[#This Row],[Balance]]&lt;=83000,"Low Balance",IF(Table1[[#This Row],[Balance]]&lt;=166000,"Medium Balance",IF(Table1[[#This Row],[Balance]]&lt;=260000,"High Balance","Invalid")))</f>
        <v>Medium Balance</v>
      </c>
      <c r="L3901">
        <v>1</v>
      </c>
      <c r="M3901">
        <v>1</v>
      </c>
      <c r="N3901">
        <v>0</v>
      </c>
      <c r="O3901" s="3">
        <v>8059.44</v>
      </c>
      <c r="P3901">
        <v>1</v>
      </c>
    </row>
    <row r="3902" spans="1:16" x14ac:dyDescent="0.3">
      <c r="A3902">
        <v>3900</v>
      </c>
      <c r="B3902">
        <v>15751120</v>
      </c>
      <c r="C3902" t="s">
        <v>548</v>
      </c>
      <c r="D3902" t="s">
        <v>2956</v>
      </c>
      <c r="E3902" t="s">
        <v>13</v>
      </c>
      <c r="F3902">
        <v>36</v>
      </c>
      <c r="G3902" t="str">
        <f t="shared" si="60"/>
        <v>Young Adults</v>
      </c>
      <c r="H3902">
        <v>2</v>
      </c>
      <c r="I3902" t="s">
        <v>2949</v>
      </c>
      <c r="J3902" s="3">
        <v>119912.46</v>
      </c>
      <c r="K3902" s="3" t="str">
        <f>IF(Table1[[#This Row],[Balance]]&lt;=83000,"Low Balance",IF(Table1[[#This Row],[Balance]]&lt;=166000,"Medium Balance",IF(Table1[[#This Row],[Balance]]&lt;=260000,"High Balance","Invalid")))</f>
        <v>Medium Balance</v>
      </c>
      <c r="L3902">
        <v>1</v>
      </c>
      <c r="M3902">
        <v>1</v>
      </c>
      <c r="N3902">
        <v>0</v>
      </c>
      <c r="O3902" s="3">
        <v>124354.92</v>
      </c>
      <c r="P3902">
        <v>0</v>
      </c>
    </row>
    <row r="3903" spans="1:16" x14ac:dyDescent="0.3">
      <c r="A3903">
        <v>3901</v>
      </c>
      <c r="B3903">
        <v>15575748</v>
      </c>
      <c r="C3903" t="s">
        <v>883</v>
      </c>
      <c r="D3903" t="s">
        <v>2946</v>
      </c>
      <c r="E3903" t="s">
        <v>19</v>
      </c>
      <c r="F3903">
        <v>36</v>
      </c>
      <c r="G3903" t="str">
        <f t="shared" si="60"/>
        <v>Young Adults</v>
      </c>
      <c r="H3903">
        <v>9</v>
      </c>
      <c r="I3903" t="s">
        <v>2950</v>
      </c>
      <c r="J3903" s="3">
        <v>68881.59</v>
      </c>
      <c r="K3903" s="3" t="str">
        <f>IF(Table1[[#This Row],[Balance]]&lt;=83000,"Low Balance",IF(Table1[[#This Row],[Balance]]&lt;=166000,"Medium Balance",IF(Table1[[#This Row],[Balance]]&lt;=260000,"High Balance","Invalid")))</f>
        <v>Low Balance</v>
      </c>
      <c r="L3903">
        <v>2</v>
      </c>
      <c r="M3903">
        <v>0</v>
      </c>
      <c r="N3903">
        <v>1</v>
      </c>
      <c r="O3903" s="3">
        <v>109135.11</v>
      </c>
      <c r="P3903">
        <v>0</v>
      </c>
    </row>
    <row r="3904" spans="1:16" x14ac:dyDescent="0.3">
      <c r="A3904">
        <v>3902</v>
      </c>
      <c r="B3904">
        <v>15714610</v>
      </c>
      <c r="C3904" t="s">
        <v>158</v>
      </c>
      <c r="D3904" t="s">
        <v>2956</v>
      </c>
      <c r="E3904" t="s">
        <v>19</v>
      </c>
      <c r="F3904">
        <v>30</v>
      </c>
      <c r="G3904" t="str">
        <f t="shared" si="60"/>
        <v>Young Adults</v>
      </c>
      <c r="H3904">
        <v>2</v>
      </c>
      <c r="I3904" t="s">
        <v>2949</v>
      </c>
      <c r="J3904" s="3">
        <v>0</v>
      </c>
      <c r="K3904" s="3" t="str">
        <f>IF(Table1[[#This Row],[Balance]]&lt;=83000,"Low Balance",IF(Table1[[#This Row],[Balance]]&lt;=166000,"Medium Balance",IF(Table1[[#This Row],[Balance]]&lt;=260000,"High Balance","Invalid")))</f>
        <v>Low Balance</v>
      </c>
      <c r="L3904">
        <v>2</v>
      </c>
      <c r="M3904">
        <v>1</v>
      </c>
      <c r="N3904">
        <v>1</v>
      </c>
      <c r="O3904" s="3">
        <v>82222.86</v>
      </c>
      <c r="P3904">
        <v>0</v>
      </c>
    </row>
    <row r="3905" spans="1:16" x14ac:dyDescent="0.3">
      <c r="A3905">
        <v>3903</v>
      </c>
      <c r="B3905">
        <v>15720305</v>
      </c>
      <c r="C3905" t="s">
        <v>324</v>
      </c>
      <c r="D3905" t="s">
        <v>2956</v>
      </c>
      <c r="E3905" t="s">
        <v>13</v>
      </c>
      <c r="F3905">
        <v>40</v>
      </c>
      <c r="G3905" t="str">
        <f t="shared" si="60"/>
        <v>Middle-Aged</v>
      </c>
      <c r="H3905">
        <v>1</v>
      </c>
      <c r="I3905" t="s">
        <v>2949</v>
      </c>
      <c r="J3905" s="3">
        <v>86376.29</v>
      </c>
      <c r="K3905" s="3" t="str">
        <f>IF(Table1[[#This Row],[Balance]]&lt;=83000,"Low Balance",IF(Table1[[#This Row],[Balance]]&lt;=166000,"Medium Balance",IF(Table1[[#This Row],[Balance]]&lt;=260000,"High Balance","Invalid")))</f>
        <v>Medium Balance</v>
      </c>
      <c r="L3905">
        <v>1</v>
      </c>
      <c r="M3905">
        <v>0</v>
      </c>
      <c r="N3905">
        <v>1</v>
      </c>
      <c r="O3905" s="3">
        <v>136767.16</v>
      </c>
      <c r="P3905">
        <v>1</v>
      </c>
    </row>
    <row r="3906" spans="1:16" x14ac:dyDescent="0.3">
      <c r="A3906">
        <v>3904</v>
      </c>
      <c r="B3906">
        <v>15678129</v>
      </c>
      <c r="C3906" t="s">
        <v>14</v>
      </c>
      <c r="D3906" t="s">
        <v>2955</v>
      </c>
      <c r="E3906" t="s">
        <v>13</v>
      </c>
      <c r="F3906">
        <v>45</v>
      </c>
      <c r="G3906" t="str">
        <f t="shared" si="60"/>
        <v>Middle-Aged</v>
      </c>
      <c r="H3906">
        <v>9</v>
      </c>
      <c r="I3906" t="s">
        <v>2950</v>
      </c>
      <c r="J3906" s="3">
        <v>150840.03</v>
      </c>
      <c r="K3906" s="3" t="str">
        <f>IF(Table1[[#This Row],[Balance]]&lt;=83000,"Low Balance",IF(Table1[[#This Row],[Balance]]&lt;=166000,"Medium Balance",IF(Table1[[#This Row],[Balance]]&lt;=260000,"High Balance","Invalid")))</f>
        <v>Medium Balance</v>
      </c>
      <c r="L3906">
        <v>2</v>
      </c>
      <c r="M3906">
        <v>1</v>
      </c>
      <c r="N3906">
        <v>0</v>
      </c>
      <c r="O3906" s="3">
        <v>155516.35</v>
      </c>
      <c r="P3906">
        <v>0</v>
      </c>
    </row>
    <row r="3907" spans="1:16" x14ac:dyDescent="0.3">
      <c r="A3907">
        <v>3905</v>
      </c>
      <c r="B3907">
        <v>15566633</v>
      </c>
      <c r="C3907" t="s">
        <v>227</v>
      </c>
      <c r="D3907" t="s">
        <v>2946</v>
      </c>
      <c r="E3907" t="s">
        <v>19</v>
      </c>
      <c r="F3907">
        <v>55</v>
      </c>
      <c r="G3907" t="str">
        <f t="shared" ref="G3907:G3970" si="61">IF(F3908&lt;=44,"Young Adults",IF(F3908&lt;=69,"Middle-Aged",IF(F3908&lt;=92,"Seniors","Invalid")))</f>
        <v>Young Adults</v>
      </c>
      <c r="H3907">
        <v>8</v>
      </c>
      <c r="I3907" t="s">
        <v>2950</v>
      </c>
      <c r="J3907" s="3">
        <v>155059.1</v>
      </c>
      <c r="K3907" s="3" t="str">
        <f>IF(Table1[[#This Row],[Balance]]&lt;=83000,"Low Balance",IF(Table1[[#This Row],[Balance]]&lt;=166000,"Medium Balance",IF(Table1[[#This Row],[Balance]]&lt;=260000,"High Balance","Invalid")))</f>
        <v>Medium Balance</v>
      </c>
      <c r="L3907">
        <v>2</v>
      </c>
      <c r="M3907">
        <v>1</v>
      </c>
      <c r="N3907">
        <v>1</v>
      </c>
      <c r="O3907" s="3">
        <v>144584.29</v>
      </c>
      <c r="P3907">
        <v>0</v>
      </c>
    </row>
    <row r="3908" spans="1:16" x14ac:dyDescent="0.3">
      <c r="A3908">
        <v>3906</v>
      </c>
      <c r="B3908">
        <v>15680436</v>
      </c>
      <c r="C3908" t="s">
        <v>748</v>
      </c>
      <c r="D3908" t="s">
        <v>2954</v>
      </c>
      <c r="E3908" t="s">
        <v>13</v>
      </c>
      <c r="F3908">
        <v>29</v>
      </c>
      <c r="G3908" t="str">
        <f t="shared" si="61"/>
        <v>Young Adults</v>
      </c>
      <c r="H3908">
        <v>4</v>
      </c>
      <c r="I3908" t="s">
        <v>2951</v>
      </c>
      <c r="J3908" s="3">
        <v>0</v>
      </c>
      <c r="K3908" s="3" t="str">
        <f>IF(Table1[[#This Row],[Balance]]&lt;=83000,"Low Balance",IF(Table1[[#This Row],[Balance]]&lt;=166000,"Medium Balance",IF(Table1[[#This Row],[Balance]]&lt;=260000,"High Balance","Invalid")))</f>
        <v>Low Balance</v>
      </c>
      <c r="L3908">
        <v>2</v>
      </c>
      <c r="M3908">
        <v>1</v>
      </c>
      <c r="N3908">
        <v>0</v>
      </c>
      <c r="O3908" s="3">
        <v>164806.89000000001</v>
      </c>
      <c r="P3908">
        <v>0</v>
      </c>
    </row>
    <row r="3909" spans="1:16" x14ac:dyDescent="0.3">
      <c r="A3909">
        <v>3907</v>
      </c>
      <c r="B3909">
        <v>15674343</v>
      </c>
      <c r="C3909" t="s">
        <v>663</v>
      </c>
      <c r="D3909" t="s">
        <v>2946</v>
      </c>
      <c r="E3909" t="s">
        <v>19</v>
      </c>
      <c r="F3909">
        <v>44</v>
      </c>
      <c r="G3909" t="str">
        <f t="shared" si="61"/>
        <v>Middle-Aged</v>
      </c>
      <c r="H3909">
        <v>8</v>
      </c>
      <c r="I3909" t="s">
        <v>2950</v>
      </c>
      <c r="J3909" s="3">
        <v>78128.13</v>
      </c>
      <c r="K3909" s="3" t="str">
        <f>IF(Table1[[#This Row],[Balance]]&lt;=83000,"Low Balance",IF(Table1[[#This Row],[Balance]]&lt;=166000,"Medium Balance",IF(Table1[[#This Row],[Balance]]&lt;=260000,"High Balance","Invalid")))</f>
        <v>Low Balance</v>
      </c>
      <c r="L3909">
        <v>2</v>
      </c>
      <c r="M3909">
        <v>0</v>
      </c>
      <c r="N3909">
        <v>1</v>
      </c>
      <c r="O3909" s="3">
        <v>109153.04</v>
      </c>
      <c r="P3909">
        <v>0</v>
      </c>
    </row>
    <row r="3910" spans="1:16" x14ac:dyDescent="0.3">
      <c r="A3910">
        <v>3908</v>
      </c>
      <c r="B3910">
        <v>15658890</v>
      </c>
      <c r="C3910" t="s">
        <v>1780</v>
      </c>
      <c r="D3910" t="s">
        <v>2956</v>
      </c>
      <c r="E3910" t="s">
        <v>19</v>
      </c>
      <c r="F3910">
        <v>46</v>
      </c>
      <c r="G3910" t="str">
        <f t="shared" si="61"/>
        <v>Young Adults</v>
      </c>
      <c r="H3910">
        <v>4</v>
      </c>
      <c r="I3910" t="s">
        <v>2951</v>
      </c>
      <c r="J3910" s="3">
        <v>98899.76</v>
      </c>
      <c r="K3910" s="3" t="str">
        <f>IF(Table1[[#This Row],[Balance]]&lt;=83000,"Low Balance",IF(Table1[[#This Row],[Balance]]&lt;=166000,"Medium Balance",IF(Table1[[#This Row],[Balance]]&lt;=260000,"High Balance","Invalid")))</f>
        <v>Medium Balance</v>
      </c>
      <c r="L3910">
        <v>2</v>
      </c>
      <c r="M3910">
        <v>1</v>
      </c>
      <c r="N3910">
        <v>1</v>
      </c>
      <c r="O3910" s="3">
        <v>86190.34</v>
      </c>
      <c r="P3910">
        <v>0</v>
      </c>
    </row>
    <row r="3911" spans="1:16" x14ac:dyDescent="0.3">
      <c r="A3911">
        <v>3909</v>
      </c>
      <c r="B3911">
        <v>15599004</v>
      </c>
      <c r="C3911" t="s">
        <v>70</v>
      </c>
      <c r="D3911" t="s">
        <v>2955</v>
      </c>
      <c r="E3911" t="s">
        <v>19</v>
      </c>
      <c r="F3911">
        <v>37</v>
      </c>
      <c r="G3911" t="str">
        <f t="shared" si="61"/>
        <v>Middle-Aged</v>
      </c>
      <c r="H3911">
        <v>1</v>
      </c>
      <c r="I3911" t="s">
        <v>2949</v>
      </c>
      <c r="J3911" s="3">
        <v>0</v>
      </c>
      <c r="K3911" s="3" t="str">
        <f>IF(Table1[[#This Row],[Balance]]&lt;=83000,"Low Balance",IF(Table1[[#This Row],[Balance]]&lt;=166000,"Medium Balance",IF(Table1[[#This Row],[Balance]]&lt;=260000,"High Balance","Invalid")))</f>
        <v>Low Balance</v>
      </c>
      <c r="L3911">
        <v>1</v>
      </c>
      <c r="M3911">
        <v>1</v>
      </c>
      <c r="N3911">
        <v>1</v>
      </c>
      <c r="O3911" s="3">
        <v>106040.97</v>
      </c>
      <c r="P3911">
        <v>0</v>
      </c>
    </row>
    <row r="3912" spans="1:16" x14ac:dyDescent="0.3">
      <c r="A3912">
        <v>3910</v>
      </c>
      <c r="B3912">
        <v>15726487</v>
      </c>
      <c r="C3912" t="s">
        <v>628</v>
      </c>
      <c r="D3912" t="s">
        <v>2953</v>
      </c>
      <c r="E3912" t="s">
        <v>19</v>
      </c>
      <c r="F3912">
        <v>63</v>
      </c>
      <c r="G3912" t="str">
        <f t="shared" si="61"/>
        <v>Seniors</v>
      </c>
      <c r="H3912">
        <v>6</v>
      </c>
      <c r="I3912" t="s">
        <v>2950</v>
      </c>
      <c r="J3912" s="3">
        <v>160982.89000000001</v>
      </c>
      <c r="K3912" s="3" t="str">
        <f>IF(Table1[[#This Row],[Balance]]&lt;=83000,"Low Balance",IF(Table1[[#This Row],[Balance]]&lt;=166000,"Medium Balance",IF(Table1[[#This Row],[Balance]]&lt;=260000,"High Balance","Invalid")))</f>
        <v>Medium Balance</v>
      </c>
      <c r="L3912">
        <v>1</v>
      </c>
      <c r="M3912">
        <v>1</v>
      </c>
      <c r="N3912">
        <v>1</v>
      </c>
      <c r="O3912" s="3">
        <v>168008.17</v>
      </c>
      <c r="P3912">
        <v>0</v>
      </c>
    </row>
    <row r="3913" spans="1:16" x14ac:dyDescent="0.3">
      <c r="A3913">
        <v>3911</v>
      </c>
      <c r="B3913">
        <v>15698716</v>
      </c>
      <c r="C3913" t="s">
        <v>1781</v>
      </c>
      <c r="D3913" t="s">
        <v>2954</v>
      </c>
      <c r="E3913" t="s">
        <v>13</v>
      </c>
      <c r="F3913">
        <v>70</v>
      </c>
      <c r="G3913" t="str">
        <f t="shared" si="61"/>
        <v>Young Adults</v>
      </c>
      <c r="H3913">
        <v>3</v>
      </c>
      <c r="I3913" t="s">
        <v>2951</v>
      </c>
      <c r="J3913" s="3">
        <v>87926.24</v>
      </c>
      <c r="K3913" s="3" t="str">
        <f>IF(Table1[[#This Row],[Balance]]&lt;=83000,"Low Balance",IF(Table1[[#This Row],[Balance]]&lt;=166000,"Medium Balance",IF(Table1[[#This Row],[Balance]]&lt;=260000,"High Balance","Invalid")))</f>
        <v>Medium Balance</v>
      </c>
      <c r="L3913">
        <v>2</v>
      </c>
      <c r="M3913">
        <v>1</v>
      </c>
      <c r="N3913">
        <v>0</v>
      </c>
      <c r="O3913" s="3">
        <v>33350.26</v>
      </c>
      <c r="P3913">
        <v>1</v>
      </c>
    </row>
    <row r="3914" spans="1:16" x14ac:dyDescent="0.3">
      <c r="A3914">
        <v>3912</v>
      </c>
      <c r="B3914">
        <v>15710527</v>
      </c>
      <c r="C3914" t="s">
        <v>989</v>
      </c>
      <c r="D3914" t="s">
        <v>2953</v>
      </c>
      <c r="E3914" t="s">
        <v>13</v>
      </c>
      <c r="F3914">
        <v>35</v>
      </c>
      <c r="G3914" t="str">
        <f t="shared" si="61"/>
        <v>Middle-Aged</v>
      </c>
      <c r="H3914">
        <v>4</v>
      </c>
      <c r="I3914" t="s">
        <v>2951</v>
      </c>
      <c r="J3914" s="3">
        <v>0</v>
      </c>
      <c r="K3914" s="3" t="str">
        <f>IF(Table1[[#This Row],[Balance]]&lt;=83000,"Low Balance",IF(Table1[[#This Row],[Balance]]&lt;=166000,"Medium Balance",IF(Table1[[#This Row],[Balance]]&lt;=260000,"High Balance","Invalid")))</f>
        <v>Low Balance</v>
      </c>
      <c r="L3914">
        <v>1</v>
      </c>
      <c r="M3914">
        <v>1</v>
      </c>
      <c r="N3914">
        <v>1</v>
      </c>
      <c r="O3914" s="3">
        <v>119565.34</v>
      </c>
      <c r="P3914">
        <v>0</v>
      </c>
    </row>
    <row r="3915" spans="1:16" x14ac:dyDescent="0.3">
      <c r="A3915">
        <v>3913</v>
      </c>
      <c r="B3915">
        <v>15655590</v>
      </c>
      <c r="C3915" t="s">
        <v>1782</v>
      </c>
      <c r="D3915" t="s">
        <v>2956</v>
      </c>
      <c r="E3915" t="s">
        <v>19</v>
      </c>
      <c r="F3915">
        <v>46</v>
      </c>
      <c r="G3915" t="str">
        <f t="shared" si="61"/>
        <v>Middle-Aged</v>
      </c>
      <c r="H3915">
        <v>2</v>
      </c>
      <c r="I3915" t="s">
        <v>2949</v>
      </c>
      <c r="J3915" s="3">
        <v>79385.210000000006</v>
      </c>
      <c r="K3915" s="3" t="str">
        <f>IF(Table1[[#This Row],[Balance]]&lt;=83000,"Low Balance",IF(Table1[[#This Row],[Balance]]&lt;=166000,"Medium Balance",IF(Table1[[#This Row],[Balance]]&lt;=260000,"High Balance","Invalid")))</f>
        <v>Low Balance</v>
      </c>
      <c r="L3915">
        <v>2</v>
      </c>
      <c r="M3915">
        <v>0</v>
      </c>
      <c r="N3915">
        <v>0</v>
      </c>
      <c r="O3915" s="3">
        <v>188492.82</v>
      </c>
      <c r="P3915">
        <v>0</v>
      </c>
    </row>
    <row r="3916" spans="1:16" x14ac:dyDescent="0.3">
      <c r="A3916">
        <v>3914</v>
      </c>
      <c r="B3916">
        <v>15732266</v>
      </c>
      <c r="C3916" t="s">
        <v>1783</v>
      </c>
      <c r="D3916" t="s">
        <v>2954</v>
      </c>
      <c r="E3916" t="s">
        <v>19</v>
      </c>
      <c r="F3916">
        <v>53</v>
      </c>
      <c r="G3916" t="str">
        <f t="shared" si="61"/>
        <v>Young Adults</v>
      </c>
      <c r="H3916">
        <v>5</v>
      </c>
      <c r="I3916" t="s">
        <v>2951</v>
      </c>
      <c r="J3916" s="3">
        <v>127997.83</v>
      </c>
      <c r="K3916" s="3" t="str">
        <f>IF(Table1[[#This Row],[Balance]]&lt;=83000,"Low Balance",IF(Table1[[#This Row],[Balance]]&lt;=166000,"Medium Balance",IF(Table1[[#This Row],[Balance]]&lt;=260000,"High Balance","Invalid")))</f>
        <v>Medium Balance</v>
      </c>
      <c r="L3916">
        <v>1</v>
      </c>
      <c r="M3916">
        <v>1</v>
      </c>
      <c r="N3916">
        <v>0</v>
      </c>
      <c r="O3916" s="3">
        <v>165378.66</v>
      </c>
      <c r="P3916">
        <v>1</v>
      </c>
    </row>
    <row r="3917" spans="1:16" x14ac:dyDescent="0.3">
      <c r="A3917">
        <v>3915</v>
      </c>
      <c r="B3917">
        <v>15669326</v>
      </c>
      <c r="C3917" t="s">
        <v>300</v>
      </c>
      <c r="D3917" t="s">
        <v>2954</v>
      </c>
      <c r="E3917" t="s">
        <v>19</v>
      </c>
      <c r="F3917">
        <v>44</v>
      </c>
      <c r="G3917" t="str">
        <f t="shared" si="61"/>
        <v>Young Adults</v>
      </c>
      <c r="H3917">
        <v>2</v>
      </c>
      <c r="I3917" t="s">
        <v>2949</v>
      </c>
      <c r="J3917" s="3">
        <v>168396.34</v>
      </c>
      <c r="K3917" s="3" t="str">
        <f>IF(Table1[[#This Row],[Balance]]&lt;=83000,"Low Balance",IF(Table1[[#This Row],[Balance]]&lt;=166000,"Medium Balance",IF(Table1[[#This Row],[Balance]]&lt;=260000,"High Balance","Invalid")))</f>
        <v>High Balance</v>
      </c>
      <c r="L3917">
        <v>1</v>
      </c>
      <c r="M3917">
        <v>1</v>
      </c>
      <c r="N3917">
        <v>1</v>
      </c>
      <c r="O3917" s="3">
        <v>14178.73</v>
      </c>
      <c r="P3917">
        <v>0</v>
      </c>
    </row>
    <row r="3918" spans="1:16" x14ac:dyDescent="0.3">
      <c r="A3918">
        <v>3916</v>
      </c>
      <c r="B3918">
        <v>15672246</v>
      </c>
      <c r="C3918" t="s">
        <v>1784</v>
      </c>
      <c r="D3918" t="s">
        <v>2954</v>
      </c>
      <c r="E3918" t="s">
        <v>19</v>
      </c>
      <c r="F3918">
        <v>43</v>
      </c>
      <c r="G3918" t="str">
        <f t="shared" si="61"/>
        <v>Young Adults</v>
      </c>
      <c r="H3918">
        <v>2</v>
      </c>
      <c r="I3918" t="s">
        <v>2949</v>
      </c>
      <c r="J3918" s="3">
        <v>134896.03</v>
      </c>
      <c r="K3918" s="3" t="str">
        <f>IF(Table1[[#This Row],[Balance]]&lt;=83000,"Low Balance",IF(Table1[[#This Row],[Balance]]&lt;=166000,"Medium Balance",IF(Table1[[#This Row],[Balance]]&lt;=260000,"High Balance","Invalid")))</f>
        <v>Medium Balance</v>
      </c>
      <c r="L3918">
        <v>1</v>
      </c>
      <c r="M3918">
        <v>1</v>
      </c>
      <c r="N3918">
        <v>1</v>
      </c>
      <c r="O3918" s="3">
        <v>97847.05</v>
      </c>
      <c r="P3918">
        <v>0</v>
      </c>
    </row>
    <row r="3919" spans="1:16" x14ac:dyDescent="0.3">
      <c r="A3919">
        <v>3917</v>
      </c>
      <c r="B3919">
        <v>15620276</v>
      </c>
      <c r="C3919" t="s">
        <v>86</v>
      </c>
      <c r="D3919" t="s">
        <v>2954</v>
      </c>
      <c r="E3919" t="s">
        <v>19</v>
      </c>
      <c r="F3919">
        <v>36</v>
      </c>
      <c r="G3919" t="str">
        <f t="shared" si="61"/>
        <v>Middle-Aged</v>
      </c>
      <c r="H3919">
        <v>6</v>
      </c>
      <c r="I3919" t="s">
        <v>2950</v>
      </c>
      <c r="J3919" s="3">
        <v>0</v>
      </c>
      <c r="K3919" s="3" t="str">
        <f>IF(Table1[[#This Row],[Balance]]&lt;=83000,"Low Balance",IF(Table1[[#This Row],[Balance]]&lt;=166000,"Medium Balance",IF(Table1[[#This Row],[Balance]]&lt;=260000,"High Balance","Invalid")))</f>
        <v>Low Balance</v>
      </c>
      <c r="L3919">
        <v>3</v>
      </c>
      <c r="M3919">
        <v>1</v>
      </c>
      <c r="N3919">
        <v>1</v>
      </c>
      <c r="O3919" s="3">
        <v>118959.64</v>
      </c>
      <c r="P3919">
        <v>0</v>
      </c>
    </row>
    <row r="3920" spans="1:16" x14ac:dyDescent="0.3">
      <c r="A3920">
        <v>3918</v>
      </c>
      <c r="B3920">
        <v>15640258</v>
      </c>
      <c r="C3920" t="s">
        <v>162</v>
      </c>
      <c r="D3920" t="s">
        <v>2946</v>
      </c>
      <c r="E3920" t="s">
        <v>13</v>
      </c>
      <c r="F3920">
        <v>50</v>
      </c>
      <c r="G3920" t="str">
        <f t="shared" si="61"/>
        <v>Young Adults</v>
      </c>
      <c r="H3920">
        <v>6</v>
      </c>
      <c r="I3920" t="s">
        <v>2950</v>
      </c>
      <c r="J3920" s="3">
        <v>94238.75</v>
      </c>
      <c r="K3920" s="3" t="str">
        <f>IF(Table1[[#This Row],[Balance]]&lt;=83000,"Low Balance",IF(Table1[[#This Row],[Balance]]&lt;=166000,"Medium Balance",IF(Table1[[#This Row],[Balance]]&lt;=260000,"High Balance","Invalid")))</f>
        <v>Medium Balance</v>
      </c>
      <c r="L3920">
        <v>2</v>
      </c>
      <c r="M3920">
        <v>1</v>
      </c>
      <c r="N3920">
        <v>1</v>
      </c>
      <c r="O3920" s="3">
        <v>50664.07</v>
      </c>
      <c r="P3920">
        <v>1</v>
      </c>
    </row>
    <row r="3921" spans="1:16" x14ac:dyDescent="0.3">
      <c r="A3921">
        <v>3919</v>
      </c>
      <c r="B3921">
        <v>15740283</v>
      </c>
      <c r="C3921" t="s">
        <v>893</v>
      </c>
      <c r="D3921" t="s">
        <v>2946</v>
      </c>
      <c r="E3921" t="s">
        <v>19</v>
      </c>
      <c r="F3921">
        <v>29</v>
      </c>
      <c r="G3921" t="str">
        <f t="shared" si="61"/>
        <v>Young Adults</v>
      </c>
      <c r="H3921">
        <v>1</v>
      </c>
      <c r="I3921" t="s">
        <v>2949</v>
      </c>
      <c r="J3921" s="3">
        <v>0</v>
      </c>
      <c r="K3921" s="3" t="str">
        <f>IF(Table1[[#This Row],[Balance]]&lt;=83000,"Low Balance",IF(Table1[[#This Row],[Balance]]&lt;=166000,"Medium Balance",IF(Table1[[#This Row],[Balance]]&lt;=260000,"High Balance","Invalid")))</f>
        <v>Low Balance</v>
      </c>
      <c r="L3921">
        <v>2</v>
      </c>
      <c r="M3921">
        <v>0</v>
      </c>
      <c r="N3921">
        <v>0</v>
      </c>
      <c r="O3921" s="3">
        <v>152996.89000000001</v>
      </c>
      <c r="P3921">
        <v>0</v>
      </c>
    </row>
    <row r="3922" spans="1:16" x14ac:dyDescent="0.3">
      <c r="A3922">
        <v>3920</v>
      </c>
      <c r="B3922">
        <v>15759717</v>
      </c>
      <c r="C3922" t="s">
        <v>582</v>
      </c>
      <c r="D3922" t="s">
        <v>2953</v>
      </c>
      <c r="E3922" t="s">
        <v>13</v>
      </c>
      <c r="F3922">
        <v>39</v>
      </c>
      <c r="G3922" t="str">
        <f t="shared" si="61"/>
        <v>Young Adults</v>
      </c>
      <c r="H3922">
        <v>7</v>
      </c>
      <c r="I3922" t="s">
        <v>2950</v>
      </c>
      <c r="J3922" s="3">
        <v>0</v>
      </c>
      <c r="K3922" s="3" t="str">
        <f>IF(Table1[[#This Row],[Balance]]&lt;=83000,"Low Balance",IF(Table1[[#This Row],[Balance]]&lt;=166000,"Medium Balance",IF(Table1[[#This Row],[Balance]]&lt;=260000,"High Balance","Invalid")))</f>
        <v>Low Balance</v>
      </c>
      <c r="L3922">
        <v>2</v>
      </c>
      <c r="M3922">
        <v>1</v>
      </c>
      <c r="N3922">
        <v>0</v>
      </c>
      <c r="O3922" s="3">
        <v>19458.75</v>
      </c>
      <c r="P3922">
        <v>0</v>
      </c>
    </row>
    <row r="3923" spans="1:16" x14ac:dyDescent="0.3">
      <c r="A3923">
        <v>3921</v>
      </c>
      <c r="B3923">
        <v>15620268</v>
      </c>
      <c r="C3923" t="s">
        <v>1096</v>
      </c>
      <c r="D3923" t="s">
        <v>2946</v>
      </c>
      <c r="E3923" t="s">
        <v>19</v>
      </c>
      <c r="F3923">
        <v>43</v>
      </c>
      <c r="G3923" t="str">
        <f t="shared" si="61"/>
        <v>Middle-Aged</v>
      </c>
      <c r="H3923">
        <v>3</v>
      </c>
      <c r="I3923" t="s">
        <v>2951</v>
      </c>
      <c r="J3923" s="3">
        <v>212696.32000000001</v>
      </c>
      <c r="K3923" s="3" t="str">
        <f>IF(Table1[[#This Row],[Balance]]&lt;=83000,"Low Balance",IF(Table1[[#This Row],[Balance]]&lt;=166000,"Medium Balance",IF(Table1[[#This Row],[Balance]]&lt;=260000,"High Balance","Invalid")))</f>
        <v>High Balance</v>
      </c>
      <c r="L3923">
        <v>1</v>
      </c>
      <c r="M3923">
        <v>1</v>
      </c>
      <c r="N3923">
        <v>0</v>
      </c>
      <c r="O3923" s="3">
        <v>115268.86</v>
      </c>
      <c r="P3923">
        <v>0</v>
      </c>
    </row>
    <row r="3924" spans="1:16" x14ac:dyDescent="0.3">
      <c r="A3924">
        <v>3922</v>
      </c>
      <c r="B3924">
        <v>15743871</v>
      </c>
      <c r="C3924" t="s">
        <v>1469</v>
      </c>
      <c r="D3924" t="s">
        <v>2954</v>
      </c>
      <c r="E3924" t="s">
        <v>19</v>
      </c>
      <c r="F3924">
        <v>59</v>
      </c>
      <c r="G3924" t="str">
        <f t="shared" si="61"/>
        <v>Young Adults</v>
      </c>
      <c r="H3924">
        <v>3</v>
      </c>
      <c r="I3924" t="s">
        <v>2951</v>
      </c>
      <c r="J3924" s="3">
        <v>0</v>
      </c>
      <c r="K3924" s="3" t="str">
        <f>IF(Table1[[#This Row],[Balance]]&lt;=83000,"Low Balance",IF(Table1[[#This Row],[Balance]]&lt;=166000,"Medium Balance",IF(Table1[[#This Row],[Balance]]&lt;=260000,"High Balance","Invalid")))</f>
        <v>Low Balance</v>
      </c>
      <c r="L3924">
        <v>2</v>
      </c>
      <c r="M3924">
        <v>1</v>
      </c>
      <c r="N3924">
        <v>0</v>
      </c>
      <c r="O3924" s="3">
        <v>25843.7</v>
      </c>
      <c r="P3924">
        <v>1</v>
      </c>
    </row>
    <row r="3925" spans="1:16" x14ac:dyDescent="0.3">
      <c r="A3925">
        <v>3923</v>
      </c>
      <c r="B3925">
        <v>15614491</v>
      </c>
      <c r="C3925" t="s">
        <v>1785</v>
      </c>
      <c r="D3925" t="s">
        <v>2954</v>
      </c>
      <c r="E3925" t="s">
        <v>19</v>
      </c>
      <c r="F3925">
        <v>39</v>
      </c>
      <c r="G3925" t="str">
        <f t="shared" si="61"/>
        <v>Young Adults</v>
      </c>
      <c r="H3925">
        <v>3</v>
      </c>
      <c r="I3925" t="s">
        <v>2951</v>
      </c>
      <c r="J3925" s="3">
        <v>139153.68</v>
      </c>
      <c r="K3925" s="3" t="str">
        <f>IF(Table1[[#This Row],[Balance]]&lt;=83000,"Low Balance",IF(Table1[[#This Row],[Balance]]&lt;=166000,"Medium Balance",IF(Table1[[#This Row],[Balance]]&lt;=260000,"High Balance","Invalid")))</f>
        <v>Medium Balance</v>
      </c>
      <c r="L3925">
        <v>2</v>
      </c>
      <c r="M3925">
        <v>1</v>
      </c>
      <c r="N3925">
        <v>0</v>
      </c>
      <c r="O3925" s="3">
        <v>147662.32999999999</v>
      </c>
      <c r="P3925">
        <v>0</v>
      </c>
    </row>
    <row r="3926" spans="1:16" x14ac:dyDescent="0.3">
      <c r="A3926">
        <v>3924</v>
      </c>
      <c r="B3926">
        <v>15595047</v>
      </c>
      <c r="C3926" t="s">
        <v>849</v>
      </c>
      <c r="D3926" t="s">
        <v>2953</v>
      </c>
      <c r="E3926" t="s">
        <v>19</v>
      </c>
      <c r="F3926">
        <v>41</v>
      </c>
      <c r="G3926" t="str">
        <f t="shared" si="61"/>
        <v>Young Adults</v>
      </c>
      <c r="H3926">
        <v>7</v>
      </c>
      <c r="I3926" t="s">
        <v>2950</v>
      </c>
      <c r="J3926" s="3">
        <v>0</v>
      </c>
      <c r="K3926" s="3" t="str">
        <f>IF(Table1[[#This Row],[Balance]]&lt;=83000,"Low Balance",IF(Table1[[#This Row],[Balance]]&lt;=166000,"Medium Balance",IF(Table1[[#This Row],[Balance]]&lt;=260000,"High Balance","Invalid")))</f>
        <v>Low Balance</v>
      </c>
      <c r="L3926">
        <v>2</v>
      </c>
      <c r="M3926">
        <v>0</v>
      </c>
      <c r="N3926">
        <v>0</v>
      </c>
      <c r="O3926" s="3">
        <v>134878.34</v>
      </c>
      <c r="P3926">
        <v>0</v>
      </c>
    </row>
    <row r="3927" spans="1:16" x14ac:dyDescent="0.3">
      <c r="A3927">
        <v>3925</v>
      </c>
      <c r="B3927">
        <v>15732334</v>
      </c>
      <c r="C3927" t="s">
        <v>346</v>
      </c>
      <c r="D3927" t="s">
        <v>2955</v>
      </c>
      <c r="E3927" t="s">
        <v>13</v>
      </c>
      <c r="F3927">
        <v>40</v>
      </c>
      <c r="G3927" t="str">
        <f t="shared" si="61"/>
        <v>Young Adults</v>
      </c>
      <c r="H3927">
        <v>0</v>
      </c>
      <c r="I3927" t="s">
        <v>2949</v>
      </c>
      <c r="J3927" s="3">
        <v>0</v>
      </c>
      <c r="K3927" s="3" t="str">
        <f>IF(Table1[[#This Row],[Balance]]&lt;=83000,"Low Balance",IF(Table1[[#This Row],[Balance]]&lt;=166000,"Medium Balance",IF(Table1[[#This Row],[Balance]]&lt;=260000,"High Balance","Invalid")))</f>
        <v>Low Balance</v>
      </c>
      <c r="L3927">
        <v>2</v>
      </c>
      <c r="M3927">
        <v>1</v>
      </c>
      <c r="N3927">
        <v>0</v>
      </c>
      <c r="O3927" s="3">
        <v>35795.85</v>
      </c>
      <c r="P3927">
        <v>0</v>
      </c>
    </row>
    <row r="3928" spans="1:16" x14ac:dyDescent="0.3">
      <c r="A3928">
        <v>3926</v>
      </c>
      <c r="B3928">
        <v>15701206</v>
      </c>
      <c r="C3928" t="s">
        <v>1786</v>
      </c>
      <c r="D3928" t="s">
        <v>2954</v>
      </c>
      <c r="E3928" t="s">
        <v>19</v>
      </c>
      <c r="F3928">
        <v>44</v>
      </c>
      <c r="G3928" t="str">
        <f t="shared" si="61"/>
        <v>Young Adults</v>
      </c>
      <c r="H3928">
        <v>5</v>
      </c>
      <c r="I3928" t="s">
        <v>2951</v>
      </c>
      <c r="J3928" s="3">
        <v>0</v>
      </c>
      <c r="K3928" s="3" t="str">
        <f>IF(Table1[[#This Row],[Balance]]&lt;=83000,"Low Balance",IF(Table1[[#This Row],[Balance]]&lt;=166000,"Medium Balance",IF(Table1[[#This Row],[Balance]]&lt;=260000,"High Balance","Invalid")))</f>
        <v>Low Balance</v>
      </c>
      <c r="L3928">
        <v>2</v>
      </c>
      <c r="M3928">
        <v>1</v>
      </c>
      <c r="N3928">
        <v>0</v>
      </c>
      <c r="O3928" s="3">
        <v>66462.789999999994</v>
      </c>
      <c r="P3928">
        <v>0</v>
      </c>
    </row>
    <row r="3929" spans="1:16" x14ac:dyDescent="0.3">
      <c r="A3929">
        <v>3927</v>
      </c>
      <c r="B3929">
        <v>15581280</v>
      </c>
      <c r="C3929" t="s">
        <v>297</v>
      </c>
      <c r="D3929" t="s">
        <v>2956</v>
      </c>
      <c r="E3929" t="s">
        <v>19</v>
      </c>
      <c r="F3929">
        <v>29</v>
      </c>
      <c r="G3929" t="str">
        <f t="shared" si="61"/>
        <v>Middle-Aged</v>
      </c>
      <c r="H3929">
        <v>6</v>
      </c>
      <c r="I3929" t="s">
        <v>2950</v>
      </c>
      <c r="J3929" s="3">
        <v>92887.13</v>
      </c>
      <c r="K3929" s="3" t="str">
        <f>IF(Table1[[#This Row],[Balance]]&lt;=83000,"Low Balance",IF(Table1[[#This Row],[Balance]]&lt;=166000,"Medium Balance",IF(Table1[[#This Row],[Balance]]&lt;=260000,"High Balance","Invalid")))</f>
        <v>Medium Balance</v>
      </c>
      <c r="L3929">
        <v>1</v>
      </c>
      <c r="M3929">
        <v>1</v>
      </c>
      <c r="N3929">
        <v>1</v>
      </c>
      <c r="O3929" s="3">
        <v>69578.490000000005</v>
      </c>
      <c r="P3929">
        <v>0</v>
      </c>
    </row>
    <row r="3930" spans="1:16" x14ac:dyDescent="0.3">
      <c r="A3930">
        <v>3928</v>
      </c>
      <c r="B3930">
        <v>15651943</v>
      </c>
      <c r="C3930" t="s">
        <v>1787</v>
      </c>
      <c r="D3930" t="s">
        <v>2946</v>
      </c>
      <c r="E3930" t="s">
        <v>13</v>
      </c>
      <c r="F3930">
        <v>65</v>
      </c>
      <c r="G3930" t="str">
        <f t="shared" si="61"/>
        <v>Young Adults</v>
      </c>
      <c r="H3930">
        <v>1</v>
      </c>
      <c r="I3930" t="s">
        <v>2949</v>
      </c>
      <c r="J3930" s="3">
        <v>0</v>
      </c>
      <c r="K3930" s="3" t="str">
        <f>IF(Table1[[#This Row],[Balance]]&lt;=83000,"Low Balance",IF(Table1[[#This Row],[Balance]]&lt;=166000,"Medium Balance",IF(Table1[[#This Row],[Balance]]&lt;=260000,"High Balance","Invalid")))</f>
        <v>Low Balance</v>
      </c>
      <c r="L3930">
        <v>2</v>
      </c>
      <c r="M3930">
        <v>0</v>
      </c>
      <c r="N3930">
        <v>1</v>
      </c>
      <c r="O3930" s="3">
        <v>103182.46</v>
      </c>
      <c r="P3930">
        <v>0</v>
      </c>
    </row>
    <row r="3931" spans="1:16" x14ac:dyDescent="0.3">
      <c r="A3931">
        <v>3929</v>
      </c>
      <c r="B3931">
        <v>15609545</v>
      </c>
      <c r="C3931" t="s">
        <v>609</v>
      </c>
      <c r="D3931" t="s">
        <v>2956</v>
      </c>
      <c r="E3931" t="s">
        <v>19</v>
      </c>
      <c r="F3931">
        <v>29</v>
      </c>
      <c r="G3931" t="str">
        <f t="shared" si="61"/>
        <v>Young Adults</v>
      </c>
      <c r="H3931">
        <v>5</v>
      </c>
      <c r="I3931" t="s">
        <v>2951</v>
      </c>
      <c r="J3931" s="3">
        <v>83442.98</v>
      </c>
      <c r="K3931" s="3" t="str">
        <f>IF(Table1[[#This Row],[Balance]]&lt;=83000,"Low Balance",IF(Table1[[#This Row],[Balance]]&lt;=166000,"Medium Balance",IF(Table1[[#This Row],[Balance]]&lt;=260000,"High Balance","Invalid")))</f>
        <v>Medium Balance</v>
      </c>
      <c r="L3931">
        <v>1</v>
      </c>
      <c r="M3931">
        <v>0</v>
      </c>
      <c r="N3931">
        <v>1</v>
      </c>
      <c r="O3931" s="3">
        <v>177017.39</v>
      </c>
      <c r="P3931">
        <v>0</v>
      </c>
    </row>
    <row r="3932" spans="1:16" x14ac:dyDescent="0.3">
      <c r="A3932">
        <v>3930</v>
      </c>
      <c r="B3932">
        <v>15658548</v>
      </c>
      <c r="C3932" t="s">
        <v>1579</v>
      </c>
      <c r="D3932" t="s">
        <v>2946</v>
      </c>
      <c r="E3932" t="s">
        <v>13</v>
      </c>
      <c r="F3932">
        <v>36</v>
      </c>
      <c r="G3932" t="str">
        <f t="shared" si="61"/>
        <v>Middle-Aged</v>
      </c>
      <c r="H3932">
        <v>6</v>
      </c>
      <c r="I3932" t="s">
        <v>2950</v>
      </c>
      <c r="J3932" s="3">
        <v>144773.29</v>
      </c>
      <c r="K3932" s="3" t="str">
        <f>IF(Table1[[#This Row],[Balance]]&lt;=83000,"Low Balance",IF(Table1[[#This Row],[Balance]]&lt;=166000,"Medium Balance",IF(Table1[[#This Row],[Balance]]&lt;=260000,"High Balance","Invalid")))</f>
        <v>Medium Balance</v>
      </c>
      <c r="L3932">
        <v>2</v>
      </c>
      <c r="M3932">
        <v>1</v>
      </c>
      <c r="N3932">
        <v>0</v>
      </c>
      <c r="O3932" s="3">
        <v>53217.3</v>
      </c>
      <c r="P3932">
        <v>0</v>
      </c>
    </row>
    <row r="3933" spans="1:16" x14ac:dyDescent="0.3">
      <c r="A3933">
        <v>3931</v>
      </c>
      <c r="B3933">
        <v>15626008</v>
      </c>
      <c r="C3933" t="s">
        <v>211</v>
      </c>
      <c r="D3933" t="s">
        <v>2946</v>
      </c>
      <c r="E3933" t="s">
        <v>13</v>
      </c>
      <c r="F3933">
        <v>52</v>
      </c>
      <c r="G3933" t="str">
        <f t="shared" si="61"/>
        <v>Young Adults</v>
      </c>
      <c r="H3933">
        <v>9</v>
      </c>
      <c r="I3933" t="s">
        <v>2950</v>
      </c>
      <c r="J3933" s="3">
        <v>111973.97</v>
      </c>
      <c r="K3933" s="3" t="str">
        <f>IF(Table1[[#This Row],[Balance]]&lt;=83000,"Low Balance",IF(Table1[[#This Row],[Balance]]&lt;=166000,"Medium Balance",IF(Table1[[#This Row],[Balance]]&lt;=260000,"High Balance","Invalid")))</f>
        <v>Medium Balance</v>
      </c>
      <c r="L3933">
        <v>1</v>
      </c>
      <c r="M3933">
        <v>1</v>
      </c>
      <c r="N3933">
        <v>1</v>
      </c>
      <c r="O3933" s="3">
        <v>162756.29</v>
      </c>
      <c r="P3933">
        <v>1</v>
      </c>
    </row>
    <row r="3934" spans="1:16" x14ac:dyDescent="0.3">
      <c r="A3934">
        <v>3932</v>
      </c>
      <c r="B3934">
        <v>15774133</v>
      </c>
      <c r="C3934" t="s">
        <v>644</v>
      </c>
      <c r="D3934" t="s">
        <v>2946</v>
      </c>
      <c r="E3934" t="s">
        <v>13</v>
      </c>
      <c r="F3934">
        <v>35</v>
      </c>
      <c r="G3934" t="str">
        <f t="shared" si="61"/>
        <v>Young Adults</v>
      </c>
      <c r="H3934">
        <v>8</v>
      </c>
      <c r="I3934" t="s">
        <v>2950</v>
      </c>
      <c r="J3934" s="3">
        <v>178032.53</v>
      </c>
      <c r="K3934" s="3" t="str">
        <f>IF(Table1[[#This Row],[Balance]]&lt;=83000,"Low Balance",IF(Table1[[#This Row],[Balance]]&lt;=166000,"Medium Balance",IF(Table1[[#This Row],[Balance]]&lt;=260000,"High Balance","Invalid")))</f>
        <v>High Balance</v>
      </c>
      <c r="L3934">
        <v>1</v>
      </c>
      <c r="M3934">
        <v>0</v>
      </c>
      <c r="N3934">
        <v>1</v>
      </c>
      <c r="O3934" s="3">
        <v>42181.68</v>
      </c>
      <c r="P3934">
        <v>0</v>
      </c>
    </row>
    <row r="3935" spans="1:16" x14ac:dyDescent="0.3">
      <c r="A3935">
        <v>3933</v>
      </c>
      <c r="B3935">
        <v>15763798</v>
      </c>
      <c r="C3935" t="s">
        <v>519</v>
      </c>
      <c r="D3935" t="s">
        <v>2946</v>
      </c>
      <c r="E3935" t="s">
        <v>19</v>
      </c>
      <c r="F3935">
        <v>23</v>
      </c>
      <c r="G3935" t="str">
        <f t="shared" si="61"/>
        <v>Young Adults</v>
      </c>
      <c r="H3935">
        <v>5</v>
      </c>
      <c r="I3935" t="s">
        <v>2951</v>
      </c>
      <c r="J3935" s="3">
        <v>140007.19</v>
      </c>
      <c r="K3935" s="3" t="str">
        <f>IF(Table1[[#This Row],[Balance]]&lt;=83000,"Low Balance",IF(Table1[[#This Row],[Balance]]&lt;=166000,"Medium Balance",IF(Table1[[#This Row],[Balance]]&lt;=260000,"High Balance","Invalid")))</f>
        <v>Medium Balance</v>
      </c>
      <c r="L3935">
        <v>1</v>
      </c>
      <c r="M3935">
        <v>0</v>
      </c>
      <c r="N3935">
        <v>1</v>
      </c>
      <c r="O3935" s="3">
        <v>31714.080000000002</v>
      </c>
      <c r="P3935">
        <v>0</v>
      </c>
    </row>
    <row r="3936" spans="1:16" x14ac:dyDescent="0.3">
      <c r="A3936">
        <v>3934</v>
      </c>
      <c r="B3936">
        <v>15758013</v>
      </c>
      <c r="C3936" t="s">
        <v>572</v>
      </c>
      <c r="D3936" t="s">
        <v>2946</v>
      </c>
      <c r="E3936" t="s">
        <v>19</v>
      </c>
      <c r="F3936">
        <v>37</v>
      </c>
      <c r="G3936" t="str">
        <f t="shared" si="61"/>
        <v>Middle-Aged</v>
      </c>
      <c r="H3936">
        <v>5</v>
      </c>
      <c r="I3936" t="s">
        <v>2951</v>
      </c>
      <c r="J3936" s="3">
        <v>98400.61</v>
      </c>
      <c r="K3936" s="3" t="str">
        <f>IF(Table1[[#This Row],[Balance]]&lt;=83000,"Low Balance",IF(Table1[[#This Row],[Balance]]&lt;=166000,"Medium Balance",IF(Table1[[#This Row],[Balance]]&lt;=260000,"High Balance","Invalid")))</f>
        <v>Medium Balance</v>
      </c>
      <c r="L3936">
        <v>2</v>
      </c>
      <c r="M3936">
        <v>0</v>
      </c>
      <c r="N3936">
        <v>0</v>
      </c>
      <c r="O3936" s="3">
        <v>25017.279999999999</v>
      </c>
      <c r="P3936">
        <v>0</v>
      </c>
    </row>
    <row r="3937" spans="1:16" x14ac:dyDescent="0.3">
      <c r="A3937">
        <v>3935</v>
      </c>
      <c r="B3937">
        <v>15705765</v>
      </c>
      <c r="C3937" t="s">
        <v>1302</v>
      </c>
      <c r="D3937" t="s">
        <v>2956</v>
      </c>
      <c r="E3937" t="s">
        <v>13</v>
      </c>
      <c r="F3937">
        <v>46</v>
      </c>
      <c r="G3937" t="str">
        <f t="shared" si="61"/>
        <v>Middle-Aged</v>
      </c>
      <c r="H3937">
        <v>1</v>
      </c>
      <c r="I3937" t="s">
        <v>2949</v>
      </c>
      <c r="J3937" s="3">
        <v>0</v>
      </c>
      <c r="K3937" s="3" t="str">
        <f>IF(Table1[[#This Row],[Balance]]&lt;=83000,"Low Balance",IF(Table1[[#This Row],[Balance]]&lt;=166000,"Medium Balance",IF(Table1[[#This Row],[Balance]]&lt;=260000,"High Balance","Invalid")))</f>
        <v>Low Balance</v>
      </c>
      <c r="L3937">
        <v>2</v>
      </c>
      <c r="M3937">
        <v>1</v>
      </c>
      <c r="N3937">
        <v>0</v>
      </c>
      <c r="O3937" s="3">
        <v>104272.04</v>
      </c>
      <c r="P3937">
        <v>0</v>
      </c>
    </row>
    <row r="3938" spans="1:16" x14ac:dyDescent="0.3">
      <c r="A3938">
        <v>3936</v>
      </c>
      <c r="B3938">
        <v>15648362</v>
      </c>
      <c r="C3938" t="s">
        <v>131</v>
      </c>
      <c r="D3938" t="s">
        <v>2953</v>
      </c>
      <c r="E3938" t="s">
        <v>19</v>
      </c>
      <c r="F3938">
        <v>45</v>
      </c>
      <c r="G3938" t="str">
        <f t="shared" si="61"/>
        <v>Young Adults</v>
      </c>
      <c r="H3938">
        <v>3</v>
      </c>
      <c r="I3938" t="s">
        <v>2951</v>
      </c>
      <c r="J3938" s="3">
        <v>108924.33</v>
      </c>
      <c r="K3938" s="3" t="str">
        <f>IF(Table1[[#This Row],[Balance]]&lt;=83000,"Low Balance",IF(Table1[[#This Row],[Balance]]&lt;=166000,"Medium Balance",IF(Table1[[#This Row],[Balance]]&lt;=260000,"High Balance","Invalid")))</f>
        <v>Medium Balance</v>
      </c>
      <c r="L3938">
        <v>2</v>
      </c>
      <c r="M3938">
        <v>1</v>
      </c>
      <c r="N3938">
        <v>0</v>
      </c>
      <c r="O3938" s="3">
        <v>84300.4</v>
      </c>
      <c r="P3938">
        <v>1</v>
      </c>
    </row>
    <row r="3939" spans="1:16" x14ac:dyDescent="0.3">
      <c r="A3939">
        <v>3937</v>
      </c>
      <c r="B3939">
        <v>15761102</v>
      </c>
      <c r="C3939" t="s">
        <v>187</v>
      </c>
      <c r="D3939" t="s">
        <v>2953</v>
      </c>
      <c r="E3939" t="s">
        <v>13</v>
      </c>
      <c r="F3939">
        <v>32</v>
      </c>
      <c r="G3939" t="str">
        <f t="shared" si="61"/>
        <v>Young Adults</v>
      </c>
      <c r="H3939">
        <v>4</v>
      </c>
      <c r="I3939" t="s">
        <v>2951</v>
      </c>
      <c r="J3939" s="3">
        <v>132835.56</v>
      </c>
      <c r="K3939" s="3" t="str">
        <f>IF(Table1[[#This Row],[Balance]]&lt;=83000,"Low Balance",IF(Table1[[#This Row],[Balance]]&lt;=166000,"Medium Balance",IF(Table1[[#This Row],[Balance]]&lt;=260000,"High Balance","Invalid")))</f>
        <v>Medium Balance</v>
      </c>
      <c r="L3939">
        <v>1</v>
      </c>
      <c r="M3939">
        <v>0</v>
      </c>
      <c r="N3939">
        <v>0</v>
      </c>
      <c r="O3939" s="3">
        <v>136877.24</v>
      </c>
      <c r="P3939">
        <v>0</v>
      </c>
    </row>
    <row r="3940" spans="1:16" x14ac:dyDescent="0.3">
      <c r="A3940">
        <v>3938</v>
      </c>
      <c r="B3940">
        <v>15610165</v>
      </c>
      <c r="C3940" t="s">
        <v>371</v>
      </c>
      <c r="D3940" t="s">
        <v>2956</v>
      </c>
      <c r="E3940" t="s">
        <v>13</v>
      </c>
      <c r="F3940">
        <v>26</v>
      </c>
      <c r="G3940" t="str">
        <f t="shared" si="61"/>
        <v>Young Adults</v>
      </c>
      <c r="H3940">
        <v>1</v>
      </c>
      <c r="I3940" t="s">
        <v>2949</v>
      </c>
      <c r="J3940" s="3">
        <v>0</v>
      </c>
      <c r="K3940" s="3" t="str">
        <f>IF(Table1[[#This Row],[Balance]]&lt;=83000,"Low Balance",IF(Table1[[#This Row],[Balance]]&lt;=166000,"Medium Balance",IF(Table1[[#This Row],[Balance]]&lt;=260000,"High Balance","Invalid")))</f>
        <v>Low Balance</v>
      </c>
      <c r="L3940">
        <v>2</v>
      </c>
      <c r="M3940">
        <v>1</v>
      </c>
      <c r="N3940">
        <v>1</v>
      </c>
      <c r="O3940" s="3">
        <v>199409.19</v>
      </c>
      <c r="P3940">
        <v>0</v>
      </c>
    </row>
    <row r="3941" spans="1:16" x14ac:dyDescent="0.3">
      <c r="A3941">
        <v>3939</v>
      </c>
      <c r="B3941">
        <v>15723717</v>
      </c>
      <c r="C3941" t="s">
        <v>372</v>
      </c>
      <c r="D3941" t="s">
        <v>2953</v>
      </c>
      <c r="E3941" t="s">
        <v>19</v>
      </c>
      <c r="F3941">
        <v>41</v>
      </c>
      <c r="G3941" t="str">
        <f t="shared" si="61"/>
        <v>Young Adults</v>
      </c>
      <c r="H3941">
        <v>1</v>
      </c>
      <c r="I3941" t="s">
        <v>2949</v>
      </c>
      <c r="J3941" s="3">
        <v>118334.44</v>
      </c>
      <c r="K3941" s="3" t="str">
        <f>IF(Table1[[#This Row],[Balance]]&lt;=83000,"Low Balance",IF(Table1[[#This Row],[Balance]]&lt;=166000,"Medium Balance",IF(Table1[[#This Row],[Balance]]&lt;=260000,"High Balance","Invalid")))</f>
        <v>Medium Balance</v>
      </c>
      <c r="L3941">
        <v>1</v>
      </c>
      <c r="M3941">
        <v>0</v>
      </c>
      <c r="N3941">
        <v>0</v>
      </c>
      <c r="O3941" s="3">
        <v>163147.99</v>
      </c>
      <c r="P3941">
        <v>1</v>
      </c>
    </row>
    <row r="3942" spans="1:16" x14ac:dyDescent="0.3">
      <c r="A3942">
        <v>3940</v>
      </c>
      <c r="B3942">
        <v>15654611</v>
      </c>
      <c r="C3942" t="s">
        <v>1532</v>
      </c>
      <c r="D3942" t="s">
        <v>2954</v>
      </c>
      <c r="E3942" t="s">
        <v>13</v>
      </c>
      <c r="F3942">
        <v>25</v>
      </c>
      <c r="G3942" t="str">
        <f t="shared" si="61"/>
        <v>Middle-Aged</v>
      </c>
      <c r="H3942">
        <v>9</v>
      </c>
      <c r="I3942" t="s">
        <v>2950</v>
      </c>
      <c r="J3942" s="3">
        <v>81732.88</v>
      </c>
      <c r="K3942" s="3" t="str">
        <f>IF(Table1[[#This Row],[Balance]]&lt;=83000,"Low Balance",IF(Table1[[#This Row],[Balance]]&lt;=166000,"Medium Balance",IF(Table1[[#This Row],[Balance]]&lt;=260000,"High Balance","Invalid")))</f>
        <v>Low Balance</v>
      </c>
      <c r="L3942">
        <v>2</v>
      </c>
      <c r="M3942">
        <v>1</v>
      </c>
      <c r="N3942">
        <v>0</v>
      </c>
      <c r="O3942" s="3">
        <v>136497.28</v>
      </c>
      <c r="P3942">
        <v>0</v>
      </c>
    </row>
    <row r="3943" spans="1:16" x14ac:dyDescent="0.3">
      <c r="A3943">
        <v>3941</v>
      </c>
      <c r="B3943">
        <v>15659736</v>
      </c>
      <c r="C3943" t="s">
        <v>1788</v>
      </c>
      <c r="D3943" t="s">
        <v>2954</v>
      </c>
      <c r="E3943" t="s">
        <v>19</v>
      </c>
      <c r="F3943">
        <v>66</v>
      </c>
      <c r="G3943" t="str">
        <f t="shared" si="61"/>
        <v>Young Adults</v>
      </c>
      <c r="H3943">
        <v>5</v>
      </c>
      <c r="I3943" t="s">
        <v>2951</v>
      </c>
      <c r="J3943" s="3">
        <v>121411.9</v>
      </c>
      <c r="K3943" s="3" t="str">
        <f>IF(Table1[[#This Row],[Balance]]&lt;=83000,"Low Balance",IF(Table1[[#This Row],[Balance]]&lt;=166000,"Medium Balance",IF(Table1[[#This Row],[Balance]]&lt;=260000,"High Balance","Invalid")))</f>
        <v>Medium Balance</v>
      </c>
      <c r="L3943">
        <v>1</v>
      </c>
      <c r="M3943">
        <v>0</v>
      </c>
      <c r="N3943">
        <v>0</v>
      </c>
      <c r="O3943" s="3">
        <v>10070.4</v>
      </c>
      <c r="P3943">
        <v>1</v>
      </c>
    </row>
    <row r="3944" spans="1:16" x14ac:dyDescent="0.3">
      <c r="A3944">
        <v>3942</v>
      </c>
      <c r="B3944">
        <v>15603170</v>
      </c>
      <c r="C3944" t="s">
        <v>257</v>
      </c>
      <c r="D3944" t="s">
        <v>2956</v>
      </c>
      <c r="E3944" t="s">
        <v>19</v>
      </c>
      <c r="F3944">
        <v>32</v>
      </c>
      <c r="G3944" t="str">
        <f t="shared" si="61"/>
        <v>Young Adults</v>
      </c>
      <c r="H3944">
        <v>9</v>
      </c>
      <c r="I3944" t="s">
        <v>2950</v>
      </c>
      <c r="J3944" s="3">
        <v>121455.65</v>
      </c>
      <c r="K3944" s="3" t="str">
        <f>IF(Table1[[#This Row],[Balance]]&lt;=83000,"Low Balance",IF(Table1[[#This Row],[Balance]]&lt;=166000,"Medium Balance",IF(Table1[[#This Row],[Balance]]&lt;=260000,"High Balance","Invalid")))</f>
        <v>Medium Balance</v>
      </c>
      <c r="L3944">
        <v>1</v>
      </c>
      <c r="M3944">
        <v>1</v>
      </c>
      <c r="N3944">
        <v>0</v>
      </c>
      <c r="O3944" s="3">
        <v>190068.53</v>
      </c>
      <c r="P3944">
        <v>1</v>
      </c>
    </row>
    <row r="3945" spans="1:16" x14ac:dyDescent="0.3">
      <c r="A3945">
        <v>3943</v>
      </c>
      <c r="B3945">
        <v>15786167</v>
      </c>
      <c r="C3945" t="s">
        <v>1789</v>
      </c>
      <c r="D3945" t="s">
        <v>2953</v>
      </c>
      <c r="E3945" t="s">
        <v>19</v>
      </c>
      <c r="F3945">
        <v>20</v>
      </c>
      <c r="G3945" t="str">
        <f t="shared" si="61"/>
        <v>Middle-Aged</v>
      </c>
      <c r="H3945">
        <v>5</v>
      </c>
      <c r="I3945" t="s">
        <v>2951</v>
      </c>
      <c r="J3945" s="3">
        <v>0</v>
      </c>
      <c r="K3945" s="3" t="str">
        <f>IF(Table1[[#This Row],[Balance]]&lt;=83000,"Low Balance",IF(Table1[[#This Row],[Balance]]&lt;=166000,"Medium Balance",IF(Table1[[#This Row],[Balance]]&lt;=260000,"High Balance","Invalid")))</f>
        <v>Low Balance</v>
      </c>
      <c r="L3945">
        <v>2</v>
      </c>
      <c r="M3945">
        <v>1</v>
      </c>
      <c r="N3945">
        <v>1</v>
      </c>
      <c r="O3945" s="3">
        <v>58309.54</v>
      </c>
      <c r="P3945">
        <v>0</v>
      </c>
    </row>
    <row r="3946" spans="1:16" x14ac:dyDescent="0.3">
      <c r="A3946">
        <v>3944</v>
      </c>
      <c r="B3946">
        <v>15671915</v>
      </c>
      <c r="C3946" t="s">
        <v>1790</v>
      </c>
      <c r="D3946" t="s">
        <v>2956</v>
      </c>
      <c r="E3946" t="s">
        <v>19</v>
      </c>
      <c r="F3946">
        <v>46</v>
      </c>
      <c r="G3946" t="str">
        <f t="shared" si="61"/>
        <v>Young Adults</v>
      </c>
      <c r="H3946">
        <v>5</v>
      </c>
      <c r="I3946" t="s">
        <v>2951</v>
      </c>
      <c r="J3946" s="3">
        <v>0</v>
      </c>
      <c r="K3946" s="3" t="str">
        <f>IF(Table1[[#This Row],[Balance]]&lt;=83000,"Low Balance",IF(Table1[[#This Row],[Balance]]&lt;=166000,"Medium Balance",IF(Table1[[#This Row],[Balance]]&lt;=260000,"High Balance","Invalid")))</f>
        <v>Low Balance</v>
      </c>
      <c r="L3946">
        <v>2</v>
      </c>
      <c r="M3946">
        <v>1</v>
      </c>
      <c r="N3946">
        <v>1</v>
      </c>
      <c r="O3946" s="3">
        <v>76946.600000000006</v>
      </c>
      <c r="P3946">
        <v>0</v>
      </c>
    </row>
    <row r="3947" spans="1:16" x14ac:dyDescent="0.3">
      <c r="A3947">
        <v>3945</v>
      </c>
      <c r="B3947">
        <v>15794792</v>
      </c>
      <c r="C3947" t="s">
        <v>810</v>
      </c>
      <c r="D3947" t="s">
        <v>2953</v>
      </c>
      <c r="E3947" t="s">
        <v>13</v>
      </c>
      <c r="F3947">
        <v>31</v>
      </c>
      <c r="G3947" t="str">
        <f t="shared" si="61"/>
        <v>Young Adults</v>
      </c>
      <c r="H3947">
        <v>8</v>
      </c>
      <c r="I3947" t="s">
        <v>2950</v>
      </c>
      <c r="J3947" s="3">
        <v>117989.75999999999</v>
      </c>
      <c r="K3947" s="3" t="str">
        <f>IF(Table1[[#This Row],[Balance]]&lt;=83000,"Low Balance",IF(Table1[[#This Row],[Balance]]&lt;=166000,"Medium Balance",IF(Table1[[#This Row],[Balance]]&lt;=260000,"High Balance","Invalid")))</f>
        <v>Medium Balance</v>
      </c>
      <c r="L3947">
        <v>1</v>
      </c>
      <c r="M3947">
        <v>1</v>
      </c>
      <c r="N3947">
        <v>1</v>
      </c>
      <c r="O3947" s="3">
        <v>54129.86</v>
      </c>
      <c r="P3947">
        <v>0</v>
      </c>
    </row>
    <row r="3948" spans="1:16" x14ac:dyDescent="0.3">
      <c r="A3948">
        <v>3946</v>
      </c>
      <c r="B3948">
        <v>15652789</v>
      </c>
      <c r="C3948" t="s">
        <v>843</v>
      </c>
      <c r="D3948" t="s">
        <v>2955</v>
      </c>
      <c r="E3948" t="s">
        <v>19</v>
      </c>
      <c r="F3948">
        <v>40</v>
      </c>
      <c r="G3948" t="str">
        <f t="shared" si="61"/>
        <v>Young Adults</v>
      </c>
      <c r="H3948">
        <v>10</v>
      </c>
      <c r="I3948" t="s">
        <v>2950</v>
      </c>
      <c r="J3948" s="3">
        <v>0</v>
      </c>
      <c r="K3948" s="3" t="str">
        <f>IF(Table1[[#This Row],[Balance]]&lt;=83000,"Low Balance",IF(Table1[[#This Row],[Balance]]&lt;=166000,"Medium Balance",IF(Table1[[#This Row],[Balance]]&lt;=260000,"High Balance","Invalid")))</f>
        <v>Low Balance</v>
      </c>
      <c r="L3948">
        <v>2</v>
      </c>
      <c r="M3948">
        <v>1</v>
      </c>
      <c r="N3948">
        <v>1</v>
      </c>
      <c r="O3948" s="3">
        <v>52990.7</v>
      </c>
      <c r="P3948">
        <v>0</v>
      </c>
    </row>
    <row r="3949" spans="1:16" x14ac:dyDescent="0.3">
      <c r="A3949">
        <v>3947</v>
      </c>
      <c r="B3949">
        <v>15739168</v>
      </c>
      <c r="C3949" t="s">
        <v>1791</v>
      </c>
      <c r="D3949" t="s">
        <v>2946</v>
      </c>
      <c r="E3949" t="s">
        <v>13</v>
      </c>
      <c r="F3949">
        <v>31</v>
      </c>
      <c r="G3949" t="str">
        <f t="shared" si="61"/>
        <v>Middle-Aged</v>
      </c>
      <c r="H3949">
        <v>5</v>
      </c>
      <c r="I3949" t="s">
        <v>2951</v>
      </c>
      <c r="J3949" s="3">
        <v>137411.29</v>
      </c>
      <c r="K3949" s="3" t="str">
        <f>IF(Table1[[#This Row],[Balance]]&lt;=83000,"Low Balance",IF(Table1[[#This Row],[Balance]]&lt;=166000,"Medium Balance",IF(Table1[[#This Row],[Balance]]&lt;=260000,"High Balance","Invalid")))</f>
        <v>Medium Balance</v>
      </c>
      <c r="L3949">
        <v>1</v>
      </c>
      <c r="M3949">
        <v>0</v>
      </c>
      <c r="N3949">
        <v>1</v>
      </c>
      <c r="O3949" s="3">
        <v>161854.98000000001</v>
      </c>
      <c r="P3949">
        <v>0</v>
      </c>
    </row>
    <row r="3950" spans="1:16" x14ac:dyDescent="0.3">
      <c r="A3950">
        <v>3948</v>
      </c>
      <c r="B3950">
        <v>15719950</v>
      </c>
      <c r="C3950" t="s">
        <v>336</v>
      </c>
      <c r="D3950" t="s">
        <v>2956</v>
      </c>
      <c r="E3950" t="s">
        <v>19</v>
      </c>
      <c r="F3950">
        <v>61</v>
      </c>
      <c r="G3950" t="str">
        <f t="shared" si="61"/>
        <v>Middle-Aged</v>
      </c>
      <c r="H3950">
        <v>10</v>
      </c>
      <c r="I3950" t="s">
        <v>2950</v>
      </c>
      <c r="J3950" s="3">
        <v>73688.2</v>
      </c>
      <c r="K3950" s="3" t="str">
        <f>IF(Table1[[#This Row],[Balance]]&lt;=83000,"Low Balance",IF(Table1[[#This Row],[Balance]]&lt;=166000,"Medium Balance",IF(Table1[[#This Row],[Balance]]&lt;=260000,"High Balance","Invalid")))</f>
        <v>Low Balance</v>
      </c>
      <c r="L3950">
        <v>1</v>
      </c>
      <c r="M3950">
        <v>1</v>
      </c>
      <c r="N3950">
        <v>1</v>
      </c>
      <c r="O3950" s="3">
        <v>172141.33</v>
      </c>
      <c r="P3950">
        <v>0</v>
      </c>
    </row>
    <row r="3951" spans="1:16" x14ac:dyDescent="0.3">
      <c r="A3951">
        <v>3949</v>
      </c>
      <c r="B3951">
        <v>15743818</v>
      </c>
      <c r="C3951" t="s">
        <v>101</v>
      </c>
      <c r="D3951" t="s">
        <v>2946</v>
      </c>
      <c r="E3951" t="s">
        <v>19</v>
      </c>
      <c r="F3951">
        <v>58</v>
      </c>
      <c r="G3951" t="str">
        <f t="shared" si="61"/>
        <v>Young Adults</v>
      </c>
      <c r="H3951">
        <v>9</v>
      </c>
      <c r="I3951" t="s">
        <v>2950</v>
      </c>
      <c r="J3951" s="3">
        <v>122330.7</v>
      </c>
      <c r="K3951" s="3" t="str">
        <f>IF(Table1[[#This Row],[Balance]]&lt;=83000,"Low Balance",IF(Table1[[#This Row],[Balance]]&lt;=166000,"Medium Balance",IF(Table1[[#This Row],[Balance]]&lt;=260000,"High Balance","Invalid")))</f>
        <v>Medium Balance</v>
      </c>
      <c r="L3951">
        <v>2</v>
      </c>
      <c r="M3951">
        <v>0</v>
      </c>
      <c r="N3951">
        <v>1</v>
      </c>
      <c r="O3951" s="3">
        <v>124429.19</v>
      </c>
      <c r="P3951">
        <v>0</v>
      </c>
    </row>
    <row r="3952" spans="1:16" x14ac:dyDescent="0.3">
      <c r="A3952">
        <v>3950</v>
      </c>
      <c r="B3952">
        <v>15717937</v>
      </c>
      <c r="C3952" t="s">
        <v>1258</v>
      </c>
      <c r="D3952" t="s">
        <v>2953</v>
      </c>
      <c r="E3952" t="s">
        <v>19</v>
      </c>
      <c r="F3952">
        <v>43</v>
      </c>
      <c r="G3952" t="str">
        <f t="shared" si="61"/>
        <v>Young Adults</v>
      </c>
      <c r="H3952">
        <v>5</v>
      </c>
      <c r="I3952" t="s">
        <v>2951</v>
      </c>
      <c r="J3952" s="3">
        <v>99906.89</v>
      </c>
      <c r="K3952" s="3" t="str">
        <f>IF(Table1[[#This Row],[Balance]]&lt;=83000,"Low Balance",IF(Table1[[#This Row],[Balance]]&lt;=166000,"Medium Balance",IF(Table1[[#This Row],[Balance]]&lt;=260000,"High Balance","Invalid")))</f>
        <v>Medium Balance</v>
      </c>
      <c r="L3952">
        <v>1</v>
      </c>
      <c r="M3952">
        <v>0</v>
      </c>
      <c r="N3952">
        <v>0</v>
      </c>
      <c r="O3952" s="3">
        <v>24983.39</v>
      </c>
      <c r="P3952">
        <v>0</v>
      </c>
    </row>
    <row r="3953" spans="1:16" x14ac:dyDescent="0.3">
      <c r="A3953">
        <v>3951</v>
      </c>
      <c r="B3953">
        <v>15602841</v>
      </c>
      <c r="C3953" t="s">
        <v>1792</v>
      </c>
      <c r="D3953" t="s">
        <v>2954</v>
      </c>
      <c r="E3953" t="s">
        <v>13</v>
      </c>
      <c r="F3953">
        <v>28</v>
      </c>
      <c r="G3953" t="str">
        <f t="shared" si="61"/>
        <v>Middle-Aged</v>
      </c>
      <c r="H3953">
        <v>5</v>
      </c>
      <c r="I3953" t="s">
        <v>2951</v>
      </c>
      <c r="J3953" s="3">
        <v>0</v>
      </c>
      <c r="K3953" s="3" t="str">
        <f>IF(Table1[[#This Row],[Balance]]&lt;=83000,"Low Balance",IF(Table1[[#This Row],[Balance]]&lt;=166000,"Medium Balance",IF(Table1[[#This Row],[Balance]]&lt;=260000,"High Balance","Invalid")))</f>
        <v>Low Balance</v>
      </c>
      <c r="L3953">
        <v>2</v>
      </c>
      <c r="M3953">
        <v>0</v>
      </c>
      <c r="N3953">
        <v>1</v>
      </c>
      <c r="O3953" s="3">
        <v>86699.98</v>
      </c>
      <c r="P3953">
        <v>0</v>
      </c>
    </row>
    <row r="3954" spans="1:16" x14ac:dyDescent="0.3">
      <c r="A3954">
        <v>3952</v>
      </c>
      <c r="B3954">
        <v>15619972</v>
      </c>
      <c r="C3954" t="s">
        <v>980</v>
      </c>
      <c r="D3954" t="s">
        <v>2953</v>
      </c>
      <c r="E3954" t="s">
        <v>13</v>
      </c>
      <c r="F3954">
        <v>47</v>
      </c>
      <c r="G3954" t="str">
        <f t="shared" si="61"/>
        <v>Young Adults</v>
      </c>
      <c r="H3954">
        <v>9</v>
      </c>
      <c r="I3954" t="s">
        <v>2950</v>
      </c>
      <c r="J3954" s="3">
        <v>167664.82999999999</v>
      </c>
      <c r="K3954" s="3" t="str">
        <f>IF(Table1[[#This Row],[Balance]]&lt;=83000,"Low Balance",IF(Table1[[#This Row],[Balance]]&lt;=166000,"Medium Balance",IF(Table1[[#This Row],[Balance]]&lt;=260000,"High Balance","Invalid")))</f>
        <v>High Balance</v>
      </c>
      <c r="L3954">
        <v>1</v>
      </c>
      <c r="M3954">
        <v>0</v>
      </c>
      <c r="N3954">
        <v>0</v>
      </c>
      <c r="O3954" s="3">
        <v>125440.11</v>
      </c>
      <c r="P3954">
        <v>1</v>
      </c>
    </row>
    <row r="3955" spans="1:16" x14ac:dyDescent="0.3">
      <c r="A3955">
        <v>3953</v>
      </c>
      <c r="B3955">
        <v>15796114</v>
      </c>
      <c r="C3955" t="s">
        <v>1793</v>
      </c>
      <c r="D3955" t="s">
        <v>2955</v>
      </c>
      <c r="E3955" t="s">
        <v>13</v>
      </c>
      <c r="F3955">
        <v>34</v>
      </c>
      <c r="G3955" t="str">
        <f t="shared" si="61"/>
        <v>Young Adults</v>
      </c>
      <c r="H3955">
        <v>7</v>
      </c>
      <c r="I3955" t="s">
        <v>2950</v>
      </c>
      <c r="J3955" s="3">
        <v>141525.54999999999</v>
      </c>
      <c r="K3955" s="3" t="str">
        <f>IF(Table1[[#This Row],[Balance]]&lt;=83000,"Low Balance",IF(Table1[[#This Row],[Balance]]&lt;=166000,"Medium Balance",IF(Table1[[#This Row],[Balance]]&lt;=260000,"High Balance","Invalid")))</f>
        <v>Medium Balance</v>
      </c>
      <c r="L3955">
        <v>1</v>
      </c>
      <c r="M3955">
        <v>0</v>
      </c>
      <c r="N3955">
        <v>0</v>
      </c>
      <c r="O3955" s="3">
        <v>9443.15</v>
      </c>
      <c r="P3955">
        <v>0</v>
      </c>
    </row>
    <row r="3956" spans="1:16" x14ac:dyDescent="0.3">
      <c r="A3956">
        <v>3954</v>
      </c>
      <c r="B3956">
        <v>15633546</v>
      </c>
      <c r="C3956" t="s">
        <v>1794</v>
      </c>
      <c r="D3956" t="s">
        <v>2954</v>
      </c>
      <c r="E3956" t="s">
        <v>13</v>
      </c>
      <c r="F3956">
        <v>33</v>
      </c>
      <c r="G3956" t="str">
        <f t="shared" si="61"/>
        <v>Young Adults</v>
      </c>
      <c r="H3956">
        <v>3</v>
      </c>
      <c r="I3956" t="s">
        <v>2951</v>
      </c>
      <c r="J3956" s="3">
        <v>124832.51</v>
      </c>
      <c r="K3956" s="3" t="str">
        <f>IF(Table1[[#This Row],[Balance]]&lt;=83000,"Low Balance",IF(Table1[[#This Row],[Balance]]&lt;=166000,"Medium Balance",IF(Table1[[#This Row],[Balance]]&lt;=260000,"High Balance","Invalid")))</f>
        <v>Medium Balance</v>
      </c>
      <c r="L3956">
        <v>1</v>
      </c>
      <c r="M3956">
        <v>1</v>
      </c>
      <c r="N3956">
        <v>0</v>
      </c>
      <c r="O3956" s="3">
        <v>195877.06</v>
      </c>
      <c r="P3956">
        <v>0</v>
      </c>
    </row>
    <row r="3957" spans="1:16" x14ac:dyDescent="0.3">
      <c r="A3957">
        <v>3955</v>
      </c>
      <c r="B3957">
        <v>15758755</v>
      </c>
      <c r="C3957" t="s">
        <v>569</v>
      </c>
      <c r="D3957" t="s">
        <v>2956</v>
      </c>
      <c r="E3957" t="s">
        <v>13</v>
      </c>
      <c r="F3957">
        <v>34</v>
      </c>
      <c r="G3957" t="str">
        <f t="shared" si="61"/>
        <v>Young Adults</v>
      </c>
      <c r="H3957">
        <v>9</v>
      </c>
      <c r="I3957" t="s">
        <v>2950</v>
      </c>
      <c r="J3957" s="3">
        <v>132121.71</v>
      </c>
      <c r="K3957" s="3" t="str">
        <f>IF(Table1[[#This Row],[Balance]]&lt;=83000,"Low Balance",IF(Table1[[#This Row],[Balance]]&lt;=166000,"Medium Balance",IF(Table1[[#This Row],[Balance]]&lt;=260000,"High Balance","Invalid")))</f>
        <v>Medium Balance</v>
      </c>
      <c r="L3957">
        <v>1</v>
      </c>
      <c r="M3957">
        <v>0</v>
      </c>
      <c r="N3957">
        <v>1</v>
      </c>
      <c r="O3957" s="3">
        <v>105409.31</v>
      </c>
      <c r="P3957">
        <v>0</v>
      </c>
    </row>
    <row r="3958" spans="1:16" x14ac:dyDescent="0.3">
      <c r="A3958">
        <v>3956</v>
      </c>
      <c r="B3958">
        <v>15695168</v>
      </c>
      <c r="C3958" t="s">
        <v>468</v>
      </c>
      <c r="D3958" t="s">
        <v>2946</v>
      </c>
      <c r="E3958" t="s">
        <v>19</v>
      </c>
      <c r="F3958">
        <v>39</v>
      </c>
      <c r="G3958" t="str">
        <f t="shared" si="61"/>
        <v>Middle-Aged</v>
      </c>
      <c r="H3958">
        <v>2</v>
      </c>
      <c r="I3958" t="s">
        <v>2949</v>
      </c>
      <c r="J3958" s="3">
        <v>0</v>
      </c>
      <c r="K3958" s="3" t="str">
        <f>IF(Table1[[#This Row],[Balance]]&lt;=83000,"Low Balance",IF(Table1[[#This Row],[Balance]]&lt;=166000,"Medium Balance",IF(Table1[[#This Row],[Balance]]&lt;=260000,"High Balance","Invalid")))</f>
        <v>Low Balance</v>
      </c>
      <c r="L3958">
        <v>2</v>
      </c>
      <c r="M3958">
        <v>1</v>
      </c>
      <c r="N3958">
        <v>0</v>
      </c>
      <c r="O3958" s="3">
        <v>100403.05</v>
      </c>
      <c r="P3958">
        <v>0</v>
      </c>
    </row>
    <row r="3959" spans="1:16" x14ac:dyDescent="0.3">
      <c r="A3959">
        <v>3957</v>
      </c>
      <c r="B3959">
        <v>15754342</v>
      </c>
      <c r="C3959" t="s">
        <v>1076</v>
      </c>
      <c r="D3959" t="s">
        <v>2953</v>
      </c>
      <c r="E3959" t="s">
        <v>13</v>
      </c>
      <c r="F3959">
        <v>60</v>
      </c>
      <c r="G3959" t="str">
        <f t="shared" si="61"/>
        <v>Young Adults</v>
      </c>
      <c r="H3959">
        <v>0</v>
      </c>
      <c r="I3959" t="s">
        <v>2949</v>
      </c>
      <c r="J3959" s="3">
        <v>78539.839999999997</v>
      </c>
      <c r="K3959" s="3" t="str">
        <f>IF(Table1[[#This Row],[Balance]]&lt;=83000,"Low Balance",IF(Table1[[#This Row],[Balance]]&lt;=166000,"Medium Balance",IF(Table1[[#This Row],[Balance]]&lt;=260000,"High Balance","Invalid")))</f>
        <v>Low Balance</v>
      </c>
      <c r="L3959">
        <v>1</v>
      </c>
      <c r="M3959">
        <v>0</v>
      </c>
      <c r="N3959">
        <v>1</v>
      </c>
      <c r="O3959" s="3">
        <v>48502.879999999997</v>
      </c>
      <c r="P3959">
        <v>0</v>
      </c>
    </row>
    <row r="3960" spans="1:16" x14ac:dyDescent="0.3">
      <c r="A3960">
        <v>3958</v>
      </c>
      <c r="B3960">
        <v>15756610</v>
      </c>
      <c r="C3960" t="s">
        <v>1795</v>
      </c>
      <c r="D3960" t="s">
        <v>2956</v>
      </c>
      <c r="E3960" t="s">
        <v>13</v>
      </c>
      <c r="F3960">
        <v>38</v>
      </c>
      <c r="G3960" t="str">
        <f t="shared" si="61"/>
        <v>Young Adults</v>
      </c>
      <c r="H3960">
        <v>5</v>
      </c>
      <c r="I3960" t="s">
        <v>2951</v>
      </c>
      <c r="J3960" s="3">
        <v>123770.46</v>
      </c>
      <c r="K3960" s="3" t="str">
        <f>IF(Table1[[#This Row],[Balance]]&lt;=83000,"Low Balance",IF(Table1[[#This Row],[Balance]]&lt;=166000,"Medium Balance",IF(Table1[[#This Row],[Balance]]&lt;=260000,"High Balance","Invalid")))</f>
        <v>Medium Balance</v>
      </c>
      <c r="L3960">
        <v>1</v>
      </c>
      <c r="M3960">
        <v>0</v>
      </c>
      <c r="N3960">
        <v>0</v>
      </c>
      <c r="O3960" s="3">
        <v>47019.66</v>
      </c>
      <c r="P3960">
        <v>1</v>
      </c>
    </row>
    <row r="3961" spans="1:16" x14ac:dyDescent="0.3">
      <c r="A3961">
        <v>3959</v>
      </c>
      <c r="B3961">
        <v>15640917</v>
      </c>
      <c r="C3961" t="s">
        <v>598</v>
      </c>
      <c r="D3961" t="s">
        <v>2953</v>
      </c>
      <c r="E3961" t="s">
        <v>19</v>
      </c>
      <c r="F3961">
        <v>43</v>
      </c>
      <c r="G3961" t="str">
        <f t="shared" si="61"/>
        <v>Middle-Aged</v>
      </c>
      <c r="H3961">
        <v>5</v>
      </c>
      <c r="I3961" t="s">
        <v>2951</v>
      </c>
      <c r="J3961" s="3">
        <v>0</v>
      </c>
      <c r="K3961" s="3" t="str">
        <f>IF(Table1[[#This Row],[Balance]]&lt;=83000,"Low Balance",IF(Table1[[#This Row],[Balance]]&lt;=166000,"Medium Balance",IF(Table1[[#This Row],[Balance]]&lt;=260000,"High Balance","Invalid")))</f>
        <v>Low Balance</v>
      </c>
      <c r="L3961">
        <v>2</v>
      </c>
      <c r="M3961">
        <v>1</v>
      </c>
      <c r="N3961">
        <v>1</v>
      </c>
      <c r="O3961" s="3">
        <v>48249.88</v>
      </c>
      <c r="P3961">
        <v>0</v>
      </c>
    </row>
    <row r="3962" spans="1:16" x14ac:dyDescent="0.3">
      <c r="A3962">
        <v>3960</v>
      </c>
      <c r="B3962">
        <v>15663164</v>
      </c>
      <c r="C3962" t="s">
        <v>877</v>
      </c>
      <c r="D3962" t="s">
        <v>2955</v>
      </c>
      <c r="E3962" t="s">
        <v>19</v>
      </c>
      <c r="F3962">
        <v>49</v>
      </c>
      <c r="G3962" t="str">
        <f t="shared" si="61"/>
        <v>Middle-Aged</v>
      </c>
      <c r="H3962">
        <v>7</v>
      </c>
      <c r="I3962" t="s">
        <v>2950</v>
      </c>
      <c r="J3962" s="3">
        <v>116150.65</v>
      </c>
      <c r="K3962" s="3" t="str">
        <f>IF(Table1[[#This Row],[Balance]]&lt;=83000,"Low Balance",IF(Table1[[#This Row],[Balance]]&lt;=166000,"Medium Balance",IF(Table1[[#This Row],[Balance]]&lt;=260000,"High Balance","Invalid")))</f>
        <v>Medium Balance</v>
      </c>
      <c r="L3962">
        <v>3</v>
      </c>
      <c r="M3962">
        <v>1</v>
      </c>
      <c r="N3962">
        <v>1</v>
      </c>
      <c r="O3962" s="3">
        <v>84358.71</v>
      </c>
      <c r="P3962">
        <v>1</v>
      </c>
    </row>
    <row r="3963" spans="1:16" x14ac:dyDescent="0.3">
      <c r="A3963">
        <v>3961</v>
      </c>
      <c r="B3963">
        <v>15616811</v>
      </c>
      <c r="C3963" t="s">
        <v>135</v>
      </c>
      <c r="D3963" t="s">
        <v>2954</v>
      </c>
      <c r="E3963" t="s">
        <v>19</v>
      </c>
      <c r="F3963">
        <v>47</v>
      </c>
      <c r="G3963" t="str">
        <f t="shared" si="61"/>
        <v>Young Adults</v>
      </c>
      <c r="H3963">
        <v>0</v>
      </c>
      <c r="I3963" t="s">
        <v>2949</v>
      </c>
      <c r="J3963" s="3">
        <v>160729.1</v>
      </c>
      <c r="K3963" s="3" t="str">
        <f>IF(Table1[[#This Row],[Balance]]&lt;=83000,"Low Balance",IF(Table1[[#This Row],[Balance]]&lt;=166000,"Medium Balance",IF(Table1[[#This Row],[Balance]]&lt;=260000,"High Balance","Invalid")))</f>
        <v>Medium Balance</v>
      </c>
      <c r="L3963">
        <v>1</v>
      </c>
      <c r="M3963">
        <v>0</v>
      </c>
      <c r="N3963">
        <v>1</v>
      </c>
      <c r="O3963" s="3">
        <v>145986.35</v>
      </c>
      <c r="P3963">
        <v>0</v>
      </c>
    </row>
    <row r="3964" spans="1:16" x14ac:dyDescent="0.3">
      <c r="A3964">
        <v>3962</v>
      </c>
      <c r="B3964">
        <v>15610781</v>
      </c>
      <c r="C3964" t="s">
        <v>1512</v>
      </c>
      <c r="D3964" t="s">
        <v>2954</v>
      </c>
      <c r="E3964" t="s">
        <v>13</v>
      </c>
      <c r="F3964">
        <v>29</v>
      </c>
      <c r="G3964" t="str">
        <f t="shared" si="61"/>
        <v>Young Adults</v>
      </c>
      <c r="H3964">
        <v>10</v>
      </c>
      <c r="I3964" t="s">
        <v>2950</v>
      </c>
      <c r="J3964" s="3">
        <v>88378.6</v>
      </c>
      <c r="K3964" s="3" t="str">
        <f>IF(Table1[[#This Row],[Balance]]&lt;=83000,"Low Balance",IF(Table1[[#This Row],[Balance]]&lt;=166000,"Medium Balance",IF(Table1[[#This Row],[Balance]]&lt;=260000,"High Balance","Invalid")))</f>
        <v>Medium Balance</v>
      </c>
      <c r="L3964">
        <v>1</v>
      </c>
      <c r="M3964">
        <v>1</v>
      </c>
      <c r="N3964">
        <v>0</v>
      </c>
      <c r="O3964" s="3">
        <v>88550.28</v>
      </c>
      <c r="P3964">
        <v>0</v>
      </c>
    </row>
    <row r="3965" spans="1:16" x14ac:dyDescent="0.3">
      <c r="A3965">
        <v>3963</v>
      </c>
      <c r="B3965">
        <v>15600911</v>
      </c>
      <c r="C3965" t="s">
        <v>1796</v>
      </c>
      <c r="D3965" t="s">
        <v>2954</v>
      </c>
      <c r="E3965" t="s">
        <v>19</v>
      </c>
      <c r="F3965">
        <v>33</v>
      </c>
      <c r="G3965" t="str">
        <f t="shared" si="61"/>
        <v>Young Adults</v>
      </c>
      <c r="H3965">
        <v>2</v>
      </c>
      <c r="I3965" t="s">
        <v>2949</v>
      </c>
      <c r="J3965" s="3">
        <v>182888.08</v>
      </c>
      <c r="K3965" s="3" t="str">
        <f>IF(Table1[[#This Row],[Balance]]&lt;=83000,"Low Balance",IF(Table1[[#This Row],[Balance]]&lt;=166000,"Medium Balance",IF(Table1[[#This Row],[Balance]]&lt;=260000,"High Balance","Invalid")))</f>
        <v>High Balance</v>
      </c>
      <c r="L3965">
        <v>1</v>
      </c>
      <c r="M3965">
        <v>1</v>
      </c>
      <c r="N3965">
        <v>0</v>
      </c>
      <c r="O3965" s="3">
        <v>3061</v>
      </c>
      <c r="P3965">
        <v>0</v>
      </c>
    </row>
    <row r="3966" spans="1:16" x14ac:dyDescent="0.3">
      <c r="A3966">
        <v>3964</v>
      </c>
      <c r="B3966">
        <v>15629603</v>
      </c>
      <c r="C3966" t="s">
        <v>280</v>
      </c>
      <c r="D3966" t="s">
        <v>2946</v>
      </c>
      <c r="E3966" t="s">
        <v>19</v>
      </c>
      <c r="F3966">
        <v>31</v>
      </c>
      <c r="G3966" t="str">
        <f t="shared" si="61"/>
        <v>Young Adults</v>
      </c>
      <c r="H3966">
        <v>8</v>
      </c>
      <c r="I3966" t="s">
        <v>2950</v>
      </c>
      <c r="J3966" s="3">
        <v>0</v>
      </c>
      <c r="K3966" s="3" t="str">
        <f>IF(Table1[[#This Row],[Balance]]&lt;=83000,"Low Balance",IF(Table1[[#This Row],[Balance]]&lt;=166000,"Medium Balance",IF(Table1[[#This Row],[Balance]]&lt;=260000,"High Balance","Invalid")))</f>
        <v>Low Balance</v>
      </c>
      <c r="L3966">
        <v>2</v>
      </c>
      <c r="M3966">
        <v>1</v>
      </c>
      <c r="N3966">
        <v>1</v>
      </c>
      <c r="O3966" s="3">
        <v>43196.5</v>
      </c>
      <c r="P3966">
        <v>0</v>
      </c>
    </row>
    <row r="3967" spans="1:16" x14ac:dyDescent="0.3">
      <c r="A3967">
        <v>3965</v>
      </c>
      <c r="B3967">
        <v>15714981</v>
      </c>
      <c r="C3967" t="s">
        <v>1797</v>
      </c>
      <c r="D3967" t="s">
        <v>2954</v>
      </c>
      <c r="E3967" t="s">
        <v>19</v>
      </c>
      <c r="F3967">
        <v>37</v>
      </c>
      <c r="G3967" t="str">
        <f t="shared" si="61"/>
        <v>Young Adults</v>
      </c>
      <c r="H3967">
        <v>4</v>
      </c>
      <c r="I3967" t="s">
        <v>2951</v>
      </c>
      <c r="J3967" s="3">
        <v>0</v>
      </c>
      <c r="K3967" s="3" t="str">
        <f>IF(Table1[[#This Row],[Balance]]&lt;=83000,"Low Balance",IF(Table1[[#This Row],[Balance]]&lt;=166000,"Medium Balance",IF(Table1[[#This Row],[Balance]]&lt;=260000,"High Balance","Invalid")))</f>
        <v>Low Balance</v>
      </c>
      <c r="L3967">
        <v>1</v>
      </c>
      <c r="M3967">
        <v>1</v>
      </c>
      <c r="N3967">
        <v>1</v>
      </c>
      <c r="O3967" s="3">
        <v>55775.839999999997</v>
      </c>
      <c r="P3967">
        <v>1</v>
      </c>
    </row>
    <row r="3968" spans="1:16" x14ac:dyDescent="0.3">
      <c r="A3968">
        <v>3966</v>
      </c>
      <c r="B3968">
        <v>15775892</v>
      </c>
      <c r="C3968" t="s">
        <v>1420</v>
      </c>
      <c r="D3968" t="s">
        <v>2953</v>
      </c>
      <c r="E3968" t="s">
        <v>13</v>
      </c>
      <c r="F3968">
        <v>23</v>
      </c>
      <c r="G3968" t="str">
        <f t="shared" si="61"/>
        <v>Young Adults</v>
      </c>
      <c r="H3968">
        <v>8</v>
      </c>
      <c r="I3968" t="s">
        <v>2950</v>
      </c>
      <c r="J3968" s="3">
        <v>85600.08</v>
      </c>
      <c r="K3968" s="3" t="str">
        <f>IF(Table1[[#This Row],[Balance]]&lt;=83000,"Low Balance",IF(Table1[[#This Row],[Balance]]&lt;=166000,"Medium Balance",IF(Table1[[#This Row],[Balance]]&lt;=260000,"High Balance","Invalid")))</f>
        <v>Medium Balance</v>
      </c>
      <c r="L3968">
        <v>1</v>
      </c>
      <c r="M3968">
        <v>0</v>
      </c>
      <c r="N3968">
        <v>0</v>
      </c>
      <c r="O3968" s="3">
        <v>134077.71</v>
      </c>
      <c r="P3968">
        <v>0</v>
      </c>
    </row>
    <row r="3969" spans="1:16" x14ac:dyDescent="0.3">
      <c r="A3969">
        <v>3967</v>
      </c>
      <c r="B3969">
        <v>15782778</v>
      </c>
      <c r="C3969" t="s">
        <v>1798</v>
      </c>
      <c r="D3969" t="s">
        <v>2946</v>
      </c>
      <c r="E3969" t="s">
        <v>19</v>
      </c>
      <c r="F3969">
        <v>35</v>
      </c>
      <c r="G3969" t="str">
        <f t="shared" si="61"/>
        <v>Young Adults</v>
      </c>
      <c r="H3969">
        <v>4</v>
      </c>
      <c r="I3969" t="s">
        <v>2951</v>
      </c>
      <c r="J3969" s="3">
        <v>0</v>
      </c>
      <c r="K3969" s="3" t="str">
        <f>IF(Table1[[#This Row],[Balance]]&lt;=83000,"Low Balance",IF(Table1[[#This Row],[Balance]]&lt;=166000,"Medium Balance",IF(Table1[[#This Row],[Balance]]&lt;=260000,"High Balance","Invalid")))</f>
        <v>Low Balance</v>
      </c>
      <c r="L3969">
        <v>2</v>
      </c>
      <c r="M3969">
        <v>0</v>
      </c>
      <c r="N3969">
        <v>1</v>
      </c>
      <c r="O3969" s="3">
        <v>198490.33</v>
      </c>
      <c r="P3969">
        <v>0</v>
      </c>
    </row>
    <row r="3970" spans="1:16" x14ac:dyDescent="0.3">
      <c r="A3970">
        <v>3968</v>
      </c>
      <c r="B3970">
        <v>15786643</v>
      </c>
      <c r="C3970" t="s">
        <v>70</v>
      </c>
      <c r="D3970" t="s">
        <v>2946</v>
      </c>
      <c r="E3970" t="s">
        <v>19</v>
      </c>
      <c r="F3970">
        <v>32</v>
      </c>
      <c r="G3970" t="str">
        <f t="shared" si="61"/>
        <v>Young Adults</v>
      </c>
      <c r="H3970">
        <v>10</v>
      </c>
      <c r="I3970" t="s">
        <v>2950</v>
      </c>
      <c r="J3970" s="3">
        <v>0</v>
      </c>
      <c r="K3970" s="3" t="str">
        <f>IF(Table1[[#This Row],[Balance]]&lt;=83000,"Low Balance",IF(Table1[[#This Row],[Balance]]&lt;=166000,"Medium Balance",IF(Table1[[#This Row],[Balance]]&lt;=260000,"High Balance","Invalid")))</f>
        <v>Low Balance</v>
      </c>
      <c r="L3970">
        <v>2</v>
      </c>
      <c r="M3970">
        <v>1</v>
      </c>
      <c r="N3970">
        <v>1</v>
      </c>
      <c r="O3970" s="3">
        <v>116052.92</v>
      </c>
      <c r="P3970">
        <v>0</v>
      </c>
    </row>
    <row r="3971" spans="1:16" x14ac:dyDescent="0.3">
      <c r="A3971">
        <v>3969</v>
      </c>
      <c r="B3971">
        <v>15595657</v>
      </c>
      <c r="C3971" t="s">
        <v>1799</v>
      </c>
      <c r="D3971" t="s">
        <v>2953</v>
      </c>
      <c r="E3971" t="s">
        <v>19</v>
      </c>
      <c r="F3971">
        <v>40</v>
      </c>
      <c r="G3971" t="str">
        <f t="shared" ref="G3971:G4034" si="62">IF(F3972&lt;=44,"Young Adults",IF(F3972&lt;=69,"Middle-Aged",IF(F3972&lt;=92,"Seniors","Invalid")))</f>
        <v>Young Adults</v>
      </c>
      <c r="H3971">
        <v>4</v>
      </c>
      <c r="I3971" t="s">
        <v>2951</v>
      </c>
      <c r="J3971" s="3">
        <v>95001.33</v>
      </c>
      <c r="K3971" s="3" t="str">
        <f>IF(Table1[[#This Row],[Balance]]&lt;=83000,"Low Balance",IF(Table1[[#This Row],[Balance]]&lt;=166000,"Medium Balance",IF(Table1[[#This Row],[Balance]]&lt;=260000,"High Balance","Invalid")))</f>
        <v>Medium Balance</v>
      </c>
      <c r="L3971">
        <v>1</v>
      </c>
      <c r="M3971">
        <v>0</v>
      </c>
      <c r="N3971">
        <v>1</v>
      </c>
      <c r="O3971" s="3">
        <v>123202.99</v>
      </c>
      <c r="P3971">
        <v>0</v>
      </c>
    </row>
    <row r="3972" spans="1:16" x14ac:dyDescent="0.3">
      <c r="A3972">
        <v>3970</v>
      </c>
      <c r="B3972">
        <v>15743673</v>
      </c>
      <c r="C3972" t="s">
        <v>173</v>
      </c>
      <c r="D3972" t="s">
        <v>2946</v>
      </c>
      <c r="E3972" t="s">
        <v>19</v>
      </c>
      <c r="F3972">
        <v>27</v>
      </c>
      <c r="G3972" t="str">
        <f t="shared" si="62"/>
        <v>Young Adults</v>
      </c>
      <c r="H3972">
        <v>2</v>
      </c>
      <c r="I3972" t="s">
        <v>2949</v>
      </c>
      <c r="J3972" s="3">
        <v>113873.22</v>
      </c>
      <c r="K3972" s="3" t="str">
        <f>IF(Table1[[#This Row],[Balance]]&lt;=83000,"Low Balance",IF(Table1[[#This Row],[Balance]]&lt;=166000,"Medium Balance",IF(Table1[[#This Row],[Balance]]&lt;=260000,"High Balance","Invalid")))</f>
        <v>Medium Balance</v>
      </c>
      <c r="L3972">
        <v>1</v>
      </c>
      <c r="M3972">
        <v>1</v>
      </c>
      <c r="N3972">
        <v>1</v>
      </c>
      <c r="O3972" s="3">
        <v>85129.77</v>
      </c>
      <c r="P3972">
        <v>1</v>
      </c>
    </row>
    <row r="3973" spans="1:16" x14ac:dyDescent="0.3">
      <c r="A3973">
        <v>3971</v>
      </c>
      <c r="B3973">
        <v>15634310</v>
      </c>
      <c r="C3973" t="s">
        <v>125</v>
      </c>
      <c r="D3973" t="s">
        <v>2956</v>
      </c>
      <c r="E3973" t="s">
        <v>19</v>
      </c>
      <c r="F3973">
        <v>30</v>
      </c>
      <c r="G3973" t="str">
        <f t="shared" si="62"/>
        <v>Young Adults</v>
      </c>
      <c r="H3973">
        <v>6</v>
      </c>
      <c r="I3973" t="s">
        <v>2950</v>
      </c>
      <c r="J3973" s="3">
        <v>0</v>
      </c>
      <c r="K3973" s="3" t="str">
        <f>IF(Table1[[#This Row],[Balance]]&lt;=83000,"Low Balance",IF(Table1[[#This Row],[Balance]]&lt;=166000,"Medium Balance",IF(Table1[[#This Row],[Balance]]&lt;=260000,"High Balance","Invalid")))</f>
        <v>Low Balance</v>
      </c>
      <c r="L3973">
        <v>2</v>
      </c>
      <c r="M3973">
        <v>1</v>
      </c>
      <c r="N3973">
        <v>0</v>
      </c>
      <c r="O3973" s="3">
        <v>180598.86</v>
      </c>
      <c r="P3973">
        <v>0</v>
      </c>
    </row>
    <row r="3974" spans="1:16" x14ac:dyDescent="0.3">
      <c r="A3974">
        <v>3972</v>
      </c>
      <c r="B3974">
        <v>15790809</v>
      </c>
      <c r="C3974" t="s">
        <v>1222</v>
      </c>
      <c r="D3974" t="s">
        <v>2955</v>
      </c>
      <c r="E3974" t="s">
        <v>19</v>
      </c>
      <c r="F3974">
        <v>40</v>
      </c>
      <c r="G3974" t="str">
        <f t="shared" si="62"/>
        <v>Young Adults</v>
      </c>
      <c r="H3974">
        <v>7</v>
      </c>
      <c r="I3974" t="s">
        <v>2950</v>
      </c>
      <c r="J3974" s="3">
        <v>74896.92</v>
      </c>
      <c r="K3974" s="3" t="str">
        <f>IF(Table1[[#This Row],[Balance]]&lt;=83000,"Low Balance",IF(Table1[[#This Row],[Balance]]&lt;=166000,"Medium Balance",IF(Table1[[#This Row],[Balance]]&lt;=260000,"High Balance","Invalid")))</f>
        <v>Low Balance</v>
      </c>
      <c r="L3974">
        <v>1</v>
      </c>
      <c r="M3974">
        <v>1</v>
      </c>
      <c r="N3974">
        <v>0</v>
      </c>
      <c r="O3974" s="3">
        <v>198694.2</v>
      </c>
      <c r="P3974">
        <v>0</v>
      </c>
    </row>
    <row r="3975" spans="1:16" x14ac:dyDescent="0.3">
      <c r="A3975">
        <v>3973</v>
      </c>
      <c r="B3975">
        <v>15668695</v>
      </c>
      <c r="C3975" t="s">
        <v>71</v>
      </c>
      <c r="D3975" t="s">
        <v>2956</v>
      </c>
      <c r="E3975" t="s">
        <v>13</v>
      </c>
      <c r="F3975">
        <v>22</v>
      </c>
      <c r="G3975" t="str">
        <f t="shared" si="62"/>
        <v>Young Adults</v>
      </c>
      <c r="H3975">
        <v>5</v>
      </c>
      <c r="I3975" t="s">
        <v>2951</v>
      </c>
      <c r="J3975" s="3">
        <v>89492.62</v>
      </c>
      <c r="K3975" s="3" t="str">
        <f>IF(Table1[[#This Row],[Balance]]&lt;=83000,"Low Balance",IF(Table1[[#This Row],[Balance]]&lt;=166000,"Medium Balance",IF(Table1[[#This Row],[Balance]]&lt;=260000,"High Balance","Invalid")))</f>
        <v>Medium Balance</v>
      </c>
      <c r="L3975">
        <v>1</v>
      </c>
      <c r="M3975">
        <v>0</v>
      </c>
      <c r="N3975">
        <v>0</v>
      </c>
      <c r="O3975" s="3">
        <v>42934.43</v>
      </c>
      <c r="P3975">
        <v>0</v>
      </c>
    </row>
    <row r="3976" spans="1:16" x14ac:dyDescent="0.3">
      <c r="A3976">
        <v>3974</v>
      </c>
      <c r="B3976">
        <v>15669281</v>
      </c>
      <c r="C3976" t="s">
        <v>258</v>
      </c>
      <c r="D3976" t="s">
        <v>2954</v>
      </c>
      <c r="E3976" t="s">
        <v>19</v>
      </c>
      <c r="F3976">
        <v>38</v>
      </c>
      <c r="G3976" t="str">
        <f t="shared" si="62"/>
        <v>Young Adults</v>
      </c>
      <c r="H3976">
        <v>3</v>
      </c>
      <c r="I3976" t="s">
        <v>2951</v>
      </c>
      <c r="J3976" s="3">
        <v>128718.78</v>
      </c>
      <c r="K3976" s="3" t="str">
        <f>IF(Table1[[#This Row],[Balance]]&lt;=83000,"Low Balance",IF(Table1[[#This Row],[Balance]]&lt;=166000,"Medium Balance",IF(Table1[[#This Row],[Balance]]&lt;=260000,"High Balance","Invalid")))</f>
        <v>Medium Balance</v>
      </c>
      <c r="L3976">
        <v>1</v>
      </c>
      <c r="M3976">
        <v>0</v>
      </c>
      <c r="N3976">
        <v>0</v>
      </c>
      <c r="O3976" s="3">
        <v>114793.45</v>
      </c>
      <c r="P3976">
        <v>0</v>
      </c>
    </row>
    <row r="3977" spans="1:16" x14ac:dyDescent="0.3">
      <c r="A3977">
        <v>3975</v>
      </c>
      <c r="B3977">
        <v>15621031</v>
      </c>
      <c r="C3977" t="s">
        <v>1800</v>
      </c>
      <c r="D3977" t="s">
        <v>2954</v>
      </c>
      <c r="E3977" t="s">
        <v>19</v>
      </c>
      <c r="F3977">
        <v>27</v>
      </c>
      <c r="G3977" t="str">
        <f t="shared" si="62"/>
        <v>Middle-Aged</v>
      </c>
      <c r="H3977">
        <v>8</v>
      </c>
      <c r="I3977" t="s">
        <v>2950</v>
      </c>
      <c r="J3977" s="3">
        <v>0</v>
      </c>
      <c r="K3977" s="3" t="str">
        <f>IF(Table1[[#This Row],[Balance]]&lt;=83000,"Low Balance",IF(Table1[[#This Row],[Balance]]&lt;=166000,"Medium Balance",IF(Table1[[#This Row],[Balance]]&lt;=260000,"High Balance","Invalid")))</f>
        <v>Low Balance</v>
      </c>
      <c r="L3977">
        <v>2</v>
      </c>
      <c r="M3977">
        <v>1</v>
      </c>
      <c r="N3977">
        <v>0</v>
      </c>
      <c r="O3977" s="3">
        <v>63297.7</v>
      </c>
      <c r="P3977">
        <v>0</v>
      </c>
    </row>
    <row r="3978" spans="1:16" x14ac:dyDescent="0.3">
      <c r="A3978">
        <v>3976</v>
      </c>
      <c r="B3978">
        <v>15720071</v>
      </c>
      <c r="C3978" t="s">
        <v>107</v>
      </c>
      <c r="D3978" t="s">
        <v>2954</v>
      </c>
      <c r="E3978" t="s">
        <v>13</v>
      </c>
      <c r="F3978">
        <v>49</v>
      </c>
      <c r="G3978" t="str">
        <f t="shared" si="62"/>
        <v>Young Adults</v>
      </c>
      <c r="H3978">
        <v>3</v>
      </c>
      <c r="I3978" t="s">
        <v>2951</v>
      </c>
      <c r="J3978" s="3">
        <v>0</v>
      </c>
      <c r="K3978" s="3" t="str">
        <f>IF(Table1[[#This Row],[Balance]]&lt;=83000,"Low Balance",IF(Table1[[#This Row],[Balance]]&lt;=166000,"Medium Balance",IF(Table1[[#This Row],[Balance]]&lt;=260000,"High Balance","Invalid")))</f>
        <v>Low Balance</v>
      </c>
      <c r="L3978">
        <v>1</v>
      </c>
      <c r="M3978">
        <v>0</v>
      </c>
      <c r="N3978">
        <v>0</v>
      </c>
      <c r="O3978" s="3">
        <v>61820.41</v>
      </c>
      <c r="P3978">
        <v>1</v>
      </c>
    </row>
    <row r="3979" spans="1:16" x14ac:dyDescent="0.3">
      <c r="A3979">
        <v>3977</v>
      </c>
      <c r="B3979">
        <v>15792180</v>
      </c>
      <c r="C3979" t="s">
        <v>1474</v>
      </c>
      <c r="D3979" t="s">
        <v>2956</v>
      </c>
      <c r="E3979" t="s">
        <v>19</v>
      </c>
      <c r="F3979">
        <v>22</v>
      </c>
      <c r="G3979" t="str">
        <f t="shared" si="62"/>
        <v>Young Adults</v>
      </c>
      <c r="H3979">
        <v>7</v>
      </c>
      <c r="I3979" t="s">
        <v>2950</v>
      </c>
      <c r="J3979" s="3">
        <v>144954.75</v>
      </c>
      <c r="K3979" s="3" t="str">
        <f>IF(Table1[[#This Row],[Balance]]&lt;=83000,"Low Balance",IF(Table1[[#This Row],[Balance]]&lt;=166000,"Medium Balance",IF(Table1[[#This Row],[Balance]]&lt;=260000,"High Balance","Invalid")))</f>
        <v>Medium Balance</v>
      </c>
      <c r="L3979">
        <v>2</v>
      </c>
      <c r="M3979">
        <v>1</v>
      </c>
      <c r="N3979">
        <v>0</v>
      </c>
      <c r="O3979" s="3">
        <v>102246</v>
      </c>
      <c r="P3979">
        <v>0</v>
      </c>
    </row>
    <row r="3980" spans="1:16" x14ac:dyDescent="0.3">
      <c r="A3980">
        <v>3978</v>
      </c>
      <c r="B3980">
        <v>15813894</v>
      </c>
      <c r="C3980" t="s">
        <v>1179</v>
      </c>
      <c r="D3980" t="s">
        <v>2955</v>
      </c>
      <c r="E3980" t="s">
        <v>19</v>
      </c>
      <c r="F3980">
        <v>21</v>
      </c>
      <c r="G3980" t="str">
        <f t="shared" si="62"/>
        <v>Young Adults</v>
      </c>
      <c r="H3980">
        <v>9</v>
      </c>
      <c r="I3980" t="s">
        <v>2950</v>
      </c>
      <c r="J3980" s="3">
        <v>0</v>
      </c>
      <c r="K3980" s="3" t="str">
        <f>IF(Table1[[#This Row],[Balance]]&lt;=83000,"Low Balance",IF(Table1[[#This Row],[Balance]]&lt;=166000,"Medium Balance",IF(Table1[[#This Row],[Balance]]&lt;=260000,"High Balance","Invalid")))</f>
        <v>Low Balance</v>
      </c>
      <c r="L3980">
        <v>2</v>
      </c>
      <c r="M3980">
        <v>0</v>
      </c>
      <c r="N3980">
        <v>0</v>
      </c>
      <c r="O3980" s="3">
        <v>154882.79</v>
      </c>
      <c r="P3980">
        <v>0</v>
      </c>
    </row>
    <row r="3981" spans="1:16" x14ac:dyDescent="0.3">
      <c r="A3981">
        <v>3979</v>
      </c>
      <c r="B3981">
        <v>15669490</v>
      </c>
      <c r="C3981" t="s">
        <v>1801</v>
      </c>
      <c r="D3981" t="s">
        <v>2956</v>
      </c>
      <c r="E3981" t="s">
        <v>19</v>
      </c>
      <c r="F3981">
        <v>37</v>
      </c>
      <c r="G3981" t="str">
        <f t="shared" si="62"/>
        <v>Young Adults</v>
      </c>
      <c r="H3981">
        <v>6</v>
      </c>
      <c r="I3981" t="s">
        <v>2950</v>
      </c>
      <c r="J3981" s="3">
        <v>94001.61</v>
      </c>
      <c r="K3981" s="3" t="str">
        <f>IF(Table1[[#This Row],[Balance]]&lt;=83000,"Low Balance",IF(Table1[[#This Row],[Balance]]&lt;=166000,"Medium Balance",IF(Table1[[#This Row],[Balance]]&lt;=260000,"High Balance","Invalid")))</f>
        <v>Medium Balance</v>
      </c>
      <c r="L3981">
        <v>2</v>
      </c>
      <c r="M3981">
        <v>1</v>
      </c>
      <c r="N3981">
        <v>0</v>
      </c>
      <c r="O3981" s="3">
        <v>140723.04999999999</v>
      </c>
      <c r="P3981">
        <v>0</v>
      </c>
    </row>
    <row r="3982" spans="1:16" x14ac:dyDescent="0.3">
      <c r="A3982">
        <v>3980</v>
      </c>
      <c r="B3982">
        <v>15783030</v>
      </c>
      <c r="C3982" t="s">
        <v>627</v>
      </c>
      <c r="D3982" t="s">
        <v>2956</v>
      </c>
      <c r="E3982" t="s">
        <v>13</v>
      </c>
      <c r="F3982">
        <v>40</v>
      </c>
      <c r="G3982" t="str">
        <f t="shared" si="62"/>
        <v>Middle-Aged</v>
      </c>
      <c r="H3982">
        <v>7</v>
      </c>
      <c r="I3982" t="s">
        <v>2950</v>
      </c>
      <c r="J3982" s="3">
        <v>0</v>
      </c>
      <c r="K3982" s="3" t="str">
        <f>IF(Table1[[#This Row],[Balance]]&lt;=83000,"Low Balance",IF(Table1[[#This Row],[Balance]]&lt;=166000,"Medium Balance",IF(Table1[[#This Row],[Balance]]&lt;=260000,"High Balance","Invalid")))</f>
        <v>Low Balance</v>
      </c>
      <c r="L3982">
        <v>1</v>
      </c>
      <c r="M3982">
        <v>1</v>
      </c>
      <c r="N3982">
        <v>0</v>
      </c>
      <c r="O3982" s="3">
        <v>72852.740000000005</v>
      </c>
      <c r="P3982">
        <v>1</v>
      </c>
    </row>
    <row r="3983" spans="1:16" x14ac:dyDescent="0.3">
      <c r="A3983">
        <v>3981</v>
      </c>
      <c r="B3983">
        <v>15695792</v>
      </c>
      <c r="C3983" t="s">
        <v>222</v>
      </c>
      <c r="D3983" t="s">
        <v>2953</v>
      </c>
      <c r="E3983" t="s">
        <v>19</v>
      </c>
      <c r="F3983">
        <v>65</v>
      </c>
      <c r="G3983" t="str">
        <f t="shared" si="62"/>
        <v>Young Adults</v>
      </c>
      <c r="H3983">
        <v>0</v>
      </c>
      <c r="I3983" t="s">
        <v>2949</v>
      </c>
      <c r="J3983" s="3">
        <v>0</v>
      </c>
      <c r="K3983" s="3" t="str">
        <f>IF(Table1[[#This Row],[Balance]]&lt;=83000,"Low Balance",IF(Table1[[#This Row],[Balance]]&lt;=166000,"Medium Balance",IF(Table1[[#This Row],[Balance]]&lt;=260000,"High Balance","Invalid")))</f>
        <v>Low Balance</v>
      </c>
      <c r="L3983">
        <v>1</v>
      </c>
      <c r="M3983">
        <v>1</v>
      </c>
      <c r="N3983">
        <v>1</v>
      </c>
      <c r="O3983" s="3">
        <v>85733.33</v>
      </c>
      <c r="P3983">
        <v>0</v>
      </c>
    </row>
    <row r="3984" spans="1:16" x14ac:dyDescent="0.3">
      <c r="A3984">
        <v>3982</v>
      </c>
      <c r="B3984">
        <v>15575676</v>
      </c>
      <c r="C3984" t="s">
        <v>378</v>
      </c>
      <c r="D3984" t="s">
        <v>2954</v>
      </c>
      <c r="E3984" t="s">
        <v>19</v>
      </c>
      <c r="F3984">
        <v>24</v>
      </c>
      <c r="G3984" t="str">
        <f t="shared" si="62"/>
        <v>Middle-Aged</v>
      </c>
      <c r="H3984">
        <v>1</v>
      </c>
      <c r="I3984" t="s">
        <v>2949</v>
      </c>
      <c r="J3984" s="3">
        <v>0</v>
      </c>
      <c r="K3984" s="3" t="str">
        <f>IF(Table1[[#This Row],[Balance]]&lt;=83000,"Low Balance",IF(Table1[[#This Row],[Balance]]&lt;=166000,"Medium Balance",IF(Table1[[#This Row],[Balance]]&lt;=260000,"High Balance","Invalid")))</f>
        <v>Low Balance</v>
      </c>
      <c r="L3984">
        <v>2</v>
      </c>
      <c r="M3984">
        <v>0</v>
      </c>
      <c r="N3984">
        <v>1</v>
      </c>
      <c r="O3984" s="3">
        <v>162597.15</v>
      </c>
      <c r="P3984">
        <v>0</v>
      </c>
    </row>
    <row r="3985" spans="1:16" x14ac:dyDescent="0.3">
      <c r="A3985">
        <v>3983</v>
      </c>
      <c r="B3985">
        <v>15627665</v>
      </c>
      <c r="C3985" t="s">
        <v>696</v>
      </c>
      <c r="D3985" t="s">
        <v>2956</v>
      </c>
      <c r="E3985" t="s">
        <v>19</v>
      </c>
      <c r="F3985">
        <v>46</v>
      </c>
      <c r="G3985" t="str">
        <f t="shared" si="62"/>
        <v>Young Adults</v>
      </c>
      <c r="H3985">
        <v>4</v>
      </c>
      <c r="I3985" t="s">
        <v>2951</v>
      </c>
      <c r="J3985" s="3">
        <v>0</v>
      </c>
      <c r="K3985" s="3" t="str">
        <f>IF(Table1[[#This Row],[Balance]]&lt;=83000,"Low Balance",IF(Table1[[#This Row],[Balance]]&lt;=166000,"Medium Balance",IF(Table1[[#This Row],[Balance]]&lt;=260000,"High Balance","Invalid")))</f>
        <v>Low Balance</v>
      </c>
      <c r="L3985">
        <v>1</v>
      </c>
      <c r="M3985">
        <v>1</v>
      </c>
      <c r="N3985">
        <v>0</v>
      </c>
      <c r="O3985" s="3">
        <v>74379.570000000007</v>
      </c>
      <c r="P3985">
        <v>1</v>
      </c>
    </row>
    <row r="3986" spans="1:16" x14ac:dyDescent="0.3">
      <c r="A3986">
        <v>3984</v>
      </c>
      <c r="B3986">
        <v>15814092</v>
      </c>
      <c r="C3986" t="s">
        <v>1104</v>
      </c>
      <c r="D3986" t="s">
        <v>2953</v>
      </c>
      <c r="E3986" t="s">
        <v>13</v>
      </c>
      <c r="F3986">
        <v>44</v>
      </c>
      <c r="G3986" t="str">
        <f t="shared" si="62"/>
        <v>Young Adults</v>
      </c>
      <c r="H3986">
        <v>2</v>
      </c>
      <c r="I3986" t="s">
        <v>2949</v>
      </c>
      <c r="J3986" s="3">
        <v>0</v>
      </c>
      <c r="K3986" s="3" t="str">
        <f>IF(Table1[[#This Row],[Balance]]&lt;=83000,"Low Balance",IF(Table1[[#This Row],[Balance]]&lt;=166000,"Medium Balance",IF(Table1[[#This Row],[Balance]]&lt;=260000,"High Balance","Invalid")))</f>
        <v>Low Balance</v>
      </c>
      <c r="L3986">
        <v>1</v>
      </c>
      <c r="M3986">
        <v>0</v>
      </c>
      <c r="N3986">
        <v>1</v>
      </c>
      <c r="O3986" s="3">
        <v>173117.22</v>
      </c>
      <c r="P3986">
        <v>1</v>
      </c>
    </row>
    <row r="3987" spans="1:16" x14ac:dyDescent="0.3">
      <c r="A3987">
        <v>3985</v>
      </c>
      <c r="B3987">
        <v>15695225</v>
      </c>
      <c r="C3987" t="s">
        <v>175</v>
      </c>
      <c r="D3987" t="s">
        <v>2956</v>
      </c>
      <c r="E3987" t="s">
        <v>19</v>
      </c>
      <c r="F3987">
        <v>38</v>
      </c>
      <c r="G3987" t="str">
        <f t="shared" si="62"/>
        <v>Young Adults</v>
      </c>
      <c r="H3987">
        <v>8</v>
      </c>
      <c r="I3987" t="s">
        <v>2950</v>
      </c>
      <c r="J3987" s="3">
        <v>0</v>
      </c>
      <c r="K3987" s="3" t="str">
        <f>IF(Table1[[#This Row],[Balance]]&lt;=83000,"Low Balance",IF(Table1[[#This Row],[Balance]]&lt;=166000,"Medium Balance",IF(Table1[[#This Row],[Balance]]&lt;=260000,"High Balance","Invalid")))</f>
        <v>Low Balance</v>
      </c>
      <c r="L3987">
        <v>2</v>
      </c>
      <c r="M3987">
        <v>1</v>
      </c>
      <c r="N3987">
        <v>1</v>
      </c>
      <c r="O3987" s="3">
        <v>66485.259999999995</v>
      </c>
      <c r="P3987">
        <v>0</v>
      </c>
    </row>
    <row r="3988" spans="1:16" x14ac:dyDescent="0.3">
      <c r="A3988">
        <v>3986</v>
      </c>
      <c r="B3988">
        <v>15615091</v>
      </c>
      <c r="C3988" t="s">
        <v>1802</v>
      </c>
      <c r="D3988" t="s">
        <v>2954</v>
      </c>
      <c r="E3988" t="s">
        <v>19</v>
      </c>
      <c r="F3988">
        <v>24</v>
      </c>
      <c r="G3988" t="str">
        <f t="shared" si="62"/>
        <v>Young Adults</v>
      </c>
      <c r="H3988">
        <v>6</v>
      </c>
      <c r="I3988" t="s">
        <v>2950</v>
      </c>
      <c r="J3988" s="3">
        <v>0</v>
      </c>
      <c r="K3988" s="3" t="str">
        <f>IF(Table1[[#This Row],[Balance]]&lt;=83000,"Low Balance",IF(Table1[[#This Row],[Balance]]&lt;=166000,"Medium Balance",IF(Table1[[#This Row],[Balance]]&lt;=260000,"High Balance","Invalid")))</f>
        <v>Low Balance</v>
      </c>
      <c r="L3988">
        <v>2</v>
      </c>
      <c r="M3988">
        <v>1</v>
      </c>
      <c r="N3988">
        <v>1</v>
      </c>
      <c r="O3988" s="3">
        <v>92811.199999999997</v>
      </c>
      <c r="P3988">
        <v>0</v>
      </c>
    </row>
    <row r="3989" spans="1:16" x14ac:dyDescent="0.3">
      <c r="A3989">
        <v>3987</v>
      </c>
      <c r="B3989">
        <v>15794345</v>
      </c>
      <c r="C3989" t="s">
        <v>144</v>
      </c>
      <c r="D3989" t="s">
        <v>2956</v>
      </c>
      <c r="E3989" t="s">
        <v>19</v>
      </c>
      <c r="F3989">
        <v>38</v>
      </c>
      <c r="G3989" t="str">
        <f t="shared" si="62"/>
        <v>Young Adults</v>
      </c>
      <c r="H3989">
        <v>8</v>
      </c>
      <c r="I3989" t="s">
        <v>2950</v>
      </c>
      <c r="J3989" s="3">
        <v>0</v>
      </c>
      <c r="K3989" s="3" t="str">
        <f>IF(Table1[[#This Row],[Balance]]&lt;=83000,"Low Balance",IF(Table1[[#This Row],[Balance]]&lt;=166000,"Medium Balance",IF(Table1[[#This Row],[Balance]]&lt;=260000,"High Balance","Invalid")))</f>
        <v>Low Balance</v>
      </c>
      <c r="L3989">
        <v>2</v>
      </c>
      <c r="M3989">
        <v>0</v>
      </c>
      <c r="N3989">
        <v>1</v>
      </c>
      <c r="O3989" s="3">
        <v>46635.11</v>
      </c>
      <c r="P3989">
        <v>0</v>
      </c>
    </row>
    <row r="3990" spans="1:16" x14ac:dyDescent="0.3">
      <c r="A3990">
        <v>3988</v>
      </c>
      <c r="B3990">
        <v>15726484</v>
      </c>
      <c r="C3990" t="s">
        <v>1803</v>
      </c>
      <c r="D3990" t="s">
        <v>2955</v>
      </c>
      <c r="E3990" t="s">
        <v>19</v>
      </c>
      <c r="F3990">
        <v>37</v>
      </c>
      <c r="G3990" t="str">
        <f t="shared" si="62"/>
        <v>Young Adults</v>
      </c>
      <c r="H3990">
        <v>7</v>
      </c>
      <c r="I3990" t="s">
        <v>2950</v>
      </c>
      <c r="J3990" s="3">
        <v>141546.35</v>
      </c>
      <c r="K3990" s="3" t="str">
        <f>IF(Table1[[#This Row],[Balance]]&lt;=83000,"Low Balance",IF(Table1[[#This Row],[Balance]]&lt;=166000,"Medium Balance",IF(Table1[[#This Row],[Balance]]&lt;=260000,"High Balance","Invalid")))</f>
        <v>Medium Balance</v>
      </c>
      <c r="L3990">
        <v>1</v>
      </c>
      <c r="M3990">
        <v>1</v>
      </c>
      <c r="N3990">
        <v>1</v>
      </c>
      <c r="O3990" s="3">
        <v>124830.11</v>
      </c>
      <c r="P3990">
        <v>0</v>
      </c>
    </row>
    <row r="3991" spans="1:16" x14ac:dyDescent="0.3">
      <c r="A3991">
        <v>3989</v>
      </c>
      <c r="B3991">
        <v>15650442</v>
      </c>
      <c r="C3991" t="s">
        <v>309</v>
      </c>
      <c r="D3991" t="s">
        <v>2953</v>
      </c>
      <c r="E3991" t="s">
        <v>13</v>
      </c>
      <c r="F3991">
        <v>32</v>
      </c>
      <c r="G3991" t="str">
        <f t="shared" si="62"/>
        <v>Young Adults</v>
      </c>
      <c r="H3991">
        <v>8</v>
      </c>
      <c r="I3991" t="s">
        <v>2950</v>
      </c>
      <c r="J3991" s="3">
        <v>141528.88</v>
      </c>
      <c r="K3991" s="3" t="str">
        <f>IF(Table1[[#This Row],[Balance]]&lt;=83000,"Low Balance",IF(Table1[[#This Row],[Balance]]&lt;=166000,"Medium Balance",IF(Table1[[#This Row],[Balance]]&lt;=260000,"High Balance","Invalid")))</f>
        <v>Medium Balance</v>
      </c>
      <c r="L3991">
        <v>1</v>
      </c>
      <c r="M3991">
        <v>1</v>
      </c>
      <c r="N3991">
        <v>1</v>
      </c>
      <c r="O3991" s="3">
        <v>167087.34</v>
      </c>
      <c r="P3991">
        <v>1</v>
      </c>
    </row>
    <row r="3992" spans="1:16" x14ac:dyDescent="0.3">
      <c r="A3992">
        <v>3990</v>
      </c>
      <c r="B3992">
        <v>15714256</v>
      </c>
      <c r="C3992" t="s">
        <v>36</v>
      </c>
      <c r="D3992" t="s">
        <v>2954</v>
      </c>
      <c r="E3992" t="s">
        <v>19</v>
      </c>
      <c r="F3992">
        <v>30</v>
      </c>
      <c r="G3992" t="str">
        <f t="shared" si="62"/>
        <v>Young Adults</v>
      </c>
      <c r="H3992">
        <v>7</v>
      </c>
      <c r="I3992" t="s">
        <v>2950</v>
      </c>
      <c r="J3992" s="3">
        <v>109805.3</v>
      </c>
      <c r="K3992" s="3" t="str">
        <f>IF(Table1[[#This Row],[Balance]]&lt;=83000,"Low Balance",IF(Table1[[#This Row],[Balance]]&lt;=166000,"Medium Balance",IF(Table1[[#This Row],[Balance]]&lt;=260000,"High Balance","Invalid")))</f>
        <v>Medium Balance</v>
      </c>
      <c r="L3992">
        <v>1</v>
      </c>
      <c r="M3992">
        <v>0</v>
      </c>
      <c r="N3992">
        <v>1</v>
      </c>
      <c r="O3992" s="3">
        <v>163625.56</v>
      </c>
      <c r="P3992">
        <v>0</v>
      </c>
    </row>
    <row r="3993" spans="1:16" x14ac:dyDescent="0.3">
      <c r="A3993">
        <v>3991</v>
      </c>
      <c r="B3993">
        <v>15778752</v>
      </c>
      <c r="C3993" t="s">
        <v>282</v>
      </c>
      <c r="D3993" t="s">
        <v>2953</v>
      </c>
      <c r="E3993" t="s">
        <v>19</v>
      </c>
      <c r="F3993">
        <v>32</v>
      </c>
      <c r="G3993" t="str">
        <f t="shared" si="62"/>
        <v>Middle-Aged</v>
      </c>
      <c r="H3993">
        <v>10</v>
      </c>
      <c r="I3993" t="s">
        <v>2950</v>
      </c>
      <c r="J3993" s="3">
        <v>86614.06</v>
      </c>
      <c r="K3993" s="3" t="str">
        <f>IF(Table1[[#This Row],[Balance]]&lt;=83000,"Low Balance",IF(Table1[[#This Row],[Balance]]&lt;=166000,"Medium Balance",IF(Table1[[#This Row],[Balance]]&lt;=260000,"High Balance","Invalid")))</f>
        <v>Medium Balance</v>
      </c>
      <c r="L3993">
        <v>2</v>
      </c>
      <c r="M3993">
        <v>1</v>
      </c>
      <c r="N3993">
        <v>1</v>
      </c>
      <c r="O3993" s="3">
        <v>172129.26</v>
      </c>
      <c r="P3993">
        <v>0</v>
      </c>
    </row>
    <row r="3994" spans="1:16" x14ac:dyDescent="0.3">
      <c r="A3994">
        <v>3992</v>
      </c>
      <c r="B3994">
        <v>15601659</v>
      </c>
      <c r="C3994" t="s">
        <v>1102</v>
      </c>
      <c r="D3994" t="s">
        <v>2955</v>
      </c>
      <c r="E3994" t="s">
        <v>13</v>
      </c>
      <c r="F3994">
        <v>59</v>
      </c>
      <c r="G3994" t="str">
        <f t="shared" si="62"/>
        <v>Young Adults</v>
      </c>
      <c r="H3994">
        <v>7</v>
      </c>
      <c r="I3994" t="s">
        <v>2950</v>
      </c>
      <c r="J3994" s="3">
        <v>91680.1</v>
      </c>
      <c r="K3994" s="3" t="str">
        <f>IF(Table1[[#This Row],[Balance]]&lt;=83000,"Low Balance",IF(Table1[[#This Row],[Balance]]&lt;=166000,"Medium Balance",IF(Table1[[#This Row],[Balance]]&lt;=260000,"High Balance","Invalid")))</f>
        <v>Medium Balance</v>
      </c>
      <c r="L3994">
        <v>2</v>
      </c>
      <c r="M3994">
        <v>1</v>
      </c>
      <c r="N3994">
        <v>0</v>
      </c>
      <c r="O3994" s="3">
        <v>163141.18</v>
      </c>
      <c r="P3994">
        <v>1</v>
      </c>
    </row>
    <row r="3995" spans="1:16" x14ac:dyDescent="0.3">
      <c r="A3995">
        <v>3993</v>
      </c>
      <c r="B3995">
        <v>15602811</v>
      </c>
      <c r="C3995" t="s">
        <v>1363</v>
      </c>
      <c r="D3995" t="s">
        <v>2954</v>
      </c>
      <c r="E3995" t="s">
        <v>19</v>
      </c>
      <c r="F3995">
        <v>38</v>
      </c>
      <c r="G3995" t="str">
        <f t="shared" si="62"/>
        <v>Young Adults</v>
      </c>
      <c r="H3995">
        <v>0</v>
      </c>
      <c r="I3995" t="s">
        <v>2949</v>
      </c>
      <c r="J3995" s="3">
        <v>38848.19</v>
      </c>
      <c r="K3995" s="3" t="str">
        <f>IF(Table1[[#This Row],[Balance]]&lt;=83000,"Low Balance",IF(Table1[[#This Row],[Balance]]&lt;=166000,"Medium Balance",IF(Table1[[#This Row],[Balance]]&lt;=260000,"High Balance","Invalid")))</f>
        <v>Low Balance</v>
      </c>
      <c r="L3995">
        <v>2</v>
      </c>
      <c r="M3995">
        <v>0</v>
      </c>
      <c r="N3995">
        <v>0</v>
      </c>
      <c r="O3995" s="3">
        <v>94003.11</v>
      </c>
      <c r="P3995">
        <v>0</v>
      </c>
    </row>
    <row r="3996" spans="1:16" x14ac:dyDescent="0.3">
      <c r="A3996">
        <v>3994</v>
      </c>
      <c r="B3996">
        <v>15779414</v>
      </c>
      <c r="C3996" t="s">
        <v>255</v>
      </c>
      <c r="D3996" t="s">
        <v>2955</v>
      </c>
      <c r="E3996" t="s">
        <v>19</v>
      </c>
      <c r="F3996">
        <v>40</v>
      </c>
      <c r="G3996" t="str">
        <f t="shared" si="62"/>
        <v>Seniors</v>
      </c>
      <c r="H3996">
        <v>3</v>
      </c>
      <c r="I3996" t="s">
        <v>2951</v>
      </c>
      <c r="J3996" s="3">
        <v>153639.10999999999</v>
      </c>
      <c r="K3996" s="3" t="str">
        <f>IF(Table1[[#This Row],[Balance]]&lt;=83000,"Low Balance",IF(Table1[[#This Row],[Balance]]&lt;=166000,"Medium Balance",IF(Table1[[#This Row],[Balance]]&lt;=260000,"High Balance","Invalid")))</f>
        <v>Medium Balance</v>
      </c>
      <c r="L3996">
        <v>1</v>
      </c>
      <c r="M3996">
        <v>1</v>
      </c>
      <c r="N3996">
        <v>1</v>
      </c>
      <c r="O3996" s="3">
        <v>138351.67999999999</v>
      </c>
      <c r="P3996">
        <v>0</v>
      </c>
    </row>
    <row r="3997" spans="1:16" x14ac:dyDescent="0.3">
      <c r="A3997">
        <v>3995</v>
      </c>
      <c r="B3997">
        <v>15763097</v>
      </c>
      <c r="C3997" t="s">
        <v>1601</v>
      </c>
      <c r="D3997" t="s">
        <v>2953</v>
      </c>
      <c r="E3997" t="s">
        <v>19</v>
      </c>
      <c r="F3997">
        <v>80</v>
      </c>
      <c r="G3997" t="str">
        <f t="shared" si="62"/>
        <v>Young Adults</v>
      </c>
      <c r="H3997">
        <v>8</v>
      </c>
      <c r="I3997" t="s">
        <v>2950</v>
      </c>
      <c r="J3997" s="3">
        <v>0</v>
      </c>
      <c r="K3997" s="3" t="str">
        <f>IF(Table1[[#This Row],[Balance]]&lt;=83000,"Low Balance",IF(Table1[[#This Row],[Balance]]&lt;=166000,"Medium Balance",IF(Table1[[#This Row],[Balance]]&lt;=260000,"High Balance","Invalid")))</f>
        <v>Low Balance</v>
      </c>
      <c r="L3997">
        <v>2</v>
      </c>
      <c r="M3997">
        <v>0</v>
      </c>
      <c r="N3997">
        <v>1</v>
      </c>
      <c r="O3997" s="3">
        <v>34164.050000000003</v>
      </c>
      <c r="P3997">
        <v>0</v>
      </c>
    </row>
    <row r="3998" spans="1:16" x14ac:dyDescent="0.3">
      <c r="A3998">
        <v>3996</v>
      </c>
      <c r="B3998">
        <v>15633666</v>
      </c>
      <c r="C3998" t="s">
        <v>284</v>
      </c>
      <c r="D3998" t="s">
        <v>2954</v>
      </c>
      <c r="E3998" t="s">
        <v>13</v>
      </c>
      <c r="F3998">
        <v>33</v>
      </c>
      <c r="G3998" t="str">
        <f t="shared" si="62"/>
        <v>Young Adults</v>
      </c>
      <c r="H3998">
        <v>7</v>
      </c>
      <c r="I3998" t="s">
        <v>2950</v>
      </c>
      <c r="J3998" s="3">
        <v>123870.07</v>
      </c>
      <c r="K3998" s="3" t="str">
        <f>IF(Table1[[#This Row],[Balance]]&lt;=83000,"Low Balance",IF(Table1[[#This Row],[Balance]]&lt;=166000,"Medium Balance",IF(Table1[[#This Row],[Balance]]&lt;=260000,"High Balance","Invalid")))</f>
        <v>Medium Balance</v>
      </c>
      <c r="L3998">
        <v>1</v>
      </c>
      <c r="M3998">
        <v>1</v>
      </c>
      <c r="N3998">
        <v>0</v>
      </c>
      <c r="O3998" s="3">
        <v>97794.71</v>
      </c>
      <c r="P3998">
        <v>0</v>
      </c>
    </row>
    <row r="3999" spans="1:16" x14ac:dyDescent="0.3">
      <c r="A3999">
        <v>3997</v>
      </c>
      <c r="B3999">
        <v>15718789</v>
      </c>
      <c r="C3999" t="s">
        <v>1804</v>
      </c>
      <c r="D3999" t="s">
        <v>2955</v>
      </c>
      <c r="E3999" t="s">
        <v>19</v>
      </c>
      <c r="F3999">
        <v>30</v>
      </c>
      <c r="G3999" t="str">
        <f t="shared" si="62"/>
        <v>Young Adults</v>
      </c>
      <c r="H3999">
        <v>5</v>
      </c>
      <c r="I3999" t="s">
        <v>2951</v>
      </c>
      <c r="J3999" s="3">
        <v>0</v>
      </c>
      <c r="K3999" s="3" t="str">
        <f>IF(Table1[[#This Row],[Balance]]&lt;=83000,"Low Balance",IF(Table1[[#This Row],[Balance]]&lt;=166000,"Medium Balance",IF(Table1[[#This Row],[Balance]]&lt;=260000,"High Balance","Invalid")))</f>
        <v>Low Balance</v>
      </c>
      <c r="L3999">
        <v>2</v>
      </c>
      <c r="M3999">
        <v>1</v>
      </c>
      <c r="N3999">
        <v>0</v>
      </c>
      <c r="O3999" s="3">
        <v>75786.55</v>
      </c>
      <c r="P3999">
        <v>0</v>
      </c>
    </row>
    <row r="4000" spans="1:16" x14ac:dyDescent="0.3">
      <c r="A4000">
        <v>3998</v>
      </c>
      <c r="B4000">
        <v>15690620</v>
      </c>
      <c r="C4000" t="s">
        <v>1183</v>
      </c>
      <c r="D4000" t="s">
        <v>2956</v>
      </c>
      <c r="E4000" t="s">
        <v>19</v>
      </c>
      <c r="F4000">
        <v>39</v>
      </c>
      <c r="G4000" t="str">
        <f t="shared" si="62"/>
        <v>Middle-Aged</v>
      </c>
      <c r="H4000">
        <v>10</v>
      </c>
      <c r="I4000" t="s">
        <v>2950</v>
      </c>
      <c r="J4000" s="3">
        <v>46323.57</v>
      </c>
      <c r="K4000" s="3" t="str">
        <f>IF(Table1[[#This Row],[Balance]]&lt;=83000,"Low Balance",IF(Table1[[#This Row],[Balance]]&lt;=166000,"Medium Balance",IF(Table1[[#This Row],[Balance]]&lt;=260000,"High Balance","Invalid")))</f>
        <v>Low Balance</v>
      </c>
      <c r="L4000">
        <v>1</v>
      </c>
      <c r="M4000">
        <v>1</v>
      </c>
      <c r="N4000">
        <v>0</v>
      </c>
      <c r="O4000" s="3">
        <v>136812.01999999999</v>
      </c>
      <c r="P4000">
        <v>0</v>
      </c>
    </row>
    <row r="4001" spans="1:16" x14ac:dyDescent="0.3">
      <c r="A4001">
        <v>3999</v>
      </c>
      <c r="B4001">
        <v>15737071</v>
      </c>
      <c r="C4001" t="s">
        <v>598</v>
      </c>
      <c r="D4001" t="s">
        <v>2954</v>
      </c>
      <c r="E4001" t="s">
        <v>13</v>
      </c>
      <c r="F4001">
        <v>60</v>
      </c>
      <c r="G4001" t="str">
        <f t="shared" si="62"/>
        <v>Young Adults</v>
      </c>
      <c r="H4001">
        <v>5</v>
      </c>
      <c r="I4001" t="s">
        <v>2951</v>
      </c>
      <c r="J4001" s="3">
        <v>162039.78</v>
      </c>
      <c r="K4001" s="3" t="str">
        <f>IF(Table1[[#This Row],[Balance]]&lt;=83000,"Low Balance",IF(Table1[[#This Row],[Balance]]&lt;=166000,"Medium Balance",IF(Table1[[#This Row],[Balance]]&lt;=260000,"High Balance","Invalid")))</f>
        <v>Medium Balance</v>
      </c>
      <c r="L4001">
        <v>1</v>
      </c>
      <c r="M4001">
        <v>1</v>
      </c>
      <c r="N4001">
        <v>1</v>
      </c>
      <c r="O4001" s="3">
        <v>84361.72</v>
      </c>
      <c r="P4001">
        <v>1</v>
      </c>
    </row>
    <row r="4002" spans="1:16" x14ac:dyDescent="0.3">
      <c r="A4002">
        <v>4000</v>
      </c>
      <c r="B4002">
        <v>15665062</v>
      </c>
      <c r="C4002" t="s">
        <v>953</v>
      </c>
      <c r="D4002" t="s">
        <v>2953</v>
      </c>
      <c r="E4002" t="s">
        <v>19</v>
      </c>
      <c r="F4002">
        <v>19</v>
      </c>
      <c r="G4002" t="str">
        <f t="shared" si="62"/>
        <v>Young Adults</v>
      </c>
      <c r="H4002">
        <v>1</v>
      </c>
      <c r="I4002" t="s">
        <v>2949</v>
      </c>
      <c r="J4002" s="3">
        <v>110928.51</v>
      </c>
      <c r="K4002" s="3" t="str">
        <f>IF(Table1[[#This Row],[Balance]]&lt;=83000,"Low Balance",IF(Table1[[#This Row],[Balance]]&lt;=166000,"Medium Balance",IF(Table1[[#This Row],[Balance]]&lt;=260000,"High Balance","Invalid")))</f>
        <v>Medium Balance</v>
      </c>
      <c r="L4002">
        <v>1</v>
      </c>
      <c r="M4002">
        <v>1</v>
      </c>
      <c r="N4002">
        <v>1</v>
      </c>
      <c r="O4002" s="3">
        <v>2766.63</v>
      </c>
      <c r="P4002">
        <v>0</v>
      </c>
    </row>
    <row r="4003" spans="1:16" x14ac:dyDescent="0.3">
      <c r="A4003">
        <v>4001</v>
      </c>
      <c r="B4003">
        <v>15600692</v>
      </c>
      <c r="C4003" t="s">
        <v>329</v>
      </c>
      <c r="D4003" t="s">
        <v>2953</v>
      </c>
      <c r="E4003" t="s">
        <v>19</v>
      </c>
      <c r="F4003">
        <v>38</v>
      </c>
      <c r="G4003" t="str">
        <f t="shared" si="62"/>
        <v>Middle-Aged</v>
      </c>
      <c r="H4003">
        <v>5</v>
      </c>
      <c r="I4003" t="s">
        <v>2951</v>
      </c>
      <c r="J4003" s="3">
        <v>0</v>
      </c>
      <c r="K4003" s="3" t="str">
        <f>IF(Table1[[#This Row],[Balance]]&lt;=83000,"Low Balance",IF(Table1[[#This Row],[Balance]]&lt;=166000,"Medium Balance",IF(Table1[[#This Row],[Balance]]&lt;=260000,"High Balance","Invalid")))</f>
        <v>Low Balance</v>
      </c>
      <c r="L4003">
        <v>2</v>
      </c>
      <c r="M4003">
        <v>1</v>
      </c>
      <c r="N4003">
        <v>0</v>
      </c>
      <c r="O4003" s="3">
        <v>163185.76</v>
      </c>
      <c r="P4003">
        <v>0</v>
      </c>
    </row>
    <row r="4004" spans="1:16" x14ac:dyDescent="0.3">
      <c r="A4004">
        <v>4002</v>
      </c>
      <c r="B4004">
        <v>15792064</v>
      </c>
      <c r="C4004" t="s">
        <v>360</v>
      </c>
      <c r="D4004" t="s">
        <v>2955</v>
      </c>
      <c r="E4004" t="s">
        <v>19</v>
      </c>
      <c r="F4004">
        <v>53</v>
      </c>
      <c r="G4004" t="str">
        <f t="shared" si="62"/>
        <v>Young Adults</v>
      </c>
      <c r="H4004">
        <v>5</v>
      </c>
      <c r="I4004" t="s">
        <v>2951</v>
      </c>
      <c r="J4004" s="3">
        <v>114421.55</v>
      </c>
      <c r="K4004" s="3" t="str">
        <f>IF(Table1[[#This Row],[Balance]]&lt;=83000,"Low Balance",IF(Table1[[#This Row],[Balance]]&lt;=166000,"Medium Balance",IF(Table1[[#This Row],[Balance]]&lt;=260000,"High Balance","Invalid")))</f>
        <v>Medium Balance</v>
      </c>
      <c r="L4004">
        <v>1</v>
      </c>
      <c r="M4004">
        <v>1</v>
      </c>
      <c r="N4004">
        <v>0</v>
      </c>
      <c r="O4004" s="3">
        <v>180598.28</v>
      </c>
      <c r="P4004">
        <v>1</v>
      </c>
    </row>
    <row r="4005" spans="1:16" x14ac:dyDescent="0.3">
      <c r="A4005">
        <v>4003</v>
      </c>
      <c r="B4005">
        <v>15811486</v>
      </c>
      <c r="C4005" t="s">
        <v>598</v>
      </c>
      <c r="D4005" t="s">
        <v>2954</v>
      </c>
      <c r="E4005" t="s">
        <v>13</v>
      </c>
      <c r="F4005">
        <v>29</v>
      </c>
      <c r="G4005" t="str">
        <f t="shared" si="62"/>
        <v>Young Adults</v>
      </c>
      <c r="H4005">
        <v>8</v>
      </c>
      <c r="I4005" t="s">
        <v>2950</v>
      </c>
      <c r="J4005" s="3">
        <v>130036.21</v>
      </c>
      <c r="K4005" s="3" t="str">
        <f>IF(Table1[[#This Row],[Balance]]&lt;=83000,"Low Balance",IF(Table1[[#This Row],[Balance]]&lt;=166000,"Medium Balance",IF(Table1[[#This Row],[Balance]]&lt;=260000,"High Balance","Invalid")))</f>
        <v>Medium Balance</v>
      </c>
      <c r="L4005">
        <v>2</v>
      </c>
      <c r="M4005">
        <v>0</v>
      </c>
      <c r="N4005">
        <v>1</v>
      </c>
      <c r="O4005" s="3">
        <v>69849.55</v>
      </c>
      <c r="P4005">
        <v>0</v>
      </c>
    </row>
    <row r="4006" spans="1:16" x14ac:dyDescent="0.3">
      <c r="A4006">
        <v>4004</v>
      </c>
      <c r="B4006">
        <v>15626141</v>
      </c>
      <c r="C4006" t="s">
        <v>923</v>
      </c>
      <c r="D4006" t="s">
        <v>2954</v>
      </c>
      <c r="E4006" t="s">
        <v>13</v>
      </c>
      <c r="F4006">
        <v>26</v>
      </c>
      <c r="G4006" t="str">
        <f t="shared" si="62"/>
        <v>Young Adults</v>
      </c>
      <c r="H4006">
        <v>1</v>
      </c>
      <c r="I4006" t="s">
        <v>2949</v>
      </c>
      <c r="J4006" s="3">
        <v>151510.17000000001</v>
      </c>
      <c r="K4006" s="3" t="str">
        <f>IF(Table1[[#This Row],[Balance]]&lt;=83000,"Low Balance",IF(Table1[[#This Row],[Balance]]&lt;=166000,"Medium Balance",IF(Table1[[#This Row],[Balance]]&lt;=260000,"High Balance","Invalid")))</f>
        <v>Medium Balance</v>
      </c>
      <c r="L4006">
        <v>2</v>
      </c>
      <c r="M4006">
        <v>1</v>
      </c>
      <c r="N4006">
        <v>1</v>
      </c>
      <c r="O4006" s="3">
        <v>19921.72</v>
      </c>
      <c r="P4006">
        <v>0</v>
      </c>
    </row>
    <row r="4007" spans="1:16" x14ac:dyDescent="0.3">
      <c r="A4007">
        <v>4005</v>
      </c>
      <c r="B4007">
        <v>15738546</v>
      </c>
      <c r="C4007" t="s">
        <v>1805</v>
      </c>
      <c r="D4007" t="s">
        <v>2954</v>
      </c>
      <c r="E4007" t="s">
        <v>13</v>
      </c>
      <c r="F4007">
        <v>41</v>
      </c>
      <c r="G4007" t="str">
        <f t="shared" si="62"/>
        <v>Middle-Aged</v>
      </c>
      <c r="H4007">
        <v>4</v>
      </c>
      <c r="I4007" t="s">
        <v>2951</v>
      </c>
      <c r="J4007" s="3">
        <v>0</v>
      </c>
      <c r="K4007" s="3" t="str">
        <f>IF(Table1[[#This Row],[Balance]]&lt;=83000,"Low Balance",IF(Table1[[#This Row],[Balance]]&lt;=166000,"Medium Balance",IF(Table1[[#This Row],[Balance]]&lt;=260000,"High Balance","Invalid")))</f>
        <v>Low Balance</v>
      </c>
      <c r="L4007">
        <v>2</v>
      </c>
      <c r="M4007">
        <v>0</v>
      </c>
      <c r="N4007">
        <v>1</v>
      </c>
      <c r="O4007" s="3">
        <v>147606.71</v>
      </c>
      <c r="P4007">
        <v>0</v>
      </c>
    </row>
    <row r="4008" spans="1:16" x14ac:dyDescent="0.3">
      <c r="A4008">
        <v>4006</v>
      </c>
      <c r="B4008">
        <v>15677052</v>
      </c>
      <c r="C4008" t="s">
        <v>125</v>
      </c>
      <c r="D4008" t="s">
        <v>2953</v>
      </c>
      <c r="E4008" t="s">
        <v>13</v>
      </c>
      <c r="F4008">
        <v>59</v>
      </c>
      <c r="G4008" t="str">
        <f t="shared" si="62"/>
        <v>Young Adults</v>
      </c>
      <c r="H4008">
        <v>2</v>
      </c>
      <c r="I4008" t="s">
        <v>2949</v>
      </c>
      <c r="J4008" s="3">
        <v>0</v>
      </c>
      <c r="K4008" s="3" t="str">
        <f>IF(Table1[[#This Row],[Balance]]&lt;=83000,"Low Balance",IF(Table1[[#This Row],[Balance]]&lt;=166000,"Medium Balance",IF(Table1[[#This Row],[Balance]]&lt;=260000,"High Balance","Invalid")))</f>
        <v>Low Balance</v>
      </c>
      <c r="L4008">
        <v>2</v>
      </c>
      <c r="M4008">
        <v>1</v>
      </c>
      <c r="N4008">
        <v>1</v>
      </c>
      <c r="O4008" s="3">
        <v>126160.24</v>
      </c>
      <c r="P4008">
        <v>1</v>
      </c>
    </row>
    <row r="4009" spans="1:16" x14ac:dyDescent="0.3">
      <c r="A4009">
        <v>4007</v>
      </c>
      <c r="B4009">
        <v>15656454</v>
      </c>
      <c r="C4009" t="s">
        <v>1323</v>
      </c>
      <c r="D4009" t="s">
        <v>2955</v>
      </c>
      <c r="E4009" t="s">
        <v>19</v>
      </c>
      <c r="F4009">
        <v>37</v>
      </c>
      <c r="G4009" t="str">
        <f t="shared" si="62"/>
        <v>Young Adults</v>
      </c>
      <c r="H4009">
        <v>6</v>
      </c>
      <c r="I4009" t="s">
        <v>2950</v>
      </c>
      <c r="J4009" s="3">
        <v>83568.55</v>
      </c>
      <c r="K4009" s="3" t="str">
        <f>IF(Table1[[#This Row],[Balance]]&lt;=83000,"Low Balance",IF(Table1[[#This Row],[Balance]]&lt;=166000,"Medium Balance",IF(Table1[[#This Row],[Balance]]&lt;=260000,"High Balance","Invalid")))</f>
        <v>Medium Balance</v>
      </c>
      <c r="L4009">
        <v>1</v>
      </c>
      <c r="M4009">
        <v>1</v>
      </c>
      <c r="N4009">
        <v>0</v>
      </c>
      <c r="O4009" s="3">
        <v>47046.720000000001</v>
      </c>
      <c r="P4009">
        <v>0</v>
      </c>
    </row>
    <row r="4010" spans="1:16" x14ac:dyDescent="0.3">
      <c r="A4010">
        <v>4008</v>
      </c>
      <c r="B4010">
        <v>15645496</v>
      </c>
      <c r="C4010" t="s">
        <v>1806</v>
      </c>
      <c r="D4010" t="s">
        <v>2954</v>
      </c>
      <c r="E4010" t="s">
        <v>13</v>
      </c>
      <c r="F4010">
        <v>43</v>
      </c>
      <c r="G4010" t="str">
        <f t="shared" si="62"/>
        <v>Middle-Aged</v>
      </c>
      <c r="H4010">
        <v>7</v>
      </c>
      <c r="I4010" t="s">
        <v>2950</v>
      </c>
      <c r="J4010" s="3">
        <v>139972.18</v>
      </c>
      <c r="K4010" s="3" t="str">
        <f>IF(Table1[[#This Row],[Balance]]&lt;=83000,"Low Balance",IF(Table1[[#This Row],[Balance]]&lt;=166000,"Medium Balance",IF(Table1[[#This Row],[Balance]]&lt;=260000,"High Balance","Invalid")))</f>
        <v>Medium Balance</v>
      </c>
      <c r="L4010">
        <v>1</v>
      </c>
      <c r="M4010">
        <v>1</v>
      </c>
      <c r="N4010">
        <v>0</v>
      </c>
      <c r="O4010" s="3">
        <v>143668.57999999999</v>
      </c>
      <c r="P4010">
        <v>0</v>
      </c>
    </row>
    <row r="4011" spans="1:16" x14ac:dyDescent="0.3">
      <c r="A4011">
        <v>4009</v>
      </c>
      <c r="B4011">
        <v>15612505</v>
      </c>
      <c r="C4011" t="s">
        <v>1807</v>
      </c>
      <c r="D4011" t="s">
        <v>2956</v>
      </c>
      <c r="E4011" t="s">
        <v>19</v>
      </c>
      <c r="F4011">
        <v>45</v>
      </c>
      <c r="G4011" t="str">
        <f t="shared" si="62"/>
        <v>Young Adults</v>
      </c>
      <c r="H4011">
        <v>3</v>
      </c>
      <c r="I4011" t="s">
        <v>2951</v>
      </c>
      <c r="J4011" s="3">
        <v>100212.13</v>
      </c>
      <c r="K4011" s="3" t="str">
        <f>IF(Table1[[#This Row],[Balance]]&lt;=83000,"Low Balance",IF(Table1[[#This Row],[Balance]]&lt;=166000,"Medium Balance",IF(Table1[[#This Row],[Balance]]&lt;=260000,"High Balance","Invalid")))</f>
        <v>Medium Balance</v>
      </c>
      <c r="L4011">
        <v>1</v>
      </c>
      <c r="M4011">
        <v>1</v>
      </c>
      <c r="N4011">
        <v>0</v>
      </c>
      <c r="O4011" s="3">
        <v>152577.62</v>
      </c>
      <c r="P4011">
        <v>0</v>
      </c>
    </row>
    <row r="4012" spans="1:16" x14ac:dyDescent="0.3">
      <c r="A4012">
        <v>4010</v>
      </c>
      <c r="B4012">
        <v>15708513</v>
      </c>
      <c r="C4012" t="s">
        <v>868</v>
      </c>
      <c r="D4012" t="s">
        <v>2946</v>
      </c>
      <c r="E4012" t="s">
        <v>13</v>
      </c>
      <c r="F4012">
        <v>39</v>
      </c>
      <c r="G4012" t="str">
        <f t="shared" si="62"/>
        <v>Middle-Aged</v>
      </c>
      <c r="H4012">
        <v>1</v>
      </c>
      <c r="I4012" t="s">
        <v>2949</v>
      </c>
      <c r="J4012" s="3">
        <v>90217.07</v>
      </c>
      <c r="K4012" s="3" t="str">
        <f>IF(Table1[[#This Row],[Balance]]&lt;=83000,"Low Balance",IF(Table1[[#This Row],[Balance]]&lt;=166000,"Medium Balance",IF(Table1[[#This Row],[Balance]]&lt;=260000,"High Balance","Invalid")))</f>
        <v>Medium Balance</v>
      </c>
      <c r="L4012">
        <v>1</v>
      </c>
      <c r="M4012">
        <v>1</v>
      </c>
      <c r="N4012">
        <v>0</v>
      </c>
      <c r="O4012" s="3">
        <v>191350.48</v>
      </c>
      <c r="P4012">
        <v>0</v>
      </c>
    </row>
    <row r="4013" spans="1:16" x14ac:dyDescent="0.3">
      <c r="A4013">
        <v>4011</v>
      </c>
      <c r="B4013">
        <v>15685654</v>
      </c>
      <c r="C4013" t="s">
        <v>1545</v>
      </c>
      <c r="D4013" t="s">
        <v>2955</v>
      </c>
      <c r="E4013" t="s">
        <v>19</v>
      </c>
      <c r="F4013">
        <v>66</v>
      </c>
      <c r="G4013" t="str">
        <f t="shared" si="62"/>
        <v>Young Adults</v>
      </c>
      <c r="H4013">
        <v>9</v>
      </c>
      <c r="I4013" t="s">
        <v>2950</v>
      </c>
      <c r="J4013" s="3">
        <v>0</v>
      </c>
      <c r="K4013" s="3" t="str">
        <f>IF(Table1[[#This Row],[Balance]]&lt;=83000,"Low Balance",IF(Table1[[#This Row],[Balance]]&lt;=166000,"Medium Balance",IF(Table1[[#This Row],[Balance]]&lt;=260000,"High Balance","Invalid")))</f>
        <v>Low Balance</v>
      </c>
      <c r="L4013">
        <v>2</v>
      </c>
      <c r="M4013">
        <v>1</v>
      </c>
      <c r="N4013">
        <v>1</v>
      </c>
      <c r="O4013" s="3">
        <v>14234.31</v>
      </c>
      <c r="P4013">
        <v>0</v>
      </c>
    </row>
    <row r="4014" spans="1:16" x14ac:dyDescent="0.3">
      <c r="A4014">
        <v>4012</v>
      </c>
      <c r="B4014">
        <v>15732307</v>
      </c>
      <c r="C4014" t="s">
        <v>1647</v>
      </c>
      <c r="D4014" t="s">
        <v>2953</v>
      </c>
      <c r="E4014" t="s">
        <v>19</v>
      </c>
      <c r="F4014">
        <v>33</v>
      </c>
      <c r="G4014" t="str">
        <f t="shared" si="62"/>
        <v>Middle-Aged</v>
      </c>
      <c r="H4014">
        <v>4</v>
      </c>
      <c r="I4014" t="s">
        <v>2951</v>
      </c>
      <c r="J4014" s="3">
        <v>124067.32</v>
      </c>
      <c r="K4014" s="3" t="str">
        <f>IF(Table1[[#This Row],[Balance]]&lt;=83000,"Low Balance",IF(Table1[[#This Row],[Balance]]&lt;=166000,"Medium Balance",IF(Table1[[#This Row],[Balance]]&lt;=260000,"High Balance","Invalid")))</f>
        <v>Medium Balance</v>
      </c>
      <c r="L4014">
        <v>1</v>
      </c>
      <c r="M4014">
        <v>1</v>
      </c>
      <c r="N4014">
        <v>1</v>
      </c>
      <c r="O4014" s="3">
        <v>77906.87</v>
      </c>
      <c r="P4014">
        <v>0</v>
      </c>
    </row>
    <row r="4015" spans="1:16" x14ac:dyDescent="0.3">
      <c r="A4015">
        <v>4013</v>
      </c>
      <c r="B4015">
        <v>15726814</v>
      </c>
      <c r="C4015" t="s">
        <v>454</v>
      </c>
      <c r="D4015" t="s">
        <v>2955</v>
      </c>
      <c r="E4015" t="s">
        <v>19</v>
      </c>
      <c r="F4015">
        <v>46</v>
      </c>
      <c r="G4015" t="str">
        <f t="shared" si="62"/>
        <v>Middle-Aged</v>
      </c>
      <c r="H4015">
        <v>4</v>
      </c>
      <c r="I4015" t="s">
        <v>2951</v>
      </c>
      <c r="J4015" s="3">
        <v>0</v>
      </c>
      <c r="K4015" s="3" t="str">
        <f>IF(Table1[[#This Row],[Balance]]&lt;=83000,"Low Balance",IF(Table1[[#This Row],[Balance]]&lt;=166000,"Medium Balance",IF(Table1[[#This Row],[Balance]]&lt;=260000,"High Balance","Invalid")))</f>
        <v>Low Balance</v>
      </c>
      <c r="L4015">
        <v>2</v>
      </c>
      <c r="M4015">
        <v>0</v>
      </c>
      <c r="N4015">
        <v>1</v>
      </c>
      <c r="O4015" s="3">
        <v>57320.92</v>
      </c>
      <c r="P4015">
        <v>0</v>
      </c>
    </row>
    <row r="4016" spans="1:16" x14ac:dyDescent="0.3">
      <c r="A4016">
        <v>4014</v>
      </c>
      <c r="B4016">
        <v>15653776</v>
      </c>
      <c r="C4016" t="s">
        <v>1808</v>
      </c>
      <c r="D4016" t="s">
        <v>2954</v>
      </c>
      <c r="E4016" t="s">
        <v>13</v>
      </c>
      <c r="F4016">
        <v>57</v>
      </c>
      <c r="G4016" t="str">
        <f t="shared" si="62"/>
        <v>Middle-Aged</v>
      </c>
      <c r="H4016">
        <v>1</v>
      </c>
      <c r="I4016" t="s">
        <v>2949</v>
      </c>
      <c r="J4016" s="3">
        <v>162082.31</v>
      </c>
      <c r="K4016" s="3" t="str">
        <f>IF(Table1[[#This Row],[Balance]]&lt;=83000,"Low Balance",IF(Table1[[#This Row],[Balance]]&lt;=166000,"Medium Balance",IF(Table1[[#This Row],[Balance]]&lt;=260000,"High Balance","Invalid")))</f>
        <v>Medium Balance</v>
      </c>
      <c r="L4016">
        <v>4</v>
      </c>
      <c r="M4016">
        <v>0</v>
      </c>
      <c r="N4016">
        <v>0</v>
      </c>
      <c r="O4016" s="3">
        <v>27145.73</v>
      </c>
      <c r="P4016">
        <v>1</v>
      </c>
    </row>
    <row r="4017" spans="1:16" x14ac:dyDescent="0.3">
      <c r="A4017">
        <v>4015</v>
      </c>
      <c r="B4017">
        <v>15597914</v>
      </c>
      <c r="C4017" t="s">
        <v>1809</v>
      </c>
      <c r="D4017" t="s">
        <v>2955</v>
      </c>
      <c r="E4017" t="s">
        <v>13</v>
      </c>
      <c r="F4017">
        <v>51</v>
      </c>
      <c r="G4017" t="str">
        <f t="shared" si="62"/>
        <v>Young Adults</v>
      </c>
      <c r="H4017">
        <v>2</v>
      </c>
      <c r="I4017" t="s">
        <v>2949</v>
      </c>
      <c r="J4017" s="3">
        <v>117306.69</v>
      </c>
      <c r="K4017" s="3" t="str">
        <f>IF(Table1[[#This Row],[Balance]]&lt;=83000,"Low Balance",IF(Table1[[#This Row],[Balance]]&lt;=166000,"Medium Balance",IF(Table1[[#This Row],[Balance]]&lt;=260000,"High Balance","Invalid")))</f>
        <v>Medium Balance</v>
      </c>
      <c r="L4017">
        <v>4</v>
      </c>
      <c r="M4017">
        <v>1</v>
      </c>
      <c r="N4017">
        <v>1</v>
      </c>
      <c r="O4017" s="3">
        <v>26912.720000000001</v>
      </c>
      <c r="P4017">
        <v>1</v>
      </c>
    </row>
    <row r="4018" spans="1:16" x14ac:dyDescent="0.3">
      <c r="A4018">
        <v>4016</v>
      </c>
      <c r="B4018">
        <v>15631603</v>
      </c>
      <c r="C4018" t="s">
        <v>1810</v>
      </c>
      <c r="D4018" t="s">
        <v>2946</v>
      </c>
      <c r="E4018" t="s">
        <v>19</v>
      </c>
      <c r="F4018">
        <v>32</v>
      </c>
      <c r="G4018" t="str">
        <f t="shared" si="62"/>
        <v>Young Adults</v>
      </c>
      <c r="H4018">
        <v>1</v>
      </c>
      <c r="I4018" t="s">
        <v>2949</v>
      </c>
      <c r="J4018" s="3">
        <v>122889.88</v>
      </c>
      <c r="K4018" s="3" t="str">
        <f>IF(Table1[[#This Row],[Balance]]&lt;=83000,"Low Balance",IF(Table1[[#This Row],[Balance]]&lt;=166000,"Medium Balance",IF(Table1[[#This Row],[Balance]]&lt;=260000,"High Balance","Invalid")))</f>
        <v>Medium Balance</v>
      </c>
      <c r="L4018">
        <v>1</v>
      </c>
      <c r="M4018">
        <v>1</v>
      </c>
      <c r="N4018">
        <v>1</v>
      </c>
      <c r="O4018" s="3">
        <v>26476.18</v>
      </c>
      <c r="P4018">
        <v>0</v>
      </c>
    </row>
    <row r="4019" spans="1:16" x14ac:dyDescent="0.3">
      <c r="A4019">
        <v>4017</v>
      </c>
      <c r="B4019">
        <v>15789753</v>
      </c>
      <c r="C4019" t="s">
        <v>214</v>
      </c>
      <c r="D4019" t="s">
        <v>2946</v>
      </c>
      <c r="E4019" t="s">
        <v>19</v>
      </c>
      <c r="F4019">
        <v>40</v>
      </c>
      <c r="G4019" t="str">
        <f t="shared" si="62"/>
        <v>Middle-Aged</v>
      </c>
      <c r="H4019">
        <v>6</v>
      </c>
      <c r="I4019" t="s">
        <v>2950</v>
      </c>
      <c r="J4019" s="3">
        <v>148790.60999999999</v>
      </c>
      <c r="K4019" s="3" t="str">
        <f>IF(Table1[[#This Row],[Balance]]&lt;=83000,"Low Balance",IF(Table1[[#This Row],[Balance]]&lt;=166000,"Medium Balance",IF(Table1[[#This Row],[Balance]]&lt;=260000,"High Balance","Invalid")))</f>
        <v>Medium Balance</v>
      </c>
      <c r="L4019">
        <v>1</v>
      </c>
      <c r="M4019">
        <v>0</v>
      </c>
      <c r="N4019">
        <v>1</v>
      </c>
      <c r="O4019" s="3">
        <v>79329.7</v>
      </c>
      <c r="P4019">
        <v>0</v>
      </c>
    </row>
    <row r="4020" spans="1:16" x14ac:dyDescent="0.3">
      <c r="A4020">
        <v>4018</v>
      </c>
      <c r="B4020">
        <v>15678034</v>
      </c>
      <c r="C4020" t="s">
        <v>1811</v>
      </c>
      <c r="D4020" t="s">
        <v>2955</v>
      </c>
      <c r="E4020" t="s">
        <v>19</v>
      </c>
      <c r="F4020">
        <v>46</v>
      </c>
      <c r="G4020" t="str">
        <f t="shared" si="62"/>
        <v>Young Adults</v>
      </c>
      <c r="H4020">
        <v>9</v>
      </c>
      <c r="I4020" t="s">
        <v>2950</v>
      </c>
      <c r="J4020" s="3">
        <v>180226.24</v>
      </c>
      <c r="K4020" s="3" t="str">
        <f>IF(Table1[[#This Row],[Balance]]&lt;=83000,"Low Balance",IF(Table1[[#This Row],[Balance]]&lt;=166000,"Medium Balance",IF(Table1[[#This Row],[Balance]]&lt;=260000,"High Balance","Invalid")))</f>
        <v>High Balance</v>
      </c>
      <c r="L4020">
        <v>1</v>
      </c>
      <c r="M4020">
        <v>1</v>
      </c>
      <c r="N4020">
        <v>0</v>
      </c>
      <c r="O4020" s="3">
        <v>13464.64</v>
      </c>
      <c r="P4020">
        <v>1</v>
      </c>
    </row>
    <row r="4021" spans="1:16" x14ac:dyDescent="0.3">
      <c r="A4021">
        <v>4019</v>
      </c>
      <c r="B4021">
        <v>15690209</v>
      </c>
      <c r="C4021" t="s">
        <v>54</v>
      </c>
      <c r="D4021" t="s">
        <v>2955</v>
      </c>
      <c r="E4021" t="s">
        <v>13</v>
      </c>
      <c r="F4021">
        <v>32</v>
      </c>
      <c r="G4021" t="str">
        <f t="shared" si="62"/>
        <v>Young Adults</v>
      </c>
      <c r="H4021">
        <v>3</v>
      </c>
      <c r="I4021" t="s">
        <v>2951</v>
      </c>
      <c r="J4021" s="3">
        <v>104857.19</v>
      </c>
      <c r="K4021" s="3" t="str">
        <f>IF(Table1[[#This Row],[Balance]]&lt;=83000,"Low Balance",IF(Table1[[#This Row],[Balance]]&lt;=166000,"Medium Balance",IF(Table1[[#This Row],[Balance]]&lt;=260000,"High Balance","Invalid")))</f>
        <v>Medium Balance</v>
      </c>
      <c r="L4021">
        <v>2</v>
      </c>
      <c r="M4021">
        <v>1</v>
      </c>
      <c r="N4021">
        <v>0</v>
      </c>
      <c r="O4021" s="3">
        <v>114149.8</v>
      </c>
      <c r="P4021">
        <v>0</v>
      </c>
    </row>
    <row r="4022" spans="1:16" x14ac:dyDescent="0.3">
      <c r="A4022">
        <v>4020</v>
      </c>
      <c r="B4022">
        <v>15592091</v>
      </c>
      <c r="C4022" t="s">
        <v>1812</v>
      </c>
      <c r="D4022" t="s">
        <v>2954</v>
      </c>
      <c r="E4022" t="s">
        <v>19</v>
      </c>
      <c r="F4022">
        <v>31</v>
      </c>
      <c r="G4022" t="str">
        <f t="shared" si="62"/>
        <v>Young Adults</v>
      </c>
      <c r="H4022">
        <v>2</v>
      </c>
      <c r="I4022" t="s">
        <v>2949</v>
      </c>
      <c r="J4022" s="3">
        <v>166833.85999999999</v>
      </c>
      <c r="K4022" s="3" t="str">
        <f>IF(Table1[[#This Row],[Balance]]&lt;=83000,"Low Balance",IF(Table1[[#This Row],[Balance]]&lt;=166000,"Medium Balance",IF(Table1[[#This Row],[Balance]]&lt;=260000,"High Balance","Invalid")))</f>
        <v>High Balance</v>
      </c>
      <c r="L4022">
        <v>2</v>
      </c>
      <c r="M4022">
        <v>1</v>
      </c>
      <c r="N4022">
        <v>1</v>
      </c>
      <c r="O4022" s="3">
        <v>135171.6</v>
      </c>
      <c r="P4022">
        <v>0</v>
      </c>
    </row>
    <row r="4023" spans="1:16" x14ac:dyDescent="0.3">
      <c r="A4023">
        <v>4021</v>
      </c>
      <c r="B4023">
        <v>15647453</v>
      </c>
      <c r="C4023" t="s">
        <v>253</v>
      </c>
      <c r="D4023" t="s">
        <v>2946</v>
      </c>
      <c r="E4023" t="s">
        <v>19</v>
      </c>
      <c r="F4023">
        <v>42</v>
      </c>
      <c r="G4023" t="str">
        <f t="shared" si="62"/>
        <v>Middle-Aged</v>
      </c>
      <c r="H4023">
        <v>4</v>
      </c>
      <c r="I4023" t="s">
        <v>2951</v>
      </c>
      <c r="J4023" s="3">
        <v>102936.72</v>
      </c>
      <c r="K4023" s="3" t="str">
        <f>IF(Table1[[#This Row],[Balance]]&lt;=83000,"Low Balance",IF(Table1[[#This Row],[Balance]]&lt;=166000,"Medium Balance",IF(Table1[[#This Row],[Balance]]&lt;=260000,"High Balance","Invalid")))</f>
        <v>Medium Balance</v>
      </c>
      <c r="L4023">
        <v>1</v>
      </c>
      <c r="M4023">
        <v>0</v>
      </c>
      <c r="N4023">
        <v>0</v>
      </c>
      <c r="O4023" s="3">
        <v>1187.8800000000001</v>
      </c>
      <c r="P4023">
        <v>0</v>
      </c>
    </row>
    <row r="4024" spans="1:16" x14ac:dyDescent="0.3">
      <c r="A4024">
        <v>4022</v>
      </c>
      <c r="B4024">
        <v>15697100</v>
      </c>
      <c r="C4024" t="s">
        <v>694</v>
      </c>
      <c r="D4024" t="s">
        <v>2956</v>
      </c>
      <c r="E4024" t="s">
        <v>13</v>
      </c>
      <c r="F4024">
        <v>48</v>
      </c>
      <c r="G4024" t="str">
        <f t="shared" si="62"/>
        <v>Young Adults</v>
      </c>
      <c r="H4024">
        <v>6</v>
      </c>
      <c r="I4024" t="s">
        <v>2950</v>
      </c>
      <c r="J4024" s="3">
        <v>108736.52</v>
      </c>
      <c r="K4024" s="3" t="str">
        <f>IF(Table1[[#This Row],[Balance]]&lt;=83000,"Low Balance",IF(Table1[[#This Row],[Balance]]&lt;=166000,"Medium Balance",IF(Table1[[#This Row],[Balance]]&lt;=260000,"High Balance","Invalid")))</f>
        <v>Medium Balance</v>
      </c>
      <c r="L4024">
        <v>1</v>
      </c>
      <c r="M4024">
        <v>1</v>
      </c>
      <c r="N4024">
        <v>0</v>
      </c>
      <c r="O4024" s="3">
        <v>184564.67</v>
      </c>
      <c r="P4024">
        <v>1</v>
      </c>
    </row>
    <row r="4025" spans="1:16" x14ac:dyDescent="0.3">
      <c r="A4025">
        <v>4023</v>
      </c>
      <c r="B4025">
        <v>15811290</v>
      </c>
      <c r="C4025" t="s">
        <v>1581</v>
      </c>
      <c r="D4025" t="s">
        <v>2956</v>
      </c>
      <c r="E4025" t="s">
        <v>19</v>
      </c>
      <c r="F4025">
        <v>44</v>
      </c>
      <c r="G4025" t="str">
        <f t="shared" si="62"/>
        <v>Young Adults</v>
      </c>
      <c r="H4025">
        <v>0</v>
      </c>
      <c r="I4025" t="s">
        <v>2949</v>
      </c>
      <c r="J4025" s="3">
        <v>129974.79</v>
      </c>
      <c r="K4025" s="3" t="str">
        <f>IF(Table1[[#This Row],[Balance]]&lt;=83000,"Low Balance",IF(Table1[[#This Row],[Balance]]&lt;=166000,"Medium Balance",IF(Table1[[#This Row],[Balance]]&lt;=260000,"High Balance","Invalid")))</f>
        <v>Medium Balance</v>
      </c>
      <c r="L4025">
        <v>2</v>
      </c>
      <c r="M4025">
        <v>1</v>
      </c>
      <c r="N4025">
        <v>1</v>
      </c>
      <c r="O4025" s="3">
        <v>33391.379999999997</v>
      </c>
      <c r="P4025">
        <v>0</v>
      </c>
    </row>
    <row r="4026" spans="1:16" x14ac:dyDescent="0.3">
      <c r="A4026">
        <v>4024</v>
      </c>
      <c r="B4026">
        <v>15629187</v>
      </c>
      <c r="C4026" t="s">
        <v>1813</v>
      </c>
      <c r="D4026" t="s">
        <v>2953</v>
      </c>
      <c r="E4026" t="s">
        <v>19</v>
      </c>
      <c r="F4026">
        <v>38</v>
      </c>
      <c r="G4026" t="str">
        <f t="shared" si="62"/>
        <v>Young Adults</v>
      </c>
      <c r="H4026">
        <v>8</v>
      </c>
      <c r="I4026" t="s">
        <v>2950</v>
      </c>
      <c r="J4026" s="3">
        <v>85982.07</v>
      </c>
      <c r="K4026" s="3" t="str">
        <f>IF(Table1[[#This Row],[Balance]]&lt;=83000,"Low Balance",IF(Table1[[#This Row],[Balance]]&lt;=166000,"Medium Balance",IF(Table1[[#This Row],[Balance]]&lt;=260000,"High Balance","Invalid")))</f>
        <v>Medium Balance</v>
      </c>
      <c r="L4026">
        <v>1</v>
      </c>
      <c r="M4026">
        <v>1</v>
      </c>
      <c r="N4026">
        <v>0</v>
      </c>
      <c r="O4026" s="3">
        <v>9238.35</v>
      </c>
      <c r="P4026">
        <v>0</v>
      </c>
    </row>
    <row r="4027" spans="1:16" x14ac:dyDescent="0.3">
      <c r="A4027">
        <v>4025</v>
      </c>
      <c r="B4027">
        <v>15758073</v>
      </c>
      <c r="C4027" t="s">
        <v>35</v>
      </c>
      <c r="D4027" t="s">
        <v>2946</v>
      </c>
      <c r="E4027" t="s">
        <v>13</v>
      </c>
      <c r="F4027">
        <v>20</v>
      </c>
      <c r="G4027" t="str">
        <f t="shared" si="62"/>
        <v>Middle-Aged</v>
      </c>
      <c r="H4027">
        <v>7</v>
      </c>
      <c r="I4027" t="s">
        <v>2950</v>
      </c>
      <c r="J4027" s="3">
        <v>134397.60999999999</v>
      </c>
      <c r="K4027" s="3" t="str">
        <f>IF(Table1[[#This Row],[Balance]]&lt;=83000,"Low Balance",IF(Table1[[#This Row],[Balance]]&lt;=166000,"Medium Balance",IF(Table1[[#This Row],[Balance]]&lt;=260000,"High Balance","Invalid")))</f>
        <v>Medium Balance</v>
      </c>
      <c r="L4027">
        <v>1</v>
      </c>
      <c r="M4027">
        <v>0</v>
      </c>
      <c r="N4027">
        <v>0</v>
      </c>
      <c r="O4027" s="3">
        <v>28029.54</v>
      </c>
      <c r="P4027">
        <v>0</v>
      </c>
    </row>
    <row r="4028" spans="1:16" x14ac:dyDescent="0.3">
      <c r="A4028">
        <v>4026</v>
      </c>
      <c r="B4028">
        <v>15640769</v>
      </c>
      <c r="C4028" t="s">
        <v>1814</v>
      </c>
      <c r="D4028" t="s">
        <v>2955</v>
      </c>
      <c r="E4028" t="s">
        <v>19</v>
      </c>
      <c r="F4028">
        <v>63</v>
      </c>
      <c r="G4028" t="str">
        <f t="shared" si="62"/>
        <v>Middle-Aged</v>
      </c>
      <c r="H4028">
        <v>8</v>
      </c>
      <c r="I4028" t="s">
        <v>2950</v>
      </c>
      <c r="J4028" s="3">
        <v>137841.53</v>
      </c>
      <c r="K4028" s="3" t="str">
        <f>IF(Table1[[#This Row],[Balance]]&lt;=83000,"Low Balance",IF(Table1[[#This Row],[Balance]]&lt;=166000,"Medium Balance",IF(Table1[[#This Row],[Balance]]&lt;=260000,"High Balance","Invalid")))</f>
        <v>Medium Balance</v>
      </c>
      <c r="L4028">
        <v>1</v>
      </c>
      <c r="M4028">
        <v>1</v>
      </c>
      <c r="N4028">
        <v>1</v>
      </c>
      <c r="O4028" s="3">
        <v>42790.29</v>
      </c>
      <c r="P4028">
        <v>0</v>
      </c>
    </row>
    <row r="4029" spans="1:16" x14ac:dyDescent="0.3">
      <c r="A4029">
        <v>4027</v>
      </c>
      <c r="B4029">
        <v>15606641</v>
      </c>
      <c r="C4029" t="s">
        <v>1815</v>
      </c>
      <c r="D4029" t="s">
        <v>2954</v>
      </c>
      <c r="E4029" t="s">
        <v>19</v>
      </c>
      <c r="F4029">
        <v>56</v>
      </c>
      <c r="G4029" t="str">
        <f t="shared" si="62"/>
        <v>Young Adults</v>
      </c>
      <c r="H4029">
        <v>10</v>
      </c>
      <c r="I4029" t="s">
        <v>2950</v>
      </c>
      <c r="J4029" s="3">
        <v>100260.88</v>
      </c>
      <c r="K4029" s="3" t="str">
        <f>IF(Table1[[#This Row],[Balance]]&lt;=83000,"Low Balance",IF(Table1[[#This Row],[Balance]]&lt;=166000,"Medium Balance",IF(Table1[[#This Row],[Balance]]&lt;=260000,"High Balance","Invalid")))</f>
        <v>Medium Balance</v>
      </c>
      <c r="L4029">
        <v>3</v>
      </c>
      <c r="M4029">
        <v>1</v>
      </c>
      <c r="N4029">
        <v>1</v>
      </c>
      <c r="O4029" s="3">
        <v>77142.42</v>
      </c>
      <c r="P4029">
        <v>1</v>
      </c>
    </row>
    <row r="4030" spans="1:16" x14ac:dyDescent="0.3">
      <c r="A4030">
        <v>4028</v>
      </c>
      <c r="B4030">
        <v>15718280</v>
      </c>
      <c r="C4030" t="s">
        <v>1816</v>
      </c>
      <c r="D4030" t="s">
        <v>2956</v>
      </c>
      <c r="E4030" t="s">
        <v>19</v>
      </c>
      <c r="F4030">
        <v>39</v>
      </c>
      <c r="G4030" t="str">
        <f t="shared" si="62"/>
        <v>Young Adults</v>
      </c>
      <c r="H4030">
        <v>5</v>
      </c>
      <c r="I4030" t="s">
        <v>2951</v>
      </c>
      <c r="J4030" s="3">
        <v>139822.10999999999</v>
      </c>
      <c r="K4030" s="3" t="str">
        <f>IF(Table1[[#This Row],[Balance]]&lt;=83000,"Low Balance",IF(Table1[[#This Row],[Balance]]&lt;=166000,"Medium Balance",IF(Table1[[#This Row],[Balance]]&lt;=260000,"High Balance","Invalid")))</f>
        <v>Medium Balance</v>
      </c>
      <c r="L4030">
        <v>2</v>
      </c>
      <c r="M4030">
        <v>1</v>
      </c>
      <c r="N4030">
        <v>1</v>
      </c>
      <c r="O4030" s="3">
        <v>146219.9</v>
      </c>
      <c r="P4030">
        <v>0</v>
      </c>
    </row>
    <row r="4031" spans="1:16" x14ac:dyDescent="0.3">
      <c r="A4031">
        <v>4029</v>
      </c>
      <c r="B4031">
        <v>15764335</v>
      </c>
      <c r="C4031" t="s">
        <v>1420</v>
      </c>
      <c r="D4031" t="s">
        <v>2956</v>
      </c>
      <c r="E4031" t="s">
        <v>13</v>
      </c>
      <c r="F4031">
        <v>41</v>
      </c>
      <c r="G4031" t="str">
        <f t="shared" si="62"/>
        <v>Young Adults</v>
      </c>
      <c r="H4031">
        <v>8</v>
      </c>
      <c r="I4031" t="s">
        <v>2950</v>
      </c>
      <c r="J4031" s="3">
        <v>123151.51</v>
      </c>
      <c r="K4031" s="3" t="str">
        <f>IF(Table1[[#This Row],[Balance]]&lt;=83000,"Low Balance",IF(Table1[[#This Row],[Balance]]&lt;=166000,"Medium Balance",IF(Table1[[#This Row],[Balance]]&lt;=260000,"High Balance","Invalid")))</f>
        <v>Medium Balance</v>
      </c>
      <c r="L4031">
        <v>2</v>
      </c>
      <c r="M4031">
        <v>1</v>
      </c>
      <c r="N4031">
        <v>0</v>
      </c>
      <c r="O4031" s="3">
        <v>70127.929999999993</v>
      </c>
      <c r="P4031">
        <v>0</v>
      </c>
    </row>
    <row r="4032" spans="1:16" x14ac:dyDescent="0.3">
      <c r="A4032">
        <v>4030</v>
      </c>
      <c r="B4032">
        <v>15634218</v>
      </c>
      <c r="C4032" t="s">
        <v>846</v>
      </c>
      <c r="D4032" t="s">
        <v>2946</v>
      </c>
      <c r="E4032" t="s">
        <v>19</v>
      </c>
      <c r="F4032">
        <v>27</v>
      </c>
      <c r="G4032" t="str">
        <f t="shared" si="62"/>
        <v>Young Adults</v>
      </c>
      <c r="H4032">
        <v>4</v>
      </c>
      <c r="I4032" t="s">
        <v>2951</v>
      </c>
      <c r="J4032" s="3">
        <v>95331.83</v>
      </c>
      <c r="K4032" s="3" t="str">
        <f>IF(Table1[[#This Row],[Balance]]&lt;=83000,"Low Balance",IF(Table1[[#This Row],[Balance]]&lt;=166000,"Medium Balance",IF(Table1[[#This Row],[Balance]]&lt;=260000,"High Balance","Invalid")))</f>
        <v>Medium Balance</v>
      </c>
      <c r="L4032">
        <v>2</v>
      </c>
      <c r="M4032">
        <v>1</v>
      </c>
      <c r="N4032">
        <v>0</v>
      </c>
      <c r="O4032" s="3">
        <v>132104.76</v>
      </c>
      <c r="P4032">
        <v>0</v>
      </c>
    </row>
    <row r="4033" spans="1:16" x14ac:dyDescent="0.3">
      <c r="A4033">
        <v>4031</v>
      </c>
      <c r="B4033">
        <v>15808760</v>
      </c>
      <c r="C4033" t="s">
        <v>1817</v>
      </c>
      <c r="D4033" t="s">
        <v>2956</v>
      </c>
      <c r="E4033" t="s">
        <v>13</v>
      </c>
      <c r="F4033">
        <v>42</v>
      </c>
      <c r="G4033" t="str">
        <f t="shared" si="62"/>
        <v>Young Adults</v>
      </c>
      <c r="H4033">
        <v>6</v>
      </c>
      <c r="I4033" t="s">
        <v>2950</v>
      </c>
      <c r="J4033" s="3">
        <v>0</v>
      </c>
      <c r="K4033" s="3" t="str">
        <f>IF(Table1[[#This Row],[Balance]]&lt;=83000,"Low Balance",IF(Table1[[#This Row],[Balance]]&lt;=166000,"Medium Balance",IF(Table1[[#This Row],[Balance]]&lt;=260000,"High Balance","Invalid")))</f>
        <v>Low Balance</v>
      </c>
      <c r="L4033">
        <v>1</v>
      </c>
      <c r="M4033">
        <v>1</v>
      </c>
      <c r="N4033">
        <v>1</v>
      </c>
      <c r="O4033" s="3">
        <v>90437.87</v>
      </c>
      <c r="P4033">
        <v>0</v>
      </c>
    </row>
    <row r="4034" spans="1:16" x14ac:dyDescent="0.3">
      <c r="A4034">
        <v>4032</v>
      </c>
      <c r="B4034">
        <v>15648461</v>
      </c>
      <c r="C4034" t="s">
        <v>2963</v>
      </c>
      <c r="D4034" t="s">
        <v>2954</v>
      </c>
      <c r="E4034" t="s">
        <v>19</v>
      </c>
      <c r="F4034">
        <v>37</v>
      </c>
      <c r="G4034" t="str">
        <f t="shared" si="62"/>
        <v>Young Adults</v>
      </c>
      <c r="H4034">
        <v>7</v>
      </c>
      <c r="I4034" t="s">
        <v>2950</v>
      </c>
      <c r="J4034" s="3">
        <v>138162.41</v>
      </c>
      <c r="K4034" s="3" t="str">
        <f>IF(Table1[[#This Row],[Balance]]&lt;=83000,"Low Balance",IF(Table1[[#This Row],[Balance]]&lt;=166000,"Medium Balance",IF(Table1[[#This Row],[Balance]]&lt;=260000,"High Balance","Invalid")))</f>
        <v>Medium Balance</v>
      </c>
      <c r="L4034">
        <v>2</v>
      </c>
      <c r="M4034">
        <v>1</v>
      </c>
      <c r="N4034">
        <v>1</v>
      </c>
      <c r="O4034" s="3">
        <v>113926.31</v>
      </c>
      <c r="P4034">
        <v>0</v>
      </c>
    </row>
    <row r="4035" spans="1:16" x14ac:dyDescent="0.3">
      <c r="A4035">
        <v>4033</v>
      </c>
      <c r="B4035">
        <v>15593555</v>
      </c>
      <c r="C4035" t="s">
        <v>1124</v>
      </c>
      <c r="D4035" t="s">
        <v>2956</v>
      </c>
      <c r="E4035" t="s">
        <v>19</v>
      </c>
      <c r="F4035">
        <v>38</v>
      </c>
      <c r="G4035" t="str">
        <f t="shared" ref="G4035:G4098" si="63">IF(F4036&lt;=44,"Young Adults",IF(F4036&lt;=69,"Middle-Aged",IF(F4036&lt;=92,"Seniors","Invalid")))</f>
        <v>Middle-Aged</v>
      </c>
      <c r="H4035">
        <v>9</v>
      </c>
      <c r="I4035" t="s">
        <v>2950</v>
      </c>
      <c r="J4035" s="3">
        <v>0</v>
      </c>
      <c r="K4035" s="3" t="str">
        <f>IF(Table1[[#This Row],[Balance]]&lt;=83000,"Low Balance",IF(Table1[[#This Row],[Balance]]&lt;=166000,"Medium Balance",IF(Table1[[#This Row],[Balance]]&lt;=260000,"High Balance","Invalid")))</f>
        <v>Low Balance</v>
      </c>
      <c r="L4035">
        <v>2</v>
      </c>
      <c r="M4035">
        <v>1</v>
      </c>
      <c r="N4035">
        <v>1</v>
      </c>
      <c r="O4035" s="3">
        <v>12050.77</v>
      </c>
      <c r="P4035">
        <v>0</v>
      </c>
    </row>
    <row r="4036" spans="1:16" x14ac:dyDescent="0.3">
      <c r="A4036">
        <v>4034</v>
      </c>
      <c r="B4036">
        <v>15569079</v>
      </c>
      <c r="C4036" t="s">
        <v>1818</v>
      </c>
      <c r="D4036" t="s">
        <v>2955</v>
      </c>
      <c r="E4036" t="s">
        <v>19</v>
      </c>
      <c r="F4036">
        <v>48</v>
      </c>
      <c r="G4036" t="str">
        <f t="shared" si="63"/>
        <v>Young Adults</v>
      </c>
      <c r="H4036">
        <v>6</v>
      </c>
      <c r="I4036" t="s">
        <v>2950</v>
      </c>
      <c r="J4036" s="3">
        <v>126066.26</v>
      </c>
      <c r="K4036" s="3" t="str">
        <f>IF(Table1[[#This Row],[Balance]]&lt;=83000,"Low Balance",IF(Table1[[#This Row],[Balance]]&lt;=166000,"Medium Balance",IF(Table1[[#This Row],[Balance]]&lt;=260000,"High Balance","Invalid")))</f>
        <v>Medium Balance</v>
      </c>
      <c r="L4036">
        <v>1</v>
      </c>
      <c r="M4036">
        <v>1</v>
      </c>
      <c r="N4036">
        <v>0</v>
      </c>
      <c r="O4036" s="3">
        <v>64345.61</v>
      </c>
      <c r="P4036">
        <v>1</v>
      </c>
    </row>
    <row r="4037" spans="1:16" x14ac:dyDescent="0.3">
      <c r="A4037">
        <v>4035</v>
      </c>
      <c r="B4037">
        <v>15800736</v>
      </c>
      <c r="C4037" t="s">
        <v>1819</v>
      </c>
      <c r="D4037" t="s">
        <v>2954</v>
      </c>
      <c r="E4037" t="s">
        <v>13</v>
      </c>
      <c r="F4037">
        <v>42</v>
      </c>
      <c r="G4037" t="str">
        <f t="shared" si="63"/>
        <v>Young Adults</v>
      </c>
      <c r="H4037">
        <v>4</v>
      </c>
      <c r="I4037" t="s">
        <v>2951</v>
      </c>
      <c r="J4037" s="3">
        <v>96763.89</v>
      </c>
      <c r="K4037" s="3" t="str">
        <f>IF(Table1[[#This Row],[Balance]]&lt;=83000,"Low Balance",IF(Table1[[#This Row],[Balance]]&lt;=166000,"Medium Balance",IF(Table1[[#This Row],[Balance]]&lt;=260000,"High Balance","Invalid")))</f>
        <v>Medium Balance</v>
      </c>
      <c r="L4037">
        <v>1</v>
      </c>
      <c r="M4037">
        <v>1</v>
      </c>
      <c r="N4037">
        <v>1</v>
      </c>
      <c r="O4037" s="3">
        <v>199242.65</v>
      </c>
      <c r="P4037">
        <v>0</v>
      </c>
    </row>
    <row r="4038" spans="1:16" x14ac:dyDescent="0.3">
      <c r="A4038">
        <v>4036</v>
      </c>
      <c r="B4038">
        <v>15792607</v>
      </c>
      <c r="C4038" t="s">
        <v>462</v>
      </c>
      <c r="D4038" t="s">
        <v>2953</v>
      </c>
      <c r="E4038" t="s">
        <v>13</v>
      </c>
      <c r="F4038">
        <v>38</v>
      </c>
      <c r="G4038" t="str">
        <f t="shared" si="63"/>
        <v>Young Adults</v>
      </c>
      <c r="H4038">
        <v>2</v>
      </c>
      <c r="I4038" t="s">
        <v>2949</v>
      </c>
      <c r="J4038" s="3">
        <v>0</v>
      </c>
      <c r="K4038" s="3" t="str">
        <f>IF(Table1[[#This Row],[Balance]]&lt;=83000,"Low Balance",IF(Table1[[#This Row],[Balance]]&lt;=166000,"Medium Balance",IF(Table1[[#This Row],[Balance]]&lt;=260000,"High Balance","Invalid")))</f>
        <v>Low Balance</v>
      </c>
      <c r="L4038">
        <v>2</v>
      </c>
      <c r="M4038">
        <v>0</v>
      </c>
      <c r="N4038">
        <v>0</v>
      </c>
      <c r="O4038" s="3">
        <v>75578.67</v>
      </c>
      <c r="P4038">
        <v>0</v>
      </c>
    </row>
    <row r="4039" spans="1:16" x14ac:dyDescent="0.3">
      <c r="A4039">
        <v>4037</v>
      </c>
      <c r="B4039">
        <v>15640034</v>
      </c>
      <c r="C4039" t="s">
        <v>1820</v>
      </c>
      <c r="D4039" t="s">
        <v>2955</v>
      </c>
      <c r="E4039" t="s">
        <v>19</v>
      </c>
      <c r="F4039">
        <v>42</v>
      </c>
      <c r="G4039" t="str">
        <f t="shared" si="63"/>
        <v>Middle-Aged</v>
      </c>
      <c r="H4039">
        <v>2</v>
      </c>
      <c r="I4039" t="s">
        <v>2949</v>
      </c>
      <c r="J4039" s="3">
        <v>139561.46</v>
      </c>
      <c r="K4039" s="3" t="str">
        <f>IF(Table1[[#This Row],[Balance]]&lt;=83000,"Low Balance",IF(Table1[[#This Row],[Balance]]&lt;=166000,"Medium Balance",IF(Table1[[#This Row],[Balance]]&lt;=260000,"High Balance","Invalid")))</f>
        <v>Medium Balance</v>
      </c>
      <c r="L4039">
        <v>1</v>
      </c>
      <c r="M4039">
        <v>1</v>
      </c>
      <c r="N4039">
        <v>0</v>
      </c>
      <c r="O4039" s="3">
        <v>43435.43</v>
      </c>
      <c r="P4039">
        <v>1</v>
      </c>
    </row>
    <row r="4040" spans="1:16" x14ac:dyDescent="0.3">
      <c r="A4040">
        <v>4038</v>
      </c>
      <c r="B4040">
        <v>15807563</v>
      </c>
      <c r="C4040" t="s">
        <v>258</v>
      </c>
      <c r="D4040" t="s">
        <v>2946</v>
      </c>
      <c r="E4040" t="s">
        <v>13</v>
      </c>
      <c r="F4040">
        <v>52</v>
      </c>
      <c r="G4040" t="str">
        <f t="shared" si="63"/>
        <v>Young Adults</v>
      </c>
      <c r="H4040">
        <v>5</v>
      </c>
      <c r="I4040" t="s">
        <v>2951</v>
      </c>
      <c r="J4040" s="3">
        <v>0</v>
      </c>
      <c r="K4040" s="3" t="str">
        <f>IF(Table1[[#This Row],[Balance]]&lt;=83000,"Low Balance",IF(Table1[[#This Row],[Balance]]&lt;=166000,"Medium Balance",IF(Table1[[#This Row],[Balance]]&lt;=260000,"High Balance","Invalid")))</f>
        <v>Low Balance</v>
      </c>
      <c r="L4040">
        <v>1</v>
      </c>
      <c r="M4040">
        <v>0</v>
      </c>
      <c r="N4040">
        <v>0</v>
      </c>
      <c r="O4040" s="3">
        <v>183239.71</v>
      </c>
      <c r="P4040">
        <v>1</v>
      </c>
    </row>
    <row r="4041" spans="1:16" x14ac:dyDescent="0.3">
      <c r="A4041">
        <v>4039</v>
      </c>
      <c r="B4041">
        <v>15684461</v>
      </c>
      <c r="C4041" t="s">
        <v>485</v>
      </c>
      <c r="D4041" t="s">
        <v>2954</v>
      </c>
      <c r="E4041" t="s">
        <v>13</v>
      </c>
      <c r="F4041">
        <v>31</v>
      </c>
      <c r="G4041" t="str">
        <f t="shared" si="63"/>
        <v>Young Adults</v>
      </c>
      <c r="H4041">
        <v>6</v>
      </c>
      <c r="I4041" t="s">
        <v>2950</v>
      </c>
      <c r="J4041" s="3">
        <v>0</v>
      </c>
      <c r="K4041" s="3" t="str">
        <f>IF(Table1[[#This Row],[Balance]]&lt;=83000,"Low Balance",IF(Table1[[#This Row],[Balance]]&lt;=166000,"Medium Balance",IF(Table1[[#This Row],[Balance]]&lt;=260000,"High Balance","Invalid")))</f>
        <v>Low Balance</v>
      </c>
      <c r="L4041">
        <v>1</v>
      </c>
      <c r="M4041">
        <v>1</v>
      </c>
      <c r="N4041">
        <v>0</v>
      </c>
      <c r="O4041" s="3">
        <v>146213.75</v>
      </c>
      <c r="P4041">
        <v>1</v>
      </c>
    </row>
    <row r="4042" spans="1:16" x14ac:dyDescent="0.3">
      <c r="A4042">
        <v>4040</v>
      </c>
      <c r="B4042">
        <v>15580134</v>
      </c>
      <c r="C4042" t="s">
        <v>194</v>
      </c>
      <c r="D4042" t="s">
        <v>2955</v>
      </c>
      <c r="E4042" t="s">
        <v>19</v>
      </c>
      <c r="F4042">
        <v>27</v>
      </c>
      <c r="G4042" t="str">
        <f t="shared" si="63"/>
        <v>Young Adults</v>
      </c>
      <c r="H4042">
        <v>2</v>
      </c>
      <c r="I4042" t="s">
        <v>2949</v>
      </c>
      <c r="J4042" s="3">
        <v>172463.45</v>
      </c>
      <c r="K4042" s="3" t="str">
        <f>IF(Table1[[#This Row],[Balance]]&lt;=83000,"Low Balance",IF(Table1[[#This Row],[Balance]]&lt;=166000,"Medium Balance",IF(Table1[[#This Row],[Balance]]&lt;=260000,"High Balance","Invalid")))</f>
        <v>High Balance</v>
      </c>
      <c r="L4042">
        <v>1</v>
      </c>
      <c r="M4042">
        <v>1</v>
      </c>
      <c r="N4042">
        <v>1</v>
      </c>
      <c r="O4042" s="3">
        <v>40315.269999999997</v>
      </c>
      <c r="P4042">
        <v>0</v>
      </c>
    </row>
    <row r="4043" spans="1:16" x14ac:dyDescent="0.3">
      <c r="A4043">
        <v>4041</v>
      </c>
      <c r="B4043">
        <v>15679075</v>
      </c>
      <c r="C4043" t="s">
        <v>1032</v>
      </c>
      <c r="D4043" t="s">
        <v>2956</v>
      </c>
      <c r="E4043" t="s">
        <v>19</v>
      </c>
      <c r="F4043">
        <v>37</v>
      </c>
      <c r="G4043" t="str">
        <f t="shared" si="63"/>
        <v>Young Adults</v>
      </c>
      <c r="H4043">
        <v>8</v>
      </c>
      <c r="I4043" t="s">
        <v>2950</v>
      </c>
      <c r="J4043" s="3">
        <v>107798.85</v>
      </c>
      <c r="K4043" s="3" t="str">
        <f>IF(Table1[[#This Row],[Balance]]&lt;=83000,"Low Balance",IF(Table1[[#This Row],[Balance]]&lt;=166000,"Medium Balance",IF(Table1[[#This Row],[Balance]]&lt;=260000,"High Balance","Invalid")))</f>
        <v>Medium Balance</v>
      </c>
      <c r="L4043">
        <v>1</v>
      </c>
      <c r="M4043">
        <v>1</v>
      </c>
      <c r="N4043">
        <v>0</v>
      </c>
      <c r="O4043" s="3">
        <v>16966.73</v>
      </c>
      <c r="P4043">
        <v>0</v>
      </c>
    </row>
    <row r="4044" spans="1:16" x14ac:dyDescent="0.3">
      <c r="A4044">
        <v>4042</v>
      </c>
      <c r="B4044">
        <v>15742504</v>
      </c>
      <c r="C4044" t="s">
        <v>1433</v>
      </c>
      <c r="D4044" t="s">
        <v>2955</v>
      </c>
      <c r="E4044" t="s">
        <v>19</v>
      </c>
      <c r="F4044">
        <v>36</v>
      </c>
      <c r="G4044" t="str">
        <f t="shared" si="63"/>
        <v>Young Adults</v>
      </c>
      <c r="H4044">
        <v>2</v>
      </c>
      <c r="I4044" t="s">
        <v>2949</v>
      </c>
      <c r="J4044" s="3">
        <v>70181.48</v>
      </c>
      <c r="K4044" s="3" t="str">
        <f>IF(Table1[[#This Row],[Balance]]&lt;=83000,"Low Balance",IF(Table1[[#This Row],[Balance]]&lt;=166000,"Medium Balance",IF(Table1[[#This Row],[Balance]]&lt;=260000,"High Balance","Invalid")))</f>
        <v>Low Balance</v>
      </c>
      <c r="L4044">
        <v>2</v>
      </c>
      <c r="M4044">
        <v>1</v>
      </c>
      <c r="N4044">
        <v>0</v>
      </c>
      <c r="O4044" s="3">
        <v>80608.12</v>
      </c>
      <c r="P4044">
        <v>0</v>
      </c>
    </row>
    <row r="4045" spans="1:16" x14ac:dyDescent="0.3">
      <c r="A4045">
        <v>4043</v>
      </c>
      <c r="B4045">
        <v>15567328</v>
      </c>
      <c r="C4045" t="s">
        <v>400</v>
      </c>
      <c r="D4045" t="s">
        <v>2946</v>
      </c>
      <c r="E4045" t="s">
        <v>19</v>
      </c>
      <c r="F4045">
        <v>38</v>
      </c>
      <c r="G4045" t="str">
        <f t="shared" si="63"/>
        <v>Young Adults</v>
      </c>
      <c r="H4045">
        <v>5</v>
      </c>
      <c r="I4045" t="s">
        <v>2951</v>
      </c>
      <c r="J4045" s="3">
        <v>177997.07</v>
      </c>
      <c r="K4045" s="3" t="str">
        <f>IF(Table1[[#This Row],[Balance]]&lt;=83000,"Low Balance",IF(Table1[[#This Row],[Balance]]&lt;=166000,"Medium Balance",IF(Table1[[#This Row],[Balance]]&lt;=260000,"High Balance","Invalid")))</f>
        <v>High Balance</v>
      </c>
      <c r="L4045">
        <v>1</v>
      </c>
      <c r="M4045">
        <v>0</v>
      </c>
      <c r="N4045">
        <v>1</v>
      </c>
      <c r="O4045" s="3">
        <v>19233.41</v>
      </c>
      <c r="P4045">
        <v>0</v>
      </c>
    </row>
    <row r="4046" spans="1:16" x14ac:dyDescent="0.3">
      <c r="A4046">
        <v>4044</v>
      </c>
      <c r="B4046">
        <v>15698294</v>
      </c>
      <c r="C4046" t="s">
        <v>1821</v>
      </c>
      <c r="D4046" t="s">
        <v>2955</v>
      </c>
      <c r="E4046" t="s">
        <v>19</v>
      </c>
      <c r="F4046">
        <v>31</v>
      </c>
      <c r="G4046" t="str">
        <f t="shared" si="63"/>
        <v>Young Adults</v>
      </c>
      <c r="H4046">
        <v>1</v>
      </c>
      <c r="I4046" t="s">
        <v>2949</v>
      </c>
      <c r="J4046" s="3">
        <v>0</v>
      </c>
      <c r="K4046" s="3" t="str">
        <f>IF(Table1[[#This Row],[Balance]]&lt;=83000,"Low Balance",IF(Table1[[#This Row],[Balance]]&lt;=166000,"Medium Balance",IF(Table1[[#This Row],[Balance]]&lt;=260000,"High Balance","Invalid")))</f>
        <v>Low Balance</v>
      </c>
      <c r="L4046">
        <v>2</v>
      </c>
      <c r="M4046">
        <v>1</v>
      </c>
      <c r="N4046">
        <v>0</v>
      </c>
      <c r="O4046" s="3">
        <v>135382.23000000001</v>
      </c>
      <c r="P4046">
        <v>0</v>
      </c>
    </row>
    <row r="4047" spans="1:16" x14ac:dyDescent="0.3">
      <c r="A4047">
        <v>4045</v>
      </c>
      <c r="B4047">
        <v>15607142</v>
      </c>
      <c r="C4047" t="s">
        <v>864</v>
      </c>
      <c r="D4047" t="s">
        <v>2953</v>
      </c>
      <c r="E4047" t="s">
        <v>19</v>
      </c>
      <c r="F4047">
        <v>32</v>
      </c>
      <c r="G4047" t="str">
        <f t="shared" si="63"/>
        <v>Young Adults</v>
      </c>
      <c r="H4047">
        <v>8</v>
      </c>
      <c r="I4047" t="s">
        <v>2950</v>
      </c>
      <c r="J4047" s="3">
        <v>0</v>
      </c>
      <c r="K4047" s="3" t="str">
        <f>IF(Table1[[#This Row],[Balance]]&lt;=83000,"Low Balance",IF(Table1[[#This Row],[Balance]]&lt;=166000,"Medium Balance",IF(Table1[[#This Row],[Balance]]&lt;=260000,"High Balance","Invalid")))</f>
        <v>Low Balance</v>
      </c>
      <c r="L4047">
        <v>1</v>
      </c>
      <c r="M4047">
        <v>1</v>
      </c>
      <c r="N4047">
        <v>1</v>
      </c>
      <c r="O4047" s="3">
        <v>80410.679999999993</v>
      </c>
      <c r="P4047">
        <v>0</v>
      </c>
    </row>
    <row r="4048" spans="1:16" x14ac:dyDescent="0.3">
      <c r="A4048">
        <v>4046</v>
      </c>
      <c r="B4048">
        <v>15738516</v>
      </c>
      <c r="C4048" t="s">
        <v>1111</v>
      </c>
      <c r="D4048" t="s">
        <v>2954</v>
      </c>
      <c r="E4048" t="s">
        <v>13</v>
      </c>
      <c r="F4048">
        <v>36</v>
      </c>
      <c r="G4048" t="str">
        <f t="shared" si="63"/>
        <v>Young Adults</v>
      </c>
      <c r="H4048">
        <v>5</v>
      </c>
      <c r="I4048" t="s">
        <v>2951</v>
      </c>
      <c r="J4048" s="3">
        <v>0</v>
      </c>
      <c r="K4048" s="3" t="str">
        <f>IF(Table1[[#This Row],[Balance]]&lt;=83000,"Low Balance",IF(Table1[[#This Row],[Balance]]&lt;=166000,"Medium Balance",IF(Table1[[#This Row],[Balance]]&lt;=260000,"High Balance","Invalid")))</f>
        <v>Low Balance</v>
      </c>
      <c r="L4048">
        <v>1</v>
      </c>
      <c r="M4048">
        <v>1</v>
      </c>
      <c r="N4048">
        <v>0</v>
      </c>
      <c r="O4048" s="3">
        <v>17696.22</v>
      </c>
      <c r="P4048">
        <v>0</v>
      </c>
    </row>
    <row r="4049" spans="1:16" x14ac:dyDescent="0.3">
      <c r="A4049">
        <v>4047</v>
      </c>
      <c r="B4049">
        <v>15806403</v>
      </c>
      <c r="C4049" t="s">
        <v>90</v>
      </c>
      <c r="D4049" t="s">
        <v>2946</v>
      </c>
      <c r="E4049" t="s">
        <v>19</v>
      </c>
      <c r="F4049">
        <v>37</v>
      </c>
      <c r="G4049" t="str">
        <f t="shared" si="63"/>
        <v>Young Adults</v>
      </c>
      <c r="H4049">
        <v>9</v>
      </c>
      <c r="I4049" t="s">
        <v>2950</v>
      </c>
      <c r="J4049" s="3">
        <v>0</v>
      </c>
      <c r="K4049" s="3" t="str">
        <f>IF(Table1[[#This Row],[Balance]]&lt;=83000,"Low Balance",IF(Table1[[#This Row],[Balance]]&lt;=166000,"Medium Balance",IF(Table1[[#This Row],[Balance]]&lt;=260000,"High Balance","Invalid")))</f>
        <v>Low Balance</v>
      </c>
      <c r="L4049">
        <v>2</v>
      </c>
      <c r="M4049">
        <v>1</v>
      </c>
      <c r="N4049">
        <v>0</v>
      </c>
      <c r="O4049" s="3">
        <v>17974.080000000002</v>
      </c>
      <c r="P4049">
        <v>0</v>
      </c>
    </row>
    <row r="4050" spans="1:16" x14ac:dyDescent="0.3">
      <c r="A4050">
        <v>4048</v>
      </c>
      <c r="B4050">
        <v>15656707</v>
      </c>
      <c r="C4050" t="s">
        <v>144</v>
      </c>
      <c r="D4050" t="s">
        <v>2953</v>
      </c>
      <c r="E4050" t="s">
        <v>19</v>
      </c>
      <c r="F4050">
        <v>21</v>
      </c>
      <c r="G4050" t="str">
        <f t="shared" si="63"/>
        <v>Middle-Aged</v>
      </c>
      <c r="H4050">
        <v>2</v>
      </c>
      <c r="I4050" t="s">
        <v>2949</v>
      </c>
      <c r="J4050" s="3">
        <v>123200.78</v>
      </c>
      <c r="K4050" s="3" t="str">
        <f>IF(Table1[[#This Row],[Balance]]&lt;=83000,"Low Balance",IF(Table1[[#This Row],[Balance]]&lt;=166000,"Medium Balance",IF(Table1[[#This Row],[Balance]]&lt;=260000,"High Balance","Invalid")))</f>
        <v>Medium Balance</v>
      </c>
      <c r="L4050">
        <v>1</v>
      </c>
      <c r="M4050">
        <v>1</v>
      </c>
      <c r="N4050">
        <v>1</v>
      </c>
      <c r="O4050" s="3">
        <v>180712.28</v>
      </c>
      <c r="P4050">
        <v>0</v>
      </c>
    </row>
    <row r="4051" spans="1:16" x14ac:dyDescent="0.3">
      <c r="A4051">
        <v>4049</v>
      </c>
      <c r="B4051">
        <v>15653715</v>
      </c>
      <c r="C4051" t="s">
        <v>1696</v>
      </c>
      <c r="D4051" t="s">
        <v>2956</v>
      </c>
      <c r="E4051" t="s">
        <v>13</v>
      </c>
      <c r="F4051">
        <v>63</v>
      </c>
      <c r="G4051" t="str">
        <f t="shared" si="63"/>
        <v>Young Adults</v>
      </c>
      <c r="H4051">
        <v>7</v>
      </c>
      <c r="I4051" t="s">
        <v>2950</v>
      </c>
      <c r="J4051" s="3">
        <v>0</v>
      </c>
      <c r="K4051" s="3" t="str">
        <f>IF(Table1[[#This Row],[Balance]]&lt;=83000,"Low Balance",IF(Table1[[#This Row],[Balance]]&lt;=166000,"Medium Balance",IF(Table1[[#This Row],[Balance]]&lt;=260000,"High Balance","Invalid")))</f>
        <v>Low Balance</v>
      </c>
      <c r="L4051">
        <v>2</v>
      </c>
      <c r="M4051">
        <v>1</v>
      </c>
      <c r="N4051">
        <v>1</v>
      </c>
      <c r="O4051" s="3">
        <v>56323.21</v>
      </c>
      <c r="P4051">
        <v>0</v>
      </c>
    </row>
    <row r="4052" spans="1:16" x14ac:dyDescent="0.3">
      <c r="A4052">
        <v>4050</v>
      </c>
      <c r="B4052">
        <v>15806184</v>
      </c>
      <c r="C4052" t="s">
        <v>418</v>
      </c>
      <c r="D4052" t="s">
        <v>2955</v>
      </c>
      <c r="E4052" t="s">
        <v>19</v>
      </c>
      <c r="F4052">
        <v>33</v>
      </c>
      <c r="G4052" t="str">
        <f t="shared" si="63"/>
        <v>Young Adults</v>
      </c>
      <c r="H4052">
        <v>4</v>
      </c>
      <c r="I4052" t="s">
        <v>2951</v>
      </c>
      <c r="J4052" s="3">
        <v>0</v>
      </c>
      <c r="K4052" s="3" t="str">
        <f>IF(Table1[[#This Row],[Balance]]&lt;=83000,"Low Balance",IF(Table1[[#This Row],[Balance]]&lt;=166000,"Medium Balance",IF(Table1[[#This Row],[Balance]]&lt;=260000,"High Balance","Invalid")))</f>
        <v>Low Balance</v>
      </c>
      <c r="L4052">
        <v>2</v>
      </c>
      <c r="M4052">
        <v>1</v>
      </c>
      <c r="N4052">
        <v>1</v>
      </c>
      <c r="O4052" s="3">
        <v>77550.179999999993</v>
      </c>
      <c r="P4052">
        <v>0</v>
      </c>
    </row>
    <row r="4053" spans="1:16" x14ac:dyDescent="0.3">
      <c r="A4053">
        <v>4051</v>
      </c>
      <c r="B4053">
        <v>15585734</v>
      </c>
      <c r="C4053" t="s">
        <v>1822</v>
      </c>
      <c r="D4053" t="s">
        <v>2955</v>
      </c>
      <c r="E4053" t="s">
        <v>19</v>
      </c>
      <c r="F4053">
        <v>41</v>
      </c>
      <c r="G4053" t="str">
        <f t="shared" si="63"/>
        <v>Middle-Aged</v>
      </c>
      <c r="H4053">
        <v>9</v>
      </c>
      <c r="I4053" t="s">
        <v>2950</v>
      </c>
      <c r="J4053" s="3">
        <v>137742.9</v>
      </c>
      <c r="K4053" s="3" t="str">
        <f>IF(Table1[[#This Row],[Balance]]&lt;=83000,"Low Balance",IF(Table1[[#This Row],[Balance]]&lt;=166000,"Medium Balance",IF(Table1[[#This Row],[Balance]]&lt;=260000,"High Balance","Invalid")))</f>
        <v>Medium Balance</v>
      </c>
      <c r="L4053">
        <v>2</v>
      </c>
      <c r="M4053">
        <v>1</v>
      </c>
      <c r="N4053">
        <v>1</v>
      </c>
      <c r="O4053" s="3">
        <v>166957.82</v>
      </c>
      <c r="P4053">
        <v>0</v>
      </c>
    </row>
    <row r="4054" spans="1:16" x14ac:dyDescent="0.3">
      <c r="A4054">
        <v>4052</v>
      </c>
      <c r="B4054">
        <v>15725639</v>
      </c>
      <c r="C4054" t="s">
        <v>1823</v>
      </c>
      <c r="D4054" t="s">
        <v>2955</v>
      </c>
      <c r="E4054" t="s">
        <v>13</v>
      </c>
      <c r="F4054">
        <v>63</v>
      </c>
      <c r="G4054" t="str">
        <f t="shared" si="63"/>
        <v>Young Adults</v>
      </c>
      <c r="H4054">
        <v>9</v>
      </c>
      <c r="I4054" t="s">
        <v>2950</v>
      </c>
      <c r="J4054" s="3">
        <v>116270.72</v>
      </c>
      <c r="K4054" s="3" t="str">
        <f>IF(Table1[[#This Row],[Balance]]&lt;=83000,"Low Balance",IF(Table1[[#This Row],[Balance]]&lt;=166000,"Medium Balance",IF(Table1[[#This Row],[Balance]]&lt;=260000,"High Balance","Invalid")))</f>
        <v>Medium Balance</v>
      </c>
      <c r="L4054">
        <v>1</v>
      </c>
      <c r="M4054">
        <v>1</v>
      </c>
      <c r="N4054">
        <v>1</v>
      </c>
      <c r="O4054" s="3">
        <v>184243.25</v>
      </c>
      <c r="P4054">
        <v>0</v>
      </c>
    </row>
    <row r="4055" spans="1:16" x14ac:dyDescent="0.3">
      <c r="A4055">
        <v>4053</v>
      </c>
      <c r="B4055">
        <v>15618401</v>
      </c>
      <c r="C4055" t="s">
        <v>522</v>
      </c>
      <c r="D4055" t="s">
        <v>2954</v>
      </c>
      <c r="E4055" t="s">
        <v>19</v>
      </c>
      <c r="F4055">
        <v>41</v>
      </c>
      <c r="G4055" t="str">
        <f t="shared" si="63"/>
        <v>Middle-Aged</v>
      </c>
      <c r="H4055">
        <v>10</v>
      </c>
      <c r="I4055" t="s">
        <v>2950</v>
      </c>
      <c r="J4055" s="3">
        <v>113220.2</v>
      </c>
      <c r="K4055" s="3" t="str">
        <f>IF(Table1[[#This Row],[Balance]]&lt;=83000,"Low Balance",IF(Table1[[#This Row],[Balance]]&lt;=166000,"Medium Balance",IF(Table1[[#This Row],[Balance]]&lt;=260000,"High Balance","Invalid")))</f>
        <v>Medium Balance</v>
      </c>
      <c r="L4055">
        <v>2</v>
      </c>
      <c r="M4055">
        <v>1</v>
      </c>
      <c r="N4055">
        <v>1</v>
      </c>
      <c r="O4055" s="3">
        <v>114072.91</v>
      </c>
      <c r="P4055">
        <v>0</v>
      </c>
    </row>
    <row r="4056" spans="1:16" x14ac:dyDescent="0.3">
      <c r="A4056">
        <v>4054</v>
      </c>
      <c r="B4056">
        <v>15785385</v>
      </c>
      <c r="C4056" t="s">
        <v>1102</v>
      </c>
      <c r="D4056" t="s">
        <v>2956</v>
      </c>
      <c r="E4056" t="s">
        <v>19</v>
      </c>
      <c r="F4056">
        <v>51</v>
      </c>
      <c r="G4056" t="str">
        <f t="shared" si="63"/>
        <v>Middle-Aged</v>
      </c>
      <c r="H4056">
        <v>5</v>
      </c>
      <c r="I4056" t="s">
        <v>2951</v>
      </c>
      <c r="J4056" s="3">
        <v>0</v>
      </c>
      <c r="K4056" s="3" t="str">
        <f>IF(Table1[[#This Row],[Balance]]&lt;=83000,"Low Balance",IF(Table1[[#This Row],[Balance]]&lt;=166000,"Medium Balance",IF(Table1[[#This Row],[Balance]]&lt;=260000,"High Balance","Invalid")))</f>
        <v>Low Balance</v>
      </c>
      <c r="L4056">
        <v>2</v>
      </c>
      <c r="M4056">
        <v>1</v>
      </c>
      <c r="N4056">
        <v>0</v>
      </c>
      <c r="O4056" s="3">
        <v>153917.41</v>
      </c>
      <c r="P4056">
        <v>0</v>
      </c>
    </row>
    <row r="4057" spans="1:16" x14ac:dyDescent="0.3">
      <c r="A4057">
        <v>4055</v>
      </c>
      <c r="B4057">
        <v>15734762</v>
      </c>
      <c r="C4057" t="s">
        <v>1579</v>
      </c>
      <c r="D4057" t="s">
        <v>2953</v>
      </c>
      <c r="E4057" t="s">
        <v>13</v>
      </c>
      <c r="F4057">
        <v>56</v>
      </c>
      <c r="G4057" t="str">
        <f t="shared" si="63"/>
        <v>Middle-Aged</v>
      </c>
      <c r="H4057">
        <v>3</v>
      </c>
      <c r="I4057" t="s">
        <v>2951</v>
      </c>
      <c r="J4057" s="3">
        <v>115895.22</v>
      </c>
      <c r="K4057" s="3" t="str">
        <f>IF(Table1[[#This Row],[Balance]]&lt;=83000,"Low Balance",IF(Table1[[#This Row],[Balance]]&lt;=166000,"Medium Balance",IF(Table1[[#This Row],[Balance]]&lt;=260000,"High Balance","Invalid")))</f>
        <v>Medium Balance</v>
      </c>
      <c r="L4057">
        <v>3</v>
      </c>
      <c r="M4057">
        <v>1</v>
      </c>
      <c r="N4057">
        <v>0</v>
      </c>
      <c r="O4057" s="3">
        <v>4176.17</v>
      </c>
      <c r="P4057">
        <v>1</v>
      </c>
    </row>
    <row r="4058" spans="1:16" x14ac:dyDescent="0.3">
      <c r="A4058">
        <v>4056</v>
      </c>
      <c r="B4058">
        <v>15767129</v>
      </c>
      <c r="C4058" t="s">
        <v>1824</v>
      </c>
      <c r="D4058" t="s">
        <v>2955</v>
      </c>
      <c r="E4058" t="s">
        <v>13</v>
      </c>
      <c r="F4058">
        <v>60</v>
      </c>
      <c r="G4058" t="str">
        <f t="shared" si="63"/>
        <v>Young Adults</v>
      </c>
      <c r="H4058">
        <v>6</v>
      </c>
      <c r="I4058" t="s">
        <v>2950</v>
      </c>
      <c r="J4058" s="3">
        <v>121730.49</v>
      </c>
      <c r="K4058" s="3" t="str">
        <f>IF(Table1[[#This Row],[Balance]]&lt;=83000,"Low Balance",IF(Table1[[#This Row],[Balance]]&lt;=166000,"Medium Balance",IF(Table1[[#This Row],[Balance]]&lt;=260000,"High Balance","Invalid")))</f>
        <v>Medium Balance</v>
      </c>
      <c r="L4058">
        <v>1</v>
      </c>
      <c r="M4058">
        <v>1</v>
      </c>
      <c r="N4058">
        <v>1</v>
      </c>
      <c r="O4058" s="3">
        <v>142963.29</v>
      </c>
      <c r="P4058">
        <v>0</v>
      </c>
    </row>
    <row r="4059" spans="1:16" x14ac:dyDescent="0.3">
      <c r="A4059">
        <v>4057</v>
      </c>
      <c r="B4059">
        <v>15797204</v>
      </c>
      <c r="C4059" t="s">
        <v>1825</v>
      </c>
      <c r="D4059" t="s">
        <v>2955</v>
      </c>
      <c r="E4059" t="s">
        <v>13</v>
      </c>
      <c r="F4059">
        <v>28</v>
      </c>
      <c r="G4059" t="str">
        <f t="shared" si="63"/>
        <v>Young Adults</v>
      </c>
      <c r="H4059">
        <v>3</v>
      </c>
      <c r="I4059" t="s">
        <v>2951</v>
      </c>
      <c r="J4059" s="3">
        <v>113811.85</v>
      </c>
      <c r="K4059" s="3" t="str">
        <f>IF(Table1[[#This Row],[Balance]]&lt;=83000,"Low Balance",IF(Table1[[#This Row],[Balance]]&lt;=166000,"Medium Balance",IF(Table1[[#This Row],[Balance]]&lt;=260000,"High Balance","Invalid")))</f>
        <v>Medium Balance</v>
      </c>
      <c r="L4059">
        <v>2</v>
      </c>
      <c r="M4059">
        <v>0</v>
      </c>
      <c r="N4059">
        <v>1</v>
      </c>
      <c r="O4059" s="3">
        <v>76844.23</v>
      </c>
      <c r="P4059">
        <v>0</v>
      </c>
    </row>
    <row r="4060" spans="1:16" x14ac:dyDescent="0.3">
      <c r="A4060">
        <v>4058</v>
      </c>
      <c r="B4060">
        <v>15769272</v>
      </c>
      <c r="C4060" t="s">
        <v>75</v>
      </c>
      <c r="D4060" t="s">
        <v>2953</v>
      </c>
      <c r="E4060" t="s">
        <v>13</v>
      </c>
      <c r="F4060">
        <v>26</v>
      </c>
      <c r="G4060" t="str">
        <f t="shared" si="63"/>
        <v>Young Adults</v>
      </c>
      <c r="H4060">
        <v>6</v>
      </c>
      <c r="I4060" t="s">
        <v>2950</v>
      </c>
      <c r="J4060" s="3">
        <v>136214.07999999999</v>
      </c>
      <c r="K4060" s="3" t="str">
        <f>IF(Table1[[#This Row],[Balance]]&lt;=83000,"Low Balance",IF(Table1[[#This Row],[Balance]]&lt;=166000,"Medium Balance",IF(Table1[[#This Row],[Balance]]&lt;=260000,"High Balance","Invalid")))</f>
        <v>Medium Balance</v>
      </c>
      <c r="L4060">
        <v>1</v>
      </c>
      <c r="M4060">
        <v>0</v>
      </c>
      <c r="N4060">
        <v>0</v>
      </c>
      <c r="O4060" s="3">
        <v>159742.32999999999</v>
      </c>
      <c r="P4060">
        <v>0</v>
      </c>
    </row>
    <row r="4061" spans="1:16" x14ac:dyDescent="0.3">
      <c r="A4061">
        <v>4059</v>
      </c>
      <c r="B4061">
        <v>15771966</v>
      </c>
      <c r="C4061" t="s">
        <v>779</v>
      </c>
      <c r="D4061" t="s">
        <v>2954</v>
      </c>
      <c r="E4061" t="s">
        <v>19</v>
      </c>
      <c r="F4061">
        <v>39</v>
      </c>
      <c r="G4061" t="str">
        <f t="shared" si="63"/>
        <v>Young Adults</v>
      </c>
      <c r="H4061">
        <v>8</v>
      </c>
      <c r="I4061" t="s">
        <v>2950</v>
      </c>
      <c r="J4061" s="3">
        <v>146200.01</v>
      </c>
      <c r="K4061" s="3" t="str">
        <f>IF(Table1[[#This Row],[Balance]]&lt;=83000,"Low Balance",IF(Table1[[#This Row],[Balance]]&lt;=166000,"Medium Balance",IF(Table1[[#This Row],[Balance]]&lt;=260000,"High Balance","Invalid")))</f>
        <v>Medium Balance</v>
      </c>
      <c r="L4061">
        <v>1</v>
      </c>
      <c r="M4061">
        <v>1</v>
      </c>
      <c r="N4061">
        <v>0</v>
      </c>
      <c r="O4061" s="3">
        <v>177944.64</v>
      </c>
      <c r="P4061">
        <v>0</v>
      </c>
    </row>
    <row r="4062" spans="1:16" x14ac:dyDescent="0.3">
      <c r="A4062">
        <v>4060</v>
      </c>
      <c r="B4062">
        <v>15691952</v>
      </c>
      <c r="C4062" t="s">
        <v>111</v>
      </c>
      <c r="D4062" t="s">
        <v>2953</v>
      </c>
      <c r="E4062" t="s">
        <v>19</v>
      </c>
      <c r="F4062">
        <v>37</v>
      </c>
      <c r="G4062" t="str">
        <f t="shared" si="63"/>
        <v>Young Adults</v>
      </c>
      <c r="H4062">
        <v>10</v>
      </c>
      <c r="I4062" t="s">
        <v>2950</v>
      </c>
      <c r="J4062" s="3">
        <v>106242.67</v>
      </c>
      <c r="K4062" s="3" t="str">
        <f>IF(Table1[[#This Row],[Balance]]&lt;=83000,"Low Balance",IF(Table1[[#This Row],[Balance]]&lt;=166000,"Medium Balance",IF(Table1[[#This Row],[Balance]]&lt;=260000,"High Balance","Invalid")))</f>
        <v>Medium Balance</v>
      </c>
      <c r="L4062">
        <v>1</v>
      </c>
      <c r="M4062">
        <v>1</v>
      </c>
      <c r="N4062">
        <v>1</v>
      </c>
      <c r="O4062" s="3">
        <v>166678.28</v>
      </c>
      <c r="P4062">
        <v>0</v>
      </c>
    </row>
    <row r="4063" spans="1:16" x14ac:dyDescent="0.3">
      <c r="A4063">
        <v>4061</v>
      </c>
      <c r="B4063">
        <v>15593250</v>
      </c>
      <c r="C4063" t="s">
        <v>54</v>
      </c>
      <c r="D4063" t="s">
        <v>2956</v>
      </c>
      <c r="E4063" t="s">
        <v>13</v>
      </c>
      <c r="F4063">
        <v>29</v>
      </c>
      <c r="G4063" t="str">
        <f t="shared" si="63"/>
        <v>Young Adults</v>
      </c>
      <c r="H4063">
        <v>4</v>
      </c>
      <c r="I4063" t="s">
        <v>2951</v>
      </c>
      <c r="J4063" s="3">
        <v>0</v>
      </c>
      <c r="K4063" s="3" t="str">
        <f>IF(Table1[[#This Row],[Balance]]&lt;=83000,"Low Balance",IF(Table1[[#This Row],[Balance]]&lt;=166000,"Medium Balance",IF(Table1[[#This Row],[Balance]]&lt;=260000,"High Balance","Invalid")))</f>
        <v>Low Balance</v>
      </c>
      <c r="L4063">
        <v>2</v>
      </c>
      <c r="M4063">
        <v>1</v>
      </c>
      <c r="N4063">
        <v>0</v>
      </c>
      <c r="O4063" s="3">
        <v>44904.26</v>
      </c>
      <c r="P4063">
        <v>0</v>
      </c>
    </row>
    <row r="4064" spans="1:16" x14ac:dyDescent="0.3">
      <c r="A4064">
        <v>4062</v>
      </c>
      <c r="B4064">
        <v>15605333</v>
      </c>
      <c r="C4064" t="s">
        <v>1826</v>
      </c>
      <c r="D4064" t="s">
        <v>2946</v>
      </c>
      <c r="E4064" t="s">
        <v>19</v>
      </c>
      <c r="F4064">
        <v>31</v>
      </c>
      <c r="G4064" t="str">
        <f t="shared" si="63"/>
        <v>Middle-Aged</v>
      </c>
      <c r="H4064">
        <v>6</v>
      </c>
      <c r="I4064" t="s">
        <v>2950</v>
      </c>
      <c r="J4064" s="3">
        <v>0</v>
      </c>
      <c r="K4064" s="3" t="str">
        <f>IF(Table1[[#This Row],[Balance]]&lt;=83000,"Low Balance",IF(Table1[[#This Row],[Balance]]&lt;=166000,"Medium Balance",IF(Table1[[#This Row],[Balance]]&lt;=260000,"High Balance","Invalid")))</f>
        <v>Low Balance</v>
      </c>
      <c r="L4064">
        <v>1</v>
      </c>
      <c r="M4064">
        <v>1</v>
      </c>
      <c r="N4064">
        <v>0</v>
      </c>
      <c r="O4064" s="3">
        <v>10625.91</v>
      </c>
      <c r="P4064">
        <v>0</v>
      </c>
    </row>
    <row r="4065" spans="1:16" x14ac:dyDescent="0.3">
      <c r="A4065">
        <v>4063</v>
      </c>
      <c r="B4065">
        <v>15800083</v>
      </c>
      <c r="C4065" t="s">
        <v>1473</v>
      </c>
      <c r="D4065" t="s">
        <v>2946</v>
      </c>
      <c r="E4065" t="s">
        <v>19</v>
      </c>
      <c r="F4065">
        <v>45</v>
      </c>
      <c r="G4065" t="str">
        <f t="shared" si="63"/>
        <v>Middle-Aged</v>
      </c>
      <c r="H4065">
        <v>8</v>
      </c>
      <c r="I4065" t="s">
        <v>2950</v>
      </c>
      <c r="J4065" s="3">
        <v>24043.45</v>
      </c>
      <c r="K4065" s="3" t="str">
        <f>IF(Table1[[#This Row],[Balance]]&lt;=83000,"Low Balance",IF(Table1[[#This Row],[Balance]]&lt;=166000,"Medium Balance",IF(Table1[[#This Row],[Balance]]&lt;=260000,"High Balance","Invalid")))</f>
        <v>Low Balance</v>
      </c>
      <c r="L4065">
        <v>1</v>
      </c>
      <c r="M4065">
        <v>0</v>
      </c>
      <c r="N4065">
        <v>1</v>
      </c>
      <c r="O4065" s="3">
        <v>169781.45</v>
      </c>
      <c r="P4065">
        <v>1</v>
      </c>
    </row>
    <row r="4066" spans="1:16" x14ac:dyDescent="0.3">
      <c r="A4066">
        <v>4064</v>
      </c>
      <c r="B4066">
        <v>15575691</v>
      </c>
      <c r="C4066" t="s">
        <v>742</v>
      </c>
      <c r="D4066" t="s">
        <v>2954</v>
      </c>
      <c r="E4066" t="s">
        <v>13</v>
      </c>
      <c r="F4066">
        <v>58</v>
      </c>
      <c r="G4066" t="str">
        <f t="shared" si="63"/>
        <v>Young Adults</v>
      </c>
      <c r="H4066">
        <v>5</v>
      </c>
      <c r="I4066" t="s">
        <v>2951</v>
      </c>
      <c r="J4066" s="3">
        <v>0</v>
      </c>
      <c r="K4066" s="3" t="str">
        <f>IF(Table1[[#This Row],[Balance]]&lt;=83000,"Low Balance",IF(Table1[[#This Row],[Balance]]&lt;=166000,"Medium Balance",IF(Table1[[#This Row],[Balance]]&lt;=260000,"High Balance","Invalid")))</f>
        <v>Low Balance</v>
      </c>
      <c r="L4066">
        <v>2</v>
      </c>
      <c r="M4066">
        <v>0</v>
      </c>
      <c r="N4066">
        <v>1</v>
      </c>
      <c r="O4066" s="3">
        <v>49848.86</v>
      </c>
      <c r="P4066">
        <v>0</v>
      </c>
    </row>
    <row r="4067" spans="1:16" x14ac:dyDescent="0.3">
      <c r="A4067">
        <v>4065</v>
      </c>
      <c r="B4067">
        <v>15689886</v>
      </c>
      <c r="C4067" t="s">
        <v>827</v>
      </c>
      <c r="D4067" t="s">
        <v>2954</v>
      </c>
      <c r="E4067" t="s">
        <v>19</v>
      </c>
      <c r="F4067">
        <v>39</v>
      </c>
      <c r="G4067" t="str">
        <f t="shared" si="63"/>
        <v>Young Adults</v>
      </c>
      <c r="H4067">
        <v>10</v>
      </c>
      <c r="I4067" t="s">
        <v>2950</v>
      </c>
      <c r="J4067" s="3">
        <v>132287.92000000001</v>
      </c>
      <c r="K4067" s="3" t="str">
        <f>IF(Table1[[#This Row],[Balance]]&lt;=83000,"Low Balance",IF(Table1[[#This Row],[Balance]]&lt;=166000,"Medium Balance",IF(Table1[[#This Row],[Balance]]&lt;=260000,"High Balance","Invalid")))</f>
        <v>Medium Balance</v>
      </c>
      <c r="L4067">
        <v>3</v>
      </c>
      <c r="M4067">
        <v>1</v>
      </c>
      <c r="N4067">
        <v>1</v>
      </c>
      <c r="O4067" s="3">
        <v>51467.92</v>
      </c>
      <c r="P4067">
        <v>1</v>
      </c>
    </row>
    <row r="4068" spans="1:16" x14ac:dyDescent="0.3">
      <c r="A4068">
        <v>4066</v>
      </c>
      <c r="B4068">
        <v>15809838</v>
      </c>
      <c r="C4068" t="s">
        <v>695</v>
      </c>
      <c r="D4068" t="s">
        <v>2946</v>
      </c>
      <c r="E4068" t="s">
        <v>19</v>
      </c>
      <c r="F4068">
        <v>30</v>
      </c>
      <c r="G4068" t="str">
        <f t="shared" si="63"/>
        <v>Young Adults</v>
      </c>
      <c r="H4068">
        <v>1</v>
      </c>
      <c r="I4068" t="s">
        <v>2949</v>
      </c>
      <c r="J4068" s="3">
        <v>0</v>
      </c>
      <c r="K4068" s="3" t="str">
        <f>IF(Table1[[#This Row],[Balance]]&lt;=83000,"Low Balance",IF(Table1[[#This Row],[Balance]]&lt;=166000,"Medium Balance",IF(Table1[[#This Row],[Balance]]&lt;=260000,"High Balance","Invalid")))</f>
        <v>Low Balance</v>
      </c>
      <c r="L4068">
        <v>2</v>
      </c>
      <c r="M4068">
        <v>0</v>
      </c>
      <c r="N4068">
        <v>0</v>
      </c>
      <c r="O4068" s="3">
        <v>735.79</v>
      </c>
      <c r="P4068">
        <v>0</v>
      </c>
    </row>
    <row r="4069" spans="1:16" x14ac:dyDescent="0.3">
      <c r="A4069">
        <v>4067</v>
      </c>
      <c r="B4069">
        <v>15736154</v>
      </c>
      <c r="C4069" t="s">
        <v>1020</v>
      </c>
      <c r="D4069" t="s">
        <v>2955</v>
      </c>
      <c r="E4069" t="s">
        <v>13</v>
      </c>
      <c r="F4069">
        <v>44</v>
      </c>
      <c r="G4069" t="str">
        <f t="shared" si="63"/>
        <v>Young Adults</v>
      </c>
      <c r="H4069">
        <v>1</v>
      </c>
      <c r="I4069" t="s">
        <v>2949</v>
      </c>
      <c r="J4069" s="3">
        <v>0</v>
      </c>
      <c r="K4069" s="3" t="str">
        <f>IF(Table1[[#This Row],[Balance]]&lt;=83000,"Low Balance",IF(Table1[[#This Row],[Balance]]&lt;=166000,"Medium Balance",IF(Table1[[#This Row],[Balance]]&lt;=260000,"High Balance","Invalid")))</f>
        <v>Low Balance</v>
      </c>
      <c r="L4069">
        <v>2</v>
      </c>
      <c r="M4069">
        <v>0</v>
      </c>
      <c r="N4069">
        <v>1</v>
      </c>
      <c r="O4069" s="3">
        <v>182495.7</v>
      </c>
      <c r="P4069">
        <v>0</v>
      </c>
    </row>
    <row r="4070" spans="1:16" x14ac:dyDescent="0.3">
      <c r="A4070">
        <v>4068</v>
      </c>
      <c r="B4070">
        <v>15767391</v>
      </c>
      <c r="C4070" t="s">
        <v>625</v>
      </c>
      <c r="D4070" t="s">
        <v>2954</v>
      </c>
      <c r="E4070" t="s">
        <v>13</v>
      </c>
      <c r="F4070">
        <v>32</v>
      </c>
      <c r="G4070" t="str">
        <f t="shared" si="63"/>
        <v>Young Adults</v>
      </c>
      <c r="H4070">
        <v>4</v>
      </c>
      <c r="I4070" t="s">
        <v>2951</v>
      </c>
      <c r="J4070" s="3">
        <v>90322.99</v>
      </c>
      <c r="K4070" s="3" t="str">
        <f>IF(Table1[[#This Row],[Balance]]&lt;=83000,"Low Balance",IF(Table1[[#This Row],[Balance]]&lt;=166000,"Medium Balance",IF(Table1[[#This Row],[Balance]]&lt;=260000,"High Balance","Invalid")))</f>
        <v>Medium Balance</v>
      </c>
      <c r="L4070">
        <v>2</v>
      </c>
      <c r="M4070">
        <v>0</v>
      </c>
      <c r="N4070">
        <v>1</v>
      </c>
      <c r="O4070" s="3">
        <v>118740.37</v>
      </c>
      <c r="P4070">
        <v>0</v>
      </c>
    </row>
    <row r="4071" spans="1:16" x14ac:dyDescent="0.3">
      <c r="A4071">
        <v>4069</v>
      </c>
      <c r="B4071">
        <v>15704910</v>
      </c>
      <c r="C4071" t="s">
        <v>1827</v>
      </c>
      <c r="D4071" t="s">
        <v>2956</v>
      </c>
      <c r="E4071" t="s">
        <v>19</v>
      </c>
      <c r="F4071">
        <v>23</v>
      </c>
      <c r="G4071" t="str">
        <f t="shared" si="63"/>
        <v>Young Adults</v>
      </c>
      <c r="H4071">
        <v>3</v>
      </c>
      <c r="I4071" t="s">
        <v>2951</v>
      </c>
      <c r="J4071" s="3">
        <v>0</v>
      </c>
      <c r="K4071" s="3" t="str">
        <f>IF(Table1[[#This Row],[Balance]]&lt;=83000,"Low Balance",IF(Table1[[#This Row],[Balance]]&lt;=166000,"Medium Balance",IF(Table1[[#This Row],[Balance]]&lt;=260000,"High Balance","Invalid")))</f>
        <v>Low Balance</v>
      </c>
      <c r="L4071">
        <v>2</v>
      </c>
      <c r="M4071">
        <v>1</v>
      </c>
      <c r="N4071">
        <v>0</v>
      </c>
      <c r="O4071" s="3">
        <v>13813.24</v>
      </c>
      <c r="P4071">
        <v>0</v>
      </c>
    </row>
    <row r="4072" spans="1:16" x14ac:dyDescent="0.3">
      <c r="A4072">
        <v>4070</v>
      </c>
      <c r="B4072">
        <v>15656613</v>
      </c>
      <c r="C4072" t="s">
        <v>675</v>
      </c>
      <c r="D4072" t="s">
        <v>2946</v>
      </c>
      <c r="E4072" t="s">
        <v>13</v>
      </c>
      <c r="F4072">
        <v>34</v>
      </c>
      <c r="G4072" t="str">
        <f t="shared" si="63"/>
        <v>Middle-Aged</v>
      </c>
      <c r="H4072">
        <v>3</v>
      </c>
      <c r="I4072" t="s">
        <v>2951</v>
      </c>
      <c r="J4072" s="3">
        <v>131283.10999999999</v>
      </c>
      <c r="K4072" s="3" t="str">
        <f>IF(Table1[[#This Row],[Balance]]&lt;=83000,"Low Balance",IF(Table1[[#This Row],[Balance]]&lt;=166000,"Medium Balance",IF(Table1[[#This Row],[Balance]]&lt;=260000,"High Balance","Invalid")))</f>
        <v>Medium Balance</v>
      </c>
      <c r="L4072">
        <v>1</v>
      </c>
      <c r="M4072">
        <v>0</v>
      </c>
      <c r="N4072">
        <v>0</v>
      </c>
      <c r="O4072" s="3">
        <v>130500.65</v>
      </c>
      <c r="P4072">
        <v>0</v>
      </c>
    </row>
    <row r="4073" spans="1:16" x14ac:dyDescent="0.3">
      <c r="A4073">
        <v>4071</v>
      </c>
      <c r="B4073">
        <v>15611551</v>
      </c>
      <c r="C4073" t="s">
        <v>14</v>
      </c>
      <c r="D4073" t="s">
        <v>2954</v>
      </c>
      <c r="E4073" t="s">
        <v>19</v>
      </c>
      <c r="F4073">
        <v>48</v>
      </c>
      <c r="G4073" t="str">
        <f t="shared" si="63"/>
        <v>Middle-Aged</v>
      </c>
      <c r="H4073">
        <v>1</v>
      </c>
      <c r="I4073" t="s">
        <v>2949</v>
      </c>
      <c r="J4073" s="3">
        <v>131659.59</v>
      </c>
      <c r="K4073" s="3" t="str">
        <f>IF(Table1[[#This Row],[Balance]]&lt;=83000,"Low Balance",IF(Table1[[#This Row],[Balance]]&lt;=166000,"Medium Balance",IF(Table1[[#This Row],[Balance]]&lt;=260000,"High Balance","Invalid")))</f>
        <v>Medium Balance</v>
      </c>
      <c r="L4073">
        <v>2</v>
      </c>
      <c r="M4073">
        <v>0</v>
      </c>
      <c r="N4073">
        <v>1</v>
      </c>
      <c r="O4073" s="3">
        <v>14152.15</v>
      </c>
      <c r="P4073">
        <v>0</v>
      </c>
    </row>
    <row r="4074" spans="1:16" x14ac:dyDescent="0.3">
      <c r="A4074">
        <v>4072</v>
      </c>
      <c r="B4074">
        <v>15732430</v>
      </c>
      <c r="C4074" t="s">
        <v>2958</v>
      </c>
      <c r="D4074" t="s">
        <v>2956</v>
      </c>
      <c r="E4074" t="s">
        <v>13</v>
      </c>
      <c r="F4074">
        <v>54</v>
      </c>
      <c r="G4074" t="str">
        <f t="shared" si="63"/>
        <v>Young Adults</v>
      </c>
      <c r="H4074">
        <v>4</v>
      </c>
      <c r="I4074" t="s">
        <v>2951</v>
      </c>
      <c r="J4074" s="3">
        <v>120952.74</v>
      </c>
      <c r="K4074" s="3" t="str">
        <f>IF(Table1[[#This Row],[Balance]]&lt;=83000,"Low Balance",IF(Table1[[#This Row],[Balance]]&lt;=166000,"Medium Balance",IF(Table1[[#This Row],[Balance]]&lt;=260000,"High Balance","Invalid")))</f>
        <v>Medium Balance</v>
      </c>
      <c r="L4074">
        <v>1</v>
      </c>
      <c r="M4074">
        <v>1</v>
      </c>
      <c r="N4074">
        <v>0</v>
      </c>
      <c r="O4074" s="3">
        <v>66963.149999999994</v>
      </c>
      <c r="P4074">
        <v>0</v>
      </c>
    </row>
    <row r="4075" spans="1:16" x14ac:dyDescent="0.3">
      <c r="A4075">
        <v>4073</v>
      </c>
      <c r="B4075">
        <v>15741865</v>
      </c>
      <c r="C4075" t="s">
        <v>823</v>
      </c>
      <c r="D4075" t="s">
        <v>2956</v>
      </c>
      <c r="E4075" t="s">
        <v>13</v>
      </c>
      <c r="F4075">
        <v>38</v>
      </c>
      <c r="G4075" t="str">
        <f t="shared" si="63"/>
        <v>Young Adults</v>
      </c>
      <c r="H4075">
        <v>9</v>
      </c>
      <c r="I4075" t="s">
        <v>2950</v>
      </c>
      <c r="J4075" s="3">
        <v>153166.17000000001</v>
      </c>
      <c r="K4075" s="3" t="str">
        <f>IF(Table1[[#This Row],[Balance]]&lt;=83000,"Low Balance",IF(Table1[[#This Row],[Balance]]&lt;=166000,"Medium Balance",IF(Table1[[#This Row],[Balance]]&lt;=260000,"High Balance","Invalid")))</f>
        <v>Medium Balance</v>
      </c>
      <c r="L4075">
        <v>1</v>
      </c>
      <c r="M4075">
        <v>1</v>
      </c>
      <c r="N4075">
        <v>1</v>
      </c>
      <c r="O4075" s="3">
        <v>93261.69</v>
      </c>
      <c r="P4075">
        <v>0</v>
      </c>
    </row>
    <row r="4076" spans="1:16" x14ac:dyDescent="0.3">
      <c r="A4076">
        <v>4074</v>
      </c>
      <c r="B4076">
        <v>15634143</v>
      </c>
      <c r="C4076" t="s">
        <v>1828</v>
      </c>
      <c r="D4076" t="s">
        <v>2946</v>
      </c>
      <c r="E4076" t="s">
        <v>19</v>
      </c>
      <c r="F4076">
        <v>30</v>
      </c>
      <c r="G4076" t="str">
        <f t="shared" si="63"/>
        <v>Young Adults</v>
      </c>
      <c r="H4076">
        <v>0</v>
      </c>
      <c r="I4076" t="s">
        <v>2949</v>
      </c>
      <c r="J4076" s="3">
        <v>53291.86</v>
      </c>
      <c r="K4076" s="3" t="str">
        <f>IF(Table1[[#This Row],[Balance]]&lt;=83000,"Low Balance",IF(Table1[[#This Row],[Balance]]&lt;=166000,"Medium Balance",IF(Table1[[#This Row],[Balance]]&lt;=260000,"High Balance","Invalid")))</f>
        <v>Low Balance</v>
      </c>
      <c r="L4076">
        <v>1</v>
      </c>
      <c r="M4076">
        <v>0</v>
      </c>
      <c r="N4076">
        <v>0</v>
      </c>
      <c r="O4076" s="3">
        <v>196582.28</v>
      </c>
      <c r="P4076">
        <v>0</v>
      </c>
    </row>
    <row r="4077" spans="1:16" x14ac:dyDescent="0.3">
      <c r="A4077">
        <v>4075</v>
      </c>
      <c r="B4077">
        <v>15609676</v>
      </c>
      <c r="C4077" t="s">
        <v>1829</v>
      </c>
      <c r="D4077" t="s">
        <v>2954</v>
      </c>
      <c r="E4077" t="s">
        <v>13</v>
      </c>
      <c r="F4077">
        <v>35</v>
      </c>
      <c r="G4077" t="str">
        <f t="shared" si="63"/>
        <v>Young Adults</v>
      </c>
      <c r="H4077">
        <v>2</v>
      </c>
      <c r="I4077" t="s">
        <v>2949</v>
      </c>
      <c r="J4077" s="3">
        <v>167924.95</v>
      </c>
      <c r="K4077" s="3" t="str">
        <f>IF(Table1[[#This Row],[Balance]]&lt;=83000,"Low Balance",IF(Table1[[#This Row],[Balance]]&lt;=166000,"Medium Balance",IF(Table1[[#This Row],[Balance]]&lt;=260000,"High Balance","Invalid")))</f>
        <v>High Balance</v>
      </c>
      <c r="L4077">
        <v>1</v>
      </c>
      <c r="M4077">
        <v>1</v>
      </c>
      <c r="N4077">
        <v>0</v>
      </c>
      <c r="O4077" s="3">
        <v>43024.639999999999</v>
      </c>
      <c r="P4077">
        <v>0</v>
      </c>
    </row>
    <row r="4078" spans="1:16" x14ac:dyDescent="0.3">
      <c r="A4078">
        <v>4076</v>
      </c>
      <c r="B4078">
        <v>15761600</v>
      </c>
      <c r="C4078" t="s">
        <v>317</v>
      </c>
      <c r="D4078" t="s">
        <v>2956</v>
      </c>
      <c r="E4078" t="s">
        <v>19</v>
      </c>
      <c r="F4078">
        <v>43</v>
      </c>
      <c r="G4078" t="str">
        <f t="shared" si="63"/>
        <v>Middle-Aged</v>
      </c>
      <c r="H4078">
        <v>5</v>
      </c>
      <c r="I4078" t="s">
        <v>2951</v>
      </c>
      <c r="J4078" s="3">
        <v>86394.14</v>
      </c>
      <c r="K4078" s="3" t="str">
        <f>IF(Table1[[#This Row],[Balance]]&lt;=83000,"Low Balance",IF(Table1[[#This Row],[Balance]]&lt;=166000,"Medium Balance",IF(Table1[[#This Row],[Balance]]&lt;=260000,"High Balance","Invalid")))</f>
        <v>Medium Balance</v>
      </c>
      <c r="L4078">
        <v>1</v>
      </c>
      <c r="M4078">
        <v>1</v>
      </c>
      <c r="N4078">
        <v>1</v>
      </c>
      <c r="O4078" s="3">
        <v>130001.13</v>
      </c>
      <c r="P4078">
        <v>0</v>
      </c>
    </row>
    <row r="4079" spans="1:16" x14ac:dyDescent="0.3">
      <c r="A4079">
        <v>4077</v>
      </c>
      <c r="B4079">
        <v>15676404</v>
      </c>
      <c r="C4079" t="s">
        <v>1830</v>
      </c>
      <c r="D4079" t="s">
        <v>2955</v>
      </c>
      <c r="E4079" t="s">
        <v>13</v>
      </c>
      <c r="F4079">
        <v>50</v>
      </c>
      <c r="G4079" t="str">
        <f t="shared" si="63"/>
        <v>Young Adults</v>
      </c>
      <c r="H4079">
        <v>1</v>
      </c>
      <c r="I4079" t="s">
        <v>2949</v>
      </c>
      <c r="J4079" s="3">
        <v>0</v>
      </c>
      <c r="K4079" s="3" t="str">
        <f>IF(Table1[[#This Row],[Balance]]&lt;=83000,"Low Balance",IF(Table1[[#This Row],[Balance]]&lt;=166000,"Medium Balance",IF(Table1[[#This Row],[Balance]]&lt;=260000,"High Balance","Invalid")))</f>
        <v>Low Balance</v>
      </c>
      <c r="L4079">
        <v>1</v>
      </c>
      <c r="M4079">
        <v>1</v>
      </c>
      <c r="N4079">
        <v>0</v>
      </c>
      <c r="O4079" s="3">
        <v>12106.82</v>
      </c>
      <c r="P4079">
        <v>1</v>
      </c>
    </row>
    <row r="4080" spans="1:16" x14ac:dyDescent="0.3">
      <c r="A4080">
        <v>4078</v>
      </c>
      <c r="B4080">
        <v>15659236</v>
      </c>
      <c r="C4080" t="s">
        <v>788</v>
      </c>
      <c r="D4080" t="s">
        <v>2954</v>
      </c>
      <c r="E4080" t="s">
        <v>19</v>
      </c>
      <c r="F4080">
        <v>33</v>
      </c>
      <c r="G4080" t="str">
        <f t="shared" si="63"/>
        <v>Middle-Aged</v>
      </c>
      <c r="H4080">
        <v>3</v>
      </c>
      <c r="I4080" t="s">
        <v>2951</v>
      </c>
      <c r="J4080" s="3">
        <v>0</v>
      </c>
      <c r="K4080" s="3" t="str">
        <f>IF(Table1[[#This Row],[Balance]]&lt;=83000,"Low Balance",IF(Table1[[#This Row],[Balance]]&lt;=166000,"Medium Balance",IF(Table1[[#This Row],[Balance]]&lt;=260000,"High Balance","Invalid")))</f>
        <v>Low Balance</v>
      </c>
      <c r="L4080">
        <v>2</v>
      </c>
      <c r="M4080">
        <v>1</v>
      </c>
      <c r="N4080">
        <v>1</v>
      </c>
      <c r="O4080" s="3">
        <v>42556.33</v>
      </c>
      <c r="P4080">
        <v>0</v>
      </c>
    </row>
    <row r="4081" spans="1:16" x14ac:dyDescent="0.3">
      <c r="A4081">
        <v>4079</v>
      </c>
      <c r="B4081">
        <v>15690440</v>
      </c>
      <c r="C4081" t="s">
        <v>1831</v>
      </c>
      <c r="D4081" t="s">
        <v>2956</v>
      </c>
      <c r="E4081" t="s">
        <v>19</v>
      </c>
      <c r="F4081">
        <v>47</v>
      </c>
      <c r="G4081" t="str">
        <f t="shared" si="63"/>
        <v>Young Adults</v>
      </c>
      <c r="H4081">
        <v>1</v>
      </c>
      <c r="I4081" t="s">
        <v>2949</v>
      </c>
      <c r="J4081" s="3">
        <v>0</v>
      </c>
      <c r="K4081" s="3" t="str">
        <f>IF(Table1[[#This Row],[Balance]]&lt;=83000,"Low Balance",IF(Table1[[#This Row],[Balance]]&lt;=166000,"Medium Balance",IF(Table1[[#This Row],[Balance]]&lt;=260000,"High Balance","Invalid")))</f>
        <v>Low Balance</v>
      </c>
      <c r="L4081">
        <v>2</v>
      </c>
      <c r="M4081">
        <v>1</v>
      </c>
      <c r="N4081">
        <v>1</v>
      </c>
      <c r="O4081" s="3">
        <v>197961.93</v>
      </c>
      <c r="P4081">
        <v>0</v>
      </c>
    </row>
    <row r="4082" spans="1:16" x14ac:dyDescent="0.3">
      <c r="A4082">
        <v>4080</v>
      </c>
      <c r="B4082">
        <v>15694601</v>
      </c>
      <c r="C4082" t="s">
        <v>415</v>
      </c>
      <c r="D4082" t="s">
        <v>2954</v>
      </c>
      <c r="E4082" t="s">
        <v>13</v>
      </c>
      <c r="F4082">
        <v>31</v>
      </c>
      <c r="G4082" t="str">
        <f t="shared" si="63"/>
        <v>Young Adults</v>
      </c>
      <c r="H4082">
        <v>4</v>
      </c>
      <c r="I4082" t="s">
        <v>2951</v>
      </c>
      <c r="J4082" s="3">
        <v>158978.79</v>
      </c>
      <c r="K4082" s="3" t="str">
        <f>IF(Table1[[#This Row],[Balance]]&lt;=83000,"Low Balance",IF(Table1[[#This Row],[Balance]]&lt;=166000,"Medium Balance",IF(Table1[[#This Row],[Balance]]&lt;=260000,"High Balance","Invalid")))</f>
        <v>Medium Balance</v>
      </c>
      <c r="L4082">
        <v>1</v>
      </c>
      <c r="M4082">
        <v>1</v>
      </c>
      <c r="N4082">
        <v>0</v>
      </c>
      <c r="O4082" s="3">
        <v>12538.92</v>
      </c>
      <c r="P4082">
        <v>0</v>
      </c>
    </row>
    <row r="4083" spans="1:16" x14ac:dyDescent="0.3">
      <c r="A4083">
        <v>4081</v>
      </c>
      <c r="B4083">
        <v>15812262</v>
      </c>
      <c r="C4083" t="s">
        <v>1832</v>
      </c>
      <c r="D4083" t="s">
        <v>2953</v>
      </c>
      <c r="E4083" t="s">
        <v>13</v>
      </c>
      <c r="F4083">
        <v>37</v>
      </c>
      <c r="G4083" t="str">
        <f t="shared" si="63"/>
        <v>Young Adults</v>
      </c>
      <c r="H4083">
        <v>2</v>
      </c>
      <c r="I4083" t="s">
        <v>2949</v>
      </c>
      <c r="J4083" s="3">
        <v>100431.84</v>
      </c>
      <c r="K4083" s="3" t="str">
        <f>IF(Table1[[#This Row],[Balance]]&lt;=83000,"Low Balance",IF(Table1[[#This Row],[Balance]]&lt;=166000,"Medium Balance",IF(Table1[[#This Row],[Balance]]&lt;=260000,"High Balance","Invalid")))</f>
        <v>Medium Balance</v>
      </c>
      <c r="L4083">
        <v>1</v>
      </c>
      <c r="M4083">
        <v>1</v>
      </c>
      <c r="N4083">
        <v>0</v>
      </c>
      <c r="O4083" s="3">
        <v>35140.49</v>
      </c>
      <c r="P4083">
        <v>1</v>
      </c>
    </row>
    <row r="4084" spans="1:16" x14ac:dyDescent="0.3">
      <c r="A4084">
        <v>4082</v>
      </c>
      <c r="B4084">
        <v>15762821</v>
      </c>
      <c r="C4084" t="s">
        <v>434</v>
      </c>
      <c r="D4084" t="s">
        <v>2954</v>
      </c>
      <c r="E4084" t="s">
        <v>19</v>
      </c>
      <c r="F4084">
        <v>33</v>
      </c>
      <c r="G4084" t="str">
        <f t="shared" si="63"/>
        <v>Young Adults</v>
      </c>
      <c r="H4084">
        <v>5</v>
      </c>
      <c r="I4084" t="s">
        <v>2951</v>
      </c>
      <c r="J4084" s="3">
        <v>0</v>
      </c>
      <c r="K4084" s="3" t="str">
        <f>IF(Table1[[#This Row],[Balance]]&lt;=83000,"Low Balance",IF(Table1[[#This Row],[Balance]]&lt;=166000,"Medium Balance",IF(Table1[[#This Row],[Balance]]&lt;=260000,"High Balance","Invalid")))</f>
        <v>Low Balance</v>
      </c>
      <c r="L4084">
        <v>2</v>
      </c>
      <c r="M4084">
        <v>0</v>
      </c>
      <c r="N4084">
        <v>1</v>
      </c>
      <c r="O4084" s="3">
        <v>117626.9</v>
      </c>
      <c r="P4084">
        <v>0</v>
      </c>
    </row>
    <row r="4085" spans="1:16" x14ac:dyDescent="0.3">
      <c r="A4085">
        <v>4083</v>
      </c>
      <c r="B4085">
        <v>15669301</v>
      </c>
      <c r="C4085" t="s">
        <v>599</v>
      </c>
      <c r="D4085" t="s">
        <v>2954</v>
      </c>
      <c r="E4085" t="s">
        <v>13</v>
      </c>
      <c r="F4085">
        <v>29</v>
      </c>
      <c r="G4085" t="str">
        <f t="shared" si="63"/>
        <v>Middle-Aged</v>
      </c>
      <c r="H4085">
        <v>6</v>
      </c>
      <c r="I4085" t="s">
        <v>2950</v>
      </c>
      <c r="J4085" s="3">
        <v>150358.97</v>
      </c>
      <c r="K4085" s="3" t="str">
        <f>IF(Table1[[#This Row],[Balance]]&lt;=83000,"Low Balance",IF(Table1[[#This Row],[Balance]]&lt;=166000,"Medium Balance",IF(Table1[[#This Row],[Balance]]&lt;=260000,"High Balance","Invalid")))</f>
        <v>Medium Balance</v>
      </c>
      <c r="L4085">
        <v>1</v>
      </c>
      <c r="M4085">
        <v>1</v>
      </c>
      <c r="N4085">
        <v>0</v>
      </c>
      <c r="O4085" s="3">
        <v>62454.01</v>
      </c>
      <c r="P4085">
        <v>1</v>
      </c>
    </row>
    <row r="4086" spans="1:16" x14ac:dyDescent="0.3">
      <c r="A4086">
        <v>4084</v>
      </c>
      <c r="B4086">
        <v>15672640</v>
      </c>
      <c r="C4086" t="s">
        <v>589</v>
      </c>
      <c r="D4086" t="s">
        <v>2956</v>
      </c>
      <c r="E4086" t="s">
        <v>13</v>
      </c>
      <c r="F4086">
        <v>45</v>
      </c>
      <c r="G4086" t="str">
        <f t="shared" si="63"/>
        <v>Young Adults</v>
      </c>
      <c r="H4086">
        <v>4</v>
      </c>
      <c r="I4086" t="s">
        <v>2951</v>
      </c>
      <c r="J4086" s="3">
        <v>114347.85</v>
      </c>
      <c r="K4086" s="3" t="str">
        <f>IF(Table1[[#This Row],[Balance]]&lt;=83000,"Low Balance",IF(Table1[[#This Row],[Balance]]&lt;=166000,"Medium Balance",IF(Table1[[#This Row],[Balance]]&lt;=260000,"High Balance","Invalid")))</f>
        <v>Medium Balance</v>
      </c>
      <c r="L4086">
        <v>2</v>
      </c>
      <c r="M4086">
        <v>1</v>
      </c>
      <c r="N4086">
        <v>1</v>
      </c>
      <c r="O4086" s="3">
        <v>109089.04</v>
      </c>
      <c r="P4086">
        <v>0</v>
      </c>
    </row>
    <row r="4087" spans="1:16" x14ac:dyDescent="0.3">
      <c r="A4087">
        <v>4085</v>
      </c>
      <c r="B4087">
        <v>15750458</v>
      </c>
      <c r="C4087" t="s">
        <v>174</v>
      </c>
      <c r="D4087" t="s">
        <v>2946</v>
      </c>
      <c r="E4087" t="s">
        <v>13</v>
      </c>
      <c r="F4087">
        <v>39</v>
      </c>
      <c r="G4087" t="str">
        <f t="shared" si="63"/>
        <v>Young Adults</v>
      </c>
      <c r="H4087">
        <v>4</v>
      </c>
      <c r="I4087" t="s">
        <v>2951</v>
      </c>
      <c r="J4087" s="3">
        <v>0</v>
      </c>
      <c r="K4087" s="3" t="str">
        <f>IF(Table1[[#This Row],[Balance]]&lt;=83000,"Low Balance",IF(Table1[[#This Row],[Balance]]&lt;=166000,"Medium Balance",IF(Table1[[#This Row],[Balance]]&lt;=260000,"High Balance","Invalid")))</f>
        <v>Low Balance</v>
      </c>
      <c r="L4087">
        <v>2</v>
      </c>
      <c r="M4087">
        <v>0</v>
      </c>
      <c r="N4087">
        <v>1</v>
      </c>
      <c r="O4087" s="3">
        <v>142331.39000000001</v>
      </c>
      <c r="P4087">
        <v>0</v>
      </c>
    </row>
    <row r="4088" spans="1:16" x14ac:dyDescent="0.3">
      <c r="A4088">
        <v>4086</v>
      </c>
      <c r="B4088">
        <v>15627251</v>
      </c>
      <c r="C4088" t="s">
        <v>1833</v>
      </c>
      <c r="D4088" t="s">
        <v>2954</v>
      </c>
      <c r="E4088" t="s">
        <v>19</v>
      </c>
      <c r="F4088">
        <v>34</v>
      </c>
      <c r="G4088" t="str">
        <f t="shared" si="63"/>
        <v>Young Adults</v>
      </c>
      <c r="H4088">
        <v>4</v>
      </c>
      <c r="I4088" t="s">
        <v>2951</v>
      </c>
      <c r="J4088" s="3">
        <v>134007.9</v>
      </c>
      <c r="K4088" s="3" t="str">
        <f>IF(Table1[[#This Row],[Balance]]&lt;=83000,"Low Balance",IF(Table1[[#This Row],[Balance]]&lt;=166000,"Medium Balance",IF(Table1[[#This Row],[Balance]]&lt;=260000,"High Balance","Invalid")))</f>
        <v>Medium Balance</v>
      </c>
      <c r="L4088">
        <v>1</v>
      </c>
      <c r="M4088">
        <v>1</v>
      </c>
      <c r="N4088">
        <v>1</v>
      </c>
      <c r="O4088" s="3">
        <v>193209.11</v>
      </c>
      <c r="P4088">
        <v>0</v>
      </c>
    </row>
    <row r="4089" spans="1:16" x14ac:dyDescent="0.3">
      <c r="A4089">
        <v>4087</v>
      </c>
      <c r="B4089">
        <v>15764294</v>
      </c>
      <c r="C4089" t="s">
        <v>1026</v>
      </c>
      <c r="D4089" t="s">
        <v>2955</v>
      </c>
      <c r="E4089" t="s">
        <v>19</v>
      </c>
      <c r="F4089">
        <v>31</v>
      </c>
      <c r="G4089" t="str">
        <f t="shared" si="63"/>
        <v>Middle-Aged</v>
      </c>
      <c r="H4089">
        <v>4</v>
      </c>
      <c r="I4089" t="s">
        <v>2951</v>
      </c>
      <c r="J4089" s="3">
        <v>98899.91</v>
      </c>
      <c r="K4089" s="3" t="str">
        <f>IF(Table1[[#This Row],[Balance]]&lt;=83000,"Low Balance",IF(Table1[[#This Row],[Balance]]&lt;=166000,"Medium Balance",IF(Table1[[#This Row],[Balance]]&lt;=260000,"High Balance","Invalid")))</f>
        <v>Medium Balance</v>
      </c>
      <c r="L4089">
        <v>1</v>
      </c>
      <c r="M4089">
        <v>1</v>
      </c>
      <c r="N4089">
        <v>1</v>
      </c>
      <c r="O4089" s="3">
        <v>47832.82</v>
      </c>
      <c r="P4089">
        <v>0</v>
      </c>
    </row>
    <row r="4090" spans="1:16" x14ac:dyDescent="0.3">
      <c r="A4090">
        <v>4088</v>
      </c>
      <c r="B4090">
        <v>15659962</v>
      </c>
      <c r="C4090" t="s">
        <v>238</v>
      </c>
      <c r="D4090" t="s">
        <v>2953</v>
      </c>
      <c r="E4090" t="s">
        <v>19</v>
      </c>
      <c r="F4090">
        <v>60</v>
      </c>
      <c r="G4090" t="str">
        <f t="shared" si="63"/>
        <v>Young Adults</v>
      </c>
      <c r="H4090">
        <v>3</v>
      </c>
      <c r="I4090" t="s">
        <v>2951</v>
      </c>
      <c r="J4090" s="3">
        <v>0</v>
      </c>
      <c r="K4090" s="3" t="str">
        <f>IF(Table1[[#This Row],[Balance]]&lt;=83000,"Low Balance",IF(Table1[[#This Row],[Balance]]&lt;=166000,"Medium Balance",IF(Table1[[#This Row],[Balance]]&lt;=260000,"High Balance","Invalid")))</f>
        <v>Low Balance</v>
      </c>
      <c r="L4090">
        <v>2</v>
      </c>
      <c r="M4090">
        <v>1</v>
      </c>
      <c r="N4090">
        <v>1</v>
      </c>
      <c r="O4090" s="3">
        <v>70174.03</v>
      </c>
      <c r="P4090">
        <v>0</v>
      </c>
    </row>
    <row r="4091" spans="1:16" x14ac:dyDescent="0.3">
      <c r="A4091">
        <v>4089</v>
      </c>
      <c r="B4091">
        <v>15788536</v>
      </c>
      <c r="C4091" t="s">
        <v>1834</v>
      </c>
      <c r="D4091" t="s">
        <v>2954</v>
      </c>
      <c r="E4091" t="s">
        <v>19</v>
      </c>
      <c r="F4091">
        <v>40</v>
      </c>
      <c r="G4091" t="str">
        <f t="shared" si="63"/>
        <v>Middle-Aged</v>
      </c>
      <c r="H4091">
        <v>2</v>
      </c>
      <c r="I4091" t="s">
        <v>2949</v>
      </c>
      <c r="J4091" s="3">
        <v>137430.82</v>
      </c>
      <c r="K4091" s="3" t="str">
        <f>IF(Table1[[#This Row],[Balance]]&lt;=83000,"Low Balance",IF(Table1[[#This Row],[Balance]]&lt;=166000,"Medium Balance",IF(Table1[[#This Row],[Balance]]&lt;=260000,"High Balance","Invalid")))</f>
        <v>Medium Balance</v>
      </c>
      <c r="L4091">
        <v>2</v>
      </c>
      <c r="M4091">
        <v>0</v>
      </c>
      <c r="N4091">
        <v>0</v>
      </c>
      <c r="O4091" s="3">
        <v>176768.59</v>
      </c>
      <c r="P4091">
        <v>0</v>
      </c>
    </row>
    <row r="4092" spans="1:16" x14ac:dyDescent="0.3">
      <c r="A4092">
        <v>4090</v>
      </c>
      <c r="B4092">
        <v>15596979</v>
      </c>
      <c r="C4092" t="s">
        <v>1099</v>
      </c>
      <c r="D4092" t="s">
        <v>2955</v>
      </c>
      <c r="E4092" t="s">
        <v>13</v>
      </c>
      <c r="F4092">
        <v>47</v>
      </c>
      <c r="G4092" t="str">
        <f t="shared" si="63"/>
        <v>Young Adults</v>
      </c>
      <c r="H4092">
        <v>6</v>
      </c>
      <c r="I4092" t="s">
        <v>2950</v>
      </c>
      <c r="J4092" s="3">
        <v>0</v>
      </c>
      <c r="K4092" s="3" t="str">
        <f>IF(Table1[[#This Row],[Balance]]&lt;=83000,"Low Balance",IF(Table1[[#This Row],[Balance]]&lt;=166000,"Medium Balance",IF(Table1[[#This Row],[Balance]]&lt;=260000,"High Balance","Invalid")))</f>
        <v>Low Balance</v>
      </c>
      <c r="L4092">
        <v>2</v>
      </c>
      <c r="M4092">
        <v>1</v>
      </c>
      <c r="N4092">
        <v>1</v>
      </c>
      <c r="O4092" s="3">
        <v>129392.75</v>
      </c>
      <c r="P4092">
        <v>0</v>
      </c>
    </row>
    <row r="4093" spans="1:16" x14ac:dyDescent="0.3">
      <c r="A4093">
        <v>4091</v>
      </c>
      <c r="B4093">
        <v>15681220</v>
      </c>
      <c r="C4093" t="s">
        <v>162</v>
      </c>
      <c r="D4093" t="s">
        <v>2956</v>
      </c>
      <c r="E4093" t="s">
        <v>13</v>
      </c>
      <c r="F4093">
        <v>37</v>
      </c>
      <c r="G4093" t="str">
        <f t="shared" si="63"/>
        <v>Young Adults</v>
      </c>
      <c r="H4093">
        <v>8</v>
      </c>
      <c r="I4093" t="s">
        <v>2950</v>
      </c>
      <c r="J4093" s="3">
        <v>0</v>
      </c>
      <c r="K4093" s="3" t="str">
        <f>IF(Table1[[#This Row],[Balance]]&lt;=83000,"Low Balance",IF(Table1[[#This Row],[Balance]]&lt;=166000,"Medium Balance",IF(Table1[[#This Row],[Balance]]&lt;=260000,"High Balance","Invalid")))</f>
        <v>Low Balance</v>
      </c>
      <c r="L4093">
        <v>2</v>
      </c>
      <c r="M4093">
        <v>1</v>
      </c>
      <c r="N4093">
        <v>1</v>
      </c>
      <c r="O4093" s="3">
        <v>97893.32</v>
      </c>
      <c r="P4093">
        <v>0</v>
      </c>
    </row>
    <row r="4094" spans="1:16" x14ac:dyDescent="0.3">
      <c r="A4094">
        <v>4092</v>
      </c>
      <c r="B4094">
        <v>15635097</v>
      </c>
      <c r="C4094" t="s">
        <v>963</v>
      </c>
      <c r="D4094" t="s">
        <v>2953</v>
      </c>
      <c r="E4094" t="s">
        <v>19</v>
      </c>
      <c r="F4094">
        <v>39</v>
      </c>
      <c r="G4094" t="str">
        <f t="shared" si="63"/>
        <v>Young Adults</v>
      </c>
      <c r="H4094">
        <v>2</v>
      </c>
      <c r="I4094" t="s">
        <v>2949</v>
      </c>
      <c r="J4094" s="3">
        <v>188976.89</v>
      </c>
      <c r="K4094" s="3" t="str">
        <f>IF(Table1[[#This Row],[Balance]]&lt;=83000,"Low Balance",IF(Table1[[#This Row],[Balance]]&lt;=166000,"Medium Balance",IF(Table1[[#This Row],[Balance]]&lt;=260000,"High Balance","Invalid")))</f>
        <v>High Balance</v>
      </c>
      <c r="L4094">
        <v>2</v>
      </c>
      <c r="M4094">
        <v>0</v>
      </c>
      <c r="N4094">
        <v>1</v>
      </c>
      <c r="O4094" s="3">
        <v>176142.09</v>
      </c>
      <c r="P4094">
        <v>0</v>
      </c>
    </row>
    <row r="4095" spans="1:16" x14ac:dyDescent="0.3">
      <c r="A4095">
        <v>4093</v>
      </c>
      <c r="B4095">
        <v>15780779</v>
      </c>
      <c r="C4095" t="s">
        <v>1835</v>
      </c>
      <c r="D4095" t="s">
        <v>2955</v>
      </c>
      <c r="E4095" t="s">
        <v>13</v>
      </c>
      <c r="F4095">
        <v>40</v>
      </c>
      <c r="G4095" t="str">
        <f t="shared" si="63"/>
        <v>Middle-Aged</v>
      </c>
      <c r="H4095">
        <v>4</v>
      </c>
      <c r="I4095" t="s">
        <v>2951</v>
      </c>
      <c r="J4095" s="3">
        <v>0</v>
      </c>
      <c r="K4095" s="3" t="str">
        <f>IF(Table1[[#This Row],[Balance]]&lt;=83000,"Low Balance",IF(Table1[[#This Row],[Balance]]&lt;=166000,"Medium Balance",IF(Table1[[#This Row],[Balance]]&lt;=260000,"High Balance","Invalid")))</f>
        <v>Low Balance</v>
      </c>
      <c r="L4095">
        <v>2</v>
      </c>
      <c r="M4095">
        <v>1</v>
      </c>
      <c r="N4095">
        <v>0</v>
      </c>
      <c r="O4095" s="3">
        <v>114093.73</v>
      </c>
      <c r="P4095">
        <v>0</v>
      </c>
    </row>
    <row r="4096" spans="1:16" x14ac:dyDescent="0.3">
      <c r="A4096">
        <v>4094</v>
      </c>
      <c r="B4096">
        <v>15798470</v>
      </c>
      <c r="C4096" t="s">
        <v>1836</v>
      </c>
      <c r="D4096" t="s">
        <v>2956</v>
      </c>
      <c r="E4096" t="s">
        <v>13</v>
      </c>
      <c r="F4096">
        <v>48</v>
      </c>
      <c r="G4096" t="str">
        <f t="shared" si="63"/>
        <v>Young Adults</v>
      </c>
      <c r="H4096">
        <v>1</v>
      </c>
      <c r="I4096" t="s">
        <v>2949</v>
      </c>
      <c r="J4096" s="3">
        <v>75990.97</v>
      </c>
      <c r="K4096" s="3" t="str">
        <f>IF(Table1[[#This Row],[Balance]]&lt;=83000,"Low Balance",IF(Table1[[#This Row],[Balance]]&lt;=166000,"Medium Balance",IF(Table1[[#This Row],[Balance]]&lt;=260000,"High Balance","Invalid")))</f>
        <v>Low Balance</v>
      </c>
      <c r="L4096">
        <v>1</v>
      </c>
      <c r="M4096">
        <v>1</v>
      </c>
      <c r="N4096">
        <v>0</v>
      </c>
      <c r="O4096" s="3">
        <v>158323.81</v>
      </c>
      <c r="P4096">
        <v>1</v>
      </c>
    </row>
    <row r="4097" spans="1:16" x14ac:dyDescent="0.3">
      <c r="A4097">
        <v>4095</v>
      </c>
      <c r="B4097">
        <v>15760880</v>
      </c>
      <c r="C4097" t="s">
        <v>1837</v>
      </c>
      <c r="D4097" t="s">
        <v>2956</v>
      </c>
      <c r="E4097" t="s">
        <v>19</v>
      </c>
      <c r="F4097">
        <v>29</v>
      </c>
      <c r="G4097" t="str">
        <f t="shared" si="63"/>
        <v>Middle-Aged</v>
      </c>
      <c r="H4097">
        <v>10</v>
      </c>
      <c r="I4097" t="s">
        <v>2950</v>
      </c>
      <c r="J4097" s="3">
        <v>0</v>
      </c>
      <c r="K4097" s="3" t="str">
        <f>IF(Table1[[#This Row],[Balance]]&lt;=83000,"Low Balance",IF(Table1[[#This Row],[Balance]]&lt;=166000,"Medium Balance",IF(Table1[[#This Row],[Balance]]&lt;=260000,"High Balance","Invalid")))</f>
        <v>Low Balance</v>
      </c>
      <c r="L4097">
        <v>2</v>
      </c>
      <c r="M4097">
        <v>0</v>
      </c>
      <c r="N4097">
        <v>1</v>
      </c>
      <c r="O4097" s="3">
        <v>25514.77</v>
      </c>
      <c r="P4097">
        <v>0</v>
      </c>
    </row>
    <row r="4098" spans="1:16" x14ac:dyDescent="0.3">
      <c r="A4098">
        <v>4096</v>
      </c>
      <c r="B4098">
        <v>15616929</v>
      </c>
      <c r="C4098" t="s">
        <v>459</v>
      </c>
      <c r="D4098" t="s">
        <v>2955</v>
      </c>
      <c r="E4098" t="s">
        <v>19</v>
      </c>
      <c r="F4098">
        <v>62</v>
      </c>
      <c r="G4098" t="str">
        <f t="shared" si="63"/>
        <v>Young Adults</v>
      </c>
      <c r="H4098">
        <v>5</v>
      </c>
      <c r="I4098" t="s">
        <v>2951</v>
      </c>
      <c r="J4098" s="3">
        <v>112181.08</v>
      </c>
      <c r="K4098" s="3" t="str">
        <f>IF(Table1[[#This Row],[Balance]]&lt;=83000,"Low Balance",IF(Table1[[#This Row],[Balance]]&lt;=166000,"Medium Balance",IF(Table1[[#This Row],[Balance]]&lt;=260000,"High Balance","Invalid")))</f>
        <v>Medium Balance</v>
      </c>
      <c r="L4098">
        <v>1</v>
      </c>
      <c r="M4098">
        <v>0</v>
      </c>
      <c r="N4098">
        <v>1</v>
      </c>
      <c r="O4098" s="3">
        <v>61513.87</v>
      </c>
      <c r="P4098">
        <v>0</v>
      </c>
    </row>
    <row r="4099" spans="1:16" x14ac:dyDescent="0.3">
      <c r="A4099">
        <v>4097</v>
      </c>
      <c r="B4099">
        <v>15758775</v>
      </c>
      <c r="C4099" t="s">
        <v>1638</v>
      </c>
      <c r="D4099" t="s">
        <v>2956</v>
      </c>
      <c r="E4099" t="s">
        <v>19</v>
      </c>
      <c r="F4099">
        <v>34</v>
      </c>
      <c r="G4099" t="str">
        <f t="shared" ref="G4099:G4162" si="64">IF(F4100&lt;=44,"Young Adults",IF(F4100&lt;=69,"Middle-Aged",IF(F4100&lt;=92,"Seniors","Invalid")))</f>
        <v>Young Adults</v>
      </c>
      <c r="H4099">
        <v>10</v>
      </c>
      <c r="I4099" t="s">
        <v>2950</v>
      </c>
      <c r="J4099" s="3">
        <v>97208.46</v>
      </c>
      <c r="K4099" s="3" t="str">
        <f>IF(Table1[[#This Row],[Balance]]&lt;=83000,"Low Balance",IF(Table1[[#This Row],[Balance]]&lt;=166000,"Medium Balance",IF(Table1[[#This Row],[Balance]]&lt;=260000,"High Balance","Invalid")))</f>
        <v>Medium Balance</v>
      </c>
      <c r="L4099">
        <v>1</v>
      </c>
      <c r="M4099">
        <v>1</v>
      </c>
      <c r="N4099">
        <v>1</v>
      </c>
      <c r="O4099" s="3">
        <v>59553.34</v>
      </c>
      <c r="P4099">
        <v>0</v>
      </c>
    </row>
    <row r="4100" spans="1:16" x14ac:dyDescent="0.3">
      <c r="A4100">
        <v>4098</v>
      </c>
      <c r="B4100">
        <v>15663386</v>
      </c>
      <c r="C4100" t="s">
        <v>938</v>
      </c>
      <c r="D4100" t="s">
        <v>2954</v>
      </c>
      <c r="E4100" t="s">
        <v>13</v>
      </c>
      <c r="F4100">
        <v>26</v>
      </c>
      <c r="G4100" t="str">
        <f t="shared" si="64"/>
        <v>Young Adults</v>
      </c>
      <c r="H4100">
        <v>7</v>
      </c>
      <c r="I4100" t="s">
        <v>2950</v>
      </c>
      <c r="J4100" s="3">
        <v>0</v>
      </c>
      <c r="K4100" s="3" t="str">
        <f>IF(Table1[[#This Row],[Balance]]&lt;=83000,"Low Balance",IF(Table1[[#This Row],[Balance]]&lt;=166000,"Medium Balance",IF(Table1[[#This Row],[Balance]]&lt;=260000,"High Balance","Invalid")))</f>
        <v>Low Balance</v>
      </c>
      <c r="L4100">
        <v>2</v>
      </c>
      <c r="M4100">
        <v>1</v>
      </c>
      <c r="N4100">
        <v>0</v>
      </c>
      <c r="O4100" s="3">
        <v>110253.2</v>
      </c>
      <c r="P4100">
        <v>0</v>
      </c>
    </row>
    <row r="4101" spans="1:16" x14ac:dyDescent="0.3">
      <c r="A4101">
        <v>4099</v>
      </c>
      <c r="B4101">
        <v>15621267</v>
      </c>
      <c r="C4101" t="s">
        <v>531</v>
      </c>
      <c r="D4101" t="s">
        <v>2953</v>
      </c>
      <c r="E4101" t="s">
        <v>19</v>
      </c>
      <c r="F4101">
        <v>32</v>
      </c>
      <c r="G4101" t="str">
        <f t="shared" si="64"/>
        <v>Young Adults</v>
      </c>
      <c r="H4101">
        <v>5</v>
      </c>
      <c r="I4101" t="s">
        <v>2951</v>
      </c>
      <c r="J4101" s="3">
        <v>0</v>
      </c>
      <c r="K4101" s="3" t="str">
        <f>IF(Table1[[#This Row],[Balance]]&lt;=83000,"Low Balance",IF(Table1[[#This Row],[Balance]]&lt;=166000,"Medium Balance",IF(Table1[[#This Row],[Balance]]&lt;=260000,"High Balance","Invalid")))</f>
        <v>Low Balance</v>
      </c>
      <c r="L4101">
        <v>1</v>
      </c>
      <c r="M4101">
        <v>0</v>
      </c>
      <c r="N4101">
        <v>0</v>
      </c>
      <c r="O4101" s="3">
        <v>148769.07999999999</v>
      </c>
      <c r="P4101">
        <v>0</v>
      </c>
    </row>
    <row r="4102" spans="1:16" x14ac:dyDescent="0.3">
      <c r="A4102">
        <v>4100</v>
      </c>
      <c r="B4102">
        <v>15720509</v>
      </c>
      <c r="C4102" t="s">
        <v>2960</v>
      </c>
      <c r="D4102" t="s">
        <v>2955</v>
      </c>
      <c r="E4102" t="s">
        <v>19</v>
      </c>
      <c r="F4102">
        <v>34</v>
      </c>
      <c r="G4102" t="str">
        <f t="shared" si="64"/>
        <v>Young Adults</v>
      </c>
      <c r="H4102">
        <v>9</v>
      </c>
      <c r="I4102" t="s">
        <v>2950</v>
      </c>
      <c r="J4102" s="3">
        <v>150856.79</v>
      </c>
      <c r="K4102" s="3" t="str">
        <f>IF(Table1[[#This Row],[Balance]]&lt;=83000,"Low Balance",IF(Table1[[#This Row],[Balance]]&lt;=166000,"Medium Balance",IF(Table1[[#This Row],[Balance]]&lt;=260000,"High Balance","Invalid")))</f>
        <v>Medium Balance</v>
      </c>
      <c r="L4102">
        <v>1</v>
      </c>
      <c r="M4102">
        <v>0</v>
      </c>
      <c r="N4102">
        <v>1</v>
      </c>
      <c r="O4102" s="3">
        <v>8236.7800000000007</v>
      </c>
      <c r="P4102">
        <v>0</v>
      </c>
    </row>
    <row r="4103" spans="1:16" x14ac:dyDescent="0.3">
      <c r="A4103">
        <v>4101</v>
      </c>
      <c r="B4103">
        <v>15693322</v>
      </c>
      <c r="C4103" t="s">
        <v>1838</v>
      </c>
      <c r="D4103" t="s">
        <v>2953</v>
      </c>
      <c r="E4103" t="s">
        <v>13</v>
      </c>
      <c r="F4103">
        <v>37</v>
      </c>
      <c r="G4103" t="str">
        <f t="shared" si="64"/>
        <v>Middle-Aged</v>
      </c>
      <c r="H4103">
        <v>9</v>
      </c>
      <c r="I4103" t="s">
        <v>2950</v>
      </c>
      <c r="J4103" s="3">
        <v>146748.07</v>
      </c>
      <c r="K4103" s="3" t="str">
        <f>IF(Table1[[#This Row],[Balance]]&lt;=83000,"Low Balance",IF(Table1[[#This Row],[Balance]]&lt;=166000,"Medium Balance",IF(Table1[[#This Row],[Balance]]&lt;=260000,"High Balance","Invalid")))</f>
        <v>Medium Balance</v>
      </c>
      <c r="L4103">
        <v>1</v>
      </c>
      <c r="M4103">
        <v>0</v>
      </c>
      <c r="N4103">
        <v>1</v>
      </c>
      <c r="O4103" s="3">
        <v>11407.58</v>
      </c>
      <c r="P4103">
        <v>0</v>
      </c>
    </row>
    <row r="4104" spans="1:16" x14ac:dyDescent="0.3">
      <c r="A4104">
        <v>4102</v>
      </c>
      <c r="B4104">
        <v>15589544</v>
      </c>
      <c r="C4104" t="s">
        <v>259</v>
      </c>
      <c r="D4104" t="s">
        <v>2955</v>
      </c>
      <c r="E4104" t="s">
        <v>13</v>
      </c>
      <c r="F4104">
        <v>57</v>
      </c>
      <c r="G4104" t="str">
        <f t="shared" si="64"/>
        <v>Young Adults</v>
      </c>
      <c r="H4104">
        <v>4</v>
      </c>
      <c r="I4104" t="s">
        <v>2951</v>
      </c>
      <c r="J4104" s="3">
        <v>0</v>
      </c>
      <c r="K4104" s="3" t="str">
        <f>IF(Table1[[#This Row],[Balance]]&lt;=83000,"Low Balance",IF(Table1[[#This Row],[Balance]]&lt;=166000,"Medium Balance",IF(Table1[[#This Row],[Balance]]&lt;=260000,"High Balance","Invalid")))</f>
        <v>Low Balance</v>
      </c>
      <c r="L4104">
        <v>2</v>
      </c>
      <c r="M4104">
        <v>1</v>
      </c>
      <c r="N4104">
        <v>1</v>
      </c>
      <c r="O4104" s="3">
        <v>49684.09</v>
      </c>
      <c r="P4104">
        <v>0</v>
      </c>
    </row>
    <row r="4105" spans="1:16" x14ac:dyDescent="0.3">
      <c r="A4105">
        <v>4103</v>
      </c>
      <c r="B4105">
        <v>15772030</v>
      </c>
      <c r="C4105" t="s">
        <v>1839</v>
      </c>
      <c r="D4105" t="s">
        <v>2956</v>
      </c>
      <c r="E4105" t="s">
        <v>19</v>
      </c>
      <c r="F4105">
        <v>33</v>
      </c>
      <c r="G4105" t="str">
        <f t="shared" si="64"/>
        <v>Young Adults</v>
      </c>
      <c r="H4105">
        <v>3</v>
      </c>
      <c r="I4105" t="s">
        <v>2951</v>
      </c>
      <c r="J4105" s="3">
        <v>0</v>
      </c>
      <c r="K4105" s="3" t="str">
        <f>IF(Table1[[#This Row],[Balance]]&lt;=83000,"Low Balance",IF(Table1[[#This Row],[Balance]]&lt;=166000,"Medium Balance",IF(Table1[[#This Row],[Balance]]&lt;=260000,"High Balance","Invalid")))</f>
        <v>Low Balance</v>
      </c>
      <c r="L4105">
        <v>2</v>
      </c>
      <c r="M4105">
        <v>0</v>
      </c>
      <c r="N4105">
        <v>1</v>
      </c>
      <c r="O4105" s="3">
        <v>68064.83</v>
      </c>
      <c r="P4105">
        <v>0</v>
      </c>
    </row>
    <row r="4106" spans="1:16" x14ac:dyDescent="0.3">
      <c r="A4106">
        <v>4104</v>
      </c>
      <c r="B4106">
        <v>15693337</v>
      </c>
      <c r="C4106" t="s">
        <v>799</v>
      </c>
      <c r="D4106" t="s">
        <v>2953</v>
      </c>
      <c r="E4106" t="s">
        <v>19</v>
      </c>
      <c r="F4106">
        <v>41</v>
      </c>
      <c r="G4106" t="str">
        <f t="shared" si="64"/>
        <v>Middle-Aged</v>
      </c>
      <c r="H4106">
        <v>0</v>
      </c>
      <c r="I4106" t="s">
        <v>2949</v>
      </c>
      <c r="J4106" s="3">
        <v>148863.17000000001</v>
      </c>
      <c r="K4106" s="3" t="str">
        <f>IF(Table1[[#This Row],[Balance]]&lt;=83000,"Low Balance",IF(Table1[[#This Row],[Balance]]&lt;=166000,"Medium Balance",IF(Table1[[#This Row],[Balance]]&lt;=260000,"High Balance","Invalid")))</f>
        <v>Medium Balance</v>
      </c>
      <c r="L4106">
        <v>1</v>
      </c>
      <c r="M4106">
        <v>1</v>
      </c>
      <c r="N4106">
        <v>1</v>
      </c>
      <c r="O4106" s="3">
        <v>163911.32</v>
      </c>
      <c r="P4106">
        <v>0</v>
      </c>
    </row>
    <row r="4107" spans="1:16" x14ac:dyDescent="0.3">
      <c r="A4107">
        <v>4105</v>
      </c>
      <c r="B4107">
        <v>15676571</v>
      </c>
      <c r="C4107" t="s">
        <v>1840</v>
      </c>
      <c r="D4107" t="s">
        <v>2954</v>
      </c>
      <c r="E4107" t="s">
        <v>19</v>
      </c>
      <c r="F4107">
        <v>55</v>
      </c>
      <c r="G4107" t="str">
        <f t="shared" si="64"/>
        <v>Young Adults</v>
      </c>
      <c r="H4107">
        <v>6</v>
      </c>
      <c r="I4107" t="s">
        <v>2950</v>
      </c>
      <c r="J4107" s="3">
        <v>0</v>
      </c>
      <c r="K4107" s="3" t="str">
        <f>IF(Table1[[#This Row],[Balance]]&lt;=83000,"Low Balance",IF(Table1[[#This Row],[Balance]]&lt;=166000,"Medium Balance",IF(Table1[[#This Row],[Balance]]&lt;=260000,"High Balance","Invalid")))</f>
        <v>Low Balance</v>
      </c>
      <c r="L4107">
        <v>1</v>
      </c>
      <c r="M4107">
        <v>1</v>
      </c>
      <c r="N4107">
        <v>0</v>
      </c>
      <c r="O4107" s="3">
        <v>944.41</v>
      </c>
      <c r="P4107">
        <v>1</v>
      </c>
    </row>
    <row r="4108" spans="1:16" x14ac:dyDescent="0.3">
      <c r="A4108">
        <v>4106</v>
      </c>
      <c r="B4108">
        <v>15701392</v>
      </c>
      <c r="C4108" t="s">
        <v>43</v>
      </c>
      <c r="D4108" t="s">
        <v>2953</v>
      </c>
      <c r="E4108" t="s">
        <v>19</v>
      </c>
      <c r="F4108">
        <v>28</v>
      </c>
      <c r="G4108" t="str">
        <f t="shared" si="64"/>
        <v>Young Adults</v>
      </c>
      <c r="H4108">
        <v>6</v>
      </c>
      <c r="I4108" t="s">
        <v>2950</v>
      </c>
      <c r="J4108" s="3">
        <v>0</v>
      </c>
      <c r="K4108" s="3" t="str">
        <f>IF(Table1[[#This Row],[Balance]]&lt;=83000,"Low Balance",IF(Table1[[#This Row],[Balance]]&lt;=166000,"Medium Balance",IF(Table1[[#This Row],[Balance]]&lt;=260000,"High Balance","Invalid")))</f>
        <v>Low Balance</v>
      </c>
      <c r="L4108">
        <v>2</v>
      </c>
      <c r="M4108">
        <v>0</v>
      </c>
      <c r="N4108">
        <v>1</v>
      </c>
      <c r="O4108" s="3">
        <v>185547.71</v>
      </c>
      <c r="P4108">
        <v>0</v>
      </c>
    </row>
    <row r="4109" spans="1:16" x14ac:dyDescent="0.3">
      <c r="A4109">
        <v>4107</v>
      </c>
      <c r="B4109">
        <v>15741092</v>
      </c>
      <c r="C4109" t="s">
        <v>785</v>
      </c>
      <c r="D4109" t="s">
        <v>2953</v>
      </c>
      <c r="E4109" t="s">
        <v>19</v>
      </c>
      <c r="F4109">
        <v>34</v>
      </c>
      <c r="G4109" t="str">
        <f t="shared" si="64"/>
        <v>Young Adults</v>
      </c>
      <c r="H4109">
        <v>10</v>
      </c>
      <c r="I4109" t="s">
        <v>2950</v>
      </c>
      <c r="J4109" s="3">
        <v>153360.01999999999</v>
      </c>
      <c r="K4109" s="3" t="str">
        <f>IF(Table1[[#This Row],[Balance]]&lt;=83000,"Low Balance",IF(Table1[[#This Row],[Balance]]&lt;=166000,"Medium Balance",IF(Table1[[#This Row],[Balance]]&lt;=260000,"High Balance","Invalid")))</f>
        <v>Medium Balance</v>
      </c>
      <c r="L4109">
        <v>1</v>
      </c>
      <c r="M4109">
        <v>1</v>
      </c>
      <c r="N4109">
        <v>0</v>
      </c>
      <c r="O4109" s="3">
        <v>140509.85999999999</v>
      </c>
      <c r="P4109">
        <v>0</v>
      </c>
    </row>
    <row r="4110" spans="1:16" x14ac:dyDescent="0.3">
      <c r="A4110">
        <v>4108</v>
      </c>
      <c r="B4110">
        <v>15643865</v>
      </c>
      <c r="C4110" t="s">
        <v>1222</v>
      </c>
      <c r="D4110" t="s">
        <v>2956</v>
      </c>
      <c r="E4110" t="s">
        <v>13</v>
      </c>
      <c r="F4110">
        <v>40</v>
      </c>
      <c r="G4110" t="str">
        <f t="shared" si="64"/>
        <v>Young Adults</v>
      </c>
      <c r="H4110">
        <v>3</v>
      </c>
      <c r="I4110" t="s">
        <v>2951</v>
      </c>
      <c r="J4110" s="3">
        <v>92055.360000000001</v>
      </c>
      <c r="K4110" s="3" t="str">
        <f>IF(Table1[[#This Row],[Balance]]&lt;=83000,"Low Balance",IF(Table1[[#This Row],[Balance]]&lt;=166000,"Medium Balance",IF(Table1[[#This Row],[Balance]]&lt;=260000,"High Balance","Invalid")))</f>
        <v>Medium Balance</v>
      </c>
      <c r="L4110">
        <v>1</v>
      </c>
      <c r="M4110">
        <v>0</v>
      </c>
      <c r="N4110">
        <v>1</v>
      </c>
      <c r="O4110" s="3">
        <v>164652.01999999999</v>
      </c>
      <c r="P4110">
        <v>1</v>
      </c>
    </row>
    <row r="4111" spans="1:16" x14ac:dyDescent="0.3">
      <c r="A4111">
        <v>4109</v>
      </c>
      <c r="B4111">
        <v>15769389</v>
      </c>
      <c r="C4111" t="s">
        <v>669</v>
      </c>
      <c r="D4111" t="s">
        <v>2955</v>
      </c>
      <c r="E4111" t="s">
        <v>13</v>
      </c>
      <c r="F4111">
        <v>39</v>
      </c>
      <c r="G4111" t="str">
        <f t="shared" si="64"/>
        <v>Young Adults</v>
      </c>
      <c r="H4111">
        <v>9</v>
      </c>
      <c r="I4111" t="s">
        <v>2950</v>
      </c>
      <c r="J4111" s="3">
        <v>124723.92</v>
      </c>
      <c r="K4111" s="3" t="str">
        <f>IF(Table1[[#This Row],[Balance]]&lt;=83000,"Low Balance",IF(Table1[[#This Row],[Balance]]&lt;=166000,"Medium Balance",IF(Table1[[#This Row],[Balance]]&lt;=260000,"High Balance","Invalid")))</f>
        <v>Medium Balance</v>
      </c>
      <c r="L4111">
        <v>1</v>
      </c>
      <c r="M4111">
        <v>1</v>
      </c>
      <c r="N4111">
        <v>0</v>
      </c>
      <c r="O4111" s="3">
        <v>73641.86</v>
      </c>
      <c r="P4111">
        <v>0</v>
      </c>
    </row>
    <row r="4112" spans="1:16" x14ac:dyDescent="0.3">
      <c r="A4112">
        <v>4110</v>
      </c>
      <c r="B4112">
        <v>15807768</v>
      </c>
      <c r="C4112" t="s">
        <v>1841</v>
      </c>
      <c r="D4112" t="s">
        <v>2946</v>
      </c>
      <c r="E4112" t="s">
        <v>19</v>
      </c>
      <c r="F4112">
        <v>28</v>
      </c>
      <c r="G4112" t="str">
        <f t="shared" si="64"/>
        <v>Young Adults</v>
      </c>
      <c r="H4112">
        <v>1</v>
      </c>
      <c r="I4112" t="s">
        <v>2949</v>
      </c>
      <c r="J4112" s="3">
        <v>103033.83</v>
      </c>
      <c r="K4112" s="3" t="str">
        <f>IF(Table1[[#This Row],[Balance]]&lt;=83000,"Low Balance",IF(Table1[[#This Row],[Balance]]&lt;=166000,"Medium Balance",IF(Table1[[#This Row],[Balance]]&lt;=260000,"High Balance","Invalid")))</f>
        <v>Medium Balance</v>
      </c>
      <c r="L4112">
        <v>1</v>
      </c>
      <c r="M4112">
        <v>1</v>
      </c>
      <c r="N4112">
        <v>1</v>
      </c>
      <c r="O4112" s="3">
        <v>40321.870000000003</v>
      </c>
      <c r="P4112">
        <v>0</v>
      </c>
    </row>
    <row r="4113" spans="1:16" x14ac:dyDescent="0.3">
      <c r="A4113">
        <v>4111</v>
      </c>
      <c r="B4113">
        <v>15801630</v>
      </c>
      <c r="C4113" t="s">
        <v>38</v>
      </c>
      <c r="D4113" t="s">
        <v>2956</v>
      </c>
      <c r="E4113" t="s">
        <v>19</v>
      </c>
      <c r="F4113">
        <v>40</v>
      </c>
      <c r="G4113" t="str">
        <f t="shared" si="64"/>
        <v>Young Adults</v>
      </c>
      <c r="H4113">
        <v>6</v>
      </c>
      <c r="I4113" t="s">
        <v>2950</v>
      </c>
      <c r="J4113" s="3">
        <v>0</v>
      </c>
      <c r="K4113" s="3" t="str">
        <f>IF(Table1[[#This Row],[Balance]]&lt;=83000,"Low Balance",IF(Table1[[#This Row],[Balance]]&lt;=166000,"Medium Balance",IF(Table1[[#This Row],[Balance]]&lt;=260000,"High Balance","Invalid")))</f>
        <v>Low Balance</v>
      </c>
      <c r="L4113">
        <v>2</v>
      </c>
      <c r="M4113">
        <v>1</v>
      </c>
      <c r="N4113">
        <v>0</v>
      </c>
      <c r="O4113" s="3">
        <v>173844.89</v>
      </c>
      <c r="P4113">
        <v>0</v>
      </c>
    </row>
    <row r="4114" spans="1:16" x14ac:dyDescent="0.3">
      <c r="A4114">
        <v>4112</v>
      </c>
      <c r="B4114">
        <v>15705034</v>
      </c>
      <c r="C4114" t="s">
        <v>887</v>
      </c>
      <c r="D4114" t="s">
        <v>2955</v>
      </c>
      <c r="E4114" t="s">
        <v>19</v>
      </c>
      <c r="F4114">
        <v>40</v>
      </c>
      <c r="G4114" t="str">
        <f t="shared" si="64"/>
        <v>Young Adults</v>
      </c>
      <c r="H4114">
        <v>1</v>
      </c>
      <c r="I4114" t="s">
        <v>2949</v>
      </c>
      <c r="J4114" s="3">
        <v>0</v>
      </c>
      <c r="K4114" s="3" t="str">
        <f>IF(Table1[[#This Row],[Balance]]&lt;=83000,"Low Balance",IF(Table1[[#This Row],[Balance]]&lt;=166000,"Medium Balance",IF(Table1[[#This Row],[Balance]]&lt;=260000,"High Balance","Invalid")))</f>
        <v>Low Balance</v>
      </c>
      <c r="L4114">
        <v>2</v>
      </c>
      <c r="M4114">
        <v>1</v>
      </c>
      <c r="N4114">
        <v>1</v>
      </c>
      <c r="O4114" s="3">
        <v>145613.17000000001</v>
      </c>
      <c r="P4114">
        <v>0</v>
      </c>
    </row>
    <row r="4115" spans="1:16" x14ac:dyDescent="0.3">
      <c r="A4115">
        <v>4113</v>
      </c>
      <c r="B4115">
        <v>15763107</v>
      </c>
      <c r="C4115" t="s">
        <v>462</v>
      </c>
      <c r="D4115" t="s">
        <v>2953</v>
      </c>
      <c r="E4115" t="s">
        <v>13</v>
      </c>
      <c r="F4115">
        <v>30</v>
      </c>
      <c r="G4115" t="str">
        <f t="shared" si="64"/>
        <v>Young Adults</v>
      </c>
      <c r="H4115">
        <v>9</v>
      </c>
      <c r="I4115" t="s">
        <v>2950</v>
      </c>
      <c r="J4115" s="3">
        <v>0</v>
      </c>
      <c r="K4115" s="3" t="str">
        <f>IF(Table1[[#This Row],[Balance]]&lt;=83000,"Low Balance",IF(Table1[[#This Row],[Balance]]&lt;=166000,"Medium Balance",IF(Table1[[#This Row],[Balance]]&lt;=260000,"High Balance","Invalid")))</f>
        <v>Low Balance</v>
      </c>
      <c r="L4115">
        <v>1</v>
      </c>
      <c r="M4115">
        <v>1</v>
      </c>
      <c r="N4115">
        <v>1</v>
      </c>
      <c r="O4115" s="3">
        <v>174971.64</v>
      </c>
      <c r="P4115">
        <v>0</v>
      </c>
    </row>
    <row r="4116" spans="1:16" x14ac:dyDescent="0.3">
      <c r="A4116">
        <v>4114</v>
      </c>
      <c r="B4116">
        <v>15667085</v>
      </c>
      <c r="C4116" t="s">
        <v>1374</v>
      </c>
      <c r="D4116" t="s">
        <v>2956</v>
      </c>
      <c r="E4116" t="s">
        <v>19</v>
      </c>
      <c r="F4116">
        <v>33</v>
      </c>
      <c r="G4116" t="str">
        <f t="shared" si="64"/>
        <v>Middle-Aged</v>
      </c>
      <c r="H4116">
        <v>4</v>
      </c>
      <c r="I4116" t="s">
        <v>2951</v>
      </c>
      <c r="J4116" s="3">
        <v>0</v>
      </c>
      <c r="K4116" s="3" t="str">
        <f>IF(Table1[[#This Row],[Balance]]&lt;=83000,"Low Balance",IF(Table1[[#This Row],[Balance]]&lt;=166000,"Medium Balance",IF(Table1[[#This Row],[Balance]]&lt;=260000,"High Balance","Invalid")))</f>
        <v>Low Balance</v>
      </c>
      <c r="L4116">
        <v>2</v>
      </c>
      <c r="M4116">
        <v>1</v>
      </c>
      <c r="N4116">
        <v>1</v>
      </c>
      <c r="O4116" s="3">
        <v>131834.75</v>
      </c>
      <c r="P4116">
        <v>0</v>
      </c>
    </row>
    <row r="4117" spans="1:16" x14ac:dyDescent="0.3">
      <c r="A4117">
        <v>4115</v>
      </c>
      <c r="B4117">
        <v>15647008</v>
      </c>
      <c r="C4117" t="s">
        <v>1674</v>
      </c>
      <c r="D4117" t="s">
        <v>2946</v>
      </c>
      <c r="E4117" t="s">
        <v>19</v>
      </c>
      <c r="F4117">
        <v>54</v>
      </c>
      <c r="G4117" t="str">
        <f t="shared" si="64"/>
        <v>Young Adults</v>
      </c>
      <c r="H4117">
        <v>3</v>
      </c>
      <c r="I4117" t="s">
        <v>2951</v>
      </c>
      <c r="J4117" s="3">
        <v>116726.22</v>
      </c>
      <c r="K4117" s="3" t="str">
        <f>IF(Table1[[#This Row],[Balance]]&lt;=83000,"Low Balance",IF(Table1[[#This Row],[Balance]]&lt;=166000,"Medium Balance",IF(Table1[[#This Row],[Balance]]&lt;=260000,"High Balance","Invalid")))</f>
        <v>Medium Balance</v>
      </c>
      <c r="L4117">
        <v>1</v>
      </c>
      <c r="M4117">
        <v>1</v>
      </c>
      <c r="N4117">
        <v>0</v>
      </c>
      <c r="O4117" s="3">
        <v>110498.1</v>
      </c>
      <c r="P4117">
        <v>1</v>
      </c>
    </row>
    <row r="4118" spans="1:16" x14ac:dyDescent="0.3">
      <c r="A4118">
        <v>4116</v>
      </c>
      <c r="B4118">
        <v>15584505</v>
      </c>
      <c r="C4118" t="s">
        <v>14</v>
      </c>
      <c r="D4118" t="s">
        <v>2956</v>
      </c>
      <c r="E4118" t="s">
        <v>13</v>
      </c>
      <c r="F4118">
        <v>23</v>
      </c>
      <c r="G4118" t="str">
        <f t="shared" si="64"/>
        <v>Young Adults</v>
      </c>
      <c r="H4118">
        <v>5</v>
      </c>
      <c r="I4118" t="s">
        <v>2951</v>
      </c>
      <c r="J4118" s="3">
        <v>113923.81</v>
      </c>
      <c r="K4118" s="3" t="str">
        <f>IF(Table1[[#This Row],[Balance]]&lt;=83000,"Low Balance",IF(Table1[[#This Row],[Balance]]&lt;=166000,"Medium Balance",IF(Table1[[#This Row],[Balance]]&lt;=260000,"High Balance","Invalid")))</f>
        <v>Medium Balance</v>
      </c>
      <c r="L4118">
        <v>2</v>
      </c>
      <c r="M4118">
        <v>0</v>
      </c>
      <c r="N4118">
        <v>0</v>
      </c>
      <c r="O4118" s="3">
        <v>196241.43</v>
      </c>
      <c r="P4118">
        <v>0</v>
      </c>
    </row>
    <row r="4119" spans="1:16" x14ac:dyDescent="0.3">
      <c r="A4119">
        <v>4117</v>
      </c>
      <c r="B4119">
        <v>15748068</v>
      </c>
      <c r="C4119" t="s">
        <v>263</v>
      </c>
      <c r="D4119" t="s">
        <v>2946</v>
      </c>
      <c r="E4119" t="s">
        <v>13</v>
      </c>
      <c r="F4119">
        <v>31</v>
      </c>
      <c r="G4119" t="str">
        <f t="shared" si="64"/>
        <v>Young Adults</v>
      </c>
      <c r="H4119">
        <v>3</v>
      </c>
      <c r="I4119" t="s">
        <v>2951</v>
      </c>
      <c r="J4119" s="3">
        <v>0</v>
      </c>
      <c r="K4119" s="3" t="str">
        <f>IF(Table1[[#This Row],[Balance]]&lt;=83000,"Low Balance",IF(Table1[[#This Row],[Balance]]&lt;=166000,"Medium Balance",IF(Table1[[#This Row],[Balance]]&lt;=260000,"High Balance","Invalid")))</f>
        <v>Low Balance</v>
      </c>
      <c r="L4119">
        <v>2</v>
      </c>
      <c r="M4119">
        <v>1</v>
      </c>
      <c r="N4119">
        <v>1</v>
      </c>
      <c r="O4119" s="3">
        <v>194667.92</v>
      </c>
      <c r="P4119">
        <v>0</v>
      </c>
    </row>
    <row r="4120" spans="1:16" x14ac:dyDescent="0.3">
      <c r="A4120">
        <v>4118</v>
      </c>
      <c r="B4120">
        <v>15663964</v>
      </c>
      <c r="C4120" t="s">
        <v>526</v>
      </c>
      <c r="D4120" t="s">
        <v>2955</v>
      </c>
      <c r="E4120" t="s">
        <v>19</v>
      </c>
      <c r="F4120">
        <v>37</v>
      </c>
      <c r="G4120" t="str">
        <f t="shared" si="64"/>
        <v>Young Adults</v>
      </c>
      <c r="H4120">
        <v>5</v>
      </c>
      <c r="I4120" t="s">
        <v>2951</v>
      </c>
      <c r="J4120" s="3">
        <v>0</v>
      </c>
      <c r="K4120" s="3" t="str">
        <f>IF(Table1[[#This Row],[Balance]]&lt;=83000,"Low Balance",IF(Table1[[#This Row],[Balance]]&lt;=166000,"Medium Balance",IF(Table1[[#This Row],[Balance]]&lt;=260000,"High Balance","Invalid")))</f>
        <v>Low Balance</v>
      </c>
      <c r="L4120">
        <v>2</v>
      </c>
      <c r="M4120">
        <v>1</v>
      </c>
      <c r="N4120">
        <v>0</v>
      </c>
      <c r="O4120" s="3">
        <v>83093.25</v>
      </c>
      <c r="P4120">
        <v>0</v>
      </c>
    </row>
    <row r="4121" spans="1:16" x14ac:dyDescent="0.3">
      <c r="A4121">
        <v>4119</v>
      </c>
      <c r="B4121">
        <v>15782311</v>
      </c>
      <c r="C4121" t="s">
        <v>527</v>
      </c>
      <c r="D4121" t="s">
        <v>2954</v>
      </c>
      <c r="E4121" t="s">
        <v>19</v>
      </c>
      <c r="F4121">
        <v>28</v>
      </c>
      <c r="G4121" t="str">
        <f t="shared" si="64"/>
        <v>Young Adults</v>
      </c>
      <c r="H4121">
        <v>9</v>
      </c>
      <c r="I4121" t="s">
        <v>2950</v>
      </c>
      <c r="J4121" s="3">
        <v>0</v>
      </c>
      <c r="K4121" s="3" t="str">
        <f>IF(Table1[[#This Row],[Balance]]&lt;=83000,"Low Balance",IF(Table1[[#This Row],[Balance]]&lt;=166000,"Medium Balance",IF(Table1[[#This Row],[Balance]]&lt;=260000,"High Balance","Invalid")))</f>
        <v>Low Balance</v>
      </c>
      <c r="L4121">
        <v>2</v>
      </c>
      <c r="M4121">
        <v>1</v>
      </c>
      <c r="N4121">
        <v>1</v>
      </c>
      <c r="O4121" s="3">
        <v>52545.24</v>
      </c>
      <c r="P4121">
        <v>0</v>
      </c>
    </row>
    <row r="4122" spans="1:16" x14ac:dyDescent="0.3">
      <c r="A4122">
        <v>4120</v>
      </c>
      <c r="B4122">
        <v>15588197</v>
      </c>
      <c r="C4122" t="s">
        <v>71</v>
      </c>
      <c r="D4122" t="s">
        <v>2953</v>
      </c>
      <c r="E4122" t="s">
        <v>19</v>
      </c>
      <c r="F4122">
        <v>36</v>
      </c>
      <c r="G4122" t="str">
        <f t="shared" si="64"/>
        <v>Young Adults</v>
      </c>
      <c r="H4122">
        <v>7</v>
      </c>
      <c r="I4122" t="s">
        <v>2950</v>
      </c>
      <c r="J4122" s="3">
        <v>0</v>
      </c>
      <c r="K4122" s="3" t="str">
        <f>IF(Table1[[#This Row],[Balance]]&lt;=83000,"Low Balance",IF(Table1[[#This Row],[Balance]]&lt;=166000,"Medium Balance",IF(Table1[[#This Row],[Balance]]&lt;=260000,"High Balance","Invalid")))</f>
        <v>Low Balance</v>
      </c>
      <c r="L4122">
        <v>2</v>
      </c>
      <c r="M4122">
        <v>0</v>
      </c>
      <c r="N4122">
        <v>0</v>
      </c>
      <c r="O4122" s="3">
        <v>59571.5</v>
      </c>
      <c r="P4122">
        <v>0</v>
      </c>
    </row>
    <row r="4123" spans="1:16" x14ac:dyDescent="0.3">
      <c r="A4123">
        <v>4121</v>
      </c>
      <c r="B4123">
        <v>15610105</v>
      </c>
      <c r="C4123" t="s">
        <v>623</v>
      </c>
      <c r="D4123" t="s">
        <v>2956</v>
      </c>
      <c r="E4123" t="s">
        <v>13</v>
      </c>
      <c r="F4123">
        <v>21</v>
      </c>
      <c r="G4123" t="str">
        <f t="shared" si="64"/>
        <v>Young Adults</v>
      </c>
      <c r="H4123">
        <v>1</v>
      </c>
      <c r="I4123" t="s">
        <v>2949</v>
      </c>
      <c r="J4123" s="3">
        <v>121827.43</v>
      </c>
      <c r="K4123" s="3" t="str">
        <f>IF(Table1[[#This Row],[Balance]]&lt;=83000,"Low Balance",IF(Table1[[#This Row],[Balance]]&lt;=166000,"Medium Balance",IF(Table1[[#This Row],[Balance]]&lt;=260000,"High Balance","Invalid")))</f>
        <v>Medium Balance</v>
      </c>
      <c r="L4123">
        <v>2</v>
      </c>
      <c r="M4123">
        <v>1</v>
      </c>
      <c r="N4123">
        <v>1</v>
      </c>
      <c r="O4123" s="3">
        <v>99818.31</v>
      </c>
      <c r="P4123">
        <v>0</v>
      </c>
    </row>
    <row r="4124" spans="1:16" x14ac:dyDescent="0.3">
      <c r="A4124">
        <v>4122</v>
      </c>
      <c r="B4124">
        <v>15606133</v>
      </c>
      <c r="C4124" t="s">
        <v>1842</v>
      </c>
      <c r="D4124" t="s">
        <v>2946</v>
      </c>
      <c r="E4124" t="s">
        <v>19</v>
      </c>
      <c r="F4124">
        <v>42</v>
      </c>
      <c r="G4124" t="str">
        <f t="shared" si="64"/>
        <v>Middle-Aged</v>
      </c>
      <c r="H4124">
        <v>7</v>
      </c>
      <c r="I4124" t="s">
        <v>2950</v>
      </c>
      <c r="J4124" s="3">
        <v>0</v>
      </c>
      <c r="K4124" s="3" t="str">
        <f>IF(Table1[[#This Row],[Balance]]&lt;=83000,"Low Balance",IF(Table1[[#This Row],[Balance]]&lt;=166000,"Medium Balance",IF(Table1[[#This Row],[Balance]]&lt;=260000,"High Balance","Invalid")))</f>
        <v>Low Balance</v>
      </c>
      <c r="L4124">
        <v>2</v>
      </c>
      <c r="M4124">
        <v>0</v>
      </c>
      <c r="N4124">
        <v>1</v>
      </c>
      <c r="O4124" s="3">
        <v>172967.87</v>
      </c>
      <c r="P4124">
        <v>0</v>
      </c>
    </row>
    <row r="4125" spans="1:16" x14ac:dyDescent="0.3">
      <c r="A4125">
        <v>4123</v>
      </c>
      <c r="B4125">
        <v>15599403</v>
      </c>
      <c r="C4125" t="s">
        <v>129</v>
      </c>
      <c r="D4125" t="s">
        <v>2946</v>
      </c>
      <c r="E4125" t="s">
        <v>19</v>
      </c>
      <c r="F4125">
        <v>60</v>
      </c>
      <c r="G4125" t="str">
        <f t="shared" si="64"/>
        <v>Young Adults</v>
      </c>
      <c r="H4125">
        <v>10</v>
      </c>
      <c r="I4125" t="s">
        <v>2950</v>
      </c>
      <c r="J4125" s="3">
        <v>125389.7</v>
      </c>
      <c r="K4125" s="3" t="str">
        <f>IF(Table1[[#This Row],[Balance]]&lt;=83000,"Low Balance",IF(Table1[[#This Row],[Balance]]&lt;=166000,"Medium Balance",IF(Table1[[#This Row],[Balance]]&lt;=260000,"High Balance","Invalid")))</f>
        <v>Medium Balance</v>
      </c>
      <c r="L4125">
        <v>2</v>
      </c>
      <c r="M4125">
        <v>1</v>
      </c>
      <c r="N4125">
        <v>1</v>
      </c>
      <c r="O4125" s="3">
        <v>178616.73</v>
      </c>
      <c r="P4125">
        <v>0</v>
      </c>
    </row>
    <row r="4126" spans="1:16" x14ac:dyDescent="0.3">
      <c r="A4126">
        <v>4124</v>
      </c>
      <c r="B4126">
        <v>15648225</v>
      </c>
      <c r="C4126" t="s">
        <v>716</v>
      </c>
      <c r="D4126" t="s">
        <v>2956</v>
      </c>
      <c r="E4126" t="s">
        <v>13</v>
      </c>
      <c r="F4126">
        <v>38</v>
      </c>
      <c r="G4126" t="str">
        <f t="shared" si="64"/>
        <v>Young Adults</v>
      </c>
      <c r="H4126">
        <v>1</v>
      </c>
      <c r="I4126" t="s">
        <v>2949</v>
      </c>
      <c r="J4126" s="3">
        <v>103895.31</v>
      </c>
      <c r="K4126" s="3" t="str">
        <f>IF(Table1[[#This Row],[Balance]]&lt;=83000,"Low Balance",IF(Table1[[#This Row],[Balance]]&lt;=166000,"Medium Balance",IF(Table1[[#This Row],[Balance]]&lt;=260000,"High Balance","Invalid")))</f>
        <v>Medium Balance</v>
      </c>
      <c r="L4126">
        <v>1</v>
      </c>
      <c r="M4126">
        <v>0</v>
      </c>
      <c r="N4126">
        <v>1</v>
      </c>
      <c r="O4126" s="3">
        <v>159649.44</v>
      </c>
      <c r="P4126">
        <v>0</v>
      </c>
    </row>
    <row r="4127" spans="1:16" x14ac:dyDescent="0.3">
      <c r="A4127">
        <v>4125</v>
      </c>
      <c r="B4127">
        <v>15608406</v>
      </c>
      <c r="C4127" t="s">
        <v>1843</v>
      </c>
      <c r="D4127" t="s">
        <v>2954</v>
      </c>
      <c r="E4127" t="s">
        <v>19</v>
      </c>
      <c r="F4127">
        <v>26</v>
      </c>
      <c r="G4127" t="str">
        <f t="shared" si="64"/>
        <v>Middle-Aged</v>
      </c>
      <c r="H4127">
        <v>5</v>
      </c>
      <c r="I4127" t="s">
        <v>2951</v>
      </c>
      <c r="J4127" s="3">
        <v>111128.04</v>
      </c>
      <c r="K4127" s="3" t="str">
        <f>IF(Table1[[#This Row],[Balance]]&lt;=83000,"Low Balance",IF(Table1[[#This Row],[Balance]]&lt;=166000,"Medium Balance",IF(Table1[[#This Row],[Balance]]&lt;=260000,"High Balance","Invalid")))</f>
        <v>Medium Balance</v>
      </c>
      <c r="L4127">
        <v>1</v>
      </c>
      <c r="M4127">
        <v>1</v>
      </c>
      <c r="N4127">
        <v>0</v>
      </c>
      <c r="O4127" s="3">
        <v>60941.27</v>
      </c>
      <c r="P4127">
        <v>1</v>
      </c>
    </row>
    <row r="4128" spans="1:16" x14ac:dyDescent="0.3">
      <c r="A4128">
        <v>4126</v>
      </c>
      <c r="B4128">
        <v>15633378</v>
      </c>
      <c r="C4128" t="s">
        <v>275</v>
      </c>
      <c r="D4128" t="s">
        <v>2946</v>
      </c>
      <c r="E4128" t="s">
        <v>13</v>
      </c>
      <c r="F4128">
        <v>49</v>
      </c>
      <c r="G4128" t="str">
        <f t="shared" si="64"/>
        <v>Young Adults</v>
      </c>
      <c r="H4128">
        <v>9</v>
      </c>
      <c r="I4128" t="s">
        <v>2950</v>
      </c>
      <c r="J4128" s="3">
        <v>0</v>
      </c>
      <c r="K4128" s="3" t="str">
        <f>IF(Table1[[#This Row],[Balance]]&lt;=83000,"Low Balance",IF(Table1[[#This Row],[Balance]]&lt;=166000,"Medium Balance",IF(Table1[[#This Row],[Balance]]&lt;=260000,"High Balance","Invalid")))</f>
        <v>Low Balance</v>
      </c>
      <c r="L4128">
        <v>2</v>
      </c>
      <c r="M4128">
        <v>1</v>
      </c>
      <c r="N4128">
        <v>0</v>
      </c>
      <c r="O4128" s="3">
        <v>178342.63</v>
      </c>
      <c r="P4128">
        <v>0</v>
      </c>
    </row>
    <row r="4129" spans="1:16" x14ac:dyDescent="0.3">
      <c r="A4129">
        <v>4127</v>
      </c>
      <c r="B4129">
        <v>15664759</v>
      </c>
      <c r="C4129" t="s">
        <v>709</v>
      </c>
      <c r="D4129" t="s">
        <v>2955</v>
      </c>
      <c r="E4129" t="s">
        <v>19</v>
      </c>
      <c r="F4129">
        <v>32</v>
      </c>
      <c r="G4129" t="str">
        <f t="shared" si="64"/>
        <v>Middle-Aged</v>
      </c>
      <c r="H4129">
        <v>10</v>
      </c>
      <c r="I4129" t="s">
        <v>2950</v>
      </c>
      <c r="J4129" s="3">
        <v>0</v>
      </c>
      <c r="K4129" s="3" t="str">
        <f>IF(Table1[[#This Row],[Balance]]&lt;=83000,"Low Balance",IF(Table1[[#This Row],[Balance]]&lt;=166000,"Medium Balance",IF(Table1[[#This Row],[Balance]]&lt;=260000,"High Balance","Invalid")))</f>
        <v>Low Balance</v>
      </c>
      <c r="L4129">
        <v>2</v>
      </c>
      <c r="M4129">
        <v>1</v>
      </c>
      <c r="N4129">
        <v>0</v>
      </c>
      <c r="O4129" s="3">
        <v>191545.65</v>
      </c>
      <c r="P4129">
        <v>0</v>
      </c>
    </row>
    <row r="4130" spans="1:16" x14ac:dyDescent="0.3">
      <c r="A4130">
        <v>4128</v>
      </c>
      <c r="B4130">
        <v>15625545</v>
      </c>
      <c r="C4130" t="s">
        <v>1844</v>
      </c>
      <c r="D4130" t="s">
        <v>2956</v>
      </c>
      <c r="E4130" t="s">
        <v>19</v>
      </c>
      <c r="F4130">
        <v>52</v>
      </c>
      <c r="G4130" t="str">
        <f t="shared" si="64"/>
        <v>Young Adults</v>
      </c>
      <c r="H4130">
        <v>9</v>
      </c>
      <c r="I4130" t="s">
        <v>2950</v>
      </c>
      <c r="J4130" s="3">
        <v>0</v>
      </c>
      <c r="K4130" s="3" t="str">
        <f>IF(Table1[[#This Row],[Balance]]&lt;=83000,"Low Balance",IF(Table1[[#This Row],[Balance]]&lt;=166000,"Medium Balance",IF(Table1[[#This Row],[Balance]]&lt;=260000,"High Balance","Invalid")))</f>
        <v>Low Balance</v>
      </c>
      <c r="L4130">
        <v>1</v>
      </c>
      <c r="M4130">
        <v>1</v>
      </c>
      <c r="N4130">
        <v>1</v>
      </c>
      <c r="O4130" s="3">
        <v>117977.45</v>
      </c>
      <c r="P4130">
        <v>1</v>
      </c>
    </row>
    <row r="4131" spans="1:16" x14ac:dyDescent="0.3">
      <c r="A4131">
        <v>4129</v>
      </c>
      <c r="B4131">
        <v>15772148</v>
      </c>
      <c r="C4131" t="s">
        <v>823</v>
      </c>
      <c r="D4131" t="s">
        <v>2946</v>
      </c>
      <c r="E4131" t="s">
        <v>13</v>
      </c>
      <c r="F4131">
        <v>37</v>
      </c>
      <c r="G4131" t="str">
        <f t="shared" si="64"/>
        <v>Middle-Aged</v>
      </c>
      <c r="H4131">
        <v>5</v>
      </c>
      <c r="I4131" t="s">
        <v>2951</v>
      </c>
      <c r="J4131" s="3">
        <v>151242.48000000001</v>
      </c>
      <c r="K4131" s="3" t="str">
        <f>IF(Table1[[#This Row],[Balance]]&lt;=83000,"Low Balance",IF(Table1[[#This Row],[Balance]]&lt;=166000,"Medium Balance",IF(Table1[[#This Row],[Balance]]&lt;=260000,"High Balance","Invalid")))</f>
        <v>Medium Balance</v>
      </c>
      <c r="L4131">
        <v>1</v>
      </c>
      <c r="M4131">
        <v>0</v>
      </c>
      <c r="N4131">
        <v>1</v>
      </c>
      <c r="O4131" s="3">
        <v>49637.65</v>
      </c>
      <c r="P4131">
        <v>0</v>
      </c>
    </row>
    <row r="4132" spans="1:16" x14ac:dyDescent="0.3">
      <c r="A4132">
        <v>4130</v>
      </c>
      <c r="B4132">
        <v>15810829</v>
      </c>
      <c r="C4132" t="s">
        <v>1845</v>
      </c>
      <c r="D4132" t="s">
        <v>2955</v>
      </c>
      <c r="E4132" t="s">
        <v>19</v>
      </c>
      <c r="F4132">
        <v>48</v>
      </c>
      <c r="G4132" t="str">
        <f t="shared" si="64"/>
        <v>Young Adults</v>
      </c>
      <c r="H4132">
        <v>7</v>
      </c>
      <c r="I4132" t="s">
        <v>2950</v>
      </c>
      <c r="J4132" s="3">
        <v>0</v>
      </c>
      <c r="K4132" s="3" t="str">
        <f>IF(Table1[[#This Row],[Balance]]&lt;=83000,"Low Balance",IF(Table1[[#This Row],[Balance]]&lt;=166000,"Medium Balance",IF(Table1[[#This Row],[Balance]]&lt;=260000,"High Balance","Invalid")))</f>
        <v>Low Balance</v>
      </c>
      <c r="L4132">
        <v>1</v>
      </c>
      <c r="M4132">
        <v>1</v>
      </c>
      <c r="N4132">
        <v>0</v>
      </c>
      <c r="O4132" s="3">
        <v>13921.82</v>
      </c>
      <c r="P4132">
        <v>1</v>
      </c>
    </row>
    <row r="4133" spans="1:16" x14ac:dyDescent="0.3">
      <c r="A4133">
        <v>4131</v>
      </c>
      <c r="B4133">
        <v>15731669</v>
      </c>
      <c r="C4133" t="s">
        <v>1846</v>
      </c>
      <c r="D4133" t="s">
        <v>2955</v>
      </c>
      <c r="E4133" t="s">
        <v>19</v>
      </c>
      <c r="F4133">
        <v>39</v>
      </c>
      <c r="G4133" t="str">
        <f t="shared" si="64"/>
        <v>Middle-Aged</v>
      </c>
      <c r="H4133">
        <v>2</v>
      </c>
      <c r="I4133" t="s">
        <v>2949</v>
      </c>
      <c r="J4133" s="3">
        <v>129709.62</v>
      </c>
      <c r="K4133" s="3" t="str">
        <f>IF(Table1[[#This Row],[Balance]]&lt;=83000,"Low Balance",IF(Table1[[#This Row],[Balance]]&lt;=166000,"Medium Balance",IF(Table1[[#This Row],[Balance]]&lt;=260000,"High Balance","Invalid")))</f>
        <v>Medium Balance</v>
      </c>
      <c r="L4133">
        <v>1</v>
      </c>
      <c r="M4133">
        <v>1</v>
      </c>
      <c r="N4133">
        <v>0</v>
      </c>
      <c r="O4133" s="3">
        <v>173197.12</v>
      </c>
      <c r="P4133">
        <v>0</v>
      </c>
    </row>
    <row r="4134" spans="1:16" x14ac:dyDescent="0.3">
      <c r="A4134">
        <v>4132</v>
      </c>
      <c r="B4134">
        <v>15738634</v>
      </c>
      <c r="C4134" t="s">
        <v>303</v>
      </c>
      <c r="D4134" t="s">
        <v>2955</v>
      </c>
      <c r="E4134" t="s">
        <v>19</v>
      </c>
      <c r="F4134">
        <v>47</v>
      </c>
      <c r="G4134" t="str">
        <f t="shared" si="64"/>
        <v>Young Adults</v>
      </c>
      <c r="H4134">
        <v>9</v>
      </c>
      <c r="I4134" t="s">
        <v>2950</v>
      </c>
      <c r="J4134" s="3">
        <v>83347.25</v>
      </c>
      <c r="K4134" s="3" t="str">
        <f>IF(Table1[[#This Row],[Balance]]&lt;=83000,"Low Balance",IF(Table1[[#This Row],[Balance]]&lt;=166000,"Medium Balance",IF(Table1[[#This Row],[Balance]]&lt;=260000,"High Balance","Invalid")))</f>
        <v>Medium Balance</v>
      </c>
      <c r="L4134">
        <v>1</v>
      </c>
      <c r="M4134">
        <v>1</v>
      </c>
      <c r="N4134">
        <v>1</v>
      </c>
      <c r="O4134" s="3">
        <v>137696.25</v>
      </c>
      <c r="P4134">
        <v>0</v>
      </c>
    </row>
    <row r="4135" spans="1:16" x14ac:dyDescent="0.3">
      <c r="A4135">
        <v>4133</v>
      </c>
      <c r="B4135">
        <v>15737571</v>
      </c>
      <c r="C4135" t="s">
        <v>1468</v>
      </c>
      <c r="D4135" t="s">
        <v>2954</v>
      </c>
      <c r="E4135" t="s">
        <v>13</v>
      </c>
      <c r="F4135">
        <v>28</v>
      </c>
      <c r="G4135" t="str">
        <f t="shared" si="64"/>
        <v>Young Adults</v>
      </c>
      <c r="H4135">
        <v>6</v>
      </c>
      <c r="I4135" t="s">
        <v>2950</v>
      </c>
      <c r="J4135" s="3">
        <v>84121.04</v>
      </c>
      <c r="K4135" s="3" t="str">
        <f>IF(Table1[[#This Row],[Balance]]&lt;=83000,"Low Balance",IF(Table1[[#This Row],[Balance]]&lt;=166000,"Medium Balance",IF(Table1[[#This Row],[Balance]]&lt;=260000,"High Balance","Invalid")))</f>
        <v>Medium Balance</v>
      </c>
      <c r="L4135">
        <v>1</v>
      </c>
      <c r="M4135">
        <v>0</v>
      </c>
      <c r="N4135">
        <v>1</v>
      </c>
      <c r="O4135" s="3">
        <v>80698.539999999994</v>
      </c>
      <c r="P4135">
        <v>0</v>
      </c>
    </row>
    <row r="4136" spans="1:16" x14ac:dyDescent="0.3">
      <c r="A4136">
        <v>4134</v>
      </c>
      <c r="B4136">
        <v>15667602</v>
      </c>
      <c r="C4136" t="s">
        <v>355</v>
      </c>
      <c r="D4136" t="s">
        <v>2953</v>
      </c>
      <c r="E4136" t="s">
        <v>19</v>
      </c>
      <c r="F4136">
        <v>33</v>
      </c>
      <c r="G4136" t="str">
        <f t="shared" si="64"/>
        <v>Young Adults</v>
      </c>
      <c r="H4136">
        <v>3</v>
      </c>
      <c r="I4136" t="s">
        <v>2951</v>
      </c>
      <c r="J4136" s="3">
        <v>0</v>
      </c>
      <c r="K4136" s="3" t="str">
        <f>IF(Table1[[#This Row],[Balance]]&lt;=83000,"Low Balance",IF(Table1[[#This Row],[Balance]]&lt;=166000,"Medium Balance",IF(Table1[[#This Row],[Balance]]&lt;=260000,"High Balance","Invalid")))</f>
        <v>Low Balance</v>
      </c>
      <c r="L4136">
        <v>2</v>
      </c>
      <c r="M4136">
        <v>1</v>
      </c>
      <c r="N4136">
        <v>0</v>
      </c>
      <c r="O4136" s="3">
        <v>73018.740000000005</v>
      </c>
      <c r="P4136">
        <v>0</v>
      </c>
    </row>
    <row r="4137" spans="1:16" x14ac:dyDescent="0.3">
      <c r="A4137">
        <v>4135</v>
      </c>
      <c r="B4137">
        <v>15684147</v>
      </c>
      <c r="C4137" t="s">
        <v>742</v>
      </c>
      <c r="D4137" t="s">
        <v>2953</v>
      </c>
      <c r="E4137" t="s">
        <v>19</v>
      </c>
      <c r="F4137">
        <v>43</v>
      </c>
      <c r="G4137" t="str">
        <f t="shared" si="64"/>
        <v>Young Adults</v>
      </c>
      <c r="H4137">
        <v>5</v>
      </c>
      <c r="I4137" t="s">
        <v>2951</v>
      </c>
      <c r="J4137" s="3">
        <v>102338.19</v>
      </c>
      <c r="K4137" s="3" t="str">
        <f>IF(Table1[[#This Row],[Balance]]&lt;=83000,"Low Balance",IF(Table1[[#This Row],[Balance]]&lt;=166000,"Medium Balance",IF(Table1[[#This Row],[Balance]]&lt;=260000,"High Balance","Invalid")))</f>
        <v>Medium Balance</v>
      </c>
      <c r="L4137">
        <v>1</v>
      </c>
      <c r="M4137">
        <v>1</v>
      </c>
      <c r="N4137">
        <v>1</v>
      </c>
      <c r="O4137" s="3">
        <v>79649.62</v>
      </c>
      <c r="P4137">
        <v>0</v>
      </c>
    </row>
    <row r="4138" spans="1:16" x14ac:dyDescent="0.3">
      <c r="A4138">
        <v>4136</v>
      </c>
      <c r="B4138">
        <v>15789874</v>
      </c>
      <c r="C4138" t="s">
        <v>1104</v>
      </c>
      <c r="D4138" t="s">
        <v>2955</v>
      </c>
      <c r="E4138" t="s">
        <v>13</v>
      </c>
      <c r="F4138">
        <v>29</v>
      </c>
      <c r="G4138" t="str">
        <f t="shared" si="64"/>
        <v>Young Adults</v>
      </c>
      <c r="H4138">
        <v>3</v>
      </c>
      <c r="I4138" t="s">
        <v>2951</v>
      </c>
      <c r="J4138" s="3">
        <v>87375.78</v>
      </c>
      <c r="K4138" s="3" t="str">
        <f>IF(Table1[[#This Row],[Balance]]&lt;=83000,"Low Balance",IF(Table1[[#This Row],[Balance]]&lt;=166000,"Medium Balance",IF(Table1[[#This Row],[Balance]]&lt;=260000,"High Balance","Invalid")))</f>
        <v>Medium Balance</v>
      </c>
      <c r="L4138">
        <v>2</v>
      </c>
      <c r="M4138">
        <v>0</v>
      </c>
      <c r="N4138">
        <v>0</v>
      </c>
      <c r="O4138" s="3">
        <v>166194.53</v>
      </c>
      <c r="P4138">
        <v>0</v>
      </c>
    </row>
    <row r="4139" spans="1:16" x14ac:dyDescent="0.3">
      <c r="A4139">
        <v>4137</v>
      </c>
      <c r="B4139">
        <v>15757952</v>
      </c>
      <c r="C4139" t="s">
        <v>475</v>
      </c>
      <c r="D4139" t="s">
        <v>2953</v>
      </c>
      <c r="E4139" t="s">
        <v>19</v>
      </c>
      <c r="F4139">
        <v>44</v>
      </c>
      <c r="G4139" t="str">
        <f t="shared" si="64"/>
        <v>Middle-Aged</v>
      </c>
      <c r="H4139">
        <v>2</v>
      </c>
      <c r="I4139" t="s">
        <v>2949</v>
      </c>
      <c r="J4139" s="3">
        <v>0</v>
      </c>
      <c r="K4139" s="3" t="str">
        <f>IF(Table1[[#This Row],[Balance]]&lt;=83000,"Low Balance",IF(Table1[[#This Row],[Balance]]&lt;=166000,"Medium Balance",IF(Table1[[#This Row],[Balance]]&lt;=260000,"High Balance","Invalid")))</f>
        <v>Low Balance</v>
      </c>
      <c r="L4139">
        <v>3</v>
      </c>
      <c r="M4139">
        <v>1</v>
      </c>
      <c r="N4139">
        <v>0</v>
      </c>
      <c r="O4139" s="3">
        <v>102530.35</v>
      </c>
      <c r="P4139">
        <v>1</v>
      </c>
    </row>
    <row r="4140" spans="1:16" x14ac:dyDescent="0.3">
      <c r="A4140">
        <v>4138</v>
      </c>
      <c r="B4140">
        <v>15698732</v>
      </c>
      <c r="C4140" t="s">
        <v>270</v>
      </c>
      <c r="D4140" t="s">
        <v>2953</v>
      </c>
      <c r="E4140" t="s">
        <v>19</v>
      </c>
      <c r="F4140">
        <v>51</v>
      </c>
      <c r="G4140" t="str">
        <f t="shared" si="64"/>
        <v>Young Adults</v>
      </c>
      <c r="H4140">
        <v>3</v>
      </c>
      <c r="I4140" t="s">
        <v>2951</v>
      </c>
      <c r="J4140" s="3">
        <v>104677.09</v>
      </c>
      <c r="K4140" s="3" t="str">
        <f>IF(Table1[[#This Row],[Balance]]&lt;=83000,"Low Balance",IF(Table1[[#This Row],[Balance]]&lt;=166000,"Medium Balance",IF(Table1[[#This Row],[Balance]]&lt;=260000,"High Balance","Invalid")))</f>
        <v>Medium Balance</v>
      </c>
      <c r="L4140">
        <v>1</v>
      </c>
      <c r="M4140">
        <v>1</v>
      </c>
      <c r="N4140">
        <v>0</v>
      </c>
      <c r="O4140" s="3">
        <v>74265.38</v>
      </c>
      <c r="P4140">
        <v>0</v>
      </c>
    </row>
    <row r="4141" spans="1:16" x14ac:dyDescent="0.3">
      <c r="A4141">
        <v>4139</v>
      </c>
      <c r="B4141">
        <v>15714355</v>
      </c>
      <c r="C4141" t="s">
        <v>739</v>
      </c>
      <c r="D4141" t="s">
        <v>2956</v>
      </c>
      <c r="E4141" t="s">
        <v>19</v>
      </c>
      <c r="F4141">
        <v>32</v>
      </c>
      <c r="G4141" t="str">
        <f t="shared" si="64"/>
        <v>Young Adults</v>
      </c>
      <c r="H4141">
        <v>8</v>
      </c>
      <c r="I4141" t="s">
        <v>2950</v>
      </c>
      <c r="J4141" s="3">
        <v>121669.23</v>
      </c>
      <c r="K4141" s="3" t="str">
        <f>IF(Table1[[#This Row],[Balance]]&lt;=83000,"Low Balance",IF(Table1[[#This Row],[Balance]]&lt;=166000,"Medium Balance",IF(Table1[[#This Row],[Balance]]&lt;=260000,"High Balance","Invalid")))</f>
        <v>Medium Balance</v>
      </c>
      <c r="L4141">
        <v>1</v>
      </c>
      <c r="M4141">
        <v>0</v>
      </c>
      <c r="N4141">
        <v>1</v>
      </c>
      <c r="O4141" s="3">
        <v>125898.39</v>
      </c>
      <c r="P4141">
        <v>0</v>
      </c>
    </row>
    <row r="4142" spans="1:16" x14ac:dyDescent="0.3">
      <c r="A4142">
        <v>4140</v>
      </c>
      <c r="B4142">
        <v>15599090</v>
      </c>
      <c r="C4142" t="s">
        <v>1847</v>
      </c>
      <c r="D4142" t="s">
        <v>2956</v>
      </c>
      <c r="E4142" t="s">
        <v>19</v>
      </c>
      <c r="F4142">
        <v>40</v>
      </c>
      <c r="G4142" t="str">
        <f t="shared" si="64"/>
        <v>Young Adults</v>
      </c>
      <c r="H4142">
        <v>7</v>
      </c>
      <c r="I4142" t="s">
        <v>2950</v>
      </c>
      <c r="J4142" s="3">
        <v>108407.34</v>
      </c>
      <c r="K4142" s="3" t="str">
        <f>IF(Table1[[#This Row],[Balance]]&lt;=83000,"Low Balance",IF(Table1[[#This Row],[Balance]]&lt;=166000,"Medium Balance",IF(Table1[[#This Row],[Balance]]&lt;=260000,"High Balance","Invalid")))</f>
        <v>Medium Balance</v>
      </c>
      <c r="L4142">
        <v>1</v>
      </c>
      <c r="M4142">
        <v>1</v>
      </c>
      <c r="N4142">
        <v>1</v>
      </c>
      <c r="O4142" s="3">
        <v>83681.2</v>
      </c>
      <c r="P4142">
        <v>0</v>
      </c>
    </row>
    <row r="4143" spans="1:16" x14ac:dyDescent="0.3">
      <c r="A4143">
        <v>4141</v>
      </c>
      <c r="B4143">
        <v>15762048</v>
      </c>
      <c r="C4143" t="s">
        <v>303</v>
      </c>
      <c r="D4143" t="s">
        <v>2946</v>
      </c>
      <c r="E4143" t="s">
        <v>13</v>
      </c>
      <c r="F4143">
        <v>33</v>
      </c>
      <c r="G4143" t="str">
        <f t="shared" si="64"/>
        <v>Young Adults</v>
      </c>
      <c r="H4143">
        <v>7</v>
      </c>
      <c r="I4143" t="s">
        <v>2950</v>
      </c>
      <c r="J4143" s="3">
        <v>154969.79</v>
      </c>
      <c r="K4143" s="3" t="str">
        <f>IF(Table1[[#This Row],[Balance]]&lt;=83000,"Low Balance",IF(Table1[[#This Row],[Balance]]&lt;=166000,"Medium Balance",IF(Table1[[#This Row],[Balance]]&lt;=260000,"High Balance","Invalid")))</f>
        <v>Medium Balance</v>
      </c>
      <c r="L4143">
        <v>2</v>
      </c>
      <c r="M4143">
        <v>1</v>
      </c>
      <c r="N4143">
        <v>1</v>
      </c>
      <c r="O4143" s="3">
        <v>99505.75</v>
      </c>
      <c r="P4143">
        <v>0</v>
      </c>
    </row>
    <row r="4144" spans="1:16" x14ac:dyDescent="0.3">
      <c r="A4144">
        <v>4142</v>
      </c>
      <c r="B4144">
        <v>15790596</v>
      </c>
      <c r="C4144" t="s">
        <v>196</v>
      </c>
      <c r="D4144" t="s">
        <v>2954</v>
      </c>
      <c r="E4144" t="s">
        <v>19</v>
      </c>
      <c r="F4144">
        <v>39</v>
      </c>
      <c r="G4144" t="str">
        <f t="shared" si="64"/>
        <v>Middle-Aged</v>
      </c>
      <c r="H4144">
        <v>0</v>
      </c>
      <c r="I4144" t="s">
        <v>2949</v>
      </c>
      <c r="J4144" s="3">
        <v>141829.67000000001</v>
      </c>
      <c r="K4144" s="3" t="str">
        <f>IF(Table1[[#This Row],[Balance]]&lt;=83000,"Low Balance",IF(Table1[[#This Row],[Balance]]&lt;=166000,"Medium Balance",IF(Table1[[#This Row],[Balance]]&lt;=260000,"High Balance","Invalid")))</f>
        <v>Medium Balance</v>
      </c>
      <c r="L4144">
        <v>1</v>
      </c>
      <c r="M4144">
        <v>1</v>
      </c>
      <c r="N4144">
        <v>1</v>
      </c>
      <c r="O4144" s="3">
        <v>92748.160000000003</v>
      </c>
      <c r="P4144">
        <v>0</v>
      </c>
    </row>
    <row r="4145" spans="1:16" x14ac:dyDescent="0.3">
      <c r="A4145">
        <v>4143</v>
      </c>
      <c r="B4145">
        <v>15609623</v>
      </c>
      <c r="C4145" t="s">
        <v>1848</v>
      </c>
      <c r="D4145" t="s">
        <v>2946</v>
      </c>
      <c r="E4145" t="s">
        <v>13</v>
      </c>
      <c r="F4145">
        <v>63</v>
      </c>
      <c r="G4145" t="str">
        <f t="shared" si="64"/>
        <v>Middle-Aged</v>
      </c>
      <c r="H4145">
        <v>5</v>
      </c>
      <c r="I4145" t="s">
        <v>2951</v>
      </c>
      <c r="J4145" s="3">
        <v>0</v>
      </c>
      <c r="K4145" s="3" t="str">
        <f>IF(Table1[[#This Row],[Balance]]&lt;=83000,"Low Balance",IF(Table1[[#This Row],[Balance]]&lt;=166000,"Medium Balance",IF(Table1[[#This Row],[Balance]]&lt;=260000,"High Balance","Invalid")))</f>
        <v>Low Balance</v>
      </c>
      <c r="L4145">
        <v>1</v>
      </c>
      <c r="M4145">
        <v>1</v>
      </c>
      <c r="N4145">
        <v>0</v>
      </c>
      <c r="O4145" s="3">
        <v>28092.77</v>
      </c>
      <c r="P4145">
        <v>1</v>
      </c>
    </row>
    <row r="4146" spans="1:16" x14ac:dyDescent="0.3">
      <c r="A4146">
        <v>4144</v>
      </c>
      <c r="B4146">
        <v>15711901</v>
      </c>
      <c r="C4146" t="s">
        <v>1849</v>
      </c>
      <c r="D4146" t="s">
        <v>2954</v>
      </c>
      <c r="E4146" t="s">
        <v>19</v>
      </c>
      <c r="F4146">
        <v>45</v>
      </c>
      <c r="G4146" t="str">
        <f t="shared" si="64"/>
        <v>Young Adults</v>
      </c>
      <c r="H4146">
        <v>2</v>
      </c>
      <c r="I4146" t="s">
        <v>2949</v>
      </c>
      <c r="J4146" s="3">
        <v>109162.82</v>
      </c>
      <c r="K4146" s="3" t="str">
        <f>IF(Table1[[#This Row],[Balance]]&lt;=83000,"Low Balance",IF(Table1[[#This Row],[Balance]]&lt;=166000,"Medium Balance",IF(Table1[[#This Row],[Balance]]&lt;=260000,"High Balance","Invalid")))</f>
        <v>Medium Balance</v>
      </c>
      <c r="L4146">
        <v>1</v>
      </c>
      <c r="M4146">
        <v>1</v>
      </c>
      <c r="N4146">
        <v>1</v>
      </c>
      <c r="O4146" s="3">
        <v>126145.08</v>
      </c>
      <c r="P4146">
        <v>0</v>
      </c>
    </row>
    <row r="4147" spans="1:16" x14ac:dyDescent="0.3">
      <c r="A4147">
        <v>4145</v>
      </c>
      <c r="B4147">
        <v>15779809</v>
      </c>
      <c r="C4147" t="s">
        <v>1037</v>
      </c>
      <c r="D4147" t="s">
        <v>2955</v>
      </c>
      <c r="E4147" t="s">
        <v>19</v>
      </c>
      <c r="F4147">
        <v>44</v>
      </c>
      <c r="G4147" t="str">
        <f t="shared" si="64"/>
        <v>Young Adults</v>
      </c>
      <c r="H4147">
        <v>8</v>
      </c>
      <c r="I4147" t="s">
        <v>2950</v>
      </c>
      <c r="J4147" s="3">
        <v>87471.63</v>
      </c>
      <c r="K4147" s="3" t="str">
        <f>IF(Table1[[#This Row],[Balance]]&lt;=83000,"Low Balance",IF(Table1[[#This Row],[Balance]]&lt;=166000,"Medium Balance",IF(Table1[[#This Row],[Balance]]&lt;=260000,"High Balance","Invalid")))</f>
        <v>Medium Balance</v>
      </c>
      <c r="L4147">
        <v>1</v>
      </c>
      <c r="M4147">
        <v>0</v>
      </c>
      <c r="N4147">
        <v>1</v>
      </c>
      <c r="O4147" s="3">
        <v>188593.98</v>
      </c>
      <c r="P4147">
        <v>0</v>
      </c>
    </row>
    <row r="4148" spans="1:16" x14ac:dyDescent="0.3">
      <c r="A4148">
        <v>4146</v>
      </c>
      <c r="B4148">
        <v>15729018</v>
      </c>
      <c r="C4148" t="s">
        <v>646</v>
      </c>
      <c r="D4148" t="s">
        <v>2946</v>
      </c>
      <c r="E4148" t="s">
        <v>13</v>
      </c>
      <c r="F4148">
        <v>33</v>
      </c>
      <c r="G4148" t="str">
        <f t="shared" si="64"/>
        <v>Young Adults</v>
      </c>
      <c r="H4148">
        <v>2</v>
      </c>
      <c r="I4148" t="s">
        <v>2949</v>
      </c>
      <c r="J4148" s="3">
        <v>147229.65</v>
      </c>
      <c r="K4148" s="3" t="str">
        <f>IF(Table1[[#This Row],[Balance]]&lt;=83000,"Low Balance",IF(Table1[[#This Row],[Balance]]&lt;=166000,"Medium Balance",IF(Table1[[#This Row],[Balance]]&lt;=260000,"High Balance","Invalid")))</f>
        <v>Medium Balance</v>
      </c>
      <c r="L4148">
        <v>1</v>
      </c>
      <c r="M4148">
        <v>1</v>
      </c>
      <c r="N4148">
        <v>1</v>
      </c>
      <c r="O4148" s="3">
        <v>56410.17</v>
      </c>
      <c r="P4148">
        <v>0</v>
      </c>
    </row>
    <row r="4149" spans="1:16" x14ac:dyDescent="0.3">
      <c r="A4149">
        <v>4147</v>
      </c>
      <c r="B4149">
        <v>15698246</v>
      </c>
      <c r="C4149" t="s">
        <v>300</v>
      </c>
      <c r="D4149" t="s">
        <v>2954</v>
      </c>
      <c r="E4149" t="s">
        <v>13</v>
      </c>
      <c r="F4149">
        <v>24</v>
      </c>
      <c r="G4149" t="str">
        <f t="shared" si="64"/>
        <v>Middle-Aged</v>
      </c>
      <c r="H4149">
        <v>2</v>
      </c>
      <c r="I4149" t="s">
        <v>2949</v>
      </c>
      <c r="J4149" s="3">
        <v>0</v>
      </c>
      <c r="K4149" s="3" t="str">
        <f>IF(Table1[[#This Row],[Balance]]&lt;=83000,"Low Balance",IF(Table1[[#This Row],[Balance]]&lt;=166000,"Medium Balance",IF(Table1[[#This Row],[Balance]]&lt;=260000,"High Balance","Invalid")))</f>
        <v>Low Balance</v>
      </c>
      <c r="L4149">
        <v>2</v>
      </c>
      <c r="M4149">
        <v>1</v>
      </c>
      <c r="N4149">
        <v>1</v>
      </c>
      <c r="O4149" s="3">
        <v>84694.49</v>
      </c>
      <c r="P4149">
        <v>0</v>
      </c>
    </row>
    <row r="4150" spans="1:16" x14ac:dyDescent="0.3">
      <c r="A4150">
        <v>4148</v>
      </c>
      <c r="B4150">
        <v>15712409</v>
      </c>
      <c r="C4150" t="s">
        <v>598</v>
      </c>
      <c r="D4150" t="s">
        <v>2955</v>
      </c>
      <c r="E4150" t="s">
        <v>19</v>
      </c>
      <c r="F4150">
        <v>66</v>
      </c>
      <c r="G4150" t="str">
        <f t="shared" si="64"/>
        <v>Young Adults</v>
      </c>
      <c r="H4150">
        <v>6</v>
      </c>
      <c r="I4150" t="s">
        <v>2950</v>
      </c>
      <c r="J4150" s="3">
        <v>182532.23</v>
      </c>
      <c r="K4150" s="3" t="str">
        <f>IF(Table1[[#This Row],[Balance]]&lt;=83000,"Low Balance",IF(Table1[[#This Row],[Balance]]&lt;=166000,"Medium Balance",IF(Table1[[#This Row],[Balance]]&lt;=260000,"High Balance","Invalid")))</f>
        <v>High Balance</v>
      </c>
      <c r="L4150">
        <v>2</v>
      </c>
      <c r="M4150">
        <v>1</v>
      </c>
      <c r="N4150">
        <v>1</v>
      </c>
      <c r="O4150" s="3">
        <v>195429.92</v>
      </c>
      <c r="P4150">
        <v>0</v>
      </c>
    </row>
    <row r="4151" spans="1:16" x14ac:dyDescent="0.3">
      <c r="A4151">
        <v>4149</v>
      </c>
      <c r="B4151">
        <v>15758306</v>
      </c>
      <c r="C4151" t="s">
        <v>914</v>
      </c>
      <c r="D4151" t="s">
        <v>2954</v>
      </c>
      <c r="E4151" t="s">
        <v>19</v>
      </c>
      <c r="F4151">
        <v>32</v>
      </c>
      <c r="G4151" t="str">
        <f t="shared" si="64"/>
        <v>Young Adults</v>
      </c>
      <c r="H4151">
        <v>6</v>
      </c>
      <c r="I4151" t="s">
        <v>2950</v>
      </c>
      <c r="J4151" s="3">
        <v>0</v>
      </c>
      <c r="K4151" s="3" t="str">
        <f>IF(Table1[[#This Row],[Balance]]&lt;=83000,"Low Balance",IF(Table1[[#This Row],[Balance]]&lt;=166000,"Medium Balance",IF(Table1[[#This Row],[Balance]]&lt;=260000,"High Balance","Invalid")))</f>
        <v>Low Balance</v>
      </c>
      <c r="L4151">
        <v>2</v>
      </c>
      <c r="M4151">
        <v>1</v>
      </c>
      <c r="N4151">
        <v>1</v>
      </c>
      <c r="O4151" s="3">
        <v>137898.57</v>
      </c>
      <c r="P4151">
        <v>0</v>
      </c>
    </row>
    <row r="4152" spans="1:16" x14ac:dyDescent="0.3">
      <c r="A4152">
        <v>4150</v>
      </c>
      <c r="B4152">
        <v>15621435</v>
      </c>
      <c r="C4152" t="s">
        <v>1710</v>
      </c>
      <c r="D4152" t="s">
        <v>2956</v>
      </c>
      <c r="E4152" t="s">
        <v>13</v>
      </c>
      <c r="F4152">
        <v>39</v>
      </c>
      <c r="G4152" t="str">
        <f t="shared" si="64"/>
        <v>Young Adults</v>
      </c>
      <c r="H4152">
        <v>1</v>
      </c>
      <c r="I4152" t="s">
        <v>2949</v>
      </c>
      <c r="J4152" s="3">
        <v>160903.20000000001</v>
      </c>
      <c r="K4152" s="3" t="str">
        <f>IF(Table1[[#This Row],[Balance]]&lt;=83000,"Low Balance",IF(Table1[[#This Row],[Balance]]&lt;=166000,"Medium Balance",IF(Table1[[#This Row],[Balance]]&lt;=260000,"High Balance","Invalid")))</f>
        <v>Medium Balance</v>
      </c>
      <c r="L4152">
        <v>1</v>
      </c>
      <c r="M4152">
        <v>0</v>
      </c>
      <c r="N4152">
        <v>0</v>
      </c>
      <c r="O4152" s="3">
        <v>78774.36</v>
      </c>
      <c r="P4152">
        <v>0</v>
      </c>
    </row>
    <row r="4153" spans="1:16" x14ac:dyDescent="0.3">
      <c r="A4153">
        <v>4151</v>
      </c>
      <c r="B4153">
        <v>15566295</v>
      </c>
      <c r="C4153" t="s">
        <v>759</v>
      </c>
      <c r="D4153" t="s">
        <v>2956</v>
      </c>
      <c r="E4153" t="s">
        <v>13</v>
      </c>
      <c r="F4153">
        <v>33</v>
      </c>
      <c r="G4153" t="str">
        <f t="shared" si="64"/>
        <v>Young Adults</v>
      </c>
      <c r="H4153">
        <v>6</v>
      </c>
      <c r="I4153" t="s">
        <v>2950</v>
      </c>
      <c r="J4153" s="3">
        <v>138053.79</v>
      </c>
      <c r="K4153" s="3" t="str">
        <f>IF(Table1[[#This Row],[Balance]]&lt;=83000,"Low Balance",IF(Table1[[#This Row],[Balance]]&lt;=166000,"Medium Balance",IF(Table1[[#This Row],[Balance]]&lt;=260000,"High Balance","Invalid")))</f>
        <v>Medium Balance</v>
      </c>
      <c r="L4153">
        <v>2</v>
      </c>
      <c r="M4153">
        <v>1</v>
      </c>
      <c r="N4153">
        <v>0</v>
      </c>
      <c r="O4153" s="3">
        <v>148779.41</v>
      </c>
      <c r="P4153">
        <v>0</v>
      </c>
    </row>
    <row r="4154" spans="1:16" x14ac:dyDescent="0.3">
      <c r="A4154">
        <v>4152</v>
      </c>
      <c r="B4154">
        <v>15569098</v>
      </c>
      <c r="C4154" t="s">
        <v>1850</v>
      </c>
      <c r="D4154" t="s">
        <v>2946</v>
      </c>
      <c r="E4154" t="s">
        <v>19</v>
      </c>
      <c r="F4154">
        <v>44</v>
      </c>
      <c r="G4154" t="str">
        <f t="shared" si="64"/>
        <v>Young Adults</v>
      </c>
      <c r="H4154">
        <v>6</v>
      </c>
      <c r="I4154" t="s">
        <v>2950</v>
      </c>
      <c r="J4154" s="3">
        <v>153548.12</v>
      </c>
      <c r="K4154" s="3" t="str">
        <f>IF(Table1[[#This Row],[Balance]]&lt;=83000,"Low Balance",IF(Table1[[#This Row],[Balance]]&lt;=166000,"Medium Balance",IF(Table1[[#This Row],[Balance]]&lt;=260000,"High Balance","Invalid")))</f>
        <v>Medium Balance</v>
      </c>
      <c r="L4154">
        <v>1</v>
      </c>
      <c r="M4154">
        <v>0</v>
      </c>
      <c r="N4154">
        <v>0</v>
      </c>
      <c r="O4154" s="3">
        <v>35300.080000000002</v>
      </c>
      <c r="P4154">
        <v>1</v>
      </c>
    </row>
    <row r="4155" spans="1:16" x14ac:dyDescent="0.3">
      <c r="A4155">
        <v>4153</v>
      </c>
      <c r="B4155">
        <v>15662532</v>
      </c>
      <c r="C4155" t="s">
        <v>1851</v>
      </c>
      <c r="D4155" t="s">
        <v>2953</v>
      </c>
      <c r="E4155" t="s">
        <v>19</v>
      </c>
      <c r="F4155">
        <v>31</v>
      </c>
      <c r="G4155" t="str">
        <f t="shared" si="64"/>
        <v>Middle-Aged</v>
      </c>
      <c r="H4155">
        <v>8</v>
      </c>
      <c r="I4155" t="s">
        <v>2950</v>
      </c>
      <c r="J4155" s="3">
        <v>149085.9</v>
      </c>
      <c r="K4155" s="3" t="str">
        <f>IF(Table1[[#This Row],[Balance]]&lt;=83000,"Low Balance",IF(Table1[[#This Row],[Balance]]&lt;=166000,"Medium Balance",IF(Table1[[#This Row],[Balance]]&lt;=260000,"High Balance","Invalid")))</f>
        <v>Medium Balance</v>
      </c>
      <c r="L4155">
        <v>2</v>
      </c>
      <c r="M4155">
        <v>1</v>
      </c>
      <c r="N4155">
        <v>1</v>
      </c>
      <c r="O4155" s="3">
        <v>197077.36</v>
      </c>
      <c r="P4155">
        <v>0</v>
      </c>
    </row>
    <row r="4156" spans="1:16" x14ac:dyDescent="0.3">
      <c r="A4156">
        <v>4154</v>
      </c>
      <c r="B4156">
        <v>15664001</v>
      </c>
      <c r="C4156" t="s">
        <v>1852</v>
      </c>
      <c r="D4156" t="s">
        <v>2954</v>
      </c>
      <c r="E4156" t="s">
        <v>13</v>
      </c>
      <c r="F4156">
        <v>53</v>
      </c>
      <c r="G4156" t="str">
        <f t="shared" si="64"/>
        <v>Young Adults</v>
      </c>
      <c r="H4156">
        <v>8</v>
      </c>
      <c r="I4156" t="s">
        <v>2950</v>
      </c>
      <c r="J4156" s="3">
        <v>95231.91</v>
      </c>
      <c r="K4156" s="3" t="str">
        <f>IF(Table1[[#This Row],[Balance]]&lt;=83000,"Low Balance",IF(Table1[[#This Row],[Balance]]&lt;=166000,"Medium Balance",IF(Table1[[#This Row],[Balance]]&lt;=260000,"High Balance","Invalid")))</f>
        <v>Medium Balance</v>
      </c>
      <c r="L4156">
        <v>1</v>
      </c>
      <c r="M4156">
        <v>0</v>
      </c>
      <c r="N4156">
        <v>0</v>
      </c>
      <c r="O4156" s="3">
        <v>70140.800000000003</v>
      </c>
      <c r="P4156">
        <v>1</v>
      </c>
    </row>
    <row r="4157" spans="1:16" x14ac:dyDescent="0.3">
      <c r="A4157">
        <v>4155</v>
      </c>
      <c r="B4157">
        <v>15703437</v>
      </c>
      <c r="C4157" t="s">
        <v>1124</v>
      </c>
      <c r="D4157" t="s">
        <v>2953</v>
      </c>
      <c r="E4157" t="s">
        <v>19</v>
      </c>
      <c r="F4157">
        <v>34</v>
      </c>
      <c r="G4157" t="str">
        <f t="shared" si="64"/>
        <v>Young Adults</v>
      </c>
      <c r="H4157">
        <v>3</v>
      </c>
      <c r="I4157" t="s">
        <v>2951</v>
      </c>
      <c r="J4157" s="3">
        <v>0</v>
      </c>
      <c r="K4157" s="3" t="str">
        <f>IF(Table1[[#This Row],[Balance]]&lt;=83000,"Low Balance",IF(Table1[[#This Row],[Balance]]&lt;=166000,"Medium Balance",IF(Table1[[#This Row],[Balance]]&lt;=260000,"High Balance","Invalid")))</f>
        <v>Low Balance</v>
      </c>
      <c r="L4157">
        <v>2</v>
      </c>
      <c r="M4157">
        <v>1</v>
      </c>
      <c r="N4157">
        <v>0</v>
      </c>
      <c r="O4157" s="3">
        <v>196288.46</v>
      </c>
      <c r="P4157">
        <v>0</v>
      </c>
    </row>
    <row r="4158" spans="1:16" x14ac:dyDescent="0.3">
      <c r="A4158">
        <v>4156</v>
      </c>
      <c r="B4158">
        <v>15708003</v>
      </c>
      <c r="C4158" t="s">
        <v>981</v>
      </c>
      <c r="D4158" t="s">
        <v>2946</v>
      </c>
      <c r="E4158" t="s">
        <v>19</v>
      </c>
      <c r="F4158">
        <v>41</v>
      </c>
      <c r="G4158" t="str">
        <f t="shared" si="64"/>
        <v>Young Adults</v>
      </c>
      <c r="H4158">
        <v>8</v>
      </c>
      <c r="I4158" t="s">
        <v>2950</v>
      </c>
      <c r="J4158" s="3">
        <v>85109.21</v>
      </c>
      <c r="K4158" s="3" t="str">
        <f>IF(Table1[[#This Row],[Balance]]&lt;=83000,"Low Balance",IF(Table1[[#This Row],[Balance]]&lt;=166000,"Medium Balance",IF(Table1[[#This Row],[Balance]]&lt;=260000,"High Balance","Invalid")))</f>
        <v>Medium Balance</v>
      </c>
      <c r="L4158">
        <v>1</v>
      </c>
      <c r="M4158">
        <v>1</v>
      </c>
      <c r="N4158">
        <v>0</v>
      </c>
      <c r="O4158" s="3">
        <v>1557.82</v>
      </c>
      <c r="P4158">
        <v>0</v>
      </c>
    </row>
    <row r="4159" spans="1:16" x14ac:dyDescent="0.3">
      <c r="A4159">
        <v>4157</v>
      </c>
      <c r="B4159">
        <v>15599452</v>
      </c>
      <c r="C4159" t="s">
        <v>883</v>
      </c>
      <c r="D4159" t="s">
        <v>2953</v>
      </c>
      <c r="E4159" t="s">
        <v>13</v>
      </c>
      <c r="F4159">
        <v>43</v>
      </c>
      <c r="G4159" t="str">
        <f t="shared" si="64"/>
        <v>Middle-Aged</v>
      </c>
      <c r="H4159">
        <v>8</v>
      </c>
      <c r="I4159" t="s">
        <v>2950</v>
      </c>
      <c r="J4159" s="3">
        <v>125338.8</v>
      </c>
      <c r="K4159" s="3" t="str">
        <f>IF(Table1[[#This Row],[Balance]]&lt;=83000,"Low Balance",IF(Table1[[#This Row],[Balance]]&lt;=166000,"Medium Balance",IF(Table1[[#This Row],[Balance]]&lt;=260000,"High Balance","Invalid")))</f>
        <v>Medium Balance</v>
      </c>
      <c r="L4159">
        <v>2</v>
      </c>
      <c r="M4159">
        <v>1</v>
      </c>
      <c r="N4159">
        <v>0</v>
      </c>
      <c r="O4159" s="3">
        <v>23970.13</v>
      </c>
      <c r="P4159">
        <v>0</v>
      </c>
    </row>
    <row r="4160" spans="1:16" x14ac:dyDescent="0.3">
      <c r="A4160">
        <v>4158</v>
      </c>
      <c r="B4160">
        <v>15719793</v>
      </c>
      <c r="C4160" t="s">
        <v>50</v>
      </c>
      <c r="D4160" t="s">
        <v>2946</v>
      </c>
      <c r="E4160" t="s">
        <v>19</v>
      </c>
      <c r="F4160">
        <v>62</v>
      </c>
      <c r="G4160" t="str">
        <f t="shared" si="64"/>
        <v>Young Adults</v>
      </c>
      <c r="H4160">
        <v>5</v>
      </c>
      <c r="I4160" t="s">
        <v>2951</v>
      </c>
      <c r="J4160" s="3">
        <v>0</v>
      </c>
      <c r="K4160" s="3" t="str">
        <f>IF(Table1[[#This Row],[Balance]]&lt;=83000,"Low Balance",IF(Table1[[#This Row],[Balance]]&lt;=166000,"Medium Balance",IF(Table1[[#This Row],[Balance]]&lt;=260000,"High Balance","Invalid")))</f>
        <v>Low Balance</v>
      </c>
      <c r="L4160">
        <v>2</v>
      </c>
      <c r="M4160">
        <v>1</v>
      </c>
      <c r="N4160">
        <v>1</v>
      </c>
      <c r="O4160" s="3">
        <v>180243.56</v>
      </c>
      <c r="P4160">
        <v>0</v>
      </c>
    </row>
    <row r="4161" spans="1:16" x14ac:dyDescent="0.3">
      <c r="A4161">
        <v>4159</v>
      </c>
      <c r="B4161">
        <v>15771580</v>
      </c>
      <c r="C4161" t="s">
        <v>784</v>
      </c>
      <c r="D4161" t="s">
        <v>2956</v>
      </c>
      <c r="E4161" t="s">
        <v>13</v>
      </c>
      <c r="F4161">
        <v>38</v>
      </c>
      <c r="G4161" t="str">
        <f t="shared" si="64"/>
        <v>Young Adults</v>
      </c>
      <c r="H4161">
        <v>0</v>
      </c>
      <c r="I4161" t="s">
        <v>2949</v>
      </c>
      <c r="J4161" s="3">
        <v>106831.69</v>
      </c>
      <c r="K4161" s="3" t="str">
        <f>IF(Table1[[#This Row],[Balance]]&lt;=83000,"Low Balance",IF(Table1[[#This Row],[Balance]]&lt;=166000,"Medium Balance",IF(Table1[[#This Row],[Balance]]&lt;=260000,"High Balance","Invalid")))</f>
        <v>Medium Balance</v>
      </c>
      <c r="L4161">
        <v>1</v>
      </c>
      <c r="M4161">
        <v>0</v>
      </c>
      <c r="N4161">
        <v>1</v>
      </c>
      <c r="O4161" s="3">
        <v>148977.72</v>
      </c>
      <c r="P4161">
        <v>0</v>
      </c>
    </row>
    <row r="4162" spans="1:16" x14ac:dyDescent="0.3">
      <c r="A4162">
        <v>4160</v>
      </c>
      <c r="B4162">
        <v>15732268</v>
      </c>
      <c r="C4162" t="s">
        <v>397</v>
      </c>
      <c r="D4162" t="s">
        <v>2946</v>
      </c>
      <c r="E4162" t="s">
        <v>19</v>
      </c>
      <c r="F4162">
        <v>29</v>
      </c>
      <c r="G4162" t="str">
        <f t="shared" si="64"/>
        <v>Young Adults</v>
      </c>
      <c r="H4162">
        <v>3</v>
      </c>
      <c r="I4162" t="s">
        <v>2951</v>
      </c>
      <c r="J4162" s="3">
        <v>159597.45000000001</v>
      </c>
      <c r="K4162" s="3" t="str">
        <f>IF(Table1[[#This Row],[Balance]]&lt;=83000,"Low Balance",IF(Table1[[#This Row],[Balance]]&lt;=166000,"Medium Balance",IF(Table1[[#This Row],[Balance]]&lt;=260000,"High Balance","Invalid")))</f>
        <v>Medium Balance</v>
      </c>
      <c r="L4162">
        <v>1</v>
      </c>
      <c r="M4162">
        <v>1</v>
      </c>
      <c r="N4162">
        <v>0</v>
      </c>
      <c r="O4162" s="3">
        <v>39934.410000000003</v>
      </c>
      <c r="P4162">
        <v>0</v>
      </c>
    </row>
    <row r="4163" spans="1:16" x14ac:dyDescent="0.3">
      <c r="A4163">
        <v>4161</v>
      </c>
      <c r="B4163">
        <v>15722350</v>
      </c>
      <c r="C4163" t="s">
        <v>1073</v>
      </c>
      <c r="D4163" t="s">
        <v>2956</v>
      </c>
      <c r="E4163" t="s">
        <v>13</v>
      </c>
      <c r="F4163">
        <v>37</v>
      </c>
      <c r="G4163" t="str">
        <f t="shared" ref="G4163:G4226" si="65">IF(F4164&lt;=44,"Young Adults",IF(F4164&lt;=69,"Middle-Aged",IF(F4164&lt;=92,"Seniors","Invalid")))</f>
        <v>Young Adults</v>
      </c>
      <c r="H4163">
        <v>7</v>
      </c>
      <c r="I4163" t="s">
        <v>2950</v>
      </c>
      <c r="J4163" s="3">
        <v>147361.57</v>
      </c>
      <c r="K4163" s="3" t="str">
        <f>IF(Table1[[#This Row],[Balance]]&lt;=83000,"Low Balance",IF(Table1[[#This Row],[Balance]]&lt;=166000,"Medium Balance",IF(Table1[[#This Row],[Balance]]&lt;=260000,"High Balance","Invalid")))</f>
        <v>Medium Balance</v>
      </c>
      <c r="L4163">
        <v>1</v>
      </c>
      <c r="M4163">
        <v>1</v>
      </c>
      <c r="N4163">
        <v>1</v>
      </c>
      <c r="O4163" s="3">
        <v>133031.96</v>
      </c>
      <c r="P4163">
        <v>0</v>
      </c>
    </row>
    <row r="4164" spans="1:16" x14ac:dyDescent="0.3">
      <c r="A4164">
        <v>4162</v>
      </c>
      <c r="B4164">
        <v>15611371</v>
      </c>
      <c r="C4164" t="s">
        <v>952</v>
      </c>
      <c r="D4164" t="s">
        <v>2954</v>
      </c>
      <c r="E4164" t="s">
        <v>19</v>
      </c>
      <c r="F4164">
        <v>43</v>
      </c>
      <c r="G4164" t="str">
        <f t="shared" si="65"/>
        <v>Seniors</v>
      </c>
      <c r="H4164">
        <v>4</v>
      </c>
      <c r="I4164" t="s">
        <v>2951</v>
      </c>
      <c r="J4164" s="3">
        <v>176134.54</v>
      </c>
      <c r="K4164" s="3" t="str">
        <f>IF(Table1[[#This Row],[Balance]]&lt;=83000,"Low Balance",IF(Table1[[#This Row],[Balance]]&lt;=166000,"Medium Balance",IF(Table1[[#This Row],[Balance]]&lt;=260000,"High Balance","Invalid")))</f>
        <v>High Balance</v>
      </c>
      <c r="L4164">
        <v>1</v>
      </c>
      <c r="M4164">
        <v>1</v>
      </c>
      <c r="N4164">
        <v>1</v>
      </c>
      <c r="O4164" s="3">
        <v>52856.88</v>
      </c>
      <c r="P4164">
        <v>0</v>
      </c>
    </row>
    <row r="4165" spans="1:16" x14ac:dyDescent="0.3">
      <c r="A4165">
        <v>4163</v>
      </c>
      <c r="B4165">
        <v>15673584</v>
      </c>
      <c r="C4165" t="s">
        <v>524</v>
      </c>
      <c r="D4165" t="s">
        <v>2955</v>
      </c>
      <c r="E4165" t="s">
        <v>13</v>
      </c>
      <c r="F4165">
        <v>74</v>
      </c>
      <c r="G4165" t="str">
        <f t="shared" si="65"/>
        <v>Young Adults</v>
      </c>
      <c r="H4165">
        <v>5</v>
      </c>
      <c r="I4165" t="s">
        <v>2951</v>
      </c>
      <c r="J4165" s="3">
        <v>0</v>
      </c>
      <c r="K4165" s="3" t="str">
        <f>IF(Table1[[#This Row],[Balance]]&lt;=83000,"Low Balance",IF(Table1[[#This Row],[Balance]]&lt;=166000,"Medium Balance",IF(Table1[[#This Row],[Balance]]&lt;=260000,"High Balance","Invalid")))</f>
        <v>Low Balance</v>
      </c>
      <c r="L4165">
        <v>2</v>
      </c>
      <c r="M4165">
        <v>1</v>
      </c>
      <c r="N4165">
        <v>1</v>
      </c>
      <c r="O4165" s="3">
        <v>937.15</v>
      </c>
      <c r="P4165">
        <v>0</v>
      </c>
    </row>
    <row r="4166" spans="1:16" x14ac:dyDescent="0.3">
      <c r="A4166">
        <v>4164</v>
      </c>
      <c r="B4166">
        <v>15636396</v>
      </c>
      <c r="C4166" t="s">
        <v>78</v>
      </c>
      <c r="D4166" t="s">
        <v>2954</v>
      </c>
      <c r="E4166" t="s">
        <v>13</v>
      </c>
      <c r="F4166">
        <v>35</v>
      </c>
      <c r="G4166" t="str">
        <f t="shared" si="65"/>
        <v>Young Adults</v>
      </c>
      <c r="H4166">
        <v>7</v>
      </c>
      <c r="I4166" t="s">
        <v>2950</v>
      </c>
      <c r="J4166" s="3">
        <v>0</v>
      </c>
      <c r="K4166" s="3" t="str">
        <f>IF(Table1[[#This Row],[Balance]]&lt;=83000,"Low Balance",IF(Table1[[#This Row],[Balance]]&lt;=166000,"Medium Balance",IF(Table1[[#This Row],[Balance]]&lt;=260000,"High Balance","Invalid")))</f>
        <v>Low Balance</v>
      </c>
      <c r="L4166">
        <v>2</v>
      </c>
      <c r="M4166">
        <v>0</v>
      </c>
      <c r="N4166">
        <v>1</v>
      </c>
      <c r="O4166" s="3">
        <v>193022.44</v>
      </c>
      <c r="P4166">
        <v>0</v>
      </c>
    </row>
    <row r="4167" spans="1:16" x14ac:dyDescent="0.3">
      <c r="A4167">
        <v>4165</v>
      </c>
      <c r="B4167">
        <v>15706170</v>
      </c>
      <c r="C4167" t="s">
        <v>1032</v>
      </c>
      <c r="D4167" t="s">
        <v>2956</v>
      </c>
      <c r="E4167" t="s">
        <v>19</v>
      </c>
      <c r="F4167">
        <v>34</v>
      </c>
      <c r="G4167" t="str">
        <f t="shared" si="65"/>
        <v>Middle-Aged</v>
      </c>
      <c r="H4167">
        <v>1</v>
      </c>
      <c r="I4167" t="s">
        <v>2949</v>
      </c>
      <c r="J4167" s="3">
        <v>84055.43</v>
      </c>
      <c r="K4167" s="3" t="str">
        <f>IF(Table1[[#This Row],[Balance]]&lt;=83000,"Low Balance",IF(Table1[[#This Row],[Balance]]&lt;=166000,"Medium Balance",IF(Table1[[#This Row],[Balance]]&lt;=260000,"High Balance","Invalid")))</f>
        <v>Medium Balance</v>
      </c>
      <c r="L4167">
        <v>1</v>
      </c>
      <c r="M4167">
        <v>0</v>
      </c>
      <c r="N4167">
        <v>0</v>
      </c>
      <c r="O4167" s="3">
        <v>37490.839999999997</v>
      </c>
      <c r="P4167">
        <v>0</v>
      </c>
    </row>
    <row r="4168" spans="1:16" x14ac:dyDescent="0.3">
      <c r="A4168">
        <v>4166</v>
      </c>
      <c r="B4168">
        <v>15725478</v>
      </c>
      <c r="C4168" t="s">
        <v>1853</v>
      </c>
      <c r="D4168" t="s">
        <v>2946</v>
      </c>
      <c r="E4168" t="s">
        <v>19</v>
      </c>
      <c r="F4168">
        <v>60</v>
      </c>
      <c r="G4168" t="str">
        <f t="shared" si="65"/>
        <v>Middle-Aged</v>
      </c>
      <c r="H4168">
        <v>7</v>
      </c>
      <c r="I4168" t="s">
        <v>2950</v>
      </c>
      <c r="J4168" s="3">
        <v>0</v>
      </c>
      <c r="K4168" s="3" t="str">
        <f>IF(Table1[[#This Row],[Balance]]&lt;=83000,"Low Balance",IF(Table1[[#This Row],[Balance]]&lt;=166000,"Medium Balance",IF(Table1[[#This Row],[Balance]]&lt;=260000,"High Balance","Invalid")))</f>
        <v>Low Balance</v>
      </c>
      <c r="L4168">
        <v>2</v>
      </c>
      <c r="M4168">
        <v>1</v>
      </c>
      <c r="N4168">
        <v>1</v>
      </c>
      <c r="O4168" s="3">
        <v>111558.7</v>
      </c>
      <c r="P4168">
        <v>0</v>
      </c>
    </row>
    <row r="4169" spans="1:16" x14ac:dyDescent="0.3">
      <c r="A4169">
        <v>4167</v>
      </c>
      <c r="B4169">
        <v>15654562</v>
      </c>
      <c r="C4169" t="s">
        <v>144</v>
      </c>
      <c r="D4169" t="s">
        <v>2953</v>
      </c>
      <c r="E4169" t="s">
        <v>13</v>
      </c>
      <c r="F4169">
        <v>45</v>
      </c>
      <c r="G4169" t="str">
        <f t="shared" si="65"/>
        <v>Young Adults</v>
      </c>
      <c r="H4169">
        <v>5</v>
      </c>
      <c r="I4169" t="s">
        <v>2951</v>
      </c>
      <c r="J4169" s="3">
        <v>174088.3</v>
      </c>
      <c r="K4169" s="3" t="str">
        <f>IF(Table1[[#This Row],[Balance]]&lt;=83000,"Low Balance",IF(Table1[[#This Row],[Balance]]&lt;=166000,"Medium Balance",IF(Table1[[#This Row],[Balance]]&lt;=260000,"High Balance","Invalid")))</f>
        <v>High Balance</v>
      </c>
      <c r="L4169">
        <v>4</v>
      </c>
      <c r="M4169">
        <v>1</v>
      </c>
      <c r="N4169">
        <v>0</v>
      </c>
      <c r="O4169" s="3">
        <v>5669.31</v>
      </c>
      <c r="P4169">
        <v>1</v>
      </c>
    </row>
    <row r="4170" spans="1:16" x14ac:dyDescent="0.3">
      <c r="A4170">
        <v>4168</v>
      </c>
      <c r="B4170">
        <v>15737509</v>
      </c>
      <c r="C4170" t="s">
        <v>246</v>
      </c>
      <c r="D4170" t="s">
        <v>2955</v>
      </c>
      <c r="E4170" t="s">
        <v>19</v>
      </c>
      <c r="F4170">
        <v>34</v>
      </c>
      <c r="G4170" t="str">
        <f t="shared" si="65"/>
        <v>Young Adults</v>
      </c>
      <c r="H4170">
        <v>8</v>
      </c>
      <c r="I4170" t="s">
        <v>2950</v>
      </c>
      <c r="J4170" s="3">
        <v>199229.14</v>
      </c>
      <c r="K4170" s="3" t="str">
        <f>IF(Table1[[#This Row],[Balance]]&lt;=83000,"Low Balance",IF(Table1[[#This Row],[Balance]]&lt;=166000,"Medium Balance",IF(Table1[[#This Row],[Balance]]&lt;=260000,"High Balance","Invalid")))</f>
        <v>High Balance</v>
      </c>
      <c r="L4170">
        <v>1</v>
      </c>
      <c r="M4170">
        <v>0</v>
      </c>
      <c r="N4170">
        <v>0</v>
      </c>
      <c r="O4170" s="3">
        <v>68106.289999999994</v>
      </c>
      <c r="P4170">
        <v>0</v>
      </c>
    </row>
    <row r="4171" spans="1:16" x14ac:dyDescent="0.3">
      <c r="A4171">
        <v>4169</v>
      </c>
      <c r="B4171">
        <v>15690796</v>
      </c>
      <c r="C4171" t="s">
        <v>529</v>
      </c>
      <c r="D4171" t="s">
        <v>2954</v>
      </c>
      <c r="E4171" t="s">
        <v>19</v>
      </c>
      <c r="F4171">
        <v>37</v>
      </c>
      <c r="G4171" t="str">
        <f t="shared" si="65"/>
        <v>Young Adults</v>
      </c>
      <c r="H4171">
        <v>8</v>
      </c>
      <c r="I4171" t="s">
        <v>2950</v>
      </c>
      <c r="J4171" s="3">
        <v>0</v>
      </c>
      <c r="K4171" s="3" t="str">
        <f>IF(Table1[[#This Row],[Balance]]&lt;=83000,"Low Balance",IF(Table1[[#This Row],[Balance]]&lt;=166000,"Medium Balance",IF(Table1[[#This Row],[Balance]]&lt;=260000,"High Balance","Invalid")))</f>
        <v>Low Balance</v>
      </c>
      <c r="L4171">
        <v>1</v>
      </c>
      <c r="M4171">
        <v>1</v>
      </c>
      <c r="N4171">
        <v>0</v>
      </c>
      <c r="O4171" s="3">
        <v>101834.58</v>
      </c>
      <c r="P4171">
        <v>0</v>
      </c>
    </row>
    <row r="4172" spans="1:16" x14ac:dyDescent="0.3">
      <c r="A4172">
        <v>4170</v>
      </c>
      <c r="B4172">
        <v>15716728</v>
      </c>
      <c r="C4172" t="s">
        <v>1854</v>
      </c>
      <c r="D4172" t="s">
        <v>2946</v>
      </c>
      <c r="E4172" t="s">
        <v>13</v>
      </c>
      <c r="F4172">
        <v>42</v>
      </c>
      <c r="G4172" t="str">
        <f t="shared" si="65"/>
        <v>Middle-Aged</v>
      </c>
      <c r="H4172">
        <v>10</v>
      </c>
      <c r="I4172" t="s">
        <v>2950</v>
      </c>
      <c r="J4172" s="3">
        <v>0</v>
      </c>
      <c r="K4172" s="3" t="str">
        <f>IF(Table1[[#This Row],[Balance]]&lt;=83000,"Low Balance",IF(Table1[[#This Row],[Balance]]&lt;=166000,"Medium Balance",IF(Table1[[#This Row],[Balance]]&lt;=260000,"High Balance","Invalid")))</f>
        <v>Low Balance</v>
      </c>
      <c r="L4172">
        <v>2</v>
      </c>
      <c r="M4172">
        <v>0</v>
      </c>
      <c r="N4172">
        <v>1</v>
      </c>
      <c r="O4172" s="3">
        <v>73151.25</v>
      </c>
      <c r="P4172">
        <v>0</v>
      </c>
    </row>
    <row r="4173" spans="1:16" x14ac:dyDescent="0.3">
      <c r="A4173">
        <v>4171</v>
      </c>
      <c r="B4173">
        <v>15605665</v>
      </c>
      <c r="C4173" t="s">
        <v>1855</v>
      </c>
      <c r="D4173" t="s">
        <v>2956</v>
      </c>
      <c r="E4173" t="s">
        <v>13</v>
      </c>
      <c r="F4173">
        <v>69</v>
      </c>
      <c r="G4173" t="str">
        <f t="shared" si="65"/>
        <v>Young Adults</v>
      </c>
      <c r="H4173">
        <v>3</v>
      </c>
      <c r="I4173" t="s">
        <v>2951</v>
      </c>
      <c r="J4173" s="3">
        <v>78833.149999999994</v>
      </c>
      <c r="K4173" s="3" t="str">
        <f>IF(Table1[[#This Row],[Balance]]&lt;=83000,"Low Balance",IF(Table1[[#This Row],[Balance]]&lt;=166000,"Medium Balance",IF(Table1[[#This Row],[Balance]]&lt;=260000,"High Balance","Invalid")))</f>
        <v>Low Balance</v>
      </c>
      <c r="L4173">
        <v>2</v>
      </c>
      <c r="M4173">
        <v>1</v>
      </c>
      <c r="N4173">
        <v>1</v>
      </c>
      <c r="O4173" s="3">
        <v>37196.15</v>
      </c>
      <c r="P4173">
        <v>0</v>
      </c>
    </row>
    <row r="4174" spans="1:16" x14ac:dyDescent="0.3">
      <c r="A4174">
        <v>4172</v>
      </c>
      <c r="B4174">
        <v>15748481</v>
      </c>
      <c r="C4174" t="s">
        <v>1856</v>
      </c>
      <c r="D4174" t="s">
        <v>2954</v>
      </c>
      <c r="E4174" t="s">
        <v>13</v>
      </c>
      <c r="F4174">
        <v>27</v>
      </c>
      <c r="G4174" t="str">
        <f t="shared" si="65"/>
        <v>Young Adults</v>
      </c>
      <c r="H4174">
        <v>6</v>
      </c>
      <c r="I4174" t="s">
        <v>2950</v>
      </c>
      <c r="J4174" s="3">
        <v>0</v>
      </c>
      <c r="K4174" s="3" t="str">
        <f>IF(Table1[[#This Row],[Balance]]&lt;=83000,"Low Balance",IF(Table1[[#This Row],[Balance]]&lt;=166000,"Medium Balance",IF(Table1[[#This Row],[Balance]]&lt;=260000,"High Balance","Invalid")))</f>
        <v>Low Balance</v>
      </c>
      <c r="L4174">
        <v>1</v>
      </c>
      <c r="M4174">
        <v>0</v>
      </c>
      <c r="N4174">
        <v>0</v>
      </c>
      <c r="O4174" s="3">
        <v>7819.76</v>
      </c>
      <c r="P4174">
        <v>0</v>
      </c>
    </row>
    <row r="4175" spans="1:16" x14ac:dyDescent="0.3">
      <c r="A4175">
        <v>4173</v>
      </c>
      <c r="B4175">
        <v>15757777</v>
      </c>
      <c r="C4175" t="s">
        <v>360</v>
      </c>
      <c r="D4175" t="s">
        <v>2953</v>
      </c>
      <c r="E4175" t="s">
        <v>13</v>
      </c>
      <c r="F4175">
        <v>35</v>
      </c>
      <c r="G4175" t="str">
        <f t="shared" si="65"/>
        <v>Young Adults</v>
      </c>
      <c r="H4175">
        <v>2</v>
      </c>
      <c r="I4175" t="s">
        <v>2949</v>
      </c>
      <c r="J4175" s="3">
        <v>0</v>
      </c>
      <c r="K4175" s="3" t="str">
        <f>IF(Table1[[#This Row],[Balance]]&lt;=83000,"Low Balance",IF(Table1[[#This Row],[Balance]]&lt;=166000,"Medium Balance",IF(Table1[[#This Row],[Balance]]&lt;=260000,"High Balance","Invalid")))</f>
        <v>Low Balance</v>
      </c>
      <c r="L4175">
        <v>2</v>
      </c>
      <c r="M4175">
        <v>1</v>
      </c>
      <c r="N4175">
        <v>1</v>
      </c>
      <c r="O4175" s="3">
        <v>23129.46</v>
      </c>
      <c r="P4175">
        <v>0</v>
      </c>
    </row>
    <row r="4176" spans="1:16" x14ac:dyDescent="0.3">
      <c r="A4176">
        <v>4174</v>
      </c>
      <c r="B4176">
        <v>15747808</v>
      </c>
      <c r="C4176" t="s">
        <v>648</v>
      </c>
      <c r="D4176" t="s">
        <v>2946</v>
      </c>
      <c r="E4176" t="s">
        <v>19</v>
      </c>
      <c r="F4176">
        <v>29</v>
      </c>
      <c r="G4176" t="str">
        <f t="shared" si="65"/>
        <v>Middle-Aged</v>
      </c>
      <c r="H4176">
        <v>3</v>
      </c>
      <c r="I4176" t="s">
        <v>2951</v>
      </c>
      <c r="J4176" s="3">
        <v>102540.61</v>
      </c>
      <c r="K4176" s="3" t="str">
        <f>IF(Table1[[#This Row],[Balance]]&lt;=83000,"Low Balance",IF(Table1[[#This Row],[Balance]]&lt;=166000,"Medium Balance",IF(Table1[[#This Row],[Balance]]&lt;=260000,"High Balance","Invalid")))</f>
        <v>Medium Balance</v>
      </c>
      <c r="L4176">
        <v>1</v>
      </c>
      <c r="M4176">
        <v>1</v>
      </c>
      <c r="N4176">
        <v>1</v>
      </c>
      <c r="O4176" s="3">
        <v>189680.79</v>
      </c>
      <c r="P4176">
        <v>0</v>
      </c>
    </row>
    <row r="4177" spans="1:16" x14ac:dyDescent="0.3">
      <c r="A4177">
        <v>4175</v>
      </c>
      <c r="B4177">
        <v>15810593</v>
      </c>
      <c r="C4177" t="s">
        <v>439</v>
      </c>
      <c r="D4177" t="s">
        <v>2946</v>
      </c>
      <c r="E4177" t="s">
        <v>19</v>
      </c>
      <c r="F4177">
        <v>51</v>
      </c>
      <c r="G4177" t="str">
        <f t="shared" si="65"/>
        <v>Young Adults</v>
      </c>
      <c r="H4177">
        <v>4</v>
      </c>
      <c r="I4177" t="s">
        <v>2951</v>
      </c>
      <c r="J4177" s="3">
        <v>0</v>
      </c>
      <c r="K4177" s="3" t="str">
        <f>IF(Table1[[#This Row],[Balance]]&lt;=83000,"Low Balance",IF(Table1[[#This Row],[Balance]]&lt;=166000,"Medium Balance",IF(Table1[[#This Row],[Balance]]&lt;=260000,"High Balance","Invalid")))</f>
        <v>Low Balance</v>
      </c>
      <c r="L4177">
        <v>3</v>
      </c>
      <c r="M4177">
        <v>1</v>
      </c>
      <c r="N4177">
        <v>1</v>
      </c>
      <c r="O4177" s="3">
        <v>66586.559999999998</v>
      </c>
      <c r="P4177">
        <v>0</v>
      </c>
    </row>
    <row r="4178" spans="1:16" x14ac:dyDescent="0.3">
      <c r="A4178">
        <v>4176</v>
      </c>
      <c r="B4178">
        <v>15693376</v>
      </c>
      <c r="C4178" t="s">
        <v>715</v>
      </c>
      <c r="D4178" t="s">
        <v>2954</v>
      </c>
      <c r="E4178" t="s">
        <v>19</v>
      </c>
      <c r="F4178">
        <v>43</v>
      </c>
      <c r="G4178" t="str">
        <f t="shared" si="65"/>
        <v>Young Adults</v>
      </c>
      <c r="H4178">
        <v>0</v>
      </c>
      <c r="I4178" t="s">
        <v>2949</v>
      </c>
      <c r="J4178" s="3">
        <v>0</v>
      </c>
      <c r="K4178" s="3" t="str">
        <f>IF(Table1[[#This Row],[Balance]]&lt;=83000,"Low Balance",IF(Table1[[#This Row],[Balance]]&lt;=166000,"Medium Balance",IF(Table1[[#This Row],[Balance]]&lt;=260000,"High Balance","Invalid")))</f>
        <v>Low Balance</v>
      </c>
      <c r="L4178">
        <v>2</v>
      </c>
      <c r="M4178">
        <v>1</v>
      </c>
      <c r="N4178">
        <v>1</v>
      </c>
      <c r="O4178" s="3">
        <v>2920.63</v>
      </c>
      <c r="P4178">
        <v>1</v>
      </c>
    </row>
    <row r="4179" spans="1:16" x14ac:dyDescent="0.3">
      <c r="A4179">
        <v>4177</v>
      </c>
      <c r="B4179">
        <v>15579808</v>
      </c>
      <c r="C4179" t="s">
        <v>1857</v>
      </c>
      <c r="D4179" t="s">
        <v>2946</v>
      </c>
      <c r="E4179" t="s">
        <v>13</v>
      </c>
      <c r="F4179">
        <v>39</v>
      </c>
      <c r="G4179" t="str">
        <f t="shared" si="65"/>
        <v>Young Adults</v>
      </c>
      <c r="H4179">
        <v>8</v>
      </c>
      <c r="I4179" t="s">
        <v>2950</v>
      </c>
      <c r="J4179" s="3">
        <v>129401.87</v>
      </c>
      <c r="K4179" s="3" t="str">
        <f>IF(Table1[[#This Row],[Balance]]&lt;=83000,"Low Balance",IF(Table1[[#This Row],[Balance]]&lt;=166000,"Medium Balance",IF(Table1[[#This Row],[Balance]]&lt;=260000,"High Balance","Invalid")))</f>
        <v>Medium Balance</v>
      </c>
      <c r="L4179">
        <v>1</v>
      </c>
      <c r="M4179">
        <v>1</v>
      </c>
      <c r="N4179">
        <v>1</v>
      </c>
      <c r="O4179" s="3">
        <v>87684.93</v>
      </c>
      <c r="P4179">
        <v>0</v>
      </c>
    </row>
    <row r="4180" spans="1:16" x14ac:dyDescent="0.3">
      <c r="A4180">
        <v>4178</v>
      </c>
      <c r="B4180">
        <v>15598275</v>
      </c>
      <c r="C4180" t="s">
        <v>1502</v>
      </c>
      <c r="D4180" t="s">
        <v>2956</v>
      </c>
      <c r="E4180" t="s">
        <v>13</v>
      </c>
      <c r="F4180">
        <v>32</v>
      </c>
      <c r="G4180" t="str">
        <f t="shared" si="65"/>
        <v>Young Adults</v>
      </c>
      <c r="H4180">
        <v>7</v>
      </c>
      <c r="I4180" t="s">
        <v>2950</v>
      </c>
      <c r="J4180" s="3">
        <v>0</v>
      </c>
      <c r="K4180" s="3" t="str">
        <f>IF(Table1[[#This Row],[Balance]]&lt;=83000,"Low Balance",IF(Table1[[#This Row],[Balance]]&lt;=166000,"Medium Balance",IF(Table1[[#This Row],[Balance]]&lt;=260000,"High Balance","Invalid")))</f>
        <v>Low Balance</v>
      </c>
      <c r="L4180">
        <v>2</v>
      </c>
      <c r="M4180">
        <v>1</v>
      </c>
      <c r="N4180">
        <v>1</v>
      </c>
      <c r="O4180" s="3">
        <v>199418.02</v>
      </c>
      <c r="P4180">
        <v>0</v>
      </c>
    </row>
    <row r="4181" spans="1:16" x14ac:dyDescent="0.3">
      <c r="A4181">
        <v>4179</v>
      </c>
      <c r="B4181">
        <v>15737080</v>
      </c>
      <c r="C4181" t="s">
        <v>213</v>
      </c>
      <c r="D4181" t="s">
        <v>2956</v>
      </c>
      <c r="E4181" t="s">
        <v>13</v>
      </c>
      <c r="F4181">
        <v>32</v>
      </c>
      <c r="G4181" t="str">
        <f t="shared" si="65"/>
        <v>Young Adults</v>
      </c>
      <c r="H4181">
        <v>1</v>
      </c>
      <c r="I4181" t="s">
        <v>2949</v>
      </c>
      <c r="J4181" s="3">
        <v>0</v>
      </c>
      <c r="K4181" s="3" t="str">
        <f>IF(Table1[[#This Row],[Balance]]&lt;=83000,"Low Balance",IF(Table1[[#This Row],[Balance]]&lt;=166000,"Medium Balance",IF(Table1[[#This Row],[Balance]]&lt;=260000,"High Balance","Invalid")))</f>
        <v>Low Balance</v>
      </c>
      <c r="L4181">
        <v>2</v>
      </c>
      <c r="M4181">
        <v>0</v>
      </c>
      <c r="N4181">
        <v>1</v>
      </c>
      <c r="O4181" s="3">
        <v>28515.17</v>
      </c>
      <c r="P4181">
        <v>0</v>
      </c>
    </row>
    <row r="4182" spans="1:16" x14ac:dyDescent="0.3">
      <c r="A4182">
        <v>4180</v>
      </c>
      <c r="B4182">
        <v>15668580</v>
      </c>
      <c r="C4182" t="s">
        <v>1055</v>
      </c>
      <c r="D4182" t="s">
        <v>2956</v>
      </c>
      <c r="E4182" t="s">
        <v>19</v>
      </c>
      <c r="F4182">
        <v>33</v>
      </c>
      <c r="G4182" t="str">
        <f t="shared" si="65"/>
        <v>Young Adults</v>
      </c>
      <c r="H4182">
        <v>2</v>
      </c>
      <c r="I4182" t="s">
        <v>2949</v>
      </c>
      <c r="J4182" s="3">
        <v>0</v>
      </c>
      <c r="K4182" s="3" t="str">
        <f>IF(Table1[[#This Row],[Balance]]&lt;=83000,"Low Balance",IF(Table1[[#This Row],[Balance]]&lt;=166000,"Medium Balance",IF(Table1[[#This Row],[Balance]]&lt;=260000,"High Balance","Invalid")))</f>
        <v>Low Balance</v>
      </c>
      <c r="L4182">
        <v>2</v>
      </c>
      <c r="M4182">
        <v>1</v>
      </c>
      <c r="N4182">
        <v>1</v>
      </c>
      <c r="O4182" s="3">
        <v>92916.53</v>
      </c>
      <c r="P4182">
        <v>0</v>
      </c>
    </row>
    <row r="4183" spans="1:16" x14ac:dyDescent="0.3">
      <c r="A4183">
        <v>4181</v>
      </c>
      <c r="B4183">
        <v>15569438</v>
      </c>
      <c r="C4183" t="s">
        <v>456</v>
      </c>
      <c r="D4183" t="s">
        <v>2946</v>
      </c>
      <c r="E4183" t="s">
        <v>19</v>
      </c>
      <c r="F4183">
        <v>36</v>
      </c>
      <c r="G4183" t="str">
        <f t="shared" si="65"/>
        <v>Young Adults</v>
      </c>
      <c r="H4183">
        <v>10</v>
      </c>
      <c r="I4183" t="s">
        <v>2950</v>
      </c>
      <c r="J4183" s="3">
        <v>106702.94</v>
      </c>
      <c r="K4183" s="3" t="str">
        <f>IF(Table1[[#This Row],[Balance]]&lt;=83000,"Low Balance",IF(Table1[[#This Row],[Balance]]&lt;=166000,"Medium Balance",IF(Table1[[#This Row],[Balance]]&lt;=260000,"High Balance","Invalid")))</f>
        <v>Medium Balance</v>
      </c>
      <c r="L4183">
        <v>2</v>
      </c>
      <c r="M4183">
        <v>0</v>
      </c>
      <c r="N4183">
        <v>0</v>
      </c>
      <c r="O4183" s="3">
        <v>198313.69</v>
      </c>
      <c r="P4183">
        <v>0</v>
      </c>
    </row>
    <row r="4184" spans="1:16" x14ac:dyDescent="0.3">
      <c r="A4184">
        <v>4182</v>
      </c>
      <c r="B4184">
        <v>15675842</v>
      </c>
      <c r="C4184" t="s">
        <v>172</v>
      </c>
      <c r="D4184" t="s">
        <v>2953</v>
      </c>
      <c r="E4184" t="s">
        <v>19</v>
      </c>
      <c r="F4184">
        <v>26</v>
      </c>
      <c r="G4184" t="str">
        <f t="shared" si="65"/>
        <v>Middle-Aged</v>
      </c>
      <c r="H4184">
        <v>4</v>
      </c>
      <c r="I4184" t="s">
        <v>2951</v>
      </c>
      <c r="J4184" s="3">
        <v>139584.57</v>
      </c>
      <c r="K4184" s="3" t="str">
        <f>IF(Table1[[#This Row],[Balance]]&lt;=83000,"Low Balance",IF(Table1[[#This Row],[Balance]]&lt;=166000,"Medium Balance",IF(Table1[[#This Row],[Balance]]&lt;=260000,"High Balance","Invalid")))</f>
        <v>Medium Balance</v>
      </c>
      <c r="L4184">
        <v>1</v>
      </c>
      <c r="M4184">
        <v>1</v>
      </c>
      <c r="N4184">
        <v>0</v>
      </c>
      <c r="O4184" s="3">
        <v>36308.93</v>
      </c>
      <c r="P4184">
        <v>0</v>
      </c>
    </row>
    <row r="4185" spans="1:16" x14ac:dyDescent="0.3">
      <c r="A4185">
        <v>4183</v>
      </c>
      <c r="B4185">
        <v>15577587</v>
      </c>
      <c r="C4185" t="s">
        <v>1858</v>
      </c>
      <c r="D4185" t="s">
        <v>2953</v>
      </c>
      <c r="E4185" t="s">
        <v>19</v>
      </c>
      <c r="F4185">
        <v>52</v>
      </c>
      <c r="G4185" t="str">
        <f t="shared" si="65"/>
        <v>Young Adults</v>
      </c>
      <c r="H4185">
        <v>5</v>
      </c>
      <c r="I4185" t="s">
        <v>2951</v>
      </c>
      <c r="J4185" s="3">
        <v>121016.23</v>
      </c>
      <c r="K4185" s="3" t="str">
        <f>IF(Table1[[#This Row],[Balance]]&lt;=83000,"Low Balance",IF(Table1[[#This Row],[Balance]]&lt;=166000,"Medium Balance",IF(Table1[[#This Row],[Balance]]&lt;=260000,"High Balance","Invalid")))</f>
        <v>Medium Balance</v>
      </c>
      <c r="L4185">
        <v>1</v>
      </c>
      <c r="M4185">
        <v>1</v>
      </c>
      <c r="N4185">
        <v>1</v>
      </c>
      <c r="O4185" s="3">
        <v>41730.370000000003</v>
      </c>
      <c r="P4185">
        <v>1</v>
      </c>
    </row>
    <row r="4186" spans="1:16" x14ac:dyDescent="0.3">
      <c r="A4186">
        <v>4184</v>
      </c>
      <c r="B4186">
        <v>15625592</v>
      </c>
      <c r="C4186" t="s">
        <v>402</v>
      </c>
      <c r="D4186" t="s">
        <v>2953</v>
      </c>
      <c r="E4186" t="s">
        <v>19</v>
      </c>
      <c r="F4186">
        <v>26</v>
      </c>
      <c r="G4186" t="str">
        <f t="shared" si="65"/>
        <v>Middle-Aged</v>
      </c>
      <c r="H4186">
        <v>2</v>
      </c>
      <c r="I4186" t="s">
        <v>2949</v>
      </c>
      <c r="J4186" s="3">
        <v>0</v>
      </c>
      <c r="K4186" s="3" t="str">
        <f>IF(Table1[[#This Row],[Balance]]&lt;=83000,"Low Balance",IF(Table1[[#This Row],[Balance]]&lt;=166000,"Medium Balance",IF(Table1[[#This Row],[Balance]]&lt;=260000,"High Balance","Invalid")))</f>
        <v>Low Balance</v>
      </c>
      <c r="L4186">
        <v>2</v>
      </c>
      <c r="M4186">
        <v>1</v>
      </c>
      <c r="N4186">
        <v>1</v>
      </c>
      <c r="O4186" s="3">
        <v>31399.4</v>
      </c>
      <c r="P4186">
        <v>0</v>
      </c>
    </row>
    <row r="4187" spans="1:16" x14ac:dyDescent="0.3">
      <c r="A4187">
        <v>4185</v>
      </c>
      <c r="B4187">
        <v>15635141</v>
      </c>
      <c r="C4187" t="s">
        <v>211</v>
      </c>
      <c r="D4187" t="s">
        <v>2954</v>
      </c>
      <c r="E4187" t="s">
        <v>19</v>
      </c>
      <c r="F4187">
        <v>59</v>
      </c>
      <c r="G4187" t="str">
        <f t="shared" si="65"/>
        <v>Young Adults</v>
      </c>
      <c r="H4187">
        <v>8</v>
      </c>
      <c r="I4187" t="s">
        <v>2950</v>
      </c>
      <c r="J4187" s="3">
        <v>118210.42</v>
      </c>
      <c r="K4187" s="3" t="str">
        <f>IF(Table1[[#This Row],[Balance]]&lt;=83000,"Low Balance",IF(Table1[[#This Row],[Balance]]&lt;=166000,"Medium Balance",IF(Table1[[#This Row],[Balance]]&lt;=260000,"High Balance","Invalid")))</f>
        <v>Medium Balance</v>
      </c>
      <c r="L4187">
        <v>2</v>
      </c>
      <c r="M4187">
        <v>0</v>
      </c>
      <c r="N4187">
        <v>0</v>
      </c>
      <c r="O4187" s="3">
        <v>60192.14</v>
      </c>
      <c r="P4187">
        <v>1</v>
      </c>
    </row>
    <row r="4188" spans="1:16" x14ac:dyDescent="0.3">
      <c r="A4188">
        <v>4186</v>
      </c>
      <c r="B4188">
        <v>15642570</v>
      </c>
      <c r="C4188" t="s">
        <v>28</v>
      </c>
      <c r="D4188" t="s">
        <v>2956</v>
      </c>
      <c r="E4188" t="s">
        <v>19</v>
      </c>
      <c r="F4188">
        <v>35</v>
      </c>
      <c r="G4188" t="str">
        <f t="shared" si="65"/>
        <v>Young Adults</v>
      </c>
      <c r="H4188">
        <v>8</v>
      </c>
      <c r="I4188" t="s">
        <v>2950</v>
      </c>
      <c r="J4188" s="3">
        <v>0</v>
      </c>
      <c r="K4188" s="3" t="str">
        <f>IF(Table1[[#This Row],[Balance]]&lt;=83000,"Low Balance",IF(Table1[[#This Row],[Balance]]&lt;=166000,"Medium Balance",IF(Table1[[#This Row],[Balance]]&lt;=260000,"High Balance","Invalid")))</f>
        <v>Low Balance</v>
      </c>
      <c r="L4188">
        <v>2</v>
      </c>
      <c r="M4188">
        <v>1</v>
      </c>
      <c r="N4188">
        <v>0</v>
      </c>
      <c r="O4188" s="3">
        <v>29062.25</v>
      </c>
      <c r="P4188">
        <v>0</v>
      </c>
    </row>
    <row r="4189" spans="1:16" x14ac:dyDescent="0.3">
      <c r="A4189">
        <v>4187</v>
      </c>
      <c r="B4189">
        <v>15702175</v>
      </c>
      <c r="C4189" t="s">
        <v>1859</v>
      </c>
      <c r="D4189" t="s">
        <v>2956</v>
      </c>
      <c r="E4189" t="s">
        <v>13</v>
      </c>
      <c r="F4189">
        <v>29</v>
      </c>
      <c r="G4189" t="str">
        <f t="shared" si="65"/>
        <v>Young Adults</v>
      </c>
      <c r="H4189">
        <v>4</v>
      </c>
      <c r="I4189" t="s">
        <v>2951</v>
      </c>
      <c r="J4189" s="3">
        <v>148654.84</v>
      </c>
      <c r="K4189" s="3" t="str">
        <f>IF(Table1[[#This Row],[Balance]]&lt;=83000,"Low Balance",IF(Table1[[#This Row],[Balance]]&lt;=166000,"Medium Balance",IF(Table1[[#This Row],[Balance]]&lt;=260000,"High Balance","Invalid")))</f>
        <v>Medium Balance</v>
      </c>
      <c r="L4189">
        <v>2</v>
      </c>
      <c r="M4189">
        <v>1</v>
      </c>
      <c r="N4189">
        <v>1</v>
      </c>
      <c r="O4189" s="3">
        <v>28805.09</v>
      </c>
      <c r="P4189">
        <v>0</v>
      </c>
    </row>
    <row r="4190" spans="1:16" x14ac:dyDescent="0.3">
      <c r="A4190">
        <v>4188</v>
      </c>
      <c r="B4190">
        <v>15677785</v>
      </c>
      <c r="C4190" t="s">
        <v>219</v>
      </c>
      <c r="D4190" t="s">
        <v>2956</v>
      </c>
      <c r="E4190" t="s">
        <v>19</v>
      </c>
      <c r="F4190">
        <v>32</v>
      </c>
      <c r="G4190" t="str">
        <f t="shared" si="65"/>
        <v>Middle-Aged</v>
      </c>
      <c r="H4190">
        <v>5</v>
      </c>
      <c r="I4190" t="s">
        <v>2951</v>
      </c>
      <c r="J4190" s="3">
        <v>136963.12</v>
      </c>
      <c r="K4190" s="3" t="str">
        <f>IF(Table1[[#This Row],[Balance]]&lt;=83000,"Low Balance",IF(Table1[[#This Row],[Balance]]&lt;=166000,"Medium Balance",IF(Table1[[#This Row],[Balance]]&lt;=260000,"High Balance","Invalid")))</f>
        <v>Medium Balance</v>
      </c>
      <c r="L4190">
        <v>1</v>
      </c>
      <c r="M4190">
        <v>1</v>
      </c>
      <c r="N4190">
        <v>0</v>
      </c>
      <c r="O4190" s="3">
        <v>133814.28</v>
      </c>
      <c r="P4190">
        <v>0</v>
      </c>
    </row>
    <row r="4191" spans="1:16" x14ac:dyDescent="0.3">
      <c r="A4191">
        <v>4189</v>
      </c>
      <c r="B4191">
        <v>15786153</v>
      </c>
      <c r="C4191" t="s">
        <v>366</v>
      </c>
      <c r="D4191" t="s">
        <v>2946</v>
      </c>
      <c r="E4191" t="s">
        <v>19</v>
      </c>
      <c r="F4191">
        <v>47</v>
      </c>
      <c r="G4191" t="str">
        <f t="shared" si="65"/>
        <v>Young Adults</v>
      </c>
      <c r="H4191">
        <v>9</v>
      </c>
      <c r="I4191" t="s">
        <v>2950</v>
      </c>
      <c r="J4191" s="3">
        <v>137774.10999999999</v>
      </c>
      <c r="K4191" s="3" t="str">
        <f>IF(Table1[[#This Row],[Balance]]&lt;=83000,"Low Balance",IF(Table1[[#This Row],[Balance]]&lt;=166000,"Medium Balance",IF(Table1[[#This Row],[Balance]]&lt;=260000,"High Balance","Invalid")))</f>
        <v>Medium Balance</v>
      </c>
      <c r="L4191">
        <v>2</v>
      </c>
      <c r="M4191">
        <v>1</v>
      </c>
      <c r="N4191">
        <v>0</v>
      </c>
      <c r="O4191" s="3">
        <v>151902.78</v>
      </c>
      <c r="P4191">
        <v>0</v>
      </c>
    </row>
    <row r="4192" spans="1:16" x14ac:dyDescent="0.3">
      <c r="A4192">
        <v>4190</v>
      </c>
      <c r="B4192">
        <v>15759499</v>
      </c>
      <c r="C4192" t="s">
        <v>340</v>
      </c>
      <c r="D4192" t="s">
        <v>2955</v>
      </c>
      <c r="E4192" t="s">
        <v>13</v>
      </c>
      <c r="F4192">
        <v>32</v>
      </c>
      <c r="G4192" t="str">
        <f t="shared" si="65"/>
        <v>Young Adults</v>
      </c>
      <c r="H4192">
        <v>4</v>
      </c>
      <c r="I4192" t="s">
        <v>2951</v>
      </c>
      <c r="J4192" s="3">
        <v>111156.52</v>
      </c>
      <c r="K4192" s="3" t="str">
        <f>IF(Table1[[#This Row],[Balance]]&lt;=83000,"Low Balance",IF(Table1[[#This Row],[Balance]]&lt;=166000,"Medium Balance",IF(Table1[[#This Row],[Balance]]&lt;=260000,"High Balance","Invalid")))</f>
        <v>Medium Balance</v>
      </c>
      <c r="L4192">
        <v>1</v>
      </c>
      <c r="M4192">
        <v>1</v>
      </c>
      <c r="N4192">
        <v>1</v>
      </c>
      <c r="O4192" s="3">
        <v>167376.26</v>
      </c>
      <c r="P4192">
        <v>0</v>
      </c>
    </row>
    <row r="4193" spans="1:16" x14ac:dyDescent="0.3">
      <c r="A4193">
        <v>4191</v>
      </c>
      <c r="B4193">
        <v>15659568</v>
      </c>
      <c r="C4193" t="s">
        <v>297</v>
      </c>
      <c r="D4193" t="s">
        <v>2946</v>
      </c>
      <c r="E4193" t="s">
        <v>13</v>
      </c>
      <c r="F4193">
        <v>31</v>
      </c>
      <c r="G4193" t="str">
        <f t="shared" si="65"/>
        <v>Young Adults</v>
      </c>
      <c r="H4193">
        <v>3</v>
      </c>
      <c r="I4193" t="s">
        <v>2951</v>
      </c>
      <c r="J4193" s="3">
        <v>121237.65</v>
      </c>
      <c r="K4193" s="3" t="str">
        <f>IF(Table1[[#This Row],[Balance]]&lt;=83000,"Low Balance",IF(Table1[[#This Row],[Balance]]&lt;=166000,"Medium Balance",IF(Table1[[#This Row],[Balance]]&lt;=260000,"High Balance","Invalid")))</f>
        <v>Medium Balance</v>
      </c>
      <c r="L4193">
        <v>1</v>
      </c>
      <c r="M4193">
        <v>1</v>
      </c>
      <c r="N4193">
        <v>1</v>
      </c>
      <c r="O4193" s="3">
        <v>31022.560000000001</v>
      </c>
      <c r="P4193">
        <v>0</v>
      </c>
    </row>
    <row r="4194" spans="1:16" x14ac:dyDescent="0.3">
      <c r="A4194">
        <v>4192</v>
      </c>
      <c r="B4194">
        <v>15715597</v>
      </c>
      <c r="C4194" t="s">
        <v>1828</v>
      </c>
      <c r="D4194" t="s">
        <v>2953</v>
      </c>
      <c r="E4194" t="s">
        <v>19</v>
      </c>
      <c r="F4194">
        <v>36</v>
      </c>
      <c r="G4194" t="str">
        <f t="shared" si="65"/>
        <v>Middle-Aged</v>
      </c>
      <c r="H4194">
        <v>1</v>
      </c>
      <c r="I4194" t="s">
        <v>2949</v>
      </c>
      <c r="J4194" s="3">
        <v>97234.58</v>
      </c>
      <c r="K4194" s="3" t="str">
        <f>IF(Table1[[#This Row],[Balance]]&lt;=83000,"Low Balance",IF(Table1[[#This Row],[Balance]]&lt;=166000,"Medium Balance",IF(Table1[[#This Row],[Balance]]&lt;=260000,"High Balance","Invalid")))</f>
        <v>Medium Balance</v>
      </c>
      <c r="L4194">
        <v>1</v>
      </c>
      <c r="M4194">
        <v>1</v>
      </c>
      <c r="N4194">
        <v>0</v>
      </c>
      <c r="O4194" s="3">
        <v>188997.08</v>
      </c>
      <c r="P4194">
        <v>0</v>
      </c>
    </row>
    <row r="4195" spans="1:16" x14ac:dyDescent="0.3">
      <c r="A4195">
        <v>4193</v>
      </c>
      <c r="B4195">
        <v>15610147</v>
      </c>
      <c r="C4195" t="s">
        <v>393</v>
      </c>
      <c r="D4195" t="s">
        <v>2953</v>
      </c>
      <c r="E4195" t="s">
        <v>19</v>
      </c>
      <c r="F4195">
        <v>60</v>
      </c>
      <c r="G4195" t="str">
        <f t="shared" si="65"/>
        <v>Middle-Aged</v>
      </c>
      <c r="H4195">
        <v>2</v>
      </c>
      <c r="I4195" t="s">
        <v>2949</v>
      </c>
      <c r="J4195" s="3">
        <v>0</v>
      </c>
      <c r="K4195" s="3" t="str">
        <f>IF(Table1[[#This Row],[Balance]]&lt;=83000,"Low Balance",IF(Table1[[#This Row],[Balance]]&lt;=166000,"Medium Balance",IF(Table1[[#This Row],[Balance]]&lt;=260000,"High Balance","Invalid")))</f>
        <v>Low Balance</v>
      </c>
      <c r="L4195">
        <v>2</v>
      </c>
      <c r="M4195">
        <v>0</v>
      </c>
      <c r="N4195">
        <v>1</v>
      </c>
      <c r="O4195" s="3">
        <v>2085.3200000000002</v>
      </c>
      <c r="P4195">
        <v>0</v>
      </c>
    </row>
    <row r="4196" spans="1:16" x14ac:dyDescent="0.3">
      <c r="A4196">
        <v>4194</v>
      </c>
      <c r="B4196">
        <v>15802362</v>
      </c>
      <c r="C4196" t="s">
        <v>1860</v>
      </c>
      <c r="D4196" t="s">
        <v>2953</v>
      </c>
      <c r="E4196" t="s">
        <v>19</v>
      </c>
      <c r="F4196">
        <v>45</v>
      </c>
      <c r="G4196" t="str">
        <f t="shared" si="65"/>
        <v>Middle-Aged</v>
      </c>
      <c r="H4196">
        <v>0</v>
      </c>
      <c r="I4196" t="s">
        <v>2949</v>
      </c>
      <c r="J4196" s="3">
        <v>0</v>
      </c>
      <c r="K4196" s="3" t="str">
        <f>IF(Table1[[#This Row],[Balance]]&lt;=83000,"Low Balance",IF(Table1[[#This Row],[Balance]]&lt;=166000,"Medium Balance",IF(Table1[[#This Row],[Balance]]&lt;=260000,"High Balance","Invalid")))</f>
        <v>Low Balance</v>
      </c>
      <c r="L4196">
        <v>2</v>
      </c>
      <c r="M4196">
        <v>0</v>
      </c>
      <c r="N4196">
        <v>1</v>
      </c>
      <c r="O4196" s="3">
        <v>70399.710000000006</v>
      </c>
      <c r="P4196">
        <v>0</v>
      </c>
    </row>
    <row r="4197" spans="1:16" x14ac:dyDescent="0.3">
      <c r="A4197">
        <v>4195</v>
      </c>
      <c r="B4197">
        <v>15660524</v>
      </c>
      <c r="C4197" t="s">
        <v>90</v>
      </c>
      <c r="D4197" t="s">
        <v>2955</v>
      </c>
      <c r="E4197" t="s">
        <v>13</v>
      </c>
      <c r="F4197">
        <v>54</v>
      </c>
      <c r="G4197" t="str">
        <f t="shared" si="65"/>
        <v>Middle-Aged</v>
      </c>
      <c r="H4197">
        <v>9</v>
      </c>
      <c r="I4197" t="s">
        <v>2950</v>
      </c>
      <c r="J4197" s="3">
        <v>97382.53</v>
      </c>
      <c r="K4197" s="3" t="str">
        <f>IF(Table1[[#This Row],[Balance]]&lt;=83000,"Low Balance",IF(Table1[[#This Row],[Balance]]&lt;=166000,"Medium Balance",IF(Table1[[#This Row],[Balance]]&lt;=260000,"High Balance","Invalid")))</f>
        <v>Medium Balance</v>
      </c>
      <c r="L4197">
        <v>1</v>
      </c>
      <c r="M4197">
        <v>1</v>
      </c>
      <c r="N4197">
        <v>1</v>
      </c>
      <c r="O4197" s="3">
        <v>195771.95</v>
      </c>
      <c r="P4197">
        <v>0</v>
      </c>
    </row>
    <row r="4198" spans="1:16" x14ac:dyDescent="0.3">
      <c r="A4198">
        <v>4196</v>
      </c>
      <c r="B4198">
        <v>15747168</v>
      </c>
      <c r="C4198" t="s">
        <v>759</v>
      </c>
      <c r="D4198" t="s">
        <v>2946</v>
      </c>
      <c r="E4198" t="s">
        <v>13</v>
      </c>
      <c r="F4198">
        <v>47</v>
      </c>
      <c r="G4198" t="str">
        <f t="shared" si="65"/>
        <v>Middle-Aged</v>
      </c>
      <c r="H4198">
        <v>2</v>
      </c>
      <c r="I4198" t="s">
        <v>2949</v>
      </c>
      <c r="J4198" s="3">
        <v>103108.8</v>
      </c>
      <c r="K4198" s="3" t="str">
        <f>IF(Table1[[#This Row],[Balance]]&lt;=83000,"Low Balance",IF(Table1[[#This Row],[Balance]]&lt;=166000,"Medium Balance",IF(Table1[[#This Row],[Balance]]&lt;=260000,"High Balance","Invalid")))</f>
        <v>Medium Balance</v>
      </c>
      <c r="L4198">
        <v>1</v>
      </c>
      <c r="M4198">
        <v>0</v>
      </c>
      <c r="N4198">
        <v>1</v>
      </c>
      <c r="O4198" s="3">
        <v>166475.44</v>
      </c>
      <c r="P4198">
        <v>1</v>
      </c>
    </row>
    <row r="4199" spans="1:16" x14ac:dyDescent="0.3">
      <c r="A4199">
        <v>4197</v>
      </c>
      <c r="B4199">
        <v>15796910</v>
      </c>
      <c r="C4199" t="s">
        <v>1833</v>
      </c>
      <c r="D4199" t="s">
        <v>2956</v>
      </c>
      <c r="E4199" t="s">
        <v>13</v>
      </c>
      <c r="F4199">
        <v>57</v>
      </c>
      <c r="G4199" t="str">
        <f t="shared" si="65"/>
        <v>Middle-Aged</v>
      </c>
      <c r="H4199">
        <v>7</v>
      </c>
      <c r="I4199" t="s">
        <v>2950</v>
      </c>
      <c r="J4199" s="3">
        <v>0</v>
      </c>
      <c r="K4199" s="3" t="str">
        <f>IF(Table1[[#This Row],[Balance]]&lt;=83000,"Low Balance",IF(Table1[[#This Row],[Balance]]&lt;=166000,"Medium Balance",IF(Table1[[#This Row],[Balance]]&lt;=260000,"High Balance","Invalid")))</f>
        <v>Low Balance</v>
      </c>
      <c r="L4199">
        <v>1</v>
      </c>
      <c r="M4199">
        <v>0</v>
      </c>
      <c r="N4199">
        <v>0</v>
      </c>
      <c r="O4199" s="3">
        <v>84106.17</v>
      </c>
      <c r="P4199">
        <v>1</v>
      </c>
    </row>
    <row r="4200" spans="1:16" x14ac:dyDescent="0.3">
      <c r="A4200">
        <v>4198</v>
      </c>
      <c r="B4200">
        <v>15707674</v>
      </c>
      <c r="C4200" t="s">
        <v>1031</v>
      </c>
      <c r="D4200" t="s">
        <v>2955</v>
      </c>
      <c r="E4200" t="s">
        <v>13</v>
      </c>
      <c r="F4200">
        <v>58</v>
      </c>
      <c r="G4200" t="str">
        <f t="shared" si="65"/>
        <v>Young Adults</v>
      </c>
      <c r="H4200">
        <v>2</v>
      </c>
      <c r="I4200" t="s">
        <v>2949</v>
      </c>
      <c r="J4200" s="3">
        <v>131852.81</v>
      </c>
      <c r="K4200" s="3" t="str">
        <f>IF(Table1[[#This Row],[Balance]]&lt;=83000,"Low Balance",IF(Table1[[#This Row],[Balance]]&lt;=166000,"Medium Balance",IF(Table1[[#This Row],[Balance]]&lt;=260000,"High Balance","Invalid")))</f>
        <v>Medium Balance</v>
      </c>
      <c r="L4200">
        <v>1</v>
      </c>
      <c r="M4200">
        <v>1</v>
      </c>
      <c r="N4200">
        <v>0</v>
      </c>
      <c r="O4200" s="3">
        <v>81436.679999999993</v>
      </c>
      <c r="P4200">
        <v>1</v>
      </c>
    </row>
    <row r="4201" spans="1:16" x14ac:dyDescent="0.3">
      <c r="A4201">
        <v>4199</v>
      </c>
      <c r="B4201">
        <v>15565706</v>
      </c>
      <c r="C4201" t="s">
        <v>779</v>
      </c>
      <c r="D4201" t="s">
        <v>2954</v>
      </c>
      <c r="E4201" t="s">
        <v>19</v>
      </c>
      <c r="F4201">
        <v>35</v>
      </c>
      <c r="G4201" t="str">
        <f t="shared" si="65"/>
        <v>Young Adults</v>
      </c>
      <c r="H4201">
        <v>1</v>
      </c>
      <c r="I4201" t="s">
        <v>2949</v>
      </c>
      <c r="J4201" s="3">
        <v>0</v>
      </c>
      <c r="K4201" s="3" t="str">
        <f>IF(Table1[[#This Row],[Balance]]&lt;=83000,"Low Balance",IF(Table1[[#This Row],[Balance]]&lt;=166000,"Medium Balance",IF(Table1[[#This Row],[Balance]]&lt;=260000,"High Balance","Invalid")))</f>
        <v>Low Balance</v>
      </c>
      <c r="L4201">
        <v>1</v>
      </c>
      <c r="M4201">
        <v>1</v>
      </c>
      <c r="N4201">
        <v>1</v>
      </c>
      <c r="O4201" s="3">
        <v>83256.259999999995</v>
      </c>
      <c r="P4201">
        <v>1</v>
      </c>
    </row>
    <row r="4202" spans="1:16" x14ac:dyDescent="0.3">
      <c r="A4202">
        <v>4200</v>
      </c>
      <c r="B4202">
        <v>15587596</v>
      </c>
      <c r="C4202" t="s">
        <v>246</v>
      </c>
      <c r="D4202" t="s">
        <v>2954</v>
      </c>
      <c r="E4202" t="s">
        <v>13</v>
      </c>
      <c r="F4202">
        <v>39</v>
      </c>
      <c r="G4202" t="str">
        <f t="shared" si="65"/>
        <v>Young Adults</v>
      </c>
      <c r="H4202">
        <v>8</v>
      </c>
      <c r="I4202" t="s">
        <v>2950</v>
      </c>
      <c r="J4202" s="3">
        <v>107553.33</v>
      </c>
      <c r="K4202" s="3" t="str">
        <f>IF(Table1[[#This Row],[Balance]]&lt;=83000,"Low Balance",IF(Table1[[#This Row],[Balance]]&lt;=166000,"Medium Balance",IF(Table1[[#This Row],[Balance]]&lt;=260000,"High Balance","Invalid")))</f>
        <v>Medium Balance</v>
      </c>
      <c r="L4202">
        <v>1</v>
      </c>
      <c r="M4202">
        <v>1</v>
      </c>
      <c r="N4202">
        <v>0</v>
      </c>
      <c r="O4202" s="3">
        <v>117523.41</v>
      </c>
      <c r="P4202">
        <v>0</v>
      </c>
    </row>
    <row r="4203" spans="1:16" x14ac:dyDescent="0.3">
      <c r="A4203">
        <v>4201</v>
      </c>
      <c r="B4203">
        <v>15751943</v>
      </c>
      <c r="C4203" t="s">
        <v>456</v>
      </c>
      <c r="D4203" t="s">
        <v>2946</v>
      </c>
      <c r="E4203" t="s">
        <v>13</v>
      </c>
      <c r="F4203">
        <v>43</v>
      </c>
      <c r="G4203" t="str">
        <f t="shared" si="65"/>
        <v>Middle-Aged</v>
      </c>
      <c r="H4203">
        <v>5</v>
      </c>
      <c r="I4203" t="s">
        <v>2951</v>
      </c>
      <c r="J4203" s="3">
        <v>0</v>
      </c>
      <c r="K4203" s="3" t="str">
        <f>IF(Table1[[#This Row],[Balance]]&lt;=83000,"Low Balance",IF(Table1[[#This Row],[Balance]]&lt;=166000,"Medium Balance",IF(Table1[[#This Row],[Balance]]&lt;=260000,"High Balance","Invalid")))</f>
        <v>Low Balance</v>
      </c>
      <c r="L4203">
        <v>2</v>
      </c>
      <c r="M4203">
        <v>0</v>
      </c>
      <c r="N4203">
        <v>0</v>
      </c>
      <c r="O4203" s="3">
        <v>79476.63</v>
      </c>
      <c r="P4203">
        <v>0</v>
      </c>
    </row>
    <row r="4204" spans="1:16" x14ac:dyDescent="0.3">
      <c r="A4204">
        <v>4202</v>
      </c>
      <c r="B4204">
        <v>15621227</v>
      </c>
      <c r="C4204" t="s">
        <v>2963</v>
      </c>
      <c r="D4204" t="s">
        <v>2953</v>
      </c>
      <c r="E4204" t="s">
        <v>13</v>
      </c>
      <c r="F4204">
        <v>46</v>
      </c>
      <c r="G4204" t="str">
        <f t="shared" si="65"/>
        <v>Young Adults</v>
      </c>
      <c r="H4204">
        <v>7</v>
      </c>
      <c r="I4204" t="s">
        <v>2950</v>
      </c>
      <c r="J4204" s="3">
        <v>161806.09</v>
      </c>
      <c r="K4204" s="3" t="str">
        <f>IF(Table1[[#This Row],[Balance]]&lt;=83000,"Low Balance",IF(Table1[[#This Row],[Balance]]&lt;=166000,"Medium Balance",IF(Table1[[#This Row],[Balance]]&lt;=260000,"High Balance","Invalid")))</f>
        <v>Medium Balance</v>
      </c>
      <c r="L4204">
        <v>1</v>
      </c>
      <c r="M4204">
        <v>1</v>
      </c>
      <c r="N4204">
        <v>1</v>
      </c>
      <c r="O4204" s="3">
        <v>173052.19</v>
      </c>
      <c r="P4204">
        <v>0</v>
      </c>
    </row>
    <row r="4205" spans="1:16" x14ac:dyDescent="0.3">
      <c r="A4205">
        <v>4203</v>
      </c>
      <c r="B4205">
        <v>15757588</v>
      </c>
      <c r="C4205" t="s">
        <v>694</v>
      </c>
      <c r="D4205" t="s">
        <v>2946</v>
      </c>
      <c r="E4205" t="s">
        <v>19</v>
      </c>
      <c r="F4205">
        <v>30</v>
      </c>
      <c r="G4205" t="str">
        <f t="shared" si="65"/>
        <v>Middle-Aged</v>
      </c>
      <c r="H4205">
        <v>9</v>
      </c>
      <c r="I4205" t="s">
        <v>2950</v>
      </c>
      <c r="J4205" s="3">
        <v>0</v>
      </c>
      <c r="K4205" s="3" t="str">
        <f>IF(Table1[[#This Row],[Balance]]&lt;=83000,"Low Balance",IF(Table1[[#This Row],[Balance]]&lt;=166000,"Medium Balance",IF(Table1[[#This Row],[Balance]]&lt;=260000,"High Balance","Invalid")))</f>
        <v>Low Balance</v>
      </c>
      <c r="L4205">
        <v>2</v>
      </c>
      <c r="M4205">
        <v>0</v>
      </c>
      <c r="N4205">
        <v>0</v>
      </c>
      <c r="O4205" s="3">
        <v>100995.68</v>
      </c>
      <c r="P4205">
        <v>0</v>
      </c>
    </row>
    <row r="4206" spans="1:16" x14ac:dyDescent="0.3">
      <c r="A4206">
        <v>4204</v>
      </c>
      <c r="B4206">
        <v>15640922</v>
      </c>
      <c r="C4206" t="s">
        <v>1861</v>
      </c>
      <c r="D4206" t="s">
        <v>2953</v>
      </c>
      <c r="E4206" t="s">
        <v>13</v>
      </c>
      <c r="F4206">
        <v>52</v>
      </c>
      <c r="G4206" t="str">
        <f t="shared" si="65"/>
        <v>Young Adults</v>
      </c>
      <c r="H4206">
        <v>7</v>
      </c>
      <c r="I4206" t="s">
        <v>2950</v>
      </c>
      <c r="J4206" s="3">
        <v>0</v>
      </c>
      <c r="K4206" s="3" t="str">
        <f>IF(Table1[[#This Row],[Balance]]&lt;=83000,"Low Balance",IF(Table1[[#This Row],[Balance]]&lt;=166000,"Medium Balance",IF(Table1[[#This Row],[Balance]]&lt;=260000,"High Balance","Invalid")))</f>
        <v>Low Balance</v>
      </c>
      <c r="L4206">
        <v>1</v>
      </c>
      <c r="M4206">
        <v>1</v>
      </c>
      <c r="N4206">
        <v>1</v>
      </c>
      <c r="O4206" s="3">
        <v>122782.5</v>
      </c>
      <c r="P4206">
        <v>0</v>
      </c>
    </row>
    <row r="4207" spans="1:16" x14ac:dyDescent="0.3">
      <c r="A4207">
        <v>4205</v>
      </c>
      <c r="B4207">
        <v>15567557</v>
      </c>
      <c r="C4207" t="s">
        <v>774</v>
      </c>
      <c r="D4207" t="s">
        <v>2953</v>
      </c>
      <c r="E4207" t="s">
        <v>19</v>
      </c>
      <c r="F4207">
        <v>27</v>
      </c>
      <c r="G4207" t="str">
        <f t="shared" si="65"/>
        <v>Young Adults</v>
      </c>
      <c r="H4207">
        <v>2</v>
      </c>
      <c r="I4207" t="s">
        <v>2949</v>
      </c>
      <c r="J4207" s="3">
        <v>128243.03</v>
      </c>
      <c r="K4207" s="3" t="str">
        <f>IF(Table1[[#This Row],[Balance]]&lt;=83000,"Low Balance",IF(Table1[[#This Row],[Balance]]&lt;=166000,"Medium Balance",IF(Table1[[#This Row],[Balance]]&lt;=260000,"High Balance","Invalid")))</f>
        <v>Medium Balance</v>
      </c>
      <c r="L4207">
        <v>1</v>
      </c>
      <c r="M4207">
        <v>1</v>
      </c>
      <c r="N4207">
        <v>1</v>
      </c>
      <c r="O4207" s="3">
        <v>11631.34</v>
      </c>
      <c r="P4207">
        <v>0</v>
      </c>
    </row>
    <row r="4208" spans="1:16" x14ac:dyDescent="0.3">
      <c r="A4208">
        <v>4206</v>
      </c>
      <c r="B4208">
        <v>15670103</v>
      </c>
      <c r="C4208" t="s">
        <v>1535</v>
      </c>
      <c r="D4208" t="s">
        <v>2946</v>
      </c>
      <c r="E4208" t="s">
        <v>13</v>
      </c>
      <c r="F4208">
        <v>38</v>
      </c>
      <c r="G4208" t="str">
        <f t="shared" si="65"/>
        <v>Middle-Aged</v>
      </c>
      <c r="H4208">
        <v>5</v>
      </c>
      <c r="I4208" t="s">
        <v>2951</v>
      </c>
      <c r="J4208" s="3">
        <v>126645.13</v>
      </c>
      <c r="K4208" s="3" t="str">
        <f>IF(Table1[[#This Row],[Balance]]&lt;=83000,"Low Balance",IF(Table1[[#This Row],[Balance]]&lt;=166000,"Medium Balance",IF(Table1[[#This Row],[Balance]]&lt;=260000,"High Balance","Invalid")))</f>
        <v>Medium Balance</v>
      </c>
      <c r="L4208">
        <v>1</v>
      </c>
      <c r="M4208">
        <v>1</v>
      </c>
      <c r="N4208">
        <v>1</v>
      </c>
      <c r="O4208" s="3">
        <v>168303.55</v>
      </c>
      <c r="P4208">
        <v>0</v>
      </c>
    </row>
    <row r="4209" spans="1:16" x14ac:dyDescent="0.3">
      <c r="A4209">
        <v>4207</v>
      </c>
      <c r="B4209">
        <v>15720929</v>
      </c>
      <c r="C4209" t="s">
        <v>1409</v>
      </c>
      <c r="D4209" t="s">
        <v>2955</v>
      </c>
      <c r="E4209" t="s">
        <v>13</v>
      </c>
      <c r="F4209">
        <v>47</v>
      </c>
      <c r="G4209" t="str">
        <f t="shared" si="65"/>
        <v>Young Adults</v>
      </c>
      <c r="H4209">
        <v>8</v>
      </c>
      <c r="I4209" t="s">
        <v>2950</v>
      </c>
      <c r="J4209" s="3">
        <v>62094.71</v>
      </c>
      <c r="K4209" s="3" t="str">
        <f>IF(Table1[[#This Row],[Balance]]&lt;=83000,"Low Balance",IF(Table1[[#This Row],[Balance]]&lt;=166000,"Medium Balance",IF(Table1[[#This Row],[Balance]]&lt;=260000,"High Balance","Invalid")))</f>
        <v>Low Balance</v>
      </c>
      <c r="L4209">
        <v>3</v>
      </c>
      <c r="M4209">
        <v>0</v>
      </c>
      <c r="N4209">
        <v>0</v>
      </c>
      <c r="O4209" s="3">
        <v>9308.1</v>
      </c>
      <c r="P4209">
        <v>1</v>
      </c>
    </row>
    <row r="4210" spans="1:16" x14ac:dyDescent="0.3">
      <c r="A4210">
        <v>4208</v>
      </c>
      <c r="B4210">
        <v>15732774</v>
      </c>
      <c r="C4210" t="s">
        <v>213</v>
      </c>
      <c r="D4210" t="s">
        <v>2955</v>
      </c>
      <c r="E4210" t="s">
        <v>19</v>
      </c>
      <c r="F4210">
        <v>37</v>
      </c>
      <c r="G4210" t="str">
        <f t="shared" si="65"/>
        <v>Young Adults</v>
      </c>
      <c r="H4210">
        <v>7</v>
      </c>
      <c r="I4210" t="s">
        <v>2950</v>
      </c>
      <c r="J4210" s="3">
        <v>112291.34</v>
      </c>
      <c r="K4210" s="3" t="str">
        <f>IF(Table1[[#This Row],[Balance]]&lt;=83000,"Low Balance",IF(Table1[[#This Row],[Balance]]&lt;=166000,"Medium Balance",IF(Table1[[#This Row],[Balance]]&lt;=260000,"High Balance","Invalid")))</f>
        <v>Medium Balance</v>
      </c>
      <c r="L4210">
        <v>1</v>
      </c>
      <c r="M4210">
        <v>1</v>
      </c>
      <c r="N4210">
        <v>0</v>
      </c>
      <c r="O4210" s="3">
        <v>153157.97</v>
      </c>
      <c r="P4210">
        <v>0</v>
      </c>
    </row>
    <row r="4211" spans="1:16" x14ac:dyDescent="0.3">
      <c r="A4211">
        <v>4209</v>
      </c>
      <c r="B4211">
        <v>15628558</v>
      </c>
      <c r="C4211" t="s">
        <v>743</v>
      </c>
      <c r="D4211" t="s">
        <v>2946</v>
      </c>
      <c r="E4211" t="s">
        <v>13</v>
      </c>
      <c r="F4211">
        <v>44</v>
      </c>
      <c r="G4211" t="str">
        <f t="shared" si="65"/>
        <v>Middle-Aged</v>
      </c>
      <c r="H4211">
        <v>5</v>
      </c>
      <c r="I4211" t="s">
        <v>2951</v>
      </c>
      <c r="J4211" s="3">
        <v>89188.83</v>
      </c>
      <c r="K4211" s="3" t="str">
        <f>IF(Table1[[#This Row],[Balance]]&lt;=83000,"Low Balance",IF(Table1[[#This Row],[Balance]]&lt;=166000,"Medium Balance",IF(Table1[[#This Row],[Balance]]&lt;=260000,"High Balance","Invalid")))</f>
        <v>Medium Balance</v>
      </c>
      <c r="L4211">
        <v>1</v>
      </c>
      <c r="M4211">
        <v>1</v>
      </c>
      <c r="N4211">
        <v>1</v>
      </c>
      <c r="O4211" s="3">
        <v>75408.240000000005</v>
      </c>
      <c r="P4211">
        <v>0</v>
      </c>
    </row>
    <row r="4212" spans="1:16" x14ac:dyDescent="0.3">
      <c r="A4212">
        <v>4210</v>
      </c>
      <c r="B4212">
        <v>15729201</v>
      </c>
      <c r="C4212" t="s">
        <v>1862</v>
      </c>
      <c r="D4212" t="s">
        <v>2954</v>
      </c>
      <c r="E4212" t="s">
        <v>19</v>
      </c>
      <c r="F4212">
        <v>55</v>
      </c>
      <c r="G4212" t="str">
        <f t="shared" si="65"/>
        <v>Young Adults</v>
      </c>
      <c r="H4212">
        <v>9</v>
      </c>
      <c r="I4212" t="s">
        <v>2950</v>
      </c>
      <c r="J4212" s="3">
        <v>0</v>
      </c>
      <c r="K4212" s="3" t="str">
        <f>IF(Table1[[#This Row],[Balance]]&lt;=83000,"Low Balance",IF(Table1[[#This Row],[Balance]]&lt;=166000,"Medium Balance",IF(Table1[[#This Row],[Balance]]&lt;=260000,"High Balance","Invalid")))</f>
        <v>Low Balance</v>
      </c>
      <c r="L4212">
        <v>1</v>
      </c>
      <c r="M4212">
        <v>1</v>
      </c>
      <c r="N4212">
        <v>0</v>
      </c>
      <c r="O4212" s="3">
        <v>153356.79999999999</v>
      </c>
      <c r="P4212">
        <v>1</v>
      </c>
    </row>
    <row r="4213" spans="1:16" x14ac:dyDescent="0.3">
      <c r="A4213">
        <v>4211</v>
      </c>
      <c r="B4213">
        <v>15731117</v>
      </c>
      <c r="C4213" t="s">
        <v>551</v>
      </c>
      <c r="D4213" t="s">
        <v>2953</v>
      </c>
      <c r="E4213" t="s">
        <v>19</v>
      </c>
      <c r="F4213">
        <v>28</v>
      </c>
      <c r="G4213" t="str">
        <f t="shared" si="65"/>
        <v>Middle-Aged</v>
      </c>
      <c r="H4213">
        <v>2</v>
      </c>
      <c r="I4213" t="s">
        <v>2949</v>
      </c>
      <c r="J4213" s="3">
        <v>109161.25</v>
      </c>
      <c r="K4213" s="3" t="str">
        <f>IF(Table1[[#This Row],[Balance]]&lt;=83000,"Low Balance",IF(Table1[[#This Row],[Balance]]&lt;=166000,"Medium Balance",IF(Table1[[#This Row],[Balance]]&lt;=260000,"High Balance","Invalid")))</f>
        <v>Medium Balance</v>
      </c>
      <c r="L4213">
        <v>1</v>
      </c>
      <c r="M4213">
        <v>1</v>
      </c>
      <c r="N4213">
        <v>0</v>
      </c>
      <c r="O4213" s="3">
        <v>152987.42000000001</v>
      </c>
      <c r="P4213">
        <v>0</v>
      </c>
    </row>
    <row r="4214" spans="1:16" x14ac:dyDescent="0.3">
      <c r="A4214">
        <v>4212</v>
      </c>
      <c r="B4214">
        <v>15615207</v>
      </c>
      <c r="C4214" t="s">
        <v>720</v>
      </c>
      <c r="D4214" t="s">
        <v>2953</v>
      </c>
      <c r="E4214" t="s">
        <v>19</v>
      </c>
      <c r="F4214">
        <v>47</v>
      </c>
      <c r="G4214" t="str">
        <f t="shared" si="65"/>
        <v>Young Adults</v>
      </c>
      <c r="H4214">
        <v>0</v>
      </c>
      <c r="I4214" t="s">
        <v>2949</v>
      </c>
      <c r="J4214" s="3">
        <v>0</v>
      </c>
      <c r="K4214" s="3" t="str">
        <f>IF(Table1[[#This Row],[Balance]]&lt;=83000,"Low Balance",IF(Table1[[#This Row],[Balance]]&lt;=166000,"Medium Balance",IF(Table1[[#This Row],[Balance]]&lt;=260000,"High Balance","Invalid")))</f>
        <v>Low Balance</v>
      </c>
      <c r="L4214">
        <v>1</v>
      </c>
      <c r="M4214">
        <v>1</v>
      </c>
      <c r="N4214">
        <v>1</v>
      </c>
      <c r="O4214" s="3">
        <v>5557.88</v>
      </c>
      <c r="P4214">
        <v>1</v>
      </c>
    </row>
    <row r="4215" spans="1:16" x14ac:dyDescent="0.3">
      <c r="A4215">
        <v>4213</v>
      </c>
      <c r="B4215">
        <v>15773512</v>
      </c>
      <c r="C4215" t="s">
        <v>1863</v>
      </c>
      <c r="D4215" t="s">
        <v>2953</v>
      </c>
      <c r="E4215" t="s">
        <v>13</v>
      </c>
      <c r="F4215">
        <v>25</v>
      </c>
      <c r="G4215" t="str">
        <f t="shared" si="65"/>
        <v>Young Adults</v>
      </c>
      <c r="H4215">
        <v>4</v>
      </c>
      <c r="I4215" t="s">
        <v>2951</v>
      </c>
      <c r="J4215" s="3">
        <v>0</v>
      </c>
      <c r="K4215" s="3" t="str">
        <f>IF(Table1[[#This Row],[Balance]]&lt;=83000,"Low Balance",IF(Table1[[#This Row],[Balance]]&lt;=166000,"Medium Balance",IF(Table1[[#This Row],[Balance]]&lt;=260000,"High Balance","Invalid")))</f>
        <v>Low Balance</v>
      </c>
      <c r="L4215">
        <v>1</v>
      </c>
      <c r="M4215">
        <v>1</v>
      </c>
      <c r="N4215">
        <v>1</v>
      </c>
      <c r="O4215" s="3">
        <v>194313.93</v>
      </c>
      <c r="P4215">
        <v>0</v>
      </c>
    </row>
    <row r="4216" spans="1:16" x14ac:dyDescent="0.3">
      <c r="A4216">
        <v>4214</v>
      </c>
      <c r="B4216">
        <v>15572145</v>
      </c>
      <c r="C4216" t="s">
        <v>1223</v>
      </c>
      <c r="D4216" t="s">
        <v>2956</v>
      </c>
      <c r="E4216" t="s">
        <v>13</v>
      </c>
      <c r="F4216">
        <v>34</v>
      </c>
      <c r="G4216" t="str">
        <f t="shared" si="65"/>
        <v>Young Adults</v>
      </c>
      <c r="H4216">
        <v>8</v>
      </c>
      <c r="I4216" t="s">
        <v>2950</v>
      </c>
      <c r="J4216" s="3">
        <v>0</v>
      </c>
      <c r="K4216" s="3" t="str">
        <f>IF(Table1[[#This Row],[Balance]]&lt;=83000,"Low Balance",IF(Table1[[#This Row],[Balance]]&lt;=166000,"Medium Balance",IF(Table1[[#This Row],[Balance]]&lt;=260000,"High Balance","Invalid")))</f>
        <v>Low Balance</v>
      </c>
      <c r="L4216">
        <v>2</v>
      </c>
      <c r="M4216">
        <v>1</v>
      </c>
      <c r="N4216">
        <v>0</v>
      </c>
      <c r="O4216" s="3">
        <v>94767.77</v>
      </c>
      <c r="P4216">
        <v>0</v>
      </c>
    </row>
    <row r="4217" spans="1:16" x14ac:dyDescent="0.3">
      <c r="A4217">
        <v>4215</v>
      </c>
      <c r="B4217">
        <v>15642710</v>
      </c>
      <c r="C4217" t="s">
        <v>542</v>
      </c>
      <c r="D4217" t="s">
        <v>2956</v>
      </c>
      <c r="E4217" t="s">
        <v>19</v>
      </c>
      <c r="F4217">
        <v>26</v>
      </c>
      <c r="G4217" t="str">
        <f t="shared" si="65"/>
        <v>Middle-Aged</v>
      </c>
      <c r="H4217">
        <v>7</v>
      </c>
      <c r="I4217" t="s">
        <v>2950</v>
      </c>
      <c r="J4217" s="3">
        <v>0</v>
      </c>
      <c r="K4217" s="3" t="str">
        <f>IF(Table1[[#This Row],[Balance]]&lt;=83000,"Low Balance",IF(Table1[[#This Row],[Balance]]&lt;=166000,"Medium Balance",IF(Table1[[#This Row],[Balance]]&lt;=260000,"High Balance","Invalid")))</f>
        <v>Low Balance</v>
      </c>
      <c r="L4217">
        <v>2</v>
      </c>
      <c r="M4217">
        <v>1</v>
      </c>
      <c r="N4217">
        <v>0</v>
      </c>
      <c r="O4217" s="3">
        <v>1540.89</v>
      </c>
      <c r="P4217">
        <v>0</v>
      </c>
    </row>
    <row r="4218" spans="1:16" x14ac:dyDescent="0.3">
      <c r="A4218">
        <v>4216</v>
      </c>
      <c r="B4218">
        <v>15574213</v>
      </c>
      <c r="C4218" t="s">
        <v>1066</v>
      </c>
      <c r="D4218" t="s">
        <v>2946</v>
      </c>
      <c r="E4218" t="s">
        <v>13</v>
      </c>
      <c r="F4218">
        <v>53</v>
      </c>
      <c r="G4218" t="str">
        <f t="shared" si="65"/>
        <v>Middle-Aged</v>
      </c>
      <c r="H4218">
        <v>1</v>
      </c>
      <c r="I4218" t="s">
        <v>2949</v>
      </c>
      <c r="J4218" s="3">
        <v>158271.74</v>
      </c>
      <c r="K4218" s="3" t="str">
        <f>IF(Table1[[#This Row],[Balance]]&lt;=83000,"Low Balance",IF(Table1[[#This Row],[Balance]]&lt;=166000,"Medium Balance",IF(Table1[[#This Row],[Balance]]&lt;=260000,"High Balance","Invalid")))</f>
        <v>Medium Balance</v>
      </c>
      <c r="L4218">
        <v>1</v>
      </c>
      <c r="M4218">
        <v>1</v>
      </c>
      <c r="N4218">
        <v>1</v>
      </c>
      <c r="O4218" s="3">
        <v>5036.3900000000003</v>
      </c>
      <c r="P4218">
        <v>1</v>
      </c>
    </row>
    <row r="4219" spans="1:16" x14ac:dyDescent="0.3">
      <c r="A4219">
        <v>4217</v>
      </c>
      <c r="B4219">
        <v>15718852</v>
      </c>
      <c r="C4219" t="s">
        <v>1864</v>
      </c>
      <c r="D4219" t="s">
        <v>2953</v>
      </c>
      <c r="E4219" t="s">
        <v>19</v>
      </c>
      <c r="F4219">
        <v>56</v>
      </c>
      <c r="G4219" t="str">
        <f t="shared" si="65"/>
        <v>Young Adults</v>
      </c>
      <c r="H4219">
        <v>9</v>
      </c>
      <c r="I4219" t="s">
        <v>2950</v>
      </c>
      <c r="J4219" s="3">
        <v>96951.21</v>
      </c>
      <c r="K4219" s="3" t="str">
        <f>IF(Table1[[#This Row],[Balance]]&lt;=83000,"Low Balance",IF(Table1[[#This Row],[Balance]]&lt;=166000,"Medium Balance",IF(Table1[[#This Row],[Balance]]&lt;=260000,"High Balance","Invalid")))</f>
        <v>Medium Balance</v>
      </c>
      <c r="L4219">
        <v>1</v>
      </c>
      <c r="M4219">
        <v>1</v>
      </c>
      <c r="N4219">
        <v>1</v>
      </c>
      <c r="O4219" s="3">
        <v>71776.759999999995</v>
      </c>
      <c r="P4219">
        <v>0</v>
      </c>
    </row>
    <row r="4220" spans="1:16" x14ac:dyDescent="0.3">
      <c r="A4220">
        <v>4218</v>
      </c>
      <c r="B4220">
        <v>15583840</v>
      </c>
      <c r="C4220" t="s">
        <v>180</v>
      </c>
      <c r="D4220" t="s">
        <v>2956</v>
      </c>
      <c r="E4220" t="s">
        <v>19</v>
      </c>
      <c r="F4220">
        <v>35</v>
      </c>
      <c r="G4220" t="str">
        <f t="shared" si="65"/>
        <v>Young Adults</v>
      </c>
      <c r="H4220">
        <v>5</v>
      </c>
      <c r="I4220" t="s">
        <v>2951</v>
      </c>
      <c r="J4220" s="3">
        <v>121863.61</v>
      </c>
      <c r="K4220" s="3" t="str">
        <f>IF(Table1[[#This Row],[Balance]]&lt;=83000,"Low Balance",IF(Table1[[#This Row],[Balance]]&lt;=166000,"Medium Balance",IF(Table1[[#This Row],[Balance]]&lt;=260000,"High Balance","Invalid")))</f>
        <v>Medium Balance</v>
      </c>
      <c r="L4220">
        <v>1</v>
      </c>
      <c r="M4220">
        <v>1</v>
      </c>
      <c r="N4220">
        <v>1</v>
      </c>
      <c r="O4220" s="3">
        <v>23481.69</v>
      </c>
      <c r="P4220">
        <v>1</v>
      </c>
    </row>
    <row r="4221" spans="1:16" x14ac:dyDescent="0.3">
      <c r="A4221">
        <v>4219</v>
      </c>
      <c r="B4221">
        <v>15782418</v>
      </c>
      <c r="C4221" t="s">
        <v>204</v>
      </c>
      <c r="D4221" t="s">
        <v>2946</v>
      </c>
      <c r="E4221" t="s">
        <v>13</v>
      </c>
      <c r="F4221">
        <v>19</v>
      </c>
      <c r="G4221" t="str">
        <f t="shared" si="65"/>
        <v>Young Adults</v>
      </c>
      <c r="H4221">
        <v>9</v>
      </c>
      <c r="I4221" t="s">
        <v>2950</v>
      </c>
      <c r="J4221" s="3">
        <v>83495.11</v>
      </c>
      <c r="K4221" s="3" t="str">
        <f>IF(Table1[[#This Row],[Balance]]&lt;=83000,"Low Balance",IF(Table1[[#This Row],[Balance]]&lt;=166000,"Medium Balance",IF(Table1[[#This Row],[Balance]]&lt;=260000,"High Balance","Invalid")))</f>
        <v>Medium Balance</v>
      </c>
      <c r="L4221">
        <v>1</v>
      </c>
      <c r="M4221">
        <v>1</v>
      </c>
      <c r="N4221">
        <v>1</v>
      </c>
      <c r="O4221" s="3">
        <v>143022.31</v>
      </c>
      <c r="P4221">
        <v>1</v>
      </c>
    </row>
    <row r="4222" spans="1:16" x14ac:dyDescent="0.3">
      <c r="A4222">
        <v>4220</v>
      </c>
      <c r="B4222">
        <v>15813504</v>
      </c>
      <c r="C4222" t="s">
        <v>1021</v>
      </c>
      <c r="D4222" t="s">
        <v>2955</v>
      </c>
      <c r="E4222" t="s">
        <v>13</v>
      </c>
      <c r="F4222">
        <v>25</v>
      </c>
      <c r="G4222" t="str">
        <f t="shared" si="65"/>
        <v>Middle-Aged</v>
      </c>
      <c r="H4222">
        <v>1</v>
      </c>
      <c r="I4222" t="s">
        <v>2949</v>
      </c>
      <c r="J4222" s="3">
        <v>146566.01</v>
      </c>
      <c r="K4222" s="3" t="str">
        <f>IF(Table1[[#This Row],[Balance]]&lt;=83000,"Low Balance",IF(Table1[[#This Row],[Balance]]&lt;=166000,"Medium Balance",IF(Table1[[#This Row],[Balance]]&lt;=260000,"High Balance","Invalid")))</f>
        <v>Medium Balance</v>
      </c>
      <c r="L4222">
        <v>1</v>
      </c>
      <c r="M4222">
        <v>0</v>
      </c>
      <c r="N4222">
        <v>1</v>
      </c>
      <c r="O4222" s="3">
        <v>161407.48000000001</v>
      </c>
      <c r="P4222">
        <v>0</v>
      </c>
    </row>
    <row r="4223" spans="1:16" x14ac:dyDescent="0.3">
      <c r="A4223">
        <v>4221</v>
      </c>
      <c r="B4223">
        <v>15711314</v>
      </c>
      <c r="C4223" t="s">
        <v>551</v>
      </c>
      <c r="D4223" t="s">
        <v>2955</v>
      </c>
      <c r="E4223" t="s">
        <v>13</v>
      </c>
      <c r="F4223">
        <v>45</v>
      </c>
      <c r="G4223" t="str">
        <f t="shared" si="65"/>
        <v>Young Adults</v>
      </c>
      <c r="H4223">
        <v>1</v>
      </c>
      <c r="I4223" t="s">
        <v>2949</v>
      </c>
      <c r="J4223" s="3">
        <v>0</v>
      </c>
      <c r="K4223" s="3" t="str">
        <f>IF(Table1[[#This Row],[Balance]]&lt;=83000,"Low Balance",IF(Table1[[#This Row],[Balance]]&lt;=166000,"Medium Balance",IF(Table1[[#This Row],[Balance]]&lt;=260000,"High Balance","Invalid")))</f>
        <v>Low Balance</v>
      </c>
      <c r="L4223">
        <v>1</v>
      </c>
      <c r="M4223">
        <v>0</v>
      </c>
      <c r="N4223">
        <v>0</v>
      </c>
      <c r="O4223" s="3">
        <v>125939.22</v>
      </c>
      <c r="P4223">
        <v>1</v>
      </c>
    </row>
    <row r="4224" spans="1:16" x14ac:dyDescent="0.3">
      <c r="A4224">
        <v>4222</v>
      </c>
      <c r="B4224">
        <v>15621064</v>
      </c>
      <c r="C4224" t="s">
        <v>319</v>
      </c>
      <c r="D4224" t="s">
        <v>2955</v>
      </c>
      <c r="E4224" t="s">
        <v>19</v>
      </c>
      <c r="F4224">
        <v>23</v>
      </c>
      <c r="G4224" t="str">
        <f t="shared" si="65"/>
        <v>Young Adults</v>
      </c>
      <c r="H4224">
        <v>5</v>
      </c>
      <c r="I4224" t="s">
        <v>2951</v>
      </c>
      <c r="J4224" s="3">
        <v>186101.18</v>
      </c>
      <c r="K4224" s="3" t="str">
        <f>IF(Table1[[#This Row],[Balance]]&lt;=83000,"Low Balance",IF(Table1[[#This Row],[Balance]]&lt;=166000,"Medium Balance",IF(Table1[[#This Row],[Balance]]&lt;=260000,"High Balance","Invalid")))</f>
        <v>High Balance</v>
      </c>
      <c r="L4224">
        <v>2</v>
      </c>
      <c r="M4224">
        <v>1</v>
      </c>
      <c r="N4224">
        <v>1</v>
      </c>
      <c r="O4224" s="3">
        <v>76611.33</v>
      </c>
      <c r="P4224">
        <v>0</v>
      </c>
    </row>
    <row r="4225" spans="1:16" x14ac:dyDescent="0.3">
      <c r="A4225">
        <v>4223</v>
      </c>
      <c r="B4225">
        <v>15627847</v>
      </c>
      <c r="C4225" t="s">
        <v>1425</v>
      </c>
      <c r="D4225" t="s">
        <v>2953</v>
      </c>
      <c r="E4225" t="s">
        <v>19</v>
      </c>
      <c r="F4225">
        <v>40</v>
      </c>
      <c r="G4225" t="str">
        <f t="shared" si="65"/>
        <v>Middle-Aged</v>
      </c>
      <c r="H4225">
        <v>6</v>
      </c>
      <c r="I4225" t="s">
        <v>2950</v>
      </c>
      <c r="J4225" s="3">
        <v>0</v>
      </c>
      <c r="K4225" s="3" t="str">
        <f>IF(Table1[[#This Row],[Balance]]&lt;=83000,"Low Balance",IF(Table1[[#This Row],[Balance]]&lt;=166000,"Medium Balance",IF(Table1[[#This Row],[Balance]]&lt;=260000,"High Balance","Invalid")))</f>
        <v>Low Balance</v>
      </c>
      <c r="L4225">
        <v>1</v>
      </c>
      <c r="M4225">
        <v>1</v>
      </c>
      <c r="N4225">
        <v>0</v>
      </c>
      <c r="O4225" s="3">
        <v>136985.07999999999</v>
      </c>
      <c r="P4225">
        <v>1</v>
      </c>
    </row>
    <row r="4226" spans="1:16" x14ac:dyDescent="0.3">
      <c r="A4226">
        <v>4224</v>
      </c>
      <c r="B4226">
        <v>15588090</v>
      </c>
      <c r="C4226" t="s">
        <v>898</v>
      </c>
      <c r="D4226" t="s">
        <v>2956</v>
      </c>
      <c r="E4226" t="s">
        <v>13</v>
      </c>
      <c r="F4226">
        <v>51</v>
      </c>
      <c r="G4226" t="str">
        <f t="shared" si="65"/>
        <v>Middle-Aged</v>
      </c>
      <c r="H4226">
        <v>8</v>
      </c>
      <c r="I4226" t="s">
        <v>2950</v>
      </c>
      <c r="J4226" s="3">
        <v>107494.86</v>
      </c>
      <c r="K4226" s="3" t="str">
        <f>IF(Table1[[#This Row],[Balance]]&lt;=83000,"Low Balance",IF(Table1[[#This Row],[Balance]]&lt;=166000,"Medium Balance",IF(Table1[[#This Row],[Balance]]&lt;=260000,"High Balance","Invalid")))</f>
        <v>Medium Balance</v>
      </c>
      <c r="L4226">
        <v>2</v>
      </c>
      <c r="M4226">
        <v>1</v>
      </c>
      <c r="N4226">
        <v>0</v>
      </c>
      <c r="O4226" s="3">
        <v>140937.91</v>
      </c>
      <c r="P4226">
        <v>1</v>
      </c>
    </row>
    <row r="4227" spans="1:16" x14ac:dyDescent="0.3">
      <c r="A4227">
        <v>4225</v>
      </c>
      <c r="B4227">
        <v>15735270</v>
      </c>
      <c r="C4227" t="s">
        <v>1865</v>
      </c>
      <c r="D4227" t="s">
        <v>2956</v>
      </c>
      <c r="E4227" t="s">
        <v>19</v>
      </c>
      <c r="F4227">
        <v>47</v>
      </c>
      <c r="G4227" t="str">
        <f t="shared" ref="G4227:G4290" si="66">IF(F4228&lt;=44,"Young Adults",IF(F4228&lt;=69,"Middle-Aged",IF(F4228&lt;=92,"Seniors","Invalid")))</f>
        <v>Young Adults</v>
      </c>
      <c r="H4227">
        <v>2</v>
      </c>
      <c r="I4227" t="s">
        <v>2949</v>
      </c>
      <c r="J4227" s="3">
        <v>0</v>
      </c>
      <c r="K4227" s="3" t="str">
        <f>IF(Table1[[#This Row],[Balance]]&lt;=83000,"Low Balance",IF(Table1[[#This Row],[Balance]]&lt;=166000,"Medium Balance",IF(Table1[[#This Row],[Balance]]&lt;=260000,"High Balance","Invalid")))</f>
        <v>Low Balance</v>
      </c>
      <c r="L4227">
        <v>1</v>
      </c>
      <c r="M4227">
        <v>1</v>
      </c>
      <c r="N4227">
        <v>0</v>
      </c>
      <c r="O4227" s="3">
        <v>48161.18</v>
      </c>
      <c r="P4227">
        <v>1</v>
      </c>
    </row>
    <row r="4228" spans="1:16" x14ac:dyDescent="0.3">
      <c r="A4228">
        <v>4226</v>
      </c>
      <c r="B4228">
        <v>15671804</v>
      </c>
      <c r="C4228" t="s">
        <v>1866</v>
      </c>
      <c r="D4228" t="s">
        <v>2955</v>
      </c>
      <c r="E4228" t="s">
        <v>19</v>
      </c>
      <c r="F4228">
        <v>36</v>
      </c>
      <c r="G4228" t="str">
        <f t="shared" si="66"/>
        <v>Young Adults</v>
      </c>
      <c r="H4228">
        <v>8</v>
      </c>
      <c r="I4228" t="s">
        <v>2950</v>
      </c>
      <c r="J4228" s="3">
        <v>146943.38</v>
      </c>
      <c r="K4228" s="3" t="str">
        <f>IF(Table1[[#This Row],[Balance]]&lt;=83000,"Low Balance",IF(Table1[[#This Row],[Balance]]&lt;=166000,"Medium Balance",IF(Table1[[#This Row],[Balance]]&lt;=260000,"High Balance","Invalid")))</f>
        <v>Medium Balance</v>
      </c>
      <c r="L4228">
        <v>2</v>
      </c>
      <c r="M4228">
        <v>1</v>
      </c>
      <c r="N4228">
        <v>1</v>
      </c>
      <c r="O4228" s="3">
        <v>130041.45</v>
      </c>
      <c r="P4228">
        <v>0</v>
      </c>
    </row>
    <row r="4229" spans="1:16" x14ac:dyDescent="0.3">
      <c r="A4229">
        <v>4227</v>
      </c>
      <c r="B4229">
        <v>15753215</v>
      </c>
      <c r="C4229" t="s">
        <v>1867</v>
      </c>
      <c r="D4229" t="s">
        <v>2956</v>
      </c>
      <c r="E4229" t="s">
        <v>13</v>
      </c>
      <c r="F4229">
        <v>36</v>
      </c>
      <c r="G4229" t="str">
        <f t="shared" si="66"/>
        <v>Young Adults</v>
      </c>
      <c r="H4229">
        <v>8</v>
      </c>
      <c r="I4229" t="s">
        <v>2950</v>
      </c>
      <c r="J4229" s="3">
        <v>0</v>
      </c>
      <c r="K4229" s="3" t="str">
        <f>IF(Table1[[#This Row],[Balance]]&lt;=83000,"Low Balance",IF(Table1[[#This Row],[Balance]]&lt;=166000,"Medium Balance",IF(Table1[[#This Row],[Balance]]&lt;=260000,"High Balance","Invalid")))</f>
        <v>Low Balance</v>
      </c>
      <c r="L4229">
        <v>2</v>
      </c>
      <c r="M4229">
        <v>1</v>
      </c>
      <c r="N4229">
        <v>0</v>
      </c>
      <c r="O4229" s="3">
        <v>91652.43</v>
      </c>
      <c r="P4229">
        <v>0</v>
      </c>
    </row>
    <row r="4230" spans="1:16" x14ac:dyDescent="0.3">
      <c r="A4230">
        <v>4228</v>
      </c>
      <c r="B4230">
        <v>15789941</v>
      </c>
      <c r="C4230" t="s">
        <v>1868</v>
      </c>
      <c r="D4230" t="s">
        <v>2954</v>
      </c>
      <c r="E4230" t="s">
        <v>13</v>
      </c>
      <c r="F4230">
        <v>36</v>
      </c>
      <c r="G4230" t="str">
        <f t="shared" si="66"/>
        <v>Young Adults</v>
      </c>
      <c r="H4230">
        <v>6</v>
      </c>
      <c r="I4230" t="s">
        <v>2950</v>
      </c>
      <c r="J4230" s="3">
        <v>125130.28</v>
      </c>
      <c r="K4230" s="3" t="str">
        <f>IF(Table1[[#This Row],[Balance]]&lt;=83000,"Low Balance",IF(Table1[[#This Row],[Balance]]&lt;=166000,"Medium Balance",IF(Table1[[#This Row],[Balance]]&lt;=260000,"High Balance","Invalid")))</f>
        <v>Medium Balance</v>
      </c>
      <c r="L4230">
        <v>1</v>
      </c>
      <c r="M4230">
        <v>0</v>
      </c>
      <c r="N4230">
        <v>0</v>
      </c>
      <c r="O4230" s="3">
        <v>125961.48</v>
      </c>
      <c r="P4230">
        <v>0</v>
      </c>
    </row>
    <row r="4231" spans="1:16" x14ac:dyDescent="0.3">
      <c r="A4231">
        <v>4229</v>
      </c>
      <c r="B4231">
        <v>15691061</v>
      </c>
      <c r="C4231" t="s">
        <v>1739</v>
      </c>
      <c r="D4231" t="s">
        <v>2954</v>
      </c>
      <c r="E4231" t="s">
        <v>13</v>
      </c>
      <c r="F4231">
        <v>37</v>
      </c>
      <c r="G4231" t="str">
        <f t="shared" si="66"/>
        <v>Young Adults</v>
      </c>
      <c r="H4231">
        <v>9</v>
      </c>
      <c r="I4231" t="s">
        <v>2950</v>
      </c>
      <c r="J4231" s="3">
        <v>0</v>
      </c>
      <c r="K4231" s="3" t="str">
        <f>IF(Table1[[#This Row],[Balance]]&lt;=83000,"Low Balance",IF(Table1[[#This Row],[Balance]]&lt;=166000,"Medium Balance",IF(Table1[[#This Row],[Balance]]&lt;=260000,"High Balance","Invalid")))</f>
        <v>Low Balance</v>
      </c>
      <c r="L4231">
        <v>2</v>
      </c>
      <c r="M4231">
        <v>1</v>
      </c>
      <c r="N4231">
        <v>1</v>
      </c>
      <c r="O4231" s="3">
        <v>73225.31</v>
      </c>
      <c r="P4231">
        <v>0</v>
      </c>
    </row>
    <row r="4232" spans="1:16" x14ac:dyDescent="0.3">
      <c r="A4232">
        <v>4230</v>
      </c>
      <c r="B4232">
        <v>15808326</v>
      </c>
      <c r="C4232" t="s">
        <v>1869</v>
      </c>
      <c r="D4232" t="s">
        <v>2954</v>
      </c>
      <c r="E4232" t="s">
        <v>13</v>
      </c>
      <c r="F4232">
        <v>34</v>
      </c>
      <c r="G4232" t="str">
        <f t="shared" si="66"/>
        <v>Young Adults</v>
      </c>
      <c r="H4232">
        <v>9</v>
      </c>
      <c r="I4232" t="s">
        <v>2950</v>
      </c>
      <c r="J4232" s="3">
        <v>0</v>
      </c>
      <c r="K4232" s="3" t="str">
        <f>IF(Table1[[#This Row],[Balance]]&lt;=83000,"Low Balance",IF(Table1[[#This Row],[Balance]]&lt;=166000,"Medium Balance",IF(Table1[[#This Row],[Balance]]&lt;=260000,"High Balance","Invalid")))</f>
        <v>Low Balance</v>
      </c>
      <c r="L4232">
        <v>2</v>
      </c>
      <c r="M4232">
        <v>1</v>
      </c>
      <c r="N4232">
        <v>1</v>
      </c>
      <c r="O4232" s="3">
        <v>20460.2</v>
      </c>
      <c r="P4232">
        <v>0</v>
      </c>
    </row>
    <row r="4233" spans="1:16" x14ac:dyDescent="0.3">
      <c r="A4233">
        <v>4231</v>
      </c>
      <c r="B4233">
        <v>15566660</v>
      </c>
      <c r="C4233" t="s">
        <v>105</v>
      </c>
      <c r="D4233" t="s">
        <v>2956</v>
      </c>
      <c r="E4233" t="s">
        <v>13</v>
      </c>
      <c r="F4233">
        <v>41</v>
      </c>
      <c r="G4233" t="str">
        <f t="shared" si="66"/>
        <v>Young Adults</v>
      </c>
      <c r="H4233">
        <v>10</v>
      </c>
      <c r="I4233" t="s">
        <v>2950</v>
      </c>
      <c r="J4233" s="3">
        <v>0</v>
      </c>
      <c r="K4233" s="3" t="str">
        <f>IF(Table1[[#This Row],[Balance]]&lt;=83000,"Low Balance",IF(Table1[[#This Row],[Balance]]&lt;=166000,"Medium Balance",IF(Table1[[#This Row],[Balance]]&lt;=260000,"High Balance","Invalid")))</f>
        <v>Low Balance</v>
      </c>
      <c r="L4233">
        <v>3</v>
      </c>
      <c r="M4233">
        <v>1</v>
      </c>
      <c r="N4233">
        <v>0</v>
      </c>
      <c r="O4233" s="3">
        <v>81602.02</v>
      </c>
      <c r="P4233">
        <v>0</v>
      </c>
    </row>
    <row r="4234" spans="1:16" x14ac:dyDescent="0.3">
      <c r="A4234">
        <v>4232</v>
      </c>
      <c r="B4234">
        <v>15778947</v>
      </c>
      <c r="C4234" t="s">
        <v>1870</v>
      </c>
      <c r="D4234" t="s">
        <v>2953</v>
      </c>
      <c r="E4234" t="s">
        <v>19</v>
      </c>
      <c r="F4234">
        <v>36</v>
      </c>
      <c r="G4234" t="str">
        <f t="shared" si="66"/>
        <v>Middle-Aged</v>
      </c>
      <c r="H4234">
        <v>3</v>
      </c>
      <c r="I4234" t="s">
        <v>2951</v>
      </c>
      <c r="J4234" s="3">
        <v>0</v>
      </c>
      <c r="K4234" s="3" t="str">
        <f>IF(Table1[[#This Row],[Balance]]&lt;=83000,"Low Balance",IF(Table1[[#This Row],[Balance]]&lt;=166000,"Medium Balance",IF(Table1[[#This Row],[Balance]]&lt;=260000,"High Balance","Invalid")))</f>
        <v>Low Balance</v>
      </c>
      <c r="L4234">
        <v>2</v>
      </c>
      <c r="M4234">
        <v>1</v>
      </c>
      <c r="N4234">
        <v>1</v>
      </c>
      <c r="O4234" s="3">
        <v>8742.91</v>
      </c>
      <c r="P4234">
        <v>0</v>
      </c>
    </row>
    <row r="4235" spans="1:16" x14ac:dyDescent="0.3">
      <c r="A4235">
        <v>4233</v>
      </c>
      <c r="B4235">
        <v>15632977</v>
      </c>
      <c r="C4235" t="s">
        <v>54</v>
      </c>
      <c r="D4235" t="s">
        <v>2953</v>
      </c>
      <c r="E4235" t="s">
        <v>19</v>
      </c>
      <c r="F4235">
        <v>47</v>
      </c>
      <c r="G4235" t="str">
        <f t="shared" si="66"/>
        <v>Young Adults</v>
      </c>
      <c r="H4235">
        <v>5</v>
      </c>
      <c r="I4235" t="s">
        <v>2951</v>
      </c>
      <c r="J4235" s="3">
        <v>0</v>
      </c>
      <c r="K4235" s="3" t="str">
        <f>IF(Table1[[#This Row],[Balance]]&lt;=83000,"Low Balance",IF(Table1[[#This Row],[Balance]]&lt;=166000,"Medium Balance",IF(Table1[[#This Row],[Balance]]&lt;=260000,"High Balance","Invalid")))</f>
        <v>Low Balance</v>
      </c>
      <c r="L4235">
        <v>2</v>
      </c>
      <c r="M4235">
        <v>0</v>
      </c>
      <c r="N4235">
        <v>0</v>
      </c>
      <c r="O4235" s="3">
        <v>145789.71</v>
      </c>
      <c r="P4235">
        <v>0</v>
      </c>
    </row>
    <row r="4236" spans="1:16" x14ac:dyDescent="0.3">
      <c r="A4236">
        <v>4234</v>
      </c>
      <c r="B4236">
        <v>15591747</v>
      </c>
      <c r="C4236" t="s">
        <v>255</v>
      </c>
      <c r="D4236" t="s">
        <v>2953</v>
      </c>
      <c r="E4236" t="s">
        <v>19</v>
      </c>
      <c r="F4236">
        <v>32</v>
      </c>
      <c r="G4236" t="str">
        <f t="shared" si="66"/>
        <v>Young Adults</v>
      </c>
      <c r="H4236">
        <v>3</v>
      </c>
      <c r="I4236" t="s">
        <v>2951</v>
      </c>
      <c r="J4236" s="3">
        <v>0</v>
      </c>
      <c r="K4236" s="3" t="str">
        <f>IF(Table1[[#This Row],[Balance]]&lt;=83000,"Low Balance",IF(Table1[[#This Row],[Balance]]&lt;=166000,"Medium Balance",IF(Table1[[#This Row],[Balance]]&lt;=260000,"High Balance","Invalid")))</f>
        <v>Low Balance</v>
      </c>
      <c r="L4236">
        <v>2</v>
      </c>
      <c r="M4236">
        <v>0</v>
      </c>
      <c r="N4236">
        <v>0</v>
      </c>
      <c r="O4236" s="3">
        <v>129576.99</v>
      </c>
      <c r="P4236">
        <v>0</v>
      </c>
    </row>
    <row r="4237" spans="1:16" x14ac:dyDescent="0.3">
      <c r="A4237">
        <v>4235</v>
      </c>
      <c r="B4237">
        <v>15567335</v>
      </c>
      <c r="C4237" t="s">
        <v>1871</v>
      </c>
      <c r="D4237" t="s">
        <v>2956</v>
      </c>
      <c r="E4237" t="s">
        <v>13</v>
      </c>
      <c r="F4237">
        <v>42</v>
      </c>
      <c r="G4237" t="str">
        <f t="shared" si="66"/>
        <v>Young Adults</v>
      </c>
      <c r="H4237">
        <v>7</v>
      </c>
      <c r="I4237" t="s">
        <v>2950</v>
      </c>
      <c r="J4237" s="3">
        <v>0</v>
      </c>
      <c r="K4237" s="3" t="str">
        <f>IF(Table1[[#This Row],[Balance]]&lt;=83000,"Low Balance",IF(Table1[[#This Row],[Balance]]&lt;=166000,"Medium Balance",IF(Table1[[#This Row],[Balance]]&lt;=260000,"High Balance","Invalid")))</f>
        <v>Low Balance</v>
      </c>
      <c r="L4237">
        <v>2</v>
      </c>
      <c r="M4237">
        <v>1</v>
      </c>
      <c r="N4237">
        <v>1</v>
      </c>
      <c r="O4237" s="3">
        <v>190040.29</v>
      </c>
      <c r="P4237">
        <v>0</v>
      </c>
    </row>
    <row r="4238" spans="1:16" x14ac:dyDescent="0.3">
      <c r="A4238">
        <v>4236</v>
      </c>
      <c r="B4238">
        <v>15609299</v>
      </c>
      <c r="C4238" t="s">
        <v>1416</v>
      </c>
      <c r="D4238" t="s">
        <v>2955</v>
      </c>
      <c r="E4238" t="s">
        <v>19</v>
      </c>
      <c r="F4238">
        <v>29</v>
      </c>
      <c r="G4238" t="str">
        <f t="shared" si="66"/>
        <v>Young Adults</v>
      </c>
      <c r="H4238">
        <v>6</v>
      </c>
      <c r="I4238" t="s">
        <v>2950</v>
      </c>
      <c r="J4238" s="3">
        <v>150685.79</v>
      </c>
      <c r="K4238" s="3" t="str">
        <f>IF(Table1[[#This Row],[Balance]]&lt;=83000,"Low Balance",IF(Table1[[#This Row],[Balance]]&lt;=166000,"Medium Balance",IF(Table1[[#This Row],[Balance]]&lt;=260000,"High Balance","Invalid")))</f>
        <v>Medium Balance</v>
      </c>
      <c r="L4238">
        <v>1</v>
      </c>
      <c r="M4238">
        <v>1</v>
      </c>
      <c r="N4238">
        <v>0</v>
      </c>
      <c r="O4238" s="3">
        <v>87771.06</v>
      </c>
      <c r="P4238">
        <v>0</v>
      </c>
    </row>
    <row r="4239" spans="1:16" x14ac:dyDescent="0.3">
      <c r="A4239">
        <v>4237</v>
      </c>
      <c r="B4239">
        <v>15669945</v>
      </c>
      <c r="C4239" t="s">
        <v>78</v>
      </c>
      <c r="D4239" t="s">
        <v>2956</v>
      </c>
      <c r="E4239" t="s">
        <v>19</v>
      </c>
      <c r="F4239">
        <v>35</v>
      </c>
      <c r="G4239" t="str">
        <f t="shared" si="66"/>
        <v>Young Adults</v>
      </c>
      <c r="H4239">
        <v>4</v>
      </c>
      <c r="I4239" t="s">
        <v>2951</v>
      </c>
      <c r="J4239" s="3">
        <v>141359.37</v>
      </c>
      <c r="K4239" s="3" t="str">
        <f>IF(Table1[[#This Row],[Balance]]&lt;=83000,"Low Balance",IF(Table1[[#This Row],[Balance]]&lt;=166000,"Medium Balance",IF(Table1[[#This Row],[Balance]]&lt;=260000,"High Balance","Invalid")))</f>
        <v>Medium Balance</v>
      </c>
      <c r="L4239">
        <v>2</v>
      </c>
      <c r="M4239">
        <v>1</v>
      </c>
      <c r="N4239">
        <v>0</v>
      </c>
      <c r="O4239" s="3">
        <v>39519.53</v>
      </c>
      <c r="P4239">
        <v>0</v>
      </c>
    </row>
    <row r="4240" spans="1:16" x14ac:dyDescent="0.3">
      <c r="A4240">
        <v>4238</v>
      </c>
      <c r="B4240">
        <v>15736271</v>
      </c>
      <c r="C4240" t="s">
        <v>231</v>
      </c>
      <c r="D4240" t="s">
        <v>2954</v>
      </c>
      <c r="E4240" t="s">
        <v>13</v>
      </c>
      <c r="F4240">
        <v>29</v>
      </c>
      <c r="G4240" t="str">
        <f t="shared" si="66"/>
        <v>Young Adults</v>
      </c>
      <c r="H4240">
        <v>9</v>
      </c>
      <c r="I4240" t="s">
        <v>2950</v>
      </c>
      <c r="J4240" s="3">
        <v>0</v>
      </c>
      <c r="K4240" s="3" t="str">
        <f>IF(Table1[[#This Row],[Balance]]&lt;=83000,"Low Balance",IF(Table1[[#This Row],[Balance]]&lt;=166000,"Medium Balance",IF(Table1[[#This Row],[Balance]]&lt;=260000,"High Balance","Invalid")))</f>
        <v>Low Balance</v>
      </c>
      <c r="L4240">
        <v>1</v>
      </c>
      <c r="M4240">
        <v>1</v>
      </c>
      <c r="N4240">
        <v>0</v>
      </c>
      <c r="O4240" s="3">
        <v>190035.83</v>
      </c>
      <c r="P4240">
        <v>0</v>
      </c>
    </row>
    <row r="4241" spans="1:16" x14ac:dyDescent="0.3">
      <c r="A4241">
        <v>4239</v>
      </c>
      <c r="B4241">
        <v>15710390</v>
      </c>
      <c r="C4241" t="s">
        <v>396</v>
      </c>
      <c r="D4241" t="s">
        <v>2956</v>
      </c>
      <c r="E4241" t="s">
        <v>13</v>
      </c>
      <c r="F4241">
        <v>39</v>
      </c>
      <c r="G4241" t="str">
        <f t="shared" si="66"/>
        <v>Young Adults</v>
      </c>
      <c r="H4241">
        <v>6</v>
      </c>
      <c r="I4241" t="s">
        <v>2950</v>
      </c>
      <c r="J4241" s="3">
        <v>94631.26</v>
      </c>
      <c r="K4241" s="3" t="str">
        <f>IF(Table1[[#This Row],[Balance]]&lt;=83000,"Low Balance",IF(Table1[[#This Row],[Balance]]&lt;=166000,"Medium Balance",IF(Table1[[#This Row],[Balance]]&lt;=260000,"High Balance","Invalid")))</f>
        <v>Medium Balance</v>
      </c>
      <c r="L4241">
        <v>2</v>
      </c>
      <c r="M4241">
        <v>1</v>
      </c>
      <c r="N4241">
        <v>1</v>
      </c>
      <c r="O4241" s="3">
        <v>148948.51999999999</v>
      </c>
      <c r="P4241">
        <v>0</v>
      </c>
    </row>
    <row r="4242" spans="1:16" x14ac:dyDescent="0.3">
      <c r="A4242">
        <v>4240</v>
      </c>
      <c r="B4242">
        <v>15756481</v>
      </c>
      <c r="C4242" t="s">
        <v>1782</v>
      </c>
      <c r="D4242" t="s">
        <v>2954</v>
      </c>
      <c r="E4242" t="s">
        <v>13</v>
      </c>
      <c r="F4242">
        <v>39</v>
      </c>
      <c r="G4242" t="str">
        <f t="shared" si="66"/>
        <v>Middle-Aged</v>
      </c>
      <c r="H4242">
        <v>3</v>
      </c>
      <c r="I4242" t="s">
        <v>2951</v>
      </c>
      <c r="J4242" s="3">
        <v>118336.14</v>
      </c>
      <c r="K4242" s="3" t="str">
        <f>IF(Table1[[#This Row],[Balance]]&lt;=83000,"Low Balance",IF(Table1[[#This Row],[Balance]]&lt;=166000,"Medium Balance",IF(Table1[[#This Row],[Balance]]&lt;=260000,"High Balance","Invalid")))</f>
        <v>Medium Balance</v>
      </c>
      <c r="L4242">
        <v>1</v>
      </c>
      <c r="M4242">
        <v>1</v>
      </c>
      <c r="N4242">
        <v>0</v>
      </c>
      <c r="O4242" s="3">
        <v>184691.77</v>
      </c>
      <c r="P4242">
        <v>0</v>
      </c>
    </row>
    <row r="4243" spans="1:16" x14ac:dyDescent="0.3">
      <c r="A4243">
        <v>4241</v>
      </c>
      <c r="B4243">
        <v>15736730</v>
      </c>
      <c r="C4243" t="s">
        <v>1178</v>
      </c>
      <c r="D4243" t="s">
        <v>2956</v>
      </c>
      <c r="E4243" t="s">
        <v>13</v>
      </c>
      <c r="F4243">
        <v>45</v>
      </c>
      <c r="G4243" t="str">
        <f t="shared" si="66"/>
        <v>Middle-Aged</v>
      </c>
      <c r="H4243">
        <v>2</v>
      </c>
      <c r="I4243" t="s">
        <v>2949</v>
      </c>
      <c r="J4243" s="3">
        <v>0</v>
      </c>
      <c r="K4243" s="3" t="str">
        <f>IF(Table1[[#This Row],[Balance]]&lt;=83000,"Low Balance",IF(Table1[[#This Row],[Balance]]&lt;=166000,"Medium Balance",IF(Table1[[#This Row],[Balance]]&lt;=260000,"High Balance","Invalid")))</f>
        <v>Low Balance</v>
      </c>
      <c r="L4243">
        <v>1</v>
      </c>
      <c r="M4243">
        <v>1</v>
      </c>
      <c r="N4243">
        <v>1</v>
      </c>
      <c r="O4243" s="3">
        <v>143458.31</v>
      </c>
      <c r="P4243">
        <v>0</v>
      </c>
    </row>
    <row r="4244" spans="1:16" x14ac:dyDescent="0.3">
      <c r="A4244">
        <v>4242</v>
      </c>
      <c r="B4244">
        <v>15626040</v>
      </c>
      <c r="C4244" t="s">
        <v>34</v>
      </c>
      <c r="D4244" t="s">
        <v>2956</v>
      </c>
      <c r="E4244" t="s">
        <v>19</v>
      </c>
      <c r="F4244">
        <v>63</v>
      </c>
      <c r="G4244" t="str">
        <f t="shared" si="66"/>
        <v>Middle-Aged</v>
      </c>
      <c r="H4244">
        <v>0</v>
      </c>
      <c r="I4244" t="s">
        <v>2949</v>
      </c>
      <c r="J4244" s="3">
        <v>0</v>
      </c>
      <c r="K4244" s="3" t="str">
        <f>IF(Table1[[#This Row],[Balance]]&lt;=83000,"Low Balance",IF(Table1[[#This Row],[Balance]]&lt;=166000,"Medium Balance",IF(Table1[[#This Row],[Balance]]&lt;=260000,"High Balance","Invalid")))</f>
        <v>Low Balance</v>
      </c>
      <c r="L4244">
        <v>2</v>
      </c>
      <c r="M4244">
        <v>0</v>
      </c>
      <c r="N4244">
        <v>1</v>
      </c>
      <c r="O4244" s="3">
        <v>27166.75</v>
      </c>
      <c r="P4244">
        <v>0</v>
      </c>
    </row>
    <row r="4245" spans="1:16" x14ac:dyDescent="0.3">
      <c r="A4245">
        <v>4243</v>
      </c>
      <c r="B4245">
        <v>15746553</v>
      </c>
      <c r="C4245" t="s">
        <v>1872</v>
      </c>
      <c r="D4245" t="s">
        <v>2946</v>
      </c>
      <c r="E4245" t="s">
        <v>19</v>
      </c>
      <c r="F4245">
        <v>50</v>
      </c>
      <c r="G4245" t="str">
        <f t="shared" si="66"/>
        <v>Young Adults</v>
      </c>
      <c r="H4245">
        <v>5</v>
      </c>
      <c r="I4245" t="s">
        <v>2951</v>
      </c>
      <c r="J4245" s="3">
        <v>124233.24</v>
      </c>
      <c r="K4245" s="3" t="str">
        <f>IF(Table1[[#This Row],[Balance]]&lt;=83000,"Low Balance",IF(Table1[[#This Row],[Balance]]&lt;=166000,"Medium Balance",IF(Table1[[#This Row],[Balance]]&lt;=260000,"High Balance","Invalid")))</f>
        <v>Medium Balance</v>
      </c>
      <c r="L4245">
        <v>1</v>
      </c>
      <c r="M4245">
        <v>0</v>
      </c>
      <c r="N4245">
        <v>1</v>
      </c>
      <c r="O4245" s="3">
        <v>159456.87</v>
      </c>
      <c r="P4245">
        <v>1</v>
      </c>
    </row>
    <row r="4246" spans="1:16" x14ac:dyDescent="0.3">
      <c r="A4246">
        <v>4244</v>
      </c>
      <c r="B4246">
        <v>15622518</v>
      </c>
      <c r="C4246" t="s">
        <v>809</v>
      </c>
      <c r="D4246" t="s">
        <v>2946</v>
      </c>
      <c r="E4246" t="s">
        <v>13</v>
      </c>
      <c r="F4246">
        <v>26</v>
      </c>
      <c r="G4246" t="str">
        <f t="shared" si="66"/>
        <v>Middle-Aged</v>
      </c>
      <c r="H4246">
        <v>5</v>
      </c>
      <c r="I4246" t="s">
        <v>2951</v>
      </c>
      <c r="J4246" s="3">
        <v>51116.26</v>
      </c>
      <c r="K4246" s="3" t="str">
        <f>IF(Table1[[#This Row],[Balance]]&lt;=83000,"Low Balance",IF(Table1[[#This Row],[Balance]]&lt;=166000,"Medium Balance",IF(Table1[[#This Row],[Balance]]&lt;=260000,"High Balance","Invalid")))</f>
        <v>Low Balance</v>
      </c>
      <c r="L4246">
        <v>1</v>
      </c>
      <c r="M4246">
        <v>1</v>
      </c>
      <c r="N4246">
        <v>1</v>
      </c>
      <c r="O4246" s="3">
        <v>70454.789999999994</v>
      </c>
      <c r="P4246">
        <v>1</v>
      </c>
    </row>
    <row r="4247" spans="1:16" x14ac:dyDescent="0.3">
      <c r="A4247">
        <v>4245</v>
      </c>
      <c r="B4247">
        <v>15684908</v>
      </c>
      <c r="C4247" t="s">
        <v>275</v>
      </c>
      <c r="D4247" t="s">
        <v>2946</v>
      </c>
      <c r="E4247" t="s">
        <v>19</v>
      </c>
      <c r="F4247">
        <v>64</v>
      </c>
      <c r="G4247" t="str">
        <f t="shared" si="66"/>
        <v>Young Adults</v>
      </c>
      <c r="H4247">
        <v>1</v>
      </c>
      <c r="I4247" t="s">
        <v>2949</v>
      </c>
      <c r="J4247" s="3">
        <v>91869.69</v>
      </c>
      <c r="K4247" s="3" t="str">
        <f>IF(Table1[[#This Row],[Balance]]&lt;=83000,"Low Balance",IF(Table1[[#This Row],[Balance]]&lt;=166000,"Medium Balance",IF(Table1[[#This Row],[Balance]]&lt;=260000,"High Balance","Invalid")))</f>
        <v>Medium Balance</v>
      </c>
      <c r="L4247">
        <v>1</v>
      </c>
      <c r="M4247">
        <v>0</v>
      </c>
      <c r="N4247">
        <v>1</v>
      </c>
      <c r="O4247" s="3">
        <v>95421</v>
      </c>
      <c r="P4247">
        <v>0</v>
      </c>
    </row>
    <row r="4248" spans="1:16" x14ac:dyDescent="0.3">
      <c r="A4248">
        <v>4246</v>
      </c>
      <c r="B4248">
        <v>15569446</v>
      </c>
      <c r="C4248" t="s">
        <v>1043</v>
      </c>
      <c r="D4248" t="s">
        <v>2954</v>
      </c>
      <c r="E4248" t="s">
        <v>13</v>
      </c>
      <c r="F4248">
        <v>34</v>
      </c>
      <c r="G4248" t="str">
        <f t="shared" si="66"/>
        <v>Young Adults</v>
      </c>
      <c r="H4248">
        <v>8</v>
      </c>
      <c r="I4248" t="s">
        <v>2950</v>
      </c>
      <c r="J4248" s="3">
        <v>122338.43</v>
      </c>
      <c r="K4248" s="3" t="str">
        <f>IF(Table1[[#This Row],[Balance]]&lt;=83000,"Low Balance",IF(Table1[[#This Row],[Balance]]&lt;=166000,"Medium Balance",IF(Table1[[#This Row],[Balance]]&lt;=260000,"High Balance","Invalid")))</f>
        <v>Medium Balance</v>
      </c>
      <c r="L4248">
        <v>2</v>
      </c>
      <c r="M4248">
        <v>1</v>
      </c>
      <c r="N4248">
        <v>0</v>
      </c>
      <c r="O4248" s="3">
        <v>187985.85</v>
      </c>
      <c r="P4248">
        <v>0</v>
      </c>
    </row>
    <row r="4249" spans="1:16" x14ac:dyDescent="0.3">
      <c r="A4249">
        <v>4247</v>
      </c>
      <c r="B4249">
        <v>15777504</v>
      </c>
      <c r="C4249" t="s">
        <v>1873</v>
      </c>
      <c r="D4249" t="s">
        <v>2955</v>
      </c>
      <c r="E4249" t="s">
        <v>13</v>
      </c>
      <c r="F4249">
        <v>30</v>
      </c>
      <c r="G4249" t="str">
        <f t="shared" si="66"/>
        <v>Middle-Aged</v>
      </c>
      <c r="H4249">
        <v>8</v>
      </c>
      <c r="I4249" t="s">
        <v>2950</v>
      </c>
      <c r="J4249" s="3">
        <v>0</v>
      </c>
      <c r="K4249" s="3" t="str">
        <f>IF(Table1[[#This Row],[Balance]]&lt;=83000,"Low Balance",IF(Table1[[#This Row],[Balance]]&lt;=166000,"Medium Balance",IF(Table1[[#This Row],[Balance]]&lt;=260000,"High Balance","Invalid")))</f>
        <v>Low Balance</v>
      </c>
      <c r="L4249">
        <v>1</v>
      </c>
      <c r="M4249">
        <v>1</v>
      </c>
      <c r="N4249">
        <v>1</v>
      </c>
      <c r="O4249" s="3">
        <v>92621.9</v>
      </c>
      <c r="P4249">
        <v>0</v>
      </c>
    </row>
    <row r="4250" spans="1:16" x14ac:dyDescent="0.3">
      <c r="A4250">
        <v>4248</v>
      </c>
      <c r="B4250">
        <v>15677906</v>
      </c>
      <c r="C4250" t="s">
        <v>627</v>
      </c>
      <c r="D4250" t="s">
        <v>2954</v>
      </c>
      <c r="E4250" t="s">
        <v>13</v>
      </c>
      <c r="F4250">
        <v>54</v>
      </c>
      <c r="G4250" t="str">
        <f t="shared" si="66"/>
        <v>Young Adults</v>
      </c>
      <c r="H4250">
        <v>5</v>
      </c>
      <c r="I4250" t="s">
        <v>2951</v>
      </c>
      <c r="J4250" s="3">
        <v>0</v>
      </c>
      <c r="K4250" s="3" t="str">
        <f>IF(Table1[[#This Row],[Balance]]&lt;=83000,"Low Balance",IF(Table1[[#This Row],[Balance]]&lt;=166000,"Medium Balance",IF(Table1[[#This Row],[Balance]]&lt;=260000,"High Balance","Invalid")))</f>
        <v>Low Balance</v>
      </c>
      <c r="L4250">
        <v>1</v>
      </c>
      <c r="M4250">
        <v>0</v>
      </c>
      <c r="N4250">
        <v>1</v>
      </c>
      <c r="O4250" s="3">
        <v>150836.98000000001</v>
      </c>
      <c r="P4250">
        <v>0</v>
      </c>
    </row>
    <row r="4251" spans="1:16" x14ac:dyDescent="0.3">
      <c r="A4251">
        <v>4249</v>
      </c>
      <c r="B4251">
        <v>15703292</v>
      </c>
      <c r="C4251" t="s">
        <v>1874</v>
      </c>
      <c r="D4251" t="s">
        <v>2953</v>
      </c>
      <c r="E4251" t="s">
        <v>19</v>
      </c>
      <c r="F4251">
        <v>26</v>
      </c>
      <c r="G4251" t="str">
        <f t="shared" si="66"/>
        <v>Young Adults</v>
      </c>
      <c r="H4251">
        <v>8</v>
      </c>
      <c r="I4251" t="s">
        <v>2950</v>
      </c>
      <c r="J4251" s="3">
        <v>86270.93</v>
      </c>
      <c r="K4251" s="3" t="str">
        <f>IF(Table1[[#This Row],[Balance]]&lt;=83000,"Low Balance",IF(Table1[[#This Row],[Balance]]&lt;=166000,"Medium Balance",IF(Table1[[#This Row],[Balance]]&lt;=260000,"High Balance","Invalid")))</f>
        <v>Medium Balance</v>
      </c>
      <c r="L4251">
        <v>2</v>
      </c>
      <c r="M4251">
        <v>1</v>
      </c>
      <c r="N4251">
        <v>1</v>
      </c>
      <c r="O4251" s="3">
        <v>90177.3</v>
      </c>
      <c r="P4251">
        <v>0</v>
      </c>
    </row>
    <row r="4252" spans="1:16" x14ac:dyDescent="0.3">
      <c r="A4252">
        <v>4250</v>
      </c>
      <c r="B4252">
        <v>15712938</v>
      </c>
      <c r="C4252" t="s">
        <v>389</v>
      </c>
      <c r="D4252" t="s">
        <v>2946</v>
      </c>
      <c r="E4252" t="s">
        <v>19</v>
      </c>
      <c r="F4252">
        <v>44</v>
      </c>
      <c r="G4252" t="str">
        <f t="shared" si="66"/>
        <v>Young Adults</v>
      </c>
      <c r="H4252">
        <v>3</v>
      </c>
      <c r="I4252" t="s">
        <v>2951</v>
      </c>
      <c r="J4252" s="3">
        <v>0</v>
      </c>
      <c r="K4252" s="3" t="str">
        <f>IF(Table1[[#This Row],[Balance]]&lt;=83000,"Low Balance",IF(Table1[[#This Row],[Balance]]&lt;=166000,"Medium Balance",IF(Table1[[#This Row],[Balance]]&lt;=260000,"High Balance","Invalid")))</f>
        <v>Low Balance</v>
      </c>
      <c r="L4252">
        <v>2</v>
      </c>
      <c r="M4252">
        <v>1</v>
      </c>
      <c r="N4252">
        <v>1</v>
      </c>
      <c r="O4252" s="3">
        <v>34416.79</v>
      </c>
      <c r="P4252">
        <v>0</v>
      </c>
    </row>
    <row r="4253" spans="1:16" x14ac:dyDescent="0.3">
      <c r="A4253">
        <v>4251</v>
      </c>
      <c r="B4253">
        <v>15631359</v>
      </c>
      <c r="C4253" t="s">
        <v>1875</v>
      </c>
      <c r="D4253" t="s">
        <v>2955</v>
      </c>
      <c r="E4253" t="s">
        <v>13</v>
      </c>
      <c r="F4253">
        <v>38</v>
      </c>
      <c r="G4253" t="str">
        <f t="shared" si="66"/>
        <v>Young Adults</v>
      </c>
      <c r="H4253">
        <v>5</v>
      </c>
      <c r="I4253" t="s">
        <v>2951</v>
      </c>
      <c r="J4253" s="3">
        <v>117289.92</v>
      </c>
      <c r="K4253" s="3" t="str">
        <f>IF(Table1[[#This Row],[Balance]]&lt;=83000,"Low Balance",IF(Table1[[#This Row],[Balance]]&lt;=166000,"Medium Balance",IF(Table1[[#This Row],[Balance]]&lt;=260000,"High Balance","Invalid")))</f>
        <v>Medium Balance</v>
      </c>
      <c r="L4253">
        <v>1</v>
      </c>
      <c r="M4253">
        <v>0</v>
      </c>
      <c r="N4253">
        <v>0</v>
      </c>
      <c r="O4253" s="3">
        <v>85231.88</v>
      </c>
      <c r="P4253">
        <v>0</v>
      </c>
    </row>
    <row r="4254" spans="1:16" x14ac:dyDescent="0.3">
      <c r="A4254">
        <v>4252</v>
      </c>
      <c r="B4254">
        <v>15720847</v>
      </c>
      <c r="C4254" t="s">
        <v>1876</v>
      </c>
      <c r="D4254" t="s">
        <v>2953</v>
      </c>
      <c r="E4254" t="s">
        <v>19</v>
      </c>
      <c r="F4254">
        <v>35</v>
      </c>
      <c r="G4254" t="str">
        <f t="shared" si="66"/>
        <v>Young Adults</v>
      </c>
      <c r="H4254">
        <v>2</v>
      </c>
      <c r="I4254" t="s">
        <v>2949</v>
      </c>
      <c r="J4254" s="3">
        <v>0</v>
      </c>
      <c r="K4254" s="3" t="str">
        <f>IF(Table1[[#This Row],[Balance]]&lt;=83000,"Low Balance",IF(Table1[[#This Row],[Balance]]&lt;=166000,"Medium Balance",IF(Table1[[#This Row],[Balance]]&lt;=260000,"High Balance","Invalid")))</f>
        <v>Low Balance</v>
      </c>
      <c r="L4254">
        <v>2</v>
      </c>
      <c r="M4254">
        <v>1</v>
      </c>
      <c r="N4254">
        <v>1</v>
      </c>
      <c r="O4254" s="3">
        <v>118983.18</v>
      </c>
      <c r="P4254">
        <v>0</v>
      </c>
    </row>
    <row r="4255" spans="1:16" x14ac:dyDescent="0.3">
      <c r="A4255">
        <v>4253</v>
      </c>
      <c r="B4255">
        <v>15787830</v>
      </c>
      <c r="C4255" t="s">
        <v>1153</v>
      </c>
      <c r="D4255" t="s">
        <v>2956</v>
      </c>
      <c r="E4255" t="s">
        <v>19</v>
      </c>
      <c r="F4255">
        <v>33</v>
      </c>
      <c r="G4255" t="str">
        <f t="shared" si="66"/>
        <v>Young Adults</v>
      </c>
      <c r="H4255">
        <v>7</v>
      </c>
      <c r="I4255" t="s">
        <v>2950</v>
      </c>
      <c r="J4255" s="3">
        <v>153663.26999999999</v>
      </c>
      <c r="K4255" s="3" t="str">
        <f>IF(Table1[[#This Row],[Balance]]&lt;=83000,"Low Balance",IF(Table1[[#This Row],[Balance]]&lt;=166000,"Medium Balance",IF(Table1[[#This Row],[Balance]]&lt;=260000,"High Balance","Invalid")))</f>
        <v>Medium Balance</v>
      </c>
      <c r="L4255">
        <v>1</v>
      </c>
      <c r="M4255">
        <v>1</v>
      </c>
      <c r="N4255">
        <v>0</v>
      </c>
      <c r="O4255" s="3">
        <v>111868.23</v>
      </c>
      <c r="P4255">
        <v>0</v>
      </c>
    </row>
    <row r="4256" spans="1:16" x14ac:dyDescent="0.3">
      <c r="A4256">
        <v>4254</v>
      </c>
      <c r="B4256">
        <v>15599869</v>
      </c>
      <c r="C4256" t="s">
        <v>1877</v>
      </c>
      <c r="D4256" t="s">
        <v>2955</v>
      </c>
      <c r="E4256" t="s">
        <v>13</v>
      </c>
      <c r="F4256">
        <v>29</v>
      </c>
      <c r="G4256" t="str">
        <f t="shared" si="66"/>
        <v>Young Adults</v>
      </c>
      <c r="H4256">
        <v>1</v>
      </c>
      <c r="I4256" t="s">
        <v>2949</v>
      </c>
      <c r="J4256" s="3">
        <v>0</v>
      </c>
      <c r="K4256" s="3" t="str">
        <f>IF(Table1[[#This Row],[Balance]]&lt;=83000,"Low Balance",IF(Table1[[#This Row],[Balance]]&lt;=166000,"Medium Balance",IF(Table1[[#This Row],[Balance]]&lt;=260000,"High Balance","Invalid")))</f>
        <v>Low Balance</v>
      </c>
      <c r="L4256">
        <v>1</v>
      </c>
      <c r="M4256">
        <v>1</v>
      </c>
      <c r="N4256">
        <v>1</v>
      </c>
      <c r="O4256" s="3">
        <v>83056.22</v>
      </c>
      <c r="P4256">
        <v>0</v>
      </c>
    </row>
    <row r="4257" spans="1:16" x14ac:dyDescent="0.3">
      <c r="A4257">
        <v>4255</v>
      </c>
      <c r="B4257">
        <v>15592078</v>
      </c>
      <c r="C4257" t="s">
        <v>460</v>
      </c>
      <c r="D4257" t="s">
        <v>2946</v>
      </c>
      <c r="E4257" t="s">
        <v>13</v>
      </c>
      <c r="F4257">
        <v>27</v>
      </c>
      <c r="G4257" t="str">
        <f t="shared" si="66"/>
        <v>Young Adults</v>
      </c>
      <c r="H4257">
        <v>8</v>
      </c>
      <c r="I4257" t="s">
        <v>2950</v>
      </c>
      <c r="J4257" s="3">
        <v>123599.49</v>
      </c>
      <c r="K4257" s="3" t="str">
        <f>IF(Table1[[#This Row],[Balance]]&lt;=83000,"Low Balance",IF(Table1[[#This Row],[Balance]]&lt;=166000,"Medium Balance",IF(Table1[[#This Row],[Balance]]&lt;=260000,"High Balance","Invalid")))</f>
        <v>Medium Balance</v>
      </c>
      <c r="L4257">
        <v>2</v>
      </c>
      <c r="M4257">
        <v>1</v>
      </c>
      <c r="N4257">
        <v>0</v>
      </c>
      <c r="O4257" s="3">
        <v>1676.92</v>
      </c>
      <c r="P4257">
        <v>0</v>
      </c>
    </row>
    <row r="4258" spans="1:16" x14ac:dyDescent="0.3">
      <c r="A4258">
        <v>4256</v>
      </c>
      <c r="B4258">
        <v>15596228</v>
      </c>
      <c r="C4258" t="s">
        <v>547</v>
      </c>
      <c r="D4258" t="s">
        <v>2946</v>
      </c>
      <c r="E4258" t="s">
        <v>19</v>
      </c>
      <c r="F4258">
        <v>29</v>
      </c>
      <c r="G4258" t="str">
        <f t="shared" si="66"/>
        <v>Seniors</v>
      </c>
      <c r="H4258">
        <v>4</v>
      </c>
      <c r="I4258" t="s">
        <v>2951</v>
      </c>
      <c r="J4258" s="3">
        <v>0</v>
      </c>
      <c r="K4258" s="3" t="str">
        <f>IF(Table1[[#This Row],[Balance]]&lt;=83000,"Low Balance",IF(Table1[[#This Row],[Balance]]&lt;=166000,"Medium Balance",IF(Table1[[#This Row],[Balance]]&lt;=260000,"High Balance","Invalid")))</f>
        <v>Low Balance</v>
      </c>
      <c r="L4258">
        <v>2</v>
      </c>
      <c r="M4258">
        <v>1</v>
      </c>
      <c r="N4258">
        <v>0</v>
      </c>
      <c r="O4258" s="3">
        <v>32089.57</v>
      </c>
      <c r="P4258">
        <v>0</v>
      </c>
    </row>
    <row r="4259" spans="1:16" x14ac:dyDescent="0.3">
      <c r="A4259">
        <v>4257</v>
      </c>
      <c r="B4259">
        <v>15578462</v>
      </c>
      <c r="C4259" t="s">
        <v>2960</v>
      </c>
      <c r="D4259" t="s">
        <v>2953</v>
      </c>
      <c r="E4259" t="s">
        <v>13</v>
      </c>
      <c r="F4259">
        <v>76</v>
      </c>
      <c r="G4259" t="str">
        <f t="shared" si="66"/>
        <v>Young Adults</v>
      </c>
      <c r="H4259">
        <v>9</v>
      </c>
      <c r="I4259" t="s">
        <v>2950</v>
      </c>
      <c r="J4259" s="3">
        <v>134208.25</v>
      </c>
      <c r="K4259" s="3" t="str">
        <f>IF(Table1[[#This Row],[Balance]]&lt;=83000,"Low Balance",IF(Table1[[#This Row],[Balance]]&lt;=166000,"Medium Balance",IF(Table1[[#This Row],[Balance]]&lt;=260000,"High Balance","Invalid")))</f>
        <v>Medium Balance</v>
      </c>
      <c r="L4259">
        <v>1</v>
      </c>
      <c r="M4259">
        <v>1</v>
      </c>
      <c r="N4259">
        <v>1</v>
      </c>
      <c r="O4259" s="3">
        <v>13455.43</v>
      </c>
      <c r="P4259">
        <v>0</v>
      </c>
    </row>
    <row r="4260" spans="1:16" x14ac:dyDescent="0.3">
      <c r="A4260">
        <v>4258</v>
      </c>
      <c r="B4260">
        <v>15756894</v>
      </c>
      <c r="C4260" t="s">
        <v>1878</v>
      </c>
      <c r="D4260" t="s">
        <v>2955</v>
      </c>
      <c r="E4260" t="s">
        <v>19</v>
      </c>
      <c r="F4260">
        <v>29</v>
      </c>
      <c r="G4260" t="str">
        <f t="shared" si="66"/>
        <v>Young Adults</v>
      </c>
      <c r="H4260">
        <v>1</v>
      </c>
      <c r="I4260" t="s">
        <v>2949</v>
      </c>
      <c r="J4260" s="3">
        <v>0</v>
      </c>
      <c r="K4260" s="3" t="str">
        <f>IF(Table1[[#This Row],[Balance]]&lt;=83000,"Low Balance",IF(Table1[[#This Row],[Balance]]&lt;=166000,"Medium Balance",IF(Table1[[#This Row],[Balance]]&lt;=260000,"High Balance","Invalid")))</f>
        <v>Low Balance</v>
      </c>
      <c r="L4260">
        <v>1</v>
      </c>
      <c r="M4260">
        <v>0</v>
      </c>
      <c r="N4260">
        <v>1</v>
      </c>
      <c r="O4260" s="3">
        <v>24865.54</v>
      </c>
      <c r="P4260">
        <v>0</v>
      </c>
    </row>
    <row r="4261" spans="1:16" x14ac:dyDescent="0.3">
      <c r="A4261">
        <v>4259</v>
      </c>
      <c r="B4261">
        <v>15796167</v>
      </c>
      <c r="C4261" t="s">
        <v>1879</v>
      </c>
      <c r="D4261" t="s">
        <v>2953</v>
      </c>
      <c r="E4261" t="s">
        <v>19</v>
      </c>
      <c r="F4261">
        <v>35</v>
      </c>
      <c r="G4261" t="str">
        <f t="shared" si="66"/>
        <v>Young Adults</v>
      </c>
      <c r="H4261">
        <v>7</v>
      </c>
      <c r="I4261" t="s">
        <v>2950</v>
      </c>
      <c r="J4261" s="3">
        <v>98556.89</v>
      </c>
      <c r="K4261" s="3" t="str">
        <f>IF(Table1[[#This Row],[Balance]]&lt;=83000,"Low Balance",IF(Table1[[#This Row],[Balance]]&lt;=166000,"Medium Balance",IF(Table1[[#This Row],[Balance]]&lt;=260000,"High Balance","Invalid")))</f>
        <v>Medium Balance</v>
      </c>
      <c r="L4261">
        <v>2</v>
      </c>
      <c r="M4261">
        <v>1</v>
      </c>
      <c r="N4261">
        <v>0</v>
      </c>
      <c r="O4261" s="3">
        <v>117644.36</v>
      </c>
      <c r="P4261">
        <v>0</v>
      </c>
    </row>
    <row r="4262" spans="1:16" x14ac:dyDescent="0.3">
      <c r="A4262">
        <v>4260</v>
      </c>
      <c r="B4262">
        <v>15664808</v>
      </c>
      <c r="C4262" t="s">
        <v>1880</v>
      </c>
      <c r="D4262" t="s">
        <v>2946</v>
      </c>
      <c r="E4262" t="s">
        <v>13</v>
      </c>
      <c r="F4262">
        <v>37</v>
      </c>
      <c r="G4262" t="str">
        <f t="shared" si="66"/>
        <v>Young Adults</v>
      </c>
      <c r="H4262">
        <v>3</v>
      </c>
      <c r="I4262" t="s">
        <v>2951</v>
      </c>
      <c r="J4262" s="3">
        <v>0</v>
      </c>
      <c r="K4262" s="3" t="str">
        <f>IF(Table1[[#This Row],[Balance]]&lt;=83000,"Low Balance",IF(Table1[[#This Row],[Balance]]&lt;=166000,"Medium Balance",IF(Table1[[#This Row],[Balance]]&lt;=260000,"High Balance","Invalid")))</f>
        <v>Low Balance</v>
      </c>
      <c r="L4262">
        <v>3</v>
      </c>
      <c r="M4262">
        <v>0</v>
      </c>
      <c r="N4262">
        <v>0</v>
      </c>
      <c r="O4262" s="3">
        <v>98897.32</v>
      </c>
      <c r="P4262">
        <v>0</v>
      </c>
    </row>
    <row r="4263" spans="1:16" x14ac:dyDescent="0.3">
      <c r="A4263">
        <v>4261</v>
      </c>
      <c r="B4263">
        <v>15664555</v>
      </c>
      <c r="C4263" t="s">
        <v>245</v>
      </c>
      <c r="D4263" t="s">
        <v>2956</v>
      </c>
      <c r="E4263" t="s">
        <v>19</v>
      </c>
      <c r="F4263">
        <v>40</v>
      </c>
      <c r="G4263" t="str">
        <f t="shared" si="66"/>
        <v>Middle-Aged</v>
      </c>
      <c r="H4263">
        <v>2</v>
      </c>
      <c r="I4263" t="s">
        <v>2949</v>
      </c>
      <c r="J4263" s="3">
        <v>0</v>
      </c>
      <c r="K4263" s="3" t="str">
        <f>IF(Table1[[#This Row],[Balance]]&lt;=83000,"Low Balance",IF(Table1[[#This Row],[Balance]]&lt;=166000,"Medium Balance",IF(Table1[[#This Row],[Balance]]&lt;=260000,"High Balance","Invalid")))</f>
        <v>Low Balance</v>
      </c>
      <c r="L4263">
        <v>4</v>
      </c>
      <c r="M4263">
        <v>0</v>
      </c>
      <c r="N4263">
        <v>1</v>
      </c>
      <c r="O4263" s="3">
        <v>106174.7</v>
      </c>
      <c r="P4263">
        <v>1</v>
      </c>
    </row>
    <row r="4264" spans="1:16" x14ac:dyDescent="0.3">
      <c r="A4264">
        <v>4262</v>
      </c>
      <c r="B4264">
        <v>15607278</v>
      </c>
      <c r="C4264" t="s">
        <v>1044</v>
      </c>
      <c r="D4264" t="s">
        <v>2946</v>
      </c>
      <c r="E4264" t="s">
        <v>13</v>
      </c>
      <c r="F4264">
        <v>46</v>
      </c>
      <c r="G4264" t="str">
        <f t="shared" si="66"/>
        <v>Young Adults</v>
      </c>
      <c r="H4264">
        <v>8</v>
      </c>
      <c r="I4264" t="s">
        <v>2950</v>
      </c>
      <c r="J4264" s="3">
        <v>134593.79</v>
      </c>
      <c r="K4264" s="3" t="str">
        <f>IF(Table1[[#This Row],[Balance]]&lt;=83000,"Low Balance",IF(Table1[[#This Row],[Balance]]&lt;=166000,"Medium Balance",IF(Table1[[#This Row],[Balance]]&lt;=260000,"High Balance","Invalid")))</f>
        <v>Medium Balance</v>
      </c>
      <c r="L4264">
        <v>1</v>
      </c>
      <c r="M4264">
        <v>1</v>
      </c>
      <c r="N4264">
        <v>1</v>
      </c>
      <c r="O4264" s="3">
        <v>46386.37</v>
      </c>
      <c r="P4264">
        <v>0</v>
      </c>
    </row>
    <row r="4265" spans="1:16" x14ac:dyDescent="0.3">
      <c r="A4265">
        <v>4263</v>
      </c>
      <c r="B4265">
        <v>15585222</v>
      </c>
      <c r="C4265" t="s">
        <v>921</v>
      </c>
      <c r="D4265" t="s">
        <v>2953</v>
      </c>
      <c r="E4265" t="s">
        <v>19</v>
      </c>
      <c r="F4265">
        <v>41</v>
      </c>
      <c r="G4265" t="str">
        <f t="shared" si="66"/>
        <v>Young Adults</v>
      </c>
      <c r="H4265">
        <v>8</v>
      </c>
      <c r="I4265" t="s">
        <v>2950</v>
      </c>
      <c r="J4265" s="3">
        <v>0</v>
      </c>
      <c r="K4265" s="3" t="str">
        <f>IF(Table1[[#This Row],[Balance]]&lt;=83000,"Low Balance",IF(Table1[[#This Row],[Balance]]&lt;=166000,"Medium Balance",IF(Table1[[#This Row],[Balance]]&lt;=260000,"High Balance","Invalid")))</f>
        <v>Low Balance</v>
      </c>
      <c r="L4265">
        <v>2</v>
      </c>
      <c r="M4265">
        <v>1</v>
      </c>
      <c r="N4265">
        <v>1</v>
      </c>
      <c r="O4265" s="3">
        <v>185054.14</v>
      </c>
      <c r="P4265">
        <v>0</v>
      </c>
    </row>
    <row r="4266" spans="1:16" x14ac:dyDescent="0.3">
      <c r="A4266">
        <v>4264</v>
      </c>
      <c r="B4266">
        <v>15750299</v>
      </c>
      <c r="C4266" t="s">
        <v>784</v>
      </c>
      <c r="D4266" t="s">
        <v>2955</v>
      </c>
      <c r="E4266" t="s">
        <v>19</v>
      </c>
      <c r="F4266">
        <v>24</v>
      </c>
      <c r="G4266" t="str">
        <f t="shared" si="66"/>
        <v>Middle-Aged</v>
      </c>
      <c r="H4266">
        <v>10</v>
      </c>
      <c r="I4266" t="s">
        <v>2950</v>
      </c>
      <c r="J4266" s="3">
        <v>68781.820000000007</v>
      </c>
      <c r="K4266" s="3" t="str">
        <f>IF(Table1[[#This Row],[Balance]]&lt;=83000,"Low Balance",IF(Table1[[#This Row],[Balance]]&lt;=166000,"Medium Balance",IF(Table1[[#This Row],[Balance]]&lt;=260000,"High Balance","Invalid")))</f>
        <v>Low Balance</v>
      </c>
      <c r="L4266">
        <v>1</v>
      </c>
      <c r="M4266">
        <v>0</v>
      </c>
      <c r="N4266">
        <v>1</v>
      </c>
      <c r="O4266" s="3">
        <v>47997.39</v>
      </c>
      <c r="P4266">
        <v>0</v>
      </c>
    </row>
    <row r="4267" spans="1:16" x14ac:dyDescent="0.3">
      <c r="A4267">
        <v>4265</v>
      </c>
      <c r="B4267">
        <v>15761294</v>
      </c>
      <c r="C4267" t="s">
        <v>383</v>
      </c>
      <c r="D4267" t="s">
        <v>2955</v>
      </c>
      <c r="E4267" t="s">
        <v>13</v>
      </c>
      <c r="F4267">
        <v>56</v>
      </c>
      <c r="G4267" t="str">
        <f t="shared" si="66"/>
        <v>Young Adults</v>
      </c>
      <c r="H4267">
        <v>8</v>
      </c>
      <c r="I4267" t="s">
        <v>2950</v>
      </c>
      <c r="J4267" s="3">
        <v>137464.04</v>
      </c>
      <c r="K4267" s="3" t="str">
        <f>IF(Table1[[#This Row],[Balance]]&lt;=83000,"Low Balance",IF(Table1[[#This Row],[Balance]]&lt;=166000,"Medium Balance",IF(Table1[[#This Row],[Balance]]&lt;=260000,"High Balance","Invalid")))</f>
        <v>Medium Balance</v>
      </c>
      <c r="L4267">
        <v>1</v>
      </c>
      <c r="M4267">
        <v>1</v>
      </c>
      <c r="N4267">
        <v>0</v>
      </c>
      <c r="O4267" s="3">
        <v>130846.79</v>
      </c>
      <c r="P4267">
        <v>1</v>
      </c>
    </row>
    <row r="4268" spans="1:16" x14ac:dyDescent="0.3">
      <c r="A4268">
        <v>4266</v>
      </c>
      <c r="B4268">
        <v>15810454</v>
      </c>
      <c r="C4268" t="s">
        <v>326</v>
      </c>
      <c r="D4268" t="s">
        <v>2955</v>
      </c>
      <c r="E4268" t="s">
        <v>19</v>
      </c>
      <c r="F4268">
        <v>32</v>
      </c>
      <c r="G4268" t="str">
        <f t="shared" si="66"/>
        <v>Young Adults</v>
      </c>
      <c r="H4268">
        <v>4</v>
      </c>
      <c r="I4268" t="s">
        <v>2951</v>
      </c>
      <c r="J4268" s="3">
        <v>147307.91</v>
      </c>
      <c r="K4268" s="3" t="str">
        <f>IF(Table1[[#This Row],[Balance]]&lt;=83000,"Low Balance",IF(Table1[[#This Row],[Balance]]&lt;=166000,"Medium Balance",IF(Table1[[#This Row],[Balance]]&lt;=260000,"High Balance","Invalid")))</f>
        <v>Medium Balance</v>
      </c>
      <c r="L4268">
        <v>1</v>
      </c>
      <c r="M4268">
        <v>0</v>
      </c>
      <c r="N4268">
        <v>1</v>
      </c>
      <c r="O4268" s="3">
        <v>40861.550000000003</v>
      </c>
      <c r="P4268">
        <v>0</v>
      </c>
    </row>
    <row r="4269" spans="1:16" x14ac:dyDescent="0.3">
      <c r="A4269">
        <v>4267</v>
      </c>
      <c r="B4269">
        <v>15673984</v>
      </c>
      <c r="C4269" t="s">
        <v>1527</v>
      </c>
      <c r="D4269" t="s">
        <v>2955</v>
      </c>
      <c r="E4269" t="s">
        <v>13</v>
      </c>
      <c r="F4269">
        <v>35</v>
      </c>
      <c r="G4269" t="str">
        <f t="shared" si="66"/>
        <v>Young Adults</v>
      </c>
      <c r="H4269">
        <v>8</v>
      </c>
      <c r="I4269" t="s">
        <v>2950</v>
      </c>
      <c r="J4269" s="3">
        <v>0</v>
      </c>
      <c r="K4269" s="3" t="str">
        <f>IF(Table1[[#This Row],[Balance]]&lt;=83000,"Low Balance",IF(Table1[[#This Row],[Balance]]&lt;=166000,"Medium Balance",IF(Table1[[#This Row],[Balance]]&lt;=260000,"High Balance","Invalid")))</f>
        <v>Low Balance</v>
      </c>
      <c r="L4269">
        <v>1</v>
      </c>
      <c r="M4269">
        <v>1</v>
      </c>
      <c r="N4269">
        <v>0</v>
      </c>
      <c r="O4269" s="3">
        <v>171840.24</v>
      </c>
      <c r="P4269">
        <v>1</v>
      </c>
    </row>
    <row r="4270" spans="1:16" x14ac:dyDescent="0.3">
      <c r="A4270">
        <v>4268</v>
      </c>
      <c r="B4270">
        <v>15609319</v>
      </c>
      <c r="C4270" t="s">
        <v>1311</v>
      </c>
      <c r="D4270" t="s">
        <v>2955</v>
      </c>
      <c r="E4270" t="s">
        <v>13</v>
      </c>
      <c r="F4270">
        <v>41</v>
      </c>
      <c r="G4270" t="str">
        <f t="shared" si="66"/>
        <v>Middle-Aged</v>
      </c>
      <c r="H4270">
        <v>3</v>
      </c>
      <c r="I4270" t="s">
        <v>2951</v>
      </c>
      <c r="J4270" s="3">
        <v>145754.91</v>
      </c>
      <c r="K4270" s="3" t="str">
        <f>IF(Table1[[#This Row],[Balance]]&lt;=83000,"Low Balance",IF(Table1[[#This Row],[Balance]]&lt;=166000,"Medium Balance",IF(Table1[[#This Row],[Balance]]&lt;=260000,"High Balance","Invalid")))</f>
        <v>Medium Balance</v>
      </c>
      <c r="L4270">
        <v>1</v>
      </c>
      <c r="M4270">
        <v>1</v>
      </c>
      <c r="N4270">
        <v>1</v>
      </c>
      <c r="O4270" s="3">
        <v>101455.07</v>
      </c>
      <c r="P4270">
        <v>0</v>
      </c>
    </row>
    <row r="4271" spans="1:16" x14ac:dyDescent="0.3">
      <c r="A4271">
        <v>4269</v>
      </c>
      <c r="B4271">
        <v>15709941</v>
      </c>
      <c r="C4271" t="s">
        <v>527</v>
      </c>
      <c r="D4271" t="s">
        <v>2954</v>
      </c>
      <c r="E4271" t="s">
        <v>19</v>
      </c>
      <c r="F4271">
        <v>46</v>
      </c>
      <c r="G4271" t="str">
        <f t="shared" si="66"/>
        <v>Young Adults</v>
      </c>
      <c r="H4271">
        <v>8</v>
      </c>
      <c r="I4271" t="s">
        <v>2950</v>
      </c>
      <c r="J4271" s="3">
        <v>0</v>
      </c>
      <c r="K4271" s="3" t="str">
        <f>IF(Table1[[#This Row],[Balance]]&lt;=83000,"Low Balance",IF(Table1[[#This Row],[Balance]]&lt;=166000,"Medium Balance",IF(Table1[[#This Row],[Balance]]&lt;=260000,"High Balance","Invalid")))</f>
        <v>Low Balance</v>
      </c>
      <c r="L4271">
        <v>3</v>
      </c>
      <c r="M4271">
        <v>1</v>
      </c>
      <c r="N4271">
        <v>0</v>
      </c>
      <c r="O4271" s="3">
        <v>90747.94</v>
      </c>
      <c r="P4271">
        <v>1</v>
      </c>
    </row>
    <row r="4272" spans="1:16" x14ac:dyDescent="0.3">
      <c r="A4272">
        <v>4270</v>
      </c>
      <c r="B4272">
        <v>15580252</v>
      </c>
      <c r="C4272" t="s">
        <v>1881</v>
      </c>
      <c r="D4272" t="s">
        <v>2953</v>
      </c>
      <c r="E4272" t="s">
        <v>19</v>
      </c>
      <c r="F4272">
        <v>44</v>
      </c>
      <c r="G4272" t="str">
        <f t="shared" si="66"/>
        <v>Middle-Aged</v>
      </c>
      <c r="H4272">
        <v>4</v>
      </c>
      <c r="I4272" t="s">
        <v>2951</v>
      </c>
      <c r="J4272" s="3">
        <v>112610.77</v>
      </c>
      <c r="K4272" s="3" t="str">
        <f>IF(Table1[[#This Row],[Balance]]&lt;=83000,"Low Balance",IF(Table1[[#This Row],[Balance]]&lt;=166000,"Medium Balance",IF(Table1[[#This Row],[Balance]]&lt;=260000,"High Balance","Invalid")))</f>
        <v>Medium Balance</v>
      </c>
      <c r="L4272">
        <v>1</v>
      </c>
      <c r="M4272">
        <v>0</v>
      </c>
      <c r="N4272">
        <v>1</v>
      </c>
      <c r="O4272" s="3">
        <v>2048.5500000000002</v>
      </c>
      <c r="P4272">
        <v>0</v>
      </c>
    </row>
    <row r="4273" spans="1:16" x14ac:dyDescent="0.3">
      <c r="A4273">
        <v>4271</v>
      </c>
      <c r="B4273">
        <v>15741275</v>
      </c>
      <c r="C4273" t="s">
        <v>303</v>
      </c>
      <c r="D4273" t="s">
        <v>2956</v>
      </c>
      <c r="E4273" t="s">
        <v>13</v>
      </c>
      <c r="F4273">
        <v>57</v>
      </c>
      <c r="G4273" t="str">
        <f t="shared" si="66"/>
        <v>Young Adults</v>
      </c>
      <c r="H4273">
        <v>7</v>
      </c>
      <c r="I4273" t="s">
        <v>2950</v>
      </c>
      <c r="J4273" s="3">
        <v>71481.789999999994</v>
      </c>
      <c r="K4273" s="3" t="str">
        <f>IF(Table1[[#This Row],[Balance]]&lt;=83000,"Low Balance",IF(Table1[[#This Row],[Balance]]&lt;=166000,"Medium Balance",IF(Table1[[#This Row],[Balance]]&lt;=260000,"High Balance","Invalid")))</f>
        <v>Low Balance</v>
      </c>
      <c r="L4273">
        <v>2</v>
      </c>
      <c r="M4273">
        <v>1</v>
      </c>
      <c r="N4273">
        <v>1</v>
      </c>
      <c r="O4273" s="3">
        <v>84421.34</v>
      </c>
      <c r="P4273">
        <v>0</v>
      </c>
    </row>
    <row r="4274" spans="1:16" x14ac:dyDescent="0.3">
      <c r="A4274">
        <v>4272</v>
      </c>
      <c r="B4274">
        <v>15707132</v>
      </c>
      <c r="C4274" t="s">
        <v>877</v>
      </c>
      <c r="D4274" t="s">
        <v>2953</v>
      </c>
      <c r="E4274" t="s">
        <v>19</v>
      </c>
      <c r="F4274">
        <v>33</v>
      </c>
      <c r="G4274" t="str">
        <f t="shared" si="66"/>
        <v>Young Adults</v>
      </c>
      <c r="H4274">
        <v>5</v>
      </c>
      <c r="I4274" t="s">
        <v>2951</v>
      </c>
      <c r="J4274" s="3">
        <v>0</v>
      </c>
      <c r="K4274" s="3" t="str">
        <f>IF(Table1[[#This Row],[Balance]]&lt;=83000,"Low Balance",IF(Table1[[#This Row],[Balance]]&lt;=166000,"Medium Balance",IF(Table1[[#This Row],[Balance]]&lt;=260000,"High Balance","Invalid")))</f>
        <v>Low Balance</v>
      </c>
      <c r="L4274">
        <v>2</v>
      </c>
      <c r="M4274">
        <v>0</v>
      </c>
      <c r="N4274">
        <v>1</v>
      </c>
      <c r="O4274" s="3">
        <v>78698.09</v>
      </c>
      <c r="P4274">
        <v>0</v>
      </c>
    </row>
    <row r="4275" spans="1:16" x14ac:dyDescent="0.3">
      <c r="A4275">
        <v>4273</v>
      </c>
      <c r="B4275">
        <v>15600708</v>
      </c>
      <c r="C4275" t="s">
        <v>132</v>
      </c>
      <c r="D4275" t="s">
        <v>2946</v>
      </c>
      <c r="E4275" t="s">
        <v>13</v>
      </c>
      <c r="F4275">
        <v>34</v>
      </c>
      <c r="G4275" t="str">
        <f t="shared" si="66"/>
        <v>Seniors</v>
      </c>
      <c r="H4275">
        <v>3</v>
      </c>
      <c r="I4275" t="s">
        <v>2951</v>
      </c>
      <c r="J4275" s="3">
        <v>77826.8</v>
      </c>
      <c r="K4275" s="3" t="str">
        <f>IF(Table1[[#This Row],[Balance]]&lt;=83000,"Low Balance",IF(Table1[[#This Row],[Balance]]&lt;=166000,"Medium Balance",IF(Table1[[#This Row],[Balance]]&lt;=260000,"High Balance","Invalid")))</f>
        <v>Low Balance</v>
      </c>
      <c r="L4275">
        <v>1</v>
      </c>
      <c r="M4275">
        <v>1</v>
      </c>
      <c r="N4275">
        <v>1</v>
      </c>
      <c r="O4275" s="3">
        <v>168544.85</v>
      </c>
      <c r="P4275">
        <v>0</v>
      </c>
    </row>
    <row r="4276" spans="1:16" x14ac:dyDescent="0.3">
      <c r="A4276">
        <v>4274</v>
      </c>
      <c r="B4276">
        <v>15804787</v>
      </c>
      <c r="C4276" t="s">
        <v>601</v>
      </c>
      <c r="D4276" t="s">
        <v>2953</v>
      </c>
      <c r="E4276" t="s">
        <v>19</v>
      </c>
      <c r="F4276">
        <v>75</v>
      </c>
      <c r="G4276" t="str">
        <f t="shared" si="66"/>
        <v>Young Adults</v>
      </c>
      <c r="H4276">
        <v>5</v>
      </c>
      <c r="I4276" t="s">
        <v>2951</v>
      </c>
      <c r="J4276" s="3">
        <v>87140.85</v>
      </c>
      <c r="K4276" s="3" t="str">
        <f>IF(Table1[[#This Row],[Balance]]&lt;=83000,"Low Balance",IF(Table1[[#This Row],[Balance]]&lt;=166000,"Medium Balance",IF(Table1[[#This Row],[Balance]]&lt;=260000,"High Balance","Invalid")))</f>
        <v>Medium Balance</v>
      </c>
      <c r="L4276">
        <v>1</v>
      </c>
      <c r="M4276">
        <v>1</v>
      </c>
      <c r="N4276">
        <v>1</v>
      </c>
      <c r="O4276" s="3">
        <v>39351.64</v>
      </c>
      <c r="P4276">
        <v>0</v>
      </c>
    </row>
    <row r="4277" spans="1:16" x14ac:dyDescent="0.3">
      <c r="A4277">
        <v>4275</v>
      </c>
      <c r="B4277">
        <v>15690021</v>
      </c>
      <c r="C4277" t="s">
        <v>60</v>
      </c>
      <c r="D4277" t="s">
        <v>2954</v>
      </c>
      <c r="E4277" t="s">
        <v>13</v>
      </c>
      <c r="F4277">
        <v>42</v>
      </c>
      <c r="G4277" t="str">
        <f t="shared" si="66"/>
        <v>Young Adults</v>
      </c>
      <c r="H4277">
        <v>0</v>
      </c>
      <c r="I4277" t="s">
        <v>2949</v>
      </c>
      <c r="J4277" s="3">
        <v>132002.70000000001</v>
      </c>
      <c r="K4277" s="3" t="str">
        <f>IF(Table1[[#This Row],[Balance]]&lt;=83000,"Low Balance",IF(Table1[[#This Row],[Balance]]&lt;=166000,"Medium Balance",IF(Table1[[#This Row],[Balance]]&lt;=260000,"High Balance","Invalid")))</f>
        <v>Medium Balance</v>
      </c>
      <c r="L4277">
        <v>1</v>
      </c>
      <c r="M4277">
        <v>0</v>
      </c>
      <c r="N4277">
        <v>1</v>
      </c>
      <c r="O4277" s="3">
        <v>28204.98</v>
      </c>
      <c r="P4277">
        <v>1</v>
      </c>
    </row>
    <row r="4278" spans="1:16" x14ac:dyDescent="0.3">
      <c r="A4278">
        <v>4276</v>
      </c>
      <c r="B4278">
        <v>15763895</v>
      </c>
      <c r="C4278" t="s">
        <v>113</v>
      </c>
      <c r="D4278" t="s">
        <v>2956</v>
      </c>
      <c r="E4278" t="s">
        <v>19</v>
      </c>
      <c r="F4278">
        <v>32</v>
      </c>
      <c r="G4278" t="str">
        <f t="shared" si="66"/>
        <v>Young Adults</v>
      </c>
      <c r="H4278">
        <v>7</v>
      </c>
      <c r="I4278" t="s">
        <v>2950</v>
      </c>
      <c r="J4278" s="3">
        <v>178011.5</v>
      </c>
      <c r="K4278" s="3" t="str">
        <f>IF(Table1[[#This Row],[Balance]]&lt;=83000,"Low Balance",IF(Table1[[#This Row],[Balance]]&lt;=166000,"Medium Balance",IF(Table1[[#This Row],[Balance]]&lt;=260000,"High Balance","Invalid")))</f>
        <v>High Balance</v>
      </c>
      <c r="L4278">
        <v>2</v>
      </c>
      <c r="M4278">
        <v>1</v>
      </c>
      <c r="N4278">
        <v>0</v>
      </c>
      <c r="O4278" s="3">
        <v>22375.14</v>
      </c>
      <c r="P4278">
        <v>0</v>
      </c>
    </row>
    <row r="4279" spans="1:16" x14ac:dyDescent="0.3">
      <c r="A4279">
        <v>4277</v>
      </c>
      <c r="B4279">
        <v>15623478</v>
      </c>
      <c r="C4279" t="s">
        <v>802</v>
      </c>
      <c r="D4279" t="s">
        <v>2946</v>
      </c>
      <c r="E4279" t="s">
        <v>13</v>
      </c>
      <c r="F4279">
        <v>32</v>
      </c>
      <c r="G4279" t="str">
        <f t="shared" si="66"/>
        <v>Middle-Aged</v>
      </c>
      <c r="H4279">
        <v>4</v>
      </c>
      <c r="I4279" t="s">
        <v>2951</v>
      </c>
      <c r="J4279" s="3">
        <v>102954.68</v>
      </c>
      <c r="K4279" s="3" t="str">
        <f>IF(Table1[[#This Row],[Balance]]&lt;=83000,"Low Balance",IF(Table1[[#This Row],[Balance]]&lt;=166000,"Medium Balance",IF(Table1[[#This Row],[Balance]]&lt;=260000,"High Balance","Invalid")))</f>
        <v>Medium Balance</v>
      </c>
      <c r="L4279">
        <v>2</v>
      </c>
      <c r="M4279">
        <v>0</v>
      </c>
      <c r="N4279">
        <v>1</v>
      </c>
      <c r="O4279" s="3">
        <v>134942.45000000001</v>
      </c>
      <c r="P4279">
        <v>0</v>
      </c>
    </row>
    <row r="4280" spans="1:16" x14ac:dyDescent="0.3">
      <c r="A4280">
        <v>4278</v>
      </c>
      <c r="B4280">
        <v>15797910</v>
      </c>
      <c r="C4280" t="s">
        <v>133</v>
      </c>
      <c r="D4280" t="s">
        <v>2956</v>
      </c>
      <c r="E4280" t="s">
        <v>19</v>
      </c>
      <c r="F4280">
        <v>51</v>
      </c>
      <c r="G4280" t="str">
        <f t="shared" si="66"/>
        <v>Young Adults</v>
      </c>
      <c r="H4280">
        <v>2</v>
      </c>
      <c r="I4280" t="s">
        <v>2949</v>
      </c>
      <c r="J4280" s="3">
        <v>123783.25</v>
      </c>
      <c r="K4280" s="3" t="str">
        <f>IF(Table1[[#This Row],[Balance]]&lt;=83000,"Low Balance",IF(Table1[[#This Row],[Balance]]&lt;=166000,"Medium Balance",IF(Table1[[#This Row],[Balance]]&lt;=260000,"High Balance","Invalid")))</f>
        <v>Medium Balance</v>
      </c>
      <c r="L4280">
        <v>1</v>
      </c>
      <c r="M4280">
        <v>1</v>
      </c>
      <c r="N4280">
        <v>1</v>
      </c>
      <c r="O4280" s="3">
        <v>134901.57</v>
      </c>
      <c r="P4280">
        <v>0</v>
      </c>
    </row>
    <row r="4281" spans="1:16" x14ac:dyDescent="0.3">
      <c r="A4281">
        <v>4279</v>
      </c>
      <c r="B4281">
        <v>15577751</v>
      </c>
      <c r="C4281" t="s">
        <v>83</v>
      </c>
      <c r="D4281" t="s">
        <v>2954</v>
      </c>
      <c r="E4281" t="s">
        <v>19</v>
      </c>
      <c r="F4281">
        <v>30</v>
      </c>
      <c r="G4281" t="str">
        <f t="shared" si="66"/>
        <v>Young Adults</v>
      </c>
      <c r="H4281">
        <v>4</v>
      </c>
      <c r="I4281" t="s">
        <v>2951</v>
      </c>
      <c r="J4281" s="3">
        <v>101802.67</v>
      </c>
      <c r="K4281" s="3" t="str">
        <f>IF(Table1[[#This Row],[Balance]]&lt;=83000,"Low Balance",IF(Table1[[#This Row],[Balance]]&lt;=166000,"Medium Balance",IF(Table1[[#This Row],[Balance]]&lt;=260000,"High Balance","Invalid")))</f>
        <v>Medium Balance</v>
      </c>
      <c r="L4281">
        <v>1</v>
      </c>
      <c r="M4281">
        <v>0</v>
      </c>
      <c r="N4281">
        <v>0</v>
      </c>
      <c r="O4281" s="3">
        <v>8693.7999999999993</v>
      </c>
      <c r="P4281">
        <v>0</v>
      </c>
    </row>
    <row r="4282" spans="1:16" x14ac:dyDescent="0.3">
      <c r="A4282">
        <v>4280</v>
      </c>
      <c r="B4282">
        <v>15781777</v>
      </c>
      <c r="C4282" t="s">
        <v>336</v>
      </c>
      <c r="D4282" t="s">
        <v>2953</v>
      </c>
      <c r="E4282" t="s">
        <v>19</v>
      </c>
      <c r="F4282">
        <v>33</v>
      </c>
      <c r="G4282" t="str">
        <f t="shared" si="66"/>
        <v>Middle-Aged</v>
      </c>
      <c r="H4282">
        <v>3</v>
      </c>
      <c r="I4282" t="s">
        <v>2951</v>
      </c>
      <c r="J4282" s="3">
        <v>148659.48000000001</v>
      </c>
      <c r="K4282" s="3" t="str">
        <f>IF(Table1[[#This Row],[Balance]]&lt;=83000,"Low Balance",IF(Table1[[#This Row],[Balance]]&lt;=166000,"Medium Balance",IF(Table1[[#This Row],[Balance]]&lt;=260000,"High Balance","Invalid")))</f>
        <v>Medium Balance</v>
      </c>
      <c r="L4282">
        <v>1</v>
      </c>
      <c r="M4282">
        <v>0</v>
      </c>
      <c r="N4282">
        <v>0</v>
      </c>
      <c r="O4282" s="3">
        <v>42437.75</v>
      </c>
      <c r="P4282">
        <v>0</v>
      </c>
    </row>
    <row r="4283" spans="1:16" x14ac:dyDescent="0.3">
      <c r="A4283">
        <v>4281</v>
      </c>
      <c r="B4283">
        <v>15740527</v>
      </c>
      <c r="C4283" t="s">
        <v>890</v>
      </c>
      <c r="D4283" t="s">
        <v>2953</v>
      </c>
      <c r="E4283" t="s">
        <v>13</v>
      </c>
      <c r="F4283">
        <v>62</v>
      </c>
      <c r="G4283" t="str">
        <f t="shared" si="66"/>
        <v>Young Adults</v>
      </c>
      <c r="H4283">
        <v>7</v>
      </c>
      <c r="I4283" t="s">
        <v>2950</v>
      </c>
      <c r="J4283" s="3">
        <v>142724.48000000001</v>
      </c>
      <c r="K4283" s="3" t="str">
        <f>IF(Table1[[#This Row],[Balance]]&lt;=83000,"Low Balance",IF(Table1[[#This Row],[Balance]]&lt;=166000,"Medium Balance",IF(Table1[[#This Row],[Balance]]&lt;=260000,"High Balance","Invalid")))</f>
        <v>Medium Balance</v>
      </c>
      <c r="L4283">
        <v>1</v>
      </c>
      <c r="M4283">
        <v>0</v>
      </c>
      <c r="N4283">
        <v>1</v>
      </c>
      <c r="O4283" s="3">
        <v>5893.23</v>
      </c>
      <c r="P4283">
        <v>1</v>
      </c>
    </row>
    <row r="4284" spans="1:16" x14ac:dyDescent="0.3">
      <c r="A4284">
        <v>4282</v>
      </c>
      <c r="B4284">
        <v>15721251</v>
      </c>
      <c r="C4284" t="s">
        <v>50</v>
      </c>
      <c r="D4284" t="s">
        <v>2954</v>
      </c>
      <c r="E4284" t="s">
        <v>13</v>
      </c>
      <c r="F4284">
        <v>41</v>
      </c>
      <c r="G4284" t="str">
        <f t="shared" si="66"/>
        <v>Middle-Aged</v>
      </c>
      <c r="H4284">
        <v>4</v>
      </c>
      <c r="I4284" t="s">
        <v>2951</v>
      </c>
      <c r="J4284" s="3">
        <v>112152.89</v>
      </c>
      <c r="K4284" s="3" t="str">
        <f>IF(Table1[[#This Row],[Balance]]&lt;=83000,"Low Balance",IF(Table1[[#This Row],[Balance]]&lt;=166000,"Medium Balance",IF(Table1[[#This Row],[Balance]]&lt;=260000,"High Balance","Invalid")))</f>
        <v>Medium Balance</v>
      </c>
      <c r="L4284">
        <v>1</v>
      </c>
      <c r="M4284">
        <v>0</v>
      </c>
      <c r="N4284">
        <v>1</v>
      </c>
      <c r="O4284" s="3">
        <v>36242.19</v>
      </c>
      <c r="P4284">
        <v>0</v>
      </c>
    </row>
    <row r="4285" spans="1:16" x14ac:dyDescent="0.3">
      <c r="A4285">
        <v>4283</v>
      </c>
      <c r="B4285">
        <v>15602994</v>
      </c>
      <c r="C4285" t="s">
        <v>1202</v>
      </c>
      <c r="D4285" t="s">
        <v>2955</v>
      </c>
      <c r="E4285" t="s">
        <v>13</v>
      </c>
      <c r="F4285">
        <v>53</v>
      </c>
      <c r="G4285" t="str">
        <f t="shared" si="66"/>
        <v>Young Adults</v>
      </c>
      <c r="H4285">
        <v>10</v>
      </c>
      <c r="I4285" t="s">
        <v>2950</v>
      </c>
      <c r="J4285" s="3">
        <v>89550.85</v>
      </c>
      <c r="K4285" s="3" t="str">
        <f>IF(Table1[[#This Row],[Balance]]&lt;=83000,"Low Balance",IF(Table1[[#This Row],[Balance]]&lt;=166000,"Medium Balance",IF(Table1[[#This Row],[Balance]]&lt;=260000,"High Balance","Invalid")))</f>
        <v>Medium Balance</v>
      </c>
      <c r="L4285">
        <v>1</v>
      </c>
      <c r="M4285">
        <v>0</v>
      </c>
      <c r="N4285">
        <v>1</v>
      </c>
      <c r="O4285" s="3">
        <v>90076.85</v>
      </c>
      <c r="P4285">
        <v>0</v>
      </c>
    </row>
    <row r="4286" spans="1:16" x14ac:dyDescent="0.3">
      <c r="A4286">
        <v>4284</v>
      </c>
      <c r="B4286">
        <v>15750769</v>
      </c>
      <c r="C4286" t="s">
        <v>411</v>
      </c>
      <c r="D4286" t="s">
        <v>2955</v>
      </c>
      <c r="E4286" t="s">
        <v>19</v>
      </c>
      <c r="F4286">
        <v>35</v>
      </c>
      <c r="G4286" t="str">
        <f t="shared" si="66"/>
        <v>Young Adults</v>
      </c>
      <c r="H4286">
        <v>7</v>
      </c>
      <c r="I4286" t="s">
        <v>2950</v>
      </c>
      <c r="J4286" s="3">
        <v>75915.75</v>
      </c>
      <c r="K4286" s="3" t="str">
        <f>IF(Table1[[#This Row],[Balance]]&lt;=83000,"Low Balance",IF(Table1[[#This Row],[Balance]]&lt;=166000,"Medium Balance",IF(Table1[[#This Row],[Balance]]&lt;=260000,"High Balance","Invalid")))</f>
        <v>Low Balance</v>
      </c>
      <c r="L4286">
        <v>1</v>
      </c>
      <c r="M4286">
        <v>1</v>
      </c>
      <c r="N4286">
        <v>0</v>
      </c>
      <c r="O4286" s="3">
        <v>150507.43</v>
      </c>
      <c r="P4286">
        <v>0</v>
      </c>
    </row>
    <row r="4287" spans="1:16" x14ac:dyDescent="0.3">
      <c r="A4287">
        <v>4285</v>
      </c>
      <c r="B4287">
        <v>15740175</v>
      </c>
      <c r="C4287" t="s">
        <v>1882</v>
      </c>
      <c r="D4287" t="s">
        <v>2956</v>
      </c>
      <c r="E4287" t="s">
        <v>13</v>
      </c>
      <c r="F4287">
        <v>42</v>
      </c>
      <c r="G4287" t="str">
        <f t="shared" si="66"/>
        <v>Young Adults</v>
      </c>
      <c r="H4287">
        <v>2</v>
      </c>
      <c r="I4287" t="s">
        <v>2949</v>
      </c>
      <c r="J4287" s="3">
        <v>118889.66</v>
      </c>
      <c r="K4287" s="3" t="str">
        <f>IF(Table1[[#This Row],[Balance]]&lt;=83000,"Low Balance",IF(Table1[[#This Row],[Balance]]&lt;=166000,"Medium Balance",IF(Table1[[#This Row],[Balance]]&lt;=260000,"High Balance","Invalid")))</f>
        <v>Medium Balance</v>
      </c>
      <c r="L4287">
        <v>2</v>
      </c>
      <c r="M4287">
        <v>0</v>
      </c>
      <c r="N4287">
        <v>0</v>
      </c>
      <c r="O4287" s="3">
        <v>87422.15</v>
      </c>
      <c r="P4287">
        <v>0</v>
      </c>
    </row>
    <row r="4288" spans="1:16" x14ac:dyDescent="0.3">
      <c r="A4288">
        <v>4286</v>
      </c>
      <c r="B4288">
        <v>15679968</v>
      </c>
      <c r="C4288" t="s">
        <v>177</v>
      </c>
      <c r="D4288" t="s">
        <v>2946</v>
      </c>
      <c r="E4288" t="s">
        <v>19</v>
      </c>
      <c r="F4288">
        <v>40</v>
      </c>
      <c r="G4288" t="str">
        <f t="shared" si="66"/>
        <v>Young Adults</v>
      </c>
      <c r="H4288">
        <v>5</v>
      </c>
      <c r="I4288" t="s">
        <v>2951</v>
      </c>
      <c r="J4288" s="3">
        <v>118788.57</v>
      </c>
      <c r="K4288" s="3" t="str">
        <f>IF(Table1[[#This Row],[Balance]]&lt;=83000,"Low Balance",IF(Table1[[#This Row],[Balance]]&lt;=166000,"Medium Balance",IF(Table1[[#This Row],[Balance]]&lt;=260000,"High Balance","Invalid")))</f>
        <v>Medium Balance</v>
      </c>
      <c r="L4288">
        <v>1</v>
      </c>
      <c r="M4288">
        <v>1</v>
      </c>
      <c r="N4288">
        <v>0</v>
      </c>
      <c r="O4288" s="3">
        <v>192867.4</v>
      </c>
      <c r="P4288">
        <v>0</v>
      </c>
    </row>
    <row r="4289" spans="1:16" x14ac:dyDescent="0.3">
      <c r="A4289">
        <v>4287</v>
      </c>
      <c r="B4289">
        <v>15694404</v>
      </c>
      <c r="C4289" t="s">
        <v>1883</v>
      </c>
      <c r="D4289" t="s">
        <v>2955</v>
      </c>
      <c r="E4289" t="s">
        <v>13</v>
      </c>
      <c r="F4289">
        <v>42</v>
      </c>
      <c r="G4289" t="str">
        <f t="shared" si="66"/>
        <v>Middle-Aged</v>
      </c>
      <c r="H4289">
        <v>3</v>
      </c>
      <c r="I4289" t="s">
        <v>2951</v>
      </c>
      <c r="J4289" s="3">
        <v>156555.54</v>
      </c>
      <c r="K4289" s="3" t="str">
        <f>IF(Table1[[#This Row],[Balance]]&lt;=83000,"Low Balance",IF(Table1[[#This Row],[Balance]]&lt;=166000,"Medium Balance",IF(Table1[[#This Row],[Balance]]&lt;=260000,"High Balance","Invalid")))</f>
        <v>Medium Balance</v>
      </c>
      <c r="L4289">
        <v>1</v>
      </c>
      <c r="M4289">
        <v>1</v>
      </c>
      <c r="N4289">
        <v>1</v>
      </c>
      <c r="O4289" s="3">
        <v>175674.01</v>
      </c>
      <c r="P4289">
        <v>0</v>
      </c>
    </row>
    <row r="4290" spans="1:16" x14ac:dyDescent="0.3">
      <c r="A4290">
        <v>4288</v>
      </c>
      <c r="B4290">
        <v>15657529</v>
      </c>
      <c r="C4290" t="s">
        <v>27</v>
      </c>
      <c r="D4290" t="s">
        <v>2955</v>
      </c>
      <c r="E4290" t="s">
        <v>19</v>
      </c>
      <c r="F4290">
        <v>53</v>
      </c>
      <c r="G4290" t="str">
        <f t="shared" si="66"/>
        <v>Young Adults</v>
      </c>
      <c r="H4290">
        <v>1</v>
      </c>
      <c r="I4290" t="s">
        <v>2949</v>
      </c>
      <c r="J4290" s="3">
        <v>99141.86</v>
      </c>
      <c r="K4290" s="3" t="str">
        <f>IF(Table1[[#This Row],[Balance]]&lt;=83000,"Low Balance",IF(Table1[[#This Row],[Balance]]&lt;=166000,"Medium Balance",IF(Table1[[#This Row],[Balance]]&lt;=260000,"High Balance","Invalid")))</f>
        <v>Medium Balance</v>
      </c>
      <c r="L4290">
        <v>1</v>
      </c>
      <c r="M4290">
        <v>1</v>
      </c>
      <c r="N4290">
        <v>1</v>
      </c>
      <c r="O4290" s="3">
        <v>72496.05</v>
      </c>
      <c r="P4290">
        <v>1</v>
      </c>
    </row>
    <row r="4291" spans="1:16" x14ac:dyDescent="0.3">
      <c r="A4291">
        <v>4289</v>
      </c>
      <c r="B4291">
        <v>15762882</v>
      </c>
      <c r="C4291" t="s">
        <v>383</v>
      </c>
      <c r="D4291" t="s">
        <v>2953</v>
      </c>
      <c r="E4291" t="s">
        <v>13</v>
      </c>
      <c r="F4291">
        <v>31</v>
      </c>
      <c r="G4291" t="str">
        <f t="shared" ref="G4291:G4354" si="67">IF(F4292&lt;=44,"Young Adults",IF(F4292&lt;=69,"Middle-Aged",IF(F4292&lt;=92,"Seniors","Invalid")))</f>
        <v>Young Adults</v>
      </c>
      <c r="H4291">
        <v>4</v>
      </c>
      <c r="I4291" t="s">
        <v>2951</v>
      </c>
      <c r="J4291" s="3">
        <v>61211.18</v>
      </c>
      <c r="K4291" s="3" t="str">
        <f>IF(Table1[[#This Row],[Balance]]&lt;=83000,"Low Balance",IF(Table1[[#This Row],[Balance]]&lt;=166000,"Medium Balance",IF(Table1[[#This Row],[Balance]]&lt;=260000,"High Balance","Invalid")))</f>
        <v>Low Balance</v>
      </c>
      <c r="L4291">
        <v>1</v>
      </c>
      <c r="M4291">
        <v>1</v>
      </c>
      <c r="N4291">
        <v>1</v>
      </c>
      <c r="O4291" s="3">
        <v>145250.43</v>
      </c>
      <c r="P4291">
        <v>0</v>
      </c>
    </row>
    <row r="4292" spans="1:16" x14ac:dyDescent="0.3">
      <c r="A4292">
        <v>4290</v>
      </c>
      <c r="B4292">
        <v>15642579</v>
      </c>
      <c r="C4292" t="s">
        <v>186</v>
      </c>
      <c r="D4292" t="s">
        <v>2955</v>
      </c>
      <c r="E4292" t="s">
        <v>13</v>
      </c>
      <c r="F4292">
        <v>37</v>
      </c>
      <c r="G4292" t="str">
        <f t="shared" si="67"/>
        <v>Young Adults</v>
      </c>
      <c r="H4292">
        <v>1</v>
      </c>
      <c r="I4292" t="s">
        <v>2949</v>
      </c>
      <c r="J4292" s="3">
        <v>128932.4</v>
      </c>
      <c r="K4292" s="3" t="str">
        <f>IF(Table1[[#This Row],[Balance]]&lt;=83000,"Low Balance",IF(Table1[[#This Row],[Balance]]&lt;=166000,"Medium Balance",IF(Table1[[#This Row],[Balance]]&lt;=260000,"High Balance","Invalid")))</f>
        <v>Medium Balance</v>
      </c>
      <c r="L4292">
        <v>1</v>
      </c>
      <c r="M4292">
        <v>1</v>
      </c>
      <c r="N4292">
        <v>1</v>
      </c>
      <c r="O4292" s="3">
        <v>180712.52</v>
      </c>
      <c r="P4292">
        <v>0</v>
      </c>
    </row>
    <row r="4293" spans="1:16" x14ac:dyDescent="0.3">
      <c r="A4293">
        <v>4291</v>
      </c>
      <c r="B4293">
        <v>15598884</v>
      </c>
      <c r="C4293" t="s">
        <v>580</v>
      </c>
      <c r="D4293" t="s">
        <v>2955</v>
      </c>
      <c r="E4293" t="s">
        <v>13</v>
      </c>
      <c r="F4293">
        <v>23</v>
      </c>
      <c r="G4293" t="str">
        <f t="shared" si="67"/>
        <v>Young Adults</v>
      </c>
      <c r="H4293">
        <v>5</v>
      </c>
      <c r="I4293" t="s">
        <v>2951</v>
      </c>
      <c r="J4293" s="3">
        <v>0</v>
      </c>
      <c r="K4293" s="3" t="str">
        <f>IF(Table1[[#This Row],[Balance]]&lt;=83000,"Low Balance",IF(Table1[[#This Row],[Balance]]&lt;=166000,"Medium Balance",IF(Table1[[#This Row],[Balance]]&lt;=260000,"High Balance","Invalid")))</f>
        <v>Low Balance</v>
      </c>
      <c r="L4293">
        <v>1</v>
      </c>
      <c r="M4293">
        <v>1</v>
      </c>
      <c r="N4293">
        <v>1</v>
      </c>
      <c r="O4293" s="3">
        <v>180622.43</v>
      </c>
      <c r="P4293">
        <v>0</v>
      </c>
    </row>
    <row r="4294" spans="1:16" x14ac:dyDescent="0.3">
      <c r="A4294">
        <v>4292</v>
      </c>
      <c r="B4294">
        <v>15770185</v>
      </c>
      <c r="C4294" t="s">
        <v>1575</v>
      </c>
      <c r="D4294" t="s">
        <v>2956</v>
      </c>
      <c r="E4294" t="s">
        <v>19</v>
      </c>
      <c r="F4294">
        <v>32</v>
      </c>
      <c r="G4294" t="str">
        <f t="shared" si="67"/>
        <v>Middle-Aged</v>
      </c>
      <c r="H4294">
        <v>10</v>
      </c>
      <c r="I4294" t="s">
        <v>2950</v>
      </c>
      <c r="J4294" s="3">
        <v>80728.149999999994</v>
      </c>
      <c r="K4294" s="3" t="str">
        <f>IF(Table1[[#This Row],[Balance]]&lt;=83000,"Low Balance",IF(Table1[[#This Row],[Balance]]&lt;=166000,"Medium Balance",IF(Table1[[#This Row],[Balance]]&lt;=260000,"High Balance","Invalid")))</f>
        <v>Low Balance</v>
      </c>
      <c r="L4294">
        <v>1</v>
      </c>
      <c r="M4294">
        <v>1</v>
      </c>
      <c r="N4294">
        <v>0</v>
      </c>
      <c r="O4294" s="3">
        <v>86306.75</v>
      </c>
      <c r="P4294">
        <v>0</v>
      </c>
    </row>
    <row r="4295" spans="1:16" x14ac:dyDescent="0.3">
      <c r="A4295">
        <v>4293</v>
      </c>
      <c r="B4295">
        <v>15800287</v>
      </c>
      <c r="C4295" t="s">
        <v>1884</v>
      </c>
      <c r="D4295" t="s">
        <v>2953</v>
      </c>
      <c r="E4295" t="s">
        <v>13</v>
      </c>
      <c r="F4295">
        <v>46</v>
      </c>
      <c r="G4295" t="str">
        <f t="shared" si="67"/>
        <v>Young Adults</v>
      </c>
      <c r="H4295">
        <v>2</v>
      </c>
      <c r="I4295" t="s">
        <v>2949</v>
      </c>
      <c r="J4295" s="3">
        <v>127660.46</v>
      </c>
      <c r="K4295" s="3" t="str">
        <f>IF(Table1[[#This Row],[Balance]]&lt;=83000,"Low Balance",IF(Table1[[#This Row],[Balance]]&lt;=166000,"Medium Balance",IF(Table1[[#This Row],[Balance]]&lt;=260000,"High Balance","Invalid")))</f>
        <v>Medium Balance</v>
      </c>
      <c r="L4295">
        <v>2</v>
      </c>
      <c r="M4295">
        <v>1</v>
      </c>
      <c r="N4295">
        <v>0</v>
      </c>
      <c r="O4295" s="3">
        <v>150156.82</v>
      </c>
      <c r="P4295">
        <v>1</v>
      </c>
    </row>
    <row r="4296" spans="1:16" x14ac:dyDescent="0.3">
      <c r="A4296">
        <v>4294</v>
      </c>
      <c r="B4296">
        <v>15665861</v>
      </c>
      <c r="C4296" t="s">
        <v>1885</v>
      </c>
      <c r="D4296" t="s">
        <v>2954</v>
      </c>
      <c r="E4296" t="s">
        <v>19</v>
      </c>
      <c r="F4296">
        <v>44</v>
      </c>
      <c r="G4296" t="str">
        <f t="shared" si="67"/>
        <v>Young Adults</v>
      </c>
      <c r="H4296">
        <v>3</v>
      </c>
      <c r="I4296" t="s">
        <v>2951</v>
      </c>
      <c r="J4296" s="3">
        <v>106070.89</v>
      </c>
      <c r="K4296" s="3" t="str">
        <f>IF(Table1[[#This Row],[Balance]]&lt;=83000,"Low Balance",IF(Table1[[#This Row],[Balance]]&lt;=166000,"Medium Balance",IF(Table1[[#This Row],[Balance]]&lt;=260000,"High Balance","Invalid")))</f>
        <v>Medium Balance</v>
      </c>
      <c r="L4296">
        <v>1</v>
      </c>
      <c r="M4296">
        <v>0</v>
      </c>
      <c r="N4296">
        <v>1</v>
      </c>
      <c r="O4296" s="3">
        <v>101617.43</v>
      </c>
      <c r="P4296">
        <v>0</v>
      </c>
    </row>
    <row r="4297" spans="1:16" x14ac:dyDescent="0.3">
      <c r="A4297">
        <v>4295</v>
      </c>
      <c r="B4297">
        <v>15662203</v>
      </c>
      <c r="C4297" t="s">
        <v>1886</v>
      </c>
      <c r="D4297" t="s">
        <v>2946</v>
      </c>
      <c r="E4297" t="s">
        <v>13</v>
      </c>
      <c r="F4297">
        <v>42</v>
      </c>
      <c r="G4297" t="str">
        <f t="shared" si="67"/>
        <v>Young Adults</v>
      </c>
      <c r="H4297">
        <v>3</v>
      </c>
      <c r="I4297" t="s">
        <v>2951</v>
      </c>
      <c r="J4297" s="3">
        <v>137560.38</v>
      </c>
      <c r="K4297" s="3" t="str">
        <f>IF(Table1[[#This Row],[Balance]]&lt;=83000,"Low Balance",IF(Table1[[#This Row],[Balance]]&lt;=166000,"Medium Balance",IF(Table1[[#This Row],[Balance]]&lt;=260000,"High Balance","Invalid")))</f>
        <v>Medium Balance</v>
      </c>
      <c r="L4297">
        <v>2</v>
      </c>
      <c r="M4297">
        <v>1</v>
      </c>
      <c r="N4297">
        <v>1</v>
      </c>
      <c r="O4297" s="3">
        <v>85424.34</v>
      </c>
      <c r="P4297">
        <v>0</v>
      </c>
    </row>
    <row r="4298" spans="1:16" x14ac:dyDescent="0.3">
      <c r="A4298">
        <v>4296</v>
      </c>
      <c r="B4298">
        <v>15616454</v>
      </c>
      <c r="C4298" t="s">
        <v>275</v>
      </c>
      <c r="D4298" t="s">
        <v>2955</v>
      </c>
      <c r="E4298" t="s">
        <v>13</v>
      </c>
      <c r="F4298">
        <v>34</v>
      </c>
      <c r="G4298" t="str">
        <f t="shared" si="67"/>
        <v>Young Adults</v>
      </c>
      <c r="H4298">
        <v>8</v>
      </c>
      <c r="I4298" t="s">
        <v>2950</v>
      </c>
      <c r="J4298" s="3">
        <v>111905.43</v>
      </c>
      <c r="K4298" s="3" t="str">
        <f>IF(Table1[[#This Row],[Balance]]&lt;=83000,"Low Balance",IF(Table1[[#This Row],[Balance]]&lt;=166000,"Medium Balance",IF(Table1[[#This Row],[Balance]]&lt;=260000,"High Balance","Invalid")))</f>
        <v>Medium Balance</v>
      </c>
      <c r="L4298">
        <v>1</v>
      </c>
      <c r="M4298">
        <v>0</v>
      </c>
      <c r="N4298">
        <v>1</v>
      </c>
      <c r="O4298" s="3">
        <v>197221.81</v>
      </c>
      <c r="P4298">
        <v>1</v>
      </c>
    </row>
    <row r="4299" spans="1:16" x14ac:dyDescent="0.3">
      <c r="A4299">
        <v>4297</v>
      </c>
      <c r="B4299">
        <v>15702788</v>
      </c>
      <c r="C4299" t="s">
        <v>1887</v>
      </c>
      <c r="D4299" t="s">
        <v>2946</v>
      </c>
      <c r="E4299" t="s">
        <v>19</v>
      </c>
      <c r="F4299">
        <v>40</v>
      </c>
      <c r="G4299" t="str">
        <f t="shared" si="67"/>
        <v>Middle-Aged</v>
      </c>
      <c r="H4299">
        <v>9</v>
      </c>
      <c r="I4299" t="s">
        <v>2950</v>
      </c>
      <c r="J4299" s="3">
        <v>126212.64</v>
      </c>
      <c r="K4299" s="3" t="str">
        <f>IF(Table1[[#This Row],[Balance]]&lt;=83000,"Low Balance",IF(Table1[[#This Row],[Balance]]&lt;=166000,"Medium Balance",IF(Table1[[#This Row],[Balance]]&lt;=260000,"High Balance","Invalid")))</f>
        <v>Medium Balance</v>
      </c>
      <c r="L4299">
        <v>1</v>
      </c>
      <c r="M4299">
        <v>1</v>
      </c>
      <c r="N4299">
        <v>0</v>
      </c>
      <c r="O4299" s="3">
        <v>70196.570000000007</v>
      </c>
      <c r="P4299">
        <v>0</v>
      </c>
    </row>
    <row r="4300" spans="1:16" x14ac:dyDescent="0.3">
      <c r="A4300">
        <v>4298</v>
      </c>
      <c r="B4300">
        <v>15778149</v>
      </c>
      <c r="C4300" t="s">
        <v>1414</v>
      </c>
      <c r="D4300" t="s">
        <v>2955</v>
      </c>
      <c r="E4300" t="s">
        <v>19</v>
      </c>
      <c r="F4300">
        <v>68</v>
      </c>
      <c r="G4300" t="str">
        <f t="shared" si="67"/>
        <v>Young Adults</v>
      </c>
      <c r="H4300">
        <v>9</v>
      </c>
      <c r="I4300" t="s">
        <v>2950</v>
      </c>
      <c r="J4300" s="3">
        <v>0</v>
      </c>
      <c r="K4300" s="3" t="str">
        <f>IF(Table1[[#This Row],[Balance]]&lt;=83000,"Low Balance",IF(Table1[[#This Row],[Balance]]&lt;=166000,"Medium Balance",IF(Table1[[#This Row],[Balance]]&lt;=260000,"High Balance","Invalid")))</f>
        <v>Low Balance</v>
      </c>
      <c r="L4300">
        <v>2</v>
      </c>
      <c r="M4300">
        <v>1</v>
      </c>
      <c r="N4300">
        <v>0</v>
      </c>
      <c r="O4300" s="3">
        <v>110440.5</v>
      </c>
      <c r="P4300">
        <v>1</v>
      </c>
    </row>
    <row r="4301" spans="1:16" x14ac:dyDescent="0.3">
      <c r="A4301">
        <v>4299</v>
      </c>
      <c r="B4301">
        <v>15680001</v>
      </c>
      <c r="C4301" t="s">
        <v>34</v>
      </c>
      <c r="D4301" t="s">
        <v>2954</v>
      </c>
      <c r="E4301" t="s">
        <v>19</v>
      </c>
      <c r="F4301">
        <v>38</v>
      </c>
      <c r="G4301" t="str">
        <f t="shared" si="67"/>
        <v>Young Adults</v>
      </c>
      <c r="H4301">
        <v>7</v>
      </c>
      <c r="I4301" t="s">
        <v>2950</v>
      </c>
      <c r="J4301" s="3">
        <v>111835.94</v>
      </c>
      <c r="K4301" s="3" t="str">
        <f>IF(Table1[[#This Row],[Balance]]&lt;=83000,"Low Balance",IF(Table1[[#This Row],[Balance]]&lt;=166000,"Medium Balance",IF(Table1[[#This Row],[Balance]]&lt;=260000,"High Balance","Invalid")))</f>
        <v>Medium Balance</v>
      </c>
      <c r="L4301">
        <v>2</v>
      </c>
      <c r="M4301">
        <v>1</v>
      </c>
      <c r="N4301">
        <v>0</v>
      </c>
      <c r="O4301" s="3">
        <v>124389.61</v>
      </c>
      <c r="P4301">
        <v>0</v>
      </c>
    </row>
    <row r="4302" spans="1:16" x14ac:dyDescent="0.3">
      <c r="A4302">
        <v>4300</v>
      </c>
      <c r="B4302">
        <v>15711991</v>
      </c>
      <c r="C4302" t="s">
        <v>711</v>
      </c>
      <c r="D4302" t="s">
        <v>2954</v>
      </c>
      <c r="E4302" t="s">
        <v>19</v>
      </c>
      <c r="F4302">
        <v>30</v>
      </c>
      <c r="G4302" t="str">
        <f t="shared" si="67"/>
        <v>Young Adults</v>
      </c>
      <c r="H4302">
        <v>8</v>
      </c>
      <c r="I4302" t="s">
        <v>2950</v>
      </c>
      <c r="J4302" s="3">
        <v>0</v>
      </c>
      <c r="K4302" s="3" t="str">
        <f>IF(Table1[[#This Row],[Balance]]&lt;=83000,"Low Balance",IF(Table1[[#This Row],[Balance]]&lt;=166000,"Medium Balance",IF(Table1[[#This Row],[Balance]]&lt;=260000,"High Balance","Invalid")))</f>
        <v>Low Balance</v>
      </c>
      <c r="L4302">
        <v>2</v>
      </c>
      <c r="M4302">
        <v>0</v>
      </c>
      <c r="N4302">
        <v>0</v>
      </c>
      <c r="O4302" s="3">
        <v>3183.15</v>
      </c>
      <c r="P4302">
        <v>0</v>
      </c>
    </row>
    <row r="4303" spans="1:16" x14ac:dyDescent="0.3">
      <c r="A4303">
        <v>4301</v>
      </c>
      <c r="B4303">
        <v>15633834</v>
      </c>
      <c r="C4303" t="s">
        <v>161</v>
      </c>
      <c r="D4303" t="s">
        <v>2955</v>
      </c>
      <c r="E4303" t="s">
        <v>13</v>
      </c>
      <c r="F4303">
        <v>28</v>
      </c>
      <c r="G4303" t="str">
        <f t="shared" si="67"/>
        <v>Young Adults</v>
      </c>
      <c r="H4303">
        <v>3</v>
      </c>
      <c r="I4303" t="s">
        <v>2951</v>
      </c>
      <c r="J4303" s="3">
        <v>99705.69</v>
      </c>
      <c r="K4303" s="3" t="str">
        <f>IF(Table1[[#This Row],[Balance]]&lt;=83000,"Low Balance",IF(Table1[[#This Row],[Balance]]&lt;=166000,"Medium Balance",IF(Table1[[#This Row],[Balance]]&lt;=260000,"High Balance","Invalid")))</f>
        <v>Medium Balance</v>
      </c>
      <c r="L4303">
        <v>2</v>
      </c>
      <c r="M4303">
        <v>0</v>
      </c>
      <c r="N4303">
        <v>0</v>
      </c>
      <c r="O4303" s="3">
        <v>146723.72</v>
      </c>
      <c r="P4303">
        <v>0</v>
      </c>
    </row>
    <row r="4304" spans="1:16" x14ac:dyDescent="0.3">
      <c r="A4304">
        <v>4302</v>
      </c>
      <c r="B4304">
        <v>15765266</v>
      </c>
      <c r="C4304" t="s">
        <v>540</v>
      </c>
      <c r="D4304" t="s">
        <v>2954</v>
      </c>
      <c r="E4304" t="s">
        <v>19</v>
      </c>
      <c r="F4304">
        <v>32</v>
      </c>
      <c r="G4304" t="str">
        <f t="shared" si="67"/>
        <v>Young Adults</v>
      </c>
      <c r="H4304">
        <v>1</v>
      </c>
      <c r="I4304" t="s">
        <v>2949</v>
      </c>
      <c r="J4304" s="3">
        <v>0</v>
      </c>
      <c r="K4304" s="3" t="str">
        <f>IF(Table1[[#This Row],[Balance]]&lt;=83000,"Low Balance",IF(Table1[[#This Row],[Balance]]&lt;=166000,"Medium Balance",IF(Table1[[#This Row],[Balance]]&lt;=260000,"High Balance","Invalid")))</f>
        <v>Low Balance</v>
      </c>
      <c r="L4304">
        <v>2</v>
      </c>
      <c r="M4304">
        <v>0</v>
      </c>
      <c r="N4304">
        <v>0</v>
      </c>
      <c r="O4304" s="3">
        <v>2139.25</v>
      </c>
      <c r="P4304">
        <v>0</v>
      </c>
    </row>
    <row r="4305" spans="1:16" x14ac:dyDescent="0.3">
      <c r="A4305">
        <v>4303</v>
      </c>
      <c r="B4305">
        <v>15791867</v>
      </c>
      <c r="C4305" t="s">
        <v>1888</v>
      </c>
      <c r="D4305" t="s">
        <v>2953</v>
      </c>
      <c r="E4305" t="s">
        <v>19</v>
      </c>
      <c r="F4305">
        <v>44</v>
      </c>
      <c r="G4305" t="str">
        <f t="shared" si="67"/>
        <v>Middle-Aged</v>
      </c>
      <c r="H4305">
        <v>2</v>
      </c>
      <c r="I4305" t="s">
        <v>2949</v>
      </c>
      <c r="J4305" s="3">
        <v>108895.93</v>
      </c>
      <c r="K4305" s="3" t="str">
        <f>IF(Table1[[#This Row],[Balance]]&lt;=83000,"Low Balance",IF(Table1[[#This Row],[Balance]]&lt;=166000,"Medium Balance",IF(Table1[[#This Row],[Balance]]&lt;=260000,"High Balance","Invalid")))</f>
        <v>Medium Balance</v>
      </c>
      <c r="L4305">
        <v>1</v>
      </c>
      <c r="M4305">
        <v>0</v>
      </c>
      <c r="N4305">
        <v>0</v>
      </c>
      <c r="O4305" s="3">
        <v>69228.2</v>
      </c>
      <c r="P4305">
        <v>1</v>
      </c>
    </row>
    <row r="4306" spans="1:16" x14ac:dyDescent="0.3">
      <c r="A4306">
        <v>4304</v>
      </c>
      <c r="B4306">
        <v>15675380</v>
      </c>
      <c r="C4306" t="s">
        <v>1889</v>
      </c>
      <c r="D4306" t="s">
        <v>2956</v>
      </c>
      <c r="E4306" t="s">
        <v>19</v>
      </c>
      <c r="F4306">
        <v>56</v>
      </c>
      <c r="G4306" t="str">
        <f t="shared" si="67"/>
        <v>Middle-Aged</v>
      </c>
      <c r="H4306">
        <v>3</v>
      </c>
      <c r="I4306" t="s">
        <v>2951</v>
      </c>
      <c r="J4306" s="3">
        <v>154669.76999999999</v>
      </c>
      <c r="K4306" s="3" t="str">
        <f>IF(Table1[[#This Row],[Balance]]&lt;=83000,"Low Balance",IF(Table1[[#This Row],[Balance]]&lt;=166000,"Medium Balance",IF(Table1[[#This Row],[Balance]]&lt;=260000,"High Balance","Invalid")))</f>
        <v>Medium Balance</v>
      </c>
      <c r="L4306">
        <v>1</v>
      </c>
      <c r="M4306">
        <v>0</v>
      </c>
      <c r="N4306">
        <v>1</v>
      </c>
      <c r="O4306" s="3">
        <v>115462.27</v>
      </c>
      <c r="P4306">
        <v>1</v>
      </c>
    </row>
    <row r="4307" spans="1:16" x14ac:dyDescent="0.3">
      <c r="A4307">
        <v>4305</v>
      </c>
      <c r="B4307">
        <v>15770576</v>
      </c>
      <c r="C4307" t="s">
        <v>79</v>
      </c>
      <c r="D4307" t="s">
        <v>2954</v>
      </c>
      <c r="E4307" t="s">
        <v>19</v>
      </c>
      <c r="F4307">
        <v>50</v>
      </c>
      <c r="G4307" t="str">
        <f t="shared" si="67"/>
        <v>Young Adults</v>
      </c>
      <c r="H4307">
        <v>7</v>
      </c>
      <c r="I4307" t="s">
        <v>2950</v>
      </c>
      <c r="J4307" s="3">
        <v>128061</v>
      </c>
      <c r="K4307" s="3" t="str">
        <f>IF(Table1[[#This Row],[Balance]]&lt;=83000,"Low Balance",IF(Table1[[#This Row],[Balance]]&lt;=166000,"Medium Balance",IF(Table1[[#This Row],[Balance]]&lt;=260000,"High Balance","Invalid")))</f>
        <v>Medium Balance</v>
      </c>
      <c r="L4307">
        <v>2</v>
      </c>
      <c r="M4307">
        <v>1</v>
      </c>
      <c r="N4307">
        <v>1</v>
      </c>
      <c r="O4307" s="3">
        <v>62375.1</v>
      </c>
      <c r="P4307">
        <v>0</v>
      </c>
    </row>
    <row r="4308" spans="1:16" x14ac:dyDescent="0.3">
      <c r="A4308">
        <v>4306</v>
      </c>
      <c r="B4308">
        <v>15775294</v>
      </c>
      <c r="C4308" t="s">
        <v>1890</v>
      </c>
      <c r="D4308" t="s">
        <v>2955</v>
      </c>
      <c r="E4308" t="s">
        <v>13</v>
      </c>
      <c r="F4308">
        <v>31</v>
      </c>
      <c r="G4308" t="str">
        <f t="shared" si="67"/>
        <v>Young Adults</v>
      </c>
      <c r="H4308">
        <v>2</v>
      </c>
      <c r="I4308" t="s">
        <v>2949</v>
      </c>
      <c r="J4308" s="3">
        <v>0</v>
      </c>
      <c r="K4308" s="3" t="str">
        <f>IF(Table1[[#This Row],[Balance]]&lt;=83000,"Low Balance",IF(Table1[[#This Row],[Balance]]&lt;=166000,"Medium Balance",IF(Table1[[#This Row],[Balance]]&lt;=260000,"High Balance","Invalid")))</f>
        <v>Low Balance</v>
      </c>
      <c r="L4308">
        <v>2</v>
      </c>
      <c r="M4308">
        <v>1</v>
      </c>
      <c r="N4308">
        <v>0</v>
      </c>
      <c r="O4308" s="3">
        <v>91829.17</v>
      </c>
      <c r="P4308">
        <v>1</v>
      </c>
    </row>
    <row r="4309" spans="1:16" x14ac:dyDescent="0.3">
      <c r="A4309">
        <v>4307</v>
      </c>
      <c r="B4309">
        <v>15727059</v>
      </c>
      <c r="C4309" t="s">
        <v>405</v>
      </c>
      <c r="D4309" t="s">
        <v>2955</v>
      </c>
      <c r="E4309" t="s">
        <v>13</v>
      </c>
      <c r="F4309">
        <v>40</v>
      </c>
      <c r="G4309" t="str">
        <f t="shared" si="67"/>
        <v>Middle-Aged</v>
      </c>
      <c r="H4309">
        <v>4</v>
      </c>
      <c r="I4309" t="s">
        <v>2951</v>
      </c>
      <c r="J4309" s="3">
        <v>0</v>
      </c>
      <c r="K4309" s="3" t="str">
        <f>IF(Table1[[#This Row],[Balance]]&lt;=83000,"Low Balance",IF(Table1[[#This Row],[Balance]]&lt;=166000,"Medium Balance",IF(Table1[[#This Row],[Balance]]&lt;=260000,"High Balance","Invalid")))</f>
        <v>Low Balance</v>
      </c>
      <c r="L4309">
        <v>2</v>
      </c>
      <c r="M4309">
        <v>0</v>
      </c>
      <c r="N4309">
        <v>0</v>
      </c>
      <c r="O4309" s="3">
        <v>182547.04</v>
      </c>
      <c r="P4309">
        <v>0</v>
      </c>
    </row>
    <row r="4310" spans="1:16" x14ac:dyDescent="0.3">
      <c r="A4310">
        <v>4308</v>
      </c>
      <c r="B4310">
        <v>15702499</v>
      </c>
      <c r="C4310" t="s">
        <v>1891</v>
      </c>
      <c r="D4310" t="s">
        <v>2955</v>
      </c>
      <c r="E4310" t="s">
        <v>19</v>
      </c>
      <c r="F4310">
        <v>46</v>
      </c>
      <c r="G4310" t="str">
        <f t="shared" si="67"/>
        <v>Young Adults</v>
      </c>
      <c r="H4310">
        <v>9</v>
      </c>
      <c r="I4310" t="s">
        <v>2950</v>
      </c>
      <c r="J4310" s="3">
        <v>190678.02</v>
      </c>
      <c r="K4310" s="3" t="str">
        <f>IF(Table1[[#This Row],[Balance]]&lt;=83000,"Low Balance",IF(Table1[[#This Row],[Balance]]&lt;=166000,"Medium Balance",IF(Table1[[#This Row],[Balance]]&lt;=260000,"High Balance","Invalid")))</f>
        <v>High Balance</v>
      </c>
      <c r="L4310">
        <v>1</v>
      </c>
      <c r="M4310">
        <v>1</v>
      </c>
      <c r="N4310">
        <v>1</v>
      </c>
      <c r="O4310" s="3">
        <v>14725.36</v>
      </c>
      <c r="P4310">
        <v>0</v>
      </c>
    </row>
    <row r="4311" spans="1:16" x14ac:dyDescent="0.3">
      <c r="A4311">
        <v>4309</v>
      </c>
      <c r="B4311">
        <v>15611699</v>
      </c>
      <c r="C4311" t="s">
        <v>638</v>
      </c>
      <c r="D4311" t="s">
        <v>2955</v>
      </c>
      <c r="E4311" t="s">
        <v>13</v>
      </c>
      <c r="F4311">
        <v>40</v>
      </c>
      <c r="G4311" t="str">
        <f t="shared" si="67"/>
        <v>Young Adults</v>
      </c>
      <c r="H4311">
        <v>7</v>
      </c>
      <c r="I4311" t="s">
        <v>2950</v>
      </c>
      <c r="J4311" s="3">
        <v>0</v>
      </c>
      <c r="K4311" s="3" t="str">
        <f>IF(Table1[[#This Row],[Balance]]&lt;=83000,"Low Balance",IF(Table1[[#This Row],[Balance]]&lt;=166000,"Medium Balance",IF(Table1[[#This Row],[Balance]]&lt;=260000,"High Balance","Invalid")))</f>
        <v>Low Balance</v>
      </c>
      <c r="L4311">
        <v>1</v>
      </c>
      <c r="M4311">
        <v>1</v>
      </c>
      <c r="N4311">
        <v>0</v>
      </c>
      <c r="O4311" s="3">
        <v>126996.67</v>
      </c>
      <c r="P4311">
        <v>0</v>
      </c>
    </row>
    <row r="4312" spans="1:16" x14ac:dyDescent="0.3">
      <c r="A4312">
        <v>4310</v>
      </c>
      <c r="B4312">
        <v>15654000</v>
      </c>
      <c r="C4312" t="s">
        <v>1892</v>
      </c>
      <c r="D4312" t="s">
        <v>2956</v>
      </c>
      <c r="E4312" t="s">
        <v>13</v>
      </c>
      <c r="F4312">
        <v>35</v>
      </c>
      <c r="G4312" t="str">
        <f t="shared" si="67"/>
        <v>Young Adults</v>
      </c>
      <c r="H4312">
        <v>5</v>
      </c>
      <c r="I4312" t="s">
        <v>2951</v>
      </c>
      <c r="J4312" s="3">
        <v>0</v>
      </c>
      <c r="K4312" s="3" t="str">
        <f>IF(Table1[[#This Row],[Balance]]&lt;=83000,"Low Balance",IF(Table1[[#This Row],[Balance]]&lt;=166000,"Medium Balance",IF(Table1[[#This Row],[Balance]]&lt;=260000,"High Balance","Invalid")))</f>
        <v>Low Balance</v>
      </c>
      <c r="L4312">
        <v>1</v>
      </c>
      <c r="M4312">
        <v>1</v>
      </c>
      <c r="N4312">
        <v>0</v>
      </c>
      <c r="O4312" s="3">
        <v>133991.10999999999</v>
      </c>
      <c r="P4312">
        <v>1</v>
      </c>
    </row>
    <row r="4313" spans="1:16" x14ac:dyDescent="0.3">
      <c r="A4313">
        <v>4311</v>
      </c>
      <c r="B4313">
        <v>15657881</v>
      </c>
      <c r="C4313" t="s">
        <v>1032</v>
      </c>
      <c r="D4313" t="s">
        <v>2954</v>
      </c>
      <c r="E4313" t="s">
        <v>19</v>
      </c>
      <c r="F4313">
        <v>38</v>
      </c>
      <c r="G4313" t="str">
        <f t="shared" si="67"/>
        <v>Middle-Aged</v>
      </c>
      <c r="H4313">
        <v>5</v>
      </c>
      <c r="I4313" t="s">
        <v>2951</v>
      </c>
      <c r="J4313" s="3">
        <v>136712.91</v>
      </c>
      <c r="K4313" s="3" t="str">
        <f>IF(Table1[[#This Row],[Balance]]&lt;=83000,"Low Balance",IF(Table1[[#This Row],[Balance]]&lt;=166000,"Medium Balance",IF(Table1[[#This Row],[Balance]]&lt;=260000,"High Balance","Invalid")))</f>
        <v>Medium Balance</v>
      </c>
      <c r="L4313">
        <v>1</v>
      </c>
      <c r="M4313">
        <v>0</v>
      </c>
      <c r="N4313">
        <v>1</v>
      </c>
      <c r="O4313" s="3">
        <v>169920.92</v>
      </c>
      <c r="P4313">
        <v>0</v>
      </c>
    </row>
    <row r="4314" spans="1:16" x14ac:dyDescent="0.3">
      <c r="A4314">
        <v>4312</v>
      </c>
      <c r="B4314">
        <v>15719991</v>
      </c>
      <c r="C4314" t="s">
        <v>1514</v>
      </c>
      <c r="D4314" t="s">
        <v>2954</v>
      </c>
      <c r="E4314" t="s">
        <v>13</v>
      </c>
      <c r="F4314">
        <v>52</v>
      </c>
      <c r="G4314" t="str">
        <f t="shared" si="67"/>
        <v>Young Adults</v>
      </c>
      <c r="H4314">
        <v>1</v>
      </c>
      <c r="I4314" t="s">
        <v>2949</v>
      </c>
      <c r="J4314" s="3">
        <v>154733.97</v>
      </c>
      <c r="K4314" s="3" t="str">
        <f>IF(Table1[[#This Row],[Balance]]&lt;=83000,"Low Balance",IF(Table1[[#This Row],[Balance]]&lt;=166000,"Medium Balance",IF(Table1[[#This Row],[Balance]]&lt;=260000,"High Balance","Invalid")))</f>
        <v>Medium Balance</v>
      </c>
      <c r="L4314">
        <v>1</v>
      </c>
      <c r="M4314">
        <v>1</v>
      </c>
      <c r="N4314">
        <v>0</v>
      </c>
      <c r="O4314" s="3">
        <v>80259.67</v>
      </c>
      <c r="P4314">
        <v>1</v>
      </c>
    </row>
    <row r="4315" spans="1:16" x14ac:dyDescent="0.3">
      <c r="A4315">
        <v>4313</v>
      </c>
      <c r="B4315">
        <v>15720687</v>
      </c>
      <c r="C4315" t="s">
        <v>1395</v>
      </c>
      <c r="D4315" t="s">
        <v>2953</v>
      </c>
      <c r="E4315" t="s">
        <v>13</v>
      </c>
      <c r="F4315">
        <v>41</v>
      </c>
      <c r="G4315" t="str">
        <f t="shared" si="67"/>
        <v>Middle-Aged</v>
      </c>
      <c r="H4315">
        <v>4</v>
      </c>
      <c r="I4315" t="s">
        <v>2951</v>
      </c>
      <c r="J4315" s="3">
        <v>112609.91</v>
      </c>
      <c r="K4315" s="3" t="str">
        <f>IF(Table1[[#This Row],[Balance]]&lt;=83000,"Low Balance",IF(Table1[[#This Row],[Balance]]&lt;=166000,"Medium Balance",IF(Table1[[#This Row],[Balance]]&lt;=260000,"High Balance","Invalid")))</f>
        <v>Medium Balance</v>
      </c>
      <c r="L4315">
        <v>1</v>
      </c>
      <c r="M4315">
        <v>0</v>
      </c>
      <c r="N4315">
        <v>0</v>
      </c>
      <c r="O4315" s="3">
        <v>191035.18</v>
      </c>
      <c r="P4315">
        <v>1</v>
      </c>
    </row>
    <row r="4316" spans="1:16" x14ac:dyDescent="0.3">
      <c r="A4316">
        <v>4314</v>
      </c>
      <c r="B4316">
        <v>15687079</v>
      </c>
      <c r="C4316" t="s">
        <v>438</v>
      </c>
      <c r="D4316" t="s">
        <v>2955</v>
      </c>
      <c r="E4316" t="s">
        <v>19</v>
      </c>
      <c r="F4316">
        <v>69</v>
      </c>
      <c r="G4316" t="str">
        <f t="shared" si="67"/>
        <v>Young Adults</v>
      </c>
      <c r="H4316">
        <v>10</v>
      </c>
      <c r="I4316" t="s">
        <v>2950</v>
      </c>
      <c r="J4316" s="3">
        <v>115462.44</v>
      </c>
      <c r="K4316" s="3" t="str">
        <f>IF(Table1[[#This Row],[Balance]]&lt;=83000,"Low Balance",IF(Table1[[#This Row],[Balance]]&lt;=166000,"Medium Balance",IF(Table1[[#This Row],[Balance]]&lt;=260000,"High Balance","Invalid")))</f>
        <v>Medium Balance</v>
      </c>
      <c r="L4316">
        <v>1</v>
      </c>
      <c r="M4316">
        <v>1</v>
      </c>
      <c r="N4316">
        <v>0</v>
      </c>
      <c r="O4316" s="3">
        <v>40421.870000000003</v>
      </c>
      <c r="P4316">
        <v>0</v>
      </c>
    </row>
    <row r="4317" spans="1:16" x14ac:dyDescent="0.3">
      <c r="A4317">
        <v>4315</v>
      </c>
      <c r="B4317">
        <v>15582276</v>
      </c>
      <c r="C4317" t="s">
        <v>348</v>
      </c>
      <c r="D4317" t="s">
        <v>2954</v>
      </c>
      <c r="E4317" t="s">
        <v>19</v>
      </c>
      <c r="F4317">
        <v>34</v>
      </c>
      <c r="G4317" t="str">
        <f t="shared" si="67"/>
        <v>Young Adults</v>
      </c>
      <c r="H4317">
        <v>5</v>
      </c>
      <c r="I4317" t="s">
        <v>2951</v>
      </c>
      <c r="J4317" s="3">
        <v>133501.35999999999</v>
      </c>
      <c r="K4317" s="3" t="str">
        <f>IF(Table1[[#This Row],[Balance]]&lt;=83000,"Low Balance",IF(Table1[[#This Row],[Balance]]&lt;=166000,"Medium Balance",IF(Table1[[#This Row],[Balance]]&lt;=260000,"High Balance","Invalid")))</f>
        <v>Medium Balance</v>
      </c>
      <c r="L4317">
        <v>1</v>
      </c>
      <c r="M4317">
        <v>0</v>
      </c>
      <c r="N4317">
        <v>1</v>
      </c>
      <c r="O4317" s="3">
        <v>155643.04</v>
      </c>
      <c r="P4317">
        <v>0</v>
      </c>
    </row>
    <row r="4318" spans="1:16" x14ac:dyDescent="0.3">
      <c r="A4318">
        <v>4316</v>
      </c>
      <c r="B4318">
        <v>15763980</v>
      </c>
      <c r="C4318" t="s">
        <v>569</v>
      </c>
      <c r="D4318" t="s">
        <v>2956</v>
      </c>
      <c r="E4318" t="s">
        <v>19</v>
      </c>
      <c r="F4318">
        <v>30</v>
      </c>
      <c r="G4318" t="str">
        <f t="shared" si="67"/>
        <v>Young Adults</v>
      </c>
      <c r="H4318">
        <v>1</v>
      </c>
      <c r="I4318" t="s">
        <v>2949</v>
      </c>
      <c r="J4318" s="3">
        <v>58668.02</v>
      </c>
      <c r="K4318" s="3" t="str">
        <f>IF(Table1[[#This Row],[Balance]]&lt;=83000,"Low Balance",IF(Table1[[#This Row],[Balance]]&lt;=166000,"Medium Balance",IF(Table1[[#This Row],[Balance]]&lt;=260000,"High Balance","Invalid")))</f>
        <v>Low Balance</v>
      </c>
      <c r="L4318">
        <v>1</v>
      </c>
      <c r="M4318">
        <v>1</v>
      </c>
      <c r="N4318">
        <v>1</v>
      </c>
      <c r="O4318" s="3">
        <v>78670.52</v>
      </c>
      <c r="P4318">
        <v>0</v>
      </c>
    </row>
    <row r="4319" spans="1:16" x14ac:dyDescent="0.3">
      <c r="A4319">
        <v>4317</v>
      </c>
      <c r="B4319">
        <v>15720774</v>
      </c>
      <c r="C4319" t="s">
        <v>628</v>
      </c>
      <c r="D4319" t="s">
        <v>2955</v>
      </c>
      <c r="E4319" t="s">
        <v>19</v>
      </c>
      <c r="F4319">
        <v>44</v>
      </c>
      <c r="G4319" t="str">
        <f t="shared" si="67"/>
        <v>Young Adults</v>
      </c>
      <c r="H4319">
        <v>7</v>
      </c>
      <c r="I4319" t="s">
        <v>2950</v>
      </c>
      <c r="J4319" s="3">
        <v>89118.26</v>
      </c>
      <c r="K4319" s="3" t="str">
        <f>IF(Table1[[#This Row],[Balance]]&lt;=83000,"Low Balance",IF(Table1[[#This Row],[Balance]]&lt;=166000,"Medium Balance",IF(Table1[[#This Row],[Balance]]&lt;=260000,"High Balance","Invalid")))</f>
        <v>Medium Balance</v>
      </c>
      <c r="L4319">
        <v>1</v>
      </c>
      <c r="M4319">
        <v>1</v>
      </c>
      <c r="N4319">
        <v>0</v>
      </c>
      <c r="O4319" s="3">
        <v>104240.77</v>
      </c>
      <c r="P4319">
        <v>1</v>
      </c>
    </row>
    <row r="4320" spans="1:16" x14ac:dyDescent="0.3">
      <c r="A4320">
        <v>4318</v>
      </c>
      <c r="B4320">
        <v>15592194</v>
      </c>
      <c r="C4320" t="s">
        <v>1893</v>
      </c>
      <c r="D4320" t="s">
        <v>2955</v>
      </c>
      <c r="E4320" t="s">
        <v>13</v>
      </c>
      <c r="F4320">
        <v>28</v>
      </c>
      <c r="G4320" t="str">
        <f t="shared" si="67"/>
        <v>Seniors</v>
      </c>
      <c r="H4320">
        <v>9</v>
      </c>
      <c r="I4320" t="s">
        <v>2950</v>
      </c>
      <c r="J4320" s="3">
        <v>0</v>
      </c>
      <c r="K4320" s="3" t="str">
        <f>IF(Table1[[#This Row],[Balance]]&lt;=83000,"Low Balance",IF(Table1[[#This Row],[Balance]]&lt;=166000,"Medium Balance",IF(Table1[[#This Row],[Balance]]&lt;=260000,"High Balance","Invalid")))</f>
        <v>Low Balance</v>
      </c>
      <c r="L4320">
        <v>2</v>
      </c>
      <c r="M4320">
        <v>1</v>
      </c>
      <c r="N4320">
        <v>0</v>
      </c>
      <c r="O4320" s="3">
        <v>95957.09</v>
      </c>
      <c r="P4320">
        <v>0</v>
      </c>
    </row>
    <row r="4321" spans="1:16" x14ac:dyDescent="0.3">
      <c r="A4321">
        <v>4319</v>
      </c>
      <c r="B4321">
        <v>15803685</v>
      </c>
      <c r="C4321" t="s">
        <v>348</v>
      </c>
      <c r="D4321" t="s">
        <v>2956</v>
      </c>
      <c r="E4321" t="s">
        <v>13</v>
      </c>
      <c r="F4321">
        <v>77</v>
      </c>
      <c r="G4321" t="str">
        <f t="shared" si="67"/>
        <v>Young Adults</v>
      </c>
      <c r="H4321">
        <v>10</v>
      </c>
      <c r="I4321" t="s">
        <v>2950</v>
      </c>
      <c r="J4321" s="3">
        <v>76510.52</v>
      </c>
      <c r="K4321" s="3" t="str">
        <f>IF(Table1[[#This Row],[Balance]]&lt;=83000,"Low Balance",IF(Table1[[#This Row],[Balance]]&lt;=166000,"Medium Balance",IF(Table1[[#This Row],[Balance]]&lt;=260000,"High Balance","Invalid")))</f>
        <v>Low Balance</v>
      </c>
      <c r="L4321">
        <v>2</v>
      </c>
      <c r="M4321">
        <v>0</v>
      </c>
      <c r="N4321">
        <v>1</v>
      </c>
      <c r="O4321" s="3">
        <v>59595.66</v>
      </c>
      <c r="P4321">
        <v>0</v>
      </c>
    </row>
    <row r="4322" spans="1:16" x14ac:dyDescent="0.3">
      <c r="A4322">
        <v>4320</v>
      </c>
      <c r="B4322">
        <v>15759456</v>
      </c>
      <c r="C4322" t="s">
        <v>1894</v>
      </c>
      <c r="D4322" t="s">
        <v>2954</v>
      </c>
      <c r="E4322" t="s">
        <v>19</v>
      </c>
      <c r="F4322">
        <v>34</v>
      </c>
      <c r="G4322" t="str">
        <f t="shared" si="67"/>
        <v>Young Adults</v>
      </c>
      <c r="H4322">
        <v>7</v>
      </c>
      <c r="I4322" t="s">
        <v>2950</v>
      </c>
      <c r="J4322" s="3">
        <v>140694.78</v>
      </c>
      <c r="K4322" s="3" t="str">
        <f>IF(Table1[[#This Row],[Balance]]&lt;=83000,"Low Balance",IF(Table1[[#This Row],[Balance]]&lt;=166000,"Medium Balance",IF(Table1[[#This Row],[Balance]]&lt;=260000,"High Balance","Invalid")))</f>
        <v>Medium Balance</v>
      </c>
      <c r="L4322">
        <v>2</v>
      </c>
      <c r="M4322">
        <v>1</v>
      </c>
      <c r="N4322">
        <v>0</v>
      </c>
      <c r="O4322" s="3">
        <v>46266.63</v>
      </c>
      <c r="P4322">
        <v>0</v>
      </c>
    </row>
    <row r="4323" spans="1:16" x14ac:dyDescent="0.3">
      <c r="A4323">
        <v>4321</v>
      </c>
      <c r="B4323">
        <v>15611544</v>
      </c>
      <c r="C4323" t="s">
        <v>1895</v>
      </c>
      <c r="D4323" t="s">
        <v>2955</v>
      </c>
      <c r="E4323" t="s">
        <v>19</v>
      </c>
      <c r="F4323">
        <v>36</v>
      </c>
      <c r="G4323" t="str">
        <f t="shared" si="67"/>
        <v>Young Adults</v>
      </c>
      <c r="H4323">
        <v>7</v>
      </c>
      <c r="I4323" t="s">
        <v>2950</v>
      </c>
      <c r="J4323" s="3">
        <v>95448.320000000007</v>
      </c>
      <c r="K4323" s="3" t="str">
        <f>IF(Table1[[#This Row],[Balance]]&lt;=83000,"Low Balance",IF(Table1[[#This Row],[Balance]]&lt;=166000,"Medium Balance",IF(Table1[[#This Row],[Balance]]&lt;=260000,"High Balance","Invalid")))</f>
        <v>Medium Balance</v>
      </c>
      <c r="L4323">
        <v>2</v>
      </c>
      <c r="M4323">
        <v>1</v>
      </c>
      <c r="N4323">
        <v>0</v>
      </c>
      <c r="O4323" s="3">
        <v>189085.07</v>
      </c>
      <c r="P4323">
        <v>0</v>
      </c>
    </row>
    <row r="4324" spans="1:16" x14ac:dyDescent="0.3">
      <c r="A4324">
        <v>4322</v>
      </c>
      <c r="B4324">
        <v>15794257</v>
      </c>
      <c r="C4324" t="s">
        <v>371</v>
      </c>
      <c r="D4324" t="s">
        <v>2953</v>
      </c>
      <c r="E4324" t="s">
        <v>19</v>
      </c>
      <c r="F4324">
        <v>34</v>
      </c>
      <c r="G4324" t="str">
        <f t="shared" si="67"/>
        <v>Young Adults</v>
      </c>
      <c r="H4324">
        <v>4</v>
      </c>
      <c r="I4324" t="s">
        <v>2951</v>
      </c>
      <c r="J4324" s="3">
        <v>91562.99</v>
      </c>
      <c r="K4324" s="3" t="str">
        <f>IF(Table1[[#This Row],[Balance]]&lt;=83000,"Low Balance",IF(Table1[[#This Row],[Balance]]&lt;=166000,"Medium Balance",IF(Table1[[#This Row],[Balance]]&lt;=260000,"High Balance","Invalid")))</f>
        <v>Medium Balance</v>
      </c>
      <c r="L4324">
        <v>1</v>
      </c>
      <c r="M4324">
        <v>1</v>
      </c>
      <c r="N4324">
        <v>1</v>
      </c>
      <c r="O4324" s="3">
        <v>123954.15</v>
      </c>
      <c r="P4324">
        <v>0</v>
      </c>
    </row>
    <row r="4325" spans="1:16" x14ac:dyDescent="0.3">
      <c r="A4325">
        <v>4323</v>
      </c>
      <c r="B4325">
        <v>15681697</v>
      </c>
      <c r="C4325" t="s">
        <v>1896</v>
      </c>
      <c r="D4325" t="s">
        <v>2953</v>
      </c>
      <c r="E4325" t="s">
        <v>19</v>
      </c>
      <c r="F4325">
        <v>31</v>
      </c>
      <c r="G4325" t="str">
        <f t="shared" si="67"/>
        <v>Young Adults</v>
      </c>
      <c r="H4325">
        <v>8</v>
      </c>
      <c r="I4325" t="s">
        <v>2950</v>
      </c>
      <c r="J4325" s="3">
        <v>72541.48</v>
      </c>
      <c r="K4325" s="3" t="str">
        <f>IF(Table1[[#This Row],[Balance]]&lt;=83000,"Low Balance",IF(Table1[[#This Row],[Balance]]&lt;=166000,"Medium Balance",IF(Table1[[#This Row],[Balance]]&lt;=260000,"High Balance","Invalid")))</f>
        <v>Low Balance</v>
      </c>
      <c r="L4325">
        <v>1</v>
      </c>
      <c r="M4325">
        <v>1</v>
      </c>
      <c r="N4325">
        <v>0</v>
      </c>
      <c r="O4325" s="3">
        <v>129803.08</v>
      </c>
      <c r="P4325">
        <v>0</v>
      </c>
    </row>
    <row r="4326" spans="1:16" x14ac:dyDescent="0.3">
      <c r="A4326">
        <v>4324</v>
      </c>
      <c r="B4326">
        <v>15579566</v>
      </c>
      <c r="C4326" t="s">
        <v>840</v>
      </c>
      <c r="D4326" t="s">
        <v>2954</v>
      </c>
      <c r="E4326" t="s">
        <v>13</v>
      </c>
      <c r="F4326">
        <v>43</v>
      </c>
      <c r="G4326" t="str">
        <f t="shared" si="67"/>
        <v>Young Adults</v>
      </c>
      <c r="H4326">
        <v>3</v>
      </c>
      <c r="I4326" t="s">
        <v>2951</v>
      </c>
      <c r="J4326" s="3">
        <v>120867.18</v>
      </c>
      <c r="K4326" s="3" t="str">
        <f>IF(Table1[[#This Row],[Balance]]&lt;=83000,"Low Balance",IF(Table1[[#This Row],[Balance]]&lt;=166000,"Medium Balance",IF(Table1[[#This Row],[Balance]]&lt;=260000,"High Balance","Invalid")))</f>
        <v>Medium Balance</v>
      </c>
      <c r="L4326">
        <v>1</v>
      </c>
      <c r="M4326">
        <v>1</v>
      </c>
      <c r="N4326">
        <v>0</v>
      </c>
      <c r="O4326" s="3">
        <v>18761.919999999998</v>
      </c>
      <c r="P4326">
        <v>1</v>
      </c>
    </row>
    <row r="4327" spans="1:16" x14ac:dyDescent="0.3">
      <c r="A4327">
        <v>4325</v>
      </c>
      <c r="B4327">
        <v>15577970</v>
      </c>
      <c r="C4327" t="s">
        <v>158</v>
      </c>
      <c r="D4327" t="s">
        <v>2956</v>
      </c>
      <c r="E4327" t="s">
        <v>19</v>
      </c>
      <c r="F4327">
        <v>34</v>
      </c>
      <c r="G4327" t="str">
        <f t="shared" si="67"/>
        <v>Middle-Aged</v>
      </c>
      <c r="H4327">
        <v>5</v>
      </c>
      <c r="I4327" t="s">
        <v>2951</v>
      </c>
      <c r="J4327" s="3">
        <v>0</v>
      </c>
      <c r="K4327" s="3" t="str">
        <f>IF(Table1[[#This Row],[Balance]]&lt;=83000,"Low Balance",IF(Table1[[#This Row],[Balance]]&lt;=166000,"Medium Balance",IF(Table1[[#This Row],[Balance]]&lt;=260000,"High Balance","Invalid")))</f>
        <v>Low Balance</v>
      </c>
      <c r="L4327">
        <v>1</v>
      </c>
      <c r="M4327">
        <v>0</v>
      </c>
      <c r="N4327">
        <v>0</v>
      </c>
      <c r="O4327" s="3">
        <v>43540.59</v>
      </c>
      <c r="P4327">
        <v>0</v>
      </c>
    </row>
    <row r="4328" spans="1:16" x14ac:dyDescent="0.3">
      <c r="A4328">
        <v>4326</v>
      </c>
      <c r="B4328">
        <v>15727489</v>
      </c>
      <c r="C4328" t="s">
        <v>1897</v>
      </c>
      <c r="D4328" t="s">
        <v>2955</v>
      </c>
      <c r="E4328" t="s">
        <v>13</v>
      </c>
      <c r="F4328">
        <v>45</v>
      </c>
      <c r="G4328" t="str">
        <f t="shared" si="67"/>
        <v>Young Adults</v>
      </c>
      <c r="H4328">
        <v>1</v>
      </c>
      <c r="I4328" t="s">
        <v>2949</v>
      </c>
      <c r="J4328" s="3">
        <v>157320.51</v>
      </c>
      <c r="K4328" s="3" t="str">
        <f>IF(Table1[[#This Row],[Balance]]&lt;=83000,"Low Balance",IF(Table1[[#This Row],[Balance]]&lt;=166000,"Medium Balance",IF(Table1[[#This Row],[Balance]]&lt;=260000,"High Balance","Invalid")))</f>
        <v>Medium Balance</v>
      </c>
      <c r="L4328">
        <v>1</v>
      </c>
      <c r="M4328">
        <v>1</v>
      </c>
      <c r="N4328">
        <v>0</v>
      </c>
      <c r="O4328" s="3">
        <v>62193.919999999998</v>
      </c>
      <c r="P4328">
        <v>0</v>
      </c>
    </row>
    <row r="4329" spans="1:16" x14ac:dyDescent="0.3">
      <c r="A4329">
        <v>4327</v>
      </c>
      <c r="B4329">
        <v>15764284</v>
      </c>
      <c r="C4329" t="s">
        <v>1898</v>
      </c>
      <c r="D4329" t="s">
        <v>2955</v>
      </c>
      <c r="E4329" t="s">
        <v>19</v>
      </c>
      <c r="F4329">
        <v>27</v>
      </c>
      <c r="G4329" t="str">
        <f t="shared" si="67"/>
        <v>Young Adults</v>
      </c>
      <c r="H4329">
        <v>3</v>
      </c>
      <c r="I4329" t="s">
        <v>2951</v>
      </c>
      <c r="J4329" s="3">
        <v>0</v>
      </c>
      <c r="K4329" s="3" t="str">
        <f>IF(Table1[[#This Row],[Balance]]&lt;=83000,"Low Balance",IF(Table1[[#This Row],[Balance]]&lt;=166000,"Medium Balance",IF(Table1[[#This Row],[Balance]]&lt;=260000,"High Balance","Invalid")))</f>
        <v>Low Balance</v>
      </c>
      <c r="L4329">
        <v>3</v>
      </c>
      <c r="M4329">
        <v>1</v>
      </c>
      <c r="N4329">
        <v>1</v>
      </c>
      <c r="O4329" s="3">
        <v>129130.09</v>
      </c>
      <c r="P4329">
        <v>0</v>
      </c>
    </row>
    <row r="4330" spans="1:16" x14ac:dyDescent="0.3">
      <c r="A4330">
        <v>4328</v>
      </c>
      <c r="B4330">
        <v>15581811</v>
      </c>
      <c r="C4330" t="s">
        <v>1899</v>
      </c>
      <c r="D4330" t="s">
        <v>2954</v>
      </c>
      <c r="E4330" t="s">
        <v>13</v>
      </c>
      <c r="F4330">
        <v>30</v>
      </c>
      <c r="G4330" t="str">
        <f t="shared" si="67"/>
        <v>Middle-Aged</v>
      </c>
      <c r="H4330">
        <v>1</v>
      </c>
      <c r="I4330" t="s">
        <v>2949</v>
      </c>
      <c r="J4330" s="3">
        <v>139676.95000000001</v>
      </c>
      <c r="K4330" s="3" t="str">
        <f>IF(Table1[[#This Row],[Balance]]&lt;=83000,"Low Balance",IF(Table1[[#This Row],[Balance]]&lt;=166000,"Medium Balance",IF(Table1[[#This Row],[Balance]]&lt;=260000,"High Balance","Invalid")))</f>
        <v>Medium Balance</v>
      </c>
      <c r="L4330">
        <v>2</v>
      </c>
      <c r="M4330">
        <v>0</v>
      </c>
      <c r="N4330">
        <v>1</v>
      </c>
      <c r="O4330" s="3">
        <v>16146</v>
      </c>
      <c r="P4330">
        <v>0</v>
      </c>
    </row>
    <row r="4331" spans="1:16" x14ac:dyDescent="0.3">
      <c r="A4331">
        <v>4329</v>
      </c>
      <c r="B4331">
        <v>15622527</v>
      </c>
      <c r="C4331" t="s">
        <v>1399</v>
      </c>
      <c r="D4331" t="s">
        <v>2953</v>
      </c>
      <c r="E4331" t="s">
        <v>13</v>
      </c>
      <c r="F4331">
        <v>55</v>
      </c>
      <c r="G4331" t="str">
        <f t="shared" si="67"/>
        <v>Middle-Aged</v>
      </c>
      <c r="H4331">
        <v>6</v>
      </c>
      <c r="I4331" t="s">
        <v>2950</v>
      </c>
      <c r="J4331" s="3">
        <v>0</v>
      </c>
      <c r="K4331" s="3" t="str">
        <f>IF(Table1[[#This Row],[Balance]]&lt;=83000,"Low Balance",IF(Table1[[#This Row],[Balance]]&lt;=166000,"Medium Balance",IF(Table1[[#This Row],[Balance]]&lt;=260000,"High Balance","Invalid")))</f>
        <v>Low Balance</v>
      </c>
      <c r="L4331">
        <v>1</v>
      </c>
      <c r="M4331">
        <v>1</v>
      </c>
      <c r="N4331">
        <v>1</v>
      </c>
      <c r="O4331" s="3">
        <v>22442.13</v>
      </c>
      <c r="P4331">
        <v>0</v>
      </c>
    </row>
    <row r="4332" spans="1:16" x14ac:dyDescent="0.3">
      <c r="A4332">
        <v>4330</v>
      </c>
      <c r="B4332">
        <v>15753362</v>
      </c>
      <c r="C4332" t="s">
        <v>1809</v>
      </c>
      <c r="D4332" t="s">
        <v>2953</v>
      </c>
      <c r="E4332" t="s">
        <v>19</v>
      </c>
      <c r="F4332">
        <v>60</v>
      </c>
      <c r="G4332" t="str">
        <f t="shared" si="67"/>
        <v>Young Adults</v>
      </c>
      <c r="H4332">
        <v>3</v>
      </c>
      <c r="I4332" t="s">
        <v>2951</v>
      </c>
      <c r="J4332" s="3">
        <v>0</v>
      </c>
      <c r="K4332" s="3" t="str">
        <f>IF(Table1[[#This Row],[Balance]]&lt;=83000,"Low Balance",IF(Table1[[#This Row],[Balance]]&lt;=166000,"Medium Balance",IF(Table1[[#This Row],[Balance]]&lt;=260000,"High Balance","Invalid")))</f>
        <v>Low Balance</v>
      </c>
      <c r="L4332">
        <v>2</v>
      </c>
      <c r="M4332">
        <v>1</v>
      </c>
      <c r="N4332">
        <v>1</v>
      </c>
      <c r="O4332" s="3">
        <v>78194.37</v>
      </c>
      <c r="P4332">
        <v>0</v>
      </c>
    </row>
    <row r="4333" spans="1:16" x14ac:dyDescent="0.3">
      <c r="A4333">
        <v>4331</v>
      </c>
      <c r="B4333">
        <v>15666652</v>
      </c>
      <c r="C4333" t="s">
        <v>1298</v>
      </c>
      <c r="D4333" t="s">
        <v>2953</v>
      </c>
      <c r="E4333" t="s">
        <v>13</v>
      </c>
      <c r="F4333">
        <v>19</v>
      </c>
      <c r="G4333" t="str">
        <f t="shared" si="67"/>
        <v>Young Adults</v>
      </c>
      <c r="H4333">
        <v>3</v>
      </c>
      <c r="I4333" t="s">
        <v>2951</v>
      </c>
      <c r="J4333" s="3">
        <v>0</v>
      </c>
      <c r="K4333" s="3" t="str">
        <f>IF(Table1[[#This Row],[Balance]]&lt;=83000,"Low Balance",IF(Table1[[#This Row],[Balance]]&lt;=166000,"Medium Balance",IF(Table1[[#This Row],[Balance]]&lt;=260000,"High Balance","Invalid")))</f>
        <v>Low Balance</v>
      </c>
      <c r="L4333">
        <v>2</v>
      </c>
      <c r="M4333">
        <v>1</v>
      </c>
      <c r="N4333">
        <v>1</v>
      </c>
      <c r="O4333" s="3">
        <v>124297.32</v>
      </c>
      <c r="P4333">
        <v>0</v>
      </c>
    </row>
    <row r="4334" spans="1:16" x14ac:dyDescent="0.3">
      <c r="A4334">
        <v>4332</v>
      </c>
      <c r="B4334">
        <v>15789714</v>
      </c>
      <c r="C4334" t="s">
        <v>1900</v>
      </c>
      <c r="D4334" t="s">
        <v>2955</v>
      </c>
      <c r="E4334" t="s">
        <v>19</v>
      </c>
      <c r="F4334">
        <v>21</v>
      </c>
      <c r="G4334" t="str">
        <f t="shared" si="67"/>
        <v>Young Adults</v>
      </c>
      <c r="H4334">
        <v>3</v>
      </c>
      <c r="I4334" t="s">
        <v>2951</v>
      </c>
      <c r="J4334" s="3">
        <v>103000.94</v>
      </c>
      <c r="K4334" s="3" t="str">
        <f>IF(Table1[[#This Row],[Balance]]&lt;=83000,"Low Balance",IF(Table1[[#This Row],[Balance]]&lt;=166000,"Medium Balance",IF(Table1[[#This Row],[Balance]]&lt;=260000,"High Balance","Invalid")))</f>
        <v>Medium Balance</v>
      </c>
      <c r="L4334">
        <v>1</v>
      </c>
      <c r="M4334">
        <v>1</v>
      </c>
      <c r="N4334">
        <v>1</v>
      </c>
      <c r="O4334" s="3">
        <v>104648.58</v>
      </c>
      <c r="P4334">
        <v>0</v>
      </c>
    </row>
    <row r="4335" spans="1:16" x14ac:dyDescent="0.3">
      <c r="A4335">
        <v>4333</v>
      </c>
      <c r="B4335">
        <v>15771543</v>
      </c>
      <c r="C4335" t="s">
        <v>1043</v>
      </c>
      <c r="D4335" t="s">
        <v>2946</v>
      </c>
      <c r="E4335" t="s">
        <v>19</v>
      </c>
      <c r="F4335">
        <v>31</v>
      </c>
      <c r="G4335" t="str">
        <f t="shared" si="67"/>
        <v>Young Adults</v>
      </c>
      <c r="H4335">
        <v>2</v>
      </c>
      <c r="I4335" t="s">
        <v>2949</v>
      </c>
      <c r="J4335" s="3">
        <v>134237.07</v>
      </c>
      <c r="K4335" s="3" t="str">
        <f>IF(Table1[[#This Row],[Balance]]&lt;=83000,"Low Balance",IF(Table1[[#This Row],[Balance]]&lt;=166000,"Medium Balance",IF(Table1[[#This Row],[Balance]]&lt;=260000,"High Balance","Invalid")))</f>
        <v>Medium Balance</v>
      </c>
      <c r="L4335">
        <v>1</v>
      </c>
      <c r="M4335">
        <v>1</v>
      </c>
      <c r="N4335">
        <v>1</v>
      </c>
      <c r="O4335" s="3">
        <v>166423.66</v>
      </c>
      <c r="P4335">
        <v>1</v>
      </c>
    </row>
    <row r="4336" spans="1:16" x14ac:dyDescent="0.3">
      <c r="A4336">
        <v>4334</v>
      </c>
      <c r="B4336">
        <v>15748327</v>
      </c>
      <c r="C4336" t="s">
        <v>536</v>
      </c>
      <c r="D4336" t="s">
        <v>2953</v>
      </c>
      <c r="E4336" t="s">
        <v>19</v>
      </c>
      <c r="F4336">
        <v>34</v>
      </c>
      <c r="G4336" t="str">
        <f t="shared" si="67"/>
        <v>Middle-Aged</v>
      </c>
      <c r="H4336">
        <v>6</v>
      </c>
      <c r="I4336" t="s">
        <v>2950</v>
      </c>
      <c r="J4336" s="3">
        <v>118235.7</v>
      </c>
      <c r="K4336" s="3" t="str">
        <f>IF(Table1[[#This Row],[Balance]]&lt;=83000,"Low Balance",IF(Table1[[#This Row],[Balance]]&lt;=166000,"Medium Balance",IF(Table1[[#This Row],[Balance]]&lt;=260000,"High Balance","Invalid")))</f>
        <v>Medium Balance</v>
      </c>
      <c r="L4336">
        <v>2</v>
      </c>
      <c r="M4336">
        <v>0</v>
      </c>
      <c r="N4336">
        <v>0</v>
      </c>
      <c r="O4336" s="3">
        <v>157137.23000000001</v>
      </c>
      <c r="P4336">
        <v>0</v>
      </c>
    </row>
    <row r="4337" spans="1:16" x14ac:dyDescent="0.3">
      <c r="A4337">
        <v>4335</v>
      </c>
      <c r="B4337">
        <v>15754649</v>
      </c>
      <c r="C4337" t="s">
        <v>1099</v>
      </c>
      <c r="D4337" t="s">
        <v>2955</v>
      </c>
      <c r="E4337" t="s">
        <v>13</v>
      </c>
      <c r="F4337">
        <v>57</v>
      </c>
      <c r="G4337" t="str">
        <f t="shared" si="67"/>
        <v>Middle-Aged</v>
      </c>
      <c r="H4337">
        <v>3</v>
      </c>
      <c r="I4337" t="s">
        <v>2951</v>
      </c>
      <c r="J4337" s="3">
        <v>0</v>
      </c>
      <c r="K4337" s="3" t="str">
        <f>IF(Table1[[#This Row],[Balance]]&lt;=83000,"Low Balance",IF(Table1[[#This Row],[Balance]]&lt;=166000,"Medium Balance",IF(Table1[[#This Row],[Balance]]&lt;=260000,"High Balance","Invalid")))</f>
        <v>Low Balance</v>
      </c>
      <c r="L4337">
        <v>2</v>
      </c>
      <c r="M4337">
        <v>1</v>
      </c>
      <c r="N4337">
        <v>1</v>
      </c>
      <c r="O4337" s="3">
        <v>34134.14</v>
      </c>
      <c r="P4337">
        <v>0</v>
      </c>
    </row>
    <row r="4338" spans="1:16" x14ac:dyDescent="0.3">
      <c r="A4338">
        <v>4336</v>
      </c>
      <c r="B4338">
        <v>15810460</v>
      </c>
      <c r="C4338" t="s">
        <v>111</v>
      </c>
      <c r="D4338" t="s">
        <v>2956</v>
      </c>
      <c r="E4338" t="s">
        <v>13</v>
      </c>
      <c r="F4338">
        <v>64</v>
      </c>
      <c r="G4338" t="str">
        <f t="shared" si="67"/>
        <v>Young Adults</v>
      </c>
      <c r="H4338">
        <v>5</v>
      </c>
      <c r="I4338" t="s">
        <v>2951</v>
      </c>
      <c r="J4338" s="3">
        <v>0</v>
      </c>
      <c r="K4338" s="3" t="str">
        <f>IF(Table1[[#This Row],[Balance]]&lt;=83000,"Low Balance",IF(Table1[[#This Row],[Balance]]&lt;=166000,"Medium Balance",IF(Table1[[#This Row],[Balance]]&lt;=260000,"High Balance","Invalid")))</f>
        <v>Low Balance</v>
      </c>
      <c r="L4338">
        <v>3</v>
      </c>
      <c r="M4338">
        <v>0</v>
      </c>
      <c r="N4338">
        <v>1</v>
      </c>
      <c r="O4338" s="3">
        <v>112520.07</v>
      </c>
      <c r="P4338">
        <v>1</v>
      </c>
    </row>
    <row r="4339" spans="1:16" x14ac:dyDescent="0.3">
      <c r="A4339">
        <v>4337</v>
      </c>
      <c r="B4339">
        <v>15771742</v>
      </c>
      <c r="C4339" t="s">
        <v>263</v>
      </c>
      <c r="D4339" t="s">
        <v>2953</v>
      </c>
      <c r="E4339" t="s">
        <v>19</v>
      </c>
      <c r="F4339">
        <v>38</v>
      </c>
      <c r="G4339" t="str">
        <f t="shared" si="67"/>
        <v>Young Adults</v>
      </c>
      <c r="H4339">
        <v>9</v>
      </c>
      <c r="I4339" t="s">
        <v>2950</v>
      </c>
      <c r="J4339" s="3">
        <v>115442.19</v>
      </c>
      <c r="K4339" s="3" t="str">
        <f>IF(Table1[[#This Row],[Balance]]&lt;=83000,"Low Balance",IF(Table1[[#This Row],[Balance]]&lt;=166000,"Medium Balance",IF(Table1[[#This Row],[Balance]]&lt;=260000,"High Balance","Invalid")))</f>
        <v>Medium Balance</v>
      </c>
      <c r="L4339">
        <v>2</v>
      </c>
      <c r="M4339">
        <v>1</v>
      </c>
      <c r="N4339">
        <v>0</v>
      </c>
      <c r="O4339" s="3">
        <v>128481.5</v>
      </c>
      <c r="P4339">
        <v>1</v>
      </c>
    </row>
    <row r="4340" spans="1:16" x14ac:dyDescent="0.3">
      <c r="A4340">
        <v>4338</v>
      </c>
      <c r="B4340">
        <v>15642160</v>
      </c>
      <c r="C4340" t="s">
        <v>863</v>
      </c>
      <c r="D4340" t="s">
        <v>2956</v>
      </c>
      <c r="E4340" t="s">
        <v>19</v>
      </c>
      <c r="F4340">
        <v>38</v>
      </c>
      <c r="G4340" t="str">
        <f t="shared" si="67"/>
        <v>Young Adults</v>
      </c>
      <c r="H4340">
        <v>5</v>
      </c>
      <c r="I4340" t="s">
        <v>2951</v>
      </c>
      <c r="J4340" s="3">
        <v>0</v>
      </c>
      <c r="K4340" s="3" t="str">
        <f>IF(Table1[[#This Row],[Balance]]&lt;=83000,"Low Balance",IF(Table1[[#This Row],[Balance]]&lt;=166000,"Medium Balance",IF(Table1[[#This Row],[Balance]]&lt;=260000,"High Balance","Invalid")))</f>
        <v>Low Balance</v>
      </c>
      <c r="L4340">
        <v>2</v>
      </c>
      <c r="M4340">
        <v>1</v>
      </c>
      <c r="N4340">
        <v>0</v>
      </c>
      <c r="O4340" s="3">
        <v>16491.64</v>
      </c>
      <c r="P4340">
        <v>0</v>
      </c>
    </row>
    <row r="4341" spans="1:16" x14ac:dyDescent="0.3">
      <c r="A4341">
        <v>4339</v>
      </c>
      <c r="B4341">
        <v>15798439</v>
      </c>
      <c r="C4341" t="s">
        <v>275</v>
      </c>
      <c r="D4341" t="s">
        <v>2955</v>
      </c>
      <c r="E4341" t="s">
        <v>19</v>
      </c>
      <c r="F4341">
        <v>25</v>
      </c>
      <c r="G4341" t="str">
        <f t="shared" si="67"/>
        <v>Young Adults</v>
      </c>
      <c r="H4341">
        <v>2</v>
      </c>
      <c r="I4341" t="s">
        <v>2949</v>
      </c>
      <c r="J4341" s="3">
        <v>0</v>
      </c>
      <c r="K4341" s="3" t="str">
        <f>IF(Table1[[#This Row],[Balance]]&lt;=83000,"Low Balance",IF(Table1[[#This Row],[Balance]]&lt;=166000,"Medium Balance",IF(Table1[[#This Row],[Balance]]&lt;=260000,"High Balance","Invalid")))</f>
        <v>Low Balance</v>
      </c>
      <c r="L4341">
        <v>1</v>
      </c>
      <c r="M4341">
        <v>1</v>
      </c>
      <c r="N4341">
        <v>1</v>
      </c>
      <c r="O4341" s="3">
        <v>132979.43</v>
      </c>
      <c r="P4341">
        <v>0</v>
      </c>
    </row>
    <row r="4342" spans="1:16" x14ac:dyDescent="0.3">
      <c r="A4342">
        <v>4340</v>
      </c>
      <c r="B4342">
        <v>15605293</v>
      </c>
      <c r="C4342" t="s">
        <v>485</v>
      </c>
      <c r="D4342" t="s">
        <v>2946</v>
      </c>
      <c r="E4342" t="s">
        <v>13</v>
      </c>
      <c r="F4342">
        <v>43</v>
      </c>
      <c r="G4342" t="str">
        <f t="shared" si="67"/>
        <v>Young Adults</v>
      </c>
      <c r="H4342">
        <v>1</v>
      </c>
      <c r="I4342" t="s">
        <v>2949</v>
      </c>
      <c r="J4342" s="3">
        <v>0</v>
      </c>
      <c r="K4342" s="3" t="str">
        <f>IF(Table1[[#This Row],[Balance]]&lt;=83000,"Low Balance",IF(Table1[[#This Row],[Balance]]&lt;=166000,"Medium Balance",IF(Table1[[#This Row],[Balance]]&lt;=260000,"High Balance","Invalid")))</f>
        <v>Low Balance</v>
      </c>
      <c r="L4342">
        <v>2</v>
      </c>
      <c r="M4342">
        <v>1</v>
      </c>
      <c r="N4342">
        <v>1</v>
      </c>
      <c r="O4342" s="3">
        <v>196645.87</v>
      </c>
      <c r="P4342">
        <v>0</v>
      </c>
    </row>
    <row r="4343" spans="1:16" x14ac:dyDescent="0.3">
      <c r="A4343">
        <v>4341</v>
      </c>
      <c r="B4343">
        <v>15692631</v>
      </c>
      <c r="C4343" t="s">
        <v>1901</v>
      </c>
      <c r="D4343" t="s">
        <v>2954</v>
      </c>
      <c r="E4343" t="s">
        <v>13</v>
      </c>
      <c r="F4343">
        <v>44</v>
      </c>
      <c r="G4343" t="str">
        <f t="shared" si="67"/>
        <v>Young Adults</v>
      </c>
      <c r="H4343">
        <v>8</v>
      </c>
      <c r="I4343" t="s">
        <v>2950</v>
      </c>
      <c r="J4343" s="3">
        <v>115557</v>
      </c>
      <c r="K4343" s="3" t="str">
        <f>IF(Table1[[#This Row],[Balance]]&lt;=83000,"Low Balance",IF(Table1[[#This Row],[Balance]]&lt;=166000,"Medium Balance",IF(Table1[[#This Row],[Balance]]&lt;=260000,"High Balance","Invalid")))</f>
        <v>Medium Balance</v>
      </c>
      <c r="L4343">
        <v>1</v>
      </c>
      <c r="M4343">
        <v>0</v>
      </c>
      <c r="N4343">
        <v>1</v>
      </c>
      <c r="O4343" s="3">
        <v>127506.76</v>
      </c>
      <c r="P4343">
        <v>0</v>
      </c>
    </row>
    <row r="4344" spans="1:16" x14ac:dyDescent="0.3">
      <c r="A4344">
        <v>4342</v>
      </c>
      <c r="B4344">
        <v>15665376</v>
      </c>
      <c r="C4344" t="s">
        <v>1647</v>
      </c>
      <c r="D4344" t="s">
        <v>2954</v>
      </c>
      <c r="E4344" t="s">
        <v>13</v>
      </c>
      <c r="F4344">
        <v>35</v>
      </c>
      <c r="G4344" t="str">
        <f t="shared" si="67"/>
        <v>Young Adults</v>
      </c>
      <c r="H4344">
        <v>3</v>
      </c>
      <c r="I4344" t="s">
        <v>2951</v>
      </c>
      <c r="J4344" s="3">
        <v>166518.63</v>
      </c>
      <c r="K4344" s="3" t="str">
        <f>IF(Table1[[#This Row],[Balance]]&lt;=83000,"Low Balance",IF(Table1[[#This Row],[Balance]]&lt;=166000,"Medium Balance",IF(Table1[[#This Row],[Balance]]&lt;=260000,"High Balance","Invalid")))</f>
        <v>High Balance</v>
      </c>
      <c r="L4344">
        <v>2</v>
      </c>
      <c r="M4344">
        <v>1</v>
      </c>
      <c r="N4344">
        <v>0</v>
      </c>
      <c r="O4344" s="3">
        <v>147930.46</v>
      </c>
      <c r="P4344">
        <v>0</v>
      </c>
    </row>
    <row r="4345" spans="1:16" x14ac:dyDescent="0.3">
      <c r="A4345">
        <v>4343</v>
      </c>
      <c r="B4345">
        <v>15772412</v>
      </c>
      <c r="C4345" t="s">
        <v>1902</v>
      </c>
      <c r="D4345" t="s">
        <v>2953</v>
      </c>
      <c r="E4345" t="s">
        <v>19</v>
      </c>
      <c r="F4345">
        <v>30</v>
      </c>
      <c r="G4345" t="str">
        <f t="shared" si="67"/>
        <v>Middle-Aged</v>
      </c>
      <c r="H4345">
        <v>6</v>
      </c>
      <c r="I4345" t="s">
        <v>2950</v>
      </c>
      <c r="J4345" s="3">
        <v>135370.12</v>
      </c>
      <c r="K4345" s="3" t="str">
        <f>IF(Table1[[#This Row],[Balance]]&lt;=83000,"Low Balance",IF(Table1[[#This Row],[Balance]]&lt;=166000,"Medium Balance",IF(Table1[[#This Row],[Balance]]&lt;=260000,"High Balance","Invalid")))</f>
        <v>Medium Balance</v>
      </c>
      <c r="L4345">
        <v>1</v>
      </c>
      <c r="M4345">
        <v>1</v>
      </c>
      <c r="N4345">
        <v>1</v>
      </c>
      <c r="O4345" s="3">
        <v>179689.05</v>
      </c>
      <c r="P4345">
        <v>1</v>
      </c>
    </row>
    <row r="4346" spans="1:16" x14ac:dyDescent="0.3">
      <c r="A4346">
        <v>4344</v>
      </c>
      <c r="B4346">
        <v>15654577</v>
      </c>
      <c r="C4346" t="s">
        <v>158</v>
      </c>
      <c r="D4346" t="s">
        <v>2953</v>
      </c>
      <c r="E4346" t="s">
        <v>19</v>
      </c>
      <c r="F4346">
        <v>54</v>
      </c>
      <c r="G4346" t="str">
        <f t="shared" si="67"/>
        <v>Young Adults</v>
      </c>
      <c r="H4346">
        <v>5</v>
      </c>
      <c r="I4346" t="s">
        <v>2951</v>
      </c>
      <c r="J4346" s="3">
        <v>92877.33</v>
      </c>
      <c r="K4346" s="3" t="str">
        <f>IF(Table1[[#This Row],[Balance]]&lt;=83000,"Low Balance",IF(Table1[[#This Row],[Balance]]&lt;=166000,"Medium Balance",IF(Table1[[#This Row],[Balance]]&lt;=260000,"High Balance","Invalid")))</f>
        <v>Medium Balance</v>
      </c>
      <c r="L4346">
        <v>1</v>
      </c>
      <c r="M4346">
        <v>1</v>
      </c>
      <c r="N4346">
        <v>0</v>
      </c>
      <c r="O4346" s="3">
        <v>2619.64</v>
      </c>
      <c r="P4346">
        <v>1</v>
      </c>
    </row>
    <row r="4347" spans="1:16" x14ac:dyDescent="0.3">
      <c r="A4347">
        <v>4345</v>
      </c>
      <c r="B4347">
        <v>15585427</v>
      </c>
      <c r="C4347" t="s">
        <v>1897</v>
      </c>
      <c r="D4347" t="s">
        <v>2953</v>
      </c>
      <c r="E4347" t="s">
        <v>13</v>
      </c>
      <c r="F4347">
        <v>26</v>
      </c>
      <c r="G4347" t="str">
        <f t="shared" si="67"/>
        <v>Middle-Aged</v>
      </c>
      <c r="H4347">
        <v>10</v>
      </c>
      <c r="I4347" t="s">
        <v>2950</v>
      </c>
      <c r="J4347" s="3">
        <v>102073.67</v>
      </c>
      <c r="K4347" s="3" t="str">
        <f>IF(Table1[[#This Row],[Balance]]&lt;=83000,"Low Balance",IF(Table1[[#This Row],[Balance]]&lt;=166000,"Medium Balance",IF(Table1[[#This Row],[Balance]]&lt;=260000,"High Balance","Invalid")))</f>
        <v>Medium Balance</v>
      </c>
      <c r="L4347">
        <v>2</v>
      </c>
      <c r="M4347">
        <v>0</v>
      </c>
      <c r="N4347">
        <v>0</v>
      </c>
      <c r="O4347" s="3">
        <v>166799.93</v>
      </c>
      <c r="P4347">
        <v>0</v>
      </c>
    </row>
    <row r="4348" spans="1:16" x14ac:dyDescent="0.3">
      <c r="A4348">
        <v>4346</v>
      </c>
      <c r="B4348">
        <v>15584536</v>
      </c>
      <c r="C4348" t="s">
        <v>1417</v>
      </c>
      <c r="D4348" t="s">
        <v>2954</v>
      </c>
      <c r="E4348" t="s">
        <v>19</v>
      </c>
      <c r="F4348">
        <v>46</v>
      </c>
      <c r="G4348" t="str">
        <f t="shared" si="67"/>
        <v>Young Adults</v>
      </c>
      <c r="H4348">
        <v>3</v>
      </c>
      <c r="I4348" t="s">
        <v>2951</v>
      </c>
      <c r="J4348" s="3">
        <v>97042.6</v>
      </c>
      <c r="K4348" s="3" t="str">
        <f>IF(Table1[[#This Row],[Balance]]&lt;=83000,"Low Balance",IF(Table1[[#This Row],[Balance]]&lt;=166000,"Medium Balance",IF(Table1[[#This Row],[Balance]]&lt;=260000,"High Balance","Invalid")))</f>
        <v>Medium Balance</v>
      </c>
      <c r="L4348">
        <v>1</v>
      </c>
      <c r="M4348">
        <v>1</v>
      </c>
      <c r="N4348">
        <v>1</v>
      </c>
      <c r="O4348" s="3">
        <v>133516.51</v>
      </c>
      <c r="P4348">
        <v>1</v>
      </c>
    </row>
    <row r="4349" spans="1:16" x14ac:dyDescent="0.3">
      <c r="A4349">
        <v>4347</v>
      </c>
      <c r="B4349">
        <v>15585853</v>
      </c>
      <c r="C4349" t="s">
        <v>1903</v>
      </c>
      <c r="D4349" t="s">
        <v>2946</v>
      </c>
      <c r="E4349" t="s">
        <v>19</v>
      </c>
      <c r="F4349">
        <v>41</v>
      </c>
      <c r="G4349" t="str">
        <f t="shared" si="67"/>
        <v>Young Adults</v>
      </c>
      <c r="H4349">
        <v>7</v>
      </c>
      <c r="I4349" t="s">
        <v>2950</v>
      </c>
      <c r="J4349" s="3">
        <v>0</v>
      </c>
      <c r="K4349" s="3" t="str">
        <f>IF(Table1[[#This Row],[Balance]]&lt;=83000,"Low Balance",IF(Table1[[#This Row],[Balance]]&lt;=166000,"Medium Balance",IF(Table1[[#This Row],[Balance]]&lt;=260000,"High Balance","Invalid")))</f>
        <v>Low Balance</v>
      </c>
      <c r="L4349">
        <v>1</v>
      </c>
      <c r="M4349">
        <v>1</v>
      </c>
      <c r="N4349">
        <v>0</v>
      </c>
      <c r="O4349" s="3">
        <v>163736.09</v>
      </c>
      <c r="P4349">
        <v>1</v>
      </c>
    </row>
    <row r="4350" spans="1:16" x14ac:dyDescent="0.3">
      <c r="A4350">
        <v>4348</v>
      </c>
      <c r="B4350">
        <v>15645271</v>
      </c>
      <c r="C4350" t="s">
        <v>1904</v>
      </c>
      <c r="D4350" t="s">
        <v>2954</v>
      </c>
      <c r="E4350" t="s">
        <v>19</v>
      </c>
      <c r="F4350">
        <v>24</v>
      </c>
      <c r="G4350" t="str">
        <f t="shared" si="67"/>
        <v>Young Adults</v>
      </c>
      <c r="H4350">
        <v>8</v>
      </c>
      <c r="I4350" t="s">
        <v>2950</v>
      </c>
      <c r="J4350" s="3">
        <v>108528.07</v>
      </c>
      <c r="K4350" s="3" t="str">
        <f>IF(Table1[[#This Row],[Balance]]&lt;=83000,"Low Balance",IF(Table1[[#This Row],[Balance]]&lt;=166000,"Medium Balance",IF(Table1[[#This Row],[Balance]]&lt;=260000,"High Balance","Invalid")))</f>
        <v>Medium Balance</v>
      </c>
      <c r="L4350">
        <v>2</v>
      </c>
      <c r="M4350">
        <v>0</v>
      </c>
      <c r="N4350">
        <v>0</v>
      </c>
      <c r="O4350" s="3">
        <v>179488.41</v>
      </c>
      <c r="P4350">
        <v>1</v>
      </c>
    </row>
    <row r="4351" spans="1:16" x14ac:dyDescent="0.3">
      <c r="A4351">
        <v>4349</v>
      </c>
      <c r="B4351">
        <v>15579387</v>
      </c>
      <c r="C4351" t="s">
        <v>648</v>
      </c>
      <c r="D4351" t="s">
        <v>2953</v>
      </c>
      <c r="E4351" t="s">
        <v>13</v>
      </c>
      <c r="F4351">
        <v>44</v>
      </c>
      <c r="G4351" t="str">
        <f t="shared" si="67"/>
        <v>Middle-Aged</v>
      </c>
      <c r="H4351">
        <v>2</v>
      </c>
      <c r="I4351" t="s">
        <v>2949</v>
      </c>
      <c r="J4351" s="3">
        <v>79064.850000000006</v>
      </c>
      <c r="K4351" s="3" t="str">
        <f>IF(Table1[[#This Row],[Balance]]&lt;=83000,"Low Balance",IF(Table1[[#This Row],[Balance]]&lt;=166000,"Medium Balance",IF(Table1[[#This Row],[Balance]]&lt;=260000,"High Balance","Invalid")))</f>
        <v>Low Balance</v>
      </c>
      <c r="L4351">
        <v>2</v>
      </c>
      <c r="M4351">
        <v>0</v>
      </c>
      <c r="N4351">
        <v>1</v>
      </c>
      <c r="O4351" s="3">
        <v>113291.75</v>
      </c>
      <c r="P4351">
        <v>0</v>
      </c>
    </row>
    <row r="4352" spans="1:16" x14ac:dyDescent="0.3">
      <c r="A4352">
        <v>4350</v>
      </c>
      <c r="B4352">
        <v>15623107</v>
      </c>
      <c r="C4352" t="s">
        <v>1905</v>
      </c>
      <c r="D4352" t="s">
        <v>2953</v>
      </c>
      <c r="E4352" t="s">
        <v>19</v>
      </c>
      <c r="F4352">
        <v>45</v>
      </c>
      <c r="G4352" t="str">
        <f t="shared" si="67"/>
        <v>Young Adults</v>
      </c>
      <c r="H4352">
        <v>3</v>
      </c>
      <c r="I4352" t="s">
        <v>2951</v>
      </c>
      <c r="J4352" s="3">
        <v>74274.87</v>
      </c>
      <c r="K4352" s="3" t="str">
        <f>IF(Table1[[#This Row],[Balance]]&lt;=83000,"Low Balance",IF(Table1[[#This Row],[Balance]]&lt;=166000,"Medium Balance",IF(Table1[[#This Row],[Balance]]&lt;=260000,"High Balance","Invalid")))</f>
        <v>Low Balance</v>
      </c>
      <c r="L4352">
        <v>3</v>
      </c>
      <c r="M4352">
        <v>1</v>
      </c>
      <c r="N4352">
        <v>0</v>
      </c>
      <c r="O4352" s="3">
        <v>64907.48</v>
      </c>
      <c r="P4352">
        <v>1</v>
      </c>
    </row>
    <row r="4353" spans="1:16" x14ac:dyDescent="0.3">
      <c r="A4353">
        <v>4351</v>
      </c>
      <c r="B4353">
        <v>15754072</v>
      </c>
      <c r="C4353" t="s">
        <v>1499</v>
      </c>
      <c r="D4353" t="s">
        <v>2953</v>
      </c>
      <c r="E4353" t="s">
        <v>13</v>
      </c>
      <c r="F4353">
        <v>36</v>
      </c>
      <c r="G4353" t="str">
        <f t="shared" si="67"/>
        <v>Young Adults</v>
      </c>
      <c r="H4353">
        <v>6</v>
      </c>
      <c r="I4353" t="s">
        <v>2950</v>
      </c>
      <c r="J4353" s="3">
        <v>0</v>
      </c>
      <c r="K4353" s="3" t="str">
        <f>IF(Table1[[#This Row],[Balance]]&lt;=83000,"Low Balance",IF(Table1[[#This Row],[Balance]]&lt;=166000,"Medium Balance",IF(Table1[[#This Row],[Balance]]&lt;=260000,"High Balance","Invalid")))</f>
        <v>Low Balance</v>
      </c>
      <c r="L4353">
        <v>2</v>
      </c>
      <c r="M4353">
        <v>1</v>
      </c>
      <c r="N4353">
        <v>0</v>
      </c>
      <c r="O4353" s="3">
        <v>141364.26999999999</v>
      </c>
      <c r="P4353">
        <v>0</v>
      </c>
    </row>
    <row r="4354" spans="1:16" x14ac:dyDescent="0.3">
      <c r="A4354">
        <v>4352</v>
      </c>
      <c r="B4354">
        <v>15666163</v>
      </c>
      <c r="C4354" t="s">
        <v>918</v>
      </c>
      <c r="D4354" t="s">
        <v>2946</v>
      </c>
      <c r="E4354" t="s">
        <v>19</v>
      </c>
      <c r="F4354">
        <v>43</v>
      </c>
      <c r="G4354" t="str">
        <f t="shared" si="67"/>
        <v>Young Adults</v>
      </c>
      <c r="H4354">
        <v>1</v>
      </c>
      <c r="I4354" t="s">
        <v>2949</v>
      </c>
      <c r="J4354" s="3">
        <v>100421.1</v>
      </c>
      <c r="K4354" s="3" t="str">
        <f>IF(Table1[[#This Row],[Balance]]&lt;=83000,"Low Balance",IF(Table1[[#This Row],[Balance]]&lt;=166000,"Medium Balance",IF(Table1[[#This Row],[Balance]]&lt;=260000,"High Balance","Invalid")))</f>
        <v>Medium Balance</v>
      </c>
      <c r="L4354">
        <v>1</v>
      </c>
      <c r="M4354">
        <v>1</v>
      </c>
      <c r="N4354">
        <v>1</v>
      </c>
      <c r="O4354" s="3">
        <v>101141.28</v>
      </c>
      <c r="P4354">
        <v>0</v>
      </c>
    </row>
    <row r="4355" spans="1:16" x14ac:dyDescent="0.3">
      <c r="A4355">
        <v>4353</v>
      </c>
      <c r="B4355">
        <v>15765192</v>
      </c>
      <c r="C4355" t="s">
        <v>1563</v>
      </c>
      <c r="D4355" t="s">
        <v>2953</v>
      </c>
      <c r="E4355" t="s">
        <v>19</v>
      </c>
      <c r="F4355">
        <v>26</v>
      </c>
      <c r="G4355" t="str">
        <f t="shared" ref="G4355:G4418" si="68">IF(F4356&lt;=44,"Young Adults",IF(F4356&lt;=69,"Middle-Aged",IF(F4356&lt;=92,"Seniors","Invalid")))</f>
        <v>Young Adults</v>
      </c>
      <c r="H4355">
        <v>7</v>
      </c>
      <c r="I4355" t="s">
        <v>2950</v>
      </c>
      <c r="J4355" s="3">
        <v>84006.88</v>
      </c>
      <c r="K4355" s="3" t="str">
        <f>IF(Table1[[#This Row],[Balance]]&lt;=83000,"Low Balance",IF(Table1[[#This Row],[Balance]]&lt;=166000,"Medium Balance",IF(Table1[[#This Row],[Balance]]&lt;=260000,"High Balance","Invalid")))</f>
        <v>Medium Balance</v>
      </c>
      <c r="L4355">
        <v>2</v>
      </c>
      <c r="M4355">
        <v>0</v>
      </c>
      <c r="N4355">
        <v>0</v>
      </c>
      <c r="O4355" s="3">
        <v>183490.99</v>
      </c>
      <c r="P4355">
        <v>0</v>
      </c>
    </row>
    <row r="4356" spans="1:16" x14ac:dyDescent="0.3">
      <c r="A4356">
        <v>4354</v>
      </c>
      <c r="B4356">
        <v>15804822</v>
      </c>
      <c r="C4356" t="s">
        <v>2959</v>
      </c>
      <c r="D4356" t="s">
        <v>2953</v>
      </c>
      <c r="E4356" t="s">
        <v>13</v>
      </c>
      <c r="F4356">
        <v>31</v>
      </c>
      <c r="G4356" t="str">
        <f t="shared" si="68"/>
        <v>Middle-Aged</v>
      </c>
      <c r="H4356">
        <v>4</v>
      </c>
      <c r="I4356" t="s">
        <v>2951</v>
      </c>
      <c r="J4356" s="3">
        <v>0</v>
      </c>
      <c r="K4356" s="3" t="str">
        <f>IF(Table1[[#This Row],[Balance]]&lt;=83000,"Low Balance",IF(Table1[[#This Row],[Balance]]&lt;=166000,"Medium Balance",IF(Table1[[#This Row],[Balance]]&lt;=260000,"High Balance","Invalid")))</f>
        <v>Low Balance</v>
      </c>
      <c r="L4356">
        <v>2</v>
      </c>
      <c r="M4356">
        <v>1</v>
      </c>
      <c r="N4356">
        <v>0</v>
      </c>
      <c r="O4356" s="3">
        <v>4798.12</v>
      </c>
      <c r="P4356">
        <v>0</v>
      </c>
    </row>
    <row r="4357" spans="1:16" x14ac:dyDescent="0.3">
      <c r="A4357">
        <v>4355</v>
      </c>
      <c r="B4357">
        <v>15612893</v>
      </c>
      <c r="C4357" t="s">
        <v>1383</v>
      </c>
      <c r="D4357" t="s">
        <v>2946</v>
      </c>
      <c r="E4357" t="s">
        <v>19</v>
      </c>
      <c r="F4357">
        <v>45</v>
      </c>
      <c r="G4357" t="str">
        <f t="shared" si="68"/>
        <v>Young Adults</v>
      </c>
      <c r="H4357">
        <v>4</v>
      </c>
      <c r="I4357" t="s">
        <v>2951</v>
      </c>
      <c r="J4357" s="3">
        <v>0</v>
      </c>
      <c r="K4357" s="3" t="str">
        <f>IF(Table1[[#This Row],[Balance]]&lt;=83000,"Low Balance",IF(Table1[[#This Row],[Balance]]&lt;=166000,"Medium Balance",IF(Table1[[#This Row],[Balance]]&lt;=260000,"High Balance","Invalid")))</f>
        <v>Low Balance</v>
      </c>
      <c r="L4357">
        <v>1</v>
      </c>
      <c r="M4357">
        <v>1</v>
      </c>
      <c r="N4357">
        <v>0</v>
      </c>
      <c r="O4357" s="3">
        <v>131807.14000000001</v>
      </c>
      <c r="P4357">
        <v>0</v>
      </c>
    </row>
    <row r="4358" spans="1:16" x14ac:dyDescent="0.3">
      <c r="A4358">
        <v>4356</v>
      </c>
      <c r="B4358">
        <v>15593636</v>
      </c>
      <c r="C4358" t="s">
        <v>1906</v>
      </c>
      <c r="D4358" t="s">
        <v>2954</v>
      </c>
      <c r="E4358" t="s">
        <v>13</v>
      </c>
      <c r="F4358">
        <v>39</v>
      </c>
      <c r="G4358" t="str">
        <f t="shared" si="68"/>
        <v>Young Adults</v>
      </c>
      <c r="H4358">
        <v>4</v>
      </c>
      <c r="I4358" t="s">
        <v>2951</v>
      </c>
      <c r="J4358" s="3">
        <v>80293.81</v>
      </c>
      <c r="K4358" s="3" t="str">
        <f>IF(Table1[[#This Row],[Balance]]&lt;=83000,"Low Balance",IF(Table1[[#This Row],[Balance]]&lt;=166000,"Medium Balance",IF(Table1[[#This Row],[Balance]]&lt;=260000,"High Balance","Invalid")))</f>
        <v>Low Balance</v>
      </c>
      <c r="L4358">
        <v>1</v>
      </c>
      <c r="M4358">
        <v>1</v>
      </c>
      <c r="N4358">
        <v>0</v>
      </c>
      <c r="O4358" s="3">
        <v>97192.76</v>
      </c>
      <c r="P4358">
        <v>0</v>
      </c>
    </row>
    <row r="4359" spans="1:16" x14ac:dyDescent="0.3">
      <c r="A4359">
        <v>4357</v>
      </c>
      <c r="B4359">
        <v>15693326</v>
      </c>
      <c r="C4359" t="s">
        <v>1907</v>
      </c>
      <c r="D4359" t="s">
        <v>2954</v>
      </c>
      <c r="E4359" t="s">
        <v>13</v>
      </c>
      <c r="F4359">
        <v>42</v>
      </c>
      <c r="G4359" t="str">
        <f t="shared" si="68"/>
        <v>Young Adults</v>
      </c>
      <c r="H4359">
        <v>7</v>
      </c>
      <c r="I4359" t="s">
        <v>2950</v>
      </c>
      <c r="J4359" s="3">
        <v>125437.14</v>
      </c>
      <c r="K4359" s="3" t="str">
        <f>IF(Table1[[#This Row],[Balance]]&lt;=83000,"Low Balance",IF(Table1[[#This Row],[Balance]]&lt;=166000,"Medium Balance",IF(Table1[[#This Row],[Balance]]&lt;=260000,"High Balance","Invalid")))</f>
        <v>Medium Balance</v>
      </c>
      <c r="L4359">
        <v>2</v>
      </c>
      <c r="M4359">
        <v>0</v>
      </c>
      <c r="N4359">
        <v>0</v>
      </c>
      <c r="O4359" s="3">
        <v>164128.57999999999</v>
      </c>
      <c r="P4359">
        <v>0</v>
      </c>
    </row>
    <row r="4360" spans="1:16" x14ac:dyDescent="0.3">
      <c r="A4360">
        <v>4358</v>
      </c>
      <c r="B4360">
        <v>15809901</v>
      </c>
      <c r="C4360" t="s">
        <v>620</v>
      </c>
      <c r="D4360" t="s">
        <v>2954</v>
      </c>
      <c r="E4360" t="s">
        <v>19</v>
      </c>
      <c r="F4360">
        <v>36</v>
      </c>
      <c r="G4360" t="str">
        <f t="shared" si="68"/>
        <v>Middle-Aged</v>
      </c>
      <c r="H4360">
        <v>8</v>
      </c>
      <c r="I4360" t="s">
        <v>2950</v>
      </c>
      <c r="J4360" s="3">
        <v>0</v>
      </c>
      <c r="K4360" s="3" t="str">
        <f>IF(Table1[[#This Row],[Balance]]&lt;=83000,"Low Balance",IF(Table1[[#This Row],[Balance]]&lt;=166000,"Medium Balance",IF(Table1[[#This Row],[Balance]]&lt;=260000,"High Balance","Invalid")))</f>
        <v>Low Balance</v>
      </c>
      <c r="L4360">
        <v>2</v>
      </c>
      <c r="M4360">
        <v>1</v>
      </c>
      <c r="N4360">
        <v>0</v>
      </c>
      <c r="O4360" s="3">
        <v>176809.87</v>
      </c>
      <c r="P4360">
        <v>0</v>
      </c>
    </row>
    <row r="4361" spans="1:16" x14ac:dyDescent="0.3">
      <c r="A4361">
        <v>4359</v>
      </c>
      <c r="B4361">
        <v>15759751</v>
      </c>
      <c r="C4361" t="s">
        <v>1833</v>
      </c>
      <c r="D4361" t="s">
        <v>2954</v>
      </c>
      <c r="E4361" t="s">
        <v>19</v>
      </c>
      <c r="F4361">
        <v>48</v>
      </c>
      <c r="G4361" t="str">
        <f t="shared" si="68"/>
        <v>Young Adults</v>
      </c>
      <c r="H4361">
        <v>1</v>
      </c>
      <c r="I4361" t="s">
        <v>2949</v>
      </c>
      <c r="J4361" s="3">
        <v>0</v>
      </c>
      <c r="K4361" s="3" t="str">
        <f>IF(Table1[[#This Row],[Balance]]&lt;=83000,"Low Balance",IF(Table1[[#This Row],[Balance]]&lt;=166000,"Medium Balance",IF(Table1[[#This Row],[Balance]]&lt;=260000,"High Balance","Invalid")))</f>
        <v>Low Balance</v>
      </c>
      <c r="L4361">
        <v>2</v>
      </c>
      <c r="M4361">
        <v>1</v>
      </c>
      <c r="N4361">
        <v>1</v>
      </c>
      <c r="O4361" s="3">
        <v>110059.38</v>
      </c>
      <c r="P4361">
        <v>0</v>
      </c>
    </row>
    <row r="4362" spans="1:16" x14ac:dyDescent="0.3">
      <c r="A4362">
        <v>4360</v>
      </c>
      <c r="B4362">
        <v>15605425</v>
      </c>
      <c r="C4362" t="s">
        <v>145</v>
      </c>
      <c r="D4362" t="s">
        <v>2956</v>
      </c>
      <c r="E4362" t="s">
        <v>13</v>
      </c>
      <c r="F4362">
        <v>44</v>
      </c>
      <c r="G4362" t="str">
        <f t="shared" si="68"/>
        <v>Middle-Aged</v>
      </c>
      <c r="H4362">
        <v>2</v>
      </c>
      <c r="I4362" t="s">
        <v>2949</v>
      </c>
      <c r="J4362" s="3">
        <v>127536.44</v>
      </c>
      <c r="K4362" s="3" t="str">
        <f>IF(Table1[[#This Row],[Balance]]&lt;=83000,"Low Balance",IF(Table1[[#This Row],[Balance]]&lt;=166000,"Medium Balance",IF(Table1[[#This Row],[Balance]]&lt;=260000,"High Balance","Invalid")))</f>
        <v>Medium Balance</v>
      </c>
      <c r="L4362">
        <v>1</v>
      </c>
      <c r="M4362">
        <v>1</v>
      </c>
      <c r="N4362">
        <v>0</v>
      </c>
      <c r="O4362" s="3">
        <v>108398.63</v>
      </c>
      <c r="P4362">
        <v>0</v>
      </c>
    </row>
    <row r="4363" spans="1:16" x14ac:dyDescent="0.3">
      <c r="A4363">
        <v>4361</v>
      </c>
      <c r="B4363">
        <v>15801934</v>
      </c>
      <c r="C4363" t="s">
        <v>778</v>
      </c>
      <c r="D4363" t="s">
        <v>2955</v>
      </c>
      <c r="E4363" t="s">
        <v>19</v>
      </c>
      <c r="F4363">
        <v>66</v>
      </c>
      <c r="G4363" t="str">
        <f t="shared" si="68"/>
        <v>Middle-Aged</v>
      </c>
      <c r="H4363">
        <v>8</v>
      </c>
      <c r="I4363" t="s">
        <v>2950</v>
      </c>
      <c r="J4363" s="3">
        <v>0</v>
      </c>
      <c r="K4363" s="3" t="str">
        <f>IF(Table1[[#This Row],[Balance]]&lt;=83000,"Low Balance",IF(Table1[[#This Row],[Balance]]&lt;=166000,"Medium Balance",IF(Table1[[#This Row],[Balance]]&lt;=260000,"High Balance","Invalid")))</f>
        <v>Low Balance</v>
      </c>
      <c r="L4363">
        <v>2</v>
      </c>
      <c r="M4363">
        <v>1</v>
      </c>
      <c r="N4363">
        <v>1</v>
      </c>
      <c r="O4363" s="3">
        <v>47117.03</v>
      </c>
      <c r="P4363">
        <v>0</v>
      </c>
    </row>
    <row r="4364" spans="1:16" x14ac:dyDescent="0.3">
      <c r="A4364">
        <v>4362</v>
      </c>
      <c r="B4364">
        <v>15592000</v>
      </c>
      <c r="C4364" t="s">
        <v>132</v>
      </c>
      <c r="D4364" t="s">
        <v>2956</v>
      </c>
      <c r="E4364" t="s">
        <v>13</v>
      </c>
      <c r="F4364">
        <v>48</v>
      </c>
      <c r="G4364" t="str">
        <f t="shared" si="68"/>
        <v>Young Adults</v>
      </c>
      <c r="H4364">
        <v>9</v>
      </c>
      <c r="I4364" t="s">
        <v>2950</v>
      </c>
      <c r="J4364" s="3">
        <v>82794.179999999993</v>
      </c>
      <c r="K4364" s="3" t="str">
        <f>IF(Table1[[#This Row],[Balance]]&lt;=83000,"Low Balance",IF(Table1[[#This Row],[Balance]]&lt;=166000,"Medium Balance",IF(Table1[[#This Row],[Balance]]&lt;=260000,"High Balance","Invalid")))</f>
        <v>Low Balance</v>
      </c>
      <c r="L4364">
        <v>1</v>
      </c>
      <c r="M4364">
        <v>1</v>
      </c>
      <c r="N4364">
        <v>0</v>
      </c>
      <c r="O4364" s="3">
        <v>124720.68</v>
      </c>
      <c r="P4364">
        <v>1</v>
      </c>
    </row>
    <row r="4365" spans="1:16" x14ac:dyDescent="0.3">
      <c r="A4365">
        <v>4363</v>
      </c>
      <c r="B4365">
        <v>15618695</v>
      </c>
      <c r="C4365" t="s">
        <v>612</v>
      </c>
      <c r="D4365" t="s">
        <v>2956</v>
      </c>
      <c r="E4365" t="s">
        <v>13</v>
      </c>
      <c r="F4365">
        <v>22</v>
      </c>
      <c r="G4365" t="str">
        <f t="shared" si="68"/>
        <v>Young Adults</v>
      </c>
      <c r="H4365">
        <v>3</v>
      </c>
      <c r="I4365" t="s">
        <v>2951</v>
      </c>
      <c r="J4365" s="3">
        <v>108117.1</v>
      </c>
      <c r="K4365" s="3" t="str">
        <f>IF(Table1[[#This Row],[Balance]]&lt;=83000,"Low Balance",IF(Table1[[#This Row],[Balance]]&lt;=166000,"Medium Balance",IF(Table1[[#This Row],[Balance]]&lt;=260000,"High Balance","Invalid")))</f>
        <v>Medium Balance</v>
      </c>
      <c r="L4365">
        <v>1</v>
      </c>
      <c r="M4365">
        <v>0</v>
      </c>
      <c r="N4365">
        <v>1</v>
      </c>
      <c r="O4365" s="3">
        <v>53328.7</v>
      </c>
      <c r="P4365">
        <v>0</v>
      </c>
    </row>
    <row r="4366" spans="1:16" x14ac:dyDescent="0.3">
      <c r="A4366">
        <v>4364</v>
      </c>
      <c r="B4366">
        <v>15637110</v>
      </c>
      <c r="C4366" t="s">
        <v>1908</v>
      </c>
      <c r="D4366" t="s">
        <v>2956</v>
      </c>
      <c r="E4366" t="s">
        <v>13</v>
      </c>
      <c r="F4366">
        <v>35</v>
      </c>
      <c r="G4366" t="str">
        <f t="shared" si="68"/>
        <v>Young Adults</v>
      </c>
      <c r="H4366">
        <v>10</v>
      </c>
      <c r="I4366" t="s">
        <v>2950</v>
      </c>
      <c r="J4366" s="3">
        <v>0</v>
      </c>
      <c r="K4366" s="3" t="str">
        <f>IF(Table1[[#This Row],[Balance]]&lt;=83000,"Low Balance",IF(Table1[[#This Row],[Balance]]&lt;=166000,"Medium Balance",IF(Table1[[#This Row],[Balance]]&lt;=260000,"High Balance","Invalid")))</f>
        <v>Low Balance</v>
      </c>
      <c r="L4366">
        <v>1</v>
      </c>
      <c r="M4366">
        <v>1</v>
      </c>
      <c r="N4366">
        <v>0</v>
      </c>
      <c r="O4366" s="3">
        <v>82634.41</v>
      </c>
      <c r="P4366">
        <v>0</v>
      </c>
    </row>
    <row r="4367" spans="1:16" x14ac:dyDescent="0.3">
      <c r="A4367">
        <v>4365</v>
      </c>
      <c r="B4367">
        <v>15727408</v>
      </c>
      <c r="C4367" t="s">
        <v>1909</v>
      </c>
      <c r="D4367" t="s">
        <v>2946</v>
      </c>
      <c r="E4367" t="s">
        <v>19</v>
      </c>
      <c r="F4367">
        <v>27</v>
      </c>
      <c r="G4367" t="str">
        <f t="shared" si="68"/>
        <v>Young Adults</v>
      </c>
      <c r="H4367">
        <v>8</v>
      </c>
      <c r="I4367" t="s">
        <v>2950</v>
      </c>
      <c r="J4367" s="3">
        <v>61688.61</v>
      </c>
      <c r="K4367" s="3" t="str">
        <f>IF(Table1[[#This Row],[Balance]]&lt;=83000,"Low Balance",IF(Table1[[#This Row],[Balance]]&lt;=166000,"Medium Balance",IF(Table1[[#This Row],[Balance]]&lt;=260000,"High Balance","Invalid")))</f>
        <v>Low Balance</v>
      </c>
      <c r="L4367">
        <v>2</v>
      </c>
      <c r="M4367">
        <v>1</v>
      </c>
      <c r="N4367">
        <v>0</v>
      </c>
      <c r="O4367" s="3">
        <v>147059.16</v>
      </c>
      <c r="P4367">
        <v>0</v>
      </c>
    </row>
    <row r="4368" spans="1:16" x14ac:dyDescent="0.3">
      <c r="A4368">
        <v>4366</v>
      </c>
      <c r="B4368">
        <v>15716328</v>
      </c>
      <c r="C4368" t="s">
        <v>211</v>
      </c>
      <c r="D4368" t="s">
        <v>2946</v>
      </c>
      <c r="E4368" t="s">
        <v>13</v>
      </c>
      <c r="F4368">
        <v>40</v>
      </c>
      <c r="G4368" t="str">
        <f t="shared" si="68"/>
        <v>Seniors</v>
      </c>
      <c r="H4368">
        <v>2</v>
      </c>
      <c r="I4368" t="s">
        <v>2949</v>
      </c>
      <c r="J4368" s="3">
        <v>0</v>
      </c>
      <c r="K4368" s="3" t="str">
        <f>IF(Table1[[#This Row],[Balance]]&lt;=83000,"Low Balance",IF(Table1[[#This Row],[Balance]]&lt;=166000,"Medium Balance",IF(Table1[[#This Row],[Balance]]&lt;=260000,"High Balance","Invalid")))</f>
        <v>Low Balance</v>
      </c>
      <c r="L4368">
        <v>2</v>
      </c>
      <c r="M4368">
        <v>0</v>
      </c>
      <c r="N4368">
        <v>0</v>
      </c>
      <c r="O4368" s="3">
        <v>141946.92000000001</v>
      </c>
      <c r="P4368">
        <v>0</v>
      </c>
    </row>
    <row r="4369" spans="1:16" x14ac:dyDescent="0.3">
      <c r="A4369">
        <v>4367</v>
      </c>
      <c r="B4369">
        <v>15669060</v>
      </c>
      <c r="C4369" t="s">
        <v>1910</v>
      </c>
      <c r="D4369" t="s">
        <v>2956</v>
      </c>
      <c r="E4369" t="s">
        <v>19</v>
      </c>
      <c r="F4369">
        <v>74</v>
      </c>
      <c r="G4369" t="str">
        <f t="shared" si="68"/>
        <v>Middle-Aged</v>
      </c>
      <c r="H4369">
        <v>6</v>
      </c>
      <c r="I4369" t="s">
        <v>2950</v>
      </c>
      <c r="J4369" s="3">
        <v>0</v>
      </c>
      <c r="K4369" s="3" t="str">
        <f>IF(Table1[[#This Row],[Balance]]&lt;=83000,"Low Balance",IF(Table1[[#This Row],[Balance]]&lt;=166000,"Medium Balance",IF(Table1[[#This Row],[Balance]]&lt;=260000,"High Balance","Invalid")))</f>
        <v>Low Balance</v>
      </c>
      <c r="L4369">
        <v>2</v>
      </c>
      <c r="M4369">
        <v>1</v>
      </c>
      <c r="N4369">
        <v>0</v>
      </c>
      <c r="O4369" s="3">
        <v>123583.85</v>
      </c>
      <c r="P4369">
        <v>0</v>
      </c>
    </row>
    <row r="4370" spans="1:16" x14ac:dyDescent="0.3">
      <c r="A4370">
        <v>4368</v>
      </c>
      <c r="B4370">
        <v>15675854</v>
      </c>
      <c r="C4370" t="s">
        <v>522</v>
      </c>
      <c r="D4370" t="s">
        <v>2955</v>
      </c>
      <c r="E4370" t="s">
        <v>19</v>
      </c>
      <c r="F4370">
        <v>50</v>
      </c>
      <c r="G4370" t="str">
        <f t="shared" si="68"/>
        <v>Young Adults</v>
      </c>
      <c r="H4370">
        <v>0</v>
      </c>
      <c r="I4370" t="s">
        <v>2949</v>
      </c>
      <c r="J4370" s="3">
        <v>159304.07</v>
      </c>
      <c r="K4370" s="3" t="str">
        <f>IF(Table1[[#This Row],[Balance]]&lt;=83000,"Low Balance",IF(Table1[[#This Row],[Balance]]&lt;=166000,"Medium Balance",IF(Table1[[#This Row],[Balance]]&lt;=260000,"High Balance","Invalid")))</f>
        <v>Medium Balance</v>
      </c>
      <c r="L4370">
        <v>1</v>
      </c>
      <c r="M4370">
        <v>0</v>
      </c>
      <c r="N4370">
        <v>1</v>
      </c>
      <c r="O4370" s="3">
        <v>155915.24</v>
      </c>
      <c r="P4370">
        <v>1</v>
      </c>
    </row>
    <row r="4371" spans="1:16" x14ac:dyDescent="0.3">
      <c r="A4371">
        <v>4369</v>
      </c>
      <c r="B4371">
        <v>15621116</v>
      </c>
      <c r="C4371" t="s">
        <v>1099</v>
      </c>
      <c r="D4371" t="s">
        <v>2954</v>
      </c>
      <c r="E4371" t="s">
        <v>19</v>
      </c>
      <c r="F4371">
        <v>33</v>
      </c>
      <c r="G4371" t="str">
        <f t="shared" si="68"/>
        <v>Young Adults</v>
      </c>
      <c r="H4371">
        <v>5</v>
      </c>
      <c r="I4371" t="s">
        <v>2951</v>
      </c>
      <c r="J4371" s="3">
        <v>138664.24</v>
      </c>
      <c r="K4371" s="3" t="str">
        <f>IF(Table1[[#This Row],[Balance]]&lt;=83000,"Low Balance",IF(Table1[[#This Row],[Balance]]&lt;=166000,"Medium Balance",IF(Table1[[#This Row],[Balance]]&lt;=260000,"High Balance","Invalid")))</f>
        <v>Medium Balance</v>
      </c>
      <c r="L4371">
        <v>1</v>
      </c>
      <c r="M4371">
        <v>1</v>
      </c>
      <c r="N4371">
        <v>0</v>
      </c>
      <c r="O4371" s="3">
        <v>29076.27</v>
      </c>
      <c r="P4371">
        <v>0</v>
      </c>
    </row>
    <row r="4372" spans="1:16" x14ac:dyDescent="0.3">
      <c r="A4372">
        <v>4370</v>
      </c>
      <c r="B4372">
        <v>15781495</v>
      </c>
      <c r="C4372" t="s">
        <v>635</v>
      </c>
      <c r="D4372" t="s">
        <v>2956</v>
      </c>
      <c r="E4372" t="s">
        <v>13</v>
      </c>
      <c r="F4372">
        <v>22</v>
      </c>
      <c r="G4372" t="str">
        <f t="shared" si="68"/>
        <v>Young Adults</v>
      </c>
      <c r="H4372">
        <v>2</v>
      </c>
      <c r="I4372" t="s">
        <v>2949</v>
      </c>
      <c r="J4372" s="3">
        <v>126362.57</v>
      </c>
      <c r="K4372" s="3" t="str">
        <f>IF(Table1[[#This Row],[Balance]]&lt;=83000,"Low Balance",IF(Table1[[#This Row],[Balance]]&lt;=166000,"Medium Balance",IF(Table1[[#This Row],[Balance]]&lt;=260000,"High Balance","Invalid")))</f>
        <v>Medium Balance</v>
      </c>
      <c r="L4372">
        <v>2</v>
      </c>
      <c r="M4372">
        <v>1</v>
      </c>
      <c r="N4372">
        <v>1</v>
      </c>
      <c r="O4372" s="3">
        <v>97382.8</v>
      </c>
      <c r="P4372">
        <v>0</v>
      </c>
    </row>
    <row r="4373" spans="1:16" x14ac:dyDescent="0.3">
      <c r="A4373">
        <v>4371</v>
      </c>
      <c r="B4373">
        <v>15740470</v>
      </c>
      <c r="C4373" t="s">
        <v>1911</v>
      </c>
      <c r="D4373" t="s">
        <v>2956</v>
      </c>
      <c r="E4373" t="s">
        <v>19</v>
      </c>
      <c r="F4373">
        <v>39</v>
      </c>
      <c r="G4373" t="str">
        <f t="shared" si="68"/>
        <v>Young Adults</v>
      </c>
      <c r="H4373">
        <v>4</v>
      </c>
      <c r="I4373" t="s">
        <v>2951</v>
      </c>
      <c r="J4373" s="3">
        <v>160652.45000000001</v>
      </c>
      <c r="K4373" s="3" t="str">
        <f>IF(Table1[[#This Row],[Balance]]&lt;=83000,"Low Balance",IF(Table1[[#This Row],[Balance]]&lt;=166000,"Medium Balance",IF(Table1[[#This Row],[Balance]]&lt;=260000,"High Balance","Invalid")))</f>
        <v>Medium Balance</v>
      </c>
      <c r="L4373">
        <v>2</v>
      </c>
      <c r="M4373">
        <v>1</v>
      </c>
      <c r="N4373">
        <v>0</v>
      </c>
      <c r="O4373" s="3">
        <v>57643.55</v>
      </c>
      <c r="P4373">
        <v>0</v>
      </c>
    </row>
    <row r="4374" spans="1:16" x14ac:dyDescent="0.3">
      <c r="A4374">
        <v>4372</v>
      </c>
      <c r="B4374">
        <v>15714391</v>
      </c>
      <c r="C4374" t="s">
        <v>890</v>
      </c>
      <c r="D4374" t="s">
        <v>2954</v>
      </c>
      <c r="E4374" t="s">
        <v>13</v>
      </c>
      <c r="F4374">
        <v>35</v>
      </c>
      <c r="G4374" t="str">
        <f t="shared" si="68"/>
        <v>Young Adults</v>
      </c>
      <c r="H4374">
        <v>2</v>
      </c>
      <c r="I4374" t="s">
        <v>2949</v>
      </c>
      <c r="J4374" s="3">
        <v>183572.84</v>
      </c>
      <c r="K4374" s="3" t="str">
        <f>IF(Table1[[#This Row],[Balance]]&lt;=83000,"Low Balance",IF(Table1[[#This Row],[Balance]]&lt;=166000,"Medium Balance",IF(Table1[[#This Row],[Balance]]&lt;=260000,"High Balance","Invalid")))</f>
        <v>High Balance</v>
      </c>
      <c r="L4374">
        <v>1</v>
      </c>
      <c r="M4374">
        <v>1</v>
      </c>
      <c r="N4374">
        <v>1</v>
      </c>
      <c r="O4374" s="3">
        <v>66006.75</v>
      </c>
      <c r="P4374">
        <v>1</v>
      </c>
    </row>
    <row r="4375" spans="1:16" x14ac:dyDescent="0.3">
      <c r="A4375">
        <v>4373</v>
      </c>
      <c r="B4375">
        <v>15730137</v>
      </c>
      <c r="C4375" t="s">
        <v>1390</v>
      </c>
      <c r="D4375" t="s">
        <v>2953</v>
      </c>
      <c r="E4375" t="s">
        <v>19</v>
      </c>
      <c r="F4375">
        <v>31</v>
      </c>
      <c r="G4375" t="str">
        <f t="shared" si="68"/>
        <v>Middle-Aged</v>
      </c>
      <c r="H4375">
        <v>0</v>
      </c>
      <c r="I4375" t="s">
        <v>2949</v>
      </c>
      <c r="J4375" s="3">
        <v>88421.81</v>
      </c>
      <c r="K4375" s="3" t="str">
        <f>IF(Table1[[#This Row],[Balance]]&lt;=83000,"Low Balance",IF(Table1[[#This Row],[Balance]]&lt;=166000,"Medium Balance",IF(Table1[[#This Row],[Balance]]&lt;=260000,"High Balance","Invalid")))</f>
        <v>Medium Balance</v>
      </c>
      <c r="L4375">
        <v>1</v>
      </c>
      <c r="M4375">
        <v>0</v>
      </c>
      <c r="N4375">
        <v>0</v>
      </c>
      <c r="O4375" s="3">
        <v>72350.47</v>
      </c>
      <c r="P4375">
        <v>0</v>
      </c>
    </row>
    <row r="4376" spans="1:16" x14ac:dyDescent="0.3">
      <c r="A4376">
        <v>4374</v>
      </c>
      <c r="B4376">
        <v>15596455</v>
      </c>
      <c r="C4376" t="s">
        <v>538</v>
      </c>
      <c r="D4376" t="s">
        <v>2956</v>
      </c>
      <c r="E4376" t="s">
        <v>13</v>
      </c>
      <c r="F4376">
        <v>45</v>
      </c>
      <c r="G4376" t="str">
        <f t="shared" si="68"/>
        <v>Young Adults</v>
      </c>
      <c r="H4376">
        <v>2</v>
      </c>
      <c r="I4376" t="s">
        <v>2949</v>
      </c>
      <c r="J4376" s="3">
        <v>0</v>
      </c>
      <c r="K4376" s="3" t="str">
        <f>IF(Table1[[#This Row],[Balance]]&lt;=83000,"Low Balance",IF(Table1[[#This Row],[Balance]]&lt;=166000,"Medium Balance",IF(Table1[[#This Row],[Balance]]&lt;=260000,"High Balance","Invalid")))</f>
        <v>Low Balance</v>
      </c>
      <c r="L4376">
        <v>1</v>
      </c>
      <c r="M4376">
        <v>0</v>
      </c>
      <c r="N4376">
        <v>0</v>
      </c>
      <c r="O4376" s="3">
        <v>197789.83</v>
      </c>
      <c r="P4376">
        <v>1</v>
      </c>
    </row>
    <row r="4377" spans="1:16" x14ac:dyDescent="0.3">
      <c r="A4377">
        <v>4375</v>
      </c>
      <c r="B4377">
        <v>15717290</v>
      </c>
      <c r="C4377" t="s">
        <v>1154</v>
      </c>
      <c r="D4377" t="s">
        <v>2956</v>
      </c>
      <c r="E4377" t="s">
        <v>19</v>
      </c>
      <c r="F4377">
        <v>41</v>
      </c>
      <c r="G4377" t="str">
        <f t="shared" si="68"/>
        <v>Young Adults</v>
      </c>
      <c r="H4377">
        <v>2</v>
      </c>
      <c r="I4377" t="s">
        <v>2949</v>
      </c>
      <c r="J4377" s="3">
        <v>112871.19</v>
      </c>
      <c r="K4377" s="3" t="str">
        <f>IF(Table1[[#This Row],[Balance]]&lt;=83000,"Low Balance",IF(Table1[[#This Row],[Balance]]&lt;=166000,"Medium Balance",IF(Table1[[#This Row],[Balance]]&lt;=260000,"High Balance","Invalid")))</f>
        <v>Medium Balance</v>
      </c>
      <c r="L4377">
        <v>2</v>
      </c>
      <c r="M4377">
        <v>0</v>
      </c>
      <c r="N4377">
        <v>1</v>
      </c>
      <c r="O4377" s="3">
        <v>65520.74</v>
      </c>
      <c r="P4377">
        <v>0</v>
      </c>
    </row>
    <row r="4378" spans="1:16" x14ac:dyDescent="0.3">
      <c r="A4378">
        <v>4376</v>
      </c>
      <c r="B4378">
        <v>15616555</v>
      </c>
      <c r="C4378" t="s">
        <v>112</v>
      </c>
      <c r="D4378" t="s">
        <v>2956</v>
      </c>
      <c r="E4378" t="s">
        <v>19</v>
      </c>
      <c r="F4378">
        <v>41</v>
      </c>
      <c r="G4378" t="str">
        <f t="shared" si="68"/>
        <v>Young Adults</v>
      </c>
      <c r="H4378">
        <v>8</v>
      </c>
      <c r="I4378" t="s">
        <v>2950</v>
      </c>
      <c r="J4378" s="3">
        <v>60880.68</v>
      </c>
      <c r="K4378" s="3" t="str">
        <f>IF(Table1[[#This Row],[Balance]]&lt;=83000,"Low Balance",IF(Table1[[#This Row],[Balance]]&lt;=166000,"Medium Balance",IF(Table1[[#This Row],[Balance]]&lt;=260000,"High Balance","Invalid")))</f>
        <v>Low Balance</v>
      </c>
      <c r="L4378">
        <v>1</v>
      </c>
      <c r="M4378">
        <v>1</v>
      </c>
      <c r="N4378">
        <v>0</v>
      </c>
      <c r="O4378" s="3">
        <v>31825.84</v>
      </c>
      <c r="P4378">
        <v>0</v>
      </c>
    </row>
    <row r="4379" spans="1:16" x14ac:dyDescent="0.3">
      <c r="A4379">
        <v>4377</v>
      </c>
      <c r="B4379">
        <v>15659820</v>
      </c>
      <c r="C4379" t="s">
        <v>1752</v>
      </c>
      <c r="D4379" t="s">
        <v>2956</v>
      </c>
      <c r="E4379" t="s">
        <v>13</v>
      </c>
      <c r="F4379">
        <v>34</v>
      </c>
      <c r="G4379" t="str">
        <f t="shared" si="68"/>
        <v>Young Adults</v>
      </c>
      <c r="H4379">
        <v>5</v>
      </c>
      <c r="I4379" t="s">
        <v>2951</v>
      </c>
      <c r="J4379" s="3">
        <v>0</v>
      </c>
      <c r="K4379" s="3" t="str">
        <f>IF(Table1[[#This Row],[Balance]]&lt;=83000,"Low Balance",IF(Table1[[#This Row],[Balance]]&lt;=166000,"Medium Balance",IF(Table1[[#This Row],[Balance]]&lt;=260000,"High Balance","Invalid")))</f>
        <v>Low Balance</v>
      </c>
      <c r="L4379">
        <v>2</v>
      </c>
      <c r="M4379">
        <v>1</v>
      </c>
      <c r="N4379">
        <v>0</v>
      </c>
      <c r="O4379" s="3">
        <v>185561.89</v>
      </c>
      <c r="P4379">
        <v>0</v>
      </c>
    </row>
    <row r="4380" spans="1:16" x14ac:dyDescent="0.3">
      <c r="A4380">
        <v>4378</v>
      </c>
      <c r="B4380">
        <v>15696301</v>
      </c>
      <c r="C4380" t="s">
        <v>1912</v>
      </c>
      <c r="D4380" t="s">
        <v>2954</v>
      </c>
      <c r="E4380" t="s">
        <v>13</v>
      </c>
      <c r="F4380">
        <v>37</v>
      </c>
      <c r="G4380" t="str">
        <f t="shared" si="68"/>
        <v>Seniors</v>
      </c>
      <c r="H4380">
        <v>9</v>
      </c>
      <c r="I4380" t="s">
        <v>2950</v>
      </c>
      <c r="J4380" s="3">
        <v>101455.7</v>
      </c>
      <c r="K4380" s="3" t="str">
        <f>IF(Table1[[#This Row],[Balance]]&lt;=83000,"Low Balance",IF(Table1[[#This Row],[Balance]]&lt;=166000,"Medium Balance",IF(Table1[[#This Row],[Balance]]&lt;=260000,"High Balance","Invalid")))</f>
        <v>Medium Balance</v>
      </c>
      <c r="L4380">
        <v>1</v>
      </c>
      <c r="M4380">
        <v>1</v>
      </c>
      <c r="N4380">
        <v>0</v>
      </c>
      <c r="O4380" s="3">
        <v>25803.59</v>
      </c>
      <c r="P4380">
        <v>1</v>
      </c>
    </row>
    <row r="4381" spans="1:16" x14ac:dyDescent="0.3">
      <c r="A4381">
        <v>4379</v>
      </c>
      <c r="B4381">
        <v>15771087</v>
      </c>
      <c r="C4381" t="s">
        <v>1282</v>
      </c>
      <c r="D4381" t="s">
        <v>2953</v>
      </c>
      <c r="E4381" t="s">
        <v>13</v>
      </c>
      <c r="F4381">
        <v>71</v>
      </c>
      <c r="G4381" t="str">
        <f t="shared" si="68"/>
        <v>Young Adults</v>
      </c>
      <c r="H4381">
        <v>0</v>
      </c>
      <c r="I4381" t="s">
        <v>2949</v>
      </c>
      <c r="J4381" s="3">
        <v>88084.13</v>
      </c>
      <c r="K4381" s="3" t="str">
        <f>IF(Table1[[#This Row],[Balance]]&lt;=83000,"Low Balance",IF(Table1[[#This Row],[Balance]]&lt;=166000,"Medium Balance",IF(Table1[[#This Row],[Balance]]&lt;=260000,"High Balance","Invalid")))</f>
        <v>Medium Balance</v>
      </c>
      <c r="L4381">
        <v>2</v>
      </c>
      <c r="M4381">
        <v>1</v>
      </c>
      <c r="N4381">
        <v>1</v>
      </c>
      <c r="O4381" s="3">
        <v>154337.47</v>
      </c>
      <c r="P4381">
        <v>0</v>
      </c>
    </row>
    <row r="4382" spans="1:16" x14ac:dyDescent="0.3">
      <c r="A4382">
        <v>4380</v>
      </c>
      <c r="B4382">
        <v>15808831</v>
      </c>
      <c r="C4382" t="s">
        <v>532</v>
      </c>
      <c r="D4382" t="s">
        <v>2954</v>
      </c>
      <c r="E4382" t="s">
        <v>19</v>
      </c>
      <c r="F4382">
        <v>29</v>
      </c>
      <c r="G4382" t="str">
        <f t="shared" si="68"/>
        <v>Middle-Aged</v>
      </c>
      <c r="H4382">
        <v>7</v>
      </c>
      <c r="I4382" t="s">
        <v>2950</v>
      </c>
      <c r="J4382" s="3">
        <v>0</v>
      </c>
      <c r="K4382" s="3" t="str">
        <f>IF(Table1[[#This Row],[Balance]]&lt;=83000,"Low Balance",IF(Table1[[#This Row],[Balance]]&lt;=166000,"Medium Balance",IF(Table1[[#This Row],[Balance]]&lt;=260000,"High Balance","Invalid")))</f>
        <v>Low Balance</v>
      </c>
      <c r="L4382">
        <v>2</v>
      </c>
      <c r="M4382">
        <v>1</v>
      </c>
      <c r="N4382">
        <v>1</v>
      </c>
      <c r="O4382" s="3">
        <v>138145.62</v>
      </c>
      <c r="P4382">
        <v>0</v>
      </c>
    </row>
    <row r="4383" spans="1:16" x14ac:dyDescent="0.3">
      <c r="A4383">
        <v>4381</v>
      </c>
      <c r="B4383">
        <v>15812241</v>
      </c>
      <c r="C4383" t="s">
        <v>434</v>
      </c>
      <c r="D4383" t="s">
        <v>2954</v>
      </c>
      <c r="E4383" t="s">
        <v>19</v>
      </c>
      <c r="F4383">
        <v>59</v>
      </c>
      <c r="G4383" t="str">
        <f t="shared" si="68"/>
        <v>Young Adults</v>
      </c>
      <c r="H4383">
        <v>7</v>
      </c>
      <c r="I4383" t="s">
        <v>2950</v>
      </c>
      <c r="J4383" s="3">
        <v>127197.14</v>
      </c>
      <c r="K4383" s="3" t="str">
        <f>IF(Table1[[#This Row],[Balance]]&lt;=83000,"Low Balance",IF(Table1[[#This Row],[Balance]]&lt;=166000,"Medium Balance",IF(Table1[[#This Row],[Balance]]&lt;=260000,"High Balance","Invalid")))</f>
        <v>Medium Balance</v>
      </c>
      <c r="L4383">
        <v>1</v>
      </c>
      <c r="M4383">
        <v>1</v>
      </c>
      <c r="N4383">
        <v>0</v>
      </c>
      <c r="O4383" s="3">
        <v>51565.98</v>
      </c>
      <c r="P4383">
        <v>1</v>
      </c>
    </row>
    <row r="4384" spans="1:16" x14ac:dyDescent="0.3">
      <c r="A4384">
        <v>4382</v>
      </c>
      <c r="B4384">
        <v>15680370</v>
      </c>
      <c r="C4384" t="s">
        <v>1227</v>
      </c>
      <c r="D4384" t="s">
        <v>2956</v>
      </c>
      <c r="E4384" t="s">
        <v>19</v>
      </c>
      <c r="F4384">
        <v>39</v>
      </c>
      <c r="G4384" t="str">
        <f t="shared" si="68"/>
        <v>Young Adults</v>
      </c>
      <c r="H4384">
        <v>7</v>
      </c>
      <c r="I4384" t="s">
        <v>2950</v>
      </c>
      <c r="J4384" s="3">
        <v>0</v>
      </c>
      <c r="K4384" s="3" t="str">
        <f>IF(Table1[[#This Row],[Balance]]&lt;=83000,"Low Balance",IF(Table1[[#This Row],[Balance]]&lt;=166000,"Medium Balance",IF(Table1[[#This Row],[Balance]]&lt;=260000,"High Balance","Invalid")))</f>
        <v>Low Balance</v>
      </c>
      <c r="L4384">
        <v>2</v>
      </c>
      <c r="M4384">
        <v>0</v>
      </c>
      <c r="N4384">
        <v>1</v>
      </c>
      <c r="O4384" s="3">
        <v>71323.23</v>
      </c>
      <c r="P4384">
        <v>0</v>
      </c>
    </row>
    <row r="4385" spans="1:16" x14ac:dyDescent="0.3">
      <c r="A4385">
        <v>4383</v>
      </c>
      <c r="B4385">
        <v>15780561</v>
      </c>
      <c r="C4385" t="s">
        <v>216</v>
      </c>
      <c r="D4385" t="s">
        <v>2954</v>
      </c>
      <c r="E4385" t="s">
        <v>13</v>
      </c>
      <c r="F4385">
        <v>39</v>
      </c>
      <c r="G4385" t="str">
        <f t="shared" si="68"/>
        <v>Young Adults</v>
      </c>
      <c r="H4385">
        <v>9</v>
      </c>
      <c r="I4385" t="s">
        <v>2950</v>
      </c>
      <c r="J4385" s="3">
        <v>83456.789999999994</v>
      </c>
      <c r="K4385" s="3" t="str">
        <f>IF(Table1[[#This Row],[Balance]]&lt;=83000,"Low Balance",IF(Table1[[#This Row],[Balance]]&lt;=166000,"Medium Balance",IF(Table1[[#This Row],[Balance]]&lt;=260000,"High Balance","Invalid")))</f>
        <v>Medium Balance</v>
      </c>
      <c r="L4385">
        <v>2</v>
      </c>
      <c r="M4385">
        <v>0</v>
      </c>
      <c r="N4385">
        <v>0</v>
      </c>
      <c r="O4385" s="3">
        <v>38882.339999999997</v>
      </c>
      <c r="P4385">
        <v>0</v>
      </c>
    </row>
    <row r="4386" spans="1:16" x14ac:dyDescent="0.3">
      <c r="A4386">
        <v>4384</v>
      </c>
      <c r="B4386">
        <v>15800784</v>
      </c>
      <c r="C4386" t="s">
        <v>468</v>
      </c>
      <c r="D4386" t="s">
        <v>2955</v>
      </c>
      <c r="E4386" t="s">
        <v>19</v>
      </c>
      <c r="F4386">
        <v>42</v>
      </c>
      <c r="G4386" t="str">
        <f t="shared" si="68"/>
        <v>Young Adults</v>
      </c>
      <c r="H4386">
        <v>4</v>
      </c>
      <c r="I4386" t="s">
        <v>2951</v>
      </c>
      <c r="J4386" s="3">
        <v>98298.18</v>
      </c>
      <c r="K4386" s="3" t="str">
        <f>IF(Table1[[#This Row],[Balance]]&lt;=83000,"Low Balance",IF(Table1[[#This Row],[Balance]]&lt;=166000,"Medium Balance",IF(Table1[[#This Row],[Balance]]&lt;=260000,"High Balance","Invalid")))</f>
        <v>Medium Balance</v>
      </c>
      <c r="L4386">
        <v>1</v>
      </c>
      <c r="M4386">
        <v>1</v>
      </c>
      <c r="N4386">
        <v>1</v>
      </c>
      <c r="O4386" s="3">
        <v>676.06</v>
      </c>
      <c r="P4386">
        <v>0</v>
      </c>
    </row>
    <row r="4387" spans="1:16" x14ac:dyDescent="0.3">
      <c r="A4387">
        <v>4385</v>
      </c>
      <c r="B4387">
        <v>15715796</v>
      </c>
      <c r="C4387" t="s">
        <v>599</v>
      </c>
      <c r="D4387" t="s">
        <v>2954</v>
      </c>
      <c r="E4387" t="s">
        <v>19</v>
      </c>
      <c r="F4387">
        <v>37</v>
      </c>
      <c r="G4387" t="str">
        <f t="shared" si="68"/>
        <v>Young Adults</v>
      </c>
      <c r="H4387">
        <v>0</v>
      </c>
      <c r="I4387" t="s">
        <v>2949</v>
      </c>
      <c r="J4387" s="3">
        <v>0</v>
      </c>
      <c r="K4387" s="3" t="str">
        <f>IF(Table1[[#This Row],[Balance]]&lt;=83000,"Low Balance",IF(Table1[[#This Row],[Balance]]&lt;=166000,"Medium Balance",IF(Table1[[#This Row],[Balance]]&lt;=260000,"High Balance","Invalid")))</f>
        <v>Low Balance</v>
      </c>
      <c r="L4387">
        <v>2</v>
      </c>
      <c r="M4387">
        <v>1</v>
      </c>
      <c r="N4387">
        <v>1</v>
      </c>
      <c r="O4387" s="3">
        <v>72203.8</v>
      </c>
      <c r="P4387">
        <v>0</v>
      </c>
    </row>
    <row r="4388" spans="1:16" x14ac:dyDescent="0.3">
      <c r="A4388">
        <v>4386</v>
      </c>
      <c r="B4388">
        <v>15605375</v>
      </c>
      <c r="C4388" t="s">
        <v>1335</v>
      </c>
      <c r="D4388" t="s">
        <v>2956</v>
      </c>
      <c r="E4388" t="s">
        <v>19</v>
      </c>
      <c r="F4388">
        <v>35</v>
      </c>
      <c r="G4388" t="str">
        <f t="shared" si="68"/>
        <v>Young Adults</v>
      </c>
      <c r="H4388">
        <v>2</v>
      </c>
      <c r="I4388" t="s">
        <v>2949</v>
      </c>
      <c r="J4388" s="3">
        <v>86911.8</v>
      </c>
      <c r="K4388" s="3" t="str">
        <f>IF(Table1[[#This Row],[Balance]]&lt;=83000,"Low Balance",IF(Table1[[#This Row],[Balance]]&lt;=166000,"Medium Balance",IF(Table1[[#This Row],[Balance]]&lt;=260000,"High Balance","Invalid")))</f>
        <v>Medium Balance</v>
      </c>
      <c r="L4388">
        <v>1</v>
      </c>
      <c r="M4388">
        <v>1</v>
      </c>
      <c r="N4388">
        <v>0</v>
      </c>
      <c r="O4388" s="3">
        <v>174094.24</v>
      </c>
      <c r="P4388">
        <v>0</v>
      </c>
    </row>
    <row r="4389" spans="1:16" x14ac:dyDescent="0.3">
      <c r="A4389">
        <v>4387</v>
      </c>
      <c r="B4389">
        <v>15621520</v>
      </c>
      <c r="C4389" t="s">
        <v>598</v>
      </c>
      <c r="D4389" t="s">
        <v>2956</v>
      </c>
      <c r="E4389" t="s">
        <v>13</v>
      </c>
      <c r="F4389">
        <v>42</v>
      </c>
      <c r="G4389" t="str">
        <f t="shared" si="68"/>
        <v>Middle-Aged</v>
      </c>
      <c r="H4389">
        <v>2</v>
      </c>
      <c r="I4389" t="s">
        <v>2949</v>
      </c>
      <c r="J4389" s="3">
        <v>139707.28</v>
      </c>
      <c r="K4389" s="3" t="str">
        <f>IF(Table1[[#This Row],[Balance]]&lt;=83000,"Low Balance",IF(Table1[[#This Row],[Balance]]&lt;=166000,"Medium Balance",IF(Table1[[#This Row],[Balance]]&lt;=260000,"High Balance","Invalid")))</f>
        <v>Medium Balance</v>
      </c>
      <c r="L4389">
        <v>1</v>
      </c>
      <c r="M4389">
        <v>1</v>
      </c>
      <c r="N4389">
        <v>0</v>
      </c>
      <c r="O4389" s="3">
        <v>2150.2199999999998</v>
      </c>
      <c r="P4389">
        <v>0</v>
      </c>
    </row>
    <row r="4390" spans="1:16" x14ac:dyDescent="0.3">
      <c r="A4390">
        <v>4388</v>
      </c>
      <c r="B4390">
        <v>15665460</v>
      </c>
      <c r="C4390" t="s">
        <v>1913</v>
      </c>
      <c r="D4390" t="s">
        <v>2956</v>
      </c>
      <c r="E4390" t="s">
        <v>13</v>
      </c>
      <c r="F4390">
        <v>67</v>
      </c>
      <c r="G4390" t="str">
        <f t="shared" si="68"/>
        <v>Young Adults</v>
      </c>
      <c r="H4390">
        <v>1</v>
      </c>
      <c r="I4390" t="s">
        <v>2949</v>
      </c>
      <c r="J4390" s="3">
        <v>0</v>
      </c>
      <c r="K4390" s="3" t="str">
        <f>IF(Table1[[#This Row],[Balance]]&lt;=83000,"Low Balance",IF(Table1[[#This Row],[Balance]]&lt;=166000,"Medium Balance",IF(Table1[[#This Row],[Balance]]&lt;=260000,"High Balance","Invalid")))</f>
        <v>Low Balance</v>
      </c>
      <c r="L4390">
        <v>2</v>
      </c>
      <c r="M4390">
        <v>1</v>
      </c>
      <c r="N4390">
        <v>1</v>
      </c>
      <c r="O4390" s="3">
        <v>177783.04000000001</v>
      </c>
      <c r="P4390">
        <v>0</v>
      </c>
    </row>
    <row r="4391" spans="1:16" x14ac:dyDescent="0.3">
      <c r="A4391">
        <v>4389</v>
      </c>
      <c r="B4391">
        <v>15801152</v>
      </c>
      <c r="C4391" t="s">
        <v>14</v>
      </c>
      <c r="D4391" t="s">
        <v>2953</v>
      </c>
      <c r="E4391" t="s">
        <v>13</v>
      </c>
      <c r="F4391">
        <v>39</v>
      </c>
      <c r="G4391" t="str">
        <f t="shared" si="68"/>
        <v>Young Adults</v>
      </c>
      <c r="H4391">
        <v>1</v>
      </c>
      <c r="I4391" t="s">
        <v>2949</v>
      </c>
      <c r="J4391" s="3">
        <v>142876.98000000001</v>
      </c>
      <c r="K4391" s="3" t="str">
        <f>IF(Table1[[#This Row],[Balance]]&lt;=83000,"Low Balance",IF(Table1[[#This Row],[Balance]]&lt;=166000,"Medium Balance",IF(Table1[[#This Row],[Balance]]&lt;=260000,"High Balance","Invalid")))</f>
        <v>Medium Balance</v>
      </c>
      <c r="L4391">
        <v>2</v>
      </c>
      <c r="M4391">
        <v>1</v>
      </c>
      <c r="N4391">
        <v>0</v>
      </c>
      <c r="O4391" s="3">
        <v>44363.42</v>
      </c>
      <c r="P4391">
        <v>0</v>
      </c>
    </row>
    <row r="4392" spans="1:16" x14ac:dyDescent="0.3">
      <c r="A4392">
        <v>4390</v>
      </c>
      <c r="B4392">
        <v>15756425</v>
      </c>
      <c r="C4392" t="s">
        <v>237</v>
      </c>
      <c r="D4392" t="s">
        <v>2956</v>
      </c>
      <c r="E4392" t="s">
        <v>19</v>
      </c>
      <c r="F4392">
        <v>30</v>
      </c>
      <c r="G4392" t="str">
        <f t="shared" si="68"/>
        <v>Young Adults</v>
      </c>
      <c r="H4392">
        <v>7</v>
      </c>
      <c r="I4392" t="s">
        <v>2950</v>
      </c>
      <c r="J4392" s="3">
        <v>146301.31</v>
      </c>
      <c r="K4392" s="3" t="str">
        <f>IF(Table1[[#This Row],[Balance]]&lt;=83000,"Low Balance",IF(Table1[[#This Row],[Balance]]&lt;=166000,"Medium Balance",IF(Table1[[#This Row],[Balance]]&lt;=260000,"High Balance","Invalid")))</f>
        <v>Medium Balance</v>
      </c>
      <c r="L4392">
        <v>1</v>
      </c>
      <c r="M4392">
        <v>0</v>
      </c>
      <c r="N4392">
        <v>0</v>
      </c>
      <c r="O4392" s="3">
        <v>96847.91</v>
      </c>
      <c r="P4392">
        <v>0</v>
      </c>
    </row>
    <row r="4393" spans="1:16" x14ac:dyDescent="0.3">
      <c r="A4393">
        <v>4391</v>
      </c>
      <c r="B4393">
        <v>15674328</v>
      </c>
      <c r="C4393" t="s">
        <v>1914</v>
      </c>
      <c r="D4393" t="s">
        <v>2946</v>
      </c>
      <c r="E4393" t="s">
        <v>13</v>
      </c>
      <c r="F4393">
        <v>40</v>
      </c>
      <c r="G4393" t="str">
        <f t="shared" si="68"/>
        <v>Young Adults</v>
      </c>
      <c r="H4393">
        <v>3</v>
      </c>
      <c r="I4393" t="s">
        <v>2951</v>
      </c>
      <c r="J4393" s="3">
        <v>47364.45</v>
      </c>
      <c r="K4393" s="3" t="str">
        <f>IF(Table1[[#This Row],[Balance]]&lt;=83000,"Low Balance",IF(Table1[[#This Row],[Balance]]&lt;=166000,"Medium Balance",IF(Table1[[#This Row],[Balance]]&lt;=260000,"High Balance","Invalid")))</f>
        <v>Low Balance</v>
      </c>
      <c r="L4393">
        <v>1</v>
      </c>
      <c r="M4393">
        <v>1</v>
      </c>
      <c r="N4393">
        <v>1</v>
      </c>
      <c r="O4393" s="3">
        <v>148579.43</v>
      </c>
      <c r="P4393">
        <v>1</v>
      </c>
    </row>
    <row r="4394" spans="1:16" x14ac:dyDescent="0.3">
      <c r="A4394">
        <v>4392</v>
      </c>
      <c r="B4394">
        <v>15742404</v>
      </c>
      <c r="C4394" t="s">
        <v>675</v>
      </c>
      <c r="D4394" t="s">
        <v>2955</v>
      </c>
      <c r="E4394" t="s">
        <v>19</v>
      </c>
      <c r="F4394">
        <v>38</v>
      </c>
      <c r="G4394" t="str">
        <f t="shared" si="68"/>
        <v>Middle-Aged</v>
      </c>
      <c r="H4394">
        <v>7</v>
      </c>
      <c r="I4394" t="s">
        <v>2950</v>
      </c>
      <c r="J4394" s="3">
        <v>0</v>
      </c>
      <c r="K4394" s="3" t="str">
        <f>IF(Table1[[#This Row],[Balance]]&lt;=83000,"Low Balance",IF(Table1[[#This Row],[Balance]]&lt;=166000,"Medium Balance",IF(Table1[[#This Row],[Balance]]&lt;=260000,"High Balance","Invalid")))</f>
        <v>Low Balance</v>
      </c>
      <c r="L4394">
        <v>2</v>
      </c>
      <c r="M4394">
        <v>1</v>
      </c>
      <c r="N4394">
        <v>0</v>
      </c>
      <c r="O4394" s="3">
        <v>38308.339999999997</v>
      </c>
      <c r="P4394">
        <v>0</v>
      </c>
    </row>
    <row r="4395" spans="1:16" x14ac:dyDescent="0.3">
      <c r="A4395">
        <v>4393</v>
      </c>
      <c r="B4395">
        <v>15757140</v>
      </c>
      <c r="C4395" t="s">
        <v>389</v>
      </c>
      <c r="D4395" t="s">
        <v>2956</v>
      </c>
      <c r="E4395" t="s">
        <v>19</v>
      </c>
      <c r="F4395">
        <v>51</v>
      </c>
      <c r="G4395" t="str">
        <f t="shared" si="68"/>
        <v>Young Adults</v>
      </c>
      <c r="H4395">
        <v>0</v>
      </c>
      <c r="I4395" t="s">
        <v>2949</v>
      </c>
      <c r="J4395" s="3">
        <v>58137.08</v>
      </c>
      <c r="K4395" s="3" t="str">
        <f>IF(Table1[[#This Row],[Balance]]&lt;=83000,"Low Balance",IF(Table1[[#This Row],[Balance]]&lt;=166000,"Medium Balance",IF(Table1[[#This Row],[Balance]]&lt;=260000,"High Balance","Invalid")))</f>
        <v>Low Balance</v>
      </c>
      <c r="L4395">
        <v>1</v>
      </c>
      <c r="M4395">
        <v>0</v>
      </c>
      <c r="N4395">
        <v>1</v>
      </c>
      <c r="O4395" s="3">
        <v>142538.31</v>
      </c>
      <c r="P4395">
        <v>0</v>
      </c>
    </row>
    <row r="4396" spans="1:16" x14ac:dyDescent="0.3">
      <c r="A4396">
        <v>4394</v>
      </c>
      <c r="B4396">
        <v>15570051</v>
      </c>
      <c r="C4396" t="s">
        <v>1915</v>
      </c>
      <c r="D4396" t="s">
        <v>2954</v>
      </c>
      <c r="E4396" t="s">
        <v>13</v>
      </c>
      <c r="F4396">
        <v>38</v>
      </c>
      <c r="G4396" t="str">
        <f t="shared" si="68"/>
        <v>Young Adults</v>
      </c>
      <c r="H4396">
        <v>6</v>
      </c>
      <c r="I4396" t="s">
        <v>2950</v>
      </c>
      <c r="J4396" s="3">
        <v>179886.41</v>
      </c>
      <c r="K4396" s="3" t="str">
        <f>IF(Table1[[#This Row],[Balance]]&lt;=83000,"Low Balance",IF(Table1[[#This Row],[Balance]]&lt;=166000,"Medium Balance",IF(Table1[[#This Row],[Balance]]&lt;=260000,"High Balance","Invalid")))</f>
        <v>High Balance</v>
      </c>
      <c r="L4396">
        <v>2</v>
      </c>
      <c r="M4396">
        <v>0</v>
      </c>
      <c r="N4396">
        <v>0</v>
      </c>
      <c r="O4396" s="3">
        <v>153122.57999999999</v>
      </c>
      <c r="P4396">
        <v>0</v>
      </c>
    </row>
    <row r="4397" spans="1:16" x14ac:dyDescent="0.3">
      <c r="A4397">
        <v>4395</v>
      </c>
      <c r="B4397">
        <v>15669175</v>
      </c>
      <c r="C4397" t="s">
        <v>301</v>
      </c>
      <c r="D4397" t="s">
        <v>2956</v>
      </c>
      <c r="E4397" t="s">
        <v>19</v>
      </c>
      <c r="F4397">
        <v>24</v>
      </c>
      <c r="G4397" t="str">
        <f t="shared" si="68"/>
        <v>Young Adults</v>
      </c>
      <c r="H4397">
        <v>6</v>
      </c>
      <c r="I4397" t="s">
        <v>2950</v>
      </c>
      <c r="J4397" s="3">
        <v>107637.97</v>
      </c>
      <c r="K4397" s="3" t="str">
        <f>IF(Table1[[#This Row],[Balance]]&lt;=83000,"Low Balance",IF(Table1[[#This Row],[Balance]]&lt;=166000,"Medium Balance",IF(Table1[[#This Row],[Balance]]&lt;=260000,"High Balance","Invalid")))</f>
        <v>Medium Balance</v>
      </c>
      <c r="L4397">
        <v>2</v>
      </c>
      <c r="M4397">
        <v>0</v>
      </c>
      <c r="N4397">
        <v>1</v>
      </c>
      <c r="O4397" s="3">
        <v>169505.83</v>
      </c>
      <c r="P4397">
        <v>0</v>
      </c>
    </row>
    <row r="4398" spans="1:16" x14ac:dyDescent="0.3">
      <c r="A4398">
        <v>4396</v>
      </c>
      <c r="B4398">
        <v>15790324</v>
      </c>
      <c r="C4398" t="s">
        <v>1076</v>
      </c>
      <c r="D4398" t="s">
        <v>2955</v>
      </c>
      <c r="E4398" t="s">
        <v>13</v>
      </c>
      <c r="F4398">
        <v>20</v>
      </c>
      <c r="G4398" t="str">
        <f t="shared" si="68"/>
        <v>Middle-Aged</v>
      </c>
      <c r="H4398">
        <v>6</v>
      </c>
      <c r="I4398" t="s">
        <v>2950</v>
      </c>
      <c r="J4398" s="3">
        <v>167685.56</v>
      </c>
      <c r="K4398" s="3" t="str">
        <f>IF(Table1[[#This Row],[Balance]]&lt;=83000,"Low Balance",IF(Table1[[#This Row],[Balance]]&lt;=166000,"Medium Balance",IF(Table1[[#This Row],[Balance]]&lt;=260000,"High Balance","Invalid")))</f>
        <v>High Balance</v>
      </c>
      <c r="L4398">
        <v>1</v>
      </c>
      <c r="M4398">
        <v>1</v>
      </c>
      <c r="N4398">
        <v>0</v>
      </c>
      <c r="O4398" s="3">
        <v>57929.9</v>
      </c>
      <c r="P4398">
        <v>0</v>
      </c>
    </row>
    <row r="4399" spans="1:16" x14ac:dyDescent="0.3">
      <c r="A4399">
        <v>4397</v>
      </c>
      <c r="B4399">
        <v>15691119</v>
      </c>
      <c r="C4399" t="s">
        <v>60</v>
      </c>
      <c r="D4399" t="s">
        <v>2955</v>
      </c>
      <c r="E4399" t="s">
        <v>19</v>
      </c>
      <c r="F4399">
        <v>68</v>
      </c>
      <c r="G4399" t="str">
        <f t="shared" si="68"/>
        <v>Young Adults</v>
      </c>
      <c r="H4399">
        <v>4</v>
      </c>
      <c r="I4399" t="s">
        <v>2951</v>
      </c>
      <c r="J4399" s="3">
        <v>136525.99</v>
      </c>
      <c r="K4399" s="3" t="str">
        <f>IF(Table1[[#This Row],[Balance]]&lt;=83000,"Low Balance",IF(Table1[[#This Row],[Balance]]&lt;=166000,"Medium Balance",IF(Table1[[#This Row],[Balance]]&lt;=260000,"High Balance","Invalid")))</f>
        <v>Medium Balance</v>
      </c>
      <c r="L4399">
        <v>1</v>
      </c>
      <c r="M4399">
        <v>0</v>
      </c>
      <c r="N4399">
        <v>0</v>
      </c>
      <c r="O4399" s="3">
        <v>175399.14</v>
      </c>
      <c r="P4399">
        <v>0</v>
      </c>
    </row>
    <row r="4400" spans="1:16" x14ac:dyDescent="0.3">
      <c r="A4400">
        <v>4398</v>
      </c>
      <c r="B4400">
        <v>15743478</v>
      </c>
      <c r="C4400" t="s">
        <v>282</v>
      </c>
      <c r="D4400" t="s">
        <v>2946</v>
      </c>
      <c r="E4400" t="s">
        <v>19</v>
      </c>
      <c r="F4400">
        <v>39</v>
      </c>
      <c r="G4400" t="str">
        <f t="shared" si="68"/>
        <v>Young Adults</v>
      </c>
      <c r="H4400">
        <v>8</v>
      </c>
      <c r="I4400" t="s">
        <v>2950</v>
      </c>
      <c r="J4400" s="3">
        <v>52106.33</v>
      </c>
      <c r="K4400" s="3" t="str">
        <f>IF(Table1[[#This Row],[Balance]]&lt;=83000,"Low Balance",IF(Table1[[#This Row],[Balance]]&lt;=166000,"Medium Balance",IF(Table1[[#This Row],[Balance]]&lt;=260000,"High Balance","Invalid")))</f>
        <v>Low Balance</v>
      </c>
      <c r="L4400">
        <v>2</v>
      </c>
      <c r="M4400">
        <v>1</v>
      </c>
      <c r="N4400">
        <v>1</v>
      </c>
      <c r="O4400" s="3">
        <v>107964.36</v>
      </c>
      <c r="P4400">
        <v>0</v>
      </c>
    </row>
    <row r="4401" spans="1:16" x14ac:dyDescent="0.3">
      <c r="A4401">
        <v>4399</v>
      </c>
      <c r="B4401">
        <v>15707007</v>
      </c>
      <c r="C4401" t="s">
        <v>15</v>
      </c>
      <c r="D4401" t="s">
        <v>2953</v>
      </c>
      <c r="E4401" t="s">
        <v>13</v>
      </c>
      <c r="F4401">
        <v>39</v>
      </c>
      <c r="G4401" t="str">
        <f t="shared" si="68"/>
        <v>Middle-Aged</v>
      </c>
      <c r="H4401">
        <v>8</v>
      </c>
      <c r="I4401" t="s">
        <v>2950</v>
      </c>
      <c r="J4401" s="3">
        <v>0</v>
      </c>
      <c r="K4401" s="3" t="str">
        <f>IF(Table1[[#This Row],[Balance]]&lt;=83000,"Low Balance",IF(Table1[[#This Row],[Balance]]&lt;=166000,"Medium Balance",IF(Table1[[#This Row],[Balance]]&lt;=260000,"High Balance","Invalid")))</f>
        <v>Low Balance</v>
      </c>
      <c r="L4401">
        <v>1</v>
      </c>
      <c r="M4401">
        <v>1</v>
      </c>
      <c r="N4401">
        <v>0</v>
      </c>
      <c r="O4401" s="3">
        <v>94263.44</v>
      </c>
      <c r="P4401">
        <v>0</v>
      </c>
    </row>
    <row r="4402" spans="1:16" x14ac:dyDescent="0.3">
      <c r="A4402">
        <v>4400</v>
      </c>
      <c r="B4402">
        <v>15572547</v>
      </c>
      <c r="C4402" t="s">
        <v>1916</v>
      </c>
      <c r="D4402" t="s">
        <v>2953</v>
      </c>
      <c r="E4402" t="s">
        <v>13</v>
      </c>
      <c r="F4402">
        <v>45</v>
      </c>
      <c r="G4402" t="str">
        <f t="shared" si="68"/>
        <v>Young Adults</v>
      </c>
      <c r="H4402">
        <v>9</v>
      </c>
      <c r="I4402" t="s">
        <v>2950</v>
      </c>
      <c r="J4402" s="3">
        <v>104930.38</v>
      </c>
      <c r="K4402" s="3" t="str">
        <f>IF(Table1[[#This Row],[Balance]]&lt;=83000,"Low Balance",IF(Table1[[#This Row],[Balance]]&lt;=166000,"Medium Balance",IF(Table1[[#This Row],[Balance]]&lt;=260000,"High Balance","Invalid")))</f>
        <v>Medium Balance</v>
      </c>
      <c r="L4402">
        <v>1</v>
      </c>
      <c r="M4402">
        <v>1</v>
      </c>
      <c r="N4402">
        <v>0</v>
      </c>
      <c r="O4402" s="3">
        <v>155921.81</v>
      </c>
      <c r="P4402">
        <v>1</v>
      </c>
    </row>
    <row r="4403" spans="1:16" x14ac:dyDescent="0.3">
      <c r="A4403">
        <v>4401</v>
      </c>
      <c r="B4403">
        <v>15567063</v>
      </c>
      <c r="C4403" t="s">
        <v>383</v>
      </c>
      <c r="D4403" t="s">
        <v>2946</v>
      </c>
      <c r="E4403" t="s">
        <v>13</v>
      </c>
      <c r="F4403">
        <v>34</v>
      </c>
      <c r="G4403" t="str">
        <f t="shared" si="68"/>
        <v>Young Adults</v>
      </c>
      <c r="H4403">
        <v>6</v>
      </c>
      <c r="I4403" t="s">
        <v>2950</v>
      </c>
      <c r="J4403" s="3">
        <v>106434.94</v>
      </c>
      <c r="K4403" s="3" t="str">
        <f>IF(Table1[[#This Row],[Balance]]&lt;=83000,"Low Balance",IF(Table1[[#This Row],[Balance]]&lt;=166000,"Medium Balance",IF(Table1[[#This Row],[Balance]]&lt;=260000,"High Balance","Invalid")))</f>
        <v>Medium Balance</v>
      </c>
      <c r="L4403">
        <v>1</v>
      </c>
      <c r="M4403">
        <v>0</v>
      </c>
      <c r="N4403">
        <v>1</v>
      </c>
      <c r="O4403" s="3">
        <v>137995.66</v>
      </c>
      <c r="P4403">
        <v>1</v>
      </c>
    </row>
    <row r="4404" spans="1:16" x14ac:dyDescent="0.3">
      <c r="A4404">
        <v>4402</v>
      </c>
      <c r="B4404">
        <v>15689633</v>
      </c>
      <c r="C4404" t="s">
        <v>1917</v>
      </c>
      <c r="D4404" t="s">
        <v>2946</v>
      </c>
      <c r="E4404" t="s">
        <v>13</v>
      </c>
      <c r="F4404">
        <v>38</v>
      </c>
      <c r="G4404" t="str">
        <f t="shared" si="68"/>
        <v>Middle-Aged</v>
      </c>
      <c r="H4404">
        <v>2</v>
      </c>
      <c r="I4404" t="s">
        <v>2949</v>
      </c>
      <c r="J4404" s="3">
        <v>112803.92</v>
      </c>
      <c r="K4404" s="3" t="str">
        <f>IF(Table1[[#This Row],[Balance]]&lt;=83000,"Low Balance",IF(Table1[[#This Row],[Balance]]&lt;=166000,"Medium Balance",IF(Table1[[#This Row],[Balance]]&lt;=260000,"High Balance","Invalid")))</f>
        <v>Medium Balance</v>
      </c>
      <c r="L4404">
        <v>1</v>
      </c>
      <c r="M4404">
        <v>1</v>
      </c>
      <c r="N4404">
        <v>0</v>
      </c>
      <c r="O4404" s="3">
        <v>179631.85</v>
      </c>
      <c r="P4404">
        <v>0</v>
      </c>
    </row>
    <row r="4405" spans="1:16" x14ac:dyDescent="0.3">
      <c r="A4405">
        <v>4403</v>
      </c>
      <c r="B4405">
        <v>15720637</v>
      </c>
      <c r="C4405" t="s">
        <v>524</v>
      </c>
      <c r="D4405" t="s">
        <v>2953</v>
      </c>
      <c r="E4405" t="s">
        <v>13</v>
      </c>
      <c r="F4405">
        <v>46</v>
      </c>
      <c r="G4405" t="str">
        <f t="shared" si="68"/>
        <v>Young Adults</v>
      </c>
      <c r="H4405">
        <v>10</v>
      </c>
      <c r="I4405" t="s">
        <v>2950</v>
      </c>
      <c r="J4405" s="3">
        <v>120530.34</v>
      </c>
      <c r="K4405" s="3" t="str">
        <f>IF(Table1[[#This Row],[Balance]]&lt;=83000,"Low Balance",IF(Table1[[#This Row],[Balance]]&lt;=166000,"Medium Balance",IF(Table1[[#This Row],[Balance]]&lt;=260000,"High Balance","Invalid")))</f>
        <v>Medium Balance</v>
      </c>
      <c r="L4405">
        <v>1</v>
      </c>
      <c r="M4405">
        <v>1</v>
      </c>
      <c r="N4405">
        <v>0</v>
      </c>
      <c r="O4405" s="3">
        <v>166586.99</v>
      </c>
      <c r="P4405">
        <v>1</v>
      </c>
    </row>
    <row r="4406" spans="1:16" x14ac:dyDescent="0.3">
      <c r="A4406">
        <v>4404</v>
      </c>
      <c r="B4406">
        <v>15616859</v>
      </c>
      <c r="C4406" t="s">
        <v>1918</v>
      </c>
      <c r="D4406" t="s">
        <v>2955</v>
      </c>
      <c r="E4406" t="s">
        <v>13</v>
      </c>
      <c r="F4406">
        <v>43</v>
      </c>
      <c r="G4406" t="str">
        <f t="shared" si="68"/>
        <v>Young Adults</v>
      </c>
      <c r="H4406">
        <v>2</v>
      </c>
      <c r="I4406" t="s">
        <v>2949</v>
      </c>
      <c r="J4406" s="3">
        <v>113641.49</v>
      </c>
      <c r="K4406" s="3" t="str">
        <f>IF(Table1[[#This Row],[Balance]]&lt;=83000,"Low Balance",IF(Table1[[#This Row],[Balance]]&lt;=166000,"Medium Balance",IF(Table1[[#This Row],[Balance]]&lt;=260000,"High Balance","Invalid")))</f>
        <v>Medium Balance</v>
      </c>
      <c r="L4406">
        <v>4</v>
      </c>
      <c r="M4406">
        <v>1</v>
      </c>
      <c r="N4406">
        <v>0</v>
      </c>
      <c r="O4406" s="3">
        <v>115116.35</v>
      </c>
      <c r="P4406">
        <v>1</v>
      </c>
    </row>
    <row r="4407" spans="1:16" x14ac:dyDescent="0.3">
      <c r="A4407">
        <v>4405</v>
      </c>
      <c r="B4407">
        <v>15766166</v>
      </c>
      <c r="C4407" t="s">
        <v>1576</v>
      </c>
      <c r="D4407" t="s">
        <v>2954</v>
      </c>
      <c r="E4407" t="s">
        <v>19</v>
      </c>
      <c r="F4407">
        <v>43</v>
      </c>
      <c r="G4407" t="str">
        <f t="shared" si="68"/>
        <v>Young Adults</v>
      </c>
      <c r="H4407">
        <v>2</v>
      </c>
      <c r="I4407" t="s">
        <v>2949</v>
      </c>
      <c r="J4407" s="3">
        <v>145081.72</v>
      </c>
      <c r="K4407" s="3" t="str">
        <f>IF(Table1[[#This Row],[Balance]]&lt;=83000,"Low Balance",IF(Table1[[#This Row],[Balance]]&lt;=166000,"Medium Balance",IF(Table1[[#This Row],[Balance]]&lt;=260000,"High Balance","Invalid")))</f>
        <v>Medium Balance</v>
      </c>
      <c r="L4407">
        <v>1</v>
      </c>
      <c r="M4407">
        <v>1</v>
      </c>
      <c r="N4407">
        <v>1</v>
      </c>
      <c r="O4407" s="3">
        <v>23881.62</v>
      </c>
      <c r="P4407">
        <v>0</v>
      </c>
    </row>
    <row r="4408" spans="1:16" x14ac:dyDescent="0.3">
      <c r="A4408">
        <v>4406</v>
      </c>
      <c r="B4408">
        <v>15617655</v>
      </c>
      <c r="C4408" t="s">
        <v>1114</v>
      </c>
      <c r="D4408" t="s">
        <v>2956</v>
      </c>
      <c r="E4408" t="s">
        <v>13</v>
      </c>
      <c r="F4408">
        <v>35</v>
      </c>
      <c r="G4408" t="str">
        <f t="shared" si="68"/>
        <v>Young Adults</v>
      </c>
      <c r="H4408">
        <v>9</v>
      </c>
      <c r="I4408" t="s">
        <v>2950</v>
      </c>
      <c r="J4408" s="3">
        <v>0</v>
      </c>
      <c r="K4408" s="3" t="str">
        <f>IF(Table1[[#This Row],[Balance]]&lt;=83000,"Low Balance",IF(Table1[[#This Row],[Balance]]&lt;=166000,"Medium Balance",IF(Table1[[#This Row],[Balance]]&lt;=260000,"High Balance","Invalid")))</f>
        <v>Low Balance</v>
      </c>
      <c r="L4408">
        <v>2</v>
      </c>
      <c r="M4408">
        <v>1</v>
      </c>
      <c r="N4408">
        <v>1</v>
      </c>
      <c r="O4408" s="3">
        <v>105837.38</v>
      </c>
      <c r="P4408">
        <v>0</v>
      </c>
    </row>
    <row r="4409" spans="1:16" x14ac:dyDescent="0.3">
      <c r="A4409">
        <v>4407</v>
      </c>
      <c r="B4409">
        <v>15623450</v>
      </c>
      <c r="C4409" t="s">
        <v>318</v>
      </c>
      <c r="D4409" t="s">
        <v>2956</v>
      </c>
      <c r="E4409" t="s">
        <v>13</v>
      </c>
      <c r="F4409">
        <v>27</v>
      </c>
      <c r="G4409" t="str">
        <f t="shared" si="68"/>
        <v>Young Adults</v>
      </c>
      <c r="H4409">
        <v>7</v>
      </c>
      <c r="I4409" t="s">
        <v>2950</v>
      </c>
      <c r="J4409" s="3">
        <v>135842.89000000001</v>
      </c>
      <c r="K4409" s="3" t="str">
        <f>IF(Table1[[#This Row],[Balance]]&lt;=83000,"Low Balance",IF(Table1[[#This Row],[Balance]]&lt;=166000,"Medium Balance",IF(Table1[[#This Row],[Balance]]&lt;=260000,"High Balance","Invalid")))</f>
        <v>Medium Balance</v>
      </c>
      <c r="L4409">
        <v>1</v>
      </c>
      <c r="M4409">
        <v>1</v>
      </c>
      <c r="N4409">
        <v>1</v>
      </c>
      <c r="O4409" s="3">
        <v>101418.05</v>
      </c>
      <c r="P4409">
        <v>0</v>
      </c>
    </row>
    <row r="4410" spans="1:16" x14ac:dyDescent="0.3">
      <c r="A4410">
        <v>4408</v>
      </c>
      <c r="B4410">
        <v>15796612</v>
      </c>
      <c r="C4410" t="s">
        <v>479</v>
      </c>
      <c r="D4410" t="s">
        <v>2953</v>
      </c>
      <c r="E4410" t="s">
        <v>13</v>
      </c>
      <c r="F4410">
        <v>31</v>
      </c>
      <c r="G4410" t="str">
        <f t="shared" si="68"/>
        <v>Young Adults</v>
      </c>
      <c r="H4410">
        <v>1</v>
      </c>
      <c r="I4410" t="s">
        <v>2949</v>
      </c>
      <c r="J4410" s="3">
        <v>112203.25</v>
      </c>
      <c r="K4410" s="3" t="str">
        <f>IF(Table1[[#This Row],[Balance]]&lt;=83000,"Low Balance",IF(Table1[[#This Row],[Balance]]&lt;=166000,"Medium Balance",IF(Table1[[#This Row],[Balance]]&lt;=260000,"High Balance","Invalid")))</f>
        <v>Medium Balance</v>
      </c>
      <c r="L4410">
        <v>1</v>
      </c>
      <c r="M4410">
        <v>1</v>
      </c>
      <c r="N4410">
        <v>0</v>
      </c>
      <c r="O4410" s="3">
        <v>182266.01</v>
      </c>
      <c r="P4410">
        <v>0</v>
      </c>
    </row>
    <row r="4411" spans="1:16" x14ac:dyDescent="0.3">
      <c r="A4411">
        <v>4409</v>
      </c>
      <c r="B4411">
        <v>15795963</v>
      </c>
      <c r="C4411" t="s">
        <v>107</v>
      </c>
      <c r="D4411" t="s">
        <v>2946</v>
      </c>
      <c r="E4411" t="s">
        <v>19</v>
      </c>
      <c r="F4411">
        <v>34</v>
      </c>
      <c r="G4411" t="str">
        <f t="shared" si="68"/>
        <v>Young Adults</v>
      </c>
      <c r="H4411">
        <v>7</v>
      </c>
      <c r="I4411" t="s">
        <v>2950</v>
      </c>
      <c r="J4411" s="3">
        <v>129895.19</v>
      </c>
      <c r="K4411" s="3" t="str">
        <f>IF(Table1[[#This Row],[Balance]]&lt;=83000,"Low Balance",IF(Table1[[#This Row],[Balance]]&lt;=166000,"Medium Balance",IF(Table1[[#This Row],[Balance]]&lt;=260000,"High Balance","Invalid")))</f>
        <v>Medium Balance</v>
      </c>
      <c r="L4411">
        <v>1</v>
      </c>
      <c r="M4411">
        <v>0</v>
      </c>
      <c r="N4411">
        <v>1</v>
      </c>
      <c r="O4411" s="3">
        <v>28698.17</v>
      </c>
      <c r="P4411">
        <v>0</v>
      </c>
    </row>
    <row r="4412" spans="1:16" x14ac:dyDescent="0.3">
      <c r="A4412">
        <v>4410</v>
      </c>
      <c r="B4412">
        <v>15781598</v>
      </c>
      <c r="C4412" t="s">
        <v>1919</v>
      </c>
      <c r="D4412" t="s">
        <v>2946</v>
      </c>
      <c r="E4412" t="s">
        <v>19</v>
      </c>
      <c r="F4412">
        <v>41</v>
      </c>
      <c r="G4412" t="str">
        <f t="shared" si="68"/>
        <v>Young Adults</v>
      </c>
      <c r="H4412">
        <v>6</v>
      </c>
      <c r="I4412" t="s">
        <v>2950</v>
      </c>
      <c r="J4412" s="3">
        <v>149049.92000000001</v>
      </c>
      <c r="K4412" s="3" t="str">
        <f>IF(Table1[[#This Row],[Balance]]&lt;=83000,"Low Balance",IF(Table1[[#This Row],[Balance]]&lt;=166000,"Medium Balance",IF(Table1[[#This Row],[Balance]]&lt;=260000,"High Balance","Invalid")))</f>
        <v>Medium Balance</v>
      </c>
      <c r="L4412">
        <v>1</v>
      </c>
      <c r="M4412">
        <v>0</v>
      </c>
      <c r="N4412">
        <v>1</v>
      </c>
      <c r="O4412" s="3">
        <v>50422.36</v>
      </c>
      <c r="P4412">
        <v>1</v>
      </c>
    </row>
    <row r="4413" spans="1:16" x14ac:dyDescent="0.3">
      <c r="A4413">
        <v>4411</v>
      </c>
      <c r="B4413">
        <v>15691871</v>
      </c>
      <c r="C4413" t="s">
        <v>214</v>
      </c>
      <c r="D4413" t="s">
        <v>2954</v>
      </c>
      <c r="E4413" t="s">
        <v>19</v>
      </c>
      <c r="F4413">
        <v>42</v>
      </c>
      <c r="G4413" t="str">
        <f t="shared" si="68"/>
        <v>Young Adults</v>
      </c>
      <c r="H4413">
        <v>9</v>
      </c>
      <c r="I4413" t="s">
        <v>2950</v>
      </c>
      <c r="J4413" s="3">
        <v>153279.39000000001</v>
      </c>
      <c r="K4413" s="3" t="str">
        <f>IF(Table1[[#This Row],[Balance]]&lt;=83000,"Low Balance",IF(Table1[[#This Row],[Balance]]&lt;=166000,"Medium Balance",IF(Table1[[#This Row],[Balance]]&lt;=260000,"High Balance","Invalid")))</f>
        <v>Medium Balance</v>
      </c>
      <c r="L4413">
        <v>1</v>
      </c>
      <c r="M4413">
        <v>1</v>
      </c>
      <c r="N4413">
        <v>1</v>
      </c>
      <c r="O4413" s="3">
        <v>151336.95999999999</v>
      </c>
      <c r="P4413">
        <v>0</v>
      </c>
    </row>
    <row r="4414" spans="1:16" x14ac:dyDescent="0.3">
      <c r="A4414">
        <v>4412</v>
      </c>
      <c r="B4414">
        <v>15740345</v>
      </c>
      <c r="C4414" t="s">
        <v>56</v>
      </c>
      <c r="D4414" t="s">
        <v>2956</v>
      </c>
      <c r="E4414" t="s">
        <v>19</v>
      </c>
      <c r="F4414">
        <v>42</v>
      </c>
      <c r="G4414" t="str">
        <f t="shared" si="68"/>
        <v>Young Adults</v>
      </c>
      <c r="H4414">
        <v>5</v>
      </c>
      <c r="I4414" t="s">
        <v>2951</v>
      </c>
      <c r="J4414" s="3">
        <v>41473.33</v>
      </c>
      <c r="K4414" s="3" t="str">
        <f>IF(Table1[[#This Row],[Balance]]&lt;=83000,"Low Balance",IF(Table1[[#This Row],[Balance]]&lt;=166000,"Medium Balance",IF(Table1[[#This Row],[Balance]]&lt;=260000,"High Balance","Invalid")))</f>
        <v>Low Balance</v>
      </c>
      <c r="L4414">
        <v>1</v>
      </c>
      <c r="M4414">
        <v>1</v>
      </c>
      <c r="N4414">
        <v>0</v>
      </c>
      <c r="O4414" s="3">
        <v>112979.6</v>
      </c>
      <c r="P4414">
        <v>1</v>
      </c>
    </row>
    <row r="4415" spans="1:16" x14ac:dyDescent="0.3">
      <c r="A4415">
        <v>4413</v>
      </c>
      <c r="B4415">
        <v>15662626</v>
      </c>
      <c r="C4415" t="s">
        <v>527</v>
      </c>
      <c r="D4415" t="s">
        <v>2954</v>
      </c>
      <c r="E4415" t="s">
        <v>13</v>
      </c>
      <c r="F4415">
        <v>40</v>
      </c>
      <c r="G4415" t="str">
        <f t="shared" si="68"/>
        <v>Young Adults</v>
      </c>
      <c r="H4415">
        <v>2</v>
      </c>
      <c r="I4415" t="s">
        <v>2949</v>
      </c>
      <c r="J4415" s="3">
        <v>0</v>
      </c>
      <c r="K4415" s="3" t="str">
        <f>IF(Table1[[#This Row],[Balance]]&lt;=83000,"Low Balance",IF(Table1[[#This Row],[Balance]]&lt;=166000,"Medium Balance",IF(Table1[[#This Row],[Balance]]&lt;=260000,"High Balance","Invalid")))</f>
        <v>Low Balance</v>
      </c>
      <c r="L4415">
        <v>2</v>
      </c>
      <c r="M4415">
        <v>0</v>
      </c>
      <c r="N4415">
        <v>0</v>
      </c>
      <c r="O4415" s="3">
        <v>36371.269999999997</v>
      </c>
      <c r="P4415">
        <v>0</v>
      </c>
    </row>
    <row r="4416" spans="1:16" x14ac:dyDescent="0.3">
      <c r="A4416">
        <v>4414</v>
      </c>
      <c r="B4416">
        <v>15596575</v>
      </c>
      <c r="C4416" t="s">
        <v>1920</v>
      </c>
      <c r="D4416" t="s">
        <v>2956</v>
      </c>
      <c r="E4416" t="s">
        <v>19</v>
      </c>
      <c r="F4416">
        <v>39</v>
      </c>
      <c r="G4416" t="str">
        <f t="shared" si="68"/>
        <v>Young Adults</v>
      </c>
      <c r="H4416">
        <v>5</v>
      </c>
      <c r="I4416" t="s">
        <v>2951</v>
      </c>
      <c r="J4416" s="3">
        <v>113193.51</v>
      </c>
      <c r="K4416" s="3" t="str">
        <f>IF(Table1[[#This Row],[Balance]]&lt;=83000,"Low Balance",IF(Table1[[#This Row],[Balance]]&lt;=166000,"Medium Balance",IF(Table1[[#This Row],[Balance]]&lt;=260000,"High Balance","Invalid")))</f>
        <v>Medium Balance</v>
      </c>
      <c r="L4416">
        <v>2</v>
      </c>
      <c r="M4416">
        <v>1</v>
      </c>
      <c r="N4416">
        <v>1</v>
      </c>
      <c r="O4416" s="3">
        <v>52166.25</v>
      </c>
      <c r="P4416">
        <v>0</v>
      </c>
    </row>
    <row r="4417" spans="1:16" x14ac:dyDescent="0.3">
      <c r="A4417">
        <v>4415</v>
      </c>
      <c r="B4417">
        <v>15657321</v>
      </c>
      <c r="C4417" t="s">
        <v>1921</v>
      </c>
      <c r="D4417" t="s">
        <v>2954</v>
      </c>
      <c r="E4417" t="s">
        <v>19</v>
      </c>
      <c r="F4417">
        <v>27</v>
      </c>
      <c r="G4417" t="str">
        <f t="shared" si="68"/>
        <v>Young Adults</v>
      </c>
      <c r="H4417">
        <v>8</v>
      </c>
      <c r="I4417" t="s">
        <v>2950</v>
      </c>
      <c r="J4417" s="3">
        <v>113174.21</v>
      </c>
      <c r="K4417" s="3" t="str">
        <f>IF(Table1[[#This Row],[Balance]]&lt;=83000,"Low Balance",IF(Table1[[#This Row],[Balance]]&lt;=166000,"Medium Balance",IF(Table1[[#This Row],[Balance]]&lt;=260000,"High Balance","Invalid")))</f>
        <v>Medium Balance</v>
      </c>
      <c r="L4417">
        <v>2</v>
      </c>
      <c r="M4417">
        <v>1</v>
      </c>
      <c r="N4417">
        <v>0</v>
      </c>
      <c r="O4417" s="3">
        <v>147261.57999999999</v>
      </c>
      <c r="P4417">
        <v>0</v>
      </c>
    </row>
    <row r="4418" spans="1:16" x14ac:dyDescent="0.3">
      <c r="A4418">
        <v>4416</v>
      </c>
      <c r="B4418">
        <v>15575955</v>
      </c>
      <c r="C4418" t="s">
        <v>1922</v>
      </c>
      <c r="D4418" t="s">
        <v>2956</v>
      </c>
      <c r="E4418" t="s">
        <v>13</v>
      </c>
      <c r="F4418">
        <v>24</v>
      </c>
      <c r="G4418" t="str">
        <f t="shared" si="68"/>
        <v>Young Adults</v>
      </c>
      <c r="H4418">
        <v>0</v>
      </c>
      <c r="I4418" t="s">
        <v>2949</v>
      </c>
      <c r="J4418" s="3">
        <v>0</v>
      </c>
      <c r="K4418" s="3" t="str">
        <f>IF(Table1[[#This Row],[Balance]]&lt;=83000,"Low Balance",IF(Table1[[#This Row],[Balance]]&lt;=166000,"Medium Balance",IF(Table1[[#This Row],[Balance]]&lt;=260000,"High Balance","Invalid")))</f>
        <v>Low Balance</v>
      </c>
      <c r="L4418">
        <v>2</v>
      </c>
      <c r="M4418">
        <v>1</v>
      </c>
      <c r="N4418">
        <v>0</v>
      </c>
      <c r="O4418" s="3">
        <v>88724.49</v>
      </c>
      <c r="P4418">
        <v>0</v>
      </c>
    </row>
    <row r="4419" spans="1:16" x14ac:dyDescent="0.3">
      <c r="A4419">
        <v>4417</v>
      </c>
      <c r="B4419">
        <v>15743893</v>
      </c>
      <c r="C4419" t="s">
        <v>960</v>
      </c>
      <c r="D4419" t="s">
        <v>2946</v>
      </c>
      <c r="E4419" t="s">
        <v>19</v>
      </c>
      <c r="F4419">
        <v>42</v>
      </c>
      <c r="G4419" t="str">
        <f t="shared" ref="G4419:G4482" si="69">IF(F4420&lt;=44,"Young Adults",IF(F4420&lt;=69,"Middle-Aged",IF(F4420&lt;=92,"Seniors","Invalid")))</f>
        <v>Young Adults</v>
      </c>
      <c r="H4419">
        <v>3</v>
      </c>
      <c r="I4419" t="s">
        <v>2951</v>
      </c>
      <c r="J4419" s="3">
        <v>164951.56</v>
      </c>
      <c r="K4419" s="3" t="str">
        <f>IF(Table1[[#This Row],[Balance]]&lt;=83000,"Low Balance",IF(Table1[[#This Row],[Balance]]&lt;=166000,"Medium Balance",IF(Table1[[#This Row],[Balance]]&lt;=260000,"High Balance","Invalid")))</f>
        <v>Medium Balance</v>
      </c>
      <c r="L4419">
        <v>1</v>
      </c>
      <c r="M4419">
        <v>1</v>
      </c>
      <c r="N4419">
        <v>0</v>
      </c>
      <c r="O4419" s="3">
        <v>190531.77</v>
      </c>
      <c r="P4419">
        <v>0</v>
      </c>
    </row>
    <row r="4420" spans="1:16" x14ac:dyDescent="0.3">
      <c r="A4420">
        <v>4418</v>
      </c>
      <c r="B4420">
        <v>15697270</v>
      </c>
      <c r="C4420" t="s">
        <v>1923</v>
      </c>
      <c r="D4420" t="s">
        <v>2956</v>
      </c>
      <c r="E4420" t="s">
        <v>19</v>
      </c>
      <c r="F4420">
        <v>27</v>
      </c>
      <c r="G4420" t="str">
        <f t="shared" si="69"/>
        <v>Middle-Aged</v>
      </c>
      <c r="H4420">
        <v>4</v>
      </c>
      <c r="I4420" t="s">
        <v>2951</v>
      </c>
      <c r="J4420" s="3">
        <v>153325.1</v>
      </c>
      <c r="K4420" s="3" t="str">
        <f>IF(Table1[[#This Row],[Balance]]&lt;=83000,"Low Balance",IF(Table1[[#This Row],[Balance]]&lt;=166000,"Medium Balance",IF(Table1[[#This Row],[Balance]]&lt;=260000,"High Balance","Invalid")))</f>
        <v>Medium Balance</v>
      </c>
      <c r="L4420">
        <v>1</v>
      </c>
      <c r="M4420">
        <v>1</v>
      </c>
      <c r="N4420">
        <v>1</v>
      </c>
      <c r="O4420" s="3">
        <v>199953.33</v>
      </c>
      <c r="P4420">
        <v>0</v>
      </c>
    </row>
    <row r="4421" spans="1:16" x14ac:dyDescent="0.3">
      <c r="A4421">
        <v>4419</v>
      </c>
      <c r="B4421">
        <v>15644356</v>
      </c>
      <c r="C4421" t="s">
        <v>1429</v>
      </c>
      <c r="D4421" t="s">
        <v>2954</v>
      </c>
      <c r="E4421" t="s">
        <v>13</v>
      </c>
      <c r="F4421">
        <v>47</v>
      </c>
      <c r="G4421" t="str">
        <f t="shared" si="69"/>
        <v>Young Adults</v>
      </c>
      <c r="H4421">
        <v>10</v>
      </c>
      <c r="I4421" t="s">
        <v>2950</v>
      </c>
      <c r="J4421" s="3">
        <v>134032.01</v>
      </c>
      <c r="K4421" s="3" t="str">
        <f>IF(Table1[[#This Row],[Balance]]&lt;=83000,"Low Balance",IF(Table1[[#This Row],[Balance]]&lt;=166000,"Medium Balance",IF(Table1[[#This Row],[Balance]]&lt;=260000,"High Balance","Invalid")))</f>
        <v>Medium Balance</v>
      </c>
      <c r="L4421">
        <v>1</v>
      </c>
      <c r="M4421">
        <v>1</v>
      </c>
      <c r="N4421">
        <v>0</v>
      </c>
      <c r="O4421" s="3">
        <v>144290.97</v>
      </c>
      <c r="P4421">
        <v>0</v>
      </c>
    </row>
    <row r="4422" spans="1:16" x14ac:dyDescent="0.3">
      <c r="A4422">
        <v>4420</v>
      </c>
      <c r="B4422">
        <v>15677586</v>
      </c>
      <c r="C4422" t="s">
        <v>1924</v>
      </c>
      <c r="D4422" t="s">
        <v>2954</v>
      </c>
      <c r="E4422" t="s">
        <v>13</v>
      </c>
      <c r="F4422">
        <v>32</v>
      </c>
      <c r="G4422" t="str">
        <f t="shared" si="69"/>
        <v>Young Adults</v>
      </c>
      <c r="H4422">
        <v>3</v>
      </c>
      <c r="I4422" t="s">
        <v>2951</v>
      </c>
      <c r="J4422" s="3">
        <v>125445.04</v>
      </c>
      <c r="K4422" s="3" t="str">
        <f>IF(Table1[[#This Row],[Balance]]&lt;=83000,"Low Balance",IF(Table1[[#This Row],[Balance]]&lt;=166000,"Medium Balance",IF(Table1[[#This Row],[Balance]]&lt;=260000,"High Balance","Invalid")))</f>
        <v>Medium Balance</v>
      </c>
      <c r="L4422">
        <v>2</v>
      </c>
      <c r="M4422">
        <v>1</v>
      </c>
      <c r="N4422">
        <v>1</v>
      </c>
      <c r="O4422" s="3">
        <v>130514.78</v>
      </c>
      <c r="P4422">
        <v>0</v>
      </c>
    </row>
    <row r="4423" spans="1:16" x14ac:dyDescent="0.3">
      <c r="A4423">
        <v>4421</v>
      </c>
      <c r="B4423">
        <v>15571261</v>
      </c>
      <c r="C4423" t="s">
        <v>267</v>
      </c>
      <c r="D4423" t="s">
        <v>2954</v>
      </c>
      <c r="E4423" t="s">
        <v>13</v>
      </c>
      <c r="F4423">
        <v>35</v>
      </c>
      <c r="G4423" t="str">
        <f t="shared" si="69"/>
        <v>Young Adults</v>
      </c>
      <c r="H4423">
        <v>6</v>
      </c>
      <c r="I4423" t="s">
        <v>2950</v>
      </c>
      <c r="J4423" s="3">
        <v>126077.43</v>
      </c>
      <c r="K4423" s="3" t="str">
        <f>IF(Table1[[#This Row],[Balance]]&lt;=83000,"Low Balance",IF(Table1[[#This Row],[Balance]]&lt;=166000,"Medium Balance",IF(Table1[[#This Row],[Balance]]&lt;=260000,"High Balance","Invalid")))</f>
        <v>Medium Balance</v>
      </c>
      <c r="L4423">
        <v>2</v>
      </c>
      <c r="M4423">
        <v>1</v>
      </c>
      <c r="N4423">
        <v>1</v>
      </c>
      <c r="O4423" s="3">
        <v>53954.239999999998</v>
      </c>
      <c r="P4423">
        <v>0</v>
      </c>
    </row>
    <row r="4424" spans="1:16" x14ac:dyDescent="0.3">
      <c r="A4424">
        <v>4422</v>
      </c>
      <c r="B4424">
        <v>15698758</v>
      </c>
      <c r="C4424" t="s">
        <v>1925</v>
      </c>
      <c r="D4424" t="s">
        <v>2946</v>
      </c>
      <c r="E4424" t="s">
        <v>13</v>
      </c>
      <c r="F4424">
        <v>31</v>
      </c>
      <c r="G4424" t="str">
        <f t="shared" si="69"/>
        <v>Young Adults</v>
      </c>
      <c r="H4424">
        <v>1</v>
      </c>
      <c r="I4424" t="s">
        <v>2949</v>
      </c>
      <c r="J4424" s="3">
        <v>0</v>
      </c>
      <c r="K4424" s="3" t="str">
        <f>IF(Table1[[#This Row],[Balance]]&lt;=83000,"Low Balance",IF(Table1[[#This Row],[Balance]]&lt;=166000,"Medium Balance",IF(Table1[[#This Row],[Balance]]&lt;=260000,"High Balance","Invalid")))</f>
        <v>Low Balance</v>
      </c>
      <c r="L4424">
        <v>2</v>
      </c>
      <c r="M4424">
        <v>1</v>
      </c>
      <c r="N4424">
        <v>1</v>
      </c>
      <c r="O4424" s="3">
        <v>169802.73</v>
      </c>
      <c r="P4424">
        <v>0</v>
      </c>
    </row>
    <row r="4425" spans="1:16" x14ac:dyDescent="0.3">
      <c r="A4425">
        <v>4423</v>
      </c>
      <c r="B4425">
        <v>15787014</v>
      </c>
      <c r="C4425" t="s">
        <v>438</v>
      </c>
      <c r="D4425" t="s">
        <v>2955</v>
      </c>
      <c r="E4425" t="s">
        <v>13</v>
      </c>
      <c r="F4425">
        <v>28</v>
      </c>
      <c r="G4425" t="str">
        <f t="shared" si="69"/>
        <v>Young Adults</v>
      </c>
      <c r="H4425">
        <v>8</v>
      </c>
      <c r="I4425" t="s">
        <v>2950</v>
      </c>
      <c r="J4425" s="3">
        <v>90371.09</v>
      </c>
      <c r="K4425" s="3" t="str">
        <f>IF(Table1[[#This Row],[Balance]]&lt;=83000,"Low Balance",IF(Table1[[#This Row],[Balance]]&lt;=166000,"Medium Balance",IF(Table1[[#This Row],[Balance]]&lt;=260000,"High Balance","Invalid")))</f>
        <v>Medium Balance</v>
      </c>
      <c r="L4425">
        <v>1</v>
      </c>
      <c r="M4425">
        <v>1</v>
      </c>
      <c r="N4425">
        <v>1</v>
      </c>
      <c r="O4425" s="3">
        <v>146851.73000000001</v>
      </c>
      <c r="P4425">
        <v>0</v>
      </c>
    </row>
    <row r="4426" spans="1:16" x14ac:dyDescent="0.3">
      <c r="A4426">
        <v>4424</v>
      </c>
      <c r="B4426">
        <v>15739857</v>
      </c>
      <c r="C4426" t="s">
        <v>854</v>
      </c>
      <c r="D4426" t="s">
        <v>2953</v>
      </c>
      <c r="E4426" t="s">
        <v>13</v>
      </c>
      <c r="F4426">
        <v>40</v>
      </c>
      <c r="G4426" t="str">
        <f t="shared" si="69"/>
        <v>Middle-Aged</v>
      </c>
      <c r="H4426">
        <v>3</v>
      </c>
      <c r="I4426" t="s">
        <v>2951</v>
      </c>
      <c r="J4426" s="3">
        <v>0</v>
      </c>
      <c r="K4426" s="3" t="str">
        <f>IF(Table1[[#This Row],[Balance]]&lt;=83000,"Low Balance",IF(Table1[[#This Row],[Balance]]&lt;=166000,"Medium Balance",IF(Table1[[#This Row],[Balance]]&lt;=260000,"High Balance","Invalid")))</f>
        <v>Low Balance</v>
      </c>
      <c r="L4426">
        <v>2</v>
      </c>
      <c r="M4426">
        <v>1</v>
      </c>
      <c r="N4426">
        <v>1</v>
      </c>
      <c r="O4426" s="3">
        <v>96832.82</v>
      </c>
      <c r="P4426">
        <v>0</v>
      </c>
    </row>
    <row r="4427" spans="1:16" x14ac:dyDescent="0.3">
      <c r="A4427">
        <v>4425</v>
      </c>
      <c r="B4427">
        <v>15774630</v>
      </c>
      <c r="C4427" t="s">
        <v>1926</v>
      </c>
      <c r="D4427" t="s">
        <v>2956</v>
      </c>
      <c r="E4427" t="s">
        <v>13</v>
      </c>
      <c r="F4427">
        <v>47</v>
      </c>
      <c r="G4427" t="str">
        <f t="shared" si="69"/>
        <v>Young Adults</v>
      </c>
      <c r="H4427">
        <v>1</v>
      </c>
      <c r="I4427" t="s">
        <v>2949</v>
      </c>
      <c r="J4427" s="3">
        <v>142802.01999999999</v>
      </c>
      <c r="K4427" s="3" t="str">
        <f>IF(Table1[[#This Row],[Balance]]&lt;=83000,"Low Balance",IF(Table1[[#This Row],[Balance]]&lt;=166000,"Medium Balance",IF(Table1[[#This Row],[Balance]]&lt;=260000,"High Balance","Invalid")))</f>
        <v>Medium Balance</v>
      </c>
      <c r="L4427">
        <v>1</v>
      </c>
      <c r="M4427">
        <v>1</v>
      </c>
      <c r="N4427">
        <v>1</v>
      </c>
      <c r="O4427" s="3">
        <v>57553.02</v>
      </c>
      <c r="P4427">
        <v>0</v>
      </c>
    </row>
    <row r="4428" spans="1:16" x14ac:dyDescent="0.3">
      <c r="A4428">
        <v>4426</v>
      </c>
      <c r="B4428">
        <v>15805523</v>
      </c>
      <c r="C4428" t="s">
        <v>1239</v>
      </c>
      <c r="D4428" t="s">
        <v>2946</v>
      </c>
      <c r="E4428" t="s">
        <v>13</v>
      </c>
      <c r="F4428">
        <v>28</v>
      </c>
      <c r="G4428" t="str">
        <f t="shared" si="69"/>
        <v>Young Adults</v>
      </c>
      <c r="H4428">
        <v>1</v>
      </c>
      <c r="I4428" t="s">
        <v>2949</v>
      </c>
      <c r="J4428" s="3">
        <v>90537.16</v>
      </c>
      <c r="K4428" s="3" t="str">
        <f>IF(Table1[[#This Row],[Balance]]&lt;=83000,"Low Balance",IF(Table1[[#This Row],[Balance]]&lt;=166000,"Medium Balance",IF(Table1[[#This Row],[Balance]]&lt;=260000,"High Balance","Invalid")))</f>
        <v>Medium Balance</v>
      </c>
      <c r="L4428">
        <v>1</v>
      </c>
      <c r="M4428">
        <v>0</v>
      </c>
      <c r="N4428">
        <v>1</v>
      </c>
      <c r="O4428" s="3">
        <v>74800.990000000005</v>
      </c>
      <c r="P4428">
        <v>0</v>
      </c>
    </row>
    <row r="4429" spans="1:16" x14ac:dyDescent="0.3">
      <c r="A4429">
        <v>4427</v>
      </c>
      <c r="B4429">
        <v>15749557</v>
      </c>
      <c r="C4429" t="s">
        <v>1490</v>
      </c>
      <c r="D4429" t="s">
        <v>2953</v>
      </c>
      <c r="E4429" t="s">
        <v>13</v>
      </c>
      <c r="F4429">
        <v>44</v>
      </c>
      <c r="G4429" t="str">
        <f t="shared" si="69"/>
        <v>Young Adults</v>
      </c>
      <c r="H4429">
        <v>6</v>
      </c>
      <c r="I4429" t="s">
        <v>2950</v>
      </c>
      <c r="J4429" s="3">
        <v>0</v>
      </c>
      <c r="K4429" s="3" t="str">
        <f>IF(Table1[[#This Row],[Balance]]&lt;=83000,"Low Balance",IF(Table1[[#This Row],[Balance]]&lt;=166000,"Medium Balance",IF(Table1[[#This Row],[Balance]]&lt;=260000,"High Balance","Invalid")))</f>
        <v>Low Balance</v>
      </c>
      <c r="L4429">
        <v>2</v>
      </c>
      <c r="M4429">
        <v>1</v>
      </c>
      <c r="N4429">
        <v>1</v>
      </c>
      <c r="O4429" s="3">
        <v>192542.17</v>
      </c>
      <c r="P4429">
        <v>0</v>
      </c>
    </row>
    <row r="4430" spans="1:16" x14ac:dyDescent="0.3">
      <c r="A4430">
        <v>4428</v>
      </c>
      <c r="B4430">
        <v>15681180</v>
      </c>
      <c r="C4430" t="s">
        <v>1927</v>
      </c>
      <c r="D4430" t="s">
        <v>2956</v>
      </c>
      <c r="E4430" t="s">
        <v>13</v>
      </c>
      <c r="F4430">
        <v>23</v>
      </c>
      <c r="G4430" t="str">
        <f t="shared" si="69"/>
        <v>Young Adults</v>
      </c>
      <c r="H4430">
        <v>7</v>
      </c>
      <c r="I4430" t="s">
        <v>2950</v>
      </c>
      <c r="J4430" s="3">
        <v>156123.73000000001</v>
      </c>
      <c r="K4430" s="3" t="str">
        <f>IF(Table1[[#This Row],[Balance]]&lt;=83000,"Low Balance",IF(Table1[[#This Row],[Balance]]&lt;=166000,"Medium Balance",IF(Table1[[#This Row],[Balance]]&lt;=260000,"High Balance","Invalid")))</f>
        <v>Medium Balance</v>
      </c>
      <c r="L4430">
        <v>1</v>
      </c>
      <c r="M4430">
        <v>1</v>
      </c>
      <c r="N4430">
        <v>0</v>
      </c>
      <c r="O4430" s="3">
        <v>72990.62</v>
      </c>
      <c r="P4430">
        <v>0</v>
      </c>
    </row>
    <row r="4431" spans="1:16" x14ac:dyDescent="0.3">
      <c r="A4431">
        <v>4429</v>
      </c>
      <c r="B4431">
        <v>15742028</v>
      </c>
      <c r="C4431" t="s">
        <v>1390</v>
      </c>
      <c r="D4431" t="s">
        <v>2946</v>
      </c>
      <c r="E4431" t="s">
        <v>13</v>
      </c>
      <c r="F4431">
        <v>35</v>
      </c>
      <c r="G4431" t="str">
        <f t="shared" si="69"/>
        <v>Young Adults</v>
      </c>
      <c r="H4431">
        <v>5</v>
      </c>
      <c r="I4431" t="s">
        <v>2951</v>
      </c>
      <c r="J4431" s="3">
        <v>0</v>
      </c>
      <c r="K4431" s="3" t="str">
        <f>IF(Table1[[#This Row],[Balance]]&lt;=83000,"Low Balance",IF(Table1[[#This Row],[Balance]]&lt;=166000,"Medium Balance",IF(Table1[[#This Row],[Balance]]&lt;=260000,"High Balance","Invalid")))</f>
        <v>Low Balance</v>
      </c>
      <c r="L4431">
        <v>2</v>
      </c>
      <c r="M4431">
        <v>1</v>
      </c>
      <c r="N4431">
        <v>0</v>
      </c>
      <c r="O4431" s="3">
        <v>31050.02</v>
      </c>
      <c r="P4431">
        <v>0</v>
      </c>
    </row>
    <row r="4432" spans="1:16" x14ac:dyDescent="0.3">
      <c r="A4432">
        <v>4430</v>
      </c>
      <c r="B4432">
        <v>15686463</v>
      </c>
      <c r="C4432" t="s">
        <v>112</v>
      </c>
      <c r="D4432" t="s">
        <v>2946</v>
      </c>
      <c r="E4432" t="s">
        <v>19</v>
      </c>
      <c r="F4432">
        <v>38</v>
      </c>
      <c r="G4432" t="str">
        <f t="shared" si="69"/>
        <v>Middle-Aged</v>
      </c>
      <c r="H4432">
        <v>7</v>
      </c>
      <c r="I4432" t="s">
        <v>2950</v>
      </c>
      <c r="J4432" s="3">
        <v>141074.59</v>
      </c>
      <c r="K4432" s="3" t="str">
        <f>IF(Table1[[#This Row],[Balance]]&lt;=83000,"Low Balance",IF(Table1[[#This Row],[Balance]]&lt;=166000,"Medium Balance",IF(Table1[[#This Row],[Balance]]&lt;=260000,"High Balance","Invalid")))</f>
        <v>Medium Balance</v>
      </c>
      <c r="L4432">
        <v>1</v>
      </c>
      <c r="M4432">
        <v>1</v>
      </c>
      <c r="N4432">
        <v>0</v>
      </c>
      <c r="O4432" s="3">
        <v>52795.56</v>
      </c>
      <c r="P4432">
        <v>1</v>
      </c>
    </row>
    <row r="4433" spans="1:16" x14ac:dyDescent="0.3">
      <c r="A4433">
        <v>4431</v>
      </c>
      <c r="B4433">
        <v>15654379</v>
      </c>
      <c r="C4433" t="s">
        <v>289</v>
      </c>
      <c r="D4433" t="s">
        <v>2955</v>
      </c>
      <c r="E4433" t="s">
        <v>19</v>
      </c>
      <c r="F4433">
        <v>59</v>
      </c>
      <c r="G4433" t="str">
        <f t="shared" si="69"/>
        <v>Young Adults</v>
      </c>
      <c r="H4433">
        <v>4</v>
      </c>
      <c r="I4433" t="s">
        <v>2951</v>
      </c>
      <c r="J4433" s="3">
        <v>0</v>
      </c>
      <c r="K4433" s="3" t="str">
        <f>IF(Table1[[#This Row],[Balance]]&lt;=83000,"Low Balance",IF(Table1[[#This Row],[Balance]]&lt;=166000,"Medium Balance",IF(Table1[[#This Row],[Balance]]&lt;=260000,"High Balance","Invalid")))</f>
        <v>Low Balance</v>
      </c>
      <c r="L4433">
        <v>2</v>
      </c>
      <c r="M4433">
        <v>1</v>
      </c>
      <c r="N4433">
        <v>1</v>
      </c>
      <c r="O4433" s="3">
        <v>27435.41</v>
      </c>
      <c r="P4433">
        <v>0</v>
      </c>
    </row>
    <row r="4434" spans="1:16" x14ac:dyDescent="0.3">
      <c r="A4434">
        <v>4432</v>
      </c>
      <c r="B4434">
        <v>15783629</v>
      </c>
      <c r="C4434" t="s">
        <v>1558</v>
      </c>
      <c r="D4434" t="s">
        <v>2955</v>
      </c>
      <c r="E4434" t="s">
        <v>13</v>
      </c>
      <c r="F4434">
        <v>42</v>
      </c>
      <c r="G4434" t="str">
        <f t="shared" si="69"/>
        <v>Young Adults</v>
      </c>
      <c r="H4434">
        <v>6</v>
      </c>
      <c r="I4434" t="s">
        <v>2950</v>
      </c>
      <c r="J4434" s="3">
        <v>117899.95</v>
      </c>
      <c r="K4434" s="3" t="str">
        <f>IF(Table1[[#This Row],[Balance]]&lt;=83000,"Low Balance",IF(Table1[[#This Row],[Balance]]&lt;=166000,"Medium Balance",IF(Table1[[#This Row],[Balance]]&lt;=260000,"High Balance","Invalid")))</f>
        <v>Medium Balance</v>
      </c>
      <c r="L4434">
        <v>2</v>
      </c>
      <c r="M4434">
        <v>0</v>
      </c>
      <c r="N4434">
        <v>0</v>
      </c>
      <c r="O4434" s="3">
        <v>150266.81</v>
      </c>
      <c r="P4434">
        <v>0</v>
      </c>
    </row>
    <row r="4435" spans="1:16" x14ac:dyDescent="0.3">
      <c r="A4435">
        <v>4433</v>
      </c>
      <c r="B4435">
        <v>15751193</v>
      </c>
      <c r="C4435" t="s">
        <v>1928</v>
      </c>
      <c r="D4435" t="s">
        <v>2946</v>
      </c>
      <c r="E4435" t="s">
        <v>19</v>
      </c>
      <c r="F4435">
        <v>33</v>
      </c>
      <c r="G4435" t="str">
        <f t="shared" si="69"/>
        <v>Young Adults</v>
      </c>
      <c r="H4435">
        <v>4</v>
      </c>
      <c r="I4435" t="s">
        <v>2951</v>
      </c>
      <c r="J4435" s="3">
        <v>0</v>
      </c>
      <c r="K4435" s="3" t="str">
        <f>IF(Table1[[#This Row],[Balance]]&lt;=83000,"Low Balance",IF(Table1[[#This Row],[Balance]]&lt;=166000,"Medium Balance",IF(Table1[[#This Row],[Balance]]&lt;=260000,"High Balance","Invalid")))</f>
        <v>Low Balance</v>
      </c>
      <c r="L4435">
        <v>2</v>
      </c>
      <c r="M4435">
        <v>1</v>
      </c>
      <c r="N4435">
        <v>1</v>
      </c>
      <c r="O4435" s="3">
        <v>40299.230000000003</v>
      </c>
      <c r="P4435">
        <v>0</v>
      </c>
    </row>
    <row r="4436" spans="1:16" x14ac:dyDescent="0.3">
      <c r="A4436">
        <v>4434</v>
      </c>
      <c r="B4436">
        <v>15724099</v>
      </c>
      <c r="C4436" t="s">
        <v>434</v>
      </c>
      <c r="D4436" t="s">
        <v>2955</v>
      </c>
      <c r="E4436" t="s">
        <v>19</v>
      </c>
      <c r="F4436">
        <v>26</v>
      </c>
      <c r="G4436" t="str">
        <f t="shared" si="69"/>
        <v>Middle-Aged</v>
      </c>
      <c r="H4436">
        <v>6</v>
      </c>
      <c r="I4436" t="s">
        <v>2950</v>
      </c>
      <c r="J4436" s="3">
        <v>166257.96</v>
      </c>
      <c r="K4436" s="3" t="str">
        <f>IF(Table1[[#This Row],[Balance]]&lt;=83000,"Low Balance",IF(Table1[[#This Row],[Balance]]&lt;=166000,"Medium Balance",IF(Table1[[#This Row],[Balance]]&lt;=260000,"High Balance","Invalid")))</f>
        <v>High Balance</v>
      </c>
      <c r="L4436">
        <v>1</v>
      </c>
      <c r="M4436">
        <v>1</v>
      </c>
      <c r="N4436">
        <v>1</v>
      </c>
      <c r="O4436" s="3">
        <v>149369.41</v>
      </c>
      <c r="P4436">
        <v>0</v>
      </c>
    </row>
    <row r="4437" spans="1:16" x14ac:dyDescent="0.3">
      <c r="A4437">
        <v>4435</v>
      </c>
      <c r="B4437">
        <v>15568429</v>
      </c>
      <c r="C4437" t="s">
        <v>17</v>
      </c>
      <c r="D4437" t="s">
        <v>2955</v>
      </c>
      <c r="E4437" t="s">
        <v>13</v>
      </c>
      <c r="F4437">
        <v>46</v>
      </c>
      <c r="G4437" t="str">
        <f t="shared" si="69"/>
        <v>Middle-Aged</v>
      </c>
      <c r="H4437">
        <v>3</v>
      </c>
      <c r="I4437" t="s">
        <v>2951</v>
      </c>
      <c r="J4437" s="3">
        <v>0</v>
      </c>
      <c r="K4437" s="3" t="str">
        <f>IF(Table1[[#This Row],[Balance]]&lt;=83000,"Low Balance",IF(Table1[[#This Row],[Balance]]&lt;=166000,"Medium Balance",IF(Table1[[#This Row],[Balance]]&lt;=260000,"High Balance","Invalid")))</f>
        <v>Low Balance</v>
      </c>
      <c r="L4437">
        <v>2</v>
      </c>
      <c r="M4437">
        <v>1</v>
      </c>
      <c r="N4437">
        <v>0</v>
      </c>
      <c r="O4437" s="3">
        <v>120250.58</v>
      </c>
      <c r="P4437">
        <v>0</v>
      </c>
    </row>
    <row r="4438" spans="1:16" x14ac:dyDescent="0.3">
      <c r="A4438">
        <v>4436</v>
      </c>
      <c r="B4438">
        <v>15648967</v>
      </c>
      <c r="C4438" t="s">
        <v>400</v>
      </c>
      <c r="D4438" t="s">
        <v>2953</v>
      </c>
      <c r="E4438" t="s">
        <v>13</v>
      </c>
      <c r="F4438">
        <v>64</v>
      </c>
      <c r="G4438" t="str">
        <f t="shared" si="69"/>
        <v>Young Adults</v>
      </c>
      <c r="H4438">
        <v>1</v>
      </c>
      <c r="I4438" t="s">
        <v>2949</v>
      </c>
      <c r="J4438" s="3">
        <v>169362.43</v>
      </c>
      <c r="K4438" s="3" t="str">
        <f>IF(Table1[[#This Row],[Balance]]&lt;=83000,"Low Balance",IF(Table1[[#This Row],[Balance]]&lt;=166000,"Medium Balance",IF(Table1[[#This Row],[Balance]]&lt;=260000,"High Balance","Invalid")))</f>
        <v>High Balance</v>
      </c>
      <c r="L4438">
        <v>1</v>
      </c>
      <c r="M4438">
        <v>1</v>
      </c>
      <c r="N4438">
        <v>0</v>
      </c>
      <c r="O4438" s="3">
        <v>84760.320000000007</v>
      </c>
      <c r="P4438">
        <v>1</v>
      </c>
    </row>
    <row r="4439" spans="1:16" x14ac:dyDescent="0.3">
      <c r="A4439">
        <v>4437</v>
      </c>
      <c r="B4439">
        <v>15664498</v>
      </c>
      <c r="C4439" t="s">
        <v>192</v>
      </c>
      <c r="D4439" t="s">
        <v>2946</v>
      </c>
      <c r="E4439" t="s">
        <v>19</v>
      </c>
      <c r="F4439">
        <v>26</v>
      </c>
      <c r="G4439" t="str">
        <f t="shared" si="69"/>
        <v>Young Adults</v>
      </c>
      <c r="H4439">
        <v>7</v>
      </c>
      <c r="I4439" t="s">
        <v>2950</v>
      </c>
      <c r="J4439" s="3">
        <v>205962</v>
      </c>
      <c r="K4439" s="3" t="str">
        <f>IF(Table1[[#This Row],[Balance]]&lt;=83000,"Low Balance",IF(Table1[[#This Row],[Balance]]&lt;=166000,"Medium Balance",IF(Table1[[#This Row],[Balance]]&lt;=260000,"High Balance","Invalid")))</f>
        <v>High Balance</v>
      </c>
      <c r="L4439">
        <v>1</v>
      </c>
      <c r="M4439">
        <v>1</v>
      </c>
      <c r="N4439">
        <v>0</v>
      </c>
      <c r="O4439" s="3">
        <v>156424.4</v>
      </c>
      <c r="P4439">
        <v>0</v>
      </c>
    </row>
    <row r="4440" spans="1:16" x14ac:dyDescent="0.3">
      <c r="A4440">
        <v>4438</v>
      </c>
      <c r="B4440">
        <v>15779522</v>
      </c>
      <c r="C4440" t="s">
        <v>1929</v>
      </c>
      <c r="D4440" t="s">
        <v>2953</v>
      </c>
      <c r="E4440" t="s">
        <v>13</v>
      </c>
      <c r="F4440">
        <v>24</v>
      </c>
      <c r="G4440" t="str">
        <f t="shared" si="69"/>
        <v>Middle-Aged</v>
      </c>
      <c r="H4440">
        <v>0</v>
      </c>
      <c r="I4440" t="s">
        <v>2949</v>
      </c>
      <c r="J4440" s="3">
        <v>0</v>
      </c>
      <c r="K4440" s="3" t="str">
        <f>IF(Table1[[#This Row],[Balance]]&lt;=83000,"Low Balance",IF(Table1[[#This Row],[Balance]]&lt;=166000,"Medium Balance",IF(Table1[[#This Row],[Balance]]&lt;=260000,"High Balance","Invalid")))</f>
        <v>Low Balance</v>
      </c>
      <c r="L4440">
        <v>2</v>
      </c>
      <c r="M4440">
        <v>1</v>
      </c>
      <c r="N4440">
        <v>0</v>
      </c>
      <c r="O4440" s="3">
        <v>109355.73</v>
      </c>
      <c r="P4440">
        <v>1</v>
      </c>
    </row>
    <row r="4441" spans="1:16" x14ac:dyDescent="0.3">
      <c r="A4441">
        <v>4439</v>
      </c>
      <c r="B4441">
        <v>15583850</v>
      </c>
      <c r="C4441" t="s">
        <v>275</v>
      </c>
      <c r="D4441" t="s">
        <v>2956</v>
      </c>
      <c r="E4441" t="s">
        <v>19</v>
      </c>
      <c r="F4441">
        <v>68</v>
      </c>
      <c r="G4441" t="str">
        <f t="shared" si="69"/>
        <v>Young Adults</v>
      </c>
      <c r="H4441">
        <v>0</v>
      </c>
      <c r="I4441" t="s">
        <v>2949</v>
      </c>
      <c r="J4441" s="3">
        <v>126061.51</v>
      </c>
      <c r="K4441" s="3" t="str">
        <f>IF(Table1[[#This Row],[Balance]]&lt;=83000,"Low Balance",IF(Table1[[#This Row],[Balance]]&lt;=166000,"Medium Balance",IF(Table1[[#This Row],[Balance]]&lt;=260000,"High Balance","Invalid")))</f>
        <v>Medium Balance</v>
      </c>
      <c r="L4441">
        <v>2</v>
      </c>
      <c r="M4441">
        <v>1</v>
      </c>
      <c r="N4441">
        <v>1</v>
      </c>
      <c r="O4441" s="3">
        <v>184936.77</v>
      </c>
      <c r="P4441">
        <v>0</v>
      </c>
    </row>
    <row r="4442" spans="1:16" x14ac:dyDescent="0.3">
      <c r="A4442">
        <v>4440</v>
      </c>
      <c r="B4442">
        <v>15696539</v>
      </c>
      <c r="C4442" t="s">
        <v>878</v>
      </c>
      <c r="D4442" t="s">
        <v>2955</v>
      </c>
      <c r="E4442" t="s">
        <v>13</v>
      </c>
      <c r="F4442">
        <v>21</v>
      </c>
      <c r="G4442" t="str">
        <f t="shared" si="69"/>
        <v>Young Adults</v>
      </c>
      <c r="H4442">
        <v>7</v>
      </c>
      <c r="I4442" t="s">
        <v>2950</v>
      </c>
      <c r="J4442" s="3">
        <v>105627.95</v>
      </c>
      <c r="K4442" s="3" t="str">
        <f>IF(Table1[[#This Row],[Balance]]&lt;=83000,"Low Balance",IF(Table1[[#This Row],[Balance]]&lt;=166000,"Medium Balance",IF(Table1[[#This Row],[Balance]]&lt;=260000,"High Balance","Invalid")))</f>
        <v>Medium Balance</v>
      </c>
      <c r="L4442">
        <v>1</v>
      </c>
      <c r="M4442">
        <v>1</v>
      </c>
      <c r="N4442">
        <v>1</v>
      </c>
      <c r="O4442" s="3">
        <v>36560.51</v>
      </c>
      <c r="P4442">
        <v>0</v>
      </c>
    </row>
    <row r="4443" spans="1:16" x14ac:dyDescent="0.3">
      <c r="A4443">
        <v>4441</v>
      </c>
      <c r="B4443">
        <v>15760121</v>
      </c>
      <c r="C4443" t="s">
        <v>1930</v>
      </c>
      <c r="D4443" t="s">
        <v>2954</v>
      </c>
      <c r="E4443" t="s">
        <v>19</v>
      </c>
      <c r="F4443">
        <v>32</v>
      </c>
      <c r="G4443" t="str">
        <f t="shared" si="69"/>
        <v>Young Adults</v>
      </c>
      <c r="H4443">
        <v>9</v>
      </c>
      <c r="I4443" t="s">
        <v>2950</v>
      </c>
      <c r="J4443" s="3">
        <v>100606.02</v>
      </c>
      <c r="K4443" s="3" t="str">
        <f>IF(Table1[[#This Row],[Balance]]&lt;=83000,"Low Balance",IF(Table1[[#This Row],[Balance]]&lt;=166000,"Medium Balance",IF(Table1[[#This Row],[Balance]]&lt;=260000,"High Balance","Invalid")))</f>
        <v>Medium Balance</v>
      </c>
      <c r="L4443">
        <v>1</v>
      </c>
      <c r="M4443">
        <v>1</v>
      </c>
      <c r="N4443">
        <v>0</v>
      </c>
      <c r="O4443" s="3">
        <v>165693.06</v>
      </c>
      <c r="P4443">
        <v>0</v>
      </c>
    </row>
    <row r="4444" spans="1:16" x14ac:dyDescent="0.3">
      <c r="A4444">
        <v>4442</v>
      </c>
      <c r="B4444">
        <v>15628279</v>
      </c>
      <c r="C4444" t="s">
        <v>756</v>
      </c>
      <c r="D4444" t="s">
        <v>2955</v>
      </c>
      <c r="E4444" t="s">
        <v>13</v>
      </c>
      <c r="F4444">
        <v>38</v>
      </c>
      <c r="G4444" t="str">
        <f t="shared" si="69"/>
        <v>Young Adults</v>
      </c>
      <c r="H4444">
        <v>3</v>
      </c>
      <c r="I4444" t="s">
        <v>2951</v>
      </c>
      <c r="J4444" s="3">
        <v>0</v>
      </c>
      <c r="K4444" s="3" t="str">
        <f>IF(Table1[[#This Row],[Balance]]&lt;=83000,"Low Balance",IF(Table1[[#This Row],[Balance]]&lt;=166000,"Medium Balance",IF(Table1[[#This Row],[Balance]]&lt;=260000,"High Balance","Invalid")))</f>
        <v>Low Balance</v>
      </c>
      <c r="L4444">
        <v>2</v>
      </c>
      <c r="M4444">
        <v>1</v>
      </c>
      <c r="N4444">
        <v>1</v>
      </c>
      <c r="O4444" s="3">
        <v>163666.85</v>
      </c>
      <c r="P4444">
        <v>0</v>
      </c>
    </row>
    <row r="4445" spans="1:16" x14ac:dyDescent="0.3">
      <c r="A4445">
        <v>4443</v>
      </c>
      <c r="B4445">
        <v>15766163</v>
      </c>
      <c r="C4445" t="s">
        <v>1931</v>
      </c>
      <c r="D4445" t="s">
        <v>2946</v>
      </c>
      <c r="E4445" t="s">
        <v>19</v>
      </c>
      <c r="F4445">
        <v>38</v>
      </c>
      <c r="G4445" t="str">
        <f t="shared" si="69"/>
        <v>Young Adults</v>
      </c>
      <c r="H4445">
        <v>1</v>
      </c>
      <c r="I4445" t="s">
        <v>2949</v>
      </c>
      <c r="J4445" s="3">
        <v>0</v>
      </c>
      <c r="K4445" s="3" t="str">
        <f>IF(Table1[[#This Row],[Balance]]&lt;=83000,"Low Balance",IF(Table1[[#This Row],[Balance]]&lt;=166000,"Medium Balance",IF(Table1[[#This Row],[Balance]]&lt;=260000,"High Balance","Invalid")))</f>
        <v>Low Balance</v>
      </c>
      <c r="L4445">
        <v>2</v>
      </c>
      <c r="M4445">
        <v>0</v>
      </c>
      <c r="N4445">
        <v>1</v>
      </c>
      <c r="O4445" s="3">
        <v>35644.79</v>
      </c>
      <c r="P4445">
        <v>0</v>
      </c>
    </row>
    <row r="4446" spans="1:16" x14ac:dyDescent="0.3">
      <c r="A4446">
        <v>4444</v>
      </c>
      <c r="B4446">
        <v>15566467</v>
      </c>
      <c r="C4446" t="s">
        <v>1932</v>
      </c>
      <c r="D4446" t="s">
        <v>2953</v>
      </c>
      <c r="E4446" t="s">
        <v>13</v>
      </c>
      <c r="F4446">
        <v>32</v>
      </c>
      <c r="G4446" t="str">
        <f t="shared" si="69"/>
        <v>Young Adults</v>
      </c>
      <c r="H4446">
        <v>0</v>
      </c>
      <c r="I4446" t="s">
        <v>2949</v>
      </c>
      <c r="J4446" s="3">
        <v>138171.1</v>
      </c>
      <c r="K4446" s="3" t="str">
        <f>IF(Table1[[#This Row],[Balance]]&lt;=83000,"Low Balance",IF(Table1[[#This Row],[Balance]]&lt;=166000,"Medium Balance",IF(Table1[[#This Row],[Balance]]&lt;=260000,"High Balance","Invalid")))</f>
        <v>Medium Balance</v>
      </c>
      <c r="L4446">
        <v>2</v>
      </c>
      <c r="M4446">
        <v>1</v>
      </c>
      <c r="N4446">
        <v>1</v>
      </c>
      <c r="O4446" s="3">
        <v>188203.58</v>
      </c>
      <c r="P4446">
        <v>0</v>
      </c>
    </row>
    <row r="4447" spans="1:16" x14ac:dyDescent="0.3">
      <c r="A4447">
        <v>4445</v>
      </c>
      <c r="B4447">
        <v>15639049</v>
      </c>
      <c r="C4447" t="s">
        <v>1933</v>
      </c>
      <c r="D4447" t="s">
        <v>2955</v>
      </c>
      <c r="E4447" t="s">
        <v>13</v>
      </c>
      <c r="F4447">
        <v>31</v>
      </c>
      <c r="G4447" t="str">
        <f t="shared" si="69"/>
        <v>Young Adults</v>
      </c>
      <c r="H4447">
        <v>7</v>
      </c>
      <c r="I4447" t="s">
        <v>2950</v>
      </c>
      <c r="J4447" s="3">
        <v>139395.07999999999</v>
      </c>
      <c r="K4447" s="3" t="str">
        <f>IF(Table1[[#This Row],[Balance]]&lt;=83000,"Low Balance",IF(Table1[[#This Row],[Balance]]&lt;=166000,"Medium Balance",IF(Table1[[#This Row],[Balance]]&lt;=260000,"High Balance","Invalid")))</f>
        <v>Medium Balance</v>
      </c>
      <c r="L4447">
        <v>1</v>
      </c>
      <c r="M4447">
        <v>0</v>
      </c>
      <c r="N4447">
        <v>1</v>
      </c>
      <c r="O4447" s="3">
        <v>6120.84</v>
      </c>
      <c r="P4447">
        <v>0</v>
      </c>
    </row>
    <row r="4448" spans="1:16" x14ac:dyDescent="0.3">
      <c r="A4448">
        <v>4446</v>
      </c>
      <c r="B4448">
        <v>15736413</v>
      </c>
      <c r="C4448" t="s">
        <v>1305</v>
      </c>
      <c r="D4448" t="s">
        <v>2946</v>
      </c>
      <c r="E4448" t="s">
        <v>19</v>
      </c>
      <c r="F4448">
        <v>29</v>
      </c>
      <c r="G4448" t="str">
        <f t="shared" si="69"/>
        <v>Young Adults</v>
      </c>
      <c r="H4448">
        <v>1</v>
      </c>
      <c r="I4448" t="s">
        <v>2949</v>
      </c>
      <c r="J4448" s="3">
        <v>0</v>
      </c>
      <c r="K4448" s="3" t="str">
        <f>IF(Table1[[#This Row],[Balance]]&lt;=83000,"Low Balance",IF(Table1[[#This Row],[Balance]]&lt;=166000,"Medium Balance",IF(Table1[[#This Row],[Balance]]&lt;=260000,"High Balance","Invalid")))</f>
        <v>Low Balance</v>
      </c>
      <c r="L4448">
        <v>2</v>
      </c>
      <c r="M4448">
        <v>1</v>
      </c>
      <c r="N4448">
        <v>1</v>
      </c>
      <c r="O4448" s="3">
        <v>164484.78</v>
      </c>
      <c r="P4448">
        <v>0</v>
      </c>
    </row>
    <row r="4449" spans="1:16" x14ac:dyDescent="0.3">
      <c r="A4449">
        <v>4447</v>
      </c>
      <c r="B4449">
        <v>15634815</v>
      </c>
      <c r="C4449" t="s">
        <v>1311</v>
      </c>
      <c r="D4449" t="s">
        <v>2956</v>
      </c>
      <c r="E4449" t="s">
        <v>13</v>
      </c>
      <c r="F4449">
        <v>37</v>
      </c>
      <c r="G4449" t="str">
        <f t="shared" si="69"/>
        <v>Middle-Aged</v>
      </c>
      <c r="H4449">
        <v>3</v>
      </c>
      <c r="I4449" t="s">
        <v>2951</v>
      </c>
      <c r="J4449" s="3">
        <v>0</v>
      </c>
      <c r="K4449" s="3" t="str">
        <f>IF(Table1[[#This Row],[Balance]]&lt;=83000,"Low Balance",IF(Table1[[#This Row],[Balance]]&lt;=166000,"Medium Balance",IF(Table1[[#This Row],[Balance]]&lt;=260000,"High Balance","Invalid")))</f>
        <v>Low Balance</v>
      </c>
      <c r="L4449">
        <v>2</v>
      </c>
      <c r="M4449">
        <v>1</v>
      </c>
      <c r="N4449">
        <v>1</v>
      </c>
      <c r="O4449" s="3">
        <v>164268.28</v>
      </c>
      <c r="P4449">
        <v>0</v>
      </c>
    </row>
    <row r="4450" spans="1:16" x14ac:dyDescent="0.3">
      <c r="A4450">
        <v>4448</v>
      </c>
      <c r="B4450">
        <v>15716381</v>
      </c>
      <c r="C4450" t="s">
        <v>920</v>
      </c>
      <c r="D4450" t="s">
        <v>2954</v>
      </c>
      <c r="E4450" t="s">
        <v>13</v>
      </c>
      <c r="F4450">
        <v>50</v>
      </c>
      <c r="G4450" t="str">
        <f t="shared" si="69"/>
        <v>Young Adults</v>
      </c>
      <c r="H4450">
        <v>7</v>
      </c>
      <c r="I4450" t="s">
        <v>2950</v>
      </c>
      <c r="J4450" s="3">
        <v>109062.28</v>
      </c>
      <c r="K4450" s="3" t="str">
        <f>IF(Table1[[#This Row],[Balance]]&lt;=83000,"Low Balance",IF(Table1[[#This Row],[Balance]]&lt;=166000,"Medium Balance",IF(Table1[[#This Row],[Balance]]&lt;=260000,"High Balance","Invalid")))</f>
        <v>Medium Balance</v>
      </c>
      <c r="L4450">
        <v>1</v>
      </c>
      <c r="M4450">
        <v>1</v>
      </c>
      <c r="N4450">
        <v>1</v>
      </c>
      <c r="O4450" s="3">
        <v>140136.1</v>
      </c>
      <c r="P4450">
        <v>1</v>
      </c>
    </row>
    <row r="4451" spans="1:16" x14ac:dyDescent="0.3">
      <c r="A4451">
        <v>4449</v>
      </c>
      <c r="B4451">
        <v>15708162</v>
      </c>
      <c r="C4451" t="s">
        <v>1096</v>
      </c>
      <c r="D4451" t="s">
        <v>2953</v>
      </c>
      <c r="E4451" t="s">
        <v>13</v>
      </c>
      <c r="F4451">
        <v>40</v>
      </c>
      <c r="G4451" t="str">
        <f t="shared" si="69"/>
        <v>Young Adults</v>
      </c>
      <c r="H4451">
        <v>1</v>
      </c>
      <c r="I4451" t="s">
        <v>2949</v>
      </c>
      <c r="J4451" s="3">
        <v>89994.71</v>
      </c>
      <c r="K4451" s="3" t="str">
        <f>IF(Table1[[#This Row],[Balance]]&lt;=83000,"Low Balance",IF(Table1[[#This Row],[Balance]]&lt;=166000,"Medium Balance",IF(Table1[[#This Row],[Balance]]&lt;=260000,"High Balance","Invalid")))</f>
        <v>Medium Balance</v>
      </c>
      <c r="L4451">
        <v>2</v>
      </c>
      <c r="M4451">
        <v>0</v>
      </c>
      <c r="N4451">
        <v>1</v>
      </c>
      <c r="O4451" s="3">
        <v>121084.27</v>
      </c>
      <c r="P4451">
        <v>0</v>
      </c>
    </row>
    <row r="4452" spans="1:16" x14ac:dyDescent="0.3">
      <c r="A4452">
        <v>4450</v>
      </c>
      <c r="B4452">
        <v>15569364</v>
      </c>
      <c r="C4452" t="s">
        <v>1934</v>
      </c>
      <c r="D4452" t="s">
        <v>2955</v>
      </c>
      <c r="E4452" t="s">
        <v>19</v>
      </c>
      <c r="F4452">
        <v>36</v>
      </c>
      <c r="G4452" t="str">
        <f t="shared" si="69"/>
        <v>Middle-Aged</v>
      </c>
      <c r="H4452">
        <v>3</v>
      </c>
      <c r="I4452" t="s">
        <v>2951</v>
      </c>
      <c r="J4452" s="3">
        <v>0</v>
      </c>
      <c r="K4452" s="3" t="str">
        <f>IF(Table1[[#This Row],[Balance]]&lt;=83000,"Low Balance",IF(Table1[[#This Row],[Balance]]&lt;=166000,"Medium Balance",IF(Table1[[#This Row],[Balance]]&lt;=260000,"High Balance","Invalid")))</f>
        <v>Low Balance</v>
      </c>
      <c r="L4452">
        <v>2</v>
      </c>
      <c r="M4452">
        <v>1</v>
      </c>
      <c r="N4452">
        <v>0</v>
      </c>
      <c r="O4452" s="3">
        <v>35156.54</v>
      </c>
      <c r="P4452">
        <v>0</v>
      </c>
    </row>
    <row r="4453" spans="1:16" x14ac:dyDescent="0.3">
      <c r="A4453">
        <v>4451</v>
      </c>
      <c r="B4453">
        <v>15791191</v>
      </c>
      <c r="C4453" t="s">
        <v>17</v>
      </c>
      <c r="D4453" t="s">
        <v>2954</v>
      </c>
      <c r="E4453" t="s">
        <v>19</v>
      </c>
      <c r="F4453">
        <v>59</v>
      </c>
      <c r="G4453" t="str">
        <f t="shared" si="69"/>
        <v>Young Adults</v>
      </c>
      <c r="H4453">
        <v>2</v>
      </c>
      <c r="I4453" t="s">
        <v>2949</v>
      </c>
      <c r="J4453" s="3">
        <v>103996.74</v>
      </c>
      <c r="K4453" s="3" t="str">
        <f>IF(Table1[[#This Row],[Balance]]&lt;=83000,"Low Balance",IF(Table1[[#This Row],[Balance]]&lt;=166000,"Medium Balance",IF(Table1[[#This Row],[Balance]]&lt;=260000,"High Balance","Invalid")))</f>
        <v>Medium Balance</v>
      </c>
      <c r="L4453">
        <v>1</v>
      </c>
      <c r="M4453">
        <v>1</v>
      </c>
      <c r="N4453">
        <v>1</v>
      </c>
      <c r="O4453" s="3">
        <v>103159.11</v>
      </c>
      <c r="P4453">
        <v>0</v>
      </c>
    </row>
    <row r="4454" spans="1:16" x14ac:dyDescent="0.3">
      <c r="A4454">
        <v>4452</v>
      </c>
      <c r="B4454">
        <v>15621205</v>
      </c>
      <c r="C4454" t="s">
        <v>1183</v>
      </c>
      <c r="D4454" t="s">
        <v>2956</v>
      </c>
      <c r="E4454" t="s">
        <v>19</v>
      </c>
      <c r="F4454">
        <v>34</v>
      </c>
      <c r="G4454" t="str">
        <f t="shared" si="69"/>
        <v>Middle-Aged</v>
      </c>
      <c r="H4454">
        <v>4</v>
      </c>
      <c r="I4454" t="s">
        <v>2951</v>
      </c>
      <c r="J4454" s="3">
        <v>175111.11</v>
      </c>
      <c r="K4454" s="3" t="str">
        <f>IF(Table1[[#This Row],[Balance]]&lt;=83000,"Low Balance",IF(Table1[[#This Row],[Balance]]&lt;=166000,"Medium Balance",IF(Table1[[#This Row],[Balance]]&lt;=260000,"High Balance","Invalid")))</f>
        <v>High Balance</v>
      </c>
      <c r="L4454">
        <v>1</v>
      </c>
      <c r="M4454">
        <v>1</v>
      </c>
      <c r="N4454">
        <v>1</v>
      </c>
      <c r="O4454" s="3">
        <v>74858.3</v>
      </c>
      <c r="P4454">
        <v>0</v>
      </c>
    </row>
    <row r="4455" spans="1:16" x14ac:dyDescent="0.3">
      <c r="A4455">
        <v>4453</v>
      </c>
      <c r="B4455">
        <v>15704788</v>
      </c>
      <c r="C4455" t="s">
        <v>1935</v>
      </c>
      <c r="D4455" t="s">
        <v>2946</v>
      </c>
      <c r="E4455" t="s">
        <v>13</v>
      </c>
      <c r="F4455">
        <v>49</v>
      </c>
      <c r="G4455" t="str">
        <f t="shared" si="69"/>
        <v>Young Adults</v>
      </c>
      <c r="H4455">
        <v>8</v>
      </c>
      <c r="I4455" t="s">
        <v>2950</v>
      </c>
      <c r="J4455" s="3">
        <v>66079.45</v>
      </c>
      <c r="K4455" s="3" t="str">
        <f>IF(Table1[[#This Row],[Balance]]&lt;=83000,"Low Balance",IF(Table1[[#This Row],[Balance]]&lt;=166000,"Medium Balance",IF(Table1[[#This Row],[Balance]]&lt;=260000,"High Balance","Invalid")))</f>
        <v>Low Balance</v>
      </c>
      <c r="L4455">
        <v>2</v>
      </c>
      <c r="M4455">
        <v>0</v>
      </c>
      <c r="N4455">
        <v>0</v>
      </c>
      <c r="O4455" s="3">
        <v>91556.57</v>
      </c>
      <c r="P4455">
        <v>1</v>
      </c>
    </row>
    <row r="4456" spans="1:16" x14ac:dyDescent="0.3">
      <c r="A4456">
        <v>4454</v>
      </c>
      <c r="B4456">
        <v>15775756</v>
      </c>
      <c r="C4456" t="s">
        <v>498</v>
      </c>
      <c r="D4456" t="s">
        <v>2954</v>
      </c>
      <c r="E4456" t="s">
        <v>19</v>
      </c>
      <c r="F4456">
        <v>33</v>
      </c>
      <c r="G4456" t="str">
        <f t="shared" si="69"/>
        <v>Young Adults</v>
      </c>
      <c r="H4456">
        <v>8</v>
      </c>
      <c r="I4456" t="s">
        <v>2950</v>
      </c>
      <c r="J4456" s="3">
        <v>148055.74</v>
      </c>
      <c r="K4456" s="3" t="str">
        <f>IF(Table1[[#This Row],[Balance]]&lt;=83000,"Low Balance",IF(Table1[[#This Row],[Balance]]&lt;=166000,"Medium Balance",IF(Table1[[#This Row],[Balance]]&lt;=260000,"High Balance","Invalid")))</f>
        <v>Medium Balance</v>
      </c>
      <c r="L4456">
        <v>1</v>
      </c>
      <c r="M4456">
        <v>0</v>
      </c>
      <c r="N4456">
        <v>0</v>
      </c>
      <c r="O4456" s="3">
        <v>199203.21</v>
      </c>
      <c r="P4456">
        <v>0</v>
      </c>
    </row>
    <row r="4457" spans="1:16" x14ac:dyDescent="0.3">
      <c r="A4457">
        <v>4455</v>
      </c>
      <c r="B4457">
        <v>15641312</v>
      </c>
      <c r="C4457" t="s">
        <v>463</v>
      </c>
      <c r="D4457" t="s">
        <v>2953</v>
      </c>
      <c r="E4457" t="s">
        <v>19</v>
      </c>
      <c r="F4457">
        <v>36</v>
      </c>
      <c r="G4457" t="str">
        <f t="shared" si="69"/>
        <v>Young Adults</v>
      </c>
      <c r="H4457">
        <v>6</v>
      </c>
      <c r="I4457" t="s">
        <v>2950</v>
      </c>
      <c r="J4457" s="3">
        <v>0</v>
      </c>
      <c r="K4457" s="3" t="str">
        <f>IF(Table1[[#This Row],[Balance]]&lt;=83000,"Low Balance",IF(Table1[[#This Row],[Balance]]&lt;=166000,"Medium Balance",IF(Table1[[#This Row],[Balance]]&lt;=260000,"High Balance","Invalid")))</f>
        <v>Low Balance</v>
      </c>
      <c r="L4457">
        <v>1</v>
      </c>
      <c r="M4457">
        <v>1</v>
      </c>
      <c r="N4457">
        <v>1</v>
      </c>
      <c r="O4457" s="3">
        <v>27011.8</v>
      </c>
      <c r="P4457">
        <v>1</v>
      </c>
    </row>
    <row r="4458" spans="1:16" x14ac:dyDescent="0.3">
      <c r="A4458">
        <v>4456</v>
      </c>
      <c r="B4458">
        <v>15782531</v>
      </c>
      <c r="C4458" t="s">
        <v>162</v>
      </c>
      <c r="D4458" t="s">
        <v>2954</v>
      </c>
      <c r="E4458" t="s">
        <v>13</v>
      </c>
      <c r="F4458">
        <v>31</v>
      </c>
      <c r="G4458" t="str">
        <f t="shared" si="69"/>
        <v>Young Adults</v>
      </c>
      <c r="H4458">
        <v>8</v>
      </c>
      <c r="I4458" t="s">
        <v>2950</v>
      </c>
      <c r="J4458" s="3">
        <v>0</v>
      </c>
      <c r="K4458" s="3" t="str">
        <f>IF(Table1[[#This Row],[Balance]]&lt;=83000,"Low Balance",IF(Table1[[#This Row],[Balance]]&lt;=166000,"Medium Balance",IF(Table1[[#This Row],[Balance]]&lt;=260000,"High Balance","Invalid")))</f>
        <v>Low Balance</v>
      </c>
      <c r="L4458">
        <v>2</v>
      </c>
      <c r="M4458">
        <v>1</v>
      </c>
      <c r="N4458">
        <v>0</v>
      </c>
      <c r="O4458" s="3">
        <v>188637.05</v>
      </c>
      <c r="P4458">
        <v>0</v>
      </c>
    </row>
    <row r="4459" spans="1:16" x14ac:dyDescent="0.3">
      <c r="A4459">
        <v>4457</v>
      </c>
      <c r="B4459">
        <v>15724428</v>
      </c>
      <c r="C4459" t="s">
        <v>1936</v>
      </c>
      <c r="D4459" t="s">
        <v>2946</v>
      </c>
      <c r="E4459" t="s">
        <v>19</v>
      </c>
      <c r="F4459">
        <v>40</v>
      </c>
      <c r="G4459" t="str">
        <f t="shared" si="69"/>
        <v>Middle-Aged</v>
      </c>
      <c r="H4459">
        <v>8</v>
      </c>
      <c r="I4459" t="s">
        <v>2950</v>
      </c>
      <c r="J4459" s="3">
        <v>0</v>
      </c>
      <c r="K4459" s="3" t="str">
        <f>IF(Table1[[#This Row],[Balance]]&lt;=83000,"Low Balance",IF(Table1[[#This Row],[Balance]]&lt;=166000,"Medium Balance",IF(Table1[[#This Row],[Balance]]&lt;=260000,"High Balance","Invalid")))</f>
        <v>Low Balance</v>
      </c>
      <c r="L4459">
        <v>2</v>
      </c>
      <c r="M4459">
        <v>1</v>
      </c>
      <c r="N4459">
        <v>0</v>
      </c>
      <c r="O4459" s="3">
        <v>61581.2</v>
      </c>
      <c r="P4459">
        <v>0</v>
      </c>
    </row>
    <row r="4460" spans="1:16" x14ac:dyDescent="0.3">
      <c r="A4460">
        <v>4458</v>
      </c>
      <c r="B4460">
        <v>15743617</v>
      </c>
      <c r="C4460" t="s">
        <v>450</v>
      </c>
      <c r="D4460" t="s">
        <v>2953</v>
      </c>
      <c r="E4460" t="s">
        <v>19</v>
      </c>
      <c r="F4460">
        <v>47</v>
      </c>
      <c r="G4460" t="str">
        <f t="shared" si="69"/>
        <v>Young Adults</v>
      </c>
      <c r="H4460">
        <v>1</v>
      </c>
      <c r="I4460" t="s">
        <v>2949</v>
      </c>
      <c r="J4460" s="3">
        <v>95994.98</v>
      </c>
      <c r="K4460" s="3" t="str">
        <f>IF(Table1[[#This Row],[Balance]]&lt;=83000,"Low Balance",IF(Table1[[#This Row],[Balance]]&lt;=166000,"Medium Balance",IF(Table1[[#This Row],[Balance]]&lt;=260000,"High Balance","Invalid")))</f>
        <v>Medium Balance</v>
      </c>
      <c r="L4460">
        <v>1</v>
      </c>
      <c r="M4460">
        <v>1</v>
      </c>
      <c r="N4460">
        <v>0</v>
      </c>
      <c r="O4460" s="3">
        <v>197529.23</v>
      </c>
      <c r="P4460">
        <v>0</v>
      </c>
    </row>
    <row r="4461" spans="1:16" x14ac:dyDescent="0.3">
      <c r="A4461">
        <v>4459</v>
      </c>
      <c r="B4461">
        <v>15585839</v>
      </c>
      <c r="C4461" t="s">
        <v>703</v>
      </c>
      <c r="D4461" t="s">
        <v>2955</v>
      </c>
      <c r="E4461" t="s">
        <v>19</v>
      </c>
      <c r="F4461">
        <v>37</v>
      </c>
      <c r="G4461" t="str">
        <f t="shared" si="69"/>
        <v>Young Adults</v>
      </c>
      <c r="H4461">
        <v>2</v>
      </c>
      <c r="I4461" t="s">
        <v>2949</v>
      </c>
      <c r="J4461" s="3">
        <v>0</v>
      </c>
      <c r="K4461" s="3" t="str">
        <f>IF(Table1[[#This Row],[Balance]]&lt;=83000,"Low Balance",IF(Table1[[#This Row],[Balance]]&lt;=166000,"Medium Balance",IF(Table1[[#This Row],[Balance]]&lt;=260000,"High Balance","Invalid")))</f>
        <v>Low Balance</v>
      </c>
      <c r="L4461">
        <v>2</v>
      </c>
      <c r="M4461">
        <v>1</v>
      </c>
      <c r="N4461">
        <v>0</v>
      </c>
      <c r="O4461" s="3">
        <v>182258.17</v>
      </c>
      <c r="P4461">
        <v>0</v>
      </c>
    </row>
    <row r="4462" spans="1:16" x14ac:dyDescent="0.3">
      <c r="A4462">
        <v>4460</v>
      </c>
      <c r="B4462">
        <v>15658158</v>
      </c>
      <c r="C4462" t="s">
        <v>1870</v>
      </c>
      <c r="D4462" t="s">
        <v>2946</v>
      </c>
      <c r="E4462" t="s">
        <v>13</v>
      </c>
      <c r="F4462">
        <v>23</v>
      </c>
      <c r="G4462" t="str">
        <f t="shared" si="69"/>
        <v>Young Adults</v>
      </c>
      <c r="H4462">
        <v>10</v>
      </c>
      <c r="I4462" t="s">
        <v>2950</v>
      </c>
      <c r="J4462" s="3">
        <v>110741.56</v>
      </c>
      <c r="K4462" s="3" t="str">
        <f>IF(Table1[[#This Row],[Balance]]&lt;=83000,"Low Balance",IF(Table1[[#This Row],[Balance]]&lt;=166000,"Medium Balance",IF(Table1[[#This Row],[Balance]]&lt;=260000,"High Balance","Invalid")))</f>
        <v>Medium Balance</v>
      </c>
      <c r="L4462">
        <v>1</v>
      </c>
      <c r="M4462">
        <v>1</v>
      </c>
      <c r="N4462">
        <v>0</v>
      </c>
      <c r="O4462" s="3">
        <v>80778.5</v>
      </c>
      <c r="P4462">
        <v>0</v>
      </c>
    </row>
    <row r="4463" spans="1:16" x14ac:dyDescent="0.3">
      <c r="A4463">
        <v>4461</v>
      </c>
      <c r="B4463">
        <v>15637678</v>
      </c>
      <c r="C4463" t="s">
        <v>144</v>
      </c>
      <c r="D4463" t="s">
        <v>2946</v>
      </c>
      <c r="E4463" t="s">
        <v>19</v>
      </c>
      <c r="F4463">
        <v>35</v>
      </c>
      <c r="G4463" t="str">
        <f t="shared" si="69"/>
        <v>Young Adults</v>
      </c>
      <c r="H4463">
        <v>5</v>
      </c>
      <c r="I4463" t="s">
        <v>2951</v>
      </c>
      <c r="J4463" s="3">
        <v>0</v>
      </c>
      <c r="K4463" s="3" t="str">
        <f>IF(Table1[[#This Row],[Balance]]&lt;=83000,"Low Balance",IF(Table1[[#This Row],[Balance]]&lt;=166000,"Medium Balance",IF(Table1[[#This Row],[Balance]]&lt;=260000,"High Balance","Invalid")))</f>
        <v>Low Balance</v>
      </c>
      <c r="L4463">
        <v>1</v>
      </c>
      <c r="M4463">
        <v>1</v>
      </c>
      <c r="N4463">
        <v>0</v>
      </c>
      <c r="O4463" s="3">
        <v>155394.51999999999</v>
      </c>
      <c r="P4463">
        <v>0</v>
      </c>
    </row>
    <row r="4464" spans="1:16" x14ac:dyDescent="0.3">
      <c r="A4464">
        <v>4462</v>
      </c>
      <c r="B4464">
        <v>15701809</v>
      </c>
      <c r="C4464" t="s">
        <v>1937</v>
      </c>
      <c r="D4464" t="s">
        <v>2955</v>
      </c>
      <c r="E4464" t="s">
        <v>13</v>
      </c>
      <c r="F4464">
        <v>28</v>
      </c>
      <c r="G4464" t="str">
        <f t="shared" si="69"/>
        <v>Young Adults</v>
      </c>
      <c r="H4464">
        <v>3</v>
      </c>
      <c r="I4464" t="s">
        <v>2951</v>
      </c>
      <c r="J4464" s="3">
        <v>0</v>
      </c>
      <c r="K4464" s="3" t="str">
        <f>IF(Table1[[#This Row],[Balance]]&lt;=83000,"Low Balance",IF(Table1[[#This Row],[Balance]]&lt;=166000,"Medium Balance",IF(Table1[[#This Row],[Balance]]&lt;=260000,"High Balance","Invalid")))</f>
        <v>Low Balance</v>
      </c>
      <c r="L4464">
        <v>1</v>
      </c>
      <c r="M4464">
        <v>1</v>
      </c>
      <c r="N4464">
        <v>0</v>
      </c>
      <c r="O4464" s="3">
        <v>3408.7</v>
      </c>
      <c r="P4464">
        <v>0</v>
      </c>
    </row>
    <row r="4465" spans="1:16" x14ac:dyDescent="0.3">
      <c r="A4465">
        <v>4463</v>
      </c>
      <c r="B4465">
        <v>15676937</v>
      </c>
      <c r="C4465" t="s">
        <v>586</v>
      </c>
      <c r="D4465" t="s">
        <v>2953</v>
      </c>
      <c r="E4465" t="s">
        <v>13</v>
      </c>
      <c r="F4465">
        <v>32</v>
      </c>
      <c r="G4465" t="str">
        <f t="shared" si="69"/>
        <v>Seniors</v>
      </c>
      <c r="H4465">
        <v>8</v>
      </c>
      <c r="I4465" t="s">
        <v>2950</v>
      </c>
      <c r="J4465" s="3">
        <v>0</v>
      </c>
      <c r="K4465" s="3" t="str">
        <f>IF(Table1[[#This Row],[Balance]]&lt;=83000,"Low Balance",IF(Table1[[#This Row],[Balance]]&lt;=166000,"Medium Balance",IF(Table1[[#This Row],[Balance]]&lt;=260000,"High Balance","Invalid")))</f>
        <v>Low Balance</v>
      </c>
      <c r="L4465">
        <v>2</v>
      </c>
      <c r="M4465">
        <v>1</v>
      </c>
      <c r="N4465">
        <v>1</v>
      </c>
      <c r="O4465" s="3">
        <v>19367.98</v>
      </c>
      <c r="P4465">
        <v>1</v>
      </c>
    </row>
    <row r="4466" spans="1:16" x14ac:dyDescent="0.3">
      <c r="A4466">
        <v>4464</v>
      </c>
      <c r="B4466">
        <v>15778975</v>
      </c>
      <c r="C4466" t="s">
        <v>610</v>
      </c>
      <c r="D4466" t="s">
        <v>2956</v>
      </c>
      <c r="E4466" t="s">
        <v>13</v>
      </c>
      <c r="F4466">
        <v>70</v>
      </c>
      <c r="G4466" t="str">
        <f t="shared" si="69"/>
        <v>Young Adults</v>
      </c>
      <c r="H4466">
        <v>1</v>
      </c>
      <c r="I4466" t="s">
        <v>2949</v>
      </c>
      <c r="J4466" s="3">
        <v>96947.58</v>
      </c>
      <c r="K4466" s="3" t="str">
        <f>IF(Table1[[#This Row],[Balance]]&lt;=83000,"Low Balance",IF(Table1[[#This Row],[Balance]]&lt;=166000,"Medium Balance",IF(Table1[[#This Row],[Balance]]&lt;=260000,"High Balance","Invalid")))</f>
        <v>Medium Balance</v>
      </c>
      <c r="L4466">
        <v>3</v>
      </c>
      <c r="M4466">
        <v>1</v>
      </c>
      <c r="N4466">
        <v>0</v>
      </c>
      <c r="O4466" s="3">
        <v>62282.99</v>
      </c>
      <c r="P4466">
        <v>1</v>
      </c>
    </row>
    <row r="4467" spans="1:16" x14ac:dyDescent="0.3">
      <c r="A4467">
        <v>4465</v>
      </c>
      <c r="B4467">
        <v>15710375</v>
      </c>
      <c r="C4467" t="s">
        <v>787</v>
      </c>
      <c r="D4467" t="s">
        <v>2956</v>
      </c>
      <c r="E4467" t="s">
        <v>19</v>
      </c>
      <c r="F4467">
        <v>41</v>
      </c>
      <c r="G4467" t="str">
        <f t="shared" si="69"/>
        <v>Young Adults</v>
      </c>
      <c r="H4467">
        <v>6</v>
      </c>
      <c r="I4467" t="s">
        <v>2950</v>
      </c>
      <c r="J4467" s="3">
        <v>0</v>
      </c>
      <c r="K4467" s="3" t="str">
        <f>IF(Table1[[#This Row],[Balance]]&lt;=83000,"Low Balance",IF(Table1[[#This Row],[Balance]]&lt;=166000,"Medium Balance",IF(Table1[[#This Row],[Balance]]&lt;=260000,"High Balance","Invalid")))</f>
        <v>Low Balance</v>
      </c>
      <c r="L4467">
        <v>2</v>
      </c>
      <c r="M4467">
        <v>1</v>
      </c>
      <c r="N4467">
        <v>0</v>
      </c>
      <c r="O4467" s="3">
        <v>65396.79</v>
      </c>
      <c r="P4467">
        <v>0</v>
      </c>
    </row>
    <row r="4468" spans="1:16" x14ac:dyDescent="0.3">
      <c r="A4468">
        <v>4466</v>
      </c>
      <c r="B4468">
        <v>15579914</v>
      </c>
      <c r="C4468" t="s">
        <v>1782</v>
      </c>
      <c r="D4468" t="s">
        <v>2955</v>
      </c>
      <c r="E4468" t="s">
        <v>19</v>
      </c>
      <c r="F4468">
        <v>30</v>
      </c>
      <c r="G4468" t="str">
        <f t="shared" si="69"/>
        <v>Young Adults</v>
      </c>
      <c r="H4468">
        <v>2</v>
      </c>
      <c r="I4468" t="s">
        <v>2949</v>
      </c>
      <c r="J4468" s="3">
        <v>109786.82</v>
      </c>
      <c r="K4468" s="3" t="str">
        <f>IF(Table1[[#This Row],[Balance]]&lt;=83000,"Low Balance",IF(Table1[[#This Row],[Balance]]&lt;=166000,"Medium Balance",IF(Table1[[#This Row],[Balance]]&lt;=260000,"High Balance","Invalid")))</f>
        <v>Medium Balance</v>
      </c>
      <c r="L4468">
        <v>2</v>
      </c>
      <c r="M4468">
        <v>1</v>
      </c>
      <c r="N4468">
        <v>1</v>
      </c>
      <c r="O4468" s="3">
        <v>139712.81</v>
      </c>
      <c r="P4468">
        <v>0</v>
      </c>
    </row>
    <row r="4469" spans="1:16" x14ac:dyDescent="0.3">
      <c r="A4469">
        <v>4467</v>
      </c>
      <c r="B4469">
        <v>15595160</v>
      </c>
      <c r="C4469" t="s">
        <v>1938</v>
      </c>
      <c r="D4469" t="s">
        <v>2956</v>
      </c>
      <c r="E4469" t="s">
        <v>19</v>
      </c>
      <c r="F4469">
        <v>35</v>
      </c>
      <c r="G4469" t="str">
        <f t="shared" si="69"/>
        <v>Young Adults</v>
      </c>
      <c r="H4469">
        <v>2</v>
      </c>
      <c r="I4469" t="s">
        <v>2949</v>
      </c>
      <c r="J4469" s="3">
        <v>0</v>
      </c>
      <c r="K4469" s="3" t="str">
        <f>IF(Table1[[#This Row],[Balance]]&lt;=83000,"Low Balance",IF(Table1[[#This Row],[Balance]]&lt;=166000,"Medium Balance",IF(Table1[[#This Row],[Balance]]&lt;=260000,"High Balance","Invalid")))</f>
        <v>Low Balance</v>
      </c>
      <c r="L4469">
        <v>2</v>
      </c>
      <c r="M4469">
        <v>1</v>
      </c>
      <c r="N4469">
        <v>1</v>
      </c>
      <c r="O4469" s="3">
        <v>60972.84</v>
      </c>
      <c r="P4469">
        <v>0</v>
      </c>
    </row>
    <row r="4470" spans="1:16" x14ac:dyDescent="0.3">
      <c r="A4470">
        <v>4468</v>
      </c>
      <c r="B4470">
        <v>15595391</v>
      </c>
      <c r="C4470" t="s">
        <v>1651</v>
      </c>
      <c r="D4470" t="s">
        <v>2954</v>
      </c>
      <c r="E4470" t="s">
        <v>19</v>
      </c>
      <c r="F4470">
        <v>31</v>
      </c>
      <c r="G4470" t="str">
        <f t="shared" si="69"/>
        <v>Young Adults</v>
      </c>
      <c r="H4470">
        <v>1</v>
      </c>
      <c r="I4470" t="s">
        <v>2949</v>
      </c>
      <c r="J4470" s="3">
        <v>0</v>
      </c>
      <c r="K4470" s="3" t="str">
        <f>IF(Table1[[#This Row],[Balance]]&lt;=83000,"Low Balance",IF(Table1[[#This Row],[Balance]]&lt;=166000,"Medium Balance",IF(Table1[[#This Row],[Balance]]&lt;=260000,"High Balance","Invalid")))</f>
        <v>Low Balance</v>
      </c>
      <c r="L4470">
        <v>2</v>
      </c>
      <c r="M4470">
        <v>1</v>
      </c>
      <c r="N4470">
        <v>0</v>
      </c>
      <c r="O4470" s="3">
        <v>1375.46</v>
      </c>
      <c r="P4470">
        <v>0</v>
      </c>
    </row>
    <row r="4471" spans="1:16" x14ac:dyDescent="0.3">
      <c r="A4471">
        <v>4469</v>
      </c>
      <c r="B4471">
        <v>15630363</v>
      </c>
      <c r="C4471" t="s">
        <v>1829</v>
      </c>
      <c r="D4471" t="s">
        <v>2946</v>
      </c>
      <c r="E4471" t="s">
        <v>13</v>
      </c>
      <c r="F4471">
        <v>39</v>
      </c>
      <c r="G4471" t="str">
        <f t="shared" si="69"/>
        <v>Young Adults</v>
      </c>
      <c r="H4471">
        <v>0</v>
      </c>
      <c r="I4471" t="s">
        <v>2949</v>
      </c>
      <c r="J4471" s="3">
        <v>102721.49</v>
      </c>
      <c r="K4471" s="3" t="str">
        <f>IF(Table1[[#This Row],[Balance]]&lt;=83000,"Low Balance",IF(Table1[[#This Row],[Balance]]&lt;=166000,"Medium Balance",IF(Table1[[#This Row],[Balance]]&lt;=260000,"High Balance","Invalid")))</f>
        <v>Medium Balance</v>
      </c>
      <c r="L4471">
        <v>1</v>
      </c>
      <c r="M4471">
        <v>0</v>
      </c>
      <c r="N4471">
        <v>0</v>
      </c>
      <c r="O4471" s="3">
        <v>22191.82</v>
      </c>
      <c r="P4471">
        <v>0</v>
      </c>
    </row>
    <row r="4472" spans="1:16" x14ac:dyDescent="0.3">
      <c r="A4472">
        <v>4470</v>
      </c>
      <c r="B4472">
        <v>15692443</v>
      </c>
      <c r="C4472" t="s">
        <v>136</v>
      </c>
      <c r="D4472" t="s">
        <v>2946</v>
      </c>
      <c r="E4472" t="s">
        <v>19</v>
      </c>
      <c r="F4472">
        <v>33</v>
      </c>
      <c r="G4472" t="str">
        <f t="shared" si="69"/>
        <v>Middle-Aged</v>
      </c>
      <c r="H4472">
        <v>5</v>
      </c>
      <c r="I4472" t="s">
        <v>2951</v>
      </c>
      <c r="J4472" s="3">
        <v>69478.570000000007</v>
      </c>
      <c r="K4472" s="3" t="str">
        <f>IF(Table1[[#This Row],[Balance]]&lt;=83000,"Low Balance",IF(Table1[[#This Row],[Balance]]&lt;=166000,"Medium Balance",IF(Table1[[#This Row],[Balance]]&lt;=260000,"High Balance","Invalid")))</f>
        <v>Low Balance</v>
      </c>
      <c r="L4472">
        <v>1</v>
      </c>
      <c r="M4472">
        <v>1</v>
      </c>
      <c r="N4472">
        <v>0</v>
      </c>
      <c r="O4472" s="3">
        <v>8973.67</v>
      </c>
      <c r="P4472">
        <v>1</v>
      </c>
    </row>
    <row r="4473" spans="1:16" x14ac:dyDescent="0.3">
      <c r="A4473">
        <v>4471</v>
      </c>
      <c r="B4473">
        <v>15593795</v>
      </c>
      <c r="C4473" t="s">
        <v>1939</v>
      </c>
      <c r="D4473" t="s">
        <v>2956</v>
      </c>
      <c r="E4473" t="s">
        <v>13</v>
      </c>
      <c r="F4473">
        <v>53</v>
      </c>
      <c r="G4473" t="str">
        <f t="shared" si="69"/>
        <v>Middle-Aged</v>
      </c>
      <c r="H4473">
        <v>1</v>
      </c>
      <c r="I4473" t="s">
        <v>2949</v>
      </c>
      <c r="J4473" s="3">
        <v>156674.20000000001</v>
      </c>
      <c r="K4473" s="3" t="str">
        <f>IF(Table1[[#This Row],[Balance]]&lt;=83000,"Low Balance",IF(Table1[[#This Row],[Balance]]&lt;=166000,"Medium Balance",IF(Table1[[#This Row],[Balance]]&lt;=260000,"High Balance","Invalid")))</f>
        <v>Medium Balance</v>
      </c>
      <c r="L4473">
        <v>1</v>
      </c>
      <c r="M4473">
        <v>1</v>
      </c>
      <c r="N4473">
        <v>0</v>
      </c>
      <c r="O4473" s="3">
        <v>118502.34</v>
      </c>
      <c r="P4473">
        <v>1</v>
      </c>
    </row>
    <row r="4474" spans="1:16" x14ac:dyDescent="0.3">
      <c r="A4474">
        <v>4472</v>
      </c>
      <c r="B4474">
        <v>15642824</v>
      </c>
      <c r="C4474" t="s">
        <v>1154</v>
      </c>
      <c r="D4474" t="s">
        <v>2955</v>
      </c>
      <c r="E4474" t="s">
        <v>13</v>
      </c>
      <c r="F4474">
        <v>56</v>
      </c>
      <c r="G4474" t="str">
        <f t="shared" si="69"/>
        <v>Young Adults</v>
      </c>
      <c r="H4474">
        <v>8</v>
      </c>
      <c r="I4474" t="s">
        <v>2950</v>
      </c>
      <c r="J4474" s="3">
        <v>174506.1</v>
      </c>
      <c r="K4474" s="3" t="str">
        <f>IF(Table1[[#This Row],[Balance]]&lt;=83000,"Low Balance",IF(Table1[[#This Row],[Balance]]&lt;=166000,"Medium Balance",IF(Table1[[#This Row],[Balance]]&lt;=260000,"High Balance","Invalid")))</f>
        <v>High Balance</v>
      </c>
      <c r="L4474">
        <v>2</v>
      </c>
      <c r="M4474">
        <v>0</v>
      </c>
      <c r="N4474">
        <v>1</v>
      </c>
      <c r="O4474" s="3">
        <v>161802.82</v>
      </c>
      <c r="P4474">
        <v>1</v>
      </c>
    </row>
    <row r="4475" spans="1:16" x14ac:dyDescent="0.3">
      <c r="A4475">
        <v>4473</v>
      </c>
      <c r="B4475">
        <v>15683524</v>
      </c>
      <c r="C4475" t="s">
        <v>1633</v>
      </c>
      <c r="D4475" t="s">
        <v>2955</v>
      </c>
      <c r="E4475" t="s">
        <v>13</v>
      </c>
      <c r="F4475">
        <v>23</v>
      </c>
      <c r="G4475" t="str">
        <f t="shared" si="69"/>
        <v>Young Adults</v>
      </c>
      <c r="H4475">
        <v>6</v>
      </c>
      <c r="I4475" t="s">
        <v>2950</v>
      </c>
      <c r="J4475" s="3">
        <v>166070.48000000001</v>
      </c>
      <c r="K4475" s="3" t="str">
        <f>IF(Table1[[#This Row],[Balance]]&lt;=83000,"Low Balance",IF(Table1[[#This Row],[Balance]]&lt;=166000,"Medium Balance",IF(Table1[[#This Row],[Balance]]&lt;=260000,"High Balance","Invalid")))</f>
        <v>High Balance</v>
      </c>
      <c r="L4475">
        <v>2</v>
      </c>
      <c r="M4475">
        <v>0</v>
      </c>
      <c r="N4475">
        <v>0</v>
      </c>
      <c r="O4475" s="3">
        <v>90494.720000000001</v>
      </c>
      <c r="P4475">
        <v>0</v>
      </c>
    </row>
    <row r="4476" spans="1:16" x14ac:dyDescent="0.3">
      <c r="A4476">
        <v>4474</v>
      </c>
      <c r="B4476">
        <v>15713532</v>
      </c>
      <c r="C4476" t="s">
        <v>1104</v>
      </c>
      <c r="D4476" t="s">
        <v>2953</v>
      </c>
      <c r="E4476" t="s">
        <v>13</v>
      </c>
      <c r="F4476">
        <v>29</v>
      </c>
      <c r="G4476" t="str">
        <f t="shared" si="69"/>
        <v>Young Adults</v>
      </c>
      <c r="H4476">
        <v>4</v>
      </c>
      <c r="I4476" t="s">
        <v>2951</v>
      </c>
      <c r="J4476" s="3">
        <v>105957.44</v>
      </c>
      <c r="K4476" s="3" t="str">
        <f>IF(Table1[[#This Row],[Balance]]&lt;=83000,"Low Balance",IF(Table1[[#This Row],[Balance]]&lt;=166000,"Medium Balance",IF(Table1[[#This Row],[Balance]]&lt;=260000,"High Balance","Invalid")))</f>
        <v>Medium Balance</v>
      </c>
      <c r="L4476">
        <v>1</v>
      </c>
      <c r="M4476">
        <v>1</v>
      </c>
      <c r="N4476">
        <v>0</v>
      </c>
      <c r="O4476" s="3">
        <v>15470.91</v>
      </c>
      <c r="P4476">
        <v>0</v>
      </c>
    </row>
    <row r="4477" spans="1:16" x14ac:dyDescent="0.3">
      <c r="A4477">
        <v>4475</v>
      </c>
      <c r="B4477">
        <v>15719827</v>
      </c>
      <c r="C4477" t="s">
        <v>276</v>
      </c>
      <c r="D4477" t="s">
        <v>2953</v>
      </c>
      <c r="E4477" t="s">
        <v>19</v>
      </c>
      <c r="F4477">
        <v>36</v>
      </c>
      <c r="G4477" t="str">
        <f t="shared" si="69"/>
        <v>Young Adults</v>
      </c>
      <c r="H4477">
        <v>3</v>
      </c>
      <c r="I4477" t="s">
        <v>2951</v>
      </c>
      <c r="J4477" s="3">
        <v>0</v>
      </c>
      <c r="K4477" s="3" t="str">
        <f>IF(Table1[[#This Row],[Balance]]&lt;=83000,"Low Balance",IF(Table1[[#This Row],[Balance]]&lt;=166000,"Medium Balance",IF(Table1[[#This Row],[Balance]]&lt;=260000,"High Balance","Invalid")))</f>
        <v>Low Balance</v>
      </c>
      <c r="L4477">
        <v>1</v>
      </c>
      <c r="M4477">
        <v>0</v>
      </c>
      <c r="N4477">
        <v>0</v>
      </c>
      <c r="O4477" s="3">
        <v>65147.27</v>
      </c>
      <c r="P4477">
        <v>0</v>
      </c>
    </row>
    <row r="4478" spans="1:16" x14ac:dyDescent="0.3">
      <c r="A4478">
        <v>4476</v>
      </c>
      <c r="B4478">
        <v>15578435</v>
      </c>
      <c r="C4478" t="s">
        <v>1940</v>
      </c>
      <c r="D4478" t="s">
        <v>2956</v>
      </c>
      <c r="E4478" t="s">
        <v>19</v>
      </c>
      <c r="F4478">
        <v>40</v>
      </c>
      <c r="G4478" t="str">
        <f t="shared" si="69"/>
        <v>Young Adults</v>
      </c>
      <c r="H4478">
        <v>8</v>
      </c>
      <c r="I4478" t="s">
        <v>2950</v>
      </c>
      <c r="J4478" s="3">
        <v>110340.68</v>
      </c>
      <c r="K4478" s="3" t="str">
        <f>IF(Table1[[#This Row],[Balance]]&lt;=83000,"Low Balance",IF(Table1[[#This Row],[Balance]]&lt;=166000,"Medium Balance",IF(Table1[[#This Row],[Balance]]&lt;=260000,"High Balance","Invalid")))</f>
        <v>Medium Balance</v>
      </c>
      <c r="L4478">
        <v>1</v>
      </c>
      <c r="M4478">
        <v>1</v>
      </c>
      <c r="N4478">
        <v>1</v>
      </c>
      <c r="O4478" s="3">
        <v>157886.6</v>
      </c>
      <c r="P4478">
        <v>0</v>
      </c>
    </row>
    <row r="4479" spans="1:16" x14ac:dyDescent="0.3">
      <c r="A4479">
        <v>4477</v>
      </c>
      <c r="B4479">
        <v>15723028</v>
      </c>
      <c r="C4479" t="s">
        <v>230</v>
      </c>
      <c r="D4479" t="s">
        <v>2946</v>
      </c>
      <c r="E4479" t="s">
        <v>19</v>
      </c>
      <c r="F4479">
        <v>33</v>
      </c>
      <c r="G4479" t="str">
        <f t="shared" si="69"/>
        <v>Middle-Aged</v>
      </c>
      <c r="H4479">
        <v>1</v>
      </c>
      <c r="I4479" t="s">
        <v>2949</v>
      </c>
      <c r="J4479" s="3">
        <v>0</v>
      </c>
      <c r="K4479" s="3" t="str">
        <f>IF(Table1[[#This Row],[Balance]]&lt;=83000,"Low Balance",IF(Table1[[#This Row],[Balance]]&lt;=166000,"Medium Balance",IF(Table1[[#This Row],[Balance]]&lt;=260000,"High Balance","Invalid")))</f>
        <v>Low Balance</v>
      </c>
      <c r="L4479">
        <v>2</v>
      </c>
      <c r="M4479">
        <v>1</v>
      </c>
      <c r="N4479">
        <v>0</v>
      </c>
      <c r="O4479" s="3">
        <v>85439.73</v>
      </c>
      <c r="P4479">
        <v>0</v>
      </c>
    </row>
    <row r="4480" spans="1:16" x14ac:dyDescent="0.3">
      <c r="A4480">
        <v>4478</v>
      </c>
      <c r="B4480">
        <v>15595609</v>
      </c>
      <c r="C4480" t="s">
        <v>1941</v>
      </c>
      <c r="D4480" t="s">
        <v>2955</v>
      </c>
      <c r="E4480" t="s">
        <v>19</v>
      </c>
      <c r="F4480">
        <v>52</v>
      </c>
      <c r="G4480" t="str">
        <f t="shared" si="69"/>
        <v>Young Adults</v>
      </c>
      <c r="H4480">
        <v>9</v>
      </c>
      <c r="I4480" t="s">
        <v>2950</v>
      </c>
      <c r="J4480" s="3">
        <v>135870.01</v>
      </c>
      <c r="K4480" s="3" t="str">
        <f>IF(Table1[[#This Row],[Balance]]&lt;=83000,"Low Balance",IF(Table1[[#This Row],[Balance]]&lt;=166000,"Medium Balance",IF(Table1[[#This Row],[Balance]]&lt;=260000,"High Balance","Invalid")))</f>
        <v>Medium Balance</v>
      </c>
      <c r="L4480">
        <v>2</v>
      </c>
      <c r="M4480">
        <v>0</v>
      </c>
      <c r="N4480">
        <v>0</v>
      </c>
      <c r="O4480" s="3">
        <v>54038.62</v>
      </c>
      <c r="P4480">
        <v>0</v>
      </c>
    </row>
    <row r="4481" spans="1:16" x14ac:dyDescent="0.3">
      <c r="A4481">
        <v>4479</v>
      </c>
      <c r="B4481">
        <v>15622443</v>
      </c>
      <c r="C4481" t="s">
        <v>189</v>
      </c>
      <c r="D4481" t="s">
        <v>2946</v>
      </c>
      <c r="E4481" t="s">
        <v>19</v>
      </c>
      <c r="F4481">
        <v>31</v>
      </c>
      <c r="G4481" t="str">
        <f t="shared" si="69"/>
        <v>Middle-Aged</v>
      </c>
      <c r="H4481">
        <v>4</v>
      </c>
      <c r="I4481" t="s">
        <v>2951</v>
      </c>
      <c r="J4481" s="3">
        <v>0</v>
      </c>
      <c r="K4481" s="3" t="str">
        <f>IF(Table1[[#This Row],[Balance]]&lt;=83000,"Low Balance",IF(Table1[[#This Row],[Balance]]&lt;=166000,"Medium Balance",IF(Table1[[#This Row],[Balance]]&lt;=260000,"High Balance","Invalid")))</f>
        <v>Low Balance</v>
      </c>
      <c r="L4481">
        <v>2</v>
      </c>
      <c r="M4481">
        <v>0</v>
      </c>
      <c r="N4481">
        <v>1</v>
      </c>
      <c r="O4481" s="3">
        <v>25684.85</v>
      </c>
      <c r="P4481">
        <v>0</v>
      </c>
    </row>
    <row r="4482" spans="1:16" x14ac:dyDescent="0.3">
      <c r="A4482">
        <v>4480</v>
      </c>
      <c r="B4482">
        <v>15579112</v>
      </c>
      <c r="C4482" t="s">
        <v>787</v>
      </c>
      <c r="D4482" t="s">
        <v>2953</v>
      </c>
      <c r="E4482" t="s">
        <v>19</v>
      </c>
      <c r="F4482">
        <v>47</v>
      </c>
      <c r="G4482" t="str">
        <f t="shared" si="69"/>
        <v>Middle-Aged</v>
      </c>
      <c r="H4482">
        <v>2</v>
      </c>
      <c r="I4482" t="s">
        <v>2949</v>
      </c>
      <c r="J4482" s="3">
        <v>0</v>
      </c>
      <c r="K4482" s="3" t="str">
        <f>IF(Table1[[#This Row],[Balance]]&lt;=83000,"Low Balance",IF(Table1[[#This Row],[Balance]]&lt;=166000,"Medium Balance",IF(Table1[[#This Row],[Balance]]&lt;=260000,"High Balance","Invalid")))</f>
        <v>Low Balance</v>
      </c>
      <c r="L4482">
        <v>2</v>
      </c>
      <c r="M4482">
        <v>1</v>
      </c>
      <c r="N4482">
        <v>1</v>
      </c>
      <c r="O4482" s="3">
        <v>186116.54</v>
      </c>
      <c r="P4482">
        <v>0</v>
      </c>
    </row>
    <row r="4483" spans="1:16" x14ac:dyDescent="0.3">
      <c r="A4483">
        <v>4481</v>
      </c>
      <c r="B4483">
        <v>15648479</v>
      </c>
      <c r="C4483" t="s">
        <v>809</v>
      </c>
      <c r="D4483" t="s">
        <v>2955</v>
      </c>
      <c r="E4483" t="s">
        <v>13</v>
      </c>
      <c r="F4483">
        <v>45</v>
      </c>
      <c r="G4483" t="str">
        <f t="shared" ref="G4483:G4546" si="70">IF(F4484&lt;=44,"Young Adults",IF(F4484&lt;=69,"Middle-Aged",IF(F4484&lt;=92,"Seniors","Invalid")))</f>
        <v>Young Adults</v>
      </c>
      <c r="H4483">
        <v>0</v>
      </c>
      <c r="I4483" t="s">
        <v>2949</v>
      </c>
      <c r="J4483" s="3">
        <v>0</v>
      </c>
      <c r="K4483" s="3" t="str">
        <f>IF(Table1[[#This Row],[Balance]]&lt;=83000,"Low Balance",IF(Table1[[#This Row],[Balance]]&lt;=166000,"Medium Balance",IF(Table1[[#This Row],[Balance]]&lt;=260000,"High Balance","Invalid")))</f>
        <v>Low Balance</v>
      </c>
      <c r="L4483">
        <v>2</v>
      </c>
      <c r="M4483">
        <v>1</v>
      </c>
      <c r="N4483">
        <v>0</v>
      </c>
      <c r="O4483" s="3">
        <v>166830.71</v>
      </c>
      <c r="P4483">
        <v>0</v>
      </c>
    </row>
    <row r="4484" spans="1:16" x14ac:dyDescent="0.3">
      <c r="A4484">
        <v>4482</v>
      </c>
      <c r="B4484">
        <v>15659234</v>
      </c>
      <c r="C4484" t="s">
        <v>2962</v>
      </c>
      <c r="D4484" t="s">
        <v>2955</v>
      </c>
      <c r="E4484" t="s">
        <v>19</v>
      </c>
      <c r="F4484">
        <v>30</v>
      </c>
      <c r="G4484" t="str">
        <f t="shared" si="70"/>
        <v>Young Adults</v>
      </c>
      <c r="H4484">
        <v>3</v>
      </c>
      <c r="I4484" t="s">
        <v>2951</v>
      </c>
      <c r="J4484" s="3">
        <v>85704.95</v>
      </c>
      <c r="K4484" s="3" t="str">
        <f>IF(Table1[[#This Row],[Balance]]&lt;=83000,"Low Balance",IF(Table1[[#This Row],[Balance]]&lt;=166000,"Medium Balance",IF(Table1[[#This Row],[Balance]]&lt;=260000,"High Balance","Invalid")))</f>
        <v>Medium Balance</v>
      </c>
      <c r="L4484">
        <v>1</v>
      </c>
      <c r="M4484">
        <v>0</v>
      </c>
      <c r="N4484">
        <v>1</v>
      </c>
      <c r="O4484" s="3">
        <v>27886.06</v>
      </c>
      <c r="P4484">
        <v>0</v>
      </c>
    </row>
    <row r="4485" spans="1:16" x14ac:dyDescent="0.3">
      <c r="A4485">
        <v>4483</v>
      </c>
      <c r="B4485">
        <v>15811970</v>
      </c>
      <c r="C4485" t="s">
        <v>257</v>
      </c>
      <c r="D4485" t="s">
        <v>2956</v>
      </c>
      <c r="E4485" t="s">
        <v>13</v>
      </c>
      <c r="F4485">
        <v>42</v>
      </c>
      <c r="G4485" t="str">
        <f t="shared" si="70"/>
        <v>Young Adults</v>
      </c>
      <c r="H4485">
        <v>1</v>
      </c>
      <c r="I4485" t="s">
        <v>2949</v>
      </c>
      <c r="J4485" s="3">
        <v>0</v>
      </c>
      <c r="K4485" s="3" t="str">
        <f>IF(Table1[[#This Row],[Balance]]&lt;=83000,"Low Balance",IF(Table1[[#This Row],[Balance]]&lt;=166000,"Medium Balance",IF(Table1[[#This Row],[Balance]]&lt;=260000,"High Balance","Invalid")))</f>
        <v>Low Balance</v>
      </c>
      <c r="L4485">
        <v>2</v>
      </c>
      <c r="M4485">
        <v>1</v>
      </c>
      <c r="N4485">
        <v>1</v>
      </c>
      <c r="O4485" s="3">
        <v>5768.32</v>
      </c>
      <c r="P4485">
        <v>0</v>
      </c>
    </row>
    <row r="4486" spans="1:16" x14ac:dyDescent="0.3">
      <c r="A4486">
        <v>4484</v>
      </c>
      <c r="B4486">
        <v>15774192</v>
      </c>
      <c r="C4486" t="s">
        <v>211</v>
      </c>
      <c r="D4486" t="s">
        <v>2953</v>
      </c>
      <c r="E4486" t="s">
        <v>13</v>
      </c>
      <c r="F4486">
        <v>38</v>
      </c>
      <c r="G4486" t="str">
        <f t="shared" si="70"/>
        <v>Young Adults</v>
      </c>
      <c r="H4486">
        <v>8</v>
      </c>
      <c r="I4486" t="s">
        <v>2950</v>
      </c>
      <c r="J4486" s="3">
        <v>105435.74</v>
      </c>
      <c r="K4486" s="3" t="str">
        <f>IF(Table1[[#This Row],[Balance]]&lt;=83000,"Low Balance",IF(Table1[[#This Row],[Balance]]&lt;=166000,"Medium Balance",IF(Table1[[#This Row],[Balance]]&lt;=260000,"High Balance","Invalid")))</f>
        <v>Medium Balance</v>
      </c>
      <c r="L4486">
        <v>1</v>
      </c>
      <c r="M4486">
        <v>0</v>
      </c>
      <c r="N4486">
        <v>0</v>
      </c>
      <c r="O4486" s="3">
        <v>80575.44</v>
      </c>
      <c r="P4486">
        <v>1</v>
      </c>
    </row>
    <row r="4487" spans="1:16" x14ac:dyDescent="0.3">
      <c r="A4487">
        <v>4485</v>
      </c>
      <c r="B4487">
        <v>15595136</v>
      </c>
      <c r="C4487" t="s">
        <v>1942</v>
      </c>
      <c r="D4487" t="s">
        <v>2954</v>
      </c>
      <c r="E4487" t="s">
        <v>13</v>
      </c>
      <c r="F4487">
        <v>37</v>
      </c>
      <c r="G4487" t="str">
        <f t="shared" si="70"/>
        <v>Young Adults</v>
      </c>
      <c r="H4487">
        <v>1</v>
      </c>
      <c r="I4487" t="s">
        <v>2949</v>
      </c>
      <c r="J4487" s="3">
        <v>0</v>
      </c>
      <c r="K4487" s="3" t="str">
        <f>IF(Table1[[#This Row],[Balance]]&lt;=83000,"Low Balance",IF(Table1[[#This Row],[Balance]]&lt;=166000,"Medium Balance",IF(Table1[[#This Row],[Balance]]&lt;=260000,"High Balance","Invalid")))</f>
        <v>Low Balance</v>
      </c>
      <c r="L4487">
        <v>2</v>
      </c>
      <c r="M4487">
        <v>1</v>
      </c>
      <c r="N4487">
        <v>1</v>
      </c>
      <c r="O4487" s="3">
        <v>68987.55</v>
      </c>
      <c r="P4487">
        <v>0</v>
      </c>
    </row>
    <row r="4488" spans="1:16" x14ac:dyDescent="0.3">
      <c r="A4488">
        <v>4486</v>
      </c>
      <c r="B4488">
        <v>15630580</v>
      </c>
      <c r="C4488" t="s">
        <v>2962</v>
      </c>
      <c r="D4488" t="s">
        <v>2956</v>
      </c>
      <c r="E4488" t="s">
        <v>19</v>
      </c>
      <c r="F4488">
        <v>34</v>
      </c>
      <c r="G4488" t="str">
        <f t="shared" si="70"/>
        <v>Young Adults</v>
      </c>
      <c r="H4488">
        <v>9</v>
      </c>
      <c r="I4488" t="s">
        <v>2950</v>
      </c>
      <c r="J4488" s="3">
        <v>108513.25</v>
      </c>
      <c r="K4488" s="3" t="str">
        <f>IF(Table1[[#This Row],[Balance]]&lt;=83000,"Low Balance",IF(Table1[[#This Row],[Balance]]&lt;=166000,"Medium Balance",IF(Table1[[#This Row],[Balance]]&lt;=260000,"High Balance","Invalid")))</f>
        <v>Medium Balance</v>
      </c>
      <c r="L4488">
        <v>2</v>
      </c>
      <c r="M4488">
        <v>1</v>
      </c>
      <c r="N4488">
        <v>1</v>
      </c>
      <c r="O4488" s="3">
        <v>27097.82</v>
      </c>
      <c r="P4488">
        <v>0</v>
      </c>
    </row>
    <row r="4489" spans="1:16" x14ac:dyDescent="0.3">
      <c r="A4489">
        <v>4487</v>
      </c>
      <c r="B4489">
        <v>15660646</v>
      </c>
      <c r="C4489" t="s">
        <v>111</v>
      </c>
      <c r="D4489" t="s">
        <v>2954</v>
      </c>
      <c r="E4489" t="s">
        <v>19</v>
      </c>
      <c r="F4489">
        <v>35</v>
      </c>
      <c r="G4489" t="str">
        <f t="shared" si="70"/>
        <v>Young Adults</v>
      </c>
      <c r="H4489">
        <v>3</v>
      </c>
      <c r="I4489" t="s">
        <v>2951</v>
      </c>
      <c r="J4489" s="3">
        <v>156687.1</v>
      </c>
      <c r="K4489" s="3" t="str">
        <f>IF(Table1[[#This Row],[Balance]]&lt;=83000,"Low Balance",IF(Table1[[#This Row],[Balance]]&lt;=166000,"Medium Balance",IF(Table1[[#This Row],[Balance]]&lt;=260000,"High Balance","Invalid")))</f>
        <v>Medium Balance</v>
      </c>
      <c r="L4489">
        <v>1</v>
      </c>
      <c r="M4489">
        <v>1</v>
      </c>
      <c r="N4489">
        <v>0</v>
      </c>
      <c r="O4489" s="3">
        <v>199320.77</v>
      </c>
      <c r="P4489">
        <v>0</v>
      </c>
    </row>
    <row r="4490" spans="1:16" x14ac:dyDescent="0.3">
      <c r="A4490">
        <v>4488</v>
      </c>
      <c r="B4490">
        <v>15614365</v>
      </c>
      <c r="C4490" t="s">
        <v>495</v>
      </c>
      <c r="D4490" t="s">
        <v>2956</v>
      </c>
      <c r="E4490" t="s">
        <v>19</v>
      </c>
      <c r="F4490">
        <v>31</v>
      </c>
      <c r="G4490" t="str">
        <f t="shared" si="70"/>
        <v>Young Adults</v>
      </c>
      <c r="H4490">
        <v>3</v>
      </c>
      <c r="I4490" t="s">
        <v>2951</v>
      </c>
      <c r="J4490" s="3">
        <v>150604.51999999999</v>
      </c>
      <c r="K4490" s="3" t="str">
        <f>IF(Table1[[#This Row],[Balance]]&lt;=83000,"Low Balance",IF(Table1[[#This Row],[Balance]]&lt;=166000,"Medium Balance",IF(Table1[[#This Row],[Balance]]&lt;=260000,"High Balance","Invalid")))</f>
        <v>Medium Balance</v>
      </c>
      <c r="L4490">
        <v>1</v>
      </c>
      <c r="M4490">
        <v>0</v>
      </c>
      <c r="N4490">
        <v>0</v>
      </c>
      <c r="O4490" s="3">
        <v>5566.6</v>
      </c>
      <c r="P4490">
        <v>0</v>
      </c>
    </row>
    <row r="4491" spans="1:16" x14ac:dyDescent="0.3">
      <c r="A4491">
        <v>4489</v>
      </c>
      <c r="B4491">
        <v>15776128</v>
      </c>
      <c r="C4491" t="s">
        <v>2960</v>
      </c>
      <c r="D4491" t="s">
        <v>2946</v>
      </c>
      <c r="E4491" t="s">
        <v>13</v>
      </c>
      <c r="F4491">
        <v>44</v>
      </c>
      <c r="G4491" t="str">
        <f t="shared" si="70"/>
        <v>Young Adults</v>
      </c>
      <c r="H4491">
        <v>6</v>
      </c>
      <c r="I4491" t="s">
        <v>2950</v>
      </c>
      <c r="J4491" s="3">
        <v>155114.9</v>
      </c>
      <c r="K4491" s="3" t="str">
        <f>IF(Table1[[#This Row],[Balance]]&lt;=83000,"Low Balance",IF(Table1[[#This Row],[Balance]]&lt;=166000,"Medium Balance",IF(Table1[[#This Row],[Balance]]&lt;=260000,"High Balance","Invalid")))</f>
        <v>Medium Balance</v>
      </c>
      <c r="L4491">
        <v>1</v>
      </c>
      <c r="M4491">
        <v>0</v>
      </c>
      <c r="N4491">
        <v>0</v>
      </c>
      <c r="O4491" s="3">
        <v>133871.82999999999</v>
      </c>
      <c r="P4491">
        <v>0</v>
      </c>
    </row>
    <row r="4492" spans="1:16" x14ac:dyDescent="0.3">
      <c r="A4492">
        <v>4490</v>
      </c>
      <c r="B4492">
        <v>15787035</v>
      </c>
      <c r="C4492" t="s">
        <v>536</v>
      </c>
      <c r="D4492" t="s">
        <v>2956</v>
      </c>
      <c r="E4492" t="s">
        <v>13</v>
      </c>
      <c r="F4492">
        <v>35</v>
      </c>
      <c r="G4492" t="str">
        <f t="shared" si="70"/>
        <v>Middle-Aged</v>
      </c>
      <c r="H4492">
        <v>8</v>
      </c>
      <c r="I4492" t="s">
        <v>2950</v>
      </c>
      <c r="J4492" s="3">
        <v>0</v>
      </c>
      <c r="K4492" s="3" t="str">
        <f>IF(Table1[[#This Row],[Balance]]&lt;=83000,"Low Balance",IF(Table1[[#This Row],[Balance]]&lt;=166000,"Medium Balance",IF(Table1[[#This Row],[Balance]]&lt;=260000,"High Balance","Invalid")))</f>
        <v>Low Balance</v>
      </c>
      <c r="L4492">
        <v>2</v>
      </c>
      <c r="M4492">
        <v>1</v>
      </c>
      <c r="N4492">
        <v>1</v>
      </c>
      <c r="O4492" s="3">
        <v>152843.53</v>
      </c>
      <c r="P4492">
        <v>0</v>
      </c>
    </row>
    <row r="4493" spans="1:16" x14ac:dyDescent="0.3">
      <c r="A4493">
        <v>4491</v>
      </c>
      <c r="B4493">
        <v>15792646</v>
      </c>
      <c r="C4493" t="s">
        <v>854</v>
      </c>
      <c r="D4493" t="s">
        <v>2954</v>
      </c>
      <c r="E4493" t="s">
        <v>13</v>
      </c>
      <c r="F4493">
        <v>64</v>
      </c>
      <c r="G4493" t="str">
        <f t="shared" si="70"/>
        <v>Middle-Aged</v>
      </c>
      <c r="H4493">
        <v>1</v>
      </c>
      <c r="I4493" t="s">
        <v>2949</v>
      </c>
      <c r="J4493" s="3">
        <v>91216</v>
      </c>
      <c r="K4493" s="3" t="str">
        <f>IF(Table1[[#This Row],[Balance]]&lt;=83000,"Low Balance",IF(Table1[[#This Row],[Balance]]&lt;=166000,"Medium Balance",IF(Table1[[#This Row],[Balance]]&lt;=260000,"High Balance","Invalid")))</f>
        <v>Medium Balance</v>
      </c>
      <c r="L4493">
        <v>1</v>
      </c>
      <c r="M4493">
        <v>1</v>
      </c>
      <c r="N4493">
        <v>1</v>
      </c>
      <c r="O4493" s="3">
        <v>41800.18</v>
      </c>
      <c r="P4493">
        <v>0</v>
      </c>
    </row>
    <row r="4494" spans="1:16" x14ac:dyDescent="0.3">
      <c r="A4494">
        <v>4492</v>
      </c>
      <c r="B4494">
        <v>15726832</v>
      </c>
      <c r="C4494" t="s">
        <v>1943</v>
      </c>
      <c r="D4494" t="s">
        <v>2953</v>
      </c>
      <c r="E4494" t="s">
        <v>19</v>
      </c>
      <c r="F4494">
        <v>61</v>
      </c>
      <c r="G4494" t="str">
        <f t="shared" si="70"/>
        <v>Young Adults</v>
      </c>
      <c r="H4494">
        <v>3</v>
      </c>
      <c r="I4494" t="s">
        <v>2951</v>
      </c>
      <c r="J4494" s="3">
        <v>141784.01999999999</v>
      </c>
      <c r="K4494" s="3" t="str">
        <f>IF(Table1[[#This Row],[Balance]]&lt;=83000,"Low Balance",IF(Table1[[#This Row],[Balance]]&lt;=166000,"Medium Balance",IF(Table1[[#This Row],[Balance]]&lt;=260000,"High Balance","Invalid")))</f>
        <v>Medium Balance</v>
      </c>
      <c r="L4494">
        <v>1</v>
      </c>
      <c r="M4494">
        <v>1</v>
      </c>
      <c r="N4494">
        <v>1</v>
      </c>
      <c r="O4494" s="3">
        <v>92053.75</v>
      </c>
      <c r="P4494">
        <v>0</v>
      </c>
    </row>
    <row r="4495" spans="1:16" x14ac:dyDescent="0.3">
      <c r="A4495">
        <v>4493</v>
      </c>
      <c r="B4495">
        <v>15773260</v>
      </c>
      <c r="C4495" t="s">
        <v>894</v>
      </c>
      <c r="D4495" t="s">
        <v>2956</v>
      </c>
      <c r="E4495" t="s">
        <v>13</v>
      </c>
      <c r="F4495">
        <v>32</v>
      </c>
      <c r="G4495" t="str">
        <f t="shared" si="70"/>
        <v>Young Adults</v>
      </c>
      <c r="H4495">
        <v>0</v>
      </c>
      <c r="I4495" t="s">
        <v>2949</v>
      </c>
      <c r="J4495" s="3">
        <v>127763.24</v>
      </c>
      <c r="K4495" s="3" t="str">
        <f>IF(Table1[[#This Row],[Balance]]&lt;=83000,"Low Balance",IF(Table1[[#This Row],[Balance]]&lt;=166000,"Medium Balance",IF(Table1[[#This Row],[Balance]]&lt;=260000,"High Balance","Invalid")))</f>
        <v>Medium Balance</v>
      </c>
      <c r="L4495">
        <v>1</v>
      </c>
      <c r="M4495">
        <v>1</v>
      </c>
      <c r="N4495">
        <v>0</v>
      </c>
      <c r="O4495" s="3">
        <v>100717.54</v>
      </c>
      <c r="P4495">
        <v>0</v>
      </c>
    </row>
    <row r="4496" spans="1:16" x14ac:dyDescent="0.3">
      <c r="A4496">
        <v>4494</v>
      </c>
      <c r="B4496">
        <v>15624437</v>
      </c>
      <c r="C4496" t="s">
        <v>282</v>
      </c>
      <c r="D4496" t="s">
        <v>2953</v>
      </c>
      <c r="E4496" t="s">
        <v>13</v>
      </c>
      <c r="F4496">
        <v>32</v>
      </c>
      <c r="G4496" t="str">
        <f t="shared" si="70"/>
        <v>Young Adults</v>
      </c>
      <c r="H4496">
        <v>1</v>
      </c>
      <c r="I4496" t="s">
        <v>2949</v>
      </c>
      <c r="J4496" s="3">
        <v>0</v>
      </c>
      <c r="K4496" s="3" t="str">
        <f>IF(Table1[[#This Row],[Balance]]&lt;=83000,"Low Balance",IF(Table1[[#This Row],[Balance]]&lt;=166000,"Medium Balance",IF(Table1[[#This Row],[Balance]]&lt;=260000,"High Balance","Invalid")))</f>
        <v>Low Balance</v>
      </c>
      <c r="L4496">
        <v>2</v>
      </c>
      <c r="M4496">
        <v>1</v>
      </c>
      <c r="N4496">
        <v>1</v>
      </c>
      <c r="O4496" s="3">
        <v>42935.15</v>
      </c>
      <c r="P4496">
        <v>0</v>
      </c>
    </row>
    <row r="4497" spans="1:16" x14ac:dyDescent="0.3">
      <c r="A4497">
        <v>4495</v>
      </c>
      <c r="B4497">
        <v>15717138</v>
      </c>
      <c r="C4497" t="s">
        <v>50</v>
      </c>
      <c r="D4497" t="s">
        <v>2946</v>
      </c>
      <c r="E4497" t="s">
        <v>19</v>
      </c>
      <c r="F4497">
        <v>31</v>
      </c>
      <c r="G4497" t="str">
        <f t="shared" si="70"/>
        <v>Young Adults</v>
      </c>
      <c r="H4497">
        <v>6</v>
      </c>
      <c r="I4497" t="s">
        <v>2950</v>
      </c>
      <c r="J4497" s="3">
        <v>82613.56</v>
      </c>
      <c r="K4497" s="3" t="str">
        <f>IF(Table1[[#This Row],[Balance]]&lt;=83000,"Low Balance",IF(Table1[[#This Row],[Balance]]&lt;=166000,"Medium Balance",IF(Table1[[#This Row],[Balance]]&lt;=260000,"High Balance","Invalid")))</f>
        <v>Low Balance</v>
      </c>
      <c r="L4497">
        <v>2</v>
      </c>
      <c r="M4497">
        <v>1</v>
      </c>
      <c r="N4497">
        <v>0</v>
      </c>
      <c r="O4497" s="3">
        <v>149170.92000000001</v>
      </c>
      <c r="P4497">
        <v>0</v>
      </c>
    </row>
    <row r="4498" spans="1:16" x14ac:dyDescent="0.3">
      <c r="A4498">
        <v>4496</v>
      </c>
      <c r="B4498">
        <v>15657317</v>
      </c>
      <c r="C4498" t="s">
        <v>1545</v>
      </c>
      <c r="D4498" t="s">
        <v>2953</v>
      </c>
      <c r="E4498" t="s">
        <v>13</v>
      </c>
      <c r="F4498">
        <v>32</v>
      </c>
      <c r="G4498" t="str">
        <f t="shared" si="70"/>
        <v>Young Adults</v>
      </c>
      <c r="H4498">
        <v>7</v>
      </c>
      <c r="I4498" t="s">
        <v>2950</v>
      </c>
      <c r="J4498" s="3">
        <v>69423.520000000004</v>
      </c>
      <c r="K4498" s="3" t="str">
        <f>IF(Table1[[#This Row],[Balance]]&lt;=83000,"Low Balance",IF(Table1[[#This Row],[Balance]]&lt;=166000,"Medium Balance",IF(Table1[[#This Row],[Balance]]&lt;=260000,"High Balance","Invalid")))</f>
        <v>Low Balance</v>
      </c>
      <c r="L4498">
        <v>1</v>
      </c>
      <c r="M4498">
        <v>1</v>
      </c>
      <c r="N4498">
        <v>0</v>
      </c>
      <c r="O4498" s="3">
        <v>107499.39</v>
      </c>
      <c r="P4498">
        <v>0</v>
      </c>
    </row>
    <row r="4499" spans="1:16" x14ac:dyDescent="0.3">
      <c r="A4499">
        <v>4497</v>
      </c>
      <c r="B4499">
        <v>15626948</v>
      </c>
      <c r="C4499" t="s">
        <v>816</v>
      </c>
      <c r="D4499" t="s">
        <v>2946</v>
      </c>
      <c r="E4499" t="s">
        <v>13</v>
      </c>
      <c r="F4499">
        <v>42</v>
      </c>
      <c r="G4499" t="str">
        <f t="shared" si="70"/>
        <v>Middle-Aged</v>
      </c>
      <c r="H4499">
        <v>6</v>
      </c>
      <c r="I4499" t="s">
        <v>2950</v>
      </c>
      <c r="J4499" s="3">
        <v>86167.82</v>
      </c>
      <c r="K4499" s="3" t="str">
        <f>IF(Table1[[#This Row],[Balance]]&lt;=83000,"Low Balance",IF(Table1[[#This Row],[Balance]]&lt;=166000,"Medium Balance",IF(Table1[[#This Row],[Balance]]&lt;=260000,"High Balance","Invalid")))</f>
        <v>Medium Balance</v>
      </c>
      <c r="L4499">
        <v>1</v>
      </c>
      <c r="M4499">
        <v>1</v>
      </c>
      <c r="N4499">
        <v>0</v>
      </c>
      <c r="O4499" s="3">
        <v>153342.38</v>
      </c>
      <c r="P4499">
        <v>0</v>
      </c>
    </row>
    <row r="4500" spans="1:16" x14ac:dyDescent="0.3">
      <c r="A4500">
        <v>4498</v>
      </c>
      <c r="B4500">
        <v>15758901</v>
      </c>
      <c r="C4500" t="s">
        <v>31</v>
      </c>
      <c r="D4500" t="s">
        <v>2954</v>
      </c>
      <c r="E4500" t="s">
        <v>13</v>
      </c>
      <c r="F4500">
        <v>47</v>
      </c>
      <c r="G4500" t="str">
        <f t="shared" si="70"/>
        <v>Young Adults</v>
      </c>
      <c r="H4500">
        <v>1</v>
      </c>
      <c r="I4500" t="s">
        <v>2949</v>
      </c>
      <c r="J4500" s="3">
        <v>0</v>
      </c>
      <c r="K4500" s="3" t="str">
        <f>IF(Table1[[#This Row],[Balance]]&lt;=83000,"Low Balance",IF(Table1[[#This Row],[Balance]]&lt;=166000,"Medium Balance",IF(Table1[[#This Row],[Balance]]&lt;=260000,"High Balance","Invalid")))</f>
        <v>Low Balance</v>
      </c>
      <c r="L4500">
        <v>1</v>
      </c>
      <c r="M4500">
        <v>1</v>
      </c>
      <c r="N4500">
        <v>0</v>
      </c>
      <c r="O4500" s="3">
        <v>107825.08</v>
      </c>
      <c r="P4500">
        <v>1</v>
      </c>
    </row>
    <row r="4501" spans="1:16" x14ac:dyDescent="0.3">
      <c r="A4501">
        <v>4499</v>
      </c>
      <c r="B4501">
        <v>15777759</v>
      </c>
      <c r="C4501" t="s">
        <v>1944</v>
      </c>
      <c r="D4501" t="s">
        <v>2955</v>
      </c>
      <c r="E4501" t="s">
        <v>19</v>
      </c>
      <c r="F4501">
        <v>30</v>
      </c>
      <c r="G4501" t="str">
        <f t="shared" si="70"/>
        <v>Young Adults</v>
      </c>
      <c r="H4501">
        <v>2</v>
      </c>
      <c r="I4501" t="s">
        <v>2949</v>
      </c>
      <c r="J4501" s="3">
        <v>131406.56</v>
      </c>
      <c r="K4501" s="3" t="str">
        <f>IF(Table1[[#This Row],[Balance]]&lt;=83000,"Low Balance",IF(Table1[[#This Row],[Balance]]&lt;=166000,"Medium Balance",IF(Table1[[#This Row],[Balance]]&lt;=260000,"High Balance","Invalid")))</f>
        <v>Medium Balance</v>
      </c>
      <c r="L4501">
        <v>1</v>
      </c>
      <c r="M4501">
        <v>1</v>
      </c>
      <c r="N4501">
        <v>1</v>
      </c>
      <c r="O4501" s="3">
        <v>47952.45</v>
      </c>
      <c r="P4501">
        <v>0</v>
      </c>
    </row>
    <row r="4502" spans="1:16" x14ac:dyDescent="0.3">
      <c r="A4502">
        <v>4500</v>
      </c>
      <c r="B4502">
        <v>15773322</v>
      </c>
      <c r="C4502" t="s">
        <v>1056</v>
      </c>
      <c r="D4502" t="s">
        <v>2953</v>
      </c>
      <c r="E4502" t="s">
        <v>13</v>
      </c>
      <c r="F4502">
        <v>44</v>
      </c>
      <c r="G4502" t="str">
        <f t="shared" si="70"/>
        <v>Young Adults</v>
      </c>
      <c r="H4502">
        <v>4</v>
      </c>
      <c r="I4502" t="s">
        <v>2951</v>
      </c>
      <c r="J4502" s="3">
        <v>121898.82</v>
      </c>
      <c r="K4502" s="3" t="str">
        <f>IF(Table1[[#This Row],[Balance]]&lt;=83000,"Low Balance",IF(Table1[[#This Row],[Balance]]&lt;=166000,"Medium Balance",IF(Table1[[#This Row],[Balance]]&lt;=260000,"High Balance","Invalid")))</f>
        <v>Medium Balance</v>
      </c>
      <c r="L4502">
        <v>1</v>
      </c>
      <c r="M4502">
        <v>0</v>
      </c>
      <c r="N4502">
        <v>0</v>
      </c>
      <c r="O4502" s="3">
        <v>131007.18</v>
      </c>
      <c r="P4502">
        <v>0</v>
      </c>
    </row>
    <row r="4503" spans="1:16" x14ac:dyDescent="0.3">
      <c r="A4503">
        <v>4501</v>
      </c>
      <c r="B4503">
        <v>15697318</v>
      </c>
      <c r="C4503" t="s">
        <v>1026</v>
      </c>
      <c r="D4503" t="s">
        <v>2946</v>
      </c>
      <c r="E4503" t="s">
        <v>19</v>
      </c>
      <c r="F4503">
        <v>32</v>
      </c>
      <c r="G4503" t="str">
        <f t="shared" si="70"/>
        <v>Seniors</v>
      </c>
      <c r="H4503">
        <v>9</v>
      </c>
      <c r="I4503" t="s">
        <v>2950</v>
      </c>
      <c r="J4503" s="3">
        <v>77487.199999999997</v>
      </c>
      <c r="K4503" s="3" t="str">
        <f>IF(Table1[[#This Row],[Balance]]&lt;=83000,"Low Balance",IF(Table1[[#This Row],[Balance]]&lt;=166000,"Medium Balance",IF(Table1[[#This Row],[Balance]]&lt;=260000,"High Balance","Invalid")))</f>
        <v>Low Balance</v>
      </c>
      <c r="L4503">
        <v>1</v>
      </c>
      <c r="M4503">
        <v>0</v>
      </c>
      <c r="N4503">
        <v>0</v>
      </c>
      <c r="O4503" s="3">
        <v>33143.040000000001</v>
      </c>
      <c r="P4503">
        <v>0</v>
      </c>
    </row>
    <row r="4504" spans="1:16" x14ac:dyDescent="0.3">
      <c r="A4504">
        <v>4502</v>
      </c>
      <c r="B4504">
        <v>15678916</v>
      </c>
      <c r="C4504" t="s">
        <v>969</v>
      </c>
      <c r="D4504" t="s">
        <v>2954</v>
      </c>
      <c r="E4504" t="s">
        <v>13</v>
      </c>
      <c r="F4504">
        <v>75</v>
      </c>
      <c r="G4504" t="str">
        <f t="shared" si="70"/>
        <v>Middle-Aged</v>
      </c>
      <c r="H4504">
        <v>2</v>
      </c>
      <c r="I4504" t="s">
        <v>2949</v>
      </c>
      <c r="J4504" s="3">
        <v>0</v>
      </c>
      <c r="K4504" s="3" t="str">
        <f>IF(Table1[[#This Row],[Balance]]&lt;=83000,"Low Balance",IF(Table1[[#This Row],[Balance]]&lt;=166000,"Medium Balance",IF(Table1[[#This Row],[Balance]]&lt;=260000,"High Balance","Invalid")))</f>
        <v>Low Balance</v>
      </c>
      <c r="L4504">
        <v>1</v>
      </c>
      <c r="M4504">
        <v>1</v>
      </c>
      <c r="N4504">
        <v>0</v>
      </c>
      <c r="O4504" s="3">
        <v>123304.62</v>
      </c>
      <c r="P4504">
        <v>0</v>
      </c>
    </row>
    <row r="4505" spans="1:16" x14ac:dyDescent="0.3">
      <c r="A4505">
        <v>4503</v>
      </c>
      <c r="B4505">
        <v>15632118</v>
      </c>
      <c r="C4505" t="s">
        <v>77</v>
      </c>
      <c r="D4505" t="s">
        <v>2946</v>
      </c>
      <c r="E4505" t="s">
        <v>19</v>
      </c>
      <c r="F4505">
        <v>45</v>
      </c>
      <c r="G4505" t="str">
        <f t="shared" si="70"/>
        <v>Young Adults</v>
      </c>
      <c r="H4505">
        <v>5</v>
      </c>
      <c r="I4505" t="s">
        <v>2951</v>
      </c>
      <c r="J4505" s="3">
        <v>164450.94</v>
      </c>
      <c r="K4505" s="3" t="str">
        <f>IF(Table1[[#This Row],[Balance]]&lt;=83000,"Low Balance",IF(Table1[[#This Row],[Balance]]&lt;=166000,"Medium Balance",IF(Table1[[#This Row],[Balance]]&lt;=260000,"High Balance","Invalid")))</f>
        <v>Medium Balance</v>
      </c>
      <c r="L4505">
        <v>1</v>
      </c>
      <c r="M4505">
        <v>1</v>
      </c>
      <c r="N4505">
        <v>0</v>
      </c>
      <c r="O4505" s="3">
        <v>141970.01999999999</v>
      </c>
      <c r="P4505">
        <v>1</v>
      </c>
    </row>
    <row r="4506" spans="1:16" x14ac:dyDescent="0.3">
      <c r="A4506">
        <v>4504</v>
      </c>
      <c r="B4506">
        <v>15788118</v>
      </c>
      <c r="C4506" t="s">
        <v>1601</v>
      </c>
      <c r="D4506" t="s">
        <v>2946</v>
      </c>
      <c r="E4506" t="s">
        <v>19</v>
      </c>
      <c r="F4506">
        <v>33</v>
      </c>
      <c r="G4506" t="str">
        <f t="shared" si="70"/>
        <v>Young Adults</v>
      </c>
      <c r="H4506">
        <v>7</v>
      </c>
      <c r="I4506" t="s">
        <v>2950</v>
      </c>
      <c r="J4506" s="3">
        <v>138705.01999999999</v>
      </c>
      <c r="K4506" s="3" t="str">
        <f>IF(Table1[[#This Row],[Balance]]&lt;=83000,"Low Balance",IF(Table1[[#This Row],[Balance]]&lt;=166000,"Medium Balance",IF(Table1[[#This Row],[Balance]]&lt;=260000,"High Balance","Invalid")))</f>
        <v>Medium Balance</v>
      </c>
      <c r="L4506">
        <v>2</v>
      </c>
      <c r="M4506">
        <v>1</v>
      </c>
      <c r="N4506">
        <v>0</v>
      </c>
      <c r="O4506" s="3">
        <v>37136.15</v>
      </c>
      <c r="P4506">
        <v>0</v>
      </c>
    </row>
    <row r="4507" spans="1:16" x14ac:dyDescent="0.3">
      <c r="A4507">
        <v>4505</v>
      </c>
      <c r="B4507">
        <v>15788930</v>
      </c>
      <c r="C4507" t="s">
        <v>1945</v>
      </c>
      <c r="D4507" t="s">
        <v>2956</v>
      </c>
      <c r="E4507" t="s">
        <v>19</v>
      </c>
      <c r="F4507">
        <v>37</v>
      </c>
      <c r="G4507" t="str">
        <f t="shared" si="70"/>
        <v>Young Adults</v>
      </c>
      <c r="H4507">
        <v>7</v>
      </c>
      <c r="I4507" t="s">
        <v>2950</v>
      </c>
      <c r="J4507" s="3">
        <v>132730.17000000001</v>
      </c>
      <c r="K4507" s="3" t="str">
        <f>IF(Table1[[#This Row],[Balance]]&lt;=83000,"Low Balance",IF(Table1[[#This Row],[Balance]]&lt;=166000,"Medium Balance",IF(Table1[[#This Row],[Balance]]&lt;=260000,"High Balance","Invalid")))</f>
        <v>Medium Balance</v>
      </c>
      <c r="L4507">
        <v>1</v>
      </c>
      <c r="M4507">
        <v>1</v>
      </c>
      <c r="N4507">
        <v>0</v>
      </c>
      <c r="O4507" s="3">
        <v>199293.01</v>
      </c>
      <c r="P4507">
        <v>0</v>
      </c>
    </row>
    <row r="4508" spans="1:16" x14ac:dyDescent="0.3">
      <c r="A4508">
        <v>4506</v>
      </c>
      <c r="B4508">
        <v>15628583</v>
      </c>
      <c r="C4508" t="s">
        <v>1946</v>
      </c>
      <c r="D4508" t="s">
        <v>2946</v>
      </c>
      <c r="E4508" t="s">
        <v>13</v>
      </c>
      <c r="F4508">
        <v>30</v>
      </c>
      <c r="G4508" t="str">
        <f t="shared" si="70"/>
        <v>Middle-Aged</v>
      </c>
      <c r="H4508">
        <v>5</v>
      </c>
      <c r="I4508" t="s">
        <v>2951</v>
      </c>
      <c r="J4508" s="3">
        <v>0</v>
      </c>
      <c r="K4508" s="3" t="str">
        <f>IF(Table1[[#This Row],[Balance]]&lt;=83000,"Low Balance",IF(Table1[[#This Row],[Balance]]&lt;=166000,"Medium Balance",IF(Table1[[#This Row],[Balance]]&lt;=260000,"High Balance","Invalid")))</f>
        <v>Low Balance</v>
      </c>
      <c r="L4508">
        <v>2</v>
      </c>
      <c r="M4508">
        <v>0</v>
      </c>
      <c r="N4508">
        <v>1</v>
      </c>
      <c r="O4508" s="3">
        <v>161388.22</v>
      </c>
      <c r="P4508">
        <v>0</v>
      </c>
    </row>
    <row r="4509" spans="1:16" x14ac:dyDescent="0.3">
      <c r="A4509">
        <v>4507</v>
      </c>
      <c r="B4509">
        <v>15635177</v>
      </c>
      <c r="C4509" t="s">
        <v>615</v>
      </c>
      <c r="D4509" t="s">
        <v>2953</v>
      </c>
      <c r="E4509" t="s">
        <v>13</v>
      </c>
      <c r="F4509">
        <v>66</v>
      </c>
      <c r="G4509" t="str">
        <f t="shared" si="70"/>
        <v>Young Adults</v>
      </c>
      <c r="H4509">
        <v>3</v>
      </c>
      <c r="I4509" t="s">
        <v>2951</v>
      </c>
      <c r="J4509" s="3">
        <v>0</v>
      </c>
      <c r="K4509" s="3" t="str">
        <f>IF(Table1[[#This Row],[Balance]]&lt;=83000,"Low Balance",IF(Table1[[#This Row],[Balance]]&lt;=166000,"Medium Balance",IF(Table1[[#This Row],[Balance]]&lt;=260000,"High Balance","Invalid")))</f>
        <v>Low Balance</v>
      </c>
      <c r="L4509">
        <v>1</v>
      </c>
      <c r="M4509">
        <v>1</v>
      </c>
      <c r="N4509">
        <v>1</v>
      </c>
      <c r="O4509" s="3">
        <v>70532.53</v>
      </c>
      <c r="P4509">
        <v>0</v>
      </c>
    </row>
    <row r="4510" spans="1:16" x14ac:dyDescent="0.3">
      <c r="A4510">
        <v>4508</v>
      </c>
      <c r="B4510">
        <v>15587690</v>
      </c>
      <c r="C4510" t="s">
        <v>1897</v>
      </c>
      <c r="D4510" t="s">
        <v>2956</v>
      </c>
      <c r="E4510" t="s">
        <v>19</v>
      </c>
      <c r="F4510">
        <v>28</v>
      </c>
      <c r="G4510" t="str">
        <f t="shared" si="70"/>
        <v>Young Adults</v>
      </c>
      <c r="H4510">
        <v>2</v>
      </c>
      <c r="I4510" t="s">
        <v>2949</v>
      </c>
      <c r="J4510" s="3">
        <v>116498.22</v>
      </c>
      <c r="K4510" s="3" t="str">
        <f>IF(Table1[[#This Row],[Balance]]&lt;=83000,"Low Balance",IF(Table1[[#This Row],[Balance]]&lt;=166000,"Medium Balance",IF(Table1[[#This Row],[Balance]]&lt;=260000,"High Balance","Invalid")))</f>
        <v>Medium Balance</v>
      </c>
      <c r="L4510">
        <v>1</v>
      </c>
      <c r="M4510">
        <v>1</v>
      </c>
      <c r="N4510">
        <v>0</v>
      </c>
      <c r="O4510" s="3">
        <v>144290.25</v>
      </c>
      <c r="P4510">
        <v>0</v>
      </c>
    </row>
    <row r="4511" spans="1:16" x14ac:dyDescent="0.3">
      <c r="A4511">
        <v>4509</v>
      </c>
      <c r="B4511">
        <v>15627630</v>
      </c>
      <c r="C4511" t="s">
        <v>1128</v>
      </c>
      <c r="D4511" t="s">
        <v>2956</v>
      </c>
      <c r="E4511" t="s">
        <v>13</v>
      </c>
      <c r="F4511">
        <v>41</v>
      </c>
      <c r="G4511" t="str">
        <f t="shared" si="70"/>
        <v>Young Adults</v>
      </c>
      <c r="H4511">
        <v>1</v>
      </c>
      <c r="I4511" t="s">
        <v>2949</v>
      </c>
      <c r="J4511" s="3">
        <v>0</v>
      </c>
      <c r="K4511" s="3" t="str">
        <f>IF(Table1[[#This Row],[Balance]]&lt;=83000,"Low Balance",IF(Table1[[#This Row],[Balance]]&lt;=166000,"Medium Balance",IF(Table1[[#This Row],[Balance]]&lt;=260000,"High Balance","Invalid")))</f>
        <v>Low Balance</v>
      </c>
      <c r="L4511">
        <v>2</v>
      </c>
      <c r="M4511">
        <v>1</v>
      </c>
      <c r="N4511">
        <v>0</v>
      </c>
      <c r="O4511" s="3">
        <v>96069.82</v>
      </c>
      <c r="P4511">
        <v>0</v>
      </c>
    </row>
    <row r="4512" spans="1:16" x14ac:dyDescent="0.3">
      <c r="A4512">
        <v>4510</v>
      </c>
      <c r="B4512">
        <v>15610930</v>
      </c>
      <c r="C4512" t="s">
        <v>910</v>
      </c>
      <c r="D4512" t="s">
        <v>2956</v>
      </c>
      <c r="E4512" t="s">
        <v>13</v>
      </c>
      <c r="F4512">
        <v>35</v>
      </c>
      <c r="G4512" t="str">
        <f t="shared" si="70"/>
        <v>Young Adults</v>
      </c>
      <c r="H4512">
        <v>1</v>
      </c>
      <c r="I4512" t="s">
        <v>2949</v>
      </c>
      <c r="J4512" s="3">
        <v>139979.07</v>
      </c>
      <c r="K4512" s="3" t="str">
        <f>IF(Table1[[#This Row],[Balance]]&lt;=83000,"Low Balance",IF(Table1[[#This Row],[Balance]]&lt;=166000,"Medium Balance",IF(Table1[[#This Row],[Balance]]&lt;=260000,"High Balance","Invalid")))</f>
        <v>Medium Balance</v>
      </c>
      <c r="L4512">
        <v>1</v>
      </c>
      <c r="M4512">
        <v>1</v>
      </c>
      <c r="N4512">
        <v>0</v>
      </c>
      <c r="O4512" s="3">
        <v>185662.84</v>
      </c>
      <c r="P4512">
        <v>0</v>
      </c>
    </row>
    <row r="4513" spans="1:16" x14ac:dyDescent="0.3">
      <c r="A4513">
        <v>4511</v>
      </c>
      <c r="B4513">
        <v>15657747</v>
      </c>
      <c r="C4513" t="s">
        <v>1947</v>
      </c>
      <c r="D4513" t="s">
        <v>2953</v>
      </c>
      <c r="E4513" t="s">
        <v>13</v>
      </c>
      <c r="F4513">
        <v>43</v>
      </c>
      <c r="G4513" t="str">
        <f t="shared" si="70"/>
        <v>Middle-Aged</v>
      </c>
      <c r="H4513">
        <v>9</v>
      </c>
      <c r="I4513" t="s">
        <v>2950</v>
      </c>
      <c r="J4513" s="3">
        <v>127216.31</v>
      </c>
      <c r="K4513" s="3" t="str">
        <f>IF(Table1[[#This Row],[Balance]]&lt;=83000,"Low Balance",IF(Table1[[#This Row],[Balance]]&lt;=166000,"Medium Balance",IF(Table1[[#This Row],[Balance]]&lt;=260000,"High Balance","Invalid")))</f>
        <v>Medium Balance</v>
      </c>
      <c r="L4513">
        <v>2</v>
      </c>
      <c r="M4513">
        <v>0</v>
      </c>
      <c r="N4513">
        <v>1</v>
      </c>
      <c r="O4513" s="3">
        <v>17913.25</v>
      </c>
      <c r="P4513">
        <v>0</v>
      </c>
    </row>
    <row r="4514" spans="1:16" x14ac:dyDescent="0.3">
      <c r="A4514">
        <v>4512</v>
      </c>
      <c r="B4514">
        <v>15568006</v>
      </c>
      <c r="C4514" t="s">
        <v>458</v>
      </c>
      <c r="D4514" t="s">
        <v>2954</v>
      </c>
      <c r="E4514" t="s">
        <v>13</v>
      </c>
      <c r="F4514">
        <v>45</v>
      </c>
      <c r="G4514" t="str">
        <f t="shared" si="70"/>
        <v>Middle-Aged</v>
      </c>
      <c r="H4514">
        <v>2</v>
      </c>
      <c r="I4514" t="s">
        <v>2949</v>
      </c>
      <c r="J4514" s="3">
        <v>0</v>
      </c>
      <c r="K4514" s="3" t="str">
        <f>IF(Table1[[#This Row],[Balance]]&lt;=83000,"Low Balance",IF(Table1[[#This Row],[Balance]]&lt;=166000,"Medium Balance",IF(Table1[[#This Row],[Balance]]&lt;=260000,"High Balance","Invalid")))</f>
        <v>Low Balance</v>
      </c>
      <c r="L4514">
        <v>4</v>
      </c>
      <c r="M4514">
        <v>1</v>
      </c>
      <c r="N4514">
        <v>0</v>
      </c>
      <c r="O4514" s="3">
        <v>101039.53</v>
      </c>
      <c r="P4514">
        <v>1</v>
      </c>
    </row>
    <row r="4515" spans="1:16" x14ac:dyDescent="0.3">
      <c r="A4515">
        <v>4513</v>
      </c>
      <c r="B4515">
        <v>15751748</v>
      </c>
      <c r="C4515" t="s">
        <v>65</v>
      </c>
      <c r="D4515" t="s">
        <v>2946</v>
      </c>
      <c r="E4515" t="s">
        <v>19</v>
      </c>
      <c r="F4515">
        <v>51</v>
      </c>
      <c r="G4515" t="str">
        <f t="shared" si="70"/>
        <v>Young Adults</v>
      </c>
      <c r="H4515">
        <v>2</v>
      </c>
      <c r="I4515" t="s">
        <v>2949</v>
      </c>
      <c r="J4515" s="3">
        <v>148222.65</v>
      </c>
      <c r="K4515" s="3" t="str">
        <f>IF(Table1[[#This Row],[Balance]]&lt;=83000,"Low Balance",IF(Table1[[#This Row],[Balance]]&lt;=166000,"Medium Balance",IF(Table1[[#This Row],[Balance]]&lt;=260000,"High Balance","Invalid")))</f>
        <v>Medium Balance</v>
      </c>
      <c r="L4515">
        <v>1</v>
      </c>
      <c r="M4515">
        <v>0</v>
      </c>
      <c r="N4515">
        <v>0</v>
      </c>
      <c r="O4515" s="3">
        <v>156953.54</v>
      </c>
      <c r="P4515">
        <v>1</v>
      </c>
    </row>
    <row r="4516" spans="1:16" x14ac:dyDescent="0.3">
      <c r="A4516">
        <v>4514</v>
      </c>
      <c r="B4516">
        <v>15722212</v>
      </c>
      <c r="C4516" t="s">
        <v>1948</v>
      </c>
      <c r="D4516" t="s">
        <v>2953</v>
      </c>
      <c r="E4516" t="s">
        <v>13</v>
      </c>
      <c r="F4516">
        <v>41</v>
      </c>
      <c r="G4516" t="str">
        <f t="shared" si="70"/>
        <v>Young Adults</v>
      </c>
      <c r="H4516">
        <v>8</v>
      </c>
      <c r="I4516" t="s">
        <v>2950</v>
      </c>
      <c r="J4516" s="3">
        <v>0</v>
      </c>
      <c r="K4516" s="3" t="str">
        <f>IF(Table1[[#This Row],[Balance]]&lt;=83000,"Low Balance",IF(Table1[[#This Row],[Balance]]&lt;=166000,"Medium Balance",IF(Table1[[#This Row],[Balance]]&lt;=260000,"High Balance","Invalid")))</f>
        <v>Low Balance</v>
      </c>
      <c r="L4516">
        <v>2</v>
      </c>
      <c r="M4516">
        <v>0</v>
      </c>
      <c r="N4516">
        <v>0</v>
      </c>
      <c r="O4516" s="3">
        <v>28276.83</v>
      </c>
      <c r="P4516">
        <v>0</v>
      </c>
    </row>
    <row r="4517" spans="1:16" x14ac:dyDescent="0.3">
      <c r="A4517">
        <v>4515</v>
      </c>
      <c r="B4517">
        <v>15658670</v>
      </c>
      <c r="C4517" t="s">
        <v>774</v>
      </c>
      <c r="D4517" t="s">
        <v>2956</v>
      </c>
      <c r="E4517" t="s">
        <v>13</v>
      </c>
      <c r="F4517">
        <v>38</v>
      </c>
      <c r="G4517" t="str">
        <f t="shared" si="70"/>
        <v>Young Adults</v>
      </c>
      <c r="H4517">
        <v>8</v>
      </c>
      <c r="I4517" t="s">
        <v>2950</v>
      </c>
      <c r="J4517" s="3">
        <v>0</v>
      </c>
      <c r="K4517" s="3" t="str">
        <f>IF(Table1[[#This Row],[Balance]]&lt;=83000,"Low Balance",IF(Table1[[#This Row],[Balance]]&lt;=166000,"Medium Balance",IF(Table1[[#This Row],[Balance]]&lt;=260000,"High Balance","Invalid")))</f>
        <v>Low Balance</v>
      </c>
      <c r="L4517">
        <v>2</v>
      </c>
      <c r="M4517">
        <v>1</v>
      </c>
      <c r="N4517">
        <v>0</v>
      </c>
      <c r="O4517" s="3">
        <v>84049.16</v>
      </c>
      <c r="P4517">
        <v>0</v>
      </c>
    </row>
    <row r="4518" spans="1:16" x14ac:dyDescent="0.3">
      <c r="A4518">
        <v>4516</v>
      </c>
      <c r="B4518">
        <v>15761654</v>
      </c>
      <c r="C4518" t="s">
        <v>16</v>
      </c>
      <c r="D4518" t="s">
        <v>2955</v>
      </c>
      <c r="E4518" t="s">
        <v>19</v>
      </c>
      <c r="F4518">
        <v>30</v>
      </c>
      <c r="G4518" t="str">
        <f t="shared" si="70"/>
        <v>Young Adults</v>
      </c>
      <c r="H4518">
        <v>8</v>
      </c>
      <c r="I4518" t="s">
        <v>2950</v>
      </c>
      <c r="J4518" s="3">
        <v>134152.29</v>
      </c>
      <c r="K4518" s="3" t="str">
        <f>IF(Table1[[#This Row],[Balance]]&lt;=83000,"Low Balance",IF(Table1[[#This Row],[Balance]]&lt;=166000,"Medium Balance",IF(Table1[[#This Row],[Balance]]&lt;=260000,"High Balance","Invalid")))</f>
        <v>Medium Balance</v>
      </c>
      <c r="L4518">
        <v>1</v>
      </c>
      <c r="M4518">
        <v>1</v>
      </c>
      <c r="N4518">
        <v>1</v>
      </c>
      <c r="O4518" s="3">
        <v>147822.44</v>
      </c>
      <c r="P4518">
        <v>0</v>
      </c>
    </row>
    <row r="4519" spans="1:16" x14ac:dyDescent="0.3">
      <c r="A4519">
        <v>4517</v>
      </c>
      <c r="B4519">
        <v>15812210</v>
      </c>
      <c r="C4519" t="s">
        <v>1867</v>
      </c>
      <c r="D4519" t="s">
        <v>2956</v>
      </c>
      <c r="E4519" t="s">
        <v>13</v>
      </c>
      <c r="F4519">
        <v>32</v>
      </c>
      <c r="G4519" t="str">
        <f t="shared" si="70"/>
        <v>Young Adults</v>
      </c>
      <c r="H4519">
        <v>8</v>
      </c>
      <c r="I4519" t="s">
        <v>2950</v>
      </c>
      <c r="J4519" s="3">
        <v>111537.23</v>
      </c>
      <c r="K4519" s="3" t="str">
        <f>IF(Table1[[#This Row],[Balance]]&lt;=83000,"Low Balance",IF(Table1[[#This Row],[Balance]]&lt;=166000,"Medium Balance",IF(Table1[[#This Row],[Balance]]&lt;=260000,"High Balance","Invalid")))</f>
        <v>Medium Balance</v>
      </c>
      <c r="L4519">
        <v>4</v>
      </c>
      <c r="M4519">
        <v>1</v>
      </c>
      <c r="N4519">
        <v>1</v>
      </c>
      <c r="O4519" s="3">
        <v>9497.99</v>
      </c>
      <c r="P4519">
        <v>1</v>
      </c>
    </row>
    <row r="4520" spans="1:16" x14ac:dyDescent="0.3">
      <c r="A4520">
        <v>4518</v>
      </c>
      <c r="B4520">
        <v>15787051</v>
      </c>
      <c r="C4520" t="s">
        <v>1949</v>
      </c>
      <c r="D4520" t="s">
        <v>2954</v>
      </c>
      <c r="E4520" t="s">
        <v>13</v>
      </c>
      <c r="F4520">
        <v>39</v>
      </c>
      <c r="G4520" t="str">
        <f t="shared" si="70"/>
        <v>Young Adults</v>
      </c>
      <c r="H4520">
        <v>7</v>
      </c>
      <c r="I4520" t="s">
        <v>2950</v>
      </c>
      <c r="J4520" s="3">
        <v>119565.92</v>
      </c>
      <c r="K4520" s="3" t="str">
        <f>IF(Table1[[#This Row],[Balance]]&lt;=83000,"Low Balance",IF(Table1[[#This Row],[Balance]]&lt;=166000,"Medium Balance",IF(Table1[[#This Row],[Balance]]&lt;=260000,"High Balance","Invalid")))</f>
        <v>Medium Balance</v>
      </c>
      <c r="L4520">
        <v>1</v>
      </c>
      <c r="M4520">
        <v>1</v>
      </c>
      <c r="N4520">
        <v>0</v>
      </c>
      <c r="O4520" s="3">
        <v>87067.73</v>
      </c>
      <c r="P4520">
        <v>0</v>
      </c>
    </row>
    <row r="4521" spans="1:16" x14ac:dyDescent="0.3">
      <c r="A4521">
        <v>4519</v>
      </c>
      <c r="B4521">
        <v>15642991</v>
      </c>
      <c r="C4521" t="s">
        <v>359</v>
      </c>
      <c r="D4521" t="s">
        <v>2954</v>
      </c>
      <c r="E4521" t="s">
        <v>13</v>
      </c>
      <c r="F4521">
        <v>29</v>
      </c>
      <c r="G4521" t="str">
        <f t="shared" si="70"/>
        <v>Young Adults</v>
      </c>
      <c r="H4521">
        <v>7</v>
      </c>
      <c r="I4521" t="s">
        <v>2950</v>
      </c>
      <c r="J4521" s="3">
        <v>0</v>
      </c>
      <c r="K4521" s="3" t="str">
        <f>IF(Table1[[#This Row],[Balance]]&lt;=83000,"Low Balance",IF(Table1[[#This Row],[Balance]]&lt;=166000,"Medium Balance",IF(Table1[[#This Row],[Balance]]&lt;=260000,"High Balance","Invalid")))</f>
        <v>Low Balance</v>
      </c>
      <c r="L4521">
        <v>2</v>
      </c>
      <c r="M4521">
        <v>1</v>
      </c>
      <c r="N4521">
        <v>0</v>
      </c>
      <c r="O4521" s="3">
        <v>23237.25</v>
      </c>
      <c r="P4521">
        <v>0</v>
      </c>
    </row>
    <row r="4522" spans="1:16" x14ac:dyDescent="0.3">
      <c r="A4522">
        <v>4520</v>
      </c>
      <c r="B4522">
        <v>15713769</v>
      </c>
      <c r="C4522" t="s">
        <v>1950</v>
      </c>
      <c r="D4522" t="s">
        <v>2955</v>
      </c>
      <c r="E4522" t="s">
        <v>19</v>
      </c>
      <c r="F4522">
        <v>38</v>
      </c>
      <c r="G4522" t="str">
        <f t="shared" si="70"/>
        <v>Middle-Aged</v>
      </c>
      <c r="H4522">
        <v>7</v>
      </c>
      <c r="I4522" t="s">
        <v>2950</v>
      </c>
      <c r="J4522" s="3">
        <v>0</v>
      </c>
      <c r="K4522" s="3" t="str">
        <f>IF(Table1[[#This Row],[Balance]]&lt;=83000,"Low Balance",IF(Table1[[#This Row],[Balance]]&lt;=166000,"Medium Balance",IF(Table1[[#This Row],[Balance]]&lt;=260000,"High Balance","Invalid")))</f>
        <v>Low Balance</v>
      </c>
      <c r="L4522">
        <v>1</v>
      </c>
      <c r="M4522">
        <v>1</v>
      </c>
      <c r="N4522">
        <v>1</v>
      </c>
      <c r="O4522" s="3">
        <v>27239.279999999999</v>
      </c>
      <c r="P4522">
        <v>0</v>
      </c>
    </row>
    <row r="4523" spans="1:16" x14ac:dyDescent="0.3">
      <c r="A4523">
        <v>4521</v>
      </c>
      <c r="B4523">
        <v>15605826</v>
      </c>
      <c r="C4523" t="s">
        <v>1514</v>
      </c>
      <c r="D4523" t="s">
        <v>2954</v>
      </c>
      <c r="E4523" t="s">
        <v>19</v>
      </c>
      <c r="F4523">
        <v>46</v>
      </c>
      <c r="G4523" t="str">
        <f t="shared" si="70"/>
        <v>Young Adults</v>
      </c>
      <c r="H4523">
        <v>10</v>
      </c>
      <c r="I4523" t="s">
        <v>2950</v>
      </c>
      <c r="J4523" s="3">
        <v>121063.8</v>
      </c>
      <c r="K4523" s="3" t="str">
        <f>IF(Table1[[#This Row],[Balance]]&lt;=83000,"Low Balance",IF(Table1[[#This Row],[Balance]]&lt;=166000,"Medium Balance",IF(Table1[[#This Row],[Balance]]&lt;=260000,"High Balance","Invalid")))</f>
        <v>Medium Balance</v>
      </c>
      <c r="L4523">
        <v>3</v>
      </c>
      <c r="M4523">
        <v>1</v>
      </c>
      <c r="N4523">
        <v>0</v>
      </c>
      <c r="O4523" s="3">
        <v>151481.85999999999</v>
      </c>
      <c r="P4523">
        <v>1</v>
      </c>
    </row>
    <row r="4524" spans="1:16" x14ac:dyDescent="0.3">
      <c r="A4524">
        <v>4522</v>
      </c>
      <c r="B4524">
        <v>15648898</v>
      </c>
      <c r="C4524" t="s">
        <v>280</v>
      </c>
      <c r="D4524" t="s">
        <v>2946</v>
      </c>
      <c r="E4524" t="s">
        <v>13</v>
      </c>
      <c r="F4524">
        <v>27</v>
      </c>
      <c r="G4524" t="str">
        <f t="shared" si="70"/>
        <v>Young Adults</v>
      </c>
      <c r="H4524">
        <v>7</v>
      </c>
      <c r="I4524" t="s">
        <v>2950</v>
      </c>
      <c r="J4524" s="3">
        <v>124995.98</v>
      </c>
      <c r="K4524" s="3" t="str">
        <f>IF(Table1[[#This Row],[Balance]]&lt;=83000,"Low Balance",IF(Table1[[#This Row],[Balance]]&lt;=166000,"Medium Balance",IF(Table1[[#This Row],[Balance]]&lt;=260000,"High Balance","Invalid")))</f>
        <v>Medium Balance</v>
      </c>
      <c r="L4524">
        <v>1</v>
      </c>
      <c r="M4524">
        <v>1</v>
      </c>
      <c r="N4524">
        <v>1</v>
      </c>
      <c r="O4524" s="3">
        <v>114669.79</v>
      </c>
      <c r="P4524">
        <v>0</v>
      </c>
    </row>
    <row r="4525" spans="1:16" x14ac:dyDescent="0.3">
      <c r="A4525">
        <v>4523</v>
      </c>
      <c r="B4525">
        <v>15705309</v>
      </c>
      <c r="C4525" t="s">
        <v>1440</v>
      </c>
      <c r="D4525" t="s">
        <v>2955</v>
      </c>
      <c r="E4525" t="s">
        <v>19</v>
      </c>
      <c r="F4525">
        <v>39</v>
      </c>
      <c r="G4525" t="str">
        <f t="shared" si="70"/>
        <v>Middle-Aged</v>
      </c>
      <c r="H4525">
        <v>5</v>
      </c>
      <c r="I4525" t="s">
        <v>2951</v>
      </c>
      <c r="J4525" s="3">
        <v>0</v>
      </c>
      <c r="K4525" s="3" t="str">
        <f>IF(Table1[[#This Row],[Balance]]&lt;=83000,"Low Balance",IF(Table1[[#This Row],[Balance]]&lt;=166000,"Medium Balance",IF(Table1[[#This Row],[Balance]]&lt;=260000,"High Balance","Invalid")))</f>
        <v>Low Balance</v>
      </c>
      <c r="L4525">
        <v>2</v>
      </c>
      <c r="M4525">
        <v>0</v>
      </c>
      <c r="N4525">
        <v>0</v>
      </c>
      <c r="O4525" s="3">
        <v>116748.14</v>
      </c>
      <c r="P4525">
        <v>0</v>
      </c>
    </row>
    <row r="4526" spans="1:16" x14ac:dyDescent="0.3">
      <c r="A4526">
        <v>4524</v>
      </c>
      <c r="B4526">
        <v>15734202</v>
      </c>
      <c r="C4526" t="s">
        <v>1951</v>
      </c>
      <c r="D4526" t="s">
        <v>2953</v>
      </c>
      <c r="E4526" t="s">
        <v>13</v>
      </c>
      <c r="F4526">
        <v>52</v>
      </c>
      <c r="G4526" t="str">
        <f t="shared" si="70"/>
        <v>Young Adults</v>
      </c>
      <c r="H4526">
        <v>4</v>
      </c>
      <c r="I4526" t="s">
        <v>2951</v>
      </c>
      <c r="J4526" s="3">
        <v>86891.839999999997</v>
      </c>
      <c r="K4526" s="3" t="str">
        <f>IF(Table1[[#This Row],[Balance]]&lt;=83000,"Low Balance",IF(Table1[[#This Row],[Balance]]&lt;=166000,"Medium Balance",IF(Table1[[#This Row],[Balance]]&lt;=260000,"High Balance","Invalid")))</f>
        <v>Medium Balance</v>
      </c>
      <c r="L4526">
        <v>1</v>
      </c>
      <c r="M4526">
        <v>1</v>
      </c>
      <c r="N4526">
        <v>0</v>
      </c>
      <c r="O4526" s="3">
        <v>90877.759999999995</v>
      </c>
      <c r="P4526">
        <v>0</v>
      </c>
    </row>
    <row r="4527" spans="1:16" x14ac:dyDescent="0.3">
      <c r="A4527">
        <v>4525</v>
      </c>
      <c r="B4527">
        <v>15658852</v>
      </c>
      <c r="C4527" t="s">
        <v>235</v>
      </c>
      <c r="D4527" t="s">
        <v>2953</v>
      </c>
      <c r="E4527" t="s">
        <v>19</v>
      </c>
      <c r="F4527">
        <v>38</v>
      </c>
      <c r="G4527" t="str">
        <f t="shared" si="70"/>
        <v>Young Adults</v>
      </c>
      <c r="H4527">
        <v>8</v>
      </c>
      <c r="I4527" t="s">
        <v>2950</v>
      </c>
      <c r="J4527" s="3">
        <v>0</v>
      </c>
      <c r="K4527" s="3" t="str">
        <f>IF(Table1[[#This Row],[Balance]]&lt;=83000,"Low Balance",IF(Table1[[#This Row],[Balance]]&lt;=166000,"Medium Balance",IF(Table1[[#This Row],[Balance]]&lt;=260000,"High Balance","Invalid")))</f>
        <v>Low Balance</v>
      </c>
      <c r="L4527">
        <v>2</v>
      </c>
      <c r="M4527">
        <v>1</v>
      </c>
      <c r="N4527">
        <v>1</v>
      </c>
      <c r="O4527" s="3">
        <v>133692.88</v>
      </c>
      <c r="P4527">
        <v>0</v>
      </c>
    </row>
    <row r="4528" spans="1:16" x14ac:dyDescent="0.3">
      <c r="A4528">
        <v>4526</v>
      </c>
      <c r="B4528">
        <v>15612633</v>
      </c>
      <c r="C4528" t="s">
        <v>551</v>
      </c>
      <c r="D4528" t="s">
        <v>2946</v>
      </c>
      <c r="E4528" t="s">
        <v>19</v>
      </c>
      <c r="F4528">
        <v>43</v>
      </c>
      <c r="G4528" t="str">
        <f t="shared" si="70"/>
        <v>Young Adults</v>
      </c>
      <c r="H4528">
        <v>9</v>
      </c>
      <c r="I4528" t="s">
        <v>2950</v>
      </c>
      <c r="J4528" s="3">
        <v>78022.61</v>
      </c>
      <c r="K4528" s="3" t="str">
        <f>IF(Table1[[#This Row],[Balance]]&lt;=83000,"Low Balance",IF(Table1[[#This Row],[Balance]]&lt;=166000,"Medium Balance",IF(Table1[[#This Row],[Balance]]&lt;=260000,"High Balance","Invalid")))</f>
        <v>Low Balance</v>
      </c>
      <c r="L4528">
        <v>1</v>
      </c>
      <c r="M4528">
        <v>0</v>
      </c>
      <c r="N4528">
        <v>1</v>
      </c>
      <c r="O4528" s="3">
        <v>30662.91</v>
      </c>
      <c r="P4528">
        <v>0</v>
      </c>
    </row>
    <row r="4529" spans="1:16" x14ac:dyDescent="0.3">
      <c r="A4529">
        <v>4527</v>
      </c>
      <c r="B4529">
        <v>15604818</v>
      </c>
      <c r="C4529" t="s">
        <v>1952</v>
      </c>
      <c r="D4529" t="s">
        <v>2946</v>
      </c>
      <c r="E4529" t="s">
        <v>19</v>
      </c>
      <c r="F4529">
        <v>34</v>
      </c>
      <c r="G4529" t="str">
        <f t="shared" si="70"/>
        <v>Young Adults</v>
      </c>
      <c r="H4529">
        <v>9</v>
      </c>
      <c r="I4529" t="s">
        <v>2950</v>
      </c>
      <c r="J4529" s="3">
        <v>154495.79</v>
      </c>
      <c r="K4529" s="3" t="str">
        <f>IF(Table1[[#This Row],[Balance]]&lt;=83000,"Low Balance",IF(Table1[[#This Row],[Balance]]&lt;=166000,"Medium Balance",IF(Table1[[#This Row],[Balance]]&lt;=260000,"High Balance","Invalid")))</f>
        <v>Medium Balance</v>
      </c>
      <c r="L4529">
        <v>1</v>
      </c>
      <c r="M4529">
        <v>1</v>
      </c>
      <c r="N4529">
        <v>0</v>
      </c>
      <c r="O4529" s="3">
        <v>191395.88</v>
      </c>
      <c r="P4529">
        <v>0</v>
      </c>
    </row>
    <row r="4530" spans="1:16" x14ac:dyDescent="0.3">
      <c r="A4530">
        <v>4528</v>
      </c>
      <c r="B4530">
        <v>15593900</v>
      </c>
      <c r="C4530" t="s">
        <v>1953</v>
      </c>
      <c r="D4530" t="s">
        <v>2956</v>
      </c>
      <c r="E4530" t="s">
        <v>19</v>
      </c>
      <c r="F4530">
        <v>38</v>
      </c>
      <c r="G4530" t="str">
        <f t="shared" si="70"/>
        <v>Young Adults</v>
      </c>
      <c r="H4530">
        <v>1</v>
      </c>
      <c r="I4530" t="s">
        <v>2949</v>
      </c>
      <c r="J4530" s="3">
        <v>189443.72</v>
      </c>
      <c r="K4530" s="3" t="str">
        <f>IF(Table1[[#This Row],[Balance]]&lt;=83000,"Low Balance",IF(Table1[[#This Row],[Balance]]&lt;=166000,"Medium Balance",IF(Table1[[#This Row],[Balance]]&lt;=260000,"High Balance","Invalid")))</f>
        <v>High Balance</v>
      </c>
      <c r="L4530">
        <v>1</v>
      </c>
      <c r="M4530">
        <v>0</v>
      </c>
      <c r="N4530">
        <v>1</v>
      </c>
      <c r="O4530" s="3">
        <v>106648.58</v>
      </c>
      <c r="P4530">
        <v>0</v>
      </c>
    </row>
    <row r="4531" spans="1:16" x14ac:dyDescent="0.3">
      <c r="A4531">
        <v>4529</v>
      </c>
      <c r="B4531">
        <v>15624995</v>
      </c>
      <c r="C4531" t="s">
        <v>1954</v>
      </c>
      <c r="D4531" t="s">
        <v>2956</v>
      </c>
      <c r="E4531" t="s">
        <v>13</v>
      </c>
      <c r="F4531">
        <v>31</v>
      </c>
      <c r="G4531" t="str">
        <f t="shared" si="70"/>
        <v>Young Adults</v>
      </c>
      <c r="H4531">
        <v>6</v>
      </c>
      <c r="I4531" t="s">
        <v>2950</v>
      </c>
      <c r="J4531" s="3">
        <v>152926.6</v>
      </c>
      <c r="K4531" s="3" t="str">
        <f>IF(Table1[[#This Row],[Balance]]&lt;=83000,"Low Balance",IF(Table1[[#This Row],[Balance]]&lt;=166000,"Medium Balance",IF(Table1[[#This Row],[Balance]]&lt;=260000,"High Balance","Invalid")))</f>
        <v>Medium Balance</v>
      </c>
      <c r="L4531">
        <v>1</v>
      </c>
      <c r="M4531">
        <v>1</v>
      </c>
      <c r="N4531">
        <v>1</v>
      </c>
      <c r="O4531" s="3">
        <v>50899.91</v>
      </c>
      <c r="P4531">
        <v>0</v>
      </c>
    </row>
    <row r="4532" spans="1:16" x14ac:dyDescent="0.3">
      <c r="A4532">
        <v>4530</v>
      </c>
      <c r="B4532">
        <v>15570087</v>
      </c>
      <c r="C4532" t="s">
        <v>1955</v>
      </c>
      <c r="D4532" t="s">
        <v>2953</v>
      </c>
      <c r="E4532" t="s">
        <v>13</v>
      </c>
      <c r="F4532">
        <v>44</v>
      </c>
      <c r="G4532" t="str">
        <f t="shared" si="70"/>
        <v>Young Adults</v>
      </c>
      <c r="H4532">
        <v>8</v>
      </c>
      <c r="I4532" t="s">
        <v>2950</v>
      </c>
      <c r="J4532" s="3">
        <v>142989.69</v>
      </c>
      <c r="K4532" s="3" t="str">
        <f>IF(Table1[[#This Row],[Balance]]&lt;=83000,"Low Balance",IF(Table1[[#This Row],[Balance]]&lt;=166000,"Medium Balance",IF(Table1[[#This Row],[Balance]]&lt;=260000,"High Balance","Invalid")))</f>
        <v>Medium Balance</v>
      </c>
      <c r="L4532">
        <v>1</v>
      </c>
      <c r="M4532">
        <v>1</v>
      </c>
      <c r="N4532">
        <v>1</v>
      </c>
      <c r="O4532" s="3">
        <v>115452.51</v>
      </c>
      <c r="P4532">
        <v>1</v>
      </c>
    </row>
    <row r="4533" spans="1:16" x14ac:dyDescent="0.3">
      <c r="A4533">
        <v>4531</v>
      </c>
      <c r="B4533">
        <v>15802617</v>
      </c>
      <c r="C4533" t="s">
        <v>500</v>
      </c>
      <c r="D4533" t="s">
        <v>2953</v>
      </c>
      <c r="E4533" t="s">
        <v>19</v>
      </c>
      <c r="F4533">
        <v>43</v>
      </c>
      <c r="G4533" t="str">
        <f t="shared" si="70"/>
        <v>Young Adults</v>
      </c>
      <c r="H4533">
        <v>7</v>
      </c>
      <c r="I4533" t="s">
        <v>2950</v>
      </c>
      <c r="J4533" s="3">
        <v>115371.94</v>
      </c>
      <c r="K4533" s="3" t="str">
        <f>IF(Table1[[#This Row],[Balance]]&lt;=83000,"Low Balance",IF(Table1[[#This Row],[Balance]]&lt;=166000,"Medium Balance",IF(Table1[[#This Row],[Balance]]&lt;=260000,"High Balance","Invalid")))</f>
        <v>Medium Balance</v>
      </c>
      <c r="L4533">
        <v>2</v>
      </c>
      <c r="M4533">
        <v>1</v>
      </c>
      <c r="N4533">
        <v>0</v>
      </c>
      <c r="O4533" s="3">
        <v>64139.1</v>
      </c>
      <c r="P4533">
        <v>0</v>
      </c>
    </row>
    <row r="4534" spans="1:16" x14ac:dyDescent="0.3">
      <c r="A4534">
        <v>4532</v>
      </c>
      <c r="B4534">
        <v>15656029</v>
      </c>
      <c r="C4534" t="s">
        <v>1498</v>
      </c>
      <c r="D4534" t="s">
        <v>2955</v>
      </c>
      <c r="E4534" t="s">
        <v>19</v>
      </c>
      <c r="F4534">
        <v>37</v>
      </c>
      <c r="G4534" t="str">
        <f t="shared" si="70"/>
        <v>Young Adults</v>
      </c>
      <c r="H4534">
        <v>6</v>
      </c>
      <c r="I4534" t="s">
        <v>2950</v>
      </c>
      <c r="J4534" s="3">
        <v>0</v>
      </c>
      <c r="K4534" s="3" t="str">
        <f>IF(Table1[[#This Row],[Balance]]&lt;=83000,"Low Balance",IF(Table1[[#This Row],[Balance]]&lt;=166000,"Medium Balance",IF(Table1[[#This Row],[Balance]]&lt;=260000,"High Balance","Invalid")))</f>
        <v>Low Balance</v>
      </c>
      <c r="L4534">
        <v>2</v>
      </c>
      <c r="M4534">
        <v>0</v>
      </c>
      <c r="N4534">
        <v>1</v>
      </c>
      <c r="O4534" s="3">
        <v>22030.720000000001</v>
      </c>
      <c r="P4534">
        <v>0</v>
      </c>
    </row>
    <row r="4535" spans="1:16" x14ac:dyDescent="0.3">
      <c r="A4535">
        <v>4533</v>
      </c>
      <c r="B4535">
        <v>15739194</v>
      </c>
      <c r="C4535" t="s">
        <v>751</v>
      </c>
      <c r="D4535" t="s">
        <v>2955</v>
      </c>
      <c r="E4535" t="s">
        <v>19</v>
      </c>
      <c r="F4535">
        <v>38</v>
      </c>
      <c r="G4535" t="str">
        <f t="shared" si="70"/>
        <v>Young Adults</v>
      </c>
      <c r="H4535">
        <v>0</v>
      </c>
      <c r="I4535" t="s">
        <v>2949</v>
      </c>
      <c r="J4535" s="3">
        <v>178056.54</v>
      </c>
      <c r="K4535" s="3" t="str">
        <f>IF(Table1[[#This Row],[Balance]]&lt;=83000,"Low Balance",IF(Table1[[#This Row],[Balance]]&lt;=166000,"Medium Balance",IF(Table1[[#This Row],[Balance]]&lt;=260000,"High Balance","Invalid")))</f>
        <v>High Balance</v>
      </c>
      <c r="L4535">
        <v>2</v>
      </c>
      <c r="M4535">
        <v>1</v>
      </c>
      <c r="N4535">
        <v>0</v>
      </c>
      <c r="O4535" s="3">
        <v>38434.730000000003</v>
      </c>
      <c r="P4535">
        <v>0</v>
      </c>
    </row>
    <row r="4536" spans="1:16" x14ac:dyDescent="0.3">
      <c r="A4536">
        <v>4534</v>
      </c>
      <c r="B4536">
        <v>15607275</v>
      </c>
      <c r="C4536" t="s">
        <v>479</v>
      </c>
      <c r="D4536" t="s">
        <v>2956</v>
      </c>
      <c r="E4536" t="s">
        <v>19</v>
      </c>
      <c r="F4536">
        <v>39</v>
      </c>
      <c r="G4536" t="str">
        <f t="shared" si="70"/>
        <v>Young Adults</v>
      </c>
      <c r="H4536">
        <v>6</v>
      </c>
      <c r="I4536" t="s">
        <v>2950</v>
      </c>
      <c r="J4536" s="3">
        <v>206014.94</v>
      </c>
      <c r="K4536" s="3" t="str">
        <f>IF(Table1[[#This Row],[Balance]]&lt;=83000,"Low Balance",IF(Table1[[#This Row],[Balance]]&lt;=166000,"Medium Balance",IF(Table1[[#This Row],[Balance]]&lt;=260000,"High Balance","Invalid")))</f>
        <v>High Balance</v>
      </c>
      <c r="L4536">
        <v>2</v>
      </c>
      <c r="M4536">
        <v>0</v>
      </c>
      <c r="N4536">
        <v>1</v>
      </c>
      <c r="O4536" s="3">
        <v>42774.84</v>
      </c>
      <c r="P4536">
        <v>1</v>
      </c>
    </row>
    <row r="4537" spans="1:16" x14ac:dyDescent="0.3">
      <c r="A4537">
        <v>4535</v>
      </c>
      <c r="B4537">
        <v>15629475</v>
      </c>
      <c r="C4537" t="s">
        <v>75</v>
      </c>
      <c r="D4537" t="s">
        <v>2956</v>
      </c>
      <c r="E4537" t="s">
        <v>19</v>
      </c>
      <c r="F4537">
        <v>41</v>
      </c>
      <c r="G4537" t="str">
        <f t="shared" si="70"/>
        <v>Young Adults</v>
      </c>
      <c r="H4537">
        <v>2</v>
      </c>
      <c r="I4537" t="s">
        <v>2949</v>
      </c>
      <c r="J4537" s="3">
        <v>0</v>
      </c>
      <c r="K4537" s="3" t="str">
        <f>IF(Table1[[#This Row],[Balance]]&lt;=83000,"Low Balance",IF(Table1[[#This Row],[Balance]]&lt;=166000,"Medium Balance",IF(Table1[[#This Row],[Balance]]&lt;=260000,"High Balance","Invalid")))</f>
        <v>Low Balance</v>
      </c>
      <c r="L4537">
        <v>2</v>
      </c>
      <c r="M4537">
        <v>1</v>
      </c>
      <c r="N4537">
        <v>0</v>
      </c>
      <c r="O4537" s="3">
        <v>158973.76999999999</v>
      </c>
      <c r="P4537">
        <v>0</v>
      </c>
    </row>
    <row r="4538" spans="1:16" x14ac:dyDescent="0.3">
      <c r="A4538">
        <v>4536</v>
      </c>
      <c r="B4538">
        <v>15635034</v>
      </c>
      <c r="C4538" t="s">
        <v>1956</v>
      </c>
      <c r="D4538" t="s">
        <v>2955</v>
      </c>
      <c r="E4538" t="s">
        <v>19</v>
      </c>
      <c r="F4538">
        <v>37</v>
      </c>
      <c r="G4538" t="str">
        <f t="shared" si="70"/>
        <v>Middle-Aged</v>
      </c>
      <c r="H4538">
        <v>9</v>
      </c>
      <c r="I4538" t="s">
        <v>2950</v>
      </c>
      <c r="J4538" s="3">
        <v>101191.83</v>
      </c>
      <c r="K4538" s="3" t="str">
        <f>IF(Table1[[#This Row],[Balance]]&lt;=83000,"Low Balance",IF(Table1[[#This Row],[Balance]]&lt;=166000,"Medium Balance",IF(Table1[[#This Row],[Balance]]&lt;=260000,"High Balance","Invalid")))</f>
        <v>Medium Balance</v>
      </c>
      <c r="L4538">
        <v>1</v>
      </c>
      <c r="M4538">
        <v>1</v>
      </c>
      <c r="N4538">
        <v>1</v>
      </c>
      <c r="O4538" s="3">
        <v>34551.35</v>
      </c>
      <c r="P4538">
        <v>1</v>
      </c>
    </row>
    <row r="4539" spans="1:16" x14ac:dyDescent="0.3">
      <c r="A4539">
        <v>4537</v>
      </c>
      <c r="B4539">
        <v>15756333</v>
      </c>
      <c r="C4539" t="s">
        <v>1560</v>
      </c>
      <c r="D4539" t="s">
        <v>2946</v>
      </c>
      <c r="E4539" t="s">
        <v>13</v>
      </c>
      <c r="F4539">
        <v>55</v>
      </c>
      <c r="G4539" t="str">
        <f t="shared" si="70"/>
        <v>Young Adults</v>
      </c>
      <c r="H4539">
        <v>7</v>
      </c>
      <c r="I4539" t="s">
        <v>2950</v>
      </c>
      <c r="J4539" s="3">
        <v>0</v>
      </c>
      <c r="K4539" s="3" t="str">
        <f>IF(Table1[[#This Row],[Balance]]&lt;=83000,"Low Balance",IF(Table1[[#This Row],[Balance]]&lt;=166000,"Medium Balance",IF(Table1[[#This Row],[Balance]]&lt;=260000,"High Balance","Invalid")))</f>
        <v>Low Balance</v>
      </c>
      <c r="L4539">
        <v>2</v>
      </c>
      <c r="M4539">
        <v>1</v>
      </c>
      <c r="N4539">
        <v>1</v>
      </c>
      <c r="O4539" s="3">
        <v>101515.76</v>
      </c>
      <c r="P4539">
        <v>0</v>
      </c>
    </row>
    <row r="4540" spans="1:16" x14ac:dyDescent="0.3">
      <c r="A4540">
        <v>4538</v>
      </c>
      <c r="B4540">
        <v>15777436</v>
      </c>
      <c r="C4540" t="s">
        <v>849</v>
      </c>
      <c r="D4540" t="s">
        <v>2954</v>
      </c>
      <c r="E4540" t="s">
        <v>13</v>
      </c>
      <c r="F4540">
        <v>31</v>
      </c>
      <c r="G4540" t="str">
        <f t="shared" si="70"/>
        <v>Young Adults</v>
      </c>
      <c r="H4540">
        <v>5</v>
      </c>
      <c r="I4540" t="s">
        <v>2951</v>
      </c>
      <c r="J4540" s="3">
        <v>0</v>
      </c>
      <c r="K4540" s="3" t="str">
        <f>IF(Table1[[#This Row],[Balance]]&lt;=83000,"Low Balance",IF(Table1[[#This Row],[Balance]]&lt;=166000,"Medium Balance",IF(Table1[[#This Row],[Balance]]&lt;=260000,"High Balance","Invalid")))</f>
        <v>Low Balance</v>
      </c>
      <c r="L4540">
        <v>2</v>
      </c>
      <c r="M4540">
        <v>1</v>
      </c>
      <c r="N4540">
        <v>0</v>
      </c>
      <c r="O4540" s="3">
        <v>9561.73</v>
      </c>
      <c r="P4540">
        <v>0</v>
      </c>
    </row>
    <row r="4541" spans="1:16" x14ac:dyDescent="0.3">
      <c r="A4541">
        <v>4539</v>
      </c>
      <c r="B4541">
        <v>15676835</v>
      </c>
      <c r="C4541" t="s">
        <v>1298</v>
      </c>
      <c r="D4541" t="s">
        <v>2956</v>
      </c>
      <c r="E4541" t="s">
        <v>19</v>
      </c>
      <c r="F4541">
        <v>33</v>
      </c>
      <c r="G4541" t="str">
        <f t="shared" si="70"/>
        <v>Young Adults</v>
      </c>
      <c r="H4541">
        <v>1</v>
      </c>
      <c r="I4541" t="s">
        <v>2949</v>
      </c>
      <c r="J4541" s="3">
        <v>0</v>
      </c>
      <c r="K4541" s="3" t="str">
        <f>IF(Table1[[#This Row],[Balance]]&lt;=83000,"Low Balance",IF(Table1[[#This Row],[Balance]]&lt;=166000,"Medium Balance",IF(Table1[[#This Row],[Balance]]&lt;=260000,"High Balance","Invalid")))</f>
        <v>Low Balance</v>
      </c>
      <c r="L4541">
        <v>2</v>
      </c>
      <c r="M4541">
        <v>1</v>
      </c>
      <c r="N4541">
        <v>0</v>
      </c>
      <c r="O4541" s="3">
        <v>168313.17</v>
      </c>
      <c r="P4541">
        <v>0</v>
      </c>
    </row>
    <row r="4542" spans="1:16" x14ac:dyDescent="0.3">
      <c r="A4542">
        <v>4540</v>
      </c>
      <c r="B4542">
        <v>15574206</v>
      </c>
      <c r="C4542" t="s">
        <v>1957</v>
      </c>
      <c r="D4542" t="s">
        <v>2954</v>
      </c>
      <c r="E4542" t="s">
        <v>13</v>
      </c>
      <c r="F4542">
        <v>37</v>
      </c>
      <c r="G4542" t="str">
        <f t="shared" si="70"/>
        <v>Young Adults</v>
      </c>
      <c r="H4542">
        <v>7</v>
      </c>
      <c r="I4542" t="s">
        <v>2950</v>
      </c>
      <c r="J4542" s="3">
        <v>0</v>
      </c>
      <c r="K4542" s="3" t="str">
        <f>IF(Table1[[#This Row],[Balance]]&lt;=83000,"Low Balance",IF(Table1[[#This Row],[Balance]]&lt;=166000,"Medium Balance",IF(Table1[[#This Row],[Balance]]&lt;=260000,"High Balance","Invalid")))</f>
        <v>Low Balance</v>
      </c>
      <c r="L4542">
        <v>2</v>
      </c>
      <c r="M4542">
        <v>1</v>
      </c>
      <c r="N4542">
        <v>1</v>
      </c>
      <c r="O4542" s="3">
        <v>55100.09</v>
      </c>
      <c r="P4542">
        <v>0</v>
      </c>
    </row>
    <row r="4543" spans="1:16" x14ac:dyDescent="0.3">
      <c r="A4543">
        <v>4541</v>
      </c>
      <c r="B4543">
        <v>15613017</v>
      </c>
      <c r="C4543" t="s">
        <v>519</v>
      </c>
      <c r="D4543" t="s">
        <v>2953</v>
      </c>
      <c r="E4543" t="s">
        <v>19</v>
      </c>
      <c r="F4543">
        <v>32</v>
      </c>
      <c r="G4543" t="str">
        <f t="shared" si="70"/>
        <v>Young Adults</v>
      </c>
      <c r="H4543">
        <v>1</v>
      </c>
      <c r="I4543" t="s">
        <v>2949</v>
      </c>
      <c r="J4543" s="3">
        <v>149814.54</v>
      </c>
      <c r="K4543" s="3" t="str">
        <f>IF(Table1[[#This Row],[Balance]]&lt;=83000,"Low Balance",IF(Table1[[#This Row],[Balance]]&lt;=166000,"Medium Balance",IF(Table1[[#This Row],[Balance]]&lt;=260000,"High Balance","Invalid")))</f>
        <v>Medium Balance</v>
      </c>
      <c r="L4543">
        <v>1</v>
      </c>
      <c r="M4543">
        <v>1</v>
      </c>
      <c r="N4543">
        <v>0</v>
      </c>
      <c r="O4543" s="3">
        <v>31830.06</v>
      </c>
      <c r="P4543">
        <v>0</v>
      </c>
    </row>
    <row r="4544" spans="1:16" x14ac:dyDescent="0.3">
      <c r="A4544">
        <v>4542</v>
      </c>
      <c r="B4544">
        <v>15815131</v>
      </c>
      <c r="C4544" t="s">
        <v>545</v>
      </c>
      <c r="D4544" t="s">
        <v>2954</v>
      </c>
      <c r="E4544" t="s">
        <v>13</v>
      </c>
      <c r="F4544">
        <v>36</v>
      </c>
      <c r="G4544" t="str">
        <f t="shared" si="70"/>
        <v>Young Adults</v>
      </c>
      <c r="H4544">
        <v>7</v>
      </c>
      <c r="I4544" t="s">
        <v>2950</v>
      </c>
      <c r="J4544" s="3">
        <v>115617.24</v>
      </c>
      <c r="K4544" s="3" t="str">
        <f>IF(Table1[[#This Row],[Balance]]&lt;=83000,"Low Balance",IF(Table1[[#This Row],[Balance]]&lt;=166000,"Medium Balance",IF(Table1[[#This Row],[Balance]]&lt;=260000,"High Balance","Invalid")))</f>
        <v>Medium Balance</v>
      </c>
      <c r="L4544">
        <v>1</v>
      </c>
      <c r="M4544">
        <v>1</v>
      </c>
      <c r="N4544">
        <v>1</v>
      </c>
      <c r="O4544" s="3">
        <v>71519.399999999994</v>
      </c>
      <c r="P4544">
        <v>0</v>
      </c>
    </row>
    <row r="4545" spans="1:16" x14ac:dyDescent="0.3">
      <c r="A4545">
        <v>4543</v>
      </c>
      <c r="B4545">
        <v>15585455</v>
      </c>
      <c r="C4545" t="s">
        <v>848</v>
      </c>
      <c r="D4545" t="s">
        <v>2956</v>
      </c>
      <c r="E4545" t="s">
        <v>19</v>
      </c>
      <c r="F4545">
        <v>28</v>
      </c>
      <c r="G4545" t="str">
        <f t="shared" si="70"/>
        <v>Young Adults</v>
      </c>
      <c r="H4545">
        <v>9</v>
      </c>
      <c r="I4545" t="s">
        <v>2950</v>
      </c>
      <c r="J4545" s="3">
        <v>0</v>
      </c>
      <c r="K4545" s="3" t="str">
        <f>IF(Table1[[#This Row],[Balance]]&lt;=83000,"Low Balance",IF(Table1[[#This Row],[Balance]]&lt;=166000,"Medium Balance",IF(Table1[[#This Row],[Balance]]&lt;=260000,"High Balance","Invalid")))</f>
        <v>Low Balance</v>
      </c>
      <c r="L4545">
        <v>2</v>
      </c>
      <c r="M4545">
        <v>0</v>
      </c>
      <c r="N4545">
        <v>0</v>
      </c>
      <c r="O4545" s="3">
        <v>32599.35</v>
      </c>
      <c r="P4545">
        <v>0</v>
      </c>
    </row>
    <row r="4546" spans="1:16" x14ac:dyDescent="0.3">
      <c r="A4546">
        <v>4544</v>
      </c>
      <c r="B4546">
        <v>15692929</v>
      </c>
      <c r="C4546" t="s">
        <v>1958</v>
      </c>
      <c r="D4546" t="s">
        <v>2955</v>
      </c>
      <c r="E4546" t="s">
        <v>13</v>
      </c>
      <c r="F4546">
        <v>42</v>
      </c>
      <c r="G4546" t="str">
        <f t="shared" si="70"/>
        <v>Young Adults</v>
      </c>
      <c r="H4546">
        <v>10</v>
      </c>
      <c r="I4546" t="s">
        <v>2950</v>
      </c>
      <c r="J4546" s="3">
        <v>113657.41</v>
      </c>
      <c r="K4546" s="3" t="str">
        <f>IF(Table1[[#This Row],[Balance]]&lt;=83000,"Low Balance",IF(Table1[[#This Row],[Balance]]&lt;=166000,"Medium Balance",IF(Table1[[#This Row],[Balance]]&lt;=260000,"High Balance","Invalid")))</f>
        <v>Medium Balance</v>
      </c>
      <c r="L4546">
        <v>2</v>
      </c>
      <c r="M4546">
        <v>0</v>
      </c>
      <c r="N4546">
        <v>1</v>
      </c>
      <c r="O4546" s="3">
        <v>139946.68</v>
      </c>
      <c r="P4546">
        <v>1</v>
      </c>
    </row>
    <row r="4547" spans="1:16" x14ac:dyDescent="0.3">
      <c r="A4547">
        <v>4545</v>
      </c>
      <c r="B4547">
        <v>15758081</v>
      </c>
      <c r="C4547" t="s">
        <v>556</v>
      </c>
      <c r="D4547" t="s">
        <v>2954</v>
      </c>
      <c r="E4547" t="s">
        <v>19</v>
      </c>
      <c r="F4547">
        <v>39</v>
      </c>
      <c r="G4547" t="str">
        <f t="shared" ref="G4547:G4610" si="71">IF(F4548&lt;=44,"Young Adults",IF(F4548&lt;=69,"Middle-Aged",IF(F4548&lt;=92,"Seniors","Invalid")))</f>
        <v>Young Adults</v>
      </c>
      <c r="H4547">
        <v>8</v>
      </c>
      <c r="I4547" t="s">
        <v>2950</v>
      </c>
      <c r="J4547" s="3">
        <v>138160</v>
      </c>
      <c r="K4547" s="3" t="str">
        <f>IF(Table1[[#This Row],[Balance]]&lt;=83000,"Low Balance",IF(Table1[[#This Row],[Balance]]&lt;=166000,"Medium Balance",IF(Table1[[#This Row],[Balance]]&lt;=260000,"High Balance","Invalid")))</f>
        <v>Medium Balance</v>
      </c>
      <c r="L4547">
        <v>1</v>
      </c>
      <c r="M4547">
        <v>1</v>
      </c>
      <c r="N4547">
        <v>1</v>
      </c>
      <c r="O4547" s="3">
        <v>110468.51</v>
      </c>
      <c r="P4547">
        <v>0</v>
      </c>
    </row>
    <row r="4548" spans="1:16" x14ac:dyDescent="0.3">
      <c r="A4548">
        <v>4546</v>
      </c>
      <c r="B4548">
        <v>15667476</v>
      </c>
      <c r="C4548" t="s">
        <v>644</v>
      </c>
      <c r="D4548" t="s">
        <v>2954</v>
      </c>
      <c r="E4548" t="s">
        <v>13</v>
      </c>
      <c r="F4548">
        <v>36</v>
      </c>
      <c r="G4548" t="str">
        <f t="shared" si="71"/>
        <v>Young Adults</v>
      </c>
      <c r="H4548">
        <v>3</v>
      </c>
      <c r="I4548" t="s">
        <v>2951</v>
      </c>
      <c r="J4548" s="3">
        <v>117700.86</v>
      </c>
      <c r="K4548" s="3" t="str">
        <f>IF(Table1[[#This Row],[Balance]]&lt;=83000,"Low Balance",IF(Table1[[#This Row],[Balance]]&lt;=166000,"Medium Balance",IF(Table1[[#This Row],[Balance]]&lt;=260000,"High Balance","Invalid")))</f>
        <v>Medium Balance</v>
      </c>
      <c r="L4548">
        <v>1</v>
      </c>
      <c r="M4548">
        <v>0</v>
      </c>
      <c r="N4548">
        <v>0</v>
      </c>
      <c r="O4548" s="3">
        <v>74042</v>
      </c>
      <c r="P4548">
        <v>0</v>
      </c>
    </row>
    <row r="4549" spans="1:16" x14ac:dyDescent="0.3">
      <c r="A4549">
        <v>4547</v>
      </c>
      <c r="B4549">
        <v>15738248</v>
      </c>
      <c r="C4549" t="s">
        <v>437</v>
      </c>
      <c r="D4549" t="s">
        <v>2946</v>
      </c>
      <c r="E4549" t="s">
        <v>13</v>
      </c>
      <c r="F4549">
        <v>37</v>
      </c>
      <c r="G4549" t="str">
        <f t="shared" si="71"/>
        <v>Young Adults</v>
      </c>
      <c r="H4549">
        <v>5</v>
      </c>
      <c r="I4549" t="s">
        <v>2951</v>
      </c>
      <c r="J4549" s="3">
        <v>0</v>
      </c>
      <c r="K4549" s="3" t="str">
        <f>IF(Table1[[#This Row],[Balance]]&lt;=83000,"Low Balance",IF(Table1[[#This Row],[Balance]]&lt;=166000,"Medium Balance",IF(Table1[[#This Row],[Balance]]&lt;=260000,"High Balance","Invalid")))</f>
        <v>Low Balance</v>
      </c>
      <c r="L4549">
        <v>2</v>
      </c>
      <c r="M4549">
        <v>1</v>
      </c>
      <c r="N4549">
        <v>0</v>
      </c>
      <c r="O4549" s="3">
        <v>151871.84</v>
      </c>
      <c r="P4549">
        <v>0</v>
      </c>
    </row>
    <row r="4550" spans="1:16" x14ac:dyDescent="0.3">
      <c r="A4550">
        <v>4548</v>
      </c>
      <c r="B4550">
        <v>15672152</v>
      </c>
      <c r="C4550" t="s">
        <v>236</v>
      </c>
      <c r="D4550" t="s">
        <v>2953</v>
      </c>
      <c r="E4550" t="s">
        <v>19</v>
      </c>
      <c r="F4550">
        <v>37</v>
      </c>
      <c r="G4550" t="str">
        <f t="shared" si="71"/>
        <v>Middle-Aged</v>
      </c>
      <c r="H4550">
        <v>9</v>
      </c>
      <c r="I4550" t="s">
        <v>2950</v>
      </c>
      <c r="J4550" s="3">
        <v>122506.38</v>
      </c>
      <c r="K4550" s="3" t="str">
        <f>IF(Table1[[#This Row],[Balance]]&lt;=83000,"Low Balance",IF(Table1[[#This Row],[Balance]]&lt;=166000,"Medium Balance",IF(Table1[[#This Row],[Balance]]&lt;=260000,"High Balance","Invalid")))</f>
        <v>Medium Balance</v>
      </c>
      <c r="L4550">
        <v>1</v>
      </c>
      <c r="M4550">
        <v>0</v>
      </c>
      <c r="N4550">
        <v>1</v>
      </c>
      <c r="O4550" s="3">
        <v>199693.84</v>
      </c>
      <c r="P4550">
        <v>1</v>
      </c>
    </row>
    <row r="4551" spans="1:16" x14ac:dyDescent="0.3">
      <c r="A4551">
        <v>4549</v>
      </c>
      <c r="B4551">
        <v>15673372</v>
      </c>
      <c r="C4551" t="s">
        <v>219</v>
      </c>
      <c r="D4551" t="s">
        <v>2953</v>
      </c>
      <c r="E4551" t="s">
        <v>13</v>
      </c>
      <c r="F4551">
        <v>58</v>
      </c>
      <c r="G4551" t="str">
        <f t="shared" si="71"/>
        <v>Middle-Aged</v>
      </c>
      <c r="H4551">
        <v>1</v>
      </c>
      <c r="I4551" t="s">
        <v>2949</v>
      </c>
      <c r="J4551" s="3">
        <v>0</v>
      </c>
      <c r="K4551" s="3" t="str">
        <f>IF(Table1[[#This Row],[Balance]]&lt;=83000,"Low Balance",IF(Table1[[#This Row],[Balance]]&lt;=166000,"Medium Balance",IF(Table1[[#This Row],[Balance]]&lt;=260000,"High Balance","Invalid")))</f>
        <v>Low Balance</v>
      </c>
      <c r="L4551">
        <v>1</v>
      </c>
      <c r="M4551">
        <v>1</v>
      </c>
      <c r="N4551">
        <v>1</v>
      </c>
      <c r="O4551" s="3">
        <v>58907.08</v>
      </c>
      <c r="P4551">
        <v>1</v>
      </c>
    </row>
    <row r="4552" spans="1:16" x14ac:dyDescent="0.3">
      <c r="A4552">
        <v>4550</v>
      </c>
      <c r="B4552">
        <v>15587611</v>
      </c>
      <c r="C4552" t="s">
        <v>1959</v>
      </c>
      <c r="D4552" t="s">
        <v>2954</v>
      </c>
      <c r="E4552" t="s">
        <v>19</v>
      </c>
      <c r="F4552">
        <v>59</v>
      </c>
      <c r="G4552" t="str">
        <f t="shared" si="71"/>
        <v>Young Adults</v>
      </c>
      <c r="H4552">
        <v>9</v>
      </c>
      <c r="I4552" t="s">
        <v>2950</v>
      </c>
      <c r="J4552" s="3">
        <v>0</v>
      </c>
      <c r="K4552" s="3" t="str">
        <f>IF(Table1[[#This Row],[Balance]]&lt;=83000,"Low Balance",IF(Table1[[#This Row],[Balance]]&lt;=166000,"Medium Balance",IF(Table1[[#This Row],[Balance]]&lt;=260000,"High Balance","Invalid")))</f>
        <v>Low Balance</v>
      </c>
      <c r="L4552">
        <v>2</v>
      </c>
      <c r="M4552">
        <v>0</v>
      </c>
      <c r="N4552">
        <v>0</v>
      </c>
      <c r="O4552" s="3">
        <v>103799.77</v>
      </c>
      <c r="P4552">
        <v>1</v>
      </c>
    </row>
    <row r="4553" spans="1:16" x14ac:dyDescent="0.3">
      <c r="A4553">
        <v>4551</v>
      </c>
      <c r="B4553">
        <v>15803415</v>
      </c>
      <c r="C4553" t="s">
        <v>197</v>
      </c>
      <c r="D4553" t="s">
        <v>2956</v>
      </c>
      <c r="E4553" t="s">
        <v>13</v>
      </c>
      <c r="F4553">
        <v>39</v>
      </c>
      <c r="G4553" t="str">
        <f t="shared" si="71"/>
        <v>Middle-Aged</v>
      </c>
      <c r="H4553">
        <v>3</v>
      </c>
      <c r="I4553" t="s">
        <v>2951</v>
      </c>
      <c r="J4553" s="3">
        <v>166501.17000000001</v>
      </c>
      <c r="K4553" s="3" t="str">
        <f>IF(Table1[[#This Row],[Balance]]&lt;=83000,"Low Balance",IF(Table1[[#This Row],[Balance]]&lt;=166000,"Medium Balance",IF(Table1[[#This Row],[Balance]]&lt;=260000,"High Balance","Invalid")))</f>
        <v>High Balance</v>
      </c>
      <c r="L4553">
        <v>2</v>
      </c>
      <c r="M4553">
        <v>1</v>
      </c>
      <c r="N4553">
        <v>0</v>
      </c>
      <c r="O4553" s="3">
        <v>93835.64</v>
      </c>
      <c r="P4553">
        <v>0</v>
      </c>
    </row>
    <row r="4554" spans="1:16" x14ac:dyDescent="0.3">
      <c r="A4554">
        <v>4552</v>
      </c>
      <c r="B4554">
        <v>15715673</v>
      </c>
      <c r="C4554" t="s">
        <v>703</v>
      </c>
      <c r="D4554" t="s">
        <v>2946</v>
      </c>
      <c r="E4554" t="s">
        <v>13</v>
      </c>
      <c r="F4554">
        <v>46</v>
      </c>
      <c r="G4554" t="str">
        <f t="shared" si="71"/>
        <v>Young Adults</v>
      </c>
      <c r="H4554">
        <v>4</v>
      </c>
      <c r="I4554" t="s">
        <v>2951</v>
      </c>
      <c r="J4554" s="3">
        <v>89743.05</v>
      </c>
      <c r="K4554" s="3" t="str">
        <f>IF(Table1[[#This Row],[Balance]]&lt;=83000,"Low Balance",IF(Table1[[#This Row],[Balance]]&lt;=166000,"Medium Balance",IF(Table1[[#This Row],[Balance]]&lt;=260000,"High Balance","Invalid")))</f>
        <v>Medium Balance</v>
      </c>
      <c r="L4554">
        <v>1</v>
      </c>
      <c r="M4554">
        <v>1</v>
      </c>
      <c r="N4554">
        <v>0</v>
      </c>
      <c r="O4554" s="3">
        <v>156425.57</v>
      </c>
      <c r="P4554">
        <v>1</v>
      </c>
    </row>
    <row r="4555" spans="1:16" x14ac:dyDescent="0.3">
      <c r="A4555">
        <v>4553</v>
      </c>
      <c r="B4555">
        <v>15655648</v>
      </c>
      <c r="C4555" t="s">
        <v>1960</v>
      </c>
      <c r="D4555" t="s">
        <v>2946</v>
      </c>
      <c r="E4555" t="s">
        <v>13</v>
      </c>
      <c r="F4555">
        <v>25</v>
      </c>
      <c r="G4555" t="str">
        <f t="shared" si="71"/>
        <v>Young Adults</v>
      </c>
      <c r="H4555">
        <v>2</v>
      </c>
      <c r="I4555" t="s">
        <v>2949</v>
      </c>
      <c r="J4555" s="3">
        <v>0</v>
      </c>
      <c r="K4555" s="3" t="str">
        <f>IF(Table1[[#This Row],[Balance]]&lt;=83000,"Low Balance",IF(Table1[[#This Row],[Balance]]&lt;=166000,"Medium Balance",IF(Table1[[#This Row],[Balance]]&lt;=260000,"High Balance","Invalid")))</f>
        <v>Low Balance</v>
      </c>
      <c r="L4555">
        <v>2</v>
      </c>
      <c r="M4555">
        <v>1</v>
      </c>
      <c r="N4555">
        <v>0</v>
      </c>
      <c r="O4555" s="3">
        <v>123723.83</v>
      </c>
      <c r="P4555">
        <v>0</v>
      </c>
    </row>
    <row r="4556" spans="1:16" x14ac:dyDescent="0.3">
      <c r="A4556">
        <v>4554</v>
      </c>
      <c r="B4556">
        <v>15763613</v>
      </c>
      <c r="C4556" t="s">
        <v>1237</v>
      </c>
      <c r="D4556" t="s">
        <v>2946</v>
      </c>
      <c r="E4556" t="s">
        <v>19</v>
      </c>
      <c r="F4556">
        <v>30</v>
      </c>
      <c r="G4556" t="str">
        <f t="shared" si="71"/>
        <v>Young Adults</v>
      </c>
      <c r="H4556">
        <v>1</v>
      </c>
      <c r="I4556" t="s">
        <v>2949</v>
      </c>
      <c r="J4556" s="3">
        <v>0</v>
      </c>
      <c r="K4556" s="3" t="str">
        <f>IF(Table1[[#This Row],[Balance]]&lt;=83000,"Low Balance",IF(Table1[[#This Row],[Balance]]&lt;=166000,"Medium Balance",IF(Table1[[#This Row],[Balance]]&lt;=260000,"High Balance","Invalid")))</f>
        <v>Low Balance</v>
      </c>
      <c r="L4556">
        <v>2</v>
      </c>
      <c r="M4556">
        <v>1</v>
      </c>
      <c r="N4556">
        <v>0</v>
      </c>
      <c r="O4556" s="3">
        <v>199464.08</v>
      </c>
      <c r="P4556">
        <v>0</v>
      </c>
    </row>
    <row r="4557" spans="1:16" x14ac:dyDescent="0.3">
      <c r="A4557">
        <v>4555</v>
      </c>
      <c r="B4557">
        <v>15660385</v>
      </c>
      <c r="C4557" t="s">
        <v>219</v>
      </c>
      <c r="D4557" t="s">
        <v>2956</v>
      </c>
      <c r="E4557" t="s">
        <v>19</v>
      </c>
      <c r="F4557">
        <v>39</v>
      </c>
      <c r="G4557" t="str">
        <f t="shared" si="71"/>
        <v>Young Adults</v>
      </c>
      <c r="H4557">
        <v>7</v>
      </c>
      <c r="I4557" t="s">
        <v>2950</v>
      </c>
      <c r="J4557" s="3">
        <v>0</v>
      </c>
      <c r="K4557" s="3" t="str">
        <f>IF(Table1[[#This Row],[Balance]]&lt;=83000,"Low Balance",IF(Table1[[#This Row],[Balance]]&lt;=166000,"Medium Balance",IF(Table1[[#This Row],[Balance]]&lt;=260000,"High Balance","Invalid")))</f>
        <v>Low Balance</v>
      </c>
      <c r="L4557">
        <v>2</v>
      </c>
      <c r="M4557">
        <v>1</v>
      </c>
      <c r="N4557">
        <v>0</v>
      </c>
      <c r="O4557" s="3">
        <v>83084.33</v>
      </c>
      <c r="P4557">
        <v>0</v>
      </c>
    </row>
    <row r="4558" spans="1:16" x14ac:dyDescent="0.3">
      <c r="A4558">
        <v>4556</v>
      </c>
      <c r="B4558">
        <v>15733261</v>
      </c>
      <c r="C4558" t="s">
        <v>451</v>
      </c>
      <c r="D4558" t="s">
        <v>2954</v>
      </c>
      <c r="E4558" t="s">
        <v>13</v>
      </c>
      <c r="F4558">
        <v>35</v>
      </c>
      <c r="G4558" t="str">
        <f t="shared" si="71"/>
        <v>Young Adults</v>
      </c>
      <c r="H4558">
        <v>6</v>
      </c>
      <c r="I4558" t="s">
        <v>2950</v>
      </c>
      <c r="J4558" s="3">
        <v>0</v>
      </c>
      <c r="K4558" s="3" t="str">
        <f>IF(Table1[[#This Row],[Balance]]&lt;=83000,"Low Balance",IF(Table1[[#This Row],[Balance]]&lt;=166000,"Medium Balance",IF(Table1[[#This Row],[Balance]]&lt;=260000,"High Balance","Invalid")))</f>
        <v>Low Balance</v>
      </c>
      <c r="L4558">
        <v>1</v>
      </c>
      <c r="M4558">
        <v>1</v>
      </c>
      <c r="N4558">
        <v>0</v>
      </c>
      <c r="O4558" s="3">
        <v>25488.43</v>
      </c>
      <c r="P4558">
        <v>1</v>
      </c>
    </row>
    <row r="4559" spans="1:16" x14ac:dyDescent="0.3">
      <c r="A4559">
        <v>4557</v>
      </c>
      <c r="B4559">
        <v>15796231</v>
      </c>
      <c r="C4559" t="s">
        <v>491</v>
      </c>
      <c r="D4559" t="s">
        <v>2954</v>
      </c>
      <c r="E4559" t="s">
        <v>13</v>
      </c>
      <c r="F4559">
        <v>18</v>
      </c>
      <c r="G4559" t="str">
        <f t="shared" si="71"/>
        <v>Young Adults</v>
      </c>
      <c r="H4559">
        <v>1</v>
      </c>
      <c r="I4559" t="s">
        <v>2949</v>
      </c>
      <c r="J4559" s="3">
        <v>98894.39</v>
      </c>
      <c r="K4559" s="3" t="str">
        <f>IF(Table1[[#This Row],[Balance]]&lt;=83000,"Low Balance",IF(Table1[[#This Row],[Balance]]&lt;=166000,"Medium Balance",IF(Table1[[#This Row],[Balance]]&lt;=260000,"High Balance","Invalid")))</f>
        <v>Medium Balance</v>
      </c>
      <c r="L4559">
        <v>1</v>
      </c>
      <c r="M4559">
        <v>1</v>
      </c>
      <c r="N4559">
        <v>1</v>
      </c>
      <c r="O4559" s="3">
        <v>9596.4</v>
      </c>
      <c r="P4559">
        <v>0</v>
      </c>
    </row>
    <row r="4560" spans="1:16" x14ac:dyDescent="0.3">
      <c r="A4560">
        <v>4558</v>
      </c>
      <c r="B4560">
        <v>15624866</v>
      </c>
      <c r="C4560" t="s">
        <v>1961</v>
      </c>
      <c r="D4560" t="s">
        <v>2954</v>
      </c>
      <c r="E4560" t="s">
        <v>19</v>
      </c>
      <c r="F4560">
        <v>37</v>
      </c>
      <c r="G4560" t="str">
        <f t="shared" si="71"/>
        <v>Young Adults</v>
      </c>
      <c r="H4560">
        <v>3</v>
      </c>
      <c r="I4560" t="s">
        <v>2951</v>
      </c>
      <c r="J4560" s="3">
        <v>168735.74</v>
      </c>
      <c r="K4560" s="3" t="str">
        <f>IF(Table1[[#This Row],[Balance]]&lt;=83000,"Low Balance",IF(Table1[[#This Row],[Balance]]&lt;=166000,"Medium Balance",IF(Table1[[#This Row],[Balance]]&lt;=260000,"High Balance","Invalid")))</f>
        <v>High Balance</v>
      </c>
      <c r="L4560">
        <v>2</v>
      </c>
      <c r="M4560">
        <v>0</v>
      </c>
      <c r="N4560">
        <v>0</v>
      </c>
      <c r="O4560" s="3">
        <v>70370.240000000005</v>
      </c>
      <c r="P4560">
        <v>0</v>
      </c>
    </row>
    <row r="4561" spans="1:16" x14ac:dyDescent="0.3">
      <c r="A4561">
        <v>4559</v>
      </c>
      <c r="B4561">
        <v>15623730</v>
      </c>
      <c r="C4561" t="s">
        <v>258</v>
      </c>
      <c r="D4561" t="s">
        <v>2956</v>
      </c>
      <c r="E4561" t="s">
        <v>19</v>
      </c>
      <c r="F4561">
        <v>34</v>
      </c>
      <c r="G4561" t="str">
        <f t="shared" si="71"/>
        <v>Middle-Aged</v>
      </c>
      <c r="H4561">
        <v>1</v>
      </c>
      <c r="I4561" t="s">
        <v>2949</v>
      </c>
      <c r="J4561" s="3">
        <v>0</v>
      </c>
      <c r="K4561" s="3" t="str">
        <f>IF(Table1[[#This Row],[Balance]]&lt;=83000,"Low Balance",IF(Table1[[#This Row],[Balance]]&lt;=166000,"Medium Balance",IF(Table1[[#This Row],[Balance]]&lt;=260000,"High Balance","Invalid")))</f>
        <v>Low Balance</v>
      </c>
      <c r="L4561">
        <v>1</v>
      </c>
      <c r="M4561">
        <v>0</v>
      </c>
      <c r="N4561">
        <v>1</v>
      </c>
      <c r="O4561" s="3">
        <v>86330.32</v>
      </c>
      <c r="P4561">
        <v>0</v>
      </c>
    </row>
    <row r="4562" spans="1:16" x14ac:dyDescent="0.3">
      <c r="A4562">
        <v>4560</v>
      </c>
      <c r="B4562">
        <v>15668248</v>
      </c>
      <c r="C4562" t="s">
        <v>682</v>
      </c>
      <c r="D4562" t="s">
        <v>2946</v>
      </c>
      <c r="E4562" t="s">
        <v>13</v>
      </c>
      <c r="F4562">
        <v>62</v>
      </c>
      <c r="G4562" t="str">
        <f t="shared" si="71"/>
        <v>Young Adults</v>
      </c>
      <c r="H4562">
        <v>7</v>
      </c>
      <c r="I4562" t="s">
        <v>2950</v>
      </c>
      <c r="J4562" s="3">
        <v>133201.17000000001</v>
      </c>
      <c r="K4562" s="3" t="str">
        <f>IF(Table1[[#This Row],[Balance]]&lt;=83000,"Low Balance",IF(Table1[[#This Row],[Balance]]&lt;=166000,"Medium Balance",IF(Table1[[#This Row],[Balance]]&lt;=260000,"High Balance","Invalid")))</f>
        <v>Medium Balance</v>
      </c>
      <c r="L4562">
        <v>1</v>
      </c>
      <c r="M4562">
        <v>0</v>
      </c>
      <c r="N4562">
        <v>0</v>
      </c>
      <c r="O4562" s="3">
        <v>168507.68</v>
      </c>
      <c r="P4562">
        <v>1</v>
      </c>
    </row>
    <row r="4563" spans="1:16" x14ac:dyDescent="0.3">
      <c r="A4563">
        <v>4561</v>
      </c>
      <c r="B4563">
        <v>15694518</v>
      </c>
      <c r="C4563" t="s">
        <v>461</v>
      </c>
      <c r="D4563" t="s">
        <v>2946</v>
      </c>
      <c r="E4563" t="s">
        <v>13</v>
      </c>
      <c r="F4563">
        <v>36</v>
      </c>
      <c r="G4563" t="str">
        <f t="shared" si="71"/>
        <v>Young Adults</v>
      </c>
      <c r="H4563">
        <v>0</v>
      </c>
      <c r="I4563" t="s">
        <v>2949</v>
      </c>
      <c r="J4563" s="3">
        <v>0</v>
      </c>
      <c r="K4563" s="3" t="str">
        <f>IF(Table1[[#This Row],[Balance]]&lt;=83000,"Low Balance",IF(Table1[[#This Row],[Balance]]&lt;=166000,"Medium Balance",IF(Table1[[#This Row],[Balance]]&lt;=260000,"High Balance","Invalid")))</f>
        <v>Low Balance</v>
      </c>
      <c r="L4563">
        <v>2</v>
      </c>
      <c r="M4563">
        <v>1</v>
      </c>
      <c r="N4563">
        <v>0</v>
      </c>
      <c r="O4563" s="3">
        <v>111605.9</v>
      </c>
      <c r="P4563">
        <v>0</v>
      </c>
    </row>
    <row r="4564" spans="1:16" x14ac:dyDescent="0.3">
      <c r="A4564">
        <v>4562</v>
      </c>
      <c r="B4564">
        <v>15638028</v>
      </c>
      <c r="C4564" t="s">
        <v>1339</v>
      </c>
      <c r="D4564" t="s">
        <v>2946</v>
      </c>
      <c r="E4564" t="s">
        <v>19</v>
      </c>
      <c r="F4564">
        <v>31</v>
      </c>
      <c r="G4564" t="str">
        <f t="shared" si="71"/>
        <v>Young Adults</v>
      </c>
      <c r="H4564">
        <v>4</v>
      </c>
      <c r="I4564" t="s">
        <v>2951</v>
      </c>
      <c r="J4564" s="3">
        <v>127237.25</v>
      </c>
      <c r="K4564" s="3" t="str">
        <f>IF(Table1[[#This Row],[Balance]]&lt;=83000,"Low Balance",IF(Table1[[#This Row],[Balance]]&lt;=166000,"Medium Balance",IF(Table1[[#This Row],[Balance]]&lt;=260000,"High Balance","Invalid")))</f>
        <v>Medium Balance</v>
      </c>
      <c r="L4564">
        <v>2</v>
      </c>
      <c r="M4564">
        <v>0</v>
      </c>
      <c r="N4564">
        <v>1</v>
      </c>
      <c r="O4564" s="3">
        <v>143317.42000000001</v>
      </c>
      <c r="P4564">
        <v>0</v>
      </c>
    </row>
    <row r="4565" spans="1:16" x14ac:dyDescent="0.3">
      <c r="A4565">
        <v>4563</v>
      </c>
      <c r="B4565">
        <v>15795895</v>
      </c>
      <c r="C4565" t="s">
        <v>1962</v>
      </c>
      <c r="D4565" t="s">
        <v>2956</v>
      </c>
      <c r="E4565" t="s">
        <v>19</v>
      </c>
      <c r="F4565">
        <v>36</v>
      </c>
      <c r="G4565" t="str">
        <f t="shared" si="71"/>
        <v>Middle-Aged</v>
      </c>
      <c r="H4565">
        <v>1</v>
      </c>
      <c r="I4565" t="s">
        <v>2949</v>
      </c>
      <c r="J4565" s="3">
        <v>117864.85</v>
      </c>
      <c r="K4565" s="3" t="str">
        <f>IF(Table1[[#This Row],[Balance]]&lt;=83000,"Low Balance",IF(Table1[[#This Row],[Balance]]&lt;=166000,"Medium Balance",IF(Table1[[#This Row],[Balance]]&lt;=260000,"High Balance","Invalid")))</f>
        <v>Medium Balance</v>
      </c>
      <c r="L4565">
        <v>2</v>
      </c>
      <c r="M4565">
        <v>1</v>
      </c>
      <c r="N4565">
        <v>0</v>
      </c>
      <c r="O4565" s="3">
        <v>27619.06</v>
      </c>
      <c r="P4565">
        <v>0</v>
      </c>
    </row>
    <row r="4566" spans="1:16" x14ac:dyDescent="0.3">
      <c r="A4566">
        <v>4564</v>
      </c>
      <c r="B4566">
        <v>15694376</v>
      </c>
      <c r="C4566" t="s">
        <v>1870</v>
      </c>
      <c r="D4566" t="s">
        <v>2954</v>
      </c>
      <c r="E4566" t="s">
        <v>13</v>
      </c>
      <c r="F4566">
        <v>64</v>
      </c>
      <c r="G4566" t="str">
        <f t="shared" si="71"/>
        <v>Young Adults</v>
      </c>
      <c r="H4566">
        <v>3</v>
      </c>
      <c r="I4566" t="s">
        <v>2951</v>
      </c>
      <c r="J4566" s="3">
        <v>153469.26</v>
      </c>
      <c r="K4566" s="3" t="str">
        <f>IF(Table1[[#This Row],[Balance]]&lt;=83000,"Low Balance",IF(Table1[[#This Row],[Balance]]&lt;=166000,"Medium Balance",IF(Table1[[#This Row],[Balance]]&lt;=260000,"High Balance","Invalid")))</f>
        <v>Medium Balance</v>
      </c>
      <c r="L4566">
        <v>3</v>
      </c>
      <c r="M4566">
        <v>0</v>
      </c>
      <c r="N4566">
        <v>0</v>
      </c>
      <c r="O4566" s="3">
        <v>146573.66</v>
      </c>
      <c r="P4566">
        <v>1</v>
      </c>
    </row>
    <row r="4567" spans="1:16" x14ac:dyDescent="0.3">
      <c r="A4567">
        <v>4565</v>
      </c>
      <c r="B4567">
        <v>15669204</v>
      </c>
      <c r="C4567" t="s">
        <v>236</v>
      </c>
      <c r="D4567" t="s">
        <v>2955</v>
      </c>
      <c r="E4567" t="s">
        <v>19</v>
      </c>
      <c r="F4567">
        <v>23</v>
      </c>
      <c r="G4567" t="str">
        <f t="shared" si="71"/>
        <v>Middle-Aged</v>
      </c>
      <c r="H4567">
        <v>4</v>
      </c>
      <c r="I4567" t="s">
        <v>2951</v>
      </c>
      <c r="J4567" s="3">
        <v>93911.3</v>
      </c>
      <c r="K4567" s="3" t="str">
        <f>IF(Table1[[#This Row],[Balance]]&lt;=83000,"Low Balance",IF(Table1[[#This Row],[Balance]]&lt;=166000,"Medium Balance",IF(Table1[[#This Row],[Balance]]&lt;=260000,"High Balance","Invalid")))</f>
        <v>Medium Balance</v>
      </c>
      <c r="L4567">
        <v>2</v>
      </c>
      <c r="M4567">
        <v>1</v>
      </c>
      <c r="N4567">
        <v>0</v>
      </c>
      <c r="O4567" s="3">
        <v>69055.45</v>
      </c>
      <c r="P4567">
        <v>0</v>
      </c>
    </row>
    <row r="4568" spans="1:16" x14ac:dyDescent="0.3">
      <c r="A4568">
        <v>4566</v>
      </c>
      <c r="B4568">
        <v>15773779</v>
      </c>
      <c r="C4568" t="s">
        <v>1963</v>
      </c>
      <c r="D4568" t="s">
        <v>2955</v>
      </c>
      <c r="E4568" t="s">
        <v>13</v>
      </c>
      <c r="F4568">
        <v>46</v>
      </c>
      <c r="G4568" t="str">
        <f t="shared" si="71"/>
        <v>Young Adults</v>
      </c>
      <c r="H4568">
        <v>2</v>
      </c>
      <c r="I4568" t="s">
        <v>2949</v>
      </c>
      <c r="J4568" s="3">
        <v>76597.789999999994</v>
      </c>
      <c r="K4568" s="3" t="str">
        <f>IF(Table1[[#This Row],[Balance]]&lt;=83000,"Low Balance",IF(Table1[[#This Row],[Balance]]&lt;=166000,"Medium Balance",IF(Table1[[#This Row],[Balance]]&lt;=260000,"High Balance","Invalid")))</f>
        <v>Low Balance</v>
      </c>
      <c r="L4568">
        <v>1</v>
      </c>
      <c r="M4568">
        <v>1</v>
      </c>
      <c r="N4568">
        <v>1</v>
      </c>
      <c r="O4568" s="3">
        <v>54453.72</v>
      </c>
      <c r="P4568">
        <v>0</v>
      </c>
    </row>
    <row r="4569" spans="1:16" x14ac:dyDescent="0.3">
      <c r="A4569">
        <v>4567</v>
      </c>
      <c r="B4569">
        <v>15580682</v>
      </c>
      <c r="C4569" t="s">
        <v>190</v>
      </c>
      <c r="D4569" t="s">
        <v>2953</v>
      </c>
      <c r="E4569" t="s">
        <v>13</v>
      </c>
      <c r="F4569">
        <v>40</v>
      </c>
      <c r="G4569" t="str">
        <f t="shared" si="71"/>
        <v>Young Adults</v>
      </c>
      <c r="H4569">
        <v>4</v>
      </c>
      <c r="I4569" t="s">
        <v>2951</v>
      </c>
      <c r="J4569" s="3">
        <v>79927.360000000001</v>
      </c>
      <c r="K4569" s="3" t="str">
        <f>IF(Table1[[#This Row],[Balance]]&lt;=83000,"Low Balance",IF(Table1[[#This Row],[Balance]]&lt;=166000,"Medium Balance",IF(Table1[[#This Row],[Balance]]&lt;=260000,"High Balance","Invalid")))</f>
        <v>Low Balance</v>
      </c>
      <c r="L4569">
        <v>2</v>
      </c>
      <c r="M4569">
        <v>1</v>
      </c>
      <c r="N4569">
        <v>1</v>
      </c>
      <c r="O4569" s="3">
        <v>33524.6</v>
      </c>
      <c r="P4569">
        <v>0</v>
      </c>
    </row>
    <row r="4570" spans="1:16" x14ac:dyDescent="0.3">
      <c r="A4570">
        <v>4568</v>
      </c>
      <c r="B4570">
        <v>15768530</v>
      </c>
      <c r="C4570" t="s">
        <v>1291</v>
      </c>
      <c r="D4570" t="s">
        <v>2956</v>
      </c>
      <c r="E4570" t="s">
        <v>13</v>
      </c>
      <c r="F4570">
        <v>27</v>
      </c>
      <c r="G4570" t="str">
        <f t="shared" si="71"/>
        <v>Young Adults</v>
      </c>
      <c r="H4570">
        <v>4</v>
      </c>
      <c r="I4570" t="s">
        <v>2951</v>
      </c>
      <c r="J4570" s="3">
        <v>0</v>
      </c>
      <c r="K4570" s="3" t="str">
        <f>IF(Table1[[#This Row],[Balance]]&lt;=83000,"Low Balance",IF(Table1[[#This Row],[Balance]]&lt;=166000,"Medium Balance",IF(Table1[[#This Row],[Balance]]&lt;=260000,"High Balance","Invalid")))</f>
        <v>Low Balance</v>
      </c>
      <c r="L4570">
        <v>2</v>
      </c>
      <c r="M4570">
        <v>1</v>
      </c>
      <c r="N4570">
        <v>1</v>
      </c>
      <c r="O4570" s="3">
        <v>135083.73000000001</v>
      </c>
      <c r="P4570">
        <v>0</v>
      </c>
    </row>
    <row r="4571" spans="1:16" x14ac:dyDescent="0.3">
      <c r="A4571">
        <v>4569</v>
      </c>
      <c r="B4571">
        <v>15672875</v>
      </c>
      <c r="C4571" t="s">
        <v>136</v>
      </c>
      <c r="D4571" t="s">
        <v>2956</v>
      </c>
      <c r="E4571" t="s">
        <v>19</v>
      </c>
      <c r="F4571">
        <v>32</v>
      </c>
      <c r="G4571" t="str">
        <f t="shared" si="71"/>
        <v>Young Adults</v>
      </c>
      <c r="H4571">
        <v>8</v>
      </c>
      <c r="I4571" t="s">
        <v>2950</v>
      </c>
      <c r="J4571" s="3">
        <v>40172.910000000003</v>
      </c>
      <c r="K4571" s="3" t="str">
        <f>IF(Table1[[#This Row],[Balance]]&lt;=83000,"Low Balance",IF(Table1[[#This Row],[Balance]]&lt;=166000,"Medium Balance",IF(Table1[[#This Row],[Balance]]&lt;=260000,"High Balance","Invalid")))</f>
        <v>Low Balance</v>
      </c>
      <c r="L4571">
        <v>1</v>
      </c>
      <c r="M4571">
        <v>1</v>
      </c>
      <c r="N4571">
        <v>1</v>
      </c>
      <c r="O4571" s="3">
        <v>137439.34</v>
      </c>
      <c r="P4571">
        <v>0</v>
      </c>
    </row>
    <row r="4572" spans="1:16" x14ac:dyDescent="0.3">
      <c r="A4572">
        <v>4570</v>
      </c>
      <c r="B4572">
        <v>15617082</v>
      </c>
      <c r="C4572" t="s">
        <v>759</v>
      </c>
      <c r="D4572" t="s">
        <v>2953</v>
      </c>
      <c r="E4572" t="s">
        <v>19</v>
      </c>
      <c r="F4572">
        <v>33</v>
      </c>
      <c r="G4572" t="str">
        <f t="shared" si="71"/>
        <v>Young Adults</v>
      </c>
      <c r="H4572">
        <v>7</v>
      </c>
      <c r="I4572" t="s">
        <v>2950</v>
      </c>
      <c r="J4572" s="3">
        <v>115195.58</v>
      </c>
      <c r="K4572" s="3" t="str">
        <f>IF(Table1[[#This Row],[Balance]]&lt;=83000,"Low Balance",IF(Table1[[#This Row],[Balance]]&lt;=166000,"Medium Balance",IF(Table1[[#This Row],[Balance]]&lt;=260000,"High Balance","Invalid")))</f>
        <v>Medium Balance</v>
      </c>
      <c r="L4572">
        <v>1</v>
      </c>
      <c r="M4572">
        <v>1</v>
      </c>
      <c r="N4572">
        <v>1</v>
      </c>
      <c r="O4572" s="3">
        <v>11205.5</v>
      </c>
      <c r="P4572">
        <v>0</v>
      </c>
    </row>
    <row r="4573" spans="1:16" x14ac:dyDescent="0.3">
      <c r="A4573">
        <v>4571</v>
      </c>
      <c r="B4573">
        <v>15760514</v>
      </c>
      <c r="C4573" t="s">
        <v>1964</v>
      </c>
      <c r="D4573" t="s">
        <v>2955</v>
      </c>
      <c r="E4573" t="s">
        <v>13</v>
      </c>
      <c r="F4573">
        <v>43</v>
      </c>
      <c r="G4573" t="str">
        <f t="shared" si="71"/>
        <v>Young Adults</v>
      </c>
      <c r="H4573">
        <v>9</v>
      </c>
      <c r="I4573" t="s">
        <v>2950</v>
      </c>
      <c r="J4573" s="3">
        <v>116644.29</v>
      </c>
      <c r="K4573" s="3" t="str">
        <f>IF(Table1[[#This Row],[Balance]]&lt;=83000,"Low Balance",IF(Table1[[#This Row],[Balance]]&lt;=166000,"Medium Balance",IF(Table1[[#This Row],[Balance]]&lt;=260000,"High Balance","Invalid")))</f>
        <v>Medium Balance</v>
      </c>
      <c r="L4573">
        <v>2</v>
      </c>
      <c r="M4573">
        <v>1</v>
      </c>
      <c r="N4573">
        <v>1</v>
      </c>
      <c r="O4573" s="3">
        <v>60176.1</v>
      </c>
      <c r="P4573">
        <v>0</v>
      </c>
    </row>
    <row r="4574" spans="1:16" x14ac:dyDescent="0.3">
      <c r="A4574">
        <v>4572</v>
      </c>
      <c r="B4574">
        <v>15761775</v>
      </c>
      <c r="C4574" t="s">
        <v>1404</v>
      </c>
      <c r="D4574" t="s">
        <v>2956</v>
      </c>
      <c r="E4574" t="s">
        <v>19</v>
      </c>
      <c r="F4574">
        <v>20</v>
      </c>
      <c r="G4574" t="str">
        <f t="shared" si="71"/>
        <v>Young Adults</v>
      </c>
      <c r="H4574">
        <v>8</v>
      </c>
      <c r="I4574" t="s">
        <v>2950</v>
      </c>
      <c r="J4574" s="3">
        <v>180293.84</v>
      </c>
      <c r="K4574" s="3" t="str">
        <f>IF(Table1[[#This Row],[Balance]]&lt;=83000,"Low Balance",IF(Table1[[#This Row],[Balance]]&lt;=166000,"Medium Balance",IF(Table1[[#This Row],[Balance]]&lt;=260000,"High Balance","Invalid")))</f>
        <v>High Balance</v>
      </c>
      <c r="L4574">
        <v>2</v>
      </c>
      <c r="M4574">
        <v>1</v>
      </c>
      <c r="N4574">
        <v>1</v>
      </c>
      <c r="O4574" s="3">
        <v>29552.7</v>
      </c>
      <c r="P4574">
        <v>0</v>
      </c>
    </row>
    <row r="4575" spans="1:16" x14ac:dyDescent="0.3">
      <c r="A4575">
        <v>4573</v>
      </c>
      <c r="B4575">
        <v>15799964</v>
      </c>
      <c r="C4575" t="s">
        <v>181</v>
      </c>
      <c r="D4575" t="s">
        <v>2955</v>
      </c>
      <c r="E4575" t="s">
        <v>13</v>
      </c>
      <c r="F4575">
        <v>30</v>
      </c>
      <c r="G4575" t="str">
        <f t="shared" si="71"/>
        <v>Young Adults</v>
      </c>
      <c r="H4575">
        <v>7</v>
      </c>
      <c r="I4575" t="s">
        <v>2950</v>
      </c>
      <c r="J4575" s="3">
        <v>139872.81</v>
      </c>
      <c r="K4575" s="3" t="str">
        <f>IF(Table1[[#This Row],[Balance]]&lt;=83000,"Low Balance",IF(Table1[[#This Row],[Balance]]&lt;=166000,"Medium Balance",IF(Table1[[#This Row],[Balance]]&lt;=260000,"High Balance","Invalid")))</f>
        <v>Medium Balance</v>
      </c>
      <c r="L4575">
        <v>1</v>
      </c>
      <c r="M4575">
        <v>1</v>
      </c>
      <c r="N4575">
        <v>0</v>
      </c>
      <c r="O4575" s="3">
        <v>188795.85</v>
      </c>
      <c r="P4575">
        <v>0</v>
      </c>
    </row>
    <row r="4576" spans="1:16" x14ac:dyDescent="0.3">
      <c r="A4576">
        <v>4574</v>
      </c>
      <c r="B4576">
        <v>15693906</v>
      </c>
      <c r="C4576" t="s">
        <v>1378</v>
      </c>
      <c r="D4576" t="s">
        <v>2954</v>
      </c>
      <c r="E4576" t="s">
        <v>13</v>
      </c>
      <c r="F4576">
        <v>24</v>
      </c>
      <c r="G4576" t="str">
        <f t="shared" si="71"/>
        <v>Young Adults</v>
      </c>
      <c r="H4576">
        <v>3</v>
      </c>
      <c r="I4576" t="s">
        <v>2951</v>
      </c>
      <c r="J4576" s="3">
        <v>34547.82</v>
      </c>
      <c r="K4576" s="3" t="str">
        <f>IF(Table1[[#This Row],[Balance]]&lt;=83000,"Low Balance",IF(Table1[[#This Row],[Balance]]&lt;=166000,"Medium Balance",IF(Table1[[#This Row],[Balance]]&lt;=260000,"High Balance","Invalid")))</f>
        <v>Low Balance</v>
      </c>
      <c r="L4576">
        <v>1</v>
      </c>
      <c r="M4576">
        <v>1</v>
      </c>
      <c r="N4576">
        <v>1</v>
      </c>
      <c r="O4576" s="3">
        <v>11638.17</v>
      </c>
      <c r="P4576">
        <v>0</v>
      </c>
    </row>
    <row r="4577" spans="1:16" x14ac:dyDescent="0.3">
      <c r="A4577">
        <v>4575</v>
      </c>
      <c r="B4577">
        <v>15739514</v>
      </c>
      <c r="C4577" t="s">
        <v>593</v>
      </c>
      <c r="D4577" t="s">
        <v>2955</v>
      </c>
      <c r="E4577" t="s">
        <v>13</v>
      </c>
      <c r="F4577">
        <v>32</v>
      </c>
      <c r="G4577" t="str">
        <f t="shared" si="71"/>
        <v>Young Adults</v>
      </c>
      <c r="H4577">
        <v>9</v>
      </c>
      <c r="I4577" t="s">
        <v>2950</v>
      </c>
      <c r="J4577" s="3">
        <v>0</v>
      </c>
      <c r="K4577" s="3" t="str">
        <f>IF(Table1[[#This Row],[Balance]]&lt;=83000,"Low Balance",IF(Table1[[#This Row],[Balance]]&lt;=166000,"Medium Balance",IF(Table1[[#This Row],[Balance]]&lt;=260000,"High Balance","Invalid")))</f>
        <v>Low Balance</v>
      </c>
      <c r="L4577">
        <v>2</v>
      </c>
      <c r="M4577">
        <v>1</v>
      </c>
      <c r="N4577">
        <v>1</v>
      </c>
      <c r="O4577" s="3">
        <v>93155.75</v>
      </c>
      <c r="P4577">
        <v>0</v>
      </c>
    </row>
    <row r="4578" spans="1:16" x14ac:dyDescent="0.3">
      <c r="A4578">
        <v>4576</v>
      </c>
      <c r="B4578">
        <v>15756926</v>
      </c>
      <c r="C4578" t="s">
        <v>1965</v>
      </c>
      <c r="D4578" t="s">
        <v>2954</v>
      </c>
      <c r="E4578" t="s">
        <v>19</v>
      </c>
      <c r="F4578">
        <v>29</v>
      </c>
      <c r="G4578" t="str">
        <f t="shared" si="71"/>
        <v>Young Adults</v>
      </c>
      <c r="H4578">
        <v>1</v>
      </c>
      <c r="I4578" t="s">
        <v>2949</v>
      </c>
      <c r="J4578" s="3">
        <v>96462.25</v>
      </c>
      <c r="K4578" s="3" t="str">
        <f>IF(Table1[[#This Row],[Balance]]&lt;=83000,"Low Balance",IF(Table1[[#This Row],[Balance]]&lt;=166000,"Medium Balance",IF(Table1[[#This Row],[Balance]]&lt;=260000,"High Balance","Invalid")))</f>
        <v>Medium Balance</v>
      </c>
      <c r="L4578">
        <v>2</v>
      </c>
      <c r="M4578">
        <v>0</v>
      </c>
      <c r="N4578">
        <v>1</v>
      </c>
      <c r="O4578" s="3">
        <v>48986.18</v>
      </c>
      <c r="P4578">
        <v>0</v>
      </c>
    </row>
    <row r="4579" spans="1:16" x14ac:dyDescent="0.3">
      <c r="A4579">
        <v>4577</v>
      </c>
      <c r="B4579">
        <v>15770984</v>
      </c>
      <c r="C4579" t="s">
        <v>111</v>
      </c>
      <c r="D4579" t="s">
        <v>2955</v>
      </c>
      <c r="E4579" t="s">
        <v>13</v>
      </c>
      <c r="F4579">
        <v>40</v>
      </c>
      <c r="G4579" t="str">
        <f t="shared" si="71"/>
        <v>Young Adults</v>
      </c>
      <c r="H4579">
        <v>7</v>
      </c>
      <c r="I4579" t="s">
        <v>2950</v>
      </c>
      <c r="J4579" s="3">
        <v>130334.35</v>
      </c>
      <c r="K4579" s="3" t="str">
        <f>IF(Table1[[#This Row],[Balance]]&lt;=83000,"Low Balance",IF(Table1[[#This Row],[Balance]]&lt;=166000,"Medium Balance",IF(Table1[[#This Row],[Balance]]&lt;=260000,"High Balance","Invalid")))</f>
        <v>Medium Balance</v>
      </c>
      <c r="L4579">
        <v>2</v>
      </c>
      <c r="M4579">
        <v>0</v>
      </c>
      <c r="N4579">
        <v>1</v>
      </c>
      <c r="O4579" s="3">
        <v>116951.1</v>
      </c>
      <c r="P4579">
        <v>0</v>
      </c>
    </row>
    <row r="4580" spans="1:16" x14ac:dyDescent="0.3">
      <c r="A4580">
        <v>4578</v>
      </c>
      <c r="B4580">
        <v>15703979</v>
      </c>
      <c r="C4580" t="s">
        <v>408</v>
      </c>
      <c r="D4580" t="s">
        <v>2955</v>
      </c>
      <c r="E4580" t="s">
        <v>19</v>
      </c>
      <c r="F4580">
        <v>39</v>
      </c>
      <c r="G4580" t="str">
        <f t="shared" si="71"/>
        <v>Young Adults</v>
      </c>
      <c r="H4580">
        <v>3</v>
      </c>
      <c r="I4580" t="s">
        <v>2951</v>
      </c>
      <c r="J4580" s="3">
        <v>119688.81</v>
      </c>
      <c r="K4580" s="3" t="str">
        <f>IF(Table1[[#This Row],[Balance]]&lt;=83000,"Low Balance",IF(Table1[[#This Row],[Balance]]&lt;=166000,"Medium Balance",IF(Table1[[#This Row],[Balance]]&lt;=260000,"High Balance","Invalid")))</f>
        <v>Medium Balance</v>
      </c>
      <c r="L4580">
        <v>1</v>
      </c>
      <c r="M4580">
        <v>1</v>
      </c>
      <c r="N4580">
        <v>0</v>
      </c>
      <c r="O4580" s="3">
        <v>137041.26</v>
      </c>
      <c r="P4580">
        <v>0</v>
      </c>
    </row>
    <row r="4581" spans="1:16" x14ac:dyDescent="0.3">
      <c r="A4581">
        <v>4579</v>
      </c>
      <c r="B4581">
        <v>15801821</v>
      </c>
      <c r="C4581" t="s">
        <v>1966</v>
      </c>
      <c r="D4581" t="s">
        <v>2954</v>
      </c>
      <c r="E4581" t="s">
        <v>19</v>
      </c>
      <c r="F4581">
        <v>38</v>
      </c>
      <c r="G4581" t="str">
        <f t="shared" si="71"/>
        <v>Middle-Aged</v>
      </c>
      <c r="H4581">
        <v>1</v>
      </c>
      <c r="I4581" t="s">
        <v>2949</v>
      </c>
      <c r="J4581" s="3">
        <v>0</v>
      </c>
      <c r="K4581" s="3" t="str">
        <f>IF(Table1[[#This Row],[Balance]]&lt;=83000,"Low Balance",IF(Table1[[#This Row],[Balance]]&lt;=166000,"Medium Balance",IF(Table1[[#This Row],[Balance]]&lt;=260000,"High Balance","Invalid")))</f>
        <v>Low Balance</v>
      </c>
      <c r="L4581">
        <v>2</v>
      </c>
      <c r="M4581">
        <v>0</v>
      </c>
      <c r="N4581">
        <v>0</v>
      </c>
      <c r="O4581" s="3">
        <v>44653.5</v>
      </c>
      <c r="P4581">
        <v>0</v>
      </c>
    </row>
    <row r="4582" spans="1:16" x14ac:dyDescent="0.3">
      <c r="A4582">
        <v>4580</v>
      </c>
      <c r="B4582">
        <v>15711028</v>
      </c>
      <c r="C4582" t="s">
        <v>277</v>
      </c>
      <c r="D4582" t="s">
        <v>2946</v>
      </c>
      <c r="E4582" t="s">
        <v>19</v>
      </c>
      <c r="F4582">
        <v>52</v>
      </c>
      <c r="G4582" t="str">
        <f t="shared" si="71"/>
        <v>Young Adults</v>
      </c>
      <c r="H4582">
        <v>1</v>
      </c>
      <c r="I4582" t="s">
        <v>2949</v>
      </c>
      <c r="J4582" s="3">
        <v>0</v>
      </c>
      <c r="K4582" s="3" t="str">
        <f>IF(Table1[[#This Row],[Balance]]&lt;=83000,"Low Balance",IF(Table1[[#This Row],[Balance]]&lt;=166000,"Medium Balance",IF(Table1[[#This Row],[Balance]]&lt;=260000,"High Balance","Invalid")))</f>
        <v>Low Balance</v>
      </c>
      <c r="L4582">
        <v>3</v>
      </c>
      <c r="M4582">
        <v>1</v>
      </c>
      <c r="N4582">
        <v>1</v>
      </c>
      <c r="O4582" s="3">
        <v>104035.41</v>
      </c>
      <c r="P4582">
        <v>1</v>
      </c>
    </row>
    <row r="4583" spans="1:16" x14ac:dyDescent="0.3">
      <c r="A4583">
        <v>4581</v>
      </c>
      <c r="B4583">
        <v>15791842</v>
      </c>
      <c r="C4583" t="s">
        <v>620</v>
      </c>
      <c r="D4583" t="s">
        <v>2953</v>
      </c>
      <c r="E4583" t="s">
        <v>13</v>
      </c>
      <c r="F4583">
        <v>32</v>
      </c>
      <c r="G4583" t="str">
        <f t="shared" si="71"/>
        <v>Middle-Aged</v>
      </c>
      <c r="H4583">
        <v>6</v>
      </c>
      <c r="I4583" t="s">
        <v>2950</v>
      </c>
      <c r="J4583" s="3">
        <v>71187.240000000005</v>
      </c>
      <c r="K4583" s="3" t="str">
        <f>IF(Table1[[#This Row],[Balance]]&lt;=83000,"Low Balance",IF(Table1[[#This Row],[Balance]]&lt;=166000,"Medium Balance",IF(Table1[[#This Row],[Balance]]&lt;=260000,"High Balance","Invalid")))</f>
        <v>Low Balance</v>
      </c>
      <c r="L4583">
        <v>1</v>
      </c>
      <c r="M4583">
        <v>1</v>
      </c>
      <c r="N4583">
        <v>1</v>
      </c>
      <c r="O4583" s="3">
        <v>110593.62</v>
      </c>
      <c r="P4583">
        <v>0</v>
      </c>
    </row>
    <row r="4584" spans="1:16" x14ac:dyDescent="0.3">
      <c r="A4584">
        <v>4582</v>
      </c>
      <c r="B4584">
        <v>15746127</v>
      </c>
      <c r="C4584" t="s">
        <v>1967</v>
      </c>
      <c r="D4584" t="s">
        <v>2953</v>
      </c>
      <c r="E4584" t="s">
        <v>13</v>
      </c>
      <c r="F4584">
        <v>47</v>
      </c>
      <c r="G4584" t="str">
        <f t="shared" si="71"/>
        <v>Young Adults</v>
      </c>
      <c r="H4584">
        <v>2</v>
      </c>
      <c r="I4584" t="s">
        <v>2949</v>
      </c>
      <c r="J4584" s="3">
        <v>0</v>
      </c>
      <c r="K4584" s="3" t="str">
        <f>IF(Table1[[#This Row],[Balance]]&lt;=83000,"Low Balance",IF(Table1[[#This Row],[Balance]]&lt;=166000,"Medium Balance",IF(Table1[[#This Row],[Balance]]&lt;=260000,"High Balance","Invalid")))</f>
        <v>Low Balance</v>
      </c>
      <c r="L4584">
        <v>2</v>
      </c>
      <c r="M4584">
        <v>1</v>
      </c>
      <c r="N4584">
        <v>0</v>
      </c>
      <c r="O4584" s="3">
        <v>36099.699999999997</v>
      </c>
      <c r="P4584">
        <v>0</v>
      </c>
    </row>
    <row r="4585" spans="1:16" x14ac:dyDescent="0.3">
      <c r="A4585">
        <v>4583</v>
      </c>
      <c r="B4585">
        <v>15663625</v>
      </c>
      <c r="C4585" t="s">
        <v>282</v>
      </c>
      <c r="D4585" t="s">
        <v>2956</v>
      </c>
      <c r="E4585" t="s">
        <v>19</v>
      </c>
      <c r="F4585">
        <v>37</v>
      </c>
      <c r="G4585" t="str">
        <f t="shared" si="71"/>
        <v>Young Adults</v>
      </c>
      <c r="H4585">
        <v>4</v>
      </c>
      <c r="I4585" t="s">
        <v>2951</v>
      </c>
      <c r="J4585" s="3">
        <v>0</v>
      </c>
      <c r="K4585" s="3" t="str">
        <f>IF(Table1[[#This Row],[Balance]]&lt;=83000,"Low Balance",IF(Table1[[#This Row],[Balance]]&lt;=166000,"Medium Balance",IF(Table1[[#This Row],[Balance]]&lt;=260000,"High Balance","Invalid")))</f>
        <v>Low Balance</v>
      </c>
      <c r="L4585">
        <v>2</v>
      </c>
      <c r="M4585">
        <v>0</v>
      </c>
      <c r="N4585">
        <v>0</v>
      </c>
      <c r="O4585" s="3">
        <v>12470.3</v>
      </c>
      <c r="P4585">
        <v>0</v>
      </c>
    </row>
    <row r="4586" spans="1:16" x14ac:dyDescent="0.3">
      <c r="A4586">
        <v>4584</v>
      </c>
      <c r="B4586">
        <v>15604891</v>
      </c>
      <c r="C4586" t="s">
        <v>1968</v>
      </c>
      <c r="D4586" t="s">
        <v>2954</v>
      </c>
      <c r="E4586" t="s">
        <v>13</v>
      </c>
      <c r="F4586">
        <v>38</v>
      </c>
      <c r="G4586" t="str">
        <f t="shared" si="71"/>
        <v>Young Adults</v>
      </c>
      <c r="H4586">
        <v>8</v>
      </c>
      <c r="I4586" t="s">
        <v>2950</v>
      </c>
      <c r="J4586" s="3">
        <v>0</v>
      </c>
      <c r="K4586" s="3" t="str">
        <f>IF(Table1[[#This Row],[Balance]]&lt;=83000,"Low Balance",IF(Table1[[#This Row],[Balance]]&lt;=166000,"Medium Balance",IF(Table1[[#This Row],[Balance]]&lt;=260000,"High Balance","Invalid")))</f>
        <v>Low Balance</v>
      </c>
      <c r="L4586">
        <v>2</v>
      </c>
      <c r="M4586">
        <v>1</v>
      </c>
      <c r="N4586">
        <v>0</v>
      </c>
      <c r="O4586" s="3">
        <v>95403.41</v>
      </c>
      <c r="P4586">
        <v>0</v>
      </c>
    </row>
    <row r="4587" spans="1:16" x14ac:dyDescent="0.3">
      <c r="A4587">
        <v>4585</v>
      </c>
      <c r="B4587">
        <v>15589666</v>
      </c>
      <c r="C4587" t="s">
        <v>859</v>
      </c>
      <c r="D4587" t="s">
        <v>2954</v>
      </c>
      <c r="E4587" t="s">
        <v>13</v>
      </c>
      <c r="F4587">
        <v>39</v>
      </c>
      <c r="G4587" t="str">
        <f t="shared" si="71"/>
        <v>Young Adults</v>
      </c>
      <c r="H4587">
        <v>9</v>
      </c>
      <c r="I4587" t="s">
        <v>2950</v>
      </c>
      <c r="J4587" s="3">
        <v>136422.41</v>
      </c>
      <c r="K4587" s="3" t="str">
        <f>IF(Table1[[#This Row],[Balance]]&lt;=83000,"Low Balance",IF(Table1[[#This Row],[Balance]]&lt;=166000,"Medium Balance",IF(Table1[[#This Row],[Balance]]&lt;=260000,"High Balance","Invalid")))</f>
        <v>Medium Balance</v>
      </c>
      <c r="L4587">
        <v>1</v>
      </c>
      <c r="M4587">
        <v>1</v>
      </c>
      <c r="N4587">
        <v>1</v>
      </c>
      <c r="O4587" s="3">
        <v>151757.81</v>
      </c>
      <c r="P4587">
        <v>0</v>
      </c>
    </row>
    <row r="4588" spans="1:16" x14ac:dyDescent="0.3">
      <c r="A4588">
        <v>4586</v>
      </c>
      <c r="B4588">
        <v>15627881</v>
      </c>
      <c r="C4588" t="s">
        <v>1969</v>
      </c>
      <c r="D4588" t="s">
        <v>2954</v>
      </c>
      <c r="E4588" t="s">
        <v>19</v>
      </c>
      <c r="F4588">
        <v>30</v>
      </c>
      <c r="G4588" t="str">
        <f t="shared" si="71"/>
        <v>Young Adults</v>
      </c>
      <c r="H4588">
        <v>8</v>
      </c>
      <c r="I4588" t="s">
        <v>2950</v>
      </c>
      <c r="J4588" s="3">
        <v>0</v>
      </c>
      <c r="K4588" s="3" t="str">
        <f>IF(Table1[[#This Row],[Balance]]&lt;=83000,"Low Balance",IF(Table1[[#This Row],[Balance]]&lt;=166000,"Medium Balance",IF(Table1[[#This Row],[Balance]]&lt;=260000,"High Balance","Invalid")))</f>
        <v>Low Balance</v>
      </c>
      <c r="L4588">
        <v>2</v>
      </c>
      <c r="M4588">
        <v>1</v>
      </c>
      <c r="N4588">
        <v>1</v>
      </c>
      <c r="O4588" s="3">
        <v>47536.46</v>
      </c>
      <c r="P4588">
        <v>0</v>
      </c>
    </row>
    <row r="4589" spans="1:16" x14ac:dyDescent="0.3">
      <c r="A4589">
        <v>4587</v>
      </c>
      <c r="B4589">
        <v>15664895</v>
      </c>
      <c r="C4589" t="s">
        <v>1158</v>
      </c>
      <c r="D4589" t="s">
        <v>2956</v>
      </c>
      <c r="E4589" t="s">
        <v>13</v>
      </c>
      <c r="F4589">
        <v>25</v>
      </c>
      <c r="G4589" t="str">
        <f t="shared" si="71"/>
        <v>Young Adults</v>
      </c>
      <c r="H4589">
        <v>0</v>
      </c>
      <c r="I4589" t="s">
        <v>2949</v>
      </c>
      <c r="J4589" s="3">
        <v>0</v>
      </c>
      <c r="K4589" s="3" t="str">
        <f>IF(Table1[[#This Row],[Balance]]&lt;=83000,"Low Balance",IF(Table1[[#This Row],[Balance]]&lt;=166000,"Medium Balance",IF(Table1[[#This Row],[Balance]]&lt;=260000,"High Balance","Invalid")))</f>
        <v>Low Balance</v>
      </c>
      <c r="L4589">
        <v>2</v>
      </c>
      <c r="M4589">
        <v>1</v>
      </c>
      <c r="N4589">
        <v>1</v>
      </c>
      <c r="O4589" s="3">
        <v>101274.17</v>
      </c>
      <c r="P4589">
        <v>0</v>
      </c>
    </row>
    <row r="4590" spans="1:16" x14ac:dyDescent="0.3">
      <c r="A4590">
        <v>4588</v>
      </c>
      <c r="B4590">
        <v>15676094</v>
      </c>
      <c r="C4590" t="s">
        <v>892</v>
      </c>
      <c r="D4590" t="s">
        <v>2955</v>
      </c>
      <c r="E4590" t="s">
        <v>13</v>
      </c>
      <c r="F4590">
        <v>34</v>
      </c>
      <c r="G4590" t="str">
        <f t="shared" si="71"/>
        <v>Young Adults</v>
      </c>
      <c r="H4590">
        <v>6</v>
      </c>
      <c r="I4590" t="s">
        <v>2950</v>
      </c>
      <c r="J4590" s="3">
        <v>0</v>
      </c>
      <c r="K4590" s="3" t="str">
        <f>IF(Table1[[#This Row],[Balance]]&lt;=83000,"Low Balance",IF(Table1[[#This Row],[Balance]]&lt;=166000,"Medium Balance",IF(Table1[[#This Row],[Balance]]&lt;=260000,"High Balance","Invalid")))</f>
        <v>Low Balance</v>
      </c>
      <c r="L4590">
        <v>1</v>
      </c>
      <c r="M4590">
        <v>1</v>
      </c>
      <c r="N4590">
        <v>1</v>
      </c>
      <c r="O4590" s="3">
        <v>140268.45000000001</v>
      </c>
      <c r="P4590">
        <v>0</v>
      </c>
    </row>
    <row r="4591" spans="1:16" x14ac:dyDescent="0.3">
      <c r="A4591">
        <v>4589</v>
      </c>
      <c r="B4591">
        <v>15761720</v>
      </c>
      <c r="C4591" t="s">
        <v>1970</v>
      </c>
      <c r="D4591" t="s">
        <v>2956</v>
      </c>
      <c r="E4591" t="s">
        <v>19</v>
      </c>
      <c r="F4591">
        <v>41</v>
      </c>
      <c r="G4591" t="str">
        <f t="shared" si="71"/>
        <v>Young Adults</v>
      </c>
      <c r="H4591">
        <v>6</v>
      </c>
      <c r="I4591" t="s">
        <v>2950</v>
      </c>
      <c r="J4591" s="3">
        <v>153238.88</v>
      </c>
      <c r="K4591" s="3" t="str">
        <f>IF(Table1[[#This Row],[Balance]]&lt;=83000,"Low Balance",IF(Table1[[#This Row],[Balance]]&lt;=166000,"Medium Balance",IF(Table1[[#This Row],[Balance]]&lt;=260000,"High Balance","Invalid")))</f>
        <v>Medium Balance</v>
      </c>
      <c r="L4591">
        <v>1</v>
      </c>
      <c r="M4591">
        <v>1</v>
      </c>
      <c r="N4591">
        <v>0</v>
      </c>
      <c r="O4591" s="3">
        <v>11663.09</v>
      </c>
      <c r="P4591">
        <v>0</v>
      </c>
    </row>
    <row r="4592" spans="1:16" x14ac:dyDescent="0.3">
      <c r="A4592">
        <v>4590</v>
      </c>
      <c r="B4592">
        <v>15611961</v>
      </c>
      <c r="C4592" t="s">
        <v>848</v>
      </c>
      <c r="D4592" t="s">
        <v>2954</v>
      </c>
      <c r="E4592" t="s">
        <v>19</v>
      </c>
      <c r="F4592">
        <v>35</v>
      </c>
      <c r="G4592" t="str">
        <f t="shared" si="71"/>
        <v>Seniors</v>
      </c>
      <c r="H4592">
        <v>7</v>
      </c>
      <c r="I4592" t="s">
        <v>2950</v>
      </c>
      <c r="J4592" s="3">
        <v>0</v>
      </c>
      <c r="K4592" s="3" t="str">
        <f>IF(Table1[[#This Row],[Balance]]&lt;=83000,"Low Balance",IF(Table1[[#This Row],[Balance]]&lt;=166000,"Medium Balance",IF(Table1[[#This Row],[Balance]]&lt;=260000,"High Balance","Invalid")))</f>
        <v>Low Balance</v>
      </c>
      <c r="L4592">
        <v>2</v>
      </c>
      <c r="M4592">
        <v>1</v>
      </c>
      <c r="N4592">
        <v>0</v>
      </c>
      <c r="O4592" s="3">
        <v>150784.29</v>
      </c>
      <c r="P4592">
        <v>0</v>
      </c>
    </row>
    <row r="4593" spans="1:16" x14ac:dyDescent="0.3">
      <c r="A4593">
        <v>4591</v>
      </c>
      <c r="B4593">
        <v>15680167</v>
      </c>
      <c r="C4593" t="s">
        <v>1096</v>
      </c>
      <c r="D4593" t="s">
        <v>2953</v>
      </c>
      <c r="E4593" t="s">
        <v>13</v>
      </c>
      <c r="F4593">
        <v>78</v>
      </c>
      <c r="G4593" t="str">
        <f t="shared" si="71"/>
        <v>Young Adults</v>
      </c>
      <c r="H4593">
        <v>6</v>
      </c>
      <c r="I4593" t="s">
        <v>2950</v>
      </c>
      <c r="J4593" s="3">
        <v>47536.4</v>
      </c>
      <c r="K4593" s="3" t="str">
        <f>IF(Table1[[#This Row],[Balance]]&lt;=83000,"Low Balance",IF(Table1[[#This Row],[Balance]]&lt;=166000,"Medium Balance",IF(Table1[[#This Row],[Balance]]&lt;=260000,"High Balance","Invalid")))</f>
        <v>Low Balance</v>
      </c>
      <c r="L4593">
        <v>1</v>
      </c>
      <c r="M4593">
        <v>1</v>
      </c>
      <c r="N4593">
        <v>1</v>
      </c>
      <c r="O4593" s="3">
        <v>119400.08</v>
      </c>
      <c r="P4593">
        <v>0</v>
      </c>
    </row>
    <row r="4594" spans="1:16" x14ac:dyDescent="0.3">
      <c r="A4594">
        <v>4592</v>
      </c>
      <c r="B4594">
        <v>15762543</v>
      </c>
      <c r="C4594" t="s">
        <v>1045</v>
      </c>
      <c r="D4594" t="s">
        <v>2946</v>
      </c>
      <c r="E4594" t="s">
        <v>13</v>
      </c>
      <c r="F4594">
        <v>32</v>
      </c>
      <c r="G4594" t="str">
        <f t="shared" si="71"/>
        <v>Young Adults</v>
      </c>
      <c r="H4594">
        <v>1</v>
      </c>
      <c r="I4594" t="s">
        <v>2949</v>
      </c>
      <c r="J4594" s="3">
        <v>0</v>
      </c>
      <c r="K4594" s="3" t="str">
        <f>IF(Table1[[#This Row],[Balance]]&lt;=83000,"Low Balance",IF(Table1[[#This Row],[Balance]]&lt;=166000,"Medium Balance",IF(Table1[[#This Row],[Balance]]&lt;=260000,"High Balance","Invalid")))</f>
        <v>Low Balance</v>
      </c>
      <c r="L4594">
        <v>2</v>
      </c>
      <c r="M4594">
        <v>1</v>
      </c>
      <c r="N4594">
        <v>0</v>
      </c>
      <c r="O4594" s="3">
        <v>126188.42</v>
      </c>
      <c r="P4594">
        <v>0</v>
      </c>
    </row>
    <row r="4595" spans="1:16" x14ac:dyDescent="0.3">
      <c r="A4595">
        <v>4593</v>
      </c>
      <c r="B4595">
        <v>15658475</v>
      </c>
      <c r="C4595" t="s">
        <v>1507</v>
      </c>
      <c r="D4595" t="s">
        <v>2956</v>
      </c>
      <c r="E4595" t="s">
        <v>19</v>
      </c>
      <c r="F4595">
        <v>36</v>
      </c>
      <c r="G4595" t="str">
        <f t="shared" si="71"/>
        <v>Young Adults</v>
      </c>
      <c r="H4595">
        <v>8</v>
      </c>
      <c r="I4595" t="s">
        <v>2950</v>
      </c>
      <c r="J4595" s="3">
        <v>142882.49</v>
      </c>
      <c r="K4595" s="3" t="str">
        <f>IF(Table1[[#This Row],[Balance]]&lt;=83000,"Low Balance",IF(Table1[[#This Row],[Balance]]&lt;=166000,"Medium Balance",IF(Table1[[#This Row],[Balance]]&lt;=260000,"High Balance","Invalid")))</f>
        <v>Medium Balance</v>
      </c>
      <c r="L4595">
        <v>1</v>
      </c>
      <c r="M4595">
        <v>1</v>
      </c>
      <c r="N4595">
        <v>0</v>
      </c>
      <c r="O4595" s="3">
        <v>89983.02</v>
      </c>
      <c r="P4595">
        <v>1</v>
      </c>
    </row>
    <row r="4596" spans="1:16" x14ac:dyDescent="0.3">
      <c r="A4596">
        <v>4594</v>
      </c>
      <c r="B4596">
        <v>15779743</v>
      </c>
      <c r="C4596" t="s">
        <v>1013</v>
      </c>
      <c r="D4596" t="s">
        <v>2946</v>
      </c>
      <c r="E4596" t="s">
        <v>13</v>
      </c>
      <c r="F4596">
        <v>44</v>
      </c>
      <c r="G4596" t="str">
        <f t="shared" si="71"/>
        <v>Young Adults</v>
      </c>
      <c r="H4596">
        <v>7</v>
      </c>
      <c r="I4596" t="s">
        <v>2950</v>
      </c>
      <c r="J4596" s="3">
        <v>0</v>
      </c>
      <c r="K4596" s="3" t="str">
        <f>IF(Table1[[#This Row],[Balance]]&lt;=83000,"Low Balance",IF(Table1[[#This Row],[Balance]]&lt;=166000,"Medium Balance",IF(Table1[[#This Row],[Balance]]&lt;=260000,"High Balance","Invalid")))</f>
        <v>Low Balance</v>
      </c>
      <c r="L4596">
        <v>2</v>
      </c>
      <c r="M4596">
        <v>1</v>
      </c>
      <c r="N4596">
        <v>0</v>
      </c>
      <c r="O4596" s="3">
        <v>29761.29</v>
      </c>
      <c r="P4596">
        <v>0</v>
      </c>
    </row>
    <row r="4597" spans="1:16" x14ac:dyDescent="0.3">
      <c r="A4597">
        <v>4595</v>
      </c>
      <c r="B4597">
        <v>15661532</v>
      </c>
      <c r="C4597" t="s">
        <v>1103</v>
      </c>
      <c r="D4597" t="s">
        <v>2953</v>
      </c>
      <c r="E4597" t="s">
        <v>13</v>
      </c>
      <c r="F4597">
        <v>31</v>
      </c>
      <c r="G4597" t="str">
        <f t="shared" si="71"/>
        <v>Middle-Aged</v>
      </c>
      <c r="H4597">
        <v>1</v>
      </c>
      <c r="I4597" t="s">
        <v>2949</v>
      </c>
      <c r="J4597" s="3">
        <v>160566.10999999999</v>
      </c>
      <c r="K4597" s="3" t="str">
        <f>IF(Table1[[#This Row],[Balance]]&lt;=83000,"Low Balance",IF(Table1[[#This Row],[Balance]]&lt;=166000,"Medium Balance",IF(Table1[[#This Row],[Balance]]&lt;=260000,"High Balance","Invalid")))</f>
        <v>Medium Balance</v>
      </c>
      <c r="L4597">
        <v>2</v>
      </c>
      <c r="M4597">
        <v>0</v>
      </c>
      <c r="N4597">
        <v>0</v>
      </c>
      <c r="O4597" s="3">
        <v>27073.81</v>
      </c>
      <c r="P4597">
        <v>0</v>
      </c>
    </row>
    <row r="4598" spans="1:16" x14ac:dyDescent="0.3">
      <c r="A4598">
        <v>4596</v>
      </c>
      <c r="B4598">
        <v>15782360</v>
      </c>
      <c r="C4598" t="s">
        <v>940</v>
      </c>
      <c r="D4598" t="s">
        <v>2956</v>
      </c>
      <c r="E4598" t="s">
        <v>19</v>
      </c>
      <c r="F4598">
        <v>65</v>
      </c>
      <c r="G4598" t="str">
        <f t="shared" si="71"/>
        <v>Young Adults</v>
      </c>
      <c r="H4598">
        <v>2</v>
      </c>
      <c r="I4598" t="s">
        <v>2949</v>
      </c>
      <c r="J4598" s="3">
        <v>131935.51</v>
      </c>
      <c r="K4598" s="3" t="str">
        <f>IF(Table1[[#This Row],[Balance]]&lt;=83000,"Low Balance",IF(Table1[[#This Row],[Balance]]&lt;=166000,"Medium Balance",IF(Table1[[#This Row],[Balance]]&lt;=260000,"High Balance","Invalid")))</f>
        <v>Medium Balance</v>
      </c>
      <c r="L4598">
        <v>1</v>
      </c>
      <c r="M4598">
        <v>1</v>
      </c>
      <c r="N4598">
        <v>1</v>
      </c>
      <c r="O4598" s="3">
        <v>96399.67</v>
      </c>
      <c r="P4598">
        <v>1</v>
      </c>
    </row>
    <row r="4599" spans="1:16" x14ac:dyDescent="0.3">
      <c r="A4599">
        <v>4597</v>
      </c>
      <c r="B4599">
        <v>15767908</v>
      </c>
      <c r="C4599" t="s">
        <v>1971</v>
      </c>
      <c r="D4599" t="s">
        <v>2946</v>
      </c>
      <c r="E4599" t="s">
        <v>19</v>
      </c>
      <c r="F4599">
        <v>38</v>
      </c>
      <c r="G4599" t="str">
        <f t="shared" si="71"/>
        <v>Middle-Aged</v>
      </c>
      <c r="H4599">
        <v>6</v>
      </c>
      <c r="I4599" t="s">
        <v>2950</v>
      </c>
      <c r="J4599" s="3">
        <v>127678.8</v>
      </c>
      <c r="K4599" s="3" t="str">
        <f>IF(Table1[[#This Row],[Balance]]&lt;=83000,"Low Balance",IF(Table1[[#This Row],[Balance]]&lt;=166000,"Medium Balance",IF(Table1[[#This Row],[Balance]]&lt;=260000,"High Balance","Invalid")))</f>
        <v>Medium Balance</v>
      </c>
      <c r="L4599">
        <v>2</v>
      </c>
      <c r="M4599">
        <v>0</v>
      </c>
      <c r="N4599">
        <v>0</v>
      </c>
      <c r="O4599" s="3">
        <v>45422.89</v>
      </c>
      <c r="P4599">
        <v>0</v>
      </c>
    </row>
    <row r="4600" spans="1:16" x14ac:dyDescent="0.3">
      <c r="A4600">
        <v>4598</v>
      </c>
      <c r="B4600">
        <v>15677105</v>
      </c>
      <c r="C4600" t="s">
        <v>255</v>
      </c>
      <c r="D4600" t="s">
        <v>2956</v>
      </c>
      <c r="E4600" t="s">
        <v>13</v>
      </c>
      <c r="F4600">
        <v>46</v>
      </c>
      <c r="G4600" t="str">
        <f t="shared" si="71"/>
        <v>Middle-Aged</v>
      </c>
      <c r="H4600">
        <v>4</v>
      </c>
      <c r="I4600" t="s">
        <v>2951</v>
      </c>
      <c r="J4600" s="3">
        <v>105214.58</v>
      </c>
      <c r="K4600" s="3" t="str">
        <f>IF(Table1[[#This Row],[Balance]]&lt;=83000,"Low Balance",IF(Table1[[#This Row],[Balance]]&lt;=166000,"Medium Balance",IF(Table1[[#This Row],[Balance]]&lt;=260000,"High Balance","Invalid")))</f>
        <v>Medium Balance</v>
      </c>
      <c r="L4600">
        <v>1</v>
      </c>
      <c r="M4600">
        <v>1</v>
      </c>
      <c r="N4600">
        <v>0</v>
      </c>
      <c r="O4600" s="3">
        <v>108699.59</v>
      </c>
      <c r="P4600">
        <v>1</v>
      </c>
    </row>
    <row r="4601" spans="1:16" x14ac:dyDescent="0.3">
      <c r="A4601">
        <v>4599</v>
      </c>
      <c r="B4601">
        <v>15641474</v>
      </c>
      <c r="C4601" t="s">
        <v>1305</v>
      </c>
      <c r="D4601" t="s">
        <v>2955</v>
      </c>
      <c r="E4601" t="s">
        <v>19</v>
      </c>
      <c r="F4601">
        <v>46</v>
      </c>
      <c r="G4601" t="str">
        <f t="shared" si="71"/>
        <v>Young Adults</v>
      </c>
      <c r="H4601">
        <v>9</v>
      </c>
      <c r="I4601" t="s">
        <v>2950</v>
      </c>
      <c r="J4601" s="3">
        <v>139859.54</v>
      </c>
      <c r="K4601" s="3" t="str">
        <f>IF(Table1[[#This Row],[Balance]]&lt;=83000,"Low Balance",IF(Table1[[#This Row],[Balance]]&lt;=166000,"Medium Balance",IF(Table1[[#This Row],[Balance]]&lt;=260000,"High Balance","Invalid")))</f>
        <v>Medium Balance</v>
      </c>
      <c r="L4601">
        <v>1</v>
      </c>
      <c r="M4601">
        <v>1</v>
      </c>
      <c r="N4601">
        <v>0</v>
      </c>
      <c r="O4601" s="3">
        <v>38967.29</v>
      </c>
      <c r="P4601">
        <v>0</v>
      </c>
    </row>
    <row r="4602" spans="1:16" x14ac:dyDescent="0.3">
      <c r="A4602">
        <v>4600</v>
      </c>
      <c r="B4602">
        <v>15624451</v>
      </c>
      <c r="C4602" t="s">
        <v>1972</v>
      </c>
      <c r="D4602" t="s">
        <v>2954</v>
      </c>
      <c r="E4602" t="s">
        <v>13</v>
      </c>
      <c r="F4602">
        <v>38</v>
      </c>
      <c r="G4602" t="str">
        <f t="shared" si="71"/>
        <v>Young Adults</v>
      </c>
      <c r="H4602">
        <v>3</v>
      </c>
      <c r="I4602" t="s">
        <v>2951</v>
      </c>
      <c r="J4602" s="3">
        <v>0</v>
      </c>
      <c r="K4602" s="3" t="str">
        <f>IF(Table1[[#This Row],[Balance]]&lt;=83000,"Low Balance",IF(Table1[[#This Row],[Balance]]&lt;=166000,"Medium Balance",IF(Table1[[#This Row],[Balance]]&lt;=260000,"High Balance","Invalid")))</f>
        <v>Low Balance</v>
      </c>
      <c r="L4602">
        <v>2</v>
      </c>
      <c r="M4602">
        <v>1</v>
      </c>
      <c r="N4602">
        <v>0</v>
      </c>
      <c r="O4602" s="3">
        <v>116466.19</v>
      </c>
      <c r="P4602">
        <v>0</v>
      </c>
    </row>
    <row r="4603" spans="1:16" x14ac:dyDescent="0.3">
      <c r="A4603">
        <v>4601</v>
      </c>
      <c r="B4603">
        <v>15577985</v>
      </c>
      <c r="C4603" t="s">
        <v>1591</v>
      </c>
      <c r="D4603" t="s">
        <v>2956</v>
      </c>
      <c r="E4603" t="s">
        <v>13</v>
      </c>
      <c r="F4603">
        <v>34</v>
      </c>
      <c r="G4603" t="str">
        <f t="shared" si="71"/>
        <v>Young Adults</v>
      </c>
      <c r="H4603">
        <v>5</v>
      </c>
      <c r="I4603" t="s">
        <v>2951</v>
      </c>
      <c r="J4603" s="3">
        <v>112324.45</v>
      </c>
      <c r="K4603" s="3" t="str">
        <f>IF(Table1[[#This Row],[Balance]]&lt;=83000,"Low Balance",IF(Table1[[#This Row],[Balance]]&lt;=166000,"Medium Balance",IF(Table1[[#This Row],[Balance]]&lt;=260000,"High Balance","Invalid")))</f>
        <v>Medium Balance</v>
      </c>
      <c r="L4603">
        <v>2</v>
      </c>
      <c r="M4603">
        <v>1</v>
      </c>
      <c r="N4603">
        <v>1</v>
      </c>
      <c r="O4603" s="3">
        <v>17993.43</v>
      </c>
      <c r="P4603">
        <v>0</v>
      </c>
    </row>
    <row r="4604" spans="1:16" x14ac:dyDescent="0.3">
      <c r="A4604">
        <v>4602</v>
      </c>
      <c r="B4604">
        <v>15571666</v>
      </c>
      <c r="C4604" t="s">
        <v>605</v>
      </c>
      <c r="D4604" t="s">
        <v>2954</v>
      </c>
      <c r="E4604" t="s">
        <v>19</v>
      </c>
      <c r="F4604">
        <v>30</v>
      </c>
      <c r="G4604" t="str">
        <f t="shared" si="71"/>
        <v>Young Adults</v>
      </c>
      <c r="H4604">
        <v>8</v>
      </c>
      <c r="I4604" t="s">
        <v>2950</v>
      </c>
      <c r="J4604" s="3">
        <v>134497.26999999999</v>
      </c>
      <c r="K4604" s="3" t="str">
        <f>IF(Table1[[#This Row],[Balance]]&lt;=83000,"Low Balance",IF(Table1[[#This Row],[Balance]]&lt;=166000,"Medium Balance",IF(Table1[[#This Row],[Balance]]&lt;=260000,"High Balance","Invalid")))</f>
        <v>Medium Balance</v>
      </c>
      <c r="L4604">
        <v>1</v>
      </c>
      <c r="M4604">
        <v>0</v>
      </c>
      <c r="N4604">
        <v>0</v>
      </c>
      <c r="O4604" s="3">
        <v>43250.54</v>
      </c>
      <c r="P4604">
        <v>0</v>
      </c>
    </row>
    <row r="4605" spans="1:16" x14ac:dyDescent="0.3">
      <c r="A4605">
        <v>4603</v>
      </c>
      <c r="B4605">
        <v>15783691</v>
      </c>
      <c r="C4605" t="s">
        <v>272</v>
      </c>
      <c r="D4605" t="s">
        <v>2954</v>
      </c>
      <c r="E4605" t="s">
        <v>13</v>
      </c>
      <c r="F4605">
        <v>35</v>
      </c>
      <c r="G4605" t="str">
        <f t="shared" si="71"/>
        <v>Young Adults</v>
      </c>
      <c r="H4605">
        <v>1</v>
      </c>
      <c r="I4605" t="s">
        <v>2949</v>
      </c>
      <c r="J4605" s="3">
        <v>120171.58</v>
      </c>
      <c r="K4605" s="3" t="str">
        <f>IF(Table1[[#This Row],[Balance]]&lt;=83000,"Low Balance",IF(Table1[[#This Row],[Balance]]&lt;=166000,"Medium Balance",IF(Table1[[#This Row],[Balance]]&lt;=260000,"High Balance","Invalid")))</f>
        <v>Medium Balance</v>
      </c>
      <c r="L4605">
        <v>1</v>
      </c>
      <c r="M4605">
        <v>1</v>
      </c>
      <c r="N4605">
        <v>0</v>
      </c>
      <c r="O4605" s="3">
        <v>125240.8</v>
      </c>
      <c r="P4605">
        <v>0</v>
      </c>
    </row>
    <row r="4606" spans="1:16" x14ac:dyDescent="0.3">
      <c r="A4606">
        <v>4604</v>
      </c>
      <c r="B4606">
        <v>15671172</v>
      </c>
      <c r="C4606" t="s">
        <v>1973</v>
      </c>
      <c r="D4606" t="s">
        <v>2953</v>
      </c>
      <c r="E4606" t="s">
        <v>19</v>
      </c>
      <c r="F4606">
        <v>23</v>
      </c>
      <c r="G4606" t="str">
        <f t="shared" si="71"/>
        <v>Young Adults</v>
      </c>
      <c r="H4606">
        <v>1</v>
      </c>
      <c r="I4606" t="s">
        <v>2949</v>
      </c>
      <c r="J4606" s="3">
        <v>106012.2</v>
      </c>
      <c r="K4606" s="3" t="str">
        <f>IF(Table1[[#This Row],[Balance]]&lt;=83000,"Low Balance",IF(Table1[[#This Row],[Balance]]&lt;=166000,"Medium Balance",IF(Table1[[#This Row],[Balance]]&lt;=260000,"High Balance","Invalid")))</f>
        <v>Medium Balance</v>
      </c>
      <c r="L4606">
        <v>2</v>
      </c>
      <c r="M4606">
        <v>0</v>
      </c>
      <c r="N4606">
        <v>1</v>
      </c>
      <c r="O4606" s="3">
        <v>191415.94</v>
      </c>
      <c r="P4606">
        <v>0</v>
      </c>
    </row>
    <row r="4607" spans="1:16" x14ac:dyDescent="0.3">
      <c r="A4607">
        <v>4605</v>
      </c>
      <c r="B4607">
        <v>15731760</v>
      </c>
      <c r="C4607" t="s">
        <v>816</v>
      </c>
      <c r="D4607" t="s">
        <v>2956</v>
      </c>
      <c r="E4607" t="s">
        <v>19</v>
      </c>
      <c r="F4607">
        <v>25</v>
      </c>
      <c r="G4607" t="str">
        <f t="shared" si="71"/>
        <v>Young Adults</v>
      </c>
      <c r="H4607">
        <v>5</v>
      </c>
      <c r="I4607" t="s">
        <v>2951</v>
      </c>
      <c r="J4607" s="3">
        <v>0</v>
      </c>
      <c r="K4607" s="3" t="str">
        <f>IF(Table1[[#This Row],[Balance]]&lt;=83000,"Low Balance",IF(Table1[[#This Row],[Balance]]&lt;=166000,"Medium Balance",IF(Table1[[#This Row],[Balance]]&lt;=260000,"High Balance","Invalid")))</f>
        <v>Low Balance</v>
      </c>
      <c r="L4607">
        <v>1</v>
      </c>
      <c r="M4607">
        <v>0</v>
      </c>
      <c r="N4607">
        <v>1</v>
      </c>
      <c r="O4607" s="3">
        <v>90860.97</v>
      </c>
      <c r="P4607">
        <v>0</v>
      </c>
    </row>
    <row r="4608" spans="1:16" x14ac:dyDescent="0.3">
      <c r="A4608">
        <v>4606</v>
      </c>
      <c r="B4608">
        <v>15585599</v>
      </c>
      <c r="C4608" t="s">
        <v>1126</v>
      </c>
      <c r="D4608" t="s">
        <v>2955</v>
      </c>
      <c r="E4608" t="s">
        <v>13</v>
      </c>
      <c r="F4608">
        <v>34</v>
      </c>
      <c r="G4608" t="str">
        <f t="shared" si="71"/>
        <v>Middle-Aged</v>
      </c>
      <c r="H4608">
        <v>8</v>
      </c>
      <c r="I4608" t="s">
        <v>2950</v>
      </c>
      <c r="J4608" s="3">
        <v>0</v>
      </c>
      <c r="K4608" s="3" t="str">
        <f>IF(Table1[[#This Row],[Balance]]&lt;=83000,"Low Balance",IF(Table1[[#This Row],[Balance]]&lt;=166000,"Medium Balance",IF(Table1[[#This Row],[Balance]]&lt;=260000,"High Balance","Invalid")))</f>
        <v>Low Balance</v>
      </c>
      <c r="L4608">
        <v>2</v>
      </c>
      <c r="M4608">
        <v>0</v>
      </c>
      <c r="N4608">
        <v>1</v>
      </c>
      <c r="O4608" s="3">
        <v>141872.51999999999</v>
      </c>
      <c r="P4608">
        <v>0</v>
      </c>
    </row>
    <row r="4609" spans="1:16" x14ac:dyDescent="0.3">
      <c r="A4609">
        <v>4607</v>
      </c>
      <c r="B4609">
        <v>15784958</v>
      </c>
      <c r="C4609" t="s">
        <v>1545</v>
      </c>
      <c r="D4609" t="s">
        <v>2946</v>
      </c>
      <c r="E4609" t="s">
        <v>13</v>
      </c>
      <c r="F4609">
        <v>55</v>
      </c>
      <c r="G4609" t="str">
        <f t="shared" si="71"/>
        <v>Middle-Aged</v>
      </c>
      <c r="H4609">
        <v>10</v>
      </c>
      <c r="I4609" t="s">
        <v>2950</v>
      </c>
      <c r="J4609" s="3">
        <v>0</v>
      </c>
      <c r="K4609" s="3" t="str">
        <f>IF(Table1[[#This Row],[Balance]]&lt;=83000,"Low Balance",IF(Table1[[#This Row],[Balance]]&lt;=166000,"Medium Balance",IF(Table1[[#This Row],[Balance]]&lt;=260000,"High Balance","Invalid")))</f>
        <v>Low Balance</v>
      </c>
      <c r="L4609">
        <v>4</v>
      </c>
      <c r="M4609">
        <v>1</v>
      </c>
      <c r="N4609">
        <v>1</v>
      </c>
      <c r="O4609" s="3">
        <v>49418.87</v>
      </c>
      <c r="P4609">
        <v>1</v>
      </c>
    </row>
    <row r="4610" spans="1:16" x14ac:dyDescent="0.3">
      <c r="A4610">
        <v>4608</v>
      </c>
      <c r="B4610">
        <v>15734524</v>
      </c>
      <c r="C4610" t="s">
        <v>1104</v>
      </c>
      <c r="D4610" t="s">
        <v>2955</v>
      </c>
      <c r="E4610" t="s">
        <v>19</v>
      </c>
      <c r="F4610">
        <v>51</v>
      </c>
      <c r="G4610" t="str">
        <f t="shared" si="71"/>
        <v>Young Adults</v>
      </c>
      <c r="H4610">
        <v>3</v>
      </c>
      <c r="I4610" t="s">
        <v>2951</v>
      </c>
      <c r="J4610" s="3">
        <v>0</v>
      </c>
      <c r="K4610" s="3" t="str">
        <f>IF(Table1[[#This Row],[Balance]]&lt;=83000,"Low Balance",IF(Table1[[#This Row],[Balance]]&lt;=166000,"Medium Balance",IF(Table1[[#This Row],[Balance]]&lt;=260000,"High Balance","Invalid")))</f>
        <v>Low Balance</v>
      </c>
      <c r="L4610">
        <v>1</v>
      </c>
      <c r="M4610">
        <v>1</v>
      </c>
      <c r="N4610">
        <v>0</v>
      </c>
      <c r="O4610" s="3">
        <v>170426.65</v>
      </c>
      <c r="P4610">
        <v>1</v>
      </c>
    </row>
    <row r="4611" spans="1:16" x14ac:dyDescent="0.3">
      <c r="A4611">
        <v>4609</v>
      </c>
      <c r="B4611">
        <v>15614103</v>
      </c>
      <c r="C4611" t="s">
        <v>1086</v>
      </c>
      <c r="D4611" t="s">
        <v>2946</v>
      </c>
      <c r="E4611" t="s">
        <v>19</v>
      </c>
      <c r="F4611">
        <v>42</v>
      </c>
      <c r="G4611" t="str">
        <f t="shared" ref="G4611:G4674" si="72">IF(F4612&lt;=44,"Young Adults",IF(F4612&lt;=69,"Middle-Aged",IF(F4612&lt;=92,"Seniors","Invalid")))</f>
        <v>Young Adults</v>
      </c>
      <c r="H4611">
        <v>8</v>
      </c>
      <c r="I4611" t="s">
        <v>2950</v>
      </c>
      <c r="J4611" s="3">
        <v>119839.69</v>
      </c>
      <c r="K4611" s="3" t="str">
        <f>IF(Table1[[#This Row],[Balance]]&lt;=83000,"Low Balance",IF(Table1[[#This Row],[Balance]]&lt;=166000,"Medium Balance",IF(Table1[[#This Row],[Balance]]&lt;=260000,"High Balance","Invalid")))</f>
        <v>Medium Balance</v>
      </c>
      <c r="L4611">
        <v>1</v>
      </c>
      <c r="M4611">
        <v>0</v>
      </c>
      <c r="N4611">
        <v>1</v>
      </c>
      <c r="O4611" s="3">
        <v>51016.02</v>
      </c>
      <c r="P4611">
        <v>1</v>
      </c>
    </row>
    <row r="4612" spans="1:16" x14ac:dyDescent="0.3">
      <c r="A4612">
        <v>4610</v>
      </c>
      <c r="B4612">
        <v>15794895</v>
      </c>
      <c r="C4612" t="s">
        <v>485</v>
      </c>
      <c r="D4612" t="s">
        <v>2956</v>
      </c>
      <c r="E4612" t="s">
        <v>19</v>
      </c>
      <c r="F4612">
        <v>34</v>
      </c>
      <c r="G4612" t="str">
        <f t="shared" si="72"/>
        <v>Young Adults</v>
      </c>
      <c r="H4612">
        <v>1</v>
      </c>
      <c r="I4612" t="s">
        <v>2949</v>
      </c>
      <c r="J4612" s="3">
        <v>0</v>
      </c>
      <c r="K4612" s="3" t="str">
        <f>IF(Table1[[#This Row],[Balance]]&lt;=83000,"Low Balance",IF(Table1[[#This Row],[Balance]]&lt;=166000,"Medium Balance",IF(Table1[[#This Row],[Balance]]&lt;=260000,"High Balance","Invalid")))</f>
        <v>Low Balance</v>
      </c>
      <c r="L4612">
        <v>2</v>
      </c>
      <c r="M4612">
        <v>0</v>
      </c>
      <c r="N4612">
        <v>1</v>
      </c>
      <c r="O4612" s="3">
        <v>81175.25</v>
      </c>
      <c r="P4612">
        <v>0</v>
      </c>
    </row>
    <row r="4613" spans="1:16" x14ac:dyDescent="0.3">
      <c r="A4613">
        <v>4611</v>
      </c>
      <c r="B4613">
        <v>15772381</v>
      </c>
      <c r="C4613" t="s">
        <v>1974</v>
      </c>
      <c r="D4613" t="s">
        <v>2954</v>
      </c>
      <c r="E4613" t="s">
        <v>19</v>
      </c>
      <c r="F4613">
        <v>38</v>
      </c>
      <c r="G4613" t="str">
        <f t="shared" si="72"/>
        <v>Middle-Aged</v>
      </c>
      <c r="H4613">
        <v>8</v>
      </c>
      <c r="I4613" t="s">
        <v>2950</v>
      </c>
      <c r="J4613" s="3">
        <v>92219.21</v>
      </c>
      <c r="K4613" s="3" t="str">
        <f>IF(Table1[[#This Row],[Balance]]&lt;=83000,"Low Balance",IF(Table1[[#This Row],[Balance]]&lt;=166000,"Medium Balance",IF(Table1[[#This Row],[Balance]]&lt;=260000,"High Balance","Invalid")))</f>
        <v>Medium Balance</v>
      </c>
      <c r="L4613">
        <v>1</v>
      </c>
      <c r="M4613">
        <v>1</v>
      </c>
      <c r="N4613">
        <v>0</v>
      </c>
      <c r="O4613" s="3">
        <v>99106.97</v>
      </c>
      <c r="P4613">
        <v>0</v>
      </c>
    </row>
    <row r="4614" spans="1:16" x14ac:dyDescent="0.3">
      <c r="A4614">
        <v>4612</v>
      </c>
      <c r="B4614">
        <v>15710553</v>
      </c>
      <c r="C4614" t="s">
        <v>62</v>
      </c>
      <c r="D4614" t="s">
        <v>2946</v>
      </c>
      <c r="E4614" t="s">
        <v>19</v>
      </c>
      <c r="F4614">
        <v>48</v>
      </c>
      <c r="G4614" t="str">
        <f t="shared" si="72"/>
        <v>Middle-Aged</v>
      </c>
      <c r="H4614">
        <v>3</v>
      </c>
      <c r="I4614" t="s">
        <v>2951</v>
      </c>
      <c r="J4614" s="3">
        <v>142055.41</v>
      </c>
      <c r="K4614" s="3" t="str">
        <f>IF(Table1[[#This Row],[Balance]]&lt;=83000,"Low Balance",IF(Table1[[#This Row],[Balance]]&lt;=166000,"Medium Balance",IF(Table1[[#This Row],[Balance]]&lt;=260000,"High Balance","Invalid")))</f>
        <v>Medium Balance</v>
      </c>
      <c r="L4614">
        <v>2</v>
      </c>
      <c r="M4614">
        <v>0</v>
      </c>
      <c r="N4614">
        <v>1</v>
      </c>
      <c r="O4614" s="3">
        <v>79134.78</v>
      </c>
      <c r="P4614">
        <v>0</v>
      </c>
    </row>
    <row r="4615" spans="1:16" x14ac:dyDescent="0.3">
      <c r="A4615">
        <v>4613</v>
      </c>
      <c r="B4615">
        <v>15649292</v>
      </c>
      <c r="C4615" t="s">
        <v>505</v>
      </c>
      <c r="D4615" t="s">
        <v>2953</v>
      </c>
      <c r="E4615" t="s">
        <v>13</v>
      </c>
      <c r="F4615">
        <v>49</v>
      </c>
      <c r="G4615" t="str">
        <f t="shared" si="72"/>
        <v>Middle-Aged</v>
      </c>
      <c r="H4615">
        <v>7</v>
      </c>
      <c r="I4615" t="s">
        <v>2950</v>
      </c>
      <c r="J4615" s="3">
        <v>29602.080000000002</v>
      </c>
      <c r="K4615" s="3" t="str">
        <f>IF(Table1[[#This Row],[Balance]]&lt;=83000,"Low Balance",IF(Table1[[#This Row],[Balance]]&lt;=166000,"Medium Balance",IF(Table1[[#This Row],[Balance]]&lt;=260000,"High Balance","Invalid")))</f>
        <v>Low Balance</v>
      </c>
      <c r="L4615">
        <v>1</v>
      </c>
      <c r="M4615">
        <v>0</v>
      </c>
      <c r="N4615">
        <v>0</v>
      </c>
      <c r="O4615" s="3">
        <v>163550.57999999999</v>
      </c>
      <c r="P4615">
        <v>1</v>
      </c>
    </row>
    <row r="4616" spans="1:16" x14ac:dyDescent="0.3">
      <c r="A4616">
        <v>4614</v>
      </c>
      <c r="B4616">
        <v>15792565</v>
      </c>
      <c r="C4616" t="s">
        <v>127</v>
      </c>
      <c r="D4616" t="s">
        <v>2956</v>
      </c>
      <c r="E4616" t="s">
        <v>13</v>
      </c>
      <c r="F4616">
        <v>46</v>
      </c>
      <c r="G4616" t="str">
        <f t="shared" si="72"/>
        <v>Young Adults</v>
      </c>
      <c r="H4616">
        <v>7</v>
      </c>
      <c r="I4616" t="s">
        <v>2950</v>
      </c>
      <c r="J4616" s="3">
        <v>0</v>
      </c>
      <c r="K4616" s="3" t="str">
        <f>IF(Table1[[#This Row],[Balance]]&lt;=83000,"Low Balance",IF(Table1[[#This Row],[Balance]]&lt;=166000,"Medium Balance",IF(Table1[[#This Row],[Balance]]&lt;=260000,"High Balance","Invalid")))</f>
        <v>Low Balance</v>
      </c>
      <c r="L4616">
        <v>2</v>
      </c>
      <c r="M4616">
        <v>1</v>
      </c>
      <c r="N4616">
        <v>1</v>
      </c>
      <c r="O4616" s="3">
        <v>67769.94</v>
      </c>
      <c r="P4616">
        <v>0</v>
      </c>
    </row>
    <row r="4617" spans="1:16" x14ac:dyDescent="0.3">
      <c r="A4617">
        <v>4615</v>
      </c>
      <c r="B4617">
        <v>15718245</v>
      </c>
      <c r="C4617" t="s">
        <v>77</v>
      </c>
      <c r="D4617" t="s">
        <v>2956</v>
      </c>
      <c r="E4617" t="s">
        <v>19</v>
      </c>
      <c r="F4617">
        <v>34</v>
      </c>
      <c r="G4617" t="str">
        <f t="shared" si="72"/>
        <v>Young Adults</v>
      </c>
      <c r="H4617">
        <v>1</v>
      </c>
      <c r="I4617" t="s">
        <v>2949</v>
      </c>
      <c r="J4617" s="3">
        <v>0</v>
      </c>
      <c r="K4617" s="3" t="str">
        <f>IF(Table1[[#This Row],[Balance]]&lt;=83000,"Low Balance",IF(Table1[[#This Row],[Balance]]&lt;=166000,"Medium Balance",IF(Table1[[#This Row],[Balance]]&lt;=260000,"High Balance","Invalid")))</f>
        <v>Low Balance</v>
      </c>
      <c r="L4617">
        <v>2</v>
      </c>
      <c r="M4617">
        <v>1</v>
      </c>
      <c r="N4617">
        <v>1</v>
      </c>
      <c r="O4617" s="3">
        <v>126592.01</v>
      </c>
      <c r="P4617">
        <v>0</v>
      </c>
    </row>
    <row r="4618" spans="1:16" x14ac:dyDescent="0.3">
      <c r="A4618">
        <v>4616</v>
      </c>
      <c r="B4618">
        <v>15703117</v>
      </c>
      <c r="C4618" t="s">
        <v>387</v>
      </c>
      <c r="D4618" t="s">
        <v>2953</v>
      </c>
      <c r="E4618" t="s">
        <v>13</v>
      </c>
      <c r="F4618">
        <v>44</v>
      </c>
      <c r="G4618" t="str">
        <f t="shared" si="72"/>
        <v>Young Adults</v>
      </c>
      <c r="H4618">
        <v>1</v>
      </c>
      <c r="I4618" t="s">
        <v>2949</v>
      </c>
      <c r="J4618" s="3">
        <v>0</v>
      </c>
      <c r="K4618" s="3" t="str">
        <f>IF(Table1[[#This Row],[Balance]]&lt;=83000,"Low Balance",IF(Table1[[#This Row],[Balance]]&lt;=166000,"Medium Balance",IF(Table1[[#This Row],[Balance]]&lt;=260000,"High Balance","Invalid")))</f>
        <v>Low Balance</v>
      </c>
      <c r="L4618">
        <v>2</v>
      </c>
      <c r="M4618">
        <v>0</v>
      </c>
      <c r="N4618">
        <v>1</v>
      </c>
      <c r="O4618" s="3">
        <v>89602.81</v>
      </c>
      <c r="P4618">
        <v>0</v>
      </c>
    </row>
    <row r="4619" spans="1:16" x14ac:dyDescent="0.3">
      <c r="A4619">
        <v>4617</v>
      </c>
      <c r="B4619">
        <v>15758136</v>
      </c>
      <c r="C4619" t="s">
        <v>438</v>
      </c>
      <c r="D4619" t="s">
        <v>2954</v>
      </c>
      <c r="E4619" t="s">
        <v>19</v>
      </c>
      <c r="F4619">
        <v>37</v>
      </c>
      <c r="G4619" t="str">
        <f t="shared" si="72"/>
        <v>Young Adults</v>
      </c>
      <c r="H4619">
        <v>3</v>
      </c>
      <c r="I4619" t="s">
        <v>2951</v>
      </c>
      <c r="J4619" s="3">
        <v>141803.76999999999</v>
      </c>
      <c r="K4619" s="3" t="str">
        <f>IF(Table1[[#This Row],[Balance]]&lt;=83000,"Low Balance",IF(Table1[[#This Row],[Balance]]&lt;=166000,"Medium Balance",IF(Table1[[#This Row],[Balance]]&lt;=260000,"High Balance","Invalid")))</f>
        <v>Medium Balance</v>
      </c>
      <c r="L4619">
        <v>1</v>
      </c>
      <c r="M4619">
        <v>0</v>
      </c>
      <c r="N4619">
        <v>1</v>
      </c>
      <c r="O4619" s="3">
        <v>179421.84</v>
      </c>
      <c r="P4619">
        <v>0</v>
      </c>
    </row>
    <row r="4620" spans="1:16" x14ac:dyDescent="0.3">
      <c r="A4620">
        <v>4618</v>
      </c>
      <c r="B4620">
        <v>15799932</v>
      </c>
      <c r="C4620" t="s">
        <v>1946</v>
      </c>
      <c r="D4620" t="s">
        <v>2953</v>
      </c>
      <c r="E4620" t="s">
        <v>19</v>
      </c>
      <c r="F4620">
        <v>24</v>
      </c>
      <c r="G4620" t="str">
        <f t="shared" si="72"/>
        <v>Young Adults</v>
      </c>
      <c r="H4620">
        <v>10</v>
      </c>
      <c r="I4620" t="s">
        <v>2950</v>
      </c>
      <c r="J4620" s="3">
        <v>0</v>
      </c>
      <c r="K4620" s="3" t="str">
        <f>IF(Table1[[#This Row],[Balance]]&lt;=83000,"Low Balance",IF(Table1[[#This Row],[Balance]]&lt;=166000,"Medium Balance",IF(Table1[[#This Row],[Balance]]&lt;=260000,"High Balance","Invalid")))</f>
        <v>Low Balance</v>
      </c>
      <c r="L4620">
        <v>2</v>
      </c>
      <c r="M4620">
        <v>1</v>
      </c>
      <c r="N4620">
        <v>1</v>
      </c>
      <c r="O4620" s="3">
        <v>156906.15</v>
      </c>
      <c r="P4620">
        <v>0</v>
      </c>
    </row>
    <row r="4621" spans="1:16" x14ac:dyDescent="0.3">
      <c r="A4621">
        <v>4619</v>
      </c>
      <c r="B4621">
        <v>15633516</v>
      </c>
      <c r="C4621" t="s">
        <v>1975</v>
      </c>
      <c r="D4621" t="s">
        <v>2954</v>
      </c>
      <c r="E4621" t="s">
        <v>19</v>
      </c>
      <c r="F4621">
        <v>42</v>
      </c>
      <c r="G4621" t="str">
        <f t="shared" si="72"/>
        <v>Middle-Aged</v>
      </c>
      <c r="H4621">
        <v>1</v>
      </c>
      <c r="I4621" t="s">
        <v>2949</v>
      </c>
      <c r="J4621" s="3">
        <v>0</v>
      </c>
      <c r="K4621" s="3" t="str">
        <f>IF(Table1[[#This Row],[Balance]]&lt;=83000,"Low Balance",IF(Table1[[#This Row],[Balance]]&lt;=166000,"Medium Balance",IF(Table1[[#This Row],[Balance]]&lt;=260000,"High Balance","Invalid")))</f>
        <v>Low Balance</v>
      </c>
      <c r="L4621">
        <v>1</v>
      </c>
      <c r="M4621">
        <v>0</v>
      </c>
      <c r="N4621">
        <v>1</v>
      </c>
      <c r="O4621" s="3">
        <v>168486.02</v>
      </c>
      <c r="P4621">
        <v>0</v>
      </c>
    </row>
    <row r="4622" spans="1:16" x14ac:dyDescent="0.3">
      <c r="A4622">
        <v>4620</v>
      </c>
      <c r="B4622">
        <v>15622532</v>
      </c>
      <c r="C4622" t="s">
        <v>1976</v>
      </c>
      <c r="D4622" t="s">
        <v>2953</v>
      </c>
      <c r="E4622" t="s">
        <v>13</v>
      </c>
      <c r="F4622">
        <v>47</v>
      </c>
      <c r="G4622" t="str">
        <f t="shared" si="72"/>
        <v>Young Adults</v>
      </c>
      <c r="H4622">
        <v>0</v>
      </c>
      <c r="I4622" t="s">
        <v>2949</v>
      </c>
      <c r="J4622" s="3">
        <v>126589.12</v>
      </c>
      <c r="K4622" s="3" t="str">
        <f>IF(Table1[[#This Row],[Balance]]&lt;=83000,"Low Balance",IF(Table1[[#This Row],[Balance]]&lt;=166000,"Medium Balance",IF(Table1[[#This Row],[Balance]]&lt;=260000,"High Balance","Invalid")))</f>
        <v>Medium Balance</v>
      </c>
      <c r="L4622">
        <v>2</v>
      </c>
      <c r="M4622">
        <v>0</v>
      </c>
      <c r="N4622">
        <v>1</v>
      </c>
      <c r="O4622" s="3">
        <v>132730.07</v>
      </c>
      <c r="P4622">
        <v>1</v>
      </c>
    </row>
    <row r="4623" spans="1:16" x14ac:dyDescent="0.3">
      <c r="A4623">
        <v>4621</v>
      </c>
      <c r="B4623">
        <v>15798960</v>
      </c>
      <c r="C4623" t="s">
        <v>1374</v>
      </c>
      <c r="D4623" t="s">
        <v>2956</v>
      </c>
      <c r="E4623" t="s">
        <v>19</v>
      </c>
      <c r="F4623">
        <v>33</v>
      </c>
      <c r="G4623" t="str">
        <f t="shared" si="72"/>
        <v>Young Adults</v>
      </c>
      <c r="H4623">
        <v>2</v>
      </c>
      <c r="I4623" t="s">
        <v>2949</v>
      </c>
      <c r="J4623" s="3">
        <v>108393.35</v>
      </c>
      <c r="K4623" s="3" t="str">
        <f>IF(Table1[[#This Row],[Balance]]&lt;=83000,"Low Balance",IF(Table1[[#This Row],[Balance]]&lt;=166000,"Medium Balance",IF(Table1[[#This Row],[Balance]]&lt;=260000,"High Balance","Invalid")))</f>
        <v>Medium Balance</v>
      </c>
      <c r="L4623">
        <v>1</v>
      </c>
      <c r="M4623">
        <v>0</v>
      </c>
      <c r="N4623">
        <v>1</v>
      </c>
      <c r="O4623" s="3">
        <v>39057.67</v>
      </c>
      <c r="P4623">
        <v>0</v>
      </c>
    </row>
    <row r="4624" spans="1:16" x14ac:dyDescent="0.3">
      <c r="A4624">
        <v>4622</v>
      </c>
      <c r="B4624">
        <v>15698664</v>
      </c>
      <c r="C4624" t="s">
        <v>535</v>
      </c>
      <c r="D4624" t="s">
        <v>2955</v>
      </c>
      <c r="E4624" t="s">
        <v>19</v>
      </c>
      <c r="F4624">
        <v>43</v>
      </c>
      <c r="G4624" t="str">
        <f t="shared" si="72"/>
        <v>Middle-Aged</v>
      </c>
      <c r="H4624">
        <v>2</v>
      </c>
      <c r="I4624" t="s">
        <v>2949</v>
      </c>
      <c r="J4624" s="3">
        <v>115643.58</v>
      </c>
      <c r="K4624" s="3" t="str">
        <f>IF(Table1[[#This Row],[Balance]]&lt;=83000,"Low Balance",IF(Table1[[#This Row],[Balance]]&lt;=166000,"Medium Balance",IF(Table1[[#This Row],[Balance]]&lt;=260000,"High Balance","Invalid")))</f>
        <v>Medium Balance</v>
      </c>
      <c r="L4624">
        <v>2</v>
      </c>
      <c r="M4624">
        <v>0</v>
      </c>
      <c r="N4624">
        <v>0</v>
      </c>
      <c r="O4624" s="3">
        <v>174606.35</v>
      </c>
      <c r="P4624">
        <v>0</v>
      </c>
    </row>
    <row r="4625" spans="1:16" x14ac:dyDescent="0.3">
      <c r="A4625">
        <v>4623</v>
      </c>
      <c r="B4625">
        <v>15703614</v>
      </c>
      <c r="C4625" t="s">
        <v>1977</v>
      </c>
      <c r="D4625" t="s">
        <v>2955</v>
      </c>
      <c r="E4625" t="s">
        <v>19</v>
      </c>
      <c r="F4625">
        <v>48</v>
      </c>
      <c r="G4625" t="str">
        <f t="shared" si="72"/>
        <v>Young Adults</v>
      </c>
      <c r="H4625">
        <v>5</v>
      </c>
      <c r="I4625" t="s">
        <v>2951</v>
      </c>
      <c r="J4625" s="3">
        <v>132876.23000000001</v>
      </c>
      <c r="K4625" s="3" t="str">
        <f>IF(Table1[[#This Row],[Balance]]&lt;=83000,"Low Balance",IF(Table1[[#This Row],[Balance]]&lt;=166000,"Medium Balance",IF(Table1[[#This Row],[Balance]]&lt;=260000,"High Balance","Invalid")))</f>
        <v>Medium Balance</v>
      </c>
      <c r="L4625">
        <v>1</v>
      </c>
      <c r="M4625">
        <v>1</v>
      </c>
      <c r="N4625">
        <v>0</v>
      </c>
      <c r="O4625" s="3">
        <v>79259.77</v>
      </c>
      <c r="P4625">
        <v>0</v>
      </c>
    </row>
    <row r="4626" spans="1:16" x14ac:dyDescent="0.3">
      <c r="A4626">
        <v>4624</v>
      </c>
      <c r="B4626">
        <v>15699195</v>
      </c>
      <c r="C4626" t="s">
        <v>623</v>
      </c>
      <c r="D4626" t="s">
        <v>2956</v>
      </c>
      <c r="E4626" t="s">
        <v>13</v>
      </c>
      <c r="F4626">
        <v>24</v>
      </c>
      <c r="G4626" t="str">
        <f t="shared" si="72"/>
        <v>Middle-Aged</v>
      </c>
      <c r="H4626">
        <v>3</v>
      </c>
      <c r="I4626" t="s">
        <v>2951</v>
      </c>
      <c r="J4626" s="3">
        <v>110949.41</v>
      </c>
      <c r="K4626" s="3" t="str">
        <f>IF(Table1[[#This Row],[Balance]]&lt;=83000,"Low Balance",IF(Table1[[#This Row],[Balance]]&lt;=166000,"Medium Balance",IF(Table1[[#This Row],[Balance]]&lt;=260000,"High Balance","Invalid")))</f>
        <v>Medium Balance</v>
      </c>
      <c r="L4626">
        <v>1</v>
      </c>
      <c r="M4626">
        <v>1</v>
      </c>
      <c r="N4626">
        <v>1</v>
      </c>
      <c r="O4626" s="3">
        <v>168515.61</v>
      </c>
      <c r="P4626">
        <v>0</v>
      </c>
    </row>
    <row r="4627" spans="1:16" x14ac:dyDescent="0.3">
      <c r="A4627">
        <v>4625</v>
      </c>
      <c r="B4627">
        <v>15710543</v>
      </c>
      <c r="C4627" t="s">
        <v>1978</v>
      </c>
      <c r="D4627" t="s">
        <v>2946</v>
      </c>
      <c r="E4627" t="s">
        <v>19</v>
      </c>
      <c r="F4627">
        <v>46</v>
      </c>
      <c r="G4627" t="str">
        <f t="shared" si="72"/>
        <v>Middle-Aged</v>
      </c>
      <c r="H4627">
        <v>1</v>
      </c>
      <c r="I4627" t="s">
        <v>2949</v>
      </c>
      <c r="J4627" s="3">
        <v>130666.2</v>
      </c>
      <c r="K4627" s="3" t="str">
        <f>IF(Table1[[#This Row],[Balance]]&lt;=83000,"Low Balance",IF(Table1[[#This Row],[Balance]]&lt;=166000,"Medium Balance",IF(Table1[[#This Row],[Balance]]&lt;=260000,"High Balance","Invalid")))</f>
        <v>Medium Balance</v>
      </c>
      <c r="L4627">
        <v>1</v>
      </c>
      <c r="M4627">
        <v>1</v>
      </c>
      <c r="N4627">
        <v>1</v>
      </c>
      <c r="O4627" s="3">
        <v>161125.67000000001</v>
      </c>
      <c r="P4627">
        <v>1</v>
      </c>
    </row>
    <row r="4628" spans="1:16" x14ac:dyDescent="0.3">
      <c r="A4628">
        <v>4626</v>
      </c>
      <c r="B4628">
        <v>15695499</v>
      </c>
      <c r="C4628" t="s">
        <v>590</v>
      </c>
      <c r="D4628" t="s">
        <v>2955</v>
      </c>
      <c r="E4628" t="s">
        <v>13</v>
      </c>
      <c r="F4628">
        <v>45</v>
      </c>
      <c r="G4628" t="str">
        <f t="shared" si="72"/>
        <v>Young Adults</v>
      </c>
      <c r="H4628">
        <v>10</v>
      </c>
      <c r="I4628" t="s">
        <v>2950</v>
      </c>
      <c r="J4628" s="3">
        <v>103821.47</v>
      </c>
      <c r="K4628" s="3" t="str">
        <f>IF(Table1[[#This Row],[Balance]]&lt;=83000,"Low Balance",IF(Table1[[#This Row],[Balance]]&lt;=166000,"Medium Balance",IF(Table1[[#This Row],[Balance]]&lt;=260000,"High Balance","Invalid")))</f>
        <v>Medium Balance</v>
      </c>
      <c r="L4628">
        <v>2</v>
      </c>
      <c r="M4628">
        <v>0</v>
      </c>
      <c r="N4628">
        <v>1</v>
      </c>
      <c r="O4628" s="3">
        <v>77878.62</v>
      </c>
      <c r="P4628">
        <v>0</v>
      </c>
    </row>
    <row r="4629" spans="1:16" x14ac:dyDescent="0.3">
      <c r="A4629">
        <v>4627</v>
      </c>
      <c r="B4629">
        <v>15622321</v>
      </c>
      <c r="C4629" t="s">
        <v>1192</v>
      </c>
      <c r="D4629" t="s">
        <v>2954</v>
      </c>
      <c r="E4629" t="s">
        <v>13</v>
      </c>
      <c r="F4629">
        <v>32</v>
      </c>
      <c r="G4629" t="str">
        <f t="shared" si="72"/>
        <v>Young Adults</v>
      </c>
      <c r="H4629">
        <v>3</v>
      </c>
      <c r="I4629" t="s">
        <v>2951</v>
      </c>
      <c r="J4629" s="3">
        <v>0</v>
      </c>
      <c r="K4629" s="3" t="str">
        <f>IF(Table1[[#This Row],[Balance]]&lt;=83000,"Low Balance",IF(Table1[[#This Row],[Balance]]&lt;=166000,"Medium Balance",IF(Table1[[#This Row],[Balance]]&lt;=260000,"High Balance","Invalid")))</f>
        <v>Low Balance</v>
      </c>
      <c r="L4629">
        <v>1</v>
      </c>
      <c r="M4629">
        <v>1</v>
      </c>
      <c r="N4629">
        <v>1</v>
      </c>
      <c r="O4629" s="3">
        <v>80823.02</v>
      </c>
      <c r="P4629">
        <v>0</v>
      </c>
    </row>
    <row r="4630" spans="1:16" x14ac:dyDescent="0.3">
      <c r="A4630">
        <v>4628</v>
      </c>
      <c r="B4630">
        <v>15715744</v>
      </c>
      <c r="C4630" t="s">
        <v>1101</v>
      </c>
      <c r="D4630" t="s">
        <v>2955</v>
      </c>
      <c r="E4630" t="s">
        <v>19</v>
      </c>
      <c r="F4630">
        <v>39</v>
      </c>
      <c r="G4630" t="str">
        <f t="shared" si="72"/>
        <v>Young Adults</v>
      </c>
      <c r="H4630">
        <v>7</v>
      </c>
      <c r="I4630" t="s">
        <v>2950</v>
      </c>
      <c r="J4630" s="3">
        <v>0</v>
      </c>
      <c r="K4630" s="3" t="str">
        <f>IF(Table1[[#This Row],[Balance]]&lt;=83000,"Low Balance",IF(Table1[[#This Row],[Balance]]&lt;=166000,"Medium Balance",IF(Table1[[#This Row],[Balance]]&lt;=260000,"High Balance","Invalid")))</f>
        <v>Low Balance</v>
      </c>
      <c r="L4630">
        <v>1</v>
      </c>
      <c r="M4630">
        <v>0</v>
      </c>
      <c r="N4630">
        <v>1</v>
      </c>
      <c r="O4630" s="3">
        <v>119348.28</v>
      </c>
      <c r="P4630">
        <v>0</v>
      </c>
    </row>
    <row r="4631" spans="1:16" x14ac:dyDescent="0.3">
      <c r="A4631">
        <v>4629</v>
      </c>
      <c r="B4631">
        <v>15788151</v>
      </c>
      <c r="C4631" t="s">
        <v>695</v>
      </c>
      <c r="D4631" t="s">
        <v>2954</v>
      </c>
      <c r="E4631" t="s">
        <v>19</v>
      </c>
      <c r="F4631">
        <v>32</v>
      </c>
      <c r="G4631" t="str">
        <f t="shared" si="72"/>
        <v>Middle-Aged</v>
      </c>
      <c r="H4631">
        <v>1</v>
      </c>
      <c r="I4631" t="s">
        <v>2949</v>
      </c>
      <c r="J4631" s="3">
        <v>132187.73000000001</v>
      </c>
      <c r="K4631" s="3" t="str">
        <f>IF(Table1[[#This Row],[Balance]]&lt;=83000,"Low Balance",IF(Table1[[#This Row],[Balance]]&lt;=166000,"Medium Balance",IF(Table1[[#This Row],[Balance]]&lt;=260000,"High Balance","Invalid")))</f>
        <v>Medium Balance</v>
      </c>
      <c r="L4631">
        <v>2</v>
      </c>
      <c r="M4631">
        <v>1</v>
      </c>
      <c r="N4631">
        <v>1</v>
      </c>
      <c r="O4631" s="3">
        <v>178331.36</v>
      </c>
      <c r="P4631">
        <v>0</v>
      </c>
    </row>
    <row r="4632" spans="1:16" x14ac:dyDescent="0.3">
      <c r="A4632">
        <v>4630</v>
      </c>
      <c r="B4632">
        <v>15687153</v>
      </c>
      <c r="C4632" t="s">
        <v>108</v>
      </c>
      <c r="D4632" t="s">
        <v>2946</v>
      </c>
      <c r="E4632" t="s">
        <v>19</v>
      </c>
      <c r="F4632">
        <v>49</v>
      </c>
      <c r="G4632" t="str">
        <f t="shared" si="72"/>
        <v>Young Adults</v>
      </c>
      <c r="H4632">
        <v>8</v>
      </c>
      <c r="I4632" t="s">
        <v>2950</v>
      </c>
      <c r="J4632" s="3">
        <v>98649.55</v>
      </c>
      <c r="K4632" s="3" t="str">
        <f>IF(Table1[[#This Row],[Balance]]&lt;=83000,"Low Balance",IF(Table1[[#This Row],[Balance]]&lt;=166000,"Medium Balance",IF(Table1[[#This Row],[Balance]]&lt;=260000,"High Balance","Invalid")))</f>
        <v>Medium Balance</v>
      </c>
      <c r="L4632">
        <v>1</v>
      </c>
      <c r="M4632">
        <v>1</v>
      </c>
      <c r="N4632">
        <v>0</v>
      </c>
      <c r="O4632" s="3">
        <v>119174.88</v>
      </c>
      <c r="P4632">
        <v>1</v>
      </c>
    </row>
    <row r="4633" spans="1:16" x14ac:dyDescent="0.3">
      <c r="A4633">
        <v>4631</v>
      </c>
      <c r="B4633">
        <v>15684958</v>
      </c>
      <c r="C4633" t="s">
        <v>1979</v>
      </c>
      <c r="D4633" t="s">
        <v>2946</v>
      </c>
      <c r="E4633" t="s">
        <v>19</v>
      </c>
      <c r="F4633">
        <v>38</v>
      </c>
      <c r="G4633" t="str">
        <f t="shared" si="72"/>
        <v>Young Adults</v>
      </c>
      <c r="H4633">
        <v>2</v>
      </c>
      <c r="I4633" t="s">
        <v>2949</v>
      </c>
      <c r="J4633" s="3">
        <v>126444.08</v>
      </c>
      <c r="K4633" s="3" t="str">
        <f>IF(Table1[[#This Row],[Balance]]&lt;=83000,"Low Balance",IF(Table1[[#This Row],[Balance]]&lt;=166000,"Medium Balance",IF(Table1[[#This Row],[Balance]]&lt;=260000,"High Balance","Invalid")))</f>
        <v>Medium Balance</v>
      </c>
      <c r="L4633">
        <v>2</v>
      </c>
      <c r="M4633">
        <v>1</v>
      </c>
      <c r="N4633">
        <v>1</v>
      </c>
      <c r="O4633" s="3">
        <v>82662.73</v>
      </c>
      <c r="P4633">
        <v>0</v>
      </c>
    </row>
    <row r="4634" spans="1:16" x14ac:dyDescent="0.3">
      <c r="A4634">
        <v>4632</v>
      </c>
      <c r="B4634">
        <v>15706116</v>
      </c>
      <c r="C4634" t="s">
        <v>485</v>
      </c>
      <c r="D4634" t="s">
        <v>2954</v>
      </c>
      <c r="E4634" t="s">
        <v>13</v>
      </c>
      <c r="F4634">
        <v>30</v>
      </c>
      <c r="G4634" t="str">
        <f t="shared" si="72"/>
        <v>Young Adults</v>
      </c>
      <c r="H4634">
        <v>8</v>
      </c>
      <c r="I4634" t="s">
        <v>2950</v>
      </c>
      <c r="J4634" s="3">
        <v>154159.51</v>
      </c>
      <c r="K4634" s="3" t="str">
        <f>IF(Table1[[#This Row],[Balance]]&lt;=83000,"Low Balance",IF(Table1[[#This Row],[Balance]]&lt;=166000,"Medium Balance",IF(Table1[[#This Row],[Balance]]&lt;=260000,"High Balance","Invalid")))</f>
        <v>Medium Balance</v>
      </c>
      <c r="L4634">
        <v>1</v>
      </c>
      <c r="M4634">
        <v>1</v>
      </c>
      <c r="N4634">
        <v>0</v>
      </c>
      <c r="O4634" s="3">
        <v>40441.1</v>
      </c>
      <c r="P4634">
        <v>0</v>
      </c>
    </row>
    <row r="4635" spans="1:16" x14ac:dyDescent="0.3">
      <c r="A4635">
        <v>4633</v>
      </c>
      <c r="B4635">
        <v>15740557</v>
      </c>
      <c r="C4635" t="s">
        <v>1212</v>
      </c>
      <c r="D4635" t="s">
        <v>2953</v>
      </c>
      <c r="E4635" t="s">
        <v>13</v>
      </c>
      <c r="F4635">
        <v>43</v>
      </c>
      <c r="G4635" t="str">
        <f t="shared" si="72"/>
        <v>Middle-Aged</v>
      </c>
      <c r="H4635">
        <v>5</v>
      </c>
      <c r="I4635" t="s">
        <v>2951</v>
      </c>
      <c r="J4635" s="3">
        <v>0</v>
      </c>
      <c r="K4635" s="3" t="str">
        <f>IF(Table1[[#This Row],[Balance]]&lt;=83000,"Low Balance",IF(Table1[[#This Row],[Balance]]&lt;=166000,"Medium Balance",IF(Table1[[#This Row],[Balance]]&lt;=260000,"High Balance","Invalid")))</f>
        <v>Low Balance</v>
      </c>
      <c r="L4635">
        <v>2</v>
      </c>
      <c r="M4635">
        <v>1</v>
      </c>
      <c r="N4635">
        <v>0</v>
      </c>
      <c r="O4635" s="3">
        <v>109881.71</v>
      </c>
      <c r="P4635">
        <v>0</v>
      </c>
    </row>
    <row r="4636" spans="1:16" x14ac:dyDescent="0.3">
      <c r="A4636">
        <v>4634</v>
      </c>
      <c r="B4636">
        <v>15707291</v>
      </c>
      <c r="C4636" t="s">
        <v>1980</v>
      </c>
      <c r="D4636" t="s">
        <v>2954</v>
      </c>
      <c r="E4636" t="s">
        <v>19</v>
      </c>
      <c r="F4636">
        <v>48</v>
      </c>
      <c r="G4636" t="str">
        <f t="shared" si="72"/>
        <v>Middle-Aged</v>
      </c>
      <c r="H4636">
        <v>8</v>
      </c>
      <c r="I4636" t="s">
        <v>2950</v>
      </c>
      <c r="J4636" s="3">
        <v>129250</v>
      </c>
      <c r="K4636" s="3" t="str">
        <f>IF(Table1[[#This Row],[Balance]]&lt;=83000,"Low Balance",IF(Table1[[#This Row],[Balance]]&lt;=166000,"Medium Balance",IF(Table1[[#This Row],[Balance]]&lt;=260000,"High Balance","Invalid")))</f>
        <v>Medium Balance</v>
      </c>
      <c r="L4636">
        <v>2</v>
      </c>
      <c r="M4636">
        <v>1</v>
      </c>
      <c r="N4636">
        <v>1</v>
      </c>
      <c r="O4636" s="3">
        <v>157937.35</v>
      </c>
      <c r="P4636">
        <v>0</v>
      </c>
    </row>
    <row r="4637" spans="1:16" x14ac:dyDescent="0.3">
      <c r="A4637">
        <v>4635</v>
      </c>
      <c r="B4637">
        <v>15583353</v>
      </c>
      <c r="C4637" t="s">
        <v>1981</v>
      </c>
      <c r="D4637" t="s">
        <v>2946</v>
      </c>
      <c r="E4637" t="s">
        <v>13</v>
      </c>
      <c r="F4637">
        <v>45</v>
      </c>
      <c r="G4637" t="str">
        <f t="shared" si="72"/>
        <v>Young Adults</v>
      </c>
      <c r="H4637">
        <v>3</v>
      </c>
      <c r="I4637" t="s">
        <v>2951</v>
      </c>
      <c r="J4637" s="3">
        <v>0</v>
      </c>
      <c r="K4637" s="3" t="str">
        <f>IF(Table1[[#This Row],[Balance]]&lt;=83000,"Low Balance",IF(Table1[[#This Row],[Balance]]&lt;=166000,"Medium Balance",IF(Table1[[#This Row],[Balance]]&lt;=260000,"High Balance","Invalid")))</f>
        <v>Low Balance</v>
      </c>
      <c r="L4637">
        <v>1</v>
      </c>
      <c r="M4637">
        <v>1</v>
      </c>
      <c r="N4637">
        <v>0</v>
      </c>
      <c r="O4637" s="3">
        <v>38276.839999999997</v>
      </c>
      <c r="P4637">
        <v>1</v>
      </c>
    </row>
    <row r="4638" spans="1:16" x14ac:dyDescent="0.3">
      <c r="A4638">
        <v>4636</v>
      </c>
      <c r="B4638">
        <v>15761024</v>
      </c>
      <c r="C4638" t="s">
        <v>1382</v>
      </c>
      <c r="D4638" t="s">
        <v>2955</v>
      </c>
      <c r="E4638" t="s">
        <v>13</v>
      </c>
      <c r="F4638">
        <v>33</v>
      </c>
      <c r="G4638" t="str">
        <f t="shared" si="72"/>
        <v>Young Adults</v>
      </c>
      <c r="H4638">
        <v>2</v>
      </c>
      <c r="I4638" t="s">
        <v>2949</v>
      </c>
      <c r="J4638" s="3">
        <v>167733.51</v>
      </c>
      <c r="K4638" s="3" t="str">
        <f>IF(Table1[[#This Row],[Balance]]&lt;=83000,"Low Balance",IF(Table1[[#This Row],[Balance]]&lt;=166000,"Medium Balance",IF(Table1[[#This Row],[Balance]]&lt;=260000,"High Balance","Invalid")))</f>
        <v>High Balance</v>
      </c>
      <c r="L4638">
        <v>2</v>
      </c>
      <c r="M4638">
        <v>1</v>
      </c>
      <c r="N4638">
        <v>1</v>
      </c>
      <c r="O4638" s="3">
        <v>65222.48</v>
      </c>
      <c r="P4638">
        <v>0</v>
      </c>
    </row>
    <row r="4639" spans="1:16" x14ac:dyDescent="0.3">
      <c r="A4639">
        <v>4637</v>
      </c>
      <c r="B4639">
        <v>15630709</v>
      </c>
      <c r="C4639" t="s">
        <v>1208</v>
      </c>
      <c r="D4639" t="s">
        <v>2955</v>
      </c>
      <c r="E4639" t="s">
        <v>13</v>
      </c>
      <c r="F4639">
        <v>31</v>
      </c>
      <c r="G4639" t="str">
        <f t="shared" si="72"/>
        <v>Young Adults</v>
      </c>
      <c r="H4639">
        <v>2</v>
      </c>
      <c r="I4639" t="s">
        <v>2949</v>
      </c>
      <c r="J4639" s="3">
        <v>56116.3</v>
      </c>
      <c r="K4639" s="3" t="str">
        <f>IF(Table1[[#This Row],[Balance]]&lt;=83000,"Low Balance",IF(Table1[[#This Row],[Balance]]&lt;=166000,"Medium Balance",IF(Table1[[#This Row],[Balance]]&lt;=260000,"High Balance","Invalid")))</f>
        <v>Low Balance</v>
      </c>
      <c r="L4639">
        <v>2</v>
      </c>
      <c r="M4639">
        <v>0</v>
      </c>
      <c r="N4639">
        <v>0</v>
      </c>
      <c r="O4639" s="3">
        <v>2181.94</v>
      </c>
      <c r="P4639">
        <v>0</v>
      </c>
    </row>
    <row r="4640" spans="1:16" x14ac:dyDescent="0.3">
      <c r="A4640">
        <v>4638</v>
      </c>
      <c r="B4640">
        <v>15639590</v>
      </c>
      <c r="C4640" t="s">
        <v>1982</v>
      </c>
      <c r="D4640" t="s">
        <v>2956</v>
      </c>
      <c r="E4640" t="s">
        <v>13</v>
      </c>
      <c r="F4640">
        <v>30</v>
      </c>
      <c r="G4640" t="str">
        <f t="shared" si="72"/>
        <v>Middle-Aged</v>
      </c>
      <c r="H4640">
        <v>3</v>
      </c>
      <c r="I4640" t="s">
        <v>2951</v>
      </c>
      <c r="J4640" s="3">
        <v>141581.07999999999</v>
      </c>
      <c r="K4640" s="3" t="str">
        <f>IF(Table1[[#This Row],[Balance]]&lt;=83000,"Low Balance",IF(Table1[[#This Row],[Balance]]&lt;=166000,"Medium Balance",IF(Table1[[#This Row],[Balance]]&lt;=260000,"High Balance","Invalid")))</f>
        <v>Medium Balance</v>
      </c>
      <c r="L4640">
        <v>1</v>
      </c>
      <c r="M4640">
        <v>1</v>
      </c>
      <c r="N4640">
        <v>0</v>
      </c>
      <c r="O4640" s="3">
        <v>156249.06</v>
      </c>
      <c r="P4640">
        <v>0</v>
      </c>
    </row>
    <row r="4641" spans="1:16" x14ac:dyDescent="0.3">
      <c r="A4641">
        <v>4639</v>
      </c>
      <c r="B4641">
        <v>15659399</v>
      </c>
      <c r="C4641" t="s">
        <v>582</v>
      </c>
      <c r="D4641" t="s">
        <v>2955</v>
      </c>
      <c r="E4641" t="s">
        <v>19</v>
      </c>
      <c r="F4641">
        <v>50</v>
      </c>
      <c r="G4641" t="str">
        <f t="shared" si="72"/>
        <v>Young Adults</v>
      </c>
      <c r="H4641">
        <v>7</v>
      </c>
      <c r="I4641" t="s">
        <v>2950</v>
      </c>
      <c r="J4641" s="3">
        <v>139675.07</v>
      </c>
      <c r="K4641" s="3" t="str">
        <f>IF(Table1[[#This Row],[Balance]]&lt;=83000,"Low Balance",IF(Table1[[#This Row],[Balance]]&lt;=166000,"Medium Balance",IF(Table1[[#This Row],[Balance]]&lt;=260000,"High Balance","Invalid")))</f>
        <v>Medium Balance</v>
      </c>
      <c r="L4641">
        <v>2</v>
      </c>
      <c r="M4641">
        <v>1</v>
      </c>
      <c r="N4641">
        <v>0</v>
      </c>
      <c r="O4641" s="3">
        <v>45591.23</v>
      </c>
      <c r="P4641">
        <v>0</v>
      </c>
    </row>
    <row r="4642" spans="1:16" x14ac:dyDescent="0.3">
      <c r="A4642">
        <v>4640</v>
      </c>
      <c r="B4642">
        <v>15567078</v>
      </c>
      <c r="C4642" t="s">
        <v>1983</v>
      </c>
      <c r="D4642" t="s">
        <v>2946</v>
      </c>
      <c r="E4642" t="s">
        <v>13</v>
      </c>
      <c r="F4642">
        <v>27</v>
      </c>
      <c r="G4642" t="str">
        <f t="shared" si="72"/>
        <v>Young Adults</v>
      </c>
      <c r="H4642">
        <v>8</v>
      </c>
      <c r="I4642" t="s">
        <v>2950</v>
      </c>
      <c r="J4642" s="3">
        <v>66201.960000000006</v>
      </c>
      <c r="K4642" s="3" t="str">
        <f>IF(Table1[[#This Row],[Balance]]&lt;=83000,"Low Balance",IF(Table1[[#This Row],[Balance]]&lt;=166000,"Medium Balance",IF(Table1[[#This Row],[Balance]]&lt;=260000,"High Balance","Invalid")))</f>
        <v>Low Balance</v>
      </c>
      <c r="L4642">
        <v>1</v>
      </c>
      <c r="M4642">
        <v>1</v>
      </c>
      <c r="N4642">
        <v>1</v>
      </c>
      <c r="O4642" s="3">
        <v>79458.12</v>
      </c>
      <c r="P4642">
        <v>0</v>
      </c>
    </row>
    <row r="4643" spans="1:16" x14ac:dyDescent="0.3">
      <c r="A4643">
        <v>4641</v>
      </c>
      <c r="B4643">
        <v>15696373</v>
      </c>
      <c r="C4643" t="s">
        <v>1915</v>
      </c>
      <c r="D4643" t="s">
        <v>2946</v>
      </c>
      <c r="E4643" t="s">
        <v>13</v>
      </c>
      <c r="F4643">
        <v>44</v>
      </c>
      <c r="G4643" t="str">
        <f t="shared" si="72"/>
        <v>Young Adults</v>
      </c>
      <c r="H4643">
        <v>9</v>
      </c>
      <c r="I4643" t="s">
        <v>2950</v>
      </c>
      <c r="J4643" s="3">
        <v>0</v>
      </c>
      <c r="K4643" s="3" t="str">
        <f>IF(Table1[[#This Row],[Balance]]&lt;=83000,"Low Balance",IF(Table1[[#This Row],[Balance]]&lt;=166000,"Medium Balance",IF(Table1[[#This Row],[Balance]]&lt;=260000,"High Balance","Invalid")))</f>
        <v>Low Balance</v>
      </c>
      <c r="L4643">
        <v>2</v>
      </c>
      <c r="M4643">
        <v>0</v>
      </c>
      <c r="N4643">
        <v>0</v>
      </c>
      <c r="O4643" s="3">
        <v>103042.2</v>
      </c>
      <c r="P4643">
        <v>1</v>
      </c>
    </row>
    <row r="4644" spans="1:16" x14ac:dyDescent="0.3">
      <c r="A4644">
        <v>4642</v>
      </c>
      <c r="B4644">
        <v>15786617</v>
      </c>
      <c r="C4644" t="s">
        <v>1345</v>
      </c>
      <c r="D4644" t="s">
        <v>2953</v>
      </c>
      <c r="E4644" t="s">
        <v>19</v>
      </c>
      <c r="F4644">
        <v>34</v>
      </c>
      <c r="G4644" t="str">
        <f t="shared" si="72"/>
        <v>Young Adults</v>
      </c>
      <c r="H4644">
        <v>3</v>
      </c>
      <c r="I4644" t="s">
        <v>2951</v>
      </c>
      <c r="J4644" s="3">
        <v>133658.23999999999</v>
      </c>
      <c r="K4644" s="3" t="str">
        <f>IF(Table1[[#This Row],[Balance]]&lt;=83000,"Low Balance",IF(Table1[[#This Row],[Balance]]&lt;=166000,"Medium Balance",IF(Table1[[#This Row],[Balance]]&lt;=260000,"High Balance","Invalid")))</f>
        <v>Medium Balance</v>
      </c>
      <c r="L4644">
        <v>1</v>
      </c>
      <c r="M4644">
        <v>1</v>
      </c>
      <c r="N4644">
        <v>0</v>
      </c>
      <c r="O4644" s="3">
        <v>70209.83</v>
      </c>
      <c r="P4644">
        <v>0</v>
      </c>
    </row>
    <row r="4645" spans="1:16" x14ac:dyDescent="0.3">
      <c r="A4645">
        <v>4643</v>
      </c>
      <c r="B4645">
        <v>15657449</v>
      </c>
      <c r="C4645" t="s">
        <v>1984</v>
      </c>
      <c r="D4645" t="s">
        <v>2955</v>
      </c>
      <c r="E4645" t="s">
        <v>19</v>
      </c>
      <c r="F4645">
        <v>25</v>
      </c>
      <c r="G4645" t="str">
        <f t="shared" si="72"/>
        <v>Middle-Aged</v>
      </c>
      <c r="H4645">
        <v>3</v>
      </c>
      <c r="I4645" t="s">
        <v>2951</v>
      </c>
      <c r="J4645" s="3">
        <v>136202.78</v>
      </c>
      <c r="K4645" s="3" t="str">
        <f>IF(Table1[[#This Row],[Balance]]&lt;=83000,"Low Balance",IF(Table1[[#This Row],[Balance]]&lt;=166000,"Medium Balance",IF(Table1[[#This Row],[Balance]]&lt;=260000,"High Balance","Invalid")))</f>
        <v>Medium Balance</v>
      </c>
      <c r="L4645">
        <v>1</v>
      </c>
      <c r="M4645">
        <v>1</v>
      </c>
      <c r="N4645">
        <v>0</v>
      </c>
      <c r="O4645" s="3">
        <v>176743.51</v>
      </c>
      <c r="P4645">
        <v>0</v>
      </c>
    </row>
    <row r="4646" spans="1:16" x14ac:dyDescent="0.3">
      <c r="A4646">
        <v>4644</v>
      </c>
      <c r="B4646">
        <v>15672594</v>
      </c>
      <c r="C4646" t="s">
        <v>219</v>
      </c>
      <c r="D4646" t="s">
        <v>2955</v>
      </c>
      <c r="E4646" t="s">
        <v>13</v>
      </c>
      <c r="F4646">
        <v>60</v>
      </c>
      <c r="G4646" t="str">
        <f t="shared" si="72"/>
        <v>Seniors</v>
      </c>
      <c r="H4646">
        <v>0</v>
      </c>
      <c r="I4646" t="s">
        <v>2949</v>
      </c>
      <c r="J4646" s="3">
        <v>131778.07999999999</v>
      </c>
      <c r="K4646" s="3" t="str">
        <f>IF(Table1[[#This Row],[Balance]]&lt;=83000,"Low Balance",IF(Table1[[#This Row],[Balance]]&lt;=166000,"Medium Balance",IF(Table1[[#This Row],[Balance]]&lt;=260000,"High Balance","Invalid")))</f>
        <v>Medium Balance</v>
      </c>
      <c r="L4646">
        <v>1</v>
      </c>
      <c r="M4646">
        <v>0</v>
      </c>
      <c r="N4646">
        <v>0</v>
      </c>
      <c r="O4646" s="3">
        <v>10703.53</v>
      </c>
      <c r="P4646">
        <v>1</v>
      </c>
    </row>
    <row r="4647" spans="1:16" x14ac:dyDescent="0.3">
      <c r="A4647">
        <v>4645</v>
      </c>
      <c r="B4647">
        <v>15714240</v>
      </c>
      <c r="C4647" t="s">
        <v>596</v>
      </c>
      <c r="D4647" t="s">
        <v>2956</v>
      </c>
      <c r="E4647" t="s">
        <v>19</v>
      </c>
      <c r="F4647">
        <v>74</v>
      </c>
      <c r="G4647" t="str">
        <f t="shared" si="72"/>
        <v>Young Adults</v>
      </c>
      <c r="H4647">
        <v>5</v>
      </c>
      <c r="I4647" t="s">
        <v>2951</v>
      </c>
      <c r="J4647" s="3">
        <v>0</v>
      </c>
      <c r="K4647" s="3" t="str">
        <f>IF(Table1[[#This Row],[Balance]]&lt;=83000,"Low Balance",IF(Table1[[#This Row],[Balance]]&lt;=166000,"Medium Balance",IF(Table1[[#This Row],[Balance]]&lt;=260000,"High Balance","Invalid")))</f>
        <v>Low Balance</v>
      </c>
      <c r="L4647">
        <v>2</v>
      </c>
      <c r="M4647">
        <v>0</v>
      </c>
      <c r="N4647">
        <v>0</v>
      </c>
      <c r="O4647" s="3">
        <v>151425.82</v>
      </c>
      <c r="P4647">
        <v>0</v>
      </c>
    </row>
    <row r="4648" spans="1:16" x14ac:dyDescent="0.3">
      <c r="A4648">
        <v>4646</v>
      </c>
      <c r="B4648">
        <v>15782144</v>
      </c>
      <c r="C4648" t="s">
        <v>1985</v>
      </c>
      <c r="D4648" t="s">
        <v>2955</v>
      </c>
      <c r="E4648" t="s">
        <v>13</v>
      </c>
      <c r="F4648">
        <v>34</v>
      </c>
      <c r="G4648" t="str">
        <f t="shared" si="72"/>
        <v>Young Adults</v>
      </c>
      <c r="H4648">
        <v>3</v>
      </c>
      <c r="I4648" t="s">
        <v>2951</v>
      </c>
      <c r="J4648" s="3">
        <v>0</v>
      </c>
      <c r="K4648" s="3" t="str">
        <f>IF(Table1[[#This Row],[Balance]]&lt;=83000,"Low Balance",IF(Table1[[#This Row],[Balance]]&lt;=166000,"Medium Balance",IF(Table1[[#This Row],[Balance]]&lt;=260000,"High Balance","Invalid")))</f>
        <v>Low Balance</v>
      </c>
      <c r="L4648">
        <v>2</v>
      </c>
      <c r="M4648">
        <v>1</v>
      </c>
      <c r="N4648">
        <v>1</v>
      </c>
      <c r="O4648" s="3">
        <v>3894.34</v>
      </c>
      <c r="P4648">
        <v>0</v>
      </c>
    </row>
    <row r="4649" spans="1:16" x14ac:dyDescent="0.3">
      <c r="A4649">
        <v>4647</v>
      </c>
      <c r="B4649">
        <v>15665008</v>
      </c>
      <c r="C4649" t="s">
        <v>881</v>
      </c>
      <c r="D4649" t="s">
        <v>2946</v>
      </c>
      <c r="E4649" t="s">
        <v>13</v>
      </c>
      <c r="F4649">
        <v>26</v>
      </c>
      <c r="G4649" t="str">
        <f t="shared" si="72"/>
        <v>Young Adults</v>
      </c>
      <c r="H4649">
        <v>8</v>
      </c>
      <c r="I4649" t="s">
        <v>2950</v>
      </c>
      <c r="J4649" s="3">
        <v>42712.87</v>
      </c>
      <c r="K4649" s="3" t="str">
        <f>IF(Table1[[#This Row],[Balance]]&lt;=83000,"Low Balance",IF(Table1[[#This Row],[Balance]]&lt;=166000,"Medium Balance",IF(Table1[[#This Row],[Balance]]&lt;=260000,"High Balance","Invalid")))</f>
        <v>Low Balance</v>
      </c>
      <c r="L4649">
        <v>2</v>
      </c>
      <c r="M4649">
        <v>1</v>
      </c>
      <c r="N4649">
        <v>1</v>
      </c>
      <c r="O4649" s="3">
        <v>28861.69</v>
      </c>
      <c r="P4649">
        <v>0</v>
      </c>
    </row>
    <row r="4650" spans="1:16" x14ac:dyDescent="0.3">
      <c r="A4650">
        <v>4648</v>
      </c>
      <c r="B4650">
        <v>15581733</v>
      </c>
      <c r="C4650" t="s">
        <v>1078</v>
      </c>
      <c r="D4650" t="s">
        <v>2946</v>
      </c>
      <c r="E4650" t="s">
        <v>13</v>
      </c>
      <c r="F4650">
        <v>28</v>
      </c>
      <c r="G4650" t="str">
        <f t="shared" si="72"/>
        <v>Middle-Aged</v>
      </c>
      <c r="H4650">
        <v>4</v>
      </c>
      <c r="I4650" t="s">
        <v>2951</v>
      </c>
      <c r="J4650" s="3">
        <v>0</v>
      </c>
      <c r="K4650" s="3" t="str">
        <f>IF(Table1[[#This Row],[Balance]]&lt;=83000,"Low Balance",IF(Table1[[#This Row],[Balance]]&lt;=166000,"Medium Balance",IF(Table1[[#This Row],[Balance]]&lt;=260000,"High Balance","Invalid")))</f>
        <v>Low Balance</v>
      </c>
      <c r="L4650">
        <v>2</v>
      </c>
      <c r="M4650">
        <v>1</v>
      </c>
      <c r="N4650">
        <v>0</v>
      </c>
      <c r="O4650" s="3">
        <v>177703.15</v>
      </c>
      <c r="P4650">
        <v>0</v>
      </c>
    </row>
    <row r="4651" spans="1:16" x14ac:dyDescent="0.3">
      <c r="A4651">
        <v>4649</v>
      </c>
      <c r="B4651">
        <v>15751392</v>
      </c>
      <c r="C4651" t="s">
        <v>111</v>
      </c>
      <c r="D4651" t="s">
        <v>2953</v>
      </c>
      <c r="E4651" t="s">
        <v>13</v>
      </c>
      <c r="F4651">
        <v>57</v>
      </c>
      <c r="G4651" t="str">
        <f t="shared" si="72"/>
        <v>Young Adults</v>
      </c>
      <c r="H4651">
        <v>4</v>
      </c>
      <c r="I4651" t="s">
        <v>2951</v>
      </c>
      <c r="J4651" s="3">
        <v>0</v>
      </c>
      <c r="K4651" s="3" t="str">
        <f>IF(Table1[[#This Row],[Balance]]&lt;=83000,"Low Balance",IF(Table1[[#This Row],[Balance]]&lt;=166000,"Medium Balance",IF(Table1[[#This Row],[Balance]]&lt;=260000,"High Balance","Invalid")))</f>
        <v>Low Balance</v>
      </c>
      <c r="L4651">
        <v>2</v>
      </c>
      <c r="M4651">
        <v>1</v>
      </c>
      <c r="N4651">
        <v>0</v>
      </c>
      <c r="O4651" s="3">
        <v>136649.79999999999</v>
      </c>
      <c r="P4651">
        <v>1</v>
      </c>
    </row>
    <row r="4652" spans="1:16" x14ac:dyDescent="0.3">
      <c r="A4652">
        <v>4650</v>
      </c>
      <c r="B4652">
        <v>15785815</v>
      </c>
      <c r="C4652" t="s">
        <v>577</v>
      </c>
      <c r="D4652" t="s">
        <v>2956</v>
      </c>
      <c r="E4652" t="s">
        <v>19</v>
      </c>
      <c r="F4652">
        <v>31</v>
      </c>
      <c r="G4652" t="str">
        <f t="shared" si="72"/>
        <v>Young Adults</v>
      </c>
      <c r="H4652">
        <v>1</v>
      </c>
      <c r="I4652" t="s">
        <v>2949</v>
      </c>
      <c r="J4652" s="3">
        <v>142631.54</v>
      </c>
      <c r="K4652" s="3" t="str">
        <f>IF(Table1[[#This Row],[Balance]]&lt;=83000,"Low Balance",IF(Table1[[#This Row],[Balance]]&lt;=166000,"Medium Balance",IF(Table1[[#This Row],[Balance]]&lt;=260000,"High Balance","Invalid")))</f>
        <v>Medium Balance</v>
      </c>
      <c r="L4652">
        <v>2</v>
      </c>
      <c r="M4652">
        <v>1</v>
      </c>
      <c r="N4652">
        <v>1</v>
      </c>
      <c r="O4652" s="3">
        <v>175894.24</v>
      </c>
      <c r="P4652">
        <v>0</v>
      </c>
    </row>
    <row r="4653" spans="1:16" x14ac:dyDescent="0.3">
      <c r="A4653">
        <v>4651</v>
      </c>
      <c r="B4653">
        <v>15664214</v>
      </c>
      <c r="C4653" t="s">
        <v>1986</v>
      </c>
      <c r="D4653" t="s">
        <v>2955</v>
      </c>
      <c r="E4653" t="s">
        <v>19</v>
      </c>
      <c r="F4653">
        <v>33</v>
      </c>
      <c r="G4653" t="str">
        <f t="shared" si="72"/>
        <v>Young Adults</v>
      </c>
      <c r="H4653">
        <v>2</v>
      </c>
      <c r="I4653" t="s">
        <v>2949</v>
      </c>
      <c r="J4653" s="3">
        <v>141204.65</v>
      </c>
      <c r="K4653" s="3" t="str">
        <f>IF(Table1[[#This Row],[Balance]]&lt;=83000,"Low Balance",IF(Table1[[#This Row],[Balance]]&lt;=166000,"Medium Balance",IF(Table1[[#This Row],[Balance]]&lt;=260000,"High Balance","Invalid")))</f>
        <v>Medium Balance</v>
      </c>
      <c r="L4653">
        <v>2</v>
      </c>
      <c r="M4653">
        <v>1</v>
      </c>
      <c r="N4653">
        <v>0</v>
      </c>
      <c r="O4653" s="3">
        <v>76257.460000000006</v>
      </c>
      <c r="P4653">
        <v>0</v>
      </c>
    </row>
    <row r="4654" spans="1:16" x14ac:dyDescent="0.3">
      <c r="A4654">
        <v>4652</v>
      </c>
      <c r="B4654">
        <v>15579996</v>
      </c>
      <c r="C4654" t="s">
        <v>1561</v>
      </c>
      <c r="D4654" t="s">
        <v>2954</v>
      </c>
      <c r="E4654" t="s">
        <v>13</v>
      </c>
      <c r="F4654">
        <v>25</v>
      </c>
      <c r="G4654" t="str">
        <f t="shared" si="72"/>
        <v>Young Adults</v>
      </c>
      <c r="H4654">
        <v>7</v>
      </c>
      <c r="I4654" t="s">
        <v>2950</v>
      </c>
      <c r="J4654" s="3">
        <v>131402.21</v>
      </c>
      <c r="K4654" s="3" t="str">
        <f>IF(Table1[[#This Row],[Balance]]&lt;=83000,"Low Balance",IF(Table1[[#This Row],[Balance]]&lt;=166000,"Medium Balance",IF(Table1[[#This Row],[Balance]]&lt;=260000,"High Balance","Invalid")))</f>
        <v>Medium Balance</v>
      </c>
      <c r="L4654">
        <v>1</v>
      </c>
      <c r="M4654">
        <v>0</v>
      </c>
      <c r="N4654">
        <v>0</v>
      </c>
      <c r="O4654" s="3">
        <v>193668.49</v>
      </c>
      <c r="P4654">
        <v>0</v>
      </c>
    </row>
    <row r="4655" spans="1:16" x14ac:dyDescent="0.3">
      <c r="A4655">
        <v>4653</v>
      </c>
      <c r="B4655">
        <v>15675252</v>
      </c>
      <c r="C4655" t="s">
        <v>60</v>
      </c>
      <c r="D4655" t="s">
        <v>2953</v>
      </c>
      <c r="E4655" t="s">
        <v>13</v>
      </c>
      <c r="F4655">
        <v>39</v>
      </c>
      <c r="G4655" t="str">
        <f t="shared" si="72"/>
        <v>Middle-Aged</v>
      </c>
      <c r="H4655">
        <v>3</v>
      </c>
      <c r="I4655" t="s">
        <v>2951</v>
      </c>
      <c r="J4655" s="3">
        <v>92636.96</v>
      </c>
      <c r="K4655" s="3" t="str">
        <f>IF(Table1[[#This Row],[Balance]]&lt;=83000,"Low Balance",IF(Table1[[#This Row],[Balance]]&lt;=166000,"Medium Balance",IF(Table1[[#This Row],[Balance]]&lt;=260000,"High Balance","Invalid")))</f>
        <v>Medium Balance</v>
      </c>
      <c r="L4655">
        <v>2</v>
      </c>
      <c r="M4655">
        <v>1</v>
      </c>
      <c r="N4655">
        <v>1</v>
      </c>
      <c r="O4655" s="3">
        <v>125671.29</v>
      </c>
      <c r="P4655">
        <v>0</v>
      </c>
    </row>
    <row r="4656" spans="1:16" x14ac:dyDescent="0.3">
      <c r="A4656">
        <v>4654</v>
      </c>
      <c r="B4656">
        <v>15579617</v>
      </c>
      <c r="C4656" t="s">
        <v>739</v>
      </c>
      <c r="D4656" t="s">
        <v>2953</v>
      </c>
      <c r="E4656" t="s">
        <v>13</v>
      </c>
      <c r="F4656">
        <v>51</v>
      </c>
      <c r="G4656" t="str">
        <f t="shared" si="72"/>
        <v>Young Adults</v>
      </c>
      <c r="H4656">
        <v>3</v>
      </c>
      <c r="I4656" t="s">
        <v>2951</v>
      </c>
      <c r="J4656" s="3">
        <v>0</v>
      </c>
      <c r="K4656" s="3" t="str">
        <f>IF(Table1[[#This Row],[Balance]]&lt;=83000,"Low Balance",IF(Table1[[#This Row],[Balance]]&lt;=166000,"Medium Balance",IF(Table1[[#This Row],[Balance]]&lt;=260000,"High Balance","Invalid")))</f>
        <v>Low Balance</v>
      </c>
      <c r="L4656">
        <v>2</v>
      </c>
      <c r="M4656">
        <v>0</v>
      </c>
      <c r="N4656">
        <v>1</v>
      </c>
      <c r="O4656" s="3">
        <v>174098.28</v>
      </c>
      <c r="P4656">
        <v>1</v>
      </c>
    </row>
    <row r="4657" spans="1:16" x14ac:dyDescent="0.3">
      <c r="A4657">
        <v>4655</v>
      </c>
      <c r="B4657">
        <v>15593976</v>
      </c>
      <c r="C4657" t="s">
        <v>1987</v>
      </c>
      <c r="D4657" t="s">
        <v>2954</v>
      </c>
      <c r="E4657" t="s">
        <v>13</v>
      </c>
      <c r="F4657">
        <v>31</v>
      </c>
      <c r="G4657" t="str">
        <f t="shared" si="72"/>
        <v>Young Adults</v>
      </c>
      <c r="H4657">
        <v>5</v>
      </c>
      <c r="I4657" t="s">
        <v>2951</v>
      </c>
      <c r="J4657" s="3">
        <v>102088.68</v>
      </c>
      <c r="K4657" s="3" t="str">
        <f>IF(Table1[[#This Row],[Balance]]&lt;=83000,"Low Balance",IF(Table1[[#This Row],[Balance]]&lt;=166000,"Medium Balance",IF(Table1[[#This Row],[Balance]]&lt;=260000,"High Balance","Invalid")))</f>
        <v>Medium Balance</v>
      </c>
      <c r="L4657">
        <v>4</v>
      </c>
      <c r="M4657">
        <v>0</v>
      </c>
      <c r="N4657">
        <v>0</v>
      </c>
      <c r="O4657" s="3">
        <v>187866.21</v>
      </c>
      <c r="P4657">
        <v>1</v>
      </c>
    </row>
    <row r="4658" spans="1:16" x14ac:dyDescent="0.3">
      <c r="A4658">
        <v>4656</v>
      </c>
      <c r="B4658">
        <v>15716041</v>
      </c>
      <c r="C4658" t="s">
        <v>1591</v>
      </c>
      <c r="D4658" t="s">
        <v>2954</v>
      </c>
      <c r="E4658" t="s">
        <v>19</v>
      </c>
      <c r="F4658">
        <v>39</v>
      </c>
      <c r="G4658" t="str">
        <f t="shared" si="72"/>
        <v>Young Adults</v>
      </c>
      <c r="H4658">
        <v>9</v>
      </c>
      <c r="I4658" t="s">
        <v>2950</v>
      </c>
      <c r="J4658" s="3">
        <v>0</v>
      </c>
      <c r="K4658" s="3" t="str">
        <f>IF(Table1[[#This Row],[Balance]]&lt;=83000,"Low Balance",IF(Table1[[#This Row],[Balance]]&lt;=166000,"Medium Balance",IF(Table1[[#This Row],[Balance]]&lt;=260000,"High Balance","Invalid")))</f>
        <v>Low Balance</v>
      </c>
      <c r="L4658">
        <v>2</v>
      </c>
      <c r="M4658">
        <v>0</v>
      </c>
      <c r="N4658">
        <v>1</v>
      </c>
      <c r="O4658" s="3">
        <v>100862.36</v>
      </c>
      <c r="P4658">
        <v>0</v>
      </c>
    </row>
    <row r="4659" spans="1:16" x14ac:dyDescent="0.3">
      <c r="A4659">
        <v>4657</v>
      </c>
      <c r="B4659">
        <v>15654489</v>
      </c>
      <c r="C4659" t="s">
        <v>1415</v>
      </c>
      <c r="D4659" t="s">
        <v>2955</v>
      </c>
      <c r="E4659" t="s">
        <v>13</v>
      </c>
      <c r="F4659">
        <v>38</v>
      </c>
      <c r="G4659" t="str">
        <f t="shared" si="72"/>
        <v>Middle-Aged</v>
      </c>
      <c r="H4659">
        <v>8</v>
      </c>
      <c r="I4659" t="s">
        <v>2950</v>
      </c>
      <c r="J4659" s="3">
        <v>134887.53</v>
      </c>
      <c r="K4659" s="3" t="str">
        <f>IF(Table1[[#This Row],[Balance]]&lt;=83000,"Low Balance",IF(Table1[[#This Row],[Balance]]&lt;=166000,"Medium Balance",IF(Table1[[#This Row],[Balance]]&lt;=260000,"High Balance","Invalid")))</f>
        <v>Medium Balance</v>
      </c>
      <c r="L4659">
        <v>1</v>
      </c>
      <c r="M4659">
        <v>1</v>
      </c>
      <c r="N4659">
        <v>1</v>
      </c>
      <c r="O4659" s="3">
        <v>10804.04</v>
      </c>
      <c r="P4659">
        <v>0</v>
      </c>
    </row>
    <row r="4660" spans="1:16" x14ac:dyDescent="0.3">
      <c r="A4660">
        <v>4658</v>
      </c>
      <c r="B4660">
        <v>15736302</v>
      </c>
      <c r="C4660" t="s">
        <v>485</v>
      </c>
      <c r="D4660" t="s">
        <v>2953</v>
      </c>
      <c r="E4660" t="s">
        <v>19</v>
      </c>
      <c r="F4660">
        <v>48</v>
      </c>
      <c r="G4660" t="str">
        <f t="shared" si="72"/>
        <v>Young Adults</v>
      </c>
      <c r="H4660">
        <v>4</v>
      </c>
      <c r="I4660" t="s">
        <v>2951</v>
      </c>
      <c r="J4660" s="3">
        <v>0</v>
      </c>
      <c r="K4660" s="3" t="str">
        <f>IF(Table1[[#This Row],[Balance]]&lt;=83000,"Low Balance",IF(Table1[[#This Row],[Balance]]&lt;=166000,"Medium Balance",IF(Table1[[#This Row],[Balance]]&lt;=260000,"High Balance","Invalid")))</f>
        <v>Low Balance</v>
      </c>
      <c r="L4660">
        <v>2</v>
      </c>
      <c r="M4660">
        <v>1</v>
      </c>
      <c r="N4660">
        <v>1</v>
      </c>
      <c r="O4660" s="3">
        <v>170893.85</v>
      </c>
      <c r="P4660">
        <v>0</v>
      </c>
    </row>
    <row r="4661" spans="1:16" x14ac:dyDescent="0.3">
      <c r="A4661">
        <v>4659</v>
      </c>
      <c r="B4661">
        <v>15805909</v>
      </c>
      <c r="C4661" t="s">
        <v>630</v>
      </c>
      <c r="D4661" t="s">
        <v>2955</v>
      </c>
      <c r="E4661" t="s">
        <v>19</v>
      </c>
      <c r="F4661">
        <v>28</v>
      </c>
      <c r="G4661" t="str">
        <f t="shared" si="72"/>
        <v>Middle-Aged</v>
      </c>
      <c r="H4661">
        <v>8</v>
      </c>
      <c r="I4661" t="s">
        <v>2950</v>
      </c>
      <c r="J4661" s="3">
        <v>159900.38</v>
      </c>
      <c r="K4661" s="3" t="str">
        <f>IF(Table1[[#This Row],[Balance]]&lt;=83000,"Low Balance",IF(Table1[[#This Row],[Balance]]&lt;=166000,"Medium Balance",IF(Table1[[#This Row],[Balance]]&lt;=260000,"High Balance","Invalid")))</f>
        <v>Medium Balance</v>
      </c>
      <c r="L4661">
        <v>1</v>
      </c>
      <c r="M4661">
        <v>0</v>
      </c>
      <c r="N4661">
        <v>0</v>
      </c>
      <c r="O4661" s="3">
        <v>22698.560000000001</v>
      </c>
      <c r="P4661">
        <v>0</v>
      </c>
    </row>
    <row r="4662" spans="1:16" x14ac:dyDescent="0.3">
      <c r="A4662">
        <v>4660</v>
      </c>
      <c r="B4662">
        <v>15572762</v>
      </c>
      <c r="C4662" t="s">
        <v>247</v>
      </c>
      <c r="D4662" t="s">
        <v>2953</v>
      </c>
      <c r="E4662" t="s">
        <v>13</v>
      </c>
      <c r="F4662">
        <v>50</v>
      </c>
      <c r="G4662" t="str">
        <f t="shared" si="72"/>
        <v>Young Adults</v>
      </c>
      <c r="H4662">
        <v>2</v>
      </c>
      <c r="I4662" t="s">
        <v>2949</v>
      </c>
      <c r="J4662" s="3">
        <v>102278.79</v>
      </c>
      <c r="K4662" s="3" t="str">
        <f>IF(Table1[[#This Row],[Balance]]&lt;=83000,"Low Balance",IF(Table1[[#This Row],[Balance]]&lt;=166000,"Medium Balance",IF(Table1[[#This Row],[Balance]]&lt;=260000,"High Balance","Invalid")))</f>
        <v>Medium Balance</v>
      </c>
      <c r="L4662">
        <v>2</v>
      </c>
      <c r="M4662">
        <v>1</v>
      </c>
      <c r="N4662">
        <v>0</v>
      </c>
      <c r="O4662" s="3">
        <v>89822.48</v>
      </c>
      <c r="P4662">
        <v>0</v>
      </c>
    </row>
    <row r="4663" spans="1:16" x14ac:dyDescent="0.3">
      <c r="A4663">
        <v>4661</v>
      </c>
      <c r="B4663">
        <v>15724632</v>
      </c>
      <c r="C4663" t="s">
        <v>331</v>
      </c>
      <c r="D4663" t="s">
        <v>2953</v>
      </c>
      <c r="E4663" t="s">
        <v>13</v>
      </c>
      <c r="F4663">
        <v>41</v>
      </c>
      <c r="G4663" t="str">
        <f t="shared" si="72"/>
        <v>Young Adults</v>
      </c>
      <c r="H4663">
        <v>0</v>
      </c>
      <c r="I4663" t="s">
        <v>2949</v>
      </c>
      <c r="J4663" s="3">
        <v>0</v>
      </c>
      <c r="K4663" s="3" t="str">
        <f>IF(Table1[[#This Row],[Balance]]&lt;=83000,"Low Balance",IF(Table1[[#This Row],[Balance]]&lt;=166000,"Medium Balance",IF(Table1[[#This Row],[Balance]]&lt;=260000,"High Balance","Invalid")))</f>
        <v>Low Balance</v>
      </c>
      <c r="L4663">
        <v>2</v>
      </c>
      <c r="M4663">
        <v>0</v>
      </c>
      <c r="N4663">
        <v>1</v>
      </c>
      <c r="O4663" s="3">
        <v>175262.49</v>
      </c>
      <c r="P4663">
        <v>0</v>
      </c>
    </row>
    <row r="4664" spans="1:16" x14ac:dyDescent="0.3">
      <c r="A4664">
        <v>4662</v>
      </c>
      <c r="B4664">
        <v>15670416</v>
      </c>
      <c r="C4664" t="s">
        <v>898</v>
      </c>
      <c r="D4664" t="s">
        <v>2954</v>
      </c>
      <c r="E4664" t="s">
        <v>13</v>
      </c>
      <c r="F4664">
        <v>43</v>
      </c>
      <c r="G4664" t="str">
        <f t="shared" si="72"/>
        <v>Middle-Aged</v>
      </c>
      <c r="H4664">
        <v>0</v>
      </c>
      <c r="I4664" t="s">
        <v>2949</v>
      </c>
      <c r="J4664" s="3">
        <v>0</v>
      </c>
      <c r="K4664" s="3" t="str">
        <f>IF(Table1[[#This Row],[Balance]]&lt;=83000,"Low Balance",IF(Table1[[#This Row],[Balance]]&lt;=166000,"Medium Balance",IF(Table1[[#This Row],[Balance]]&lt;=260000,"High Balance","Invalid")))</f>
        <v>Low Balance</v>
      </c>
      <c r="L4664">
        <v>1</v>
      </c>
      <c r="M4664">
        <v>0</v>
      </c>
      <c r="N4664">
        <v>1</v>
      </c>
      <c r="O4664" s="3">
        <v>15705.27</v>
      </c>
      <c r="P4664">
        <v>0</v>
      </c>
    </row>
    <row r="4665" spans="1:16" x14ac:dyDescent="0.3">
      <c r="A4665">
        <v>4663</v>
      </c>
      <c r="B4665">
        <v>15749528</v>
      </c>
      <c r="C4665" t="s">
        <v>561</v>
      </c>
      <c r="D4665" t="s">
        <v>2946</v>
      </c>
      <c r="E4665" t="s">
        <v>19</v>
      </c>
      <c r="F4665">
        <v>58</v>
      </c>
      <c r="G4665" t="str">
        <f t="shared" si="72"/>
        <v>Young Adults</v>
      </c>
      <c r="H4665">
        <v>6</v>
      </c>
      <c r="I4665" t="s">
        <v>2950</v>
      </c>
      <c r="J4665" s="3">
        <v>0</v>
      </c>
      <c r="K4665" s="3" t="str">
        <f>IF(Table1[[#This Row],[Balance]]&lt;=83000,"Low Balance",IF(Table1[[#This Row],[Balance]]&lt;=166000,"Medium Balance",IF(Table1[[#This Row],[Balance]]&lt;=260000,"High Balance","Invalid")))</f>
        <v>Low Balance</v>
      </c>
      <c r="L4665">
        <v>2</v>
      </c>
      <c r="M4665">
        <v>0</v>
      </c>
      <c r="N4665">
        <v>1</v>
      </c>
      <c r="O4665" s="3">
        <v>170025.43</v>
      </c>
      <c r="P4665">
        <v>0</v>
      </c>
    </row>
    <row r="4666" spans="1:16" x14ac:dyDescent="0.3">
      <c r="A4666">
        <v>4664</v>
      </c>
      <c r="B4666">
        <v>15578783</v>
      </c>
      <c r="C4666" t="s">
        <v>456</v>
      </c>
      <c r="D4666" t="s">
        <v>2946</v>
      </c>
      <c r="E4666" t="s">
        <v>19</v>
      </c>
      <c r="F4666">
        <v>35</v>
      </c>
      <c r="G4666" t="str">
        <f t="shared" si="72"/>
        <v>Young Adults</v>
      </c>
      <c r="H4666">
        <v>0</v>
      </c>
      <c r="I4666" t="s">
        <v>2949</v>
      </c>
      <c r="J4666" s="3">
        <v>76989.97</v>
      </c>
      <c r="K4666" s="3" t="str">
        <f>IF(Table1[[#This Row],[Balance]]&lt;=83000,"Low Balance",IF(Table1[[#This Row],[Balance]]&lt;=166000,"Medium Balance",IF(Table1[[#This Row],[Balance]]&lt;=260000,"High Balance","Invalid")))</f>
        <v>Low Balance</v>
      </c>
      <c r="L4666">
        <v>1</v>
      </c>
      <c r="M4666">
        <v>1</v>
      </c>
      <c r="N4666">
        <v>1</v>
      </c>
      <c r="O4666" s="3">
        <v>17242.79</v>
      </c>
      <c r="P4666">
        <v>0</v>
      </c>
    </row>
    <row r="4667" spans="1:16" x14ac:dyDescent="0.3">
      <c r="A4667">
        <v>4665</v>
      </c>
      <c r="B4667">
        <v>15580719</v>
      </c>
      <c r="C4667" t="s">
        <v>600</v>
      </c>
      <c r="D4667" t="s">
        <v>2955</v>
      </c>
      <c r="E4667" t="s">
        <v>13</v>
      </c>
      <c r="F4667">
        <v>23</v>
      </c>
      <c r="G4667" t="str">
        <f t="shared" si="72"/>
        <v>Young Adults</v>
      </c>
      <c r="H4667">
        <v>10</v>
      </c>
      <c r="I4667" t="s">
        <v>2950</v>
      </c>
      <c r="J4667" s="3">
        <v>0</v>
      </c>
      <c r="K4667" s="3" t="str">
        <f>IF(Table1[[#This Row],[Balance]]&lt;=83000,"Low Balance",IF(Table1[[#This Row],[Balance]]&lt;=166000,"Medium Balance",IF(Table1[[#This Row],[Balance]]&lt;=260000,"High Balance","Invalid")))</f>
        <v>Low Balance</v>
      </c>
      <c r="L4667">
        <v>2</v>
      </c>
      <c r="M4667">
        <v>1</v>
      </c>
      <c r="N4667">
        <v>1</v>
      </c>
      <c r="O4667" s="3">
        <v>79734.23</v>
      </c>
      <c r="P4667">
        <v>0</v>
      </c>
    </row>
    <row r="4668" spans="1:16" x14ac:dyDescent="0.3">
      <c r="A4668">
        <v>4666</v>
      </c>
      <c r="B4668">
        <v>15656293</v>
      </c>
      <c r="C4668" t="s">
        <v>1405</v>
      </c>
      <c r="D4668" t="s">
        <v>2946</v>
      </c>
      <c r="E4668" t="s">
        <v>19</v>
      </c>
      <c r="F4668">
        <v>35</v>
      </c>
      <c r="G4668" t="str">
        <f t="shared" si="72"/>
        <v>Young Adults</v>
      </c>
      <c r="H4668">
        <v>3</v>
      </c>
      <c r="I4668" t="s">
        <v>2951</v>
      </c>
      <c r="J4668" s="3">
        <v>0</v>
      </c>
      <c r="K4668" s="3" t="str">
        <f>IF(Table1[[#This Row],[Balance]]&lt;=83000,"Low Balance",IF(Table1[[#This Row],[Balance]]&lt;=166000,"Medium Balance",IF(Table1[[#This Row],[Balance]]&lt;=260000,"High Balance","Invalid")))</f>
        <v>Low Balance</v>
      </c>
      <c r="L4668">
        <v>2</v>
      </c>
      <c r="M4668">
        <v>1</v>
      </c>
      <c r="N4668">
        <v>0</v>
      </c>
      <c r="O4668" s="3">
        <v>92712.97</v>
      </c>
      <c r="P4668">
        <v>0</v>
      </c>
    </row>
    <row r="4669" spans="1:16" x14ac:dyDescent="0.3">
      <c r="A4669">
        <v>4667</v>
      </c>
      <c r="B4669">
        <v>15691875</v>
      </c>
      <c r="C4669" t="s">
        <v>894</v>
      </c>
      <c r="D4669" t="s">
        <v>2956</v>
      </c>
      <c r="E4669" t="s">
        <v>13</v>
      </c>
      <c r="F4669">
        <v>39</v>
      </c>
      <c r="G4669" t="str">
        <f t="shared" si="72"/>
        <v>Middle-Aged</v>
      </c>
      <c r="H4669">
        <v>5</v>
      </c>
      <c r="I4669" t="s">
        <v>2951</v>
      </c>
      <c r="J4669" s="3">
        <v>114491.82</v>
      </c>
      <c r="K4669" s="3" t="str">
        <f>IF(Table1[[#This Row],[Balance]]&lt;=83000,"Low Balance",IF(Table1[[#This Row],[Balance]]&lt;=166000,"Medium Balance",IF(Table1[[#This Row],[Balance]]&lt;=260000,"High Balance","Invalid")))</f>
        <v>Medium Balance</v>
      </c>
      <c r="L4669">
        <v>1</v>
      </c>
      <c r="M4669">
        <v>1</v>
      </c>
      <c r="N4669">
        <v>0</v>
      </c>
      <c r="O4669" s="3">
        <v>99689.48</v>
      </c>
      <c r="P4669">
        <v>0</v>
      </c>
    </row>
    <row r="4670" spans="1:16" x14ac:dyDescent="0.3">
      <c r="A4670">
        <v>4668</v>
      </c>
      <c r="B4670">
        <v>15596870</v>
      </c>
      <c r="C4670" t="s">
        <v>1031</v>
      </c>
      <c r="D4670" t="s">
        <v>2956</v>
      </c>
      <c r="E4670" t="s">
        <v>19</v>
      </c>
      <c r="F4670">
        <v>54</v>
      </c>
      <c r="G4670" t="str">
        <f t="shared" si="72"/>
        <v>Young Adults</v>
      </c>
      <c r="H4670">
        <v>3</v>
      </c>
      <c r="I4670" t="s">
        <v>2951</v>
      </c>
      <c r="J4670" s="3">
        <v>144768.94</v>
      </c>
      <c r="K4670" s="3" t="str">
        <f>IF(Table1[[#This Row],[Balance]]&lt;=83000,"Low Balance",IF(Table1[[#This Row],[Balance]]&lt;=166000,"Medium Balance",IF(Table1[[#This Row],[Balance]]&lt;=260000,"High Balance","Invalid")))</f>
        <v>Medium Balance</v>
      </c>
      <c r="L4670">
        <v>1</v>
      </c>
      <c r="M4670">
        <v>1</v>
      </c>
      <c r="N4670">
        <v>0</v>
      </c>
      <c r="O4670" s="3">
        <v>93336.3</v>
      </c>
      <c r="P4670">
        <v>1</v>
      </c>
    </row>
    <row r="4671" spans="1:16" x14ac:dyDescent="0.3">
      <c r="A4671">
        <v>4669</v>
      </c>
      <c r="B4671">
        <v>15780770</v>
      </c>
      <c r="C4671" t="s">
        <v>315</v>
      </c>
      <c r="D4671" t="s">
        <v>2956</v>
      </c>
      <c r="E4671" t="s">
        <v>19</v>
      </c>
      <c r="F4671">
        <v>31</v>
      </c>
      <c r="G4671" t="str">
        <f t="shared" si="72"/>
        <v>Middle-Aged</v>
      </c>
      <c r="H4671">
        <v>7</v>
      </c>
      <c r="I4671" t="s">
        <v>2950</v>
      </c>
      <c r="J4671" s="3">
        <v>145056.59</v>
      </c>
      <c r="K4671" s="3" t="str">
        <f>IF(Table1[[#This Row],[Balance]]&lt;=83000,"Low Balance",IF(Table1[[#This Row],[Balance]]&lt;=166000,"Medium Balance",IF(Table1[[#This Row],[Balance]]&lt;=260000,"High Balance","Invalid")))</f>
        <v>Medium Balance</v>
      </c>
      <c r="L4671">
        <v>1</v>
      </c>
      <c r="M4671">
        <v>1</v>
      </c>
      <c r="N4671">
        <v>1</v>
      </c>
      <c r="O4671" s="3">
        <v>175893.53</v>
      </c>
      <c r="P4671">
        <v>0</v>
      </c>
    </row>
    <row r="4672" spans="1:16" x14ac:dyDescent="0.3">
      <c r="A4672">
        <v>4670</v>
      </c>
      <c r="B4672">
        <v>15751491</v>
      </c>
      <c r="C4672" t="s">
        <v>54</v>
      </c>
      <c r="D4672" t="s">
        <v>2954</v>
      </c>
      <c r="E4672" t="s">
        <v>19</v>
      </c>
      <c r="F4672">
        <v>50</v>
      </c>
      <c r="G4672" t="str">
        <f t="shared" si="72"/>
        <v>Young Adults</v>
      </c>
      <c r="H4672">
        <v>3</v>
      </c>
      <c r="I4672" t="s">
        <v>2951</v>
      </c>
      <c r="J4672" s="3">
        <v>117206.3</v>
      </c>
      <c r="K4672" s="3" t="str">
        <f>IF(Table1[[#This Row],[Balance]]&lt;=83000,"Low Balance",IF(Table1[[#This Row],[Balance]]&lt;=166000,"Medium Balance",IF(Table1[[#This Row],[Balance]]&lt;=260000,"High Balance","Invalid")))</f>
        <v>Medium Balance</v>
      </c>
      <c r="L4672">
        <v>1</v>
      </c>
      <c r="M4672">
        <v>1</v>
      </c>
      <c r="N4672">
        <v>0</v>
      </c>
      <c r="O4672" s="3">
        <v>42840.18</v>
      </c>
      <c r="P4672">
        <v>1</v>
      </c>
    </row>
    <row r="4673" spans="1:16" x14ac:dyDescent="0.3">
      <c r="A4673">
        <v>4671</v>
      </c>
      <c r="B4673">
        <v>15706200</v>
      </c>
      <c r="C4673" t="s">
        <v>108</v>
      </c>
      <c r="D4673" t="s">
        <v>2956</v>
      </c>
      <c r="E4673" t="s">
        <v>19</v>
      </c>
      <c r="F4673">
        <v>41</v>
      </c>
      <c r="G4673" t="str">
        <f t="shared" si="72"/>
        <v>Middle-Aged</v>
      </c>
      <c r="H4673">
        <v>2</v>
      </c>
      <c r="I4673" t="s">
        <v>2949</v>
      </c>
      <c r="J4673" s="3">
        <v>138014.39999999999</v>
      </c>
      <c r="K4673" s="3" t="str">
        <f>IF(Table1[[#This Row],[Balance]]&lt;=83000,"Low Balance",IF(Table1[[#This Row],[Balance]]&lt;=166000,"Medium Balance",IF(Table1[[#This Row],[Balance]]&lt;=260000,"High Balance","Invalid")))</f>
        <v>Medium Balance</v>
      </c>
      <c r="L4673">
        <v>2</v>
      </c>
      <c r="M4673">
        <v>1</v>
      </c>
      <c r="N4673">
        <v>0</v>
      </c>
      <c r="O4673" s="3">
        <v>140298.23999999999</v>
      </c>
      <c r="P4673">
        <v>0</v>
      </c>
    </row>
    <row r="4674" spans="1:16" x14ac:dyDescent="0.3">
      <c r="A4674">
        <v>4672</v>
      </c>
      <c r="B4674">
        <v>15808674</v>
      </c>
      <c r="C4674" t="s">
        <v>1775</v>
      </c>
      <c r="D4674" t="s">
        <v>2955</v>
      </c>
      <c r="E4674" t="s">
        <v>13</v>
      </c>
      <c r="F4674">
        <v>45</v>
      </c>
      <c r="G4674" t="str">
        <f t="shared" si="72"/>
        <v>Young Adults</v>
      </c>
      <c r="H4674">
        <v>6</v>
      </c>
      <c r="I4674" t="s">
        <v>2950</v>
      </c>
      <c r="J4674" s="3">
        <v>128352.59</v>
      </c>
      <c r="K4674" s="3" t="str">
        <f>IF(Table1[[#This Row],[Balance]]&lt;=83000,"Low Balance",IF(Table1[[#This Row],[Balance]]&lt;=166000,"Medium Balance",IF(Table1[[#This Row],[Balance]]&lt;=260000,"High Balance","Invalid")))</f>
        <v>Medium Balance</v>
      </c>
      <c r="L4674">
        <v>3</v>
      </c>
      <c r="M4674">
        <v>1</v>
      </c>
      <c r="N4674">
        <v>1</v>
      </c>
      <c r="O4674" s="3">
        <v>144000.59</v>
      </c>
      <c r="P4674">
        <v>1</v>
      </c>
    </row>
    <row r="4675" spans="1:16" x14ac:dyDescent="0.3">
      <c r="A4675">
        <v>4673</v>
      </c>
      <c r="B4675">
        <v>15641411</v>
      </c>
      <c r="C4675" t="s">
        <v>772</v>
      </c>
      <c r="D4675" t="s">
        <v>2954</v>
      </c>
      <c r="E4675" t="s">
        <v>13</v>
      </c>
      <c r="F4675">
        <v>23</v>
      </c>
      <c r="G4675" t="str">
        <f t="shared" ref="G4675:G4738" si="73">IF(F4676&lt;=44,"Young Adults",IF(F4676&lt;=69,"Middle-Aged",IF(F4676&lt;=92,"Seniors","Invalid")))</f>
        <v>Young Adults</v>
      </c>
      <c r="H4675">
        <v>1</v>
      </c>
      <c r="I4675" t="s">
        <v>2949</v>
      </c>
      <c r="J4675" s="3">
        <v>112568.31</v>
      </c>
      <c r="K4675" s="3" t="str">
        <f>IF(Table1[[#This Row],[Balance]]&lt;=83000,"Low Balance",IF(Table1[[#This Row],[Balance]]&lt;=166000,"Medium Balance",IF(Table1[[#This Row],[Balance]]&lt;=260000,"High Balance","Invalid")))</f>
        <v>Medium Balance</v>
      </c>
      <c r="L4675">
        <v>1</v>
      </c>
      <c r="M4675">
        <v>1</v>
      </c>
      <c r="N4675">
        <v>1</v>
      </c>
      <c r="O4675" s="3">
        <v>113408.11</v>
      </c>
      <c r="P4675">
        <v>0</v>
      </c>
    </row>
    <row r="4676" spans="1:16" x14ac:dyDescent="0.3">
      <c r="A4676">
        <v>4674</v>
      </c>
      <c r="B4676">
        <v>15764661</v>
      </c>
      <c r="C4676" t="s">
        <v>1104</v>
      </c>
      <c r="D4676" t="s">
        <v>2954</v>
      </c>
      <c r="E4676" t="s">
        <v>19</v>
      </c>
      <c r="F4676">
        <v>33</v>
      </c>
      <c r="G4676" t="str">
        <f t="shared" si="73"/>
        <v>Young Adults</v>
      </c>
      <c r="H4676">
        <v>2</v>
      </c>
      <c r="I4676" t="s">
        <v>2949</v>
      </c>
      <c r="J4676" s="3">
        <v>0</v>
      </c>
      <c r="K4676" s="3" t="str">
        <f>IF(Table1[[#This Row],[Balance]]&lt;=83000,"Low Balance",IF(Table1[[#This Row],[Balance]]&lt;=166000,"Medium Balance",IF(Table1[[#This Row],[Balance]]&lt;=260000,"High Balance","Invalid")))</f>
        <v>Low Balance</v>
      </c>
      <c r="L4676">
        <v>1</v>
      </c>
      <c r="M4676">
        <v>1</v>
      </c>
      <c r="N4676">
        <v>0</v>
      </c>
      <c r="O4676" s="3">
        <v>96420.58</v>
      </c>
      <c r="P4676">
        <v>0</v>
      </c>
    </row>
    <row r="4677" spans="1:16" x14ac:dyDescent="0.3">
      <c r="A4677">
        <v>4675</v>
      </c>
      <c r="B4677">
        <v>15689492</v>
      </c>
      <c r="C4677" t="s">
        <v>1988</v>
      </c>
      <c r="D4677" t="s">
        <v>2953</v>
      </c>
      <c r="E4677" t="s">
        <v>19</v>
      </c>
      <c r="F4677">
        <v>41</v>
      </c>
      <c r="G4677" t="str">
        <f t="shared" si="73"/>
        <v>Young Adults</v>
      </c>
      <c r="H4677">
        <v>1</v>
      </c>
      <c r="I4677" t="s">
        <v>2949</v>
      </c>
      <c r="J4677" s="3">
        <v>176958.46</v>
      </c>
      <c r="K4677" s="3" t="str">
        <f>IF(Table1[[#This Row],[Balance]]&lt;=83000,"Low Balance",IF(Table1[[#This Row],[Balance]]&lt;=166000,"Medium Balance",IF(Table1[[#This Row],[Balance]]&lt;=260000,"High Balance","Invalid")))</f>
        <v>High Balance</v>
      </c>
      <c r="L4677">
        <v>2</v>
      </c>
      <c r="M4677">
        <v>0</v>
      </c>
      <c r="N4677">
        <v>1</v>
      </c>
      <c r="O4677" s="3">
        <v>125806.3</v>
      </c>
      <c r="P4677">
        <v>0</v>
      </c>
    </row>
    <row r="4678" spans="1:16" x14ac:dyDescent="0.3">
      <c r="A4678">
        <v>4676</v>
      </c>
      <c r="B4678">
        <v>15602405</v>
      </c>
      <c r="C4678" t="s">
        <v>1989</v>
      </c>
      <c r="D4678" t="s">
        <v>2956</v>
      </c>
      <c r="E4678" t="s">
        <v>13</v>
      </c>
      <c r="F4678">
        <v>38</v>
      </c>
      <c r="G4678" t="str">
        <f t="shared" si="73"/>
        <v>Young Adults</v>
      </c>
      <c r="H4678">
        <v>9</v>
      </c>
      <c r="I4678" t="s">
        <v>2950</v>
      </c>
      <c r="J4678" s="3">
        <v>99167.54</v>
      </c>
      <c r="K4678" s="3" t="str">
        <f>IF(Table1[[#This Row],[Balance]]&lt;=83000,"Low Balance",IF(Table1[[#This Row],[Balance]]&lt;=166000,"Medium Balance",IF(Table1[[#This Row],[Balance]]&lt;=260000,"High Balance","Invalid")))</f>
        <v>Medium Balance</v>
      </c>
      <c r="L4678">
        <v>1</v>
      </c>
      <c r="M4678">
        <v>1</v>
      </c>
      <c r="N4678">
        <v>0</v>
      </c>
      <c r="O4678" s="3">
        <v>65720.92</v>
      </c>
      <c r="P4678">
        <v>0</v>
      </c>
    </row>
    <row r="4679" spans="1:16" x14ac:dyDescent="0.3">
      <c r="A4679">
        <v>4677</v>
      </c>
      <c r="B4679">
        <v>15610271</v>
      </c>
      <c r="C4679" t="s">
        <v>1777</v>
      </c>
      <c r="D4679" t="s">
        <v>2954</v>
      </c>
      <c r="E4679" t="s">
        <v>13</v>
      </c>
      <c r="F4679">
        <v>42</v>
      </c>
      <c r="G4679" t="str">
        <f t="shared" si="73"/>
        <v>Middle-Aged</v>
      </c>
      <c r="H4679">
        <v>3</v>
      </c>
      <c r="I4679" t="s">
        <v>2951</v>
      </c>
      <c r="J4679" s="3">
        <v>103210.27</v>
      </c>
      <c r="K4679" s="3" t="str">
        <f>IF(Table1[[#This Row],[Balance]]&lt;=83000,"Low Balance",IF(Table1[[#This Row],[Balance]]&lt;=166000,"Medium Balance",IF(Table1[[#This Row],[Balance]]&lt;=260000,"High Balance","Invalid")))</f>
        <v>Medium Balance</v>
      </c>
      <c r="L4679">
        <v>1</v>
      </c>
      <c r="M4679">
        <v>1</v>
      </c>
      <c r="N4679">
        <v>0</v>
      </c>
      <c r="O4679" s="3">
        <v>31002.03</v>
      </c>
      <c r="P4679">
        <v>0</v>
      </c>
    </row>
    <row r="4680" spans="1:16" x14ac:dyDescent="0.3">
      <c r="A4680">
        <v>4678</v>
      </c>
      <c r="B4680">
        <v>15791780</v>
      </c>
      <c r="C4680" t="s">
        <v>478</v>
      </c>
      <c r="D4680" t="s">
        <v>2956</v>
      </c>
      <c r="E4680" t="s">
        <v>13</v>
      </c>
      <c r="F4680">
        <v>48</v>
      </c>
      <c r="G4680" t="str">
        <f t="shared" si="73"/>
        <v>Middle-Aged</v>
      </c>
      <c r="H4680">
        <v>10</v>
      </c>
      <c r="I4680" t="s">
        <v>2950</v>
      </c>
      <c r="J4680" s="3">
        <v>104478.12</v>
      </c>
      <c r="K4680" s="3" t="str">
        <f>IF(Table1[[#This Row],[Balance]]&lt;=83000,"Low Balance",IF(Table1[[#This Row],[Balance]]&lt;=166000,"Medium Balance",IF(Table1[[#This Row],[Balance]]&lt;=260000,"High Balance","Invalid")))</f>
        <v>Medium Balance</v>
      </c>
      <c r="L4680">
        <v>3</v>
      </c>
      <c r="M4680">
        <v>0</v>
      </c>
      <c r="N4680">
        <v>1</v>
      </c>
      <c r="O4680" s="3">
        <v>158248.71</v>
      </c>
      <c r="P4680">
        <v>1</v>
      </c>
    </row>
    <row r="4681" spans="1:16" x14ac:dyDescent="0.3">
      <c r="A4681">
        <v>4679</v>
      </c>
      <c r="B4681">
        <v>15589147</v>
      </c>
      <c r="C4681" t="s">
        <v>927</v>
      </c>
      <c r="D4681" t="s">
        <v>2953</v>
      </c>
      <c r="E4681" t="s">
        <v>19</v>
      </c>
      <c r="F4681">
        <v>61</v>
      </c>
      <c r="G4681" t="str">
        <f t="shared" si="73"/>
        <v>Young Adults</v>
      </c>
      <c r="H4681">
        <v>8</v>
      </c>
      <c r="I4681" t="s">
        <v>2950</v>
      </c>
      <c r="J4681" s="3">
        <v>125921.37</v>
      </c>
      <c r="K4681" s="3" t="str">
        <f>IF(Table1[[#This Row],[Balance]]&lt;=83000,"Low Balance",IF(Table1[[#This Row],[Balance]]&lt;=166000,"Medium Balance",IF(Table1[[#This Row],[Balance]]&lt;=260000,"High Balance","Invalid")))</f>
        <v>Medium Balance</v>
      </c>
      <c r="L4681">
        <v>1</v>
      </c>
      <c r="M4681">
        <v>1</v>
      </c>
      <c r="N4681">
        <v>1</v>
      </c>
      <c r="O4681" s="3">
        <v>94677.83</v>
      </c>
      <c r="P4681">
        <v>0</v>
      </c>
    </row>
    <row r="4682" spans="1:16" x14ac:dyDescent="0.3">
      <c r="A4682">
        <v>4680</v>
      </c>
      <c r="B4682">
        <v>15756975</v>
      </c>
      <c r="C4682" t="s">
        <v>1990</v>
      </c>
      <c r="D4682" t="s">
        <v>2956</v>
      </c>
      <c r="E4682" t="s">
        <v>13</v>
      </c>
      <c r="F4682">
        <v>35</v>
      </c>
      <c r="G4682" t="str">
        <f t="shared" si="73"/>
        <v>Middle-Aged</v>
      </c>
      <c r="H4682">
        <v>3</v>
      </c>
      <c r="I4682" t="s">
        <v>2951</v>
      </c>
      <c r="J4682" s="3">
        <v>0</v>
      </c>
      <c r="K4682" s="3" t="str">
        <f>IF(Table1[[#This Row],[Balance]]&lt;=83000,"Low Balance",IF(Table1[[#This Row],[Balance]]&lt;=166000,"Medium Balance",IF(Table1[[#This Row],[Balance]]&lt;=260000,"High Balance","Invalid")))</f>
        <v>Low Balance</v>
      </c>
      <c r="L4682">
        <v>2</v>
      </c>
      <c r="M4682">
        <v>1</v>
      </c>
      <c r="N4682">
        <v>1</v>
      </c>
      <c r="O4682" s="3">
        <v>17257.72</v>
      </c>
      <c r="P4682">
        <v>0</v>
      </c>
    </row>
    <row r="4683" spans="1:16" x14ac:dyDescent="0.3">
      <c r="A4683">
        <v>4681</v>
      </c>
      <c r="B4683">
        <v>15729582</v>
      </c>
      <c r="C4683" t="s">
        <v>112</v>
      </c>
      <c r="D4683" t="s">
        <v>2953</v>
      </c>
      <c r="E4683" t="s">
        <v>19</v>
      </c>
      <c r="F4683">
        <v>48</v>
      </c>
      <c r="G4683" t="str">
        <f t="shared" si="73"/>
        <v>Young Adults</v>
      </c>
      <c r="H4683">
        <v>3</v>
      </c>
      <c r="I4683" t="s">
        <v>2951</v>
      </c>
      <c r="J4683" s="3">
        <v>80697.440000000002</v>
      </c>
      <c r="K4683" s="3" t="str">
        <f>IF(Table1[[#This Row],[Balance]]&lt;=83000,"Low Balance",IF(Table1[[#This Row],[Balance]]&lt;=166000,"Medium Balance",IF(Table1[[#This Row],[Balance]]&lt;=260000,"High Balance","Invalid")))</f>
        <v>Low Balance</v>
      </c>
      <c r="L4683">
        <v>1</v>
      </c>
      <c r="M4683">
        <v>0</v>
      </c>
      <c r="N4683">
        <v>0</v>
      </c>
      <c r="O4683" s="3">
        <v>101397.86</v>
      </c>
      <c r="P4683">
        <v>0</v>
      </c>
    </row>
    <row r="4684" spans="1:16" x14ac:dyDescent="0.3">
      <c r="A4684">
        <v>4682</v>
      </c>
      <c r="B4684">
        <v>15742971</v>
      </c>
      <c r="C4684" t="s">
        <v>349</v>
      </c>
      <c r="D4684" t="s">
        <v>2954</v>
      </c>
      <c r="E4684" t="s">
        <v>13</v>
      </c>
      <c r="F4684">
        <v>44</v>
      </c>
      <c r="G4684" t="str">
        <f t="shared" si="73"/>
        <v>Young Adults</v>
      </c>
      <c r="H4684">
        <v>2</v>
      </c>
      <c r="I4684" t="s">
        <v>2949</v>
      </c>
      <c r="J4684" s="3">
        <v>161887.81</v>
      </c>
      <c r="K4684" s="3" t="str">
        <f>IF(Table1[[#This Row],[Balance]]&lt;=83000,"Low Balance",IF(Table1[[#This Row],[Balance]]&lt;=166000,"Medium Balance",IF(Table1[[#This Row],[Balance]]&lt;=260000,"High Balance","Invalid")))</f>
        <v>Medium Balance</v>
      </c>
      <c r="L4684">
        <v>2</v>
      </c>
      <c r="M4684">
        <v>1</v>
      </c>
      <c r="N4684">
        <v>0</v>
      </c>
      <c r="O4684" s="3">
        <v>84870.23</v>
      </c>
      <c r="P4684">
        <v>0</v>
      </c>
    </row>
    <row r="4685" spans="1:16" x14ac:dyDescent="0.3">
      <c r="A4685">
        <v>4683</v>
      </c>
      <c r="B4685">
        <v>15568046</v>
      </c>
      <c r="C4685" t="s">
        <v>1991</v>
      </c>
      <c r="D4685" t="s">
        <v>2954</v>
      </c>
      <c r="E4685" t="s">
        <v>19</v>
      </c>
      <c r="F4685">
        <v>24</v>
      </c>
      <c r="G4685" t="str">
        <f t="shared" si="73"/>
        <v>Young Adults</v>
      </c>
      <c r="H4685">
        <v>7</v>
      </c>
      <c r="I4685" t="s">
        <v>2950</v>
      </c>
      <c r="J4685" s="3">
        <v>109558.36</v>
      </c>
      <c r="K4685" s="3" t="str">
        <f>IF(Table1[[#This Row],[Balance]]&lt;=83000,"Low Balance",IF(Table1[[#This Row],[Balance]]&lt;=166000,"Medium Balance",IF(Table1[[#This Row],[Balance]]&lt;=260000,"High Balance","Invalid")))</f>
        <v>Medium Balance</v>
      </c>
      <c r="L4685">
        <v>1</v>
      </c>
      <c r="M4685">
        <v>1</v>
      </c>
      <c r="N4685">
        <v>0</v>
      </c>
      <c r="O4685" s="3">
        <v>183515.13</v>
      </c>
      <c r="P4685">
        <v>0</v>
      </c>
    </row>
    <row r="4686" spans="1:16" x14ac:dyDescent="0.3">
      <c r="A4686">
        <v>4684</v>
      </c>
      <c r="B4686">
        <v>15694890</v>
      </c>
      <c r="C4686" t="s">
        <v>890</v>
      </c>
      <c r="D4686" t="s">
        <v>2956</v>
      </c>
      <c r="E4686" t="s">
        <v>19</v>
      </c>
      <c r="F4686">
        <v>38</v>
      </c>
      <c r="G4686" t="str">
        <f t="shared" si="73"/>
        <v>Young Adults</v>
      </c>
      <c r="H4686">
        <v>1</v>
      </c>
      <c r="I4686" t="s">
        <v>2949</v>
      </c>
      <c r="J4686" s="3">
        <v>124271.26</v>
      </c>
      <c r="K4686" s="3" t="str">
        <f>IF(Table1[[#This Row],[Balance]]&lt;=83000,"Low Balance",IF(Table1[[#This Row],[Balance]]&lt;=166000,"Medium Balance",IF(Table1[[#This Row],[Balance]]&lt;=260000,"High Balance","Invalid")))</f>
        <v>Medium Balance</v>
      </c>
      <c r="L4686">
        <v>1</v>
      </c>
      <c r="M4686">
        <v>1</v>
      </c>
      <c r="N4686">
        <v>0</v>
      </c>
      <c r="O4686" s="3">
        <v>75969.19</v>
      </c>
      <c r="P4686">
        <v>0</v>
      </c>
    </row>
    <row r="4687" spans="1:16" x14ac:dyDescent="0.3">
      <c r="A4687">
        <v>4685</v>
      </c>
      <c r="B4687">
        <v>15736963</v>
      </c>
      <c r="C4687" t="s">
        <v>1992</v>
      </c>
      <c r="D4687" t="s">
        <v>2946</v>
      </c>
      <c r="E4687" t="s">
        <v>19</v>
      </c>
      <c r="F4687">
        <v>43</v>
      </c>
      <c r="G4687" t="str">
        <f t="shared" si="73"/>
        <v>Young Adults</v>
      </c>
      <c r="H4687">
        <v>1</v>
      </c>
      <c r="I4687" t="s">
        <v>2949</v>
      </c>
      <c r="J4687" s="3">
        <v>0</v>
      </c>
      <c r="K4687" s="3" t="str">
        <f>IF(Table1[[#This Row],[Balance]]&lt;=83000,"Low Balance",IF(Table1[[#This Row],[Balance]]&lt;=166000,"Medium Balance",IF(Table1[[#This Row],[Balance]]&lt;=260000,"High Balance","Invalid")))</f>
        <v>Low Balance</v>
      </c>
      <c r="L4687">
        <v>2</v>
      </c>
      <c r="M4687">
        <v>1</v>
      </c>
      <c r="N4687">
        <v>1</v>
      </c>
      <c r="O4687" s="3">
        <v>146379.29999999999</v>
      </c>
      <c r="P4687">
        <v>0</v>
      </c>
    </row>
    <row r="4688" spans="1:16" x14ac:dyDescent="0.3">
      <c r="A4688">
        <v>4686</v>
      </c>
      <c r="B4688">
        <v>15646490</v>
      </c>
      <c r="C4688" t="s">
        <v>1993</v>
      </c>
      <c r="D4688" t="s">
        <v>2956</v>
      </c>
      <c r="E4688" t="s">
        <v>19</v>
      </c>
      <c r="F4688">
        <v>42</v>
      </c>
      <c r="G4688" t="str">
        <f t="shared" si="73"/>
        <v>Middle-Aged</v>
      </c>
      <c r="H4688">
        <v>1</v>
      </c>
      <c r="I4688" t="s">
        <v>2949</v>
      </c>
      <c r="J4688" s="3">
        <v>190569.23</v>
      </c>
      <c r="K4688" s="3" t="str">
        <f>IF(Table1[[#This Row],[Balance]]&lt;=83000,"Low Balance",IF(Table1[[#This Row],[Balance]]&lt;=166000,"Medium Balance",IF(Table1[[#This Row],[Balance]]&lt;=260000,"High Balance","Invalid")))</f>
        <v>High Balance</v>
      </c>
      <c r="L4688">
        <v>1</v>
      </c>
      <c r="M4688">
        <v>0</v>
      </c>
      <c r="N4688">
        <v>1</v>
      </c>
      <c r="O4688" s="3">
        <v>127154.8</v>
      </c>
      <c r="P4688">
        <v>0</v>
      </c>
    </row>
    <row r="4689" spans="1:16" x14ac:dyDescent="0.3">
      <c r="A4689">
        <v>4687</v>
      </c>
      <c r="B4689">
        <v>15607314</v>
      </c>
      <c r="C4689" t="s">
        <v>1994</v>
      </c>
      <c r="D4689" t="s">
        <v>2955</v>
      </c>
      <c r="E4689" t="s">
        <v>19</v>
      </c>
      <c r="F4689">
        <v>53</v>
      </c>
      <c r="G4689" t="str">
        <f t="shared" si="73"/>
        <v>Middle-Aged</v>
      </c>
      <c r="H4689">
        <v>2</v>
      </c>
      <c r="I4689" t="s">
        <v>2949</v>
      </c>
      <c r="J4689" s="3">
        <v>143923.96</v>
      </c>
      <c r="K4689" s="3" t="str">
        <f>IF(Table1[[#This Row],[Balance]]&lt;=83000,"Low Balance",IF(Table1[[#This Row],[Balance]]&lt;=166000,"Medium Balance",IF(Table1[[#This Row],[Balance]]&lt;=260000,"High Balance","Invalid")))</f>
        <v>Medium Balance</v>
      </c>
      <c r="L4689">
        <v>1</v>
      </c>
      <c r="M4689">
        <v>1</v>
      </c>
      <c r="N4689">
        <v>0</v>
      </c>
      <c r="O4689" s="3">
        <v>2019.78</v>
      </c>
      <c r="P4689">
        <v>1</v>
      </c>
    </row>
    <row r="4690" spans="1:16" x14ac:dyDescent="0.3">
      <c r="A4690">
        <v>4688</v>
      </c>
      <c r="B4690">
        <v>15576745</v>
      </c>
      <c r="C4690" t="s">
        <v>1995</v>
      </c>
      <c r="D4690" t="s">
        <v>2956</v>
      </c>
      <c r="E4690" t="s">
        <v>19</v>
      </c>
      <c r="F4690">
        <v>48</v>
      </c>
      <c r="G4690" t="str">
        <f t="shared" si="73"/>
        <v>Young Adults</v>
      </c>
      <c r="H4690">
        <v>2</v>
      </c>
      <c r="I4690" t="s">
        <v>2949</v>
      </c>
      <c r="J4690" s="3">
        <v>96542.16</v>
      </c>
      <c r="K4690" s="3" t="str">
        <f>IF(Table1[[#This Row],[Balance]]&lt;=83000,"Low Balance",IF(Table1[[#This Row],[Balance]]&lt;=166000,"Medium Balance",IF(Table1[[#This Row],[Balance]]&lt;=260000,"High Balance","Invalid")))</f>
        <v>Medium Balance</v>
      </c>
      <c r="L4690">
        <v>2</v>
      </c>
      <c r="M4690">
        <v>0</v>
      </c>
      <c r="N4690">
        <v>1</v>
      </c>
      <c r="O4690" s="3">
        <v>197885.72</v>
      </c>
      <c r="P4690">
        <v>0</v>
      </c>
    </row>
    <row r="4691" spans="1:16" x14ac:dyDescent="0.3">
      <c r="A4691">
        <v>4689</v>
      </c>
      <c r="B4691">
        <v>15669606</v>
      </c>
      <c r="C4691" t="s">
        <v>18</v>
      </c>
      <c r="D4691" t="s">
        <v>2954</v>
      </c>
      <c r="E4691" t="s">
        <v>19</v>
      </c>
      <c r="F4691">
        <v>33</v>
      </c>
      <c r="G4691" t="str">
        <f t="shared" si="73"/>
        <v>Middle-Aged</v>
      </c>
      <c r="H4691">
        <v>5</v>
      </c>
      <c r="I4691" t="s">
        <v>2951</v>
      </c>
      <c r="J4691" s="3">
        <v>0</v>
      </c>
      <c r="K4691" s="3" t="str">
        <f>IF(Table1[[#This Row],[Balance]]&lt;=83000,"Low Balance",IF(Table1[[#This Row],[Balance]]&lt;=166000,"Medium Balance",IF(Table1[[#This Row],[Balance]]&lt;=260000,"High Balance","Invalid")))</f>
        <v>Low Balance</v>
      </c>
      <c r="L4691">
        <v>2</v>
      </c>
      <c r="M4691">
        <v>1</v>
      </c>
      <c r="N4691">
        <v>0</v>
      </c>
      <c r="O4691" s="3">
        <v>138017.68</v>
      </c>
      <c r="P4691">
        <v>0</v>
      </c>
    </row>
    <row r="4692" spans="1:16" x14ac:dyDescent="0.3">
      <c r="A4692">
        <v>4690</v>
      </c>
      <c r="B4692">
        <v>15737832</v>
      </c>
      <c r="C4692" t="s">
        <v>296</v>
      </c>
      <c r="D4692" t="s">
        <v>2953</v>
      </c>
      <c r="E4692" t="s">
        <v>19</v>
      </c>
      <c r="F4692">
        <v>45</v>
      </c>
      <c r="G4692" t="str">
        <f t="shared" si="73"/>
        <v>Young Adults</v>
      </c>
      <c r="H4692">
        <v>0</v>
      </c>
      <c r="I4692" t="s">
        <v>2949</v>
      </c>
      <c r="J4692" s="3">
        <v>139825.56</v>
      </c>
      <c r="K4692" s="3" t="str">
        <f>IF(Table1[[#This Row],[Balance]]&lt;=83000,"Low Balance",IF(Table1[[#This Row],[Balance]]&lt;=166000,"Medium Balance",IF(Table1[[#This Row],[Balance]]&lt;=260000,"High Balance","Invalid")))</f>
        <v>Medium Balance</v>
      </c>
      <c r="L4692">
        <v>1</v>
      </c>
      <c r="M4692">
        <v>0</v>
      </c>
      <c r="N4692">
        <v>0</v>
      </c>
      <c r="O4692" s="3">
        <v>170984.97</v>
      </c>
      <c r="P4692">
        <v>1</v>
      </c>
    </row>
    <row r="4693" spans="1:16" x14ac:dyDescent="0.3">
      <c r="A4693">
        <v>4691</v>
      </c>
      <c r="B4693">
        <v>15681990</v>
      </c>
      <c r="C4693" t="s">
        <v>1996</v>
      </c>
      <c r="D4693" t="s">
        <v>2956</v>
      </c>
      <c r="E4693" t="s">
        <v>19</v>
      </c>
      <c r="F4693">
        <v>24</v>
      </c>
      <c r="G4693" t="str">
        <f t="shared" si="73"/>
        <v>Young Adults</v>
      </c>
      <c r="H4693">
        <v>6</v>
      </c>
      <c r="I4693" t="s">
        <v>2950</v>
      </c>
      <c r="J4693" s="3">
        <v>111769.14</v>
      </c>
      <c r="K4693" s="3" t="str">
        <f>IF(Table1[[#This Row],[Balance]]&lt;=83000,"Low Balance",IF(Table1[[#This Row],[Balance]]&lt;=166000,"Medium Balance",IF(Table1[[#This Row],[Balance]]&lt;=260000,"High Balance","Invalid")))</f>
        <v>Medium Balance</v>
      </c>
      <c r="L4693">
        <v>2</v>
      </c>
      <c r="M4693">
        <v>1</v>
      </c>
      <c r="N4693">
        <v>0</v>
      </c>
      <c r="O4693" s="3">
        <v>55859.27</v>
      </c>
      <c r="P4693">
        <v>0</v>
      </c>
    </row>
    <row r="4694" spans="1:16" x14ac:dyDescent="0.3">
      <c r="A4694">
        <v>4692</v>
      </c>
      <c r="B4694">
        <v>15758050</v>
      </c>
      <c r="C4694" t="s">
        <v>152</v>
      </c>
      <c r="D4694" t="s">
        <v>2956</v>
      </c>
      <c r="E4694" t="s">
        <v>19</v>
      </c>
      <c r="F4694">
        <v>37</v>
      </c>
      <c r="G4694" t="str">
        <f t="shared" si="73"/>
        <v>Young Adults</v>
      </c>
      <c r="H4694">
        <v>4</v>
      </c>
      <c r="I4694" t="s">
        <v>2951</v>
      </c>
      <c r="J4694" s="3">
        <v>0</v>
      </c>
      <c r="K4694" s="3" t="str">
        <f>IF(Table1[[#This Row],[Balance]]&lt;=83000,"Low Balance",IF(Table1[[#This Row],[Balance]]&lt;=166000,"Medium Balance",IF(Table1[[#This Row],[Balance]]&lt;=260000,"High Balance","Invalid")))</f>
        <v>Low Balance</v>
      </c>
      <c r="L4694">
        <v>2</v>
      </c>
      <c r="M4694">
        <v>1</v>
      </c>
      <c r="N4694">
        <v>0</v>
      </c>
      <c r="O4694" s="3">
        <v>4459.5</v>
      </c>
      <c r="P4694">
        <v>0</v>
      </c>
    </row>
    <row r="4695" spans="1:16" x14ac:dyDescent="0.3">
      <c r="A4695">
        <v>4693</v>
      </c>
      <c r="B4695">
        <v>15787848</v>
      </c>
      <c r="C4695" t="s">
        <v>1124</v>
      </c>
      <c r="D4695" t="s">
        <v>2946</v>
      </c>
      <c r="E4695" t="s">
        <v>19</v>
      </c>
      <c r="F4695">
        <v>30</v>
      </c>
      <c r="G4695" t="str">
        <f t="shared" si="73"/>
        <v>Young Adults</v>
      </c>
      <c r="H4695">
        <v>9</v>
      </c>
      <c r="I4695" t="s">
        <v>2950</v>
      </c>
      <c r="J4695" s="3">
        <v>113672.18</v>
      </c>
      <c r="K4695" s="3" t="str">
        <f>IF(Table1[[#This Row],[Balance]]&lt;=83000,"Low Balance",IF(Table1[[#This Row],[Balance]]&lt;=166000,"Medium Balance",IF(Table1[[#This Row],[Balance]]&lt;=260000,"High Balance","Invalid")))</f>
        <v>Medium Balance</v>
      </c>
      <c r="L4695">
        <v>2</v>
      </c>
      <c r="M4695">
        <v>0</v>
      </c>
      <c r="N4695">
        <v>0</v>
      </c>
      <c r="O4695" s="3">
        <v>102135.92</v>
      </c>
      <c r="P4695">
        <v>0</v>
      </c>
    </row>
    <row r="4696" spans="1:16" x14ac:dyDescent="0.3">
      <c r="A4696">
        <v>4694</v>
      </c>
      <c r="B4696">
        <v>15713594</v>
      </c>
      <c r="C4696" t="s">
        <v>283</v>
      </c>
      <c r="D4696" t="s">
        <v>2955</v>
      </c>
      <c r="E4696" t="s">
        <v>13</v>
      </c>
      <c r="F4696">
        <v>32</v>
      </c>
      <c r="G4696" t="str">
        <f t="shared" si="73"/>
        <v>Middle-Aged</v>
      </c>
      <c r="H4696">
        <v>7</v>
      </c>
      <c r="I4696" t="s">
        <v>2950</v>
      </c>
      <c r="J4696" s="3">
        <v>147256.85999999999</v>
      </c>
      <c r="K4696" s="3" t="str">
        <f>IF(Table1[[#This Row],[Balance]]&lt;=83000,"Low Balance",IF(Table1[[#This Row],[Balance]]&lt;=166000,"Medium Balance",IF(Table1[[#This Row],[Balance]]&lt;=260000,"High Balance","Invalid")))</f>
        <v>Medium Balance</v>
      </c>
      <c r="L4696">
        <v>1</v>
      </c>
      <c r="M4696">
        <v>1</v>
      </c>
      <c r="N4696">
        <v>0</v>
      </c>
      <c r="O4696" s="3">
        <v>112771.95</v>
      </c>
      <c r="P4696">
        <v>0</v>
      </c>
    </row>
    <row r="4697" spans="1:16" x14ac:dyDescent="0.3">
      <c r="A4697">
        <v>4695</v>
      </c>
      <c r="B4697">
        <v>15588186</v>
      </c>
      <c r="C4697" t="s">
        <v>1997</v>
      </c>
      <c r="D4697" t="s">
        <v>2954</v>
      </c>
      <c r="E4697" t="s">
        <v>19</v>
      </c>
      <c r="F4697">
        <v>45</v>
      </c>
      <c r="G4697" t="str">
        <f t="shared" si="73"/>
        <v>Young Adults</v>
      </c>
      <c r="H4697">
        <v>7</v>
      </c>
      <c r="I4697" t="s">
        <v>2950</v>
      </c>
      <c r="J4697" s="3">
        <v>107023.03</v>
      </c>
      <c r="K4697" s="3" t="str">
        <f>IF(Table1[[#This Row],[Balance]]&lt;=83000,"Low Balance",IF(Table1[[#This Row],[Balance]]&lt;=166000,"Medium Balance",IF(Table1[[#This Row],[Balance]]&lt;=260000,"High Balance","Invalid")))</f>
        <v>Medium Balance</v>
      </c>
      <c r="L4697">
        <v>1</v>
      </c>
      <c r="M4697">
        <v>1</v>
      </c>
      <c r="N4697">
        <v>0</v>
      </c>
      <c r="O4697" s="3">
        <v>32903.93</v>
      </c>
      <c r="P4697">
        <v>0</v>
      </c>
    </row>
    <row r="4698" spans="1:16" x14ac:dyDescent="0.3">
      <c r="A4698">
        <v>4696</v>
      </c>
      <c r="B4698">
        <v>15786739</v>
      </c>
      <c r="C4698" t="s">
        <v>48</v>
      </c>
      <c r="D4698" t="s">
        <v>2955</v>
      </c>
      <c r="E4698" t="s">
        <v>19</v>
      </c>
      <c r="F4698">
        <v>37</v>
      </c>
      <c r="G4698" t="str">
        <f t="shared" si="73"/>
        <v>Young Adults</v>
      </c>
      <c r="H4698">
        <v>1</v>
      </c>
      <c r="I4698" t="s">
        <v>2949</v>
      </c>
      <c r="J4698" s="3">
        <v>125529.55</v>
      </c>
      <c r="K4698" s="3" t="str">
        <f>IF(Table1[[#This Row],[Balance]]&lt;=83000,"Low Balance",IF(Table1[[#This Row],[Balance]]&lt;=166000,"Medium Balance",IF(Table1[[#This Row],[Balance]]&lt;=260000,"High Balance","Invalid")))</f>
        <v>Medium Balance</v>
      </c>
      <c r="L4698">
        <v>1</v>
      </c>
      <c r="M4698">
        <v>1</v>
      </c>
      <c r="N4698">
        <v>1</v>
      </c>
      <c r="O4698" s="3">
        <v>162260.93</v>
      </c>
      <c r="P4698">
        <v>0</v>
      </c>
    </row>
    <row r="4699" spans="1:16" x14ac:dyDescent="0.3">
      <c r="A4699">
        <v>4697</v>
      </c>
      <c r="B4699">
        <v>15699467</v>
      </c>
      <c r="C4699" t="s">
        <v>1998</v>
      </c>
      <c r="D4699" t="s">
        <v>2953</v>
      </c>
      <c r="E4699" t="s">
        <v>13</v>
      </c>
      <c r="F4699">
        <v>41</v>
      </c>
      <c r="G4699" t="str">
        <f t="shared" si="73"/>
        <v>Middle-Aged</v>
      </c>
      <c r="H4699">
        <v>0</v>
      </c>
      <c r="I4699" t="s">
        <v>2949</v>
      </c>
      <c r="J4699" s="3">
        <v>0</v>
      </c>
      <c r="K4699" s="3" t="str">
        <f>IF(Table1[[#This Row],[Balance]]&lt;=83000,"Low Balance",IF(Table1[[#This Row],[Balance]]&lt;=166000,"Medium Balance",IF(Table1[[#This Row],[Balance]]&lt;=260000,"High Balance","Invalid")))</f>
        <v>Low Balance</v>
      </c>
      <c r="L4699">
        <v>1</v>
      </c>
      <c r="M4699">
        <v>0</v>
      </c>
      <c r="N4699">
        <v>0</v>
      </c>
      <c r="O4699" s="3">
        <v>87959.83</v>
      </c>
      <c r="P4699">
        <v>0</v>
      </c>
    </row>
    <row r="4700" spans="1:16" x14ac:dyDescent="0.3">
      <c r="A4700">
        <v>4698</v>
      </c>
      <c r="B4700">
        <v>15680706</v>
      </c>
      <c r="C4700" t="s">
        <v>291</v>
      </c>
      <c r="D4700" t="s">
        <v>2954</v>
      </c>
      <c r="E4700" t="s">
        <v>19</v>
      </c>
      <c r="F4700">
        <v>48</v>
      </c>
      <c r="G4700" t="str">
        <f t="shared" si="73"/>
        <v>Middle-Aged</v>
      </c>
      <c r="H4700">
        <v>4</v>
      </c>
      <c r="I4700" t="s">
        <v>2951</v>
      </c>
      <c r="J4700" s="3">
        <v>131834.79999999999</v>
      </c>
      <c r="K4700" s="3" t="str">
        <f>IF(Table1[[#This Row],[Balance]]&lt;=83000,"Low Balance",IF(Table1[[#This Row],[Balance]]&lt;=166000,"Medium Balance",IF(Table1[[#This Row],[Balance]]&lt;=260000,"High Balance","Invalid")))</f>
        <v>Medium Balance</v>
      </c>
      <c r="L4700">
        <v>1</v>
      </c>
      <c r="M4700">
        <v>1</v>
      </c>
      <c r="N4700">
        <v>0</v>
      </c>
      <c r="O4700" s="3">
        <v>166476.95000000001</v>
      </c>
      <c r="P4700">
        <v>1</v>
      </c>
    </row>
    <row r="4701" spans="1:16" x14ac:dyDescent="0.3">
      <c r="A4701">
        <v>4699</v>
      </c>
      <c r="B4701">
        <v>15645717</v>
      </c>
      <c r="C4701" t="s">
        <v>717</v>
      </c>
      <c r="D4701" t="s">
        <v>2953</v>
      </c>
      <c r="E4701" t="s">
        <v>19</v>
      </c>
      <c r="F4701">
        <v>62</v>
      </c>
      <c r="G4701" t="str">
        <f t="shared" si="73"/>
        <v>Middle-Aged</v>
      </c>
      <c r="H4701">
        <v>2</v>
      </c>
      <c r="I4701" t="s">
        <v>2949</v>
      </c>
      <c r="J4701" s="3">
        <v>0</v>
      </c>
      <c r="K4701" s="3" t="str">
        <f>IF(Table1[[#This Row],[Balance]]&lt;=83000,"Low Balance",IF(Table1[[#This Row],[Balance]]&lt;=166000,"Medium Balance",IF(Table1[[#This Row],[Balance]]&lt;=260000,"High Balance","Invalid")))</f>
        <v>Low Balance</v>
      </c>
      <c r="L4701">
        <v>2</v>
      </c>
      <c r="M4701">
        <v>1</v>
      </c>
      <c r="N4701">
        <v>1</v>
      </c>
      <c r="O4701" s="3">
        <v>25438.87</v>
      </c>
      <c r="P4701">
        <v>0</v>
      </c>
    </row>
    <row r="4702" spans="1:16" x14ac:dyDescent="0.3">
      <c r="A4702">
        <v>4700</v>
      </c>
      <c r="B4702">
        <v>15748597</v>
      </c>
      <c r="C4702" t="s">
        <v>1999</v>
      </c>
      <c r="D4702" t="s">
        <v>2953</v>
      </c>
      <c r="E4702" t="s">
        <v>19</v>
      </c>
      <c r="F4702">
        <v>56</v>
      </c>
      <c r="G4702" t="str">
        <f t="shared" si="73"/>
        <v>Young Adults</v>
      </c>
      <c r="H4702">
        <v>5</v>
      </c>
      <c r="I4702" t="s">
        <v>2951</v>
      </c>
      <c r="J4702" s="3">
        <v>99529.7</v>
      </c>
      <c r="K4702" s="3" t="str">
        <f>IF(Table1[[#This Row],[Balance]]&lt;=83000,"Low Balance",IF(Table1[[#This Row],[Balance]]&lt;=166000,"Medium Balance",IF(Table1[[#This Row],[Balance]]&lt;=260000,"High Balance","Invalid")))</f>
        <v>Medium Balance</v>
      </c>
      <c r="L4702">
        <v>1</v>
      </c>
      <c r="M4702">
        <v>0</v>
      </c>
      <c r="N4702">
        <v>1</v>
      </c>
      <c r="O4702" s="3">
        <v>157230.06</v>
      </c>
      <c r="P4702">
        <v>1</v>
      </c>
    </row>
    <row r="4703" spans="1:16" x14ac:dyDescent="0.3">
      <c r="A4703">
        <v>4701</v>
      </c>
      <c r="B4703">
        <v>15773709</v>
      </c>
      <c r="C4703" t="s">
        <v>113</v>
      </c>
      <c r="D4703" t="s">
        <v>2955</v>
      </c>
      <c r="E4703" t="s">
        <v>19</v>
      </c>
      <c r="F4703">
        <v>35</v>
      </c>
      <c r="G4703" t="str">
        <f t="shared" si="73"/>
        <v>Young Adults</v>
      </c>
      <c r="H4703">
        <v>0</v>
      </c>
      <c r="I4703" t="s">
        <v>2949</v>
      </c>
      <c r="J4703" s="3">
        <v>0</v>
      </c>
      <c r="K4703" s="3" t="str">
        <f>IF(Table1[[#This Row],[Balance]]&lt;=83000,"Low Balance",IF(Table1[[#This Row],[Balance]]&lt;=166000,"Medium Balance",IF(Table1[[#This Row],[Balance]]&lt;=260000,"High Balance","Invalid")))</f>
        <v>Low Balance</v>
      </c>
      <c r="L4703">
        <v>2</v>
      </c>
      <c r="M4703">
        <v>0</v>
      </c>
      <c r="N4703">
        <v>1</v>
      </c>
      <c r="O4703" s="3">
        <v>197305.91</v>
      </c>
      <c r="P4703">
        <v>0</v>
      </c>
    </row>
    <row r="4704" spans="1:16" x14ac:dyDescent="0.3">
      <c r="A4704">
        <v>4702</v>
      </c>
      <c r="B4704">
        <v>15629787</v>
      </c>
      <c r="C4704" t="s">
        <v>1043</v>
      </c>
      <c r="D4704" t="s">
        <v>2953</v>
      </c>
      <c r="E4704" t="s">
        <v>19</v>
      </c>
      <c r="F4704">
        <v>27</v>
      </c>
      <c r="G4704" t="str">
        <f t="shared" si="73"/>
        <v>Young Adults</v>
      </c>
      <c r="H4704">
        <v>10</v>
      </c>
      <c r="I4704" t="s">
        <v>2950</v>
      </c>
      <c r="J4704" s="3">
        <v>107303.72</v>
      </c>
      <c r="K4704" s="3" t="str">
        <f>IF(Table1[[#This Row],[Balance]]&lt;=83000,"Low Balance",IF(Table1[[#This Row],[Balance]]&lt;=166000,"Medium Balance",IF(Table1[[#This Row],[Balance]]&lt;=260000,"High Balance","Invalid")))</f>
        <v>Medium Balance</v>
      </c>
      <c r="L4704">
        <v>2</v>
      </c>
      <c r="M4704">
        <v>0</v>
      </c>
      <c r="N4704">
        <v>0</v>
      </c>
      <c r="O4704" s="3">
        <v>44435.76</v>
      </c>
      <c r="P4704">
        <v>0</v>
      </c>
    </row>
    <row r="4705" spans="1:16" x14ac:dyDescent="0.3">
      <c r="A4705">
        <v>4703</v>
      </c>
      <c r="B4705">
        <v>15661007</v>
      </c>
      <c r="C4705" t="s">
        <v>804</v>
      </c>
      <c r="D4705" t="s">
        <v>2953</v>
      </c>
      <c r="E4705" t="s">
        <v>19</v>
      </c>
      <c r="F4705">
        <v>33</v>
      </c>
      <c r="G4705" t="str">
        <f t="shared" si="73"/>
        <v>Young Adults</v>
      </c>
      <c r="H4705">
        <v>0</v>
      </c>
      <c r="I4705" t="s">
        <v>2949</v>
      </c>
      <c r="J4705" s="3">
        <v>72783.42</v>
      </c>
      <c r="K4705" s="3" t="str">
        <f>IF(Table1[[#This Row],[Balance]]&lt;=83000,"Low Balance",IF(Table1[[#This Row],[Balance]]&lt;=166000,"Medium Balance",IF(Table1[[#This Row],[Balance]]&lt;=260000,"High Balance","Invalid")))</f>
        <v>Low Balance</v>
      </c>
      <c r="L4705">
        <v>1</v>
      </c>
      <c r="M4705">
        <v>0</v>
      </c>
      <c r="N4705">
        <v>0</v>
      </c>
      <c r="O4705" s="3">
        <v>181051.99</v>
      </c>
      <c r="P4705">
        <v>0</v>
      </c>
    </row>
    <row r="4706" spans="1:16" x14ac:dyDescent="0.3">
      <c r="A4706">
        <v>4704</v>
      </c>
      <c r="B4706">
        <v>15686812</v>
      </c>
      <c r="C4706" t="s">
        <v>1563</v>
      </c>
      <c r="D4706" t="s">
        <v>2953</v>
      </c>
      <c r="E4706" t="s">
        <v>13</v>
      </c>
      <c r="F4706">
        <v>44</v>
      </c>
      <c r="G4706" t="str">
        <f t="shared" si="73"/>
        <v>Young Adults</v>
      </c>
      <c r="H4706">
        <v>8</v>
      </c>
      <c r="I4706" t="s">
        <v>2950</v>
      </c>
      <c r="J4706" s="3">
        <v>0</v>
      </c>
      <c r="K4706" s="3" t="str">
        <f>IF(Table1[[#This Row],[Balance]]&lt;=83000,"Low Balance",IF(Table1[[#This Row],[Balance]]&lt;=166000,"Medium Balance",IF(Table1[[#This Row],[Balance]]&lt;=260000,"High Balance","Invalid")))</f>
        <v>Low Balance</v>
      </c>
      <c r="L4706">
        <v>1</v>
      </c>
      <c r="M4706">
        <v>0</v>
      </c>
      <c r="N4706">
        <v>1</v>
      </c>
      <c r="O4706" s="3">
        <v>159069.37</v>
      </c>
      <c r="P4706">
        <v>0</v>
      </c>
    </row>
    <row r="4707" spans="1:16" x14ac:dyDescent="0.3">
      <c r="A4707">
        <v>4705</v>
      </c>
      <c r="B4707">
        <v>15754113</v>
      </c>
      <c r="C4707" t="s">
        <v>143</v>
      </c>
      <c r="D4707" t="s">
        <v>2946</v>
      </c>
      <c r="E4707" t="s">
        <v>13</v>
      </c>
      <c r="F4707">
        <v>35</v>
      </c>
      <c r="G4707" t="str">
        <f t="shared" si="73"/>
        <v>Young Adults</v>
      </c>
      <c r="H4707">
        <v>0</v>
      </c>
      <c r="I4707" t="s">
        <v>2949</v>
      </c>
      <c r="J4707" s="3">
        <v>0</v>
      </c>
      <c r="K4707" s="3" t="str">
        <f>IF(Table1[[#This Row],[Balance]]&lt;=83000,"Low Balance",IF(Table1[[#This Row],[Balance]]&lt;=166000,"Medium Balance",IF(Table1[[#This Row],[Balance]]&lt;=260000,"High Balance","Invalid")))</f>
        <v>Low Balance</v>
      </c>
      <c r="L4707">
        <v>2</v>
      </c>
      <c r="M4707">
        <v>1</v>
      </c>
      <c r="N4707">
        <v>1</v>
      </c>
      <c r="O4707" s="3">
        <v>155485.24</v>
      </c>
      <c r="P4707">
        <v>0</v>
      </c>
    </row>
    <row r="4708" spans="1:16" x14ac:dyDescent="0.3">
      <c r="A4708">
        <v>4706</v>
      </c>
      <c r="B4708">
        <v>15749489</v>
      </c>
      <c r="C4708" t="s">
        <v>2000</v>
      </c>
      <c r="D4708" t="s">
        <v>2955</v>
      </c>
      <c r="E4708" t="s">
        <v>13</v>
      </c>
      <c r="F4708">
        <v>22</v>
      </c>
      <c r="G4708" t="str">
        <f t="shared" si="73"/>
        <v>Young Adults</v>
      </c>
      <c r="H4708">
        <v>10</v>
      </c>
      <c r="I4708" t="s">
        <v>2950</v>
      </c>
      <c r="J4708" s="3">
        <v>115743.6</v>
      </c>
      <c r="K4708" s="3" t="str">
        <f>IF(Table1[[#This Row],[Balance]]&lt;=83000,"Low Balance",IF(Table1[[#This Row],[Balance]]&lt;=166000,"Medium Balance",IF(Table1[[#This Row],[Balance]]&lt;=260000,"High Balance","Invalid")))</f>
        <v>Medium Balance</v>
      </c>
      <c r="L4708">
        <v>1</v>
      </c>
      <c r="M4708">
        <v>0</v>
      </c>
      <c r="N4708">
        <v>0</v>
      </c>
      <c r="O4708" s="3">
        <v>43852.05</v>
      </c>
      <c r="P4708">
        <v>0</v>
      </c>
    </row>
    <row r="4709" spans="1:16" x14ac:dyDescent="0.3">
      <c r="A4709">
        <v>4707</v>
      </c>
      <c r="B4709">
        <v>15574352</v>
      </c>
      <c r="C4709" t="s">
        <v>2001</v>
      </c>
      <c r="D4709" t="s">
        <v>2953</v>
      </c>
      <c r="E4709" t="s">
        <v>19</v>
      </c>
      <c r="F4709">
        <v>43</v>
      </c>
      <c r="G4709" t="str">
        <f t="shared" si="73"/>
        <v>Young Adults</v>
      </c>
      <c r="H4709">
        <v>4</v>
      </c>
      <c r="I4709" t="s">
        <v>2951</v>
      </c>
      <c r="J4709" s="3">
        <v>161256.53</v>
      </c>
      <c r="K4709" s="3" t="str">
        <f>IF(Table1[[#This Row],[Balance]]&lt;=83000,"Low Balance",IF(Table1[[#This Row],[Balance]]&lt;=166000,"Medium Balance",IF(Table1[[#This Row],[Balance]]&lt;=260000,"High Balance","Invalid")))</f>
        <v>Medium Balance</v>
      </c>
      <c r="L4709">
        <v>1</v>
      </c>
      <c r="M4709">
        <v>1</v>
      </c>
      <c r="N4709">
        <v>1</v>
      </c>
      <c r="O4709" s="3">
        <v>140071.57</v>
      </c>
      <c r="P4709">
        <v>0</v>
      </c>
    </row>
    <row r="4710" spans="1:16" x14ac:dyDescent="0.3">
      <c r="A4710">
        <v>4708</v>
      </c>
      <c r="B4710">
        <v>15701281</v>
      </c>
      <c r="C4710" t="s">
        <v>209</v>
      </c>
      <c r="D4710" t="s">
        <v>2954</v>
      </c>
      <c r="E4710" t="s">
        <v>19</v>
      </c>
      <c r="F4710">
        <v>27</v>
      </c>
      <c r="G4710" t="str">
        <f t="shared" si="73"/>
        <v>Young Adults</v>
      </c>
      <c r="H4710">
        <v>8</v>
      </c>
      <c r="I4710" t="s">
        <v>2950</v>
      </c>
      <c r="J4710" s="3">
        <v>0</v>
      </c>
      <c r="K4710" s="3" t="str">
        <f>IF(Table1[[#This Row],[Balance]]&lt;=83000,"Low Balance",IF(Table1[[#This Row],[Balance]]&lt;=166000,"Medium Balance",IF(Table1[[#This Row],[Balance]]&lt;=260000,"High Balance","Invalid")))</f>
        <v>Low Balance</v>
      </c>
      <c r="L4710">
        <v>2</v>
      </c>
      <c r="M4710">
        <v>1</v>
      </c>
      <c r="N4710">
        <v>1</v>
      </c>
      <c r="O4710" s="3">
        <v>49089.36</v>
      </c>
      <c r="P4710">
        <v>0</v>
      </c>
    </row>
    <row r="4711" spans="1:16" x14ac:dyDescent="0.3">
      <c r="A4711">
        <v>4709</v>
      </c>
      <c r="B4711">
        <v>15811985</v>
      </c>
      <c r="C4711" t="s">
        <v>324</v>
      </c>
      <c r="D4711" t="s">
        <v>2956</v>
      </c>
      <c r="E4711" t="s">
        <v>19</v>
      </c>
      <c r="F4711">
        <v>44</v>
      </c>
      <c r="G4711" t="str">
        <f t="shared" si="73"/>
        <v>Young Adults</v>
      </c>
      <c r="H4711">
        <v>6</v>
      </c>
      <c r="I4711" t="s">
        <v>2950</v>
      </c>
      <c r="J4711" s="3">
        <v>0</v>
      </c>
      <c r="K4711" s="3" t="str">
        <f>IF(Table1[[#This Row],[Balance]]&lt;=83000,"Low Balance",IF(Table1[[#This Row],[Balance]]&lt;=166000,"Medium Balance",IF(Table1[[#This Row],[Balance]]&lt;=260000,"High Balance","Invalid")))</f>
        <v>Low Balance</v>
      </c>
      <c r="L4711">
        <v>2</v>
      </c>
      <c r="M4711">
        <v>0</v>
      </c>
      <c r="N4711">
        <v>0</v>
      </c>
      <c r="O4711" s="3">
        <v>55893.37</v>
      </c>
      <c r="P4711">
        <v>0</v>
      </c>
    </row>
    <row r="4712" spans="1:16" x14ac:dyDescent="0.3">
      <c r="A4712">
        <v>4710</v>
      </c>
      <c r="B4712">
        <v>15713505</v>
      </c>
      <c r="C4712" t="s">
        <v>1612</v>
      </c>
      <c r="D4712" t="s">
        <v>2956</v>
      </c>
      <c r="E4712" t="s">
        <v>19</v>
      </c>
      <c r="F4712">
        <v>31</v>
      </c>
      <c r="G4712" t="str">
        <f t="shared" si="73"/>
        <v>Young Adults</v>
      </c>
      <c r="H4712">
        <v>1</v>
      </c>
      <c r="I4712" t="s">
        <v>2949</v>
      </c>
      <c r="J4712" s="3">
        <v>0</v>
      </c>
      <c r="K4712" s="3" t="str">
        <f>IF(Table1[[#This Row],[Balance]]&lt;=83000,"Low Balance",IF(Table1[[#This Row],[Balance]]&lt;=166000,"Medium Balance",IF(Table1[[#This Row],[Balance]]&lt;=260000,"High Balance","Invalid")))</f>
        <v>Low Balance</v>
      </c>
      <c r="L4712">
        <v>2</v>
      </c>
      <c r="M4712">
        <v>0</v>
      </c>
      <c r="N4712">
        <v>1</v>
      </c>
      <c r="O4712" s="3">
        <v>192660.55</v>
      </c>
      <c r="P4712">
        <v>0</v>
      </c>
    </row>
    <row r="4713" spans="1:16" x14ac:dyDescent="0.3">
      <c r="A4713">
        <v>4711</v>
      </c>
      <c r="B4713">
        <v>15685653</v>
      </c>
      <c r="C4713" t="s">
        <v>736</v>
      </c>
      <c r="D4713" t="s">
        <v>2946</v>
      </c>
      <c r="E4713" t="s">
        <v>13</v>
      </c>
      <c r="F4713">
        <v>40</v>
      </c>
      <c r="G4713" t="str">
        <f t="shared" si="73"/>
        <v>Young Adults</v>
      </c>
      <c r="H4713">
        <v>3</v>
      </c>
      <c r="I4713" t="s">
        <v>2951</v>
      </c>
      <c r="J4713" s="3">
        <v>162261.01</v>
      </c>
      <c r="K4713" s="3" t="str">
        <f>IF(Table1[[#This Row],[Balance]]&lt;=83000,"Low Balance",IF(Table1[[#This Row],[Balance]]&lt;=166000,"Medium Balance",IF(Table1[[#This Row],[Balance]]&lt;=260000,"High Balance","Invalid")))</f>
        <v>Medium Balance</v>
      </c>
      <c r="L4713">
        <v>2</v>
      </c>
      <c r="M4713">
        <v>1</v>
      </c>
      <c r="N4713">
        <v>0</v>
      </c>
      <c r="O4713" s="3">
        <v>137028.51</v>
      </c>
      <c r="P4713">
        <v>0</v>
      </c>
    </row>
    <row r="4714" spans="1:16" x14ac:dyDescent="0.3">
      <c r="A4714">
        <v>4712</v>
      </c>
      <c r="B4714">
        <v>15758831</v>
      </c>
      <c r="C4714" t="s">
        <v>1384</v>
      </c>
      <c r="D4714" t="s">
        <v>2954</v>
      </c>
      <c r="E4714" t="s">
        <v>19</v>
      </c>
      <c r="F4714">
        <v>39</v>
      </c>
      <c r="G4714" t="str">
        <f t="shared" si="73"/>
        <v>Middle-Aged</v>
      </c>
      <c r="H4714">
        <v>3</v>
      </c>
      <c r="I4714" t="s">
        <v>2951</v>
      </c>
      <c r="J4714" s="3">
        <v>74896.33</v>
      </c>
      <c r="K4714" s="3" t="str">
        <f>IF(Table1[[#This Row],[Balance]]&lt;=83000,"Low Balance",IF(Table1[[#This Row],[Balance]]&lt;=166000,"Medium Balance",IF(Table1[[#This Row],[Balance]]&lt;=260000,"High Balance","Invalid")))</f>
        <v>Low Balance</v>
      </c>
      <c r="L4714">
        <v>1</v>
      </c>
      <c r="M4714">
        <v>0</v>
      </c>
      <c r="N4714">
        <v>0</v>
      </c>
      <c r="O4714" s="3">
        <v>34430.160000000003</v>
      </c>
      <c r="P4714">
        <v>0</v>
      </c>
    </row>
    <row r="4715" spans="1:16" x14ac:dyDescent="0.3">
      <c r="A4715">
        <v>4713</v>
      </c>
      <c r="B4715">
        <v>15618774</v>
      </c>
      <c r="C4715" t="s">
        <v>317</v>
      </c>
      <c r="D4715" t="s">
        <v>2955</v>
      </c>
      <c r="E4715" t="s">
        <v>19</v>
      </c>
      <c r="F4715">
        <v>54</v>
      </c>
      <c r="G4715" t="str">
        <f t="shared" si="73"/>
        <v>Young Adults</v>
      </c>
      <c r="H4715">
        <v>3</v>
      </c>
      <c r="I4715" t="s">
        <v>2951</v>
      </c>
      <c r="J4715" s="3">
        <v>0</v>
      </c>
      <c r="K4715" s="3" t="str">
        <f>IF(Table1[[#This Row],[Balance]]&lt;=83000,"Low Balance",IF(Table1[[#This Row],[Balance]]&lt;=166000,"Medium Balance",IF(Table1[[#This Row],[Balance]]&lt;=260000,"High Balance","Invalid")))</f>
        <v>Low Balance</v>
      </c>
      <c r="L4715">
        <v>1</v>
      </c>
      <c r="M4715">
        <v>1</v>
      </c>
      <c r="N4715">
        <v>0</v>
      </c>
      <c r="O4715" s="3">
        <v>108409.17</v>
      </c>
      <c r="P4715">
        <v>1</v>
      </c>
    </row>
    <row r="4716" spans="1:16" x14ac:dyDescent="0.3">
      <c r="A4716">
        <v>4714</v>
      </c>
      <c r="B4716">
        <v>15764448</v>
      </c>
      <c r="C4716" t="s">
        <v>472</v>
      </c>
      <c r="D4716" t="s">
        <v>2946</v>
      </c>
      <c r="E4716" t="s">
        <v>19</v>
      </c>
      <c r="F4716">
        <v>35</v>
      </c>
      <c r="G4716" t="str">
        <f t="shared" si="73"/>
        <v>Young Adults</v>
      </c>
      <c r="H4716">
        <v>0</v>
      </c>
      <c r="I4716" t="s">
        <v>2949</v>
      </c>
      <c r="J4716" s="3">
        <v>144037.6</v>
      </c>
      <c r="K4716" s="3" t="str">
        <f>IF(Table1[[#This Row],[Balance]]&lt;=83000,"Low Balance",IF(Table1[[#This Row],[Balance]]&lt;=166000,"Medium Balance",IF(Table1[[#This Row],[Balance]]&lt;=260000,"High Balance","Invalid")))</f>
        <v>Medium Balance</v>
      </c>
      <c r="L4716">
        <v>1</v>
      </c>
      <c r="M4716">
        <v>1</v>
      </c>
      <c r="N4716">
        <v>0</v>
      </c>
      <c r="O4716" s="3">
        <v>145325.32</v>
      </c>
      <c r="P4716">
        <v>0</v>
      </c>
    </row>
    <row r="4717" spans="1:16" x14ac:dyDescent="0.3">
      <c r="A4717">
        <v>4715</v>
      </c>
      <c r="B4717">
        <v>15611024</v>
      </c>
      <c r="C4717" t="s">
        <v>2002</v>
      </c>
      <c r="D4717" t="s">
        <v>2955</v>
      </c>
      <c r="E4717" t="s">
        <v>13</v>
      </c>
      <c r="F4717">
        <v>23</v>
      </c>
      <c r="G4717" t="str">
        <f t="shared" si="73"/>
        <v>Young Adults</v>
      </c>
      <c r="H4717">
        <v>9</v>
      </c>
      <c r="I4717" t="s">
        <v>2950</v>
      </c>
      <c r="J4717" s="3">
        <v>93522.2</v>
      </c>
      <c r="K4717" s="3" t="str">
        <f>IF(Table1[[#This Row],[Balance]]&lt;=83000,"Low Balance",IF(Table1[[#This Row],[Balance]]&lt;=166000,"Medium Balance",IF(Table1[[#This Row],[Balance]]&lt;=260000,"High Balance","Invalid")))</f>
        <v>Medium Balance</v>
      </c>
      <c r="L4717">
        <v>1</v>
      </c>
      <c r="M4717">
        <v>0</v>
      </c>
      <c r="N4717">
        <v>1</v>
      </c>
      <c r="O4717" s="3">
        <v>81425.61</v>
      </c>
      <c r="P4717">
        <v>0</v>
      </c>
    </row>
    <row r="4718" spans="1:16" x14ac:dyDescent="0.3">
      <c r="A4718">
        <v>4716</v>
      </c>
      <c r="B4718">
        <v>15738220</v>
      </c>
      <c r="C4718" t="s">
        <v>2003</v>
      </c>
      <c r="D4718" t="s">
        <v>2956</v>
      </c>
      <c r="E4718" t="s">
        <v>19</v>
      </c>
      <c r="F4718">
        <v>38</v>
      </c>
      <c r="G4718" t="str">
        <f t="shared" si="73"/>
        <v>Young Adults</v>
      </c>
      <c r="H4718">
        <v>1</v>
      </c>
      <c r="I4718" t="s">
        <v>2949</v>
      </c>
      <c r="J4718" s="3">
        <v>0</v>
      </c>
      <c r="K4718" s="3" t="str">
        <f>IF(Table1[[#This Row],[Balance]]&lt;=83000,"Low Balance",IF(Table1[[#This Row],[Balance]]&lt;=166000,"Medium Balance",IF(Table1[[#This Row],[Balance]]&lt;=260000,"High Balance","Invalid")))</f>
        <v>Low Balance</v>
      </c>
      <c r="L4718">
        <v>2</v>
      </c>
      <c r="M4718">
        <v>1</v>
      </c>
      <c r="N4718">
        <v>0</v>
      </c>
      <c r="O4718" s="3">
        <v>51553.43</v>
      </c>
      <c r="P4718">
        <v>0</v>
      </c>
    </row>
    <row r="4719" spans="1:16" x14ac:dyDescent="0.3">
      <c r="A4719">
        <v>4717</v>
      </c>
      <c r="B4719">
        <v>15805764</v>
      </c>
      <c r="C4719" t="s">
        <v>2004</v>
      </c>
      <c r="D4719" t="s">
        <v>2955</v>
      </c>
      <c r="E4719" t="s">
        <v>19</v>
      </c>
      <c r="F4719">
        <v>18</v>
      </c>
      <c r="G4719" t="str">
        <f t="shared" si="73"/>
        <v>Young Adults</v>
      </c>
      <c r="H4719">
        <v>10</v>
      </c>
      <c r="I4719" t="s">
        <v>2950</v>
      </c>
      <c r="J4719" s="3">
        <v>0</v>
      </c>
      <c r="K4719" s="3" t="str">
        <f>IF(Table1[[#This Row],[Balance]]&lt;=83000,"Low Balance",IF(Table1[[#This Row],[Balance]]&lt;=166000,"Medium Balance",IF(Table1[[#This Row],[Balance]]&lt;=260000,"High Balance","Invalid")))</f>
        <v>Low Balance</v>
      </c>
      <c r="L4719">
        <v>2</v>
      </c>
      <c r="M4719">
        <v>0</v>
      </c>
      <c r="N4719">
        <v>1</v>
      </c>
      <c r="O4719" s="3">
        <v>52795.15</v>
      </c>
      <c r="P4719">
        <v>0</v>
      </c>
    </row>
    <row r="4720" spans="1:16" x14ac:dyDescent="0.3">
      <c r="A4720">
        <v>4718</v>
      </c>
      <c r="B4720">
        <v>15580487</v>
      </c>
      <c r="C4720" t="s">
        <v>60</v>
      </c>
      <c r="D4720" t="s">
        <v>2953</v>
      </c>
      <c r="E4720" t="s">
        <v>19</v>
      </c>
      <c r="F4720">
        <v>38</v>
      </c>
      <c r="G4720" t="str">
        <f t="shared" si="73"/>
        <v>Young Adults</v>
      </c>
      <c r="H4720">
        <v>8</v>
      </c>
      <c r="I4720" t="s">
        <v>2950</v>
      </c>
      <c r="J4720" s="3">
        <v>106922.92</v>
      </c>
      <c r="K4720" s="3" t="str">
        <f>IF(Table1[[#This Row],[Balance]]&lt;=83000,"Low Balance",IF(Table1[[#This Row],[Balance]]&lt;=166000,"Medium Balance",IF(Table1[[#This Row],[Balance]]&lt;=260000,"High Balance","Invalid")))</f>
        <v>Medium Balance</v>
      </c>
      <c r="L4720">
        <v>2</v>
      </c>
      <c r="M4720">
        <v>0</v>
      </c>
      <c r="N4720">
        <v>1</v>
      </c>
      <c r="O4720" s="3">
        <v>84270.09</v>
      </c>
      <c r="P4720">
        <v>0</v>
      </c>
    </row>
    <row r="4721" spans="1:16" x14ac:dyDescent="0.3">
      <c r="A4721">
        <v>4719</v>
      </c>
      <c r="B4721">
        <v>15675787</v>
      </c>
      <c r="C4721" t="s">
        <v>702</v>
      </c>
      <c r="D4721" t="s">
        <v>2953</v>
      </c>
      <c r="E4721" t="s">
        <v>19</v>
      </c>
      <c r="F4721">
        <v>26</v>
      </c>
      <c r="G4721" t="str">
        <f t="shared" si="73"/>
        <v>Young Adults</v>
      </c>
      <c r="H4721">
        <v>8</v>
      </c>
      <c r="I4721" t="s">
        <v>2950</v>
      </c>
      <c r="J4721" s="3">
        <v>112972.57</v>
      </c>
      <c r="K4721" s="3" t="str">
        <f>IF(Table1[[#This Row],[Balance]]&lt;=83000,"Low Balance",IF(Table1[[#This Row],[Balance]]&lt;=166000,"Medium Balance",IF(Table1[[#This Row],[Balance]]&lt;=260000,"High Balance","Invalid")))</f>
        <v>Medium Balance</v>
      </c>
      <c r="L4721">
        <v>1</v>
      </c>
      <c r="M4721">
        <v>1</v>
      </c>
      <c r="N4721">
        <v>0</v>
      </c>
      <c r="O4721" s="3">
        <v>145011.62</v>
      </c>
      <c r="P4721">
        <v>0</v>
      </c>
    </row>
    <row r="4722" spans="1:16" x14ac:dyDescent="0.3">
      <c r="A4722">
        <v>4720</v>
      </c>
      <c r="B4722">
        <v>15583580</v>
      </c>
      <c r="C4722" t="s">
        <v>711</v>
      </c>
      <c r="D4722" t="s">
        <v>2956</v>
      </c>
      <c r="E4722" t="s">
        <v>13</v>
      </c>
      <c r="F4722">
        <v>35</v>
      </c>
      <c r="G4722" t="str">
        <f t="shared" si="73"/>
        <v>Young Adults</v>
      </c>
      <c r="H4722">
        <v>1</v>
      </c>
      <c r="I4722" t="s">
        <v>2949</v>
      </c>
      <c r="J4722" s="3">
        <v>123042</v>
      </c>
      <c r="K4722" s="3" t="str">
        <f>IF(Table1[[#This Row],[Balance]]&lt;=83000,"Low Balance",IF(Table1[[#This Row],[Balance]]&lt;=166000,"Medium Balance",IF(Table1[[#This Row],[Balance]]&lt;=260000,"High Balance","Invalid")))</f>
        <v>Medium Balance</v>
      </c>
      <c r="L4722">
        <v>1</v>
      </c>
      <c r="M4722">
        <v>1</v>
      </c>
      <c r="N4722">
        <v>0</v>
      </c>
      <c r="O4722" s="3">
        <v>66245.440000000002</v>
      </c>
      <c r="P4722">
        <v>1</v>
      </c>
    </row>
    <row r="4723" spans="1:16" x14ac:dyDescent="0.3">
      <c r="A4723">
        <v>4721</v>
      </c>
      <c r="B4723">
        <v>15780654</v>
      </c>
      <c r="C4723" t="s">
        <v>228</v>
      </c>
      <c r="D4723" t="s">
        <v>2955</v>
      </c>
      <c r="E4723" t="s">
        <v>13</v>
      </c>
      <c r="F4723">
        <v>33</v>
      </c>
      <c r="G4723" t="str">
        <f t="shared" si="73"/>
        <v>Young Adults</v>
      </c>
      <c r="H4723">
        <v>3</v>
      </c>
      <c r="I4723" t="s">
        <v>2951</v>
      </c>
      <c r="J4723" s="3">
        <v>100488.92</v>
      </c>
      <c r="K4723" s="3" t="str">
        <f>IF(Table1[[#This Row],[Balance]]&lt;=83000,"Low Balance",IF(Table1[[#This Row],[Balance]]&lt;=166000,"Medium Balance",IF(Table1[[#This Row],[Balance]]&lt;=260000,"High Balance","Invalid")))</f>
        <v>Medium Balance</v>
      </c>
      <c r="L4723">
        <v>2</v>
      </c>
      <c r="M4723">
        <v>0</v>
      </c>
      <c r="N4723">
        <v>1</v>
      </c>
      <c r="O4723" s="3">
        <v>36446.74</v>
      </c>
      <c r="P4723">
        <v>0</v>
      </c>
    </row>
    <row r="4724" spans="1:16" x14ac:dyDescent="0.3">
      <c r="A4724">
        <v>4722</v>
      </c>
      <c r="B4724">
        <v>15695034</v>
      </c>
      <c r="C4724" t="s">
        <v>1325</v>
      </c>
      <c r="D4724" t="s">
        <v>2955</v>
      </c>
      <c r="E4724" t="s">
        <v>13</v>
      </c>
      <c r="F4724">
        <v>44</v>
      </c>
      <c r="G4724" t="str">
        <f t="shared" si="73"/>
        <v>Young Adults</v>
      </c>
      <c r="H4724">
        <v>4</v>
      </c>
      <c r="I4724" t="s">
        <v>2951</v>
      </c>
      <c r="J4724" s="3">
        <v>123322.15</v>
      </c>
      <c r="K4724" s="3" t="str">
        <f>IF(Table1[[#This Row],[Balance]]&lt;=83000,"Low Balance",IF(Table1[[#This Row],[Balance]]&lt;=166000,"Medium Balance",IF(Table1[[#This Row],[Balance]]&lt;=260000,"High Balance","Invalid")))</f>
        <v>Medium Balance</v>
      </c>
      <c r="L4724">
        <v>1</v>
      </c>
      <c r="M4724">
        <v>1</v>
      </c>
      <c r="N4724">
        <v>0</v>
      </c>
      <c r="O4724" s="3">
        <v>137136.29</v>
      </c>
      <c r="P4724">
        <v>0</v>
      </c>
    </row>
    <row r="4725" spans="1:16" x14ac:dyDescent="0.3">
      <c r="A4725">
        <v>4723</v>
      </c>
      <c r="B4725">
        <v>15805671</v>
      </c>
      <c r="C4725" t="s">
        <v>2005</v>
      </c>
      <c r="D4725" t="s">
        <v>2954</v>
      </c>
      <c r="E4725" t="s">
        <v>19</v>
      </c>
      <c r="F4725">
        <v>32</v>
      </c>
      <c r="G4725" t="str">
        <f t="shared" si="73"/>
        <v>Young Adults</v>
      </c>
      <c r="H4725">
        <v>0</v>
      </c>
      <c r="I4725" t="s">
        <v>2949</v>
      </c>
      <c r="J4725" s="3">
        <v>0</v>
      </c>
      <c r="K4725" s="3" t="str">
        <f>IF(Table1[[#This Row],[Balance]]&lt;=83000,"Low Balance",IF(Table1[[#This Row],[Balance]]&lt;=166000,"Medium Balance",IF(Table1[[#This Row],[Balance]]&lt;=260000,"High Balance","Invalid")))</f>
        <v>Low Balance</v>
      </c>
      <c r="L4725">
        <v>1</v>
      </c>
      <c r="M4725">
        <v>0</v>
      </c>
      <c r="N4725">
        <v>1</v>
      </c>
      <c r="O4725" s="3">
        <v>117323.31</v>
      </c>
      <c r="P4725">
        <v>0</v>
      </c>
    </row>
    <row r="4726" spans="1:16" x14ac:dyDescent="0.3">
      <c r="A4726">
        <v>4724</v>
      </c>
      <c r="B4726">
        <v>15790658</v>
      </c>
      <c r="C4726" t="s">
        <v>1550</v>
      </c>
      <c r="D4726" t="s">
        <v>2946</v>
      </c>
      <c r="E4726" t="s">
        <v>19</v>
      </c>
      <c r="F4726">
        <v>42</v>
      </c>
      <c r="G4726" t="str">
        <f t="shared" si="73"/>
        <v>Middle-Aged</v>
      </c>
      <c r="H4726">
        <v>8</v>
      </c>
      <c r="I4726" t="s">
        <v>2950</v>
      </c>
      <c r="J4726" s="3">
        <v>68683.679999999993</v>
      </c>
      <c r="K4726" s="3" t="str">
        <f>IF(Table1[[#This Row],[Balance]]&lt;=83000,"Low Balance",IF(Table1[[#This Row],[Balance]]&lt;=166000,"Medium Balance",IF(Table1[[#This Row],[Balance]]&lt;=260000,"High Balance","Invalid")))</f>
        <v>Low Balance</v>
      </c>
      <c r="L4726">
        <v>1</v>
      </c>
      <c r="M4726">
        <v>1</v>
      </c>
      <c r="N4726">
        <v>1</v>
      </c>
      <c r="O4726" s="3">
        <v>74157.710000000006</v>
      </c>
      <c r="P4726">
        <v>0</v>
      </c>
    </row>
    <row r="4727" spans="1:16" x14ac:dyDescent="0.3">
      <c r="A4727">
        <v>4725</v>
      </c>
      <c r="B4727">
        <v>15578648</v>
      </c>
      <c r="C4727" t="s">
        <v>1031</v>
      </c>
      <c r="D4727" t="s">
        <v>2946</v>
      </c>
      <c r="E4727" t="s">
        <v>19</v>
      </c>
      <c r="F4727">
        <v>49</v>
      </c>
      <c r="G4727" t="str">
        <f t="shared" si="73"/>
        <v>Young Adults</v>
      </c>
      <c r="H4727">
        <v>6</v>
      </c>
      <c r="I4727" t="s">
        <v>2950</v>
      </c>
      <c r="J4727" s="3">
        <v>59532.18</v>
      </c>
      <c r="K4727" s="3" t="str">
        <f>IF(Table1[[#This Row],[Balance]]&lt;=83000,"Low Balance",IF(Table1[[#This Row],[Balance]]&lt;=166000,"Medium Balance",IF(Table1[[#This Row],[Balance]]&lt;=260000,"High Balance","Invalid")))</f>
        <v>Low Balance</v>
      </c>
      <c r="L4727">
        <v>1</v>
      </c>
      <c r="M4727">
        <v>1</v>
      </c>
      <c r="N4727">
        <v>0</v>
      </c>
      <c r="O4727" s="3">
        <v>104253.56</v>
      </c>
      <c r="P4727">
        <v>0</v>
      </c>
    </row>
    <row r="4728" spans="1:16" x14ac:dyDescent="0.3">
      <c r="A4728">
        <v>4726</v>
      </c>
      <c r="B4728">
        <v>15734987</v>
      </c>
      <c r="C4728" t="s">
        <v>296</v>
      </c>
      <c r="D4728" t="s">
        <v>2953</v>
      </c>
      <c r="E4728" t="s">
        <v>13</v>
      </c>
      <c r="F4728">
        <v>43</v>
      </c>
      <c r="G4728" t="str">
        <f t="shared" si="73"/>
        <v>Middle-Aged</v>
      </c>
      <c r="H4728">
        <v>7</v>
      </c>
      <c r="I4728" t="s">
        <v>2950</v>
      </c>
      <c r="J4728" s="3">
        <v>140260.35999999999</v>
      </c>
      <c r="K4728" s="3" t="str">
        <f>IF(Table1[[#This Row],[Balance]]&lt;=83000,"Low Balance",IF(Table1[[#This Row],[Balance]]&lt;=166000,"Medium Balance",IF(Table1[[#This Row],[Balance]]&lt;=260000,"High Balance","Invalid")))</f>
        <v>Medium Balance</v>
      </c>
      <c r="L4728">
        <v>2</v>
      </c>
      <c r="M4728">
        <v>1</v>
      </c>
      <c r="N4728">
        <v>0</v>
      </c>
      <c r="O4728" s="3">
        <v>2748.72</v>
      </c>
      <c r="P4728">
        <v>0</v>
      </c>
    </row>
    <row r="4729" spans="1:16" x14ac:dyDescent="0.3">
      <c r="A4729">
        <v>4727</v>
      </c>
      <c r="B4729">
        <v>15721740</v>
      </c>
      <c r="C4729" t="s">
        <v>360</v>
      </c>
      <c r="D4729" t="s">
        <v>2956</v>
      </c>
      <c r="E4729" t="s">
        <v>19</v>
      </c>
      <c r="F4729">
        <v>50</v>
      </c>
      <c r="G4729" t="str">
        <f t="shared" si="73"/>
        <v>Young Adults</v>
      </c>
      <c r="H4729">
        <v>7</v>
      </c>
      <c r="I4729" t="s">
        <v>2950</v>
      </c>
      <c r="J4729" s="3">
        <v>88302.65</v>
      </c>
      <c r="K4729" s="3" t="str">
        <f>IF(Table1[[#This Row],[Balance]]&lt;=83000,"Low Balance",IF(Table1[[#This Row],[Balance]]&lt;=166000,"Medium Balance",IF(Table1[[#This Row],[Balance]]&lt;=260000,"High Balance","Invalid")))</f>
        <v>Medium Balance</v>
      </c>
      <c r="L4729">
        <v>1</v>
      </c>
      <c r="M4729">
        <v>1</v>
      </c>
      <c r="N4729">
        <v>1</v>
      </c>
      <c r="O4729" s="3">
        <v>195937.16</v>
      </c>
      <c r="P4729">
        <v>0</v>
      </c>
    </row>
    <row r="4730" spans="1:16" x14ac:dyDescent="0.3">
      <c r="A4730">
        <v>4728</v>
      </c>
      <c r="B4730">
        <v>15641822</v>
      </c>
      <c r="C4730" t="s">
        <v>1927</v>
      </c>
      <c r="D4730" t="s">
        <v>2953</v>
      </c>
      <c r="E4730" t="s">
        <v>13</v>
      </c>
      <c r="F4730">
        <v>19</v>
      </c>
      <c r="G4730" t="str">
        <f t="shared" si="73"/>
        <v>Young Adults</v>
      </c>
      <c r="H4730">
        <v>1</v>
      </c>
      <c r="I4730" t="s">
        <v>2949</v>
      </c>
      <c r="J4730" s="3">
        <v>0</v>
      </c>
      <c r="K4730" s="3" t="str">
        <f>IF(Table1[[#This Row],[Balance]]&lt;=83000,"Low Balance",IF(Table1[[#This Row],[Balance]]&lt;=166000,"Medium Balance",IF(Table1[[#This Row],[Balance]]&lt;=260000,"High Balance","Invalid")))</f>
        <v>Low Balance</v>
      </c>
      <c r="L4730">
        <v>2</v>
      </c>
      <c r="M4730">
        <v>0</v>
      </c>
      <c r="N4730">
        <v>1</v>
      </c>
      <c r="O4730" s="3">
        <v>22101.86</v>
      </c>
      <c r="P4730">
        <v>0</v>
      </c>
    </row>
    <row r="4731" spans="1:16" x14ac:dyDescent="0.3">
      <c r="A4731">
        <v>4729</v>
      </c>
      <c r="B4731">
        <v>15765650</v>
      </c>
      <c r="C4731" t="s">
        <v>164</v>
      </c>
      <c r="D4731" t="s">
        <v>2956</v>
      </c>
      <c r="E4731" t="s">
        <v>19</v>
      </c>
      <c r="F4731">
        <v>40</v>
      </c>
      <c r="G4731" t="str">
        <f t="shared" si="73"/>
        <v>Young Adults</v>
      </c>
      <c r="H4731">
        <v>5</v>
      </c>
      <c r="I4731" t="s">
        <v>2951</v>
      </c>
      <c r="J4731" s="3">
        <v>114655.58</v>
      </c>
      <c r="K4731" s="3" t="str">
        <f>IF(Table1[[#This Row],[Balance]]&lt;=83000,"Low Balance",IF(Table1[[#This Row],[Balance]]&lt;=166000,"Medium Balance",IF(Table1[[#This Row],[Balance]]&lt;=260000,"High Balance","Invalid")))</f>
        <v>Medium Balance</v>
      </c>
      <c r="L4731">
        <v>1</v>
      </c>
      <c r="M4731">
        <v>0</v>
      </c>
      <c r="N4731">
        <v>0</v>
      </c>
      <c r="O4731" s="3">
        <v>126535.92</v>
      </c>
      <c r="P4731">
        <v>0</v>
      </c>
    </row>
    <row r="4732" spans="1:16" x14ac:dyDescent="0.3">
      <c r="A4732">
        <v>4730</v>
      </c>
      <c r="B4732">
        <v>15788556</v>
      </c>
      <c r="C4732" t="s">
        <v>2006</v>
      </c>
      <c r="D4732" t="s">
        <v>2954</v>
      </c>
      <c r="E4732" t="s">
        <v>13</v>
      </c>
      <c r="F4732">
        <v>42</v>
      </c>
      <c r="G4732" t="str">
        <f t="shared" si="73"/>
        <v>Young Adults</v>
      </c>
      <c r="H4732">
        <v>4</v>
      </c>
      <c r="I4732" t="s">
        <v>2951</v>
      </c>
      <c r="J4732" s="3">
        <v>148283.94</v>
      </c>
      <c r="K4732" s="3" t="str">
        <f>IF(Table1[[#This Row],[Balance]]&lt;=83000,"Low Balance",IF(Table1[[#This Row],[Balance]]&lt;=166000,"Medium Balance",IF(Table1[[#This Row],[Balance]]&lt;=260000,"High Balance","Invalid")))</f>
        <v>Medium Balance</v>
      </c>
      <c r="L4732">
        <v>1</v>
      </c>
      <c r="M4732">
        <v>1</v>
      </c>
      <c r="N4732">
        <v>1</v>
      </c>
      <c r="O4732" s="3">
        <v>44692.63</v>
      </c>
      <c r="P4732">
        <v>1</v>
      </c>
    </row>
    <row r="4733" spans="1:16" x14ac:dyDescent="0.3">
      <c r="A4733">
        <v>4731</v>
      </c>
      <c r="B4733">
        <v>15576550</v>
      </c>
      <c r="C4733" t="s">
        <v>678</v>
      </c>
      <c r="D4733" t="s">
        <v>2956</v>
      </c>
      <c r="E4733" t="s">
        <v>13</v>
      </c>
      <c r="F4733">
        <v>38</v>
      </c>
      <c r="G4733" t="str">
        <f t="shared" si="73"/>
        <v>Young Adults</v>
      </c>
      <c r="H4733">
        <v>1</v>
      </c>
      <c r="I4733" t="s">
        <v>2949</v>
      </c>
      <c r="J4733" s="3">
        <v>0</v>
      </c>
      <c r="K4733" s="3" t="str">
        <f>IF(Table1[[#This Row],[Balance]]&lt;=83000,"Low Balance",IF(Table1[[#This Row],[Balance]]&lt;=166000,"Medium Balance",IF(Table1[[#This Row],[Balance]]&lt;=260000,"High Balance","Invalid")))</f>
        <v>Low Balance</v>
      </c>
      <c r="L4733">
        <v>1</v>
      </c>
      <c r="M4733">
        <v>1</v>
      </c>
      <c r="N4733">
        <v>0</v>
      </c>
      <c r="O4733" s="3">
        <v>112442.63</v>
      </c>
      <c r="P4733">
        <v>1</v>
      </c>
    </row>
    <row r="4734" spans="1:16" x14ac:dyDescent="0.3">
      <c r="A4734">
        <v>4732</v>
      </c>
      <c r="B4734">
        <v>15622230</v>
      </c>
      <c r="C4734" t="s">
        <v>2007</v>
      </c>
      <c r="D4734" t="s">
        <v>2956</v>
      </c>
      <c r="E4734" t="s">
        <v>13</v>
      </c>
      <c r="F4734">
        <v>35</v>
      </c>
      <c r="G4734" t="str">
        <f t="shared" si="73"/>
        <v>Middle-Aged</v>
      </c>
      <c r="H4734">
        <v>3</v>
      </c>
      <c r="I4734" t="s">
        <v>2951</v>
      </c>
      <c r="J4734" s="3">
        <v>0</v>
      </c>
      <c r="K4734" s="3" t="str">
        <f>IF(Table1[[#This Row],[Balance]]&lt;=83000,"Low Balance",IF(Table1[[#This Row],[Balance]]&lt;=166000,"Medium Balance",IF(Table1[[#This Row],[Balance]]&lt;=260000,"High Balance","Invalid")))</f>
        <v>Low Balance</v>
      </c>
      <c r="L4734">
        <v>2</v>
      </c>
      <c r="M4734">
        <v>0</v>
      </c>
      <c r="N4734">
        <v>1</v>
      </c>
      <c r="O4734" s="3">
        <v>66331.009999999995</v>
      </c>
      <c r="P4734">
        <v>0</v>
      </c>
    </row>
    <row r="4735" spans="1:16" x14ac:dyDescent="0.3">
      <c r="A4735">
        <v>4733</v>
      </c>
      <c r="B4735">
        <v>15653937</v>
      </c>
      <c r="C4735" t="s">
        <v>218</v>
      </c>
      <c r="D4735" t="s">
        <v>2953</v>
      </c>
      <c r="E4735" t="s">
        <v>13</v>
      </c>
      <c r="F4735">
        <v>53</v>
      </c>
      <c r="G4735" t="str">
        <f t="shared" si="73"/>
        <v>Young Adults</v>
      </c>
      <c r="H4735">
        <v>1</v>
      </c>
      <c r="I4735" t="s">
        <v>2949</v>
      </c>
      <c r="J4735" s="3">
        <v>123916.67</v>
      </c>
      <c r="K4735" s="3" t="str">
        <f>IF(Table1[[#This Row],[Balance]]&lt;=83000,"Low Balance",IF(Table1[[#This Row],[Balance]]&lt;=166000,"Medium Balance",IF(Table1[[#This Row],[Balance]]&lt;=260000,"High Balance","Invalid")))</f>
        <v>Medium Balance</v>
      </c>
      <c r="L4735">
        <v>1</v>
      </c>
      <c r="M4735">
        <v>1</v>
      </c>
      <c r="N4735">
        <v>0</v>
      </c>
      <c r="O4735" s="3">
        <v>16657.68</v>
      </c>
      <c r="P4735">
        <v>1</v>
      </c>
    </row>
    <row r="4736" spans="1:16" x14ac:dyDescent="0.3">
      <c r="A4736">
        <v>4734</v>
      </c>
      <c r="B4736">
        <v>15743538</v>
      </c>
      <c r="C4736" t="s">
        <v>520</v>
      </c>
      <c r="D4736" t="s">
        <v>2946</v>
      </c>
      <c r="E4736" t="s">
        <v>13</v>
      </c>
      <c r="F4736">
        <v>31</v>
      </c>
      <c r="G4736" t="str">
        <f t="shared" si="73"/>
        <v>Middle-Aged</v>
      </c>
      <c r="H4736">
        <v>1</v>
      </c>
      <c r="I4736" t="s">
        <v>2949</v>
      </c>
      <c r="J4736" s="3">
        <v>0</v>
      </c>
      <c r="K4736" s="3" t="str">
        <f>IF(Table1[[#This Row],[Balance]]&lt;=83000,"Low Balance",IF(Table1[[#This Row],[Balance]]&lt;=166000,"Medium Balance",IF(Table1[[#This Row],[Balance]]&lt;=260000,"High Balance","Invalid")))</f>
        <v>Low Balance</v>
      </c>
      <c r="L4736">
        <v>2</v>
      </c>
      <c r="M4736">
        <v>1</v>
      </c>
      <c r="N4736">
        <v>0</v>
      </c>
      <c r="O4736" s="3">
        <v>20081.3</v>
      </c>
      <c r="P4736">
        <v>0</v>
      </c>
    </row>
    <row r="4737" spans="1:16" x14ac:dyDescent="0.3">
      <c r="A4737">
        <v>4735</v>
      </c>
      <c r="B4737">
        <v>15591740</v>
      </c>
      <c r="C4737" t="s">
        <v>2008</v>
      </c>
      <c r="D4737" t="s">
        <v>2956</v>
      </c>
      <c r="E4737" t="s">
        <v>13</v>
      </c>
      <c r="F4737">
        <v>54</v>
      </c>
      <c r="G4737" t="str">
        <f t="shared" si="73"/>
        <v>Young Adults</v>
      </c>
      <c r="H4737">
        <v>4</v>
      </c>
      <c r="I4737" t="s">
        <v>2951</v>
      </c>
      <c r="J4737" s="3">
        <v>0</v>
      </c>
      <c r="K4737" s="3" t="str">
        <f>IF(Table1[[#This Row],[Balance]]&lt;=83000,"Low Balance",IF(Table1[[#This Row],[Balance]]&lt;=166000,"Medium Balance",IF(Table1[[#This Row],[Balance]]&lt;=260000,"High Balance","Invalid")))</f>
        <v>Low Balance</v>
      </c>
      <c r="L4737">
        <v>2</v>
      </c>
      <c r="M4737">
        <v>1</v>
      </c>
      <c r="N4737">
        <v>1</v>
      </c>
      <c r="O4737" s="3">
        <v>93820.49</v>
      </c>
      <c r="P4737">
        <v>1</v>
      </c>
    </row>
    <row r="4738" spans="1:16" x14ac:dyDescent="0.3">
      <c r="A4738">
        <v>4736</v>
      </c>
      <c r="B4738">
        <v>15650086</v>
      </c>
      <c r="C4738" t="s">
        <v>496</v>
      </c>
      <c r="D4738" t="s">
        <v>2954</v>
      </c>
      <c r="E4738" t="s">
        <v>19</v>
      </c>
      <c r="F4738">
        <v>43</v>
      </c>
      <c r="G4738" t="str">
        <f t="shared" si="73"/>
        <v>Young Adults</v>
      </c>
      <c r="H4738">
        <v>2</v>
      </c>
      <c r="I4738" t="s">
        <v>2949</v>
      </c>
      <c r="J4738" s="3">
        <v>165896</v>
      </c>
      <c r="K4738" s="3" t="str">
        <f>IF(Table1[[#This Row],[Balance]]&lt;=83000,"Low Balance",IF(Table1[[#This Row],[Balance]]&lt;=166000,"Medium Balance",IF(Table1[[#This Row],[Balance]]&lt;=260000,"High Balance","Invalid")))</f>
        <v>Medium Balance</v>
      </c>
      <c r="L4738">
        <v>2</v>
      </c>
      <c r="M4738">
        <v>1</v>
      </c>
      <c r="N4738">
        <v>0</v>
      </c>
      <c r="O4738" s="3">
        <v>130795.52</v>
      </c>
      <c r="P4738">
        <v>0</v>
      </c>
    </row>
    <row r="4739" spans="1:16" x14ac:dyDescent="0.3">
      <c r="A4739">
        <v>4737</v>
      </c>
      <c r="B4739">
        <v>15718773</v>
      </c>
      <c r="C4739" t="s">
        <v>83</v>
      </c>
      <c r="D4739" t="s">
        <v>2946</v>
      </c>
      <c r="E4739" t="s">
        <v>13</v>
      </c>
      <c r="F4739">
        <v>32</v>
      </c>
      <c r="G4739" t="str">
        <f t="shared" ref="G4739:G4802" si="74">IF(F4740&lt;=44,"Young Adults",IF(F4740&lt;=69,"Middle-Aged",IF(F4740&lt;=92,"Seniors","Invalid")))</f>
        <v>Young Adults</v>
      </c>
      <c r="H4739">
        <v>0</v>
      </c>
      <c r="I4739" t="s">
        <v>2949</v>
      </c>
      <c r="J4739" s="3">
        <v>0</v>
      </c>
      <c r="K4739" s="3" t="str">
        <f>IF(Table1[[#This Row],[Balance]]&lt;=83000,"Low Balance",IF(Table1[[#This Row],[Balance]]&lt;=166000,"Medium Balance",IF(Table1[[#This Row],[Balance]]&lt;=260000,"High Balance","Invalid")))</f>
        <v>Low Balance</v>
      </c>
      <c r="L4739">
        <v>2</v>
      </c>
      <c r="M4739">
        <v>1</v>
      </c>
      <c r="N4739">
        <v>0</v>
      </c>
      <c r="O4739" s="3">
        <v>160129.99</v>
      </c>
      <c r="P4739">
        <v>0</v>
      </c>
    </row>
    <row r="4740" spans="1:16" x14ac:dyDescent="0.3">
      <c r="A4740">
        <v>4738</v>
      </c>
      <c r="B4740">
        <v>15615140</v>
      </c>
      <c r="C4740" t="s">
        <v>2009</v>
      </c>
      <c r="D4740" t="s">
        <v>2956</v>
      </c>
      <c r="E4740" t="s">
        <v>19</v>
      </c>
      <c r="F4740">
        <v>36</v>
      </c>
      <c r="G4740" t="str">
        <f t="shared" si="74"/>
        <v>Young Adults</v>
      </c>
      <c r="H4740">
        <v>6</v>
      </c>
      <c r="I4740" t="s">
        <v>2950</v>
      </c>
      <c r="J4740" s="3">
        <v>111168.97</v>
      </c>
      <c r="K4740" s="3" t="str">
        <f>IF(Table1[[#This Row],[Balance]]&lt;=83000,"Low Balance",IF(Table1[[#This Row],[Balance]]&lt;=166000,"Medium Balance",IF(Table1[[#This Row],[Balance]]&lt;=260000,"High Balance","Invalid")))</f>
        <v>Medium Balance</v>
      </c>
      <c r="L4740">
        <v>1</v>
      </c>
      <c r="M4740">
        <v>1</v>
      </c>
      <c r="N4740">
        <v>1</v>
      </c>
      <c r="O4740" s="3">
        <v>189969.91</v>
      </c>
      <c r="P4740">
        <v>0</v>
      </c>
    </row>
    <row r="4741" spans="1:16" x14ac:dyDescent="0.3">
      <c r="A4741">
        <v>4739</v>
      </c>
      <c r="B4741">
        <v>15644361</v>
      </c>
      <c r="C4741" t="s">
        <v>642</v>
      </c>
      <c r="D4741" t="s">
        <v>2954</v>
      </c>
      <c r="E4741" t="s">
        <v>13</v>
      </c>
      <c r="F4741">
        <v>40</v>
      </c>
      <c r="G4741" t="str">
        <f t="shared" si="74"/>
        <v>Young Adults</v>
      </c>
      <c r="H4741">
        <v>1</v>
      </c>
      <c r="I4741" t="s">
        <v>2949</v>
      </c>
      <c r="J4741" s="3">
        <v>103549.24</v>
      </c>
      <c r="K4741" s="3" t="str">
        <f>IF(Table1[[#This Row],[Balance]]&lt;=83000,"Low Balance",IF(Table1[[#This Row],[Balance]]&lt;=166000,"Medium Balance",IF(Table1[[#This Row],[Balance]]&lt;=260000,"High Balance","Invalid")))</f>
        <v>Medium Balance</v>
      </c>
      <c r="L4741">
        <v>1</v>
      </c>
      <c r="M4741">
        <v>0</v>
      </c>
      <c r="N4741">
        <v>0</v>
      </c>
      <c r="O4741" s="3">
        <v>9712.52</v>
      </c>
      <c r="P4741">
        <v>1</v>
      </c>
    </row>
    <row r="4742" spans="1:16" x14ac:dyDescent="0.3">
      <c r="A4742">
        <v>4740</v>
      </c>
      <c r="B4742">
        <v>15774536</v>
      </c>
      <c r="C4742" t="s">
        <v>22</v>
      </c>
      <c r="D4742" t="s">
        <v>2954</v>
      </c>
      <c r="E4742" t="s">
        <v>13</v>
      </c>
      <c r="F4742">
        <v>32</v>
      </c>
      <c r="G4742" t="str">
        <f t="shared" si="74"/>
        <v>Young Adults</v>
      </c>
      <c r="H4742">
        <v>6</v>
      </c>
      <c r="I4742" t="s">
        <v>2950</v>
      </c>
      <c r="J4742" s="3">
        <v>0</v>
      </c>
      <c r="K4742" s="3" t="str">
        <f>IF(Table1[[#This Row],[Balance]]&lt;=83000,"Low Balance",IF(Table1[[#This Row],[Balance]]&lt;=166000,"Medium Balance",IF(Table1[[#This Row],[Balance]]&lt;=260000,"High Balance","Invalid")))</f>
        <v>Low Balance</v>
      </c>
      <c r="L4742">
        <v>2</v>
      </c>
      <c r="M4742">
        <v>0</v>
      </c>
      <c r="N4742">
        <v>0</v>
      </c>
      <c r="O4742" s="3">
        <v>196062.01</v>
      </c>
      <c r="P4742">
        <v>0</v>
      </c>
    </row>
    <row r="4743" spans="1:16" x14ac:dyDescent="0.3">
      <c r="A4743">
        <v>4741</v>
      </c>
      <c r="B4743">
        <v>15618661</v>
      </c>
      <c r="C4743" t="s">
        <v>1395</v>
      </c>
      <c r="D4743" t="s">
        <v>2954</v>
      </c>
      <c r="E4743" t="s">
        <v>19</v>
      </c>
      <c r="F4743">
        <v>30</v>
      </c>
      <c r="G4743" t="str">
        <f t="shared" si="74"/>
        <v>Middle-Aged</v>
      </c>
      <c r="H4743">
        <v>6</v>
      </c>
      <c r="I4743" t="s">
        <v>2950</v>
      </c>
      <c r="J4743" s="3">
        <v>103804.97</v>
      </c>
      <c r="K4743" s="3" t="str">
        <f>IF(Table1[[#This Row],[Balance]]&lt;=83000,"Low Balance",IF(Table1[[#This Row],[Balance]]&lt;=166000,"Medium Balance",IF(Table1[[#This Row],[Balance]]&lt;=260000,"High Balance","Invalid")))</f>
        <v>Medium Balance</v>
      </c>
      <c r="L4743">
        <v>1</v>
      </c>
      <c r="M4743">
        <v>1</v>
      </c>
      <c r="N4743">
        <v>1</v>
      </c>
      <c r="O4743" s="3">
        <v>125710.53</v>
      </c>
      <c r="P4743">
        <v>0</v>
      </c>
    </row>
    <row r="4744" spans="1:16" x14ac:dyDescent="0.3">
      <c r="A4744">
        <v>4742</v>
      </c>
      <c r="B4744">
        <v>15605020</v>
      </c>
      <c r="C4744" t="s">
        <v>723</v>
      </c>
      <c r="D4744" t="s">
        <v>2956</v>
      </c>
      <c r="E4744" t="s">
        <v>19</v>
      </c>
      <c r="F4744">
        <v>45</v>
      </c>
      <c r="G4744" t="str">
        <f t="shared" si="74"/>
        <v>Middle-Aged</v>
      </c>
      <c r="H4744">
        <v>2</v>
      </c>
      <c r="I4744" t="s">
        <v>2949</v>
      </c>
      <c r="J4744" s="3">
        <v>165901.59</v>
      </c>
      <c r="K4744" s="3" t="str">
        <f>IF(Table1[[#This Row],[Balance]]&lt;=83000,"Low Balance",IF(Table1[[#This Row],[Balance]]&lt;=166000,"Medium Balance",IF(Table1[[#This Row],[Balance]]&lt;=260000,"High Balance","Invalid")))</f>
        <v>Medium Balance</v>
      </c>
      <c r="L4744">
        <v>2</v>
      </c>
      <c r="M4744">
        <v>1</v>
      </c>
      <c r="N4744">
        <v>0</v>
      </c>
      <c r="O4744" s="3">
        <v>23054.51</v>
      </c>
      <c r="P4744">
        <v>1</v>
      </c>
    </row>
    <row r="4745" spans="1:16" x14ac:dyDescent="0.3">
      <c r="A4745">
        <v>4743</v>
      </c>
      <c r="B4745">
        <v>15762134</v>
      </c>
      <c r="C4745" t="s">
        <v>535</v>
      </c>
      <c r="D4745" t="s">
        <v>2955</v>
      </c>
      <c r="E4745" t="s">
        <v>19</v>
      </c>
      <c r="F4745">
        <v>59</v>
      </c>
      <c r="G4745" t="str">
        <f t="shared" si="74"/>
        <v>Middle-Aged</v>
      </c>
      <c r="H4745">
        <v>8</v>
      </c>
      <c r="I4745" t="s">
        <v>2950</v>
      </c>
      <c r="J4745" s="3">
        <v>119152.1</v>
      </c>
      <c r="K4745" s="3" t="str">
        <f>IF(Table1[[#This Row],[Balance]]&lt;=83000,"Low Balance",IF(Table1[[#This Row],[Balance]]&lt;=166000,"Medium Balance",IF(Table1[[#This Row],[Balance]]&lt;=260000,"High Balance","Invalid")))</f>
        <v>Medium Balance</v>
      </c>
      <c r="L4745">
        <v>2</v>
      </c>
      <c r="M4745">
        <v>1</v>
      </c>
      <c r="N4745">
        <v>1</v>
      </c>
      <c r="O4745" s="3">
        <v>170679.74</v>
      </c>
      <c r="P4745">
        <v>0</v>
      </c>
    </row>
    <row r="4746" spans="1:16" x14ac:dyDescent="0.3">
      <c r="A4746">
        <v>4744</v>
      </c>
      <c r="B4746">
        <v>15685279</v>
      </c>
      <c r="C4746" t="s">
        <v>1361</v>
      </c>
      <c r="D4746" t="s">
        <v>2955</v>
      </c>
      <c r="E4746" t="s">
        <v>13</v>
      </c>
      <c r="F4746">
        <v>57</v>
      </c>
      <c r="G4746" t="str">
        <f t="shared" si="74"/>
        <v>Middle-Aged</v>
      </c>
      <c r="H4746">
        <v>8</v>
      </c>
      <c r="I4746" t="s">
        <v>2950</v>
      </c>
      <c r="J4746" s="3">
        <v>122950.31</v>
      </c>
      <c r="K4746" s="3" t="str">
        <f>IF(Table1[[#This Row],[Balance]]&lt;=83000,"Low Balance",IF(Table1[[#This Row],[Balance]]&lt;=166000,"Medium Balance",IF(Table1[[#This Row],[Balance]]&lt;=260000,"High Balance","Invalid")))</f>
        <v>Medium Balance</v>
      </c>
      <c r="L4746">
        <v>1</v>
      </c>
      <c r="M4746">
        <v>1</v>
      </c>
      <c r="N4746">
        <v>1</v>
      </c>
      <c r="O4746" s="3">
        <v>181258.76</v>
      </c>
      <c r="P4746">
        <v>0</v>
      </c>
    </row>
    <row r="4747" spans="1:16" x14ac:dyDescent="0.3">
      <c r="A4747">
        <v>4745</v>
      </c>
      <c r="B4747">
        <v>15582849</v>
      </c>
      <c r="C4747" t="s">
        <v>238</v>
      </c>
      <c r="D4747" t="s">
        <v>2955</v>
      </c>
      <c r="E4747" t="s">
        <v>13</v>
      </c>
      <c r="F4747">
        <v>51</v>
      </c>
      <c r="G4747" t="str">
        <f t="shared" si="74"/>
        <v>Middle-Aged</v>
      </c>
      <c r="H4747">
        <v>1</v>
      </c>
      <c r="I4747" t="s">
        <v>2949</v>
      </c>
      <c r="J4747" s="3">
        <v>0</v>
      </c>
      <c r="K4747" s="3" t="str">
        <f>IF(Table1[[#This Row],[Balance]]&lt;=83000,"Low Balance",IF(Table1[[#This Row],[Balance]]&lt;=166000,"Medium Balance",IF(Table1[[#This Row],[Balance]]&lt;=260000,"High Balance","Invalid")))</f>
        <v>Low Balance</v>
      </c>
      <c r="L4747">
        <v>1</v>
      </c>
      <c r="M4747">
        <v>1</v>
      </c>
      <c r="N4747">
        <v>1</v>
      </c>
      <c r="O4747" s="3">
        <v>22835.13</v>
      </c>
      <c r="P4747">
        <v>1</v>
      </c>
    </row>
    <row r="4748" spans="1:16" x14ac:dyDescent="0.3">
      <c r="A4748">
        <v>4746</v>
      </c>
      <c r="B4748">
        <v>15655410</v>
      </c>
      <c r="C4748" t="s">
        <v>2010</v>
      </c>
      <c r="D4748" t="s">
        <v>2956</v>
      </c>
      <c r="E4748" t="s">
        <v>19</v>
      </c>
      <c r="F4748">
        <v>49</v>
      </c>
      <c r="G4748" t="str">
        <f t="shared" si="74"/>
        <v>Young Adults</v>
      </c>
      <c r="H4748">
        <v>1</v>
      </c>
      <c r="I4748" t="s">
        <v>2949</v>
      </c>
      <c r="J4748" s="3">
        <v>133384.66</v>
      </c>
      <c r="K4748" s="3" t="str">
        <f>IF(Table1[[#This Row],[Balance]]&lt;=83000,"Low Balance",IF(Table1[[#This Row],[Balance]]&lt;=166000,"Medium Balance",IF(Table1[[#This Row],[Balance]]&lt;=260000,"High Balance","Invalid")))</f>
        <v>Medium Balance</v>
      </c>
      <c r="L4748">
        <v>1</v>
      </c>
      <c r="M4748">
        <v>1</v>
      </c>
      <c r="N4748">
        <v>0</v>
      </c>
      <c r="O4748" s="3">
        <v>102397.22</v>
      </c>
      <c r="P4748">
        <v>1</v>
      </c>
    </row>
    <row r="4749" spans="1:16" x14ac:dyDescent="0.3">
      <c r="A4749">
        <v>4747</v>
      </c>
      <c r="B4749">
        <v>15649129</v>
      </c>
      <c r="C4749" t="s">
        <v>402</v>
      </c>
      <c r="D4749" t="s">
        <v>2955</v>
      </c>
      <c r="E4749" t="s">
        <v>19</v>
      </c>
      <c r="F4749">
        <v>32</v>
      </c>
      <c r="G4749" t="str">
        <f t="shared" si="74"/>
        <v>Middle-Aged</v>
      </c>
      <c r="H4749">
        <v>9</v>
      </c>
      <c r="I4749" t="s">
        <v>2950</v>
      </c>
      <c r="J4749" s="3">
        <v>0</v>
      </c>
      <c r="K4749" s="3" t="str">
        <f>IF(Table1[[#This Row],[Balance]]&lt;=83000,"Low Balance",IF(Table1[[#This Row],[Balance]]&lt;=166000,"Medium Balance",IF(Table1[[#This Row],[Balance]]&lt;=260000,"High Balance","Invalid")))</f>
        <v>Low Balance</v>
      </c>
      <c r="L4749">
        <v>2</v>
      </c>
      <c r="M4749">
        <v>1</v>
      </c>
      <c r="N4749">
        <v>0</v>
      </c>
      <c r="O4749" s="3">
        <v>115950.96</v>
      </c>
      <c r="P4749">
        <v>0</v>
      </c>
    </row>
    <row r="4750" spans="1:16" x14ac:dyDescent="0.3">
      <c r="A4750">
        <v>4748</v>
      </c>
      <c r="B4750">
        <v>15702380</v>
      </c>
      <c r="C4750" t="s">
        <v>459</v>
      </c>
      <c r="D4750" t="s">
        <v>2956</v>
      </c>
      <c r="E4750" t="s">
        <v>19</v>
      </c>
      <c r="F4750">
        <v>64</v>
      </c>
      <c r="G4750" t="str">
        <f t="shared" si="74"/>
        <v>Young Adults</v>
      </c>
      <c r="H4750">
        <v>6</v>
      </c>
      <c r="I4750" t="s">
        <v>2950</v>
      </c>
      <c r="J4750" s="3">
        <v>0</v>
      </c>
      <c r="K4750" s="3" t="str">
        <f>IF(Table1[[#This Row],[Balance]]&lt;=83000,"Low Balance",IF(Table1[[#This Row],[Balance]]&lt;=166000,"Medium Balance",IF(Table1[[#This Row],[Balance]]&lt;=260000,"High Balance","Invalid")))</f>
        <v>Low Balance</v>
      </c>
      <c r="L4750">
        <v>2</v>
      </c>
      <c r="M4750">
        <v>0</v>
      </c>
      <c r="N4750">
        <v>1</v>
      </c>
      <c r="O4750" s="3">
        <v>15876.52</v>
      </c>
      <c r="P4750">
        <v>0</v>
      </c>
    </row>
    <row r="4751" spans="1:16" x14ac:dyDescent="0.3">
      <c r="A4751">
        <v>4749</v>
      </c>
      <c r="B4751">
        <v>15759067</v>
      </c>
      <c r="C4751" t="s">
        <v>2011</v>
      </c>
      <c r="D4751" t="s">
        <v>2953</v>
      </c>
      <c r="E4751" t="s">
        <v>13</v>
      </c>
      <c r="F4751">
        <v>37</v>
      </c>
      <c r="G4751" t="str">
        <f t="shared" si="74"/>
        <v>Young Adults</v>
      </c>
      <c r="H4751">
        <v>7</v>
      </c>
      <c r="I4751" t="s">
        <v>2950</v>
      </c>
      <c r="J4751" s="3">
        <v>158411.95000000001</v>
      </c>
      <c r="K4751" s="3" t="str">
        <f>IF(Table1[[#This Row],[Balance]]&lt;=83000,"Low Balance",IF(Table1[[#This Row],[Balance]]&lt;=166000,"Medium Balance",IF(Table1[[#This Row],[Balance]]&lt;=260000,"High Balance","Invalid")))</f>
        <v>Medium Balance</v>
      </c>
      <c r="L4751">
        <v>4</v>
      </c>
      <c r="M4751">
        <v>1</v>
      </c>
      <c r="N4751">
        <v>1</v>
      </c>
      <c r="O4751" s="3">
        <v>117690.58</v>
      </c>
      <c r="P4751">
        <v>1</v>
      </c>
    </row>
    <row r="4752" spans="1:16" x14ac:dyDescent="0.3">
      <c r="A4752">
        <v>4750</v>
      </c>
      <c r="B4752">
        <v>15683027</v>
      </c>
      <c r="C4752" t="s">
        <v>186</v>
      </c>
      <c r="D4752" t="s">
        <v>2953</v>
      </c>
      <c r="E4752" t="s">
        <v>19</v>
      </c>
      <c r="F4752">
        <v>29</v>
      </c>
      <c r="G4752" t="str">
        <f t="shared" si="74"/>
        <v>Young Adults</v>
      </c>
      <c r="H4752">
        <v>4</v>
      </c>
      <c r="I4752" t="s">
        <v>2951</v>
      </c>
      <c r="J4752" s="3">
        <v>122028.65</v>
      </c>
      <c r="K4752" s="3" t="str">
        <f>IF(Table1[[#This Row],[Balance]]&lt;=83000,"Low Balance",IF(Table1[[#This Row],[Balance]]&lt;=166000,"Medium Balance",IF(Table1[[#This Row],[Balance]]&lt;=260000,"High Balance","Invalid")))</f>
        <v>Medium Balance</v>
      </c>
      <c r="L4752">
        <v>2</v>
      </c>
      <c r="M4752">
        <v>1</v>
      </c>
      <c r="N4752">
        <v>1</v>
      </c>
      <c r="O4752" s="3">
        <v>173792.77</v>
      </c>
      <c r="P4752">
        <v>0</v>
      </c>
    </row>
    <row r="4753" spans="1:16" x14ac:dyDescent="0.3">
      <c r="A4753">
        <v>4751</v>
      </c>
      <c r="B4753">
        <v>15597487</v>
      </c>
      <c r="C4753" t="s">
        <v>74</v>
      </c>
      <c r="D4753" t="s">
        <v>2953</v>
      </c>
      <c r="E4753" t="s">
        <v>13</v>
      </c>
      <c r="F4753">
        <v>35</v>
      </c>
      <c r="G4753" t="str">
        <f t="shared" si="74"/>
        <v>Middle-Aged</v>
      </c>
      <c r="H4753">
        <v>5</v>
      </c>
      <c r="I4753" t="s">
        <v>2951</v>
      </c>
      <c r="J4753" s="3">
        <v>0</v>
      </c>
      <c r="K4753" s="3" t="str">
        <f>IF(Table1[[#This Row],[Balance]]&lt;=83000,"Low Balance",IF(Table1[[#This Row],[Balance]]&lt;=166000,"Medium Balance",IF(Table1[[#This Row],[Balance]]&lt;=260000,"High Balance","Invalid")))</f>
        <v>Low Balance</v>
      </c>
      <c r="L4753">
        <v>1</v>
      </c>
      <c r="M4753">
        <v>1</v>
      </c>
      <c r="N4753">
        <v>1</v>
      </c>
      <c r="O4753" s="3">
        <v>80992.800000000003</v>
      </c>
      <c r="P4753">
        <v>0</v>
      </c>
    </row>
    <row r="4754" spans="1:16" x14ac:dyDescent="0.3">
      <c r="A4754">
        <v>4752</v>
      </c>
      <c r="B4754">
        <v>15763256</v>
      </c>
      <c r="C4754" t="s">
        <v>1649</v>
      </c>
      <c r="D4754" t="s">
        <v>2954</v>
      </c>
      <c r="E4754" t="s">
        <v>13</v>
      </c>
      <c r="F4754">
        <v>64</v>
      </c>
      <c r="G4754" t="str">
        <f t="shared" si="74"/>
        <v>Middle-Aged</v>
      </c>
      <c r="H4754">
        <v>8</v>
      </c>
      <c r="I4754" t="s">
        <v>2950</v>
      </c>
      <c r="J4754" s="3">
        <v>128751.65</v>
      </c>
      <c r="K4754" s="3" t="str">
        <f>IF(Table1[[#This Row],[Balance]]&lt;=83000,"Low Balance",IF(Table1[[#This Row],[Balance]]&lt;=166000,"Medium Balance",IF(Table1[[#This Row],[Balance]]&lt;=260000,"High Balance","Invalid")))</f>
        <v>Medium Balance</v>
      </c>
      <c r="L4754">
        <v>2</v>
      </c>
      <c r="M4754">
        <v>1</v>
      </c>
      <c r="N4754">
        <v>0</v>
      </c>
      <c r="O4754" s="3">
        <v>189398.18</v>
      </c>
      <c r="P4754">
        <v>1</v>
      </c>
    </row>
    <row r="4755" spans="1:16" x14ac:dyDescent="0.3">
      <c r="A4755">
        <v>4753</v>
      </c>
      <c r="B4755">
        <v>15620111</v>
      </c>
      <c r="C4755" t="s">
        <v>1027</v>
      </c>
      <c r="D4755" t="s">
        <v>2954</v>
      </c>
      <c r="E4755" t="s">
        <v>19</v>
      </c>
      <c r="F4755">
        <v>54</v>
      </c>
      <c r="G4755" t="str">
        <f t="shared" si="74"/>
        <v>Young Adults</v>
      </c>
      <c r="H4755">
        <v>8</v>
      </c>
      <c r="I4755" t="s">
        <v>2950</v>
      </c>
      <c r="J4755" s="3">
        <v>133436.51999999999</v>
      </c>
      <c r="K4755" s="3" t="str">
        <f>IF(Table1[[#This Row],[Balance]]&lt;=83000,"Low Balance",IF(Table1[[#This Row],[Balance]]&lt;=166000,"Medium Balance",IF(Table1[[#This Row],[Balance]]&lt;=260000,"High Balance","Invalid")))</f>
        <v>Medium Balance</v>
      </c>
      <c r="L4755">
        <v>1</v>
      </c>
      <c r="M4755">
        <v>1</v>
      </c>
      <c r="N4755">
        <v>0</v>
      </c>
      <c r="O4755" s="3">
        <v>56787.8</v>
      </c>
      <c r="P4755">
        <v>0</v>
      </c>
    </row>
    <row r="4756" spans="1:16" x14ac:dyDescent="0.3">
      <c r="A4756">
        <v>4754</v>
      </c>
      <c r="B4756">
        <v>15623053</v>
      </c>
      <c r="C4756" t="s">
        <v>413</v>
      </c>
      <c r="D4756" t="s">
        <v>2946</v>
      </c>
      <c r="E4756" t="s">
        <v>19</v>
      </c>
      <c r="F4756">
        <v>40</v>
      </c>
      <c r="G4756" t="str">
        <f t="shared" si="74"/>
        <v>Middle-Aged</v>
      </c>
      <c r="H4756">
        <v>2</v>
      </c>
      <c r="I4756" t="s">
        <v>2949</v>
      </c>
      <c r="J4756" s="3">
        <v>123177.01</v>
      </c>
      <c r="K4756" s="3" t="str">
        <f>IF(Table1[[#This Row],[Balance]]&lt;=83000,"Low Balance",IF(Table1[[#This Row],[Balance]]&lt;=166000,"Medium Balance",IF(Table1[[#This Row],[Balance]]&lt;=260000,"High Balance","Invalid")))</f>
        <v>Medium Balance</v>
      </c>
      <c r="L4756">
        <v>1</v>
      </c>
      <c r="M4756">
        <v>1</v>
      </c>
      <c r="N4756">
        <v>0</v>
      </c>
      <c r="O4756" s="3">
        <v>148309.98000000001</v>
      </c>
      <c r="P4756">
        <v>0</v>
      </c>
    </row>
    <row r="4757" spans="1:16" x14ac:dyDescent="0.3">
      <c r="A4757">
        <v>4755</v>
      </c>
      <c r="B4757">
        <v>15595592</v>
      </c>
      <c r="C4757" t="s">
        <v>890</v>
      </c>
      <c r="D4757" t="s">
        <v>2953</v>
      </c>
      <c r="E4757" t="s">
        <v>13</v>
      </c>
      <c r="F4757">
        <v>59</v>
      </c>
      <c r="G4757" t="str">
        <f t="shared" si="74"/>
        <v>Young Adults</v>
      </c>
      <c r="H4757">
        <v>2</v>
      </c>
      <c r="I4757" t="s">
        <v>2949</v>
      </c>
      <c r="J4757" s="3">
        <v>0</v>
      </c>
      <c r="K4757" s="3" t="str">
        <f>IF(Table1[[#This Row],[Balance]]&lt;=83000,"Low Balance",IF(Table1[[#This Row],[Balance]]&lt;=166000,"Medium Balance",IF(Table1[[#This Row],[Balance]]&lt;=260000,"High Balance","Invalid")))</f>
        <v>Low Balance</v>
      </c>
      <c r="L4757">
        <v>1</v>
      </c>
      <c r="M4757">
        <v>1</v>
      </c>
      <c r="N4757">
        <v>0</v>
      </c>
      <c r="O4757" s="3">
        <v>179673.11</v>
      </c>
      <c r="P4757">
        <v>1</v>
      </c>
    </row>
    <row r="4758" spans="1:16" x14ac:dyDescent="0.3">
      <c r="A4758">
        <v>4756</v>
      </c>
      <c r="B4758">
        <v>15740072</v>
      </c>
      <c r="C4758" t="s">
        <v>741</v>
      </c>
      <c r="D4758" t="s">
        <v>2953</v>
      </c>
      <c r="E4758" t="s">
        <v>13</v>
      </c>
      <c r="F4758">
        <v>37</v>
      </c>
      <c r="G4758" t="str">
        <f t="shared" si="74"/>
        <v>Young Adults</v>
      </c>
      <c r="H4758">
        <v>2</v>
      </c>
      <c r="I4758" t="s">
        <v>2949</v>
      </c>
      <c r="J4758" s="3">
        <v>120328.88</v>
      </c>
      <c r="K4758" s="3" t="str">
        <f>IF(Table1[[#This Row],[Balance]]&lt;=83000,"Low Balance",IF(Table1[[#This Row],[Balance]]&lt;=166000,"Medium Balance",IF(Table1[[#This Row],[Balance]]&lt;=260000,"High Balance","Invalid")))</f>
        <v>Medium Balance</v>
      </c>
      <c r="L4758">
        <v>2</v>
      </c>
      <c r="M4758">
        <v>1</v>
      </c>
      <c r="N4758">
        <v>1</v>
      </c>
      <c r="O4758" s="3">
        <v>138470.21</v>
      </c>
      <c r="P4758">
        <v>0</v>
      </c>
    </row>
    <row r="4759" spans="1:16" x14ac:dyDescent="0.3">
      <c r="A4759">
        <v>4757</v>
      </c>
      <c r="B4759">
        <v>15778005</v>
      </c>
      <c r="C4759" t="s">
        <v>1333</v>
      </c>
      <c r="D4759" t="s">
        <v>2956</v>
      </c>
      <c r="E4759" t="s">
        <v>13</v>
      </c>
      <c r="F4759">
        <v>39</v>
      </c>
      <c r="G4759" t="str">
        <f t="shared" si="74"/>
        <v>Young Adults</v>
      </c>
      <c r="H4759">
        <v>1</v>
      </c>
      <c r="I4759" t="s">
        <v>2949</v>
      </c>
      <c r="J4759" s="3">
        <v>130147.98</v>
      </c>
      <c r="K4759" s="3" t="str">
        <f>IF(Table1[[#This Row],[Balance]]&lt;=83000,"Low Balance",IF(Table1[[#This Row],[Balance]]&lt;=166000,"Medium Balance",IF(Table1[[#This Row],[Balance]]&lt;=260000,"High Balance","Invalid")))</f>
        <v>Medium Balance</v>
      </c>
      <c r="L4759">
        <v>1</v>
      </c>
      <c r="M4759">
        <v>1</v>
      </c>
      <c r="N4759">
        <v>0</v>
      </c>
      <c r="O4759" s="3">
        <v>163798.41</v>
      </c>
      <c r="P4759">
        <v>1</v>
      </c>
    </row>
    <row r="4760" spans="1:16" x14ac:dyDescent="0.3">
      <c r="A4760">
        <v>4758</v>
      </c>
      <c r="B4760">
        <v>15583278</v>
      </c>
      <c r="C4760" t="s">
        <v>920</v>
      </c>
      <c r="D4760" t="s">
        <v>2946</v>
      </c>
      <c r="E4760" t="s">
        <v>13</v>
      </c>
      <c r="F4760">
        <v>36</v>
      </c>
      <c r="G4760" t="str">
        <f t="shared" si="74"/>
        <v>Middle-Aged</v>
      </c>
      <c r="H4760">
        <v>8</v>
      </c>
      <c r="I4760" t="s">
        <v>2950</v>
      </c>
      <c r="J4760" s="3">
        <v>92716.96</v>
      </c>
      <c r="K4760" s="3" t="str">
        <f>IF(Table1[[#This Row],[Balance]]&lt;=83000,"Low Balance",IF(Table1[[#This Row],[Balance]]&lt;=166000,"Medium Balance",IF(Table1[[#This Row],[Balance]]&lt;=260000,"High Balance","Invalid")))</f>
        <v>Medium Balance</v>
      </c>
      <c r="L4760">
        <v>1</v>
      </c>
      <c r="M4760">
        <v>1</v>
      </c>
      <c r="N4760">
        <v>1</v>
      </c>
      <c r="O4760" s="3">
        <v>33693.78</v>
      </c>
      <c r="P4760">
        <v>0</v>
      </c>
    </row>
    <row r="4761" spans="1:16" x14ac:dyDescent="0.3">
      <c r="A4761">
        <v>4759</v>
      </c>
      <c r="B4761">
        <v>15601263</v>
      </c>
      <c r="C4761" t="s">
        <v>40</v>
      </c>
      <c r="D4761" t="s">
        <v>2946</v>
      </c>
      <c r="E4761" t="s">
        <v>13</v>
      </c>
      <c r="F4761">
        <v>48</v>
      </c>
      <c r="G4761" t="str">
        <f t="shared" si="74"/>
        <v>Young Adults</v>
      </c>
      <c r="H4761">
        <v>7</v>
      </c>
      <c r="I4761" t="s">
        <v>2950</v>
      </c>
      <c r="J4761" s="3">
        <v>0</v>
      </c>
      <c r="K4761" s="3" t="str">
        <f>IF(Table1[[#This Row],[Balance]]&lt;=83000,"Low Balance",IF(Table1[[#This Row],[Balance]]&lt;=166000,"Medium Balance",IF(Table1[[#This Row],[Balance]]&lt;=260000,"High Balance","Invalid")))</f>
        <v>Low Balance</v>
      </c>
      <c r="L4761">
        <v>2</v>
      </c>
      <c r="M4761">
        <v>1</v>
      </c>
      <c r="N4761">
        <v>0</v>
      </c>
      <c r="O4761" s="3">
        <v>48545.1</v>
      </c>
      <c r="P4761">
        <v>0</v>
      </c>
    </row>
    <row r="4762" spans="1:16" x14ac:dyDescent="0.3">
      <c r="A4762">
        <v>4760</v>
      </c>
      <c r="B4762">
        <v>15709222</v>
      </c>
      <c r="C4762" t="s">
        <v>1669</v>
      </c>
      <c r="D4762" t="s">
        <v>2953</v>
      </c>
      <c r="E4762" t="s">
        <v>19</v>
      </c>
      <c r="F4762">
        <v>34</v>
      </c>
      <c r="G4762" t="str">
        <f t="shared" si="74"/>
        <v>Young Adults</v>
      </c>
      <c r="H4762">
        <v>3</v>
      </c>
      <c r="I4762" t="s">
        <v>2951</v>
      </c>
      <c r="J4762" s="3">
        <v>0</v>
      </c>
      <c r="K4762" s="3" t="str">
        <f>IF(Table1[[#This Row],[Balance]]&lt;=83000,"Low Balance",IF(Table1[[#This Row],[Balance]]&lt;=166000,"Medium Balance",IF(Table1[[#This Row],[Balance]]&lt;=260000,"High Balance","Invalid")))</f>
        <v>Low Balance</v>
      </c>
      <c r="L4762">
        <v>1</v>
      </c>
      <c r="M4762">
        <v>0</v>
      </c>
      <c r="N4762">
        <v>1</v>
      </c>
      <c r="O4762" s="3">
        <v>123427.98</v>
      </c>
      <c r="P4762">
        <v>0</v>
      </c>
    </row>
    <row r="4763" spans="1:16" x14ac:dyDescent="0.3">
      <c r="A4763">
        <v>4761</v>
      </c>
      <c r="B4763">
        <v>15713949</v>
      </c>
      <c r="C4763" t="s">
        <v>793</v>
      </c>
      <c r="D4763" t="s">
        <v>2955</v>
      </c>
      <c r="E4763" t="s">
        <v>19</v>
      </c>
      <c r="F4763">
        <v>40</v>
      </c>
      <c r="G4763" t="str">
        <f t="shared" si="74"/>
        <v>Young Adults</v>
      </c>
      <c r="H4763">
        <v>1</v>
      </c>
      <c r="I4763" t="s">
        <v>2949</v>
      </c>
      <c r="J4763" s="3">
        <v>76914.210000000006</v>
      </c>
      <c r="K4763" s="3" t="str">
        <f>IF(Table1[[#This Row],[Balance]]&lt;=83000,"Low Balance",IF(Table1[[#This Row],[Balance]]&lt;=166000,"Medium Balance",IF(Table1[[#This Row],[Balance]]&lt;=260000,"High Balance","Invalid")))</f>
        <v>Low Balance</v>
      </c>
      <c r="L4763">
        <v>1</v>
      </c>
      <c r="M4763">
        <v>1</v>
      </c>
      <c r="N4763">
        <v>0</v>
      </c>
      <c r="O4763" s="3">
        <v>174183.44</v>
      </c>
      <c r="P4763">
        <v>0</v>
      </c>
    </row>
    <row r="4764" spans="1:16" x14ac:dyDescent="0.3">
      <c r="A4764">
        <v>4762</v>
      </c>
      <c r="B4764">
        <v>15717706</v>
      </c>
      <c r="C4764" t="s">
        <v>439</v>
      </c>
      <c r="D4764" t="s">
        <v>2954</v>
      </c>
      <c r="E4764" t="s">
        <v>13</v>
      </c>
      <c r="F4764">
        <v>32</v>
      </c>
      <c r="G4764" t="str">
        <f t="shared" si="74"/>
        <v>Young Adults</v>
      </c>
      <c r="H4764">
        <v>3</v>
      </c>
      <c r="I4764" t="s">
        <v>2951</v>
      </c>
      <c r="J4764" s="3">
        <v>106045.92</v>
      </c>
      <c r="K4764" s="3" t="str">
        <f>IF(Table1[[#This Row],[Balance]]&lt;=83000,"Low Balance",IF(Table1[[#This Row],[Balance]]&lt;=166000,"Medium Balance",IF(Table1[[#This Row],[Balance]]&lt;=260000,"High Balance","Invalid")))</f>
        <v>Medium Balance</v>
      </c>
      <c r="L4764">
        <v>2</v>
      </c>
      <c r="M4764">
        <v>1</v>
      </c>
      <c r="N4764">
        <v>1</v>
      </c>
      <c r="O4764" s="3">
        <v>17938</v>
      </c>
      <c r="P4764">
        <v>0</v>
      </c>
    </row>
    <row r="4765" spans="1:16" x14ac:dyDescent="0.3">
      <c r="A4765">
        <v>4763</v>
      </c>
      <c r="B4765">
        <v>15756071</v>
      </c>
      <c r="C4765" t="s">
        <v>257</v>
      </c>
      <c r="D4765" t="s">
        <v>2954</v>
      </c>
      <c r="E4765" t="s">
        <v>19</v>
      </c>
      <c r="F4765">
        <v>34</v>
      </c>
      <c r="G4765" t="str">
        <f t="shared" si="74"/>
        <v>Young Adults</v>
      </c>
      <c r="H4765">
        <v>1</v>
      </c>
      <c r="I4765" t="s">
        <v>2949</v>
      </c>
      <c r="J4765" s="3">
        <v>103133.26</v>
      </c>
      <c r="K4765" s="3" t="str">
        <f>IF(Table1[[#This Row],[Balance]]&lt;=83000,"Low Balance",IF(Table1[[#This Row],[Balance]]&lt;=166000,"Medium Balance",IF(Table1[[#This Row],[Balance]]&lt;=260000,"High Balance","Invalid")))</f>
        <v>Medium Balance</v>
      </c>
      <c r="L4765">
        <v>1</v>
      </c>
      <c r="M4765">
        <v>1</v>
      </c>
      <c r="N4765">
        <v>1</v>
      </c>
      <c r="O4765" s="3">
        <v>90059.04</v>
      </c>
      <c r="P4765">
        <v>0</v>
      </c>
    </row>
    <row r="4766" spans="1:16" x14ac:dyDescent="0.3">
      <c r="A4766">
        <v>4764</v>
      </c>
      <c r="B4766">
        <v>15696564</v>
      </c>
      <c r="C4766" t="s">
        <v>2012</v>
      </c>
      <c r="D4766" t="s">
        <v>2955</v>
      </c>
      <c r="E4766" t="s">
        <v>19</v>
      </c>
      <c r="F4766">
        <v>38</v>
      </c>
      <c r="G4766" t="str">
        <f t="shared" si="74"/>
        <v>Young Adults</v>
      </c>
      <c r="H4766">
        <v>0</v>
      </c>
      <c r="I4766" t="s">
        <v>2949</v>
      </c>
      <c r="J4766" s="3">
        <v>145974.79</v>
      </c>
      <c r="K4766" s="3" t="str">
        <f>IF(Table1[[#This Row],[Balance]]&lt;=83000,"Low Balance",IF(Table1[[#This Row],[Balance]]&lt;=166000,"Medium Balance",IF(Table1[[#This Row],[Balance]]&lt;=260000,"High Balance","Invalid")))</f>
        <v>Medium Balance</v>
      </c>
      <c r="L4766">
        <v>2</v>
      </c>
      <c r="M4766">
        <v>1</v>
      </c>
      <c r="N4766">
        <v>1</v>
      </c>
      <c r="O4766" s="3">
        <v>137694.23000000001</v>
      </c>
      <c r="P4766">
        <v>0</v>
      </c>
    </row>
    <row r="4767" spans="1:16" x14ac:dyDescent="0.3">
      <c r="A4767">
        <v>4765</v>
      </c>
      <c r="B4767">
        <v>15657637</v>
      </c>
      <c r="C4767" t="s">
        <v>612</v>
      </c>
      <c r="D4767" t="s">
        <v>2953</v>
      </c>
      <c r="E4767" t="s">
        <v>13</v>
      </c>
      <c r="F4767">
        <v>36</v>
      </c>
      <c r="G4767" t="str">
        <f t="shared" si="74"/>
        <v>Middle-Aged</v>
      </c>
      <c r="H4767">
        <v>3</v>
      </c>
      <c r="I4767" t="s">
        <v>2951</v>
      </c>
      <c r="J4767" s="3">
        <v>0</v>
      </c>
      <c r="K4767" s="3" t="str">
        <f>IF(Table1[[#This Row],[Balance]]&lt;=83000,"Low Balance",IF(Table1[[#This Row],[Balance]]&lt;=166000,"Medium Balance",IF(Table1[[#This Row],[Balance]]&lt;=260000,"High Balance","Invalid")))</f>
        <v>Low Balance</v>
      </c>
      <c r="L4767">
        <v>3</v>
      </c>
      <c r="M4767">
        <v>1</v>
      </c>
      <c r="N4767">
        <v>0</v>
      </c>
      <c r="O4767" s="3">
        <v>65039.9</v>
      </c>
      <c r="P4767">
        <v>0</v>
      </c>
    </row>
    <row r="4768" spans="1:16" x14ac:dyDescent="0.3">
      <c r="A4768">
        <v>4766</v>
      </c>
      <c r="B4768">
        <v>15755863</v>
      </c>
      <c r="C4768" t="s">
        <v>343</v>
      </c>
      <c r="D4768" t="s">
        <v>2946</v>
      </c>
      <c r="E4768" t="s">
        <v>13</v>
      </c>
      <c r="F4768">
        <v>49</v>
      </c>
      <c r="G4768" t="str">
        <f t="shared" si="74"/>
        <v>Young Adults</v>
      </c>
      <c r="H4768">
        <v>1</v>
      </c>
      <c r="I4768" t="s">
        <v>2949</v>
      </c>
      <c r="J4768" s="3">
        <v>0</v>
      </c>
      <c r="K4768" s="3" t="str">
        <f>IF(Table1[[#This Row],[Balance]]&lt;=83000,"Low Balance",IF(Table1[[#This Row],[Balance]]&lt;=166000,"Medium Balance",IF(Table1[[#This Row],[Balance]]&lt;=260000,"High Balance","Invalid")))</f>
        <v>Low Balance</v>
      </c>
      <c r="L4768">
        <v>2</v>
      </c>
      <c r="M4768">
        <v>0</v>
      </c>
      <c r="N4768">
        <v>1</v>
      </c>
      <c r="O4768" s="3">
        <v>162858.29</v>
      </c>
      <c r="P4768">
        <v>0</v>
      </c>
    </row>
    <row r="4769" spans="1:16" x14ac:dyDescent="0.3">
      <c r="A4769">
        <v>4767</v>
      </c>
      <c r="B4769">
        <v>15719858</v>
      </c>
      <c r="C4769" t="s">
        <v>1490</v>
      </c>
      <c r="D4769" t="s">
        <v>2946</v>
      </c>
      <c r="E4769" t="s">
        <v>13</v>
      </c>
      <c r="F4769">
        <v>38</v>
      </c>
      <c r="G4769" t="str">
        <f t="shared" si="74"/>
        <v>Young Adults</v>
      </c>
      <c r="H4769">
        <v>9</v>
      </c>
      <c r="I4769" t="s">
        <v>2950</v>
      </c>
      <c r="J4769" s="3">
        <v>0</v>
      </c>
      <c r="K4769" s="3" t="str">
        <f>IF(Table1[[#This Row],[Balance]]&lt;=83000,"Low Balance",IF(Table1[[#This Row],[Balance]]&lt;=166000,"Medium Balance",IF(Table1[[#This Row],[Balance]]&lt;=260000,"High Balance","Invalid")))</f>
        <v>Low Balance</v>
      </c>
      <c r="L4769">
        <v>2</v>
      </c>
      <c r="M4769">
        <v>1</v>
      </c>
      <c r="N4769">
        <v>1</v>
      </c>
      <c r="O4769" s="3">
        <v>35701.06</v>
      </c>
      <c r="P4769">
        <v>0</v>
      </c>
    </row>
    <row r="4770" spans="1:16" x14ac:dyDescent="0.3">
      <c r="A4770">
        <v>4768</v>
      </c>
      <c r="B4770">
        <v>15688876</v>
      </c>
      <c r="C4770" t="s">
        <v>669</v>
      </c>
      <c r="D4770" t="s">
        <v>2954</v>
      </c>
      <c r="E4770" t="s">
        <v>19</v>
      </c>
      <c r="F4770">
        <v>39</v>
      </c>
      <c r="G4770" t="str">
        <f t="shared" si="74"/>
        <v>Young Adults</v>
      </c>
      <c r="H4770">
        <v>9</v>
      </c>
      <c r="I4770" t="s">
        <v>2950</v>
      </c>
      <c r="J4770" s="3">
        <v>0</v>
      </c>
      <c r="K4770" s="3" t="str">
        <f>IF(Table1[[#This Row],[Balance]]&lt;=83000,"Low Balance",IF(Table1[[#This Row],[Balance]]&lt;=166000,"Medium Balance",IF(Table1[[#This Row],[Balance]]&lt;=260000,"High Balance","Invalid")))</f>
        <v>Low Balance</v>
      </c>
      <c r="L4770">
        <v>2</v>
      </c>
      <c r="M4770">
        <v>1</v>
      </c>
      <c r="N4770">
        <v>1</v>
      </c>
      <c r="O4770" s="3">
        <v>18826.060000000001</v>
      </c>
      <c r="P4770">
        <v>0</v>
      </c>
    </row>
    <row r="4771" spans="1:16" x14ac:dyDescent="0.3">
      <c r="A4771">
        <v>4769</v>
      </c>
      <c r="B4771">
        <v>15698528</v>
      </c>
      <c r="C4771" t="s">
        <v>542</v>
      </c>
      <c r="D4771" t="s">
        <v>2946</v>
      </c>
      <c r="E4771" t="s">
        <v>13</v>
      </c>
      <c r="F4771">
        <v>31</v>
      </c>
      <c r="G4771" t="str">
        <f t="shared" si="74"/>
        <v>Young Adults</v>
      </c>
      <c r="H4771">
        <v>3</v>
      </c>
      <c r="I4771" t="s">
        <v>2951</v>
      </c>
      <c r="J4771" s="3">
        <v>0</v>
      </c>
      <c r="K4771" s="3" t="str">
        <f>IF(Table1[[#This Row],[Balance]]&lt;=83000,"Low Balance",IF(Table1[[#This Row],[Balance]]&lt;=166000,"Medium Balance",IF(Table1[[#This Row],[Balance]]&lt;=260000,"High Balance","Invalid")))</f>
        <v>Low Balance</v>
      </c>
      <c r="L4771">
        <v>1</v>
      </c>
      <c r="M4771">
        <v>1</v>
      </c>
      <c r="N4771">
        <v>1</v>
      </c>
      <c r="O4771" s="3">
        <v>130086.47</v>
      </c>
      <c r="P4771">
        <v>1</v>
      </c>
    </row>
    <row r="4772" spans="1:16" x14ac:dyDescent="0.3">
      <c r="A4772">
        <v>4770</v>
      </c>
      <c r="B4772">
        <v>15770345</v>
      </c>
      <c r="C4772" t="s">
        <v>1983</v>
      </c>
      <c r="D4772" t="s">
        <v>2956</v>
      </c>
      <c r="E4772" t="s">
        <v>13</v>
      </c>
      <c r="F4772">
        <v>31</v>
      </c>
      <c r="G4772" t="str">
        <f t="shared" si="74"/>
        <v>Young Adults</v>
      </c>
      <c r="H4772">
        <v>1</v>
      </c>
      <c r="I4772" t="s">
        <v>2949</v>
      </c>
      <c r="J4772" s="3">
        <v>139183.06</v>
      </c>
      <c r="K4772" s="3" t="str">
        <f>IF(Table1[[#This Row],[Balance]]&lt;=83000,"Low Balance",IF(Table1[[#This Row],[Balance]]&lt;=166000,"Medium Balance",IF(Table1[[#This Row],[Balance]]&lt;=260000,"High Balance","Invalid")))</f>
        <v>Medium Balance</v>
      </c>
      <c r="L4772">
        <v>1</v>
      </c>
      <c r="M4772">
        <v>0</v>
      </c>
      <c r="N4772">
        <v>1</v>
      </c>
      <c r="O4772" s="3">
        <v>143360.56</v>
      </c>
      <c r="P4772">
        <v>0</v>
      </c>
    </row>
    <row r="4773" spans="1:16" x14ac:dyDescent="0.3">
      <c r="A4773">
        <v>4771</v>
      </c>
      <c r="B4773">
        <v>15761506</v>
      </c>
      <c r="C4773" t="s">
        <v>319</v>
      </c>
      <c r="D4773" t="s">
        <v>2954</v>
      </c>
      <c r="E4773" t="s">
        <v>19</v>
      </c>
      <c r="F4773">
        <v>19</v>
      </c>
      <c r="G4773" t="str">
        <f t="shared" si="74"/>
        <v>Young Adults</v>
      </c>
      <c r="H4773">
        <v>5</v>
      </c>
      <c r="I4773" t="s">
        <v>2951</v>
      </c>
      <c r="J4773" s="3">
        <v>0</v>
      </c>
      <c r="K4773" s="3" t="str">
        <f>IF(Table1[[#This Row],[Balance]]&lt;=83000,"Low Balance",IF(Table1[[#This Row],[Balance]]&lt;=166000,"Medium Balance",IF(Table1[[#This Row],[Balance]]&lt;=260000,"High Balance","Invalid")))</f>
        <v>Low Balance</v>
      </c>
      <c r="L4773">
        <v>2</v>
      </c>
      <c r="M4773">
        <v>1</v>
      </c>
      <c r="N4773">
        <v>0</v>
      </c>
      <c r="O4773" s="3">
        <v>159920.92000000001</v>
      </c>
      <c r="P4773">
        <v>0</v>
      </c>
    </row>
    <row r="4774" spans="1:16" x14ac:dyDescent="0.3">
      <c r="A4774">
        <v>4772</v>
      </c>
      <c r="B4774">
        <v>15716619</v>
      </c>
      <c r="C4774" t="s">
        <v>1687</v>
      </c>
      <c r="D4774" t="s">
        <v>2955</v>
      </c>
      <c r="E4774" t="s">
        <v>13</v>
      </c>
      <c r="F4774">
        <v>36</v>
      </c>
      <c r="G4774" t="str">
        <f t="shared" si="74"/>
        <v>Young Adults</v>
      </c>
      <c r="H4774">
        <v>3</v>
      </c>
      <c r="I4774" t="s">
        <v>2951</v>
      </c>
      <c r="J4774" s="3">
        <v>74974.89</v>
      </c>
      <c r="K4774" s="3" t="str">
        <f>IF(Table1[[#This Row],[Balance]]&lt;=83000,"Low Balance",IF(Table1[[#This Row],[Balance]]&lt;=166000,"Medium Balance",IF(Table1[[#This Row],[Balance]]&lt;=260000,"High Balance","Invalid")))</f>
        <v>Low Balance</v>
      </c>
      <c r="L4774">
        <v>1</v>
      </c>
      <c r="M4774">
        <v>1</v>
      </c>
      <c r="N4774">
        <v>1</v>
      </c>
      <c r="O4774" s="3">
        <v>12099.67</v>
      </c>
      <c r="P4774">
        <v>0</v>
      </c>
    </row>
    <row r="4775" spans="1:16" x14ac:dyDescent="0.3">
      <c r="A4775">
        <v>4773</v>
      </c>
      <c r="B4775">
        <v>15788367</v>
      </c>
      <c r="C4775" t="s">
        <v>1157</v>
      </c>
      <c r="D4775" t="s">
        <v>2953</v>
      </c>
      <c r="E4775" t="s">
        <v>19</v>
      </c>
      <c r="F4775">
        <v>44</v>
      </c>
      <c r="G4775" t="str">
        <f t="shared" si="74"/>
        <v>Young Adults</v>
      </c>
      <c r="H4775">
        <v>6</v>
      </c>
      <c r="I4775" t="s">
        <v>2950</v>
      </c>
      <c r="J4775" s="3">
        <v>61691.45</v>
      </c>
      <c r="K4775" s="3" t="str">
        <f>IF(Table1[[#This Row],[Balance]]&lt;=83000,"Low Balance",IF(Table1[[#This Row],[Balance]]&lt;=166000,"Medium Balance",IF(Table1[[#This Row],[Balance]]&lt;=260000,"High Balance","Invalid")))</f>
        <v>Low Balance</v>
      </c>
      <c r="L4775">
        <v>1</v>
      </c>
      <c r="M4775">
        <v>1</v>
      </c>
      <c r="N4775">
        <v>1</v>
      </c>
      <c r="O4775" s="3">
        <v>53087.98</v>
      </c>
      <c r="P4775">
        <v>0</v>
      </c>
    </row>
    <row r="4776" spans="1:16" x14ac:dyDescent="0.3">
      <c r="A4776">
        <v>4774</v>
      </c>
      <c r="B4776">
        <v>15709451</v>
      </c>
      <c r="C4776" t="s">
        <v>300</v>
      </c>
      <c r="D4776" t="s">
        <v>2954</v>
      </c>
      <c r="E4776" t="s">
        <v>13</v>
      </c>
      <c r="F4776">
        <v>35</v>
      </c>
      <c r="G4776" t="str">
        <f t="shared" si="74"/>
        <v>Young Adults</v>
      </c>
      <c r="H4776">
        <v>1</v>
      </c>
      <c r="I4776" t="s">
        <v>2949</v>
      </c>
      <c r="J4776" s="3">
        <v>121952.75</v>
      </c>
      <c r="K4776" s="3" t="str">
        <f>IF(Table1[[#This Row],[Balance]]&lt;=83000,"Low Balance",IF(Table1[[#This Row],[Balance]]&lt;=166000,"Medium Balance",IF(Table1[[#This Row],[Balance]]&lt;=260000,"High Balance","Invalid")))</f>
        <v>Medium Balance</v>
      </c>
      <c r="L4776">
        <v>2</v>
      </c>
      <c r="M4776">
        <v>1</v>
      </c>
      <c r="N4776">
        <v>1</v>
      </c>
      <c r="O4776" s="3">
        <v>142839.82</v>
      </c>
      <c r="P4776">
        <v>0</v>
      </c>
    </row>
    <row r="4777" spans="1:16" x14ac:dyDescent="0.3">
      <c r="A4777">
        <v>4775</v>
      </c>
      <c r="B4777">
        <v>15640421</v>
      </c>
      <c r="C4777" t="s">
        <v>1017</v>
      </c>
      <c r="D4777" t="s">
        <v>2954</v>
      </c>
      <c r="E4777" t="s">
        <v>13</v>
      </c>
      <c r="F4777">
        <v>35</v>
      </c>
      <c r="G4777" t="str">
        <f t="shared" si="74"/>
        <v>Young Adults</v>
      </c>
      <c r="H4777">
        <v>7</v>
      </c>
      <c r="I4777" t="s">
        <v>2950</v>
      </c>
      <c r="J4777" s="3">
        <v>0</v>
      </c>
      <c r="K4777" s="3" t="str">
        <f>IF(Table1[[#This Row],[Balance]]&lt;=83000,"Low Balance",IF(Table1[[#This Row],[Balance]]&lt;=166000,"Medium Balance",IF(Table1[[#This Row],[Balance]]&lt;=260000,"High Balance","Invalid")))</f>
        <v>Low Balance</v>
      </c>
      <c r="L4777">
        <v>1</v>
      </c>
      <c r="M4777">
        <v>1</v>
      </c>
      <c r="N4777">
        <v>1</v>
      </c>
      <c r="O4777" s="3">
        <v>178.19</v>
      </c>
      <c r="P4777">
        <v>0</v>
      </c>
    </row>
    <row r="4778" spans="1:16" x14ac:dyDescent="0.3">
      <c r="A4778">
        <v>4776</v>
      </c>
      <c r="B4778">
        <v>15580068</v>
      </c>
      <c r="C4778" t="s">
        <v>63</v>
      </c>
      <c r="D4778" t="s">
        <v>2946</v>
      </c>
      <c r="E4778" t="s">
        <v>19</v>
      </c>
      <c r="F4778">
        <v>35</v>
      </c>
      <c r="G4778" t="str">
        <f t="shared" si="74"/>
        <v>Young Adults</v>
      </c>
      <c r="H4778">
        <v>5</v>
      </c>
      <c r="I4778" t="s">
        <v>2951</v>
      </c>
      <c r="J4778" s="3">
        <v>0</v>
      </c>
      <c r="K4778" s="3" t="str">
        <f>IF(Table1[[#This Row],[Balance]]&lt;=83000,"Low Balance",IF(Table1[[#This Row],[Balance]]&lt;=166000,"Medium Balance",IF(Table1[[#This Row],[Balance]]&lt;=260000,"High Balance","Invalid")))</f>
        <v>Low Balance</v>
      </c>
      <c r="L4778">
        <v>2</v>
      </c>
      <c r="M4778">
        <v>1</v>
      </c>
      <c r="N4778">
        <v>1</v>
      </c>
      <c r="O4778" s="3">
        <v>105618.14</v>
      </c>
      <c r="P4778">
        <v>0</v>
      </c>
    </row>
    <row r="4779" spans="1:16" x14ac:dyDescent="0.3">
      <c r="A4779">
        <v>4777</v>
      </c>
      <c r="B4779">
        <v>15677123</v>
      </c>
      <c r="C4779" t="s">
        <v>1376</v>
      </c>
      <c r="D4779" t="s">
        <v>2946</v>
      </c>
      <c r="E4779" t="s">
        <v>19</v>
      </c>
      <c r="F4779">
        <v>37</v>
      </c>
      <c r="G4779" t="str">
        <f t="shared" si="74"/>
        <v>Young Adults</v>
      </c>
      <c r="H4779">
        <v>7</v>
      </c>
      <c r="I4779" t="s">
        <v>2950</v>
      </c>
      <c r="J4779" s="3">
        <v>0</v>
      </c>
      <c r="K4779" s="3" t="str">
        <f>IF(Table1[[#This Row],[Balance]]&lt;=83000,"Low Balance",IF(Table1[[#This Row],[Balance]]&lt;=166000,"Medium Balance",IF(Table1[[#This Row],[Balance]]&lt;=260000,"High Balance","Invalid")))</f>
        <v>Low Balance</v>
      </c>
      <c r="L4779">
        <v>2</v>
      </c>
      <c r="M4779">
        <v>1</v>
      </c>
      <c r="N4779">
        <v>1</v>
      </c>
      <c r="O4779" s="3">
        <v>24734.25</v>
      </c>
      <c r="P4779">
        <v>0</v>
      </c>
    </row>
    <row r="4780" spans="1:16" x14ac:dyDescent="0.3">
      <c r="A4780">
        <v>4778</v>
      </c>
      <c r="B4780">
        <v>15619801</v>
      </c>
      <c r="C4780" t="s">
        <v>2013</v>
      </c>
      <c r="D4780" t="s">
        <v>2954</v>
      </c>
      <c r="E4780" t="s">
        <v>13</v>
      </c>
      <c r="F4780">
        <v>33</v>
      </c>
      <c r="G4780" t="str">
        <f t="shared" si="74"/>
        <v>Middle-Aged</v>
      </c>
      <c r="H4780">
        <v>1</v>
      </c>
      <c r="I4780" t="s">
        <v>2949</v>
      </c>
      <c r="J4780" s="3">
        <v>80107.83</v>
      </c>
      <c r="K4780" s="3" t="str">
        <f>IF(Table1[[#This Row],[Balance]]&lt;=83000,"Low Balance",IF(Table1[[#This Row],[Balance]]&lt;=166000,"Medium Balance",IF(Table1[[#This Row],[Balance]]&lt;=260000,"High Balance","Invalid")))</f>
        <v>Low Balance</v>
      </c>
      <c r="L4780">
        <v>2</v>
      </c>
      <c r="M4780">
        <v>0</v>
      </c>
      <c r="N4780">
        <v>1</v>
      </c>
      <c r="O4780" s="3">
        <v>82245.67</v>
      </c>
      <c r="P4780">
        <v>0</v>
      </c>
    </row>
    <row r="4781" spans="1:16" x14ac:dyDescent="0.3">
      <c r="A4781">
        <v>4779</v>
      </c>
      <c r="B4781">
        <v>15582246</v>
      </c>
      <c r="C4781" t="s">
        <v>178</v>
      </c>
      <c r="D4781" t="s">
        <v>2954</v>
      </c>
      <c r="E4781" t="s">
        <v>13</v>
      </c>
      <c r="F4781">
        <v>45</v>
      </c>
      <c r="G4781" t="str">
        <f t="shared" si="74"/>
        <v>Young Adults</v>
      </c>
      <c r="H4781">
        <v>2</v>
      </c>
      <c r="I4781" t="s">
        <v>2949</v>
      </c>
      <c r="J4781" s="3">
        <v>0</v>
      </c>
      <c r="K4781" s="3" t="str">
        <f>IF(Table1[[#This Row],[Balance]]&lt;=83000,"Low Balance",IF(Table1[[#This Row],[Balance]]&lt;=166000,"Medium Balance",IF(Table1[[#This Row],[Balance]]&lt;=260000,"High Balance","Invalid")))</f>
        <v>Low Balance</v>
      </c>
      <c r="L4781">
        <v>2</v>
      </c>
      <c r="M4781">
        <v>0</v>
      </c>
      <c r="N4781">
        <v>1</v>
      </c>
      <c r="O4781" s="3">
        <v>177695.67</v>
      </c>
      <c r="P4781">
        <v>0</v>
      </c>
    </row>
    <row r="4782" spans="1:16" x14ac:dyDescent="0.3">
      <c r="A4782">
        <v>4780</v>
      </c>
      <c r="B4782">
        <v>15711843</v>
      </c>
      <c r="C4782" t="s">
        <v>382</v>
      </c>
      <c r="D4782" t="s">
        <v>2946</v>
      </c>
      <c r="E4782" t="s">
        <v>19</v>
      </c>
      <c r="F4782">
        <v>40</v>
      </c>
      <c r="G4782" t="str">
        <f t="shared" si="74"/>
        <v>Young Adults</v>
      </c>
      <c r="H4782">
        <v>1</v>
      </c>
      <c r="I4782" t="s">
        <v>2949</v>
      </c>
      <c r="J4782" s="3">
        <v>147856.82</v>
      </c>
      <c r="K4782" s="3" t="str">
        <f>IF(Table1[[#This Row],[Balance]]&lt;=83000,"Low Balance",IF(Table1[[#This Row],[Balance]]&lt;=166000,"Medium Balance",IF(Table1[[#This Row],[Balance]]&lt;=260000,"High Balance","Invalid")))</f>
        <v>Medium Balance</v>
      </c>
      <c r="L4782">
        <v>3</v>
      </c>
      <c r="M4782">
        <v>0</v>
      </c>
      <c r="N4782">
        <v>0</v>
      </c>
      <c r="O4782" s="3">
        <v>107961.11</v>
      </c>
      <c r="P4782">
        <v>1</v>
      </c>
    </row>
    <row r="4783" spans="1:16" x14ac:dyDescent="0.3">
      <c r="A4783">
        <v>4781</v>
      </c>
      <c r="B4783">
        <v>15680046</v>
      </c>
      <c r="C4783" t="s">
        <v>806</v>
      </c>
      <c r="D4783" t="s">
        <v>2954</v>
      </c>
      <c r="E4783" t="s">
        <v>19</v>
      </c>
      <c r="F4783">
        <v>36</v>
      </c>
      <c r="G4783" t="str">
        <f t="shared" si="74"/>
        <v>Middle-Aged</v>
      </c>
      <c r="H4783">
        <v>8</v>
      </c>
      <c r="I4783" t="s">
        <v>2950</v>
      </c>
      <c r="J4783" s="3">
        <v>0</v>
      </c>
      <c r="K4783" s="3" t="str">
        <f>IF(Table1[[#This Row],[Balance]]&lt;=83000,"Low Balance",IF(Table1[[#This Row],[Balance]]&lt;=166000,"Medium Balance",IF(Table1[[#This Row],[Balance]]&lt;=260000,"High Balance","Invalid")))</f>
        <v>Low Balance</v>
      </c>
      <c r="L4783">
        <v>2</v>
      </c>
      <c r="M4783">
        <v>1</v>
      </c>
      <c r="N4783">
        <v>0</v>
      </c>
      <c r="O4783" s="3">
        <v>55207.41</v>
      </c>
      <c r="P4783">
        <v>0</v>
      </c>
    </row>
    <row r="4784" spans="1:16" x14ac:dyDescent="0.3">
      <c r="A4784">
        <v>4782</v>
      </c>
      <c r="B4784">
        <v>15804131</v>
      </c>
      <c r="C4784" t="s">
        <v>1057</v>
      </c>
      <c r="D4784" t="s">
        <v>2954</v>
      </c>
      <c r="E4784" t="s">
        <v>13</v>
      </c>
      <c r="F4784">
        <v>53</v>
      </c>
      <c r="G4784" t="str">
        <f t="shared" si="74"/>
        <v>Middle-Aged</v>
      </c>
      <c r="H4784">
        <v>7</v>
      </c>
      <c r="I4784" t="s">
        <v>2950</v>
      </c>
      <c r="J4784" s="3">
        <v>65407.16</v>
      </c>
      <c r="K4784" s="3" t="str">
        <f>IF(Table1[[#This Row],[Balance]]&lt;=83000,"Low Balance",IF(Table1[[#This Row],[Balance]]&lt;=166000,"Medium Balance",IF(Table1[[#This Row],[Balance]]&lt;=260000,"High Balance","Invalid")))</f>
        <v>Low Balance</v>
      </c>
      <c r="L4784">
        <v>2</v>
      </c>
      <c r="M4784">
        <v>0</v>
      </c>
      <c r="N4784">
        <v>0</v>
      </c>
      <c r="O4784" s="3">
        <v>182633.63</v>
      </c>
      <c r="P4784">
        <v>1</v>
      </c>
    </row>
    <row r="4785" spans="1:16" x14ac:dyDescent="0.3">
      <c r="A4785">
        <v>4783</v>
      </c>
      <c r="B4785">
        <v>15722611</v>
      </c>
      <c r="C4785" t="s">
        <v>53</v>
      </c>
      <c r="D4785" t="s">
        <v>2954</v>
      </c>
      <c r="E4785" t="s">
        <v>13</v>
      </c>
      <c r="F4785">
        <v>53</v>
      </c>
      <c r="G4785" t="str">
        <f t="shared" si="74"/>
        <v>Young Adults</v>
      </c>
      <c r="H4785">
        <v>8</v>
      </c>
      <c r="I4785" t="s">
        <v>2950</v>
      </c>
      <c r="J4785" s="3">
        <v>114233.18</v>
      </c>
      <c r="K4785" s="3" t="str">
        <f>IF(Table1[[#This Row],[Balance]]&lt;=83000,"Low Balance",IF(Table1[[#This Row],[Balance]]&lt;=166000,"Medium Balance",IF(Table1[[#This Row],[Balance]]&lt;=260000,"High Balance","Invalid")))</f>
        <v>Medium Balance</v>
      </c>
      <c r="L4785">
        <v>1</v>
      </c>
      <c r="M4785">
        <v>1</v>
      </c>
      <c r="N4785">
        <v>1</v>
      </c>
      <c r="O4785" s="3">
        <v>51587.040000000001</v>
      </c>
      <c r="P4785">
        <v>0</v>
      </c>
    </row>
    <row r="4786" spans="1:16" x14ac:dyDescent="0.3">
      <c r="A4786">
        <v>4784</v>
      </c>
      <c r="B4786">
        <v>15729224</v>
      </c>
      <c r="C4786" t="s">
        <v>1132</v>
      </c>
      <c r="D4786" t="s">
        <v>2955</v>
      </c>
      <c r="E4786" t="s">
        <v>13</v>
      </c>
      <c r="F4786">
        <v>37</v>
      </c>
      <c r="G4786" t="str">
        <f t="shared" si="74"/>
        <v>Middle-Aged</v>
      </c>
      <c r="H4786">
        <v>5</v>
      </c>
      <c r="I4786" t="s">
        <v>2951</v>
      </c>
      <c r="J4786" s="3">
        <v>0</v>
      </c>
      <c r="K4786" s="3" t="str">
        <f>IF(Table1[[#This Row],[Balance]]&lt;=83000,"Low Balance",IF(Table1[[#This Row],[Balance]]&lt;=166000,"Medium Balance",IF(Table1[[#This Row],[Balance]]&lt;=260000,"High Balance","Invalid")))</f>
        <v>Low Balance</v>
      </c>
      <c r="L4786">
        <v>2</v>
      </c>
      <c r="M4786">
        <v>1</v>
      </c>
      <c r="N4786">
        <v>0</v>
      </c>
      <c r="O4786" s="3">
        <v>115403.31</v>
      </c>
      <c r="P4786">
        <v>0</v>
      </c>
    </row>
    <row r="4787" spans="1:16" x14ac:dyDescent="0.3">
      <c r="A4787">
        <v>4785</v>
      </c>
      <c r="B4787">
        <v>15811588</v>
      </c>
      <c r="C4787" t="s">
        <v>403</v>
      </c>
      <c r="D4787" t="s">
        <v>2946</v>
      </c>
      <c r="E4787" t="s">
        <v>13</v>
      </c>
      <c r="F4787">
        <v>53</v>
      </c>
      <c r="G4787" t="str">
        <f t="shared" si="74"/>
        <v>Young Adults</v>
      </c>
      <c r="H4787">
        <v>7</v>
      </c>
      <c r="I4787" t="s">
        <v>2950</v>
      </c>
      <c r="J4787" s="3">
        <v>187602.18</v>
      </c>
      <c r="K4787" s="3" t="str">
        <f>IF(Table1[[#This Row],[Balance]]&lt;=83000,"Low Balance",IF(Table1[[#This Row],[Balance]]&lt;=166000,"Medium Balance",IF(Table1[[#This Row],[Balance]]&lt;=260000,"High Balance","Invalid")))</f>
        <v>High Balance</v>
      </c>
      <c r="L4787">
        <v>1</v>
      </c>
      <c r="M4787">
        <v>1</v>
      </c>
      <c r="N4787">
        <v>0</v>
      </c>
      <c r="O4787" s="3">
        <v>186392.99</v>
      </c>
      <c r="P4787">
        <v>1</v>
      </c>
    </row>
    <row r="4788" spans="1:16" x14ac:dyDescent="0.3">
      <c r="A4788">
        <v>4786</v>
      </c>
      <c r="B4788">
        <v>15702138</v>
      </c>
      <c r="C4788" t="s">
        <v>390</v>
      </c>
      <c r="D4788" t="s">
        <v>2946</v>
      </c>
      <c r="E4788" t="s">
        <v>13</v>
      </c>
      <c r="F4788">
        <v>22</v>
      </c>
      <c r="G4788" t="str">
        <f t="shared" si="74"/>
        <v>Young Adults</v>
      </c>
      <c r="H4788">
        <v>3</v>
      </c>
      <c r="I4788" t="s">
        <v>2951</v>
      </c>
      <c r="J4788" s="3">
        <v>156834.34</v>
      </c>
      <c r="K4788" s="3" t="str">
        <f>IF(Table1[[#This Row],[Balance]]&lt;=83000,"Low Balance",IF(Table1[[#This Row],[Balance]]&lt;=166000,"Medium Balance",IF(Table1[[#This Row],[Balance]]&lt;=260000,"High Balance","Invalid")))</f>
        <v>Medium Balance</v>
      </c>
      <c r="L4788">
        <v>1</v>
      </c>
      <c r="M4788">
        <v>0</v>
      </c>
      <c r="N4788">
        <v>0</v>
      </c>
      <c r="O4788" s="3">
        <v>44374.44</v>
      </c>
      <c r="P4788">
        <v>0</v>
      </c>
    </row>
    <row r="4789" spans="1:16" x14ac:dyDescent="0.3">
      <c r="A4789">
        <v>4787</v>
      </c>
      <c r="B4789">
        <v>15749799</v>
      </c>
      <c r="C4789" t="s">
        <v>382</v>
      </c>
      <c r="D4789" t="s">
        <v>2955</v>
      </c>
      <c r="E4789" t="s">
        <v>13</v>
      </c>
      <c r="F4789">
        <v>34</v>
      </c>
      <c r="G4789" t="str">
        <f t="shared" si="74"/>
        <v>Young Adults</v>
      </c>
      <c r="H4789">
        <v>2</v>
      </c>
      <c r="I4789" t="s">
        <v>2949</v>
      </c>
      <c r="J4789" s="3">
        <v>0</v>
      </c>
      <c r="K4789" s="3" t="str">
        <f>IF(Table1[[#This Row],[Balance]]&lt;=83000,"Low Balance",IF(Table1[[#This Row],[Balance]]&lt;=166000,"Medium Balance",IF(Table1[[#This Row],[Balance]]&lt;=260000,"High Balance","Invalid")))</f>
        <v>Low Balance</v>
      </c>
      <c r="L4789">
        <v>2</v>
      </c>
      <c r="M4789">
        <v>1</v>
      </c>
      <c r="N4789">
        <v>1</v>
      </c>
      <c r="O4789" s="3">
        <v>84033.35</v>
      </c>
      <c r="P4789">
        <v>0</v>
      </c>
    </row>
    <row r="4790" spans="1:16" x14ac:dyDescent="0.3">
      <c r="A4790">
        <v>4788</v>
      </c>
      <c r="B4790">
        <v>15752885</v>
      </c>
      <c r="C4790" t="s">
        <v>610</v>
      </c>
      <c r="D4790" t="s">
        <v>2956</v>
      </c>
      <c r="E4790" t="s">
        <v>19</v>
      </c>
      <c r="F4790">
        <v>42</v>
      </c>
      <c r="G4790" t="str">
        <f t="shared" si="74"/>
        <v>Young Adults</v>
      </c>
      <c r="H4790">
        <v>1</v>
      </c>
      <c r="I4790" t="s">
        <v>2949</v>
      </c>
      <c r="J4790" s="3">
        <v>157498.9</v>
      </c>
      <c r="K4790" s="3" t="str">
        <f>IF(Table1[[#This Row],[Balance]]&lt;=83000,"Low Balance",IF(Table1[[#This Row],[Balance]]&lt;=166000,"Medium Balance",IF(Table1[[#This Row],[Balance]]&lt;=260000,"High Balance","Invalid")))</f>
        <v>Medium Balance</v>
      </c>
      <c r="L4790">
        <v>1</v>
      </c>
      <c r="M4790">
        <v>1</v>
      </c>
      <c r="N4790">
        <v>1</v>
      </c>
      <c r="O4790" s="3">
        <v>82276.62</v>
      </c>
      <c r="P4790">
        <v>0</v>
      </c>
    </row>
    <row r="4791" spans="1:16" x14ac:dyDescent="0.3">
      <c r="A4791">
        <v>4789</v>
      </c>
      <c r="B4791">
        <v>15674932</v>
      </c>
      <c r="C4791" t="s">
        <v>53</v>
      </c>
      <c r="D4791" t="s">
        <v>2953</v>
      </c>
      <c r="E4791" t="s">
        <v>13</v>
      </c>
      <c r="F4791">
        <v>44</v>
      </c>
      <c r="G4791" t="str">
        <f t="shared" si="74"/>
        <v>Young Adults</v>
      </c>
      <c r="H4791">
        <v>9</v>
      </c>
      <c r="I4791" t="s">
        <v>2950</v>
      </c>
      <c r="J4791" s="3">
        <v>0</v>
      </c>
      <c r="K4791" s="3" t="str">
        <f>IF(Table1[[#This Row],[Balance]]&lt;=83000,"Low Balance",IF(Table1[[#This Row],[Balance]]&lt;=166000,"Medium Balance",IF(Table1[[#This Row],[Balance]]&lt;=260000,"High Balance","Invalid")))</f>
        <v>Low Balance</v>
      </c>
      <c r="L4791">
        <v>2</v>
      </c>
      <c r="M4791">
        <v>1</v>
      </c>
      <c r="N4791">
        <v>0</v>
      </c>
      <c r="O4791" s="3">
        <v>177528.92</v>
      </c>
      <c r="P4791">
        <v>0</v>
      </c>
    </row>
    <row r="4792" spans="1:16" x14ac:dyDescent="0.3">
      <c r="A4792">
        <v>4790</v>
      </c>
      <c r="B4792">
        <v>15743828</v>
      </c>
      <c r="C4792" t="s">
        <v>235</v>
      </c>
      <c r="D4792" t="s">
        <v>2946</v>
      </c>
      <c r="E4792" t="s">
        <v>19</v>
      </c>
      <c r="F4792">
        <v>41</v>
      </c>
      <c r="G4792" t="str">
        <f t="shared" si="74"/>
        <v>Young Adults</v>
      </c>
      <c r="H4792">
        <v>2</v>
      </c>
      <c r="I4792" t="s">
        <v>2949</v>
      </c>
      <c r="J4792" s="3">
        <v>0</v>
      </c>
      <c r="K4792" s="3" t="str">
        <f>IF(Table1[[#This Row],[Balance]]&lt;=83000,"Low Balance",IF(Table1[[#This Row],[Balance]]&lt;=166000,"Medium Balance",IF(Table1[[#This Row],[Balance]]&lt;=260000,"High Balance","Invalid")))</f>
        <v>Low Balance</v>
      </c>
      <c r="L4792">
        <v>1</v>
      </c>
      <c r="M4792">
        <v>1</v>
      </c>
      <c r="N4792">
        <v>1</v>
      </c>
      <c r="O4792" s="3">
        <v>56850.92</v>
      </c>
      <c r="P4792">
        <v>1</v>
      </c>
    </row>
    <row r="4793" spans="1:16" x14ac:dyDescent="0.3">
      <c r="A4793">
        <v>4791</v>
      </c>
      <c r="B4793">
        <v>15642022</v>
      </c>
      <c r="C4793" t="s">
        <v>1947</v>
      </c>
      <c r="D4793" t="s">
        <v>2953</v>
      </c>
      <c r="E4793" t="s">
        <v>19</v>
      </c>
      <c r="F4793">
        <v>34</v>
      </c>
      <c r="G4793" t="str">
        <f t="shared" si="74"/>
        <v>Young Adults</v>
      </c>
      <c r="H4793">
        <v>8</v>
      </c>
      <c r="I4793" t="s">
        <v>2950</v>
      </c>
      <c r="J4793" s="3">
        <v>0</v>
      </c>
      <c r="K4793" s="3" t="str">
        <f>IF(Table1[[#This Row],[Balance]]&lt;=83000,"Low Balance",IF(Table1[[#This Row],[Balance]]&lt;=166000,"Medium Balance",IF(Table1[[#This Row],[Balance]]&lt;=260000,"High Balance","Invalid")))</f>
        <v>Low Balance</v>
      </c>
      <c r="L4793">
        <v>1</v>
      </c>
      <c r="M4793">
        <v>0</v>
      </c>
      <c r="N4793">
        <v>0</v>
      </c>
      <c r="O4793" s="3">
        <v>47972.65</v>
      </c>
      <c r="P4793">
        <v>0</v>
      </c>
    </row>
    <row r="4794" spans="1:16" x14ac:dyDescent="0.3">
      <c r="A4794">
        <v>4792</v>
      </c>
      <c r="B4794">
        <v>15746461</v>
      </c>
      <c r="C4794" t="s">
        <v>151</v>
      </c>
      <c r="D4794" t="s">
        <v>2954</v>
      </c>
      <c r="E4794" t="s">
        <v>19</v>
      </c>
      <c r="F4794">
        <v>35</v>
      </c>
      <c r="G4794" t="str">
        <f t="shared" si="74"/>
        <v>Young Adults</v>
      </c>
      <c r="H4794">
        <v>2</v>
      </c>
      <c r="I4794" t="s">
        <v>2949</v>
      </c>
      <c r="J4794" s="3">
        <v>0</v>
      </c>
      <c r="K4794" s="3" t="str">
        <f>IF(Table1[[#This Row],[Balance]]&lt;=83000,"Low Balance",IF(Table1[[#This Row],[Balance]]&lt;=166000,"Medium Balance",IF(Table1[[#This Row],[Balance]]&lt;=260000,"High Balance","Invalid")))</f>
        <v>Low Balance</v>
      </c>
      <c r="L4794">
        <v>2</v>
      </c>
      <c r="M4794">
        <v>1</v>
      </c>
      <c r="N4794">
        <v>0</v>
      </c>
      <c r="O4794" s="3">
        <v>104982.39</v>
      </c>
      <c r="P4794">
        <v>0</v>
      </c>
    </row>
    <row r="4795" spans="1:16" x14ac:dyDescent="0.3">
      <c r="A4795">
        <v>4793</v>
      </c>
      <c r="B4795">
        <v>15809991</v>
      </c>
      <c r="C4795" t="s">
        <v>823</v>
      </c>
      <c r="D4795" t="s">
        <v>2954</v>
      </c>
      <c r="E4795" t="s">
        <v>19</v>
      </c>
      <c r="F4795">
        <v>19</v>
      </c>
      <c r="G4795" t="str">
        <f t="shared" si="74"/>
        <v>Young Adults</v>
      </c>
      <c r="H4795">
        <v>4</v>
      </c>
      <c r="I4795" t="s">
        <v>2951</v>
      </c>
      <c r="J4795" s="3">
        <v>130274.22</v>
      </c>
      <c r="K4795" s="3" t="str">
        <f>IF(Table1[[#This Row],[Balance]]&lt;=83000,"Low Balance",IF(Table1[[#This Row],[Balance]]&lt;=166000,"Medium Balance",IF(Table1[[#This Row],[Balance]]&lt;=260000,"High Balance","Invalid")))</f>
        <v>Medium Balance</v>
      </c>
      <c r="L4795">
        <v>1</v>
      </c>
      <c r="M4795">
        <v>1</v>
      </c>
      <c r="N4795">
        <v>1</v>
      </c>
      <c r="O4795" s="3">
        <v>133535.29</v>
      </c>
      <c r="P4795">
        <v>0</v>
      </c>
    </row>
    <row r="4796" spans="1:16" x14ac:dyDescent="0.3">
      <c r="A4796">
        <v>4794</v>
      </c>
      <c r="B4796">
        <v>15787322</v>
      </c>
      <c r="C4796" t="s">
        <v>720</v>
      </c>
      <c r="D4796" t="s">
        <v>2953</v>
      </c>
      <c r="E4796" t="s">
        <v>13</v>
      </c>
      <c r="F4796">
        <v>41</v>
      </c>
      <c r="G4796" t="str">
        <f t="shared" si="74"/>
        <v>Young Adults</v>
      </c>
      <c r="H4796">
        <v>6</v>
      </c>
      <c r="I4796" t="s">
        <v>2950</v>
      </c>
      <c r="J4796" s="3">
        <v>0</v>
      </c>
      <c r="K4796" s="3" t="str">
        <f>IF(Table1[[#This Row],[Balance]]&lt;=83000,"Low Balance",IF(Table1[[#This Row],[Balance]]&lt;=166000,"Medium Balance",IF(Table1[[#This Row],[Balance]]&lt;=260000,"High Balance","Invalid")))</f>
        <v>Low Balance</v>
      </c>
      <c r="L4796">
        <v>1</v>
      </c>
      <c r="M4796">
        <v>1</v>
      </c>
      <c r="N4796">
        <v>1</v>
      </c>
      <c r="O4796" s="3">
        <v>25571.37</v>
      </c>
      <c r="P4796">
        <v>0</v>
      </c>
    </row>
    <row r="4797" spans="1:16" x14ac:dyDescent="0.3">
      <c r="A4797">
        <v>4795</v>
      </c>
      <c r="B4797">
        <v>15575498</v>
      </c>
      <c r="C4797" t="s">
        <v>1005</v>
      </c>
      <c r="D4797" t="s">
        <v>2946</v>
      </c>
      <c r="E4797" t="s">
        <v>13</v>
      </c>
      <c r="F4797">
        <v>39</v>
      </c>
      <c r="G4797" t="str">
        <f t="shared" si="74"/>
        <v>Young Adults</v>
      </c>
      <c r="H4797">
        <v>5</v>
      </c>
      <c r="I4797" t="s">
        <v>2951</v>
      </c>
      <c r="J4797" s="3">
        <v>149379.66</v>
      </c>
      <c r="K4797" s="3" t="str">
        <f>IF(Table1[[#This Row],[Balance]]&lt;=83000,"Low Balance",IF(Table1[[#This Row],[Balance]]&lt;=166000,"Medium Balance",IF(Table1[[#This Row],[Balance]]&lt;=260000,"High Balance","Invalid")))</f>
        <v>Medium Balance</v>
      </c>
      <c r="L4797">
        <v>2</v>
      </c>
      <c r="M4797">
        <v>1</v>
      </c>
      <c r="N4797">
        <v>0</v>
      </c>
      <c r="O4797" s="3">
        <v>96075.55</v>
      </c>
      <c r="P4797">
        <v>0</v>
      </c>
    </row>
    <row r="4798" spans="1:16" x14ac:dyDescent="0.3">
      <c r="A4798">
        <v>4796</v>
      </c>
      <c r="B4798">
        <v>15691387</v>
      </c>
      <c r="C4798" t="s">
        <v>2014</v>
      </c>
      <c r="D4798" t="s">
        <v>2953</v>
      </c>
      <c r="E4798" t="s">
        <v>19</v>
      </c>
      <c r="F4798">
        <v>29</v>
      </c>
      <c r="G4798" t="str">
        <f t="shared" si="74"/>
        <v>Young Adults</v>
      </c>
      <c r="H4798">
        <v>9</v>
      </c>
      <c r="I4798" t="s">
        <v>2950</v>
      </c>
      <c r="J4798" s="3">
        <v>0</v>
      </c>
      <c r="K4798" s="3" t="str">
        <f>IF(Table1[[#This Row],[Balance]]&lt;=83000,"Low Balance",IF(Table1[[#This Row],[Balance]]&lt;=166000,"Medium Balance",IF(Table1[[#This Row],[Balance]]&lt;=260000,"High Balance","Invalid")))</f>
        <v>Low Balance</v>
      </c>
      <c r="L4798">
        <v>1</v>
      </c>
      <c r="M4798">
        <v>1</v>
      </c>
      <c r="N4798">
        <v>1</v>
      </c>
      <c r="O4798" s="3">
        <v>81634.45</v>
      </c>
      <c r="P4798">
        <v>0</v>
      </c>
    </row>
    <row r="4799" spans="1:16" x14ac:dyDescent="0.3">
      <c r="A4799">
        <v>4797</v>
      </c>
      <c r="B4799">
        <v>15765457</v>
      </c>
      <c r="C4799" t="s">
        <v>1791</v>
      </c>
      <c r="D4799" t="s">
        <v>2953</v>
      </c>
      <c r="E4799" t="s">
        <v>19</v>
      </c>
      <c r="F4799">
        <v>35</v>
      </c>
      <c r="G4799" t="str">
        <f t="shared" si="74"/>
        <v>Young Adults</v>
      </c>
      <c r="H4799">
        <v>1</v>
      </c>
      <c r="I4799" t="s">
        <v>2949</v>
      </c>
      <c r="J4799" s="3">
        <v>100829.94</v>
      </c>
      <c r="K4799" s="3" t="str">
        <f>IF(Table1[[#This Row],[Balance]]&lt;=83000,"Low Balance",IF(Table1[[#This Row],[Balance]]&lt;=166000,"Medium Balance",IF(Table1[[#This Row],[Balance]]&lt;=260000,"High Balance","Invalid")))</f>
        <v>Medium Balance</v>
      </c>
      <c r="L4799">
        <v>1</v>
      </c>
      <c r="M4799">
        <v>1</v>
      </c>
      <c r="N4799">
        <v>1</v>
      </c>
      <c r="O4799" s="3">
        <v>165008.97</v>
      </c>
      <c r="P4799">
        <v>0</v>
      </c>
    </row>
    <row r="4800" spans="1:16" x14ac:dyDescent="0.3">
      <c r="A4800">
        <v>4798</v>
      </c>
      <c r="B4800">
        <v>15666173</v>
      </c>
      <c r="C4800" t="s">
        <v>2015</v>
      </c>
      <c r="D4800" t="s">
        <v>2946</v>
      </c>
      <c r="E4800" t="s">
        <v>13</v>
      </c>
      <c r="F4800">
        <v>32</v>
      </c>
      <c r="G4800" t="str">
        <f t="shared" si="74"/>
        <v>Young Adults</v>
      </c>
      <c r="H4800">
        <v>1</v>
      </c>
      <c r="I4800" t="s">
        <v>2949</v>
      </c>
      <c r="J4800" s="3">
        <v>96408.98</v>
      </c>
      <c r="K4800" s="3" t="str">
        <f>IF(Table1[[#This Row],[Balance]]&lt;=83000,"Low Balance",IF(Table1[[#This Row],[Balance]]&lt;=166000,"Medium Balance",IF(Table1[[#This Row],[Balance]]&lt;=260000,"High Balance","Invalid")))</f>
        <v>Medium Balance</v>
      </c>
      <c r="L4800">
        <v>1</v>
      </c>
      <c r="M4800">
        <v>1</v>
      </c>
      <c r="N4800">
        <v>1</v>
      </c>
      <c r="O4800" s="3">
        <v>138191.81</v>
      </c>
      <c r="P4800">
        <v>0</v>
      </c>
    </row>
    <row r="4801" spans="1:16" x14ac:dyDescent="0.3">
      <c r="A4801">
        <v>4799</v>
      </c>
      <c r="B4801">
        <v>15627377</v>
      </c>
      <c r="C4801" t="s">
        <v>1797</v>
      </c>
      <c r="D4801" t="s">
        <v>2953</v>
      </c>
      <c r="E4801" t="s">
        <v>19</v>
      </c>
      <c r="F4801">
        <v>41</v>
      </c>
      <c r="G4801" t="str">
        <f t="shared" si="74"/>
        <v>Middle-Aged</v>
      </c>
      <c r="H4801">
        <v>6</v>
      </c>
      <c r="I4801" t="s">
        <v>2950</v>
      </c>
      <c r="J4801" s="3">
        <v>0</v>
      </c>
      <c r="K4801" s="3" t="str">
        <f>IF(Table1[[#This Row],[Balance]]&lt;=83000,"Low Balance",IF(Table1[[#This Row],[Balance]]&lt;=166000,"Medium Balance",IF(Table1[[#This Row],[Balance]]&lt;=260000,"High Balance","Invalid")))</f>
        <v>Low Balance</v>
      </c>
      <c r="L4801">
        <v>2</v>
      </c>
      <c r="M4801">
        <v>1</v>
      </c>
      <c r="N4801">
        <v>1</v>
      </c>
      <c r="O4801" s="3">
        <v>99136.49</v>
      </c>
      <c r="P4801">
        <v>0</v>
      </c>
    </row>
    <row r="4802" spans="1:16" x14ac:dyDescent="0.3">
      <c r="A4802">
        <v>4800</v>
      </c>
      <c r="B4802">
        <v>15656683</v>
      </c>
      <c r="C4802" t="s">
        <v>282</v>
      </c>
      <c r="D4802" t="s">
        <v>2946</v>
      </c>
      <c r="E4802" t="s">
        <v>19</v>
      </c>
      <c r="F4802">
        <v>52</v>
      </c>
      <c r="G4802" t="str">
        <f t="shared" si="74"/>
        <v>Young Adults</v>
      </c>
      <c r="H4802">
        <v>1</v>
      </c>
      <c r="I4802" t="s">
        <v>2949</v>
      </c>
      <c r="J4802" s="3">
        <v>0</v>
      </c>
      <c r="K4802" s="3" t="str">
        <f>IF(Table1[[#This Row],[Balance]]&lt;=83000,"Low Balance",IF(Table1[[#This Row],[Balance]]&lt;=166000,"Medium Balance",IF(Table1[[#This Row],[Balance]]&lt;=260000,"High Balance","Invalid")))</f>
        <v>Low Balance</v>
      </c>
      <c r="L4802">
        <v>1</v>
      </c>
      <c r="M4802">
        <v>0</v>
      </c>
      <c r="N4802">
        <v>0</v>
      </c>
      <c r="O4802" s="3">
        <v>63584.55</v>
      </c>
      <c r="P4802">
        <v>1</v>
      </c>
    </row>
    <row r="4803" spans="1:16" x14ac:dyDescent="0.3">
      <c r="A4803">
        <v>4801</v>
      </c>
      <c r="B4803">
        <v>15679810</v>
      </c>
      <c r="C4803" t="s">
        <v>795</v>
      </c>
      <c r="D4803" t="s">
        <v>2956</v>
      </c>
      <c r="E4803" t="s">
        <v>19</v>
      </c>
      <c r="F4803">
        <v>39</v>
      </c>
      <c r="G4803" t="str">
        <f t="shared" ref="G4803:G4866" si="75">IF(F4804&lt;=44,"Young Adults",IF(F4804&lt;=69,"Middle-Aged",IF(F4804&lt;=92,"Seniors","Invalid")))</f>
        <v>Seniors</v>
      </c>
      <c r="H4803">
        <v>6</v>
      </c>
      <c r="I4803" t="s">
        <v>2950</v>
      </c>
      <c r="J4803" s="3">
        <v>0</v>
      </c>
      <c r="K4803" s="3" t="str">
        <f>IF(Table1[[#This Row],[Balance]]&lt;=83000,"Low Balance",IF(Table1[[#This Row],[Balance]]&lt;=166000,"Medium Balance",IF(Table1[[#This Row],[Balance]]&lt;=260000,"High Balance","Invalid")))</f>
        <v>Low Balance</v>
      </c>
      <c r="L4803">
        <v>2</v>
      </c>
      <c r="M4803">
        <v>1</v>
      </c>
      <c r="N4803">
        <v>0</v>
      </c>
      <c r="O4803" s="3">
        <v>160532.88</v>
      </c>
      <c r="P4803">
        <v>0</v>
      </c>
    </row>
    <row r="4804" spans="1:16" x14ac:dyDescent="0.3">
      <c r="A4804">
        <v>4802</v>
      </c>
      <c r="B4804">
        <v>15606310</v>
      </c>
      <c r="C4804" t="s">
        <v>2016</v>
      </c>
      <c r="D4804" t="s">
        <v>2956</v>
      </c>
      <c r="E4804" t="s">
        <v>19</v>
      </c>
      <c r="F4804">
        <v>71</v>
      </c>
      <c r="G4804" t="str">
        <f t="shared" si="75"/>
        <v>Young Adults</v>
      </c>
      <c r="H4804">
        <v>5</v>
      </c>
      <c r="I4804" t="s">
        <v>2951</v>
      </c>
      <c r="J4804" s="3">
        <v>149105.07999999999</v>
      </c>
      <c r="K4804" s="3" t="str">
        <f>IF(Table1[[#This Row],[Balance]]&lt;=83000,"Low Balance",IF(Table1[[#This Row],[Balance]]&lt;=166000,"Medium Balance",IF(Table1[[#This Row],[Balance]]&lt;=260000,"High Balance","Invalid")))</f>
        <v>Medium Balance</v>
      </c>
      <c r="L4804">
        <v>1</v>
      </c>
      <c r="M4804">
        <v>0</v>
      </c>
      <c r="N4804">
        <v>1</v>
      </c>
      <c r="O4804" s="3">
        <v>162683.06</v>
      </c>
      <c r="P4804">
        <v>0</v>
      </c>
    </row>
    <row r="4805" spans="1:16" x14ac:dyDescent="0.3">
      <c r="A4805">
        <v>4803</v>
      </c>
      <c r="B4805">
        <v>15756871</v>
      </c>
      <c r="C4805" t="s">
        <v>106</v>
      </c>
      <c r="D4805" t="s">
        <v>2954</v>
      </c>
      <c r="E4805" t="s">
        <v>19</v>
      </c>
      <c r="F4805">
        <v>39</v>
      </c>
      <c r="G4805" t="str">
        <f t="shared" si="75"/>
        <v>Young Adults</v>
      </c>
      <c r="H4805">
        <v>3</v>
      </c>
      <c r="I4805" t="s">
        <v>2951</v>
      </c>
      <c r="J4805" s="3">
        <v>0</v>
      </c>
      <c r="K4805" s="3" t="str">
        <f>IF(Table1[[#This Row],[Balance]]&lt;=83000,"Low Balance",IF(Table1[[#This Row],[Balance]]&lt;=166000,"Medium Balance",IF(Table1[[#This Row],[Balance]]&lt;=260000,"High Balance","Invalid")))</f>
        <v>Low Balance</v>
      </c>
      <c r="L4805">
        <v>1</v>
      </c>
      <c r="M4805">
        <v>1</v>
      </c>
      <c r="N4805">
        <v>0</v>
      </c>
      <c r="O4805" s="3">
        <v>134878.19</v>
      </c>
      <c r="P4805">
        <v>0</v>
      </c>
    </row>
    <row r="4806" spans="1:16" x14ac:dyDescent="0.3">
      <c r="A4806">
        <v>4804</v>
      </c>
      <c r="B4806">
        <v>15610002</v>
      </c>
      <c r="C4806" t="s">
        <v>1395</v>
      </c>
      <c r="D4806" t="s">
        <v>2953</v>
      </c>
      <c r="E4806" t="s">
        <v>19</v>
      </c>
      <c r="F4806">
        <v>41</v>
      </c>
      <c r="G4806" t="str">
        <f t="shared" si="75"/>
        <v>Young Adults</v>
      </c>
      <c r="H4806">
        <v>5</v>
      </c>
      <c r="I4806" t="s">
        <v>2951</v>
      </c>
      <c r="J4806" s="3">
        <v>0</v>
      </c>
      <c r="K4806" s="3" t="str">
        <f>IF(Table1[[#This Row],[Balance]]&lt;=83000,"Low Balance",IF(Table1[[#This Row],[Balance]]&lt;=166000,"Medium Balance",IF(Table1[[#This Row],[Balance]]&lt;=260000,"High Balance","Invalid")))</f>
        <v>Low Balance</v>
      </c>
      <c r="L4806">
        <v>2</v>
      </c>
      <c r="M4806">
        <v>1</v>
      </c>
      <c r="N4806">
        <v>1</v>
      </c>
      <c r="O4806" s="3">
        <v>134626.29999999999</v>
      </c>
      <c r="P4806">
        <v>0</v>
      </c>
    </row>
    <row r="4807" spans="1:16" x14ac:dyDescent="0.3">
      <c r="A4807">
        <v>4805</v>
      </c>
      <c r="B4807">
        <v>15567802</v>
      </c>
      <c r="C4807" t="s">
        <v>2017</v>
      </c>
      <c r="D4807" t="s">
        <v>2953</v>
      </c>
      <c r="E4807" t="s">
        <v>13</v>
      </c>
      <c r="F4807">
        <v>34</v>
      </c>
      <c r="G4807" t="str">
        <f t="shared" si="75"/>
        <v>Young Adults</v>
      </c>
      <c r="H4807">
        <v>2</v>
      </c>
      <c r="I4807" t="s">
        <v>2949</v>
      </c>
      <c r="J4807" s="3">
        <v>0</v>
      </c>
      <c r="K4807" s="3" t="str">
        <f>IF(Table1[[#This Row],[Balance]]&lt;=83000,"Low Balance",IF(Table1[[#This Row],[Balance]]&lt;=166000,"Medium Balance",IF(Table1[[#This Row],[Balance]]&lt;=260000,"High Balance","Invalid")))</f>
        <v>Low Balance</v>
      </c>
      <c r="L4807">
        <v>2</v>
      </c>
      <c r="M4807">
        <v>1</v>
      </c>
      <c r="N4807">
        <v>0</v>
      </c>
      <c r="O4807" s="3">
        <v>175480.93</v>
      </c>
      <c r="P4807">
        <v>0</v>
      </c>
    </row>
    <row r="4808" spans="1:16" x14ac:dyDescent="0.3">
      <c r="A4808">
        <v>4806</v>
      </c>
      <c r="B4808">
        <v>15745452</v>
      </c>
      <c r="C4808" t="s">
        <v>175</v>
      </c>
      <c r="D4808" t="s">
        <v>2953</v>
      </c>
      <c r="E4808" t="s">
        <v>19</v>
      </c>
      <c r="F4808">
        <v>41</v>
      </c>
      <c r="G4808" t="str">
        <f t="shared" si="75"/>
        <v>Young Adults</v>
      </c>
      <c r="H4808">
        <v>1</v>
      </c>
      <c r="I4808" t="s">
        <v>2949</v>
      </c>
      <c r="J4808" s="3">
        <v>90218.11</v>
      </c>
      <c r="K4808" s="3" t="str">
        <f>IF(Table1[[#This Row],[Balance]]&lt;=83000,"Low Balance",IF(Table1[[#This Row],[Balance]]&lt;=166000,"Medium Balance",IF(Table1[[#This Row],[Balance]]&lt;=260000,"High Balance","Invalid")))</f>
        <v>Medium Balance</v>
      </c>
      <c r="L4808">
        <v>1</v>
      </c>
      <c r="M4808">
        <v>1</v>
      </c>
      <c r="N4808">
        <v>0</v>
      </c>
      <c r="O4808" s="3">
        <v>174337.68</v>
      </c>
      <c r="P4808">
        <v>0</v>
      </c>
    </row>
    <row r="4809" spans="1:16" x14ac:dyDescent="0.3">
      <c r="A4809">
        <v>4807</v>
      </c>
      <c r="B4809">
        <v>15617252</v>
      </c>
      <c r="C4809" t="s">
        <v>302</v>
      </c>
      <c r="D4809" t="s">
        <v>2953</v>
      </c>
      <c r="E4809" t="s">
        <v>13</v>
      </c>
      <c r="F4809">
        <v>33</v>
      </c>
      <c r="G4809" t="str">
        <f t="shared" si="75"/>
        <v>Young Adults</v>
      </c>
      <c r="H4809">
        <v>1</v>
      </c>
      <c r="I4809" t="s">
        <v>2949</v>
      </c>
      <c r="J4809" s="3">
        <v>87347.7</v>
      </c>
      <c r="K4809" s="3" t="str">
        <f>IF(Table1[[#This Row],[Balance]]&lt;=83000,"Low Balance",IF(Table1[[#This Row],[Balance]]&lt;=166000,"Medium Balance",IF(Table1[[#This Row],[Balance]]&lt;=260000,"High Balance","Invalid")))</f>
        <v>Medium Balance</v>
      </c>
      <c r="L4809">
        <v>1</v>
      </c>
      <c r="M4809">
        <v>1</v>
      </c>
      <c r="N4809">
        <v>0</v>
      </c>
      <c r="O4809" s="3">
        <v>172524.51</v>
      </c>
      <c r="P4809">
        <v>0</v>
      </c>
    </row>
    <row r="4810" spans="1:16" x14ac:dyDescent="0.3">
      <c r="A4810">
        <v>4808</v>
      </c>
      <c r="B4810">
        <v>15753248</v>
      </c>
      <c r="C4810" t="s">
        <v>638</v>
      </c>
      <c r="D4810" t="s">
        <v>2946</v>
      </c>
      <c r="E4810" t="s">
        <v>19</v>
      </c>
      <c r="F4810">
        <v>28</v>
      </c>
      <c r="G4810" t="str">
        <f t="shared" si="75"/>
        <v>Young Adults</v>
      </c>
      <c r="H4810">
        <v>2</v>
      </c>
      <c r="I4810" t="s">
        <v>2949</v>
      </c>
      <c r="J4810" s="3">
        <v>0</v>
      </c>
      <c r="K4810" s="3" t="str">
        <f>IF(Table1[[#This Row],[Balance]]&lt;=83000,"Low Balance",IF(Table1[[#This Row],[Balance]]&lt;=166000,"Medium Balance",IF(Table1[[#This Row],[Balance]]&lt;=260000,"High Balance","Invalid")))</f>
        <v>Low Balance</v>
      </c>
      <c r="L4810">
        <v>2</v>
      </c>
      <c r="M4810">
        <v>0</v>
      </c>
      <c r="N4810">
        <v>0</v>
      </c>
      <c r="O4810" s="3">
        <v>25395.83</v>
      </c>
      <c r="P4810">
        <v>0</v>
      </c>
    </row>
    <row r="4811" spans="1:16" x14ac:dyDescent="0.3">
      <c r="A4811">
        <v>4809</v>
      </c>
      <c r="B4811">
        <v>15610755</v>
      </c>
      <c r="C4811" t="s">
        <v>572</v>
      </c>
      <c r="D4811" t="s">
        <v>2956</v>
      </c>
      <c r="E4811" t="s">
        <v>13</v>
      </c>
      <c r="F4811">
        <v>33</v>
      </c>
      <c r="G4811" t="str">
        <f t="shared" si="75"/>
        <v>Young Adults</v>
      </c>
      <c r="H4811">
        <v>0</v>
      </c>
      <c r="I4811" t="s">
        <v>2949</v>
      </c>
      <c r="J4811" s="3">
        <v>137811.75</v>
      </c>
      <c r="K4811" s="3" t="str">
        <f>IF(Table1[[#This Row],[Balance]]&lt;=83000,"Low Balance",IF(Table1[[#This Row],[Balance]]&lt;=166000,"Medium Balance",IF(Table1[[#This Row],[Balance]]&lt;=260000,"High Balance","Invalid")))</f>
        <v>Medium Balance</v>
      </c>
      <c r="L4811">
        <v>1</v>
      </c>
      <c r="M4811">
        <v>1</v>
      </c>
      <c r="N4811">
        <v>1</v>
      </c>
      <c r="O4811" s="3">
        <v>184856.89</v>
      </c>
      <c r="P4811">
        <v>0</v>
      </c>
    </row>
    <row r="4812" spans="1:16" x14ac:dyDescent="0.3">
      <c r="A4812">
        <v>4810</v>
      </c>
      <c r="B4812">
        <v>15662238</v>
      </c>
      <c r="C4812" t="s">
        <v>600</v>
      </c>
      <c r="D4812" t="s">
        <v>2946</v>
      </c>
      <c r="E4812" t="s">
        <v>19</v>
      </c>
      <c r="F4812">
        <v>37</v>
      </c>
      <c r="G4812" t="str">
        <f t="shared" si="75"/>
        <v>Young Adults</v>
      </c>
      <c r="H4812">
        <v>3</v>
      </c>
      <c r="I4812" t="s">
        <v>2951</v>
      </c>
      <c r="J4812" s="3">
        <v>105563</v>
      </c>
      <c r="K4812" s="3" t="str">
        <f>IF(Table1[[#This Row],[Balance]]&lt;=83000,"Low Balance",IF(Table1[[#This Row],[Balance]]&lt;=166000,"Medium Balance",IF(Table1[[#This Row],[Balance]]&lt;=260000,"High Balance","Invalid")))</f>
        <v>Medium Balance</v>
      </c>
      <c r="L4812">
        <v>1</v>
      </c>
      <c r="M4812">
        <v>1</v>
      </c>
      <c r="N4812">
        <v>0</v>
      </c>
      <c r="O4812" s="3">
        <v>182624.93</v>
      </c>
      <c r="P4812">
        <v>0</v>
      </c>
    </row>
    <row r="4813" spans="1:16" x14ac:dyDescent="0.3">
      <c r="A4813">
        <v>4811</v>
      </c>
      <c r="B4813">
        <v>15799186</v>
      </c>
      <c r="C4813" t="s">
        <v>539</v>
      </c>
      <c r="D4813" t="s">
        <v>2954</v>
      </c>
      <c r="E4813" t="s">
        <v>19</v>
      </c>
      <c r="F4813">
        <v>38</v>
      </c>
      <c r="G4813" t="str">
        <f t="shared" si="75"/>
        <v>Young Adults</v>
      </c>
      <c r="H4813">
        <v>4</v>
      </c>
      <c r="I4813" t="s">
        <v>2951</v>
      </c>
      <c r="J4813" s="3">
        <v>0</v>
      </c>
      <c r="K4813" s="3" t="str">
        <f>IF(Table1[[#This Row],[Balance]]&lt;=83000,"Low Balance",IF(Table1[[#This Row],[Balance]]&lt;=166000,"Medium Balance",IF(Table1[[#This Row],[Balance]]&lt;=260000,"High Balance","Invalid")))</f>
        <v>Low Balance</v>
      </c>
      <c r="L4813">
        <v>2</v>
      </c>
      <c r="M4813">
        <v>0</v>
      </c>
      <c r="N4813">
        <v>0</v>
      </c>
      <c r="O4813" s="3">
        <v>192505.62</v>
      </c>
      <c r="P4813">
        <v>0</v>
      </c>
    </row>
    <row r="4814" spans="1:16" x14ac:dyDescent="0.3">
      <c r="A4814">
        <v>4812</v>
      </c>
      <c r="B4814">
        <v>15686941</v>
      </c>
      <c r="C4814" t="s">
        <v>1977</v>
      </c>
      <c r="D4814" t="s">
        <v>2954</v>
      </c>
      <c r="E4814" t="s">
        <v>13</v>
      </c>
      <c r="F4814">
        <v>26</v>
      </c>
      <c r="G4814" t="str">
        <f t="shared" si="75"/>
        <v>Young Adults</v>
      </c>
      <c r="H4814">
        <v>7</v>
      </c>
      <c r="I4814" t="s">
        <v>2950</v>
      </c>
      <c r="J4814" s="3">
        <v>0</v>
      </c>
      <c r="K4814" s="3" t="str">
        <f>IF(Table1[[#This Row],[Balance]]&lt;=83000,"Low Balance",IF(Table1[[#This Row],[Balance]]&lt;=166000,"Medium Balance",IF(Table1[[#This Row],[Balance]]&lt;=260000,"High Balance","Invalid")))</f>
        <v>Low Balance</v>
      </c>
      <c r="L4814">
        <v>2</v>
      </c>
      <c r="M4814">
        <v>1</v>
      </c>
      <c r="N4814">
        <v>0</v>
      </c>
      <c r="O4814" s="3">
        <v>112507.63</v>
      </c>
      <c r="P4814">
        <v>0</v>
      </c>
    </row>
    <row r="4815" spans="1:16" x14ac:dyDescent="0.3">
      <c r="A4815">
        <v>4813</v>
      </c>
      <c r="B4815">
        <v>15601172</v>
      </c>
      <c r="C4815" t="s">
        <v>1383</v>
      </c>
      <c r="D4815" t="s">
        <v>2953</v>
      </c>
      <c r="E4815" t="s">
        <v>19</v>
      </c>
      <c r="F4815">
        <v>31</v>
      </c>
      <c r="G4815" t="str">
        <f t="shared" si="75"/>
        <v>Young Adults</v>
      </c>
      <c r="H4815">
        <v>6</v>
      </c>
      <c r="I4815" t="s">
        <v>2950</v>
      </c>
      <c r="J4815" s="3">
        <v>91125.75</v>
      </c>
      <c r="K4815" s="3" t="str">
        <f>IF(Table1[[#This Row],[Balance]]&lt;=83000,"Low Balance",IF(Table1[[#This Row],[Balance]]&lt;=166000,"Medium Balance",IF(Table1[[#This Row],[Balance]]&lt;=260000,"High Balance","Invalid")))</f>
        <v>Medium Balance</v>
      </c>
      <c r="L4815">
        <v>1</v>
      </c>
      <c r="M4815">
        <v>1</v>
      </c>
      <c r="N4815">
        <v>0</v>
      </c>
      <c r="O4815" s="3">
        <v>177295.92</v>
      </c>
      <c r="P4815">
        <v>0</v>
      </c>
    </row>
    <row r="4816" spans="1:16" x14ac:dyDescent="0.3">
      <c r="A4816">
        <v>4814</v>
      </c>
      <c r="B4816">
        <v>15723858</v>
      </c>
      <c r="C4816" t="s">
        <v>1101</v>
      </c>
      <c r="D4816" t="s">
        <v>2946</v>
      </c>
      <c r="E4816" t="s">
        <v>19</v>
      </c>
      <c r="F4816">
        <v>39</v>
      </c>
      <c r="G4816" t="str">
        <f t="shared" si="75"/>
        <v>Young Adults</v>
      </c>
      <c r="H4816">
        <v>3</v>
      </c>
      <c r="I4816" t="s">
        <v>2951</v>
      </c>
      <c r="J4816" s="3">
        <v>0</v>
      </c>
      <c r="K4816" s="3" t="str">
        <f>IF(Table1[[#This Row],[Balance]]&lt;=83000,"Low Balance",IF(Table1[[#This Row],[Balance]]&lt;=166000,"Medium Balance",IF(Table1[[#This Row],[Balance]]&lt;=260000,"High Balance","Invalid")))</f>
        <v>Low Balance</v>
      </c>
      <c r="L4816">
        <v>2</v>
      </c>
      <c r="M4816">
        <v>0</v>
      </c>
      <c r="N4816">
        <v>1</v>
      </c>
      <c r="O4816" s="3">
        <v>12465.51</v>
      </c>
      <c r="P4816">
        <v>0</v>
      </c>
    </row>
    <row r="4817" spans="1:16" x14ac:dyDescent="0.3">
      <c r="A4817">
        <v>4815</v>
      </c>
      <c r="B4817">
        <v>15615896</v>
      </c>
      <c r="C4817" t="s">
        <v>995</v>
      </c>
      <c r="D4817" t="s">
        <v>2954</v>
      </c>
      <c r="E4817" t="s">
        <v>19</v>
      </c>
      <c r="F4817">
        <v>39</v>
      </c>
      <c r="G4817" t="str">
        <f t="shared" si="75"/>
        <v>Seniors</v>
      </c>
      <c r="H4817">
        <v>8</v>
      </c>
      <c r="I4817" t="s">
        <v>2950</v>
      </c>
      <c r="J4817" s="3">
        <v>0</v>
      </c>
      <c r="K4817" s="3" t="str">
        <f>IF(Table1[[#This Row],[Balance]]&lt;=83000,"Low Balance",IF(Table1[[#This Row],[Balance]]&lt;=166000,"Medium Balance",IF(Table1[[#This Row],[Balance]]&lt;=260000,"High Balance","Invalid")))</f>
        <v>Low Balance</v>
      </c>
      <c r="L4817">
        <v>2</v>
      </c>
      <c r="M4817">
        <v>1</v>
      </c>
      <c r="N4817">
        <v>0</v>
      </c>
      <c r="O4817" s="3">
        <v>36122.959999999999</v>
      </c>
      <c r="P4817">
        <v>0</v>
      </c>
    </row>
    <row r="4818" spans="1:16" x14ac:dyDescent="0.3">
      <c r="A4818">
        <v>4816</v>
      </c>
      <c r="B4818">
        <v>15737647</v>
      </c>
      <c r="C4818" t="s">
        <v>2018</v>
      </c>
      <c r="D4818" t="s">
        <v>2953</v>
      </c>
      <c r="E4818" t="s">
        <v>13</v>
      </c>
      <c r="F4818">
        <v>77</v>
      </c>
      <c r="G4818" t="str">
        <f t="shared" si="75"/>
        <v>Young Adults</v>
      </c>
      <c r="H4818">
        <v>6</v>
      </c>
      <c r="I4818" t="s">
        <v>2950</v>
      </c>
      <c r="J4818" s="3">
        <v>135120.56</v>
      </c>
      <c r="K4818" s="3" t="str">
        <f>IF(Table1[[#This Row],[Balance]]&lt;=83000,"Low Balance",IF(Table1[[#This Row],[Balance]]&lt;=166000,"Medium Balance",IF(Table1[[#This Row],[Balance]]&lt;=260000,"High Balance","Invalid")))</f>
        <v>Medium Balance</v>
      </c>
      <c r="L4818">
        <v>1</v>
      </c>
      <c r="M4818">
        <v>1</v>
      </c>
      <c r="N4818">
        <v>0</v>
      </c>
      <c r="O4818" s="3">
        <v>37836.639999999999</v>
      </c>
      <c r="P4818">
        <v>0</v>
      </c>
    </row>
    <row r="4819" spans="1:16" x14ac:dyDescent="0.3">
      <c r="A4819">
        <v>4817</v>
      </c>
      <c r="B4819">
        <v>15582841</v>
      </c>
      <c r="C4819" t="s">
        <v>1103</v>
      </c>
      <c r="D4819" t="s">
        <v>2954</v>
      </c>
      <c r="E4819" t="s">
        <v>19</v>
      </c>
      <c r="F4819">
        <v>29</v>
      </c>
      <c r="G4819" t="str">
        <f t="shared" si="75"/>
        <v>Young Adults</v>
      </c>
      <c r="H4819">
        <v>8</v>
      </c>
      <c r="I4819" t="s">
        <v>2950</v>
      </c>
      <c r="J4819" s="3">
        <v>0</v>
      </c>
      <c r="K4819" s="3" t="str">
        <f>IF(Table1[[#This Row],[Balance]]&lt;=83000,"Low Balance",IF(Table1[[#This Row],[Balance]]&lt;=166000,"Medium Balance",IF(Table1[[#This Row],[Balance]]&lt;=260000,"High Balance","Invalid")))</f>
        <v>Low Balance</v>
      </c>
      <c r="L4819">
        <v>2</v>
      </c>
      <c r="M4819">
        <v>0</v>
      </c>
      <c r="N4819">
        <v>1</v>
      </c>
      <c r="O4819" s="3">
        <v>34747.43</v>
      </c>
      <c r="P4819">
        <v>0</v>
      </c>
    </row>
    <row r="4820" spans="1:16" x14ac:dyDescent="0.3">
      <c r="A4820">
        <v>4818</v>
      </c>
      <c r="B4820">
        <v>15760090</v>
      </c>
      <c r="C4820" t="s">
        <v>83</v>
      </c>
      <c r="D4820" t="s">
        <v>2956</v>
      </c>
      <c r="E4820" t="s">
        <v>19</v>
      </c>
      <c r="F4820">
        <v>28</v>
      </c>
      <c r="G4820" t="str">
        <f t="shared" si="75"/>
        <v>Young Adults</v>
      </c>
      <c r="H4820">
        <v>7</v>
      </c>
      <c r="I4820" t="s">
        <v>2950</v>
      </c>
      <c r="J4820" s="3">
        <v>0</v>
      </c>
      <c r="K4820" s="3" t="str">
        <f>IF(Table1[[#This Row],[Balance]]&lt;=83000,"Low Balance",IF(Table1[[#This Row],[Balance]]&lt;=166000,"Medium Balance",IF(Table1[[#This Row],[Balance]]&lt;=260000,"High Balance","Invalid")))</f>
        <v>Low Balance</v>
      </c>
      <c r="L4820">
        <v>2</v>
      </c>
      <c r="M4820">
        <v>1</v>
      </c>
      <c r="N4820">
        <v>1</v>
      </c>
      <c r="O4820" s="3">
        <v>131097.9</v>
      </c>
      <c r="P4820">
        <v>0</v>
      </c>
    </row>
    <row r="4821" spans="1:16" x14ac:dyDescent="0.3">
      <c r="A4821">
        <v>4819</v>
      </c>
      <c r="B4821">
        <v>15588587</v>
      </c>
      <c r="C4821" t="s">
        <v>2019</v>
      </c>
      <c r="D4821" t="s">
        <v>2953</v>
      </c>
      <c r="E4821" t="s">
        <v>13</v>
      </c>
      <c r="F4821">
        <v>36</v>
      </c>
      <c r="G4821" t="str">
        <f t="shared" si="75"/>
        <v>Young Adults</v>
      </c>
      <c r="H4821">
        <v>1</v>
      </c>
      <c r="I4821" t="s">
        <v>2949</v>
      </c>
      <c r="J4821" s="3">
        <v>86837.95</v>
      </c>
      <c r="K4821" s="3" t="str">
        <f>IF(Table1[[#This Row],[Balance]]&lt;=83000,"Low Balance",IF(Table1[[#This Row],[Balance]]&lt;=166000,"Medium Balance",IF(Table1[[#This Row],[Balance]]&lt;=260000,"High Balance","Invalid")))</f>
        <v>Medium Balance</v>
      </c>
      <c r="L4821">
        <v>1</v>
      </c>
      <c r="M4821">
        <v>1</v>
      </c>
      <c r="N4821">
        <v>1</v>
      </c>
      <c r="O4821" s="3">
        <v>105280.55</v>
      </c>
      <c r="P4821">
        <v>0</v>
      </c>
    </row>
    <row r="4822" spans="1:16" x14ac:dyDescent="0.3">
      <c r="A4822">
        <v>4820</v>
      </c>
      <c r="B4822">
        <v>15683157</v>
      </c>
      <c r="C4822" t="s">
        <v>2020</v>
      </c>
      <c r="D4822" t="s">
        <v>2953</v>
      </c>
      <c r="E4822" t="s">
        <v>19</v>
      </c>
      <c r="F4822">
        <v>26</v>
      </c>
      <c r="G4822" t="str">
        <f t="shared" si="75"/>
        <v>Young Adults</v>
      </c>
      <c r="H4822">
        <v>4</v>
      </c>
      <c r="I4822" t="s">
        <v>2951</v>
      </c>
      <c r="J4822" s="3">
        <v>100446.57</v>
      </c>
      <c r="K4822" s="3" t="str">
        <f>IF(Table1[[#This Row],[Balance]]&lt;=83000,"Low Balance",IF(Table1[[#This Row],[Balance]]&lt;=166000,"Medium Balance",IF(Table1[[#This Row],[Balance]]&lt;=260000,"High Balance","Invalid")))</f>
        <v>Medium Balance</v>
      </c>
      <c r="L4822">
        <v>1</v>
      </c>
      <c r="M4822">
        <v>0</v>
      </c>
      <c r="N4822">
        <v>1</v>
      </c>
      <c r="O4822" s="3">
        <v>149653.81</v>
      </c>
      <c r="P4822">
        <v>0</v>
      </c>
    </row>
    <row r="4823" spans="1:16" x14ac:dyDescent="0.3">
      <c r="A4823">
        <v>4821</v>
      </c>
      <c r="B4823">
        <v>15694209</v>
      </c>
      <c r="C4823" t="s">
        <v>111</v>
      </c>
      <c r="D4823" t="s">
        <v>2955</v>
      </c>
      <c r="E4823" t="s">
        <v>13</v>
      </c>
      <c r="F4823">
        <v>32</v>
      </c>
      <c r="G4823" t="str">
        <f t="shared" si="75"/>
        <v>Young Adults</v>
      </c>
      <c r="H4823">
        <v>3</v>
      </c>
      <c r="I4823" t="s">
        <v>2951</v>
      </c>
      <c r="J4823" s="3">
        <v>0</v>
      </c>
      <c r="K4823" s="3" t="str">
        <f>IF(Table1[[#This Row],[Balance]]&lt;=83000,"Low Balance",IF(Table1[[#This Row],[Balance]]&lt;=166000,"Medium Balance",IF(Table1[[#This Row],[Balance]]&lt;=260000,"High Balance","Invalid")))</f>
        <v>Low Balance</v>
      </c>
      <c r="L4823">
        <v>2</v>
      </c>
      <c r="M4823">
        <v>1</v>
      </c>
      <c r="N4823">
        <v>1</v>
      </c>
      <c r="O4823" s="3">
        <v>139390.99</v>
      </c>
      <c r="P4823">
        <v>0</v>
      </c>
    </row>
    <row r="4824" spans="1:16" x14ac:dyDescent="0.3">
      <c r="A4824">
        <v>4822</v>
      </c>
      <c r="B4824">
        <v>15655875</v>
      </c>
      <c r="C4824" t="s">
        <v>2021</v>
      </c>
      <c r="D4824" t="s">
        <v>2956</v>
      </c>
      <c r="E4824" t="s">
        <v>13</v>
      </c>
      <c r="F4824">
        <v>33</v>
      </c>
      <c r="G4824" t="str">
        <f t="shared" si="75"/>
        <v>Young Adults</v>
      </c>
      <c r="H4824">
        <v>3</v>
      </c>
      <c r="I4824" t="s">
        <v>2951</v>
      </c>
      <c r="J4824" s="3">
        <v>0</v>
      </c>
      <c r="K4824" s="3" t="str">
        <f>IF(Table1[[#This Row],[Balance]]&lt;=83000,"Low Balance",IF(Table1[[#This Row],[Balance]]&lt;=166000,"Medium Balance",IF(Table1[[#This Row],[Balance]]&lt;=260000,"High Balance","Invalid")))</f>
        <v>Low Balance</v>
      </c>
      <c r="L4824">
        <v>2</v>
      </c>
      <c r="M4824">
        <v>1</v>
      </c>
      <c r="N4824">
        <v>0</v>
      </c>
      <c r="O4824" s="3">
        <v>132436.71</v>
      </c>
      <c r="P4824">
        <v>0</v>
      </c>
    </row>
    <row r="4825" spans="1:16" x14ac:dyDescent="0.3">
      <c r="A4825">
        <v>4823</v>
      </c>
      <c r="B4825">
        <v>15805704</v>
      </c>
      <c r="C4825" t="s">
        <v>756</v>
      </c>
      <c r="D4825" t="s">
        <v>2955</v>
      </c>
      <c r="E4825" t="s">
        <v>13</v>
      </c>
      <c r="F4825">
        <v>32</v>
      </c>
      <c r="G4825" t="str">
        <f t="shared" si="75"/>
        <v>Young Adults</v>
      </c>
      <c r="H4825">
        <v>2</v>
      </c>
      <c r="I4825" t="s">
        <v>2949</v>
      </c>
      <c r="J4825" s="3">
        <v>0</v>
      </c>
      <c r="K4825" s="3" t="str">
        <f>IF(Table1[[#This Row],[Balance]]&lt;=83000,"Low Balance",IF(Table1[[#This Row],[Balance]]&lt;=166000,"Medium Balance",IF(Table1[[#This Row],[Balance]]&lt;=260000,"High Balance","Invalid")))</f>
        <v>Low Balance</v>
      </c>
      <c r="L4825">
        <v>4</v>
      </c>
      <c r="M4825">
        <v>0</v>
      </c>
      <c r="N4825">
        <v>1</v>
      </c>
      <c r="O4825" s="3">
        <v>179705.13</v>
      </c>
      <c r="P4825">
        <v>1</v>
      </c>
    </row>
    <row r="4826" spans="1:16" x14ac:dyDescent="0.3">
      <c r="A4826">
        <v>4824</v>
      </c>
      <c r="B4826">
        <v>15744789</v>
      </c>
      <c r="C4826" t="s">
        <v>1848</v>
      </c>
      <c r="D4826" t="s">
        <v>2955</v>
      </c>
      <c r="E4826" t="s">
        <v>13</v>
      </c>
      <c r="F4826">
        <v>32</v>
      </c>
      <c r="G4826" t="str">
        <f t="shared" si="75"/>
        <v>Young Adults</v>
      </c>
      <c r="H4826">
        <v>6</v>
      </c>
      <c r="I4826" t="s">
        <v>2950</v>
      </c>
      <c r="J4826" s="3">
        <v>114512.59</v>
      </c>
      <c r="K4826" s="3" t="str">
        <f>IF(Table1[[#This Row],[Balance]]&lt;=83000,"Low Balance",IF(Table1[[#This Row],[Balance]]&lt;=166000,"Medium Balance",IF(Table1[[#This Row],[Balance]]&lt;=260000,"High Balance","Invalid")))</f>
        <v>Medium Balance</v>
      </c>
      <c r="L4826">
        <v>1</v>
      </c>
      <c r="M4826">
        <v>1</v>
      </c>
      <c r="N4826">
        <v>0</v>
      </c>
      <c r="O4826" s="3">
        <v>15796.66</v>
      </c>
      <c r="P4826">
        <v>0</v>
      </c>
    </row>
    <row r="4827" spans="1:16" x14ac:dyDescent="0.3">
      <c r="A4827">
        <v>4825</v>
      </c>
      <c r="B4827">
        <v>15799357</v>
      </c>
      <c r="C4827" t="s">
        <v>2022</v>
      </c>
      <c r="D4827" t="s">
        <v>2953</v>
      </c>
      <c r="E4827" t="s">
        <v>19</v>
      </c>
      <c r="F4827">
        <v>35</v>
      </c>
      <c r="G4827" t="str">
        <f t="shared" si="75"/>
        <v>Young Adults</v>
      </c>
      <c r="H4827">
        <v>5</v>
      </c>
      <c r="I4827" t="s">
        <v>2951</v>
      </c>
      <c r="J4827" s="3">
        <v>136364.46</v>
      </c>
      <c r="K4827" s="3" t="str">
        <f>IF(Table1[[#This Row],[Balance]]&lt;=83000,"Low Balance",IF(Table1[[#This Row],[Balance]]&lt;=166000,"Medium Balance",IF(Table1[[#This Row],[Balance]]&lt;=260000,"High Balance","Invalid")))</f>
        <v>Medium Balance</v>
      </c>
      <c r="L4827">
        <v>1</v>
      </c>
      <c r="M4827">
        <v>0</v>
      </c>
      <c r="N4827">
        <v>0</v>
      </c>
      <c r="O4827" s="3">
        <v>142754.71</v>
      </c>
      <c r="P4827">
        <v>0</v>
      </c>
    </row>
    <row r="4828" spans="1:16" x14ac:dyDescent="0.3">
      <c r="A4828">
        <v>4826</v>
      </c>
      <c r="B4828">
        <v>15726153</v>
      </c>
      <c r="C4828" t="s">
        <v>111</v>
      </c>
      <c r="D4828" t="s">
        <v>2946</v>
      </c>
      <c r="E4828" t="s">
        <v>19</v>
      </c>
      <c r="F4828">
        <v>31</v>
      </c>
      <c r="G4828" t="str">
        <f t="shared" si="75"/>
        <v>Young Adults</v>
      </c>
      <c r="H4828">
        <v>5</v>
      </c>
      <c r="I4828" t="s">
        <v>2951</v>
      </c>
      <c r="J4828" s="3">
        <v>106260.67</v>
      </c>
      <c r="K4828" s="3" t="str">
        <f>IF(Table1[[#This Row],[Balance]]&lt;=83000,"Low Balance",IF(Table1[[#This Row],[Balance]]&lt;=166000,"Medium Balance",IF(Table1[[#This Row],[Balance]]&lt;=260000,"High Balance","Invalid")))</f>
        <v>Medium Balance</v>
      </c>
      <c r="L4828">
        <v>1</v>
      </c>
      <c r="M4828">
        <v>1</v>
      </c>
      <c r="N4828">
        <v>1</v>
      </c>
      <c r="O4828" s="3">
        <v>2578.4299999999998</v>
      </c>
      <c r="P4828">
        <v>0</v>
      </c>
    </row>
    <row r="4829" spans="1:16" x14ac:dyDescent="0.3">
      <c r="A4829">
        <v>4827</v>
      </c>
      <c r="B4829">
        <v>15713346</v>
      </c>
      <c r="C4829" t="s">
        <v>2023</v>
      </c>
      <c r="D4829" t="s">
        <v>2954</v>
      </c>
      <c r="E4829" t="s">
        <v>19</v>
      </c>
      <c r="F4829">
        <v>24</v>
      </c>
      <c r="G4829" t="str">
        <f t="shared" si="75"/>
        <v>Middle-Aged</v>
      </c>
      <c r="H4829">
        <v>10</v>
      </c>
      <c r="I4829" t="s">
        <v>2950</v>
      </c>
      <c r="J4829" s="3">
        <v>146126.75</v>
      </c>
      <c r="K4829" s="3" t="str">
        <f>IF(Table1[[#This Row],[Balance]]&lt;=83000,"Low Balance",IF(Table1[[#This Row],[Balance]]&lt;=166000,"Medium Balance",IF(Table1[[#This Row],[Balance]]&lt;=260000,"High Balance","Invalid")))</f>
        <v>Medium Balance</v>
      </c>
      <c r="L4829">
        <v>1</v>
      </c>
      <c r="M4829">
        <v>1</v>
      </c>
      <c r="N4829">
        <v>1</v>
      </c>
      <c r="O4829" s="3">
        <v>88992.05</v>
      </c>
      <c r="P4829">
        <v>0</v>
      </c>
    </row>
    <row r="4830" spans="1:16" x14ac:dyDescent="0.3">
      <c r="A4830">
        <v>4828</v>
      </c>
      <c r="B4830">
        <v>15665053</v>
      </c>
      <c r="C4830" t="s">
        <v>1500</v>
      </c>
      <c r="D4830" t="s">
        <v>2946</v>
      </c>
      <c r="E4830" t="s">
        <v>19</v>
      </c>
      <c r="F4830">
        <v>52</v>
      </c>
      <c r="G4830" t="str">
        <f t="shared" si="75"/>
        <v>Young Adults</v>
      </c>
      <c r="H4830">
        <v>4</v>
      </c>
      <c r="I4830" t="s">
        <v>2951</v>
      </c>
      <c r="J4830" s="3">
        <v>111284.53</v>
      </c>
      <c r="K4830" s="3" t="str">
        <f>IF(Table1[[#This Row],[Balance]]&lt;=83000,"Low Balance",IF(Table1[[#This Row],[Balance]]&lt;=166000,"Medium Balance",IF(Table1[[#This Row],[Balance]]&lt;=260000,"High Balance","Invalid")))</f>
        <v>Medium Balance</v>
      </c>
      <c r="L4830">
        <v>1</v>
      </c>
      <c r="M4830">
        <v>0</v>
      </c>
      <c r="N4830">
        <v>1</v>
      </c>
      <c r="O4830" s="3">
        <v>32936.44</v>
      </c>
      <c r="P4830">
        <v>1</v>
      </c>
    </row>
    <row r="4831" spans="1:16" x14ac:dyDescent="0.3">
      <c r="A4831">
        <v>4829</v>
      </c>
      <c r="B4831">
        <v>15592379</v>
      </c>
      <c r="C4831" t="s">
        <v>574</v>
      </c>
      <c r="D4831" t="s">
        <v>2955</v>
      </c>
      <c r="E4831" t="s">
        <v>13</v>
      </c>
      <c r="F4831">
        <v>42</v>
      </c>
      <c r="G4831" t="str">
        <f t="shared" si="75"/>
        <v>Young Adults</v>
      </c>
      <c r="H4831">
        <v>9</v>
      </c>
      <c r="I4831" t="s">
        <v>2950</v>
      </c>
      <c r="J4831" s="3">
        <v>121056.63</v>
      </c>
      <c r="K4831" s="3" t="str">
        <f>IF(Table1[[#This Row],[Balance]]&lt;=83000,"Low Balance",IF(Table1[[#This Row],[Balance]]&lt;=166000,"Medium Balance",IF(Table1[[#This Row],[Balance]]&lt;=260000,"High Balance","Invalid")))</f>
        <v>Medium Balance</v>
      </c>
      <c r="L4831">
        <v>2</v>
      </c>
      <c r="M4831">
        <v>1</v>
      </c>
      <c r="N4831">
        <v>0</v>
      </c>
      <c r="O4831" s="3">
        <v>39122.58</v>
      </c>
      <c r="P4831">
        <v>0</v>
      </c>
    </row>
    <row r="4832" spans="1:16" x14ac:dyDescent="0.3">
      <c r="A4832">
        <v>4830</v>
      </c>
      <c r="B4832">
        <v>15692599</v>
      </c>
      <c r="C4832" t="s">
        <v>124</v>
      </c>
      <c r="D4832" t="s">
        <v>2955</v>
      </c>
      <c r="E4832" t="s">
        <v>19</v>
      </c>
      <c r="F4832">
        <v>34</v>
      </c>
      <c r="G4832" t="str">
        <f t="shared" si="75"/>
        <v>Young Adults</v>
      </c>
      <c r="H4832">
        <v>5</v>
      </c>
      <c r="I4832" t="s">
        <v>2951</v>
      </c>
      <c r="J4832" s="3">
        <v>128270.56</v>
      </c>
      <c r="K4832" s="3" t="str">
        <f>IF(Table1[[#This Row],[Balance]]&lt;=83000,"Low Balance",IF(Table1[[#This Row],[Balance]]&lt;=166000,"Medium Balance",IF(Table1[[#This Row],[Balance]]&lt;=260000,"High Balance","Invalid")))</f>
        <v>Medium Balance</v>
      </c>
      <c r="L4832">
        <v>1</v>
      </c>
      <c r="M4832">
        <v>1</v>
      </c>
      <c r="N4832">
        <v>0</v>
      </c>
      <c r="O4832" s="3">
        <v>191092.62</v>
      </c>
      <c r="P4832">
        <v>0</v>
      </c>
    </row>
    <row r="4833" spans="1:16" x14ac:dyDescent="0.3">
      <c r="A4833">
        <v>4831</v>
      </c>
      <c r="B4833">
        <v>15620758</v>
      </c>
      <c r="C4833" t="s">
        <v>2024</v>
      </c>
      <c r="D4833" t="s">
        <v>2946</v>
      </c>
      <c r="E4833" t="s">
        <v>19</v>
      </c>
      <c r="F4833">
        <v>30</v>
      </c>
      <c r="G4833" t="str">
        <f t="shared" si="75"/>
        <v>Young Adults</v>
      </c>
      <c r="H4833">
        <v>4</v>
      </c>
      <c r="I4833" t="s">
        <v>2951</v>
      </c>
      <c r="J4833" s="3">
        <v>0</v>
      </c>
      <c r="K4833" s="3" t="str">
        <f>IF(Table1[[#This Row],[Balance]]&lt;=83000,"Low Balance",IF(Table1[[#This Row],[Balance]]&lt;=166000,"Medium Balance",IF(Table1[[#This Row],[Balance]]&lt;=260000,"High Balance","Invalid")))</f>
        <v>Low Balance</v>
      </c>
      <c r="L4833">
        <v>2</v>
      </c>
      <c r="M4833">
        <v>1</v>
      </c>
      <c r="N4833">
        <v>0</v>
      </c>
      <c r="O4833" s="3">
        <v>129149.06</v>
      </c>
      <c r="P4833">
        <v>0</v>
      </c>
    </row>
    <row r="4834" spans="1:16" x14ac:dyDescent="0.3">
      <c r="A4834">
        <v>4832</v>
      </c>
      <c r="B4834">
        <v>15637428</v>
      </c>
      <c r="C4834" t="s">
        <v>337</v>
      </c>
      <c r="D4834" t="s">
        <v>2946</v>
      </c>
      <c r="E4834" t="s">
        <v>19</v>
      </c>
      <c r="F4834">
        <v>35</v>
      </c>
      <c r="G4834" t="str">
        <f t="shared" si="75"/>
        <v>Seniors</v>
      </c>
      <c r="H4834">
        <v>7</v>
      </c>
      <c r="I4834" t="s">
        <v>2950</v>
      </c>
      <c r="J4834" s="3">
        <v>0</v>
      </c>
      <c r="K4834" s="3" t="str">
        <f>IF(Table1[[#This Row],[Balance]]&lt;=83000,"Low Balance",IF(Table1[[#This Row],[Balance]]&lt;=166000,"Medium Balance",IF(Table1[[#This Row],[Balance]]&lt;=260000,"High Balance","Invalid")))</f>
        <v>Low Balance</v>
      </c>
      <c r="L4834">
        <v>2</v>
      </c>
      <c r="M4834">
        <v>1</v>
      </c>
      <c r="N4834">
        <v>0</v>
      </c>
      <c r="O4834" s="3">
        <v>13218.6</v>
      </c>
      <c r="P4834">
        <v>0</v>
      </c>
    </row>
    <row r="4835" spans="1:16" x14ac:dyDescent="0.3">
      <c r="A4835">
        <v>4833</v>
      </c>
      <c r="B4835">
        <v>15808389</v>
      </c>
      <c r="C4835" t="s">
        <v>1849</v>
      </c>
      <c r="D4835" t="s">
        <v>2955</v>
      </c>
      <c r="E4835" t="s">
        <v>13</v>
      </c>
      <c r="F4835">
        <v>79</v>
      </c>
      <c r="G4835" t="str">
        <f t="shared" si="75"/>
        <v>Young Adults</v>
      </c>
      <c r="H4835">
        <v>7</v>
      </c>
      <c r="I4835" t="s">
        <v>2950</v>
      </c>
      <c r="J4835" s="3">
        <v>0</v>
      </c>
      <c r="K4835" s="3" t="str">
        <f>IF(Table1[[#This Row],[Balance]]&lt;=83000,"Low Balance",IF(Table1[[#This Row],[Balance]]&lt;=166000,"Medium Balance",IF(Table1[[#This Row],[Balance]]&lt;=260000,"High Balance","Invalid")))</f>
        <v>Low Balance</v>
      </c>
      <c r="L4835">
        <v>1</v>
      </c>
      <c r="M4835">
        <v>1</v>
      </c>
      <c r="N4835">
        <v>1</v>
      </c>
      <c r="O4835" s="3">
        <v>160589.18</v>
      </c>
      <c r="P4835">
        <v>0</v>
      </c>
    </row>
    <row r="4836" spans="1:16" x14ac:dyDescent="0.3">
      <c r="A4836">
        <v>4834</v>
      </c>
      <c r="B4836">
        <v>15807003</v>
      </c>
      <c r="C4836" t="s">
        <v>1132</v>
      </c>
      <c r="D4836" t="s">
        <v>2946</v>
      </c>
      <c r="E4836" t="s">
        <v>19</v>
      </c>
      <c r="F4836">
        <v>32</v>
      </c>
      <c r="G4836" t="str">
        <f t="shared" si="75"/>
        <v>Young Adults</v>
      </c>
      <c r="H4836">
        <v>10</v>
      </c>
      <c r="I4836" t="s">
        <v>2950</v>
      </c>
      <c r="J4836" s="3">
        <v>191775.65</v>
      </c>
      <c r="K4836" s="3" t="str">
        <f>IF(Table1[[#This Row],[Balance]]&lt;=83000,"Low Balance",IF(Table1[[#This Row],[Balance]]&lt;=166000,"Medium Balance",IF(Table1[[#This Row],[Balance]]&lt;=260000,"High Balance","Invalid")))</f>
        <v>High Balance</v>
      </c>
      <c r="L4836">
        <v>1</v>
      </c>
      <c r="M4836">
        <v>1</v>
      </c>
      <c r="N4836">
        <v>0</v>
      </c>
      <c r="O4836" s="3">
        <v>179657.83</v>
      </c>
      <c r="P4836">
        <v>0</v>
      </c>
    </row>
    <row r="4837" spans="1:16" x14ac:dyDescent="0.3">
      <c r="A4837">
        <v>4835</v>
      </c>
      <c r="B4837">
        <v>15702912</v>
      </c>
      <c r="C4837" t="s">
        <v>400</v>
      </c>
      <c r="D4837" t="s">
        <v>2953</v>
      </c>
      <c r="E4837" t="s">
        <v>13</v>
      </c>
      <c r="F4837">
        <v>35</v>
      </c>
      <c r="G4837" t="str">
        <f t="shared" si="75"/>
        <v>Young Adults</v>
      </c>
      <c r="H4837">
        <v>2</v>
      </c>
      <c r="I4837" t="s">
        <v>2949</v>
      </c>
      <c r="J4837" s="3">
        <v>0</v>
      </c>
      <c r="K4837" s="3" t="str">
        <f>IF(Table1[[#This Row],[Balance]]&lt;=83000,"Low Balance",IF(Table1[[#This Row],[Balance]]&lt;=166000,"Medium Balance",IF(Table1[[#This Row],[Balance]]&lt;=260000,"High Balance","Invalid")))</f>
        <v>Low Balance</v>
      </c>
      <c r="L4837">
        <v>1</v>
      </c>
      <c r="M4837">
        <v>1</v>
      </c>
      <c r="N4837">
        <v>0</v>
      </c>
      <c r="O4837" s="3">
        <v>44335.54</v>
      </c>
      <c r="P4837">
        <v>1</v>
      </c>
    </row>
    <row r="4838" spans="1:16" x14ac:dyDescent="0.3">
      <c r="A4838">
        <v>4836</v>
      </c>
      <c r="B4838">
        <v>15590623</v>
      </c>
      <c r="C4838" t="s">
        <v>1204</v>
      </c>
      <c r="D4838" t="s">
        <v>2946</v>
      </c>
      <c r="E4838" t="s">
        <v>19</v>
      </c>
      <c r="F4838">
        <v>34</v>
      </c>
      <c r="G4838" t="str">
        <f t="shared" si="75"/>
        <v>Young Adults</v>
      </c>
      <c r="H4838">
        <v>4</v>
      </c>
      <c r="I4838" t="s">
        <v>2951</v>
      </c>
      <c r="J4838" s="3">
        <v>85141.79</v>
      </c>
      <c r="K4838" s="3" t="str">
        <f>IF(Table1[[#This Row],[Balance]]&lt;=83000,"Low Balance",IF(Table1[[#This Row],[Balance]]&lt;=166000,"Medium Balance",IF(Table1[[#This Row],[Balance]]&lt;=260000,"High Balance","Invalid")))</f>
        <v>Medium Balance</v>
      </c>
      <c r="L4838">
        <v>2</v>
      </c>
      <c r="M4838">
        <v>1</v>
      </c>
      <c r="N4838">
        <v>1</v>
      </c>
      <c r="O4838" s="3">
        <v>29217.37</v>
      </c>
      <c r="P4838">
        <v>0</v>
      </c>
    </row>
    <row r="4839" spans="1:16" x14ac:dyDescent="0.3">
      <c r="A4839">
        <v>4837</v>
      </c>
      <c r="B4839">
        <v>15728078</v>
      </c>
      <c r="C4839" t="s">
        <v>720</v>
      </c>
      <c r="D4839" t="s">
        <v>2946</v>
      </c>
      <c r="E4839" t="s">
        <v>19</v>
      </c>
      <c r="F4839">
        <v>26</v>
      </c>
      <c r="G4839" t="str">
        <f t="shared" si="75"/>
        <v>Young Adults</v>
      </c>
      <c r="H4839">
        <v>10</v>
      </c>
      <c r="I4839" t="s">
        <v>2950</v>
      </c>
      <c r="J4839" s="3">
        <v>126392.18</v>
      </c>
      <c r="K4839" s="3" t="str">
        <f>IF(Table1[[#This Row],[Balance]]&lt;=83000,"Low Balance",IF(Table1[[#This Row],[Balance]]&lt;=166000,"Medium Balance",IF(Table1[[#This Row],[Balance]]&lt;=260000,"High Balance","Invalid")))</f>
        <v>Medium Balance</v>
      </c>
      <c r="L4839">
        <v>1</v>
      </c>
      <c r="M4839">
        <v>0</v>
      </c>
      <c r="N4839">
        <v>1</v>
      </c>
      <c r="O4839" s="3">
        <v>43651.49</v>
      </c>
      <c r="P4839">
        <v>0</v>
      </c>
    </row>
    <row r="4840" spans="1:16" x14ac:dyDescent="0.3">
      <c r="A4840">
        <v>4838</v>
      </c>
      <c r="B4840">
        <v>15708256</v>
      </c>
      <c r="C4840" t="s">
        <v>774</v>
      </c>
      <c r="D4840" t="s">
        <v>2954</v>
      </c>
      <c r="E4840" t="s">
        <v>19</v>
      </c>
      <c r="F4840">
        <v>28</v>
      </c>
      <c r="G4840" t="str">
        <f t="shared" si="75"/>
        <v>Young Adults</v>
      </c>
      <c r="H4840">
        <v>3</v>
      </c>
      <c r="I4840" t="s">
        <v>2951</v>
      </c>
      <c r="J4840" s="3">
        <v>0</v>
      </c>
      <c r="K4840" s="3" t="str">
        <f>IF(Table1[[#This Row],[Balance]]&lt;=83000,"Low Balance",IF(Table1[[#This Row],[Balance]]&lt;=166000,"Medium Balance",IF(Table1[[#This Row],[Balance]]&lt;=260000,"High Balance","Invalid")))</f>
        <v>Low Balance</v>
      </c>
      <c r="L4840">
        <v>2</v>
      </c>
      <c r="M4840">
        <v>1</v>
      </c>
      <c r="N4840">
        <v>0</v>
      </c>
      <c r="O4840" s="3">
        <v>159654</v>
      </c>
      <c r="P4840">
        <v>0</v>
      </c>
    </row>
    <row r="4841" spans="1:16" x14ac:dyDescent="0.3">
      <c r="A4841">
        <v>4839</v>
      </c>
      <c r="B4841">
        <v>15582335</v>
      </c>
      <c r="C4841" t="s">
        <v>318</v>
      </c>
      <c r="D4841" t="s">
        <v>2956</v>
      </c>
      <c r="E4841" t="s">
        <v>13</v>
      </c>
      <c r="F4841">
        <v>40</v>
      </c>
      <c r="G4841" t="str">
        <f t="shared" si="75"/>
        <v>Middle-Aged</v>
      </c>
      <c r="H4841">
        <v>9</v>
      </c>
      <c r="I4841" t="s">
        <v>2950</v>
      </c>
      <c r="J4841" s="3">
        <v>129860.37</v>
      </c>
      <c r="K4841" s="3" t="str">
        <f>IF(Table1[[#This Row],[Balance]]&lt;=83000,"Low Balance",IF(Table1[[#This Row],[Balance]]&lt;=166000,"Medium Balance",IF(Table1[[#This Row],[Balance]]&lt;=260000,"High Balance","Invalid")))</f>
        <v>Medium Balance</v>
      </c>
      <c r="L4841">
        <v>1</v>
      </c>
      <c r="M4841">
        <v>0</v>
      </c>
      <c r="N4841">
        <v>0</v>
      </c>
      <c r="O4841" s="3">
        <v>17992.939999999999</v>
      </c>
      <c r="P4841">
        <v>0</v>
      </c>
    </row>
    <row r="4842" spans="1:16" x14ac:dyDescent="0.3">
      <c r="A4842">
        <v>4840</v>
      </c>
      <c r="B4842">
        <v>15649150</v>
      </c>
      <c r="C4842" t="s">
        <v>2025</v>
      </c>
      <c r="D4842" t="s">
        <v>2956</v>
      </c>
      <c r="E4842" t="s">
        <v>13</v>
      </c>
      <c r="F4842">
        <v>53</v>
      </c>
      <c r="G4842" t="str">
        <f t="shared" si="75"/>
        <v>Young Adults</v>
      </c>
      <c r="H4842">
        <v>5</v>
      </c>
      <c r="I4842" t="s">
        <v>2951</v>
      </c>
      <c r="J4842" s="3">
        <v>127642.44</v>
      </c>
      <c r="K4842" s="3" t="str">
        <f>IF(Table1[[#This Row],[Balance]]&lt;=83000,"Low Balance",IF(Table1[[#This Row],[Balance]]&lt;=166000,"Medium Balance",IF(Table1[[#This Row],[Balance]]&lt;=260000,"High Balance","Invalid")))</f>
        <v>Medium Balance</v>
      </c>
      <c r="L4842">
        <v>1</v>
      </c>
      <c r="M4842">
        <v>1</v>
      </c>
      <c r="N4842">
        <v>0</v>
      </c>
      <c r="O4842" s="3">
        <v>141501.45000000001</v>
      </c>
      <c r="P4842">
        <v>1</v>
      </c>
    </row>
    <row r="4843" spans="1:16" x14ac:dyDescent="0.3">
      <c r="A4843">
        <v>4841</v>
      </c>
      <c r="B4843">
        <v>15691647</v>
      </c>
      <c r="C4843" t="s">
        <v>675</v>
      </c>
      <c r="D4843" t="s">
        <v>2953</v>
      </c>
      <c r="E4843" t="s">
        <v>13</v>
      </c>
      <c r="F4843">
        <v>35</v>
      </c>
      <c r="G4843" t="str">
        <f t="shared" si="75"/>
        <v>Young Adults</v>
      </c>
      <c r="H4843">
        <v>2</v>
      </c>
      <c r="I4843" t="s">
        <v>2949</v>
      </c>
      <c r="J4843" s="3">
        <v>0</v>
      </c>
      <c r="K4843" s="3" t="str">
        <f>IF(Table1[[#This Row],[Balance]]&lt;=83000,"Low Balance",IF(Table1[[#This Row],[Balance]]&lt;=166000,"Medium Balance",IF(Table1[[#This Row],[Balance]]&lt;=260000,"High Balance","Invalid")))</f>
        <v>Low Balance</v>
      </c>
      <c r="L4843">
        <v>2</v>
      </c>
      <c r="M4843">
        <v>1</v>
      </c>
      <c r="N4843">
        <v>1</v>
      </c>
      <c r="O4843" s="3">
        <v>93825.78</v>
      </c>
      <c r="P4843">
        <v>0</v>
      </c>
    </row>
    <row r="4844" spans="1:16" x14ac:dyDescent="0.3">
      <c r="A4844">
        <v>4842</v>
      </c>
      <c r="B4844">
        <v>15668270</v>
      </c>
      <c r="C4844" t="s">
        <v>804</v>
      </c>
      <c r="D4844" t="s">
        <v>2956</v>
      </c>
      <c r="E4844" t="s">
        <v>13</v>
      </c>
      <c r="F4844">
        <v>44</v>
      </c>
      <c r="G4844" t="str">
        <f t="shared" si="75"/>
        <v>Middle-Aged</v>
      </c>
      <c r="H4844">
        <v>5</v>
      </c>
      <c r="I4844" t="s">
        <v>2951</v>
      </c>
      <c r="J4844" s="3">
        <v>125584.17</v>
      </c>
      <c r="K4844" s="3" t="str">
        <f>IF(Table1[[#This Row],[Balance]]&lt;=83000,"Low Balance",IF(Table1[[#This Row],[Balance]]&lt;=166000,"Medium Balance",IF(Table1[[#This Row],[Balance]]&lt;=260000,"High Balance","Invalid")))</f>
        <v>Medium Balance</v>
      </c>
      <c r="L4844">
        <v>2</v>
      </c>
      <c r="M4844">
        <v>1</v>
      </c>
      <c r="N4844">
        <v>1</v>
      </c>
      <c r="O4844" s="3">
        <v>41852.239999999998</v>
      </c>
      <c r="P4844">
        <v>1</v>
      </c>
    </row>
    <row r="4845" spans="1:16" x14ac:dyDescent="0.3">
      <c r="A4845">
        <v>4843</v>
      </c>
      <c r="B4845">
        <v>15624820</v>
      </c>
      <c r="C4845" t="s">
        <v>393</v>
      </c>
      <c r="D4845" t="s">
        <v>2956</v>
      </c>
      <c r="E4845" t="s">
        <v>19</v>
      </c>
      <c r="F4845">
        <v>56</v>
      </c>
      <c r="G4845" t="str">
        <f t="shared" si="75"/>
        <v>Young Adults</v>
      </c>
      <c r="H4845">
        <v>7</v>
      </c>
      <c r="I4845" t="s">
        <v>2950</v>
      </c>
      <c r="J4845" s="3">
        <v>50911.21</v>
      </c>
      <c r="K4845" s="3" t="str">
        <f>IF(Table1[[#This Row],[Balance]]&lt;=83000,"Low Balance",IF(Table1[[#This Row],[Balance]]&lt;=166000,"Medium Balance",IF(Table1[[#This Row],[Balance]]&lt;=260000,"High Balance","Invalid")))</f>
        <v>Low Balance</v>
      </c>
      <c r="L4845">
        <v>3</v>
      </c>
      <c r="M4845">
        <v>0</v>
      </c>
      <c r="N4845">
        <v>0</v>
      </c>
      <c r="O4845" s="3">
        <v>97629.31</v>
      </c>
      <c r="P4845">
        <v>1</v>
      </c>
    </row>
    <row r="4846" spans="1:16" x14ac:dyDescent="0.3">
      <c r="A4846">
        <v>4844</v>
      </c>
      <c r="B4846">
        <v>15736254</v>
      </c>
      <c r="C4846" t="s">
        <v>479</v>
      </c>
      <c r="D4846" t="s">
        <v>2955</v>
      </c>
      <c r="E4846" t="s">
        <v>19</v>
      </c>
      <c r="F4846">
        <v>29</v>
      </c>
      <c r="G4846" t="str">
        <f t="shared" si="75"/>
        <v>Young Adults</v>
      </c>
      <c r="H4846">
        <v>2</v>
      </c>
      <c r="I4846" t="s">
        <v>2949</v>
      </c>
      <c r="J4846" s="3">
        <v>91955.61</v>
      </c>
      <c r="K4846" s="3" t="str">
        <f>IF(Table1[[#This Row],[Balance]]&lt;=83000,"Low Balance",IF(Table1[[#This Row],[Balance]]&lt;=166000,"Medium Balance",IF(Table1[[#This Row],[Balance]]&lt;=260000,"High Balance","Invalid")))</f>
        <v>Medium Balance</v>
      </c>
      <c r="L4846">
        <v>1</v>
      </c>
      <c r="M4846">
        <v>1</v>
      </c>
      <c r="N4846">
        <v>0</v>
      </c>
      <c r="O4846" s="3">
        <v>37065.660000000003</v>
      </c>
      <c r="P4846">
        <v>0</v>
      </c>
    </row>
    <row r="4847" spans="1:16" x14ac:dyDescent="0.3">
      <c r="A4847">
        <v>4845</v>
      </c>
      <c r="B4847">
        <v>15720814</v>
      </c>
      <c r="C4847" t="s">
        <v>1690</v>
      </c>
      <c r="D4847" t="s">
        <v>2955</v>
      </c>
      <c r="E4847" t="s">
        <v>13</v>
      </c>
      <c r="F4847">
        <v>36</v>
      </c>
      <c r="G4847" t="str">
        <f t="shared" si="75"/>
        <v>Young Adults</v>
      </c>
      <c r="H4847">
        <v>2</v>
      </c>
      <c r="I4847" t="s">
        <v>2949</v>
      </c>
      <c r="J4847" s="3">
        <v>84266.44</v>
      </c>
      <c r="K4847" s="3" t="str">
        <f>IF(Table1[[#This Row],[Balance]]&lt;=83000,"Low Balance",IF(Table1[[#This Row],[Balance]]&lt;=166000,"Medium Balance",IF(Table1[[#This Row],[Balance]]&lt;=260000,"High Balance","Invalid")))</f>
        <v>Medium Balance</v>
      </c>
      <c r="L4847">
        <v>2</v>
      </c>
      <c r="M4847">
        <v>0</v>
      </c>
      <c r="N4847">
        <v>0</v>
      </c>
      <c r="O4847" s="3">
        <v>38614.69</v>
      </c>
      <c r="P4847">
        <v>0</v>
      </c>
    </row>
    <row r="4848" spans="1:16" x14ac:dyDescent="0.3">
      <c r="A4848">
        <v>4846</v>
      </c>
      <c r="B4848">
        <v>15642997</v>
      </c>
      <c r="C4848" t="s">
        <v>1437</v>
      </c>
      <c r="D4848" t="s">
        <v>2953</v>
      </c>
      <c r="E4848" t="s">
        <v>13</v>
      </c>
      <c r="F4848">
        <v>36</v>
      </c>
      <c r="G4848" t="str">
        <f t="shared" si="75"/>
        <v>Young Adults</v>
      </c>
      <c r="H4848">
        <v>2</v>
      </c>
      <c r="I4848" t="s">
        <v>2949</v>
      </c>
      <c r="J4848" s="3">
        <v>147149.59</v>
      </c>
      <c r="K4848" s="3" t="str">
        <f>IF(Table1[[#This Row],[Balance]]&lt;=83000,"Low Balance",IF(Table1[[#This Row],[Balance]]&lt;=166000,"Medium Balance",IF(Table1[[#This Row],[Balance]]&lt;=260000,"High Balance","Invalid")))</f>
        <v>Medium Balance</v>
      </c>
      <c r="L4848">
        <v>1</v>
      </c>
      <c r="M4848">
        <v>1</v>
      </c>
      <c r="N4848">
        <v>1</v>
      </c>
      <c r="O4848" s="3">
        <v>87816.86</v>
      </c>
      <c r="P4848">
        <v>0</v>
      </c>
    </row>
    <row r="4849" spans="1:16" x14ac:dyDescent="0.3">
      <c r="A4849">
        <v>4847</v>
      </c>
      <c r="B4849">
        <v>15693200</v>
      </c>
      <c r="C4849" t="s">
        <v>438</v>
      </c>
      <c r="D4849" t="s">
        <v>2956</v>
      </c>
      <c r="E4849" t="s">
        <v>13</v>
      </c>
      <c r="F4849">
        <v>36</v>
      </c>
      <c r="G4849" t="str">
        <f t="shared" si="75"/>
        <v>Young Adults</v>
      </c>
      <c r="H4849">
        <v>7</v>
      </c>
      <c r="I4849" t="s">
        <v>2950</v>
      </c>
      <c r="J4849" s="3">
        <v>0</v>
      </c>
      <c r="K4849" s="3" t="str">
        <f>IF(Table1[[#This Row],[Balance]]&lt;=83000,"Low Balance",IF(Table1[[#This Row],[Balance]]&lt;=166000,"Medium Balance",IF(Table1[[#This Row],[Balance]]&lt;=260000,"High Balance","Invalid")))</f>
        <v>Low Balance</v>
      </c>
      <c r="L4849">
        <v>2</v>
      </c>
      <c r="M4849">
        <v>1</v>
      </c>
      <c r="N4849">
        <v>0</v>
      </c>
      <c r="O4849" s="3">
        <v>184866.86</v>
      </c>
      <c r="P4849">
        <v>0</v>
      </c>
    </row>
    <row r="4850" spans="1:16" x14ac:dyDescent="0.3">
      <c r="A4850">
        <v>4848</v>
      </c>
      <c r="B4850">
        <v>15624596</v>
      </c>
      <c r="C4850" t="s">
        <v>658</v>
      </c>
      <c r="D4850" t="s">
        <v>2954</v>
      </c>
      <c r="E4850" t="s">
        <v>13</v>
      </c>
      <c r="F4850">
        <v>23</v>
      </c>
      <c r="G4850" t="str">
        <f t="shared" si="75"/>
        <v>Young Adults</v>
      </c>
      <c r="H4850">
        <v>5</v>
      </c>
      <c r="I4850" t="s">
        <v>2951</v>
      </c>
      <c r="J4850" s="3">
        <v>104822.45</v>
      </c>
      <c r="K4850" s="3" t="str">
        <f>IF(Table1[[#This Row],[Balance]]&lt;=83000,"Low Balance",IF(Table1[[#This Row],[Balance]]&lt;=166000,"Medium Balance",IF(Table1[[#This Row],[Balance]]&lt;=260000,"High Balance","Invalid")))</f>
        <v>Medium Balance</v>
      </c>
      <c r="L4850">
        <v>1</v>
      </c>
      <c r="M4850">
        <v>0</v>
      </c>
      <c r="N4850">
        <v>1</v>
      </c>
      <c r="O4850" s="3">
        <v>160176.47</v>
      </c>
      <c r="P4850">
        <v>0</v>
      </c>
    </row>
    <row r="4851" spans="1:16" x14ac:dyDescent="0.3">
      <c r="A4851">
        <v>4849</v>
      </c>
      <c r="B4851">
        <v>15807167</v>
      </c>
      <c r="C4851" t="s">
        <v>84</v>
      </c>
      <c r="D4851" t="s">
        <v>2953</v>
      </c>
      <c r="E4851" t="s">
        <v>19</v>
      </c>
      <c r="F4851">
        <v>42</v>
      </c>
      <c r="G4851" t="str">
        <f t="shared" si="75"/>
        <v>Seniors</v>
      </c>
      <c r="H4851">
        <v>1</v>
      </c>
      <c r="I4851" t="s">
        <v>2949</v>
      </c>
      <c r="J4851" s="3">
        <v>146766.72</v>
      </c>
      <c r="K4851" s="3" t="str">
        <f>IF(Table1[[#This Row],[Balance]]&lt;=83000,"Low Balance",IF(Table1[[#This Row],[Balance]]&lt;=166000,"Medium Balance",IF(Table1[[#This Row],[Balance]]&lt;=260000,"High Balance","Invalid")))</f>
        <v>Medium Balance</v>
      </c>
      <c r="L4851">
        <v>2</v>
      </c>
      <c r="M4851">
        <v>0</v>
      </c>
      <c r="N4851">
        <v>1</v>
      </c>
      <c r="O4851" s="3">
        <v>164357.1</v>
      </c>
      <c r="P4851">
        <v>0</v>
      </c>
    </row>
    <row r="4852" spans="1:16" x14ac:dyDescent="0.3">
      <c r="A4852">
        <v>4850</v>
      </c>
      <c r="B4852">
        <v>15660301</v>
      </c>
      <c r="C4852" t="s">
        <v>35</v>
      </c>
      <c r="D4852" t="s">
        <v>2954</v>
      </c>
      <c r="E4852" t="s">
        <v>19</v>
      </c>
      <c r="F4852">
        <v>70</v>
      </c>
      <c r="G4852" t="str">
        <f t="shared" si="75"/>
        <v>Young Adults</v>
      </c>
      <c r="H4852">
        <v>6</v>
      </c>
      <c r="I4852" t="s">
        <v>2950</v>
      </c>
      <c r="J4852" s="3">
        <v>148745.92000000001</v>
      </c>
      <c r="K4852" s="3" t="str">
        <f>IF(Table1[[#This Row],[Balance]]&lt;=83000,"Low Balance",IF(Table1[[#This Row],[Balance]]&lt;=166000,"Medium Balance",IF(Table1[[#This Row],[Balance]]&lt;=260000,"High Balance","Invalid")))</f>
        <v>Medium Balance</v>
      </c>
      <c r="L4852">
        <v>2</v>
      </c>
      <c r="M4852">
        <v>1</v>
      </c>
      <c r="N4852">
        <v>1</v>
      </c>
      <c r="O4852" s="3">
        <v>17818.330000000002</v>
      </c>
      <c r="P4852">
        <v>0</v>
      </c>
    </row>
    <row r="4853" spans="1:16" x14ac:dyDescent="0.3">
      <c r="A4853">
        <v>4851</v>
      </c>
      <c r="B4853">
        <v>15593094</v>
      </c>
      <c r="C4853" t="s">
        <v>1518</v>
      </c>
      <c r="D4853" t="s">
        <v>2955</v>
      </c>
      <c r="E4853" t="s">
        <v>19</v>
      </c>
      <c r="F4853">
        <v>27</v>
      </c>
      <c r="G4853" t="str">
        <f t="shared" si="75"/>
        <v>Middle-Aged</v>
      </c>
      <c r="H4853">
        <v>9</v>
      </c>
      <c r="I4853" t="s">
        <v>2950</v>
      </c>
      <c r="J4853" s="3">
        <v>0</v>
      </c>
      <c r="K4853" s="3" t="str">
        <f>IF(Table1[[#This Row],[Balance]]&lt;=83000,"Low Balance",IF(Table1[[#This Row],[Balance]]&lt;=166000,"Medium Balance",IF(Table1[[#This Row],[Balance]]&lt;=260000,"High Balance","Invalid")))</f>
        <v>Low Balance</v>
      </c>
      <c r="L4853">
        <v>1</v>
      </c>
      <c r="M4853">
        <v>1</v>
      </c>
      <c r="N4853">
        <v>0</v>
      </c>
      <c r="O4853" s="3">
        <v>142680.64000000001</v>
      </c>
      <c r="P4853">
        <v>1</v>
      </c>
    </row>
    <row r="4854" spans="1:16" x14ac:dyDescent="0.3">
      <c r="A4854">
        <v>4852</v>
      </c>
      <c r="B4854">
        <v>15618239</v>
      </c>
      <c r="C4854" t="s">
        <v>1295</v>
      </c>
      <c r="D4854" t="s">
        <v>2955</v>
      </c>
      <c r="E4854" t="s">
        <v>13</v>
      </c>
      <c r="F4854">
        <v>48</v>
      </c>
      <c r="G4854" t="str">
        <f t="shared" si="75"/>
        <v>Young Adults</v>
      </c>
      <c r="H4854">
        <v>0</v>
      </c>
      <c r="I4854" t="s">
        <v>2949</v>
      </c>
      <c r="J4854" s="3">
        <v>0</v>
      </c>
      <c r="K4854" s="3" t="str">
        <f>IF(Table1[[#This Row],[Balance]]&lt;=83000,"Low Balance",IF(Table1[[#This Row],[Balance]]&lt;=166000,"Medium Balance",IF(Table1[[#This Row],[Balance]]&lt;=260000,"High Balance","Invalid")))</f>
        <v>Low Balance</v>
      </c>
      <c r="L4854">
        <v>1</v>
      </c>
      <c r="M4854">
        <v>1</v>
      </c>
      <c r="N4854">
        <v>0</v>
      </c>
      <c r="O4854" s="3">
        <v>85081.09</v>
      </c>
      <c r="P4854">
        <v>0</v>
      </c>
    </row>
    <row r="4855" spans="1:16" x14ac:dyDescent="0.3">
      <c r="A4855">
        <v>4853</v>
      </c>
      <c r="B4855">
        <v>15574137</v>
      </c>
      <c r="C4855" t="s">
        <v>729</v>
      </c>
      <c r="D4855" t="s">
        <v>2953</v>
      </c>
      <c r="E4855" t="s">
        <v>19</v>
      </c>
      <c r="F4855">
        <v>35</v>
      </c>
      <c r="G4855" t="str">
        <f t="shared" si="75"/>
        <v>Young Adults</v>
      </c>
      <c r="H4855">
        <v>3</v>
      </c>
      <c r="I4855" t="s">
        <v>2951</v>
      </c>
      <c r="J4855" s="3">
        <v>0</v>
      </c>
      <c r="K4855" s="3" t="str">
        <f>IF(Table1[[#This Row],[Balance]]&lt;=83000,"Low Balance",IF(Table1[[#This Row],[Balance]]&lt;=166000,"Medium Balance",IF(Table1[[#This Row],[Balance]]&lt;=260000,"High Balance","Invalid")))</f>
        <v>Low Balance</v>
      </c>
      <c r="L4855">
        <v>2</v>
      </c>
      <c r="M4855">
        <v>1</v>
      </c>
      <c r="N4855">
        <v>1</v>
      </c>
      <c r="O4855" s="3">
        <v>176450.19</v>
      </c>
      <c r="P4855">
        <v>0</v>
      </c>
    </row>
    <row r="4856" spans="1:16" x14ac:dyDescent="0.3">
      <c r="A4856">
        <v>4854</v>
      </c>
      <c r="B4856">
        <v>15614740</v>
      </c>
      <c r="C4856" t="s">
        <v>2026</v>
      </c>
      <c r="D4856" t="s">
        <v>2956</v>
      </c>
      <c r="E4856" t="s">
        <v>13</v>
      </c>
      <c r="F4856">
        <v>41</v>
      </c>
      <c r="G4856" t="str">
        <f t="shared" si="75"/>
        <v>Young Adults</v>
      </c>
      <c r="H4856">
        <v>6</v>
      </c>
      <c r="I4856" t="s">
        <v>2950</v>
      </c>
      <c r="J4856" s="3">
        <v>135203.81</v>
      </c>
      <c r="K4856" s="3" t="str">
        <f>IF(Table1[[#This Row],[Balance]]&lt;=83000,"Low Balance",IF(Table1[[#This Row],[Balance]]&lt;=166000,"Medium Balance",IF(Table1[[#This Row],[Balance]]&lt;=260000,"High Balance","Invalid")))</f>
        <v>Medium Balance</v>
      </c>
      <c r="L4856">
        <v>2</v>
      </c>
      <c r="M4856">
        <v>1</v>
      </c>
      <c r="N4856">
        <v>1</v>
      </c>
      <c r="O4856" s="3">
        <v>121967.88</v>
      </c>
      <c r="P4856">
        <v>0</v>
      </c>
    </row>
    <row r="4857" spans="1:16" x14ac:dyDescent="0.3">
      <c r="A4857">
        <v>4855</v>
      </c>
      <c r="B4857">
        <v>15574071</v>
      </c>
      <c r="C4857" t="s">
        <v>2027</v>
      </c>
      <c r="D4857" t="s">
        <v>2954</v>
      </c>
      <c r="E4857" t="s">
        <v>19</v>
      </c>
      <c r="F4857">
        <v>23</v>
      </c>
      <c r="G4857" t="str">
        <f t="shared" si="75"/>
        <v>Young Adults</v>
      </c>
      <c r="H4857">
        <v>2</v>
      </c>
      <c r="I4857" t="s">
        <v>2949</v>
      </c>
      <c r="J4857" s="3">
        <v>93301.97</v>
      </c>
      <c r="K4857" s="3" t="str">
        <f>IF(Table1[[#This Row],[Balance]]&lt;=83000,"Low Balance",IF(Table1[[#This Row],[Balance]]&lt;=166000,"Medium Balance",IF(Table1[[#This Row],[Balance]]&lt;=260000,"High Balance","Invalid")))</f>
        <v>Medium Balance</v>
      </c>
      <c r="L4857">
        <v>2</v>
      </c>
      <c r="M4857">
        <v>0</v>
      </c>
      <c r="N4857">
        <v>1</v>
      </c>
      <c r="O4857" s="3">
        <v>127187.04</v>
      </c>
      <c r="P4857">
        <v>0</v>
      </c>
    </row>
    <row r="4858" spans="1:16" x14ac:dyDescent="0.3">
      <c r="A4858">
        <v>4856</v>
      </c>
      <c r="B4858">
        <v>15671148</v>
      </c>
      <c r="C4858" t="s">
        <v>430</v>
      </c>
      <c r="D4858" t="s">
        <v>2946</v>
      </c>
      <c r="E4858" t="s">
        <v>19</v>
      </c>
      <c r="F4858">
        <v>33</v>
      </c>
      <c r="G4858" t="str">
        <f t="shared" si="75"/>
        <v>Young Adults</v>
      </c>
      <c r="H4858">
        <v>5</v>
      </c>
      <c r="I4858" t="s">
        <v>2951</v>
      </c>
      <c r="J4858" s="3">
        <v>96341</v>
      </c>
      <c r="K4858" s="3" t="str">
        <f>IF(Table1[[#This Row],[Balance]]&lt;=83000,"Low Balance",IF(Table1[[#This Row],[Balance]]&lt;=166000,"Medium Balance",IF(Table1[[#This Row],[Balance]]&lt;=260000,"High Balance","Invalid")))</f>
        <v>Medium Balance</v>
      </c>
      <c r="L4858">
        <v>2</v>
      </c>
      <c r="M4858">
        <v>0</v>
      </c>
      <c r="N4858">
        <v>0</v>
      </c>
      <c r="O4858" s="3">
        <v>108313.34</v>
      </c>
      <c r="P4858">
        <v>0</v>
      </c>
    </row>
    <row r="4859" spans="1:16" x14ac:dyDescent="0.3">
      <c r="A4859">
        <v>4857</v>
      </c>
      <c r="B4859">
        <v>15721921</v>
      </c>
      <c r="C4859" t="s">
        <v>1910</v>
      </c>
      <c r="D4859" t="s">
        <v>2954</v>
      </c>
      <c r="E4859" t="s">
        <v>19</v>
      </c>
      <c r="F4859">
        <v>44</v>
      </c>
      <c r="G4859" t="str">
        <f t="shared" si="75"/>
        <v>Young Adults</v>
      </c>
      <c r="H4859">
        <v>8</v>
      </c>
      <c r="I4859" t="s">
        <v>2950</v>
      </c>
      <c r="J4859" s="3">
        <v>165326.20000000001</v>
      </c>
      <c r="K4859" s="3" t="str">
        <f>IF(Table1[[#This Row],[Balance]]&lt;=83000,"Low Balance",IF(Table1[[#This Row],[Balance]]&lt;=166000,"Medium Balance",IF(Table1[[#This Row],[Balance]]&lt;=260000,"High Balance","Invalid")))</f>
        <v>Medium Balance</v>
      </c>
      <c r="L4859">
        <v>1</v>
      </c>
      <c r="M4859">
        <v>1</v>
      </c>
      <c r="N4859">
        <v>1</v>
      </c>
      <c r="O4859" s="3">
        <v>57205.55</v>
      </c>
      <c r="P4859">
        <v>0</v>
      </c>
    </row>
    <row r="4860" spans="1:16" x14ac:dyDescent="0.3">
      <c r="A4860">
        <v>4858</v>
      </c>
      <c r="B4860">
        <v>15717995</v>
      </c>
      <c r="C4860" t="s">
        <v>2028</v>
      </c>
      <c r="D4860" t="s">
        <v>2956</v>
      </c>
      <c r="E4860" t="s">
        <v>19</v>
      </c>
      <c r="F4860">
        <v>27</v>
      </c>
      <c r="G4860" t="str">
        <f t="shared" si="75"/>
        <v>Young Adults</v>
      </c>
      <c r="H4860">
        <v>0</v>
      </c>
      <c r="I4860" t="s">
        <v>2949</v>
      </c>
      <c r="J4860" s="3">
        <v>0</v>
      </c>
      <c r="K4860" s="3" t="str">
        <f>IF(Table1[[#This Row],[Balance]]&lt;=83000,"Low Balance",IF(Table1[[#This Row],[Balance]]&lt;=166000,"Medium Balance",IF(Table1[[#This Row],[Balance]]&lt;=260000,"High Balance","Invalid")))</f>
        <v>Low Balance</v>
      </c>
      <c r="L4860">
        <v>2</v>
      </c>
      <c r="M4860">
        <v>0</v>
      </c>
      <c r="N4860">
        <v>1</v>
      </c>
      <c r="O4860" s="3">
        <v>157891.85999999999</v>
      </c>
      <c r="P4860">
        <v>0</v>
      </c>
    </row>
    <row r="4861" spans="1:16" x14ac:dyDescent="0.3">
      <c r="A4861">
        <v>4859</v>
      </c>
      <c r="B4861">
        <v>15632050</v>
      </c>
      <c r="C4861" t="s">
        <v>2029</v>
      </c>
      <c r="D4861" t="s">
        <v>2956</v>
      </c>
      <c r="E4861" t="s">
        <v>13</v>
      </c>
      <c r="F4861">
        <v>41</v>
      </c>
      <c r="G4861" t="str">
        <f t="shared" si="75"/>
        <v>Young Adults</v>
      </c>
      <c r="H4861">
        <v>10</v>
      </c>
      <c r="I4861" t="s">
        <v>2950</v>
      </c>
      <c r="J4861" s="3">
        <v>99786.2</v>
      </c>
      <c r="K4861" s="3" t="str">
        <f>IF(Table1[[#This Row],[Balance]]&lt;=83000,"Low Balance",IF(Table1[[#This Row],[Balance]]&lt;=166000,"Medium Balance",IF(Table1[[#This Row],[Balance]]&lt;=260000,"High Balance","Invalid")))</f>
        <v>Medium Balance</v>
      </c>
      <c r="L4861">
        <v>1</v>
      </c>
      <c r="M4861">
        <v>1</v>
      </c>
      <c r="N4861">
        <v>0</v>
      </c>
      <c r="O4861" s="3">
        <v>86927.53</v>
      </c>
      <c r="P4861">
        <v>0</v>
      </c>
    </row>
    <row r="4862" spans="1:16" x14ac:dyDescent="0.3">
      <c r="A4862">
        <v>4860</v>
      </c>
      <c r="B4862">
        <v>15647111</v>
      </c>
      <c r="C4862" t="s">
        <v>317</v>
      </c>
      <c r="D4862" t="s">
        <v>2954</v>
      </c>
      <c r="E4862" t="s">
        <v>13</v>
      </c>
      <c r="F4862">
        <v>22</v>
      </c>
      <c r="G4862" t="str">
        <f t="shared" si="75"/>
        <v>Young Adults</v>
      </c>
      <c r="H4862">
        <v>4</v>
      </c>
      <c r="I4862" t="s">
        <v>2951</v>
      </c>
      <c r="J4862" s="3">
        <v>114440.24</v>
      </c>
      <c r="K4862" s="3" t="str">
        <f>IF(Table1[[#This Row],[Balance]]&lt;=83000,"Low Balance",IF(Table1[[#This Row],[Balance]]&lt;=166000,"Medium Balance",IF(Table1[[#This Row],[Balance]]&lt;=260000,"High Balance","Invalid")))</f>
        <v>Medium Balance</v>
      </c>
      <c r="L4862">
        <v>1</v>
      </c>
      <c r="M4862">
        <v>1</v>
      </c>
      <c r="N4862">
        <v>1</v>
      </c>
      <c r="O4862" s="3">
        <v>107753.07</v>
      </c>
      <c r="P4862">
        <v>0</v>
      </c>
    </row>
    <row r="4863" spans="1:16" x14ac:dyDescent="0.3">
      <c r="A4863">
        <v>4861</v>
      </c>
      <c r="B4863">
        <v>15759991</v>
      </c>
      <c r="C4863" t="s">
        <v>74</v>
      </c>
      <c r="D4863" t="s">
        <v>2954</v>
      </c>
      <c r="E4863" t="s">
        <v>19</v>
      </c>
      <c r="F4863">
        <v>36</v>
      </c>
      <c r="G4863" t="str">
        <f t="shared" si="75"/>
        <v>Young Adults</v>
      </c>
      <c r="H4863">
        <v>4</v>
      </c>
      <c r="I4863" t="s">
        <v>2951</v>
      </c>
      <c r="J4863" s="3">
        <v>141573.54999999999</v>
      </c>
      <c r="K4863" s="3" t="str">
        <f>IF(Table1[[#This Row],[Balance]]&lt;=83000,"Low Balance",IF(Table1[[#This Row],[Balance]]&lt;=166000,"Medium Balance",IF(Table1[[#This Row],[Balance]]&lt;=260000,"High Balance","Invalid")))</f>
        <v>Medium Balance</v>
      </c>
      <c r="L4863">
        <v>1</v>
      </c>
      <c r="M4863">
        <v>1</v>
      </c>
      <c r="N4863">
        <v>0</v>
      </c>
      <c r="O4863" s="3">
        <v>82158.14</v>
      </c>
      <c r="P4863">
        <v>0</v>
      </c>
    </row>
    <row r="4864" spans="1:16" x14ac:dyDescent="0.3">
      <c r="A4864">
        <v>4862</v>
      </c>
      <c r="B4864">
        <v>15790204</v>
      </c>
      <c r="C4864" t="s">
        <v>1404</v>
      </c>
      <c r="D4864" t="s">
        <v>2955</v>
      </c>
      <c r="E4864" t="s">
        <v>13</v>
      </c>
      <c r="F4864">
        <v>22</v>
      </c>
      <c r="G4864" t="str">
        <f t="shared" si="75"/>
        <v>Middle-Aged</v>
      </c>
      <c r="H4864">
        <v>9</v>
      </c>
      <c r="I4864" t="s">
        <v>2950</v>
      </c>
      <c r="J4864" s="3">
        <v>0</v>
      </c>
      <c r="K4864" s="3" t="str">
        <f>IF(Table1[[#This Row],[Balance]]&lt;=83000,"Low Balance",IF(Table1[[#This Row],[Balance]]&lt;=166000,"Medium Balance",IF(Table1[[#This Row],[Balance]]&lt;=260000,"High Balance","Invalid")))</f>
        <v>Low Balance</v>
      </c>
      <c r="L4864">
        <v>1</v>
      </c>
      <c r="M4864">
        <v>1</v>
      </c>
      <c r="N4864">
        <v>0</v>
      </c>
      <c r="O4864" s="3">
        <v>29135.89</v>
      </c>
      <c r="P4864">
        <v>1</v>
      </c>
    </row>
    <row r="4865" spans="1:16" x14ac:dyDescent="0.3">
      <c r="A4865">
        <v>4863</v>
      </c>
      <c r="B4865">
        <v>15686780</v>
      </c>
      <c r="C4865" t="s">
        <v>2030</v>
      </c>
      <c r="D4865" t="s">
        <v>2956</v>
      </c>
      <c r="E4865" t="s">
        <v>13</v>
      </c>
      <c r="F4865">
        <v>55</v>
      </c>
      <c r="G4865" t="str">
        <f t="shared" si="75"/>
        <v>Young Adults</v>
      </c>
      <c r="H4865">
        <v>1</v>
      </c>
      <c r="I4865" t="s">
        <v>2949</v>
      </c>
      <c r="J4865" s="3">
        <v>133676.65</v>
      </c>
      <c r="K4865" s="3" t="str">
        <f>IF(Table1[[#This Row],[Balance]]&lt;=83000,"Low Balance",IF(Table1[[#This Row],[Balance]]&lt;=166000,"Medium Balance",IF(Table1[[#This Row],[Balance]]&lt;=260000,"High Balance","Invalid")))</f>
        <v>Medium Balance</v>
      </c>
      <c r="L4865">
        <v>1</v>
      </c>
      <c r="M4865">
        <v>0</v>
      </c>
      <c r="N4865">
        <v>1</v>
      </c>
      <c r="O4865" s="3">
        <v>17095.490000000002</v>
      </c>
      <c r="P4865">
        <v>0</v>
      </c>
    </row>
    <row r="4866" spans="1:16" x14ac:dyDescent="0.3">
      <c r="A4866">
        <v>4864</v>
      </c>
      <c r="B4866">
        <v>15640491</v>
      </c>
      <c r="C4866" t="s">
        <v>2031</v>
      </c>
      <c r="D4866" t="s">
        <v>2954</v>
      </c>
      <c r="E4866" t="s">
        <v>13</v>
      </c>
      <c r="F4866">
        <v>33</v>
      </c>
      <c r="G4866" t="str">
        <f t="shared" si="75"/>
        <v>Middle-Aged</v>
      </c>
      <c r="H4866">
        <v>10</v>
      </c>
      <c r="I4866" t="s">
        <v>2950</v>
      </c>
      <c r="J4866" s="3">
        <v>147493.70000000001</v>
      </c>
      <c r="K4866" s="3" t="str">
        <f>IF(Table1[[#This Row],[Balance]]&lt;=83000,"Low Balance",IF(Table1[[#This Row],[Balance]]&lt;=166000,"Medium Balance",IF(Table1[[#This Row],[Balance]]&lt;=260000,"High Balance","Invalid")))</f>
        <v>Medium Balance</v>
      </c>
      <c r="L4866">
        <v>2</v>
      </c>
      <c r="M4866">
        <v>1</v>
      </c>
      <c r="N4866">
        <v>0</v>
      </c>
      <c r="O4866" s="3">
        <v>100447.53</v>
      </c>
      <c r="P4866">
        <v>0</v>
      </c>
    </row>
    <row r="4867" spans="1:16" x14ac:dyDescent="0.3">
      <c r="A4867">
        <v>4865</v>
      </c>
      <c r="B4867">
        <v>15783225</v>
      </c>
      <c r="C4867" t="s">
        <v>139</v>
      </c>
      <c r="D4867" t="s">
        <v>2956</v>
      </c>
      <c r="E4867" t="s">
        <v>19</v>
      </c>
      <c r="F4867">
        <v>54</v>
      </c>
      <c r="G4867" t="str">
        <f t="shared" ref="G4867:G4930" si="76">IF(F4868&lt;=44,"Young Adults",IF(F4868&lt;=69,"Middle-Aged",IF(F4868&lt;=92,"Seniors","Invalid")))</f>
        <v>Young Adults</v>
      </c>
      <c r="H4867">
        <v>9</v>
      </c>
      <c r="I4867" t="s">
        <v>2950</v>
      </c>
      <c r="J4867" s="3">
        <v>0</v>
      </c>
      <c r="K4867" s="3" t="str">
        <f>IF(Table1[[#This Row],[Balance]]&lt;=83000,"Low Balance",IF(Table1[[#This Row],[Balance]]&lt;=166000,"Medium Balance",IF(Table1[[#This Row],[Balance]]&lt;=260000,"High Balance","Invalid")))</f>
        <v>Low Balance</v>
      </c>
      <c r="L4867">
        <v>1</v>
      </c>
      <c r="M4867">
        <v>1</v>
      </c>
      <c r="N4867">
        <v>0</v>
      </c>
      <c r="O4867" s="3">
        <v>83470.399999999994</v>
      </c>
      <c r="P4867">
        <v>1</v>
      </c>
    </row>
    <row r="4868" spans="1:16" x14ac:dyDescent="0.3">
      <c r="A4868">
        <v>4866</v>
      </c>
      <c r="B4868">
        <v>15734438</v>
      </c>
      <c r="C4868" t="s">
        <v>2032</v>
      </c>
      <c r="D4868" t="s">
        <v>2946</v>
      </c>
      <c r="E4868" t="s">
        <v>13</v>
      </c>
      <c r="F4868">
        <v>29</v>
      </c>
      <c r="G4868" t="str">
        <f t="shared" si="76"/>
        <v>Young Adults</v>
      </c>
      <c r="H4868">
        <v>4</v>
      </c>
      <c r="I4868" t="s">
        <v>2951</v>
      </c>
      <c r="J4868" s="3">
        <v>0</v>
      </c>
      <c r="K4868" s="3" t="str">
        <f>IF(Table1[[#This Row],[Balance]]&lt;=83000,"Low Balance",IF(Table1[[#This Row],[Balance]]&lt;=166000,"Medium Balance",IF(Table1[[#This Row],[Balance]]&lt;=260000,"High Balance","Invalid")))</f>
        <v>Low Balance</v>
      </c>
      <c r="L4868">
        <v>2</v>
      </c>
      <c r="M4868">
        <v>1</v>
      </c>
      <c r="N4868">
        <v>0</v>
      </c>
      <c r="O4868" s="3">
        <v>121846.81</v>
      </c>
      <c r="P4868">
        <v>0</v>
      </c>
    </row>
    <row r="4869" spans="1:16" x14ac:dyDescent="0.3">
      <c r="A4869">
        <v>4867</v>
      </c>
      <c r="B4869">
        <v>15688760</v>
      </c>
      <c r="C4869" t="s">
        <v>480</v>
      </c>
      <c r="D4869" t="s">
        <v>2956</v>
      </c>
      <c r="E4869" t="s">
        <v>13</v>
      </c>
      <c r="F4869">
        <v>37</v>
      </c>
      <c r="G4869" t="str">
        <f t="shared" si="76"/>
        <v>Young Adults</v>
      </c>
      <c r="H4869">
        <v>3</v>
      </c>
      <c r="I4869" t="s">
        <v>2951</v>
      </c>
      <c r="J4869" s="3">
        <v>95022.57</v>
      </c>
      <c r="K4869" s="3" t="str">
        <f>IF(Table1[[#This Row],[Balance]]&lt;=83000,"Low Balance",IF(Table1[[#This Row],[Balance]]&lt;=166000,"Medium Balance",IF(Table1[[#This Row],[Balance]]&lt;=260000,"High Balance","Invalid")))</f>
        <v>Medium Balance</v>
      </c>
      <c r="L4869">
        <v>1</v>
      </c>
      <c r="M4869">
        <v>1</v>
      </c>
      <c r="N4869">
        <v>1</v>
      </c>
      <c r="O4869" s="3">
        <v>129107.59</v>
      </c>
      <c r="P4869">
        <v>0</v>
      </c>
    </row>
    <row r="4870" spans="1:16" x14ac:dyDescent="0.3">
      <c r="A4870">
        <v>4868</v>
      </c>
      <c r="B4870">
        <v>15768124</v>
      </c>
      <c r="C4870" t="s">
        <v>919</v>
      </c>
      <c r="D4870" t="s">
        <v>2955</v>
      </c>
      <c r="E4870" t="s">
        <v>13</v>
      </c>
      <c r="F4870">
        <v>34</v>
      </c>
      <c r="G4870" t="str">
        <f t="shared" si="76"/>
        <v>Young Adults</v>
      </c>
      <c r="H4870">
        <v>3</v>
      </c>
      <c r="I4870" t="s">
        <v>2951</v>
      </c>
      <c r="J4870" s="3">
        <v>0</v>
      </c>
      <c r="K4870" s="3" t="str">
        <f>IF(Table1[[#This Row],[Balance]]&lt;=83000,"Low Balance",IF(Table1[[#This Row],[Balance]]&lt;=166000,"Medium Balance",IF(Table1[[#This Row],[Balance]]&lt;=260000,"High Balance","Invalid")))</f>
        <v>Low Balance</v>
      </c>
      <c r="L4870">
        <v>1</v>
      </c>
      <c r="M4870">
        <v>1</v>
      </c>
      <c r="N4870">
        <v>0</v>
      </c>
      <c r="O4870" s="3">
        <v>54726.43</v>
      </c>
      <c r="P4870">
        <v>0</v>
      </c>
    </row>
    <row r="4871" spans="1:16" x14ac:dyDescent="0.3">
      <c r="A4871">
        <v>4869</v>
      </c>
      <c r="B4871">
        <v>15661330</v>
      </c>
      <c r="C4871" t="s">
        <v>737</v>
      </c>
      <c r="D4871" t="s">
        <v>2956</v>
      </c>
      <c r="E4871" t="s">
        <v>19</v>
      </c>
      <c r="F4871">
        <v>37</v>
      </c>
      <c r="G4871" t="str">
        <f t="shared" si="76"/>
        <v>Middle-Aged</v>
      </c>
      <c r="H4871">
        <v>6</v>
      </c>
      <c r="I4871" t="s">
        <v>2950</v>
      </c>
      <c r="J4871" s="3">
        <v>0</v>
      </c>
      <c r="K4871" s="3" t="str">
        <f>IF(Table1[[#This Row],[Balance]]&lt;=83000,"Low Balance",IF(Table1[[#This Row],[Balance]]&lt;=166000,"Medium Balance",IF(Table1[[#This Row],[Balance]]&lt;=260000,"High Balance","Invalid")))</f>
        <v>Low Balance</v>
      </c>
      <c r="L4871">
        <v>1</v>
      </c>
      <c r="M4871">
        <v>1</v>
      </c>
      <c r="N4871">
        <v>1</v>
      </c>
      <c r="O4871" s="3">
        <v>116141.72</v>
      </c>
      <c r="P4871">
        <v>0</v>
      </c>
    </row>
    <row r="4872" spans="1:16" x14ac:dyDescent="0.3">
      <c r="A4872">
        <v>4870</v>
      </c>
      <c r="B4872">
        <v>15781272</v>
      </c>
      <c r="C4872" t="s">
        <v>735</v>
      </c>
      <c r="D4872" t="s">
        <v>2953</v>
      </c>
      <c r="E4872" t="s">
        <v>19</v>
      </c>
      <c r="F4872">
        <v>50</v>
      </c>
      <c r="G4872" t="str">
        <f t="shared" si="76"/>
        <v>Young Adults</v>
      </c>
      <c r="H4872">
        <v>4</v>
      </c>
      <c r="I4872" t="s">
        <v>2951</v>
      </c>
      <c r="J4872" s="3">
        <v>149713.60999999999</v>
      </c>
      <c r="K4872" s="3" t="str">
        <f>IF(Table1[[#This Row],[Balance]]&lt;=83000,"Low Balance",IF(Table1[[#This Row],[Balance]]&lt;=166000,"Medium Balance",IF(Table1[[#This Row],[Balance]]&lt;=260000,"High Balance","Invalid")))</f>
        <v>Medium Balance</v>
      </c>
      <c r="L4872">
        <v>3</v>
      </c>
      <c r="M4872">
        <v>1</v>
      </c>
      <c r="N4872">
        <v>1</v>
      </c>
      <c r="O4872" s="3">
        <v>124872.42</v>
      </c>
      <c r="P4872">
        <v>1</v>
      </c>
    </row>
    <row r="4873" spans="1:16" x14ac:dyDescent="0.3">
      <c r="A4873">
        <v>4871</v>
      </c>
      <c r="B4873">
        <v>15573888</v>
      </c>
      <c r="C4873" t="s">
        <v>1428</v>
      </c>
      <c r="D4873" t="s">
        <v>2946</v>
      </c>
      <c r="E4873" t="s">
        <v>13</v>
      </c>
      <c r="F4873">
        <v>43</v>
      </c>
      <c r="G4873" t="str">
        <f t="shared" si="76"/>
        <v>Young Adults</v>
      </c>
      <c r="H4873">
        <v>1</v>
      </c>
      <c r="I4873" t="s">
        <v>2949</v>
      </c>
      <c r="J4873" s="3">
        <v>107963.38</v>
      </c>
      <c r="K4873" s="3" t="str">
        <f>IF(Table1[[#This Row],[Balance]]&lt;=83000,"Low Balance",IF(Table1[[#This Row],[Balance]]&lt;=166000,"Medium Balance",IF(Table1[[#This Row],[Balance]]&lt;=260000,"High Balance","Invalid")))</f>
        <v>Medium Balance</v>
      </c>
      <c r="L4873">
        <v>1</v>
      </c>
      <c r="M4873">
        <v>0</v>
      </c>
      <c r="N4873">
        <v>0</v>
      </c>
      <c r="O4873" s="3">
        <v>186438.86</v>
      </c>
      <c r="P4873">
        <v>1</v>
      </c>
    </row>
    <row r="4874" spans="1:16" x14ac:dyDescent="0.3">
      <c r="A4874">
        <v>4872</v>
      </c>
      <c r="B4874">
        <v>15575858</v>
      </c>
      <c r="C4874" t="s">
        <v>630</v>
      </c>
      <c r="D4874" t="s">
        <v>2946</v>
      </c>
      <c r="E4874" t="s">
        <v>19</v>
      </c>
      <c r="F4874">
        <v>40</v>
      </c>
      <c r="G4874" t="str">
        <f t="shared" si="76"/>
        <v>Young Adults</v>
      </c>
      <c r="H4874">
        <v>3</v>
      </c>
      <c r="I4874" t="s">
        <v>2951</v>
      </c>
      <c r="J4874" s="3">
        <v>0</v>
      </c>
      <c r="K4874" s="3" t="str">
        <f>IF(Table1[[#This Row],[Balance]]&lt;=83000,"Low Balance",IF(Table1[[#This Row],[Balance]]&lt;=166000,"Medium Balance",IF(Table1[[#This Row],[Balance]]&lt;=260000,"High Balance","Invalid")))</f>
        <v>Low Balance</v>
      </c>
      <c r="L4874">
        <v>2</v>
      </c>
      <c r="M4874">
        <v>1</v>
      </c>
      <c r="N4874">
        <v>0</v>
      </c>
      <c r="O4874" s="3">
        <v>134281.10999999999</v>
      </c>
      <c r="P4874">
        <v>0</v>
      </c>
    </row>
    <row r="4875" spans="1:16" x14ac:dyDescent="0.3">
      <c r="A4875">
        <v>4873</v>
      </c>
      <c r="B4875">
        <v>15645937</v>
      </c>
      <c r="C4875" t="s">
        <v>2033</v>
      </c>
      <c r="D4875" t="s">
        <v>2953</v>
      </c>
      <c r="E4875" t="s">
        <v>19</v>
      </c>
      <c r="F4875">
        <v>32</v>
      </c>
      <c r="G4875" t="str">
        <f t="shared" si="76"/>
        <v>Young Adults</v>
      </c>
      <c r="H4875">
        <v>3</v>
      </c>
      <c r="I4875" t="s">
        <v>2951</v>
      </c>
      <c r="J4875" s="3">
        <v>0</v>
      </c>
      <c r="K4875" s="3" t="str">
        <f>IF(Table1[[#This Row],[Balance]]&lt;=83000,"Low Balance",IF(Table1[[#This Row],[Balance]]&lt;=166000,"Medium Balance",IF(Table1[[#This Row],[Balance]]&lt;=260000,"High Balance","Invalid")))</f>
        <v>Low Balance</v>
      </c>
      <c r="L4875">
        <v>1</v>
      </c>
      <c r="M4875">
        <v>1</v>
      </c>
      <c r="N4875">
        <v>0</v>
      </c>
      <c r="O4875" s="3">
        <v>91044.47</v>
      </c>
      <c r="P4875">
        <v>0</v>
      </c>
    </row>
    <row r="4876" spans="1:16" x14ac:dyDescent="0.3">
      <c r="A4876">
        <v>4874</v>
      </c>
      <c r="B4876">
        <v>15702337</v>
      </c>
      <c r="C4876" t="s">
        <v>739</v>
      </c>
      <c r="D4876" t="s">
        <v>2953</v>
      </c>
      <c r="E4876" t="s">
        <v>19</v>
      </c>
      <c r="F4876">
        <v>37</v>
      </c>
      <c r="G4876" t="str">
        <f t="shared" si="76"/>
        <v>Young Adults</v>
      </c>
      <c r="H4876">
        <v>7</v>
      </c>
      <c r="I4876" t="s">
        <v>2950</v>
      </c>
      <c r="J4876" s="3">
        <v>0</v>
      </c>
      <c r="K4876" s="3" t="str">
        <f>IF(Table1[[#This Row],[Balance]]&lt;=83000,"Low Balance",IF(Table1[[#This Row],[Balance]]&lt;=166000,"Medium Balance",IF(Table1[[#This Row],[Balance]]&lt;=260000,"High Balance","Invalid")))</f>
        <v>Low Balance</v>
      </c>
      <c r="L4876">
        <v>2</v>
      </c>
      <c r="M4876">
        <v>1</v>
      </c>
      <c r="N4876">
        <v>1</v>
      </c>
      <c r="O4876" s="3">
        <v>74320.75</v>
      </c>
      <c r="P4876">
        <v>0</v>
      </c>
    </row>
    <row r="4877" spans="1:16" x14ac:dyDescent="0.3">
      <c r="A4877">
        <v>4875</v>
      </c>
      <c r="B4877">
        <v>15764537</v>
      </c>
      <c r="C4877" t="s">
        <v>2034</v>
      </c>
      <c r="D4877" t="s">
        <v>2953</v>
      </c>
      <c r="E4877" t="s">
        <v>19</v>
      </c>
      <c r="F4877">
        <v>43</v>
      </c>
      <c r="G4877" t="str">
        <f t="shared" si="76"/>
        <v>Young Adults</v>
      </c>
      <c r="H4877">
        <v>8</v>
      </c>
      <c r="I4877" t="s">
        <v>2950</v>
      </c>
      <c r="J4877" s="3">
        <v>0</v>
      </c>
      <c r="K4877" s="3" t="str">
        <f>IF(Table1[[#This Row],[Balance]]&lt;=83000,"Low Balance",IF(Table1[[#This Row],[Balance]]&lt;=166000,"Medium Balance",IF(Table1[[#This Row],[Balance]]&lt;=260000,"High Balance","Invalid")))</f>
        <v>Low Balance</v>
      </c>
      <c r="L4877">
        <v>2</v>
      </c>
      <c r="M4877">
        <v>1</v>
      </c>
      <c r="N4877">
        <v>0</v>
      </c>
      <c r="O4877" s="3">
        <v>9704.66</v>
      </c>
      <c r="P4877">
        <v>0</v>
      </c>
    </row>
    <row r="4878" spans="1:16" x14ac:dyDescent="0.3">
      <c r="A4878">
        <v>4876</v>
      </c>
      <c r="B4878">
        <v>15619616</v>
      </c>
      <c r="C4878" t="s">
        <v>1246</v>
      </c>
      <c r="D4878" t="s">
        <v>2954</v>
      </c>
      <c r="E4878" t="s">
        <v>13</v>
      </c>
      <c r="F4878">
        <v>33</v>
      </c>
      <c r="G4878" t="str">
        <f t="shared" si="76"/>
        <v>Young Adults</v>
      </c>
      <c r="H4878">
        <v>9</v>
      </c>
      <c r="I4878" t="s">
        <v>2950</v>
      </c>
      <c r="J4878" s="3">
        <v>102017.25</v>
      </c>
      <c r="K4878" s="3" t="str">
        <f>IF(Table1[[#This Row],[Balance]]&lt;=83000,"Low Balance",IF(Table1[[#This Row],[Balance]]&lt;=166000,"Medium Balance",IF(Table1[[#This Row],[Balance]]&lt;=260000,"High Balance","Invalid")))</f>
        <v>Medium Balance</v>
      </c>
      <c r="L4878">
        <v>2</v>
      </c>
      <c r="M4878">
        <v>0</v>
      </c>
      <c r="N4878">
        <v>0</v>
      </c>
      <c r="O4878" s="3">
        <v>128600.49</v>
      </c>
      <c r="P4878">
        <v>0</v>
      </c>
    </row>
    <row r="4879" spans="1:16" x14ac:dyDescent="0.3">
      <c r="A4879">
        <v>4877</v>
      </c>
      <c r="B4879">
        <v>15585133</v>
      </c>
      <c r="C4879" t="s">
        <v>166</v>
      </c>
      <c r="D4879" t="s">
        <v>2946</v>
      </c>
      <c r="E4879" t="s">
        <v>13</v>
      </c>
      <c r="F4879">
        <v>27</v>
      </c>
      <c r="G4879" t="str">
        <f t="shared" si="76"/>
        <v>Young Adults</v>
      </c>
      <c r="H4879">
        <v>8</v>
      </c>
      <c r="I4879" t="s">
        <v>2950</v>
      </c>
      <c r="J4879" s="3">
        <v>0</v>
      </c>
      <c r="K4879" s="3" t="str">
        <f>IF(Table1[[#This Row],[Balance]]&lt;=83000,"Low Balance",IF(Table1[[#This Row],[Balance]]&lt;=166000,"Medium Balance",IF(Table1[[#This Row],[Balance]]&lt;=260000,"High Balance","Invalid")))</f>
        <v>Low Balance</v>
      </c>
      <c r="L4879">
        <v>2</v>
      </c>
      <c r="M4879">
        <v>0</v>
      </c>
      <c r="N4879">
        <v>0</v>
      </c>
      <c r="O4879" s="3">
        <v>6468.24</v>
      </c>
      <c r="P4879">
        <v>0</v>
      </c>
    </row>
    <row r="4880" spans="1:16" x14ac:dyDescent="0.3">
      <c r="A4880">
        <v>4878</v>
      </c>
      <c r="B4880">
        <v>15573971</v>
      </c>
      <c r="C4880" t="s">
        <v>96</v>
      </c>
      <c r="D4880" t="s">
        <v>2954</v>
      </c>
      <c r="E4880" t="s">
        <v>19</v>
      </c>
      <c r="F4880">
        <v>44</v>
      </c>
      <c r="G4880" t="str">
        <f t="shared" si="76"/>
        <v>Young Adults</v>
      </c>
      <c r="H4880">
        <v>7</v>
      </c>
      <c r="I4880" t="s">
        <v>2950</v>
      </c>
      <c r="J4880" s="3">
        <v>0</v>
      </c>
      <c r="K4880" s="3" t="str">
        <f>IF(Table1[[#This Row],[Balance]]&lt;=83000,"Low Balance",IF(Table1[[#This Row],[Balance]]&lt;=166000,"Medium Balance",IF(Table1[[#This Row],[Balance]]&lt;=260000,"High Balance","Invalid")))</f>
        <v>Low Balance</v>
      </c>
      <c r="L4880">
        <v>2</v>
      </c>
      <c r="M4880">
        <v>0</v>
      </c>
      <c r="N4880">
        <v>0</v>
      </c>
      <c r="O4880" s="3">
        <v>57898.58</v>
      </c>
      <c r="P4880">
        <v>0</v>
      </c>
    </row>
    <row r="4881" spans="1:16" x14ac:dyDescent="0.3">
      <c r="A4881">
        <v>4879</v>
      </c>
      <c r="B4881">
        <v>15579433</v>
      </c>
      <c r="C4881" t="s">
        <v>2035</v>
      </c>
      <c r="D4881" t="s">
        <v>2946</v>
      </c>
      <c r="E4881" t="s">
        <v>19</v>
      </c>
      <c r="F4881">
        <v>29</v>
      </c>
      <c r="G4881" t="str">
        <f t="shared" si="76"/>
        <v>Young Adults</v>
      </c>
      <c r="H4881">
        <v>8</v>
      </c>
      <c r="I4881" t="s">
        <v>2950</v>
      </c>
      <c r="J4881" s="3">
        <v>96674.55</v>
      </c>
      <c r="K4881" s="3" t="str">
        <f>IF(Table1[[#This Row],[Balance]]&lt;=83000,"Low Balance",IF(Table1[[#This Row],[Balance]]&lt;=166000,"Medium Balance",IF(Table1[[#This Row],[Balance]]&lt;=260000,"High Balance","Invalid")))</f>
        <v>Medium Balance</v>
      </c>
      <c r="L4881">
        <v>2</v>
      </c>
      <c r="M4881">
        <v>0</v>
      </c>
      <c r="N4881">
        <v>0</v>
      </c>
      <c r="O4881" s="3">
        <v>192120.66</v>
      </c>
      <c r="P4881">
        <v>0</v>
      </c>
    </row>
    <row r="4882" spans="1:16" x14ac:dyDescent="0.3">
      <c r="A4882">
        <v>4880</v>
      </c>
      <c r="B4882">
        <v>15777045</v>
      </c>
      <c r="C4882" t="s">
        <v>467</v>
      </c>
      <c r="D4882" t="s">
        <v>2956</v>
      </c>
      <c r="E4882" t="s">
        <v>13</v>
      </c>
      <c r="F4882">
        <v>44</v>
      </c>
      <c r="G4882" t="str">
        <f t="shared" si="76"/>
        <v>Young Adults</v>
      </c>
      <c r="H4882">
        <v>3</v>
      </c>
      <c r="I4882" t="s">
        <v>2951</v>
      </c>
      <c r="J4882" s="3">
        <v>81811.710000000006</v>
      </c>
      <c r="K4882" s="3" t="str">
        <f>IF(Table1[[#This Row],[Balance]]&lt;=83000,"Low Balance",IF(Table1[[#This Row],[Balance]]&lt;=166000,"Medium Balance",IF(Table1[[#This Row],[Balance]]&lt;=260000,"High Balance","Invalid")))</f>
        <v>Low Balance</v>
      </c>
      <c r="L4882">
        <v>1</v>
      </c>
      <c r="M4882">
        <v>1</v>
      </c>
      <c r="N4882">
        <v>0</v>
      </c>
      <c r="O4882" s="3">
        <v>164213.53</v>
      </c>
      <c r="P4882">
        <v>1</v>
      </c>
    </row>
    <row r="4883" spans="1:16" x14ac:dyDescent="0.3">
      <c r="A4883">
        <v>4881</v>
      </c>
      <c r="B4883">
        <v>15611580</v>
      </c>
      <c r="C4883" t="s">
        <v>173</v>
      </c>
      <c r="D4883" t="s">
        <v>2956</v>
      </c>
      <c r="E4883" t="s">
        <v>19</v>
      </c>
      <c r="F4883">
        <v>33</v>
      </c>
      <c r="G4883" t="str">
        <f t="shared" si="76"/>
        <v>Young Adults</v>
      </c>
      <c r="H4883">
        <v>4</v>
      </c>
      <c r="I4883" t="s">
        <v>2951</v>
      </c>
      <c r="J4883" s="3">
        <v>79281.61</v>
      </c>
      <c r="K4883" s="3" t="str">
        <f>IF(Table1[[#This Row],[Balance]]&lt;=83000,"Low Balance",IF(Table1[[#This Row],[Balance]]&lt;=166000,"Medium Balance",IF(Table1[[#This Row],[Balance]]&lt;=260000,"High Balance","Invalid")))</f>
        <v>Low Balance</v>
      </c>
      <c r="L4883">
        <v>1</v>
      </c>
      <c r="M4883">
        <v>1</v>
      </c>
      <c r="N4883">
        <v>0</v>
      </c>
      <c r="O4883" s="3">
        <v>117547.76</v>
      </c>
      <c r="P4883">
        <v>0</v>
      </c>
    </row>
    <row r="4884" spans="1:16" x14ac:dyDescent="0.3">
      <c r="A4884">
        <v>4882</v>
      </c>
      <c r="B4884">
        <v>15614778</v>
      </c>
      <c r="C4884" t="s">
        <v>296</v>
      </c>
      <c r="D4884" t="s">
        <v>2946</v>
      </c>
      <c r="E4884" t="s">
        <v>19</v>
      </c>
      <c r="F4884">
        <v>31</v>
      </c>
      <c r="G4884" t="str">
        <f t="shared" si="76"/>
        <v>Young Adults</v>
      </c>
      <c r="H4884">
        <v>6</v>
      </c>
      <c r="I4884" t="s">
        <v>2950</v>
      </c>
      <c r="J4884" s="3">
        <v>0</v>
      </c>
      <c r="K4884" s="3" t="str">
        <f>IF(Table1[[#This Row],[Balance]]&lt;=83000,"Low Balance",IF(Table1[[#This Row],[Balance]]&lt;=166000,"Medium Balance",IF(Table1[[#This Row],[Balance]]&lt;=260000,"High Balance","Invalid")))</f>
        <v>Low Balance</v>
      </c>
      <c r="L4884">
        <v>2</v>
      </c>
      <c r="M4884">
        <v>1</v>
      </c>
      <c r="N4884">
        <v>0</v>
      </c>
      <c r="O4884" s="3">
        <v>26149.25</v>
      </c>
      <c r="P4884">
        <v>0</v>
      </c>
    </row>
    <row r="4885" spans="1:16" x14ac:dyDescent="0.3">
      <c r="A4885">
        <v>4883</v>
      </c>
      <c r="B4885">
        <v>15771750</v>
      </c>
      <c r="C4885" t="s">
        <v>2036</v>
      </c>
      <c r="D4885" t="s">
        <v>2956</v>
      </c>
      <c r="E4885" t="s">
        <v>13</v>
      </c>
      <c r="F4885">
        <v>36</v>
      </c>
      <c r="G4885" t="str">
        <f t="shared" si="76"/>
        <v>Young Adults</v>
      </c>
      <c r="H4885">
        <v>10</v>
      </c>
      <c r="I4885" t="s">
        <v>2950</v>
      </c>
      <c r="J4885" s="3">
        <v>122314.39</v>
      </c>
      <c r="K4885" s="3" t="str">
        <f>IF(Table1[[#This Row],[Balance]]&lt;=83000,"Low Balance",IF(Table1[[#This Row],[Balance]]&lt;=166000,"Medium Balance",IF(Table1[[#This Row],[Balance]]&lt;=260000,"High Balance","Invalid")))</f>
        <v>Medium Balance</v>
      </c>
      <c r="L4885">
        <v>1</v>
      </c>
      <c r="M4885">
        <v>1</v>
      </c>
      <c r="N4885">
        <v>0</v>
      </c>
      <c r="O4885" s="3">
        <v>9181.66</v>
      </c>
      <c r="P4885">
        <v>0</v>
      </c>
    </row>
    <row r="4886" spans="1:16" x14ac:dyDescent="0.3">
      <c r="A4886">
        <v>4884</v>
      </c>
      <c r="B4886">
        <v>15593280</v>
      </c>
      <c r="C4886" t="s">
        <v>1209</v>
      </c>
      <c r="D4886" t="s">
        <v>2956</v>
      </c>
      <c r="E4886" t="s">
        <v>19</v>
      </c>
      <c r="F4886">
        <v>43</v>
      </c>
      <c r="G4886" t="str">
        <f t="shared" si="76"/>
        <v>Middle-Aged</v>
      </c>
      <c r="H4886">
        <v>8</v>
      </c>
      <c r="I4886" t="s">
        <v>2950</v>
      </c>
      <c r="J4886" s="3">
        <v>140733.74</v>
      </c>
      <c r="K4886" s="3" t="str">
        <f>IF(Table1[[#This Row],[Balance]]&lt;=83000,"Low Balance",IF(Table1[[#This Row],[Balance]]&lt;=166000,"Medium Balance",IF(Table1[[#This Row],[Balance]]&lt;=260000,"High Balance","Invalid")))</f>
        <v>Medium Balance</v>
      </c>
      <c r="L4886">
        <v>1</v>
      </c>
      <c r="M4886">
        <v>1</v>
      </c>
      <c r="N4886">
        <v>1</v>
      </c>
      <c r="O4886" s="3">
        <v>166588.76</v>
      </c>
      <c r="P4886">
        <v>0</v>
      </c>
    </row>
    <row r="4887" spans="1:16" x14ac:dyDescent="0.3">
      <c r="A4887">
        <v>4885</v>
      </c>
      <c r="B4887">
        <v>15569274</v>
      </c>
      <c r="C4887" t="s">
        <v>83</v>
      </c>
      <c r="D4887" t="s">
        <v>2955</v>
      </c>
      <c r="E4887" t="s">
        <v>19</v>
      </c>
      <c r="F4887">
        <v>49</v>
      </c>
      <c r="G4887" t="str">
        <f t="shared" si="76"/>
        <v>Young Adults</v>
      </c>
      <c r="H4887">
        <v>2</v>
      </c>
      <c r="I4887" t="s">
        <v>2949</v>
      </c>
      <c r="J4887" s="3">
        <v>116933.11</v>
      </c>
      <c r="K4887" s="3" t="str">
        <f>IF(Table1[[#This Row],[Balance]]&lt;=83000,"Low Balance",IF(Table1[[#This Row],[Balance]]&lt;=166000,"Medium Balance",IF(Table1[[#This Row],[Balance]]&lt;=260000,"High Balance","Invalid")))</f>
        <v>Medium Balance</v>
      </c>
      <c r="L4887">
        <v>1</v>
      </c>
      <c r="M4887">
        <v>1</v>
      </c>
      <c r="N4887">
        <v>0</v>
      </c>
      <c r="O4887" s="3">
        <v>195053.58</v>
      </c>
      <c r="P4887">
        <v>1</v>
      </c>
    </row>
    <row r="4888" spans="1:16" x14ac:dyDescent="0.3">
      <c r="A4888">
        <v>4886</v>
      </c>
      <c r="B4888">
        <v>15654408</v>
      </c>
      <c r="C4888" t="s">
        <v>2037</v>
      </c>
      <c r="D4888" t="s">
        <v>2946</v>
      </c>
      <c r="E4888" t="s">
        <v>19</v>
      </c>
      <c r="F4888">
        <v>41</v>
      </c>
      <c r="G4888" t="str">
        <f t="shared" si="76"/>
        <v>Middle-Aged</v>
      </c>
      <c r="H4888">
        <v>5</v>
      </c>
      <c r="I4888" t="s">
        <v>2951</v>
      </c>
      <c r="J4888" s="3">
        <v>165445.04</v>
      </c>
      <c r="K4888" s="3" t="str">
        <f>IF(Table1[[#This Row],[Balance]]&lt;=83000,"Low Balance",IF(Table1[[#This Row],[Balance]]&lt;=166000,"Medium Balance",IF(Table1[[#This Row],[Balance]]&lt;=260000,"High Balance","Invalid")))</f>
        <v>Medium Balance</v>
      </c>
      <c r="L4888">
        <v>2</v>
      </c>
      <c r="M4888">
        <v>1</v>
      </c>
      <c r="N4888">
        <v>0</v>
      </c>
      <c r="O4888" s="3">
        <v>85787.31</v>
      </c>
      <c r="P4888">
        <v>0</v>
      </c>
    </row>
    <row r="4889" spans="1:16" x14ac:dyDescent="0.3">
      <c r="A4889">
        <v>4887</v>
      </c>
      <c r="B4889">
        <v>15657468</v>
      </c>
      <c r="C4889" t="s">
        <v>327</v>
      </c>
      <c r="D4889" t="s">
        <v>2946</v>
      </c>
      <c r="E4889" t="s">
        <v>13</v>
      </c>
      <c r="F4889">
        <v>53</v>
      </c>
      <c r="G4889" t="str">
        <f t="shared" si="76"/>
        <v>Young Adults</v>
      </c>
      <c r="H4889">
        <v>5</v>
      </c>
      <c r="I4889" t="s">
        <v>2951</v>
      </c>
      <c r="J4889" s="3">
        <v>123805.03</v>
      </c>
      <c r="K4889" s="3" t="str">
        <f>IF(Table1[[#This Row],[Balance]]&lt;=83000,"Low Balance",IF(Table1[[#This Row],[Balance]]&lt;=166000,"Medium Balance",IF(Table1[[#This Row],[Balance]]&lt;=260000,"High Balance","Invalid")))</f>
        <v>Medium Balance</v>
      </c>
      <c r="L4889">
        <v>1</v>
      </c>
      <c r="M4889">
        <v>1</v>
      </c>
      <c r="N4889">
        <v>0</v>
      </c>
      <c r="O4889" s="3">
        <v>102428.51</v>
      </c>
      <c r="P4889">
        <v>0</v>
      </c>
    </row>
    <row r="4890" spans="1:16" x14ac:dyDescent="0.3">
      <c r="A4890">
        <v>4888</v>
      </c>
      <c r="B4890">
        <v>15614213</v>
      </c>
      <c r="C4890" t="s">
        <v>2038</v>
      </c>
      <c r="D4890" t="s">
        <v>2946</v>
      </c>
      <c r="E4890" t="s">
        <v>19</v>
      </c>
      <c r="F4890">
        <v>37</v>
      </c>
      <c r="G4890" t="str">
        <f t="shared" si="76"/>
        <v>Middle-Aged</v>
      </c>
      <c r="H4890">
        <v>0</v>
      </c>
      <c r="I4890" t="s">
        <v>2949</v>
      </c>
      <c r="J4890" s="3">
        <v>107548.94</v>
      </c>
      <c r="K4890" s="3" t="str">
        <f>IF(Table1[[#This Row],[Balance]]&lt;=83000,"Low Balance",IF(Table1[[#This Row],[Balance]]&lt;=166000,"Medium Balance",IF(Table1[[#This Row],[Balance]]&lt;=260000,"High Balance","Invalid")))</f>
        <v>Medium Balance</v>
      </c>
      <c r="L4890">
        <v>1</v>
      </c>
      <c r="M4890">
        <v>1</v>
      </c>
      <c r="N4890">
        <v>0</v>
      </c>
      <c r="O4890" s="3">
        <v>71175.94</v>
      </c>
      <c r="P4890">
        <v>0</v>
      </c>
    </row>
    <row r="4891" spans="1:16" x14ac:dyDescent="0.3">
      <c r="A4891">
        <v>4889</v>
      </c>
      <c r="B4891">
        <v>15589869</v>
      </c>
      <c r="C4891" t="s">
        <v>598</v>
      </c>
      <c r="D4891" t="s">
        <v>2955</v>
      </c>
      <c r="E4891" t="s">
        <v>19</v>
      </c>
      <c r="F4891">
        <v>49</v>
      </c>
      <c r="G4891" t="str">
        <f t="shared" si="76"/>
        <v>Young Adults</v>
      </c>
      <c r="H4891">
        <v>9</v>
      </c>
      <c r="I4891" t="s">
        <v>2950</v>
      </c>
      <c r="J4891" s="3">
        <v>111634.29</v>
      </c>
      <c r="K4891" s="3" t="str">
        <f>IF(Table1[[#This Row],[Balance]]&lt;=83000,"Low Balance",IF(Table1[[#This Row],[Balance]]&lt;=166000,"Medium Balance",IF(Table1[[#This Row],[Balance]]&lt;=260000,"High Balance","Invalid")))</f>
        <v>Medium Balance</v>
      </c>
      <c r="L4891">
        <v>2</v>
      </c>
      <c r="M4891">
        <v>0</v>
      </c>
      <c r="N4891">
        <v>1</v>
      </c>
      <c r="O4891" s="3">
        <v>166440.32000000001</v>
      </c>
      <c r="P4891">
        <v>0</v>
      </c>
    </row>
    <row r="4892" spans="1:16" x14ac:dyDescent="0.3">
      <c r="A4892">
        <v>4890</v>
      </c>
      <c r="B4892">
        <v>15693205</v>
      </c>
      <c r="C4892" t="s">
        <v>887</v>
      </c>
      <c r="D4892" t="s">
        <v>2956</v>
      </c>
      <c r="E4892" t="s">
        <v>13</v>
      </c>
      <c r="F4892">
        <v>41</v>
      </c>
      <c r="G4892" t="str">
        <f t="shared" si="76"/>
        <v>Young Adults</v>
      </c>
      <c r="H4892">
        <v>8</v>
      </c>
      <c r="I4892" t="s">
        <v>2950</v>
      </c>
      <c r="J4892" s="3">
        <v>109153.96</v>
      </c>
      <c r="K4892" s="3" t="str">
        <f>IF(Table1[[#This Row],[Balance]]&lt;=83000,"Low Balance",IF(Table1[[#This Row],[Balance]]&lt;=166000,"Medium Balance",IF(Table1[[#This Row],[Balance]]&lt;=260000,"High Balance","Invalid")))</f>
        <v>Medium Balance</v>
      </c>
      <c r="L4892">
        <v>3</v>
      </c>
      <c r="M4892">
        <v>1</v>
      </c>
      <c r="N4892">
        <v>1</v>
      </c>
      <c r="O4892" s="3">
        <v>148848.76</v>
      </c>
      <c r="P4892">
        <v>1</v>
      </c>
    </row>
    <row r="4893" spans="1:16" x14ac:dyDescent="0.3">
      <c r="A4893">
        <v>4891</v>
      </c>
      <c r="B4893">
        <v>15797113</v>
      </c>
      <c r="C4893" t="s">
        <v>868</v>
      </c>
      <c r="D4893" t="s">
        <v>2946</v>
      </c>
      <c r="E4893" t="s">
        <v>13</v>
      </c>
      <c r="F4893">
        <v>34</v>
      </c>
      <c r="G4893" t="str">
        <f t="shared" si="76"/>
        <v>Young Adults</v>
      </c>
      <c r="H4893">
        <v>4</v>
      </c>
      <c r="I4893" t="s">
        <v>2951</v>
      </c>
      <c r="J4893" s="3">
        <v>0</v>
      </c>
      <c r="K4893" s="3" t="str">
        <f>IF(Table1[[#This Row],[Balance]]&lt;=83000,"Low Balance",IF(Table1[[#This Row],[Balance]]&lt;=166000,"Medium Balance",IF(Table1[[#This Row],[Balance]]&lt;=260000,"High Balance","Invalid")))</f>
        <v>Low Balance</v>
      </c>
      <c r="L4893">
        <v>2</v>
      </c>
      <c r="M4893">
        <v>1</v>
      </c>
      <c r="N4893">
        <v>0</v>
      </c>
      <c r="O4893" s="3">
        <v>140286.69</v>
      </c>
      <c r="P4893">
        <v>0</v>
      </c>
    </row>
    <row r="4894" spans="1:16" x14ac:dyDescent="0.3">
      <c r="A4894">
        <v>4892</v>
      </c>
      <c r="B4894">
        <v>15676958</v>
      </c>
      <c r="C4894" t="s">
        <v>1947</v>
      </c>
      <c r="D4894" t="s">
        <v>2946</v>
      </c>
      <c r="E4894" t="s">
        <v>19</v>
      </c>
      <c r="F4894">
        <v>34</v>
      </c>
      <c r="G4894" t="str">
        <f t="shared" si="76"/>
        <v>Middle-Aged</v>
      </c>
      <c r="H4894">
        <v>5</v>
      </c>
      <c r="I4894" t="s">
        <v>2951</v>
      </c>
      <c r="J4894" s="3">
        <v>86055.17</v>
      </c>
      <c r="K4894" s="3" t="str">
        <f>IF(Table1[[#This Row],[Balance]]&lt;=83000,"Low Balance",IF(Table1[[#This Row],[Balance]]&lt;=166000,"Medium Balance",IF(Table1[[#This Row],[Balance]]&lt;=260000,"High Balance","Invalid")))</f>
        <v>Medium Balance</v>
      </c>
      <c r="L4894">
        <v>2</v>
      </c>
      <c r="M4894">
        <v>1</v>
      </c>
      <c r="N4894">
        <v>1</v>
      </c>
      <c r="O4894" s="3">
        <v>104220.5</v>
      </c>
      <c r="P4894">
        <v>0</v>
      </c>
    </row>
    <row r="4895" spans="1:16" x14ac:dyDescent="0.3">
      <c r="A4895">
        <v>4893</v>
      </c>
      <c r="B4895">
        <v>15739592</v>
      </c>
      <c r="C4895" t="s">
        <v>2039</v>
      </c>
      <c r="D4895" t="s">
        <v>2953</v>
      </c>
      <c r="E4895" t="s">
        <v>13</v>
      </c>
      <c r="F4895">
        <v>51</v>
      </c>
      <c r="G4895" t="str">
        <f t="shared" si="76"/>
        <v>Young Adults</v>
      </c>
      <c r="H4895">
        <v>10</v>
      </c>
      <c r="I4895" t="s">
        <v>2950</v>
      </c>
      <c r="J4895" s="3">
        <v>98438.23</v>
      </c>
      <c r="K4895" s="3" t="str">
        <f>IF(Table1[[#This Row],[Balance]]&lt;=83000,"Low Balance",IF(Table1[[#This Row],[Balance]]&lt;=166000,"Medium Balance",IF(Table1[[#This Row],[Balance]]&lt;=260000,"High Balance","Invalid")))</f>
        <v>Medium Balance</v>
      </c>
      <c r="L4895">
        <v>1</v>
      </c>
      <c r="M4895">
        <v>0</v>
      </c>
      <c r="N4895">
        <v>0</v>
      </c>
      <c r="O4895" s="3">
        <v>70778.63</v>
      </c>
      <c r="P4895">
        <v>1</v>
      </c>
    </row>
    <row r="4896" spans="1:16" x14ac:dyDescent="0.3">
      <c r="A4896">
        <v>4894</v>
      </c>
      <c r="B4896">
        <v>15656263</v>
      </c>
      <c r="C4896" t="s">
        <v>475</v>
      </c>
      <c r="D4896" t="s">
        <v>2946</v>
      </c>
      <c r="E4896" t="s">
        <v>19</v>
      </c>
      <c r="F4896">
        <v>29</v>
      </c>
      <c r="G4896" t="str">
        <f t="shared" si="76"/>
        <v>Young Adults</v>
      </c>
      <c r="H4896">
        <v>5</v>
      </c>
      <c r="I4896" t="s">
        <v>2951</v>
      </c>
      <c r="J4896" s="3">
        <v>0</v>
      </c>
      <c r="K4896" s="3" t="str">
        <f>IF(Table1[[#This Row],[Balance]]&lt;=83000,"Low Balance",IF(Table1[[#This Row],[Balance]]&lt;=166000,"Medium Balance",IF(Table1[[#This Row],[Balance]]&lt;=260000,"High Balance","Invalid")))</f>
        <v>Low Balance</v>
      </c>
      <c r="L4896">
        <v>2</v>
      </c>
      <c r="M4896">
        <v>1</v>
      </c>
      <c r="N4896">
        <v>0</v>
      </c>
      <c r="O4896" s="3">
        <v>65868.28</v>
      </c>
      <c r="P4896">
        <v>0</v>
      </c>
    </row>
    <row r="4897" spans="1:16" x14ac:dyDescent="0.3">
      <c r="A4897">
        <v>4895</v>
      </c>
      <c r="B4897">
        <v>15636872</v>
      </c>
      <c r="C4897" t="s">
        <v>1979</v>
      </c>
      <c r="D4897" t="s">
        <v>2953</v>
      </c>
      <c r="E4897" t="s">
        <v>13</v>
      </c>
      <c r="F4897">
        <v>32</v>
      </c>
      <c r="G4897" t="str">
        <f t="shared" si="76"/>
        <v>Young Adults</v>
      </c>
      <c r="H4897">
        <v>8</v>
      </c>
      <c r="I4897" t="s">
        <v>2950</v>
      </c>
      <c r="J4897" s="3">
        <v>144705.87</v>
      </c>
      <c r="K4897" s="3" t="str">
        <f>IF(Table1[[#This Row],[Balance]]&lt;=83000,"Low Balance",IF(Table1[[#This Row],[Balance]]&lt;=166000,"Medium Balance",IF(Table1[[#This Row],[Balance]]&lt;=260000,"High Balance","Invalid")))</f>
        <v>Medium Balance</v>
      </c>
      <c r="L4897">
        <v>2</v>
      </c>
      <c r="M4897">
        <v>0</v>
      </c>
      <c r="N4897">
        <v>0</v>
      </c>
      <c r="O4897" s="3">
        <v>171482.56</v>
      </c>
      <c r="P4897">
        <v>0</v>
      </c>
    </row>
    <row r="4898" spans="1:16" x14ac:dyDescent="0.3">
      <c r="A4898">
        <v>4896</v>
      </c>
      <c r="B4898">
        <v>15589435</v>
      </c>
      <c r="C4898" t="s">
        <v>460</v>
      </c>
      <c r="D4898" t="s">
        <v>2956</v>
      </c>
      <c r="E4898" t="s">
        <v>19</v>
      </c>
      <c r="F4898">
        <v>31</v>
      </c>
      <c r="G4898" t="str">
        <f t="shared" si="76"/>
        <v>Young Adults</v>
      </c>
      <c r="H4898">
        <v>7</v>
      </c>
      <c r="I4898" t="s">
        <v>2950</v>
      </c>
      <c r="J4898" s="3">
        <v>0</v>
      </c>
      <c r="K4898" s="3" t="str">
        <f>IF(Table1[[#This Row],[Balance]]&lt;=83000,"Low Balance",IF(Table1[[#This Row],[Balance]]&lt;=166000,"Medium Balance",IF(Table1[[#This Row],[Balance]]&lt;=260000,"High Balance","Invalid")))</f>
        <v>Low Balance</v>
      </c>
      <c r="L4898">
        <v>2</v>
      </c>
      <c r="M4898">
        <v>1</v>
      </c>
      <c r="N4898">
        <v>1</v>
      </c>
      <c r="O4898" s="3">
        <v>143204.41</v>
      </c>
      <c r="P4898">
        <v>0</v>
      </c>
    </row>
    <row r="4899" spans="1:16" x14ac:dyDescent="0.3">
      <c r="A4899">
        <v>4897</v>
      </c>
      <c r="B4899">
        <v>15640464</v>
      </c>
      <c r="C4899" t="s">
        <v>1241</v>
      </c>
      <c r="D4899" t="s">
        <v>2955</v>
      </c>
      <c r="E4899" t="s">
        <v>19</v>
      </c>
      <c r="F4899">
        <v>41</v>
      </c>
      <c r="G4899" t="str">
        <f t="shared" si="76"/>
        <v>Young Adults</v>
      </c>
      <c r="H4899">
        <v>5</v>
      </c>
      <c r="I4899" t="s">
        <v>2951</v>
      </c>
      <c r="J4899" s="3">
        <v>91612.91</v>
      </c>
      <c r="K4899" s="3" t="str">
        <f>IF(Table1[[#This Row],[Balance]]&lt;=83000,"Low Balance",IF(Table1[[#This Row],[Balance]]&lt;=166000,"Medium Balance",IF(Table1[[#This Row],[Balance]]&lt;=260000,"High Balance","Invalid")))</f>
        <v>Medium Balance</v>
      </c>
      <c r="L4899">
        <v>1</v>
      </c>
      <c r="M4899">
        <v>1</v>
      </c>
      <c r="N4899">
        <v>1</v>
      </c>
      <c r="O4899" s="3">
        <v>28427.84</v>
      </c>
      <c r="P4899">
        <v>0</v>
      </c>
    </row>
    <row r="4900" spans="1:16" x14ac:dyDescent="0.3">
      <c r="A4900">
        <v>4898</v>
      </c>
      <c r="B4900">
        <v>15723851</v>
      </c>
      <c r="C4900" t="s">
        <v>306</v>
      </c>
      <c r="D4900" t="s">
        <v>2954</v>
      </c>
      <c r="E4900" t="s">
        <v>19</v>
      </c>
      <c r="F4900">
        <v>40</v>
      </c>
      <c r="G4900" t="str">
        <f t="shared" si="76"/>
        <v>Young Adults</v>
      </c>
      <c r="H4900">
        <v>2</v>
      </c>
      <c r="I4900" t="s">
        <v>2949</v>
      </c>
      <c r="J4900" s="3">
        <v>0</v>
      </c>
      <c r="K4900" s="3" t="str">
        <f>IF(Table1[[#This Row],[Balance]]&lt;=83000,"Low Balance",IF(Table1[[#This Row],[Balance]]&lt;=166000,"Medium Balance",IF(Table1[[#This Row],[Balance]]&lt;=260000,"High Balance","Invalid")))</f>
        <v>Low Balance</v>
      </c>
      <c r="L4900">
        <v>1</v>
      </c>
      <c r="M4900">
        <v>1</v>
      </c>
      <c r="N4900">
        <v>0</v>
      </c>
      <c r="O4900" s="3">
        <v>78387.320000000007</v>
      </c>
      <c r="P4900">
        <v>0</v>
      </c>
    </row>
    <row r="4901" spans="1:16" x14ac:dyDescent="0.3">
      <c r="A4901">
        <v>4899</v>
      </c>
      <c r="B4901">
        <v>15722122</v>
      </c>
      <c r="C4901" t="s">
        <v>387</v>
      </c>
      <c r="D4901" t="s">
        <v>2953</v>
      </c>
      <c r="E4901" t="s">
        <v>13</v>
      </c>
      <c r="F4901">
        <v>40</v>
      </c>
      <c r="G4901" t="str">
        <f t="shared" si="76"/>
        <v>Young Adults</v>
      </c>
      <c r="H4901">
        <v>7</v>
      </c>
      <c r="I4901" t="s">
        <v>2950</v>
      </c>
      <c r="J4901" s="3">
        <v>0</v>
      </c>
      <c r="K4901" s="3" t="str">
        <f>IF(Table1[[#This Row],[Balance]]&lt;=83000,"Low Balance",IF(Table1[[#This Row],[Balance]]&lt;=166000,"Medium Balance",IF(Table1[[#This Row],[Balance]]&lt;=260000,"High Balance","Invalid")))</f>
        <v>Low Balance</v>
      </c>
      <c r="L4901">
        <v>1</v>
      </c>
      <c r="M4901">
        <v>0</v>
      </c>
      <c r="N4901">
        <v>1</v>
      </c>
      <c r="O4901" s="3">
        <v>161076.92000000001</v>
      </c>
      <c r="P4901">
        <v>0</v>
      </c>
    </row>
    <row r="4902" spans="1:16" x14ac:dyDescent="0.3">
      <c r="A4902">
        <v>4900</v>
      </c>
      <c r="B4902">
        <v>15696852</v>
      </c>
      <c r="C4902" t="s">
        <v>718</v>
      </c>
      <c r="D4902" t="s">
        <v>2953</v>
      </c>
      <c r="E4902" t="s">
        <v>13</v>
      </c>
      <c r="F4902">
        <v>32</v>
      </c>
      <c r="G4902" t="str">
        <f t="shared" si="76"/>
        <v>Young Adults</v>
      </c>
      <c r="H4902">
        <v>9</v>
      </c>
      <c r="I4902" t="s">
        <v>2950</v>
      </c>
      <c r="J4902" s="3">
        <v>192122.84</v>
      </c>
      <c r="K4902" s="3" t="str">
        <f>IF(Table1[[#This Row],[Balance]]&lt;=83000,"Low Balance",IF(Table1[[#This Row],[Balance]]&lt;=166000,"Medium Balance",IF(Table1[[#This Row],[Balance]]&lt;=260000,"High Balance","Invalid")))</f>
        <v>High Balance</v>
      </c>
      <c r="L4902">
        <v>1</v>
      </c>
      <c r="M4902">
        <v>1</v>
      </c>
      <c r="N4902">
        <v>1</v>
      </c>
      <c r="O4902" s="3">
        <v>54277.45</v>
      </c>
      <c r="P4902">
        <v>1</v>
      </c>
    </row>
    <row r="4903" spans="1:16" x14ac:dyDescent="0.3">
      <c r="A4903">
        <v>4901</v>
      </c>
      <c r="B4903">
        <v>15634936</v>
      </c>
      <c r="C4903" t="s">
        <v>699</v>
      </c>
      <c r="D4903" t="s">
        <v>2954</v>
      </c>
      <c r="E4903" t="s">
        <v>19</v>
      </c>
      <c r="F4903">
        <v>41</v>
      </c>
      <c r="G4903" t="str">
        <f t="shared" si="76"/>
        <v>Middle-Aged</v>
      </c>
      <c r="H4903">
        <v>7</v>
      </c>
      <c r="I4903" t="s">
        <v>2950</v>
      </c>
      <c r="J4903" s="3">
        <v>179904</v>
      </c>
      <c r="K4903" s="3" t="str">
        <f>IF(Table1[[#This Row],[Balance]]&lt;=83000,"Low Balance",IF(Table1[[#This Row],[Balance]]&lt;=166000,"Medium Balance",IF(Table1[[#This Row],[Balance]]&lt;=260000,"High Balance","Invalid")))</f>
        <v>High Balance</v>
      </c>
      <c r="L4903">
        <v>1</v>
      </c>
      <c r="M4903">
        <v>1</v>
      </c>
      <c r="N4903">
        <v>1</v>
      </c>
      <c r="O4903" s="3">
        <v>137180.95000000001</v>
      </c>
      <c r="P4903">
        <v>0</v>
      </c>
    </row>
    <row r="4904" spans="1:16" x14ac:dyDescent="0.3">
      <c r="A4904">
        <v>4902</v>
      </c>
      <c r="B4904">
        <v>15575935</v>
      </c>
      <c r="C4904" t="s">
        <v>939</v>
      </c>
      <c r="D4904" t="s">
        <v>2956</v>
      </c>
      <c r="E4904" t="s">
        <v>19</v>
      </c>
      <c r="F4904">
        <v>59</v>
      </c>
      <c r="G4904" t="str">
        <f t="shared" si="76"/>
        <v>Young Adults</v>
      </c>
      <c r="H4904">
        <v>0</v>
      </c>
      <c r="I4904" t="s">
        <v>2949</v>
      </c>
      <c r="J4904" s="3">
        <v>178058.06</v>
      </c>
      <c r="K4904" s="3" t="str">
        <f>IF(Table1[[#This Row],[Balance]]&lt;=83000,"Low Balance",IF(Table1[[#This Row],[Balance]]&lt;=166000,"Medium Balance",IF(Table1[[#This Row],[Balance]]&lt;=260000,"High Balance","Invalid")))</f>
        <v>High Balance</v>
      </c>
      <c r="L4904">
        <v>2</v>
      </c>
      <c r="M4904">
        <v>0</v>
      </c>
      <c r="N4904">
        <v>1</v>
      </c>
      <c r="O4904" s="3">
        <v>21063.71</v>
      </c>
      <c r="P4904">
        <v>1</v>
      </c>
    </row>
    <row r="4905" spans="1:16" x14ac:dyDescent="0.3">
      <c r="A4905">
        <v>4903</v>
      </c>
      <c r="B4905">
        <v>15634491</v>
      </c>
      <c r="C4905" t="s">
        <v>451</v>
      </c>
      <c r="D4905" t="s">
        <v>2954</v>
      </c>
      <c r="E4905" t="s">
        <v>19</v>
      </c>
      <c r="F4905">
        <v>30</v>
      </c>
      <c r="G4905" t="str">
        <f t="shared" si="76"/>
        <v>Young Adults</v>
      </c>
      <c r="H4905">
        <v>2</v>
      </c>
      <c r="I4905" t="s">
        <v>2949</v>
      </c>
      <c r="J4905" s="3">
        <v>176166.56</v>
      </c>
      <c r="K4905" s="3" t="str">
        <f>IF(Table1[[#This Row],[Balance]]&lt;=83000,"Low Balance",IF(Table1[[#This Row],[Balance]]&lt;=166000,"Medium Balance",IF(Table1[[#This Row],[Balance]]&lt;=260000,"High Balance","Invalid")))</f>
        <v>High Balance</v>
      </c>
      <c r="L4905">
        <v>2</v>
      </c>
      <c r="M4905">
        <v>1</v>
      </c>
      <c r="N4905">
        <v>1</v>
      </c>
      <c r="O4905" s="3">
        <v>152210.81</v>
      </c>
      <c r="P4905">
        <v>0</v>
      </c>
    </row>
    <row r="4906" spans="1:16" x14ac:dyDescent="0.3">
      <c r="A4906">
        <v>4904</v>
      </c>
      <c r="B4906">
        <v>15628530</v>
      </c>
      <c r="C4906" t="s">
        <v>279</v>
      </c>
      <c r="D4906" t="s">
        <v>2956</v>
      </c>
      <c r="E4906" t="s">
        <v>19</v>
      </c>
      <c r="F4906">
        <v>42</v>
      </c>
      <c r="G4906" t="str">
        <f t="shared" si="76"/>
        <v>Young Adults</v>
      </c>
      <c r="H4906">
        <v>3</v>
      </c>
      <c r="I4906" t="s">
        <v>2951</v>
      </c>
      <c r="J4906" s="3">
        <v>156864.20000000001</v>
      </c>
      <c r="K4906" s="3" t="str">
        <f>IF(Table1[[#This Row],[Balance]]&lt;=83000,"Low Balance",IF(Table1[[#This Row],[Balance]]&lt;=166000,"Medium Balance",IF(Table1[[#This Row],[Balance]]&lt;=260000,"High Balance","Invalid")))</f>
        <v>Medium Balance</v>
      </c>
      <c r="L4906">
        <v>2</v>
      </c>
      <c r="M4906">
        <v>0</v>
      </c>
      <c r="N4906">
        <v>0</v>
      </c>
      <c r="O4906" s="3">
        <v>88890.75</v>
      </c>
      <c r="P4906">
        <v>0</v>
      </c>
    </row>
    <row r="4907" spans="1:16" x14ac:dyDescent="0.3">
      <c r="A4907">
        <v>4905</v>
      </c>
      <c r="B4907">
        <v>15678720</v>
      </c>
      <c r="C4907" t="s">
        <v>408</v>
      </c>
      <c r="D4907" t="s">
        <v>2956</v>
      </c>
      <c r="E4907" t="s">
        <v>13</v>
      </c>
      <c r="F4907">
        <v>44</v>
      </c>
      <c r="G4907" t="str">
        <f t="shared" si="76"/>
        <v>Young Adults</v>
      </c>
      <c r="H4907">
        <v>7</v>
      </c>
      <c r="I4907" t="s">
        <v>2950</v>
      </c>
      <c r="J4907" s="3">
        <v>0</v>
      </c>
      <c r="K4907" s="3" t="str">
        <f>IF(Table1[[#This Row],[Balance]]&lt;=83000,"Low Balance",IF(Table1[[#This Row],[Balance]]&lt;=166000,"Medium Balance",IF(Table1[[#This Row],[Balance]]&lt;=260000,"High Balance","Invalid")))</f>
        <v>Low Balance</v>
      </c>
      <c r="L4907">
        <v>2</v>
      </c>
      <c r="M4907">
        <v>1</v>
      </c>
      <c r="N4907">
        <v>1</v>
      </c>
      <c r="O4907" s="3">
        <v>190534.76</v>
      </c>
      <c r="P4907">
        <v>0</v>
      </c>
    </row>
    <row r="4908" spans="1:16" x14ac:dyDescent="0.3">
      <c r="A4908">
        <v>4906</v>
      </c>
      <c r="B4908">
        <v>15627999</v>
      </c>
      <c r="C4908" t="s">
        <v>451</v>
      </c>
      <c r="D4908" t="s">
        <v>2955</v>
      </c>
      <c r="E4908" t="s">
        <v>19</v>
      </c>
      <c r="F4908">
        <v>30</v>
      </c>
      <c r="G4908" t="str">
        <f t="shared" si="76"/>
        <v>Young Adults</v>
      </c>
      <c r="H4908">
        <v>3</v>
      </c>
      <c r="I4908" t="s">
        <v>2951</v>
      </c>
      <c r="J4908" s="3">
        <v>0</v>
      </c>
      <c r="K4908" s="3" t="str">
        <f>IF(Table1[[#This Row],[Balance]]&lt;=83000,"Low Balance",IF(Table1[[#This Row],[Balance]]&lt;=166000,"Medium Balance",IF(Table1[[#This Row],[Balance]]&lt;=260000,"High Balance","Invalid")))</f>
        <v>Low Balance</v>
      </c>
      <c r="L4908">
        <v>2</v>
      </c>
      <c r="M4908">
        <v>1</v>
      </c>
      <c r="N4908">
        <v>0</v>
      </c>
      <c r="O4908" s="3">
        <v>83090.350000000006</v>
      </c>
      <c r="P4908">
        <v>0</v>
      </c>
    </row>
    <row r="4909" spans="1:16" x14ac:dyDescent="0.3">
      <c r="A4909">
        <v>4907</v>
      </c>
      <c r="B4909">
        <v>15571244</v>
      </c>
      <c r="C4909" t="s">
        <v>359</v>
      </c>
      <c r="D4909" t="s">
        <v>2955</v>
      </c>
      <c r="E4909" t="s">
        <v>13</v>
      </c>
      <c r="F4909">
        <v>33</v>
      </c>
      <c r="G4909" t="str">
        <f t="shared" si="76"/>
        <v>Young Adults</v>
      </c>
      <c r="H4909">
        <v>3</v>
      </c>
      <c r="I4909" t="s">
        <v>2951</v>
      </c>
      <c r="J4909" s="3">
        <v>0</v>
      </c>
      <c r="K4909" s="3" t="str">
        <f>IF(Table1[[#This Row],[Balance]]&lt;=83000,"Low Balance",IF(Table1[[#This Row],[Balance]]&lt;=166000,"Medium Balance",IF(Table1[[#This Row],[Balance]]&lt;=260000,"High Balance","Invalid")))</f>
        <v>Low Balance</v>
      </c>
      <c r="L4909">
        <v>2</v>
      </c>
      <c r="M4909">
        <v>0</v>
      </c>
      <c r="N4909">
        <v>1</v>
      </c>
      <c r="O4909" s="3">
        <v>141426.78</v>
      </c>
      <c r="P4909">
        <v>0</v>
      </c>
    </row>
    <row r="4910" spans="1:16" x14ac:dyDescent="0.3">
      <c r="A4910">
        <v>4908</v>
      </c>
      <c r="B4910">
        <v>15739931</v>
      </c>
      <c r="C4910" t="s">
        <v>303</v>
      </c>
      <c r="D4910" t="s">
        <v>2954</v>
      </c>
      <c r="E4910" t="s">
        <v>19</v>
      </c>
      <c r="F4910">
        <v>34</v>
      </c>
      <c r="G4910" t="str">
        <f t="shared" si="76"/>
        <v>Middle-Aged</v>
      </c>
      <c r="H4910">
        <v>2</v>
      </c>
      <c r="I4910" t="s">
        <v>2949</v>
      </c>
      <c r="J4910" s="3">
        <v>161588.89000000001</v>
      </c>
      <c r="K4910" s="3" t="str">
        <f>IF(Table1[[#This Row],[Balance]]&lt;=83000,"Low Balance",IF(Table1[[#This Row],[Balance]]&lt;=166000,"Medium Balance",IF(Table1[[#This Row],[Balance]]&lt;=260000,"High Balance","Invalid")))</f>
        <v>Medium Balance</v>
      </c>
      <c r="L4910">
        <v>1</v>
      </c>
      <c r="M4910">
        <v>1</v>
      </c>
      <c r="N4910">
        <v>1</v>
      </c>
      <c r="O4910" s="3">
        <v>51358.66</v>
      </c>
      <c r="P4910">
        <v>0</v>
      </c>
    </row>
    <row r="4911" spans="1:16" x14ac:dyDescent="0.3">
      <c r="A4911">
        <v>4909</v>
      </c>
      <c r="B4911">
        <v>15806256</v>
      </c>
      <c r="C4911" t="s">
        <v>78</v>
      </c>
      <c r="D4911" t="s">
        <v>2954</v>
      </c>
      <c r="E4911" t="s">
        <v>19</v>
      </c>
      <c r="F4911">
        <v>48</v>
      </c>
      <c r="G4911" t="str">
        <f t="shared" si="76"/>
        <v>Young Adults</v>
      </c>
      <c r="H4911">
        <v>2</v>
      </c>
      <c r="I4911" t="s">
        <v>2949</v>
      </c>
      <c r="J4911" s="3">
        <v>109349.29</v>
      </c>
      <c r="K4911" s="3" t="str">
        <f>IF(Table1[[#This Row],[Balance]]&lt;=83000,"Low Balance",IF(Table1[[#This Row],[Balance]]&lt;=166000,"Medium Balance",IF(Table1[[#This Row],[Balance]]&lt;=260000,"High Balance","Invalid")))</f>
        <v>Medium Balance</v>
      </c>
      <c r="L4911">
        <v>1</v>
      </c>
      <c r="M4911">
        <v>1</v>
      </c>
      <c r="N4911">
        <v>0</v>
      </c>
      <c r="O4911" s="3">
        <v>88703.039999999994</v>
      </c>
      <c r="P4911">
        <v>1</v>
      </c>
    </row>
    <row r="4912" spans="1:16" x14ac:dyDescent="0.3">
      <c r="A4912">
        <v>4910</v>
      </c>
      <c r="B4912">
        <v>15787258</v>
      </c>
      <c r="C4912" t="s">
        <v>393</v>
      </c>
      <c r="D4912" t="s">
        <v>2946</v>
      </c>
      <c r="E4912" t="s">
        <v>13</v>
      </c>
      <c r="F4912">
        <v>29</v>
      </c>
      <c r="G4912" t="str">
        <f t="shared" si="76"/>
        <v>Young Adults</v>
      </c>
      <c r="H4912">
        <v>6</v>
      </c>
      <c r="I4912" t="s">
        <v>2950</v>
      </c>
      <c r="J4912" s="3">
        <v>0</v>
      </c>
      <c r="K4912" s="3" t="str">
        <f>IF(Table1[[#This Row],[Balance]]&lt;=83000,"Low Balance",IF(Table1[[#This Row],[Balance]]&lt;=166000,"Medium Balance",IF(Table1[[#This Row],[Balance]]&lt;=260000,"High Balance","Invalid")))</f>
        <v>Low Balance</v>
      </c>
      <c r="L4912">
        <v>2</v>
      </c>
      <c r="M4912">
        <v>1</v>
      </c>
      <c r="N4912">
        <v>0</v>
      </c>
      <c r="O4912" s="3">
        <v>116696.77</v>
      </c>
      <c r="P4912">
        <v>0</v>
      </c>
    </row>
    <row r="4913" spans="1:16" x14ac:dyDescent="0.3">
      <c r="A4913">
        <v>4911</v>
      </c>
      <c r="B4913">
        <v>15706463</v>
      </c>
      <c r="C4913" t="s">
        <v>217</v>
      </c>
      <c r="D4913" t="s">
        <v>2946</v>
      </c>
      <c r="E4913" t="s">
        <v>13</v>
      </c>
      <c r="F4913">
        <v>36</v>
      </c>
      <c r="G4913" t="str">
        <f t="shared" si="76"/>
        <v>Young Adults</v>
      </c>
      <c r="H4913">
        <v>9</v>
      </c>
      <c r="I4913" t="s">
        <v>2950</v>
      </c>
      <c r="J4913" s="3">
        <v>0</v>
      </c>
      <c r="K4913" s="3" t="str">
        <f>IF(Table1[[#This Row],[Balance]]&lt;=83000,"Low Balance",IF(Table1[[#This Row],[Balance]]&lt;=166000,"Medium Balance",IF(Table1[[#This Row],[Balance]]&lt;=260000,"High Balance","Invalid")))</f>
        <v>Low Balance</v>
      </c>
      <c r="L4913">
        <v>2</v>
      </c>
      <c r="M4913">
        <v>1</v>
      </c>
      <c r="N4913">
        <v>1</v>
      </c>
      <c r="O4913" s="3">
        <v>7156.09</v>
      </c>
      <c r="P4913">
        <v>0</v>
      </c>
    </row>
    <row r="4914" spans="1:16" x14ac:dyDescent="0.3">
      <c r="A4914">
        <v>4912</v>
      </c>
      <c r="B4914">
        <v>15691004</v>
      </c>
      <c r="C4914" t="s">
        <v>1582</v>
      </c>
      <c r="D4914" t="s">
        <v>2955</v>
      </c>
      <c r="E4914" t="s">
        <v>19</v>
      </c>
      <c r="F4914">
        <v>37</v>
      </c>
      <c r="G4914" t="str">
        <f t="shared" si="76"/>
        <v>Middle-Aged</v>
      </c>
      <c r="H4914">
        <v>1</v>
      </c>
      <c r="I4914" t="s">
        <v>2949</v>
      </c>
      <c r="J4914" s="3">
        <v>0</v>
      </c>
      <c r="K4914" s="3" t="str">
        <f>IF(Table1[[#This Row],[Balance]]&lt;=83000,"Low Balance",IF(Table1[[#This Row],[Balance]]&lt;=166000,"Medium Balance",IF(Table1[[#This Row],[Balance]]&lt;=260000,"High Balance","Invalid")))</f>
        <v>Low Balance</v>
      </c>
      <c r="L4914">
        <v>1</v>
      </c>
      <c r="M4914">
        <v>1</v>
      </c>
      <c r="N4914">
        <v>1</v>
      </c>
      <c r="O4914" s="3">
        <v>49161.120000000003</v>
      </c>
      <c r="P4914">
        <v>1</v>
      </c>
    </row>
    <row r="4915" spans="1:16" x14ac:dyDescent="0.3">
      <c r="A4915">
        <v>4913</v>
      </c>
      <c r="B4915">
        <v>15792228</v>
      </c>
      <c r="C4915" t="s">
        <v>191</v>
      </c>
      <c r="D4915" t="s">
        <v>2946</v>
      </c>
      <c r="E4915" t="s">
        <v>19</v>
      </c>
      <c r="F4915">
        <v>60</v>
      </c>
      <c r="G4915" t="str">
        <f t="shared" si="76"/>
        <v>Middle-Aged</v>
      </c>
      <c r="H4915">
        <v>0</v>
      </c>
      <c r="I4915" t="s">
        <v>2949</v>
      </c>
      <c r="J4915" s="3">
        <v>152335.70000000001</v>
      </c>
      <c r="K4915" s="3" t="str">
        <f>IF(Table1[[#This Row],[Balance]]&lt;=83000,"Low Balance",IF(Table1[[#This Row],[Balance]]&lt;=166000,"Medium Balance",IF(Table1[[#This Row],[Balance]]&lt;=260000,"High Balance","Invalid")))</f>
        <v>Medium Balance</v>
      </c>
      <c r="L4915">
        <v>1</v>
      </c>
      <c r="M4915">
        <v>1</v>
      </c>
      <c r="N4915">
        <v>0</v>
      </c>
      <c r="O4915" s="3">
        <v>126743.33</v>
      </c>
      <c r="P4915">
        <v>1</v>
      </c>
    </row>
    <row r="4916" spans="1:16" x14ac:dyDescent="0.3">
      <c r="A4916">
        <v>4914</v>
      </c>
      <c r="B4916">
        <v>15733447</v>
      </c>
      <c r="C4916" t="s">
        <v>2040</v>
      </c>
      <c r="D4916" t="s">
        <v>2953</v>
      </c>
      <c r="E4916" t="s">
        <v>13</v>
      </c>
      <c r="F4916">
        <v>51</v>
      </c>
      <c r="G4916" t="str">
        <f t="shared" si="76"/>
        <v>Middle-Aged</v>
      </c>
      <c r="H4916">
        <v>1</v>
      </c>
      <c r="I4916" t="s">
        <v>2949</v>
      </c>
      <c r="J4916" s="3">
        <v>124662.54</v>
      </c>
      <c r="K4916" s="3" t="str">
        <f>IF(Table1[[#This Row],[Balance]]&lt;=83000,"Low Balance",IF(Table1[[#This Row],[Balance]]&lt;=166000,"Medium Balance",IF(Table1[[#This Row],[Balance]]&lt;=260000,"High Balance","Invalid")))</f>
        <v>Medium Balance</v>
      </c>
      <c r="L4916">
        <v>1</v>
      </c>
      <c r="M4916">
        <v>1</v>
      </c>
      <c r="N4916">
        <v>1</v>
      </c>
      <c r="O4916" s="3">
        <v>65390.46</v>
      </c>
      <c r="P4916">
        <v>1</v>
      </c>
    </row>
    <row r="4917" spans="1:16" x14ac:dyDescent="0.3">
      <c r="A4917">
        <v>4915</v>
      </c>
      <c r="B4917">
        <v>15679062</v>
      </c>
      <c r="C4917" t="s">
        <v>246</v>
      </c>
      <c r="D4917" t="s">
        <v>2953</v>
      </c>
      <c r="E4917" t="s">
        <v>13</v>
      </c>
      <c r="F4917">
        <v>47</v>
      </c>
      <c r="G4917" t="str">
        <f t="shared" si="76"/>
        <v>Middle-Aged</v>
      </c>
      <c r="H4917">
        <v>10</v>
      </c>
      <c r="I4917" t="s">
        <v>2950</v>
      </c>
      <c r="J4917" s="3">
        <v>91522.04</v>
      </c>
      <c r="K4917" s="3" t="str">
        <f>IF(Table1[[#This Row],[Balance]]&lt;=83000,"Low Balance",IF(Table1[[#This Row],[Balance]]&lt;=166000,"Medium Balance",IF(Table1[[#This Row],[Balance]]&lt;=260000,"High Balance","Invalid")))</f>
        <v>Medium Balance</v>
      </c>
      <c r="L4917">
        <v>2</v>
      </c>
      <c r="M4917">
        <v>1</v>
      </c>
      <c r="N4917">
        <v>1</v>
      </c>
      <c r="O4917" s="3">
        <v>138835.91</v>
      </c>
      <c r="P4917">
        <v>0</v>
      </c>
    </row>
    <row r="4918" spans="1:16" x14ac:dyDescent="0.3">
      <c r="A4918">
        <v>4916</v>
      </c>
      <c r="B4918">
        <v>15594409</v>
      </c>
      <c r="C4918" t="s">
        <v>1751</v>
      </c>
      <c r="D4918" t="s">
        <v>2955</v>
      </c>
      <c r="E4918" t="s">
        <v>19</v>
      </c>
      <c r="F4918">
        <v>45</v>
      </c>
      <c r="G4918" t="str">
        <f t="shared" si="76"/>
        <v>Young Adults</v>
      </c>
      <c r="H4918">
        <v>1</v>
      </c>
      <c r="I4918" t="s">
        <v>2949</v>
      </c>
      <c r="J4918" s="3">
        <v>0</v>
      </c>
      <c r="K4918" s="3" t="str">
        <f>IF(Table1[[#This Row],[Balance]]&lt;=83000,"Low Balance",IF(Table1[[#This Row],[Balance]]&lt;=166000,"Medium Balance",IF(Table1[[#This Row],[Balance]]&lt;=260000,"High Balance","Invalid")))</f>
        <v>Low Balance</v>
      </c>
      <c r="L4918">
        <v>2</v>
      </c>
      <c r="M4918">
        <v>1</v>
      </c>
      <c r="N4918">
        <v>1</v>
      </c>
      <c r="O4918" s="3">
        <v>36154.660000000003</v>
      </c>
      <c r="P4918">
        <v>0</v>
      </c>
    </row>
    <row r="4919" spans="1:16" x14ac:dyDescent="0.3">
      <c r="A4919">
        <v>4917</v>
      </c>
      <c r="B4919">
        <v>15613816</v>
      </c>
      <c r="C4919" t="s">
        <v>538</v>
      </c>
      <c r="D4919" t="s">
        <v>2954</v>
      </c>
      <c r="E4919" t="s">
        <v>13</v>
      </c>
      <c r="F4919">
        <v>39</v>
      </c>
      <c r="G4919" t="str">
        <f t="shared" si="76"/>
        <v>Young Adults</v>
      </c>
      <c r="H4919">
        <v>6</v>
      </c>
      <c r="I4919" t="s">
        <v>2950</v>
      </c>
      <c r="J4919" s="3">
        <v>62052.28</v>
      </c>
      <c r="K4919" s="3" t="str">
        <f>IF(Table1[[#This Row],[Balance]]&lt;=83000,"Low Balance",IF(Table1[[#This Row],[Balance]]&lt;=166000,"Medium Balance",IF(Table1[[#This Row],[Balance]]&lt;=260000,"High Balance","Invalid")))</f>
        <v>Low Balance</v>
      </c>
      <c r="L4919">
        <v>1</v>
      </c>
      <c r="M4919">
        <v>0</v>
      </c>
      <c r="N4919">
        <v>1</v>
      </c>
      <c r="O4919" s="3">
        <v>59755.14</v>
      </c>
      <c r="P4919">
        <v>0</v>
      </c>
    </row>
    <row r="4920" spans="1:16" x14ac:dyDescent="0.3">
      <c r="A4920">
        <v>4918</v>
      </c>
      <c r="B4920">
        <v>15681991</v>
      </c>
      <c r="C4920" t="s">
        <v>1655</v>
      </c>
      <c r="D4920" t="s">
        <v>2954</v>
      </c>
      <c r="E4920" t="s">
        <v>19</v>
      </c>
      <c r="F4920">
        <v>32</v>
      </c>
      <c r="G4920" t="str">
        <f t="shared" si="76"/>
        <v>Young Adults</v>
      </c>
      <c r="H4920">
        <v>7</v>
      </c>
      <c r="I4920" t="s">
        <v>2950</v>
      </c>
      <c r="J4920" s="3">
        <v>107871.72</v>
      </c>
      <c r="K4920" s="3" t="str">
        <f>IF(Table1[[#This Row],[Balance]]&lt;=83000,"Low Balance",IF(Table1[[#This Row],[Balance]]&lt;=166000,"Medium Balance",IF(Table1[[#This Row],[Balance]]&lt;=260000,"High Balance","Invalid")))</f>
        <v>Medium Balance</v>
      </c>
      <c r="L4920">
        <v>1</v>
      </c>
      <c r="M4920">
        <v>1</v>
      </c>
      <c r="N4920">
        <v>0</v>
      </c>
      <c r="O4920" s="3">
        <v>125302.64</v>
      </c>
      <c r="P4920">
        <v>0</v>
      </c>
    </row>
    <row r="4921" spans="1:16" x14ac:dyDescent="0.3">
      <c r="A4921">
        <v>4919</v>
      </c>
      <c r="B4921">
        <v>15796074</v>
      </c>
      <c r="C4921" t="s">
        <v>984</v>
      </c>
      <c r="D4921" t="s">
        <v>2955</v>
      </c>
      <c r="E4921" t="s">
        <v>13</v>
      </c>
      <c r="F4921">
        <v>36</v>
      </c>
      <c r="G4921" t="str">
        <f t="shared" si="76"/>
        <v>Middle-Aged</v>
      </c>
      <c r="H4921">
        <v>2</v>
      </c>
      <c r="I4921" t="s">
        <v>2949</v>
      </c>
      <c r="J4921" s="3">
        <v>99472.76</v>
      </c>
      <c r="K4921" s="3" t="str">
        <f>IF(Table1[[#This Row],[Balance]]&lt;=83000,"Low Balance",IF(Table1[[#This Row],[Balance]]&lt;=166000,"Medium Balance",IF(Table1[[#This Row],[Balance]]&lt;=260000,"High Balance","Invalid")))</f>
        <v>Medium Balance</v>
      </c>
      <c r="L4921">
        <v>2</v>
      </c>
      <c r="M4921">
        <v>1</v>
      </c>
      <c r="N4921">
        <v>0</v>
      </c>
      <c r="O4921" s="3">
        <v>94274.72</v>
      </c>
      <c r="P4921">
        <v>1</v>
      </c>
    </row>
    <row r="4922" spans="1:16" x14ac:dyDescent="0.3">
      <c r="A4922">
        <v>4920</v>
      </c>
      <c r="B4922">
        <v>15625941</v>
      </c>
      <c r="C4922" t="s">
        <v>481</v>
      </c>
      <c r="D4922" t="s">
        <v>2954</v>
      </c>
      <c r="E4922" t="s">
        <v>13</v>
      </c>
      <c r="F4922">
        <v>50</v>
      </c>
      <c r="G4922" t="str">
        <f t="shared" si="76"/>
        <v>Young Adults</v>
      </c>
      <c r="H4922">
        <v>10</v>
      </c>
      <c r="I4922" t="s">
        <v>2950</v>
      </c>
      <c r="J4922" s="3">
        <v>128039.01</v>
      </c>
      <c r="K4922" s="3" t="str">
        <f>IF(Table1[[#This Row],[Balance]]&lt;=83000,"Low Balance",IF(Table1[[#This Row],[Balance]]&lt;=166000,"Medium Balance",IF(Table1[[#This Row],[Balance]]&lt;=260000,"High Balance","Invalid")))</f>
        <v>Medium Balance</v>
      </c>
      <c r="L4922">
        <v>1</v>
      </c>
      <c r="M4922">
        <v>1</v>
      </c>
      <c r="N4922">
        <v>1</v>
      </c>
      <c r="O4922" s="3">
        <v>102260.16</v>
      </c>
      <c r="P4922">
        <v>0</v>
      </c>
    </row>
    <row r="4923" spans="1:16" x14ac:dyDescent="0.3">
      <c r="A4923">
        <v>4921</v>
      </c>
      <c r="B4923">
        <v>15615016</v>
      </c>
      <c r="C4923" t="s">
        <v>2041</v>
      </c>
      <c r="D4923" t="s">
        <v>2954</v>
      </c>
      <c r="E4923" t="s">
        <v>19</v>
      </c>
      <c r="F4923">
        <v>33</v>
      </c>
      <c r="G4923" t="str">
        <f t="shared" si="76"/>
        <v>Young Adults</v>
      </c>
      <c r="H4923">
        <v>2</v>
      </c>
      <c r="I4923" t="s">
        <v>2949</v>
      </c>
      <c r="J4923" s="3">
        <v>0</v>
      </c>
      <c r="K4923" s="3" t="str">
        <f>IF(Table1[[#This Row],[Balance]]&lt;=83000,"Low Balance",IF(Table1[[#This Row],[Balance]]&lt;=166000,"Medium Balance",IF(Table1[[#This Row],[Balance]]&lt;=260000,"High Balance","Invalid")))</f>
        <v>Low Balance</v>
      </c>
      <c r="L4923">
        <v>2</v>
      </c>
      <c r="M4923">
        <v>1</v>
      </c>
      <c r="N4923">
        <v>1</v>
      </c>
      <c r="O4923" s="3">
        <v>136028.97</v>
      </c>
      <c r="P4923">
        <v>0</v>
      </c>
    </row>
    <row r="4924" spans="1:16" x14ac:dyDescent="0.3">
      <c r="A4924">
        <v>4922</v>
      </c>
      <c r="B4924">
        <v>15748414</v>
      </c>
      <c r="C4924" t="s">
        <v>369</v>
      </c>
      <c r="D4924" t="s">
        <v>2955</v>
      </c>
      <c r="E4924" t="s">
        <v>13</v>
      </c>
      <c r="F4924">
        <v>33</v>
      </c>
      <c r="G4924" t="str">
        <f t="shared" si="76"/>
        <v>Young Adults</v>
      </c>
      <c r="H4924">
        <v>8</v>
      </c>
      <c r="I4924" t="s">
        <v>2950</v>
      </c>
      <c r="J4924" s="3">
        <v>114634.63</v>
      </c>
      <c r="K4924" s="3" t="str">
        <f>IF(Table1[[#This Row],[Balance]]&lt;=83000,"Low Balance",IF(Table1[[#This Row],[Balance]]&lt;=166000,"Medium Balance",IF(Table1[[#This Row],[Balance]]&lt;=260000,"High Balance","Invalid")))</f>
        <v>Medium Balance</v>
      </c>
      <c r="L4924">
        <v>2</v>
      </c>
      <c r="M4924">
        <v>1</v>
      </c>
      <c r="N4924">
        <v>0</v>
      </c>
      <c r="O4924" s="3">
        <v>110114.38</v>
      </c>
      <c r="P4924">
        <v>1</v>
      </c>
    </row>
    <row r="4925" spans="1:16" x14ac:dyDescent="0.3">
      <c r="A4925">
        <v>4923</v>
      </c>
      <c r="B4925">
        <v>15751203</v>
      </c>
      <c r="C4925" t="s">
        <v>223</v>
      </c>
      <c r="D4925" t="s">
        <v>2946</v>
      </c>
      <c r="E4925" t="s">
        <v>19</v>
      </c>
      <c r="F4925">
        <v>26</v>
      </c>
      <c r="G4925" t="str">
        <f t="shared" si="76"/>
        <v>Young Adults</v>
      </c>
      <c r="H4925">
        <v>5</v>
      </c>
      <c r="I4925" t="s">
        <v>2951</v>
      </c>
      <c r="J4925" s="3">
        <v>56738.47</v>
      </c>
      <c r="K4925" s="3" t="str">
        <f>IF(Table1[[#This Row],[Balance]]&lt;=83000,"Low Balance",IF(Table1[[#This Row],[Balance]]&lt;=166000,"Medium Balance",IF(Table1[[#This Row],[Balance]]&lt;=260000,"High Balance","Invalid")))</f>
        <v>Low Balance</v>
      </c>
      <c r="L4925">
        <v>2</v>
      </c>
      <c r="M4925">
        <v>1</v>
      </c>
      <c r="N4925">
        <v>1</v>
      </c>
      <c r="O4925" s="3">
        <v>100442.22</v>
      </c>
      <c r="P4925">
        <v>1</v>
      </c>
    </row>
    <row r="4926" spans="1:16" x14ac:dyDescent="0.3">
      <c r="A4926">
        <v>4924</v>
      </c>
      <c r="B4926">
        <v>15662658</v>
      </c>
      <c r="C4926" t="s">
        <v>2042</v>
      </c>
      <c r="D4926" t="s">
        <v>2946</v>
      </c>
      <c r="E4926" t="s">
        <v>19</v>
      </c>
      <c r="F4926">
        <v>34</v>
      </c>
      <c r="G4926" t="str">
        <f t="shared" si="76"/>
        <v>Young Adults</v>
      </c>
      <c r="H4926">
        <v>2</v>
      </c>
      <c r="I4926" t="s">
        <v>2949</v>
      </c>
      <c r="J4926" s="3">
        <v>90355.12</v>
      </c>
      <c r="K4926" s="3" t="str">
        <f>IF(Table1[[#This Row],[Balance]]&lt;=83000,"Low Balance",IF(Table1[[#This Row],[Balance]]&lt;=166000,"Medium Balance",IF(Table1[[#This Row],[Balance]]&lt;=260000,"High Balance","Invalid")))</f>
        <v>Medium Balance</v>
      </c>
      <c r="L4926">
        <v>2</v>
      </c>
      <c r="M4926">
        <v>0</v>
      </c>
      <c r="N4926">
        <v>0</v>
      </c>
      <c r="O4926" s="3">
        <v>193597.94</v>
      </c>
      <c r="P4926">
        <v>0</v>
      </c>
    </row>
    <row r="4927" spans="1:16" x14ac:dyDescent="0.3">
      <c r="A4927">
        <v>4925</v>
      </c>
      <c r="B4927">
        <v>15574868</v>
      </c>
      <c r="C4927" t="s">
        <v>2043</v>
      </c>
      <c r="D4927" t="s">
        <v>2946</v>
      </c>
      <c r="E4927" t="s">
        <v>19</v>
      </c>
      <c r="F4927">
        <v>36</v>
      </c>
      <c r="G4927" t="str">
        <f t="shared" si="76"/>
        <v>Middle-Aged</v>
      </c>
      <c r="H4927">
        <v>5</v>
      </c>
      <c r="I4927" t="s">
        <v>2951</v>
      </c>
      <c r="J4927" s="3">
        <v>115725.24</v>
      </c>
      <c r="K4927" s="3" t="str">
        <f>IF(Table1[[#This Row],[Balance]]&lt;=83000,"Low Balance",IF(Table1[[#This Row],[Balance]]&lt;=166000,"Medium Balance",IF(Table1[[#This Row],[Balance]]&lt;=260000,"High Balance","Invalid")))</f>
        <v>Medium Balance</v>
      </c>
      <c r="L4927">
        <v>2</v>
      </c>
      <c r="M4927">
        <v>0</v>
      </c>
      <c r="N4927">
        <v>0</v>
      </c>
      <c r="O4927" s="3">
        <v>1871.25</v>
      </c>
      <c r="P4927">
        <v>0</v>
      </c>
    </row>
    <row r="4928" spans="1:16" x14ac:dyDescent="0.3">
      <c r="A4928">
        <v>4926</v>
      </c>
      <c r="B4928">
        <v>15790282</v>
      </c>
      <c r="C4928" t="s">
        <v>854</v>
      </c>
      <c r="D4928" t="s">
        <v>2953</v>
      </c>
      <c r="E4928" t="s">
        <v>19</v>
      </c>
      <c r="F4928">
        <v>58</v>
      </c>
      <c r="G4928" t="str">
        <f t="shared" si="76"/>
        <v>Young Adults</v>
      </c>
      <c r="H4928">
        <v>3</v>
      </c>
      <c r="I4928" t="s">
        <v>2951</v>
      </c>
      <c r="J4928" s="3">
        <v>114327.59</v>
      </c>
      <c r="K4928" s="3" t="str">
        <f>IF(Table1[[#This Row],[Balance]]&lt;=83000,"Low Balance",IF(Table1[[#This Row],[Balance]]&lt;=166000,"Medium Balance",IF(Table1[[#This Row],[Balance]]&lt;=260000,"High Balance","Invalid")))</f>
        <v>Medium Balance</v>
      </c>
      <c r="L4928">
        <v>2</v>
      </c>
      <c r="M4928">
        <v>1</v>
      </c>
      <c r="N4928">
        <v>1</v>
      </c>
      <c r="O4928" s="3">
        <v>42831.11</v>
      </c>
      <c r="P4928">
        <v>0</v>
      </c>
    </row>
    <row r="4929" spans="1:16" x14ac:dyDescent="0.3">
      <c r="A4929">
        <v>4927</v>
      </c>
      <c r="B4929">
        <v>15762927</v>
      </c>
      <c r="C4929" t="s">
        <v>696</v>
      </c>
      <c r="D4929" t="s">
        <v>2953</v>
      </c>
      <c r="E4929" t="s">
        <v>13</v>
      </c>
      <c r="F4929">
        <v>36</v>
      </c>
      <c r="G4929" t="str">
        <f t="shared" si="76"/>
        <v>Young Adults</v>
      </c>
      <c r="H4929">
        <v>6</v>
      </c>
      <c r="I4929" t="s">
        <v>2950</v>
      </c>
      <c r="J4929" s="3">
        <v>100762.64</v>
      </c>
      <c r="K4929" s="3" t="str">
        <f>IF(Table1[[#This Row],[Balance]]&lt;=83000,"Low Balance",IF(Table1[[#This Row],[Balance]]&lt;=166000,"Medium Balance",IF(Table1[[#This Row],[Balance]]&lt;=260000,"High Balance","Invalid")))</f>
        <v>Medium Balance</v>
      </c>
      <c r="L4929">
        <v>1</v>
      </c>
      <c r="M4929">
        <v>1</v>
      </c>
      <c r="N4929">
        <v>0</v>
      </c>
      <c r="O4929" s="3">
        <v>182156.86</v>
      </c>
      <c r="P4929">
        <v>0</v>
      </c>
    </row>
    <row r="4930" spans="1:16" x14ac:dyDescent="0.3">
      <c r="A4930">
        <v>4928</v>
      </c>
      <c r="B4930">
        <v>15803456</v>
      </c>
      <c r="C4930" t="s">
        <v>38</v>
      </c>
      <c r="D4930" t="s">
        <v>2954</v>
      </c>
      <c r="E4930" t="s">
        <v>13</v>
      </c>
      <c r="F4930">
        <v>40</v>
      </c>
      <c r="G4930" t="str">
        <f t="shared" si="76"/>
        <v>Young Adults</v>
      </c>
      <c r="H4930">
        <v>9</v>
      </c>
      <c r="I4930" t="s">
        <v>2950</v>
      </c>
      <c r="J4930" s="3">
        <v>0</v>
      </c>
      <c r="K4930" s="3" t="str">
        <f>IF(Table1[[#This Row],[Balance]]&lt;=83000,"Low Balance",IF(Table1[[#This Row],[Balance]]&lt;=166000,"Medium Balance",IF(Table1[[#This Row],[Balance]]&lt;=260000,"High Balance","Invalid")))</f>
        <v>Low Balance</v>
      </c>
      <c r="L4930">
        <v>1</v>
      </c>
      <c r="M4930">
        <v>0</v>
      </c>
      <c r="N4930">
        <v>0</v>
      </c>
      <c r="O4930" s="3">
        <v>151648.66</v>
      </c>
      <c r="P4930">
        <v>1</v>
      </c>
    </row>
    <row r="4931" spans="1:16" x14ac:dyDescent="0.3">
      <c r="A4931">
        <v>4929</v>
      </c>
      <c r="B4931">
        <v>15771857</v>
      </c>
      <c r="C4931" t="s">
        <v>2044</v>
      </c>
      <c r="D4931" t="s">
        <v>2953</v>
      </c>
      <c r="E4931" t="s">
        <v>19</v>
      </c>
      <c r="F4931">
        <v>39</v>
      </c>
      <c r="G4931" t="str">
        <f t="shared" ref="G4931:G4994" si="77">IF(F4932&lt;=44,"Young Adults",IF(F4932&lt;=69,"Middle-Aged",IF(F4932&lt;=92,"Seniors","Invalid")))</f>
        <v>Young Adults</v>
      </c>
      <c r="H4931">
        <v>7</v>
      </c>
      <c r="I4931" t="s">
        <v>2950</v>
      </c>
      <c r="J4931" s="3">
        <v>89039.9</v>
      </c>
      <c r="K4931" s="3" t="str">
        <f>IF(Table1[[#This Row],[Balance]]&lt;=83000,"Low Balance",IF(Table1[[#This Row],[Balance]]&lt;=166000,"Medium Balance",IF(Table1[[#This Row],[Balance]]&lt;=260000,"High Balance","Invalid")))</f>
        <v>Medium Balance</v>
      </c>
      <c r="L4931">
        <v>2</v>
      </c>
      <c r="M4931">
        <v>1</v>
      </c>
      <c r="N4931">
        <v>1</v>
      </c>
      <c r="O4931" s="3">
        <v>146738.82999999999</v>
      </c>
      <c r="P4931">
        <v>0</v>
      </c>
    </row>
    <row r="4932" spans="1:16" x14ac:dyDescent="0.3">
      <c r="A4932">
        <v>4930</v>
      </c>
      <c r="B4932">
        <v>15700601</v>
      </c>
      <c r="C4932" t="s">
        <v>2045</v>
      </c>
      <c r="D4932" t="s">
        <v>2954</v>
      </c>
      <c r="E4932" t="s">
        <v>19</v>
      </c>
      <c r="F4932">
        <v>34</v>
      </c>
      <c r="G4932" t="str">
        <f t="shared" si="77"/>
        <v>Young Adults</v>
      </c>
      <c r="H4932">
        <v>1</v>
      </c>
      <c r="I4932" t="s">
        <v>2949</v>
      </c>
      <c r="J4932" s="3">
        <v>78829.53</v>
      </c>
      <c r="K4932" s="3" t="str">
        <f>IF(Table1[[#This Row],[Balance]]&lt;=83000,"Low Balance",IF(Table1[[#This Row],[Balance]]&lt;=166000,"Medium Balance",IF(Table1[[#This Row],[Balance]]&lt;=260000,"High Balance","Invalid")))</f>
        <v>Low Balance</v>
      </c>
      <c r="L4932">
        <v>1</v>
      </c>
      <c r="M4932">
        <v>1</v>
      </c>
      <c r="N4932">
        <v>1</v>
      </c>
      <c r="O4932" s="3">
        <v>12148.2</v>
      </c>
      <c r="P4932">
        <v>0</v>
      </c>
    </row>
    <row r="4933" spans="1:16" x14ac:dyDescent="0.3">
      <c r="A4933">
        <v>4931</v>
      </c>
      <c r="B4933">
        <v>15569670</v>
      </c>
      <c r="C4933" t="s">
        <v>960</v>
      </c>
      <c r="D4933" t="s">
        <v>2956</v>
      </c>
      <c r="E4933" t="s">
        <v>19</v>
      </c>
      <c r="F4933">
        <v>30</v>
      </c>
      <c r="G4933" t="str">
        <f t="shared" si="77"/>
        <v>Seniors</v>
      </c>
      <c r="H4933">
        <v>6</v>
      </c>
      <c r="I4933" t="s">
        <v>2950</v>
      </c>
      <c r="J4933" s="3">
        <v>112372.96</v>
      </c>
      <c r="K4933" s="3" t="str">
        <f>IF(Table1[[#This Row],[Balance]]&lt;=83000,"Low Balance",IF(Table1[[#This Row],[Balance]]&lt;=166000,"Medium Balance",IF(Table1[[#This Row],[Balance]]&lt;=260000,"High Balance","Invalid")))</f>
        <v>Medium Balance</v>
      </c>
      <c r="L4933">
        <v>1</v>
      </c>
      <c r="M4933">
        <v>1</v>
      </c>
      <c r="N4933">
        <v>1</v>
      </c>
      <c r="O4933" s="3">
        <v>118029.09</v>
      </c>
      <c r="P4933">
        <v>0</v>
      </c>
    </row>
    <row r="4934" spans="1:16" x14ac:dyDescent="0.3">
      <c r="A4934">
        <v>4932</v>
      </c>
      <c r="B4934">
        <v>15772341</v>
      </c>
      <c r="C4934" t="s">
        <v>2963</v>
      </c>
      <c r="D4934" t="s">
        <v>2954</v>
      </c>
      <c r="E4934" t="s">
        <v>19</v>
      </c>
      <c r="F4934">
        <v>81</v>
      </c>
      <c r="G4934" t="str">
        <f t="shared" si="77"/>
        <v>Young Adults</v>
      </c>
      <c r="H4934">
        <v>6</v>
      </c>
      <c r="I4934" t="s">
        <v>2950</v>
      </c>
      <c r="J4934" s="3">
        <v>122029.15</v>
      </c>
      <c r="K4934" s="3" t="str">
        <f>IF(Table1[[#This Row],[Balance]]&lt;=83000,"Low Balance",IF(Table1[[#This Row],[Balance]]&lt;=166000,"Medium Balance",IF(Table1[[#This Row],[Balance]]&lt;=260000,"High Balance","Invalid")))</f>
        <v>Medium Balance</v>
      </c>
      <c r="L4934">
        <v>1</v>
      </c>
      <c r="M4934">
        <v>1</v>
      </c>
      <c r="N4934">
        <v>1</v>
      </c>
      <c r="O4934" s="3">
        <v>50783.88</v>
      </c>
      <c r="P4934">
        <v>0</v>
      </c>
    </row>
    <row r="4935" spans="1:16" x14ac:dyDescent="0.3">
      <c r="A4935">
        <v>4933</v>
      </c>
      <c r="B4935">
        <v>15661548</v>
      </c>
      <c r="C4935" t="s">
        <v>898</v>
      </c>
      <c r="D4935" t="s">
        <v>2946</v>
      </c>
      <c r="E4935" t="s">
        <v>13</v>
      </c>
      <c r="F4935">
        <v>29</v>
      </c>
      <c r="G4935" t="str">
        <f t="shared" si="77"/>
        <v>Young Adults</v>
      </c>
      <c r="H4935">
        <v>0</v>
      </c>
      <c r="I4935" t="s">
        <v>2949</v>
      </c>
      <c r="J4935" s="3">
        <v>157829.12</v>
      </c>
      <c r="K4935" s="3" t="str">
        <f>IF(Table1[[#This Row],[Balance]]&lt;=83000,"Low Balance",IF(Table1[[#This Row],[Balance]]&lt;=166000,"Medium Balance",IF(Table1[[#This Row],[Balance]]&lt;=260000,"High Balance","Invalid")))</f>
        <v>Medium Balance</v>
      </c>
      <c r="L4935">
        <v>1</v>
      </c>
      <c r="M4935">
        <v>0</v>
      </c>
      <c r="N4935">
        <v>0</v>
      </c>
      <c r="O4935" s="3">
        <v>129891.66</v>
      </c>
      <c r="P4935">
        <v>0</v>
      </c>
    </row>
    <row r="4936" spans="1:16" x14ac:dyDescent="0.3">
      <c r="A4936">
        <v>4934</v>
      </c>
      <c r="B4936">
        <v>15787597</v>
      </c>
      <c r="C4936" t="s">
        <v>718</v>
      </c>
      <c r="D4936" t="s">
        <v>2953</v>
      </c>
      <c r="E4936" t="s">
        <v>13</v>
      </c>
      <c r="F4936">
        <v>31</v>
      </c>
      <c r="G4936" t="str">
        <f t="shared" si="77"/>
        <v>Middle-Aged</v>
      </c>
      <c r="H4936">
        <v>1</v>
      </c>
      <c r="I4936" t="s">
        <v>2949</v>
      </c>
      <c r="J4936" s="3">
        <v>108377.75</v>
      </c>
      <c r="K4936" s="3" t="str">
        <f>IF(Table1[[#This Row],[Balance]]&lt;=83000,"Low Balance",IF(Table1[[#This Row],[Balance]]&lt;=166000,"Medium Balance",IF(Table1[[#This Row],[Balance]]&lt;=260000,"High Balance","Invalid")))</f>
        <v>Medium Balance</v>
      </c>
      <c r="L4936">
        <v>2</v>
      </c>
      <c r="M4936">
        <v>1</v>
      </c>
      <c r="N4936">
        <v>1</v>
      </c>
      <c r="O4936" s="3">
        <v>9904.6299999999992</v>
      </c>
      <c r="P4936">
        <v>0</v>
      </c>
    </row>
    <row r="4937" spans="1:16" x14ac:dyDescent="0.3">
      <c r="A4937">
        <v>4935</v>
      </c>
      <c r="B4937">
        <v>15806913</v>
      </c>
      <c r="C4937" t="s">
        <v>2046</v>
      </c>
      <c r="D4937" t="s">
        <v>2946</v>
      </c>
      <c r="E4937" t="s">
        <v>13</v>
      </c>
      <c r="F4937">
        <v>54</v>
      </c>
      <c r="G4937" t="str">
        <f t="shared" si="77"/>
        <v>Young Adults</v>
      </c>
      <c r="H4937">
        <v>2</v>
      </c>
      <c r="I4937" t="s">
        <v>2949</v>
      </c>
      <c r="J4937" s="3">
        <v>95507.12</v>
      </c>
      <c r="K4937" s="3" t="str">
        <f>IF(Table1[[#This Row],[Balance]]&lt;=83000,"Low Balance",IF(Table1[[#This Row],[Balance]]&lt;=166000,"Medium Balance",IF(Table1[[#This Row],[Balance]]&lt;=260000,"High Balance","Invalid")))</f>
        <v>Medium Balance</v>
      </c>
      <c r="L4937">
        <v>1</v>
      </c>
      <c r="M4937">
        <v>1</v>
      </c>
      <c r="N4937">
        <v>1</v>
      </c>
      <c r="O4937" s="3">
        <v>63213.31</v>
      </c>
      <c r="P4937">
        <v>0</v>
      </c>
    </row>
    <row r="4938" spans="1:16" x14ac:dyDescent="0.3">
      <c r="A4938">
        <v>4936</v>
      </c>
      <c r="B4938">
        <v>15804862</v>
      </c>
      <c r="C4938" t="s">
        <v>267</v>
      </c>
      <c r="D4938" t="s">
        <v>2953</v>
      </c>
      <c r="E4938" t="s">
        <v>19</v>
      </c>
      <c r="F4938">
        <v>43</v>
      </c>
      <c r="G4938" t="str">
        <f t="shared" si="77"/>
        <v>Young Adults</v>
      </c>
      <c r="H4938">
        <v>6</v>
      </c>
      <c r="I4938" t="s">
        <v>2950</v>
      </c>
      <c r="J4938" s="3">
        <v>127146.68</v>
      </c>
      <c r="K4938" s="3" t="str">
        <f>IF(Table1[[#This Row],[Balance]]&lt;=83000,"Low Balance",IF(Table1[[#This Row],[Balance]]&lt;=166000,"Medium Balance",IF(Table1[[#This Row],[Balance]]&lt;=260000,"High Balance","Invalid")))</f>
        <v>Medium Balance</v>
      </c>
      <c r="L4938">
        <v>1</v>
      </c>
      <c r="M4938">
        <v>0</v>
      </c>
      <c r="N4938">
        <v>0</v>
      </c>
      <c r="O4938" s="3">
        <v>137565.87</v>
      </c>
      <c r="P4938">
        <v>0</v>
      </c>
    </row>
    <row r="4939" spans="1:16" x14ac:dyDescent="0.3">
      <c r="A4939">
        <v>4937</v>
      </c>
      <c r="B4939">
        <v>15792986</v>
      </c>
      <c r="C4939" t="s">
        <v>187</v>
      </c>
      <c r="D4939" t="s">
        <v>2954</v>
      </c>
      <c r="E4939" t="s">
        <v>19</v>
      </c>
      <c r="F4939">
        <v>24</v>
      </c>
      <c r="G4939" t="str">
        <f t="shared" si="77"/>
        <v>Young Adults</v>
      </c>
      <c r="H4939">
        <v>1</v>
      </c>
      <c r="I4939" t="s">
        <v>2949</v>
      </c>
      <c r="J4939" s="3">
        <v>133811.78</v>
      </c>
      <c r="K4939" s="3" t="str">
        <f>IF(Table1[[#This Row],[Balance]]&lt;=83000,"Low Balance",IF(Table1[[#This Row],[Balance]]&lt;=166000,"Medium Balance",IF(Table1[[#This Row],[Balance]]&lt;=260000,"High Balance","Invalid")))</f>
        <v>Medium Balance</v>
      </c>
      <c r="L4939">
        <v>1</v>
      </c>
      <c r="M4939">
        <v>1</v>
      </c>
      <c r="N4939">
        <v>0</v>
      </c>
      <c r="O4939" s="3">
        <v>17185.95</v>
      </c>
      <c r="P4939">
        <v>1</v>
      </c>
    </row>
    <row r="4940" spans="1:16" x14ac:dyDescent="0.3">
      <c r="A4940">
        <v>4938</v>
      </c>
      <c r="B4940">
        <v>15625632</v>
      </c>
      <c r="C4940" t="s">
        <v>798</v>
      </c>
      <c r="D4940" t="s">
        <v>2953</v>
      </c>
      <c r="E4940" t="s">
        <v>19</v>
      </c>
      <c r="F4940">
        <v>36</v>
      </c>
      <c r="G4940" t="str">
        <f t="shared" si="77"/>
        <v>Young Adults</v>
      </c>
      <c r="H4940">
        <v>3</v>
      </c>
      <c r="I4940" t="s">
        <v>2951</v>
      </c>
      <c r="J4940" s="3">
        <v>121092.47</v>
      </c>
      <c r="K4940" s="3" t="str">
        <f>IF(Table1[[#This Row],[Balance]]&lt;=83000,"Low Balance",IF(Table1[[#This Row],[Balance]]&lt;=166000,"Medium Balance",IF(Table1[[#This Row],[Balance]]&lt;=260000,"High Balance","Invalid")))</f>
        <v>Medium Balance</v>
      </c>
      <c r="L4940">
        <v>2</v>
      </c>
      <c r="M4940">
        <v>0</v>
      </c>
      <c r="N4940">
        <v>1</v>
      </c>
      <c r="O4940" s="3">
        <v>143783.46</v>
      </c>
      <c r="P4940">
        <v>0</v>
      </c>
    </row>
    <row r="4941" spans="1:16" x14ac:dyDescent="0.3">
      <c r="A4941">
        <v>4939</v>
      </c>
      <c r="B4941">
        <v>15727703</v>
      </c>
      <c r="C4941" t="s">
        <v>840</v>
      </c>
      <c r="D4941" t="s">
        <v>2946</v>
      </c>
      <c r="E4941" t="s">
        <v>19</v>
      </c>
      <c r="F4941">
        <v>34</v>
      </c>
      <c r="G4941" t="str">
        <f t="shared" si="77"/>
        <v>Young Adults</v>
      </c>
      <c r="H4941">
        <v>10</v>
      </c>
      <c r="I4941" t="s">
        <v>2950</v>
      </c>
      <c r="J4941" s="3">
        <v>126979.75</v>
      </c>
      <c r="K4941" s="3" t="str">
        <f>IF(Table1[[#This Row],[Balance]]&lt;=83000,"Low Balance",IF(Table1[[#This Row],[Balance]]&lt;=166000,"Medium Balance",IF(Table1[[#This Row],[Balance]]&lt;=260000,"High Balance","Invalid")))</f>
        <v>Medium Balance</v>
      </c>
      <c r="L4941">
        <v>1</v>
      </c>
      <c r="M4941">
        <v>0</v>
      </c>
      <c r="N4941">
        <v>0</v>
      </c>
      <c r="O4941" s="3">
        <v>36823.279999999999</v>
      </c>
      <c r="P4941">
        <v>0</v>
      </c>
    </row>
    <row r="4942" spans="1:16" x14ac:dyDescent="0.3">
      <c r="A4942">
        <v>4940</v>
      </c>
      <c r="B4942">
        <v>15606273</v>
      </c>
      <c r="C4942" t="s">
        <v>2047</v>
      </c>
      <c r="D4942" t="s">
        <v>2946</v>
      </c>
      <c r="E4942" t="s">
        <v>19</v>
      </c>
      <c r="F4942">
        <v>37</v>
      </c>
      <c r="G4942" t="str">
        <f t="shared" si="77"/>
        <v>Young Adults</v>
      </c>
      <c r="H4942">
        <v>5</v>
      </c>
      <c r="I4942" t="s">
        <v>2951</v>
      </c>
      <c r="J4942" s="3">
        <v>144235.73000000001</v>
      </c>
      <c r="K4942" s="3" t="str">
        <f>IF(Table1[[#This Row],[Balance]]&lt;=83000,"Low Balance",IF(Table1[[#This Row],[Balance]]&lt;=166000,"Medium Balance",IF(Table1[[#This Row],[Balance]]&lt;=260000,"High Balance","Invalid")))</f>
        <v>Medium Balance</v>
      </c>
      <c r="L4942">
        <v>2</v>
      </c>
      <c r="M4942">
        <v>0</v>
      </c>
      <c r="N4942">
        <v>0</v>
      </c>
      <c r="O4942" s="3">
        <v>154957.66</v>
      </c>
      <c r="P4942">
        <v>1</v>
      </c>
    </row>
    <row r="4943" spans="1:16" x14ac:dyDescent="0.3">
      <c r="A4943">
        <v>4941</v>
      </c>
      <c r="B4943">
        <v>15799652</v>
      </c>
      <c r="C4943" t="s">
        <v>2048</v>
      </c>
      <c r="D4943" t="s">
        <v>2953</v>
      </c>
      <c r="E4943" t="s">
        <v>13</v>
      </c>
      <c r="F4943">
        <v>38</v>
      </c>
      <c r="G4943" t="str">
        <f t="shared" si="77"/>
        <v>Young Adults</v>
      </c>
      <c r="H4943">
        <v>0</v>
      </c>
      <c r="I4943" t="s">
        <v>2949</v>
      </c>
      <c r="J4943" s="3">
        <v>152582.20000000001</v>
      </c>
      <c r="K4943" s="3" t="str">
        <f>IF(Table1[[#This Row],[Balance]]&lt;=83000,"Low Balance",IF(Table1[[#This Row],[Balance]]&lt;=166000,"Medium Balance",IF(Table1[[#This Row],[Balance]]&lt;=260000,"High Balance","Invalid")))</f>
        <v>Medium Balance</v>
      </c>
      <c r="L4943">
        <v>2</v>
      </c>
      <c r="M4943">
        <v>0</v>
      </c>
      <c r="N4943">
        <v>0</v>
      </c>
      <c r="O4943" s="3">
        <v>31892.82</v>
      </c>
      <c r="P4943">
        <v>0</v>
      </c>
    </row>
    <row r="4944" spans="1:16" x14ac:dyDescent="0.3">
      <c r="A4944">
        <v>4942</v>
      </c>
      <c r="B4944">
        <v>15715047</v>
      </c>
      <c r="C4944" t="s">
        <v>2049</v>
      </c>
      <c r="D4944" t="s">
        <v>2953</v>
      </c>
      <c r="E4944" t="s">
        <v>19</v>
      </c>
      <c r="F4944">
        <v>43</v>
      </c>
      <c r="G4944" t="str">
        <f t="shared" si="77"/>
        <v>Young Adults</v>
      </c>
      <c r="H4944">
        <v>9</v>
      </c>
      <c r="I4944" t="s">
        <v>2950</v>
      </c>
      <c r="J4944" s="3">
        <v>172478.15</v>
      </c>
      <c r="K4944" s="3" t="str">
        <f>IF(Table1[[#This Row],[Balance]]&lt;=83000,"Low Balance",IF(Table1[[#This Row],[Balance]]&lt;=166000,"Medium Balance",IF(Table1[[#This Row],[Balance]]&lt;=260000,"High Balance","Invalid")))</f>
        <v>High Balance</v>
      </c>
      <c r="L4944">
        <v>1</v>
      </c>
      <c r="M4944">
        <v>1</v>
      </c>
      <c r="N4944">
        <v>0</v>
      </c>
      <c r="O4944" s="3">
        <v>191084.4</v>
      </c>
      <c r="P4944">
        <v>1</v>
      </c>
    </row>
    <row r="4945" spans="1:16" x14ac:dyDescent="0.3">
      <c r="A4945">
        <v>4943</v>
      </c>
      <c r="B4945">
        <v>15784687</v>
      </c>
      <c r="C4945" t="s">
        <v>327</v>
      </c>
      <c r="D4945" t="s">
        <v>2953</v>
      </c>
      <c r="E4945" t="s">
        <v>19</v>
      </c>
      <c r="F4945">
        <v>36</v>
      </c>
      <c r="G4945" t="str">
        <f t="shared" si="77"/>
        <v>Young Adults</v>
      </c>
      <c r="H4945">
        <v>1</v>
      </c>
      <c r="I4945" t="s">
        <v>2949</v>
      </c>
      <c r="J4945" s="3">
        <v>126477.42</v>
      </c>
      <c r="K4945" s="3" t="str">
        <f>IF(Table1[[#This Row],[Balance]]&lt;=83000,"Low Balance",IF(Table1[[#This Row],[Balance]]&lt;=166000,"Medium Balance",IF(Table1[[#This Row],[Balance]]&lt;=260000,"High Balance","Invalid")))</f>
        <v>Medium Balance</v>
      </c>
      <c r="L4945">
        <v>1</v>
      </c>
      <c r="M4945">
        <v>0</v>
      </c>
      <c r="N4945">
        <v>0</v>
      </c>
      <c r="O4945" s="3">
        <v>179718.17</v>
      </c>
      <c r="P4945">
        <v>0</v>
      </c>
    </row>
    <row r="4946" spans="1:16" x14ac:dyDescent="0.3">
      <c r="A4946">
        <v>4944</v>
      </c>
      <c r="B4946">
        <v>15615322</v>
      </c>
      <c r="C4946" t="s">
        <v>790</v>
      </c>
      <c r="D4946" t="s">
        <v>2953</v>
      </c>
      <c r="E4946" t="s">
        <v>19</v>
      </c>
      <c r="F4946">
        <v>43</v>
      </c>
      <c r="G4946" t="str">
        <f t="shared" si="77"/>
        <v>Middle-Aged</v>
      </c>
      <c r="H4946">
        <v>7</v>
      </c>
      <c r="I4946" t="s">
        <v>2950</v>
      </c>
      <c r="J4946" s="3">
        <v>97473.87</v>
      </c>
      <c r="K4946" s="3" t="str">
        <f>IF(Table1[[#This Row],[Balance]]&lt;=83000,"Low Balance",IF(Table1[[#This Row],[Balance]]&lt;=166000,"Medium Balance",IF(Table1[[#This Row],[Balance]]&lt;=260000,"High Balance","Invalid")))</f>
        <v>Medium Balance</v>
      </c>
      <c r="L4946">
        <v>2</v>
      </c>
      <c r="M4946">
        <v>1</v>
      </c>
      <c r="N4946">
        <v>1</v>
      </c>
      <c r="O4946" s="3">
        <v>159823.16</v>
      </c>
      <c r="P4946">
        <v>0</v>
      </c>
    </row>
    <row r="4947" spans="1:16" x14ac:dyDescent="0.3">
      <c r="A4947">
        <v>4945</v>
      </c>
      <c r="B4947">
        <v>15722072</v>
      </c>
      <c r="C4947" t="s">
        <v>632</v>
      </c>
      <c r="D4947" t="s">
        <v>2953</v>
      </c>
      <c r="E4947" t="s">
        <v>19</v>
      </c>
      <c r="F4947">
        <v>53</v>
      </c>
      <c r="G4947" t="str">
        <f t="shared" si="77"/>
        <v>Young Adults</v>
      </c>
      <c r="H4947">
        <v>5</v>
      </c>
      <c r="I4947" t="s">
        <v>2951</v>
      </c>
      <c r="J4947" s="3">
        <v>138053.67000000001</v>
      </c>
      <c r="K4947" s="3" t="str">
        <f>IF(Table1[[#This Row],[Balance]]&lt;=83000,"Low Balance",IF(Table1[[#This Row],[Balance]]&lt;=166000,"Medium Balance",IF(Table1[[#This Row],[Balance]]&lt;=260000,"High Balance","Invalid")))</f>
        <v>Medium Balance</v>
      </c>
      <c r="L4947">
        <v>1</v>
      </c>
      <c r="M4947">
        <v>0</v>
      </c>
      <c r="N4947">
        <v>1</v>
      </c>
      <c r="O4947" s="3">
        <v>114110.97</v>
      </c>
      <c r="P4947">
        <v>0</v>
      </c>
    </row>
    <row r="4948" spans="1:16" x14ac:dyDescent="0.3">
      <c r="A4948">
        <v>4946</v>
      </c>
      <c r="B4948">
        <v>15646784</v>
      </c>
      <c r="C4948" t="s">
        <v>2050</v>
      </c>
      <c r="D4948" t="s">
        <v>2955</v>
      </c>
      <c r="E4948" t="s">
        <v>13</v>
      </c>
      <c r="F4948">
        <v>31</v>
      </c>
      <c r="G4948" t="str">
        <f t="shared" si="77"/>
        <v>Middle-Aged</v>
      </c>
      <c r="H4948">
        <v>2</v>
      </c>
      <c r="I4948" t="s">
        <v>2949</v>
      </c>
      <c r="J4948" s="3">
        <v>164003.04999999999</v>
      </c>
      <c r="K4948" s="3" t="str">
        <f>IF(Table1[[#This Row],[Balance]]&lt;=83000,"Low Balance",IF(Table1[[#This Row],[Balance]]&lt;=166000,"Medium Balance",IF(Table1[[#This Row],[Balance]]&lt;=260000,"High Balance","Invalid")))</f>
        <v>Medium Balance</v>
      </c>
      <c r="L4948">
        <v>2</v>
      </c>
      <c r="M4948">
        <v>1</v>
      </c>
      <c r="N4948">
        <v>1</v>
      </c>
      <c r="O4948" s="3">
        <v>60993.23</v>
      </c>
      <c r="P4948">
        <v>0</v>
      </c>
    </row>
    <row r="4949" spans="1:16" x14ac:dyDescent="0.3">
      <c r="A4949">
        <v>4947</v>
      </c>
      <c r="B4949">
        <v>15644692</v>
      </c>
      <c r="C4949" t="s">
        <v>2051</v>
      </c>
      <c r="D4949" t="s">
        <v>2953</v>
      </c>
      <c r="E4949" t="s">
        <v>13</v>
      </c>
      <c r="F4949">
        <v>47</v>
      </c>
      <c r="G4949" t="str">
        <f t="shared" si="77"/>
        <v>Middle-Aged</v>
      </c>
      <c r="H4949">
        <v>8</v>
      </c>
      <c r="I4949" t="s">
        <v>2950</v>
      </c>
      <c r="J4949" s="3">
        <v>0</v>
      </c>
      <c r="K4949" s="3" t="str">
        <f>IF(Table1[[#This Row],[Balance]]&lt;=83000,"Low Balance",IF(Table1[[#This Row],[Balance]]&lt;=166000,"Medium Balance",IF(Table1[[#This Row],[Balance]]&lt;=260000,"High Balance","Invalid")))</f>
        <v>Low Balance</v>
      </c>
      <c r="L4949">
        <v>1</v>
      </c>
      <c r="M4949">
        <v>1</v>
      </c>
      <c r="N4949">
        <v>1</v>
      </c>
      <c r="O4949" s="3">
        <v>66408.009999999995</v>
      </c>
      <c r="P4949">
        <v>1</v>
      </c>
    </row>
    <row r="4950" spans="1:16" x14ac:dyDescent="0.3">
      <c r="A4950">
        <v>4948</v>
      </c>
      <c r="B4950">
        <v>15670354</v>
      </c>
      <c r="C4950" t="s">
        <v>592</v>
      </c>
      <c r="D4950" t="s">
        <v>2955</v>
      </c>
      <c r="E4950" t="s">
        <v>13</v>
      </c>
      <c r="F4950">
        <v>62</v>
      </c>
      <c r="G4950" t="str">
        <f t="shared" si="77"/>
        <v>Young Adults</v>
      </c>
      <c r="H4950">
        <v>6</v>
      </c>
      <c r="I4950" t="s">
        <v>2950</v>
      </c>
      <c r="J4950" s="3">
        <v>0</v>
      </c>
      <c r="K4950" s="3" t="str">
        <f>IF(Table1[[#This Row],[Balance]]&lt;=83000,"Low Balance",IF(Table1[[#This Row],[Balance]]&lt;=166000,"Medium Balance",IF(Table1[[#This Row],[Balance]]&lt;=260000,"High Balance","Invalid")))</f>
        <v>Low Balance</v>
      </c>
      <c r="L4950">
        <v>2</v>
      </c>
      <c r="M4950">
        <v>1</v>
      </c>
      <c r="N4950">
        <v>1</v>
      </c>
      <c r="O4950" s="3">
        <v>136398.9</v>
      </c>
      <c r="P4950">
        <v>0</v>
      </c>
    </row>
    <row r="4951" spans="1:16" x14ac:dyDescent="0.3">
      <c r="A4951">
        <v>4949</v>
      </c>
      <c r="B4951">
        <v>15716357</v>
      </c>
      <c r="C4951" t="s">
        <v>2052</v>
      </c>
      <c r="D4951" t="s">
        <v>2953</v>
      </c>
      <c r="E4951" t="s">
        <v>13</v>
      </c>
      <c r="F4951">
        <v>39</v>
      </c>
      <c r="G4951" t="str">
        <f t="shared" si="77"/>
        <v>Young Adults</v>
      </c>
      <c r="H4951">
        <v>4</v>
      </c>
      <c r="I4951" t="s">
        <v>2951</v>
      </c>
      <c r="J4951" s="3">
        <v>122486.11</v>
      </c>
      <c r="K4951" s="3" t="str">
        <f>IF(Table1[[#This Row],[Balance]]&lt;=83000,"Low Balance",IF(Table1[[#This Row],[Balance]]&lt;=166000,"Medium Balance",IF(Table1[[#This Row],[Balance]]&lt;=260000,"High Balance","Invalid")))</f>
        <v>Medium Balance</v>
      </c>
      <c r="L4951">
        <v>2</v>
      </c>
      <c r="M4951">
        <v>1</v>
      </c>
      <c r="N4951">
        <v>1</v>
      </c>
      <c r="O4951" s="3">
        <v>140709.25</v>
      </c>
      <c r="P4951">
        <v>0</v>
      </c>
    </row>
    <row r="4952" spans="1:16" x14ac:dyDescent="0.3">
      <c r="A4952">
        <v>4950</v>
      </c>
      <c r="B4952">
        <v>15786717</v>
      </c>
      <c r="C4952" t="s">
        <v>22</v>
      </c>
      <c r="D4952" t="s">
        <v>2953</v>
      </c>
      <c r="E4952" t="s">
        <v>19</v>
      </c>
      <c r="F4952">
        <v>36</v>
      </c>
      <c r="G4952" t="str">
        <f t="shared" si="77"/>
        <v>Middle-Aged</v>
      </c>
      <c r="H4952">
        <v>1</v>
      </c>
      <c r="I4952" t="s">
        <v>2949</v>
      </c>
      <c r="J4952" s="3">
        <v>0</v>
      </c>
      <c r="K4952" s="3" t="str">
        <f>IF(Table1[[#This Row],[Balance]]&lt;=83000,"Low Balance",IF(Table1[[#This Row],[Balance]]&lt;=166000,"Medium Balance",IF(Table1[[#This Row],[Balance]]&lt;=260000,"High Balance","Invalid")))</f>
        <v>Low Balance</v>
      </c>
      <c r="L4952">
        <v>2</v>
      </c>
      <c r="M4952">
        <v>0</v>
      </c>
      <c r="N4952">
        <v>0</v>
      </c>
      <c r="O4952" s="3">
        <v>8555.73</v>
      </c>
      <c r="P4952">
        <v>0</v>
      </c>
    </row>
    <row r="4953" spans="1:16" x14ac:dyDescent="0.3">
      <c r="A4953">
        <v>4951</v>
      </c>
      <c r="B4953">
        <v>15771383</v>
      </c>
      <c r="C4953" t="s">
        <v>512</v>
      </c>
      <c r="D4953" t="s">
        <v>2946</v>
      </c>
      <c r="E4953" t="s">
        <v>13</v>
      </c>
      <c r="F4953">
        <v>45</v>
      </c>
      <c r="G4953" t="str">
        <f t="shared" si="77"/>
        <v>Young Adults</v>
      </c>
      <c r="H4953">
        <v>6</v>
      </c>
      <c r="I4953" t="s">
        <v>2950</v>
      </c>
      <c r="J4953" s="3">
        <v>53667.44</v>
      </c>
      <c r="K4953" s="3" t="str">
        <f>IF(Table1[[#This Row],[Balance]]&lt;=83000,"Low Balance",IF(Table1[[#This Row],[Balance]]&lt;=166000,"Medium Balance",IF(Table1[[#This Row],[Balance]]&lt;=260000,"High Balance","Invalid")))</f>
        <v>Low Balance</v>
      </c>
      <c r="L4953">
        <v>1</v>
      </c>
      <c r="M4953">
        <v>1</v>
      </c>
      <c r="N4953">
        <v>0</v>
      </c>
      <c r="O4953" s="3">
        <v>115022.94</v>
      </c>
      <c r="P4953">
        <v>0</v>
      </c>
    </row>
    <row r="4954" spans="1:16" x14ac:dyDescent="0.3">
      <c r="A4954">
        <v>4952</v>
      </c>
      <c r="B4954">
        <v>15649793</v>
      </c>
      <c r="C4954" t="s">
        <v>2053</v>
      </c>
      <c r="D4954" t="s">
        <v>2946</v>
      </c>
      <c r="E4954" t="s">
        <v>19</v>
      </c>
      <c r="F4954">
        <v>20</v>
      </c>
      <c r="G4954" t="str">
        <f t="shared" si="77"/>
        <v>Middle-Aged</v>
      </c>
      <c r="H4954">
        <v>7</v>
      </c>
      <c r="I4954" t="s">
        <v>2950</v>
      </c>
      <c r="J4954" s="3">
        <v>0</v>
      </c>
      <c r="K4954" s="3" t="str">
        <f>IF(Table1[[#This Row],[Balance]]&lt;=83000,"Low Balance",IF(Table1[[#This Row],[Balance]]&lt;=166000,"Medium Balance",IF(Table1[[#This Row],[Balance]]&lt;=260000,"High Balance","Invalid")))</f>
        <v>Low Balance</v>
      </c>
      <c r="L4954">
        <v>2</v>
      </c>
      <c r="M4954">
        <v>0</v>
      </c>
      <c r="N4954">
        <v>0</v>
      </c>
      <c r="O4954" s="3">
        <v>187638.34</v>
      </c>
      <c r="P4954">
        <v>0</v>
      </c>
    </row>
    <row r="4955" spans="1:16" x14ac:dyDescent="0.3">
      <c r="A4955">
        <v>4953</v>
      </c>
      <c r="B4955">
        <v>15731543</v>
      </c>
      <c r="C4955" t="s">
        <v>1270</v>
      </c>
      <c r="D4955" t="s">
        <v>2946</v>
      </c>
      <c r="E4955" t="s">
        <v>19</v>
      </c>
      <c r="F4955">
        <v>58</v>
      </c>
      <c r="G4955" t="str">
        <f t="shared" si="77"/>
        <v>Young Adults</v>
      </c>
      <c r="H4955">
        <v>9</v>
      </c>
      <c r="I4955" t="s">
        <v>2950</v>
      </c>
      <c r="J4955" s="3">
        <v>109327.65</v>
      </c>
      <c r="K4955" s="3" t="str">
        <f>IF(Table1[[#This Row],[Balance]]&lt;=83000,"Low Balance",IF(Table1[[#This Row],[Balance]]&lt;=166000,"Medium Balance",IF(Table1[[#This Row],[Balance]]&lt;=260000,"High Balance","Invalid")))</f>
        <v>Medium Balance</v>
      </c>
      <c r="L4955">
        <v>1</v>
      </c>
      <c r="M4955">
        <v>1</v>
      </c>
      <c r="N4955">
        <v>1</v>
      </c>
      <c r="O4955" s="3">
        <v>3829.13</v>
      </c>
      <c r="P4955">
        <v>0</v>
      </c>
    </row>
    <row r="4956" spans="1:16" x14ac:dyDescent="0.3">
      <c r="A4956">
        <v>4954</v>
      </c>
      <c r="B4956">
        <v>15684516</v>
      </c>
      <c r="C4956" t="s">
        <v>2054</v>
      </c>
      <c r="D4956" t="s">
        <v>2954</v>
      </c>
      <c r="E4956" t="s">
        <v>19</v>
      </c>
      <c r="F4956">
        <v>34</v>
      </c>
      <c r="G4956" t="str">
        <f t="shared" si="77"/>
        <v>Young Adults</v>
      </c>
      <c r="H4956">
        <v>1</v>
      </c>
      <c r="I4956" t="s">
        <v>2949</v>
      </c>
      <c r="J4956" s="3">
        <v>121151.05</v>
      </c>
      <c r="K4956" s="3" t="str">
        <f>IF(Table1[[#This Row],[Balance]]&lt;=83000,"Low Balance",IF(Table1[[#This Row],[Balance]]&lt;=166000,"Medium Balance",IF(Table1[[#This Row],[Balance]]&lt;=260000,"High Balance","Invalid")))</f>
        <v>Medium Balance</v>
      </c>
      <c r="L4956">
        <v>1</v>
      </c>
      <c r="M4956">
        <v>0</v>
      </c>
      <c r="N4956">
        <v>0</v>
      </c>
      <c r="O4956" s="3">
        <v>119357.93</v>
      </c>
      <c r="P4956">
        <v>0</v>
      </c>
    </row>
    <row r="4957" spans="1:16" x14ac:dyDescent="0.3">
      <c r="A4957">
        <v>4955</v>
      </c>
      <c r="B4957">
        <v>15677249</v>
      </c>
      <c r="C4957" t="s">
        <v>1361</v>
      </c>
      <c r="D4957" t="s">
        <v>2955</v>
      </c>
      <c r="E4957" t="s">
        <v>19</v>
      </c>
      <c r="F4957">
        <v>42</v>
      </c>
      <c r="G4957" t="str">
        <f t="shared" si="77"/>
        <v>Young Adults</v>
      </c>
      <c r="H4957">
        <v>9</v>
      </c>
      <c r="I4957" t="s">
        <v>2950</v>
      </c>
      <c r="J4957" s="3">
        <v>101043.63</v>
      </c>
      <c r="K4957" s="3" t="str">
        <f>IF(Table1[[#This Row],[Balance]]&lt;=83000,"Low Balance",IF(Table1[[#This Row],[Balance]]&lt;=166000,"Medium Balance",IF(Table1[[#This Row],[Balance]]&lt;=260000,"High Balance","Invalid")))</f>
        <v>Medium Balance</v>
      </c>
      <c r="L4957">
        <v>1</v>
      </c>
      <c r="M4957">
        <v>1</v>
      </c>
      <c r="N4957">
        <v>1</v>
      </c>
      <c r="O4957" s="3">
        <v>192175.52</v>
      </c>
      <c r="P4957">
        <v>0</v>
      </c>
    </row>
    <row r="4958" spans="1:16" x14ac:dyDescent="0.3">
      <c r="A4958">
        <v>4956</v>
      </c>
      <c r="B4958">
        <v>15581525</v>
      </c>
      <c r="C4958" t="s">
        <v>574</v>
      </c>
      <c r="D4958" t="s">
        <v>2956</v>
      </c>
      <c r="E4958" t="s">
        <v>19</v>
      </c>
      <c r="F4958">
        <v>33</v>
      </c>
      <c r="G4958" t="str">
        <f t="shared" si="77"/>
        <v>Young Adults</v>
      </c>
      <c r="H4958">
        <v>3</v>
      </c>
      <c r="I4958" t="s">
        <v>2951</v>
      </c>
      <c r="J4958" s="3">
        <v>83501.66</v>
      </c>
      <c r="K4958" s="3" t="str">
        <f>IF(Table1[[#This Row],[Balance]]&lt;=83000,"Low Balance",IF(Table1[[#This Row],[Balance]]&lt;=166000,"Medium Balance",IF(Table1[[#This Row],[Balance]]&lt;=260000,"High Balance","Invalid")))</f>
        <v>Medium Balance</v>
      </c>
      <c r="L4958">
        <v>2</v>
      </c>
      <c r="M4958">
        <v>1</v>
      </c>
      <c r="N4958">
        <v>0</v>
      </c>
      <c r="O4958" s="3">
        <v>128841.31</v>
      </c>
      <c r="P4958">
        <v>0</v>
      </c>
    </row>
    <row r="4959" spans="1:16" x14ac:dyDescent="0.3">
      <c r="A4959">
        <v>4957</v>
      </c>
      <c r="B4959">
        <v>15628420</v>
      </c>
      <c r="C4959" t="s">
        <v>140</v>
      </c>
      <c r="D4959" t="s">
        <v>2956</v>
      </c>
      <c r="E4959" t="s">
        <v>19</v>
      </c>
      <c r="F4959">
        <v>33</v>
      </c>
      <c r="G4959" t="str">
        <f t="shared" si="77"/>
        <v>Young Adults</v>
      </c>
      <c r="H4959">
        <v>2</v>
      </c>
      <c r="I4959" t="s">
        <v>2949</v>
      </c>
      <c r="J4959" s="3">
        <v>80462.240000000005</v>
      </c>
      <c r="K4959" s="3" t="str">
        <f>IF(Table1[[#This Row],[Balance]]&lt;=83000,"Low Balance",IF(Table1[[#This Row],[Balance]]&lt;=166000,"Medium Balance",IF(Table1[[#This Row],[Balance]]&lt;=260000,"High Balance","Invalid")))</f>
        <v>Low Balance</v>
      </c>
      <c r="L4959">
        <v>1</v>
      </c>
      <c r="M4959">
        <v>0</v>
      </c>
      <c r="N4959">
        <v>0</v>
      </c>
      <c r="O4959" s="3">
        <v>150422.35</v>
      </c>
      <c r="P4959">
        <v>0</v>
      </c>
    </row>
    <row r="4960" spans="1:16" x14ac:dyDescent="0.3">
      <c r="A4960">
        <v>4958</v>
      </c>
      <c r="B4960">
        <v>15600478</v>
      </c>
      <c r="C4960" t="s">
        <v>50</v>
      </c>
      <c r="D4960" t="s">
        <v>2946</v>
      </c>
      <c r="E4960" t="s">
        <v>19</v>
      </c>
      <c r="F4960">
        <v>39</v>
      </c>
      <c r="G4960" t="str">
        <f t="shared" si="77"/>
        <v>Young Adults</v>
      </c>
      <c r="H4960">
        <v>3</v>
      </c>
      <c r="I4960" t="s">
        <v>2951</v>
      </c>
      <c r="J4960" s="3">
        <v>0</v>
      </c>
      <c r="K4960" s="3" t="str">
        <f>IF(Table1[[#This Row],[Balance]]&lt;=83000,"Low Balance",IF(Table1[[#This Row],[Balance]]&lt;=166000,"Medium Balance",IF(Table1[[#This Row],[Balance]]&lt;=260000,"High Balance","Invalid")))</f>
        <v>Low Balance</v>
      </c>
      <c r="L4960">
        <v>1</v>
      </c>
      <c r="M4960">
        <v>1</v>
      </c>
      <c r="N4960">
        <v>0</v>
      </c>
      <c r="O4960" s="3">
        <v>188187.05</v>
      </c>
      <c r="P4960">
        <v>0</v>
      </c>
    </row>
    <row r="4961" spans="1:16" x14ac:dyDescent="0.3">
      <c r="A4961">
        <v>4959</v>
      </c>
      <c r="B4961">
        <v>15594502</v>
      </c>
      <c r="C4961" t="s">
        <v>2055</v>
      </c>
      <c r="D4961" t="s">
        <v>2953</v>
      </c>
      <c r="E4961" t="s">
        <v>19</v>
      </c>
      <c r="F4961">
        <v>37</v>
      </c>
      <c r="G4961" t="str">
        <f t="shared" si="77"/>
        <v>Middle-Aged</v>
      </c>
      <c r="H4961">
        <v>6</v>
      </c>
      <c r="I4961" t="s">
        <v>2950</v>
      </c>
      <c r="J4961" s="3">
        <v>109093.41</v>
      </c>
      <c r="K4961" s="3" t="str">
        <f>IF(Table1[[#This Row],[Balance]]&lt;=83000,"Low Balance",IF(Table1[[#This Row],[Balance]]&lt;=166000,"Medium Balance",IF(Table1[[#This Row],[Balance]]&lt;=260000,"High Balance","Invalid")))</f>
        <v>Medium Balance</v>
      </c>
      <c r="L4961">
        <v>2</v>
      </c>
      <c r="M4961">
        <v>1</v>
      </c>
      <c r="N4961">
        <v>0</v>
      </c>
      <c r="O4961" s="3">
        <v>1775.52</v>
      </c>
      <c r="P4961">
        <v>0</v>
      </c>
    </row>
    <row r="4962" spans="1:16" x14ac:dyDescent="0.3">
      <c r="A4962">
        <v>4960</v>
      </c>
      <c r="B4962">
        <v>15784361</v>
      </c>
      <c r="C4962" t="s">
        <v>615</v>
      </c>
      <c r="D4962" t="s">
        <v>2954</v>
      </c>
      <c r="E4962" t="s">
        <v>13</v>
      </c>
      <c r="F4962">
        <v>46</v>
      </c>
      <c r="G4962" t="str">
        <f t="shared" si="77"/>
        <v>Young Adults</v>
      </c>
      <c r="H4962">
        <v>5</v>
      </c>
      <c r="I4962" t="s">
        <v>2951</v>
      </c>
      <c r="J4962" s="3">
        <v>140355.6</v>
      </c>
      <c r="K4962" s="3" t="str">
        <f>IF(Table1[[#This Row],[Balance]]&lt;=83000,"Low Balance",IF(Table1[[#This Row],[Balance]]&lt;=166000,"Medium Balance",IF(Table1[[#This Row],[Balance]]&lt;=260000,"High Balance","Invalid")))</f>
        <v>Medium Balance</v>
      </c>
      <c r="L4962">
        <v>1</v>
      </c>
      <c r="M4962">
        <v>1</v>
      </c>
      <c r="N4962">
        <v>1</v>
      </c>
      <c r="O4962" s="3">
        <v>85086.78</v>
      </c>
      <c r="P4962">
        <v>0</v>
      </c>
    </row>
    <row r="4963" spans="1:16" x14ac:dyDescent="0.3">
      <c r="A4963">
        <v>4961</v>
      </c>
      <c r="B4963">
        <v>15767626</v>
      </c>
      <c r="C4963" t="s">
        <v>361</v>
      </c>
      <c r="D4963" t="s">
        <v>2954</v>
      </c>
      <c r="E4963" t="s">
        <v>19</v>
      </c>
      <c r="F4963">
        <v>42</v>
      </c>
      <c r="G4963" t="str">
        <f t="shared" si="77"/>
        <v>Middle-Aged</v>
      </c>
      <c r="H4963">
        <v>10</v>
      </c>
      <c r="I4963" t="s">
        <v>2950</v>
      </c>
      <c r="J4963" s="3">
        <v>0</v>
      </c>
      <c r="K4963" s="3" t="str">
        <f>IF(Table1[[#This Row],[Balance]]&lt;=83000,"Low Balance",IF(Table1[[#This Row],[Balance]]&lt;=166000,"Medium Balance",IF(Table1[[#This Row],[Balance]]&lt;=260000,"High Balance","Invalid")))</f>
        <v>Low Balance</v>
      </c>
      <c r="L4963">
        <v>2</v>
      </c>
      <c r="M4963">
        <v>1</v>
      </c>
      <c r="N4963">
        <v>1</v>
      </c>
      <c r="O4963" s="3">
        <v>3797.79</v>
      </c>
      <c r="P4963">
        <v>0</v>
      </c>
    </row>
    <row r="4964" spans="1:16" x14ac:dyDescent="0.3">
      <c r="A4964">
        <v>4962</v>
      </c>
      <c r="B4964">
        <v>15632521</v>
      </c>
      <c r="C4964" t="s">
        <v>223</v>
      </c>
      <c r="D4964" t="s">
        <v>2954</v>
      </c>
      <c r="E4964" t="s">
        <v>19</v>
      </c>
      <c r="F4964">
        <v>45</v>
      </c>
      <c r="G4964" t="str">
        <f t="shared" si="77"/>
        <v>Young Adults</v>
      </c>
      <c r="H4964">
        <v>0</v>
      </c>
      <c r="I4964" t="s">
        <v>2949</v>
      </c>
      <c r="J4964" s="3">
        <v>130170.82</v>
      </c>
      <c r="K4964" s="3" t="str">
        <f>IF(Table1[[#This Row],[Balance]]&lt;=83000,"Low Balance",IF(Table1[[#This Row],[Balance]]&lt;=166000,"Medium Balance",IF(Table1[[#This Row],[Balance]]&lt;=260000,"High Balance","Invalid")))</f>
        <v>Medium Balance</v>
      </c>
      <c r="L4964">
        <v>2</v>
      </c>
      <c r="M4964">
        <v>1</v>
      </c>
      <c r="N4964">
        <v>0</v>
      </c>
      <c r="O4964" s="3">
        <v>150856.38</v>
      </c>
      <c r="P4964">
        <v>0</v>
      </c>
    </row>
    <row r="4965" spans="1:16" x14ac:dyDescent="0.3">
      <c r="A4965">
        <v>4963</v>
      </c>
      <c r="B4965">
        <v>15665088</v>
      </c>
      <c r="C4965" t="s">
        <v>300</v>
      </c>
      <c r="D4965" t="s">
        <v>2946</v>
      </c>
      <c r="E4965" t="s">
        <v>13</v>
      </c>
      <c r="F4965">
        <v>42</v>
      </c>
      <c r="G4965" t="str">
        <f t="shared" si="77"/>
        <v>Young Adults</v>
      </c>
      <c r="H4965">
        <v>2</v>
      </c>
      <c r="I4965" t="s">
        <v>2949</v>
      </c>
      <c r="J4965" s="3">
        <v>0</v>
      </c>
      <c r="K4965" s="3" t="str">
        <f>IF(Table1[[#This Row],[Balance]]&lt;=83000,"Low Balance",IF(Table1[[#This Row],[Balance]]&lt;=166000,"Medium Balance",IF(Table1[[#This Row],[Balance]]&lt;=260000,"High Balance","Invalid")))</f>
        <v>Low Balance</v>
      </c>
      <c r="L4965">
        <v>2</v>
      </c>
      <c r="M4965">
        <v>0</v>
      </c>
      <c r="N4965">
        <v>1</v>
      </c>
      <c r="O4965" s="3">
        <v>90537.47</v>
      </c>
      <c r="P4965">
        <v>0</v>
      </c>
    </row>
    <row r="4966" spans="1:16" x14ac:dyDescent="0.3">
      <c r="A4966">
        <v>4964</v>
      </c>
      <c r="B4966">
        <v>15652084</v>
      </c>
      <c r="C4966" t="s">
        <v>16</v>
      </c>
      <c r="D4966" t="s">
        <v>2955</v>
      </c>
      <c r="E4966" t="s">
        <v>19</v>
      </c>
      <c r="F4966">
        <v>40</v>
      </c>
      <c r="G4966" t="str">
        <f t="shared" si="77"/>
        <v>Young Adults</v>
      </c>
      <c r="H4966">
        <v>0</v>
      </c>
      <c r="I4966" t="s">
        <v>2949</v>
      </c>
      <c r="J4966" s="3">
        <v>109542.29</v>
      </c>
      <c r="K4966" s="3" t="str">
        <f>IF(Table1[[#This Row],[Balance]]&lt;=83000,"Low Balance",IF(Table1[[#This Row],[Balance]]&lt;=166000,"Medium Balance",IF(Table1[[#This Row],[Balance]]&lt;=260000,"High Balance","Invalid")))</f>
        <v>Medium Balance</v>
      </c>
      <c r="L4966">
        <v>1</v>
      </c>
      <c r="M4966">
        <v>1</v>
      </c>
      <c r="N4966">
        <v>1</v>
      </c>
      <c r="O4966" s="3">
        <v>166370.81</v>
      </c>
      <c r="P4966">
        <v>0</v>
      </c>
    </row>
    <row r="4967" spans="1:16" x14ac:dyDescent="0.3">
      <c r="A4967">
        <v>4965</v>
      </c>
      <c r="B4967">
        <v>15574761</v>
      </c>
      <c r="C4967" t="s">
        <v>2056</v>
      </c>
      <c r="D4967" t="s">
        <v>2954</v>
      </c>
      <c r="E4967" t="s">
        <v>13</v>
      </c>
      <c r="F4967">
        <v>41</v>
      </c>
      <c r="G4967" t="str">
        <f t="shared" si="77"/>
        <v>Young Adults</v>
      </c>
      <c r="H4967">
        <v>3</v>
      </c>
      <c r="I4967" t="s">
        <v>2951</v>
      </c>
      <c r="J4967" s="3">
        <v>33563.949999999997</v>
      </c>
      <c r="K4967" s="3" t="str">
        <f>IF(Table1[[#This Row],[Balance]]&lt;=83000,"Low Balance",IF(Table1[[#This Row],[Balance]]&lt;=166000,"Medium Balance",IF(Table1[[#This Row],[Balance]]&lt;=260000,"High Balance","Invalid")))</f>
        <v>Low Balance</v>
      </c>
      <c r="L4967">
        <v>2</v>
      </c>
      <c r="M4967">
        <v>1</v>
      </c>
      <c r="N4967">
        <v>0</v>
      </c>
      <c r="O4967" s="3">
        <v>178994.13</v>
      </c>
      <c r="P4967">
        <v>1</v>
      </c>
    </row>
    <row r="4968" spans="1:16" x14ac:dyDescent="0.3">
      <c r="A4968">
        <v>4966</v>
      </c>
      <c r="B4968">
        <v>15729515</v>
      </c>
      <c r="C4968" t="s">
        <v>2057</v>
      </c>
      <c r="D4968" t="s">
        <v>2956</v>
      </c>
      <c r="E4968" t="s">
        <v>19</v>
      </c>
      <c r="F4968">
        <v>36</v>
      </c>
      <c r="G4968" t="str">
        <f t="shared" si="77"/>
        <v>Middle-Aged</v>
      </c>
      <c r="H4968">
        <v>1</v>
      </c>
      <c r="I4968" t="s">
        <v>2949</v>
      </c>
      <c r="J4968" s="3">
        <v>148795.17000000001</v>
      </c>
      <c r="K4968" s="3" t="str">
        <f>IF(Table1[[#This Row],[Balance]]&lt;=83000,"Low Balance",IF(Table1[[#This Row],[Balance]]&lt;=166000,"Medium Balance",IF(Table1[[#This Row],[Balance]]&lt;=260000,"High Balance","Invalid")))</f>
        <v>Medium Balance</v>
      </c>
      <c r="L4968">
        <v>2</v>
      </c>
      <c r="M4968">
        <v>1</v>
      </c>
      <c r="N4968">
        <v>1</v>
      </c>
      <c r="O4968" s="3">
        <v>195681.43</v>
      </c>
      <c r="P4968">
        <v>0</v>
      </c>
    </row>
    <row r="4969" spans="1:16" x14ac:dyDescent="0.3">
      <c r="A4969">
        <v>4967</v>
      </c>
      <c r="B4969">
        <v>15682070</v>
      </c>
      <c r="C4969" t="s">
        <v>1710</v>
      </c>
      <c r="D4969" t="s">
        <v>2956</v>
      </c>
      <c r="E4969" t="s">
        <v>19</v>
      </c>
      <c r="F4969">
        <v>64</v>
      </c>
      <c r="G4969" t="str">
        <f t="shared" si="77"/>
        <v>Young Adults</v>
      </c>
      <c r="H4969">
        <v>9</v>
      </c>
      <c r="I4969" t="s">
        <v>2950</v>
      </c>
      <c r="J4969" s="3">
        <v>0</v>
      </c>
      <c r="K4969" s="3" t="str">
        <f>IF(Table1[[#This Row],[Balance]]&lt;=83000,"Low Balance",IF(Table1[[#This Row],[Balance]]&lt;=166000,"Medium Balance",IF(Table1[[#This Row],[Balance]]&lt;=260000,"High Balance","Invalid")))</f>
        <v>Low Balance</v>
      </c>
      <c r="L4969">
        <v>2</v>
      </c>
      <c r="M4969">
        <v>1</v>
      </c>
      <c r="N4969">
        <v>1</v>
      </c>
      <c r="O4969" s="3">
        <v>53277.15</v>
      </c>
      <c r="P4969">
        <v>0</v>
      </c>
    </row>
    <row r="4970" spans="1:16" x14ac:dyDescent="0.3">
      <c r="A4970">
        <v>4968</v>
      </c>
      <c r="B4970">
        <v>15743817</v>
      </c>
      <c r="C4970" t="s">
        <v>272</v>
      </c>
      <c r="D4970" t="s">
        <v>2953</v>
      </c>
      <c r="E4970" t="s">
        <v>19</v>
      </c>
      <c r="F4970">
        <v>40</v>
      </c>
      <c r="G4970" t="str">
        <f t="shared" si="77"/>
        <v>Young Adults</v>
      </c>
      <c r="H4970">
        <v>8</v>
      </c>
      <c r="I4970" t="s">
        <v>2950</v>
      </c>
      <c r="J4970" s="3">
        <v>174126.75</v>
      </c>
      <c r="K4970" s="3" t="str">
        <f>IF(Table1[[#This Row],[Balance]]&lt;=83000,"Low Balance",IF(Table1[[#This Row],[Balance]]&lt;=166000,"Medium Balance",IF(Table1[[#This Row],[Balance]]&lt;=260000,"High Balance","Invalid")))</f>
        <v>High Balance</v>
      </c>
      <c r="L4970">
        <v>3</v>
      </c>
      <c r="M4970">
        <v>1</v>
      </c>
      <c r="N4970">
        <v>0</v>
      </c>
      <c r="O4970" s="3">
        <v>172490.78</v>
      </c>
      <c r="P4970">
        <v>1</v>
      </c>
    </row>
    <row r="4971" spans="1:16" x14ac:dyDescent="0.3">
      <c r="A4971">
        <v>4969</v>
      </c>
      <c r="B4971">
        <v>15572158</v>
      </c>
      <c r="C4971" t="s">
        <v>725</v>
      </c>
      <c r="D4971" t="s">
        <v>2946</v>
      </c>
      <c r="E4971" t="s">
        <v>19</v>
      </c>
      <c r="F4971">
        <v>41</v>
      </c>
      <c r="G4971" t="str">
        <f t="shared" si="77"/>
        <v>Young Adults</v>
      </c>
      <c r="H4971">
        <v>3</v>
      </c>
      <c r="I4971" t="s">
        <v>2951</v>
      </c>
      <c r="J4971" s="3">
        <v>0</v>
      </c>
      <c r="K4971" s="3" t="str">
        <f>IF(Table1[[#This Row],[Balance]]&lt;=83000,"Low Balance",IF(Table1[[#This Row],[Balance]]&lt;=166000,"Medium Balance",IF(Table1[[#This Row],[Balance]]&lt;=260000,"High Balance","Invalid")))</f>
        <v>Low Balance</v>
      </c>
      <c r="L4971">
        <v>1</v>
      </c>
      <c r="M4971">
        <v>0</v>
      </c>
      <c r="N4971">
        <v>0</v>
      </c>
      <c r="O4971" s="3">
        <v>11819.84</v>
      </c>
      <c r="P4971">
        <v>0</v>
      </c>
    </row>
    <row r="4972" spans="1:16" x14ac:dyDescent="0.3">
      <c r="A4972">
        <v>4970</v>
      </c>
      <c r="B4972">
        <v>15584477</v>
      </c>
      <c r="C4972" t="s">
        <v>2961</v>
      </c>
      <c r="D4972" t="s">
        <v>2953</v>
      </c>
      <c r="E4972" t="s">
        <v>13</v>
      </c>
      <c r="F4972">
        <v>35</v>
      </c>
      <c r="G4972" t="str">
        <f t="shared" si="77"/>
        <v>Young Adults</v>
      </c>
      <c r="H4972">
        <v>1</v>
      </c>
      <c r="I4972" t="s">
        <v>2949</v>
      </c>
      <c r="J4972" s="3">
        <v>106405.03</v>
      </c>
      <c r="K4972" s="3" t="str">
        <f>IF(Table1[[#This Row],[Balance]]&lt;=83000,"Low Balance",IF(Table1[[#This Row],[Balance]]&lt;=166000,"Medium Balance",IF(Table1[[#This Row],[Balance]]&lt;=260000,"High Balance","Invalid")))</f>
        <v>Medium Balance</v>
      </c>
      <c r="L4972">
        <v>1</v>
      </c>
      <c r="M4972">
        <v>1</v>
      </c>
      <c r="N4972">
        <v>1</v>
      </c>
      <c r="O4972" s="3">
        <v>82900.25</v>
      </c>
      <c r="P4972">
        <v>0</v>
      </c>
    </row>
    <row r="4973" spans="1:16" x14ac:dyDescent="0.3">
      <c r="A4973">
        <v>4971</v>
      </c>
      <c r="B4973">
        <v>15614893</v>
      </c>
      <c r="C4973" t="s">
        <v>1374</v>
      </c>
      <c r="D4973" t="s">
        <v>2946</v>
      </c>
      <c r="E4973" t="s">
        <v>19</v>
      </c>
      <c r="F4973">
        <v>38</v>
      </c>
      <c r="G4973" t="str">
        <f t="shared" si="77"/>
        <v>Young Adults</v>
      </c>
      <c r="H4973">
        <v>2</v>
      </c>
      <c r="I4973" t="s">
        <v>2949</v>
      </c>
      <c r="J4973" s="3">
        <v>0</v>
      </c>
      <c r="K4973" s="3" t="str">
        <f>IF(Table1[[#This Row],[Balance]]&lt;=83000,"Low Balance",IF(Table1[[#This Row],[Balance]]&lt;=166000,"Medium Balance",IF(Table1[[#This Row],[Balance]]&lt;=260000,"High Balance","Invalid")))</f>
        <v>Low Balance</v>
      </c>
      <c r="L4973">
        <v>1</v>
      </c>
      <c r="M4973">
        <v>1</v>
      </c>
      <c r="N4973">
        <v>1</v>
      </c>
      <c r="O4973" s="3">
        <v>82709.8</v>
      </c>
      <c r="P4973">
        <v>0</v>
      </c>
    </row>
    <row r="4974" spans="1:16" x14ac:dyDescent="0.3">
      <c r="A4974">
        <v>4972</v>
      </c>
      <c r="B4974">
        <v>15665963</v>
      </c>
      <c r="C4974" t="s">
        <v>223</v>
      </c>
      <c r="D4974" t="s">
        <v>2946</v>
      </c>
      <c r="E4974" t="s">
        <v>19</v>
      </c>
      <c r="F4974">
        <v>30</v>
      </c>
      <c r="G4974" t="str">
        <f t="shared" si="77"/>
        <v>Young Adults</v>
      </c>
      <c r="H4974">
        <v>2</v>
      </c>
      <c r="I4974" t="s">
        <v>2949</v>
      </c>
      <c r="J4974" s="3">
        <v>128393.29</v>
      </c>
      <c r="K4974" s="3" t="str">
        <f>IF(Table1[[#This Row],[Balance]]&lt;=83000,"Low Balance",IF(Table1[[#This Row],[Balance]]&lt;=166000,"Medium Balance",IF(Table1[[#This Row],[Balance]]&lt;=260000,"High Balance","Invalid")))</f>
        <v>Medium Balance</v>
      </c>
      <c r="L4974">
        <v>1</v>
      </c>
      <c r="M4974">
        <v>1</v>
      </c>
      <c r="N4974">
        <v>1</v>
      </c>
      <c r="O4974" s="3">
        <v>180593.45</v>
      </c>
      <c r="P4974">
        <v>0</v>
      </c>
    </row>
    <row r="4975" spans="1:16" x14ac:dyDescent="0.3">
      <c r="A4975">
        <v>4973</v>
      </c>
      <c r="B4975">
        <v>15612524</v>
      </c>
      <c r="C4975" t="s">
        <v>1311</v>
      </c>
      <c r="D4975" t="s">
        <v>2955</v>
      </c>
      <c r="E4975" t="s">
        <v>19</v>
      </c>
      <c r="F4975">
        <v>41</v>
      </c>
      <c r="G4975" t="str">
        <f t="shared" si="77"/>
        <v>Young Adults</v>
      </c>
      <c r="H4975">
        <v>2</v>
      </c>
      <c r="I4975" t="s">
        <v>2949</v>
      </c>
      <c r="J4975" s="3">
        <v>127841.52</v>
      </c>
      <c r="K4975" s="3" t="str">
        <f>IF(Table1[[#This Row],[Balance]]&lt;=83000,"Low Balance",IF(Table1[[#This Row],[Balance]]&lt;=166000,"Medium Balance",IF(Table1[[#This Row],[Balance]]&lt;=260000,"High Balance","Invalid")))</f>
        <v>Medium Balance</v>
      </c>
      <c r="L4975">
        <v>1</v>
      </c>
      <c r="M4975">
        <v>1</v>
      </c>
      <c r="N4975">
        <v>0</v>
      </c>
      <c r="O4975" s="3">
        <v>172363.41</v>
      </c>
      <c r="P4975">
        <v>0</v>
      </c>
    </row>
    <row r="4976" spans="1:16" x14ac:dyDescent="0.3">
      <c r="A4976">
        <v>4974</v>
      </c>
      <c r="B4976">
        <v>15596962</v>
      </c>
      <c r="C4976" t="s">
        <v>627</v>
      </c>
      <c r="D4976" t="s">
        <v>2953</v>
      </c>
      <c r="E4976" t="s">
        <v>13</v>
      </c>
      <c r="F4976">
        <v>24</v>
      </c>
      <c r="G4976" t="str">
        <f t="shared" si="77"/>
        <v>Middle-Aged</v>
      </c>
      <c r="H4976">
        <v>4</v>
      </c>
      <c r="I4976" t="s">
        <v>2951</v>
      </c>
      <c r="J4976" s="3">
        <v>137295.19</v>
      </c>
      <c r="K4976" s="3" t="str">
        <f>IF(Table1[[#This Row],[Balance]]&lt;=83000,"Low Balance",IF(Table1[[#This Row],[Balance]]&lt;=166000,"Medium Balance",IF(Table1[[#This Row],[Balance]]&lt;=260000,"High Balance","Invalid")))</f>
        <v>Medium Balance</v>
      </c>
      <c r="L4976">
        <v>2</v>
      </c>
      <c r="M4976">
        <v>1</v>
      </c>
      <c r="N4976">
        <v>1</v>
      </c>
      <c r="O4976" s="3">
        <v>91195.12</v>
      </c>
      <c r="P4976">
        <v>0</v>
      </c>
    </row>
    <row r="4977" spans="1:16" x14ac:dyDescent="0.3">
      <c r="A4977">
        <v>4975</v>
      </c>
      <c r="B4977">
        <v>15744942</v>
      </c>
      <c r="C4977" t="s">
        <v>575</v>
      </c>
      <c r="D4977" t="s">
        <v>2953</v>
      </c>
      <c r="E4977" t="s">
        <v>13</v>
      </c>
      <c r="F4977">
        <v>55</v>
      </c>
      <c r="G4977" t="str">
        <f t="shared" si="77"/>
        <v>Young Adults</v>
      </c>
      <c r="H4977">
        <v>2</v>
      </c>
      <c r="I4977" t="s">
        <v>2949</v>
      </c>
      <c r="J4977" s="3">
        <v>155828.22</v>
      </c>
      <c r="K4977" s="3" t="str">
        <f>IF(Table1[[#This Row],[Balance]]&lt;=83000,"Low Balance",IF(Table1[[#This Row],[Balance]]&lt;=166000,"Medium Balance",IF(Table1[[#This Row],[Balance]]&lt;=260000,"High Balance","Invalid")))</f>
        <v>Medium Balance</v>
      </c>
      <c r="L4977">
        <v>1</v>
      </c>
      <c r="M4977">
        <v>0</v>
      </c>
      <c r="N4977">
        <v>1</v>
      </c>
      <c r="O4977" s="3">
        <v>108987.25</v>
      </c>
      <c r="P4977">
        <v>1</v>
      </c>
    </row>
    <row r="4978" spans="1:16" x14ac:dyDescent="0.3">
      <c r="A4978">
        <v>4976</v>
      </c>
      <c r="B4978">
        <v>15573278</v>
      </c>
      <c r="C4978" t="s">
        <v>131</v>
      </c>
      <c r="D4978" t="s">
        <v>2946</v>
      </c>
      <c r="E4978" t="s">
        <v>19</v>
      </c>
      <c r="F4978">
        <v>39</v>
      </c>
      <c r="G4978" t="str">
        <f t="shared" si="77"/>
        <v>Young Adults</v>
      </c>
      <c r="H4978">
        <v>6</v>
      </c>
      <c r="I4978" t="s">
        <v>2950</v>
      </c>
      <c r="J4978" s="3">
        <v>0</v>
      </c>
      <c r="K4978" s="3" t="str">
        <f>IF(Table1[[#This Row],[Balance]]&lt;=83000,"Low Balance",IF(Table1[[#This Row],[Balance]]&lt;=166000,"Medium Balance",IF(Table1[[#This Row],[Balance]]&lt;=260000,"High Balance","Invalid")))</f>
        <v>Low Balance</v>
      </c>
      <c r="L4978">
        <v>2</v>
      </c>
      <c r="M4978">
        <v>1</v>
      </c>
      <c r="N4978">
        <v>0</v>
      </c>
      <c r="O4978" s="3">
        <v>44265.279999999999</v>
      </c>
      <c r="P4978">
        <v>0</v>
      </c>
    </row>
    <row r="4979" spans="1:16" x14ac:dyDescent="0.3">
      <c r="A4979">
        <v>4977</v>
      </c>
      <c r="B4979">
        <v>15717056</v>
      </c>
      <c r="C4979" t="s">
        <v>743</v>
      </c>
      <c r="D4979" t="s">
        <v>2954</v>
      </c>
      <c r="E4979" t="s">
        <v>13</v>
      </c>
      <c r="F4979">
        <v>25</v>
      </c>
      <c r="G4979" t="str">
        <f t="shared" si="77"/>
        <v>Young Adults</v>
      </c>
      <c r="H4979">
        <v>7</v>
      </c>
      <c r="I4979" t="s">
        <v>2950</v>
      </c>
      <c r="J4979" s="3">
        <v>144351.85999999999</v>
      </c>
      <c r="K4979" s="3" t="str">
        <f>IF(Table1[[#This Row],[Balance]]&lt;=83000,"Low Balance",IF(Table1[[#This Row],[Balance]]&lt;=166000,"Medium Balance",IF(Table1[[#This Row],[Balance]]&lt;=260000,"High Balance","Invalid")))</f>
        <v>Medium Balance</v>
      </c>
      <c r="L4979">
        <v>1</v>
      </c>
      <c r="M4979">
        <v>1</v>
      </c>
      <c r="N4979">
        <v>0</v>
      </c>
      <c r="O4979" s="3">
        <v>116613.26</v>
      </c>
      <c r="P4979">
        <v>0</v>
      </c>
    </row>
    <row r="4980" spans="1:16" x14ac:dyDescent="0.3">
      <c r="A4980">
        <v>4978</v>
      </c>
      <c r="B4980">
        <v>15795881</v>
      </c>
      <c r="C4980" t="s">
        <v>646</v>
      </c>
      <c r="D4980" t="s">
        <v>2954</v>
      </c>
      <c r="E4980" t="s">
        <v>19</v>
      </c>
      <c r="F4980">
        <v>35</v>
      </c>
      <c r="G4980" t="str">
        <f t="shared" si="77"/>
        <v>Young Adults</v>
      </c>
      <c r="H4980">
        <v>8</v>
      </c>
      <c r="I4980" t="s">
        <v>2950</v>
      </c>
      <c r="J4980" s="3">
        <v>106365.29</v>
      </c>
      <c r="K4980" s="3" t="str">
        <f>IF(Table1[[#This Row],[Balance]]&lt;=83000,"Low Balance",IF(Table1[[#This Row],[Balance]]&lt;=166000,"Medium Balance",IF(Table1[[#This Row],[Balance]]&lt;=260000,"High Balance","Invalid")))</f>
        <v>Medium Balance</v>
      </c>
      <c r="L4980">
        <v>1</v>
      </c>
      <c r="M4980">
        <v>1</v>
      </c>
      <c r="N4980">
        <v>1</v>
      </c>
      <c r="O4980" s="3">
        <v>148527.56</v>
      </c>
      <c r="P4980">
        <v>0</v>
      </c>
    </row>
    <row r="4981" spans="1:16" x14ac:dyDescent="0.3">
      <c r="A4981">
        <v>4979</v>
      </c>
      <c r="B4981">
        <v>15758939</v>
      </c>
      <c r="C4981" t="s">
        <v>818</v>
      </c>
      <c r="D4981" t="s">
        <v>2955</v>
      </c>
      <c r="E4981" t="s">
        <v>19</v>
      </c>
      <c r="F4981">
        <v>35</v>
      </c>
      <c r="G4981" t="str">
        <f t="shared" si="77"/>
        <v>Middle-Aged</v>
      </c>
      <c r="H4981">
        <v>7</v>
      </c>
      <c r="I4981" t="s">
        <v>2950</v>
      </c>
      <c r="J4981" s="3">
        <v>127801.88</v>
      </c>
      <c r="K4981" s="3" t="str">
        <f>IF(Table1[[#This Row],[Balance]]&lt;=83000,"Low Balance",IF(Table1[[#This Row],[Balance]]&lt;=166000,"Medium Balance",IF(Table1[[#This Row],[Balance]]&lt;=260000,"High Balance","Invalid")))</f>
        <v>Medium Balance</v>
      </c>
      <c r="L4981">
        <v>1</v>
      </c>
      <c r="M4981">
        <v>0</v>
      </c>
      <c r="N4981">
        <v>1</v>
      </c>
      <c r="O4981" s="3">
        <v>84239.46</v>
      </c>
      <c r="P4981">
        <v>0</v>
      </c>
    </row>
    <row r="4982" spans="1:16" x14ac:dyDescent="0.3">
      <c r="A4982">
        <v>4980</v>
      </c>
      <c r="B4982">
        <v>15792250</v>
      </c>
      <c r="C4982" t="s">
        <v>2058</v>
      </c>
      <c r="D4982" t="s">
        <v>2956</v>
      </c>
      <c r="E4982" t="s">
        <v>13</v>
      </c>
      <c r="F4982">
        <v>45</v>
      </c>
      <c r="G4982" t="str">
        <f t="shared" si="77"/>
        <v>Young Adults</v>
      </c>
      <c r="H4982">
        <v>4</v>
      </c>
      <c r="I4982" t="s">
        <v>2951</v>
      </c>
      <c r="J4982" s="3">
        <v>122793.96</v>
      </c>
      <c r="K4982" s="3" t="str">
        <f>IF(Table1[[#This Row],[Balance]]&lt;=83000,"Low Balance",IF(Table1[[#This Row],[Balance]]&lt;=166000,"Medium Balance",IF(Table1[[#This Row],[Balance]]&lt;=260000,"High Balance","Invalid")))</f>
        <v>Medium Balance</v>
      </c>
      <c r="L4982">
        <v>1</v>
      </c>
      <c r="M4982">
        <v>1</v>
      </c>
      <c r="N4982">
        <v>1</v>
      </c>
      <c r="O4982" s="3">
        <v>62002.04</v>
      </c>
      <c r="P4982">
        <v>0</v>
      </c>
    </row>
    <row r="4983" spans="1:16" x14ac:dyDescent="0.3">
      <c r="A4983">
        <v>4981</v>
      </c>
      <c r="B4983">
        <v>15740406</v>
      </c>
      <c r="C4983" t="s">
        <v>741</v>
      </c>
      <c r="D4983" t="s">
        <v>2954</v>
      </c>
      <c r="E4983" t="s">
        <v>19</v>
      </c>
      <c r="F4983">
        <v>38</v>
      </c>
      <c r="G4983" t="str">
        <f t="shared" si="77"/>
        <v>Young Adults</v>
      </c>
      <c r="H4983">
        <v>10</v>
      </c>
      <c r="I4983" t="s">
        <v>2950</v>
      </c>
      <c r="J4983" s="3">
        <v>113525.84</v>
      </c>
      <c r="K4983" s="3" t="str">
        <f>IF(Table1[[#This Row],[Balance]]&lt;=83000,"Low Balance",IF(Table1[[#This Row],[Balance]]&lt;=166000,"Medium Balance",IF(Table1[[#This Row],[Balance]]&lt;=260000,"High Balance","Invalid")))</f>
        <v>Medium Balance</v>
      </c>
      <c r="L4983">
        <v>1</v>
      </c>
      <c r="M4983">
        <v>1</v>
      </c>
      <c r="N4983">
        <v>0</v>
      </c>
      <c r="O4983" s="3">
        <v>46044.480000000003</v>
      </c>
      <c r="P4983">
        <v>1</v>
      </c>
    </row>
    <row r="4984" spans="1:16" x14ac:dyDescent="0.3">
      <c r="A4984">
        <v>4982</v>
      </c>
      <c r="B4984">
        <v>15768137</v>
      </c>
      <c r="C4984" t="s">
        <v>818</v>
      </c>
      <c r="D4984" t="s">
        <v>2953</v>
      </c>
      <c r="E4984" t="s">
        <v>13</v>
      </c>
      <c r="F4984">
        <v>23</v>
      </c>
      <c r="G4984" t="str">
        <f t="shared" si="77"/>
        <v>Young Adults</v>
      </c>
      <c r="H4984">
        <v>6</v>
      </c>
      <c r="I4984" t="s">
        <v>2950</v>
      </c>
      <c r="J4984" s="3">
        <v>136100.69</v>
      </c>
      <c r="K4984" s="3" t="str">
        <f>IF(Table1[[#This Row],[Balance]]&lt;=83000,"Low Balance",IF(Table1[[#This Row],[Balance]]&lt;=166000,"Medium Balance",IF(Table1[[#This Row],[Balance]]&lt;=260000,"High Balance","Invalid")))</f>
        <v>Medium Balance</v>
      </c>
      <c r="L4984">
        <v>2</v>
      </c>
      <c r="M4984">
        <v>0</v>
      </c>
      <c r="N4984">
        <v>0</v>
      </c>
      <c r="O4984" s="3">
        <v>169669.33</v>
      </c>
      <c r="P4984">
        <v>1</v>
      </c>
    </row>
    <row r="4985" spans="1:16" x14ac:dyDescent="0.3">
      <c r="A4985">
        <v>4983</v>
      </c>
      <c r="B4985">
        <v>15569120</v>
      </c>
      <c r="C4985" t="s">
        <v>225</v>
      </c>
      <c r="D4985" t="s">
        <v>2956</v>
      </c>
      <c r="E4985" t="s">
        <v>19</v>
      </c>
      <c r="F4985">
        <v>30</v>
      </c>
      <c r="G4985" t="str">
        <f t="shared" si="77"/>
        <v>Young Adults</v>
      </c>
      <c r="H4985">
        <v>7</v>
      </c>
      <c r="I4985" t="s">
        <v>2950</v>
      </c>
      <c r="J4985" s="3">
        <v>0</v>
      </c>
      <c r="K4985" s="3" t="str">
        <f>IF(Table1[[#This Row],[Balance]]&lt;=83000,"Low Balance",IF(Table1[[#This Row],[Balance]]&lt;=166000,"Medium Balance",IF(Table1[[#This Row],[Balance]]&lt;=260000,"High Balance","Invalid")))</f>
        <v>Low Balance</v>
      </c>
      <c r="L4985">
        <v>2</v>
      </c>
      <c r="M4985">
        <v>1</v>
      </c>
      <c r="N4985">
        <v>1</v>
      </c>
      <c r="O4985" s="3">
        <v>156346.84</v>
      </c>
      <c r="P4985">
        <v>0</v>
      </c>
    </row>
    <row r="4986" spans="1:16" x14ac:dyDescent="0.3">
      <c r="A4986">
        <v>4984</v>
      </c>
      <c r="B4986">
        <v>15723721</v>
      </c>
      <c r="C4986" t="s">
        <v>2059</v>
      </c>
      <c r="D4986" t="s">
        <v>2954</v>
      </c>
      <c r="E4986" t="s">
        <v>19</v>
      </c>
      <c r="F4986">
        <v>30</v>
      </c>
      <c r="G4986" t="str">
        <f t="shared" si="77"/>
        <v>Young Adults</v>
      </c>
      <c r="H4986">
        <v>4</v>
      </c>
      <c r="I4986" t="s">
        <v>2951</v>
      </c>
      <c r="J4986" s="3">
        <v>140916.81</v>
      </c>
      <c r="K4986" s="3" t="str">
        <f>IF(Table1[[#This Row],[Balance]]&lt;=83000,"Low Balance",IF(Table1[[#This Row],[Balance]]&lt;=166000,"Medium Balance",IF(Table1[[#This Row],[Balance]]&lt;=260000,"High Balance","Invalid")))</f>
        <v>Medium Balance</v>
      </c>
      <c r="L4986">
        <v>1</v>
      </c>
      <c r="M4986">
        <v>1</v>
      </c>
      <c r="N4986">
        <v>0</v>
      </c>
      <c r="O4986" s="3">
        <v>157711.18</v>
      </c>
      <c r="P4986">
        <v>0</v>
      </c>
    </row>
    <row r="4987" spans="1:16" x14ac:dyDescent="0.3">
      <c r="A4987">
        <v>4985</v>
      </c>
      <c r="B4987">
        <v>15777122</v>
      </c>
      <c r="C4987" t="s">
        <v>2060</v>
      </c>
      <c r="D4987" t="s">
        <v>2953</v>
      </c>
      <c r="E4987" t="s">
        <v>13</v>
      </c>
      <c r="F4987">
        <v>31</v>
      </c>
      <c r="G4987" t="str">
        <f t="shared" si="77"/>
        <v>Young Adults</v>
      </c>
      <c r="H4987">
        <v>4</v>
      </c>
      <c r="I4987" t="s">
        <v>2951</v>
      </c>
      <c r="J4987" s="3">
        <v>0</v>
      </c>
      <c r="K4987" s="3" t="str">
        <f>IF(Table1[[#This Row],[Balance]]&lt;=83000,"Low Balance",IF(Table1[[#This Row],[Balance]]&lt;=166000,"Medium Balance",IF(Table1[[#This Row],[Balance]]&lt;=260000,"High Balance","Invalid")))</f>
        <v>Low Balance</v>
      </c>
      <c r="L4987">
        <v>2</v>
      </c>
      <c r="M4987">
        <v>1</v>
      </c>
      <c r="N4987">
        <v>1</v>
      </c>
      <c r="O4987" s="3">
        <v>89087.4</v>
      </c>
      <c r="P4987">
        <v>0</v>
      </c>
    </row>
    <row r="4988" spans="1:16" x14ac:dyDescent="0.3">
      <c r="A4988">
        <v>4986</v>
      </c>
      <c r="B4988">
        <v>15742681</v>
      </c>
      <c r="C4988" t="s">
        <v>244</v>
      </c>
      <c r="D4988" t="s">
        <v>2954</v>
      </c>
      <c r="E4988" t="s">
        <v>19</v>
      </c>
      <c r="F4988">
        <v>26</v>
      </c>
      <c r="G4988" t="str">
        <f t="shared" si="77"/>
        <v>Young Adults</v>
      </c>
      <c r="H4988">
        <v>4</v>
      </c>
      <c r="I4988" t="s">
        <v>2951</v>
      </c>
      <c r="J4988" s="3">
        <v>121365.39</v>
      </c>
      <c r="K4988" s="3" t="str">
        <f>IF(Table1[[#This Row],[Balance]]&lt;=83000,"Low Balance",IF(Table1[[#This Row],[Balance]]&lt;=166000,"Medium Balance",IF(Table1[[#This Row],[Balance]]&lt;=260000,"High Balance","Invalid")))</f>
        <v>Medium Balance</v>
      </c>
      <c r="L4988">
        <v>1</v>
      </c>
      <c r="M4988">
        <v>1</v>
      </c>
      <c r="N4988">
        <v>1</v>
      </c>
      <c r="O4988" s="3">
        <v>8742.36</v>
      </c>
      <c r="P4988">
        <v>0</v>
      </c>
    </row>
    <row r="4989" spans="1:16" x14ac:dyDescent="0.3">
      <c r="A4989">
        <v>4987</v>
      </c>
      <c r="B4989">
        <v>15582090</v>
      </c>
      <c r="C4989" t="s">
        <v>1561</v>
      </c>
      <c r="D4989" t="s">
        <v>2956</v>
      </c>
      <c r="E4989" t="s">
        <v>13</v>
      </c>
      <c r="F4989">
        <v>36</v>
      </c>
      <c r="G4989" t="str">
        <f t="shared" si="77"/>
        <v>Young Adults</v>
      </c>
      <c r="H4989">
        <v>4</v>
      </c>
      <c r="I4989" t="s">
        <v>2951</v>
      </c>
      <c r="J4989" s="3">
        <v>0</v>
      </c>
      <c r="K4989" s="3" t="str">
        <f>IF(Table1[[#This Row],[Balance]]&lt;=83000,"Low Balance",IF(Table1[[#This Row],[Balance]]&lt;=166000,"Medium Balance",IF(Table1[[#This Row],[Balance]]&lt;=260000,"High Balance","Invalid")))</f>
        <v>Low Balance</v>
      </c>
      <c r="L4989">
        <v>1</v>
      </c>
      <c r="M4989">
        <v>1</v>
      </c>
      <c r="N4989">
        <v>0</v>
      </c>
      <c r="O4989" s="3">
        <v>117038.96</v>
      </c>
      <c r="P4989">
        <v>0</v>
      </c>
    </row>
    <row r="4990" spans="1:16" x14ac:dyDescent="0.3">
      <c r="A4990">
        <v>4988</v>
      </c>
      <c r="B4990">
        <v>15711254</v>
      </c>
      <c r="C4990" t="s">
        <v>2061</v>
      </c>
      <c r="D4990" t="s">
        <v>2955</v>
      </c>
      <c r="E4990" t="s">
        <v>13</v>
      </c>
      <c r="F4990">
        <v>35</v>
      </c>
      <c r="G4990" t="str">
        <f t="shared" si="77"/>
        <v>Middle-Aged</v>
      </c>
      <c r="H4990">
        <v>7</v>
      </c>
      <c r="I4990" t="s">
        <v>2950</v>
      </c>
      <c r="J4990" s="3">
        <v>0</v>
      </c>
      <c r="K4990" s="3" t="str">
        <f>IF(Table1[[#This Row],[Balance]]&lt;=83000,"Low Balance",IF(Table1[[#This Row],[Balance]]&lt;=166000,"Medium Balance",IF(Table1[[#This Row],[Balance]]&lt;=260000,"High Balance","Invalid")))</f>
        <v>Low Balance</v>
      </c>
      <c r="L4990">
        <v>2</v>
      </c>
      <c r="M4990">
        <v>1</v>
      </c>
      <c r="N4990">
        <v>0</v>
      </c>
      <c r="O4990" s="3">
        <v>164241.67000000001</v>
      </c>
      <c r="P4990">
        <v>0</v>
      </c>
    </row>
    <row r="4991" spans="1:16" x14ac:dyDescent="0.3">
      <c r="A4991">
        <v>4989</v>
      </c>
      <c r="B4991">
        <v>15775067</v>
      </c>
      <c r="C4991" t="s">
        <v>1099</v>
      </c>
      <c r="D4991" t="s">
        <v>2953</v>
      </c>
      <c r="E4991" t="s">
        <v>19</v>
      </c>
      <c r="F4991">
        <v>47</v>
      </c>
      <c r="G4991" t="str">
        <f t="shared" si="77"/>
        <v>Young Adults</v>
      </c>
      <c r="H4991">
        <v>3</v>
      </c>
      <c r="I4991" t="s">
        <v>2951</v>
      </c>
      <c r="J4991" s="3">
        <v>93578.68</v>
      </c>
      <c r="K4991" s="3" t="str">
        <f>IF(Table1[[#This Row],[Balance]]&lt;=83000,"Low Balance",IF(Table1[[#This Row],[Balance]]&lt;=166000,"Medium Balance",IF(Table1[[#This Row],[Balance]]&lt;=260000,"High Balance","Invalid")))</f>
        <v>Medium Balance</v>
      </c>
      <c r="L4991">
        <v>2</v>
      </c>
      <c r="M4991">
        <v>0</v>
      </c>
      <c r="N4991">
        <v>1</v>
      </c>
      <c r="O4991" s="3">
        <v>137720.56</v>
      </c>
      <c r="P4991">
        <v>1</v>
      </c>
    </row>
    <row r="4992" spans="1:16" x14ac:dyDescent="0.3">
      <c r="A4992">
        <v>4990</v>
      </c>
      <c r="B4992">
        <v>15602851</v>
      </c>
      <c r="C4992" t="s">
        <v>594</v>
      </c>
      <c r="D4992" t="s">
        <v>2954</v>
      </c>
      <c r="E4992" t="s">
        <v>19</v>
      </c>
      <c r="F4992">
        <v>40</v>
      </c>
      <c r="G4992" t="str">
        <f t="shared" si="77"/>
        <v>Young Adults</v>
      </c>
      <c r="H4992">
        <v>9</v>
      </c>
      <c r="I4992" t="s">
        <v>2950</v>
      </c>
      <c r="J4992" s="3">
        <v>0</v>
      </c>
      <c r="K4992" s="3" t="str">
        <f>IF(Table1[[#This Row],[Balance]]&lt;=83000,"Low Balance",IF(Table1[[#This Row],[Balance]]&lt;=166000,"Medium Balance",IF(Table1[[#This Row],[Balance]]&lt;=260000,"High Balance","Invalid")))</f>
        <v>Low Balance</v>
      </c>
      <c r="L4992">
        <v>1</v>
      </c>
      <c r="M4992">
        <v>1</v>
      </c>
      <c r="N4992">
        <v>0</v>
      </c>
      <c r="O4992" s="3">
        <v>106.67</v>
      </c>
      <c r="P4992">
        <v>0</v>
      </c>
    </row>
    <row r="4993" spans="1:16" x14ac:dyDescent="0.3">
      <c r="A4993">
        <v>4991</v>
      </c>
      <c r="B4993">
        <v>15802857</v>
      </c>
      <c r="C4993" t="s">
        <v>1084</v>
      </c>
      <c r="D4993" t="s">
        <v>2953</v>
      </c>
      <c r="E4993" t="s">
        <v>13</v>
      </c>
      <c r="F4993">
        <v>33</v>
      </c>
      <c r="G4993" t="str">
        <f t="shared" si="77"/>
        <v>Young Adults</v>
      </c>
      <c r="H4993">
        <v>8</v>
      </c>
      <c r="I4993" t="s">
        <v>2950</v>
      </c>
      <c r="J4993" s="3">
        <v>115409.60000000001</v>
      </c>
      <c r="K4993" s="3" t="str">
        <f>IF(Table1[[#This Row],[Balance]]&lt;=83000,"Low Balance",IF(Table1[[#This Row],[Balance]]&lt;=166000,"Medium Balance",IF(Table1[[#This Row],[Balance]]&lt;=260000,"High Balance","Invalid")))</f>
        <v>Medium Balance</v>
      </c>
      <c r="L4993">
        <v>1</v>
      </c>
      <c r="M4993">
        <v>0</v>
      </c>
      <c r="N4993">
        <v>1</v>
      </c>
      <c r="O4993" s="3">
        <v>1539.21</v>
      </c>
      <c r="P4993">
        <v>0</v>
      </c>
    </row>
    <row r="4994" spans="1:16" x14ac:dyDescent="0.3">
      <c r="A4994">
        <v>4992</v>
      </c>
      <c r="B4994">
        <v>15701175</v>
      </c>
      <c r="C4994" t="s">
        <v>984</v>
      </c>
      <c r="D4994" t="s">
        <v>2956</v>
      </c>
      <c r="E4994" t="s">
        <v>13</v>
      </c>
      <c r="F4994">
        <v>33</v>
      </c>
      <c r="G4994" t="str">
        <f t="shared" si="77"/>
        <v>Middle-Aged</v>
      </c>
      <c r="H4994">
        <v>8</v>
      </c>
      <c r="I4994" t="s">
        <v>2950</v>
      </c>
      <c r="J4994" s="3">
        <v>90791.69</v>
      </c>
      <c r="K4994" s="3" t="str">
        <f>IF(Table1[[#This Row],[Balance]]&lt;=83000,"Low Balance",IF(Table1[[#This Row],[Balance]]&lt;=166000,"Medium Balance",IF(Table1[[#This Row],[Balance]]&lt;=260000,"High Balance","Invalid")))</f>
        <v>Medium Balance</v>
      </c>
      <c r="L4994">
        <v>1</v>
      </c>
      <c r="M4994">
        <v>1</v>
      </c>
      <c r="N4994">
        <v>1</v>
      </c>
      <c r="O4994" s="3">
        <v>59659.53</v>
      </c>
      <c r="P4994">
        <v>0</v>
      </c>
    </row>
    <row r="4995" spans="1:16" x14ac:dyDescent="0.3">
      <c r="A4995">
        <v>4993</v>
      </c>
      <c r="B4995">
        <v>15783019</v>
      </c>
      <c r="C4995" t="s">
        <v>467</v>
      </c>
      <c r="D4995" t="s">
        <v>2955</v>
      </c>
      <c r="E4995" t="s">
        <v>13</v>
      </c>
      <c r="F4995">
        <v>62</v>
      </c>
      <c r="G4995" t="str">
        <f t="shared" ref="G4995:G5058" si="78">IF(F4996&lt;=44,"Young Adults",IF(F4996&lt;=69,"Middle-Aged",IF(F4996&lt;=92,"Seniors","Invalid")))</f>
        <v>Young Adults</v>
      </c>
      <c r="H4995">
        <v>9</v>
      </c>
      <c r="I4995" t="s">
        <v>2950</v>
      </c>
      <c r="J4995" s="3">
        <v>123681.32</v>
      </c>
      <c r="K4995" s="3" t="str">
        <f>IF(Table1[[#This Row],[Balance]]&lt;=83000,"Low Balance",IF(Table1[[#This Row],[Balance]]&lt;=166000,"Medium Balance",IF(Table1[[#This Row],[Balance]]&lt;=260000,"High Balance","Invalid")))</f>
        <v>Medium Balance</v>
      </c>
      <c r="L4995">
        <v>3</v>
      </c>
      <c r="M4995">
        <v>1</v>
      </c>
      <c r="N4995">
        <v>0</v>
      </c>
      <c r="O4995" s="3">
        <v>173586.63</v>
      </c>
      <c r="P4995">
        <v>1</v>
      </c>
    </row>
    <row r="4996" spans="1:16" x14ac:dyDescent="0.3">
      <c r="A4996">
        <v>4994</v>
      </c>
      <c r="B4996">
        <v>15728912</v>
      </c>
      <c r="C4996" t="s">
        <v>1987</v>
      </c>
      <c r="D4996" t="s">
        <v>2953</v>
      </c>
      <c r="E4996" t="s">
        <v>13</v>
      </c>
      <c r="F4996">
        <v>44</v>
      </c>
      <c r="G4996" t="str">
        <f t="shared" si="78"/>
        <v>Middle-Aged</v>
      </c>
      <c r="H4996">
        <v>6</v>
      </c>
      <c r="I4996" t="s">
        <v>2950</v>
      </c>
      <c r="J4996" s="3">
        <v>92436.86</v>
      </c>
      <c r="K4996" s="3" t="str">
        <f>IF(Table1[[#This Row],[Balance]]&lt;=83000,"Low Balance",IF(Table1[[#This Row],[Balance]]&lt;=166000,"Medium Balance",IF(Table1[[#This Row],[Balance]]&lt;=260000,"High Balance","Invalid")))</f>
        <v>Medium Balance</v>
      </c>
      <c r="L4996">
        <v>1</v>
      </c>
      <c r="M4996">
        <v>1</v>
      </c>
      <c r="N4996">
        <v>0</v>
      </c>
      <c r="O4996" s="3">
        <v>126033.9</v>
      </c>
      <c r="P4996">
        <v>0</v>
      </c>
    </row>
    <row r="4997" spans="1:16" x14ac:dyDescent="0.3">
      <c r="A4997">
        <v>4995</v>
      </c>
      <c r="B4997">
        <v>15585580</v>
      </c>
      <c r="C4997" t="s">
        <v>186</v>
      </c>
      <c r="D4997" t="s">
        <v>2956</v>
      </c>
      <c r="E4997" t="s">
        <v>13</v>
      </c>
      <c r="F4997">
        <v>52</v>
      </c>
      <c r="G4997" t="str">
        <f t="shared" si="78"/>
        <v>Young Adults</v>
      </c>
      <c r="H4997">
        <v>9</v>
      </c>
      <c r="I4997" t="s">
        <v>2950</v>
      </c>
      <c r="J4997" s="3">
        <v>167194.35999999999</v>
      </c>
      <c r="K4997" s="3" t="str">
        <f>IF(Table1[[#This Row],[Balance]]&lt;=83000,"Low Balance",IF(Table1[[#This Row],[Balance]]&lt;=166000,"Medium Balance",IF(Table1[[#This Row],[Balance]]&lt;=260000,"High Balance","Invalid")))</f>
        <v>High Balance</v>
      </c>
      <c r="L4997">
        <v>1</v>
      </c>
      <c r="M4997">
        <v>1</v>
      </c>
      <c r="N4997">
        <v>1</v>
      </c>
      <c r="O4997" s="3">
        <v>62808.93</v>
      </c>
      <c r="P4997">
        <v>1</v>
      </c>
    </row>
    <row r="4998" spans="1:16" x14ac:dyDescent="0.3">
      <c r="A4998">
        <v>4996</v>
      </c>
      <c r="B4998">
        <v>15583480</v>
      </c>
      <c r="C4998" t="s">
        <v>157</v>
      </c>
      <c r="D4998" t="s">
        <v>2956</v>
      </c>
      <c r="E4998" t="s">
        <v>13</v>
      </c>
      <c r="F4998">
        <v>36</v>
      </c>
      <c r="G4998" t="str">
        <f t="shared" si="78"/>
        <v>Young Adults</v>
      </c>
      <c r="H4998">
        <v>4</v>
      </c>
      <c r="I4998" t="s">
        <v>2951</v>
      </c>
      <c r="J4998" s="3">
        <v>0</v>
      </c>
      <c r="K4998" s="3" t="str">
        <f>IF(Table1[[#This Row],[Balance]]&lt;=83000,"Low Balance",IF(Table1[[#This Row],[Balance]]&lt;=166000,"Medium Balance",IF(Table1[[#This Row],[Balance]]&lt;=260000,"High Balance","Invalid")))</f>
        <v>Low Balance</v>
      </c>
      <c r="L4998">
        <v>2</v>
      </c>
      <c r="M4998">
        <v>0</v>
      </c>
      <c r="N4998">
        <v>1</v>
      </c>
      <c r="O4998" s="3">
        <v>147007.32999999999</v>
      </c>
      <c r="P4998">
        <v>0</v>
      </c>
    </row>
    <row r="4999" spans="1:16" x14ac:dyDescent="0.3">
      <c r="A4999">
        <v>4997</v>
      </c>
      <c r="B4999">
        <v>15620341</v>
      </c>
      <c r="C4999" t="s">
        <v>1400</v>
      </c>
      <c r="D4999" t="s">
        <v>2954</v>
      </c>
      <c r="E4999" t="s">
        <v>19</v>
      </c>
      <c r="F4999">
        <v>44</v>
      </c>
      <c r="G4999" t="str">
        <f t="shared" si="78"/>
        <v>Young Adults</v>
      </c>
      <c r="H4999">
        <v>9</v>
      </c>
      <c r="I4999" t="s">
        <v>2950</v>
      </c>
      <c r="J4999" s="3">
        <v>160838.13</v>
      </c>
      <c r="K4999" s="3" t="str">
        <f>IF(Table1[[#This Row],[Balance]]&lt;=83000,"Low Balance",IF(Table1[[#This Row],[Balance]]&lt;=166000,"Medium Balance",IF(Table1[[#This Row],[Balance]]&lt;=260000,"High Balance","Invalid")))</f>
        <v>Medium Balance</v>
      </c>
      <c r="L4999">
        <v>2</v>
      </c>
      <c r="M4999">
        <v>1</v>
      </c>
      <c r="N4999">
        <v>0</v>
      </c>
      <c r="O4999" s="3">
        <v>196261.64</v>
      </c>
      <c r="P4999">
        <v>0</v>
      </c>
    </row>
    <row r="5000" spans="1:16" x14ac:dyDescent="0.3">
      <c r="A5000">
        <v>4998</v>
      </c>
      <c r="B5000">
        <v>15613886</v>
      </c>
      <c r="C5000" t="s">
        <v>1185</v>
      </c>
      <c r="D5000" t="s">
        <v>2954</v>
      </c>
      <c r="E5000" t="s">
        <v>19</v>
      </c>
      <c r="F5000">
        <v>43</v>
      </c>
      <c r="G5000" t="str">
        <f t="shared" si="78"/>
        <v>Young Adults</v>
      </c>
      <c r="H5000">
        <v>1</v>
      </c>
      <c r="I5000" t="s">
        <v>2949</v>
      </c>
      <c r="J5000" s="3">
        <v>0</v>
      </c>
      <c r="K5000" s="3" t="str">
        <f>IF(Table1[[#This Row],[Balance]]&lt;=83000,"Low Balance",IF(Table1[[#This Row],[Balance]]&lt;=166000,"Medium Balance",IF(Table1[[#This Row],[Balance]]&lt;=260000,"High Balance","Invalid")))</f>
        <v>Low Balance</v>
      </c>
      <c r="L5000">
        <v>1</v>
      </c>
      <c r="M5000">
        <v>1</v>
      </c>
      <c r="N5000">
        <v>0</v>
      </c>
      <c r="O5000" s="3">
        <v>44560.17</v>
      </c>
      <c r="P5000">
        <v>1</v>
      </c>
    </row>
    <row r="5001" spans="1:16" x14ac:dyDescent="0.3">
      <c r="A5001">
        <v>4999</v>
      </c>
      <c r="B5001">
        <v>15792916</v>
      </c>
      <c r="C5001" t="s">
        <v>1602</v>
      </c>
      <c r="D5001" t="s">
        <v>2954</v>
      </c>
      <c r="E5001" t="s">
        <v>13</v>
      </c>
      <c r="F5001">
        <v>40</v>
      </c>
      <c r="G5001" t="str">
        <f t="shared" si="78"/>
        <v>Young Adults</v>
      </c>
      <c r="H5001">
        <v>7</v>
      </c>
      <c r="I5001" t="s">
        <v>2950</v>
      </c>
      <c r="J5001" s="3">
        <v>144470.76999999999</v>
      </c>
      <c r="K5001" s="3" t="str">
        <f>IF(Table1[[#This Row],[Balance]]&lt;=83000,"Low Balance",IF(Table1[[#This Row],[Balance]]&lt;=166000,"Medium Balance",IF(Table1[[#This Row],[Balance]]&lt;=260000,"High Balance","Invalid")))</f>
        <v>Medium Balance</v>
      </c>
      <c r="L5001">
        <v>1</v>
      </c>
      <c r="M5001">
        <v>1</v>
      </c>
      <c r="N5001">
        <v>1</v>
      </c>
      <c r="O5001" s="3">
        <v>18917.95</v>
      </c>
      <c r="P5001">
        <v>0</v>
      </c>
    </row>
    <row r="5002" spans="1:16" x14ac:dyDescent="0.3">
      <c r="A5002">
        <v>5000</v>
      </c>
      <c r="B5002">
        <v>15710408</v>
      </c>
      <c r="C5002" t="s">
        <v>352</v>
      </c>
      <c r="D5002" t="s">
        <v>2946</v>
      </c>
      <c r="E5002" t="s">
        <v>13</v>
      </c>
      <c r="F5002">
        <v>38</v>
      </c>
      <c r="G5002" t="str">
        <f t="shared" si="78"/>
        <v>Middle-Aged</v>
      </c>
      <c r="H5002">
        <v>3</v>
      </c>
      <c r="I5002" t="s">
        <v>2951</v>
      </c>
      <c r="J5002" s="3">
        <v>0</v>
      </c>
      <c r="K5002" s="3" t="str">
        <f>IF(Table1[[#This Row],[Balance]]&lt;=83000,"Low Balance",IF(Table1[[#This Row],[Balance]]&lt;=166000,"Medium Balance",IF(Table1[[#This Row],[Balance]]&lt;=260000,"High Balance","Invalid")))</f>
        <v>Low Balance</v>
      </c>
      <c r="L5002">
        <v>2</v>
      </c>
      <c r="M5002">
        <v>1</v>
      </c>
      <c r="N5002">
        <v>1</v>
      </c>
      <c r="O5002" s="3">
        <v>4525.3999999999996</v>
      </c>
      <c r="P5002">
        <v>0</v>
      </c>
    </row>
    <row r="5003" spans="1:16" x14ac:dyDescent="0.3">
      <c r="A5003">
        <v>5001</v>
      </c>
      <c r="B5003">
        <v>15598695</v>
      </c>
      <c r="C5003" t="s">
        <v>928</v>
      </c>
      <c r="D5003" t="s">
        <v>2956</v>
      </c>
      <c r="E5003" t="s">
        <v>13</v>
      </c>
      <c r="F5003">
        <v>68</v>
      </c>
      <c r="G5003" t="str">
        <f t="shared" si="78"/>
        <v>Young Adults</v>
      </c>
      <c r="H5003">
        <v>9</v>
      </c>
      <c r="I5003" t="s">
        <v>2950</v>
      </c>
      <c r="J5003" s="3">
        <v>130169.27</v>
      </c>
      <c r="K5003" s="3" t="str">
        <f>IF(Table1[[#This Row],[Balance]]&lt;=83000,"Low Balance",IF(Table1[[#This Row],[Balance]]&lt;=166000,"Medium Balance",IF(Table1[[#This Row],[Balance]]&lt;=260000,"High Balance","Invalid")))</f>
        <v>Medium Balance</v>
      </c>
      <c r="L5003">
        <v>2</v>
      </c>
      <c r="M5003">
        <v>0</v>
      </c>
      <c r="N5003">
        <v>1</v>
      </c>
      <c r="O5003" s="3">
        <v>93112.2</v>
      </c>
      <c r="P5003">
        <v>0</v>
      </c>
    </row>
    <row r="5004" spans="1:16" x14ac:dyDescent="0.3">
      <c r="A5004">
        <v>5002</v>
      </c>
      <c r="B5004">
        <v>15649354</v>
      </c>
      <c r="C5004" t="s">
        <v>234</v>
      </c>
      <c r="D5004" t="s">
        <v>2955</v>
      </c>
      <c r="E5004" t="s">
        <v>19</v>
      </c>
      <c r="F5004">
        <v>35</v>
      </c>
      <c r="G5004" t="str">
        <f t="shared" si="78"/>
        <v>Young Adults</v>
      </c>
      <c r="H5004">
        <v>4</v>
      </c>
      <c r="I5004" t="s">
        <v>2951</v>
      </c>
      <c r="J5004" s="3">
        <v>0</v>
      </c>
      <c r="K5004" s="3" t="str">
        <f>IF(Table1[[#This Row],[Balance]]&lt;=83000,"Low Balance",IF(Table1[[#This Row],[Balance]]&lt;=166000,"Medium Balance",IF(Table1[[#This Row],[Balance]]&lt;=260000,"High Balance","Invalid")))</f>
        <v>Low Balance</v>
      </c>
      <c r="L5004">
        <v>2</v>
      </c>
      <c r="M5004">
        <v>1</v>
      </c>
      <c r="N5004">
        <v>1</v>
      </c>
      <c r="O5004" s="3">
        <v>9658.41</v>
      </c>
      <c r="P5004">
        <v>0</v>
      </c>
    </row>
    <row r="5005" spans="1:16" x14ac:dyDescent="0.3">
      <c r="A5005">
        <v>5003</v>
      </c>
      <c r="B5005">
        <v>15737556</v>
      </c>
      <c r="C5005" t="s">
        <v>1682</v>
      </c>
      <c r="D5005" t="s">
        <v>2954</v>
      </c>
      <c r="E5005" t="s">
        <v>19</v>
      </c>
      <c r="F5005">
        <v>43</v>
      </c>
      <c r="G5005" t="str">
        <f t="shared" si="78"/>
        <v>Young Adults</v>
      </c>
      <c r="H5005">
        <v>7</v>
      </c>
      <c r="I5005" t="s">
        <v>2950</v>
      </c>
      <c r="J5005" s="3">
        <v>81076.800000000003</v>
      </c>
      <c r="K5005" s="3" t="str">
        <f>IF(Table1[[#This Row],[Balance]]&lt;=83000,"Low Balance",IF(Table1[[#This Row],[Balance]]&lt;=166000,"Medium Balance",IF(Table1[[#This Row],[Balance]]&lt;=260000,"High Balance","Invalid")))</f>
        <v>Low Balance</v>
      </c>
      <c r="L5005">
        <v>2</v>
      </c>
      <c r="M5005">
        <v>1</v>
      </c>
      <c r="N5005">
        <v>1</v>
      </c>
      <c r="O5005" s="3">
        <v>182627.25</v>
      </c>
      <c r="P5005">
        <v>1</v>
      </c>
    </row>
    <row r="5006" spans="1:16" x14ac:dyDescent="0.3">
      <c r="A5006">
        <v>5004</v>
      </c>
      <c r="B5006">
        <v>15671610</v>
      </c>
      <c r="C5006" t="s">
        <v>642</v>
      </c>
      <c r="D5006" t="s">
        <v>2956</v>
      </c>
      <c r="E5006" t="s">
        <v>19</v>
      </c>
      <c r="F5006">
        <v>36</v>
      </c>
      <c r="G5006" t="str">
        <f t="shared" si="78"/>
        <v>Middle-Aged</v>
      </c>
      <c r="H5006">
        <v>7</v>
      </c>
      <c r="I5006" t="s">
        <v>2950</v>
      </c>
      <c r="J5006" s="3">
        <v>0</v>
      </c>
      <c r="K5006" s="3" t="str">
        <f>IF(Table1[[#This Row],[Balance]]&lt;=83000,"Low Balance",IF(Table1[[#This Row],[Balance]]&lt;=166000,"Medium Balance",IF(Table1[[#This Row],[Balance]]&lt;=260000,"High Balance","Invalid")))</f>
        <v>Low Balance</v>
      </c>
      <c r="L5006">
        <v>1</v>
      </c>
      <c r="M5006">
        <v>1</v>
      </c>
      <c r="N5006">
        <v>1</v>
      </c>
      <c r="O5006" s="3">
        <v>13177.4</v>
      </c>
      <c r="P5006">
        <v>0</v>
      </c>
    </row>
    <row r="5007" spans="1:16" x14ac:dyDescent="0.3">
      <c r="A5007">
        <v>5005</v>
      </c>
      <c r="B5007">
        <v>15625092</v>
      </c>
      <c r="C5007" t="s">
        <v>1086</v>
      </c>
      <c r="D5007" t="s">
        <v>2953</v>
      </c>
      <c r="E5007" t="s">
        <v>13</v>
      </c>
      <c r="F5007">
        <v>57</v>
      </c>
      <c r="G5007" t="str">
        <f t="shared" si="78"/>
        <v>Middle-Aged</v>
      </c>
      <c r="H5007">
        <v>3</v>
      </c>
      <c r="I5007" t="s">
        <v>2951</v>
      </c>
      <c r="J5007" s="3">
        <v>101465.31</v>
      </c>
      <c r="K5007" s="3" t="str">
        <f>IF(Table1[[#This Row],[Balance]]&lt;=83000,"Low Balance",IF(Table1[[#This Row],[Balance]]&lt;=166000,"Medium Balance",IF(Table1[[#This Row],[Balance]]&lt;=260000,"High Balance","Invalid")))</f>
        <v>Medium Balance</v>
      </c>
      <c r="L5007">
        <v>1</v>
      </c>
      <c r="M5007">
        <v>1</v>
      </c>
      <c r="N5007">
        <v>0</v>
      </c>
      <c r="O5007" s="3">
        <v>43568.31</v>
      </c>
      <c r="P5007">
        <v>1</v>
      </c>
    </row>
    <row r="5008" spans="1:16" x14ac:dyDescent="0.3">
      <c r="A5008">
        <v>5006</v>
      </c>
      <c r="B5008">
        <v>15741032</v>
      </c>
      <c r="C5008" t="s">
        <v>70</v>
      </c>
      <c r="D5008" t="s">
        <v>2953</v>
      </c>
      <c r="E5008" t="s">
        <v>19</v>
      </c>
      <c r="F5008">
        <v>48</v>
      </c>
      <c r="G5008" t="str">
        <f t="shared" si="78"/>
        <v>Young Adults</v>
      </c>
      <c r="H5008">
        <v>5</v>
      </c>
      <c r="I5008" t="s">
        <v>2951</v>
      </c>
      <c r="J5008" s="3">
        <v>0</v>
      </c>
      <c r="K5008" s="3" t="str">
        <f>IF(Table1[[#This Row],[Balance]]&lt;=83000,"Low Balance",IF(Table1[[#This Row],[Balance]]&lt;=166000,"Medium Balance",IF(Table1[[#This Row],[Balance]]&lt;=260000,"High Balance","Invalid")))</f>
        <v>Low Balance</v>
      </c>
      <c r="L5008">
        <v>1</v>
      </c>
      <c r="M5008">
        <v>0</v>
      </c>
      <c r="N5008">
        <v>1</v>
      </c>
      <c r="O5008" s="3">
        <v>117830.57</v>
      </c>
      <c r="P5008">
        <v>0</v>
      </c>
    </row>
    <row r="5009" spans="1:16" x14ac:dyDescent="0.3">
      <c r="A5009">
        <v>5007</v>
      </c>
      <c r="B5009">
        <v>15750014</v>
      </c>
      <c r="C5009" t="s">
        <v>1406</v>
      </c>
      <c r="D5009" t="s">
        <v>2955</v>
      </c>
      <c r="E5009" t="s">
        <v>13</v>
      </c>
      <c r="F5009">
        <v>37</v>
      </c>
      <c r="G5009" t="str">
        <f t="shared" si="78"/>
        <v>Middle-Aged</v>
      </c>
      <c r="H5009">
        <v>0</v>
      </c>
      <c r="I5009" t="s">
        <v>2949</v>
      </c>
      <c r="J5009" s="3">
        <v>113865.23</v>
      </c>
      <c r="K5009" s="3" t="str">
        <f>IF(Table1[[#This Row],[Balance]]&lt;=83000,"Low Balance",IF(Table1[[#This Row],[Balance]]&lt;=166000,"Medium Balance",IF(Table1[[#This Row],[Balance]]&lt;=260000,"High Balance","Invalid")))</f>
        <v>Medium Balance</v>
      </c>
      <c r="L5009">
        <v>2</v>
      </c>
      <c r="M5009">
        <v>1</v>
      </c>
      <c r="N5009">
        <v>1</v>
      </c>
      <c r="O5009" s="3">
        <v>117396.25</v>
      </c>
      <c r="P5009">
        <v>0</v>
      </c>
    </row>
    <row r="5010" spans="1:16" x14ac:dyDescent="0.3">
      <c r="A5010">
        <v>5008</v>
      </c>
      <c r="B5010">
        <v>15784761</v>
      </c>
      <c r="C5010" t="s">
        <v>87</v>
      </c>
      <c r="D5010" t="s">
        <v>2954</v>
      </c>
      <c r="E5010" t="s">
        <v>13</v>
      </c>
      <c r="F5010">
        <v>46</v>
      </c>
      <c r="G5010" t="str">
        <f t="shared" si="78"/>
        <v>Young Adults</v>
      </c>
      <c r="H5010">
        <v>7</v>
      </c>
      <c r="I5010" t="s">
        <v>2950</v>
      </c>
      <c r="J5010" s="3">
        <v>87603.35</v>
      </c>
      <c r="K5010" s="3" t="str">
        <f>IF(Table1[[#This Row],[Balance]]&lt;=83000,"Low Balance",IF(Table1[[#This Row],[Balance]]&lt;=166000,"Medium Balance",IF(Table1[[#This Row],[Balance]]&lt;=260000,"High Balance","Invalid")))</f>
        <v>Medium Balance</v>
      </c>
      <c r="L5010">
        <v>3</v>
      </c>
      <c r="M5010">
        <v>0</v>
      </c>
      <c r="N5010">
        <v>1</v>
      </c>
      <c r="O5010" s="3">
        <v>96929.24</v>
      </c>
      <c r="P5010">
        <v>1</v>
      </c>
    </row>
    <row r="5011" spans="1:16" x14ac:dyDescent="0.3">
      <c r="A5011">
        <v>5009</v>
      </c>
      <c r="B5011">
        <v>15768359</v>
      </c>
      <c r="C5011" t="s">
        <v>1629</v>
      </c>
      <c r="D5011" t="s">
        <v>2955</v>
      </c>
      <c r="E5011" t="s">
        <v>19</v>
      </c>
      <c r="F5011">
        <v>36</v>
      </c>
      <c r="G5011" t="str">
        <f t="shared" si="78"/>
        <v>Young Adults</v>
      </c>
      <c r="H5011">
        <v>4</v>
      </c>
      <c r="I5011" t="s">
        <v>2951</v>
      </c>
      <c r="J5011" s="3">
        <v>120037.96</v>
      </c>
      <c r="K5011" s="3" t="str">
        <f>IF(Table1[[#This Row],[Balance]]&lt;=83000,"Low Balance",IF(Table1[[#This Row],[Balance]]&lt;=166000,"Medium Balance",IF(Table1[[#This Row],[Balance]]&lt;=260000,"High Balance","Invalid")))</f>
        <v>Medium Balance</v>
      </c>
      <c r="L5011">
        <v>1</v>
      </c>
      <c r="M5011">
        <v>1</v>
      </c>
      <c r="N5011">
        <v>0</v>
      </c>
      <c r="O5011" s="3">
        <v>36275.94</v>
      </c>
      <c r="P5011">
        <v>0</v>
      </c>
    </row>
    <row r="5012" spans="1:16" x14ac:dyDescent="0.3">
      <c r="A5012">
        <v>5010</v>
      </c>
      <c r="B5012">
        <v>15805769</v>
      </c>
      <c r="C5012" t="s">
        <v>2062</v>
      </c>
      <c r="D5012" t="s">
        <v>2955</v>
      </c>
      <c r="E5012" t="s">
        <v>19</v>
      </c>
      <c r="F5012">
        <v>33</v>
      </c>
      <c r="G5012" t="str">
        <f t="shared" si="78"/>
        <v>Middle-Aged</v>
      </c>
      <c r="H5012">
        <v>4</v>
      </c>
      <c r="I5012" t="s">
        <v>2951</v>
      </c>
      <c r="J5012" s="3">
        <v>0</v>
      </c>
      <c r="K5012" s="3" t="str">
        <f>IF(Table1[[#This Row],[Balance]]&lt;=83000,"Low Balance",IF(Table1[[#This Row],[Balance]]&lt;=166000,"Medium Balance",IF(Table1[[#This Row],[Balance]]&lt;=260000,"High Balance","Invalid")))</f>
        <v>Low Balance</v>
      </c>
      <c r="L5012">
        <v>2</v>
      </c>
      <c r="M5012">
        <v>1</v>
      </c>
      <c r="N5012">
        <v>0</v>
      </c>
      <c r="O5012" s="3">
        <v>116706</v>
      </c>
      <c r="P5012">
        <v>0</v>
      </c>
    </row>
    <row r="5013" spans="1:16" x14ac:dyDescent="0.3">
      <c r="A5013">
        <v>5011</v>
      </c>
      <c r="B5013">
        <v>15719508</v>
      </c>
      <c r="C5013" t="s">
        <v>600</v>
      </c>
      <c r="D5013" t="s">
        <v>2946</v>
      </c>
      <c r="E5013" t="s">
        <v>19</v>
      </c>
      <c r="F5013">
        <v>49</v>
      </c>
      <c r="G5013" t="str">
        <f t="shared" si="78"/>
        <v>Middle-Aged</v>
      </c>
      <c r="H5013">
        <v>7</v>
      </c>
      <c r="I5013" t="s">
        <v>2950</v>
      </c>
      <c r="J5013" s="3">
        <v>121205.15</v>
      </c>
      <c r="K5013" s="3" t="str">
        <f>IF(Table1[[#This Row],[Balance]]&lt;=83000,"Low Balance",IF(Table1[[#This Row],[Balance]]&lt;=166000,"Medium Balance",IF(Table1[[#This Row],[Balance]]&lt;=260000,"High Balance","Invalid")))</f>
        <v>Medium Balance</v>
      </c>
      <c r="L5013">
        <v>4</v>
      </c>
      <c r="M5013">
        <v>1</v>
      </c>
      <c r="N5013">
        <v>1</v>
      </c>
      <c r="O5013" s="3">
        <v>168080.53</v>
      </c>
      <c r="P5013">
        <v>1</v>
      </c>
    </row>
    <row r="5014" spans="1:16" x14ac:dyDescent="0.3">
      <c r="A5014">
        <v>5012</v>
      </c>
      <c r="B5014">
        <v>15609011</v>
      </c>
      <c r="C5014" t="s">
        <v>430</v>
      </c>
      <c r="D5014" t="s">
        <v>2954</v>
      </c>
      <c r="E5014" t="s">
        <v>19</v>
      </c>
      <c r="F5014">
        <v>47</v>
      </c>
      <c r="G5014" t="str">
        <f t="shared" si="78"/>
        <v>Young Adults</v>
      </c>
      <c r="H5014">
        <v>8</v>
      </c>
      <c r="I5014" t="s">
        <v>2950</v>
      </c>
      <c r="J5014" s="3">
        <v>75408.33</v>
      </c>
      <c r="K5014" s="3" t="str">
        <f>IF(Table1[[#This Row],[Balance]]&lt;=83000,"Low Balance",IF(Table1[[#This Row],[Balance]]&lt;=166000,"Medium Balance",IF(Table1[[#This Row],[Balance]]&lt;=260000,"High Balance","Invalid")))</f>
        <v>Low Balance</v>
      </c>
      <c r="L5014">
        <v>1</v>
      </c>
      <c r="M5014">
        <v>1</v>
      </c>
      <c r="N5014">
        <v>0</v>
      </c>
      <c r="O5014" s="3">
        <v>25887.89</v>
      </c>
      <c r="P5014">
        <v>1</v>
      </c>
    </row>
    <row r="5015" spans="1:16" x14ac:dyDescent="0.3">
      <c r="A5015">
        <v>5013</v>
      </c>
      <c r="B5015">
        <v>15703106</v>
      </c>
      <c r="C5015" t="s">
        <v>270</v>
      </c>
      <c r="D5015" t="s">
        <v>2954</v>
      </c>
      <c r="E5015" t="s">
        <v>19</v>
      </c>
      <c r="F5015">
        <v>40</v>
      </c>
      <c r="G5015" t="str">
        <f t="shared" si="78"/>
        <v>Young Adults</v>
      </c>
      <c r="H5015">
        <v>5</v>
      </c>
      <c r="I5015" t="s">
        <v>2951</v>
      </c>
      <c r="J5015" s="3">
        <v>0</v>
      </c>
      <c r="K5015" s="3" t="str">
        <f>IF(Table1[[#This Row],[Balance]]&lt;=83000,"Low Balance",IF(Table1[[#This Row],[Balance]]&lt;=166000,"Medium Balance",IF(Table1[[#This Row],[Balance]]&lt;=260000,"High Balance","Invalid")))</f>
        <v>Low Balance</v>
      </c>
      <c r="L5015">
        <v>2</v>
      </c>
      <c r="M5015">
        <v>1</v>
      </c>
      <c r="N5015">
        <v>1</v>
      </c>
      <c r="O5015" s="3">
        <v>122488.59</v>
      </c>
      <c r="P5015">
        <v>0</v>
      </c>
    </row>
    <row r="5016" spans="1:16" x14ac:dyDescent="0.3">
      <c r="A5016">
        <v>5014</v>
      </c>
      <c r="B5016">
        <v>15626795</v>
      </c>
      <c r="C5016" t="s">
        <v>2063</v>
      </c>
      <c r="D5016" t="s">
        <v>2956</v>
      </c>
      <c r="E5016" t="s">
        <v>13</v>
      </c>
      <c r="F5016">
        <v>40</v>
      </c>
      <c r="G5016" t="str">
        <f t="shared" si="78"/>
        <v>Young Adults</v>
      </c>
      <c r="H5016">
        <v>3</v>
      </c>
      <c r="I5016" t="s">
        <v>2951</v>
      </c>
      <c r="J5016" s="3">
        <v>0</v>
      </c>
      <c r="K5016" s="3" t="str">
        <f>IF(Table1[[#This Row],[Balance]]&lt;=83000,"Low Balance",IF(Table1[[#This Row],[Balance]]&lt;=166000,"Medium Balance",IF(Table1[[#This Row],[Balance]]&lt;=260000,"High Balance","Invalid")))</f>
        <v>Low Balance</v>
      </c>
      <c r="L5016">
        <v>1</v>
      </c>
      <c r="M5016">
        <v>1</v>
      </c>
      <c r="N5016">
        <v>0</v>
      </c>
      <c r="O5016" s="3">
        <v>113171.61</v>
      </c>
      <c r="P5016">
        <v>1</v>
      </c>
    </row>
    <row r="5017" spans="1:16" x14ac:dyDescent="0.3">
      <c r="A5017">
        <v>5015</v>
      </c>
      <c r="B5017">
        <v>15773731</v>
      </c>
      <c r="C5017" t="s">
        <v>1525</v>
      </c>
      <c r="D5017" t="s">
        <v>2954</v>
      </c>
      <c r="E5017" t="s">
        <v>13</v>
      </c>
      <c r="F5017">
        <v>35</v>
      </c>
      <c r="G5017" t="str">
        <f t="shared" si="78"/>
        <v>Middle-Aged</v>
      </c>
      <c r="H5017">
        <v>5</v>
      </c>
      <c r="I5017" t="s">
        <v>2951</v>
      </c>
      <c r="J5017" s="3">
        <v>0</v>
      </c>
      <c r="K5017" s="3" t="str">
        <f>IF(Table1[[#This Row],[Balance]]&lt;=83000,"Low Balance",IF(Table1[[#This Row],[Balance]]&lt;=166000,"Medium Balance",IF(Table1[[#This Row],[Balance]]&lt;=260000,"High Balance","Invalid")))</f>
        <v>Low Balance</v>
      </c>
      <c r="L5017">
        <v>2</v>
      </c>
      <c r="M5017">
        <v>0</v>
      </c>
      <c r="N5017">
        <v>0</v>
      </c>
      <c r="O5017" s="3">
        <v>100365.51</v>
      </c>
      <c r="P5017">
        <v>0</v>
      </c>
    </row>
    <row r="5018" spans="1:16" x14ac:dyDescent="0.3">
      <c r="A5018">
        <v>5016</v>
      </c>
      <c r="B5018">
        <v>15756196</v>
      </c>
      <c r="C5018" t="s">
        <v>894</v>
      </c>
      <c r="D5018" t="s">
        <v>2954</v>
      </c>
      <c r="E5018" t="s">
        <v>19</v>
      </c>
      <c r="F5018">
        <v>50</v>
      </c>
      <c r="G5018" t="str">
        <f t="shared" si="78"/>
        <v>Young Adults</v>
      </c>
      <c r="H5018">
        <v>6</v>
      </c>
      <c r="I5018" t="s">
        <v>2950</v>
      </c>
      <c r="J5018" s="3">
        <v>121818.84</v>
      </c>
      <c r="K5018" s="3" t="str">
        <f>IF(Table1[[#This Row],[Balance]]&lt;=83000,"Low Balance",IF(Table1[[#This Row],[Balance]]&lt;=166000,"Medium Balance",IF(Table1[[#This Row],[Balance]]&lt;=260000,"High Balance","Invalid")))</f>
        <v>Medium Balance</v>
      </c>
      <c r="L5018">
        <v>2</v>
      </c>
      <c r="M5018">
        <v>0</v>
      </c>
      <c r="N5018">
        <v>1</v>
      </c>
      <c r="O5018" s="3">
        <v>124151.37</v>
      </c>
      <c r="P5018">
        <v>0</v>
      </c>
    </row>
    <row r="5019" spans="1:16" x14ac:dyDescent="0.3">
      <c r="A5019">
        <v>5017</v>
      </c>
      <c r="B5019">
        <v>15687903</v>
      </c>
      <c r="C5019" t="s">
        <v>1059</v>
      </c>
      <c r="D5019" t="s">
        <v>2946</v>
      </c>
      <c r="E5019" t="s">
        <v>13</v>
      </c>
      <c r="F5019">
        <v>29</v>
      </c>
      <c r="G5019" t="str">
        <f t="shared" si="78"/>
        <v>Young Adults</v>
      </c>
      <c r="H5019">
        <v>8</v>
      </c>
      <c r="I5019" t="s">
        <v>2950</v>
      </c>
      <c r="J5019" s="3">
        <v>0</v>
      </c>
      <c r="K5019" s="3" t="str">
        <f>IF(Table1[[#This Row],[Balance]]&lt;=83000,"Low Balance",IF(Table1[[#This Row],[Balance]]&lt;=166000,"Medium Balance",IF(Table1[[#This Row],[Balance]]&lt;=260000,"High Balance","Invalid")))</f>
        <v>Low Balance</v>
      </c>
      <c r="L5019">
        <v>2</v>
      </c>
      <c r="M5019">
        <v>1</v>
      </c>
      <c r="N5019">
        <v>0</v>
      </c>
      <c r="O5019" s="3">
        <v>112664.24</v>
      </c>
      <c r="P5019">
        <v>0</v>
      </c>
    </row>
    <row r="5020" spans="1:16" x14ac:dyDescent="0.3">
      <c r="A5020">
        <v>5018</v>
      </c>
      <c r="B5020">
        <v>15777599</v>
      </c>
      <c r="C5020" t="s">
        <v>663</v>
      </c>
      <c r="D5020" t="s">
        <v>2955</v>
      </c>
      <c r="E5020" t="s">
        <v>19</v>
      </c>
      <c r="F5020">
        <v>34</v>
      </c>
      <c r="G5020" t="str">
        <f t="shared" si="78"/>
        <v>Middle-Aged</v>
      </c>
      <c r="H5020">
        <v>6</v>
      </c>
      <c r="I5020" t="s">
        <v>2950</v>
      </c>
      <c r="J5020" s="3">
        <v>141806</v>
      </c>
      <c r="K5020" s="3" t="str">
        <f>IF(Table1[[#This Row],[Balance]]&lt;=83000,"Low Balance",IF(Table1[[#This Row],[Balance]]&lt;=166000,"Medium Balance",IF(Table1[[#This Row],[Balance]]&lt;=260000,"High Balance","Invalid")))</f>
        <v>Medium Balance</v>
      </c>
      <c r="L5020">
        <v>2</v>
      </c>
      <c r="M5020">
        <v>1</v>
      </c>
      <c r="N5020">
        <v>1</v>
      </c>
      <c r="O5020" s="3">
        <v>183494.87</v>
      </c>
      <c r="P5020">
        <v>0</v>
      </c>
    </row>
    <row r="5021" spans="1:16" x14ac:dyDescent="0.3">
      <c r="A5021">
        <v>5019</v>
      </c>
      <c r="B5021">
        <v>15754577</v>
      </c>
      <c r="C5021" t="s">
        <v>16</v>
      </c>
      <c r="D5021" t="s">
        <v>2953</v>
      </c>
      <c r="E5021" t="s">
        <v>13</v>
      </c>
      <c r="F5021">
        <v>51</v>
      </c>
      <c r="G5021" t="str">
        <f t="shared" si="78"/>
        <v>Middle-Aged</v>
      </c>
      <c r="H5021">
        <v>8</v>
      </c>
      <c r="I5021" t="s">
        <v>2950</v>
      </c>
      <c r="J5021" s="3">
        <v>61354.14</v>
      </c>
      <c r="K5021" s="3" t="str">
        <f>IF(Table1[[#This Row],[Balance]]&lt;=83000,"Low Balance",IF(Table1[[#This Row],[Balance]]&lt;=166000,"Medium Balance",IF(Table1[[#This Row],[Balance]]&lt;=260000,"High Balance","Invalid")))</f>
        <v>Low Balance</v>
      </c>
      <c r="L5021">
        <v>1</v>
      </c>
      <c r="M5021">
        <v>1</v>
      </c>
      <c r="N5021">
        <v>0</v>
      </c>
      <c r="O5021" s="3">
        <v>198810.65</v>
      </c>
      <c r="P5021">
        <v>1</v>
      </c>
    </row>
    <row r="5022" spans="1:16" x14ac:dyDescent="0.3">
      <c r="A5022">
        <v>5020</v>
      </c>
      <c r="B5022">
        <v>15584113</v>
      </c>
      <c r="C5022" t="s">
        <v>364</v>
      </c>
      <c r="D5022" t="s">
        <v>2946</v>
      </c>
      <c r="E5022" t="s">
        <v>13</v>
      </c>
      <c r="F5022">
        <v>53</v>
      </c>
      <c r="G5022" t="str">
        <f t="shared" si="78"/>
        <v>Middle-Aged</v>
      </c>
      <c r="H5022">
        <v>4</v>
      </c>
      <c r="I5022" t="s">
        <v>2951</v>
      </c>
      <c r="J5022" s="3">
        <v>124954.94</v>
      </c>
      <c r="K5022" s="3" t="str">
        <f>IF(Table1[[#This Row],[Balance]]&lt;=83000,"Low Balance",IF(Table1[[#This Row],[Balance]]&lt;=166000,"Medium Balance",IF(Table1[[#This Row],[Balance]]&lt;=260000,"High Balance","Invalid")))</f>
        <v>Medium Balance</v>
      </c>
      <c r="L5022">
        <v>1</v>
      </c>
      <c r="M5022">
        <v>0</v>
      </c>
      <c r="N5022">
        <v>1</v>
      </c>
      <c r="O5022" s="3">
        <v>131259.6</v>
      </c>
      <c r="P5022">
        <v>1</v>
      </c>
    </row>
    <row r="5023" spans="1:16" x14ac:dyDescent="0.3">
      <c r="A5023">
        <v>5021</v>
      </c>
      <c r="B5023">
        <v>15669589</v>
      </c>
      <c r="C5023" t="s">
        <v>683</v>
      </c>
      <c r="D5023" t="s">
        <v>2955</v>
      </c>
      <c r="E5023" t="s">
        <v>13</v>
      </c>
      <c r="F5023">
        <v>68</v>
      </c>
      <c r="G5023" t="str">
        <f t="shared" si="78"/>
        <v>Young Adults</v>
      </c>
      <c r="H5023">
        <v>1</v>
      </c>
      <c r="I5023" t="s">
        <v>2949</v>
      </c>
      <c r="J5023" s="3">
        <v>95039.12</v>
      </c>
      <c r="K5023" s="3" t="str">
        <f>IF(Table1[[#This Row],[Balance]]&lt;=83000,"Low Balance",IF(Table1[[#This Row],[Balance]]&lt;=166000,"Medium Balance",IF(Table1[[#This Row],[Balance]]&lt;=260000,"High Balance","Invalid")))</f>
        <v>Medium Balance</v>
      </c>
      <c r="L5023">
        <v>1</v>
      </c>
      <c r="M5023">
        <v>0</v>
      </c>
      <c r="N5023">
        <v>1</v>
      </c>
      <c r="O5023" s="3">
        <v>116471.14</v>
      </c>
      <c r="P5023">
        <v>1</v>
      </c>
    </row>
    <row r="5024" spans="1:16" x14ac:dyDescent="0.3">
      <c r="A5024">
        <v>5022</v>
      </c>
      <c r="B5024">
        <v>15632793</v>
      </c>
      <c r="C5024" t="s">
        <v>165</v>
      </c>
      <c r="D5024" t="s">
        <v>2946</v>
      </c>
      <c r="E5024" t="s">
        <v>13</v>
      </c>
      <c r="F5024">
        <v>29</v>
      </c>
      <c r="G5024" t="str">
        <f t="shared" si="78"/>
        <v>Middle-Aged</v>
      </c>
      <c r="H5024">
        <v>9</v>
      </c>
      <c r="I5024" t="s">
        <v>2950</v>
      </c>
      <c r="J5024" s="3">
        <v>103417.74</v>
      </c>
      <c r="K5024" s="3" t="str">
        <f>IF(Table1[[#This Row],[Balance]]&lt;=83000,"Low Balance",IF(Table1[[#This Row],[Balance]]&lt;=166000,"Medium Balance",IF(Table1[[#This Row],[Balance]]&lt;=260000,"High Balance","Invalid")))</f>
        <v>Medium Balance</v>
      </c>
      <c r="L5024">
        <v>1</v>
      </c>
      <c r="M5024">
        <v>1</v>
      </c>
      <c r="N5024">
        <v>1</v>
      </c>
      <c r="O5024" s="3">
        <v>15336.4</v>
      </c>
      <c r="P5024">
        <v>0</v>
      </c>
    </row>
    <row r="5025" spans="1:16" x14ac:dyDescent="0.3">
      <c r="A5025">
        <v>5023</v>
      </c>
      <c r="B5025">
        <v>15711130</v>
      </c>
      <c r="C5025" t="s">
        <v>1335</v>
      </c>
      <c r="D5025" t="s">
        <v>2956</v>
      </c>
      <c r="E5025" t="s">
        <v>19</v>
      </c>
      <c r="F5025">
        <v>45</v>
      </c>
      <c r="G5025" t="str">
        <f t="shared" si="78"/>
        <v>Young Adults</v>
      </c>
      <c r="H5025">
        <v>2</v>
      </c>
      <c r="I5025" t="s">
        <v>2949</v>
      </c>
      <c r="J5025" s="3">
        <v>0</v>
      </c>
      <c r="K5025" s="3" t="str">
        <f>IF(Table1[[#This Row],[Balance]]&lt;=83000,"Low Balance",IF(Table1[[#This Row],[Balance]]&lt;=166000,"Medium Balance",IF(Table1[[#This Row],[Balance]]&lt;=260000,"High Balance","Invalid")))</f>
        <v>Low Balance</v>
      </c>
      <c r="L5025">
        <v>2</v>
      </c>
      <c r="M5025">
        <v>1</v>
      </c>
      <c r="N5025">
        <v>0</v>
      </c>
      <c r="O5025" s="3">
        <v>99593.279999999999</v>
      </c>
      <c r="P5025">
        <v>0</v>
      </c>
    </row>
    <row r="5026" spans="1:16" x14ac:dyDescent="0.3">
      <c r="A5026">
        <v>5024</v>
      </c>
      <c r="B5026">
        <v>15615254</v>
      </c>
      <c r="C5026" t="s">
        <v>75</v>
      </c>
      <c r="D5026" t="s">
        <v>2955</v>
      </c>
      <c r="E5026" t="s">
        <v>19</v>
      </c>
      <c r="F5026">
        <v>40</v>
      </c>
      <c r="G5026" t="str">
        <f t="shared" si="78"/>
        <v>Young Adults</v>
      </c>
      <c r="H5026">
        <v>10</v>
      </c>
      <c r="I5026" t="s">
        <v>2950</v>
      </c>
      <c r="J5026" s="3">
        <v>43028.77</v>
      </c>
      <c r="K5026" s="3" t="str">
        <f>IF(Table1[[#This Row],[Balance]]&lt;=83000,"Low Balance",IF(Table1[[#This Row],[Balance]]&lt;=166000,"Medium Balance",IF(Table1[[#This Row],[Balance]]&lt;=260000,"High Balance","Invalid")))</f>
        <v>Low Balance</v>
      </c>
      <c r="L5026">
        <v>1</v>
      </c>
      <c r="M5026">
        <v>1</v>
      </c>
      <c r="N5026">
        <v>0</v>
      </c>
      <c r="O5026" s="3">
        <v>170514.21</v>
      </c>
      <c r="P5026">
        <v>0</v>
      </c>
    </row>
    <row r="5027" spans="1:16" x14ac:dyDescent="0.3">
      <c r="A5027">
        <v>5025</v>
      </c>
      <c r="B5027">
        <v>15720583</v>
      </c>
      <c r="C5027" t="s">
        <v>2064</v>
      </c>
      <c r="D5027" t="s">
        <v>2946</v>
      </c>
      <c r="E5027" t="s">
        <v>13</v>
      </c>
      <c r="F5027">
        <v>44</v>
      </c>
      <c r="G5027" t="str">
        <f t="shared" si="78"/>
        <v>Young Adults</v>
      </c>
      <c r="H5027">
        <v>0</v>
      </c>
      <c r="I5027" t="s">
        <v>2949</v>
      </c>
      <c r="J5027" s="3">
        <v>119638.21</v>
      </c>
      <c r="K5027" s="3" t="str">
        <f>IF(Table1[[#This Row],[Balance]]&lt;=83000,"Low Balance",IF(Table1[[#This Row],[Balance]]&lt;=166000,"Medium Balance",IF(Table1[[#This Row],[Balance]]&lt;=260000,"High Balance","Invalid")))</f>
        <v>Medium Balance</v>
      </c>
      <c r="L5027">
        <v>1</v>
      </c>
      <c r="M5027">
        <v>1</v>
      </c>
      <c r="N5027">
        <v>1</v>
      </c>
      <c r="O5027" s="3">
        <v>34265.08</v>
      </c>
      <c r="P5027">
        <v>1</v>
      </c>
    </row>
    <row r="5028" spans="1:16" x14ac:dyDescent="0.3">
      <c r="A5028">
        <v>5026</v>
      </c>
      <c r="B5028">
        <v>15780432</v>
      </c>
      <c r="C5028" t="s">
        <v>623</v>
      </c>
      <c r="D5028" t="s">
        <v>2953</v>
      </c>
      <c r="E5028" t="s">
        <v>19</v>
      </c>
      <c r="F5028">
        <v>37</v>
      </c>
      <c r="G5028" t="str">
        <f t="shared" si="78"/>
        <v>Young Adults</v>
      </c>
      <c r="H5028">
        <v>3</v>
      </c>
      <c r="I5028" t="s">
        <v>2951</v>
      </c>
      <c r="J5028" s="3">
        <v>122689.51</v>
      </c>
      <c r="K5028" s="3" t="str">
        <f>IF(Table1[[#This Row],[Balance]]&lt;=83000,"Low Balance",IF(Table1[[#This Row],[Balance]]&lt;=166000,"Medium Balance",IF(Table1[[#This Row],[Balance]]&lt;=260000,"High Balance","Invalid")))</f>
        <v>Medium Balance</v>
      </c>
      <c r="L5028">
        <v>2</v>
      </c>
      <c r="M5028">
        <v>0</v>
      </c>
      <c r="N5028">
        <v>0</v>
      </c>
      <c r="O5028" s="3">
        <v>106977.53</v>
      </c>
      <c r="P5028">
        <v>1</v>
      </c>
    </row>
    <row r="5029" spans="1:16" x14ac:dyDescent="0.3">
      <c r="A5029">
        <v>5027</v>
      </c>
      <c r="B5029">
        <v>15673223</v>
      </c>
      <c r="C5029" t="s">
        <v>632</v>
      </c>
      <c r="D5029" t="s">
        <v>2946</v>
      </c>
      <c r="E5029" t="s">
        <v>19</v>
      </c>
      <c r="F5029">
        <v>44</v>
      </c>
      <c r="G5029" t="str">
        <f t="shared" si="78"/>
        <v>Young Adults</v>
      </c>
      <c r="H5029">
        <v>10</v>
      </c>
      <c r="I5029" t="s">
        <v>2950</v>
      </c>
      <c r="J5029" s="3">
        <v>0</v>
      </c>
      <c r="K5029" s="3" t="str">
        <f>IF(Table1[[#This Row],[Balance]]&lt;=83000,"Low Balance",IF(Table1[[#This Row],[Balance]]&lt;=166000,"Medium Balance",IF(Table1[[#This Row],[Balance]]&lt;=260000,"High Balance","Invalid")))</f>
        <v>Low Balance</v>
      </c>
      <c r="L5029">
        <v>2</v>
      </c>
      <c r="M5029">
        <v>0</v>
      </c>
      <c r="N5029">
        <v>0</v>
      </c>
      <c r="O5029" s="3">
        <v>164287.85999999999</v>
      </c>
      <c r="P5029">
        <v>0</v>
      </c>
    </row>
    <row r="5030" spans="1:16" x14ac:dyDescent="0.3">
      <c r="A5030">
        <v>5028</v>
      </c>
      <c r="B5030">
        <v>15807989</v>
      </c>
      <c r="C5030" t="s">
        <v>724</v>
      </c>
      <c r="D5030" t="s">
        <v>2955</v>
      </c>
      <c r="E5030" t="s">
        <v>19</v>
      </c>
      <c r="F5030">
        <v>37</v>
      </c>
      <c r="G5030" t="str">
        <f t="shared" si="78"/>
        <v>Young Adults</v>
      </c>
      <c r="H5030">
        <v>8</v>
      </c>
      <c r="I5030" t="s">
        <v>2950</v>
      </c>
      <c r="J5030" s="3">
        <v>73179.34</v>
      </c>
      <c r="K5030" s="3" t="str">
        <f>IF(Table1[[#This Row],[Balance]]&lt;=83000,"Low Balance",IF(Table1[[#This Row],[Balance]]&lt;=166000,"Medium Balance",IF(Table1[[#This Row],[Balance]]&lt;=260000,"High Balance","Invalid")))</f>
        <v>Low Balance</v>
      </c>
      <c r="L5030">
        <v>2</v>
      </c>
      <c r="M5030">
        <v>1</v>
      </c>
      <c r="N5030">
        <v>1</v>
      </c>
      <c r="O5030" s="3">
        <v>25292.53</v>
      </c>
      <c r="P5030">
        <v>0</v>
      </c>
    </row>
    <row r="5031" spans="1:16" x14ac:dyDescent="0.3">
      <c r="A5031">
        <v>5029</v>
      </c>
      <c r="B5031">
        <v>15761168</v>
      </c>
      <c r="C5031" t="s">
        <v>383</v>
      </c>
      <c r="D5031" t="s">
        <v>2946</v>
      </c>
      <c r="E5031" t="s">
        <v>13</v>
      </c>
      <c r="F5031">
        <v>38</v>
      </c>
      <c r="G5031" t="str">
        <f t="shared" si="78"/>
        <v>Young Adults</v>
      </c>
      <c r="H5031">
        <v>4</v>
      </c>
      <c r="I5031" t="s">
        <v>2951</v>
      </c>
      <c r="J5031" s="3">
        <v>171913.87</v>
      </c>
      <c r="K5031" s="3" t="str">
        <f>IF(Table1[[#This Row],[Balance]]&lt;=83000,"Low Balance",IF(Table1[[#This Row],[Balance]]&lt;=166000,"Medium Balance",IF(Table1[[#This Row],[Balance]]&lt;=260000,"High Balance","Invalid")))</f>
        <v>High Balance</v>
      </c>
      <c r="L5031">
        <v>1</v>
      </c>
      <c r="M5031">
        <v>1</v>
      </c>
      <c r="N5031">
        <v>0</v>
      </c>
      <c r="O5031" s="3">
        <v>51820.87</v>
      </c>
      <c r="P5031">
        <v>1</v>
      </c>
    </row>
    <row r="5032" spans="1:16" x14ac:dyDescent="0.3">
      <c r="A5032">
        <v>5030</v>
      </c>
      <c r="B5032">
        <v>15651272</v>
      </c>
      <c r="C5032" t="s">
        <v>2065</v>
      </c>
      <c r="D5032" t="s">
        <v>2953</v>
      </c>
      <c r="E5032" t="s">
        <v>19</v>
      </c>
      <c r="F5032">
        <v>38</v>
      </c>
      <c r="G5032" t="str">
        <f t="shared" si="78"/>
        <v>Young Adults</v>
      </c>
      <c r="H5032">
        <v>5</v>
      </c>
      <c r="I5032" t="s">
        <v>2951</v>
      </c>
      <c r="J5032" s="3">
        <v>0</v>
      </c>
      <c r="K5032" s="3" t="str">
        <f>IF(Table1[[#This Row],[Balance]]&lt;=83000,"Low Balance",IF(Table1[[#This Row],[Balance]]&lt;=166000,"Medium Balance",IF(Table1[[#This Row],[Balance]]&lt;=260000,"High Balance","Invalid")))</f>
        <v>Low Balance</v>
      </c>
      <c r="L5032">
        <v>2</v>
      </c>
      <c r="M5032">
        <v>1</v>
      </c>
      <c r="N5032">
        <v>1</v>
      </c>
      <c r="O5032" s="3">
        <v>81452.289999999994</v>
      </c>
      <c r="P5032">
        <v>0</v>
      </c>
    </row>
    <row r="5033" spans="1:16" x14ac:dyDescent="0.3">
      <c r="A5033">
        <v>5031</v>
      </c>
      <c r="B5033">
        <v>15812832</v>
      </c>
      <c r="C5033" t="s">
        <v>523</v>
      </c>
      <c r="D5033" t="s">
        <v>2953</v>
      </c>
      <c r="E5033" t="s">
        <v>19</v>
      </c>
      <c r="F5033">
        <v>33</v>
      </c>
      <c r="G5033" t="str">
        <f t="shared" si="78"/>
        <v>Young Adults</v>
      </c>
      <c r="H5033">
        <v>8</v>
      </c>
      <c r="I5033" t="s">
        <v>2950</v>
      </c>
      <c r="J5033" s="3">
        <v>92659.199999999997</v>
      </c>
      <c r="K5033" s="3" t="str">
        <f>IF(Table1[[#This Row],[Balance]]&lt;=83000,"Low Balance",IF(Table1[[#This Row],[Balance]]&lt;=166000,"Medium Balance",IF(Table1[[#This Row],[Balance]]&lt;=260000,"High Balance","Invalid")))</f>
        <v>Medium Balance</v>
      </c>
      <c r="L5033">
        <v>2</v>
      </c>
      <c r="M5033">
        <v>1</v>
      </c>
      <c r="N5033">
        <v>0</v>
      </c>
      <c r="O5033" s="3">
        <v>1354.25</v>
      </c>
      <c r="P5033">
        <v>0</v>
      </c>
    </row>
    <row r="5034" spans="1:16" x14ac:dyDescent="0.3">
      <c r="A5034">
        <v>5032</v>
      </c>
      <c r="B5034">
        <v>15680517</v>
      </c>
      <c r="C5034" t="s">
        <v>402</v>
      </c>
      <c r="D5034" t="s">
        <v>2953</v>
      </c>
      <c r="E5034" t="s">
        <v>13</v>
      </c>
      <c r="F5034">
        <v>34</v>
      </c>
      <c r="G5034" t="str">
        <f t="shared" si="78"/>
        <v>Middle-Aged</v>
      </c>
      <c r="H5034">
        <v>7</v>
      </c>
      <c r="I5034" t="s">
        <v>2950</v>
      </c>
      <c r="J5034" s="3">
        <v>137239.17000000001</v>
      </c>
      <c r="K5034" s="3" t="str">
        <f>IF(Table1[[#This Row],[Balance]]&lt;=83000,"Low Balance",IF(Table1[[#This Row],[Balance]]&lt;=166000,"Medium Balance",IF(Table1[[#This Row],[Balance]]&lt;=260000,"High Balance","Invalid")))</f>
        <v>Medium Balance</v>
      </c>
      <c r="L5034">
        <v>1</v>
      </c>
      <c r="M5034">
        <v>1</v>
      </c>
      <c r="N5034">
        <v>1</v>
      </c>
      <c r="O5034" s="3">
        <v>71379.92</v>
      </c>
      <c r="P5034">
        <v>1</v>
      </c>
    </row>
    <row r="5035" spans="1:16" x14ac:dyDescent="0.3">
      <c r="A5035">
        <v>5033</v>
      </c>
      <c r="B5035">
        <v>15750569</v>
      </c>
      <c r="C5035" t="s">
        <v>1946</v>
      </c>
      <c r="D5035" t="s">
        <v>2955</v>
      </c>
      <c r="E5035" t="s">
        <v>13</v>
      </c>
      <c r="F5035">
        <v>46</v>
      </c>
      <c r="G5035" t="str">
        <f t="shared" si="78"/>
        <v>Middle-Aged</v>
      </c>
      <c r="H5035">
        <v>3</v>
      </c>
      <c r="I5035" t="s">
        <v>2951</v>
      </c>
      <c r="J5035" s="3">
        <v>102955.14</v>
      </c>
      <c r="K5035" s="3" t="str">
        <f>IF(Table1[[#This Row],[Balance]]&lt;=83000,"Low Balance",IF(Table1[[#This Row],[Balance]]&lt;=166000,"Medium Balance",IF(Table1[[#This Row],[Balance]]&lt;=260000,"High Balance","Invalid")))</f>
        <v>Medium Balance</v>
      </c>
      <c r="L5035">
        <v>2</v>
      </c>
      <c r="M5035">
        <v>1</v>
      </c>
      <c r="N5035">
        <v>0</v>
      </c>
      <c r="O5035" s="3">
        <v>154137.32999999999</v>
      </c>
      <c r="P5035">
        <v>0</v>
      </c>
    </row>
    <row r="5036" spans="1:16" x14ac:dyDescent="0.3">
      <c r="A5036">
        <v>5034</v>
      </c>
      <c r="B5036">
        <v>15690743</v>
      </c>
      <c r="C5036" t="s">
        <v>281</v>
      </c>
      <c r="D5036" t="s">
        <v>2946</v>
      </c>
      <c r="E5036" t="s">
        <v>13</v>
      </c>
      <c r="F5036">
        <v>61</v>
      </c>
      <c r="G5036" t="str">
        <f t="shared" si="78"/>
        <v>Young Adults</v>
      </c>
      <c r="H5036">
        <v>8</v>
      </c>
      <c r="I5036" t="s">
        <v>2950</v>
      </c>
      <c r="J5036" s="3">
        <v>65190.29</v>
      </c>
      <c r="K5036" s="3" t="str">
        <f>IF(Table1[[#This Row],[Balance]]&lt;=83000,"Low Balance",IF(Table1[[#This Row],[Balance]]&lt;=166000,"Medium Balance",IF(Table1[[#This Row],[Balance]]&lt;=260000,"High Balance","Invalid")))</f>
        <v>Low Balance</v>
      </c>
      <c r="L5036">
        <v>1</v>
      </c>
      <c r="M5036">
        <v>1</v>
      </c>
      <c r="N5036">
        <v>1</v>
      </c>
      <c r="O5036" s="3">
        <v>64308.49</v>
      </c>
      <c r="P5036">
        <v>1</v>
      </c>
    </row>
    <row r="5037" spans="1:16" x14ac:dyDescent="0.3">
      <c r="A5037">
        <v>5035</v>
      </c>
      <c r="B5037">
        <v>15627741</v>
      </c>
      <c r="C5037" t="s">
        <v>372</v>
      </c>
      <c r="D5037" t="s">
        <v>2954</v>
      </c>
      <c r="E5037" t="s">
        <v>13</v>
      </c>
      <c r="F5037">
        <v>29</v>
      </c>
      <c r="G5037" t="str">
        <f t="shared" si="78"/>
        <v>Young Adults</v>
      </c>
      <c r="H5037">
        <v>2</v>
      </c>
      <c r="I5037" t="s">
        <v>2949</v>
      </c>
      <c r="J5037" s="3">
        <v>96863.52</v>
      </c>
      <c r="K5037" s="3" t="str">
        <f>IF(Table1[[#This Row],[Balance]]&lt;=83000,"Low Balance",IF(Table1[[#This Row],[Balance]]&lt;=166000,"Medium Balance",IF(Table1[[#This Row],[Balance]]&lt;=260000,"High Balance","Invalid")))</f>
        <v>Medium Balance</v>
      </c>
      <c r="L5037">
        <v>2</v>
      </c>
      <c r="M5037">
        <v>1</v>
      </c>
      <c r="N5037">
        <v>1</v>
      </c>
      <c r="O5037" s="3">
        <v>31613.35</v>
      </c>
      <c r="P5037">
        <v>0</v>
      </c>
    </row>
    <row r="5038" spans="1:16" x14ac:dyDescent="0.3">
      <c r="A5038">
        <v>5036</v>
      </c>
      <c r="B5038">
        <v>15712121</v>
      </c>
      <c r="C5038" t="s">
        <v>1951</v>
      </c>
      <c r="D5038" t="s">
        <v>2954</v>
      </c>
      <c r="E5038" t="s">
        <v>19</v>
      </c>
      <c r="F5038">
        <v>34</v>
      </c>
      <c r="G5038" t="str">
        <f t="shared" si="78"/>
        <v>Middle-Aged</v>
      </c>
      <c r="H5038">
        <v>5</v>
      </c>
      <c r="I5038" t="s">
        <v>2951</v>
      </c>
      <c r="J5038" s="3">
        <v>154983.98000000001</v>
      </c>
      <c r="K5038" s="3" t="str">
        <f>IF(Table1[[#This Row],[Balance]]&lt;=83000,"Low Balance",IF(Table1[[#This Row],[Balance]]&lt;=166000,"Medium Balance",IF(Table1[[#This Row],[Balance]]&lt;=260000,"High Balance","Invalid")))</f>
        <v>Medium Balance</v>
      </c>
      <c r="L5038">
        <v>1</v>
      </c>
      <c r="M5038">
        <v>1</v>
      </c>
      <c r="N5038">
        <v>0</v>
      </c>
      <c r="O5038" s="3">
        <v>27738.01</v>
      </c>
      <c r="P5038">
        <v>0</v>
      </c>
    </row>
    <row r="5039" spans="1:16" x14ac:dyDescent="0.3">
      <c r="A5039">
        <v>5037</v>
      </c>
      <c r="B5039">
        <v>15805429</v>
      </c>
      <c r="C5039" t="s">
        <v>849</v>
      </c>
      <c r="D5039" t="s">
        <v>2955</v>
      </c>
      <c r="E5039" t="s">
        <v>19</v>
      </c>
      <c r="F5039">
        <v>59</v>
      </c>
      <c r="G5039" t="str">
        <f t="shared" si="78"/>
        <v>Young Adults</v>
      </c>
      <c r="H5039">
        <v>3</v>
      </c>
      <c r="I5039" t="s">
        <v>2951</v>
      </c>
      <c r="J5039" s="3">
        <v>106819.65</v>
      </c>
      <c r="K5039" s="3" t="str">
        <f>IF(Table1[[#This Row],[Balance]]&lt;=83000,"Low Balance",IF(Table1[[#This Row],[Balance]]&lt;=166000,"Medium Balance",IF(Table1[[#This Row],[Balance]]&lt;=260000,"High Balance","Invalid")))</f>
        <v>Medium Balance</v>
      </c>
      <c r="L5039">
        <v>1</v>
      </c>
      <c r="M5039">
        <v>0</v>
      </c>
      <c r="N5039">
        <v>1</v>
      </c>
      <c r="O5039" s="3">
        <v>163570.25</v>
      </c>
      <c r="P5039">
        <v>0</v>
      </c>
    </row>
    <row r="5040" spans="1:16" x14ac:dyDescent="0.3">
      <c r="A5040">
        <v>5038</v>
      </c>
      <c r="B5040">
        <v>15814923</v>
      </c>
      <c r="C5040" t="s">
        <v>1870</v>
      </c>
      <c r="D5040" t="s">
        <v>2946</v>
      </c>
      <c r="E5040" t="s">
        <v>19</v>
      </c>
      <c r="F5040">
        <v>38</v>
      </c>
      <c r="G5040" t="str">
        <f t="shared" si="78"/>
        <v>Middle-Aged</v>
      </c>
      <c r="H5040">
        <v>7</v>
      </c>
      <c r="I5040" t="s">
        <v>2950</v>
      </c>
      <c r="J5040" s="3">
        <v>128578.52</v>
      </c>
      <c r="K5040" s="3" t="str">
        <f>IF(Table1[[#This Row],[Balance]]&lt;=83000,"Low Balance",IF(Table1[[#This Row],[Balance]]&lt;=166000,"Medium Balance",IF(Table1[[#This Row],[Balance]]&lt;=260000,"High Balance","Invalid")))</f>
        <v>Medium Balance</v>
      </c>
      <c r="L5040">
        <v>1</v>
      </c>
      <c r="M5040">
        <v>1</v>
      </c>
      <c r="N5040">
        <v>1</v>
      </c>
      <c r="O5040" s="3">
        <v>193878.51</v>
      </c>
      <c r="P5040">
        <v>0</v>
      </c>
    </row>
    <row r="5041" spans="1:16" x14ac:dyDescent="0.3">
      <c r="A5041">
        <v>5039</v>
      </c>
      <c r="B5041">
        <v>15589230</v>
      </c>
      <c r="C5041" t="s">
        <v>129</v>
      </c>
      <c r="D5041" t="s">
        <v>2956</v>
      </c>
      <c r="E5041" t="s">
        <v>13</v>
      </c>
      <c r="F5041">
        <v>63</v>
      </c>
      <c r="G5041" t="str">
        <f t="shared" si="78"/>
        <v>Young Adults</v>
      </c>
      <c r="H5041">
        <v>2</v>
      </c>
      <c r="I5041" t="s">
        <v>2949</v>
      </c>
      <c r="J5041" s="3">
        <v>126473.33</v>
      </c>
      <c r="K5041" s="3" t="str">
        <f>IF(Table1[[#This Row],[Balance]]&lt;=83000,"Low Balance",IF(Table1[[#This Row],[Balance]]&lt;=166000,"Medium Balance",IF(Table1[[#This Row],[Balance]]&lt;=260000,"High Balance","Invalid")))</f>
        <v>Medium Balance</v>
      </c>
      <c r="L5041">
        <v>1</v>
      </c>
      <c r="M5041">
        <v>0</v>
      </c>
      <c r="N5041">
        <v>1</v>
      </c>
      <c r="O5041" s="3">
        <v>147545.65</v>
      </c>
      <c r="P5041">
        <v>0</v>
      </c>
    </row>
    <row r="5042" spans="1:16" x14ac:dyDescent="0.3">
      <c r="A5042">
        <v>5040</v>
      </c>
      <c r="B5042">
        <v>15775490</v>
      </c>
      <c r="C5042" t="s">
        <v>2066</v>
      </c>
      <c r="D5042" t="s">
        <v>2956</v>
      </c>
      <c r="E5042" t="s">
        <v>13</v>
      </c>
      <c r="F5042">
        <v>38</v>
      </c>
      <c r="G5042" t="str">
        <f t="shared" si="78"/>
        <v>Middle-Aged</v>
      </c>
      <c r="H5042">
        <v>5</v>
      </c>
      <c r="I5042" t="s">
        <v>2951</v>
      </c>
      <c r="J5042" s="3">
        <v>110570.78</v>
      </c>
      <c r="K5042" s="3" t="str">
        <f>IF(Table1[[#This Row],[Balance]]&lt;=83000,"Low Balance",IF(Table1[[#This Row],[Balance]]&lt;=166000,"Medium Balance",IF(Table1[[#This Row],[Balance]]&lt;=260000,"High Balance","Invalid")))</f>
        <v>Medium Balance</v>
      </c>
      <c r="L5042">
        <v>2</v>
      </c>
      <c r="M5042">
        <v>1</v>
      </c>
      <c r="N5042">
        <v>0</v>
      </c>
      <c r="O5042" s="3">
        <v>195906.59</v>
      </c>
      <c r="P5042">
        <v>0</v>
      </c>
    </row>
    <row r="5043" spans="1:16" x14ac:dyDescent="0.3">
      <c r="A5043">
        <v>5041</v>
      </c>
      <c r="B5043">
        <v>15749727</v>
      </c>
      <c r="C5043" t="s">
        <v>155</v>
      </c>
      <c r="D5043" t="s">
        <v>2953</v>
      </c>
      <c r="E5043" t="s">
        <v>19</v>
      </c>
      <c r="F5043">
        <v>50</v>
      </c>
      <c r="G5043" t="str">
        <f t="shared" si="78"/>
        <v>Young Adults</v>
      </c>
      <c r="H5043">
        <v>7</v>
      </c>
      <c r="I5043" t="s">
        <v>2950</v>
      </c>
      <c r="J5043" s="3">
        <v>0</v>
      </c>
      <c r="K5043" s="3" t="str">
        <f>IF(Table1[[#This Row],[Balance]]&lt;=83000,"Low Balance",IF(Table1[[#This Row],[Balance]]&lt;=166000,"Medium Balance",IF(Table1[[#This Row],[Balance]]&lt;=260000,"High Balance","Invalid")))</f>
        <v>Low Balance</v>
      </c>
      <c r="L5043">
        <v>2</v>
      </c>
      <c r="M5043">
        <v>0</v>
      </c>
      <c r="N5043">
        <v>1</v>
      </c>
      <c r="O5043" s="3">
        <v>178458.86</v>
      </c>
      <c r="P5043">
        <v>0</v>
      </c>
    </row>
    <row r="5044" spans="1:16" x14ac:dyDescent="0.3">
      <c r="A5044">
        <v>5042</v>
      </c>
      <c r="B5044">
        <v>15619238</v>
      </c>
      <c r="C5044" t="s">
        <v>1545</v>
      </c>
      <c r="D5044" t="s">
        <v>2946</v>
      </c>
      <c r="E5044" t="s">
        <v>19</v>
      </c>
      <c r="F5044">
        <v>29</v>
      </c>
      <c r="G5044" t="str">
        <f t="shared" si="78"/>
        <v>Young Adults</v>
      </c>
      <c r="H5044">
        <v>8</v>
      </c>
      <c r="I5044" t="s">
        <v>2950</v>
      </c>
      <c r="J5044" s="3">
        <v>0</v>
      </c>
      <c r="K5044" s="3" t="str">
        <f>IF(Table1[[#This Row],[Balance]]&lt;=83000,"Low Balance",IF(Table1[[#This Row],[Balance]]&lt;=166000,"Medium Balance",IF(Table1[[#This Row],[Balance]]&lt;=260000,"High Balance","Invalid")))</f>
        <v>Low Balance</v>
      </c>
      <c r="L5044">
        <v>2</v>
      </c>
      <c r="M5044">
        <v>1</v>
      </c>
      <c r="N5044">
        <v>0</v>
      </c>
      <c r="O5044" s="3">
        <v>156125.72</v>
      </c>
      <c r="P5044">
        <v>0</v>
      </c>
    </row>
    <row r="5045" spans="1:16" x14ac:dyDescent="0.3">
      <c r="A5045">
        <v>5043</v>
      </c>
      <c r="B5045">
        <v>15593468</v>
      </c>
      <c r="C5045" t="s">
        <v>387</v>
      </c>
      <c r="D5045" t="s">
        <v>2946</v>
      </c>
      <c r="E5045" t="s">
        <v>13</v>
      </c>
      <c r="F5045">
        <v>33</v>
      </c>
      <c r="G5045" t="str">
        <f t="shared" si="78"/>
        <v>Young Adults</v>
      </c>
      <c r="H5045">
        <v>3</v>
      </c>
      <c r="I5045" t="s">
        <v>2951</v>
      </c>
      <c r="J5045" s="3">
        <v>0</v>
      </c>
      <c r="K5045" s="3" t="str">
        <f>IF(Table1[[#This Row],[Balance]]&lt;=83000,"Low Balance",IF(Table1[[#This Row],[Balance]]&lt;=166000,"Medium Balance",IF(Table1[[#This Row],[Balance]]&lt;=260000,"High Balance","Invalid")))</f>
        <v>Low Balance</v>
      </c>
      <c r="L5045">
        <v>2</v>
      </c>
      <c r="M5045">
        <v>1</v>
      </c>
      <c r="N5045">
        <v>1</v>
      </c>
      <c r="O5045" s="3">
        <v>11159.19</v>
      </c>
      <c r="P5045">
        <v>0</v>
      </c>
    </row>
    <row r="5046" spans="1:16" x14ac:dyDescent="0.3">
      <c r="A5046">
        <v>5044</v>
      </c>
      <c r="B5046">
        <v>15718454</v>
      </c>
      <c r="C5046" t="s">
        <v>656</v>
      </c>
      <c r="D5046" t="s">
        <v>2955</v>
      </c>
      <c r="E5046" t="s">
        <v>13</v>
      </c>
      <c r="F5046">
        <v>44</v>
      </c>
      <c r="G5046" t="str">
        <f t="shared" si="78"/>
        <v>Young Adults</v>
      </c>
      <c r="H5046">
        <v>2</v>
      </c>
      <c r="I5046" t="s">
        <v>2949</v>
      </c>
      <c r="J5046" s="3">
        <v>0</v>
      </c>
      <c r="K5046" s="3" t="str">
        <f>IF(Table1[[#This Row],[Balance]]&lt;=83000,"Low Balance",IF(Table1[[#This Row],[Balance]]&lt;=166000,"Medium Balance",IF(Table1[[#This Row],[Balance]]&lt;=260000,"High Balance","Invalid")))</f>
        <v>Low Balance</v>
      </c>
      <c r="L5046">
        <v>2</v>
      </c>
      <c r="M5046">
        <v>0</v>
      </c>
      <c r="N5046">
        <v>0</v>
      </c>
      <c r="O5046" s="3">
        <v>45738.94</v>
      </c>
      <c r="P5046">
        <v>0</v>
      </c>
    </row>
    <row r="5047" spans="1:16" x14ac:dyDescent="0.3">
      <c r="A5047">
        <v>5045</v>
      </c>
      <c r="B5047">
        <v>15789498</v>
      </c>
      <c r="C5047" t="s">
        <v>211</v>
      </c>
      <c r="D5047" t="s">
        <v>2946</v>
      </c>
      <c r="E5047" t="s">
        <v>19</v>
      </c>
      <c r="F5047">
        <v>30</v>
      </c>
      <c r="G5047" t="str">
        <f t="shared" si="78"/>
        <v>Young Adults</v>
      </c>
      <c r="H5047">
        <v>3</v>
      </c>
      <c r="I5047" t="s">
        <v>2951</v>
      </c>
      <c r="J5047" s="3">
        <v>111099.79</v>
      </c>
      <c r="K5047" s="3" t="str">
        <f>IF(Table1[[#This Row],[Balance]]&lt;=83000,"Low Balance",IF(Table1[[#This Row],[Balance]]&lt;=166000,"Medium Balance",IF(Table1[[#This Row],[Balance]]&lt;=260000,"High Balance","Invalid")))</f>
        <v>Medium Balance</v>
      </c>
      <c r="L5047">
        <v>2</v>
      </c>
      <c r="M5047">
        <v>0</v>
      </c>
      <c r="N5047">
        <v>0</v>
      </c>
      <c r="O5047" s="3">
        <v>140650.19</v>
      </c>
      <c r="P5047">
        <v>0</v>
      </c>
    </row>
    <row r="5048" spans="1:16" x14ac:dyDescent="0.3">
      <c r="A5048">
        <v>5046</v>
      </c>
      <c r="B5048">
        <v>15744691</v>
      </c>
      <c r="C5048" t="s">
        <v>190</v>
      </c>
      <c r="D5048" t="s">
        <v>2954</v>
      </c>
      <c r="E5048" t="s">
        <v>13</v>
      </c>
      <c r="F5048">
        <v>29</v>
      </c>
      <c r="G5048" t="str">
        <f t="shared" si="78"/>
        <v>Young Adults</v>
      </c>
      <c r="H5048">
        <v>3</v>
      </c>
      <c r="I5048" t="s">
        <v>2951</v>
      </c>
      <c r="J5048" s="3">
        <v>0</v>
      </c>
      <c r="K5048" s="3" t="str">
        <f>IF(Table1[[#This Row],[Balance]]&lt;=83000,"Low Balance",IF(Table1[[#This Row],[Balance]]&lt;=166000,"Medium Balance",IF(Table1[[#This Row],[Balance]]&lt;=260000,"High Balance","Invalid")))</f>
        <v>Low Balance</v>
      </c>
      <c r="L5048">
        <v>3</v>
      </c>
      <c r="M5048">
        <v>1</v>
      </c>
      <c r="N5048">
        <v>0</v>
      </c>
      <c r="O5048" s="3">
        <v>4733.9399999999996</v>
      </c>
      <c r="P5048">
        <v>0</v>
      </c>
    </row>
    <row r="5049" spans="1:16" x14ac:dyDescent="0.3">
      <c r="A5049">
        <v>5047</v>
      </c>
      <c r="B5049">
        <v>15708289</v>
      </c>
      <c r="C5049" t="s">
        <v>108</v>
      </c>
      <c r="D5049" t="s">
        <v>2955</v>
      </c>
      <c r="E5049" t="s">
        <v>19</v>
      </c>
      <c r="F5049">
        <v>25</v>
      </c>
      <c r="G5049" t="str">
        <f t="shared" si="78"/>
        <v>Young Adults</v>
      </c>
      <c r="H5049">
        <v>3</v>
      </c>
      <c r="I5049" t="s">
        <v>2951</v>
      </c>
      <c r="J5049" s="3">
        <v>100913.57</v>
      </c>
      <c r="K5049" s="3" t="str">
        <f>IF(Table1[[#This Row],[Balance]]&lt;=83000,"Low Balance",IF(Table1[[#This Row],[Balance]]&lt;=166000,"Medium Balance",IF(Table1[[#This Row],[Balance]]&lt;=260000,"High Balance","Invalid")))</f>
        <v>Medium Balance</v>
      </c>
      <c r="L5049">
        <v>1</v>
      </c>
      <c r="M5049">
        <v>0</v>
      </c>
      <c r="N5049">
        <v>0</v>
      </c>
      <c r="O5049" s="3">
        <v>10579.72</v>
      </c>
      <c r="P5049">
        <v>0</v>
      </c>
    </row>
    <row r="5050" spans="1:16" x14ac:dyDescent="0.3">
      <c r="A5050">
        <v>5048</v>
      </c>
      <c r="B5050">
        <v>15790412</v>
      </c>
      <c r="C5050" t="s">
        <v>1256</v>
      </c>
      <c r="D5050" t="s">
        <v>2953</v>
      </c>
      <c r="E5050" t="s">
        <v>19</v>
      </c>
      <c r="F5050">
        <v>26</v>
      </c>
      <c r="G5050" t="str">
        <f t="shared" si="78"/>
        <v>Young Adults</v>
      </c>
      <c r="H5050">
        <v>8</v>
      </c>
      <c r="I5050" t="s">
        <v>2950</v>
      </c>
      <c r="J5050" s="3">
        <v>0</v>
      </c>
      <c r="K5050" s="3" t="str">
        <f>IF(Table1[[#This Row],[Balance]]&lt;=83000,"Low Balance",IF(Table1[[#This Row],[Balance]]&lt;=166000,"Medium Balance",IF(Table1[[#This Row],[Balance]]&lt;=260000,"High Balance","Invalid")))</f>
        <v>Low Balance</v>
      </c>
      <c r="L5050">
        <v>2</v>
      </c>
      <c r="M5050">
        <v>1</v>
      </c>
      <c r="N5050">
        <v>1</v>
      </c>
      <c r="O5050" s="3">
        <v>179655.87</v>
      </c>
      <c r="P5050">
        <v>0</v>
      </c>
    </row>
    <row r="5051" spans="1:16" x14ac:dyDescent="0.3">
      <c r="A5051">
        <v>5049</v>
      </c>
      <c r="B5051">
        <v>15741416</v>
      </c>
      <c r="C5051" t="s">
        <v>2067</v>
      </c>
      <c r="D5051" t="s">
        <v>2954</v>
      </c>
      <c r="E5051" t="s">
        <v>19</v>
      </c>
      <c r="F5051">
        <v>42</v>
      </c>
      <c r="G5051" t="str">
        <f t="shared" si="78"/>
        <v>Young Adults</v>
      </c>
      <c r="H5051">
        <v>2</v>
      </c>
      <c r="I5051" t="s">
        <v>2949</v>
      </c>
      <c r="J5051" s="3">
        <v>16893.59</v>
      </c>
      <c r="K5051" s="3" t="str">
        <f>IF(Table1[[#This Row],[Balance]]&lt;=83000,"Low Balance",IF(Table1[[#This Row],[Balance]]&lt;=166000,"Medium Balance",IF(Table1[[#This Row],[Balance]]&lt;=260000,"High Balance","Invalid")))</f>
        <v>Low Balance</v>
      </c>
      <c r="L5051">
        <v>1</v>
      </c>
      <c r="M5051">
        <v>1</v>
      </c>
      <c r="N5051">
        <v>1</v>
      </c>
      <c r="O5051" s="3">
        <v>77502.559999999998</v>
      </c>
      <c r="P5051">
        <v>0</v>
      </c>
    </row>
    <row r="5052" spans="1:16" x14ac:dyDescent="0.3">
      <c r="A5052">
        <v>5050</v>
      </c>
      <c r="B5052">
        <v>15598894</v>
      </c>
      <c r="C5052" t="s">
        <v>1114</v>
      </c>
      <c r="D5052" t="s">
        <v>2955</v>
      </c>
      <c r="E5052" t="s">
        <v>19</v>
      </c>
      <c r="F5052">
        <v>38</v>
      </c>
      <c r="G5052" t="str">
        <f t="shared" si="78"/>
        <v>Young Adults</v>
      </c>
      <c r="H5052">
        <v>10</v>
      </c>
      <c r="I5052" t="s">
        <v>2950</v>
      </c>
      <c r="J5052" s="3">
        <v>122267.85</v>
      </c>
      <c r="K5052" s="3" t="str">
        <f>IF(Table1[[#This Row],[Balance]]&lt;=83000,"Low Balance",IF(Table1[[#This Row],[Balance]]&lt;=166000,"Medium Balance",IF(Table1[[#This Row],[Balance]]&lt;=260000,"High Balance","Invalid")))</f>
        <v>Medium Balance</v>
      </c>
      <c r="L5052">
        <v>1</v>
      </c>
      <c r="M5052">
        <v>0</v>
      </c>
      <c r="N5052">
        <v>0</v>
      </c>
      <c r="O5052" s="3">
        <v>145759.93</v>
      </c>
      <c r="P5052">
        <v>0</v>
      </c>
    </row>
    <row r="5053" spans="1:16" x14ac:dyDescent="0.3">
      <c r="A5053">
        <v>5051</v>
      </c>
      <c r="B5053">
        <v>15663294</v>
      </c>
      <c r="C5053" t="s">
        <v>551</v>
      </c>
      <c r="D5053" t="s">
        <v>2955</v>
      </c>
      <c r="E5053" t="s">
        <v>19</v>
      </c>
      <c r="F5053">
        <v>32</v>
      </c>
      <c r="G5053" t="str">
        <f t="shared" si="78"/>
        <v>Young Adults</v>
      </c>
      <c r="H5053">
        <v>1</v>
      </c>
      <c r="I5053" t="s">
        <v>2949</v>
      </c>
      <c r="J5053" s="3">
        <v>125685.79</v>
      </c>
      <c r="K5053" s="3" t="str">
        <f>IF(Table1[[#This Row],[Balance]]&lt;=83000,"Low Balance",IF(Table1[[#This Row],[Balance]]&lt;=166000,"Medium Balance",IF(Table1[[#This Row],[Balance]]&lt;=260000,"High Balance","Invalid")))</f>
        <v>Medium Balance</v>
      </c>
      <c r="L5053">
        <v>1</v>
      </c>
      <c r="M5053">
        <v>1</v>
      </c>
      <c r="N5053">
        <v>1</v>
      </c>
      <c r="O5053" s="3">
        <v>56246.720000000001</v>
      </c>
      <c r="P5053">
        <v>0</v>
      </c>
    </row>
    <row r="5054" spans="1:16" x14ac:dyDescent="0.3">
      <c r="A5054">
        <v>5052</v>
      </c>
      <c r="B5054">
        <v>15572728</v>
      </c>
      <c r="C5054" t="s">
        <v>393</v>
      </c>
      <c r="D5054" t="s">
        <v>2946</v>
      </c>
      <c r="E5054" t="s">
        <v>19</v>
      </c>
      <c r="F5054">
        <v>36</v>
      </c>
      <c r="G5054" t="str">
        <f t="shared" si="78"/>
        <v>Young Adults</v>
      </c>
      <c r="H5054">
        <v>8</v>
      </c>
      <c r="I5054" t="s">
        <v>2950</v>
      </c>
      <c r="J5054" s="3">
        <v>127397.34</v>
      </c>
      <c r="K5054" s="3" t="str">
        <f>IF(Table1[[#This Row],[Balance]]&lt;=83000,"Low Balance",IF(Table1[[#This Row],[Balance]]&lt;=166000,"Medium Balance",IF(Table1[[#This Row],[Balance]]&lt;=260000,"High Balance","Invalid")))</f>
        <v>Medium Balance</v>
      </c>
      <c r="L5054">
        <v>1</v>
      </c>
      <c r="M5054">
        <v>1</v>
      </c>
      <c r="N5054">
        <v>0</v>
      </c>
      <c r="O5054" s="3">
        <v>151335.24</v>
      </c>
      <c r="P5054">
        <v>0</v>
      </c>
    </row>
    <row r="5055" spans="1:16" x14ac:dyDescent="0.3">
      <c r="A5055">
        <v>5053</v>
      </c>
      <c r="B5055">
        <v>15706729</v>
      </c>
      <c r="C5055" t="s">
        <v>54</v>
      </c>
      <c r="D5055" t="s">
        <v>2955</v>
      </c>
      <c r="E5055" t="s">
        <v>19</v>
      </c>
      <c r="F5055">
        <v>38</v>
      </c>
      <c r="G5055" t="str">
        <f t="shared" si="78"/>
        <v>Young Adults</v>
      </c>
      <c r="H5055">
        <v>0</v>
      </c>
      <c r="I5055" t="s">
        <v>2949</v>
      </c>
      <c r="J5055" s="3">
        <v>105271.56</v>
      </c>
      <c r="K5055" s="3" t="str">
        <f>IF(Table1[[#This Row],[Balance]]&lt;=83000,"Low Balance",IF(Table1[[#This Row],[Balance]]&lt;=166000,"Medium Balance",IF(Table1[[#This Row],[Balance]]&lt;=260000,"High Balance","Invalid")))</f>
        <v>Medium Balance</v>
      </c>
      <c r="L5055">
        <v>1</v>
      </c>
      <c r="M5055">
        <v>0</v>
      </c>
      <c r="N5055">
        <v>1</v>
      </c>
      <c r="O5055" s="3">
        <v>179833.45</v>
      </c>
      <c r="P5055">
        <v>0</v>
      </c>
    </row>
    <row r="5056" spans="1:16" x14ac:dyDescent="0.3">
      <c r="A5056">
        <v>5054</v>
      </c>
      <c r="B5056">
        <v>15674433</v>
      </c>
      <c r="C5056" t="s">
        <v>1545</v>
      </c>
      <c r="D5056" t="s">
        <v>2946</v>
      </c>
      <c r="E5056" t="s">
        <v>13</v>
      </c>
      <c r="F5056">
        <v>28</v>
      </c>
      <c r="G5056" t="str">
        <f t="shared" si="78"/>
        <v>Young Adults</v>
      </c>
      <c r="H5056">
        <v>2</v>
      </c>
      <c r="I5056" t="s">
        <v>2949</v>
      </c>
      <c r="J5056" s="3">
        <v>115265.14</v>
      </c>
      <c r="K5056" s="3" t="str">
        <f>IF(Table1[[#This Row],[Balance]]&lt;=83000,"Low Balance",IF(Table1[[#This Row],[Balance]]&lt;=166000,"Medium Balance",IF(Table1[[#This Row],[Balance]]&lt;=260000,"High Balance","Invalid")))</f>
        <v>Medium Balance</v>
      </c>
      <c r="L5056">
        <v>1</v>
      </c>
      <c r="M5056">
        <v>0</v>
      </c>
      <c r="N5056">
        <v>0</v>
      </c>
      <c r="O5056" s="3">
        <v>191627.85</v>
      </c>
      <c r="P5056">
        <v>0</v>
      </c>
    </row>
    <row r="5057" spans="1:16" x14ac:dyDescent="0.3">
      <c r="A5057">
        <v>5055</v>
      </c>
      <c r="B5057">
        <v>15641170</v>
      </c>
      <c r="C5057" t="s">
        <v>535</v>
      </c>
      <c r="D5057" t="s">
        <v>2956</v>
      </c>
      <c r="E5057" t="s">
        <v>19</v>
      </c>
      <c r="F5057">
        <v>36</v>
      </c>
      <c r="G5057" t="str">
        <f t="shared" si="78"/>
        <v>Young Adults</v>
      </c>
      <c r="H5057">
        <v>4</v>
      </c>
      <c r="I5057" t="s">
        <v>2951</v>
      </c>
      <c r="J5057" s="3">
        <v>0</v>
      </c>
      <c r="K5057" s="3" t="str">
        <f>IF(Table1[[#This Row],[Balance]]&lt;=83000,"Low Balance",IF(Table1[[#This Row],[Balance]]&lt;=166000,"Medium Balance",IF(Table1[[#This Row],[Balance]]&lt;=260000,"High Balance","Invalid")))</f>
        <v>Low Balance</v>
      </c>
      <c r="L5057">
        <v>1</v>
      </c>
      <c r="M5057">
        <v>0</v>
      </c>
      <c r="N5057">
        <v>0</v>
      </c>
      <c r="O5057" s="3">
        <v>173016.46</v>
      </c>
      <c r="P5057">
        <v>0</v>
      </c>
    </row>
    <row r="5058" spans="1:16" x14ac:dyDescent="0.3">
      <c r="A5058">
        <v>5056</v>
      </c>
      <c r="B5058">
        <v>15806284</v>
      </c>
      <c r="C5058" t="s">
        <v>337</v>
      </c>
      <c r="D5058" t="s">
        <v>2955</v>
      </c>
      <c r="E5058" t="s">
        <v>19</v>
      </c>
      <c r="F5058">
        <v>31</v>
      </c>
      <c r="G5058" t="str">
        <f t="shared" si="78"/>
        <v>Young Adults</v>
      </c>
      <c r="H5058">
        <v>1</v>
      </c>
      <c r="I5058" t="s">
        <v>2949</v>
      </c>
      <c r="J5058" s="3">
        <v>0</v>
      </c>
      <c r="K5058" s="3" t="str">
        <f>IF(Table1[[#This Row],[Balance]]&lt;=83000,"Low Balance",IF(Table1[[#This Row],[Balance]]&lt;=166000,"Medium Balance",IF(Table1[[#This Row],[Balance]]&lt;=260000,"High Balance","Invalid")))</f>
        <v>Low Balance</v>
      </c>
      <c r="L5058">
        <v>2</v>
      </c>
      <c r="M5058">
        <v>1</v>
      </c>
      <c r="N5058">
        <v>1</v>
      </c>
      <c r="O5058" s="3">
        <v>58469.75</v>
      </c>
      <c r="P5058">
        <v>0</v>
      </c>
    </row>
    <row r="5059" spans="1:16" x14ac:dyDescent="0.3">
      <c r="A5059">
        <v>5057</v>
      </c>
      <c r="B5059">
        <v>15690958</v>
      </c>
      <c r="C5059" t="s">
        <v>2068</v>
      </c>
      <c r="D5059" t="s">
        <v>2946</v>
      </c>
      <c r="E5059" t="s">
        <v>19</v>
      </c>
      <c r="F5059">
        <v>23</v>
      </c>
      <c r="G5059" t="str">
        <f t="shared" ref="G5059:G5122" si="79">IF(F5060&lt;=44,"Young Adults",IF(F5060&lt;=69,"Middle-Aged",IF(F5060&lt;=92,"Seniors","Invalid")))</f>
        <v>Middle-Aged</v>
      </c>
      <c r="H5059">
        <v>2</v>
      </c>
      <c r="I5059" t="s">
        <v>2949</v>
      </c>
      <c r="J5059" s="3">
        <v>139542.82</v>
      </c>
      <c r="K5059" s="3" t="str">
        <f>IF(Table1[[#This Row],[Balance]]&lt;=83000,"Low Balance",IF(Table1[[#This Row],[Balance]]&lt;=166000,"Medium Balance",IF(Table1[[#This Row],[Balance]]&lt;=260000,"High Balance","Invalid")))</f>
        <v>Medium Balance</v>
      </c>
      <c r="L5059">
        <v>1</v>
      </c>
      <c r="M5059">
        <v>0</v>
      </c>
      <c r="N5059">
        <v>1</v>
      </c>
      <c r="O5059" s="3">
        <v>28038.28</v>
      </c>
      <c r="P5059">
        <v>0</v>
      </c>
    </row>
    <row r="5060" spans="1:16" x14ac:dyDescent="0.3">
      <c r="A5060">
        <v>5058</v>
      </c>
      <c r="B5060">
        <v>15606386</v>
      </c>
      <c r="C5060" t="s">
        <v>1104</v>
      </c>
      <c r="D5060" t="s">
        <v>2954</v>
      </c>
      <c r="E5060" t="s">
        <v>13</v>
      </c>
      <c r="F5060">
        <v>46</v>
      </c>
      <c r="G5060" t="str">
        <f t="shared" si="79"/>
        <v>Young Adults</v>
      </c>
      <c r="H5060">
        <v>3</v>
      </c>
      <c r="I5060" t="s">
        <v>2951</v>
      </c>
      <c r="J5060" s="3">
        <v>111512.75</v>
      </c>
      <c r="K5060" s="3" t="str">
        <f>IF(Table1[[#This Row],[Balance]]&lt;=83000,"Low Balance",IF(Table1[[#This Row],[Balance]]&lt;=166000,"Medium Balance",IF(Table1[[#This Row],[Balance]]&lt;=260000,"High Balance","Invalid")))</f>
        <v>Medium Balance</v>
      </c>
      <c r="L5060">
        <v>3</v>
      </c>
      <c r="M5060">
        <v>1</v>
      </c>
      <c r="N5060">
        <v>0</v>
      </c>
      <c r="O5060" s="3">
        <v>159576.75</v>
      </c>
      <c r="P5060">
        <v>1</v>
      </c>
    </row>
    <row r="5061" spans="1:16" x14ac:dyDescent="0.3">
      <c r="A5061">
        <v>5059</v>
      </c>
      <c r="B5061">
        <v>15682322</v>
      </c>
      <c r="C5061" t="s">
        <v>1373</v>
      </c>
      <c r="D5061" t="s">
        <v>2953</v>
      </c>
      <c r="E5061" t="s">
        <v>19</v>
      </c>
      <c r="F5061">
        <v>37</v>
      </c>
      <c r="G5061" t="str">
        <f t="shared" si="79"/>
        <v>Young Adults</v>
      </c>
      <c r="H5061">
        <v>9</v>
      </c>
      <c r="I5061" t="s">
        <v>2950</v>
      </c>
      <c r="J5061" s="3">
        <v>148466.93</v>
      </c>
      <c r="K5061" s="3" t="str">
        <f>IF(Table1[[#This Row],[Balance]]&lt;=83000,"Low Balance",IF(Table1[[#This Row],[Balance]]&lt;=166000,"Medium Balance",IF(Table1[[#This Row],[Balance]]&lt;=260000,"High Balance","Invalid")))</f>
        <v>Medium Balance</v>
      </c>
      <c r="L5061">
        <v>2</v>
      </c>
      <c r="M5061">
        <v>0</v>
      </c>
      <c r="N5061">
        <v>1</v>
      </c>
      <c r="O5061" s="3">
        <v>151280.95999999999</v>
      </c>
      <c r="P5061">
        <v>0</v>
      </c>
    </row>
    <row r="5062" spans="1:16" x14ac:dyDescent="0.3">
      <c r="A5062">
        <v>5060</v>
      </c>
      <c r="B5062">
        <v>15579915</v>
      </c>
      <c r="C5062" t="s">
        <v>2069</v>
      </c>
      <c r="D5062" t="s">
        <v>2956</v>
      </c>
      <c r="E5062" t="s">
        <v>19</v>
      </c>
      <c r="F5062">
        <v>29</v>
      </c>
      <c r="G5062" t="str">
        <f t="shared" si="79"/>
        <v>Young Adults</v>
      </c>
      <c r="H5062">
        <v>4</v>
      </c>
      <c r="I5062" t="s">
        <v>2951</v>
      </c>
      <c r="J5062" s="3">
        <v>0</v>
      </c>
      <c r="K5062" s="3" t="str">
        <f>IF(Table1[[#This Row],[Balance]]&lt;=83000,"Low Balance",IF(Table1[[#This Row],[Balance]]&lt;=166000,"Medium Balance",IF(Table1[[#This Row],[Balance]]&lt;=260000,"High Balance","Invalid")))</f>
        <v>Low Balance</v>
      </c>
      <c r="L5062">
        <v>2</v>
      </c>
      <c r="M5062">
        <v>1</v>
      </c>
      <c r="N5062">
        <v>0</v>
      </c>
      <c r="O5062" s="3">
        <v>139953.94</v>
      </c>
      <c r="P5062">
        <v>0</v>
      </c>
    </row>
    <row r="5063" spans="1:16" x14ac:dyDescent="0.3">
      <c r="A5063">
        <v>5061</v>
      </c>
      <c r="B5063">
        <v>15681928</v>
      </c>
      <c r="C5063" t="s">
        <v>2070</v>
      </c>
      <c r="D5063" t="s">
        <v>2946</v>
      </c>
      <c r="E5063" t="s">
        <v>13</v>
      </c>
      <c r="F5063">
        <v>35</v>
      </c>
      <c r="G5063" t="str">
        <f t="shared" si="79"/>
        <v>Young Adults</v>
      </c>
      <c r="H5063">
        <v>4</v>
      </c>
      <c r="I5063" t="s">
        <v>2951</v>
      </c>
      <c r="J5063" s="3">
        <v>108155.49</v>
      </c>
      <c r="K5063" s="3" t="str">
        <f>IF(Table1[[#This Row],[Balance]]&lt;=83000,"Low Balance",IF(Table1[[#This Row],[Balance]]&lt;=166000,"Medium Balance",IF(Table1[[#This Row],[Balance]]&lt;=260000,"High Balance","Invalid")))</f>
        <v>Medium Balance</v>
      </c>
      <c r="L5063">
        <v>1</v>
      </c>
      <c r="M5063">
        <v>1</v>
      </c>
      <c r="N5063">
        <v>0</v>
      </c>
      <c r="O5063" s="3">
        <v>105407.79</v>
      </c>
      <c r="P5063">
        <v>0</v>
      </c>
    </row>
    <row r="5064" spans="1:16" x14ac:dyDescent="0.3">
      <c r="A5064">
        <v>5062</v>
      </c>
      <c r="B5064">
        <v>15734005</v>
      </c>
      <c r="C5064" t="s">
        <v>582</v>
      </c>
      <c r="D5064" t="s">
        <v>2956</v>
      </c>
      <c r="E5064" t="s">
        <v>13</v>
      </c>
      <c r="F5064">
        <v>42</v>
      </c>
      <c r="G5064" t="str">
        <f t="shared" si="79"/>
        <v>Young Adults</v>
      </c>
      <c r="H5064">
        <v>1</v>
      </c>
      <c r="I5064" t="s">
        <v>2949</v>
      </c>
      <c r="J5064" s="3">
        <v>0</v>
      </c>
      <c r="K5064" s="3" t="str">
        <f>IF(Table1[[#This Row],[Balance]]&lt;=83000,"Low Balance",IF(Table1[[#This Row],[Balance]]&lt;=166000,"Medium Balance",IF(Table1[[#This Row],[Balance]]&lt;=260000,"High Balance","Invalid")))</f>
        <v>Low Balance</v>
      </c>
      <c r="L5064">
        <v>2</v>
      </c>
      <c r="M5064">
        <v>1</v>
      </c>
      <c r="N5064">
        <v>0</v>
      </c>
      <c r="O5064" s="3">
        <v>56865.62</v>
      </c>
      <c r="P5064">
        <v>0</v>
      </c>
    </row>
    <row r="5065" spans="1:16" x14ac:dyDescent="0.3">
      <c r="A5065">
        <v>5063</v>
      </c>
      <c r="B5065">
        <v>15650432</v>
      </c>
      <c r="C5065" t="s">
        <v>919</v>
      </c>
      <c r="D5065" t="s">
        <v>2953</v>
      </c>
      <c r="E5065" t="s">
        <v>19</v>
      </c>
      <c r="F5065">
        <v>41</v>
      </c>
      <c r="G5065" t="str">
        <f t="shared" si="79"/>
        <v>Young Adults</v>
      </c>
      <c r="H5065">
        <v>10</v>
      </c>
      <c r="I5065" t="s">
        <v>2950</v>
      </c>
      <c r="J5065" s="3">
        <v>84622.13</v>
      </c>
      <c r="K5065" s="3" t="str">
        <f>IF(Table1[[#This Row],[Balance]]&lt;=83000,"Low Balance",IF(Table1[[#This Row],[Balance]]&lt;=166000,"Medium Balance",IF(Table1[[#This Row],[Balance]]&lt;=260000,"High Balance","Invalid")))</f>
        <v>Medium Balance</v>
      </c>
      <c r="L5065">
        <v>1</v>
      </c>
      <c r="M5065">
        <v>1</v>
      </c>
      <c r="N5065">
        <v>1</v>
      </c>
      <c r="O5065" s="3">
        <v>198072.16</v>
      </c>
      <c r="P5065">
        <v>0</v>
      </c>
    </row>
    <row r="5066" spans="1:16" x14ac:dyDescent="0.3">
      <c r="A5066">
        <v>5064</v>
      </c>
      <c r="B5066">
        <v>15592578</v>
      </c>
      <c r="C5066" t="s">
        <v>559</v>
      </c>
      <c r="D5066" t="s">
        <v>2946</v>
      </c>
      <c r="E5066" t="s">
        <v>13</v>
      </c>
      <c r="F5066">
        <v>41</v>
      </c>
      <c r="G5066" t="str">
        <f t="shared" si="79"/>
        <v>Middle-Aged</v>
      </c>
      <c r="H5066">
        <v>7</v>
      </c>
      <c r="I5066" t="s">
        <v>2950</v>
      </c>
      <c r="J5066" s="3">
        <v>146997.64000000001</v>
      </c>
      <c r="K5066" s="3" t="str">
        <f>IF(Table1[[#This Row],[Balance]]&lt;=83000,"Low Balance",IF(Table1[[#This Row],[Balance]]&lt;=166000,"Medium Balance",IF(Table1[[#This Row],[Balance]]&lt;=260000,"High Balance","Invalid")))</f>
        <v>Medium Balance</v>
      </c>
      <c r="L5066">
        <v>2</v>
      </c>
      <c r="M5066">
        <v>0</v>
      </c>
      <c r="N5066">
        <v>0</v>
      </c>
      <c r="O5066" s="3">
        <v>137791.18</v>
      </c>
      <c r="P5066">
        <v>0</v>
      </c>
    </row>
    <row r="5067" spans="1:16" x14ac:dyDescent="0.3">
      <c r="A5067">
        <v>5065</v>
      </c>
      <c r="B5067">
        <v>15671243</v>
      </c>
      <c r="C5067" t="s">
        <v>2962</v>
      </c>
      <c r="D5067" t="s">
        <v>2946</v>
      </c>
      <c r="E5067" t="s">
        <v>13</v>
      </c>
      <c r="F5067">
        <v>47</v>
      </c>
      <c r="G5067" t="str">
        <f t="shared" si="79"/>
        <v>Young Adults</v>
      </c>
      <c r="H5067">
        <v>9</v>
      </c>
      <c r="I5067" t="s">
        <v>2950</v>
      </c>
      <c r="J5067" s="3">
        <v>0</v>
      </c>
      <c r="K5067" s="3" t="str">
        <f>IF(Table1[[#This Row],[Balance]]&lt;=83000,"Low Balance",IF(Table1[[#This Row],[Balance]]&lt;=166000,"Medium Balance",IF(Table1[[#This Row],[Balance]]&lt;=260000,"High Balance","Invalid")))</f>
        <v>Low Balance</v>
      </c>
      <c r="L5067">
        <v>2</v>
      </c>
      <c r="M5067">
        <v>1</v>
      </c>
      <c r="N5067">
        <v>0</v>
      </c>
      <c r="O5067" s="3">
        <v>103787.28</v>
      </c>
      <c r="P5067">
        <v>0</v>
      </c>
    </row>
    <row r="5068" spans="1:16" x14ac:dyDescent="0.3">
      <c r="A5068">
        <v>5066</v>
      </c>
      <c r="B5068">
        <v>15775709</v>
      </c>
      <c r="C5068" t="s">
        <v>559</v>
      </c>
      <c r="D5068" t="s">
        <v>2955</v>
      </c>
      <c r="E5068" t="s">
        <v>13</v>
      </c>
      <c r="F5068">
        <v>27</v>
      </c>
      <c r="G5068" t="str">
        <f t="shared" si="79"/>
        <v>Young Adults</v>
      </c>
      <c r="H5068">
        <v>10</v>
      </c>
      <c r="I5068" t="s">
        <v>2950</v>
      </c>
      <c r="J5068" s="3">
        <v>98590.25</v>
      </c>
      <c r="K5068" s="3" t="str">
        <f>IF(Table1[[#This Row],[Balance]]&lt;=83000,"Low Balance",IF(Table1[[#This Row],[Balance]]&lt;=166000,"Medium Balance",IF(Table1[[#This Row],[Balance]]&lt;=260000,"High Balance","Invalid")))</f>
        <v>Medium Balance</v>
      </c>
      <c r="L5068">
        <v>1</v>
      </c>
      <c r="M5068">
        <v>1</v>
      </c>
      <c r="N5068">
        <v>0</v>
      </c>
      <c r="O5068" s="3">
        <v>30912.89</v>
      </c>
      <c r="P5068">
        <v>0</v>
      </c>
    </row>
    <row r="5069" spans="1:16" x14ac:dyDescent="0.3">
      <c r="A5069">
        <v>5067</v>
      </c>
      <c r="B5069">
        <v>15702631</v>
      </c>
      <c r="C5069" t="s">
        <v>598</v>
      </c>
      <c r="D5069" t="s">
        <v>2954</v>
      </c>
      <c r="E5069" t="s">
        <v>13</v>
      </c>
      <c r="F5069">
        <v>26</v>
      </c>
      <c r="G5069" t="str">
        <f t="shared" si="79"/>
        <v>Middle-Aged</v>
      </c>
      <c r="H5069">
        <v>2</v>
      </c>
      <c r="I5069" t="s">
        <v>2949</v>
      </c>
      <c r="J5069" s="3">
        <v>0</v>
      </c>
      <c r="K5069" s="3" t="str">
        <f>IF(Table1[[#This Row],[Balance]]&lt;=83000,"Low Balance",IF(Table1[[#This Row],[Balance]]&lt;=166000,"Medium Balance",IF(Table1[[#This Row],[Balance]]&lt;=260000,"High Balance","Invalid")))</f>
        <v>Low Balance</v>
      </c>
      <c r="L5069">
        <v>2</v>
      </c>
      <c r="M5069">
        <v>1</v>
      </c>
      <c r="N5069">
        <v>1</v>
      </c>
      <c r="O5069" s="3">
        <v>78651.55</v>
      </c>
      <c r="P5069">
        <v>0</v>
      </c>
    </row>
    <row r="5070" spans="1:16" x14ac:dyDescent="0.3">
      <c r="A5070">
        <v>5068</v>
      </c>
      <c r="B5070">
        <v>15602282</v>
      </c>
      <c r="C5070" t="s">
        <v>551</v>
      </c>
      <c r="D5070" t="s">
        <v>2953</v>
      </c>
      <c r="E5070" t="s">
        <v>13</v>
      </c>
      <c r="F5070">
        <v>45</v>
      </c>
      <c r="G5070" t="str">
        <f t="shared" si="79"/>
        <v>Seniors</v>
      </c>
      <c r="H5070">
        <v>8</v>
      </c>
      <c r="I5070" t="s">
        <v>2950</v>
      </c>
      <c r="J5070" s="3">
        <v>134980.74</v>
      </c>
      <c r="K5070" s="3" t="str">
        <f>IF(Table1[[#This Row],[Balance]]&lt;=83000,"Low Balance",IF(Table1[[#This Row],[Balance]]&lt;=166000,"Medium Balance",IF(Table1[[#This Row],[Balance]]&lt;=260000,"High Balance","Invalid")))</f>
        <v>Medium Balance</v>
      </c>
      <c r="L5070">
        <v>1</v>
      </c>
      <c r="M5070">
        <v>1</v>
      </c>
      <c r="N5070">
        <v>1</v>
      </c>
      <c r="O5070" s="3">
        <v>123309.57</v>
      </c>
      <c r="P5070">
        <v>1</v>
      </c>
    </row>
    <row r="5071" spans="1:16" x14ac:dyDescent="0.3">
      <c r="A5071">
        <v>5069</v>
      </c>
      <c r="B5071">
        <v>15717879</v>
      </c>
      <c r="C5071" t="s">
        <v>330</v>
      </c>
      <c r="D5071" t="s">
        <v>2955</v>
      </c>
      <c r="E5071" t="s">
        <v>13</v>
      </c>
      <c r="F5071">
        <v>79</v>
      </c>
      <c r="G5071" t="str">
        <f t="shared" si="79"/>
        <v>Young Adults</v>
      </c>
      <c r="H5071">
        <v>5</v>
      </c>
      <c r="I5071" t="s">
        <v>2951</v>
      </c>
      <c r="J5071" s="3">
        <v>108078.56</v>
      </c>
      <c r="K5071" s="3" t="str">
        <f>IF(Table1[[#This Row],[Balance]]&lt;=83000,"Low Balance",IF(Table1[[#This Row],[Balance]]&lt;=166000,"Medium Balance",IF(Table1[[#This Row],[Balance]]&lt;=260000,"High Balance","Invalid")))</f>
        <v>Medium Balance</v>
      </c>
      <c r="L5071">
        <v>1</v>
      </c>
      <c r="M5071">
        <v>1</v>
      </c>
      <c r="N5071">
        <v>1</v>
      </c>
      <c r="O5071" s="3">
        <v>174118.93</v>
      </c>
      <c r="P5071">
        <v>0</v>
      </c>
    </row>
    <row r="5072" spans="1:16" x14ac:dyDescent="0.3">
      <c r="A5072">
        <v>5070</v>
      </c>
      <c r="B5072">
        <v>15740878</v>
      </c>
      <c r="C5072" t="s">
        <v>249</v>
      </c>
      <c r="D5072" t="s">
        <v>2946</v>
      </c>
      <c r="E5072" t="s">
        <v>13</v>
      </c>
      <c r="F5072">
        <v>29</v>
      </c>
      <c r="G5072" t="str">
        <f t="shared" si="79"/>
        <v>Young Adults</v>
      </c>
      <c r="H5072">
        <v>9</v>
      </c>
      <c r="I5072" t="s">
        <v>2950</v>
      </c>
      <c r="J5072" s="3">
        <v>0</v>
      </c>
      <c r="K5072" s="3" t="str">
        <f>IF(Table1[[#This Row],[Balance]]&lt;=83000,"Low Balance",IF(Table1[[#This Row],[Balance]]&lt;=166000,"Medium Balance",IF(Table1[[#This Row],[Balance]]&lt;=260000,"High Balance","Invalid")))</f>
        <v>Low Balance</v>
      </c>
      <c r="L5072">
        <v>2</v>
      </c>
      <c r="M5072">
        <v>0</v>
      </c>
      <c r="N5072">
        <v>1</v>
      </c>
      <c r="O5072" s="3">
        <v>85736.26</v>
      </c>
      <c r="P5072">
        <v>0</v>
      </c>
    </row>
    <row r="5073" spans="1:16" x14ac:dyDescent="0.3">
      <c r="A5073">
        <v>5071</v>
      </c>
      <c r="B5073">
        <v>15794468</v>
      </c>
      <c r="C5073" t="s">
        <v>894</v>
      </c>
      <c r="D5073" t="s">
        <v>2946</v>
      </c>
      <c r="E5073" t="s">
        <v>13</v>
      </c>
      <c r="F5073">
        <v>42</v>
      </c>
      <c r="G5073" t="str">
        <f t="shared" si="79"/>
        <v>Young Adults</v>
      </c>
      <c r="H5073">
        <v>6</v>
      </c>
      <c r="I5073" t="s">
        <v>2950</v>
      </c>
      <c r="J5073" s="3">
        <v>0</v>
      </c>
      <c r="K5073" s="3" t="str">
        <f>IF(Table1[[#This Row],[Balance]]&lt;=83000,"Low Balance",IF(Table1[[#This Row],[Balance]]&lt;=166000,"Medium Balance",IF(Table1[[#This Row],[Balance]]&lt;=260000,"High Balance","Invalid")))</f>
        <v>Low Balance</v>
      </c>
      <c r="L5073">
        <v>2</v>
      </c>
      <c r="M5073">
        <v>0</v>
      </c>
      <c r="N5073">
        <v>0</v>
      </c>
      <c r="O5073" s="3">
        <v>121138.77</v>
      </c>
      <c r="P5073">
        <v>0</v>
      </c>
    </row>
    <row r="5074" spans="1:16" x14ac:dyDescent="0.3">
      <c r="A5074">
        <v>5072</v>
      </c>
      <c r="B5074">
        <v>15773277</v>
      </c>
      <c r="C5074" t="s">
        <v>237</v>
      </c>
      <c r="D5074" t="s">
        <v>2953</v>
      </c>
      <c r="E5074" t="s">
        <v>19</v>
      </c>
      <c r="F5074">
        <v>35</v>
      </c>
      <c r="G5074" t="str">
        <f t="shared" si="79"/>
        <v>Young Adults</v>
      </c>
      <c r="H5074">
        <v>5</v>
      </c>
      <c r="I5074" t="s">
        <v>2951</v>
      </c>
      <c r="J5074" s="3">
        <v>106836.67</v>
      </c>
      <c r="K5074" s="3" t="str">
        <f>IF(Table1[[#This Row],[Balance]]&lt;=83000,"Low Balance",IF(Table1[[#This Row],[Balance]]&lt;=166000,"Medium Balance",IF(Table1[[#This Row],[Balance]]&lt;=260000,"High Balance","Invalid")))</f>
        <v>Medium Balance</v>
      </c>
      <c r="L5074">
        <v>2</v>
      </c>
      <c r="M5074">
        <v>1</v>
      </c>
      <c r="N5074">
        <v>0</v>
      </c>
      <c r="O5074" s="3">
        <v>84199.78</v>
      </c>
      <c r="P5074">
        <v>0</v>
      </c>
    </row>
    <row r="5075" spans="1:16" x14ac:dyDescent="0.3">
      <c r="A5075">
        <v>5073</v>
      </c>
      <c r="B5075">
        <v>15572657</v>
      </c>
      <c r="C5075" t="s">
        <v>2958</v>
      </c>
      <c r="D5075" t="s">
        <v>2953</v>
      </c>
      <c r="E5075" t="s">
        <v>19</v>
      </c>
      <c r="F5075">
        <v>29</v>
      </c>
      <c r="G5075" t="str">
        <f t="shared" si="79"/>
        <v>Young Adults</v>
      </c>
      <c r="H5075">
        <v>8</v>
      </c>
      <c r="I5075" t="s">
        <v>2950</v>
      </c>
      <c r="J5075" s="3">
        <v>102490.27</v>
      </c>
      <c r="K5075" s="3" t="str">
        <f>IF(Table1[[#This Row],[Balance]]&lt;=83000,"Low Balance",IF(Table1[[#This Row],[Balance]]&lt;=166000,"Medium Balance",IF(Table1[[#This Row],[Balance]]&lt;=260000,"High Balance","Invalid")))</f>
        <v>Medium Balance</v>
      </c>
      <c r="L5075">
        <v>1</v>
      </c>
      <c r="M5075">
        <v>0</v>
      </c>
      <c r="N5075">
        <v>1</v>
      </c>
      <c r="O5075" s="3">
        <v>181224.56</v>
      </c>
      <c r="P5075">
        <v>0</v>
      </c>
    </row>
    <row r="5076" spans="1:16" x14ac:dyDescent="0.3">
      <c r="A5076">
        <v>5074</v>
      </c>
      <c r="B5076">
        <v>15800295</v>
      </c>
      <c r="C5076" t="s">
        <v>2071</v>
      </c>
      <c r="D5076" t="s">
        <v>2956</v>
      </c>
      <c r="E5076" t="s">
        <v>19</v>
      </c>
      <c r="F5076">
        <v>34</v>
      </c>
      <c r="G5076" t="str">
        <f t="shared" si="79"/>
        <v>Young Adults</v>
      </c>
      <c r="H5076">
        <v>9</v>
      </c>
      <c r="I5076" t="s">
        <v>2950</v>
      </c>
      <c r="J5076" s="3">
        <v>112746.54</v>
      </c>
      <c r="K5076" s="3" t="str">
        <f>IF(Table1[[#This Row],[Balance]]&lt;=83000,"Low Balance",IF(Table1[[#This Row],[Balance]]&lt;=166000,"Medium Balance",IF(Table1[[#This Row],[Balance]]&lt;=260000,"High Balance","Invalid")))</f>
        <v>Medium Balance</v>
      </c>
      <c r="L5076">
        <v>2</v>
      </c>
      <c r="M5076">
        <v>0</v>
      </c>
      <c r="N5076">
        <v>0</v>
      </c>
      <c r="O5076" s="3">
        <v>141230.07</v>
      </c>
      <c r="P5076">
        <v>0</v>
      </c>
    </row>
    <row r="5077" spans="1:16" x14ac:dyDescent="0.3">
      <c r="A5077">
        <v>5075</v>
      </c>
      <c r="B5077">
        <v>15672397</v>
      </c>
      <c r="C5077" t="s">
        <v>230</v>
      </c>
      <c r="D5077" t="s">
        <v>2953</v>
      </c>
      <c r="E5077" t="s">
        <v>19</v>
      </c>
      <c r="F5077">
        <v>38</v>
      </c>
      <c r="G5077" t="str">
        <f t="shared" si="79"/>
        <v>Young Adults</v>
      </c>
      <c r="H5077">
        <v>0</v>
      </c>
      <c r="I5077" t="s">
        <v>2949</v>
      </c>
      <c r="J5077" s="3">
        <v>125487.89</v>
      </c>
      <c r="K5077" s="3" t="str">
        <f>IF(Table1[[#This Row],[Balance]]&lt;=83000,"Low Balance",IF(Table1[[#This Row],[Balance]]&lt;=166000,"Medium Balance",IF(Table1[[#This Row],[Balance]]&lt;=260000,"High Balance","Invalid")))</f>
        <v>Medium Balance</v>
      </c>
      <c r="L5077">
        <v>1</v>
      </c>
      <c r="M5077">
        <v>0</v>
      </c>
      <c r="N5077">
        <v>0</v>
      </c>
      <c r="O5077" s="3">
        <v>158111.71</v>
      </c>
      <c r="P5077">
        <v>0</v>
      </c>
    </row>
    <row r="5078" spans="1:16" x14ac:dyDescent="0.3">
      <c r="A5078">
        <v>5076</v>
      </c>
      <c r="B5078">
        <v>15684921</v>
      </c>
      <c r="C5078" t="s">
        <v>1158</v>
      </c>
      <c r="D5078" t="s">
        <v>2954</v>
      </c>
      <c r="E5078" t="s">
        <v>19</v>
      </c>
      <c r="F5078">
        <v>25</v>
      </c>
      <c r="G5078" t="str">
        <f t="shared" si="79"/>
        <v>Young Adults</v>
      </c>
      <c r="H5078">
        <v>8</v>
      </c>
      <c r="I5078" t="s">
        <v>2950</v>
      </c>
      <c r="J5078" s="3">
        <v>142862.21</v>
      </c>
      <c r="K5078" s="3" t="str">
        <f>IF(Table1[[#This Row],[Balance]]&lt;=83000,"Low Balance",IF(Table1[[#This Row],[Balance]]&lt;=166000,"Medium Balance",IF(Table1[[#This Row],[Balance]]&lt;=260000,"High Balance","Invalid")))</f>
        <v>Medium Balance</v>
      </c>
      <c r="L5078">
        <v>1</v>
      </c>
      <c r="M5078">
        <v>1</v>
      </c>
      <c r="N5078">
        <v>1</v>
      </c>
      <c r="O5078" s="3">
        <v>130639.01</v>
      </c>
      <c r="P5078">
        <v>0</v>
      </c>
    </row>
    <row r="5079" spans="1:16" x14ac:dyDescent="0.3">
      <c r="A5079">
        <v>5077</v>
      </c>
      <c r="B5079">
        <v>15720676</v>
      </c>
      <c r="C5079" t="s">
        <v>2072</v>
      </c>
      <c r="D5079" t="s">
        <v>2954</v>
      </c>
      <c r="E5079" t="s">
        <v>13</v>
      </c>
      <c r="F5079">
        <v>37</v>
      </c>
      <c r="G5079" t="str">
        <f t="shared" si="79"/>
        <v>Young Adults</v>
      </c>
      <c r="H5079">
        <v>7</v>
      </c>
      <c r="I5079" t="s">
        <v>2950</v>
      </c>
      <c r="J5079" s="3">
        <v>0</v>
      </c>
      <c r="K5079" s="3" t="str">
        <f>IF(Table1[[#This Row],[Balance]]&lt;=83000,"Low Balance",IF(Table1[[#This Row],[Balance]]&lt;=166000,"Medium Balance",IF(Table1[[#This Row],[Balance]]&lt;=260000,"High Balance","Invalid")))</f>
        <v>Low Balance</v>
      </c>
      <c r="L5079">
        <v>2</v>
      </c>
      <c r="M5079">
        <v>1</v>
      </c>
      <c r="N5079">
        <v>0</v>
      </c>
      <c r="O5079" s="3">
        <v>17040.82</v>
      </c>
      <c r="P5079">
        <v>0</v>
      </c>
    </row>
    <row r="5080" spans="1:16" x14ac:dyDescent="0.3">
      <c r="A5080">
        <v>5078</v>
      </c>
      <c r="B5080">
        <v>15731829</v>
      </c>
      <c r="C5080" t="s">
        <v>327</v>
      </c>
      <c r="D5080" t="s">
        <v>2955</v>
      </c>
      <c r="E5080" t="s">
        <v>19</v>
      </c>
      <c r="F5080">
        <v>34</v>
      </c>
      <c r="G5080" t="str">
        <f t="shared" si="79"/>
        <v>Young Adults</v>
      </c>
      <c r="H5080">
        <v>10</v>
      </c>
      <c r="I5080" t="s">
        <v>2950</v>
      </c>
      <c r="J5080" s="3">
        <v>0</v>
      </c>
      <c r="K5080" s="3" t="str">
        <f>IF(Table1[[#This Row],[Balance]]&lt;=83000,"Low Balance",IF(Table1[[#This Row],[Balance]]&lt;=166000,"Medium Balance",IF(Table1[[#This Row],[Balance]]&lt;=260000,"High Balance","Invalid")))</f>
        <v>Low Balance</v>
      </c>
      <c r="L5080">
        <v>2</v>
      </c>
      <c r="M5080">
        <v>1</v>
      </c>
      <c r="N5080">
        <v>0</v>
      </c>
      <c r="O5080" s="3">
        <v>25662.27</v>
      </c>
      <c r="P5080">
        <v>0</v>
      </c>
    </row>
    <row r="5081" spans="1:16" x14ac:dyDescent="0.3">
      <c r="A5081">
        <v>5079</v>
      </c>
      <c r="B5081">
        <v>15732672</v>
      </c>
      <c r="C5081" t="s">
        <v>848</v>
      </c>
      <c r="D5081" t="s">
        <v>2953</v>
      </c>
      <c r="E5081" t="s">
        <v>19</v>
      </c>
      <c r="F5081">
        <v>35</v>
      </c>
      <c r="G5081" t="str">
        <f t="shared" si="79"/>
        <v>Young Adults</v>
      </c>
      <c r="H5081">
        <v>6</v>
      </c>
      <c r="I5081" t="s">
        <v>2950</v>
      </c>
      <c r="J5081" s="3">
        <v>79388.33</v>
      </c>
      <c r="K5081" s="3" t="str">
        <f>IF(Table1[[#This Row],[Balance]]&lt;=83000,"Low Balance",IF(Table1[[#This Row],[Balance]]&lt;=166000,"Medium Balance",IF(Table1[[#This Row],[Balance]]&lt;=260000,"High Balance","Invalid")))</f>
        <v>Low Balance</v>
      </c>
      <c r="L5081">
        <v>1</v>
      </c>
      <c r="M5081">
        <v>1</v>
      </c>
      <c r="N5081">
        <v>1</v>
      </c>
      <c r="O5081" s="3">
        <v>193360.69</v>
      </c>
      <c r="P5081">
        <v>0</v>
      </c>
    </row>
    <row r="5082" spans="1:16" x14ac:dyDescent="0.3">
      <c r="A5082">
        <v>5080</v>
      </c>
      <c r="B5082">
        <v>15692406</v>
      </c>
      <c r="C5082" t="s">
        <v>1342</v>
      </c>
      <c r="D5082" t="s">
        <v>2954</v>
      </c>
      <c r="E5082" t="s">
        <v>19</v>
      </c>
      <c r="F5082">
        <v>37</v>
      </c>
      <c r="G5082" t="str">
        <f t="shared" si="79"/>
        <v>Young Adults</v>
      </c>
      <c r="H5082">
        <v>5</v>
      </c>
      <c r="I5082" t="s">
        <v>2951</v>
      </c>
      <c r="J5082" s="3">
        <v>0</v>
      </c>
      <c r="K5082" s="3" t="str">
        <f>IF(Table1[[#This Row],[Balance]]&lt;=83000,"Low Balance",IF(Table1[[#This Row],[Balance]]&lt;=166000,"Medium Balance",IF(Table1[[#This Row],[Balance]]&lt;=260000,"High Balance","Invalid")))</f>
        <v>Low Balance</v>
      </c>
      <c r="L5082">
        <v>2</v>
      </c>
      <c r="M5082">
        <v>1</v>
      </c>
      <c r="N5082">
        <v>1</v>
      </c>
      <c r="O5082" s="3">
        <v>121485.1</v>
      </c>
      <c r="P5082">
        <v>0</v>
      </c>
    </row>
    <row r="5083" spans="1:16" x14ac:dyDescent="0.3">
      <c r="A5083">
        <v>5081</v>
      </c>
      <c r="B5083">
        <v>15764405</v>
      </c>
      <c r="C5083" t="s">
        <v>842</v>
      </c>
      <c r="D5083" t="s">
        <v>2956</v>
      </c>
      <c r="E5083" t="s">
        <v>19</v>
      </c>
      <c r="F5083">
        <v>29</v>
      </c>
      <c r="G5083" t="str">
        <f t="shared" si="79"/>
        <v>Young Adults</v>
      </c>
      <c r="H5083">
        <v>10</v>
      </c>
      <c r="I5083" t="s">
        <v>2950</v>
      </c>
      <c r="J5083" s="3">
        <v>0</v>
      </c>
      <c r="K5083" s="3" t="str">
        <f>IF(Table1[[#This Row],[Balance]]&lt;=83000,"Low Balance",IF(Table1[[#This Row],[Balance]]&lt;=166000,"Medium Balance",IF(Table1[[#This Row],[Balance]]&lt;=260000,"High Balance","Invalid")))</f>
        <v>Low Balance</v>
      </c>
      <c r="L5083">
        <v>2</v>
      </c>
      <c r="M5083">
        <v>1</v>
      </c>
      <c r="N5083">
        <v>1</v>
      </c>
      <c r="O5083" s="3">
        <v>162452.65</v>
      </c>
      <c r="P5083">
        <v>0</v>
      </c>
    </row>
    <row r="5084" spans="1:16" x14ac:dyDescent="0.3">
      <c r="A5084">
        <v>5082</v>
      </c>
      <c r="B5084">
        <v>15757537</v>
      </c>
      <c r="C5084" t="s">
        <v>1088</v>
      </c>
      <c r="D5084" t="s">
        <v>2953</v>
      </c>
      <c r="E5084" t="s">
        <v>13</v>
      </c>
      <c r="F5084">
        <v>31</v>
      </c>
      <c r="G5084" t="str">
        <f t="shared" si="79"/>
        <v>Young Adults</v>
      </c>
      <c r="H5084">
        <v>6</v>
      </c>
      <c r="I5084" t="s">
        <v>2950</v>
      </c>
      <c r="J5084" s="3">
        <v>107784.65</v>
      </c>
      <c r="K5084" s="3" t="str">
        <f>IF(Table1[[#This Row],[Balance]]&lt;=83000,"Low Balance",IF(Table1[[#This Row],[Balance]]&lt;=166000,"Medium Balance",IF(Table1[[#This Row],[Balance]]&lt;=260000,"High Balance","Invalid")))</f>
        <v>Medium Balance</v>
      </c>
      <c r="L5084">
        <v>1</v>
      </c>
      <c r="M5084">
        <v>1</v>
      </c>
      <c r="N5084">
        <v>1</v>
      </c>
      <c r="O5084" s="3">
        <v>141137.53</v>
      </c>
      <c r="P5084">
        <v>0</v>
      </c>
    </row>
    <row r="5085" spans="1:16" x14ac:dyDescent="0.3">
      <c r="A5085">
        <v>5083</v>
      </c>
      <c r="B5085">
        <v>15793307</v>
      </c>
      <c r="C5085" t="s">
        <v>132</v>
      </c>
      <c r="D5085" t="s">
        <v>2953</v>
      </c>
      <c r="E5085" t="s">
        <v>13</v>
      </c>
      <c r="F5085">
        <v>41</v>
      </c>
      <c r="G5085" t="str">
        <f t="shared" si="79"/>
        <v>Young Adults</v>
      </c>
      <c r="H5085">
        <v>4</v>
      </c>
      <c r="I5085" t="s">
        <v>2951</v>
      </c>
      <c r="J5085" s="3">
        <v>142880.28</v>
      </c>
      <c r="K5085" s="3" t="str">
        <f>IF(Table1[[#This Row],[Balance]]&lt;=83000,"Low Balance",IF(Table1[[#This Row],[Balance]]&lt;=166000,"Medium Balance",IF(Table1[[#This Row],[Balance]]&lt;=260000,"High Balance","Invalid")))</f>
        <v>Medium Balance</v>
      </c>
      <c r="L5085">
        <v>3</v>
      </c>
      <c r="M5085">
        <v>0</v>
      </c>
      <c r="N5085">
        <v>0</v>
      </c>
      <c r="O5085" s="3">
        <v>185541.2</v>
      </c>
      <c r="P5085">
        <v>1</v>
      </c>
    </row>
    <row r="5086" spans="1:16" x14ac:dyDescent="0.3">
      <c r="A5086">
        <v>5084</v>
      </c>
      <c r="B5086">
        <v>15660679</v>
      </c>
      <c r="C5086" t="s">
        <v>1565</v>
      </c>
      <c r="D5086" t="s">
        <v>2955</v>
      </c>
      <c r="E5086" t="s">
        <v>13</v>
      </c>
      <c r="F5086">
        <v>38</v>
      </c>
      <c r="G5086" t="str">
        <f t="shared" si="79"/>
        <v>Middle-Aged</v>
      </c>
      <c r="H5086">
        <v>9</v>
      </c>
      <c r="I5086" t="s">
        <v>2950</v>
      </c>
      <c r="J5086" s="3">
        <v>149571.94</v>
      </c>
      <c r="K5086" s="3" t="str">
        <f>IF(Table1[[#This Row],[Balance]]&lt;=83000,"Low Balance",IF(Table1[[#This Row],[Balance]]&lt;=166000,"Medium Balance",IF(Table1[[#This Row],[Balance]]&lt;=260000,"High Balance","Invalid")))</f>
        <v>Medium Balance</v>
      </c>
      <c r="L5086">
        <v>1</v>
      </c>
      <c r="M5086">
        <v>1</v>
      </c>
      <c r="N5086">
        <v>0</v>
      </c>
      <c r="O5086" s="3">
        <v>118383.18</v>
      </c>
      <c r="P5086">
        <v>0</v>
      </c>
    </row>
    <row r="5087" spans="1:16" x14ac:dyDescent="0.3">
      <c r="A5087">
        <v>5085</v>
      </c>
      <c r="B5087">
        <v>15666856</v>
      </c>
      <c r="C5087" t="s">
        <v>2073</v>
      </c>
      <c r="D5087" t="s">
        <v>2954</v>
      </c>
      <c r="E5087" t="s">
        <v>19</v>
      </c>
      <c r="F5087">
        <v>49</v>
      </c>
      <c r="G5087" t="str">
        <f t="shared" si="79"/>
        <v>Middle-Aged</v>
      </c>
      <c r="H5087">
        <v>1</v>
      </c>
      <c r="I5087" t="s">
        <v>2949</v>
      </c>
      <c r="J5087" s="3">
        <v>142767.39000000001</v>
      </c>
      <c r="K5087" s="3" t="str">
        <f>IF(Table1[[#This Row],[Balance]]&lt;=83000,"Low Balance",IF(Table1[[#This Row],[Balance]]&lt;=166000,"Medium Balance",IF(Table1[[#This Row],[Balance]]&lt;=260000,"High Balance","Invalid")))</f>
        <v>Medium Balance</v>
      </c>
      <c r="L5087">
        <v>1</v>
      </c>
      <c r="M5087">
        <v>1</v>
      </c>
      <c r="N5087">
        <v>1</v>
      </c>
      <c r="O5087" s="3">
        <v>8214.41</v>
      </c>
      <c r="P5087">
        <v>0</v>
      </c>
    </row>
    <row r="5088" spans="1:16" x14ac:dyDescent="0.3">
      <c r="A5088">
        <v>5086</v>
      </c>
      <c r="B5088">
        <v>15687372</v>
      </c>
      <c r="C5088" t="s">
        <v>741</v>
      </c>
      <c r="D5088" t="s">
        <v>2953</v>
      </c>
      <c r="E5088" t="s">
        <v>19</v>
      </c>
      <c r="F5088">
        <v>49</v>
      </c>
      <c r="G5088" t="str">
        <f t="shared" si="79"/>
        <v>Middle-Aged</v>
      </c>
      <c r="H5088">
        <v>8</v>
      </c>
      <c r="I5088" t="s">
        <v>2950</v>
      </c>
      <c r="J5088" s="3">
        <v>121537.71</v>
      </c>
      <c r="K5088" s="3" t="str">
        <f>IF(Table1[[#This Row],[Balance]]&lt;=83000,"Low Balance",IF(Table1[[#This Row],[Balance]]&lt;=166000,"Medium Balance",IF(Table1[[#This Row],[Balance]]&lt;=260000,"High Balance","Invalid")))</f>
        <v>Medium Balance</v>
      </c>
      <c r="L5088">
        <v>2</v>
      </c>
      <c r="M5088">
        <v>1</v>
      </c>
      <c r="N5088">
        <v>0</v>
      </c>
      <c r="O5088" s="3">
        <v>46521.45</v>
      </c>
      <c r="P5088">
        <v>1</v>
      </c>
    </row>
    <row r="5089" spans="1:16" x14ac:dyDescent="0.3">
      <c r="A5089">
        <v>5087</v>
      </c>
      <c r="B5089">
        <v>15667289</v>
      </c>
      <c r="C5089" t="s">
        <v>31</v>
      </c>
      <c r="D5089" t="s">
        <v>2955</v>
      </c>
      <c r="E5089" t="s">
        <v>19</v>
      </c>
      <c r="F5089">
        <v>50</v>
      </c>
      <c r="G5089" t="str">
        <f t="shared" si="79"/>
        <v>Young Adults</v>
      </c>
      <c r="H5089">
        <v>2</v>
      </c>
      <c r="I5089" t="s">
        <v>2949</v>
      </c>
      <c r="J5089" s="3">
        <v>0</v>
      </c>
      <c r="K5089" s="3" t="str">
        <f>IF(Table1[[#This Row],[Balance]]&lt;=83000,"Low Balance",IF(Table1[[#This Row],[Balance]]&lt;=166000,"Medium Balance",IF(Table1[[#This Row],[Balance]]&lt;=260000,"High Balance","Invalid")))</f>
        <v>Low Balance</v>
      </c>
      <c r="L5089">
        <v>2</v>
      </c>
      <c r="M5089">
        <v>0</v>
      </c>
      <c r="N5089">
        <v>0</v>
      </c>
      <c r="O5089" s="3">
        <v>10772.13</v>
      </c>
      <c r="P5089">
        <v>0</v>
      </c>
    </row>
    <row r="5090" spans="1:16" x14ac:dyDescent="0.3">
      <c r="A5090">
        <v>5088</v>
      </c>
      <c r="B5090">
        <v>15624641</v>
      </c>
      <c r="C5090" t="s">
        <v>2074</v>
      </c>
      <c r="D5090" t="s">
        <v>2954</v>
      </c>
      <c r="E5090" t="s">
        <v>19</v>
      </c>
      <c r="F5090">
        <v>43</v>
      </c>
      <c r="G5090" t="str">
        <f t="shared" si="79"/>
        <v>Young Adults</v>
      </c>
      <c r="H5090">
        <v>9</v>
      </c>
      <c r="I5090" t="s">
        <v>2950</v>
      </c>
      <c r="J5090" s="3">
        <v>0</v>
      </c>
      <c r="K5090" s="3" t="str">
        <f>IF(Table1[[#This Row],[Balance]]&lt;=83000,"Low Balance",IF(Table1[[#This Row],[Balance]]&lt;=166000,"Medium Balance",IF(Table1[[#This Row],[Balance]]&lt;=260000,"High Balance","Invalid")))</f>
        <v>Low Balance</v>
      </c>
      <c r="L5090">
        <v>1</v>
      </c>
      <c r="M5090">
        <v>1</v>
      </c>
      <c r="N5090">
        <v>0</v>
      </c>
      <c r="O5090" s="3">
        <v>199290.68</v>
      </c>
      <c r="P5090">
        <v>1</v>
      </c>
    </row>
    <row r="5091" spans="1:16" x14ac:dyDescent="0.3">
      <c r="A5091">
        <v>5089</v>
      </c>
      <c r="B5091">
        <v>15734610</v>
      </c>
      <c r="C5091" t="s">
        <v>15</v>
      </c>
      <c r="D5091" t="s">
        <v>2956</v>
      </c>
      <c r="E5091" t="s">
        <v>19</v>
      </c>
      <c r="F5091">
        <v>42</v>
      </c>
      <c r="G5091" t="str">
        <f t="shared" si="79"/>
        <v>Middle-Aged</v>
      </c>
      <c r="H5091">
        <v>4</v>
      </c>
      <c r="I5091" t="s">
        <v>2951</v>
      </c>
      <c r="J5091" s="3">
        <v>89838.71</v>
      </c>
      <c r="K5091" s="3" t="str">
        <f>IF(Table1[[#This Row],[Balance]]&lt;=83000,"Low Balance",IF(Table1[[#This Row],[Balance]]&lt;=166000,"Medium Balance",IF(Table1[[#This Row],[Balance]]&lt;=260000,"High Balance","Invalid")))</f>
        <v>Medium Balance</v>
      </c>
      <c r="L5091">
        <v>3</v>
      </c>
      <c r="M5091">
        <v>1</v>
      </c>
      <c r="N5091">
        <v>0</v>
      </c>
      <c r="O5091" s="3">
        <v>85983.54</v>
      </c>
      <c r="P5091">
        <v>1</v>
      </c>
    </row>
    <row r="5092" spans="1:16" x14ac:dyDescent="0.3">
      <c r="A5092">
        <v>5090</v>
      </c>
      <c r="B5092">
        <v>15631882</v>
      </c>
      <c r="C5092" t="s">
        <v>720</v>
      </c>
      <c r="D5092" t="s">
        <v>2953</v>
      </c>
      <c r="E5092" t="s">
        <v>19</v>
      </c>
      <c r="F5092">
        <v>45</v>
      </c>
      <c r="G5092" t="str">
        <f t="shared" si="79"/>
        <v>Young Adults</v>
      </c>
      <c r="H5092">
        <v>9</v>
      </c>
      <c r="I5092" t="s">
        <v>2950</v>
      </c>
      <c r="J5092" s="3">
        <v>103399.87</v>
      </c>
      <c r="K5092" s="3" t="str">
        <f>IF(Table1[[#This Row],[Balance]]&lt;=83000,"Low Balance",IF(Table1[[#This Row],[Balance]]&lt;=166000,"Medium Balance",IF(Table1[[#This Row],[Balance]]&lt;=260000,"High Balance","Invalid")))</f>
        <v>Medium Balance</v>
      </c>
      <c r="L5092">
        <v>1</v>
      </c>
      <c r="M5092">
        <v>0</v>
      </c>
      <c r="N5092">
        <v>0</v>
      </c>
      <c r="O5092" s="3">
        <v>129870.93</v>
      </c>
      <c r="P5092">
        <v>0</v>
      </c>
    </row>
    <row r="5093" spans="1:16" x14ac:dyDescent="0.3">
      <c r="A5093">
        <v>5091</v>
      </c>
      <c r="B5093">
        <v>15642709</v>
      </c>
      <c r="C5093" t="s">
        <v>527</v>
      </c>
      <c r="D5093" t="s">
        <v>2955</v>
      </c>
      <c r="E5093" t="s">
        <v>13</v>
      </c>
      <c r="F5093">
        <v>30</v>
      </c>
      <c r="G5093" t="str">
        <f t="shared" si="79"/>
        <v>Young Adults</v>
      </c>
      <c r="H5093">
        <v>9</v>
      </c>
      <c r="I5093" t="s">
        <v>2950</v>
      </c>
      <c r="J5093" s="3">
        <v>0</v>
      </c>
      <c r="K5093" s="3" t="str">
        <f>IF(Table1[[#This Row],[Balance]]&lt;=83000,"Low Balance",IF(Table1[[#This Row],[Balance]]&lt;=166000,"Medium Balance",IF(Table1[[#This Row],[Balance]]&lt;=260000,"High Balance","Invalid")))</f>
        <v>Low Balance</v>
      </c>
      <c r="L5093">
        <v>2</v>
      </c>
      <c r="M5093">
        <v>0</v>
      </c>
      <c r="N5093">
        <v>0</v>
      </c>
      <c r="O5093" s="3">
        <v>63158.22</v>
      </c>
      <c r="P5093">
        <v>0</v>
      </c>
    </row>
    <row r="5094" spans="1:16" x14ac:dyDescent="0.3">
      <c r="A5094">
        <v>5092</v>
      </c>
      <c r="B5094">
        <v>15811026</v>
      </c>
      <c r="C5094" t="s">
        <v>921</v>
      </c>
      <c r="D5094" t="s">
        <v>2954</v>
      </c>
      <c r="E5094" t="s">
        <v>19</v>
      </c>
      <c r="F5094">
        <v>43</v>
      </c>
      <c r="G5094" t="str">
        <f t="shared" si="79"/>
        <v>Young Adults</v>
      </c>
      <c r="H5094">
        <v>5</v>
      </c>
      <c r="I5094" t="s">
        <v>2951</v>
      </c>
      <c r="J5094" s="3">
        <v>136855.94</v>
      </c>
      <c r="K5094" s="3" t="str">
        <f>IF(Table1[[#This Row],[Balance]]&lt;=83000,"Low Balance",IF(Table1[[#This Row],[Balance]]&lt;=166000,"Medium Balance",IF(Table1[[#This Row],[Balance]]&lt;=260000,"High Balance","Invalid")))</f>
        <v>Medium Balance</v>
      </c>
      <c r="L5094">
        <v>2</v>
      </c>
      <c r="M5094">
        <v>1</v>
      </c>
      <c r="N5094">
        <v>0</v>
      </c>
      <c r="O5094" s="3">
        <v>171070.52</v>
      </c>
      <c r="P5094">
        <v>0</v>
      </c>
    </row>
    <row r="5095" spans="1:16" x14ac:dyDescent="0.3">
      <c r="A5095">
        <v>5093</v>
      </c>
      <c r="B5095">
        <v>15596303</v>
      </c>
      <c r="C5095" t="s">
        <v>317</v>
      </c>
      <c r="D5095" t="s">
        <v>2946</v>
      </c>
      <c r="E5095" t="s">
        <v>13</v>
      </c>
      <c r="F5095">
        <v>39</v>
      </c>
      <c r="G5095" t="str">
        <f t="shared" si="79"/>
        <v>Middle-Aged</v>
      </c>
      <c r="H5095">
        <v>0</v>
      </c>
      <c r="I5095" t="s">
        <v>2949</v>
      </c>
      <c r="J5095" s="3">
        <v>0</v>
      </c>
      <c r="K5095" s="3" t="str">
        <f>IF(Table1[[#This Row],[Balance]]&lt;=83000,"Low Balance",IF(Table1[[#This Row],[Balance]]&lt;=166000,"Medium Balance",IF(Table1[[#This Row],[Balance]]&lt;=260000,"High Balance","Invalid")))</f>
        <v>Low Balance</v>
      </c>
      <c r="L5095">
        <v>2</v>
      </c>
      <c r="M5095">
        <v>1</v>
      </c>
      <c r="N5095">
        <v>0</v>
      </c>
      <c r="O5095" s="3">
        <v>53222.15</v>
      </c>
      <c r="P5095">
        <v>1</v>
      </c>
    </row>
    <row r="5096" spans="1:16" x14ac:dyDescent="0.3">
      <c r="A5096">
        <v>5094</v>
      </c>
      <c r="B5096">
        <v>15787255</v>
      </c>
      <c r="C5096" t="s">
        <v>751</v>
      </c>
      <c r="D5096" t="s">
        <v>2956</v>
      </c>
      <c r="E5096" t="s">
        <v>13</v>
      </c>
      <c r="F5096">
        <v>55</v>
      </c>
      <c r="G5096" t="str">
        <f t="shared" si="79"/>
        <v>Young Adults</v>
      </c>
      <c r="H5096">
        <v>2</v>
      </c>
      <c r="I5096" t="s">
        <v>2949</v>
      </c>
      <c r="J5096" s="3">
        <v>140891.46</v>
      </c>
      <c r="K5096" s="3" t="str">
        <f>IF(Table1[[#This Row],[Balance]]&lt;=83000,"Low Balance",IF(Table1[[#This Row],[Balance]]&lt;=166000,"Medium Balance",IF(Table1[[#This Row],[Balance]]&lt;=260000,"High Balance","Invalid")))</f>
        <v>Medium Balance</v>
      </c>
      <c r="L5096">
        <v>3</v>
      </c>
      <c r="M5096">
        <v>1</v>
      </c>
      <c r="N5096">
        <v>1</v>
      </c>
      <c r="O5096" s="3">
        <v>179834.45</v>
      </c>
      <c r="P5096">
        <v>1</v>
      </c>
    </row>
    <row r="5097" spans="1:16" x14ac:dyDescent="0.3">
      <c r="A5097">
        <v>5095</v>
      </c>
      <c r="B5097">
        <v>15617166</v>
      </c>
      <c r="C5097" t="s">
        <v>104</v>
      </c>
      <c r="D5097" t="s">
        <v>2954</v>
      </c>
      <c r="E5097" t="s">
        <v>19</v>
      </c>
      <c r="F5097">
        <v>37</v>
      </c>
      <c r="G5097" t="str">
        <f t="shared" si="79"/>
        <v>Middle-Aged</v>
      </c>
      <c r="H5097">
        <v>0</v>
      </c>
      <c r="I5097" t="s">
        <v>2949</v>
      </c>
      <c r="J5097" s="3">
        <v>0</v>
      </c>
      <c r="K5097" s="3" t="str">
        <f>IF(Table1[[#This Row],[Balance]]&lt;=83000,"Low Balance",IF(Table1[[#This Row],[Balance]]&lt;=166000,"Medium Balance",IF(Table1[[#This Row],[Balance]]&lt;=260000,"High Balance","Invalid")))</f>
        <v>Low Balance</v>
      </c>
      <c r="L5097">
        <v>1</v>
      </c>
      <c r="M5097">
        <v>1</v>
      </c>
      <c r="N5097">
        <v>0</v>
      </c>
      <c r="O5097" s="3">
        <v>114514.64</v>
      </c>
      <c r="P5097">
        <v>0</v>
      </c>
    </row>
    <row r="5098" spans="1:16" x14ac:dyDescent="0.3">
      <c r="A5098">
        <v>5096</v>
      </c>
      <c r="B5098">
        <v>15742442</v>
      </c>
      <c r="C5098" t="s">
        <v>1390</v>
      </c>
      <c r="D5098" t="s">
        <v>2953</v>
      </c>
      <c r="E5098" t="s">
        <v>13</v>
      </c>
      <c r="F5098">
        <v>46</v>
      </c>
      <c r="G5098" t="str">
        <f t="shared" si="79"/>
        <v>Young Adults</v>
      </c>
      <c r="H5098">
        <v>5</v>
      </c>
      <c r="I5098" t="s">
        <v>2951</v>
      </c>
      <c r="J5098" s="3">
        <v>89364.91</v>
      </c>
      <c r="K5098" s="3" t="str">
        <f>IF(Table1[[#This Row],[Balance]]&lt;=83000,"Low Balance",IF(Table1[[#This Row],[Balance]]&lt;=166000,"Medium Balance",IF(Table1[[#This Row],[Balance]]&lt;=260000,"High Balance","Invalid")))</f>
        <v>Medium Balance</v>
      </c>
      <c r="L5098">
        <v>1</v>
      </c>
      <c r="M5098">
        <v>0</v>
      </c>
      <c r="N5098">
        <v>1</v>
      </c>
      <c r="O5098" s="3">
        <v>139162.15</v>
      </c>
      <c r="P5098">
        <v>0</v>
      </c>
    </row>
    <row r="5099" spans="1:16" x14ac:dyDescent="0.3">
      <c r="A5099">
        <v>5097</v>
      </c>
      <c r="B5099">
        <v>15758692</v>
      </c>
      <c r="C5099" t="s">
        <v>551</v>
      </c>
      <c r="D5099" t="s">
        <v>2953</v>
      </c>
      <c r="E5099" t="s">
        <v>13</v>
      </c>
      <c r="F5099">
        <v>29</v>
      </c>
      <c r="G5099" t="str">
        <f t="shared" si="79"/>
        <v>Young Adults</v>
      </c>
      <c r="H5099">
        <v>7</v>
      </c>
      <c r="I5099" t="s">
        <v>2950</v>
      </c>
      <c r="J5099" s="3">
        <v>146011.4</v>
      </c>
      <c r="K5099" s="3" t="str">
        <f>IF(Table1[[#This Row],[Balance]]&lt;=83000,"Low Balance",IF(Table1[[#This Row],[Balance]]&lt;=166000,"Medium Balance",IF(Table1[[#This Row],[Balance]]&lt;=260000,"High Balance","Invalid")))</f>
        <v>Medium Balance</v>
      </c>
      <c r="L5099">
        <v>1</v>
      </c>
      <c r="M5099">
        <v>0</v>
      </c>
      <c r="N5099">
        <v>0</v>
      </c>
      <c r="O5099" s="3">
        <v>50249.16</v>
      </c>
      <c r="P5099">
        <v>0</v>
      </c>
    </row>
    <row r="5100" spans="1:16" x14ac:dyDescent="0.3">
      <c r="A5100">
        <v>5098</v>
      </c>
      <c r="B5100">
        <v>15568238</v>
      </c>
      <c r="C5100" t="s">
        <v>2075</v>
      </c>
      <c r="D5100" t="s">
        <v>2946</v>
      </c>
      <c r="E5100" t="s">
        <v>19</v>
      </c>
      <c r="F5100">
        <v>20</v>
      </c>
      <c r="G5100" t="str">
        <f t="shared" si="79"/>
        <v>Young Adults</v>
      </c>
      <c r="H5100">
        <v>8</v>
      </c>
      <c r="I5100" t="s">
        <v>2950</v>
      </c>
      <c r="J5100" s="3">
        <v>0</v>
      </c>
      <c r="K5100" s="3" t="str">
        <f>IF(Table1[[#This Row],[Balance]]&lt;=83000,"Low Balance",IF(Table1[[#This Row],[Balance]]&lt;=166000,"Medium Balance",IF(Table1[[#This Row],[Balance]]&lt;=260000,"High Balance","Invalid")))</f>
        <v>Low Balance</v>
      </c>
      <c r="L5100">
        <v>2</v>
      </c>
      <c r="M5100">
        <v>1</v>
      </c>
      <c r="N5100">
        <v>1</v>
      </c>
      <c r="O5100" s="3">
        <v>113469.65</v>
      </c>
      <c r="P5100">
        <v>0</v>
      </c>
    </row>
    <row r="5101" spans="1:16" x14ac:dyDescent="0.3">
      <c r="A5101">
        <v>5099</v>
      </c>
      <c r="B5101">
        <v>15730353</v>
      </c>
      <c r="C5101" t="s">
        <v>1183</v>
      </c>
      <c r="D5101" t="s">
        <v>2946</v>
      </c>
      <c r="E5101" t="s">
        <v>19</v>
      </c>
      <c r="F5101">
        <v>29</v>
      </c>
      <c r="G5101" t="str">
        <f t="shared" si="79"/>
        <v>Middle-Aged</v>
      </c>
      <c r="H5101">
        <v>9</v>
      </c>
      <c r="I5101" t="s">
        <v>2950</v>
      </c>
      <c r="J5101" s="3">
        <v>145294.07999999999</v>
      </c>
      <c r="K5101" s="3" t="str">
        <f>IF(Table1[[#This Row],[Balance]]&lt;=83000,"Low Balance",IF(Table1[[#This Row],[Balance]]&lt;=166000,"Medium Balance",IF(Table1[[#This Row],[Balance]]&lt;=260000,"High Balance","Invalid")))</f>
        <v>Medium Balance</v>
      </c>
      <c r="L5101">
        <v>2</v>
      </c>
      <c r="M5101">
        <v>1</v>
      </c>
      <c r="N5101">
        <v>0</v>
      </c>
      <c r="O5101" s="3">
        <v>147484.13</v>
      </c>
      <c r="P5101">
        <v>0</v>
      </c>
    </row>
    <row r="5102" spans="1:16" x14ac:dyDescent="0.3">
      <c r="A5102">
        <v>5100</v>
      </c>
      <c r="B5102">
        <v>15731555</v>
      </c>
      <c r="C5102" t="s">
        <v>2076</v>
      </c>
      <c r="D5102" t="s">
        <v>2956</v>
      </c>
      <c r="E5102" t="s">
        <v>13</v>
      </c>
      <c r="F5102">
        <v>45</v>
      </c>
      <c r="G5102" t="str">
        <f t="shared" si="79"/>
        <v>Young Adults</v>
      </c>
      <c r="H5102">
        <v>9</v>
      </c>
      <c r="I5102" t="s">
        <v>2950</v>
      </c>
      <c r="J5102" s="3">
        <v>106000.12</v>
      </c>
      <c r="K5102" s="3" t="str">
        <f>IF(Table1[[#This Row],[Balance]]&lt;=83000,"Low Balance",IF(Table1[[#This Row],[Balance]]&lt;=166000,"Medium Balance",IF(Table1[[#This Row],[Balance]]&lt;=260000,"High Balance","Invalid")))</f>
        <v>Medium Balance</v>
      </c>
      <c r="L5102">
        <v>1</v>
      </c>
      <c r="M5102">
        <v>0</v>
      </c>
      <c r="N5102">
        <v>0</v>
      </c>
      <c r="O5102" s="3">
        <v>191448.95999999999</v>
      </c>
      <c r="P5102">
        <v>1</v>
      </c>
    </row>
    <row r="5103" spans="1:16" x14ac:dyDescent="0.3">
      <c r="A5103">
        <v>5101</v>
      </c>
      <c r="B5103">
        <v>15582404</v>
      </c>
      <c r="C5103" t="s">
        <v>211</v>
      </c>
      <c r="D5103" t="s">
        <v>2955</v>
      </c>
      <c r="E5103" t="s">
        <v>13</v>
      </c>
      <c r="F5103">
        <v>26</v>
      </c>
      <c r="G5103" t="str">
        <f t="shared" si="79"/>
        <v>Middle-Aged</v>
      </c>
      <c r="H5103">
        <v>5</v>
      </c>
      <c r="I5103" t="s">
        <v>2951</v>
      </c>
      <c r="J5103" s="3">
        <v>0</v>
      </c>
      <c r="K5103" s="3" t="str">
        <f>IF(Table1[[#This Row],[Balance]]&lt;=83000,"Low Balance",IF(Table1[[#This Row],[Balance]]&lt;=166000,"Medium Balance",IF(Table1[[#This Row],[Balance]]&lt;=260000,"High Balance","Invalid")))</f>
        <v>Low Balance</v>
      </c>
      <c r="L5103">
        <v>2</v>
      </c>
      <c r="M5103">
        <v>1</v>
      </c>
      <c r="N5103">
        <v>0</v>
      </c>
      <c r="O5103" s="3">
        <v>119381.41</v>
      </c>
      <c r="P5103">
        <v>0</v>
      </c>
    </row>
    <row r="5104" spans="1:16" x14ac:dyDescent="0.3">
      <c r="A5104">
        <v>5102</v>
      </c>
      <c r="B5104">
        <v>15721462</v>
      </c>
      <c r="C5104" t="s">
        <v>2077</v>
      </c>
      <c r="D5104" t="s">
        <v>2953</v>
      </c>
      <c r="E5104" t="s">
        <v>13</v>
      </c>
      <c r="F5104">
        <v>58</v>
      </c>
      <c r="G5104" t="str">
        <f t="shared" si="79"/>
        <v>Young Adults</v>
      </c>
      <c r="H5104">
        <v>2</v>
      </c>
      <c r="I5104" t="s">
        <v>2949</v>
      </c>
      <c r="J5104" s="3">
        <v>0</v>
      </c>
      <c r="K5104" s="3" t="str">
        <f>IF(Table1[[#This Row],[Balance]]&lt;=83000,"Low Balance",IF(Table1[[#This Row],[Balance]]&lt;=166000,"Medium Balance",IF(Table1[[#This Row],[Balance]]&lt;=260000,"High Balance","Invalid")))</f>
        <v>Low Balance</v>
      </c>
      <c r="L5104">
        <v>2</v>
      </c>
      <c r="M5104">
        <v>1</v>
      </c>
      <c r="N5104">
        <v>1</v>
      </c>
      <c r="O5104" s="3">
        <v>33277.31</v>
      </c>
      <c r="P5104">
        <v>0</v>
      </c>
    </row>
    <row r="5105" spans="1:16" x14ac:dyDescent="0.3">
      <c r="A5105">
        <v>5103</v>
      </c>
      <c r="B5105">
        <v>15632899</v>
      </c>
      <c r="C5105" t="s">
        <v>491</v>
      </c>
      <c r="D5105" t="s">
        <v>2955</v>
      </c>
      <c r="E5105" t="s">
        <v>19</v>
      </c>
      <c r="F5105">
        <v>20</v>
      </c>
      <c r="G5105" t="str">
        <f t="shared" si="79"/>
        <v>Middle-Aged</v>
      </c>
      <c r="H5105">
        <v>9</v>
      </c>
      <c r="I5105" t="s">
        <v>2950</v>
      </c>
      <c r="J5105" s="3">
        <v>104508.77</v>
      </c>
      <c r="K5105" s="3" t="str">
        <f>IF(Table1[[#This Row],[Balance]]&lt;=83000,"Low Balance",IF(Table1[[#This Row],[Balance]]&lt;=166000,"Medium Balance",IF(Table1[[#This Row],[Balance]]&lt;=260000,"High Balance","Invalid")))</f>
        <v>Medium Balance</v>
      </c>
      <c r="L5105">
        <v>2</v>
      </c>
      <c r="M5105">
        <v>0</v>
      </c>
      <c r="N5105">
        <v>0</v>
      </c>
      <c r="O5105" s="3">
        <v>73107.53</v>
      </c>
      <c r="P5105">
        <v>0</v>
      </c>
    </row>
    <row r="5106" spans="1:16" x14ac:dyDescent="0.3">
      <c r="A5106">
        <v>5104</v>
      </c>
      <c r="B5106">
        <v>15808526</v>
      </c>
      <c r="C5106" t="s">
        <v>619</v>
      </c>
      <c r="D5106" t="s">
        <v>2954</v>
      </c>
      <c r="E5106" t="s">
        <v>13</v>
      </c>
      <c r="F5106">
        <v>58</v>
      </c>
      <c r="G5106" t="str">
        <f t="shared" si="79"/>
        <v>Young Adults</v>
      </c>
      <c r="H5106">
        <v>3</v>
      </c>
      <c r="I5106" t="s">
        <v>2951</v>
      </c>
      <c r="J5106" s="3">
        <v>127539.3</v>
      </c>
      <c r="K5106" s="3" t="str">
        <f>IF(Table1[[#This Row],[Balance]]&lt;=83000,"Low Balance",IF(Table1[[#This Row],[Balance]]&lt;=166000,"Medium Balance",IF(Table1[[#This Row],[Balance]]&lt;=260000,"High Balance","Invalid")))</f>
        <v>Medium Balance</v>
      </c>
      <c r="L5106">
        <v>1</v>
      </c>
      <c r="M5106">
        <v>1</v>
      </c>
      <c r="N5106">
        <v>1</v>
      </c>
      <c r="O5106" s="3">
        <v>96590.39</v>
      </c>
      <c r="P5106">
        <v>1</v>
      </c>
    </row>
    <row r="5107" spans="1:16" x14ac:dyDescent="0.3">
      <c r="A5107">
        <v>5105</v>
      </c>
      <c r="B5107">
        <v>15694349</v>
      </c>
      <c r="C5107" t="s">
        <v>1301</v>
      </c>
      <c r="D5107" t="s">
        <v>2955</v>
      </c>
      <c r="E5107" t="s">
        <v>19</v>
      </c>
      <c r="F5107">
        <v>44</v>
      </c>
      <c r="G5107" t="str">
        <f t="shared" si="79"/>
        <v>Middle-Aged</v>
      </c>
      <c r="H5107">
        <v>7</v>
      </c>
      <c r="I5107" t="s">
        <v>2950</v>
      </c>
      <c r="J5107" s="3">
        <v>0</v>
      </c>
      <c r="K5107" s="3" t="str">
        <f>IF(Table1[[#This Row],[Balance]]&lt;=83000,"Low Balance",IF(Table1[[#This Row],[Balance]]&lt;=166000,"Medium Balance",IF(Table1[[#This Row],[Balance]]&lt;=260000,"High Balance","Invalid")))</f>
        <v>Low Balance</v>
      </c>
      <c r="L5107">
        <v>1</v>
      </c>
      <c r="M5107">
        <v>0</v>
      </c>
      <c r="N5107">
        <v>1</v>
      </c>
      <c r="O5107" s="3">
        <v>6923.11</v>
      </c>
      <c r="P5107">
        <v>0</v>
      </c>
    </row>
    <row r="5108" spans="1:16" x14ac:dyDescent="0.3">
      <c r="A5108">
        <v>5106</v>
      </c>
      <c r="B5108">
        <v>15718465</v>
      </c>
      <c r="C5108" t="s">
        <v>2078</v>
      </c>
      <c r="D5108" t="s">
        <v>2956</v>
      </c>
      <c r="E5108" t="s">
        <v>19</v>
      </c>
      <c r="F5108">
        <v>51</v>
      </c>
      <c r="G5108" t="str">
        <f t="shared" si="79"/>
        <v>Young Adults</v>
      </c>
      <c r="H5108">
        <v>3</v>
      </c>
      <c r="I5108" t="s">
        <v>2951</v>
      </c>
      <c r="J5108" s="3">
        <v>96891.46</v>
      </c>
      <c r="K5108" s="3" t="str">
        <f>IF(Table1[[#This Row],[Balance]]&lt;=83000,"Low Balance",IF(Table1[[#This Row],[Balance]]&lt;=166000,"Medium Balance",IF(Table1[[#This Row],[Balance]]&lt;=260000,"High Balance","Invalid")))</f>
        <v>Medium Balance</v>
      </c>
      <c r="L5108">
        <v>1</v>
      </c>
      <c r="M5108">
        <v>1</v>
      </c>
      <c r="N5108">
        <v>0</v>
      </c>
      <c r="O5108" s="3">
        <v>176403.33</v>
      </c>
      <c r="P5108">
        <v>1</v>
      </c>
    </row>
    <row r="5109" spans="1:16" x14ac:dyDescent="0.3">
      <c r="A5109">
        <v>5107</v>
      </c>
      <c r="B5109">
        <v>15682995</v>
      </c>
      <c r="C5109" t="s">
        <v>1433</v>
      </c>
      <c r="D5109" t="s">
        <v>2956</v>
      </c>
      <c r="E5109" t="s">
        <v>13</v>
      </c>
      <c r="F5109">
        <v>32</v>
      </c>
      <c r="G5109" t="str">
        <f t="shared" si="79"/>
        <v>Young Adults</v>
      </c>
      <c r="H5109">
        <v>1</v>
      </c>
      <c r="I5109" t="s">
        <v>2949</v>
      </c>
      <c r="J5109" s="3">
        <v>78535.25</v>
      </c>
      <c r="K5109" s="3" t="str">
        <f>IF(Table1[[#This Row],[Balance]]&lt;=83000,"Low Balance",IF(Table1[[#This Row],[Balance]]&lt;=166000,"Medium Balance",IF(Table1[[#This Row],[Balance]]&lt;=260000,"High Balance","Invalid")))</f>
        <v>Low Balance</v>
      </c>
      <c r="L5109">
        <v>1</v>
      </c>
      <c r="M5109">
        <v>1</v>
      </c>
      <c r="N5109">
        <v>0</v>
      </c>
      <c r="O5109" s="3">
        <v>64349.599999999999</v>
      </c>
      <c r="P5109">
        <v>0</v>
      </c>
    </row>
    <row r="5110" spans="1:16" x14ac:dyDescent="0.3">
      <c r="A5110">
        <v>5108</v>
      </c>
      <c r="B5110">
        <v>15584776</v>
      </c>
      <c r="C5110" t="s">
        <v>623</v>
      </c>
      <c r="D5110" t="s">
        <v>2954</v>
      </c>
      <c r="E5110" t="s">
        <v>13</v>
      </c>
      <c r="F5110">
        <v>37</v>
      </c>
      <c r="G5110" t="str">
        <f t="shared" si="79"/>
        <v>Middle-Aged</v>
      </c>
      <c r="H5110">
        <v>9</v>
      </c>
      <c r="I5110" t="s">
        <v>2950</v>
      </c>
      <c r="J5110" s="3">
        <v>112712.17</v>
      </c>
      <c r="K5110" s="3" t="str">
        <f>IF(Table1[[#This Row],[Balance]]&lt;=83000,"Low Balance",IF(Table1[[#This Row],[Balance]]&lt;=166000,"Medium Balance",IF(Table1[[#This Row],[Balance]]&lt;=260000,"High Balance","Invalid")))</f>
        <v>Medium Balance</v>
      </c>
      <c r="L5110">
        <v>1</v>
      </c>
      <c r="M5110">
        <v>1</v>
      </c>
      <c r="N5110">
        <v>0</v>
      </c>
      <c r="O5110" s="3">
        <v>116097.26</v>
      </c>
      <c r="P5110">
        <v>0</v>
      </c>
    </row>
    <row r="5111" spans="1:16" x14ac:dyDescent="0.3">
      <c r="A5111">
        <v>5109</v>
      </c>
      <c r="B5111">
        <v>15777772</v>
      </c>
      <c r="C5111" t="s">
        <v>2079</v>
      </c>
      <c r="D5111" t="s">
        <v>2953</v>
      </c>
      <c r="E5111" t="s">
        <v>19</v>
      </c>
      <c r="F5111">
        <v>55</v>
      </c>
      <c r="G5111" t="str">
        <f t="shared" si="79"/>
        <v>Young Adults</v>
      </c>
      <c r="H5111">
        <v>9</v>
      </c>
      <c r="I5111" t="s">
        <v>2950</v>
      </c>
      <c r="J5111" s="3">
        <v>119618.42</v>
      </c>
      <c r="K5111" s="3" t="str">
        <f>IF(Table1[[#This Row],[Balance]]&lt;=83000,"Low Balance",IF(Table1[[#This Row],[Balance]]&lt;=166000,"Medium Balance",IF(Table1[[#This Row],[Balance]]&lt;=260000,"High Balance","Invalid")))</f>
        <v>Medium Balance</v>
      </c>
      <c r="L5111">
        <v>1</v>
      </c>
      <c r="M5111">
        <v>1</v>
      </c>
      <c r="N5111">
        <v>1</v>
      </c>
      <c r="O5111" s="3">
        <v>29861.13</v>
      </c>
      <c r="P5111">
        <v>0</v>
      </c>
    </row>
    <row r="5112" spans="1:16" x14ac:dyDescent="0.3">
      <c r="A5112">
        <v>5110</v>
      </c>
      <c r="B5112">
        <v>15576156</v>
      </c>
      <c r="C5112" t="s">
        <v>1611</v>
      </c>
      <c r="D5112" t="s">
        <v>2954</v>
      </c>
      <c r="E5112" t="s">
        <v>13</v>
      </c>
      <c r="F5112">
        <v>28</v>
      </c>
      <c r="G5112" t="str">
        <f t="shared" si="79"/>
        <v>Young Adults</v>
      </c>
      <c r="H5112">
        <v>6</v>
      </c>
      <c r="I5112" t="s">
        <v>2950</v>
      </c>
      <c r="J5112" s="3">
        <v>0</v>
      </c>
      <c r="K5112" s="3" t="str">
        <f>IF(Table1[[#This Row],[Balance]]&lt;=83000,"Low Balance",IF(Table1[[#This Row],[Balance]]&lt;=166000,"Medium Balance",IF(Table1[[#This Row],[Balance]]&lt;=260000,"High Balance","Invalid")))</f>
        <v>Low Balance</v>
      </c>
      <c r="L5112">
        <v>1</v>
      </c>
      <c r="M5112">
        <v>1</v>
      </c>
      <c r="N5112">
        <v>0</v>
      </c>
      <c r="O5112" s="3">
        <v>48426.98</v>
      </c>
      <c r="P5112">
        <v>0</v>
      </c>
    </row>
    <row r="5113" spans="1:16" x14ac:dyDescent="0.3">
      <c r="A5113">
        <v>5111</v>
      </c>
      <c r="B5113">
        <v>15646756</v>
      </c>
      <c r="C5113" t="s">
        <v>756</v>
      </c>
      <c r="D5113" t="s">
        <v>2954</v>
      </c>
      <c r="E5113" t="s">
        <v>13</v>
      </c>
      <c r="F5113">
        <v>33</v>
      </c>
      <c r="G5113" t="str">
        <f t="shared" si="79"/>
        <v>Young Adults</v>
      </c>
      <c r="H5113">
        <v>8</v>
      </c>
      <c r="I5113" t="s">
        <v>2950</v>
      </c>
      <c r="J5113" s="3">
        <v>74963.5</v>
      </c>
      <c r="K5113" s="3" t="str">
        <f>IF(Table1[[#This Row],[Balance]]&lt;=83000,"Low Balance",IF(Table1[[#This Row],[Balance]]&lt;=166000,"Medium Balance",IF(Table1[[#This Row],[Balance]]&lt;=260000,"High Balance","Invalid")))</f>
        <v>Low Balance</v>
      </c>
      <c r="L5113">
        <v>1</v>
      </c>
      <c r="M5113">
        <v>1</v>
      </c>
      <c r="N5113">
        <v>1</v>
      </c>
      <c r="O5113" s="3">
        <v>32770.559999999998</v>
      </c>
      <c r="P5113">
        <v>0</v>
      </c>
    </row>
    <row r="5114" spans="1:16" x14ac:dyDescent="0.3">
      <c r="A5114">
        <v>5112</v>
      </c>
      <c r="B5114">
        <v>15742886</v>
      </c>
      <c r="C5114" t="s">
        <v>188</v>
      </c>
      <c r="D5114" t="s">
        <v>2954</v>
      </c>
      <c r="E5114" t="s">
        <v>19</v>
      </c>
      <c r="F5114">
        <v>26</v>
      </c>
      <c r="G5114" t="str">
        <f t="shared" si="79"/>
        <v>Young Adults</v>
      </c>
      <c r="H5114">
        <v>1</v>
      </c>
      <c r="I5114" t="s">
        <v>2949</v>
      </c>
      <c r="J5114" s="3">
        <v>138023.79</v>
      </c>
      <c r="K5114" s="3" t="str">
        <f>IF(Table1[[#This Row],[Balance]]&lt;=83000,"Low Balance",IF(Table1[[#This Row],[Balance]]&lt;=166000,"Medium Balance",IF(Table1[[#This Row],[Balance]]&lt;=260000,"High Balance","Invalid")))</f>
        <v>Medium Balance</v>
      </c>
      <c r="L5114">
        <v>2</v>
      </c>
      <c r="M5114">
        <v>0</v>
      </c>
      <c r="N5114">
        <v>1</v>
      </c>
      <c r="O5114" s="3">
        <v>117060.2</v>
      </c>
      <c r="P5114">
        <v>0</v>
      </c>
    </row>
    <row r="5115" spans="1:16" x14ac:dyDescent="0.3">
      <c r="A5115">
        <v>5113</v>
      </c>
      <c r="B5115">
        <v>15586135</v>
      </c>
      <c r="C5115" t="s">
        <v>2080</v>
      </c>
      <c r="D5115" t="s">
        <v>2956</v>
      </c>
      <c r="E5115" t="s">
        <v>13</v>
      </c>
      <c r="F5115">
        <v>28</v>
      </c>
      <c r="G5115" t="str">
        <f t="shared" si="79"/>
        <v>Middle-Aged</v>
      </c>
      <c r="H5115">
        <v>4</v>
      </c>
      <c r="I5115" t="s">
        <v>2951</v>
      </c>
      <c r="J5115" s="3">
        <v>0</v>
      </c>
      <c r="K5115" s="3" t="str">
        <f>IF(Table1[[#This Row],[Balance]]&lt;=83000,"Low Balance",IF(Table1[[#This Row],[Balance]]&lt;=166000,"Medium Balance",IF(Table1[[#This Row],[Balance]]&lt;=260000,"High Balance","Invalid")))</f>
        <v>Low Balance</v>
      </c>
      <c r="L5115">
        <v>1</v>
      </c>
      <c r="M5115">
        <v>1</v>
      </c>
      <c r="N5115">
        <v>1</v>
      </c>
      <c r="O5115" s="3">
        <v>136197.65</v>
      </c>
      <c r="P5115">
        <v>0</v>
      </c>
    </row>
    <row r="5116" spans="1:16" x14ac:dyDescent="0.3">
      <c r="A5116">
        <v>5114</v>
      </c>
      <c r="B5116">
        <v>15616152</v>
      </c>
      <c r="C5116" t="s">
        <v>360</v>
      </c>
      <c r="D5116" t="s">
        <v>2953</v>
      </c>
      <c r="E5116" t="s">
        <v>13</v>
      </c>
      <c r="F5116">
        <v>47</v>
      </c>
      <c r="G5116" t="str">
        <f t="shared" si="79"/>
        <v>Middle-Aged</v>
      </c>
      <c r="H5116">
        <v>1</v>
      </c>
      <c r="I5116" t="s">
        <v>2949</v>
      </c>
      <c r="J5116" s="3">
        <v>185513.67</v>
      </c>
      <c r="K5116" s="3" t="str">
        <f>IF(Table1[[#This Row],[Balance]]&lt;=83000,"Low Balance",IF(Table1[[#This Row],[Balance]]&lt;=166000,"Medium Balance",IF(Table1[[#This Row],[Balance]]&lt;=260000,"High Balance","Invalid")))</f>
        <v>High Balance</v>
      </c>
      <c r="L5116">
        <v>1</v>
      </c>
      <c r="M5116">
        <v>1</v>
      </c>
      <c r="N5116">
        <v>0</v>
      </c>
      <c r="O5116" s="3">
        <v>27438.83</v>
      </c>
      <c r="P5116">
        <v>0</v>
      </c>
    </row>
    <row r="5117" spans="1:16" x14ac:dyDescent="0.3">
      <c r="A5117">
        <v>5115</v>
      </c>
      <c r="B5117">
        <v>15721460</v>
      </c>
      <c r="C5117" t="s">
        <v>51</v>
      </c>
      <c r="D5117" t="s">
        <v>2956</v>
      </c>
      <c r="E5117" t="s">
        <v>19</v>
      </c>
      <c r="F5117">
        <v>60</v>
      </c>
      <c r="G5117" t="str">
        <f t="shared" si="79"/>
        <v>Middle-Aged</v>
      </c>
      <c r="H5117">
        <v>8</v>
      </c>
      <c r="I5117" t="s">
        <v>2950</v>
      </c>
      <c r="J5117" s="3">
        <v>185648.56</v>
      </c>
      <c r="K5117" s="3" t="str">
        <f>IF(Table1[[#This Row],[Balance]]&lt;=83000,"Low Balance",IF(Table1[[#This Row],[Balance]]&lt;=166000,"Medium Balance",IF(Table1[[#This Row],[Balance]]&lt;=260000,"High Balance","Invalid")))</f>
        <v>High Balance</v>
      </c>
      <c r="L5117">
        <v>1</v>
      </c>
      <c r="M5117">
        <v>0</v>
      </c>
      <c r="N5117">
        <v>0</v>
      </c>
      <c r="O5117" s="3">
        <v>192156.54</v>
      </c>
      <c r="P5117">
        <v>1</v>
      </c>
    </row>
    <row r="5118" spans="1:16" x14ac:dyDescent="0.3">
      <c r="A5118">
        <v>5116</v>
      </c>
      <c r="B5118">
        <v>15727317</v>
      </c>
      <c r="C5118" t="s">
        <v>585</v>
      </c>
      <c r="D5118" t="s">
        <v>2953</v>
      </c>
      <c r="E5118" t="s">
        <v>13</v>
      </c>
      <c r="F5118">
        <v>49</v>
      </c>
      <c r="G5118" t="str">
        <f t="shared" si="79"/>
        <v>Young Adults</v>
      </c>
      <c r="H5118">
        <v>1</v>
      </c>
      <c r="I5118" t="s">
        <v>2949</v>
      </c>
      <c r="J5118" s="3">
        <v>102286.6</v>
      </c>
      <c r="K5118" s="3" t="str">
        <f>IF(Table1[[#This Row],[Balance]]&lt;=83000,"Low Balance",IF(Table1[[#This Row],[Balance]]&lt;=166000,"Medium Balance",IF(Table1[[#This Row],[Balance]]&lt;=260000,"High Balance","Invalid")))</f>
        <v>Medium Balance</v>
      </c>
      <c r="L5118">
        <v>3</v>
      </c>
      <c r="M5118">
        <v>1</v>
      </c>
      <c r="N5118">
        <v>0</v>
      </c>
      <c r="O5118" s="3">
        <v>69409.37</v>
      </c>
      <c r="P5118">
        <v>1</v>
      </c>
    </row>
    <row r="5119" spans="1:16" x14ac:dyDescent="0.3">
      <c r="A5119">
        <v>5117</v>
      </c>
      <c r="B5119">
        <v>15649536</v>
      </c>
      <c r="C5119" t="s">
        <v>1220</v>
      </c>
      <c r="D5119" t="s">
        <v>2954</v>
      </c>
      <c r="E5119" t="s">
        <v>19</v>
      </c>
      <c r="F5119">
        <v>38</v>
      </c>
      <c r="G5119" t="str">
        <f t="shared" si="79"/>
        <v>Young Adults</v>
      </c>
      <c r="H5119">
        <v>4</v>
      </c>
      <c r="I5119" t="s">
        <v>2951</v>
      </c>
      <c r="J5119" s="3">
        <v>128015.83</v>
      </c>
      <c r="K5119" s="3" t="str">
        <f>IF(Table1[[#This Row],[Balance]]&lt;=83000,"Low Balance",IF(Table1[[#This Row],[Balance]]&lt;=166000,"Medium Balance",IF(Table1[[#This Row],[Balance]]&lt;=260000,"High Balance","Invalid")))</f>
        <v>Medium Balance</v>
      </c>
      <c r="L5119">
        <v>1</v>
      </c>
      <c r="M5119">
        <v>1</v>
      </c>
      <c r="N5119">
        <v>0</v>
      </c>
      <c r="O5119" s="3">
        <v>58440.43</v>
      </c>
      <c r="P5119">
        <v>0</v>
      </c>
    </row>
    <row r="5120" spans="1:16" x14ac:dyDescent="0.3">
      <c r="A5120">
        <v>5118</v>
      </c>
      <c r="B5120">
        <v>15754929</v>
      </c>
      <c r="C5120" t="s">
        <v>522</v>
      </c>
      <c r="D5120" t="s">
        <v>2955</v>
      </c>
      <c r="E5120" t="s">
        <v>19</v>
      </c>
      <c r="F5120">
        <v>31</v>
      </c>
      <c r="G5120" t="str">
        <f t="shared" si="79"/>
        <v>Young Adults</v>
      </c>
      <c r="H5120">
        <v>10</v>
      </c>
      <c r="I5120" t="s">
        <v>2950</v>
      </c>
      <c r="J5120" s="3">
        <v>39539.39</v>
      </c>
      <c r="K5120" s="3" t="str">
        <f>IF(Table1[[#This Row],[Balance]]&lt;=83000,"Low Balance",IF(Table1[[#This Row],[Balance]]&lt;=166000,"Medium Balance",IF(Table1[[#This Row],[Balance]]&lt;=260000,"High Balance","Invalid")))</f>
        <v>Low Balance</v>
      </c>
      <c r="L5120">
        <v>2</v>
      </c>
      <c r="M5120">
        <v>0</v>
      </c>
      <c r="N5120">
        <v>0</v>
      </c>
      <c r="O5120" s="3">
        <v>192519.39</v>
      </c>
      <c r="P5120">
        <v>0</v>
      </c>
    </row>
    <row r="5121" spans="1:16" x14ac:dyDescent="0.3">
      <c r="A5121">
        <v>5119</v>
      </c>
      <c r="B5121">
        <v>15572051</v>
      </c>
      <c r="C5121" t="s">
        <v>131</v>
      </c>
      <c r="D5121" t="s">
        <v>2954</v>
      </c>
      <c r="E5121" t="s">
        <v>19</v>
      </c>
      <c r="F5121">
        <v>40</v>
      </c>
      <c r="G5121" t="str">
        <f t="shared" si="79"/>
        <v>Young Adults</v>
      </c>
      <c r="H5121">
        <v>3</v>
      </c>
      <c r="I5121" t="s">
        <v>2951</v>
      </c>
      <c r="J5121" s="3">
        <v>0</v>
      </c>
      <c r="K5121" s="3" t="str">
        <f>IF(Table1[[#This Row],[Balance]]&lt;=83000,"Low Balance",IF(Table1[[#This Row],[Balance]]&lt;=166000,"Medium Balance",IF(Table1[[#This Row],[Balance]]&lt;=260000,"High Balance","Invalid")))</f>
        <v>Low Balance</v>
      </c>
      <c r="L5121">
        <v>1</v>
      </c>
      <c r="M5121">
        <v>1</v>
      </c>
      <c r="N5121">
        <v>1</v>
      </c>
      <c r="O5121" s="3">
        <v>144874.67000000001</v>
      </c>
      <c r="P5121">
        <v>0</v>
      </c>
    </row>
    <row r="5122" spans="1:16" x14ac:dyDescent="0.3">
      <c r="A5122">
        <v>5120</v>
      </c>
      <c r="B5122">
        <v>15668142</v>
      </c>
      <c r="C5122" t="s">
        <v>186</v>
      </c>
      <c r="D5122" t="s">
        <v>2953</v>
      </c>
      <c r="E5122" t="s">
        <v>19</v>
      </c>
      <c r="F5122">
        <v>37</v>
      </c>
      <c r="G5122" t="str">
        <f t="shared" si="79"/>
        <v>Young Adults</v>
      </c>
      <c r="H5122">
        <v>3</v>
      </c>
      <c r="I5122" t="s">
        <v>2951</v>
      </c>
      <c r="J5122" s="3">
        <v>77608.460000000006</v>
      </c>
      <c r="K5122" s="3" t="str">
        <f>IF(Table1[[#This Row],[Balance]]&lt;=83000,"Low Balance",IF(Table1[[#This Row],[Balance]]&lt;=166000,"Medium Balance",IF(Table1[[#This Row],[Balance]]&lt;=260000,"High Balance","Invalid")))</f>
        <v>Low Balance</v>
      </c>
      <c r="L5122">
        <v>2</v>
      </c>
      <c r="M5122">
        <v>1</v>
      </c>
      <c r="N5122">
        <v>1</v>
      </c>
      <c r="O5122" s="3">
        <v>175373.46</v>
      </c>
      <c r="P5122">
        <v>0</v>
      </c>
    </row>
    <row r="5123" spans="1:16" x14ac:dyDescent="0.3">
      <c r="A5123">
        <v>5121</v>
      </c>
      <c r="B5123">
        <v>15701176</v>
      </c>
      <c r="C5123" t="s">
        <v>318</v>
      </c>
      <c r="D5123" t="s">
        <v>2954</v>
      </c>
      <c r="E5123" t="s">
        <v>19</v>
      </c>
      <c r="F5123">
        <v>26</v>
      </c>
      <c r="G5123" t="str">
        <f t="shared" ref="G5123:G5186" si="80">IF(F5124&lt;=44,"Young Adults",IF(F5124&lt;=69,"Middle-Aged",IF(F5124&lt;=92,"Seniors","Invalid")))</f>
        <v>Young Adults</v>
      </c>
      <c r="H5123">
        <v>5</v>
      </c>
      <c r="I5123" t="s">
        <v>2951</v>
      </c>
      <c r="J5123" s="3">
        <v>141462.13</v>
      </c>
      <c r="K5123" s="3" t="str">
        <f>IF(Table1[[#This Row],[Balance]]&lt;=83000,"Low Balance",IF(Table1[[#This Row],[Balance]]&lt;=166000,"Medium Balance",IF(Table1[[#This Row],[Balance]]&lt;=260000,"High Balance","Invalid")))</f>
        <v>Medium Balance</v>
      </c>
      <c r="L5123">
        <v>1</v>
      </c>
      <c r="M5123">
        <v>1</v>
      </c>
      <c r="N5123">
        <v>0</v>
      </c>
      <c r="O5123" s="3">
        <v>440.2</v>
      </c>
      <c r="P5123">
        <v>0</v>
      </c>
    </row>
    <row r="5124" spans="1:16" x14ac:dyDescent="0.3">
      <c r="A5124">
        <v>5122</v>
      </c>
      <c r="B5124">
        <v>15708422</v>
      </c>
      <c r="C5124" t="s">
        <v>371</v>
      </c>
      <c r="D5124" t="s">
        <v>2953</v>
      </c>
      <c r="E5124" t="s">
        <v>13</v>
      </c>
      <c r="F5124">
        <v>35</v>
      </c>
      <c r="G5124" t="str">
        <f t="shared" si="80"/>
        <v>Young Adults</v>
      </c>
      <c r="H5124">
        <v>0</v>
      </c>
      <c r="I5124" t="s">
        <v>2949</v>
      </c>
      <c r="J5124" s="3">
        <v>0</v>
      </c>
      <c r="K5124" s="3" t="str">
        <f>IF(Table1[[#This Row],[Balance]]&lt;=83000,"Low Balance",IF(Table1[[#This Row],[Balance]]&lt;=166000,"Medium Balance",IF(Table1[[#This Row],[Balance]]&lt;=260000,"High Balance","Invalid")))</f>
        <v>Low Balance</v>
      </c>
      <c r="L5124">
        <v>2</v>
      </c>
      <c r="M5124">
        <v>0</v>
      </c>
      <c r="N5124">
        <v>0</v>
      </c>
      <c r="O5124" s="3">
        <v>76637.38</v>
      </c>
      <c r="P5124">
        <v>0</v>
      </c>
    </row>
    <row r="5125" spans="1:16" x14ac:dyDescent="0.3">
      <c r="A5125">
        <v>5123</v>
      </c>
      <c r="B5125">
        <v>15655632</v>
      </c>
      <c r="C5125" t="s">
        <v>135</v>
      </c>
      <c r="D5125" t="s">
        <v>2953</v>
      </c>
      <c r="E5125" t="s">
        <v>19</v>
      </c>
      <c r="F5125">
        <v>27</v>
      </c>
      <c r="G5125" t="str">
        <f t="shared" si="80"/>
        <v>Young Adults</v>
      </c>
      <c r="H5125">
        <v>2</v>
      </c>
      <c r="I5125" t="s">
        <v>2949</v>
      </c>
      <c r="J5125" s="3">
        <v>131691.32999999999</v>
      </c>
      <c r="K5125" s="3" t="str">
        <f>IF(Table1[[#This Row],[Balance]]&lt;=83000,"Low Balance",IF(Table1[[#This Row],[Balance]]&lt;=166000,"Medium Balance",IF(Table1[[#This Row],[Balance]]&lt;=260000,"High Balance","Invalid")))</f>
        <v>Medium Balance</v>
      </c>
      <c r="L5125">
        <v>1</v>
      </c>
      <c r="M5125">
        <v>1</v>
      </c>
      <c r="N5125">
        <v>0</v>
      </c>
      <c r="O5125" s="3">
        <v>49480.66</v>
      </c>
      <c r="P5125">
        <v>0</v>
      </c>
    </row>
    <row r="5126" spans="1:16" x14ac:dyDescent="0.3">
      <c r="A5126">
        <v>5124</v>
      </c>
      <c r="B5126">
        <v>15744606</v>
      </c>
      <c r="C5126" t="s">
        <v>275</v>
      </c>
      <c r="D5126" t="s">
        <v>2954</v>
      </c>
      <c r="E5126" t="s">
        <v>19</v>
      </c>
      <c r="F5126">
        <v>29</v>
      </c>
      <c r="G5126" t="str">
        <f t="shared" si="80"/>
        <v>Middle-Aged</v>
      </c>
      <c r="H5126">
        <v>8</v>
      </c>
      <c r="I5126" t="s">
        <v>2950</v>
      </c>
      <c r="J5126" s="3">
        <v>93833.86</v>
      </c>
      <c r="K5126" s="3" t="str">
        <f>IF(Table1[[#This Row],[Balance]]&lt;=83000,"Low Balance",IF(Table1[[#This Row],[Balance]]&lt;=166000,"Medium Balance",IF(Table1[[#This Row],[Balance]]&lt;=260000,"High Balance","Invalid")))</f>
        <v>Medium Balance</v>
      </c>
      <c r="L5126">
        <v>1</v>
      </c>
      <c r="M5126">
        <v>0</v>
      </c>
      <c r="N5126">
        <v>1</v>
      </c>
      <c r="O5126" s="3">
        <v>10417.870000000001</v>
      </c>
      <c r="P5126">
        <v>0</v>
      </c>
    </row>
    <row r="5127" spans="1:16" x14ac:dyDescent="0.3">
      <c r="A5127">
        <v>5125</v>
      </c>
      <c r="B5127">
        <v>15612140</v>
      </c>
      <c r="C5127" t="s">
        <v>343</v>
      </c>
      <c r="D5127" t="s">
        <v>2956</v>
      </c>
      <c r="E5127" t="s">
        <v>13</v>
      </c>
      <c r="F5127">
        <v>46</v>
      </c>
      <c r="G5127" t="str">
        <f t="shared" si="80"/>
        <v>Middle-Aged</v>
      </c>
      <c r="H5127">
        <v>7</v>
      </c>
      <c r="I5127" t="s">
        <v>2950</v>
      </c>
      <c r="J5127" s="3">
        <v>137933.39000000001</v>
      </c>
      <c r="K5127" s="3" t="str">
        <f>IF(Table1[[#This Row],[Balance]]&lt;=83000,"Low Balance",IF(Table1[[#This Row],[Balance]]&lt;=166000,"Medium Balance",IF(Table1[[#This Row],[Balance]]&lt;=260000,"High Balance","Invalid")))</f>
        <v>Medium Balance</v>
      </c>
      <c r="L5127">
        <v>1</v>
      </c>
      <c r="M5127">
        <v>1</v>
      </c>
      <c r="N5127">
        <v>1</v>
      </c>
      <c r="O5127" s="3">
        <v>67976.570000000007</v>
      </c>
      <c r="P5127">
        <v>0</v>
      </c>
    </row>
    <row r="5128" spans="1:16" x14ac:dyDescent="0.3">
      <c r="A5128">
        <v>5126</v>
      </c>
      <c r="B5128">
        <v>15656086</v>
      </c>
      <c r="C5128" t="s">
        <v>2081</v>
      </c>
      <c r="D5128" t="s">
        <v>2954</v>
      </c>
      <c r="E5128" t="s">
        <v>19</v>
      </c>
      <c r="F5128">
        <v>54</v>
      </c>
      <c r="G5128" t="str">
        <f t="shared" si="80"/>
        <v>Middle-Aged</v>
      </c>
      <c r="H5128">
        <v>8</v>
      </c>
      <c r="I5128" t="s">
        <v>2950</v>
      </c>
      <c r="J5128" s="3">
        <v>105770.14</v>
      </c>
      <c r="K5128" s="3" t="str">
        <f>IF(Table1[[#This Row],[Balance]]&lt;=83000,"Low Balance",IF(Table1[[#This Row],[Balance]]&lt;=166000,"Medium Balance",IF(Table1[[#This Row],[Balance]]&lt;=260000,"High Balance","Invalid")))</f>
        <v>Medium Balance</v>
      </c>
      <c r="L5128">
        <v>1</v>
      </c>
      <c r="M5128">
        <v>0</v>
      </c>
      <c r="N5128">
        <v>1</v>
      </c>
      <c r="O5128" s="3">
        <v>140929.98000000001</v>
      </c>
      <c r="P5128">
        <v>1</v>
      </c>
    </row>
    <row r="5129" spans="1:16" x14ac:dyDescent="0.3">
      <c r="A5129">
        <v>5127</v>
      </c>
      <c r="B5129">
        <v>15655298</v>
      </c>
      <c r="C5129" t="s">
        <v>421</v>
      </c>
      <c r="D5129" t="s">
        <v>2946</v>
      </c>
      <c r="E5129" t="s">
        <v>13</v>
      </c>
      <c r="F5129">
        <v>54</v>
      </c>
      <c r="G5129" t="str">
        <f t="shared" si="80"/>
        <v>Young Adults</v>
      </c>
      <c r="H5129">
        <v>5</v>
      </c>
      <c r="I5129" t="s">
        <v>2951</v>
      </c>
      <c r="J5129" s="3">
        <v>0</v>
      </c>
      <c r="K5129" s="3" t="str">
        <f>IF(Table1[[#This Row],[Balance]]&lt;=83000,"Low Balance",IF(Table1[[#This Row],[Balance]]&lt;=166000,"Medium Balance",IF(Table1[[#This Row],[Balance]]&lt;=260000,"High Balance","Invalid")))</f>
        <v>Low Balance</v>
      </c>
      <c r="L5129">
        <v>2</v>
      </c>
      <c r="M5129">
        <v>0</v>
      </c>
      <c r="N5129">
        <v>1</v>
      </c>
      <c r="O5129" s="3">
        <v>47139.06</v>
      </c>
      <c r="P5129">
        <v>0</v>
      </c>
    </row>
    <row r="5130" spans="1:16" x14ac:dyDescent="0.3">
      <c r="A5130">
        <v>5128</v>
      </c>
      <c r="B5130">
        <v>15644796</v>
      </c>
      <c r="C5130" t="s">
        <v>1551</v>
      </c>
      <c r="D5130" t="s">
        <v>2954</v>
      </c>
      <c r="E5130" t="s">
        <v>13</v>
      </c>
      <c r="F5130">
        <v>38</v>
      </c>
      <c r="G5130" t="str">
        <f t="shared" si="80"/>
        <v>Young Adults</v>
      </c>
      <c r="H5130">
        <v>8</v>
      </c>
      <c r="I5130" t="s">
        <v>2950</v>
      </c>
      <c r="J5130" s="3">
        <v>0</v>
      </c>
      <c r="K5130" s="3" t="str">
        <f>IF(Table1[[#This Row],[Balance]]&lt;=83000,"Low Balance",IF(Table1[[#This Row],[Balance]]&lt;=166000,"Medium Balance",IF(Table1[[#This Row],[Balance]]&lt;=260000,"High Balance","Invalid")))</f>
        <v>Low Balance</v>
      </c>
      <c r="L5130">
        <v>2</v>
      </c>
      <c r="M5130">
        <v>0</v>
      </c>
      <c r="N5130">
        <v>1</v>
      </c>
      <c r="O5130" s="3">
        <v>126241.4</v>
      </c>
      <c r="P5130">
        <v>1</v>
      </c>
    </row>
    <row r="5131" spans="1:16" x14ac:dyDescent="0.3">
      <c r="A5131">
        <v>5129</v>
      </c>
      <c r="B5131">
        <v>15726250</v>
      </c>
      <c r="C5131" t="s">
        <v>184</v>
      </c>
      <c r="D5131" t="s">
        <v>2956</v>
      </c>
      <c r="E5131" t="s">
        <v>13</v>
      </c>
      <c r="F5131">
        <v>38</v>
      </c>
      <c r="G5131" t="str">
        <f t="shared" si="80"/>
        <v>Young Adults</v>
      </c>
      <c r="H5131">
        <v>3</v>
      </c>
      <c r="I5131" t="s">
        <v>2951</v>
      </c>
      <c r="J5131" s="3">
        <v>166328.65</v>
      </c>
      <c r="K5131" s="3" t="str">
        <f>IF(Table1[[#This Row],[Balance]]&lt;=83000,"Low Balance",IF(Table1[[#This Row],[Balance]]&lt;=166000,"Medium Balance",IF(Table1[[#This Row],[Balance]]&lt;=260000,"High Balance","Invalid")))</f>
        <v>High Balance</v>
      </c>
      <c r="L5131">
        <v>2</v>
      </c>
      <c r="M5131">
        <v>0</v>
      </c>
      <c r="N5131">
        <v>1</v>
      </c>
      <c r="O5131" s="3">
        <v>22614.19</v>
      </c>
      <c r="P5131">
        <v>0</v>
      </c>
    </row>
    <row r="5132" spans="1:16" x14ac:dyDescent="0.3">
      <c r="A5132">
        <v>5130</v>
      </c>
      <c r="B5132">
        <v>15764432</v>
      </c>
      <c r="C5132" t="s">
        <v>1888</v>
      </c>
      <c r="D5132" t="s">
        <v>2953</v>
      </c>
      <c r="E5132" t="s">
        <v>13</v>
      </c>
      <c r="F5132">
        <v>42</v>
      </c>
      <c r="G5132" t="str">
        <f t="shared" si="80"/>
        <v>Young Adults</v>
      </c>
      <c r="H5132">
        <v>2</v>
      </c>
      <c r="I5132" t="s">
        <v>2949</v>
      </c>
      <c r="J5132" s="3">
        <v>164307.76999999999</v>
      </c>
      <c r="K5132" s="3" t="str">
        <f>IF(Table1[[#This Row],[Balance]]&lt;=83000,"Low Balance",IF(Table1[[#This Row],[Balance]]&lt;=166000,"Medium Balance",IF(Table1[[#This Row],[Balance]]&lt;=260000,"High Balance","Invalid")))</f>
        <v>Medium Balance</v>
      </c>
      <c r="L5132">
        <v>1</v>
      </c>
      <c r="M5132">
        <v>1</v>
      </c>
      <c r="N5132">
        <v>0</v>
      </c>
      <c r="O5132" s="3">
        <v>48498.19</v>
      </c>
      <c r="P5132">
        <v>0</v>
      </c>
    </row>
    <row r="5133" spans="1:16" x14ac:dyDescent="0.3">
      <c r="A5133">
        <v>5131</v>
      </c>
      <c r="B5133">
        <v>15631721</v>
      </c>
      <c r="C5133" t="s">
        <v>214</v>
      </c>
      <c r="D5133" t="s">
        <v>2954</v>
      </c>
      <c r="E5133" t="s">
        <v>19</v>
      </c>
      <c r="F5133">
        <v>38</v>
      </c>
      <c r="G5133" t="str">
        <f t="shared" si="80"/>
        <v>Young Adults</v>
      </c>
      <c r="H5133">
        <v>9</v>
      </c>
      <c r="I5133" t="s">
        <v>2950</v>
      </c>
      <c r="J5133" s="3">
        <v>163965.69</v>
      </c>
      <c r="K5133" s="3" t="str">
        <f>IF(Table1[[#This Row],[Balance]]&lt;=83000,"Low Balance",IF(Table1[[#This Row],[Balance]]&lt;=166000,"Medium Balance",IF(Table1[[#This Row],[Balance]]&lt;=260000,"High Balance","Invalid")))</f>
        <v>Medium Balance</v>
      </c>
      <c r="L5133">
        <v>2</v>
      </c>
      <c r="M5133">
        <v>0</v>
      </c>
      <c r="N5133">
        <v>1</v>
      </c>
      <c r="O5133" s="3">
        <v>103511.26</v>
      </c>
      <c r="P5133">
        <v>0</v>
      </c>
    </row>
    <row r="5134" spans="1:16" x14ac:dyDescent="0.3">
      <c r="A5134">
        <v>5132</v>
      </c>
      <c r="B5134">
        <v>15707479</v>
      </c>
      <c r="C5134" t="s">
        <v>1027</v>
      </c>
      <c r="D5134" t="s">
        <v>2955</v>
      </c>
      <c r="E5134" t="s">
        <v>19</v>
      </c>
      <c r="F5134">
        <v>40</v>
      </c>
      <c r="G5134" t="str">
        <f t="shared" si="80"/>
        <v>Middle-Aged</v>
      </c>
      <c r="H5134">
        <v>7</v>
      </c>
      <c r="I5134" t="s">
        <v>2950</v>
      </c>
      <c r="J5134" s="3">
        <v>125608.72</v>
      </c>
      <c r="K5134" s="3" t="str">
        <f>IF(Table1[[#This Row],[Balance]]&lt;=83000,"Low Balance",IF(Table1[[#This Row],[Balance]]&lt;=166000,"Medium Balance",IF(Table1[[#This Row],[Balance]]&lt;=260000,"High Balance","Invalid")))</f>
        <v>Medium Balance</v>
      </c>
      <c r="L5134">
        <v>1</v>
      </c>
      <c r="M5134">
        <v>1</v>
      </c>
      <c r="N5134">
        <v>0</v>
      </c>
      <c r="O5134" s="3">
        <v>122073.48</v>
      </c>
      <c r="P5134">
        <v>0</v>
      </c>
    </row>
    <row r="5135" spans="1:16" x14ac:dyDescent="0.3">
      <c r="A5135">
        <v>5133</v>
      </c>
      <c r="B5135">
        <v>15579826</v>
      </c>
      <c r="C5135" t="s">
        <v>40</v>
      </c>
      <c r="D5135" t="s">
        <v>2954</v>
      </c>
      <c r="E5135" t="s">
        <v>13</v>
      </c>
      <c r="F5135">
        <v>66</v>
      </c>
      <c r="G5135" t="str">
        <f t="shared" si="80"/>
        <v>Young Adults</v>
      </c>
      <c r="H5135">
        <v>9</v>
      </c>
      <c r="I5135" t="s">
        <v>2950</v>
      </c>
      <c r="J5135" s="3">
        <v>0</v>
      </c>
      <c r="K5135" s="3" t="str">
        <f>IF(Table1[[#This Row],[Balance]]&lt;=83000,"Low Balance",IF(Table1[[#This Row],[Balance]]&lt;=166000,"Medium Balance",IF(Table1[[#This Row],[Balance]]&lt;=260000,"High Balance","Invalid")))</f>
        <v>Low Balance</v>
      </c>
      <c r="L5135">
        <v>1</v>
      </c>
      <c r="M5135">
        <v>1</v>
      </c>
      <c r="N5135">
        <v>0</v>
      </c>
      <c r="O5135" s="3">
        <v>65535.56</v>
      </c>
      <c r="P5135">
        <v>0</v>
      </c>
    </row>
    <row r="5136" spans="1:16" x14ac:dyDescent="0.3">
      <c r="A5136">
        <v>5134</v>
      </c>
      <c r="B5136">
        <v>15668104</v>
      </c>
      <c r="C5136" t="s">
        <v>315</v>
      </c>
      <c r="D5136" t="s">
        <v>2955</v>
      </c>
      <c r="E5136" t="s">
        <v>19</v>
      </c>
      <c r="F5136">
        <v>37</v>
      </c>
      <c r="G5136" t="str">
        <f t="shared" si="80"/>
        <v>Middle-Aged</v>
      </c>
      <c r="H5136">
        <v>6</v>
      </c>
      <c r="I5136" t="s">
        <v>2950</v>
      </c>
      <c r="J5136" s="3">
        <v>118433.94</v>
      </c>
      <c r="K5136" s="3" t="str">
        <f>IF(Table1[[#This Row],[Balance]]&lt;=83000,"Low Balance",IF(Table1[[#This Row],[Balance]]&lt;=166000,"Medium Balance",IF(Table1[[#This Row],[Balance]]&lt;=260000,"High Balance","Invalid")))</f>
        <v>Medium Balance</v>
      </c>
      <c r="L5136">
        <v>1</v>
      </c>
      <c r="M5136">
        <v>0</v>
      </c>
      <c r="N5136">
        <v>1</v>
      </c>
      <c r="O5136" s="3">
        <v>160060.9</v>
      </c>
      <c r="P5136">
        <v>0</v>
      </c>
    </row>
    <row r="5137" spans="1:16" x14ac:dyDescent="0.3">
      <c r="A5137">
        <v>5135</v>
      </c>
      <c r="B5137">
        <v>15641604</v>
      </c>
      <c r="C5137" t="s">
        <v>2082</v>
      </c>
      <c r="D5137" t="s">
        <v>2955</v>
      </c>
      <c r="E5137" t="s">
        <v>13</v>
      </c>
      <c r="F5137">
        <v>55</v>
      </c>
      <c r="G5137" t="str">
        <f t="shared" si="80"/>
        <v>Young Adults</v>
      </c>
      <c r="H5137">
        <v>10</v>
      </c>
      <c r="I5137" t="s">
        <v>2950</v>
      </c>
      <c r="J5137" s="3">
        <v>98488.08</v>
      </c>
      <c r="K5137" s="3" t="str">
        <f>IF(Table1[[#This Row],[Balance]]&lt;=83000,"Low Balance",IF(Table1[[#This Row],[Balance]]&lt;=166000,"Medium Balance",IF(Table1[[#This Row],[Balance]]&lt;=260000,"High Balance","Invalid")))</f>
        <v>Medium Balance</v>
      </c>
      <c r="L5137">
        <v>1</v>
      </c>
      <c r="M5137">
        <v>1</v>
      </c>
      <c r="N5137">
        <v>0</v>
      </c>
      <c r="O5137" s="3">
        <v>155879.57</v>
      </c>
      <c r="P5137">
        <v>1</v>
      </c>
    </row>
    <row r="5138" spans="1:16" x14ac:dyDescent="0.3">
      <c r="A5138">
        <v>5136</v>
      </c>
      <c r="B5138">
        <v>15587240</v>
      </c>
      <c r="C5138" t="s">
        <v>1682</v>
      </c>
      <c r="D5138" t="s">
        <v>2956</v>
      </c>
      <c r="E5138" t="s">
        <v>19</v>
      </c>
      <c r="F5138">
        <v>40</v>
      </c>
      <c r="G5138" t="str">
        <f t="shared" si="80"/>
        <v>Middle-Aged</v>
      </c>
      <c r="H5138">
        <v>4</v>
      </c>
      <c r="I5138" t="s">
        <v>2951</v>
      </c>
      <c r="J5138" s="3">
        <v>0</v>
      </c>
      <c r="K5138" s="3" t="str">
        <f>IF(Table1[[#This Row],[Balance]]&lt;=83000,"Low Balance",IF(Table1[[#This Row],[Balance]]&lt;=166000,"Medium Balance",IF(Table1[[#This Row],[Balance]]&lt;=260000,"High Balance","Invalid")))</f>
        <v>Low Balance</v>
      </c>
      <c r="L5138">
        <v>2</v>
      </c>
      <c r="M5138">
        <v>0</v>
      </c>
      <c r="N5138">
        <v>1</v>
      </c>
      <c r="O5138" s="3">
        <v>194416.58</v>
      </c>
      <c r="P5138">
        <v>0</v>
      </c>
    </row>
    <row r="5139" spans="1:16" x14ac:dyDescent="0.3">
      <c r="A5139">
        <v>5137</v>
      </c>
      <c r="B5139">
        <v>15680767</v>
      </c>
      <c r="C5139" t="s">
        <v>1797</v>
      </c>
      <c r="D5139" t="s">
        <v>2953</v>
      </c>
      <c r="E5139" t="s">
        <v>13</v>
      </c>
      <c r="F5139">
        <v>64</v>
      </c>
      <c r="G5139" t="str">
        <f t="shared" si="80"/>
        <v>Middle-Aged</v>
      </c>
      <c r="H5139">
        <v>10</v>
      </c>
      <c r="I5139" t="s">
        <v>2950</v>
      </c>
      <c r="J5139" s="3">
        <v>98362.35</v>
      </c>
      <c r="K5139" s="3" t="str">
        <f>IF(Table1[[#This Row],[Balance]]&lt;=83000,"Low Balance",IF(Table1[[#This Row],[Balance]]&lt;=166000,"Medium Balance",IF(Table1[[#This Row],[Balance]]&lt;=260000,"High Balance","Invalid")))</f>
        <v>Medium Balance</v>
      </c>
      <c r="L5139">
        <v>2</v>
      </c>
      <c r="M5139">
        <v>1</v>
      </c>
      <c r="N5139">
        <v>1</v>
      </c>
      <c r="O5139" s="3">
        <v>21630.21</v>
      </c>
      <c r="P5139">
        <v>0</v>
      </c>
    </row>
    <row r="5140" spans="1:16" x14ac:dyDescent="0.3">
      <c r="A5140">
        <v>5138</v>
      </c>
      <c r="B5140">
        <v>15601594</v>
      </c>
      <c r="C5140" t="s">
        <v>1801</v>
      </c>
      <c r="D5140" t="s">
        <v>2955</v>
      </c>
      <c r="E5140" t="s">
        <v>13</v>
      </c>
      <c r="F5140">
        <v>51</v>
      </c>
      <c r="G5140" t="str">
        <f t="shared" si="80"/>
        <v>Young Adults</v>
      </c>
      <c r="H5140">
        <v>6</v>
      </c>
      <c r="I5140" t="s">
        <v>2950</v>
      </c>
      <c r="J5140" s="3">
        <v>144237.91</v>
      </c>
      <c r="K5140" s="3" t="str">
        <f>IF(Table1[[#This Row],[Balance]]&lt;=83000,"Low Balance",IF(Table1[[#This Row],[Balance]]&lt;=166000,"Medium Balance",IF(Table1[[#This Row],[Balance]]&lt;=260000,"High Balance","Invalid")))</f>
        <v>Medium Balance</v>
      </c>
      <c r="L5140">
        <v>4</v>
      </c>
      <c r="M5140">
        <v>1</v>
      </c>
      <c r="N5140">
        <v>0</v>
      </c>
      <c r="O5140" s="3">
        <v>157143.60999999999</v>
      </c>
      <c r="P5140">
        <v>1</v>
      </c>
    </row>
    <row r="5141" spans="1:16" x14ac:dyDescent="0.3">
      <c r="A5141">
        <v>5139</v>
      </c>
      <c r="B5141">
        <v>15589969</v>
      </c>
      <c r="C5141" t="s">
        <v>106</v>
      </c>
      <c r="D5141" t="s">
        <v>2955</v>
      </c>
      <c r="E5141" t="s">
        <v>19</v>
      </c>
      <c r="F5141">
        <v>34</v>
      </c>
      <c r="G5141" t="str">
        <f t="shared" si="80"/>
        <v>Middle-Aged</v>
      </c>
      <c r="H5141">
        <v>6</v>
      </c>
      <c r="I5141" t="s">
        <v>2950</v>
      </c>
      <c r="J5141" s="3">
        <v>0</v>
      </c>
      <c r="K5141" s="3" t="str">
        <f>IF(Table1[[#This Row],[Balance]]&lt;=83000,"Low Balance",IF(Table1[[#This Row],[Balance]]&lt;=166000,"Medium Balance",IF(Table1[[#This Row],[Balance]]&lt;=260000,"High Balance","Invalid")))</f>
        <v>Low Balance</v>
      </c>
      <c r="L5141">
        <v>1</v>
      </c>
      <c r="M5141">
        <v>0</v>
      </c>
      <c r="N5141">
        <v>1</v>
      </c>
      <c r="O5141" s="3">
        <v>52796.31</v>
      </c>
      <c r="P5141">
        <v>0</v>
      </c>
    </row>
    <row r="5142" spans="1:16" x14ac:dyDescent="0.3">
      <c r="A5142">
        <v>5140</v>
      </c>
      <c r="B5142">
        <v>15703728</v>
      </c>
      <c r="C5142" t="s">
        <v>1362</v>
      </c>
      <c r="D5142" t="s">
        <v>2946</v>
      </c>
      <c r="E5142" t="s">
        <v>19</v>
      </c>
      <c r="F5142">
        <v>47</v>
      </c>
      <c r="G5142" t="str">
        <f t="shared" si="80"/>
        <v>Young Adults</v>
      </c>
      <c r="H5142">
        <v>4</v>
      </c>
      <c r="I5142" t="s">
        <v>2951</v>
      </c>
      <c r="J5142" s="3">
        <v>0</v>
      </c>
      <c r="K5142" s="3" t="str">
        <f>IF(Table1[[#This Row],[Balance]]&lt;=83000,"Low Balance",IF(Table1[[#This Row],[Balance]]&lt;=166000,"Medium Balance",IF(Table1[[#This Row],[Balance]]&lt;=260000,"High Balance","Invalid")))</f>
        <v>Low Balance</v>
      </c>
      <c r="L5142">
        <v>1</v>
      </c>
      <c r="M5142">
        <v>1</v>
      </c>
      <c r="N5142">
        <v>0</v>
      </c>
      <c r="O5142" s="3">
        <v>121798.52</v>
      </c>
      <c r="P5142">
        <v>1</v>
      </c>
    </row>
    <row r="5143" spans="1:16" x14ac:dyDescent="0.3">
      <c r="A5143">
        <v>5141</v>
      </c>
      <c r="B5143">
        <v>15617790</v>
      </c>
      <c r="C5143" t="s">
        <v>1275</v>
      </c>
      <c r="D5143" t="s">
        <v>2956</v>
      </c>
      <c r="E5143" t="s">
        <v>13</v>
      </c>
      <c r="F5143">
        <v>29</v>
      </c>
      <c r="G5143" t="str">
        <f t="shared" si="80"/>
        <v>Young Adults</v>
      </c>
      <c r="H5143">
        <v>4</v>
      </c>
      <c r="I5143" t="s">
        <v>2951</v>
      </c>
      <c r="J5143" s="3">
        <v>105767.28</v>
      </c>
      <c r="K5143" s="3" t="str">
        <f>IF(Table1[[#This Row],[Balance]]&lt;=83000,"Low Balance",IF(Table1[[#This Row],[Balance]]&lt;=166000,"Medium Balance",IF(Table1[[#This Row],[Balance]]&lt;=260000,"High Balance","Invalid")))</f>
        <v>Medium Balance</v>
      </c>
      <c r="L5143">
        <v>2</v>
      </c>
      <c r="M5143">
        <v>0</v>
      </c>
      <c r="N5143">
        <v>0</v>
      </c>
      <c r="O5143" s="3">
        <v>41104.82</v>
      </c>
      <c r="P5143">
        <v>0</v>
      </c>
    </row>
    <row r="5144" spans="1:16" x14ac:dyDescent="0.3">
      <c r="A5144">
        <v>5142</v>
      </c>
      <c r="B5144">
        <v>15662500</v>
      </c>
      <c r="C5144" t="s">
        <v>478</v>
      </c>
      <c r="D5144" t="s">
        <v>2956</v>
      </c>
      <c r="E5144" t="s">
        <v>19</v>
      </c>
      <c r="F5144">
        <v>32</v>
      </c>
      <c r="G5144" t="str">
        <f t="shared" si="80"/>
        <v>Middle-Aged</v>
      </c>
      <c r="H5144">
        <v>9</v>
      </c>
      <c r="I5144" t="s">
        <v>2950</v>
      </c>
      <c r="J5144" s="3">
        <v>0</v>
      </c>
      <c r="K5144" s="3" t="str">
        <f>IF(Table1[[#This Row],[Balance]]&lt;=83000,"Low Balance",IF(Table1[[#This Row],[Balance]]&lt;=166000,"Medium Balance",IF(Table1[[#This Row],[Balance]]&lt;=260000,"High Balance","Invalid")))</f>
        <v>Low Balance</v>
      </c>
      <c r="L5144">
        <v>2</v>
      </c>
      <c r="M5144">
        <v>1</v>
      </c>
      <c r="N5144">
        <v>0</v>
      </c>
      <c r="O5144" s="3">
        <v>10604.48</v>
      </c>
      <c r="P5144">
        <v>0</v>
      </c>
    </row>
    <row r="5145" spans="1:16" x14ac:dyDescent="0.3">
      <c r="A5145">
        <v>5143</v>
      </c>
      <c r="B5145">
        <v>15778526</v>
      </c>
      <c r="C5145" t="s">
        <v>2083</v>
      </c>
      <c r="D5145" t="s">
        <v>2954</v>
      </c>
      <c r="E5145" t="s">
        <v>13</v>
      </c>
      <c r="F5145">
        <v>48</v>
      </c>
      <c r="G5145" t="str">
        <f t="shared" si="80"/>
        <v>Young Adults</v>
      </c>
      <c r="H5145">
        <v>5</v>
      </c>
      <c r="I5145" t="s">
        <v>2951</v>
      </c>
      <c r="J5145" s="3">
        <v>0</v>
      </c>
      <c r="K5145" s="3" t="str">
        <f>IF(Table1[[#This Row],[Balance]]&lt;=83000,"Low Balance",IF(Table1[[#This Row],[Balance]]&lt;=166000,"Medium Balance",IF(Table1[[#This Row],[Balance]]&lt;=260000,"High Balance","Invalid")))</f>
        <v>Low Balance</v>
      </c>
      <c r="L5145">
        <v>2</v>
      </c>
      <c r="M5145">
        <v>0</v>
      </c>
      <c r="N5145">
        <v>0</v>
      </c>
      <c r="O5145" s="3">
        <v>78563.66</v>
      </c>
      <c r="P5145">
        <v>0</v>
      </c>
    </row>
    <row r="5146" spans="1:16" x14ac:dyDescent="0.3">
      <c r="A5146">
        <v>5144</v>
      </c>
      <c r="B5146">
        <v>15670584</v>
      </c>
      <c r="C5146" t="s">
        <v>453</v>
      </c>
      <c r="D5146" t="s">
        <v>2955</v>
      </c>
      <c r="E5146" t="s">
        <v>19</v>
      </c>
      <c r="F5146">
        <v>31</v>
      </c>
      <c r="G5146" t="str">
        <f t="shared" si="80"/>
        <v>Young Adults</v>
      </c>
      <c r="H5146">
        <v>2</v>
      </c>
      <c r="I5146" t="s">
        <v>2949</v>
      </c>
      <c r="J5146" s="3">
        <v>0</v>
      </c>
      <c r="K5146" s="3" t="str">
        <f>IF(Table1[[#This Row],[Balance]]&lt;=83000,"Low Balance",IF(Table1[[#This Row],[Balance]]&lt;=166000,"Medium Balance",IF(Table1[[#This Row],[Balance]]&lt;=260000,"High Balance","Invalid")))</f>
        <v>Low Balance</v>
      </c>
      <c r="L5146">
        <v>1</v>
      </c>
      <c r="M5146">
        <v>1</v>
      </c>
      <c r="N5146">
        <v>1</v>
      </c>
      <c r="O5146" s="3">
        <v>170821.43</v>
      </c>
      <c r="P5146">
        <v>1</v>
      </c>
    </row>
    <row r="5147" spans="1:16" x14ac:dyDescent="0.3">
      <c r="A5147">
        <v>5145</v>
      </c>
      <c r="B5147">
        <v>15748069</v>
      </c>
      <c r="C5147" t="s">
        <v>2084</v>
      </c>
      <c r="D5147" t="s">
        <v>2955</v>
      </c>
      <c r="E5147" t="s">
        <v>13</v>
      </c>
      <c r="F5147">
        <v>25</v>
      </c>
      <c r="G5147" t="str">
        <f t="shared" si="80"/>
        <v>Young Adults</v>
      </c>
      <c r="H5147">
        <v>3</v>
      </c>
      <c r="I5147" t="s">
        <v>2951</v>
      </c>
      <c r="J5147" s="3">
        <v>134467.26</v>
      </c>
      <c r="K5147" s="3" t="str">
        <f>IF(Table1[[#This Row],[Balance]]&lt;=83000,"Low Balance",IF(Table1[[#This Row],[Balance]]&lt;=166000,"Medium Balance",IF(Table1[[#This Row],[Balance]]&lt;=260000,"High Balance","Invalid")))</f>
        <v>Medium Balance</v>
      </c>
      <c r="L5147">
        <v>1</v>
      </c>
      <c r="M5147">
        <v>1</v>
      </c>
      <c r="N5147">
        <v>1</v>
      </c>
      <c r="O5147" s="3">
        <v>113266.09</v>
      </c>
      <c r="P5147">
        <v>0</v>
      </c>
    </row>
    <row r="5148" spans="1:16" x14ac:dyDescent="0.3">
      <c r="A5148">
        <v>5146</v>
      </c>
      <c r="B5148">
        <v>15680597</v>
      </c>
      <c r="C5148" t="s">
        <v>2085</v>
      </c>
      <c r="D5148" t="s">
        <v>2953</v>
      </c>
      <c r="E5148" t="s">
        <v>19</v>
      </c>
      <c r="F5148">
        <v>38</v>
      </c>
      <c r="G5148" t="str">
        <f t="shared" si="80"/>
        <v>Young Adults</v>
      </c>
      <c r="H5148">
        <v>1</v>
      </c>
      <c r="I5148" t="s">
        <v>2949</v>
      </c>
      <c r="J5148" s="3">
        <v>138515.01999999999</v>
      </c>
      <c r="K5148" s="3" t="str">
        <f>IF(Table1[[#This Row],[Balance]]&lt;=83000,"Low Balance",IF(Table1[[#This Row],[Balance]]&lt;=166000,"Medium Balance",IF(Table1[[#This Row],[Balance]]&lt;=260000,"High Balance","Invalid")))</f>
        <v>Medium Balance</v>
      </c>
      <c r="L5148">
        <v>1</v>
      </c>
      <c r="M5148">
        <v>1</v>
      </c>
      <c r="N5148">
        <v>1</v>
      </c>
      <c r="O5148" s="3">
        <v>171768.76</v>
      </c>
      <c r="P5148">
        <v>0</v>
      </c>
    </row>
    <row r="5149" spans="1:16" x14ac:dyDescent="0.3">
      <c r="A5149">
        <v>5147</v>
      </c>
      <c r="B5149">
        <v>15628992</v>
      </c>
      <c r="C5149" t="s">
        <v>663</v>
      </c>
      <c r="D5149" t="s">
        <v>2953</v>
      </c>
      <c r="E5149" t="s">
        <v>19</v>
      </c>
      <c r="F5149">
        <v>32</v>
      </c>
      <c r="G5149" t="str">
        <f t="shared" si="80"/>
        <v>Young Adults</v>
      </c>
      <c r="H5149">
        <v>2</v>
      </c>
      <c r="I5149" t="s">
        <v>2949</v>
      </c>
      <c r="J5149" s="3">
        <v>128647.98</v>
      </c>
      <c r="K5149" s="3" t="str">
        <f>IF(Table1[[#This Row],[Balance]]&lt;=83000,"Low Balance",IF(Table1[[#This Row],[Balance]]&lt;=166000,"Medium Balance",IF(Table1[[#This Row],[Balance]]&lt;=260000,"High Balance","Invalid")))</f>
        <v>Medium Balance</v>
      </c>
      <c r="L5149">
        <v>2</v>
      </c>
      <c r="M5149">
        <v>0</v>
      </c>
      <c r="N5149">
        <v>0</v>
      </c>
      <c r="O5149" s="3">
        <v>54416.18</v>
      </c>
      <c r="P5149">
        <v>0</v>
      </c>
    </row>
    <row r="5150" spans="1:16" x14ac:dyDescent="0.3">
      <c r="A5150">
        <v>5148</v>
      </c>
      <c r="B5150">
        <v>15719624</v>
      </c>
      <c r="C5150" t="s">
        <v>2086</v>
      </c>
      <c r="D5150" t="s">
        <v>2955</v>
      </c>
      <c r="E5150" t="s">
        <v>13</v>
      </c>
      <c r="F5150">
        <v>38</v>
      </c>
      <c r="G5150" t="str">
        <f t="shared" si="80"/>
        <v>Seniors</v>
      </c>
      <c r="H5150">
        <v>9</v>
      </c>
      <c r="I5150" t="s">
        <v>2950</v>
      </c>
      <c r="J5150" s="3">
        <v>121858.98</v>
      </c>
      <c r="K5150" s="3" t="str">
        <f>IF(Table1[[#This Row],[Balance]]&lt;=83000,"Low Balance",IF(Table1[[#This Row],[Balance]]&lt;=166000,"Medium Balance",IF(Table1[[#This Row],[Balance]]&lt;=260000,"High Balance","Invalid")))</f>
        <v>Medium Balance</v>
      </c>
      <c r="L5150">
        <v>1</v>
      </c>
      <c r="M5150">
        <v>1</v>
      </c>
      <c r="N5150">
        <v>0</v>
      </c>
      <c r="O5150" s="3">
        <v>130755.34</v>
      </c>
      <c r="P5150">
        <v>0</v>
      </c>
    </row>
    <row r="5151" spans="1:16" x14ac:dyDescent="0.3">
      <c r="A5151">
        <v>5149</v>
      </c>
      <c r="B5151">
        <v>15812767</v>
      </c>
      <c r="C5151" t="s">
        <v>2087</v>
      </c>
      <c r="D5151" t="s">
        <v>2953</v>
      </c>
      <c r="E5151" t="s">
        <v>19</v>
      </c>
      <c r="F5151">
        <v>70</v>
      </c>
      <c r="G5151" t="str">
        <f t="shared" si="80"/>
        <v>Middle-Aged</v>
      </c>
      <c r="H5151">
        <v>3</v>
      </c>
      <c r="I5151" t="s">
        <v>2951</v>
      </c>
      <c r="J5151" s="3">
        <v>0</v>
      </c>
      <c r="K5151" s="3" t="str">
        <f>IF(Table1[[#This Row],[Balance]]&lt;=83000,"Low Balance",IF(Table1[[#This Row],[Balance]]&lt;=166000,"Medium Balance",IF(Table1[[#This Row],[Balance]]&lt;=260000,"High Balance","Invalid")))</f>
        <v>Low Balance</v>
      </c>
      <c r="L5151">
        <v>2</v>
      </c>
      <c r="M5151">
        <v>1</v>
      </c>
      <c r="N5151">
        <v>1</v>
      </c>
      <c r="O5151" s="3">
        <v>141180.66</v>
      </c>
      <c r="P5151">
        <v>0</v>
      </c>
    </row>
    <row r="5152" spans="1:16" x14ac:dyDescent="0.3">
      <c r="A5152">
        <v>5150</v>
      </c>
      <c r="B5152">
        <v>15689201</v>
      </c>
      <c r="C5152" t="s">
        <v>562</v>
      </c>
      <c r="D5152" t="s">
        <v>2954</v>
      </c>
      <c r="E5152" t="s">
        <v>13</v>
      </c>
      <c r="F5152">
        <v>49</v>
      </c>
      <c r="G5152" t="str">
        <f t="shared" si="80"/>
        <v>Young Adults</v>
      </c>
      <c r="H5152">
        <v>1</v>
      </c>
      <c r="I5152" t="s">
        <v>2949</v>
      </c>
      <c r="J5152" s="3">
        <v>120108.56</v>
      </c>
      <c r="K5152" s="3" t="str">
        <f>IF(Table1[[#This Row],[Balance]]&lt;=83000,"Low Balance",IF(Table1[[#This Row],[Balance]]&lt;=166000,"Medium Balance",IF(Table1[[#This Row],[Balance]]&lt;=260000,"High Balance","Invalid")))</f>
        <v>Medium Balance</v>
      </c>
      <c r="L5152">
        <v>1</v>
      </c>
      <c r="M5152">
        <v>0</v>
      </c>
      <c r="N5152">
        <v>1</v>
      </c>
      <c r="O5152" s="3">
        <v>183421.76</v>
      </c>
      <c r="P5152">
        <v>0</v>
      </c>
    </row>
    <row r="5153" spans="1:16" x14ac:dyDescent="0.3">
      <c r="A5153">
        <v>5151</v>
      </c>
      <c r="B5153">
        <v>15614716</v>
      </c>
      <c r="C5153" t="s">
        <v>606</v>
      </c>
      <c r="D5153" t="s">
        <v>2954</v>
      </c>
      <c r="E5153" t="s">
        <v>13</v>
      </c>
      <c r="F5153">
        <v>37</v>
      </c>
      <c r="G5153" t="str">
        <f t="shared" si="80"/>
        <v>Young Adults</v>
      </c>
      <c r="H5153">
        <v>0</v>
      </c>
      <c r="I5153" t="s">
        <v>2949</v>
      </c>
      <c r="J5153" s="3">
        <v>196853.62</v>
      </c>
      <c r="K5153" s="3" t="str">
        <f>IF(Table1[[#This Row],[Balance]]&lt;=83000,"Low Balance",IF(Table1[[#This Row],[Balance]]&lt;=166000,"Medium Balance",IF(Table1[[#This Row],[Balance]]&lt;=260000,"High Balance","Invalid")))</f>
        <v>High Balance</v>
      </c>
      <c r="L5153">
        <v>1</v>
      </c>
      <c r="M5153">
        <v>1</v>
      </c>
      <c r="N5153">
        <v>1</v>
      </c>
      <c r="O5153" s="3">
        <v>132770.10999999999</v>
      </c>
      <c r="P5153">
        <v>0</v>
      </c>
    </row>
    <row r="5154" spans="1:16" x14ac:dyDescent="0.3">
      <c r="A5154">
        <v>5152</v>
      </c>
      <c r="B5154">
        <v>15683618</v>
      </c>
      <c r="C5154" t="s">
        <v>1551</v>
      </c>
      <c r="D5154" t="s">
        <v>2946</v>
      </c>
      <c r="E5154" t="s">
        <v>13</v>
      </c>
      <c r="F5154">
        <v>35</v>
      </c>
      <c r="G5154" t="str">
        <f t="shared" si="80"/>
        <v>Young Adults</v>
      </c>
      <c r="H5154">
        <v>3</v>
      </c>
      <c r="I5154" t="s">
        <v>2951</v>
      </c>
      <c r="J5154" s="3">
        <v>121418.62</v>
      </c>
      <c r="K5154" s="3" t="str">
        <f>IF(Table1[[#This Row],[Balance]]&lt;=83000,"Low Balance",IF(Table1[[#This Row],[Balance]]&lt;=166000,"Medium Balance",IF(Table1[[#This Row],[Balance]]&lt;=260000,"High Balance","Invalid")))</f>
        <v>Medium Balance</v>
      </c>
      <c r="L5154">
        <v>1</v>
      </c>
      <c r="M5154">
        <v>1</v>
      </c>
      <c r="N5154">
        <v>1</v>
      </c>
      <c r="O5154" s="3">
        <v>24400.37</v>
      </c>
      <c r="P5154">
        <v>0</v>
      </c>
    </row>
    <row r="5155" spans="1:16" x14ac:dyDescent="0.3">
      <c r="A5155">
        <v>5153</v>
      </c>
      <c r="B5155">
        <v>15799631</v>
      </c>
      <c r="C5155" t="s">
        <v>2088</v>
      </c>
      <c r="D5155" t="s">
        <v>2954</v>
      </c>
      <c r="E5155" t="s">
        <v>19</v>
      </c>
      <c r="F5155">
        <v>36</v>
      </c>
      <c r="G5155" t="str">
        <f t="shared" si="80"/>
        <v>Young Adults</v>
      </c>
      <c r="H5155">
        <v>10</v>
      </c>
      <c r="I5155" t="s">
        <v>2950</v>
      </c>
      <c r="J5155" s="3">
        <v>0</v>
      </c>
      <c r="K5155" s="3" t="str">
        <f>IF(Table1[[#This Row],[Balance]]&lt;=83000,"Low Balance",IF(Table1[[#This Row],[Balance]]&lt;=166000,"Medium Balance",IF(Table1[[#This Row],[Balance]]&lt;=260000,"High Balance","Invalid")))</f>
        <v>Low Balance</v>
      </c>
      <c r="L5155">
        <v>2</v>
      </c>
      <c r="M5155">
        <v>1</v>
      </c>
      <c r="N5155">
        <v>1</v>
      </c>
      <c r="O5155" s="3">
        <v>180318.6</v>
      </c>
      <c r="P5155">
        <v>0</v>
      </c>
    </row>
    <row r="5156" spans="1:16" x14ac:dyDescent="0.3">
      <c r="A5156">
        <v>5154</v>
      </c>
      <c r="B5156">
        <v>15692259</v>
      </c>
      <c r="C5156" t="s">
        <v>671</v>
      </c>
      <c r="D5156" t="s">
        <v>2955</v>
      </c>
      <c r="E5156" t="s">
        <v>13</v>
      </c>
      <c r="F5156">
        <v>29</v>
      </c>
      <c r="G5156" t="str">
        <f t="shared" si="80"/>
        <v>Young Adults</v>
      </c>
      <c r="H5156">
        <v>9</v>
      </c>
      <c r="I5156" t="s">
        <v>2950</v>
      </c>
      <c r="J5156" s="3">
        <v>0</v>
      </c>
      <c r="K5156" s="3" t="str">
        <f>IF(Table1[[#This Row],[Balance]]&lt;=83000,"Low Balance",IF(Table1[[#This Row],[Balance]]&lt;=166000,"Medium Balance",IF(Table1[[#This Row],[Balance]]&lt;=260000,"High Balance","Invalid")))</f>
        <v>Low Balance</v>
      </c>
      <c r="L5156">
        <v>2</v>
      </c>
      <c r="M5156">
        <v>1</v>
      </c>
      <c r="N5156">
        <v>0</v>
      </c>
      <c r="O5156" s="3">
        <v>111565.45</v>
      </c>
      <c r="P5156">
        <v>0</v>
      </c>
    </row>
    <row r="5157" spans="1:16" x14ac:dyDescent="0.3">
      <c r="A5157">
        <v>5155</v>
      </c>
      <c r="B5157">
        <v>15590966</v>
      </c>
      <c r="C5157" t="s">
        <v>437</v>
      </c>
      <c r="D5157" t="s">
        <v>2954</v>
      </c>
      <c r="E5157" t="s">
        <v>13</v>
      </c>
      <c r="F5157">
        <v>42</v>
      </c>
      <c r="G5157" t="str">
        <f t="shared" si="80"/>
        <v>Young Adults</v>
      </c>
      <c r="H5157">
        <v>4</v>
      </c>
      <c r="I5157" t="s">
        <v>2951</v>
      </c>
      <c r="J5157" s="3">
        <v>97495.8</v>
      </c>
      <c r="K5157" s="3" t="str">
        <f>IF(Table1[[#This Row],[Balance]]&lt;=83000,"Low Balance",IF(Table1[[#This Row],[Balance]]&lt;=166000,"Medium Balance",IF(Table1[[#This Row],[Balance]]&lt;=260000,"High Balance","Invalid")))</f>
        <v>Medium Balance</v>
      </c>
      <c r="L5157">
        <v>2</v>
      </c>
      <c r="M5157">
        <v>0</v>
      </c>
      <c r="N5157">
        <v>0</v>
      </c>
      <c r="O5157" s="3">
        <v>2002.5</v>
      </c>
      <c r="P5157">
        <v>0</v>
      </c>
    </row>
    <row r="5158" spans="1:16" x14ac:dyDescent="0.3">
      <c r="A5158">
        <v>5156</v>
      </c>
      <c r="B5158">
        <v>15656426</v>
      </c>
      <c r="C5158" t="s">
        <v>59</v>
      </c>
      <c r="D5158" t="s">
        <v>2954</v>
      </c>
      <c r="E5158" t="s">
        <v>13</v>
      </c>
      <c r="F5158">
        <v>42</v>
      </c>
      <c r="G5158" t="str">
        <f t="shared" si="80"/>
        <v>Young Adults</v>
      </c>
      <c r="H5158">
        <v>3</v>
      </c>
      <c r="I5158" t="s">
        <v>2951</v>
      </c>
      <c r="J5158" s="3">
        <v>0</v>
      </c>
      <c r="K5158" s="3" t="str">
        <f>IF(Table1[[#This Row],[Balance]]&lt;=83000,"Low Balance",IF(Table1[[#This Row],[Balance]]&lt;=166000,"Medium Balance",IF(Table1[[#This Row],[Balance]]&lt;=260000,"High Balance","Invalid")))</f>
        <v>Low Balance</v>
      </c>
      <c r="L5158">
        <v>2</v>
      </c>
      <c r="M5158">
        <v>0</v>
      </c>
      <c r="N5158">
        <v>0</v>
      </c>
      <c r="O5158" s="3">
        <v>82565.009999999995</v>
      </c>
      <c r="P5158">
        <v>0</v>
      </c>
    </row>
    <row r="5159" spans="1:16" x14ac:dyDescent="0.3">
      <c r="A5159">
        <v>5157</v>
      </c>
      <c r="B5159">
        <v>15675256</v>
      </c>
      <c r="C5159" t="s">
        <v>612</v>
      </c>
      <c r="D5159" t="s">
        <v>2954</v>
      </c>
      <c r="E5159" t="s">
        <v>19</v>
      </c>
      <c r="F5159">
        <v>33</v>
      </c>
      <c r="G5159" t="str">
        <f t="shared" si="80"/>
        <v>Middle-Aged</v>
      </c>
      <c r="H5159">
        <v>5</v>
      </c>
      <c r="I5159" t="s">
        <v>2951</v>
      </c>
      <c r="J5159" s="3">
        <v>127343.4</v>
      </c>
      <c r="K5159" s="3" t="str">
        <f>IF(Table1[[#This Row],[Balance]]&lt;=83000,"Low Balance",IF(Table1[[#This Row],[Balance]]&lt;=166000,"Medium Balance",IF(Table1[[#This Row],[Balance]]&lt;=260000,"High Balance","Invalid")))</f>
        <v>Medium Balance</v>
      </c>
      <c r="L5159">
        <v>1</v>
      </c>
      <c r="M5159">
        <v>0</v>
      </c>
      <c r="N5159">
        <v>1</v>
      </c>
      <c r="O5159" s="3">
        <v>121789.3</v>
      </c>
      <c r="P5159">
        <v>0</v>
      </c>
    </row>
    <row r="5160" spans="1:16" x14ac:dyDescent="0.3">
      <c r="A5160">
        <v>5158</v>
      </c>
      <c r="B5160">
        <v>15751185</v>
      </c>
      <c r="C5160" t="s">
        <v>2089</v>
      </c>
      <c r="D5160" t="s">
        <v>2956</v>
      </c>
      <c r="E5160" t="s">
        <v>13</v>
      </c>
      <c r="F5160">
        <v>50</v>
      </c>
      <c r="G5160" t="str">
        <f t="shared" si="80"/>
        <v>Middle-Aged</v>
      </c>
      <c r="H5160">
        <v>0</v>
      </c>
      <c r="I5160" t="s">
        <v>2949</v>
      </c>
      <c r="J5160" s="3">
        <v>158633.60999999999</v>
      </c>
      <c r="K5160" s="3" t="str">
        <f>IF(Table1[[#This Row],[Balance]]&lt;=83000,"Low Balance",IF(Table1[[#This Row],[Balance]]&lt;=166000,"Medium Balance",IF(Table1[[#This Row],[Balance]]&lt;=260000,"High Balance","Invalid")))</f>
        <v>Medium Balance</v>
      </c>
      <c r="L5160">
        <v>1</v>
      </c>
      <c r="M5160">
        <v>1</v>
      </c>
      <c r="N5160">
        <v>0</v>
      </c>
      <c r="O5160" s="3">
        <v>193785.87</v>
      </c>
      <c r="P5160">
        <v>0</v>
      </c>
    </row>
    <row r="5161" spans="1:16" x14ac:dyDescent="0.3">
      <c r="A5161">
        <v>5159</v>
      </c>
      <c r="B5161">
        <v>15789582</v>
      </c>
      <c r="C5161" t="s">
        <v>440</v>
      </c>
      <c r="D5161" t="s">
        <v>2953</v>
      </c>
      <c r="E5161" t="s">
        <v>19</v>
      </c>
      <c r="F5161">
        <v>55</v>
      </c>
      <c r="G5161" t="str">
        <f t="shared" si="80"/>
        <v>Middle-Aged</v>
      </c>
      <c r="H5161">
        <v>9</v>
      </c>
      <c r="I5161" t="s">
        <v>2950</v>
      </c>
      <c r="J5161" s="3">
        <v>0</v>
      </c>
      <c r="K5161" s="3" t="str">
        <f>IF(Table1[[#This Row],[Balance]]&lt;=83000,"Low Balance",IF(Table1[[#This Row],[Balance]]&lt;=166000,"Medium Balance",IF(Table1[[#This Row],[Balance]]&lt;=260000,"High Balance","Invalid")))</f>
        <v>Low Balance</v>
      </c>
      <c r="L5161">
        <v>1</v>
      </c>
      <c r="M5161">
        <v>1</v>
      </c>
      <c r="N5161">
        <v>0</v>
      </c>
      <c r="O5161" s="3">
        <v>64593.07</v>
      </c>
      <c r="P5161">
        <v>0</v>
      </c>
    </row>
    <row r="5162" spans="1:16" x14ac:dyDescent="0.3">
      <c r="A5162">
        <v>5160</v>
      </c>
      <c r="B5162">
        <v>15651103</v>
      </c>
      <c r="C5162" t="s">
        <v>402</v>
      </c>
      <c r="D5162" t="s">
        <v>2946</v>
      </c>
      <c r="E5162" t="s">
        <v>13</v>
      </c>
      <c r="F5162">
        <v>69</v>
      </c>
      <c r="G5162" t="str">
        <f t="shared" si="80"/>
        <v>Young Adults</v>
      </c>
      <c r="H5162">
        <v>9</v>
      </c>
      <c r="I5162" t="s">
        <v>2950</v>
      </c>
      <c r="J5162" s="3">
        <v>183744.98</v>
      </c>
      <c r="K5162" s="3" t="str">
        <f>IF(Table1[[#This Row],[Balance]]&lt;=83000,"Low Balance",IF(Table1[[#This Row],[Balance]]&lt;=166000,"Medium Balance",IF(Table1[[#This Row],[Balance]]&lt;=260000,"High Balance","Invalid")))</f>
        <v>High Balance</v>
      </c>
      <c r="L5162">
        <v>1</v>
      </c>
      <c r="M5162">
        <v>1</v>
      </c>
      <c r="N5162">
        <v>1</v>
      </c>
      <c r="O5162" s="3">
        <v>196993.69</v>
      </c>
      <c r="P5162">
        <v>0</v>
      </c>
    </row>
    <row r="5163" spans="1:16" x14ac:dyDescent="0.3">
      <c r="A5163">
        <v>5161</v>
      </c>
      <c r="B5163">
        <v>15672299</v>
      </c>
      <c r="C5163" t="s">
        <v>720</v>
      </c>
      <c r="D5163" t="s">
        <v>2955</v>
      </c>
      <c r="E5163" t="s">
        <v>19</v>
      </c>
      <c r="F5163">
        <v>44</v>
      </c>
      <c r="G5163" t="str">
        <f t="shared" si="80"/>
        <v>Middle-Aged</v>
      </c>
      <c r="H5163">
        <v>6</v>
      </c>
      <c r="I5163" t="s">
        <v>2950</v>
      </c>
      <c r="J5163" s="3">
        <v>0</v>
      </c>
      <c r="K5163" s="3" t="str">
        <f>IF(Table1[[#This Row],[Balance]]&lt;=83000,"Low Balance",IF(Table1[[#This Row],[Balance]]&lt;=166000,"Medium Balance",IF(Table1[[#This Row],[Balance]]&lt;=260000,"High Balance","Invalid")))</f>
        <v>Low Balance</v>
      </c>
      <c r="L5163">
        <v>2</v>
      </c>
      <c r="M5163">
        <v>1</v>
      </c>
      <c r="N5163">
        <v>1</v>
      </c>
      <c r="O5163" s="3">
        <v>175518.31</v>
      </c>
      <c r="P5163">
        <v>0</v>
      </c>
    </row>
    <row r="5164" spans="1:16" x14ac:dyDescent="0.3">
      <c r="A5164">
        <v>5162</v>
      </c>
      <c r="B5164">
        <v>15772250</v>
      </c>
      <c r="C5164" t="s">
        <v>2090</v>
      </c>
      <c r="D5164" t="s">
        <v>2956</v>
      </c>
      <c r="E5164" t="s">
        <v>19</v>
      </c>
      <c r="F5164">
        <v>46</v>
      </c>
      <c r="G5164" t="str">
        <f t="shared" si="80"/>
        <v>Young Adults</v>
      </c>
      <c r="H5164">
        <v>9</v>
      </c>
      <c r="I5164" t="s">
        <v>2950</v>
      </c>
      <c r="J5164" s="3">
        <v>0</v>
      </c>
      <c r="K5164" s="3" t="str">
        <f>IF(Table1[[#This Row],[Balance]]&lt;=83000,"Low Balance",IF(Table1[[#This Row],[Balance]]&lt;=166000,"Medium Balance",IF(Table1[[#This Row],[Balance]]&lt;=260000,"High Balance","Invalid")))</f>
        <v>Low Balance</v>
      </c>
      <c r="L5164">
        <v>1</v>
      </c>
      <c r="M5164">
        <v>0</v>
      </c>
      <c r="N5164">
        <v>0</v>
      </c>
      <c r="O5164" s="3">
        <v>17268.02</v>
      </c>
      <c r="P5164">
        <v>0</v>
      </c>
    </row>
    <row r="5165" spans="1:16" x14ac:dyDescent="0.3">
      <c r="A5165">
        <v>5163</v>
      </c>
      <c r="B5165">
        <v>15763922</v>
      </c>
      <c r="C5165" t="s">
        <v>2091</v>
      </c>
      <c r="D5165" t="s">
        <v>2953</v>
      </c>
      <c r="E5165" t="s">
        <v>19</v>
      </c>
      <c r="F5165">
        <v>31</v>
      </c>
      <c r="G5165" t="str">
        <f t="shared" si="80"/>
        <v>Young Adults</v>
      </c>
      <c r="H5165">
        <v>7</v>
      </c>
      <c r="I5165" t="s">
        <v>2950</v>
      </c>
      <c r="J5165" s="3">
        <v>79962.92</v>
      </c>
      <c r="K5165" s="3" t="str">
        <f>IF(Table1[[#This Row],[Balance]]&lt;=83000,"Low Balance",IF(Table1[[#This Row],[Balance]]&lt;=166000,"Medium Balance",IF(Table1[[#This Row],[Balance]]&lt;=260000,"High Balance","Invalid")))</f>
        <v>Low Balance</v>
      </c>
      <c r="L5165">
        <v>2</v>
      </c>
      <c r="M5165">
        <v>1</v>
      </c>
      <c r="N5165">
        <v>0</v>
      </c>
      <c r="O5165" s="3">
        <v>60901.72</v>
      </c>
      <c r="P5165">
        <v>0</v>
      </c>
    </row>
    <row r="5166" spans="1:16" x14ac:dyDescent="0.3">
      <c r="A5166">
        <v>5164</v>
      </c>
      <c r="B5166">
        <v>15633870</v>
      </c>
      <c r="C5166" t="s">
        <v>594</v>
      </c>
      <c r="D5166" t="s">
        <v>2956</v>
      </c>
      <c r="E5166" t="s">
        <v>13</v>
      </c>
      <c r="F5166">
        <v>36</v>
      </c>
      <c r="G5166" t="str">
        <f t="shared" si="80"/>
        <v>Young Adults</v>
      </c>
      <c r="H5166">
        <v>10</v>
      </c>
      <c r="I5166" t="s">
        <v>2950</v>
      </c>
      <c r="J5166" s="3">
        <v>0</v>
      </c>
      <c r="K5166" s="3" t="str">
        <f>IF(Table1[[#This Row],[Balance]]&lt;=83000,"Low Balance",IF(Table1[[#This Row],[Balance]]&lt;=166000,"Medium Balance",IF(Table1[[#This Row],[Balance]]&lt;=260000,"High Balance","Invalid")))</f>
        <v>Low Balance</v>
      </c>
      <c r="L5166">
        <v>2</v>
      </c>
      <c r="M5166">
        <v>1</v>
      </c>
      <c r="N5166">
        <v>1</v>
      </c>
      <c r="O5166" s="3">
        <v>100750.03</v>
      </c>
      <c r="P5166">
        <v>0</v>
      </c>
    </row>
    <row r="5167" spans="1:16" x14ac:dyDescent="0.3">
      <c r="A5167">
        <v>5165</v>
      </c>
      <c r="B5167">
        <v>15624323</v>
      </c>
      <c r="C5167" t="s">
        <v>417</v>
      </c>
      <c r="D5167" t="s">
        <v>2946</v>
      </c>
      <c r="E5167" t="s">
        <v>19</v>
      </c>
      <c r="F5167">
        <v>36</v>
      </c>
      <c r="G5167" t="str">
        <f t="shared" si="80"/>
        <v>Young Adults</v>
      </c>
      <c r="H5167">
        <v>4</v>
      </c>
      <c r="I5167" t="s">
        <v>2951</v>
      </c>
      <c r="J5167" s="3">
        <v>0</v>
      </c>
      <c r="K5167" s="3" t="str">
        <f>IF(Table1[[#This Row],[Balance]]&lt;=83000,"Low Balance",IF(Table1[[#This Row],[Balance]]&lt;=166000,"Medium Balance",IF(Table1[[#This Row],[Balance]]&lt;=260000,"High Balance","Invalid")))</f>
        <v>Low Balance</v>
      </c>
      <c r="L5167">
        <v>2</v>
      </c>
      <c r="M5167">
        <v>1</v>
      </c>
      <c r="N5167">
        <v>1</v>
      </c>
      <c r="O5167" s="3">
        <v>195224.91</v>
      </c>
      <c r="P5167">
        <v>0</v>
      </c>
    </row>
    <row r="5168" spans="1:16" x14ac:dyDescent="0.3">
      <c r="A5168">
        <v>5166</v>
      </c>
      <c r="B5168">
        <v>15688612</v>
      </c>
      <c r="C5168" t="s">
        <v>2092</v>
      </c>
      <c r="D5168" t="s">
        <v>2953</v>
      </c>
      <c r="E5168" t="s">
        <v>19</v>
      </c>
      <c r="F5168">
        <v>33</v>
      </c>
      <c r="G5168" t="str">
        <f t="shared" si="80"/>
        <v>Young Adults</v>
      </c>
      <c r="H5168">
        <v>7</v>
      </c>
      <c r="I5168" t="s">
        <v>2950</v>
      </c>
      <c r="J5168" s="3">
        <v>140956.99</v>
      </c>
      <c r="K5168" s="3" t="str">
        <f>IF(Table1[[#This Row],[Balance]]&lt;=83000,"Low Balance",IF(Table1[[#This Row],[Balance]]&lt;=166000,"Medium Balance",IF(Table1[[#This Row],[Balance]]&lt;=260000,"High Balance","Invalid")))</f>
        <v>Medium Balance</v>
      </c>
      <c r="L5168">
        <v>1</v>
      </c>
      <c r="M5168">
        <v>0</v>
      </c>
      <c r="N5168">
        <v>0</v>
      </c>
      <c r="O5168" s="3">
        <v>3510.18</v>
      </c>
      <c r="P5168">
        <v>0</v>
      </c>
    </row>
    <row r="5169" spans="1:16" x14ac:dyDescent="0.3">
      <c r="A5169">
        <v>5167</v>
      </c>
      <c r="B5169">
        <v>15694644</v>
      </c>
      <c r="C5169" t="s">
        <v>173</v>
      </c>
      <c r="D5169" t="s">
        <v>2955</v>
      </c>
      <c r="E5169" t="s">
        <v>13</v>
      </c>
      <c r="F5169">
        <v>43</v>
      </c>
      <c r="G5169" t="str">
        <f t="shared" si="80"/>
        <v>Young Adults</v>
      </c>
      <c r="H5169">
        <v>6</v>
      </c>
      <c r="I5169" t="s">
        <v>2950</v>
      </c>
      <c r="J5169" s="3">
        <v>0</v>
      </c>
      <c r="K5169" s="3" t="str">
        <f>IF(Table1[[#This Row],[Balance]]&lt;=83000,"Low Balance",IF(Table1[[#This Row],[Balance]]&lt;=166000,"Medium Balance",IF(Table1[[#This Row],[Balance]]&lt;=260000,"High Balance","Invalid")))</f>
        <v>Low Balance</v>
      </c>
      <c r="L5169">
        <v>1</v>
      </c>
      <c r="M5169">
        <v>1</v>
      </c>
      <c r="N5169">
        <v>1</v>
      </c>
      <c r="O5169" s="3">
        <v>81250.789999999994</v>
      </c>
      <c r="P5169">
        <v>0</v>
      </c>
    </row>
    <row r="5170" spans="1:16" x14ac:dyDescent="0.3">
      <c r="A5170">
        <v>5168</v>
      </c>
      <c r="B5170">
        <v>15587174</v>
      </c>
      <c r="C5170" t="s">
        <v>315</v>
      </c>
      <c r="D5170" t="s">
        <v>2955</v>
      </c>
      <c r="E5170" t="s">
        <v>19</v>
      </c>
      <c r="F5170">
        <v>29</v>
      </c>
      <c r="G5170" t="str">
        <f t="shared" si="80"/>
        <v>Young Adults</v>
      </c>
      <c r="H5170">
        <v>7</v>
      </c>
      <c r="I5170" t="s">
        <v>2950</v>
      </c>
      <c r="J5170" s="3">
        <v>0</v>
      </c>
      <c r="K5170" s="3" t="str">
        <f>IF(Table1[[#This Row],[Balance]]&lt;=83000,"Low Balance",IF(Table1[[#This Row],[Balance]]&lt;=166000,"Medium Balance",IF(Table1[[#This Row],[Balance]]&lt;=260000,"High Balance","Invalid")))</f>
        <v>Low Balance</v>
      </c>
      <c r="L5170">
        <v>2</v>
      </c>
      <c r="M5170">
        <v>1</v>
      </c>
      <c r="N5170">
        <v>1</v>
      </c>
      <c r="O5170" s="3">
        <v>91844.14</v>
      </c>
      <c r="P5170">
        <v>1</v>
      </c>
    </row>
    <row r="5171" spans="1:16" x14ac:dyDescent="0.3">
      <c r="A5171">
        <v>5169</v>
      </c>
      <c r="B5171">
        <v>15579559</v>
      </c>
      <c r="C5171" t="s">
        <v>995</v>
      </c>
      <c r="D5171" t="s">
        <v>2955</v>
      </c>
      <c r="E5171" t="s">
        <v>19</v>
      </c>
      <c r="F5171">
        <v>30</v>
      </c>
      <c r="G5171" t="str">
        <f t="shared" si="80"/>
        <v>Young Adults</v>
      </c>
      <c r="H5171">
        <v>8</v>
      </c>
      <c r="I5171" t="s">
        <v>2950</v>
      </c>
      <c r="J5171" s="3">
        <v>145241.63</v>
      </c>
      <c r="K5171" s="3" t="str">
        <f>IF(Table1[[#This Row],[Balance]]&lt;=83000,"Low Balance",IF(Table1[[#This Row],[Balance]]&lt;=166000,"Medium Balance",IF(Table1[[#This Row],[Balance]]&lt;=260000,"High Balance","Invalid")))</f>
        <v>Medium Balance</v>
      </c>
      <c r="L5171">
        <v>1</v>
      </c>
      <c r="M5171">
        <v>1</v>
      </c>
      <c r="N5171">
        <v>1</v>
      </c>
      <c r="O5171" s="3">
        <v>80676.83</v>
      </c>
      <c r="P5171">
        <v>0</v>
      </c>
    </row>
    <row r="5172" spans="1:16" x14ac:dyDescent="0.3">
      <c r="A5172">
        <v>5170</v>
      </c>
      <c r="B5172">
        <v>15775430</v>
      </c>
      <c r="C5172" t="s">
        <v>894</v>
      </c>
      <c r="D5172" t="s">
        <v>2956</v>
      </c>
      <c r="E5172" t="s">
        <v>19</v>
      </c>
      <c r="F5172">
        <v>31</v>
      </c>
      <c r="G5172" t="str">
        <f t="shared" si="80"/>
        <v>Young Adults</v>
      </c>
      <c r="H5172">
        <v>7</v>
      </c>
      <c r="I5172" t="s">
        <v>2950</v>
      </c>
      <c r="J5172" s="3">
        <v>138008.06</v>
      </c>
      <c r="K5172" s="3" t="str">
        <f>IF(Table1[[#This Row],[Balance]]&lt;=83000,"Low Balance",IF(Table1[[#This Row],[Balance]]&lt;=166000,"Medium Balance",IF(Table1[[#This Row],[Balance]]&lt;=260000,"High Balance","Invalid")))</f>
        <v>Medium Balance</v>
      </c>
      <c r="L5172">
        <v>2</v>
      </c>
      <c r="M5172">
        <v>1</v>
      </c>
      <c r="N5172">
        <v>0</v>
      </c>
      <c r="O5172" s="3">
        <v>129912.74</v>
      </c>
      <c r="P5172">
        <v>0</v>
      </c>
    </row>
    <row r="5173" spans="1:16" x14ac:dyDescent="0.3">
      <c r="A5173">
        <v>5171</v>
      </c>
      <c r="B5173">
        <v>15623695</v>
      </c>
      <c r="C5173" t="s">
        <v>2093</v>
      </c>
      <c r="D5173" t="s">
        <v>2956</v>
      </c>
      <c r="E5173" t="s">
        <v>13</v>
      </c>
      <c r="F5173">
        <v>31</v>
      </c>
      <c r="G5173" t="str">
        <f t="shared" si="80"/>
        <v>Young Adults</v>
      </c>
      <c r="H5173">
        <v>4</v>
      </c>
      <c r="I5173" t="s">
        <v>2951</v>
      </c>
      <c r="J5173" s="3">
        <v>0</v>
      </c>
      <c r="K5173" s="3" t="str">
        <f>IF(Table1[[#This Row],[Balance]]&lt;=83000,"Low Balance",IF(Table1[[#This Row],[Balance]]&lt;=166000,"Medium Balance",IF(Table1[[#This Row],[Balance]]&lt;=260000,"High Balance","Invalid")))</f>
        <v>Low Balance</v>
      </c>
      <c r="L5173">
        <v>2</v>
      </c>
      <c r="M5173">
        <v>1</v>
      </c>
      <c r="N5173">
        <v>1</v>
      </c>
      <c r="O5173" s="3">
        <v>142029.17000000001</v>
      </c>
      <c r="P5173">
        <v>0</v>
      </c>
    </row>
    <row r="5174" spans="1:16" x14ac:dyDescent="0.3">
      <c r="A5174">
        <v>5172</v>
      </c>
      <c r="B5174">
        <v>15760849</v>
      </c>
      <c r="C5174" t="s">
        <v>1015</v>
      </c>
      <c r="D5174" t="s">
        <v>2955</v>
      </c>
      <c r="E5174" t="s">
        <v>19</v>
      </c>
      <c r="F5174">
        <v>39</v>
      </c>
      <c r="G5174" t="str">
        <f t="shared" si="80"/>
        <v>Young Adults</v>
      </c>
      <c r="H5174">
        <v>2</v>
      </c>
      <c r="I5174" t="s">
        <v>2949</v>
      </c>
      <c r="J5174" s="3">
        <v>0</v>
      </c>
      <c r="K5174" s="3" t="str">
        <f>IF(Table1[[#This Row],[Balance]]&lt;=83000,"Low Balance",IF(Table1[[#This Row],[Balance]]&lt;=166000,"Medium Balance",IF(Table1[[#This Row],[Balance]]&lt;=260000,"High Balance","Invalid")))</f>
        <v>Low Balance</v>
      </c>
      <c r="L5174">
        <v>2</v>
      </c>
      <c r="M5174">
        <v>1</v>
      </c>
      <c r="N5174">
        <v>1</v>
      </c>
      <c r="O5174" s="3">
        <v>137651.6</v>
      </c>
      <c r="P5174">
        <v>0</v>
      </c>
    </row>
    <row r="5175" spans="1:16" x14ac:dyDescent="0.3">
      <c r="A5175">
        <v>5173</v>
      </c>
      <c r="B5175">
        <v>15813095</v>
      </c>
      <c r="C5175" t="s">
        <v>1400</v>
      </c>
      <c r="D5175" t="s">
        <v>2956</v>
      </c>
      <c r="E5175" t="s">
        <v>19</v>
      </c>
      <c r="F5175">
        <v>37</v>
      </c>
      <c r="G5175" t="str">
        <f t="shared" si="80"/>
        <v>Young Adults</v>
      </c>
      <c r="H5175">
        <v>2</v>
      </c>
      <c r="I5175" t="s">
        <v>2949</v>
      </c>
      <c r="J5175" s="3">
        <v>0</v>
      </c>
      <c r="K5175" s="3" t="str">
        <f>IF(Table1[[#This Row],[Balance]]&lt;=83000,"Low Balance",IF(Table1[[#This Row],[Balance]]&lt;=166000,"Medium Balance",IF(Table1[[#This Row],[Balance]]&lt;=260000,"High Balance","Invalid")))</f>
        <v>Low Balance</v>
      </c>
      <c r="L5175">
        <v>2</v>
      </c>
      <c r="M5175">
        <v>1</v>
      </c>
      <c r="N5175">
        <v>0</v>
      </c>
      <c r="O5175" s="3">
        <v>33877.29</v>
      </c>
      <c r="P5175">
        <v>0</v>
      </c>
    </row>
    <row r="5176" spans="1:16" x14ac:dyDescent="0.3">
      <c r="A5176">
        <v>5174</v>
      </c>
      <c r="B5176">
        <v>15705281</v>
      </c>
      <c r="C5176" t="s">
        <v>2094</v>
      </c>
      <c r="D5176" t="s">
        <v>2954</v>
      </c>
      <c r="E5176" t="s">
        <v>19</v>
      </c>
      <c r="F5176">
        <v>38</v>
      </c>
      <c r="G5176" t="str">
        <f t="shared" si="80"/>
        <v>Young Adults</v>
      </c>
      <c r="H5176">
        <v>9</v>
      </c>
      <c r="I5176" t="s">
        <v>2950</v>
      </c>
      <c r="J5176" s="3">
        <v>0</v>
      </c>
      <c r="K5176" s="3" t="str">
        <f>IF(Table1[[#This Row],[Balance]]&lt;=83000,"Low Balance",IF(Table1[[#This Row],[Balance]]&lt;=166000,"Medium Balance",IF(Table1[[#This Row],[Balance]]&lt;=260000,"High Balance","Invalid")))</f>
        <v>Low Balance</v>
      </c>
      <c r="L5176">
        <v>1</v>
      </c>
      <c r="M5176">
        <v>1</v>
      </c>
      <c r="N5176">
        <v>0</v>
      </c>
      <c r="O5176" s="3">
        <v>78744.39</v>
      </c>
      <c r="P5176">
        <v>0</v>
      </c>
    </row>
    <row r="5177" spans="1:16" x14ac:dyDescent="0.3">
      <c r="A5177">
        <v>5175</v>
      </c>
      <c r="B5177">
        <v>15812594</v>
      </c>
      <c r="C5177" t="s">
        <v>393</v>
      </c>
      <c r="D5177" t="s">
        <v>2955</v>
      </c>
      <c r="E5177" t="s">
        <v>19</v>
      </c>
      <c r="F5177">
        <v>34</v>
      </c>
      <c r="G5177" t="str">
        <f t="shared" si="80"/>
        <v>Young Adults</v>
      </c>
      <c r="H5177">
        <v>7</v>
      </c>
      <c r="I5177" t="s">
        <v>2950</v>
      </c>
      <c r="J5177" s="3">
        <v>0</v>
      </c>
      <c r="K5177" s="3" t="str">
        <f>IF(Table1[[#This Row],[Balance]]&lt;=83000,"Low Balance",IF(Table1[[#This Row],[Balance]]&lt;=166000,"Medium Balance",IF(Table1[[#This Row],[Balance]]&lt;=260000,"High Balance","Invalid")))</f>
        <v>Low Balance</v>
      </c>
      <c r="L5177">
        <v>2</v>
      </c>
      <c r="M5177">
        <v>1</v>
      </c>
      <c r="N5177">
        <v>0</v>
      </c>
      <c r="O5177" s="3">
        <v>96734.46</v>
      </c>
      <c r="P5177">
        <v>0</v>
      </c>
    </row>
    <row r="5178" spans="1:16" x14ac:dyDescent="0.3">
      <c r="A5178">
        <v>5176</v>
      </c>
      <c r="B5178">
        <v>15626322</v>
      </c>
      <c r="C5178" t="s">
        <v>746</v>
      </c>
      <c r="D5178" t="s">
        <v>2953</v>
      </c>
      <c r="E5178" t="s">
        <v>13</v>
      </c>
      <c r="F5178">
        <v>29</v>
      </c>
      <c r="G5178" t="str">
        <f t="shared" si="80"/>
        <v>Young Adults</v>
      </c>
      <c r="H5178">
        <v>9</v>
      </c>
      <c r="I5178" t="s">
        <v>2950</v>
      </c>
      <c r="J5178" s="3">
        <v>127570.93</v>
      </c>
      <c r="K5178" s="3" t="str">
        <f>IF(Table1[[#This Row],[Balance]]&lt;=83000,"Low Balance",IF(Table1[[#This Row],[Balance]]&lt;=166000,"Medium Balance",IF(Table1[[#This Row],[Balance]]&lt;=260000,"High Balance","Invalid")))</f>
        <v>Medium Balance</v>
      </c>
      <c r="L5178">
        <v>2</v>
      </c>
      <c r="M5178">
        <v>1</v>
      </c>
      <c r="N5178">
        <v>0</v>
      </c>
      <c r="O5178" s="3">
        <v>164756.81</v>
      </c>
      <c r="P5178">
        <v>0</v>
      </c>
    </row>
    <row r="5179" spans="1:16" x14ac:dyDescent="0.3">
      <c r="A5179">
        <v>5177</v>
      </c>
      <c r="B5179">
        <v>15723105</v>
      </c>
      <c r="C5179" t="s">
        <v>2095</v>
      </c>
      <c r="D5179" t="s">
        <v>2956</v>
      </c>
      <c r="E5179" t="s">
        <v>13</v>
      </c>
      <c r="F5179">
        <v>28</v>
      </c>
      <c r="G5179" t="str">
        <f t="shared" si="80"/>
        <v>Young Adults</v>
      </c>
      <c r="H5179">
        <v>6</v>
      </c>
      <c r="I5179" t="s">
        <v>2950</v>
      </c>
      <c r="J5179" s="3">
        <v>0</v>
      </c>
      <c r="K5179" s="3" t="str">
        <f>IF(Table1[[#This Row],[Balance]]&lt;=83000,"Low Balance",IF(Table1[[#This Row],[Balance]]&lt;=166000,"Medium Balance",IF(Table1[[#This Row],[Balance]]&lt;=260000,"High Balance","Invalid")))</f>
        <v>Low Balance</v>
      </c>
      <c r="L5179">
        <v>1</v>
      </c>
      <c r="M5179">
        <v>1</v>
      </c>
      <c r="N5179">
        <v>1</v>
      </c>
      <c r="O5179" s="3">
        <v>164394.65</v>
      </c>
      <c r="P5179">
        <v>0</v>
      </c>
    </row>
    <row r="5180" spans="1:16" x14ac:dyDescent="0.3">
      <c r="A5180">
        <v>5178</v>
      </c>
      <c r="B5180">
        <v>15588449</v>
      </c>
      <c r="C5180" t="s">
        <v>280</v>
      </c>
      <c r="D5180" t="s">
        <v>2955</v>
      </c>
      <c r="E5180" t="s">
        <v>13</v>
      </c>
      <c r="F5180">
        <v>27</v>
      </c>
      <c r="G5180" t="str">
        <f t="shared" si="80"/>
        <v>Young Adults</v>
      </c>
      <c r="H5180">
        <v>5</v>
      </c>
      <c r="I5180" t="s">
        <v>2951</v>
      </c>
      <c r="J5180" s="3">
        <v>107812.67</v>
      </c>
      <c r="K5180" s="3" t="str">
        <f>IF(Table1[[#This Row],[Balance]]&lt;=83000,"Low Balance",IF(Table1[[#This Row],[Balance]]&lt;=166000,"Medium Balance",IF(Table1[[#This Row],[Balance]]&lt;=260000,"High Balance","Invalid")))</f>
        <v>Medium Balance</v>
      </c>
      <c r="L5180">
        <v>1</v>
      </c>
      <c r="M5180">
        <v>0</v>
      </c>
      <c r="N5180">
        <v>1</v>
      </c>
      <c r="O5180" s="3">
        <v>162501.82999999999</v>
      </c>
      <c r="P5180">
        <v>1</v>
      </c>
    </row>
    <row r="5181" spans="1:16" x14ac:dyDescent="0.3">
      <c r="A5181">
        <v>5179</v>
      </c>
      <c r="B5181">
        <v>15794849</v>
      </c>
      <c r="C5181" t="s">
        <v>942</v>
      </c>
      <c r="D5181" t="s">
        <v>2955</v>
      </c>
      <c r="E5181" t="s">
        <v>19</v>
      </c>
      <c r="F5181">
        <v>22</v>
      </c>
      <c r="G5181" t="str">
        <f t="shared" si="80"/>
        <v>Young Adults</v>
      </c>
      <c r="H5181">
        <v>7</v>
      </c>
      <c r="I5181" t="s">
        <v>2950</v>
      </c>
      <c r="J5181" s="3">
        <v>91560.58</v>
      </c>
      <c r="K5181" s="3" t="str">
        <f>IF(Table1[[#This Row],[Balance]]&lt;=83000,"Low Balance",IF(Table1[[#This Row],[Balance]]&lt;=166000,"Medium Balance",IF(Table1[[#This Row],[Balance]]&lt;=260000,"High Balance","Invalid")))</f>
        <v>Medium Balance</v>
      </c>
      <c r="L5181">
        <v>2</v>
      </c>
      <c r="M5181">
        <v>0</v>
      </c>
      <c r="N5181">
        <v>0</v>
      </c>
      <c r="O5181" s="3">
        <v>10541.38</v>
      </c>
      <c r="P5181">
        <v>0</v>
      </c>
    </row>
    <row r="5182" spans="1:16" x14ac:dyDescent="0.3">
      <c r="A5182">
        <v>5180</v>
      </c>
      <c r="B5182">
        <v>15620000</v>
      </c>
      <c r="C5182" t="s">
        <v>529</v>
      </c>
      <c r="D5182" t="s">
        <v>2956</v>
      </c>
      <c r="E5182" t="s">
        <v>19</v>
      </c>
      <c r="F5182">
        <v>34</v>
      </c>
      <c r="G5182" t="str">
        <f t="shared" si="80"/>
        <v>Young Adults</v>
      </c>
      <c r="H5182">
        <v>6</v>
      </c>
      <c r="I5182" t="s">
        <v>2950</v>
      </c>
      <c r="J5182" s="3">
        <v>121303.77</v>
      </c>
      <c r="K5182" s="3" t="str">
        <f>IF(Table1[[#This Row],[Balance]]&lt;=83000,"Low Balance",IF(Table1[[#This Row],[Balance]]&lt;=166000,"Medium Balance",IF(Table1[[#This Row],[Balance]]&lt;=260000,"High Balance","Invalid")))</f>
        <v>Medium Balance</v>
      </c>
      <c r="L5182">
        <v>2</v>
      </c>
      <c r="M5182">
        <v>1</v>
      </c>
      <c r="N5182">
        <v>1</v>
      </c>
      <c r="O5182" s="3">
        <v>59325.21</v>
      </c>
      <c r="P5182">
        <v>0</v>
      </c>
    </row>
    <row r="5183" spans="1:16" x14ac:dyDescent="0.3">
      <c r="A5183">
        <v>5181</v>
      </c>
      <c r="B5183">
        <v>15799720</v>
      </c>
      <c r="C5183" t="s">
        <v>2096</v>
      </c>
      <c r="D5183" t="s">
        <v>2956</v>
      </c>
      <c r="E5183" t="s">
        <v>19</v>
      </c>
      <c r="F5183">
        <v>43</v>
      </c>
      <c r="G5183" t="str">
        <f t="shared" si="80"/>
        <v>Young Adults</v>
      </c>
      <c r="H5183">
        <v>8</v>
      </c>
      <c r="I5183" t="s">
        <v>2950</v>
      </c>
      <c r="J5183" s="3">
        <v>161546.68</v>
      </c>
      <c r="K5183" s="3" t="str">
        <f>IF(Table1[[#This Row],[Balance]]&lt;=83000,"Low Balance",IF(Table1[[#This Row],[Balance]]&lt;=166000,"Medium Balance",IF(Table1[[#This Row],[Balance]]&lt;=260000,"High Balance","Invalid")))</f>
        <v>Medium Balance</v>
      </c>
      <c r="L5183">
        <v>2</v>
      </c>
      <c r="M5183">
        <v>0</v>
      </c>
      <c r="N5183">
        <v>1</v>
      </c>
      <c r="O5183" s="3">
        <v>178187.28</v>
      </c>
      <c r="P5183">
        <v>0</v>
      </c>
    </row>
    <row r="5184" spans="1:16" x14ac:dyDescent="0.3">
      <c r="A5184">
        <v>5182</v>
      </c>
      <c r="B5184">
        <v>15711287</v>
      </c>
      <c r="C5184" t="s">
        <v>278</v>
      </c>
      <c r="D5184" t="s">
        <v>2953</v>
      </c>
      <c r="E5184" t="s">
        <v>13</v>
      </c>
      <c r="F5184">
        <v>35</v>
      </c>
      <c r="G5184" t="str">
        <f t="shared" si="80"/>
        <v>Young Adults</v>
      </c>
      <c r="H5184">
        <v>5</v>
      </c>
      <c r="I5184" t="s">
        <v>2951</v>
      </c>
      <c r="J5184" s="3">
        <v>128415.45</v>
      </c>
      <c r="K5184" s="3" t="str">
        <f>IF(Table1[[#This Row],[Balance]]&lt;=83000,"Low Balance",IF(Table1[[#This Row],[Balance]]&lt;=166000,"Medium Balance",IF(Table1[[#This Row],[Balance]]&lt;=260000,"High Balance","Invalid")))</f>
        <v>Medium Balance</v>
      </c>
      <c r="L5184">
        <v>1</v>
      </c>
      <c r="M5184">
        <v>1</v>
      </c>
      <c r="N5184">
        <v>0</v>
      </c>
      <c r="O5184" s="3">
        <v>142626.49</v>
      </c>
      <c r="P5184">
        <v>0</v>
      </c>
    </row>
    <row r="5185" spans="1:16" x14ac:dyDescent="0.3">
      <c r="A5185">
        <v>5183</v>
      </c>
      <c r="B5185">
        <v>15613102</v>
      </c>
      <c r="C5185" t="s">
        <v>1279</v>
      </c>
      <c r="D5185" t="s">
        <v>2953</v>
      </c>
      <c r="E5185" t="s">
        <v>13</v>
      </c>
      <c r="F5185">
        <v>31</v>
      </c>
      <c r="G5185" t="str">
        <f t="shared" si="80"/>
        <v>Young Adults</v>
      </c>
      <c r="H5185">
        <v>2</v>
      </c>
      <c r="I5185" t="s">
        <v>2949</v>
      </c>
      <c r="J5185" s="3">
        <v>57530.06</v>
      </c>
      <c r="K5185" s="3" t="str">
        <f>IF(Table1[[#This Row],[Balance]]&lt;=83000,"Low Balance",IF(Table1[[#This Row],[Balance]]&lt;=166000,"Medium Balance",IF(Table1[[#This Row],[Balance]]&lt;=260000,"High Balance","Invalid")))</f>
        <v>Low Balance</v>
      </c>
      <c r="L5185">
        <v>1</v>
      </c>
      <c r="M5185">
        <v>1</v>
      </c>
      <c r="N5185">
        <v>1</v>
      </c>
      <c r="O5185" s="3">
        <v>181893.31</v>
      </c>
      <c r="P5185">
        <v>1</v>
      </c>
    </row>
    <row r="5186" spans="1:16" x14ac:dyDescent="0.3">
      <c r="A5186">
        <v>5184</v>
      </c>
      <c r="B5186">
        <v>15621440</v>
      </c>
      <c r="C5186" t="s">
        <v>1178</v>
      </c>
      <c r="D5186" t="s">
        <v>2956</v>
      </c>
      <c r="E5186" t="s">
        <v>19</v>
      </c>
      <c r="F5186">
        <v>38</v>
      </c>
      <c r="G5186" t="str">
        <f t="shared" si="80"/>
        <v>Young Adults</v>
      </c>
      <c r="H5186">
        <v>1</v>
      </c>
      <c r="I5186" t="s">
        <v>2949</v>
      </c>
      <c r="J5186" s="3">
        <v>0</v>
      </c>
      <c r="K5186" s="3" t="str">
        <f>IF(Table1[[#This Row],[Balance]]&lt;=83000,"Low Balance",IF(Table1[[#This Row],[Balance]]&lt;=166000,"Medium Balance",IF(Table1[[#This Row],[Balance]]&lt;=260000,"High Balance","Invalid")))</f>
        <v>Low Balance</v>
      </c>
      <c r="L5186">
        <v>2</v>
      </c>
      <c r="M5186">
        <v>0</v>
      </c>
      <c r="N5186">
        <v>1</v>
      </c>
      <c r="O5186" s="3">
        <v>156858.20000000001</v>
      </c>
      <c r="P5186">
        <v>0</v>
      </c>
    </row>
    <row r="5187" spans="1:16" x14ac:dyDescent="0.3">
      <c r="A5187">
        <v>5185</v>
      </c>
      <c r="B5187">
        <v>15677146</v>
      </c>
      <c r="C5187" t="s">
        <v>1056</v>
      </c>
      <c r="D5187" t="s">
        <v>2954</v>
      </c>
      <c r="E5187" t="s">
        <v>13</v>
      </c>
      <c r="F5187">
        <v>28</v>
      </c>
      <c r="G5187" t="str">
        <f t="shared" ref="G5187:G5250" si="81">IF(F5188&lt;=44,"Young Adults",IF(F5188&lt;=69,"Middle-Aged",IF(F5188&lt;=92,"Seniors","Invalid")))</f>
        <v>Young Adults</v>
      </c>
      <c r="H5187">
        <v>4</v>
      </c>
      <c r="I5187" t="s">
        <v>2951</v>
      </c>
      <c r="J5187" s="3">
        <v>142243.54</v>
      </c>
      <c r="K5187" s="3" t="str">
        <f>IF(Table1[[#This Row],[Balance]]&lt;=83000,"Low Balance",IF(Table1[[#This Row],[Balance]]&lt;=166000,"Medium Balance",IF(Table1[[#This Row],[Balance]]&lt;=260000,"High Balance","Invalid")))</f>
        <v>Medium Balance</v>
      </c>
      <c r="L5187">
        <v>2</v>
      </c>
      <c r="M5187">
        <v>1</v>
      </c>
      <c r="N5187">
        <v>0</v>
      </c>
      <c r="O5187" s="3">
        <v>33074.51</v>
      </c>
      <c r="P5187">
        <v>0</v>
      </c>
    </row>
    <row r="5188" spans="1:16" x14ac:dyDescent="0.3">
      <c r="A5188">
        <v>5186</v>
      </c>
      <c r="B5188">
        <v>15801169</v>
      </c>
      <c r="C5188" t="s">
        <v>2097</v>
      </c>
      <c r="D5188" t="s">
        <v>2955</v>
      </c>
      <c r="E5188" t="s">
        <v>13</v>
      </c>
      <c r="F5188">
        <v>39</v>
      </c>
      <c r="G5188" t="str">
        <f t="shared" si="81"/>
        <v>Young Adults</v>
      </c>
      <c r="H5188">
        <v>9</v>
      </c>
      <c r="I5188" t="s">
        <v>2950</v>
      </c>
      <c r="J5188" s="3">
        <v>138341.51</v>
      </c>
      <c r="K5188" s="3" t="str">
        <f>IF(Table1[[#This Row],[Balance]]&lt;=83000,"Low Balance",IF(Table1[[#This Row],[Balance]]&lt;=166000,"Medium Balance",IF(Table1[[#This Row],[Balance]]&lt;=260000,"High Balance","Invalid")))</f>
        <v>Medium Balance</v>
      </c>
      <c r="L5188">
        <v>1</v>
      </c>
      <c r="M5188">
        <v>1</v>
      </c>
      <c r="N5188">
        <v>0</v>
      </c>
      <c r="O5188" s="3">
        <v>50072.94</v>
      </c>
      <c r="P5188">
        <v>1</v>
      </c>
    </row>
    <row r="5189" spans="1:16" x14ac:dyDescent="0.3">
      <c r="A5189">
        <v>5187</v>
      </c>
      <c r="B5189">
        <v>15722425</v>
      </c>
      <c r="C5189" t="s">
        <v>953</v>
      </c>
      <c r="D5189" t="s">
        <v>2956</v>
      </c>
      <c r="E5189" t="s">
        <v>19</v>
      </c>
      <c r="F5189">
        <v>32</v>
      </c>
      <c r="G5189" t="str">
        <f t="shared" si="81"/>
        <v>Young Adults</v>
      </c>
      <c r="H5189">
        <v>9</v>
      </c>
      <c r="I5189" t="s">
        <v>2950</v>
      </c>
      <c r="J5189" s="3">
        <v>0</v>
      </c>
      <c r="K5189" s="3" t="str">
        <f>IF(Table1[[#This Row],[Balance]]&lt;=83000,"Low Balance",IF(Table1[[#This Row],[Balance]]&lt;=166000,"Medium Balance",IF(Table1[[#This Row],[Balance]]&lt;=260000,"High Balance","Invalid")))</f>
        <v>Low Balance</v>
      </c>
      <c r="L5189">
        <v>2</v>
      </c>
      <c r="M5189">
        <v>1</v>
      </c>
      <c r="N5189">
        <v>0</v>
      </c>
      <c r="O5189" s="3">
        <v>111340.36</v>
      </c>
      <c r="P5189">
        <v>0</v>
      </c>
    </row>
    <row r="5190" spans="1:16" x14ac:dyDescent="0.3">
      <c r="A5190">
        <v>5188</v>
      </c>
      <c r="B5190">
        <v>15682421</v>
      </c>
      <c r="C5190" t="s">
        <v>762</v>
      </c>
      <c r="D5190" t="s">
        <v>2954</v>
      </c>
      <c r="E5190" t="s">
        <v>13</v>
      </c>
      <c r="F5190">
        <v>30</v>
      </c>
      <c r="G5190" t="str">
        <f t="shared" si="81"/>
        <v>Young Adults</v>
      </c>
      <c r="H5190">
        <v>2</v>
      </c>
      <c r="I5190" t="s">
        <v>2949</v>
      </c>
      <c r="J5190" s="3">
        <v>0</v>
      </c>
      <c r="K5190" s="3" t="str">
        <f>IF(Table1[[#This Row],[Balance]]&lt;=83000,"Low Balance",IF(Table1[[#This Row],[Balance]]&lt;=166000,"Medium Balance",IF(Table1[[#This Row],[Balance]]&lt;=260000,"High Balance","Invalid")))</f>
        <v>Low Balance</v>
      </c>
      <c r="L5190">
        <v>2</v>
      </c>
      <c r="M5190">
        <v>0</v>
      </c>
      <c r="N5190">
        <v>1</v>
      </c>
      <c r="O5190" s="3">
        <v>100496.84</v>
      </c>
      <c r="P5190">
        <v>1</v>
      </c>
    </row>
    <row r="5191" spans="1:16" x14ac:dyDescent="0.3">
      <c r="A5191">
        <v>5189</v>
      </c>
      <c r="B5191">
        <v>15691910</v>
      </c>
      <c r="C5191" t="s">
        <v>452</v>
      </c>
      <c r="D5191" t="s">
        <v>2956</v>
      </c>
      <c r="E5191" t="s">
        <v>19</v>
      </c>
      <c r="F5191">
        <v>30</v>
      </c>
      <c r="G5191" t="str">
        <f t="shared" si="81"/>
        <v>Young Adults</v>
      </c>
      <c r="H5191">
        <v>4</v>
      </c>
      <c r="I5191" t="s">
        <v>2951</v>
      </c>
      <c r="J5191" s="3">
        <v>0</v>
      </c>
      <c r="K5191" s="3" t="str">
        <f>IF(Table1[[#This Row],[Balance]]&lt;=83000,"Low Balance",IF(Table1[[#This Row],[Balance]]&lt;=166000,"Medium Balance",IF(Table1[[#This Row],[Balance]]&lt;=260000,"High Balance","Invalid")))</f>
        <v>Low Balance</v>
      </c>
      <c r="L5191">
        <v>3</v>
      </c>
      <c r="M5191">
        <v>1</v>
      </c>
      <c r="N5191">
        <v>0</v>
      </c>
      <c r="O5191" s="3">
        <v>101371.05</v>
      </c>
      <c r="P5191">
        <v>0</v>
      </c>
    </row>
    <row r="5192" spans="1:16" x14ac:dyDescent="0.3">
      <c r="A5192">
        <v>5190</v>
      </c>
      <c r="B5192">
        <v>15721779</v>
      </c>
      <c r="C5192" t="s">
        <v>1489</v>
      </c>
      <c r="D5192" t="s">
        <v>2955</v>
      </c>
      <c r="E5192" t="s">
        <v>19</v>
      </c>
      <c r="F5192">
        <v>41</v>
      </c>
      <c r="G5192" t="str">
        <f t="shared" si="81"/>
        <v>Young Adults</v>
      </c>
      <c r="H5192">
        <v>5</v>
      </c>
      <c r="I5192" t="s">
        <v>2951</v>
      </c>
      <c r="J5192" s="3">
        <v>146466.46</v>
      </c>
      <c r="K5192" s="3" t="str">
        <f>IF(Table1[[#This Row],[Balance]]&lt;=83000,"Low Balance",IF(Table1[[#This Row],[Balance]]&lt;=166000,"Medium Balance",IF(Table1[[#This Row],[Balance]]&lt;=260000,"High Balance","Invalid")))</f>
        <v>Medium Balance</v>
      </c>
      <c r="L5192">
        <v>2</v>
      </c>
      <c r="M5192">
        <v>0</v>
      </c>
      <c r="N5192">
        <v>0</v>
      </c>
      <c r="O5192" s="3">
        <v>180934.67</v>
      </c>
      <c r="P5192">
        <v>0</v>
      </c>
    </row>
    <row r="5193" spans="1:16" x14ac:dyDescent="0.3">
      <c r="A5193">
        <v>5191</v>
      </c>
      <c r="B5193">
        <v>15579548</v>
      </c>
      <c r="C5193" t="s">
        <v>1971</v>
      </c>
      <c r="D5193" t="s">
        <v>2946</v>
      </c>
      <c r="E5193" t="s">
        <v>19</v>
      </c>
      <c r="F5193">
        <v>36</v>
      </c>
      <c r="G5193" t="str">
        <f t="shared" si="81"/>
        <v>Middle-Aged</v>
      </c>
      <c r="H5193">
        <v>5</v>
      </c>
      <c r="I5193" t="s">
        <v>2951</v>
      </c>
      <c r="J5193" s="3">
        <v>0</v>
      </c>
      <c r="K5193" s="3" t="str">
        <f>IF(Table1[[#This Row],[Balance]]&lt;=83000,"Low Balance",IF(Table1[[#This Row],[Balance]]&lt;=166000,"Medium Balance",IF(Table1[[#This Row],[Balance]]&lt;=260000,"High Balance","Invalid")))</f>
        <v>Low Balance</v>
      </c>
      <c r="L5193">
        <v>2</v>
      </c>
      <c r="M5193">
        <v>1</v>
      </c>
      <c r="N5193">
        <v>0</v>
      </c>
      <c r="O5193" s="3">
        <v>105152.17</v>
      </c>
      <c r="P5193">
        <v>0</v>
      </c>
    </row>
    <row r="5194" spans="1:16" x14ac:dyDescent="0.3">
      <c r="A5194">
        <v>5192</v>
      </c>
      <c r="B5194">
        <v>15681075</v>
      </c>
      <c r="C5194" t="s">
        <v>961</v>
      </c>
      <c r="D5194" t="s">
        <v>2956</v>
      </c>
      <c r="E5194" t="s">
        <v>13</v>
      </c>
      <c r="F5194">
        <v>58</v>
      </c>
      <c r="G5194" t="str">
        <f t="shared" si="81"/>
        <v>Young Adults</v>
      </c>
      <c r="H5194">
        <v>1</v>
      </c>
      <c r="I5194" t="s">
        <v>2949</v>
      </c>
      <c r="J5194" s="3">
        <v>0</v>
      </c>
      <c r="K5194" s="3" t="str">
        <f>IF(Table1[[#This Row],[Balance]]&lt;=83000,"Low Balance",IF(Table1[[#This Row],[Balance]]&lt;=166000,"Medium Balance",IF(Table1[[#This Row],[Balance]]&lt;=260000,"High Balance","Invalid")))</f>
        <v>Low Balance</v>
      </c>
      <c r="L5194">
        <v>1</v>
      </c>
      <c r="M5194">
        <v>1</v>
      </c>
      <c r="N5194">
        <v>1</v>
      </c>
      <c r="O5194" s="3">
        <v>706.5</v>
      </c>
      <c r="P5194">
        <v>0</v>
      </c>
    </row>
    <row r="5195" spans="1:16" x14ac:dyDescent="0.3">
      <c r="A5195">
        <v>5193</v>
      </c>
      <c r="B5195">
        <v>15607884</v>
      </c>
      <c r="C5195" t="s">
        <v>88</v>
      </c>
      <c r="D5195" t="s">
        <v>2955</v>
      </c>
      <c r="E5195" t="s">
        <v>13</v>
      </c>
      <c r="F5195">
        <v>39</v>
      </c>
      <c r="G5195" t="str">
        <f t="shared" si="81"/>
        <v>Young Adults</v>
      </c>
      <c r="H5195">
        <v>8</v>
      </c>
      <c r="I5195" t="s">
        <v>2950</v>
      </c>
      <c r="J5195" s="3">
        <v>0</v>
      </c>
      <c r="K5195" s="3" t="str">
        <f>IF(Table1[[#This Row],[Balance]]&lt;=83000,"Low Balance",IF(Table1[[#This Row],[Balance]]&lt;=166000,"Medium Balance",IF(Table1[[#This Row],[Balance]]&lt;=260000,"High Balance","Invalid")))</f>
        <v>Low Balance</v>
      </c>
      <c r="L5195">
        <v>2</v>
      </c>
      <c r="M5195">
        <v>1</v>
      </c>
      <c r="N5195">
        <v>1</v>
      </c>
      <c r="O5195" s="3">
        <v>101168.9</v>
      </c>
      <c r="P5195">
        <v>0</v>
      </c>
    </row>
    <row r="5196" spans="1:16" x14ac:dyDescent="0.3">
      <c r="A5196">
        <v>5194</v>
      </c>
      <c r="B5196">
        <v>15767757</v>
      </c>
      <c r="C5196" t="s">
        <v>83</v>
      </c>
      <c r="D5196" t="s">
        <v>2953</v>
      </c>
      <c r="E5196" t="s">
        <v>13</v>
      </c>
      <c r="F5196">
        <v>29</v>
      </c>
      <c r="G5196" t="str">
        <f t="shared" si="81"/>
        <v>Young Adults</v>
      </c>
      <c r="H5196">
        <v>9</v>
      </c>
      <c r="I5196" t="s">
        <v>2950</v>
      </c>
      <c r="J5196" s="3">
        <v>120307.58</v>
      </c>
      <c r="K5196" s="3" t="str">
        <f>IF(Table1[[#This Row],[Balance]]&lt;=83000,"Low Balance",IF(Table1[[#This Row],[Balance]]&lt;=166000,"Medium Balance",IF(Table1[[#This Row],[Balance]]&lt;=260000,"High Balance","Invalid")))</f>
        <v>Medium Balance</v>
      </c>
      <c r="L5196">
        <v>1</v>
      </c>
      <c r="M5196">
        <v>1</v>
      </c>
      <c r="N5196">
        <v>1</v>
      </c>
      <c r="O5196" s="3">
        <v>6795.61</v>
      </c>
      <c r="P5196">
        <v>0</v>
      </c>
    </row>
    <row r="5197" spans="1:16" x14ac:dyDescent="0.3">
      <c r="A5197">
        <v>5195</v>
      </c>
      <c r="B5197">
        <v>15791550</v>
      </c>
      <c r="C5197" t="s">
        <v>969</v>
      </c>
      <c r="D5197" t="s">
        <v>2956</v>
      </c>
      <c r="E5197" t="s">
        <v>19</v>
      </c>
      <c r="F5197">
        <v>27</v>
      </c>
      <c r="G5197" t="str">
        <f t="shared" si="81"/>
        <v>Young Adults</v>
      </c>
      <c r="H5197">
        <v>4</v>
      </c>
      <c r="I5197" t="s">
        <v>2951</v>
      </c>
      <c r="J5197" s="3">
        <v>87637.26</v>
      </c>
      <c r="K5197" s="3" t="str">
        <f>IF(Table1[[#This Row],[Balance]]&lt;=83000,"Low Balance",IF(Table1[[#This Row],[Balance]]&lt;=166000,"Medium Balance",IF(Table1[[#This Row],[Balance]]&lt;=260000,"High Balance","Invalid")))</f>
        <v>Medium Balance</v>
      </c>
      <c r="L5197">
        <v>2</v>
      </c>
      <c r="M5197">
        <v>0</v>
      </c>
      <c r="N5197">
        <v>0</v>
      </c>
      <c r="O5197" s="3">
        <v>196111.35</v>
      </c>
      <c r="P5197">
        <v>0</v>
      </c>
    </row>
    <row r="5198" spans="1:16" x14ac:dyDescent="0.3">
      <c r="A5198">
        <v>5196</v>
      </c>
      <c r="B5198">
        <v>15658589</v>
      </c>
      <c r="C5198" t="s">
        <v>585</v>
      </c>
      <c r="D5198" t="s">
        <v>2955</v>
      </c>
      <c r="E5198" t="s">
        <v>19</v>
      </c>
      <c r="F5198">
        <v>38</v>
      </c>
      <c r="G5198" t="str">
        <f t="shared" si="81"/>
        <v>Young Adults</v>
      </c>
      <c r="H5198">
        <v>2</v>
      </c>
      <c r="I5198" t="s">
        <v>2949</v>
      </c>
      <c r="J5198" s="3">
        <v>94652.04</v>
      </c>
      <c r="K5198" s="3" t="str">
        <f>IF(Table1[[#This Row],[Balance]]&lt;=83000,"Low Balance",IF(Table1[[#This Row],[Balance]]&lt;=166000,"Medium Balance",IF(Table1[[#This Row],[Balance]]&lt;=260000,"High Balance","Invalid")))</f>
        <v>Medium Balance</v>
      </c>
      <c r="L5198">
        <v>1</v>
      </c>
      <c r="M5198">
        <v>1</v>
      </c>
      <c r="N5198">
        <v>1</v>
      </c>
      <c r="O5198" s="3">
        <v>171960.76</v>
      </c>
      <c r="P5198">
        <v>0</v>
      </c>
    </row>
    <row r="5199" spans="1:16" x14ac:dyDescent="0.3">
      <c r="A5199">
        <v>5197</v>
      </c>
      <c r="B5199">
        <v>15670822</v>
      </c>
      <c r="C5199" t="s">
        <v>655</v>
      </c>
      <c r="D5199" t="s">
        <v>2953</v>
      </c>
      <c r="E5199" t="s">
        <v>13</v>
      </c>
      <c r="F5199">
        <v>22</v>
      </c>
      <c r="G5199" t="str">
        <f t="shared" si="81"/>
        <v>Seniors</v>
      </c>
      <c r="H5199">
        <v>7</v>
      </c>
      <c r="I5199" t="s">
        <v>2950</v>
      </c>
      <c r="J5199" s="3">
        <v>114415.84</v>
      </c>
      <c r="K5199" s="3" t="str">
        <f>IF(Table1[[#This Row],[Balance]]&lt;=83000,"Low Balance",IF(Table1[[#This Row],[Balance]]&lt;=166000,"Medium Balance",IF(Table1[[#This Row],[Balance]]&lt;=260000,"High Balance","Invalid")))</f>
        <v>Medium Balance</v>
      </c>
      <c r="L5199">
        <v>1</v>
      </c>
      <c r="M5199">
        <v>1</v>
      </c>
      <c r="N5199">
        <v>1</v>
      </c>
      <c r="O5199" s="3">
        <v>177497.4</v>
      </c>
      <c r="P5199">
        <v>0</v>
      </c>
    </row>
    <row r="5200" spans="1:16" x14ac:dyDescent="0.3">
      <c r="A5200">
        <v>5198</v>
      </c>
      <c r="B5200">
        <v>15629744</v>
      </c>
      <c r="C5200" t="s">
        <v>209</v>
      </c>
      <c r="D5200" t="s">
        <v>2955</v>
      </c>
      <c r="E5200" t="s">
        <v>13</v>
      </c>
      <c r="F5200">
        <v>71</v>
      </c>
      <c r="G5200" t="str">
        <f t="shared" si="81"/>
        <v>Young Adults</v>
      </c>
      <c r="H5200">
        <v>8</v>
      </c>
      <c r="I5200" t="s">
        <v>2950</v>
      </c>
      <c r="J5200" s="3">
        <v>0</v>
      </c>
      <c r="K5200" s="3" t="str">
        <f>IF(Table1[[#This Row],[Balance]]&lt;=83000,"Low Balance",IF(Table1[[#This Row],[Balance]]&lt;=166000,"Medium Balance",IF(Table1[[#This Row],[Balance]]&lt;=260000,"High Balance","Invalid")))</f>
        <v>Low Balance</v>
      </c>
      <c r="L5200">
        <v>2</v>
      </c>
      <c r="M5200">
        <v>0</v>
      </c>
      <c r="N5200">
        <v>1</v>
      </c>
      <c r="O5200" s="3">
        <v>147995.96</v>
      </c>
      <c r="P5200">
        <v>0</v>
      </c>
    </row>
    <row r="5201" spans="1:16" x14ac:dyDescent="0.3">
      <c r="A5201">
        <v>5199</v>
      </c>
      <c r="B5201">
        <v>15660768</v>
      </c>
      <c r="C5201" t="s">
        <v>2959</v>
      </c>
      <c r="D5201" t="s">
        <v>2946</v>
      </c>
      <c r="E5201" t="s">
        <v>19</v>
      </c>
      <c r="F5201">
        <v>40</v>
      </c>
      <c r="G5201" t="str">
        <f t="shared" si="81"/>
        <v>Young Adults</v>
      </c>
      <c r="H5201">
        <v>1</v>
      </c>
      <c r="I5201" t="s">
        <v>2949</v>
      </c>
      <c r="J5201" s="3">
        <v>84315.02</v>
      </c>
      <c r="K5201" s="3" t="str">
        <f>IF(Table1[[#This Row],[Balance]]&lt;=83000,"Low Balance",IF(Table1[[#This Row],[Balance]]&lt;=166000,"Medium Balance",IF(Table1[[#This Row],[Balance]]&lt;=260000,"High Balance","Invalid")))</f>
        <v>Medium Balance</v>
      </c>
      <c r="L5201">
        <v>1</v>
      </c>
      <c r="M5201">
        <v>0</v>
      </c>
      <c r="N5201">
        <v>0</v>
      </c>
      <c r="O5201" s="3">
        <v>36209.1</v>
      </c>
      <c r="P5201">
        <v>0</v>
      </c>
    </row>
    <row r="5202" spans="1:16" x14ac:dyDescent="0.3">
      <c r="A5202">
        <v>5200</v>
      </c>
      <c r="B5202">
        <v>15726310</v>
      </c>
      <c r="C5202" t="s">
        <v>579</v>
      </c>
      <c r="D5202" t="s">
        <v>2956</v>
      </c>
      <c r="E5202" t="s">
        <v>13</v>
      </c>
      <c r="F5202">
        <v>27</v>
      </c>
      <c r="G5202" t="str">
        <f t="shared" si="81"/>
        <v>Young Adults</v>
      </c>
      <c r="H5202">
        <v>3</v>
      </c>
      <c r="I5202" t="s">
        <v>2951</v>
      </c>
      <c r="J5202" s="3">
        <v>0</v>
      </c>
      <c r="K5202" s="3" t="str">
        <f>IF(Table1[[#This Row],[Balance]]&lt;=83000,"Low Balance",IF(Table1[[#This Row],[Balance]]&lt;=166000,"Medium Balance",IF(Table1[[#This Row],[Balance]]&lt;=260000,"High Balance","Invalid")))</f>
        <v>Low Balance</v>
      </c>
      <c r="L5202">
        <v>2</v>
      </c>
      <c r="M5202">
        <v>1</v>
      </c>
      <c r="N5202">
        <v>0</v>
      </c>
      <c r="O5202" s="3">
        <v>143614.01</v>
      </c>
      <c r="P5202">
        <v>0</v>
      </c>
    </row>
    <row r="5203" spans="1:16" x14ac:dyDescent="0.3">
      <c r="A5203">
        <v>5201</v>
      </c>
      <c r="B5203">
        <v>15641298</v>
      </c>
      <c r="C5203" t="s">
        <v>2098</v>
      </c>
      <c r="D5203" t="s">
        <v>2946</v>
      </c>
      <c r="E5203" t="s">
        <v>19</v>
      </c>
      <c r="F5203">
        <v>42</v>
      </c>
      <c r="G5203" t="str">
        <f t="shared" si="81"/>
        <v>Young Adults</v>
      </c>
      <c r="H5203">
        <v>9</v>
      </c>
      <c r="I5203" t="s">
        <v>2950</v>
      </c>
      <c r="J5203" s="3">
        <v>93955.83</v>
      </c>
      <c r="K5203" s="3" t="str">
        <f>IF(Table1[[#This Row],[Balance]]&lt;=83000,"Low Balance",IF(Table1[[#This Row],[Balance]]&lt;=166000,"Medium Balance",IF(Table1[[#This Row],[Balance]]&lt;=260000,"High Balance","Invalid")))</f>
        <v>Medium Balance</v>
      </c>
      <c r="L5203">
        <v>2</v>
      </c>
      <c r="M5203">
        <v>1</v>
      </c>
      <c r="N5203">
        <v>0</v>
      </c>
      <c r="O5203" s="3">
        <v>14828.54</v>
      </c>
      <c r="P5203">
        <v>0</v>
      </c>
    </row>
    <row r="5204" spans="1:16" x14ac:dyDescent="0.3">
      <c r="A5204">
        <v>5202</v>
      </c>
      <c r="B5204">
        <v>15625675</v>
      </c>
      <c r="C5204" t="s">
        <v>48</v>
      </c>
      <c r="D5204" t="s">
        <v>2956</v>
      </c>
      <c r="E5204" t="s">
        <v>19</v>
      </c>
      <c r="F5204">
        <v>36</v>
      </c>
      <c r="G5204" t="str">
        <f t="shared" si="81"/>
        <v>Young Adults</v>
      </c>
      <c r="H5204">
        <v>1</v>
      </c>
      <c r="I5204" t="s">
        <v>2949</v>
      </c>
      <c r="J5204" s="3">
        <v>67087.69</v>
      </c>
      <c r="K5204" s="3" t="str">
        <f>IF(Table1[[#This Row],[Balance]]&lt;=83000,"Low Balance",IF(Table1[[#This Row],[Balance]]&lt;=166000,"Medium Balance",IF(Table1[[#This Row],[Balance]]&lt;=260000,"High Balance","Invalid")))</f>
        <v>Low Balance</v>
      </c>
      <c r="L5204">
        <v>1</v>
      </c>
      <c r="M5204">
        <v>1</v>
      </c>
      <c r="N5204">
        <v>0</v>
      </c>
      <c r="O5204" s="3">
        <v>154775.70000000001</v>
      </c>
      <c r="P5204">
        <v>0</v>
      </c>
    </row>
    <row r="5205" spans="1:16" x14ac:dyDescent="0.3">
      <c r="A5205">
        <v>5203</v>
      </c>
      <c r="B5205">
        <v>15713354</v>
      </c>
      <c r="C5205" t="s">
        <v>2099</v>
      </c>
      <c r="D5205" t="s">
        <v>2955</v>
      </c>
      <c r="E5205" t="s">
        <v>13</v>
      </c>
      <c r="F5205">
        <v>22</v>
      </c>
      <c r="G5205" t="str">
        <f t="shared" si="81"/>
        <v>Young Adults</v>
      </c>
      <c r="H5205">
        <v>6</v>
      </c>
      <c r="I5205" t="s">
        <v>2950</v>
      </c>
      <c r="J5205" s="3">
        <v>101528.61</v>
      </c>
      <c r="K5205" s="3" t="str">
        <f>IF(Table1[[#This Row],[Balance]]&lt;=83000,"Low Balance",IF(Table1[[#This Row],[Balance]]&lt;=166000,"Medium Balance",IF(Table1[[#This Row],[Balance]]&lt;=260000,"High Balance","Invalid")))</f>
        <v>Medium Balance</v>
      </c>
      <c r="L5205">
        <v>1</v>
      </c>
      <c r="M5205">
        <v>1</v>
      </c>
      <c r="N5205">
        <v>0</v>
      </c>
      <c r="O5205" s="3">
        <v>70529</v>
      </c>
      <c r="P5205">
        <v>1</v>
      </c>
    </row>
    <row r="5206" spans="1:16" x14ac:dyDescent="0.3">
      <c r="A5206">
        <v>5204</v>
      </c>
      <c r="B5206">
        <v>15633866</v>
      </c>
      <c r="C5206" t="s">
        <v>371</v>
      </c>
      <c r="D5206" t="s">
        <v>2954</v>
      </c>
      <c r="E5206" t="s">
        <v>19</v>
      </c>
      <c r="F5206">
        <v>30</v>
      </c>
      <c r="G5206" t="str">
        <f t="shared" si="81"/>
        <v>Young Adults</v>
      </c>
      <c r="H5206">
        <v>1</v>
      </c>
      <c r="I5206" t="s">
        <v>2949</v>
      </c>
      <c r="J5206" s="3">
        <v>110824.52</v>
      </c>
      <c r="K5206" s="3" t="str">
        <f>IF(Table1[[#This Row],[Balance]]&lt;=83000,"Low Balance",IF(Table1[[#This Row],[Balance]]&lt;=166000,"Medium Balance",IF(Table1[[#This Row],[Balance]]&lt;=260000,"High Balance","Invalid")))</f>
        <v>Medium Balance</v>
      </c>
      <c r="L5206">
        <v>1</v>
      </c>
      <c r="M5206">
        <v>1</v>
      </c>
      <c r="N5206">
        <v>1</v>
      </c>
      <c r="O5206" s="3">
        <v>57896.27</v>
      </c>
      <c r="P5206">
        <v>0</v>
      </c>
    </row>
    <row r="5207" spans="1:16" x14ac:dyDescent="0.3">
      <c r="A5207">
        <v>5205</v>
      </c>
      <c r="B5207">
        <v>15704231</v>
      </c>
      <c r="C5207" t="s">
        <v>2100</v>
      </c>
      <c r="D5207" t="s">
        <v>2954</v>
      </c>
      <c r="E5207" t="s">
        <v>13</v>
      </c>
      <c r="F5207">
        <v>33</v>
      </c>
      <c r="G5207" t="str">
        <f t="shared" si="81"/>
        <v>Young Adults</v>
      </c>
      <c r="H5207">
        <v>8</v>
      </c>
      <c r="I5207" t="s">
        <v>2950</v>
      </c>
      <c r="J5207" s="3">
        <v>0</v>
      </c>
      <c r="K5207" s="3" t="str">
        <f>IF(Table1[[#This Row],[Balance]]&lt;=83000,"Low Balance",IF(Table1[[#This Row],[Balance]]&lt;=166000,"Medium Balance",IF(Table1[[#This Row],[Balance]]&lt;=260000,"High Balance","Invalid")))</f>
        <v>Low Balance</v>
      </c>
      <c r="L5207">
        <v>1</v>
      </c>
      <c r="M5207">
        <v>1</v>
      </c>
      <c r="N5207">
        <v>1</v>
      </c>
      <c r="O5207" s="3">
        <v>69759.91</v>
      </c>
      <c r="P5207">
        <v>0</v>
      </c>
    </row>
    <row r="5208" spans="1:16" x14ac:dyDescent="0.3">
      <c r="A5208">
        <v>5206</v>
      </c>
      <c r="B5208">
        <v>15735400</v>
      </c>
      <c r="C5208" t="s">
        <v>2032</v>
      </c>
      <c r="D5208" t="s">
        <v>2956</v>
      </c>
      <c r="E5208" t="s">
        <v>19</v>
      </c>
      <c r="F5208">
        <v>28</v>
      </c>
      <c r="G5208" t="str">
        <f t="shared" si="81"/>
        <v>Young Adults</v>
      </c>
      <c r="H5208">
        <v>8</v>
      </c>
      <c r="I5208" t="s">
        <v>2950</v>
      </c>
      <c r="J5208" s="3">
        <v>179960.2</v>
      </c>
      <c r="K5208" s="3" t="str">
        <f>IF(Table1[[#This Row],[Balance]]&lt;=83000,"Low Balance",IF(Table1[[#This Row],[Balance]]&lt;=166000,"Medium Balance",IF(Table1[[#This Row],[Balance]]&lt;=260000,"High Balance","Invalid")))</f>
        <v>High Balance</v>
      </c>
      <c r="L5208">
        <v>1</v>
      </c>
      <c r="M5208">
        <v>1</v>
      </c>
      <c r="N5208">
        <v>0</v>
      </c>
      <c r="O5208" s="3">
        <v>89938.08</v>
      </c>
      <c r="P5208">
        <v>0</v>
      </c>
    </row>
    <row r="5209" spans="1:16" x14ac:dyDescent="0.3">
      <c r="A5209">
        <v>5207</v>
      </c>
      <c r="B5209">
        <v>15632826</v>
      </c>
      <c r="C5209" t="s">
        <v>2101</v>
      </c>
      <c r="D5209" t="s">
        <v>2954</v>
      </c>
      <c r="E5209" t="s">
        <v>19</v>
      </c>
      <c r="F5209">
        <v>38</v>
      </c>
      <c r="G5209" t="str">
        <f t="shared" si="81"/>
        <v>Young Adults</v>
      </c>
      <c r="H5209">
        <v>3</v>
      </c>
      <c r="I5209" t="s">
        <v>2951</v>
      </c>
      <c r="J5209" s="3">
        <v>134006.76999999999</v>
      </c>
      <c r="K5209" s="3" t="str">
        <f>IF(Table1[[#This Row],[Balance]]&lt;=83000,"Low Balance",IF(Table1[[#This Row],[Balance]]&lt;=166000,"Medium Balance",IF(Table1[[#This Row],[Balance]]&lt;=260000,"High Balance","Invalid")))</f>
        <v>Medium Balance</v>
      </c>
      <c r="L5209">
        <v>1</v>
      </c>
      <c r="M5209">
        <v>1</v>
      </c>
      <c r="N5209">
        <v>0</v>
      </c>
      <c r="O5209" s="3">
        <v>89578.32</v>
      </c>
      <c r="P5209">
        <v>0</v>
      </c>
    </row>
    <row r="5210" spans="1:16" x14ac:dyDescent="0.3">
      <c r="A5210">
        <v>5208</v>
      </c>
      <c r="B5210">
        <v>15751022</v>
      </c>
      <c r="C5210" t="s">
        <v>1410</v>
      </c>
      <c r="D5210" t="s">
        <v>2953</v>
      </c>
      <c r="E5210" t="s">
        <v>13</v>
      </c>
      <c r="F5210">
        <v>37</v>
      </c>
      <c r="G5210" t="str">
        <f t="shared" si="81"/>
        <v>Young Adults</v>
      </c>
      <c r="H5210">
        <v>10</v>
      </c>
      <c r="I5210" t="s">
        <v>2950</v>
      </c>
      <c r="J5210" s="3">
        <v>121532.17</v>
      </c>
      <c r="K5210" s="3" t="str">
        <f>IF(Table1[[#This Row],[Balance]]&lt;=83000,"Low Balance",IF(Table1[[#This Row],[Balance]]&lt;=166000,"Medium Balance",IF(Table1[[#This Row],[Balance]]&lt;=260000,"High Balance","Invalid")))</f>
        <v>Medium Balance</v>
      </c>
      <c r="L5210">
        <v>2</v>
      </c>
      <c r="M5210">
        <v>1</v>
      </c>
      <c r="N5210">
        <v>1</v>
      </c>
      <c r="O5210" s="3">
        <v>73464.88</v>
      </c>
      <c r="P5210">
        <v>0</v>
      </c>
    </row>
    <row r="5211" spans="1:16" x14ac:dyDescent="0.3">
      <c r="A5211">
        <v>5209</v>
      </c>
      <c r="B5211">
        <v>15664737</v>
      </c>
      <c r="C5211" t="s">
        <v>1350</v>
      </c>
      <c r="D5211" t="s">
        <v>2953</v>
      </c>
      <c r="E5211" t="s">
        <v>13</v>
      </c>
      <c r="F5211">
        <v>38</v>
      </c>
      <c r="G5211" t="str">
        <f t="shared" si="81"/>
        <v>Young Adults</v>
      </c>
      <c r="H5211">
        <v>7</v>
      </c>
      <c r="I5211" t="s">
        <v>2950</v>
      </c>
      <c r="J5211" s="3">
        <v>0</v>
      </c>
      <c r="K5211" s="3" t="str">
        <f>IF(Table1[[#This Row],[Balance]]&lt;=83000,"Low Balance",IF(Table1[[#This Row],[Balance]]&lt;=166000,"Medium Balance",IF(Table1[[#This Row],[Balance]]&lt;=260000,"High Balance","Invalid")))</f>
        <v>Low Balance</v>
      </c>
      <c r="L5211">
        <v>2</v>
      </c>
      <c r="M5211">
        <v>1</v>
      </c>
      <c r="N5211">
        <v>1</v>
      </c>
      <c r="O5211" s="3">
        <v>138542.87</v>
      </c>
      <c r="P5211">
        <v>0</v>
      </c>
    </row>
    <row r="5212" spans="1:16" x14ac:dyDescent="0.3">
      <c r="A5212">
        <v>5210</v>
      </c>
      <c r="B5212">
        <v>15681126</v>
      </c>
      <c r="C5212" t="s">
        <v>1781</v>
      </c>
      <c r="D5212" t="s">
        <v>2954</v>
      </c>
      <c r="E5212" t="s">
        <v>13</v>
      </c>
      <c r="F5212">
        <v>38</v>
      </c>
      <c r="G5212" t="str">
        <f t="shared" si="81"/>
        <v>Young Adults</v>
      </c>
      <c r="H5212">
        <v>2</v>
      </c>
      <c r="I5212" t="s">
        <v>2949</v>
      </c>
      <c r="J5212" s="3">
        <v>0</v>
      </c>
      <c r="K5212" s="3" t="str">
        <f>IF(Table1[[#This Row],[Balance]]&lt;=83000,"Low Balance",IF(Table1[[#This Row],[Balance]]&lt;=166000,"Medium Balance",IF(Table1[[#This Row],[Balance]]&lt;=260000,"High Balance","Invalid")))</f>
        <v>Low Balance</v>
      </c>
      <c r="L5212">
        <v>1</v>
      </c>
      <c r="M5212">
        <v>1</v>
      </c>
      <c r="N5212">
        <v>1</v>
      </c>
      <c r="O5212" s="3">
        <v>161888.63</v>
      </c>
      <c r="P5212">
        <v>0</v>
      </c>
    </row>
    <row r="5213" spans="1:16" x14ac:dyDescent="0.3">
      <c r="A5213">
        <v>5211</v>
      </c>
      <c r="B5213">
        <v>15738954</v>
      </c>
      <c r="C5213" t="s">
        <v>83</v>
      </c>
      <c r="D5213" t="s">
        <v>2955</v>
      </c>
      <c r="E5213" t="s">
        <v>19</v>
      </c>
      <c r="F5213">
        <v>35</v>
      </c>
      <c r="G5213" t="str">
        <f t="shared" si="81"/>
        <v>Young Adults</v>
      </c>
      <c r="H5213">
        <v>7</v>
      </c>
      <c r="I5213" t="s">
        <v>2950</v>
      </c>
      <c r="J5213" s="3">
        <v>129717.3</v>
      </c>
      <c r="K5213" s="3" t="str">
        <f>IF(Table1[[#This Row],[Balance]]&lt;=83000,"Low Balance",IF(Table1[[#This Row],[Balance]]&lt;=166000,"Medium Balance",IF(Table1[[#This Row],[Balance]]&lt;=260000,"High Balance","Invalid")))</f>
        <v>Medium Balance</v>
      </c>
      <c r="L5213">
        <v>2</v>
      </c>
      <c r="M5213">
        <v>0</v>
      </c>
      <c r="N5213">
        <v>0</v>
      </c>
      <c r="O5213" s="3">
        <v>86937.2</v>
      </c>
      <c r="P5213">
        <v>0</v>
      </c>
    </row>
    <row r="5214" spans="1:16" x14ac:dyDescent="0.3">
      <c r="A5214">
        <v>5212</v>
      </c>
      <c r="B5214">
        <v>15662263</v>
      </c>
      <c r="C5214" t="s">
        <v>2102</v>
      </c>
      <c r="D5214" t="s">
        <v>2946</v>
      </c>
      <c r="E5214" t="s">
        <v>19</v>
      </c>
      <c r="F5214">
        <v>22</v>
      </c>
      <c r="G5214" t="str">
        <f t="shared" si="81"/>
        <v>Middle-Aged</v>
      </c>
      <c r="H5214">
        <v>4</v>
      </c>
      <c r="I5214" t="s">
        <v>2951</v>
      </c>
      <c r="J5214" s="3">
        <v>94762.16</v>
      </c>
      <c r="K5214" s="3" t="str">
        <f>IF(Table1[[#This Row],[Balance]]&lt;=83000,"Low Balance",IF(Table1[[#This Row],[Balance]]&lt;=166000,"Medium Balance",IF(Table1[[#This Row],[Balance]]&lt;=260000,"High Balance","Invalid")))</f>
        <v>Medium Balance</v>
      </c>
      <c r="L5214">
        <v>2</v>
      </c>
      <c r="M5214">
        <v>1</v>
      </c>
      <c r="N5214">
        <v>1</v>
      </c>
      <c r="O5214" s="3">
        <v>42241.54</v>
      </c>
      <c r="P5214">
        <v>0</v>
      </c>
    </row>
    <row r="5215" spans="1:16" x14ac:dyDescent="0.3">
      <c r="A5215">
        <v>5213</v>
      </c>
      <c r="B5215">
        <v>15621611</v>
      </c>
      <c r="C5215" t="s">
        <v>787</v>
      </c>
      <c r="D5215" t="s">
        <v>2954</v>
      </c>
      <c r="E5215" t="s">
        <v>19</v>
      </c>
      <c r="F5215">
        <v>55</v>
      </c>
      <c r="G5215" t="str">
        <f t="shared" si="81"/>
        <v>Young Adults</v>
      </c>
      <c r="H5215">
        <v>5</v>
      </c>
      <c r="I5215" t="s">
        <v>2951</v>
      </c>
      <c r="J5215" s="3">
        <v>155196.17000000001</v>
      </c>
      <c r="K5215" s="3" t="str">
        <f>IF(Table1[[#This Row],[Balance]]&lt;=83000,"Low Balance",IF(Table1[[#This Row],[Balance]]&lt;=166000,"Medium Balance",IF(Table1[[#This Row],[Balance]]&lt;=260000,"High Balance","Invalid")))</f>
        <v>Medium Balance</v>
      </c>
      <c r="L5215">
        <v>1</v>
      </c>
      <c r="M5215">
        <v>0</v>
      </c>
      <c r="N5215">
        <v>1</v>
      </c>
      <c r="O5215" s="3">
        <v>121207.66</v>
      </c>
      <c r="P5215">
        <v>1</v>
      </c>
    </row>
    <row r="5216" spans="1:16" x14ac:dyDescent="0.3">
      <c r="A5216">
        <v>5214</v>
      </c>
      <c r="B5216">
        <v>15783752</v>
      </c>
      <c r="C5216" t="s">
        <v>2103</v>
      </c>
      <c r="D5216" t="s">
        <v>2953</v>
      </c>
      <c r="E5216" t="s">
        <v>19</v>
      </c>
      <c r="F5216">
        <v>29</v>
      </c>
      <c r="G5216" t="str">
        <f t="shared" si="81"/>
        <v>Middle-Aged</v>
      </c>
      <c r="H5216">
        <v>4</v>
      </c>
      <c r="I5216" t="s">
        <v>2951</v>
      </c>
      <c r="J5216" s="3">
        <v>129514.99</v>
      </c>
      <c r="K5216" s="3" t="str">
        <f>IF(Table1[[#This Row],[Balance]]&lt;=83000,"Low Balance",IF(Table1[[#This Row],[Balance]]&lt;=166000,"Medium Balance",IF(Table1[[#This Row],[Balance]]&lt;=260000,"High Balance","Invalid")))</f>
        <v>Medium Balance</v>
      </c>
      <c r="L5216">
        <v>1</v>
      </c>
      <c r="M5216">
        <v>1</v>
      </c>
      <c r="N5216">
        <v>1</v>
      </c>
      <c r="O5216" s="3">
        <v>102930.46</v>
      </c>
      <c r="P5216">
        <v>0</v>
      </c>
    </row>
    <row r="5217" spans="1:16" x14ac:dyDescent="0.3">
      <c r="A5217">
        <v>5215</v>
      </c>
      <c r="B5217">
        <v>15709474</v>
      </c>
      <c r="C5217" t="s">
        <v>2104</v>
      </c>
      <c r="D5217" t="s">
        <v>2955</v>
      </c>
      <c r="E5217" t="s">
        <v>13</v>
      </c>
      <c r="F5217">
        <v>57</v>
      </c>
      <c r="G5217" t="str">
        <f t="shared" si="81"/>
        <v>Young Adults</v>
      </c>
      <c r="H5217">
        <v>3</v>
      </c>
      <c r="I5217" t="s">
        <v>2951</v>
      </c>
      <c r="J5217" s="3">
        <v>113386.36</v>
      </c>
      <c r="K5217" s="3" t="str">
        <f>IF(Table1[[#This Row],[Balance]]&lt;=83000,"Low Balance",IF(Table1[[#This Row],[Balance]]&lt;=166000,"Medium Balance",IF(Table1[[#This Row],[Balance]]&lt;=260000,"High Balance","Invalid")))</f>
        <v>Medium Balance</v>
      </c>
      <c r="L5217">
        <v>2</v>
      </c>
      <c r="M5217">
        <v>1</v>
      </c>
      <c r="N5217">
        <v>1</v>
      </c>
      <c r="O5217" s="3">
        <v>65121.63</v>
      </c>
      <c r="P5217">
        <v>1</v>
      </c>
    </row>
    <row r="5218" spans="1:16" x14ac:dyDescent="0.3">
      <c r="A5218">
        <v>5216</v>
      </c>
      <c r="B5218">
        <v>15701280</v>
      </c>
      <c r="C5218" t="s">
        <v>1044</v>
      </c>
      <c r="D5218" t="s">
        <v>2956</v>
      </c>
      <c r="E5218" t="s">
        <v>19</v>
      </c>
      <c r="F5218">
        <v>24</v>
      </c>
      <c r="G5218" t="str">
        <f t="shared" si="81"/>
        <v>Young Adults</v>
      </c>
      <c r="H5218">
        <v>3</v>
      </c>
      <c r="I5218" t="s">
        <v>2951</v>
      </c>
      <c r="J5218" s="3">
        <v>0</v>
      </c>
      <c r="K5218" s="3" t="str">
        <f>IF(Table1[[#This Row],[Balance]]&lt;=83000,"Low Balance",IF(Table1[[#This Row],[Balance]]&lt;=166000,"Medium Balance",IF(Table1[[#This Row],[Balance]]&lt;=260000,"High Balance","Invalid")))</f>
        <v>Low Balance</v>
      </c>
      <c r="L5218">
        <v>1</v>
      </c>
      <c r="M5218">
        <v>0</v>
      </c>
      <c r="N5218">
        <v>1</v>
      </c>
      <c r="O5218" s="3">
        <v>78498.039999999994</v>
      </c>
      <c r="P5218">
        <v>1</v>
      </c>
    </row>
    <row r="5219" spans="1:16" x14ac:dyDescent="0.3">
      <c r="A5219">
        <v>5217</v>
      </c>
      <c r="B5219">
        <v>15671104</v>
      </c>
      <c r="C5219" t="s">
        <v>2105</v>
      </c>
      <c r="D5219" t="s">
        <v>2955</v>
      </c>
      <c r="E5219" t="s">
        <v>19</v>
      </c>
      <c r="F5219">
        <v>43</v>
      </c>
      <c r="G5219" t="str">
        <f t="shared" si="81"/>
        <v>Young Adults</v>
      </c>
      <c r="H5219">
        <v>3</v>
      </c>
      <c r="I5219" t="s">
        <v>2951</v>
      </c>
      <c r="J5219" s="3">
        <v>172196.23</v>
      </c>
      <c r="K5219" s="3" t="str">
        <f>IF(Table1[[#This Row],[Balance]]&lt;=83000,"Low Balance",IF(Table1[[#This Row],[Balance]]&lt;=166000,"Medium Balance",IF(Table1[[#This Row],[Balance]]&lt;=260000,"High Balance","Invalid")))</f>
        <v>High Balance</v>
      </c>
      <c r="L5219">
        <v>1</v>
      </c>
      <c r="M5219">
        <v>1</v>
      </c>
      <c r="N5219">
        <v>1</v>
      </c>
      <c r="O5219" s="3">
        <v>104769.96</v>
      </c>
      <c r="P5219">
        <v>0</v>
      </c>
    </row>
    <row r="5220" spans="1:16" x14ac:dyDescent="0.3">
      <c r="A5220">
        <v>5218</v>
      </c>
      <c r="B5220">
        <v>15796434</v>
      </c>
      <c r="C5220" t="s">
        <v>2106</v>
      </c>
      <c r="D5220" t="s">
        <v>2955</v>
      </c>
      <c r="E5220" t="s">
        <v>19</v>
      </c>
      <c r="F5220">
        <v>28</v>
      </c>
      <c r="G5220" t="str">
        <f t="shared" si="81"/>
        <v>Young Adults</v>
      </c>
      <c r="H5220">
        <v>5</v>
      </c>
      <c r="I5220" t="s">
        <v>2951</v>
      </c>
      <c r="J5220" s="3">
        <v>97612.12</v>
      </c>
      <c r="K5220" s="3" t="str">
        <f>IF(Table1[[#This Row],[Balance]]&lt;=83000,"Low Balance",IF(Table1[[#This Row],[Balance]]&lt;=166000,"Medium Balance",IF(Table1[[#This Row],[Balance]]&lt;=260000,"High Balance","Invalid")))</f>
        <v>Medium Balance</v>
      </c>
      <c r="L5220">
        <v>1</v>
      </c>
      <c r="M5220">
        <v>1</v>
      </c>
      <c r="N5220">
        <v>1</v>
      </c>
      <c r="O5220" s="3">
        <v>96498.14</v>
      </c>
      <c r="P5220">
        <v>0</v>
      </c>
    </row>
    <row r="5221" spans="1:16" x14ac:dyDescent="0.3">
      <c r="A5221">
        <v>5219</v>
      </c>
      <c r="B5221">
        <v>15781505</v>
      </c>
      <c r="C5221" t="s">
        <v>1037</v>
      </c>
      <c r="D5221" t="s">
        <v>2956</v>
      </c>
      <c r="E5221" t="s">
        <v>19</v>
      </c>
      <c r="F5221">
        <v>20</v>
      </c>
      <c r="G5221" t="str">
        <f t="shared" si="81"/>
        <v>Young Adults</v>
      </c>
      <c r="H5221">
        <v>4</v>
      </c>
      <c r="I5221" t="s">
        <v>2951</v>
      </c>
      <c r="J5221" s="3">
        <v>104719.94</v>
      </c>
      <c r="K5221" s="3" t="str">
        <f>IF(Table1[[#This Row],[Balance]]&lt;=83000,"Low Balance",IF(Table1[[#This Row],[Balance]]&lt;=166000,"Medium Balance",IF(Table1[[#This Row],[Balance]]&lt;=260000,"High Balance","Invalid")))</f>
        <v>Medium Balance</v>
      </c>
      <c r="L5221">
        <v>2</v>
      </c>
      <c r="M5221">
        <v>1</v>
      </c>
      <c r="N5221">
        <v>0</v>
      </c>
      <c r="O5221" s="3">
        <v>38691.339999999997</v>
      </c>
      <c r="P5221">
        <v>0</v>
      </c>
    </row>
    <row r="5222" spans="1:16" x14ac:dyDescent="0.3">
      <c r="A5222">
        <v>5220</v>
      </c>
      <c r="B5222">
        <v>15625819</v>
      </c>
      <c r="C5222" t="s">
        <v>1489</v>
      </c>
      <c r="D5222" t="s">
        <v>2955</v>
      </c>
      <c r="E5222" t="s">
        <v>13</v>
      </c>
      <c r="F5222">
        <v>38</v>
      </c>
      <c r="G5222" t="str">
        <f t="shared" si="81"/>
        <v>Young Adults</v>
      </c>
      <c r="H5222">
        <v>7</v>
      </c>
      <c r="I5222" t="s">
        <v>2950</v>
      </c>
      <c r="J5222" s="3">
        <v>0</v>
      </c>
      <c r="K5222" s="3" t="str">
        <f>IF(Table1[[#This Row],[Balance]]&lt;=83000,"Low Balance",IF(Table1[[#This Row],[Balance]]&lt;=166000,"Medium Balance",IF(Table1[[#This Row],[Balance]]&lt;=260000,"High Balance","Invalid")))</f>
        <v>Low Balance</v>
      </c>
      <c r="L5222">
        <v>1</v>
      </c>
      <c r="M5222">
        <v>1</v>
      </c>
      <c r="N5222">
        <v>0</v>
      </c>
      <c r="O5222" s="3">
        <v>164804.01999999999</v>
      </c>
      <c r="P5222">
        <v>0</v>
      </c>
    </row>
    <row r="5223" spans="1:16" x14ac:dyDescent="0.3">
      <c r="A5223">
        <v>5221</v>
      </c>
      <c r="B5223">
        <v>15753174</v>
      </c>
      <c r="C5223" t="s">
        <v>804</v>
      </c>
      <c r="D5223" t="s">
        <v>2955</v>
      </c>
      <c r="E5223" t="s">
        <v>19</v>
      </c>
      <c r="F5223">
        <v>37</v>
      </c>
      <c r="G5223" t="str">
        <f t="shared" si="81"/>
        <v>Young Adults</v>
      </c>
      <c r="H5223">
        <v>9</v>
      </c>
      <c r="I5223" t="s">
        <v>2950</v>
      </c>
      <c r="J5223" s="3">
        <v>139592.98000000001</v>
      </c>
      <c r="K5223" s="3" t="str">
        <f>IF(Table1[[#This Row],[Balance]]&lt;=83000,"Low Balance",IF(Table1[[#This Row],[Balance]]&lt;=166000,"Medium Balance",IF(Table1[[#This Row],[Balance]]&lt;=260000,"High Balance","Invalid")))</f>
        <v>Medium Balance</v>
      </c>
      <c r="L5223">
        <v>3</v>
      </c>
      <c r="M5223">
        <v>1</v>
      </c>
      <c r="N5223">
        <v>0</v>
      </c>
      <c r="O5223" s="3">
        <v>104152.65</v>
      </c>
      <c r="P5223">
        <v>1</v>
      </c>
    </row>
    <row r="5224" spans="1:16" x14ac:dyDescent="0.3">
      <c r="A5224">
        <v>5222</v>
      </c>
      <c r="B5224">
        <v>15654067</v>
      </c>
      <c r="C5224" t="s">
        <v>2107</v>
      </c>
      <c r="D5224" t="s">
        <v>2953</v>
      </c>
      <c r="E5224" t="s">
        <v>13</v>
      </c>
      <c r="F5224">
        <v>29</v>
      </c>
      <c r="G5224" t="str">
        <f t="shared" si="81"/>
        <v>Young Adults</v>
      </c>
      <c r="H5224">
        <v>4</v>
      </c>
      <c r="I5224" t="s">
        <v>2951</v>
      </c>
      <c r="J5224" s="3">
        <v>0</v>
      </c>
      <c r="K5224" s="3" t="str">
        <f>IF(Table1[[#This Row],[Balance]]&lt;=83000,"Low Balance",IF(Table1[[#This Row],[Balance]]&lt;=166000,"Medium Balance",IF(Table1[[#This Row],[Balance]]&lt;=260000,"High Balance","Invalid")))</f>
        <v>Low Balance</v>
      </c>
      <c r="L5224">
        <v>2</v>
      </c>
      <c r="M5224">
        <v>1</v>
      </c>
      <c r="N5224">
        <v>0</v>
      </c>
      <c r="O5224" s="3">
        <v>88866.92</v>
      </c>
      <c r="P5224">
        <v>0</v>
      </c>
    </row>
    <row r="5225" spans="1:16" x14ac:dyDescent="0.3">
      <c r="A5225">
        <v>5223</v>
      </c>
      <c r="B5225">
        <v>15724719</v>
      </c>
      <c r="C5225" t="s">
        <v>1563</v>
      </c>
      <c r="D5225" t="s">
        <v>2955</v>
      </c>
      <c r="E5225" t="s">
        <v>13</v>
      </c>
      <c r="F5225">
        <v>22</v>
      </c>
      <c r="G5225" t="str">
        <f t="shared" si="81"/>
        <v>Seniors</v>
      </c>
      <c r="H5225">
        <v>7</v>
      </c>
      <c r="I5225" t="s">
        <v>2950</v>
      </c>
      <c r="J5225" s="3">
        <v>139096.85</v>
      </c>
      <c r="K5225" s="3" t="str">
        <f>IF(Table1[[#This Row],[Balance]]&lt;=83000,"Low Balance",IF(Table1[[#This Row],[Balance]]&lt;=166000,"Medium Balance",IF(Table1[[#This Row],[Balance]]&lt;=260000,"High Balance","Invalid")))</f>
        <v>Medium Balance</v>
      </c>
      <c r="L5225">
        <v>1</v>
      </c>
      <c r="M5225">
        <v>1</v>
      </c>
      <c r="N5225">
        <v>0</v>
      </c>
      <c r="O5225" s="3">
        <v>129890.94</v>
      </c>
      <c r="P5225">
        <v>0</v>
      </c>
    </row>
    <row r="5226" spans="1:16" x14ac:dyDescent="0.3">
      <c r="A5226">
        <v>5224</v>
      </c>
      <c r="B5226">
        <v>15624695</v>
      </c>
      <c r="C5226" t="s">
        <v>567</v>
      </c>
      <c r="D5226" t="s">
        <v>2956</v>
      </c>
      <c r="E5226" t="s">
        <v>13</v>
      </c>
      <c r="F5226">
        <v>72</v>
      </c>
      <c r="G5226" t="str">
        <f t="shared" si="81"/>
        <v>Young Adults</v>
      </c>
      <c r="H5226">
        <v>7</v>
      </c>
      <c r="I5226" t="s">
        <v>2950</v>
      </c>
      <c r="J5226" s="3">
        <v>140301.72</v>
      </c>
      <c r="K5226" s="3" t="str">
        <f>IF(Table1[[#This Row],[Balance]]&lt;=83000,"Low Balance",IF(Table1[[#This Row],[Balance]]&lt;=166000,"Medium Balance",IF(Table1[[#This Row],[Balance]]&lt;=260000,"High Balance","Invalid")))</f>
        <v>Medium Balance</v>
      </c>
      <c r="L5226">
        <v>1</v>
      </c>
      <c r="M5226">
        <v>0</v>
      </c>
      <c r="N5226">
        <v>1</v>
      </c>
      <c r="O5226" s="3">
        <v>179258.67</v>
      </c>
      <c r="P5226">
        <v>0</v>
      </c>
    </row>
    <row r="5227" spans="1:16" x14ac:dyDescent="0.3">
      <c r="A5227">
        <v>5225</v>
      </c>
      <c r="B5227">
        <v>15718216</v>
      </c>
      <c r="C5227" t="s">
        <v>2108</v>
      </c>
      <c r="D5227" t="s">
        <v>2954</v>
      </c>
      <c r="E5227" t="s">
        <v>19</v>
      </c>
      <c r="F5227">
        <v>43</v>
      </c>
      <c r="G5227" t="str">
        <f t="shared" si="81"/>
        <v>Middle-Aged</v>
      </c>
      <c r="H5227">
        <v>3</v>
      </c>
      <c r="I5227" t="s">
        <v>2951</v>
      </c>
      <c r="J5227" s="3">
        <v>0</v>
      </c>
      <c r="K5227" s="3" t="str">
        <f>IF(Table1[[#This Row],[Balance]]&lt;=83000,"Low Balance",IF(Table1[[#This Row],[Balance]]&lt;=166000,"Medium Balance",IF(Table1[[#This Row],[Balance]]&lt;=260000,"High Balance","Invalid")))</f>
        <v>Low Balance</v>
      </c>
      <c r="L5227">
        <v>1</v>
      </c>
      <c r="M5227">
        <v>1</v>
      </c>
      <c r="N5227">
        <v>0</v>
      </c>
      <c r="O5227" s="3">
        <v>72051.44</v>
      </c>
      <c r="P5227">
        <v>0</v>
      </c>
    </row>
    <row r="5228" spans="1:16" x14ac:dyDescent="0.3">
      <c r="A5228">
        <v>5226</v>
      </c>
      <c r="B5228">
        <v>15586300</v>
      </c>
      <c r="C5228" t="s">
        <v>2109</v>
      </c>
      <c r="D5228" t="s">
        <v>2956</v>
      </c>
      <c r="E5228" t="s">
        <v>19</v>
      </c>
      <c r="F5228">
        <v>66</v>
      </c>
      <c r="G5228" t="str">
        <f t="shared" si="81"/>
        <v>Young Adults</v>
      </c>
      <c r="H5228">
        <v>7</v>
      </c>
      <c r="I5228" t="s">
        <v>2950</v>
      </c>
      <c r="J5228" s="3">
        <v>0</v>
      </c>
      <c r="K5228" s="3" t="str">
        <f>IF(Table1[[#This Row],[Balance]]&lt;=83000,"Low Balance",IF(Table1[[#This Row],[Balance]]&lt;=166000,"Medium Balance",IF(Table1[[#This Row],[Balance]]&lt;=260000,"High Balance","Invalid")))</f>
        <v>Low Balance</v>
      </c>
      <c r="L5228">
        <v>2</v>
      </c>
      <c r="M5228">
        <v>1</v>
      </c>
      <c r="N5228">
        <v>1</v>
      </c>
      <c r="O5228" s="3">
        <v>74580.800000000003</v>
      </c>
      <c r="P5228">
        <v>0</v>
      </c>
    </row>
    <row r="5229" spans="1:16" x14ac:dyDescent="0.3">
      <c r="A5229">
        <v>5227</v>
      </c>
      <c r="B5229">
        <v>15783349</v>
      </c>
      <c r="C5229" t="s">
        <v>2110</v>
      </c>
      <c r="D5229" t="s">
        <v>2955</v>
      </c>
      <c r="E5229" t="s">
        <v>19</v>
      </c>
      <c r="F5229">
        <v>39</v>
      </c>
      <c r="G5229" t="str">
        <f t="shared" si="81"/>
        <v>Young Adults</v>
      </c>
      <c r="H5229">
        <v>1</v>
      </c>
      <c r="I5229" t="s">
        <v>2949</v>
      </c>
      <c r="J5229" s="3">
        <v>111233.09</v>
      </c>
      <c r="K5229" s="3" t="str">
        <f>IF(Table1[[#This Row],[Balance]]&lt;=83000,"Low Balance",IF(Table1[[#This Row],[Balance]]&lt;=166000,"Medium Balance",IF(Table1[[#This Row],[Balance]]&lt;=260000,"High Balance","Invalid")))</f>
        <v>Medium Balance</v>
      </c>
      <c r="L5229">
        <v>1</v>
      </c>
      <c r="M5229">
        <v>1</v>
      </c>
      <c r="N5229">
        <v>1</v>
      </c>
      <c r="O5229" s="3">
        <v>123995.15</v>
      </c>
      <c r="P5229">
        <v>0</v>
      </c>
    </row>
    <row r="5230" spans="1:16" x14ac:dyDescent="0.3">
      <c r="A5230">
        <v>5228</v>
      </c>
      <c r="B5230">
        <v>15725767</v>
      </c>
      <c r="C5230" t="s">
        <v>597</v>
      </c>
      <c r="D5230" t="s">
        <v>2953</v>
      </c>
      <c r="E5230" t="s">
        <v>19</v>
      </c>
      <c r="F5230">
        <v>23</v>
      </c>
      <c r="G5230" t="str">
        <f t="shared" si="81"/>
        <v>Young Adults</v>
      </c>
      <c r="H5230">
        <v>3</v>
      </c>
      <c r="I5230" t="s">
        <v>2951</v>
      </c>
      <c r="J5230" s="3">
        <v>0</v>
      </c>
      <c r="K5230" s="3" t="str">
        <f>IF(Table1[[#This Row],[Balance]]&lt;=83000,"Low Balance",IF(Table1[[#This Row],[Balance]]&lt;=166000,"Medium Balance",IF(Table1[[#This Row],[Balance]]&lt;=260000,"High Balance","Invalid")))</f>
        <v>Low Balance</v>
      </c>
      <c r="L5230">
        <v>2</v>
      </c>
      <c r="M5230">
        <v>1</v>
      </c>
      <c r="N5230">
        <v>0</v>
      </c>
      <c r="O5230" s="3">
        <v>38960.589999999997</v>
      </c>
      <c r="P5230">
        <v>0</v>
      </c>
    </row>
    <row r="5231" spans="1:16" x14ac:dyDescent="0.3">
      <c r="A5231">
        <v>5229</v>
      </c>
      <c r="B5231">
        <v>15791925</v>
      </c>
      <c r="C5231" t="s">
        <v>86</v>
      </c>
      <c r="D5231" t="s">
        <v>2956</v>
      </c>
      <c r="E5231" t="s">
        <v>19</v>
      </c>
      <c r="F5231">
        <v>29</v>
      </c>
      <c r="G5231" t="str">
        <f t="shared" si="81"/>
        <v>Young Adults</v>
      </c>
      <c r="H5231">
        <v>10</v>
      </c>
      <c r="I5231" t="s">
        <v>2950</v>
      </c>
      <c r="J5231" s="3">
        <v>147737.63</v>
      </c>
      <c r="K5231" s="3" t="str">
        <f>IF(Table1[[#This Row],[Balance]]&lt;=83000,"Low Balance",IF(Table1[[#This Row],[Balance]]&lt;=166000,"Medium Balance",IF(Table1[[#This Row],[Balance]]&lt;=260000,"High Balance","Invalid")))</f>
        <v>Medium Balance</v>
      </c>
      <c r="L5231">
        <v>1</v>
      </c>
      <c r="M5231">
        <v>0</v>
      </c>
      <c r="N5231">
        <v>1</v>
      </c>
      <c r="O5231" s="3">
        <v>94951.27</v>
      </c>
      <c r="P5231">
        <v>0</v>
      </c>
    </row>
    <row r="5232" spans="1:16" x14ac:dyDescent="0.3">
      <c r="A5232">
        <v>5230</v>
      </c>
      <c r="B5232">
        <v>15793585</v>
      </c>
      <c r="C5232" t="s">
        <v>536</v>
      </c>
      <c r="D5232" t="s">
        <v>2956</v>
      </c>
      <c r="E5232" t="s">
        <v>19</v>
      </c>
      <c r="F5232">
        <v>35</v>
      </c>
      <c r="G5232" t="str">
        <f t="shared" si="81"/>
        <v>Young Adults</v>
      </c>
      <c r="H5232">
        <v>8</v>
      </c>
      <c r="I5232" t="s">
        <v>2950</v>
      </c>
      <c r="J5232" s="3">
        <v>0</v>
      </c>
      <c r="K5232" s="3" t="str">
        <f>IF(Table1[[#This Row],[Balance]]&lt;=83000,"Low Balance",IF(Table1[[#This Row],[Balance]]&lt;=166000,"Medium Balance",IF(Table1[[#This Row],[Balance]]&lt;=260000,"High Balance","Invalid")))</f>
        <v>Low Balance</v>
      </c>
      <c r="L5232">
        <v>2</v>
      </c>
      <c r="M5232">
        <v>1</v>
      </c>
      <c r="N5232">
        <v>1</v>
      </c>
      <c r="O5232" s="3">
        <v>56642.97</v>
      </c>
      <c r="P5232">
        <v>0</v>
      </c>
    </row>
    <row r="5233" spans="1:16" x14ac:dyDescent="0.3">
      <c r="A5233">
        <v>5231</v>
      </c>
      <c r="B5233">
        <v>15576641</v>
      </c>
      <c r="C5233" t="s">
        <v>194</v>
      </c>
      <c r="D5233" t="s">
        <v>2954</v>
      </c>
      <c r="E5233" t="s">
        <v>19</v>
      </c>
      <c r="F5233">
        <v>40</v>
      </c>
      <c r="G5233" t="str">
        <f t="shared" si="81"/>
        <v>Young Adults</v>
      </c>
      <c r="H5233">
        <v>5</v>
      </c>
      <c r="I5233" t="s">
        <v>2951</v>
      </c>
      <c r="J5233" s="3">
        <v>125725.02</v>
      </c>
      <c r="K5233" s="3" t="str">
        <f>IF(Table1[[#This Row],[Balance]]&lt;=83000,"Low Balance",IF(Table1[[#This Row],[Balance]]&lt;=166000,"Medium Balance",IF(Table1[[#This Row],[Balance]]&lt;=260000,"High Balance","Invalid")))</f>
        <v>Medium Balance</v>
      </c>
      <c r="L5233">
        <v>2</v>
      </c>
      <c r="M5233">
        <v>1</v>
      </c>
      <c r="N5233">
        <v>1</v>
      </c>
      <c r="O5233" s="3">
        <v>50783.1</v>
      </c>
      <c r="P5233">
        <v>0</v>
      </c>
    </row>
    <row r="5234" spans="1:16" x14ac:dyDescent="0.3">
      <c r="A5234">
        <v>5232</v>
      </c>
      <c r="B5234">
        <v>15749519</v>
      </c>
      <c r="C5234" t="s">
        <v>482</v>
      </c>
      <c r="D5234" t="s">
        <v>2955</v>
      </c>
      <c r="E5234" t="s">
        <v>19</v>
      </c>
      <c r="F5234">
        <v>38</v>
      </c>
      <c r="G5234" t="str">
        <f t="shared" si="81"/>
        <v>Middle-Aged</v>
      </c>
      <c r="H5234">
        <v>6</v>
      </c>
      <c r="I5234" t="s">
        <v>2950</v>
      </c>
      <c r="J5234" s="3">
        <v>128289.7</v>
      </c>
      <c r="K5234" s="3" t="str">
        <f>IF(Table1[[#This Row],[Balance]]&lt;=83000,"Low Balance",IF(Table1[[#This Row],[Balance]]&lt;=166000,"Medium Balance",IF(Table1[[#This Row],[Balance]]&lt;=260000,"High Balance","Invalid")))</f>
        <v>Medium Balance</v>
      </c>
      <c r="L5234">
        <v>3</v>
      </c>
      <c r="M5234">
        <v>1</v>
      </c>
      <c r="N5234">
        <v>0</v>
      </c>
      <c r="O5234" s="3">
        <v>9149.9599999999991</v>
      </c>
      <c r="P5234">
        <v>1</v>
      </c>
    </row>
    <row r="5235" spans="1:16" x14ac:dyDescent="0.3">
      <c r="A5235">
        <v>5233</v>
      </c>
      <c r="B5235">
        <v>15684960</v>
      </c>
      <c r="C5235" t="s">
        <v>2111</v>
      </c>
      <c r="D5235" t="s">
        <v>2956</v>
      </c>
      <c r="E5235" t="s">
        <v>13</v>
      </c>
      <c r="F5235">
        <v>46</v>
      </c>
      <c r="G5235" t="str">
        <f t="shared" si="81"/>
        <v>Middle-Aged</v>
      </c>
      <c r="H5235">
        <v>5</v>
      </c>
      <c r="I5235" t="s">
        <v>2951</v>
      </c>
      <c r="J5235" s="3">
        <v>0</v>
      </c>
      <c r="K5235" s="3" t="str">
        <f>IF(Table1[[#This Row],[Balance]]&lt;=83000,"Low Balance",IF(Table1[[#This Row],[Balance]]&lt;=166000,"Medium Balance",IF(Table1[[#This Row],[Balance]]&lt;=260000,"High Balance","Invalid")))</f>
        <v>Low Balance</v>
      </c>
      <c r="L5235">
        <v>1</v>
      </c>
      <c r="M5235">
        <v>1</v>
      </c>
      <c r="N5235">
        <v>0</v>
      </c>
      <c r="O5235" s="3">
        <v>21006.1</v>
      </c>
      <c r="P5235">
        <v>1</v>
      </c>
    </row>
    <row r="5236" spans="1:16" x14ac:dyDescent="0.3">
      <c r="A5236">
        <v>5234</v>
      </c>
      <c r="B5236">
        <v>15591286</v>
      </c>
      <c r="C5236" t="s">
        <v>327</v>
      </c>
      <c r="D5236" t="s">
        <v>2954</v>
      </c>
      <c r="E5236" t="s">
        <v>13</v>
      </c>
      <c r="F5236">
        <v>49</v>
      </c>
      <c r="G5236" t="str">
        <f t="shared" si="81"/>
        <v>Young Adults</v>
      </c>
      <c r="H5236">
        <v>4</v>
      </c>
      <c r="I5236" t="s">
        <v>2951</v>
      </c>
      <c r="J5236" s="3">
        <v>88826.07</v>
      </c>
      <c r="K5236" s="3" t="str">
        <f>IF(Table1[[#This Row],[Balance]]&lt;=83000,"Low Balance",IF(Table1[[#This Row],[Balance]]&lt;=166000,"Medium Balance",IF(Table1[[#This Row],[Balance]]&lt;=260000,"High Balance","Invalid")))</f>
        <v>Medium Balance</v>
      </c>
      <c r="L5236">
        <v>1</v>
      </c>
      <c r="M5236">
        <v>1</v>
      </c>
      <c r="N5236">
        <v>1</v>
      </c>
      <c r="O5236" s="3">
        <v>33759.410000000003</v>
      </c>
      <c r="P5236">
        <v>1</v>
      </c>
    </row>
    <row r="5237" spans="1:16" x14ac:dyDescent="0.3">
      <c r="A5237">
        <v>5235</v>
      </c>
      <c r="B5237">
        <v>15668323</v>
      </c>
      <c r="C5237" t="s">
        <v>1796</v>
      </c>
      <c r="D5237" t="s">
        <v>2946</v>
      </c>
      <c r="E5237" t="s">
        <v>13</v>
      </c>
      <c r="F5237">
        <v>41</v>
      </c>
      <c r="G5237" t="str">
        <f t="shared" si="81"/>
        <v>Middle-Aged</v>
      </c>
      <c r="H5237">
        <v>1</v>
      </c>
      <c r="I5237" t="s">
        <v>2949</v>
      </c>
      <c r="J5237" s="3">
        <v>143443.60999999999</v>
      </c>
      <c r="K5237" s="3" t="str">
        <f>IF(Table1[[#This Row],[Balance]]&lt;=83000,"Low Balance",IF(Table1[[#This Row],[Balance]]&lt;=166000,"Medium Balance",IF(Table1[[#This Row],[Balance]]&lt;=260000,"High Balance","Invalid")))</f>
        <v>Medium Balance</v>
      </c>
      <c r="L5237">
        <v>1</v>
      </c>
      <c r="M5237">
        <v>1</v>
      </c>
      <c r="N5237">
        <v>0</v>
      </c>
      <c r="O5237" s="3">
        <v>196622.28</v>
      </c>
      <c r="P5237">
        <v>1</v>
      </c>
    </row>
    <row r="5238" spans="1:16" x14ac:dyDescent="0.3">
      <c r="A5238">
        <v>5236</v>
      </c>
      <c r="B5238">
        <v>15608528</v>
      </c>
      <c r="C5238" t="s">
        <v>635</v>
      </c>
      <c r="D5238" t="s">
        <v>2946</v>
      </c>
      <c r="E5238" t="s">
        <v>13</v>
      </c>
      <c r="F5238">
        <v>68</v>
      </c>
      <c r="G5238" t="str">
        <f t="shared" si="81"/>
        <v>Young Adults</v>
      </c>
      <c r="H5238">
        <v>9</v>
      </c>
      <c r="I5238" t="s">
        <v>2950</v>
      </c>
      <c r="J5238" s="3">
        <v>0</v>
      </c>
      <c r="K5238" s="3" t="str">
        <f>IF(Table1[[#This Row],[Balance]]&lt;=83000,"Low Balance",IF(Table1[[#This Row],[Balance]]&lt;=166000,"Medium Balance",IF(Table1[[#This Row],[Balance]]&lt;=260000,"High Balance","Invalid")))</f>
        <v>Low Balance</v>
      </c>
      <c r="L5238">
        <v>4</v>
      </c>
      <c r="M5238">
        <v>1</v>
      </c>
      <c r="N5238">
        <v>1</v>
      </c>
      <c r="O5238" s="3">
        <v>176353.87</v>
      </c>
      <c r="P5238">
        <v>1</v>
      </c>
    </row>
    <row r="5239" spans="1:16" x14ac:dyDescent="0.3">
      <c r="A5239">
        <v>5237</v>
      </c>
      <c r="B5239">
        <v>15645184</v>
      </c>
      <c r="C5239" t="s">
        <v>108</v>
      </c>
      <c r="D5239" t="s">
        <v>2955</v>
      </c>
      <c r="E5239" t="s">
        <v>19</v>
      </c>
      <c r="F5239">
        <v>29</v>
      </c>
      <c r="G5239" t="str">
        <f t="shared" si="81"/>
        <v>Young Adults</v>
      </c>
      <c r="H5239">
        <v>2</v>
      </c>
      <c r="I5239" t="s">
        <v>2949</v>
      </c>
      <c r="J5239" s="3">
        <v>0</v>
      </c>
      <c r="K5239" s="3" t="str">
        <f>IF(Table1[[#This Row],[Balance]]&lt;=83000,"Low Balance",IF(Table1[[#This Row],[Balance]]&lt;=166000,"Medium Balance",IF(Table1[[#This Row],[Balance]]&lt;=260000,"High Balance","Invalid")))</f>
        <v>Low Balance</v>
      </c>
      <c r="L5239">
        <v>2</v>
      </c>
      <c r="M5239">
        <v>1</v>
      </c>
      <c r="N5239">
        <v>0</v>
      </c>
      <c r="O5239" s="3">
        <v>176943.59</v>
      </c>
      <c r="P5239">
        <v>0</v>
      </c>
    </row>
    <row r="5240" spans="1:16" x14ac:dyDescent="0.3">
      <c r="A5240">
        <v>5238</v>
      </c>
      <c r="B5240">
        <v>15702566</v>
      </c>
      <c r="C5240" t="s">
        <v>49</v>
      </c>
      <c r="D5240" t="s">
        <v>2954</v>
      </c>
      <c r="E5240" t="s">
        <v>19</v>
      </c>
      <c r="F5240">
        <v>26</v>
      </c>
      <c r="G5240" t="str">
        <f t="shared" si="81"/>
        <v>Young Adults</v>
      </c>
      <c r="H5240">
        <v>8</v>
      </c>
      <c r="I5240" t="s">
        <v>2950</v>
      </c>
      <c r="J5240" s="3">
        <v>149134.46</v>
      </c>
      <c r="K5240" s="3" t="str">
        <f>IF(Table1[[#This Row],[Balance]]&lt;=83000,"Low Balance",IF(Table1[[#This Row],[Balance]]&lt;=166000,"Medium Balance",IF(Table1[[#This Row],[Balance]]&lt;=260000,"High Balance","Invalid")))</f>
        <v>Medium Balance</v>
      </c>
      <c r="L5240">
        <v>1</v>
      </c>
      <c r="M5240">
        <v>1</v>
      </c>
      <c r="N5240">
        <v>1</v>
      </c>
      <c r="O5240" s="3">
        <v>177966.24</v>
      </c>
      <c r="P5240">
        <v>0</v>
      </c>
    </row>
    <row r="5241" spans="1:16" x14ac:dyDescent="0.3">
      <c r="A5241">
        <v>5239</v>
      </c>
      <c r="B5241">
        <v>15660840</v>
      </c>
      <c r="C5241" t="s">
        <v>2112</v>
      </c>
      <c r="D5241" t="s">
        <v>2956</v>
      </c>
      <c r="E5241" t="s">
        <v>19</v>
      </c>
      <c r="F5241">
        <v>30</v>
      </c>
      <c r="G5241" t="str">
        <f t="shared" si="81"/>
        <v>Young Adults</v>
      </c>
      <c r="H5241">
        <v>3</v>
      </c>
      <c r="I5241" t="s">
        <v>2951</v>
      </c>
      <c r="J5241" s="3">
        <v>124119.54</v>
      </c>
      <c r="K5241" s="3" t="str">
        <f>IF(Table1[[#This Row],[Balance]]&lt;=83000,"Low Balance",IF(Table1[[#This Row],[Balance]]&lt;=166000,"Medium Balance",IF(Table1[[#This Row],[Balance]]&lt;=260000,"High Balance","Invalid")))</f>
        <v>Medium Balance</v>
      </c>
      <c r="L5241">
        <v>1</v>
      </c>
      <c r="M5241">
        <v>1</v>
      </c>
      <c r="N5241">
        <v>0</v>
      </c>
      <c r="O5241" s="3">
        <v>162198.32</v>
      </c>
      <c r="P5241">
        <v>0</v>
      </c>
    </row>
    <row r="5242" spans="1:16" x14ac:dyDescent="0.3">
      <c r="A5242">
        <v>5240</v>
      </c>
      <c r="B5242">
        <v>15750811</v>
      </c>
      <c r="C5242" t="s">
        <v>2113</v>
      </c>
      <c r="D5242" t="s">
        <v>2954</v>
      </c>
      <c r="E5242" t="s">
        <v>19</v>
      </c>
      <c r="F5242">
        <v>44</v>
      </c>
      <c r="G5242" t="str">
        <f t="shared" si="81"/>
        <v>Young Adults</v>
      </c>
      <c r="H5242">
        <v>3</v>
      </c>
      <c r="I5242" t="s">
        <v>2951</v>
      </c>
      <c r="J5242" s="3">
        <v>116822.7</v>
      </c>
      <c r="K5242" s="3" t="str">
        <f>IF(Table1[[#This Row],[Balance]]&lt;=83000,"Low Balance",IF(Table1[[#This Row],[Balance]]&lt;=166000,"Medium Balance",IF(Table1[[#This Row],[Balance]]&lt;=260000,"High Balance","Invalid")))</f>
        <v>Medium Balance</v>
      </c>
      <c r="L5242">
        <v>1</v>
      </c>
      <c r="M5242">
        <v>0</v>
      </c>
      <c r="N5242">
        <v>0</v>
      </c>
      <c r="O5242" s="3">
        <v>197643.24</v>
      </c>
      <c r="P5242">
        <v>0</v>
      </c>
    </row>
    <row r="5243" spans="1:16" x14ac:dyDescent="0.3">
      <c r="A5243">
        <v>5241</v>
      </c>
      <c r="B5243">
        <v>15733842</v>
      </c>
      <c r="C5243" t="s">
        <v>77</v>
      </c>
      <c r="D5243" t="s">
        <v>2953</v>
      </c>
      <c r="E5243" t="s">
        <v>13</v>
      </c>
      <c r="F5243">
        <v>24</v>
      </c>
      <c r="G5243" t="str">
        <f t="shared" si="81"/>
        <v>Young Adults</v>
      </c>
      <c r="H5243">
        <v>1</v>
      </c>
      <c r="I5243" t="s">
        <v>2949</v>
      </c>
      <c r="J5243" s="3">
        <v>103219.47</v>
      </c>
      <c r="K5243" s="3" t="str">
        <f>IF(Table1[[#This Row],[Balance]]&lt;=83000,"Low Balance",IF(Table1[[#This Row],[Balance]]&lt;=166000,"Medium Balance",IF(Table1[[#This Row],[Balance]]&lt;=260000,"High Balance","Invalid")))</f>
        <v>Medium Balance</v>
      </c>
      <c r="L5243">
        <v>1</v>
      </c>
      <c r="M5243">
        <v>1</v>
      </c>
      <c r="N5243">
        <v>0</v>
      </c>
      <c r="O5243" s="3">
        <v>60420.07</v>
      </c>
      <c r="P5243">
        <v>0</v>
      </c>
    </row>
    <row r="5244" spans="1:16" x14ac:dyDescent="0.3">
      <c r="A5244">
        <v>5242</v>
      </c>
      <c r="B5244">
        <v>15581526</v>
      </c>
      <c r="C5244" t="s">
        <v>2114</v>
      </c>
      <c r="D5244" t="s">
        <v>2954</v>
      </c>
      <c r="E5244" t="s">
        <v>19</v>
      </c>
      <c r="F5244">
        <v>41</v>
      </c>
      <c r="G5244" t="str">
        <f t="shared" si="81"/>
        <v>Young Adults</v>
      </c>
      <c r="H5244">
        <v>1</v>
      </c>
      <c r="I5244" t="s">
        <v>2949</v>
      </c>
      <c r="J5244" s="3">
        <v>0</v>
      </c>
      <c r="K5244" s="3" t="str">
        <f>IF(Table1[[#This Row],[Balance]]&lt;=83000,"Low Balance",IF(Table1[[#This Row],[Balance]]&lt;=166000,"Medium Balance",IF(Table1[[#This Row],[Balance]]&lt;=260000,"High Balance","Invalid")))</f>
        <v>Low Balance</v>
      </c>
      <c r="L5244">
        <v>2</v>
      </c>
      <c r="M5244">
        <v>0</v>
      </c>
      <c r="N5244">
        <v>0</v>
      </c>
      <c r="O5244" s="3">
        <v>70550</v>
      </c>
      <c r="P5244">
        <v>0</v>
      </c>
    </row>
    <row r="5245" spans="1:16" x14ac:dyDescent="0.3">
      <c r="A5245">
        <v>5243</v>
      </c>
      <c r="B5245">
        <v>15662751</v>
      </c>
      <c r="C5245" t="s">
        <v>647</v>
      </c>
      <c r="D5245" t="s">
        <v>2954</v>
      </c>
      <c r="E5245" t="s">
        <v>13</v>
      </c>
      <c r="F5245">
        <v>40</v>
      </c>
      <c r="G5245" t="str">
        <f t="shared" si="81"/>
        <v>Young Adults</v>
      </c>
      <c r="H5245">
        <v>0</v>
      </c>
      <c r="I5245" t="s">
        <v>2949</v>
      </c>
      <c r="J5245" s="3">
        <v>81954.600000000006</v>
      </c>
      <c r="K5245" s="3" t="str">
        <f>IF(Table1[[#This Row],[Balance]]&lt;=83000,"Low Balance",IF(Table1[[#This Row],[Balance]]&lt;=166000,"Medium Balance",IF(Table1[[#This Row],[Balance]]&lt;=260000,"High Balance","Invalid")))</f>
        <v>Low Balance</v>
      </c>
      <c r="L5245">
        <v>1</v>
      </c>
      <c r="M5245">
        <v>1</v>
      </c>
      <c r="N5245">
        <v>1</v>
      </c>
      <c r="O5245" s="3">
        <v>198798.44</v>
      </c>
      <c r="P5245">
        <v>1</v>
      </c>
    </row>
    <row r="5246" spans="1:16" x14ac:dyDescent="0.3">
      <c r="A5246">
        <v>5244</v>
      </c>
      <c r="B5246">
        <v>15684319</v>
      </c>
      <c r="C5246" t="s">
        <v>857</v>
      </c>
      <c r="D5246" t="s">
        <v>2955</v>
      </c>
      <c r="E5246" t="s">
        <v>13</v>
      </c>
      <c r="F5246">
        <v>37</v>
      </c>
      <c r="G5246" t="str">
        <f t="shared" si="81"/>
        <v>Young Adults</v>
      </c>
      <c r="H5246">
        <v>10</v>
      </c>
      <c r="I5246" t="s">
        <v>2950</v>
      </c>
      <c r="J5246" s="3">
        <v>95196.26</v>
      </c>
      <c r="K5246" s="3" t="str">
        <f>IF(Table1[[#This Row],[Balance]]&lt;=83000,"Low Balance",IF(Table1[[#This Row],[Balance]]&lt;=166000,"Medium Balance",IF(Table1[[#This Row],[Balance]]&lt;=260000,"High Balance","Invalid")))</f>
        <v>Medium Balance</v>
      </c>
      <c r="L5246">
        <v>1</v>
      </c>
      <c r="M5246">
        <v>1</v>
      </c>
      <c r="N5246">
        <v>0</v>
      </c>
      <c r="O5246" s="3">
        <v>126310.39</v>
      </c>
      <c r="P5246">
        <v>1</v>
      </c>
    </row>
    <row r="5247" spans="1:16" x14ac:dyDescent="0.3">
      <c r="A5247">
        <v>5245</v>
      </c>
      <c r="B5247">
        <v>15702190</v>
      </c>
      <c r="C5247" t="s">
        <v>1027</v>
      </c>
      <c r="D5247" t="s">
        <v>2956</v>
      </c>
      <c r="E5247" t="s">
        <v>19</v>
      </c>
      <c r="F5247">
        <v>43</v>
      </c>
      <c r="G5247" t="str">
        <f t="shared" si="81"/>
        <v>Young Adults</v>
      </c>
      <c r="H5247">
        <v>5</v>
      </c>
      <c r="I5247" t="s">
        <v>2951</v>
      </c>
      <c r="J5247" s="3">
        <v>0</v>
      </c>
      <c r="K5247" s="3" t="str">
        <f>IF(Table1[[#This Row],[Balance]]&lt;=83000,"Low Balance",IF(Table1[[#This Row],[Balance]]&lt;=166000,"Medium Balance",IF(Table1[[#This Row],[Balance]]&lt;=260000,"High Balance","Invalid")))</f>
        <v>Low Balance</v>
      </c>
      <c r="L5247">
        <v>2</v>
      </c>
      <c r="M5247">
        <v>1</v>
      </c>
      <c r="N5247">
        <v>1</v>
      </c>
      <c r="O5247" s="3">
        <v>64515.5</v>
      </c>
      <c r="P5247">
        <v>0</v>
      </c>
    </row>
    <row r="5248" spans="1:16" x14ac:dyDescent="0.3">
      <c r="A5248">
        <v>5246</v>
      </c>
      <c r="B5248">
        <v>15588517</v>
      </c>
      <c r="C5248" t="s">
        <v>175</v>
      </c>
      <c r="D5248" t="s">
        <v>2953</v>
      </c>
      <c r="E5248" t="s">
        <v>19</v>
      </c>
      <c r="F5248">
        <v>38</v>
      </c>
      <c r="G5248" t="str">
        <f t="shared" si="81"/>
        <v>Young Adults</v>
      </c>
      <c r="H5248">
        <v>7</v>
      </c>
      <c r="I5248" t="s">
        <v>2950</v>
      </c>
      <c r="J5248" s="3">
        <v>0</v>
      </c>
      <c r="K5248" s="3" t="str">
        <f>IF(Table1[[#This Row],[Balance]]&lt;=83000,"Low Balance",IF(Table1[[#This Row],[Balance]]&lt;=166000,"Medium Balance",IF(Table1[[#This Row],[Balance]]&lt;=260000,"High Balance","Invalid")))</f>
        <v>Low Balance</v>
      </c>
      <c r="L5248">
        <v>2</v>
      </c>
      <c r="M5248">
        <v>1</v>
      </c>
      <c r="N5248">
        <v>1</v>
      </c>
      <c r="O5248" s="3">
        <v>158580.04999999999</v>
      </c>
      <c r="P5248">
        <v>0</v>
      </c>
    </row>
    <row r="5249" spans="1:16" x14ac:dyDescent="0.3">
      <c r="A5249">
        <v>5247</v>
      </c>
      <c r="B5249">
        <v>15801863</v>
      </c>
      <c r="C5249" t="s">
        <v>1031</v>
      </c>
      <c r="D5249" t="s">
        <v>2946</v>
      </c>
      <c r="E5249" t="s">
        <v>13</v>
      </c>
      <c r="F5249">
        <v>32</v>
      </c>
      <c r="G5249" t="str">
        <f t="shared" si="81"/>
        <v>Middle-Aged</v>
      </c>
      <c r="H5249">
        <v>2</v>
      </c>
      <c r="I5249" t="s">
        <v>2949</v>
      </c>
      <c r="J5249" s="3">
        <v>136555.01</v>
      </c>
      <c r="K5249" s="3" t="str">
        <f>IF(Table1[[#This Row],[Balance]]&lt;=83000,"Low Balance",IF(Table1[[#This Row],[Balance]]&lt;=166000,"Medium Balance",IF(Table1[[#This Row],[Balance]]&lt;=260000,"High Balance","Invalid")))</f>
        <v>Medium Balance</v>
      </c>
      <c r="L5249">
        <v>2</v>
      </c>
      <c r="M5249">
        <v>1</v>
      </c>
      <c r="N5249">
        <v>1</v>
      </c>
      <c r="O5249" s="3">
        <v>129353.21</v>
      </c>
      <c r="P5249">
        <v>0</v>
      </c>
    </row>
    <row r="5250" spans="1:16" x14ac:dyDescent="0.3">
      <c r="A5250">
        <v>5248</v>
      </c>
      <c r="B5250">
        <v>15584271</v>
      </c>
      <c r="C5250" t="s">
        <v>528</v>
      </c>
      <c r="D5250" t="s">
        <v>2954</v>
      </c>
      <c r="E5250" t="s">
        <v>19</v>
      </c>
      <c r="F5250">
        <v>59</v>
      </c>
      <c r="G5250" t="str">
        <f t="shared" si="81"/>
        <v>Young Adults</v>
      </c>
      <c r="H5250">
        <v>5</v>
      </c>
      <c r="I5250" t="s">
        <v>2951</v>
      </c>
      <c r="J5250" s="3">
        <v>0</v>
      </c>
      <c r="K5250" s="3" t="str">
        <f>IF(Table1[[#This Row],[Balance]]&lt;=83000,"Low Balance",IF(Table1[[#This Row],[Balance]]&lt;=166000,"Medium Balance",IF(Table1[[#This Row],[Balance]]&lt;=260000,"High Balance","Invalid")))</f>
        <v>Low Balance</v>
      </c>
      <c r="L5250">
        <v>1</v>
      </c>
      <c r="M5250">
        <v>1</v>
      </c>
      <c r="N5250">
        <v>1</v>
      </c>
      <c r="O5250" s="3">
        <v>137273.97</v>
      </c>
      <c r="P5250">
        <v>0</v>
      </c>
    </row>
    <row r="5251" spans="1:16" x14ac:dyDescent="0.3">
      <c r="A5251">
        <v>5249</v>
      </c>
      <c r="B5251">
        <v>15700366</v>
      </c>
      <c r="C5251" t="s">
        <v>2115</v>
      </c>
      <c r="D5251" t="s">
        <v>2954</v>
      </c>
      <c r="E5251" t="s">
        <v>19</v>
      </c>
      <c r="F5251">
        <v>39</v>
      </c>
      <c r="G5251" t="str">
        <f t="shared" ref="G5251:G5314" si="82">IF(F5252&lt;=44,"Young Adults",IF(F5252&lt;=69,"Middle-Aged",IF(F5252&lt;=92,"Seniors","Invalid")))</f>
        <v>Young Adults</v>
      </c>
      <c r="H5251">
        <v>3</v>
      </c>
      <c r="I5251" t="s">
        <v>2951</v>
      </c>
      <c r="J5251" s="3">
        <v>119452.03</v>
      </c>
      <c r="K5251" s="3" t="str">
        <f>IF(Table1[[#This Row],[Balance]]&lt;=83000,"Low Balance",IF(Table1[[#This Row],[Balance]]&lt;=166000,"Medium Balance",IF(Table1[[#This Row],[Balance]]&lt;=260000,"High Balance","Invalid")))</f>
        <v>Medium Balance</v>
      </c>
      <c r="L5251">
        <v>1</v>
      </c>
      <c r="M5251">
        <v>1</v>
      </c>
      <c r="N5251">
        <v>1</v>
      </c>
      <c r="O5251" s="3">
        <v>171575.54</v>
      </c>
      <c r="P5251">
        <v>0</v>
      </c>
    </row>
    <row r="5252" spans="1:16" x14ac:dyDescent="0.3">
      <c r="A5252">
        <v>5250</v>
      </c>
      <c r="B5252">
        <v>15804038</v>
      </c>
      <c r="C5252" t="s">
        <v>682</v>
      </c>
      <c r="D5252" t="s">
        <v>2946</v>
      </c>
      <c r="E5252" t="s">
        <v>19</v>
      </c>
      <c r="F5252">
        <v>44</v>
      </c>
      <c r="G5252" t="str">
        <f t="shared" si="82"/>
        <v>Young Adults</v>
      </c>
      <c r="H5252">
        <v>9</v>
      </c>
      <c r="I5252" t="s">
        <v>2950</v>
      </c>
      <c r="J5252" s="3">
        <v>0</v>
      </c>
      <c r="K5252" s="3" t="str">
        <f>IF(Table1[[#This Row],[Balance]]&lt;=83000,"Low Balance",IF(Table1[[#This Row],[Balance]]&lt;=166000,"Medium Balance",IF(Table1[[#This Row],[Balance]]&lt;=260000,"High Balance","Invalid")))</f>
        <v>Low Balance</v>
      </c>
      <c r="L5252">
        <v>1</v>
      </c>
      <c r="M5252">
        <v>0</v>
      </c>
      <c r="N5252">
        <v>1</v>
      </c>
      <c r="O5252" s="3">
        <v>96528</v>
      </c>
      <c r="P5252">
        <v>1</v>
      </c>
    </row>
    <row r="5253" spans="1:16" x14ac:dyDescent="0.3">
      <c r="A5253">
        <v>5251</v>
      </c>
      <c r="B5253">
        <v>15720820</v>
      </c>
      <c r="C5253" t="s">
        <v>1797</v>
      </c>
      <c r="D5253" t="s">
        <v>2956</v>
      </c>
      <c r="E5253" t="s">
        <v>13</v>
      </c>
      <c r="F5253">
        <v>24</v>
      </c>
      <c r="G5253" t="str">
        <f t="shared" si="82"/>
        <v>Young Adults</v>
      </c>
      <c r="H5253">
        <v>9</v>
      </c>
      <c r="I5253" t="s">
        <v>2950</v>
      </c>
      <c r="J5253" s="3">
        <v>69881.09</v>
      </c>
      <c r="K5253" s="3" t="str">
        <f>IF(Table1[[#This Row],[Balance]]&lt;=83000,"Low Balance",IF(Table1[[#This Row],[Balance]]&lt;=166000,"Medium Balance",IF(Table1[[#This Row],[Balance]]&lt;=260000,"High Balance","Invalid")))</f>
        <v>Low Balance</v>
      </c>
      <c r="L5253">
        <v>2</v>
      </c>
      <c r="M5253">
        <v>0</v>
      </c>
      <c r="N5253">
        <v>1</v>
      </c>
      <c r="O5253" s="3">
        <v>64421.02</v>
      </c>
      <c r="P5253">
        <v>0</v>
      </c>
    </row>
    <row r="5254" spans="1:16" x14ac:dyDescent="0.3">
      <c r="A5254">
        <v>5252</v>
      </c>
      <c r="B5254">
        <v>15743759</v>
      </c>
      <c r="C5254" t="s">
        <v>836</v>
      </c>
      <c r="D5254" t="s">
        <v>2955</v>
      </c>
      <c r="E5254" t="s">
        <v>19</v>
      </c>
      <c r="F5254">
        <v>39</v>
      </c>
      <c r="G5254" t="str">
        <f t="shared" si="82"/>
        <v>Young Adults</v>
      </c>
      <c r="H5254">
        <v>5</v>
      </c>
      <c r="I5254" t="s">
        <v>2951</v>
      </c>
      <c r="J5254" s="3">
        <v>0</v>
      </c>
      <c r="K5254" s="3" t="str">
        <f>IF(Table1[[#This Row],[Balance]]&lt;=83000,"Low Balance",IF(Table1[[#This Row],[Balance]]&lt;=166000,"Medium Balance",IF(Table1[[#This Row],[Balance]]&lt;=260000,"High Balance","Invalid")))</f>
        <v>Low Balance</v>
      </c>
      <c r="L5254">
        <v>2</v>
      </c>
      <c r="M5254">
        <v>1</v>
      </c>
      <c r="N5254">
        <v>1</v>
      </c>
      <c r="O5254" s="3">
        <v>158444.60999999999</v>
      </c>
      <c r="P5254">
        <v>0</v>
      </c>
    </row>
    <row r="5255" spans="1:16" x14ac:dyDescent="0.3">
      <c r="A5255">
        <v>5253</v>
      </c>
      <c r="B5255">
        <v>15749947</v>
      </c>
      <c r="C5255" t="s">
        <v>346</v>
      </c>
      <c r="D5255" t="s">
        <v>2953</v>
      </c>
      <c r="E5255" t="s">
        <v>13</v>
      </c>
      <c r="F5255">
        <v>44</v>
      </c>
      <c r="G5255" t="str">
        <f t="shared" si="82"/>
        <v>Young Adults</v>
      </c>
      <c r="H5255">
        <v>7</v>
      </c>
      <c r="I5255" t="s">
        <v>2950</v>
      </c>
      <c r="J5255" s="3">
        <v>0</v>
      </c>
      <c r="K5255" s="3" t="str">
        <f>IF(Table1[[#This Row],[Balance]]&lt;=83000,"Low Balance",IF(Table1[[#This Row],[Balance]]&lt;=166000,"Medium Balance",IF(Table1[[#This Row],[Balance]]&lt;=260000,"High Balance","Invalid")))</f>
        <v>Low Balance</v>
      </c>
      <c r="L5255">
        <v>2</v>
      </c>
      <c r="M5255">
        <v>1</v>
      </c>
      <c r="N5255">
        <v>1</v>
      </c>
      <c r="O5255" s="3">
        <v>66548.58</v>
      </c>
      <c r="P5255">
        <v>0</v>
      </c>
    </row>
    <row r="5256" spans="1:16" x14ac:dyDescent="0.3">
      <c r="A5256">
        <v>5254</v>
      </c>
      <c r="B5256">
        <v>15670496</v>
      </c>
      <c r="C5256" t="s">
        <v>2116</v>
      </c>
      <c r="D5256" t="s">
        <v>2954</v>
      </c>
      <c r="E5256" t="s">
        <v>13</v>
      </c>
      <c r="F5256">
        <v>27</v>
      </c>
      <c r="G5256" t="str">
        <f t="shared" si="82"/>
        <v>Young Adults</v>
      </c>
      <c r="H5256">
        <v>9</v>
      </c>
      <c r="I5256" t="s">
        <v>2950</v>
      </c>
      <c r="J5256" s="3">
        <v>0</v>
      </c>
      <c r="K5256" s="3" t="str">
        <f>IF(Table1[[#This Row],[Balance]]&lt;=83000,"Low Balance",IF(Table1[[#This Row],[Balance]]&lt;=166000,"Medium Balance",IF(Table1[[#This Row],[Balance]]&lt;=260000,"High Balance","Invalid")))</f>
        <v>Low Balance</v>
      </c>
      <c r="L5256">
        <v>2</v>
      </c>
      <c r="M5256">
        <v>0</v>
      </c>
      <c r="N5256">
        <v>0</v>
      </c>
      <c r="O5256" s="3">
        <v>108008.05</v>
      </c>
      <c r="P5256">
        <v>0</v>
      </c>
    </row>
    <row r="5257" spans="1:16" x14ac:dyDescent="0.3">
      <c r="A5257">
        <v>5255</v>
      </c>
      <c r="B5257">
        <v>15746664</v>
      </c>
      <c r="C5257" t="s">
        <v>612</v>
      </c>
      <c r="D5257" t="s">
        <v>2955</v>
      </c>
      <c r="E5257" t="s">
        <v>19</v>
      </c>
      <c r="F5257">
        <v>20</v>
      </c>
      <c r="G5257" t="str">
        <f t="shared" si="82"/>
        <v>Middle-Aged</v>
      </c>
      <c r="H5257">
        <v>8</v>
      </c>
      <c r="I5257" t="s">
        <v>2950</v>
      </c>
      <c r="J5257" s="3">
        <v>204223.03</v>
      </c>
      <c r="K5257" s="3" t="str">
        <f>IF(Table1[[#This Row],[Balance]]&lt;=83000,"Low Balance",IF(Table1[[#This Row],[Balance]]&lt;=166000,"Medium Balance",IF(Table1[[#This Row],[Balance]]&lt;=260000,"High Balance","Invalid")))</f>
        <v>High Balance</v>
      </c>
      <c r="L5257">
        <v>1</v>
      </c>
      <c r="M5257">
        <v>1</v>
      </c>
      <c r="N5257">
        <v>0</v>
      </c>
      <c r="O5257" s="3">
        <v>128268.39</v>
      </c>
      <c r="P5257">
        <v>0</v>
      </c>
    </row>
    <row r="5258" spans="1:16" x14ac:dyDescent="0.3">
      <c r="A5258">
        <v>5256</v>
      </c>
      <c r="B5258">
        <v>15745533</v>
      </c>
      <c r="C5258" t="s">
        <v>2117</v>
      </c>
      <c r="D5258" t="s">
        <v>2946</v>
      </c>
      <c r="E5258" t="s">
        <v>13</v>
      </c>
      <c r="F5258">
        <v>63</v>
      </c>
      <c r="G5258" t="str">
        <f t="shared" si="82"/>
        <v>Middle-Aged</v>
      </c>
      <c r="H5258">
        <v>1</v>
      </c>
      <c r="I5258" t="s">
        <v>2949</v>
      </c>
      <c r="J5258" s="3">
        <v>110314.21</v>
      </c>
      <c r="K5258" s="3" t="str">
        <f>IF(Table1[[#This Row],[Balance]]&lt;=83000,"Low Balance",IF(Table1[[#This Row],[Balance]]&lt;=166000,"Medium Balance",IF(Table1[[#This Row],[Balance]]&lt;=260000,"High Balance","Invalid")))</f>
        <v>Medium Balance</v>
      </c>
      <c r="L5258">
        <v>2</v>
      </c>
      <c r="M5258">
        <v>1</v>
      </c>
      <c r="N5258">
        <v>0</v>
      </c>
      <c r="O5258" s="3">
        <v>37464</v>
      </c>
      <c r="P5258">
        <v>1</v>
      </c>
    </row>
    <row r="5259" spans="1:16" x14ac:dyDescent="0.3">
      <c r="A5259">
        <v>5257</v>
      </c>
      <c r="B5259">
        <v>15761497</v>
      </c>
      <c r="C5259" t="s">
        <v>1073</v>
      </c>
      <c r="D5259" t="s">
        <v>2953</v>
      </c>
      <c r="E5259" t="s">
        <v>13</v>
      </c>
      <c r="F5259">
        <v>48</v>
      </c>
      <c r="G5259" t="str">
        <f t="shared" si="82"/>
        <v>Young Adults</v>
      </c>
      <c r="H5259">
        <v>1</v>
      </c>
      <c r="I5259" t="s">
        <v>2949</v>
      </c>
      <c r="J5259" s="3">
        <v>163760.82</v>
      </c>
      <c r="K5259" s="3" t="str">
        <f>IF(Table1[[#This Row],[Balance]]&lt;=83000,"Low Balance",IF(Table1[[#This Row],[Balance]]&lt;=166000,"Medium Balance",IF(Table1[[#This Row],[Balance]]&lt;=260000,"High Balance","Invalid")))</f>
        <v>Medium Balance</v>
      </c>
      <c r="L5259">
        <v>1</v>
      </c>
      <c r="M5259">
        <v>0</v>
      </c>
      <c r="N5259">
        <v>0</v>
      </c>
      <c r="O5259" s="3">
        <v>157381.14000000001</v>
      </c>
      <c r="P5259">
        <v>1</v>
      </c>
    </row>
    <row r="5260" spans="1:16" x14ac:dyDescent="0.3">
      <c r="A5260">
        <v>5258</v>
      </c>
      <c r="B5260">
        <v>15628600</v>
      </c>
      <c r="C5260" t="s">
        <v>1130</v>
      </c>
      <c r="D5260" t="s">
        <v>2956</v>
      </c>
      <c r="E5260" t="s">
        <v>13</v>
      </c>
      <c r="F5260">
        <v>31</v>
      </c>
      <c r="G5260" t="str">
        <f t="shared" si="82"/>
        <v>Young Adults</v>
      </c>
      <c r="H5260">
        <v>1</v>
      </c>
      <c r="I5260" t="s">
        <v>2949</v>
      </c>
      <c r="J5260" s="3">
        <v>141069.18</v>
      </c>
      <c r="K5260" s="3" t="str">
        <f>IF(Table1[[#This Row],[Balance]]&lt;=83000,"Low Balance",IF(Table1[[#This Row],[Balance]]&lt;=166000,"Medium Balance",IF(Table1[[#This Row],[Balance]]&lt;=260000,"High Balance","Invalid")))</f>
        <v>Medium Balance</v>
      </c>
      <c r="L5260">
        <v>3</v>
      </c>
      <c r="M5260">
        <v>1</v>
      </c>
      <c r="N5260">
        <v>1</v>
      </c>
      <c r="O5260" s="3">
        <v>194257.11</v>
      </c>
      <c r="P5260">
        <v>0</v>
      </c>
    </row>
    <row r="5261" spans="1:16" x14ac:dyDescent="0.3">
      <c r="A5261">
        <v>5259</v>
      </c>
      <c r="B5261">
        <v>15627002</v>
      </c>
      <c r="C5261" t="s">
        <v>151</v>
      </c>
      <c r="D5261" t="s">
        <v>2953</v>
      </c>
      <c r="E5261" t="s">
        <v>19</v>
      </c>
      <c r="F5261">
        <v>38</v>
      </c>
      <c r="G5261" t="str">
        <f t="shared" si="82"/>
        <v>Middle-Aged</v>
      </c>
      <c r="H5261">
        <v>1</v>
      </c>
      <c r="I5261" t="s">
        <v>2949</v>
      </c>
      <c r="J5261" s="3">
        <v>115934.74</v>
      </c>
      <c r="K5261" s="3" t="str">
        <f>IF(Table1[[#This Row],[Balance]]&lt;=83000,"Low Balance",IF(Table1[[#This Row],[Balance]]&lt;=166000,"Medium Balance",IF(Table1[[#This Row],[Balance]]&lt;=260000,"High Balance","Invalid")))</f>
        <v>Medium Balance</v>
      </c>
      <c r="L5261">
        <v>1</v>
      </c>
      <c r="M5261">
        <v>1</v>
      </c>
      <c r="N5261">
        <v>1</v>
      </c>
      <c r="O5261" s="3">
        <v>139059.04999999999</v>
      </c>
      <c r="P5261">
        <v>0</v>
      </c>
    </row>
    <row r="5262" spans="1:16" x14ac:dyDescent="0.3">
      <c r="A5262">
        <v>5260</v>
      </c>
      <c r="B5262">
        <v>15614635</v>
      </c>
      <c r="C5262" t="s">
        <v>2118</v>
      </c>
      <c r="D5262" t="s">
        <v>2956</v>
      </c>
      <c r="E5262" t="s">
        <v>19</v>
      </c>
      <c r="F5262">
        <v>52</v>
      </c>
      <c r="G5262" t="str">
        <f t="shared" si="82"/>
        <v>Young Adults</v>
      </c>
      <c r="H5262">
        <v>2</v>
      </c>
      <c r="I5262" t="s">
        <v>2949</v>
      </c>
      <c r="J5262" s="3">
        <v>151457.88</v>
      </c>
      <c r="K5262" s="3" t="str">
        <f>IF(Table1[[#This Row],[Balance]]&lt;=83000,"Low Balance",IF(Table1[[#This Row],[Balance]]&lt;=166000,"Medium Balance",IF(Table1[[#This Row],[Balance]]&lt;=260000,"High Balance","Invalid")))</f>
        <v>Medium Balance</v>
      </c>
      <c r="L5262">
        <v>1</v>
      </c>
      <c r="M5262">
        <v>0</v>
      </c>
      <c r="N5262">
        <v>1</v>
      </c>
      <c r="O5262" s="3">
        <v>40893.61</v>
      </c>
      <c r="P5262">
        <v>0</v>
      </c>
    </row>
    <row r="5263" spans="1:16" x14ac:dyDescent="0.3">
      <c r="A5263">
        <v>5261</v>
      </c>
      <c r="B5263">
        <v>15731281</v>
      </c>
      <c r="C5263" t="s">
        <v>1098</v>
      </c>
      <c r="D5263" t="s">
        <v>2954</v>
      </c>
      <c r="E5263" t="s">
        <v>13</v>
      </c>
      <c r="F5263">
        <v>35</v>
      </c>
      <c r="G5263" t="str">
        <f t="shared" si="82"/>
        <v>Young Adults</v>
      </c>
      <c r="H5263">
        <v>3</v>
      </c>
      <c r="I5263" t="s">
        <v>2951</v>
      </c>
      <c r="J5263" s="3">
        <v>154206.07</v>
      </c>
      <c r="K5263" s="3" t="str">
        <f>IF(Table1[[#This Row],[Balance]]&lt;=83000,"Low Balance",IF(Table1[[#This Row],[Balance]]&lt;=166000,"Medium Balance",IF(Table1[[#This Row],[Balance]]&lt;=260000,"High Balance","Invalid")))</f>
        <v>Medium Balance</v>
      </c>
      <c r="L5263">
        <v>2</v>
      </c>
      <c r="M5263">
        <v>1</v>
      </c>
      <c r="N5263">
        <v>1</v>
      </c>
      <c r="O5263" s="3">
        <v>40261.49</v>
      </c>
      <c r="P5263">
        <v>0</v>
      </c>
    </row>
    <row r="5264" spans="1:16" x14ac:dyDescent="0.3">
      <c r="A5264">
        <v>5262</v>
      </c>
      <c r="B5264">
        <v>15814022</v>
      </c>
      <c r="C5264" t="s">
        <v>2119</v>
      </c>
      <c r="D5264" t="s">
        <v>2953</v>
      </c>
      <c r="E5264" t="s">
        <v>13</v>
      </c>
      <c r="F5264">
        <v>26</v>
      </c>
      <c r="G5264" t="str">
        <f t="shared" si="82"/>
        <v>Young Adults</v>
      </c>
      <c r="H5264">
        <v>9</v>
      </c>
      <c r="I5264" t="s">
        <v>2950</v>
      </c>
      <c r="J5264" s="3">
        <v>89928.99</v>
      </c>
      <c r="K5264" s="3" t="str">
        <f>IF(Table1[[#This Row],[Balance]]&lt;=83000,"Low Balance",IF(Table1[[#This Row],[Balance]]&lt;=166000,"Medium Balance",IF(Table1[[#This Row],[Balance]]&lt;=260000,"High Balance","Invalid")))</f>
        <v>Medium Balance</v>
      </c>
      <c r="L5264">
        <v>1</v>
      </c>
      <c r="M5264">
        <v>1</v>
      </c>
      <c r="N5264">
        <v>0</v>
      </c>
      <c r="O5264" s="3">
        <v>46203.31</v>
      </c>
      <c r="P5264">
        <v>0</v>
      </c>
    </row>
    <row r="5265" spans="1:16" x14ac:dyDescent="0.3">
      <c r="A5265">
        <v>5263</v>
      </c>
      <c r="B5265">
        <v>15659194</v>
      </c>
      <c r="C5265" t="s">
        <v>1646</v>
      </c>
      <c r="D5265" t="s">
        <v>2955</v>
      </c>
      <c r="E5265" t="s">
        <v>19</v>
      </c>
      <c r="F5265">
        <v>30</v>
      </c>
      <c r="G5265" t="str">
        <f t="shared" si="82"/>
        <v>Young Adults</v>
      </c>
      <c r="H5265">
        <v>8</v>
      </c>
      <c r="I5265" t="s">
        <v>2950</v>
      </c>
      <c r="J5265" s="3">
        <v>89182.09</v>
      </c>
      <c r="K5265" s="3" t="str">
        <f>IF(Table1[[#This Row],[Balance]]&lt;=83000,"Low Balance",IF(Table1[[#This Row],[Balance]]&lt;=166000,"Medium Balance",IF(Table1[[#This Row],[Balance]]&lt;=260000,"High Balance","Invalid")))</f>
        <v>Medium Balance</v>
      </c>
      <c r="L5265">
        <v>1</v>
      </c>
      <c r="M5265">
        <v>1</v>
      </c>
      <c r="N5265">
        <v>1</v>
      </c>
      <c r="O5265" s="3">
        <v>13126.9</v>
      </c>
      <c r="P5265">
        <v>0</v>
      </c>
    </row>
    <row r="5266" spans="1:16" x14ac:dyDescent="0.3">
      <c r="A5266">
        <v>5264</v>
      </c>
      <c r="B5266">
        <v>15745030</v>
      </c>
      <c r="C5266" t="s">
        <v>208</v>
      </c>
      <c r="D5266" t="s">
        <v>2956</v>
      </c>
      <c r="E5266" t="s">
        <v>19</v>
      </c>
      <c r="F5266">
        <v>41</v>
      </c>
      <c r="G5266" t="str">
        <f t="shared" si="82"/>
        <v>Young Adults</v>
      </c>
      <c r="H5266">
        <v>1</v>
      </c>
      <c r="I5266" t="s">
        <v>2949</v>
      </c>
      <c r="J5266" s="3">
        <v>79706.25</v>
      </c>
      <c r="K5266" s="3" t="str">
        <f>IF(Table1[[#This Row],[Balance]]&lt;=83000,"Low Balance",IF(Table1[[#This Row],[Balance]]&lt;=166000,"Medium Balance",IF(Table1[[#This Row],[Balance]]&lt;=260000,"High Balance","Invalid")))</f>
        <v>Low Balance</v>
      </c>
      <c r="L5266">
        <v>2</v>
      </c>
      <c r="M5266">
        <v>1</v>
      </c>
      <c r="N5266">
        <v>0</v>
      </c>
      <c r="O5266" s="3">
        <v>165675.01</v>
      </c>
      <c r="P5266">
        <v>0</v>
      </c>
    </row>
    <row r="5267" spans="1:16" x14ac:dyDescent="0.3">
      <c r="A5267">
        <v>5265</v>
      </c>
      <c r="B5267">
        <v>15691817</v>
      </c>
      <c r="C5267" t="s">
        <v>2120</v>
      </c>
      <c r="D5267" t="s">
        <v>2953</v>
      </c>
      <c r="E5267" t="s">
        <v>13</v>
      </c>
      <c r="F5267">
        <v>44</v>
      </c>
      <c r="G5267" t="str">
        <f t="shared" si="82"/>
        <v>Young Adults</v>
      </c>
      <c r="H5267">
        <v>5</v>
      </c>
      <c r="I5267" t="s">
        <v>2951</v>
      </c>
      <c r="J5267" s="3">
        <v>0</v>
      </c>
      <c r="K5267" s="3" t="str">
        <f>IF(Table1[[#This Row],[Balance]]&lt;=83000,"Low Balance",IF(Table1[[#This Row],[Balance]]&lt;=166000,"Medium Balance",IF(Table1[[#This Row],[Balance]]&lt;=260000,"High Balance","Invalid")))</f>
        <v>Low Balance</v>
      </c>
      <c r="L5267">
        <v>3</v>
      </c>
      <c r="M5267">
        <v>0</v>
      </c>
      <c r="N5267">
        <v>0</v>
      </c>
      <c r="O5267" s="3">
        <v>5459.07</v>
      </c>
      <c r="P5267">
        <v>1</v>
      </c>
    </row>
    <row r="5268" spans="1:16" x14ac:dyDescent="0.3">
      <c r="A5268">
        <v>5266</v>
      </c>
      <c r="B5268">
        <v>15707488</v>
      </c>
      <c r="C5268" t="s">
        <v>209</v>
      </c>
      <c r="D5268" t="s">
        <v>2946</v>
      </c>
      <c r="E5268" t="s">
        <v>13</v>
      </c>
      <c r="F5268">
        <v>27</v>
      </c>
      <c r="G5268" t="str">
        <f t="shared" si="82"/>
        <v>Young Adults</v>
      </c>
      <c r="H5268">
        <v>5</v>
      </c>
      <c r="I5268" t="s">
        <v>2951</v>
      </c>
      <c r="J5268" s="3">
        <v>0</v>
      </c>
      <c r="K5268" s="3" t="str">
        <f>IF(Table1[[#This Row],[Balance]]&lt;=83000,"Low Balance",IF(Table1[[#This Row],[Balance]]&lt;=166000,"Medium Balance",IF(Table1[[#This Row],[Balance]]&lt;=260000,"High Balance","Invalid")))</f>
        <v>Low Balance</v>
      </c>
      <c r="L5268">
        <v>2</v>
      </c>
      <c r="M5268">
        <v>1</v>
      </c>
      <c r="N5268">
        <v>0</v>
      </c>
      <c r="O5268" s="3">
        <v>131919.48000000001</v>
      </c>
      <c r="P5268">
        <v>0</v>
      </c>
    </row>
    <row r="5269" spans="1:16" x14ac:dyDescent="0.3">
      <c r="A5269">
        <v>5267</v>
      </c>
      <c r="B5269">
        <v>15784700</v>
      </c>
      <c r="C5269" t="s">
        <v>1544</v>
      </c>
      <c r="D5269" t="s">
        <v>2956</v>
      </c>
      <c r="E5269" t="s">
        <v>19</v>
      </c>
      <c r="F5269">
        <v>31</v>
      </c>
      <c r="G5269" t="str">
        <f t="shared" si="82"/>
        <v>Young Adults</v>
      </c>
      <c r="H5269">
        <v>7</v>
      </c>
      <c r="I5269" t="s">
        <v>2950</v>
      </c>
      <c r="J5269" s="3">
        <v>117799.28</v>
      </c>
      <c r="K5269" s="3" t="str">
        <f>IF(Table1[[#This Row],[Balance]]&lt;=83000,"Low Balance",IF(Table1[[#This Row],[Balance]]&lt;=166000,"Medium Balance",IF(Table1[[#This Row],[Balance]]&lt;=260000,"High Balance","Invalid")))</f>
        <v>Medium Balance</v>
      </c>
      <c r="L5269">
        <v>1</v>
      </c>
      <c r="M5269">
        <v>1</v>
      </c>
      <c r="N5269">
        <v>1</v>
      </c>
      <c r="O5269" s="3">
        <v>182372.35</v>
      </c>
      <c r="P5269">
        <v>0</v>
      </c>
    </row>
    <row r="5270" spans="1:16" x14ac:dyDescent="0.3">
      <c r="A5270">
        <v>5268</v>
      </c>
      <c r="B5270">
        <v>15710397</v>
      </c>
      <c r="C5270" t="s">
        <v>482</v>
      </c>
      <c r="D5270" t="s">
        <v>2953</v>
      </c>
      <c r="E5270" t="s">
        <v>19</v>
      </c>
      <c r="F5270">
        <v>26</v>
      </c>
      <c r="G5270" t="str">
        <f t="shared" si="82"/>
        <v>Young Adults</v>
      </c>
      <c r="H5270">
        <v>4</v>
      </c>
      <c r="I5270" t="s">
        <v>2951</v>
      </c>
      <c r="J5270" s="3">
        <v>0</v>
      </c>
      <c r="K5270" s="3" t="str">
        <f>IF(Table1[[#This Row],[Balance]]&lt;=83000,"Low Balance",IF(Table1[[#This Row],[Balance]]&lt;=166000,"Medium Balance",IF(Table1[[#This Row],[Balance]]&lt;=260000,"High Balance","Invalid")))</f>
        <v>Low Balance</v>
      </c>
      <c r="L5270">
        <v>2</v>
      </c>
      <c r="M5270">
        <v>1</v>
      </c>
      <c r="N5270">
        <v>0</v>
      </c>
      <c r="O5270" s="3">
        <v>147600.54</v>
      </c>
      <c r="P5270">
        <v>0</v>
      </c>
    </row>
    <row r="5271" spans="1:16" x14ac:dyDescent="0.3">
      <c r="A5271">
        <v>5269</v>
      </c>
      <c r="B5271">
        <v>15687648</v>
      </c>
      <c r="C5271" t="s">
        <v>1971</v>
      </c>
      <c r="D5271" t="s">
        <v>2946</v>
      </c>
      <c r="E5271" t="s">
        <v>19</v>
      </c>
      <c r="F5271">
        <v>28</v>
      </c>
      <c r="G5271" t="str">
        <f t="shared" si="82"/>
        <v>Young Adults</v>
      </c>
      <c r="H5271">
        <v>1</v>
      </c>
      <c r="I5271" t="s">
        <v>2949</v>
      </c>
      <c r="J5271" s="3">
        <v>0</v>
      </c>
      <c r="K5271" s="3" t="str">
        <f>IF(Table1[[#This Row],[Balance]]&lt;=83000,"Low Balance",IF(Table1[[#This Row],[Balance]]&lt;=166000,"Medium Balance",IF(Table1[[#This Row],[Balance]]&lt;=260000,"High Balance","Invalid")))</f>
        <v>Low Balance</v>
      </c>
      <c r="L5271">
        <v>2</v>
      </c>
      <c r="M5271">
        <v>0</v>
      </c>
      <c r="N5271">
        <v>0</v>
      </c>
      <c r="O5271" s="3">
        <v>92865.41</v>
      </c>
      <c r="P5271">
        <v>0</v>
      </c>
    </row>
    <row r="5272" spans="1:16" x14ac:dyDescent="0.3">
      <c r="A5272">
        <v>5270</v>
      </c>
      <c r="B5272">
        <v>15732281</v>
      </c>
      <c r="C5272" t="s">
        <v>391</v>
      </c>
      <c r="D5272" t="s">
        <v>2954</v>
      </c>
      <c r="E5272" t="s">
        <v>19</v>
      </c>
      <c r="F5272">
        <v>34</v>
      </c>
      <c r="G5272" t="str">
        <f t="shared" si="82"/>
        <v>Young Adults</v>
      </c>
      <c r="H5272">
        <v>6</v>
      </c>
      <c r="I5272" t="s">
        <v>2950</v>
      </c>
      <c r="J5272" s="3">
        <v>146422.22</v>
      </c>
      <c r="K5272" s="3" t="str">
        <f>IF(Table1[[#This Row],[Balance]]&lt;=83000,"Low Balance",IF(Table1[[#This Row],[Balance]]&lt;=166000,"Medium Balance",IF(Table1[[#This Row],[Balance]]&lt;=260000,"High Balance","Invalid")))</f>
        <v>Medium Balance</v>
      </c>
      <c r="L5272">
        <v>1</v>
      </c>
      <c r="M5272">
        <v>1</v>
      </c>
      <c r="N5272">
        <v>0</v>
      </c>
      <c r="O5272" s="3">
        <v>67142.97</v>
      </c>
      <c r="P5272">
        <v>1</v>
      </c>
    </row>
    <row r="5273" spans="1:16" x14ac:dyDescent="0.3">
      <c r="A5273">
        <v>5271</v>
      </c>
      <c r="B5273">
        <v>15607230</v>
      </c>
      <c r="C5273" t="s">
        <v>2121</v>
      </c>
      <c r="D5273" t="s">
        <v>2956</v>
      </c>
      <c r="E5273" t="s">
        <v>19</v>
      </c>
      <c r="F5273">
        <v>33</v>
      </c>
      <c r="G5273" t="str">
        <f t="shared" si="82"/>
        <v>Young Adults</v>
      </c>
      <c r="H5273">
        <v>9</v>
      </c>
      <c r="I5273" t="s">
        <v>2950</v>
      </c>
      <c r="J5273" s="3">
        <v>150186.22</v>
      </c>
      <c r="K5273" s="3" t="str">
        <f>IF(Table1[[#This Row],[Balance]]&lt;=83000,"Low Balance",IF(Table1[[#This Row],[Balance]]&lt;=166000,"Medium Balance",IF(Table1[[#This Row],[Balance]]&lt;=260000,"High Balance","Invalid")))</f>
        <v>Medium Balance</v>
      </c>
      <c r="L5273">
        <v>2</v>
      </c>
      <c r="M5273">
        <v>1</v>
      </c>
      <c r="N5273">
        <v>1</v>
      </c>
      <c r="O5273" s="3">
        <v>65611.009999999995</v>
      </c>
      <c r="P5273">
        <v>0</v>
      </c>
    </row>
    <row r="5274" spans="1:16" x14ac:dyDescent="0.3">
      <c r="A5274">
        <v>5272</v>
      </c>
      <c r="B5274">
        <v>15567630</v>
      </c>
      <c r="C5274" t="s">
        <v>468</v>
      </c>
      <c r="D5274" t="s">
        <v>2956</v>
      </c>
      <c r="E5274" t="s">
        <v>19</v>
      </c>
      <c r="F5274">
        <v>40</v>
      </c>
      <c r="G5274" t="str">
        <f t="shared" si="82"/>
        <v>Middle-Aged</v>
      </c>
      <c r="H5274">
        <v>6</v>
      </c>
      <c r="I5274" t="s">
        <v>2950</v>
      </c>
      <c r="J5274" s="3">
        <v>100275.88</v>
      </c>
      <c r="K5274" s="3" t="str">
        <f>IF(Table1[[#This Row],[Balance]]&lt;=83000,"Low Balance",IF(Table1[[#This Row],[Balance]]&lt;=166000,"Medium Balance",IF(Table1[[#This Row],[Balance]]&lt;=260000,"High Balance","Invalid")))</f>
        <v>Medium Balance</v>
      </c>
      <c r="L5274">
        <v>1</v>
      </c>
      <c r="M5274">
        <v>1</v>
      </c>
      <c r="N5274">
        <v>0</v>
      </c>
      <c r="O5274" s="3">
        <v>138564.48000000001</v>
      </c>
      <c r="P5274">
        <v>1</v>
      </c>
    </row>
    <row r="5275" spans="1:16" x14ac:dyDescent="0.3">
      <c r="A5275">
        <v>5273</v>
      </c>
      <c r="B5275">
        <v>15587507</v>
      </c>
      <c r="C5275" t="s">
        <v>527</v>
      </c>
      <c r="D5275" t="s">
        <v>2953</v>
      </c>
      <c r="E5275" t="s">
        <v>19</v>
      </c>
      <c r="F5275">
        <v>47</v>
      </c>
      <c r="G5275" t="str">
        <f t="shared" si="82"/>
        <v>Young Adults</v>
      </c>
      <c r="H5275">
        <v>6</v>
      </c>
      <c r="I5275" t="s">
        <v>2950</v>
      </c>
      <c r="J5275" s="3">
        <v>0</v>
      </c>
      <c r="K5275" s="3" t="str">
        <f>IF(Table1[[#This Row],[Balance]]&lt;=83000,"Low Balance",IF(Table1[[#This Row],[Balance]]&lt;=166000,"Medium Balance",IF(Table1[[#This Row],[Balance]]&lt;=260000,"High Balance","Invalid")))</f>
        <v>Low Balance</v>
      </c>
      <c r="L5275">
        <v>1</v>
      </c>
      <c r="M5275">
        <v>1</v>
      </c>
      <c r="N5275">
        <v>0</v>
      </c>
      <c r="O5275" s="3">
        <v>187391.02</v>
      </c>
      <c r="P5275">
        <v>1</v>
      </c>
    </row>
    <row r="5276" spans="1:16" x14ac:dyDescent="0.3">
      <c r="A5276">
        <v>5274</v>
      </c>
      <c r="B5276">
        <v>15733904</v>
      </c>
      <c r="C5276" t="s">
        <v>34</v>
      </c>
      <c r="D5276" t="s">
        <v>2955</v>
      </c>
      <c r="E5276" t="s">
        <v>19</v>
      </c>
      <c r="F5276">
        <v>32</v>
      </c>
      <c r="G5276" t="str">
        <f t="shared" si="82"/>
        <v>Young Adults</v>
      </c>
      <c r="H5276">
        <v>9</v>
      </c>
      <c r="I5276" t="s">
        <v>2950</v>
      </c>
      <c r="J5276" s="3">
        <v>147493.89000000001</v>
      </c>
      <c r="K5276" s="3" t="str">
        <f>IF(Table1[[#This Row],[Balance]]&lt;=83000,"Low Balance",IF(Table1[[#This Row],[Balance]]&lt;=166000,"Medium Balance",IF(Table1[[#This Row],[Balance]]&lt;=260000,"High Balance","Invalid")))</f>
        <v>Medium Balance</v>
      </c>
      <c r="L5276">
        <v>1</v>
      </c>
      <c r="M5276">
        <v>1</v>
      </c>
      <c r="N5276">
        <v>0</v>
      </c>
      <c r="O5276" s="3">
        <v>33656.35</v>
      </c>
      <c r="P5276">
        <v>0</v>
      </c>
    </row>
    <row r="5277" spans="1:16" x14ac:dyDescent="0.3">
      <c r="A5277">
        <v>5275</v>
      </c>
      <c r="B5277">
        <v>15709511</v>
      </c>
      <c r="C5277" t="s">
        <v>1512</v>
      </c>
      <c r="D5277" t="s">
        <v>2954</v>
      </c>
      <c r="E5277" t="s">
        <v>19</v>
      </c>
      <c r="F5277">
        <v>43</v>
      </c>
      <c r="G5277" t="str">
        <f t="shared" si="82"/>
        <v>Young Adults</v>
      </c>
      <c r="H5277">
        <v>8</v>
      </c>
      <c r="I5277" t="s">
        <v>2950</v>
      </c>
      <c r="J5277" s="3">
        <v>0</v>
      </c>
      <c r="K5277" s="3" t="str">
        <f>IF(Table1[[#This Row],[Balance]]&lt;=83000,"Low Balance",IF(Table1[[#This Row],[Balance]]&lt;=166000,"Medium Balance",IF(Table1[[#This Row],[Balance]]&lt;=260000,"High Balance","Invalid")))</f>
        <v>Low Balance</v>
      </c>
      <c r="L5277">
        <v>2</v>
      </c>
      <c r="M5277">
        <v>1</v>
      </c>
      <c r="N5277">
        <v>0</v>
      </c>
      <c r="O5277" s="3">
        <v>100618.17</v>
      </c>
      <c r="P5277">
        <v>0</v>
      </c>
    </row>
    <row r="5278" spans="1:16" x14ac:dyDescent="0.3">
      <c r="A5278">
        <v>5276</v>
      </c>
      <c r="B5278">
        <v>15579616</v>
      </c>
      <c r="C5278" t="s">
        <v>2122</v>
      </c>
      <c r="D5278" t="s">
        <v>2954</v>
      </c>
      <c r="E5278" t="s">
        <v>13</v>
      </c>
      <c r="F5278">
        <v>42</v>
      </c>
      <c r="G5278" t="str">
        <f t="shared" si="82"/>
        <v>Young Adults</v>
      </c>
      <c r="H5278">
        <v>8</v>
      </c>
      <c r="I5278" t="s">
        <v>2950</v>
      </c>
      <c r="J5278" s="3">
        <v>0</v>
      </c>
      <c r="K5278" s="3" t="str">
        <f>IF(Table1[[#This Row],[Balance]]&lt;=83000,"Low Balance",IF(Table1[[#This Row],[Balance]]&lt;=166000,"Medium Balance",IF(Table1[[#This Row],[Balance]]&lt;=260000,"High Balance","Invalid")))</f>
        <v>Low Balance</v>
      </c>
      <c r="L5278">
        <v>2</v>
      </c>
      <c r="M5278">
        <v>0</v>
      </c>
      <c r="N5278">
        <v>1</v>
      </c>
      <c r="O5278" s="3">
        <v>198134.9</v>
      </c>
      <c r="P5278">
        <v>0</v>
      </c>
    </row>
    <row r="5279" spans="1:16" x14ac:dyDescent="0.3">
      <c r="A5279">
        <v>5277</v>
      </c>
      <c r="B5279">
        <v>15694852</v>
      </c>
      <c r="C5279" t="s">
        <v>1345</v>
      </c>
      <c r="D5279" t="s">
        <v>2953</v>
      </c>
      <c r="E5279" t="s">
        <v>19</v>
      </c>
      <c r="F5279">
        <v>29</v>
      </c>
      <c r="G5279" t="str">
        <f t="shared" si="82"/>
        <v>Young Adults</v>
      </c>
      <c r="H5279">
        <v>4</v>
      </c>
      <c r="I5279" t="s">
        <v>2951</v>
      </c>
      <c r="J5279" s="3">
        <v>121823.4</v>
      </c>
      <c r="K5279" s="3" t="str">
        <f>IF(Table1[[#This Row],[Balance]]&lt;=83000,"Low Balance",IF(Table1[[#This Row],[Balance]]&lt;=166000,"Medium Balance",IF(Table1[[#This Row],[Balance]]&lt;=260000,"High Balance","Invalid")))</f>
        <v>Medium Balance</v>
      </c>
      <c r="L5279">
        <v>2</v>
      </c>
      <c r="M5279">
        <v>1</v>
      </c>
      <c r="N5279">
        <v>1</v>
      </c>
      <c r="O5279" s="3">
        <v>50368.87</v>
      </c>
      <c r="P5279">
        <v>0</v>
      </c>
    </row>
    <row r="5280" spans="1:16" x14ac:dyDescent="0.3">
      <c r="A5280">
        <v>5278</v>
      </c>
      <c r="B5280">
        <v>15589924</v>
      </c>
      <c r="C5280" t="s">
        <v>2123</v>
      </c>
      <c r="D5280" t="s">
        <v>2955</v>
      </c>
      <c r="E5280" t="s">
        <v>13</v>
      </c>
      <c r="F5280">
        <v>40</v>
      </c>
      <c r="G5280" t="str">
        <f t="shared" si="82"/>
        <v>Young Adults</v>
      </c>
      <c r="H5280">
        <v>1</v>
      </c>
      <c r="I5280" t="s">
        <v>2949</v>
      </c>
      <c r="J5280" s="3">
        <v>0</v>
      </c>
      <c r="K5280" s="3" t="str">
        <f>IF(Table1[[#This Row],[Balance]]&lt;=83000,"Low Balance",IF(Table1[[#This Row],[Balance]]&lt;=166000,"Medium Balance",IF(Table1[[#This Row],[Balance]]&lt;=260000,"High Balance","Invalid")))</f>
        <v>Low Balance</v>
      </c>
      <c r="L5280">
        <v>2</v>
      </c>
      <c r="M5280">
        <v>1</v>
      </c>
      <c r="N5280">
        <v>1</v>
      </c>
      <c r="O5280" s="3">
        <v>108787</v>
      </c>
      <c r="P5280">
        <v>0</v>
      </c>
    </row>
    <row r="5281" spans="1:16" x14ac:dyDescent="0.3">
      <c r="A5281">
        <v>5279</v>
      </c>
      <c r="B5281">
        <v>15799300</v>
      </c>
      <c r="C5281" t="s">
        <v>551</v>
      </c>
      <c r="D5281" t="s">
        <v>2956</v>
      </c>
      <c r="E5281" t="s">
        <v>19</v>
      </c>
      <c r="F5281">
        <v>31</v>
      </c>
      <c r="G5281" t="str">
        <f t="shared" si="82"/>
        <v>Young Adults</v>
      </c>
      <c r="H5281">
        <v>0</v>
      </c>
      <c r="I5281" t="s">
        <v>2949</v>
      </c>
      <c r="J5281" s="3">
        <v>113688.63</v>
      </c>
      <c r="K5281" s="3" t="str">
        <f>IF(Table1[[#This Row],[Balance]]&lt;=83000,"Low Balance",IF(Table1[[#This Row],[Balance]]&lt;=166000,"Medium Balance",IF(Table1[[#This Row],[Balance]]&lt;=260000,"High Balance","Invalid")))</f>
        <v>Medium Balance</v>
      </c>
      <c r="L5281">
        <v>1</v>
      </c>
      <c r="M5281">
        <v>1</v>
      </c>
      <c r="N5281">
        <v>0</v>
      </c>
      <c r="O5281" s="3">
        <v>33099.410000000003</v>
      </c>
      <c r="P5281">
        <v>1</v>
      </c>
    </row>
    <row r="5282" spans="1:16" x14ac:dyDescent="0.3">
      <c r="A5282">
        <v>5280</v>
      </c>
      <c r="B5282">
        <v>15731330</v>
      </c>
      <c r="C5282" t="s">
        <v>1833</v>
      </c>
      <c r="D5282" t="s">
        <v>2956</v>
      </c>
      <c r="E5282" t="s">
        <v>13</v>
      </c>
      <c r="F5282">
        <v>40</v>
      </c>
      <c r="G5282" t="str">
        <f t="shared" si="82"/>
        <v>Young Adults</v>
      </c>
      <c r="H5282">
        <v>7</v>
      </c>
      <c r="I5282" t="s">
        <v>2950</v>
      </c>
      <c r="J5282" s="3">
        <v>100471.34</v>
      </c>
      <c r="K5282" s="3" t="str">
        <f>IF(Table1[[#This Row],[Balance]]&lt;=83000,"Low Balance",IF(Table1[[#This Row],[Balance]]&lt;=166000,"Medium Balance",IF(Table1[[#This Row],[Balance]]&lt;=260000,"High Balance","Invalid")))</f>
        <v>Medium Balance</v>
      </c>
      <c r="L5282">
        <v>1</v>
      </c>
      <c r="M5282">
        <v>1</v>
      </c>
      <c r="N5282">
        <v>1</v>
      </c>
      <c r="O5282" s="3">
        <v>124550.88</v>
      </c>
      <c r="P5282">
        <v>0</v>
      </c>
    </row>
    <row r="5283" spans="1:16" x14ac:dyDescent="0.3">
      <c r="A5283">
        <v>5281</v>
      </c>
      <c r="B5283">
        <v>15694129</v>
      </c>
      <c r="C5283" t="s">
        <v>584</v>
      </c>
      <c r="D5283" t="s">
        <v>2955</v>
      </c>
      <c r="E5283" t="s">
        <v>13</v>
      </c>
      <c r="F5283">
        <v>28</v>
      </c>
      <c r="G5283" t="str">
        <f t="shared" si="82"/>
        <v>Young Adults</v>
      </c>
      <c r="H5283">
        <v>3</v>
      </c>
      <c r="I5283" t="s">
        <v>2951</v>
      </c>
      <c r="J5283" s="3">
        <v>100032.52</v>
      </c>
      <c r="K5283" s="3" t="str">
        <f>IF(Table1[[#This Row],[Balance]]&lt;=83000,"Low Balance",IF(Table1[[#This Row],[Balance]]&lt;=166000,"Medium Balance",IF(Table1[[#This Row],[Balance]]&lt;=260000,"High Balance","Invalid")))</f>
        <v>Medium Balance</v>
      </c>
      <c r="L5283">
        <v>1</v>
      </c>
      <c r="M5283">
        <v>1</v>
      </c>
      <c r="N5283">
        <v>0</v>
      </c>
      <c r="O5283" s="3">
        <v>5159.21</v>
      </c>
      <c r="P5283">
        <v>1</v>
      </c>
    </row>
    <row r="5284" spans="1:16" x14ac:dyDescent="0.3">
      <c r="A5284">
        <v>5282</v>
      </c>
      <c r="B5284">
        <v>15620372</v>
      </c>
      <c r="C5284" t="s">
        <v>1752</v>
      </c>
      <c r="D5284" t="s">
        <v>2953</v>
      </c>
      <c r="E5284" t="s">
        <v>19</v>
      </c>
      <c r="F5284">
        <v>31</v>
      </c>
      <c r="G5284" t="str">
        <f t="shared" si="82"/>
        <v>Young Adults</v>
      </c>
      <c r="H5284">
        <v>3</v>
      </c>
      <c r="I5284" t="s">
        <v>2951</v>
      </c>
      <c r="J5284" s="3">
        <v>0</v>
      </c>
      <c r="K5284" s="3" t="str">
        <f>IF(Table1[[#This Row],[Balance]]&lt;=83000,"Low Balance",IF(Table1[[#This Row],[Balance]]&lt;=166000,"Medium Balance",IF(Table1[[#This Row],[Balance]]&lt;=260000,"High Balance","Invalid")))</f>
        <v>Low Balance</v>
      </c>
      <c r="L5284">
        <v>2</v>
      </c>
      <c r="M5284">
        <v>0</v>
      </c>
      <c r="N5284">
        <v>0</v>
      </c>
      <c r="O5284" s="3">
        <v>48228.1</v>
      </c>
      <c r="P5284">
        <v>0</v>
      </c>
    </row>
    <row r="5285" spans="1:16" x14ac:dyDescent="0.3">
      <c r="A5285">
        <v>5283</v>
      </c>
      <c r="B5285">
        <v>15744622</v>
      </c>
      <c r="C5285" t="s">
        <v>2124</v>
      </c>
      <c r="D5285" t="s">
        <v>2953</v>
      </c>
      <c r="E5285" t="s">
        <v>19</v>
      </c>
      <c r="F5285">
        <v>32</v>
      </c>
      <c r="G5285" t="str">
        <f t="shared" si="82"/>
        <v>Young Adults</v>
      </c>
      <c r="H5285">
        <v>8</v>
      </c>
      <c r="I5285" t="s">
        <v>2950</v>
      </c>
      <c r="J5285" s="3">
        <v>116358</v>
      </c>
      <c r="K5285" s="3" t="str">
        <f>IF(Table1[[#This Row],[Balance]]&lt;=83000,"Low Balance",IF(Table1[[#This Row],[Balance]]&lt;=166000,"Medium Balance",IF(Table1[[#This Row],[Balance]]&lt;=260000,"High Balance","Invalid")))</f>
        <v>Medium Balance</v>
      </c>
      <c r="L5285">
        <v>1</v>
      </c>
      <c r="M5285">
        <v>1</v>
      </c>
      <c r="N5285">
        <v>0</v>
      </c>
      <c r="O5285" s="3">
        <v>108798.36</v>
      </c>
      <c r="P5285">
        <v>0</v>
      </c>
    </row>
    <row r="5286" spans="1:16" x14ac:dyDescent="0.3">
      <c r="A5286">
        <v>5284</v>
      </c>
      <c r="B5286">
        <v>15799815</v>
      </c>
      <c r="C5286" t="s">
        <v>616</v>
      </c>
      <c r="D5286" t="s">
        <v>2956</v>
      </c>
      <c r="E5286" t="s">
        <v>13</v>
      </c>
      <c r="F5286">
        <v>23</v>
      </c>
      <c r="G5286" t="str">
        <f t="shared" si="82"/>
        <v>Middle-Aged</v>
      </c>
      <c r="H5286">
        <v>4</v>
      </c>
      <c r="I5286" t="s">
        <v>2951</v>
      </c>
      <c r="J5286" s="3">
        <v>163549.63</v>
      </c>
      <c r="K5286" s="3" t="str">
        <f>IF(Table1[[#This Row],[Balance]]&lt;=83000,"Low Balance",IF(Table1[[#This Row],[Balance]]&lt;=166000,"Medium Balance",IF(Table1[[#This Row],[Balance]]&lt;=260000,"High Balance","Invalid")))</f>
        <v>Medium Balance</v>
      </c>
      <c r="L5286">
        <v>1</v>
      </c>
      <c r="M5286">
        <v>0</v>
      </c>
      <c r="N5286">
        <v>1</v>
      </c>
      <c r="O5286" s="3">
        <v>21085.119999999999</v>
      </c>
      <c r="P5286">
        <v>0</v>
      </c>
    </row>
    <row r="5287" spans="1:16" x14ac:dyDescent="0.3">
      <c r="A5287">
        <v>5285</v>
      </c>
      <c r="B5287">
        <v>15759250</v>
      </c>
      <c r="C5287" t="s">
        <v>2125</v>
      </c>
      <c r="D5287" t="s">
        <v>2956</v>
      </c>
      <c r="E5287" t="s">
        <v>19</v>
      </c>
      <c r="F5287">
        <v>51</v>
      </c>
      <c r="G5287" t="str">
        <f t="shared" si="82"/>
        <v>Middle-Aged</v>
      </c>
      <c r="H5287">
        <v>3</v>
      </c>
      <c r="I5287" t="s">
        <v>2951</v>
      </c>
      <c r="J5287" s="3">
        <v>99183.9</v>
      </c>
      <c r="K5287" s="3" t="str">
        <f>IF(Table1[[#This Row],[Balance]]&lt;=83000,"Low Balance",IF(Table1[[#This Row],[Balance]]&lt;=166000,"Medium Balance",IF(Table1[[#This Row],[Balance]]&lt;=260000,"High Balance","Invalid")))</f>
        <v>Medium Balance</v>
      </c>
      <c r="L5287">
        <v>1</v>
      </c>
      <c r="M5287">
        <v>1</v>
      </c>
      <c r="N5287">
        <v>1</v>
      </c>
      <c r="O5287" s="3">
        <v>28922.25</v>
      </c>
      <c r="P5287">
        <v>0</v>
      </c>
    </row>
    <row r="5288" spans="1:16" x14ac:dyDescent="0.3">
      <c r="A5288">
        <v>5286</v>
      </c>
      <c r="B5288">
        <v>15732643</v>
      </c>
      <c r="C5288" t="s">
        <v>2126</v>
      </c>
      <c r="D5288" t="s">
        <v>2946</v>
      </c>
      <c r="E5288" t="s">
        <v>13</v>
      </c>
      <c r="F5288">
        <v>53</v>
      </c>
      <c r="G5288" t="str">
        <f t="shared" si="82"/>
        <v>Young Adults</v>
      </c>
      <c r="H5288">
        <v>1</v>
      </c>
      <c r="I5288" t="s">
        <v>2949</v>
      </c>
      <c r="J5288" s="3">
        <v>131955.07</v>
      </c>
      <c r="K5288" s="3" t="str">
        <f>IF(Table1[[#This Row],[Balance]]&lt;=83000,"Low Balance",IF(Table1[[#This Row],[Balance]]&lt;=166000,"Medium Balance",IF(Table1[[#This Row],[Balance]]&lt;=260000,"High Balance","Invalid")))</f>
        <v>Medium Balance</v>
      </c>
      <c r="L5288">
        <v>1</v>
      </c>
      <c r="M5288">
        <v>1</v>
      </c>
      <c r="N5288">
        <v>1</v>
      </c>
      <c r="O5288" s="3">
        <v>62514.65</v>
      </c>
      <c r="P5288">
        <v>1</v>
      </c>
    </row>
    <row r="5289" spans="1:16" x14ac:dyDescent="0.3">
      <c r="A5289">
        <v>5287</v>
      </c>
      <c r="B5289">
        <v>15690540</v>
      </c>
      <c r="C5289" t="s">
        <v>2127</v>
      </c>
      <c r="D5289" t="s">
        <v>2956</v>
      </c>
      <c r="E5289" t="s">
        <v>13</v>
      </c>
      <c r="F5289">
        <v>41</v>
      </c>
      <c r="G5289" t="str">
        <f t="shared" si="82"/>
        <v>Young Adults</v>
      </c>
      <c r="H5289">
        <v>1</v>
      </c>
      <c r="I5289" t="s">
        <v>2949</v>
      </c>
      <c r="J5289" s="3">
        <v>134177.06</v>
      </c>
      <c r="K5289" s="3" t="str">
        <f>IF(Table1[[#This Row],[Balance]]&lt;=83000,"Low Balance",IF(Table1[[#This Row],[Balance]]&lt;=166000,"Medium Balance",IF(Table1[[#This Row],[Balance]]&lt;=260000,"High Balance","Invalid")))</f>
        <v>Medium Balance</v>
      </c>
      <c r="L5289">
        <v>1</v>
      </c>
      <c r="M5289">
        <v>0</v>
      </c>
      <c r="N5289">
        <v>0</v>
      </c>
      <c r="O5289" s="3">
        <v>177506.66</v>
      </c>
      <c r="P5289">
        <v>0</v>
      </c>
    </row>
    <row r="5290" spans="1:16" x14ac:dyDescent="0.3">
      <c r="A5290">
        <v>5288</v>
      </c>
      <c r="B5290">
        <v>15803078</v>
      </c>
      <c r="C5290" t="s">
        <v>984</v>
      </c>
      <c r="D5290" t="s">
        <v>2946</v>
      </c>
      <c r="E5290" t="s">
        <v>13</v>
      </c>
      <c r="F5290">
        <v>38</v>
      </c>
      <c r="G5290" t="str">
        <f t="shared" si="82"/>
        <v>Young Adults</v>
      </c>
      <c r="H5290">
        <v>1</v>
      </c>
      <c r="I5290" t="s">
        <v>2949</v>
      </c>
      <c r="J5290" s="3">
        <v>0</v>
      </c>
      <c r="K5290" s="3" t="str">
        <f>IF(Table1[[#This Row],[Balance]]&lt;=83000,"Low Balance",IF(Table1[[#This Row],[Balance]]&lt;=166000,"Medium Balance",IF(Table1[[#This Row],[Balance]]&lt;=260000,"High Balance","Invalid")))</f>
        <v>Low Balance</v>
      </c>
      <c r="L5290">
        <v>2</v>
      </c>
      <c r="M5290">
        <v>1</v>
      </c>
      <c r="N5290">
        <v>0</v>
      </c>
      <c r="O5290" s="3">
        <v>90605.05</v>
      </c>
      <c r="P5290">
        <v>0</v>
      </c>
    </row>
    <row r="5291" spans="1:16" x14ac:dyDescent="0.3">
      <c r="A5291">
        <v>5289</v>
      </c>
      <c r="B5291">
        <v>15652180</v>
      </c>
      <c r="C5291" t="s">
        <v>2128</v>
      </c>
      <c r="D5291" t="s">
        <v>2956</v>
      </c>
      <c r="E5291" t="s">
        <v>19</v>
      </c>
      <c r="F5291">
        <v>30</v>
      </c>
      <c r="G5291" t="str">
        <f t="shared" si="82"/>
        <v>Young Adults</v>
      </c>
      <c r="H5291">
        <v>2</v>
      </c>
      <c r="I5291" t="s">
        <v>2949</v>
      </c>
      <c r="J5291" s="3">
        <v>0</v>
      </c>
      <c r="K5291" s="3" t="str">
        <f>IF(Table1[[#This Row],[Balance]]&lt;=83000,"Low Balance",IF(Table1[[#This Row],[Balance]]&lt;=166000,"Medium Balance",IF(Table1[[#This Row],[Balance]]&lt;=260000,"High Balance","Invalid")))</f>
        <v>Low Balance</v>
      </c>
      <c r="L5291">
        <v>2</v>
      </c>
      <c r="M5291">
        <v>1</v>
      </c>
      <c r="N5291">
        <v>1</v>
      </c>
      <c r="O5291" s="3">
        <v>132029.95000000001</v>
      </c>
      <c r="P5291">
        <v>0</v>
      </c>
    </row>
    <row r="5292" spans="1:16" x14ac:dyDescent="0.3">
      <c r="A5292">
        <v>5290</v>
      </c>
      <c r="B5292">
        <v>15741195</v>
      </c>
      <c r="C5292" t="s">
        <v>180</v>
      </c>
      <c r="D5292" t="s">
        <v>2956</v>
      </c>
      <c r="E5292" t="s">
        <v>19</v>
      </c>
      <c r="F5292">
        <v>19</v>
      </c>
      <c r="G5292" t="str">
        <f t="shared" si="82"/>
        <v>Middle-Aged</v>
      </c>
      <c r="H5292">
        <v>5</v>
      </c>
      <c r="I5292" t="s">
        <v>2951</v>
      </c>
      <c r="J5292" s="3">
        <v>0</v>
      </c>
      <c r="K5292" s="3" t="str">
        <f>IF(Table1[[#This Row],[Balance]]&lt;=83000,"Low Balance",IF(Table1[[#This Row],[Balance]]&lt;=166000,"Medium Balance",IF(Table1[[#This Row],[Balance]]&lt;=260000,"High Balance","Invalid")))</f>
        <v>Low Balance</v>
      </c>
      <c r="L5292">
        <v>1</v>
      </c>
      <c r="M5292">
        <v>1</v>
      </c>
      <c r="N5292">
        <v>1</v>
      </c>
      <c r="O5292" s="3">
        <v>176903.35</v>
      </c>
      <c r="P5292">
        <v>0</v>
      </c>
    </row>
    <row r="5293" spans="1:16" x14ac:dyDescent="0.3">
      <c r="A5293">
        <v>5291</v>
      </c>
      <c r="B5293">
        <v>15743490</v>
      </c>
      <c r="C5293" t="s">
        <v>700</v>
      </c>
      <c r="D5293" t="s">
        <v>2956</v>
      </c>
      <c r="E5293" t="s">
        <v>13</v>
      </c>
      <c r="F5293">
        <v>56</v>
      </c>
      <c r="G5293" t="str">
        <f t="shared" si="82"/>
        <v>Young Adults</v>
      </c>
      <c r="H5293">
        <v>9</v>
      </c>
      <c r="I5293" t="s">
        <v>2950</v>
      </c>
      <c r="J5293" s="3">
        <v>94348.94</v>
      </c>
      <c r="K5293" s="3" t="str">
        <f>IF(Table1[[#This Row],[Balance]]&lt;=83000,"Low Balance",IF(Table1[[#This Row],[Balance]]&lt;=166000,"Medium Balance",IF(Table1[[#This Row],[Balance]]&lt;=260000,"High Balance","Invalid")))</f>
        <v>Medium Balance</v>
      </c>
      <c r="L5293">
        <v>1</v>
      </c>
      <c r="M5293">
        <v>1</v>
      </c>
      <c r="N5293">
        <v>0</v>
      </c>
      <c r="O5293" s="3">
        <v>29239.29</v>
      </c>
      <c r="P5293">
        <v>1</v>
      </c>
    </row>
    <row r="5294" spans="1:16" x14ac:dyDescent="0.3">
      <c r="A5294">
        <v>5292</v>
      </c>
      <c r="B5294">
        <v>15575510</v>
      </c>
      <c r="C5294" t="s">
        <v>863</v>
      </c>
      <c r="D5294" t="s">
        <v>2956</v>
      </c>
      <c r="E5294" t="s">
        <v>13</v>
      </c>
      <c r="F5294">
        <v>32</v>
      </c>
      <c r="G5294" t="str">
        <f t="shared" si="82"/>
        <v>Young Adults</v>
      </c>
      <c r="H5294">
        <v>2</v>
      </c>
      <c r="I5294" t="s">
        <v>2949</v>
      </c>
      <c r="J5294" s="3">
        <v>155584.21</v>
      </c>
      <c r="K5294" s="3" t="str">
        <f>IF(Table1[[#This Row],[Balance]]&lt;=83000,"Low Balance",IF(Table1[[#This Row],[Balance]]&lt;=166000,"Medium Balance",IF(Table1[[#This Row],[Balance]]&lt;=260000,"High Balance","Invalid")))</f>
        <v>Medium Balance</v>
      </c>
      <c r="L5294">
        <v>1</v>
      </c>
      <c r="M5294">
        <v>0</v>
      </c>
      <c r="N5294">
        <v>1</v>
      </c>
      <c r="O5294" s="3">
        <v>153662.88</v>
      </c>
      <c r="P5294">
        <v>0</v>
      </c>
    </row>
    <row r="5295" spans="1:16" x14ac:dyDescent="0.3">
      <c r="A5295">
        <v>5293</v>
      </c>
      <c r="B5295">
        <v>15732610</v>
      </c>
      <c r="C5295" t="s">
        <v>2129</v>
      </c>
      <c r="D5295" t="s">
        <v>2956</v>
      </c>
      <c r="E5295" t="s">
        <v>13</v>
      </c>
      <c r="F5295">
        <v>28</v>
      </c>
      <c r="G5295" t="str">
        <f t="shared" si="82"/>
        <v>Young Adults</v>
      </c>
      <c r="H5295">
        <v>6</v>
      </c>
      <c r="I5295" t="s">
        <v>2950</v>
      </c>
      <c r="J5295" s="3">
        <v>0</v>
      </c>
      <c r="K5295" s="3" t="str">
        <f>IF(Table1[[#This Row],[Balance]]&lt;=83000,"Low Balance",IF(Table1[[#This Row],[Balance]]&lt;=166000,"Medium Balance",IF(Table1[[#This Row],[Balance]]&lt;=260000,"High Balance","Invalid")))</f>
        <v>Low Balance</v>
      </c>
      <c r="L5295">
        <v>2</v>
      </c>
      <c r="M5295">
        <v>1</v>
      </c>
      <c r="N5295">
        <v>0</v>
      </c>
      <c r="O5295" s="3">
        <v>154389.18</v>
      </c>
      <c r="P5295">
        <v>0</v>
      </c>
    </row>
    <row r="5296" spans="1:16" x14ac:dyDescent="0.3">
      <c r="A5296">
        <v>5294</v>
      </c>
      <c r="B5296">
        <v>15602909</v>
      </c>
      <c r="C5296" t="s">
        <v>826</v>
      </c>
      <c r="D5296" t="s">
        <v>2955</v>
      </c>
      <c r="E5296" t="s">
        <v>13</v>
      </c>
      <c r="F5296">
        <v>41</v>
      </c>
      <c r="G5296" t="str">
        <f t="shared" si="82"/>
        <v>Young Adults</v>
      </c>
      <c r="H5296">
        <v>10</v>
      </c>
      <c r="I5296" t="s">
        <v>2950</v>
      </c>
      <c r="J5296" s="3">
        <v>0</v>
      </c>
      <c r="K5296" s="3" t="str">
        <f>IF(Table1[[#This Row],[Balance]]&lt;=83000,"Low Balance",IF(Table1[[#This Row],[Balance]]&lt;=166000,"Medium Balance",IF(Table1[[#This Row],[Balance]]&lt;=260000,"High Balance","Invalid")))</f>
        <v>Low Balance</v>
      </c>
      <c r="L5296">
        <v>2</v>
      </c>
      <c r="M5296">
        <v>1</v>
      </c>
      <c r="N5296">
        <v>1</v>
      </c>
      <c r="O5296" s="3">
        <v>166224.39000000001</v>
      </c>
      <c r="P5296">
        <v>0</v>
      </c>
    </row>
    <row r="5297" spans="1:16" x14ac:dyDescent="0.3">
      <c r="A5297">
        <v>5295</v>
      </c>
      <c r="B5297">
        <v>15734058</v>
      </c>
      <c r="C5297" t="s">
        <v>2130</v>
      </c>
      <c r="D5297" t="s">
        <v>2946</v>
      </c>
      <c r="E5297" t="s">
        <v>19</v>
      </c>
      <c r="F5297">
        <v>32</v>
      </c>
      <c r="G5297" t="str">
        <f t="shared" si="82"/>
        <v>Young Adults</v>
      </c>
      <c r="H5297">
        <v>9</v>
      </c>
      <c r="I5297" t="s">
        <v>2950</v>
      </c>
      <c r="J5297" s="3">
        <v>170661.47</v>
      </c>
      <c r="K5297" s="3" t="str">
        <f>IF(Table1[[#This Row],[Balance]]&lt;=83000,"Low Balance",IF(Table1[[#This Row],[Balance]]&lt;=166000,"Medium Balance",IF(Table1[[#This Row],[Balance]]&lt;=260000,"High Balance","Invalid")))</f>
        <v>High Balance</v>
      </c>
      <c r="L5297">
        <v>1</v>
      </c>
      <c r="M5297">
        <v>1</v>
      </c>
      <c r="N5297">
        <v>1</v>
      </c>
      <c r="O5297" s="3">
        <v>21646.2</v>
      </c>
      <c r="P5297">
        <v>0</v>
      </c>
    </row>
    <row r="5298" spans="1:16" x14ac:dyDescent="0.3">
      <c r="A5298">
        <v>5296</v>
      </c>
      <c r="B5298">
        <v>15801788</v>
      </c>
      <c r="C5298" t="s">
        <v>34</v>
      </c>
      <c r="D5298" t="s">
        <v>2946</v>
      </c>
      <c r="E5298" t="s">
        <v>13</v>
      </c>
      <c r="F5298">
        <v>29</v>
      </c>
      <c r="G5298" t="str">
        <f t="shared" si="82"/>
        <v>Young Adults</v>
      </c>
      <c r="H5298">
        <v>6</v>
      </c>
      <c r="I5298" t="s">
        <v>2950</v>
      </c>
      <c r="J5298" s="3">
        <v>185544.36</v>
      </c>
      <c r="K5298" s="3" t="str">
        <f>IF(Table1[[#This Row],[Balance]]&lt;=83000,"Low Balance",IF(Table1[[#This Row],[Balance]]&lt;=166000,"Medium Balance",IF(Table1[[#This Row],[Balance]]&lt;=260000,"High Balance","Invalid")))</f>
        <v>High Balance</v>
      </c>
      <c r="L5298">
        <v>1</v>
      </c>
      <c r="M5298">
        <v>1</v>
      </c>
      <c r="N5298">
        <v>0</v>
      </c>
      <c r="O5298" s="3">
        <v>171037.63</v>
      </c>
      <c r="P5298">
        <v>0</v>
      </c>
    </row>
    <row r="5299" spans="1:16" x14ac:dyDescent="0.3">
      <c r="A5299">
        <v>5297</v>
      </c>
      <c r="B5299">
        <v>15702462</v>
      </c>
      <c r="C5299" t="s">
        <v>107</v>
      </c>
      <c r="D5299" t="s">
        <v>2953</v>
      </c>
      <c r="E5299" t="s">
        <v>13</v>
      </c>
      <c r="F5299">
        <v>44</v>
      </c>
      <c r="G5299" t="str">
        <f t="shared" si="82"/>
        <v>Middle-Aged</v>
      </c>
      <c r="H5299">
        <v>6</v>
      </c>
      <c r="I5299" t="s">
        <v>2950</v>
      </c>
      <c r="J5299" s="3">
        <v>52831.13</v>
      </c>
      <c r="K5299" s="3" t="str">
        <f>IF(Table1[[#This Row],[Balance]]&lt;=83000,"Low Balance",IF(Table1[[#This Row],[Balance]]&lt;=166000,"Medium Balance",IF(Table1[[#This Row],[Balance]]&lt;=260000,"High Balance","Invalid")))</f>
        <v>Low Balance</v>
      </c>
      <c r="L5299">
        <v>1</v>
      </c>
      <c r="M5299">
        <v>1</v>
      </c>
      <c r="N5299">
        <v>1</v>
      </c>
      <c r="O5299" s="3">
        <v>112649.22</v>
      </c>
      <c r="P5299">
        <v>1</v>
      </c>
    </row>
    <row r="5300" spans="1:16" x14ac:dyDescent="0.3">
      <c r="A5300">
        <v>5298</v>
      </c>
      <c r="B5300">
        <v>15683416</v>
      </c>
      <c r="C5300" t="s">
        <v>294</v>
      </c>
      <c r="D5300" t="s">
        <v>2954</v>
      </c>
      <c r="E5300" t="s">
        <v>19</v>
      </c>
      <c r="F5300">
        <v>51</v>
      </c>
      <c r="G5300" t="str">
        <f t="shared" si="82"/>
        <v>Young Adults</v>
      </c>
      <c r="H5300">
        <v>8</v>
      </c>
      <c r="I5300" t="s">
        <v>2950</v>
      </c>
      <c r="J5300" s="3">
        <v>97750.07</v>
      </c>
      <c r="K5300" s="3" t="str">
        <f>IF(Table1[[#This Row],[Balance]]&lt;=83000,"Low Balance",IF(Table1[[#This Row],[Balance]]&lt;=166000,"Medium Balance",IF(Table1[[#This Row],[Balance]]&lt;=260000,"High Balance","Invalid")))</f>
        <v>Medium Balance</v>
      </c>
      <c r="L5300">
        <v>3</v>
      </c>
      <c r="M5300">
        <v>1</v>
      </c>
      <c r="N5300">
        <v>1</v>
      </c>
      <c r="O5300" s="3">
        <v>193014.26</v>
      </c>
      <c r="P5300">
        <v>1</v>
      </c>
    </row>
    <row r="5301" spans="1:16" x14ac:dyDescent="0.3">
      <c r="A5301">
        <v>5299</v>
      </c>
      <c r="B5301">
        <v>15794187</v>
      </c>
      <c r="C5301" t="s">
        <v>40</v>
      </c>
      <c r="D5301" t="s">
        <v>2953</v>
      </c>
      <c r="E5301" t="s">
        <v>19</v>
      </c>
      <c r="F5301">
        <v>36</v>
      </c>
      <c r="G5301" t="str">
        <f t="shared" si="82"/>
        <v>Seniors</v>
      </c>
      <c r="H5301">
        <v>6</v>
      </c>
      <c r="I5301" t="s">
        <v>2950</v>
      </c>
      <c r="J5301" s="3">
        <v>114007.5</v>
      </c>
      <c r="K5301" s="3" t="str">
        <f>IF(Table1[[#This Row],[Balance]]&lt;=83000,"Low Balance",IF(Table1[[#This Row],[Balance]]&lt;=166000,"Medium Balance",IF(Table1[[#This Row],[Balance]]&lt;=260000,"High Balance","Invalid")))</f>
        <v>Medium Balance</v>
      </c>
      <c r="L5301">
        <v>2</v>
      </c>
      <c r="M5301">
        <v>1</v>
      </c>
      <c r="N5301">
        <v>0</v>
      </c>
      <c r="O5301" s="3">
        <v>118120.88</v>
      </c>
      <c r="P5301">
        <v>0</v>
      </c>
    </row>
    <row r="5302" spans="1:16" x14ac:dyDescent="0.3">
      <c r="A5302">
        <v>5300</v>
      </c>
      <c r="B5302">
        <v>15792989</v>
      </c>
      <c r="C5302" t="s">
        <v>58</v>
      </c>
      <c r="D5302" t="s">
        <v>2955</v>
      </c>
      <c r="E5302" t="s">
        <v>13</v>
      </c>
      <c r="F5302">
        <v>71</v>
      </c>
      <c r="G5302" t="str">
        <f t="shared" si="82"/>
        <v>Young Adults</v>
      </c>
      <c r="H5302">
        <v>1</v>
      </c>
      <c r="I5302" t="s">
        <v>2949</v>
      </c>
      <c r="J5302" s="3">
        <v>104308.77</v>
      </c>
      <c r="K5302" s="3" t="str">
        <f>IF(Table1[[#This Row],[Balance]]&lt;=83000,"Low Balance",IF(Table1[[#This Row],[Balance]]&lt;=166000,"Medium Balance",IF(Table1[[#This Row],[Balance]]&lt;=260000,"High Balance","Invalid")))</f>
        <v>Medium Balance</v>
      </c>
      <c r="L5302">
        <v>1</v>
      </c>
      <c r="M5302">
        <v>1</v>
      </c>
      <c r="N5302">
        <v>1</v>
      </c>
      <c r="O5302" s="3">
        <v>25650.04</v>
      </c>
      <c r="P5302">
        <v>0</v>
      </c>
    </row>
    <row r="5303" spans="1:16" x14ac:dyDescent="0.3">
      <c r="A5303">
        <v>5301</v>
      </c>
      <c r="B5303">
        <v>15613734</v>
      </c>
      <c r="C5303" t="s">
        <v>499</v>
      </c>
      <c r="D5303" t="s">
        <v>2955</v>
      </c>
      <c r="E5303" t="s">
        <v>13</v>
      </c>
      <c r="F5303">
        <v>33</v>
      </c>
      <c r="G5303" t="str">
        <f t="shared" si="82"/>
        <v>Young Adults</v>
      </c>
      <c r="H5303">
        <v>6</v>
      </c>
      <c r="I5303" t="s">
        <v>2950</v>
      </c>
      <c r="J5303" s="3">
        <v>84719.13</v>
      </c>
      <c r="K5303" s="3" t="str">
        <f>IF(Table1[[#This Row],[Balance]]&lt;=83000,"Low Balance",IF(Table1[[#This Row],[Balance]]&lt;=166000,"Medium Balance",IF(Table1[[#This Row],[Balance]]&lt;=260000,"High Balance","Invalid")))</f>
        <v>Medium Balance</v>
      </c>
      <c r="L5303">
        <v>2</v>
      </c>
      <c r="M5303">
        <v>1</v>
      </c>
      <c r="N5303">
        <v>1</v>
      </c>
      <c r="O5303" s="3">
        <v>113048.79</v>
      </c>
      <c r="P5303">
        <v>0</v>
      </c>
    </row>
    <row r="5304" spans="1:16" x14ac:dyDescent="0.3">
      <c r="A5304">
        <v>5302</v>
      </c>
      <c r="B5304">
        <v>15606177</v>
      </c>
      <c r="C5304" t="s">
        <v>194</v>
      </c>
      <c r="D5304" t="s">
        <v>2953</v>
      </c>
      <c r="E5304" t="s">
        <v>19</v>
      </c>
      <c r="F5304">
        <v>39</v>
      </c>
      <c r="G5304" t="str">
        <f t="shared" si="82"/>
        <v>Young Adults</v>
      </c>
      <c r="H5304">
        <v>2</v>
      </c>
      <c r="I5304" t="s">
        <v>2949</v>
      </c>
      <c r="J5304" s="3">
        <v>0</v>
      </c>
      <c r="K5304" s="3" t="str">
        <f>IF(Table1[[#This Row],[Balance]]&lt;=83000,"Low Balance",IF(Table1[[#This Row],[Balance]]&lt;=166000,"Medium Balance",IF(Table1[[#This Row],[Balance]]&lt;=260000,"High Balance","Invalid")))</f>
        <v>Low Balance</v>
      </c>
      <c r="L5304">
        <v>2</v>
      </c>
      <c r="M5304">
        <v>1</v>
      </c>
      <c r="N5304">
        <v>0</v>
      </c>
      <c r="O5304" s="3">
        <v>87372.49</v>
      </c>
      <c r="P5304">
        <v>0</v>
      </c>
    </row>
    <row r="5305" spans="1:16" x14ac:dyDescent="0.3">
      <c r="A5305">
        <v>5303</v>
      </c>
      <c r="B5305">
        <v>15636700</v>
      </c>
      <c r="C5305" t="s">
        <v>1573</v>
      </c>
      <c r="D5305" t="s">
        <v>2956</v>
      </c>
      <c r="E5305" t="s">
        <v>19</v>
      </c>
      <c r="F5305">
        <v>39</v>
      </c>
      <c r="G5305" t="str">
        <f t="shared" si="82"/>
        <v>Young Adults</v>
      </c>
      <c r="H5305">
        <v>9</v>
      </c>
      <c r="I5305" t="s">
        <v>2950</v>
      </c>
      <c r="J5305" s="3">
        <v>140236.98000000001</v>
      </c>
      <c r="K5305" s="3" t="str">
        <f>IF(Table1[[#This Row],[Balance]]&lt;=83000,"Low Balance",IF(Table1[[#This Row],[Balance]]&lt;=166000,"Medium Balance",IF(Table1[[#This Row],[Balance]]&lt;=260000,"High Balance","Invalid")))</f>
        <v>Medium Balance</v>
      </c>
      <c r="L5305">
        <v>1</v>
      </c>
      <c r="M5305">
        <v>0</v>
      </c>
      <c r="N5305">
        <v>1</v>
      </c>
      <c r="O5305" s="3">
        <v>146651.99</v>
      </c>
      <c r="P5305">
        <v>0</v>
      </c>
    </row>
    <row r="5306" spans="1:16" x14ac:dyDescent="0.3">
      <c r="A5306">
        <v>5304</v>
      </c>
      <c r="B5306">
        <v>15645766</v>
      </c>
      <c r="C5306" t="s">
        <v>1481</v>
      </c>
      <c r="D5306" t="s">
        <v>2954</v>
      </c>
      <c r="E5306" t="s">
        <v>19</v>
      </c>
      <c r="F5306">
        <v>25</v>
      </c>
      <c r="G5306" t="str">
        <f t="shared" si="82"/>
        <v>Young Adults</v>
      </c>
      <c r="H5306">
        <v>9</v>
      </c>
      <c r="I5306" t="s">
        <v>2950</v>
      </c>
      <c r="J5306" s="3">
        <v>0</v>
      </c>
      <c r="K5306" s="3" t="str">
        <f>IF(Table1[[#This Row],[Balance]]&lt;=83000,"Low Balance",IF(Table1[[#This Row],[Balance]]&lt;=166000,"Medium Balance",IF(Table1[[#This Row],[Balance]]&lt;=260000,"High Balance","Invalid")))</f>
        <v>Low Balance</v>
      </c>
      <c r="L5306">
        <v>2</v>
      </c>
      <c r="M5306">
        <v>1</v>
      </c>
      <c r="N5306">
        <v>1</v>
      </c>
      <c r="O5306" s="3">
        <v>8227.91</v>
      </c>
      <c r="P5306">
        <v>0</v>
      </c>
    </row>
    <row r="5307" spans="1:16" x14ac:dyDescent="0.3">
      <c r="A5307">
        <v>5305</v>
      </c>
      <c r="B5307">
        <v>15671345</v>
      </c>
      <c r="C5307" t="s">
        <v>136</v>
      </c>
      <c r="D5307" t="s">
        <v>2956</v>
      </c>
      <c r="E5307" t="s">
        <v>13</v>
      </c>
      <c r="F5307">
        <v>42</v>
      </c>
      <c r="G5307" t="str">
        <f t="shared" si="82"/>
        <v>Young Adults</v>
      </c>
      <c r="H5307">
        <v>6</v>
      </c>
      <c r="I5307" t="s">
        <v>2950</v>
      </c>
      <c r="J5307" s="3">
        <v>75302.850000000006</v>
      </c>
      <c r="K5307" s="3" t="str">
        <f>IF(Table1[[#This Row],[Balance]]&lt;=83000,"Low Balance",IF(Table1[[#This Row],[Balance]]&lt;=166000,"Medium Balance",IF(Table1[[#This Row],[Balance]]&lt;=260000,"High Balance","Invalid")))</f>
        <v>Low Balance</v>
      </c>
      <c r="L5307">
        <v>2</v>
      </c>
      <c r="M5307">
        <v>0</v>
      </c>
      <c r="N5307">
        <v>0</v>
      </c>
      <c r="O5307" s="3">
        <v>57034.35</v>
      </c>
      <c r="P5307">
        <v>0</v>
      </c>
    </row>
    <row r="5308" spans="1:16" x14ac:dyDescent="0.3">
      <c r="A5308">
        <v>5306</v>
      </c>
      <c r="B5308">
        <v>15652469</v>
      </c>
      <c r="C5308" t="s">
        <v>2131</v>
      </c>
      <c r="D5308" t="s">
        <v>2955</v>
      </c>
      <c r="E5308" t="s">
        <v>19</v>
      </c>
      <c r="F5308">
        <v>27</v>
      </c>
      <c r="G5308" t="str">
        <f t="shared" si="82"/>
        <v>Middle-Aged</v>
      </c>
      <c r="H5308">
        <v>1</v>
      </c>
      <c r="I5308" t="s">
        <v>2949</v>
      </c>
      <c r="J5308" s="3">
        <v>0</v>
      </c>
      <c r="K5308" s="3" t="str">
        <f>IF(Table1[[#This Row],[Balance]]&lt;=83000,"Low Balance",IF(Table1[[#This Row],[Balance]]&lt;=166000,"Medium Balance",IF(Table1[[#This Row],[Balance]]&lt;=260000,"High Balance","Invalid")))</f>
        <v>Low Balance</v>
      </c>
      <c r="L5308">
        <v>2</v>
      </c>
      <c r="M5308">
        <v>1</v>
      </c>
      <c r="N5308">
        <v>0</v>
      </c>
      <c r="O5308" s="3">
        <v>93003.21</v>
      </c>
      <c r="P5308">
        <v>0</v>
      </c>
    </row>
    <row r="5309" spans="1:16" x14ac:dyDescent="0.3">
      <c r="A5309">
        <v>5307</v>
      </c>
      <c r="B5309">
        <v>15749638</v>
      </c>
      <c r="C5309" t="s">
        <v>138</v>
      </c>
      <c r="D5309" t="s">
        <v>2946</v>
      </c>
      <c r="E5309" t="s">
        <v>13</v>
      </c>
      <c r="F5309">
        <v>51</v>
      </c>
      <c r="G5309" t="str">
        <f t="shared" si="82"/>
        <v>Middle-Aged</v>
      </c>
      <c r="H5309">
        <v>9</v>
      </c>
      <c r="I5309" t="s">
        <v>2950</v>
      </c>
      <c r="J5309" s="3">
        <v>104760.82</v>
      </c>
      <c r="K5309" s="3" t="str">
        <f>IF(Table1[[#This Row],[Balance]]&lt;=83000,"Low Balance",IF(Table1[[#This Row],[Balance]]&lt;=166000,"Medium Balance",IF(Table1[[#This Row],[Balance]]&lt;=260000,"High Balance","Invalid")))</f>
        <v>Medium Balance</v>
      </c>
      <c r="L5309">
        <v>1</v>
      </c>
      <c r="M5309">
        <v>1</v>
      </c>
      <c r="N5309">
        <v>1</v>
      </c>
      <c r="O5309" s="3">
        <v>165574.54</v>
      </c>
      <c r="P5309">
        <v>1</v>
      </c>
    </row>
    <row r="5310" spans="1:16" x14ac:dyDescent="0.3">
      <c r="A5310">
        <v>5308</v>
      </c>
      <c r="B5310">
        <v>15728706</v>
      </c>
      <c r="C5310" t="s">
        <v>1142</v>
      </c>
      <c r="D5310" t="s">
        <v>2954</v>
      </c>
      <c r="E5310" t="s">
        <v>13</v>
      </c>
      <c r="F5310">
        <v>49</v>
      </c>
      <c r="G5310" t="str">
        <f t="shared" si="82"/>
        <v>Young Adults</v>
      </c>
      <c r="H5310">
        <v>7</v>
      </c>
      <c r="I5310" t="s">
        <v>2950</v>
      </c>
      <c r="J5310" s="3">
        <v>0</v>
      </c>
      <c r="K5310" s="3" t="str">
        <f>IF(Table1[[#This Row],[Balance]]&lt;=83000,"Low Balance",IF(Table1[[#This Row],[Balance]]&lt;=166000,"Medium Balance",IF(Table1[[#This Row],[Balance]]&lt;=260000,"High Balance","Invalid")))</f>
        <v>Low Balance</v>
      </c>
      <c r="L5310">
        <v>1</v>
      </c>
      <c r="M5310">
        <v>1</v>
      </c>
      <c r="N5310">
        <v>0</v>
      </c>
      <c r="O5310" s="3">
        <v>13566.48</v>
      </c>
      <c r="P5310">
        <v>1</v>
      </c>
    </row>
    <row r="5311" spans="1:16" x14ac:dyDescent="0.3">
      <c r="A5311">
        <v>5309</v>
      </c>
      <c r="B5311">
        <v>15735439</v>
      </c>
      <c r="C5311" t="s">
        <v>555</v>
      </c>
      <c r="D5311" t="s">
        <v>2955</v>
      </c>
      <c r="E5311" t="s">
        <v>13</v>
      </c>
      <c r="F5311">
        <v>31</v>
      </c>
      <c r="G5311" t="str">
        <f t="shared" si="82"/>
        <v>Young Adults</v>
      </c>
      <c r="H5311">
        <v>1</v>
      </c>
      <c r="I5311" t="s">
        <v>2949</v>
      </c>
      <c r="J5311" s="3">
        <v>113693</v>
      </c>
      <c r="K5311" s="3" t="str">
        <f>IF(Table1[[#This Row],[Balance]]&lt;=83000,"Low Balance",IF(Table1[[#This Row],[Balance]]&lt;=166000,"Medium Balance",IF(Table1[[#This Row],[Balance]]&lt;=260000,"High Balance","Invalid")))</f>
        <v>Medium Balance</v>
      </c>
      <c r="L5311">
        <v>1</v>
      </c>
      <c r="M5311">
        <v>0</v>
      </c>
      <c r="N5311">
        <v>0</v>
      </c>
      <c r="O5311" s="3">
        <v>82796.289999999994</v>
      </c>
      <c r="P5311">
        <v>0</v>
      </c>
    </row>
    <row r="5312" spans="1:16" x14ac:dyDescent="0.3">
      <c r="A5312">
        <v>5310</v>
      </c>
      <c r="B5312">
        <v>15778696</v>
      </c>
      <c r="C5312" t="s">
        <v>350</v>
      </c>
      <c r="D5312" t="s">
        <v>2954</v>
      </c>
      <c r="E5312" t="s">
        <v>13</v>
      </c>
      <c r="F5312">
        <v>36</v>
      </c>
      <c r="G5312" t="str">
        <f t="shared" si="82"/>
        <v>Young Adults</v>
      </c>
      <c r="H5312">
        <v>5</v>
      </c>
      <c r="I5312" t="s">
        <v>2951</v>
      </c>
      <c r="J5312" s="3">
        <v>174180.39</v>
      </c>
      <c r="K5312" s="3" t="str">
        <f>IF(Table1[[#This Row],[Balance]]&lt;=83000,"Low Balance",IF(Table1[[#This Row],[Balance]]&lt;=166000,"Medium Balance",IF(Table1[[#This Row],[Balance]]&lt;=260000,"High Balance","Invalid")))</f>
        <v>High Balance</v>
      </c>
      <c r="L5312">
        <v>1</v>
      </c>
      <c r="M5312">
        <v>1</v>
      </c>
      <c r="N5312">
        <v>0</v>
      </c>
      <c r="O5312" s="3">
        <v>119830.08</v>
      </c>
      <c r="P5312">
        <v>0</v>
      </c>
    </row>
    <row r="5313" spans="1:16" x14ac:dyDescent="0.3">
      <c r="A5313">
        <v>5311</v>
      </c>
      <c r="B5313">
        <v>15624744</v>
      </c>
      <c r="C5313" t="s">
        <v>305</v>
      </c>
      <c r="D5313" t="s">
        <v>2955</v>
      </c>
      <c r="E5313" t="s">
        <v>19</v>
      </c>
      <c r="F5313">
        <v>42</v>
      </c>
      <c r="G5313" t="str">
        <f t="shared" si="82"/>
        <v>Young Adults</v>
      </c>
      <c r="H5313">
        <v>9</v>
      </c>
      <c r="I5313" t="s">
        <v>2950</v>
      </c>
      <c r="J5313" s="3">
        <v>115766.26</v>
      </c>
      <c r="K5313" s="3" t="str">
        <f>IF(Table1[[#This Row],[Balance]]&lt;=83000,"Low Balance",IF(Table1[[#This Row],[Balance]]&lt;=166000,"Medium Balance",IF(Table1[[#This Row],[Balance]]&lt;=260000,"High Balance","Invalid")))</f>
        <v>Medium Balance</v>
      </c>
      <c r="L5313">
        <v>1</v>
      </c>
      <c r="M5313">
        <v>0</v>
      </c>
      <c r="N5313">
        <v>0</v>
      </c>
      <c r="O5313" s="3">
        <v>72155.850000000006</v>
      </c>
      <c r="P5313">
        <v>1</v>
      </c>
    </row>
    <row r="5314" spans="1:16" x14ac:dyDescent="0.3">
      <c r="A5314">
        <v>5312</v>
      </c>
      <c r="B5314">
        <v>15584338</v>
      </c>
      <c r="C5314" t="s">
        <v>2132</v>
      </c>
      <c r="D5314" t="s">
        <v>2946</v>
      </c>
      <c r="E5314" t="s">
        <v>13</v>
      </c>
      <c r="F5314">
        <v>40</v>
      </c>
      <c r="G5314" t="str">
        <f t="shared" si="82"/>
        <v>Middle-Aged</v>
      </c>
      <c r="H5314">
        <v>0</v>
      </c>
      <c r="I5314" t="s">
        <v>2949</v>
      </c>
      <c r="J5314" s="3">
        <v>0</v>
      </c>
      <c r="K5314" s="3" t="str">
        <f>IF(Table1[[#This Row],[Balance]]&lt;=83000,"Low Balance",IF(Table1[[#This Row],[Balance]]&lt;=166000,"Medium Balance",IF(Table1[[#This Row],[Balance]]&lt;=260000,"High Balance","Invalid")))</f>
        <v>Low Balance</v>
      </c>
      <c r="L5314">
        <v>2</v>
      </c>
      <c r="M5314">
        <v>1</v>
      </c>
      <c r="N5314">
        <v>0</v>
      </c>
      <c r="O5314" s="3">
        <v>62762.12</v>
      </c>
      <c r="P5314">
        <v>0</v>
      </c>
    </row>
    <row r="5315" spans="1:16" x14ac:dyDescent="0.3">
      <c r="A5315">
        <v>5313</v>
      </c>
      <c r="B5315">
        <v>15726178</v>
      </c>
      <c r="C5315" t="s">
        <v>825</v>
      </c>
      <c r="D5315" t="s">
        <v>2946</v>
      </c>
      <c r="E5315" t="s">
        <v>13</v>
      </c>
      <c r="F5315">
        <v>48</v>
      </c>
      <c r="G5315" t="str">
        <f t="shared" ref="G5315:G5378" si="83">IF(F5316&lt;=44,"Young Adults",IF(F5316&lt;=69,"Middle-Aged",IF(F5316&lt;=92,"Seniors","Invalid")))</f>
        <v>Seniors</v>
      </c>
      <c r="H5315">
        <v>8</v>
      </c>
      <c r="I5315" t="s">
        <v>2950</v>
      </c>
      <c r="J5315" s="3">
        <v>0</v>
      </c>
      <c r="K5315" s="3" t="str">
        <f>IF(Table1[[#This Row],[Balance]]&lt;=83000,"Low Balance",IF(Table1[[#This Row],[Balance]]&lt;=166000,"Medium Balance",IF(Table1[[#This Row],[Balance]]&lt;=260000,"High Balance","Invalid")))</f>
        <v>Low Balance</v>
      </c>
      <c r="L5315">
        <v>2</v>
      </c>
      <c r="M5315">
        <v>1</v>
      </c>
      <c r="N5315">
        <v>0</v>
      </c>
      <c r="O5315" s="3">
        <v>183235.33</v>
      </c>
      <c r="P5315">
        <v>0</v>
      </c>
    </row>
    <row r="5316" spans="1:16" x14ac:dyDescent="0.3">
      <c r="A5316">
        <v>5314</v>
      </c>
      <c r="B5316">
        <v>15794939</v>
      </c>
      <c r="C5316" t="s">
        <v>287</v>
      </c>
      <c r="D5316" t="s">
        <v>2955</v>
      </c>
      <c r="E5316" t="s">
        <v>13</v>
      </c>
      <c r="F5316">
        <v>72</v>
      </c>
      <c r="G5316" t="str">
        <f t="shared" si="83"/>
        <v>Middle-Aged</v>
      </c>
      <c r="H5316">
        <v>5</v>
      </c>
      <c r="I5316" t="s">
        <v>2951</v>
      </c>
      <c r="J5316" s="3">
        <v>121215.9</v>
      </c>
      <c r="K5316" s="3" t="str">
        <f>IF(Table1[[#This Row],[Balance]]&lt;=83000,"Low Balance",IF(Table1[[#This Row],[Balance]]&lt;=166000,"Medium Balance",IF(Table1[[#This Row],[Balance]]&lt;=260000,"High Balance","Invalid")))</f>
        <v>Medium Balance</v>
      </c>
      <c r="L5316">
        <v>2</v>
      </c>
      <c r="M5316">
        <v>1</v>
      </c>
      <c r="N5316">
        <v>1</v>
      </c>
      <c r="O5316" s="3">
        <v>105206.48</v>
      </c>
      <c r="P5316">
        <v>0</v>
      </c>
    </row>
    <row r="5317" spans="1:16" x14ac:dyDescent="0.3">
      <c r="A5317">
        <v>5315</v>
      </c>
      <c r="B5317">
        <v>15788068</v>
      </c>
      <c r="C5317" t="s">
        <v>2133</v>
      </c>
      <c r="D5317" t="s">
        <v>2946</v>
      </c>
      <c r="E5317" t="s">
        <v>19</v>
      </c>
      <c r="F5317">
        <v>45</v>
      </c>
      <c r="G5317" t="str">
        <f t="shared" si="83"/>
        <v>Young Adults</v>
      </c>
      <c r="H5317">
        <v>10</v>
      </c>
      <c r="I5317" t="s">
        <v>2950</v>
      </c>
      <c r="J5317" s="3">
        <v>144677.19</v>
      </c>
      <c r="K5317" s="3" t="str">
        <f>IF(Table1[[#This Row],[Balance]]&lt;=83000,"Low Balance",IF(Table1[[#This Row],[Balance]]&lt;=166000,"Medium Balance",IF(Table1[[#This Row],[Balance]]&lt;=260000,"High Balance","Invalid")))</f>
        <v>Medium Balance</v>
      </c>
      <c r="L5317">
        <v>3</v>
      </c>
      <c r="M5317">
        <v>1</v>
      </c>
      <c r="N5317">
        <v>0</v>
      </c>
      <c r="O5317" s="3">
        <v>22512.44</v>
      </c>
      <c r="P5317">
        <v>1</v>
      </c>
    </row>
    <row r="5318" spans="1:16" x14ac:dyDescent="0.3">
      <c r="A5318">
        <v>5316</v>
      </c>
      <c r="B5318">
        <v>15572956</v>
      </c>
      <c r="C5318" t="s">
        <v>2134</v>
      </c>
      <c r="D5318" t="s">
        <v>2954</v>
      </c>
      <c r="E5318" t="s">
        <v>19</v>
      </c>
      <c r="F5318">
        <v>36</v>
      </c>
      <c r="G5318" t="str">
        <f t="shared" si="83"/>
        <v>Young Adults</v>
      </c>
      <c r="H5318">
        <v>5</v>
      </c>
      <c r="I5318" t="s">
        <v>2951</v>
      </c>
      <c r="J5318" s="3">
        <v>115350.63</v>
      </c>
      <c r="K5318" s="3" t="str">
        <f>IF(Table1[[#This Row],[Balance]]&lt;=83000,"Low Balance",IF(Table1[[#This Row],[Balance]]&lt;=166000,"Medium Balance",IF(Table1[[#This Row],[Balance]]&lt;=260000,"High Balance","Invalid")))</f>
        <v>Medium Balance</v>
      </c>
      <c r="L5318">
        <v>1</v>
      </c>
      <c r="M5318">
        <v>1</v>
      </c>
      <c r="N5318">
        <v>1</v>
      </c>
      <c r="O5318" s="3">
        <v>122305.91</v>
      </c>
      <c r="P5318">
        <v>0</v>
      </c>
    </row>
    <row r="5319" spans="1:16" x14ac:dyDescent="0.3">
      <c r="A5319">
        <v>5317</v>
      </c>
      <c r="B5319">
        <v>15780386</v>
      </c>
      <c r="C5319" t="s">
        <v>898</v>
      </c>
      <c r="D5319" t="s">
        <v>2954</v>
      </c>
      <c r="E5319" t="s">
        <v>19</v>
      </c>
      <c r="F5319">
        <v>40</v>
      </c>
      <c r="G5319" t="str">
        <f t="shared" si="83"/>
        <v>Young Adults</v>
      </c>
      <c r="H5319">
        <v>5</v>
      </c>
      <c r="I5319" t="s">
        <v>2951</v>
      </c>
      <c r="J5319" s="3">
        <v>105683.63</v>
      </c>
      <c r="K5319" s="3" t="str">
        <f>IF(Table1[[#This Row],[Balance]]&lt;=83000,"Low Balance",IF(Table1[[#This Row],[Balance]]&lt;=166000,"Medium Balance",IF(Table1[[#This Row],[Balance]]&lt;=260000,"High Balance","Invalid")))</f>
        <v>Medium Balance</v>
      </c>
      <c r="L5319">
        <v>1</v>
      </c>
      <c r="M5319">
        <v>1</v>
      </c>
      <c r="N5319">
        <v>0</v>
      </c>
      <c r="O5319" s="3">
        <v>173617.09</v>
      </c>
      <c r="P5319">
        <v>0</v>
      </c>
    </row>
    <row r="5320" spans="1:16" x14ac:dyDescent="0.3">
      <c r="A5320">
        <v>5318</v>
      </c>
      <c r="B5320">
        <v>15791114</v>
      </c>
      <c r="C5320" t="s">
        <v>2097</v>
      </c>
      <c r="D5320" t="s">
        <v>2955</v>
      </c>
      <c r="E5320" t="s">
        <v>19</v>
      </c>
      <c r="F5320">
        <v>37</v>
      </c>
      <c r="G5320" t="str">
        <f t="shared" si="83"/>
        <v>Young Adults</v>
      </c>
      <c r="H5320">
        <v>1</v>
      </c>
      <c r="I5320" t="s">
        <v>2949</v>
      </c>
      <c r="J5320" s="3">
        <v>135179.49</v>
      </c>
      <c r="K5320" s="3" t="str">
        <f>IF(Table1[[#This Row],[Balance]]&lt;=83000,"Low Balance",IF(Table1[[#This Row],[Balance]]&lt;=166000,"Medium Balance",IF(Table1[[#This Row],[Balance]]&lt;=260000,"High Balance","Invalid")))</f>
        <v>Medium Balance</v>
      </c>
      <c r="L5320">
        <v>1</v>
      </c>
      <c r="M5320">
        <v>1</v>
      </c>
      <c r="N5320">
        <v>0</v>
      </c>
      <c r="O5320" s="3">
        <v>160670.37</v>
      </c>
      <c r="P5320">
        <v>0</v>
      </c>
    </row>
    <row r="5321" spans="1:16" x14ac:dyDescent="0.3">
      <c r="A5321">
        <v>5319</v>
      </c>
      <c r="B5321">
        <v>15708046</v>
      </c>
      <c r="C5321" t="s">
        <v>311</v>
      </c>
      <c r="D5321" t="s">
        <v>2954</v>
      </c>
      <c r="E5321" t="s">
        <v>19</v>
      </c>
      <c r="F5321">
        <v>31</v>
      </c>
      <c r="G5321" t="str">
        <f t="shared" si="83"/>
        <v>Young Adults</v>
      </c>
      <c r="H5321">
        <v>0</v>
      </c>
      <c r="I5321" t="s">
        <v>2949</v>
      </c>
      <c r="J5321" s="3">
        <v>117551.23</v>
      </c>
      <c r="K5321" s="3" t="str">
        <f>IF(Table1[[#This Row],[Balance]]&lt;=83000,"Low Balance",IF(Table1[[#This Row],[Balance]]&lt;=166000,"Medium Balance",IF(Table1[[#This Row],[Balance]]&lt;=260000,"High Balance","Invalid")))</f>
        <v>Medium Balance</v>
      </c>
      <c r="L5321">
        <v>1</v>
      </c>
      <c r="M5321">
        <v>1</v>
      </c>
      <c r="N5321">
        <v>0</v>
      </c>
      <c r="O5321" s="3">
        <v>158958.9</v>
      </c>
      <c r="P5321">
        <v>0</v>
      </c>
    </row>
    <row r="5322" spans="1:16" x14ac:dyDescent="0.3">
      <c r="A5322">
        <v>5320</v>
      </c>
      <c r="B5322">
        <v>15719779</v>
      </c>
      <c r="C5322" t="s">
        <v>687</v>
      </c>
      <c r="D5322" t="s">
        <v>2955</v>
      </c>
      <c r="E5322" t="s">
        <v>19</v>
      </c>
      <c r="F5322">
        <v>25</v>
      </c>
      <c r="G5322" t="str">
        <f t="shared" si="83"/>
        <v>Young Adults</v>
      </c>
      <c r="H5322">
        <v>1</v>
      </c>
      <c r="I5322" t="s">
        <v>2949</v>
      </c>
      <c r="J5322" s="3">
        <v>157404.01999999999</v>
      </c>
      <c r="K5322" s="3" t="str">
        <f>IF(Table1[[#This Row],[Balance]]&lt;=83000,"Low Balance",IF(Table1[[#This Row],[Balance]]&lt;=166000,"Medium Balance",IF(Table1[[#This Row],[Balance]]&lt;=260000,"High Balance","Invalid")))</f>
        <v>Medium Balance</v>
      </c>
      <c r="L5322">
        <v>2</v>
      </c>
      <c r="M5322">
        <v>1</v>
      </c>
      <c r="N5322">
        <v>0</v>
      </c>
      <c r="O5322" s="3">
        <v>93073.04</v>
      </c>
      <c r="P5322">
        <v>0</v>
      </c>
    </row>
    <row r="5323" spans="1:16" x14ac:dyDescent="0.3">
      <c r="A5323">
        <v>5321</v>
      </c>
      <c r="B5323">
        <v>15591550</v>
      </c>
      <c r="C5323" t="s">
        <v>58</v>
      </c>
      <c r="D5323" t="s">
        <v>2956</v>
      </c>
      <c r="E5323" t="s">
        <v>19</v>
      </c>
      <c r="F5323">
        <v>36</v>
      </c>
      <c r="G5323" t="str">
        <f t="shared" si="83"/>
        <v>Young Adults</v>
      </c>
      <c r="H5323">
        <v>3</v>
      </c>
      <c r="I5323" t="s">
        <v>2951</v>
      </c>
      <c r="J5323" s="3">
        <v>77910.23</v>
      </c>
      <c r="K5323" s="3" t="str">
        <f>IF(Table1[[#This Row],[Balance]]&lt;=83000,"Low Balance",IF(Table1[[#This Row],[Balance]]&lt;=166000,"Medium Balance",IF(Table1[[#This Row],[Balance]]&lt;=260000,"High Balance","Invalid")))</f>
        <v>Low Balance</v>
      </c>
      <c r="L5323">
        <v>1</v>
      </c>
      <c r="M5323">
        <v>1</v>
      </c>
      <c r="N5323">
        <v>0</v>
      </c>
      <c r="O5323" s="3">
        <v>67238.009999999995</v>
      </c>
      <c r="P5323">
        <v>0</v>
      </c>
    </row>
    <row r="5324" spans="1:16" x14ac:dyDescent="0.3">
      <c r="A5324">
        <v>5322</v>
      </c>
      <c r="B5324">
        <v>15639368</v>
      </c>
      <c r="C5324" t="s">
        <v>2135</v>
      </c>
      <c r="D5324" t="s">
        <v>2946</v>
      </c>
      <c r="E5324" t="s">
        <v>19</v>
      </c>
      <c r="F5324">
        <v>25</v>
      </c>
      <c r="G5324" t="str">
        <f t="shared" si="83"/>
        <v>Young Adults</v>
      </c>
      <c r="H5324">
        <v>0</v>
      </c>
      <c r="I5324" t="s">
        <v>2949</v>
      </c>
      <c r="J5324" s="3">
        <v>110942.9</v>
      </c>
      <c r="K5324" s="3" t="str">
        <f>IF(Table1[[#This Row],[Balance]]&lt;=83000,"Low Balance",IF(Table1[[#This Row],[Balance]]&lt;=166000,"Medium Balance",IF(Table1[[#This Row],[Balance]]&lt;=260000,"High Balance","Invalid")))</f>
        <v>Medium Balance</v>
      </c>
      <c r="L5324">
        <v>1</v>
      </c>
      <c r="M5324">
        <v>0</v>
      </c>
      <c r="N5324">
        <v>0</v>
      </c>
      <c r="O5324" s="3">
        <v>172576.56</v>
      </c>
      <c r="P5324">
        <v>0</v>
      </c>
    </row>
    <row r="5325" spans="1:16" x14ac:dyDescent="0.3">
      <c r="A5325">
        <v>5323</v>
      </c>
      <c r="B5325">
        <v>15699830</v>
      </c>
      <c r="C5325" t="s">
        <v>828</v>
      </c>
      <c r="D5325" t="s">
        <v>2956</v>
      </c>
      <c r="E5325" t="s">
        <v>13</v>
      </c>
      <c r="F5325">
        <v>40</v>
      </c>
      <c r="G5325" t="str">
        <f t="shared" si="83"/>
        <v>Young Adults</v>
      </c>
      <c r="H5325">
        <v>7</v>
      </c>
      <c r="I5325" t="s">
        <v>2950</v>
      </c>
      <c r="J5325" s="3">
        <v>0</v>
      </c>
      <c r="K5325" s="3" t="str">
        <f>IF(Table1[[#This Row],[Balance]]&lt;=83000,"Low Balance",IF(Table1[[#This Row],[Balance]]&lt;=166000,"Medium Balance",IF(Table1[[#This Row],[Balance]]&lt;=260000,"High Balance","Invalid")))</f>
        <v>Low Balance</v>
      </c>
      <c r="L5325">
        <v>2</v>
      </c>
      <c r="M5325">
        <v>1</v>
      </c>
      <c r="N5325">
        <v>1</v>
      </c>
      <c r="O5325" s="3">
        <v>122580.48</v>
      </c>
      <c r="P5325">
        <v>0</v>
      </c>
    </row>
    <row r="5326" spans="1:16" x14ac:dyDescent="0.3">
      <c r="A5326">
        <v>5324</v>
      </c>
      <c r="B5326">
        <v>15569264</v>
      </c>
      <c r="C5326" t="s">
        <v>1184</v>
      </c>
      <c r="D5326" t="s">
        <v>2955</v>
      </c>
      <c r="E5326" t="s">
        <v>19</v>
      </c>
      <c r="F5326">
        <v>32</v>
      </c>
      <c r="G5326" t="str">
        <f t="shared" si="83"/>
        <v>Young Adults</v>
      </c>
      <c r="H5326">
        <v>5</v>
      </c>
      <c r="I5326" t="s">
        <v>2951</v>
      </c>
      <c r="J5326" s="3">
        <v>179305.09</v>
      </c>
      <c r="K5326" s="3" t="str">
        <f>IF(Table1[[#This Row],[Balance]]&lt;=83000,"Low Balance",IF(Table1[[#This Row],[Balance]]&lt;=166000,"Medium Balance",IF(Table1[[#This Row],[Balance]]&lt;=260000,"High Balance","Invalid")))</f>
        <v>High Balance</v>
      </c>
      <c r="L5326">
        <v>1</v>
      </c>
      <c r="M5326">
        <v>1</v>
      </c>
      <c r="N5326">
        <v>1</v>
      </c>
      <c r="O5326" s="3">
        <v>149043.78</v>
      </c>
      <c r="P5326">
        <v>0</v>
      </c>
    </row>
    <row r="5327" spans="1:16" x14ac:dyDescent="0.3">
      <c r="A5327">
        <v>5325</v>
      </c>
      <c r="B5327">
        <v>15595158</v>
      </c>
      <c r="C5327" t="s">
        <v>718</v>
      </c>
      <c r="D5327" t="s">
        <v>2946</v>
      </c>
      <c r="E5327" t="s">
        <v>19</v>
      </c>
      <c r="F5327">
        <v>31</v>
      </c>
      <c r="G5327" t="str">
        <f t="shared" si="83"/>
        <v>Young Adults</v>
      </c>
      <c r="H5327">
        <v>5</v>
      </c>
      <c r="I5327" t="s">
        <v>2951</v>
      </c>
      <c r="J5327" s="3">
        <v>150593.59</v>
      </c>
      <c r="K5327" s="3" t="str">
        <f>IF(Table1[[#This Row],[Balance]]&lt;=83000,"Low Balance",IF(Table1[[#This Row],[Balance]]&lt;=166000,"Medium Balance",IF(Table1[[#This Row],[Balance]]&lt;=260000,"High Balance","Invalid")))</f>
        <v>Medium Balance</v>
      </c>
      <c r="L5327">
        <v>2</v>
      </c>
      <c r="M5327">
        <v>1</v>
      </c>
      <c r="N5327">
        <v>1</v>
      </c>
      <c r="O5327" s="3">
        <v>105218.45</v>
      </c>
      <c r="P5327">
        <v>0</v>
      </c>
    </row>
    <row r="5328" spans="1:16" x14ac:dyDescent="0.3">
      <c r="A5328">
        <v>5326</v>
      </c>
      <c r="B5328">
        <v>15599126</v>
      </c>
      <c r="C5328" t="s">
        <v>319</v>
      </c>
      <c r="D5328" t="s">
        <v>2954</v>
      </c>
      <c r="E5328" t="s">
        <v>13</v>
      </c>
      <c r="F5328">
        <v>43</v>
      </c>
      <c r="G5328" t="str">
        <f t="shared" si="83"/>
        <v>Middle-Aged</v>
      </c>
      <c r="H5328">
        <v>0</v>
      </c>
      <c r="I5328" t="s">
        <v>2949</v>
      </c>
      <c r="J5328" s="3">
        <v>123815.86</v>
      </c>
      <c r="K5328" s="3" t="str">
        <f>IF(Table1[[#This Row],[Balance]]&lt;=83000,"Low Balance",IF(Table1[[#This Row],[Balance]]&lt;=166000,"Medium Balance",IF(Table1[[#This Row],[Balance]]&lt;=260000,"High Balance","Invalid")))</f>
        <v>Medium Balance</v>
      </c>
      <c r="L5328">
        <v>1</v>
      </c>
      <c r="M5328">
        <v>1</v>
      </c>
      <c r="N5328">
        <v>1</v>
      </c>
      <c r="O5328" s="3">
        <v>78463.990000000005</v>
      </c>
      <c r="P5328">
        <v>1</v>
      </c>
    </row>
    <row r="5329" spans="1:16" x14ac:dyDescent="0.3">
      <c r="A5329">
        <v>5327</v>
      </c>
      <c r="B5329">
        <v>15650575</v>
      </c>
      <c r="C5329" t="s">
        <v>999</v>
      </c>
      <c r="D5329" t="s">
        <v>2956</v>
      </c>
      <c r="E5329" t="s">
        <v>13</v>
      </c>
      <c r="F5329">
        <v>59</v>
      </c>
      <c r="G5329" t="str">
        <f t="shared" si="83"/>
        <v>Young Adults</v>
      </c>
      <c r="H5329">
        <v>6</v>
      </c>
      <c r="I5329" t="s">
        <v>2950</v>
      </c>
      <c r="J5329" s="3">
        <v>0</v>
      </c>
      <c r="K5329" s="3" t="str">
        <f>IF(Table1[[#This Row],[Balance]]&lt;=83000,"Low Balance",IF(Table1[[#This Row],[Balance]]&lt;=166000,"Medium Balance",IF(Table1[[#This Row],[Balance]]&lt;=260000,"High Balance","Invalid")))</f>
        <v>Low Balance</v>
      </c>
      <c r="L5329">
        <v>2</v>
      </c>
      <c r="M5329">
        <v>1</v>
      </c>
      <c r="N5329">
        <v>1</v>
      </c>
      <c r="O5329" s="3">
        <v>160849.43</v>
      </c>
      <c r="P5329">
        <v>1</v>
      </c>
    </row>
    <row r="5330" spans="1:16" x14ac:dyDescent="0.3">
      <c r="A5330">
        <v>5328</v>
      </c>
      <c r="B5330">
        <v>15641490</v>
      </c>
      <c r="C5330" t="s">
        <v>2136</v>
      </c>
      <c r="D5330" t="s">
        <v>2956</v>
      </c>
      <c r="E5330" t="s">
        <v>13</v>
      </c>
      <c r="F5330">
        <v>25</v>
      </c>
      <c r="G5330" t="str">
        <f t="shared" si="83"/>
        <v>Young Adults</v>
      </c>
      <c r="H5330">
        <v>8</v>
      </c>
      <c r="I5330" t="s">
        <v>2950</v>
      </c>
      <c r="J5330" s="3">
        <v>69385.17</v>
      </c>
      <c r="K5330" s="3" t="str">
        <f>IF(Table1[[#This Row],[Balance]]&lt;=83000,"Low Balance",IF(Table1[[#This Row],[Balance]]&lt;=166000,"Medium Balance",IF(Table1[[#This Row],[Balance]]&lt;=260000,"High Balance","Invalid")))</f>
        <v>Low Balance</v>
      </c>
      <c r="L5330">
        <v>2</v>
      </c>
      <c r="M5330">
        <v>1</v>
      </c>
      <c r="N5330">
        <v>0</v>
      </c>
      <c r="O5330" s="3">
        <v>87834.240000000005</v>
      </c>
      <c r="P5330">
        <v>0</v>
      </c>
    </row>
    <row r="5331" spans="1:16" x14ac:dyDescent="0.3">
      <c r="A5331">
        <v>5329</v>
      </c>
      <c r="B5331">
        <v>15680234</v>
      </c>
      <c r="C5331" t="s">
        <v>818</v>
      </c>
      <c r="D5331" t="s">
        <v>2955</v>
      </c>
      <c r="E5331" t="s">
        <v>19</v>
      </c>
      <c r="F5331">
        <v>27</v>
      </c>
      <c r="G5331" t="str">
        <f t="shared" si="83"/>
        <v>Young Adults</v>
      </c>
      <c r="H5331">
        <v>2</v>
      </c>
      <c r="I5331" t="s">
        <v>2949</v>
      </c>
      <c r="J5331" s="3">
        <v>138032.15</v>
      </c>
      <c r="K5331" s="3" t="str">
        <f>IF(Table1[[#This Row],[Balance]]&lt;=83000,"Low Balance",IF(Table1[[#This Row],[Balance]]&lt;=166000,"Medium Balance",IF(Table1[[#This Row],[Balance]]&lt;=260000,"High Balance","Invalid")))</f>
        <v>Medium Balance</v>
      </c>
      <c r="L5331">
        <v>1</v>
      </c>
      <c r="M5331">
        <v>1</v>
      </c>
      <c r="N5331">
        <v>0</v>
      </c>
      <c r="O5331" s="3">
        <v>166317.71</v>
      </c>
      <c r="P5331">
        <v>0</v>
      </c>
    </row>
    <row r="5332" spans="1:16" x14ac:dyDescent="0.3">
      <c r="A5332">
        <v>5330</v>
      </c>
      <c r="B5332">
        <v>15592230</v>
      </c>
      <c r="C5332" t="s">
        <v>320</v>
      </c>
      <c r="D5332" t="s">
        <v>2956</v>
      </c>
      <c r="E5332" t="s">
        <v>19</v>
      </c>
      <c r="F5332">
        <v>41</v>
      </c>
      <c r="G5332" t="str">
        <f t="shared" si="83"/>
        <v>Young Adults</v>
      </c>
      <c r="H5332">
        <v>3</v>
      </c>
      <c r="I5332" t="s">
        <v>2951</v>
      </c>
      <c r="J5332" s="3">
        <v>0</v>
      </c>
      <c r="K5332" s="3" t="str">
        <f>IF(Table1[[#This Row],[Balance]]&lt;=83000,"Low Balance",IF(Table1[[#This Row],[Balance]]&lt;=166000,"Medium Balance",IF(Table1[[#This Row],[Balance]]&lt;=260000,"High Balance","Invalid")))</f>
        <v>Low Balance</v>
      </c>
      <c r="L5332">
        <v>2</v>
      </c>
      <c r="M5332">
        <v>1</v>
      </c>
      <c r="N5332">
        <v>1</v>
      </c>
      <c r="O5332" s="3">
        <v>137309.06</v>
      </c>
      <c r="P5332">
        <v>0</v>
      </c>
    </row>
    <row r="5333" spans="1:16" x14ac:dyDescent="0.3">
      <c r="A5333">
        <v>5331</v>
      </c>
      <c r="B5333">
        <v>15626212</v>
      </c>
      <c r="C5333" t="s">
        <v>2137</v>
      </c>
      <c r="D5333" t="s">
        <v>2953</v>
      </c>
      <c r="E5333" t="s">
        <v>19</v>
      </c>
      <c r="F5333">
        <v>29</v>
      </c>
      <c r="G5333" t="str">
        <f t="shared" si="83"/>
        <v>Middle-Aged</v>
      </c>
      <c r="H5333">
        <v>9</v>
      </c>
      <c r="I5333" t="s">
        <v>2950</v>
      </c>
      <c r="J5333" s="3">
        <v>0</v>
      </c>
      <c r="K5333" s="3" t="str">
        <f>IF(Table1[[#This Row],[Balance]]&lt;=83000,"Low Balance",IF(Table1[[#This Row],[Balance]]&lt;=166000,"Medium Balance",IF(Table1[[#This Row],[Balance]]&lt;=260000,"High Balance","Invalid")))</f>
        <v>Low Balance</v>
      </c>
      <c r="L5333">
        <v>1</v>
      </c>
      <c r="M5333">
        <v>1</v>
      </c>
      <c r="N5333">
        <v>1</v>
      </c>
      <c r="O5333" s="3">
        <v>166984.44</v>
      </c>
      <c r="P5333">
        <v>0</v>
      </c>
    </row>
    <row r="5334" spans="1:16" x14ac:dyDescent="0.3">
      <c r="A5334">
        <v>5332</v>
      </c>
      <c r="B5334">
        <v>15700627</v>
      </c>
      <c r="C5334" t="s">
        <v>2962</v>
      </c>
      <c r="D5334" t="s">
        <v>2953</v>
      </c>
      <c r="E5334" t="s">
        <v>13</v>
      </c>
      <c r="F5334">
        <v>46</v>
      </c>
      <c r="G5334" t="str">
        <f t="shared" si="83"/>
        <v>Young Adults</v>
      </c>
      <c r="H5334">
        <v>2</v>
      </c>
      <c r="I5334" t="s">
        <v>2949</v>
      </c>
      <c r="J5334" s="3">
        <v>143500.82</v>
      </c>
      <c r="K5334" s="3" t="str">
        <f>IF(Table1[[#This Row],[Balance]]&lt;=83000,"Low Balance",IF(Table1[[#This Row],[Balance]]&lt;=166000,"Medium Balance",IF(Table1[[#This Row],[Balance]]&lt;=260000,"High Balance","Invalid")))</f>
        <v>Medium Balance</v>
      </c>
      <c r="L5334">
        <v>1</v>
      </c>
      <c r="M5334">
        <v>1</v>
      </c>
      <c r="N5334">
        <v>0</v>
      </c>
      <c r="O5334" s="3">
        <v>166996.46</v>
      </c>
      <c r="P5334">
        <v>1</v>
      </c>
    </row>
    <row r="5335" spans="1:16" x14ac:dyDescent="0.3">
      <c r="A5335">
        <v>5333</v>
      </c>
      <c r="B5335">
        <v>15782641</v>
      </c>
      <c r="C5335" t="s">
        <v>318</v>
      </c>
      <c r="D5335" t="s">
        <v>2954</v>
      </c>
      <c r="E5335" t="s">
        <v>13</v>
      </c>
      <c r="F5335">
        <v>29</v>
      </c>
      <c r="G5335" t="str">
        <f t="shared" si="83"/>
        <v>Young Adults</v>
      </c>
      <c r="H5335">
        <v>3</v>
      </c>
      <c r="I5335" t="s">
        <v>2951</v>
      </c>
      <c r="J5335" s="3">
        <v>119670.18</v>
      </c>
      <c r="K5335" s="3" t="str">
        <f>IF(Table1[[#This Row],[Balance]]&lt;=83000,"Low Balance",IF(Table1[[#This Row],[Balance]]&lt;=166000,"Medium Balance",IF(Table1[[#This Row],[Balance]]&lt;=260000,"High Balance","Invalid")))</f>
        <v>Medium Balance</v>
      </c>
      <c r="L5335">
        <v>1</v>
      </c>
      <c r="M5335">
        <v>1</v>
      </c>
      <c r="N5335">
        <v>0</v>
      </c>
      <c r="O5335" s="3">
        <v>188022.44</v>
      </c>
      <c r="P5335">
        <v>0</v>
      </c>
    </row>
    <row r="5336" spans="1:16" x14ac:dyDescent="0.3">
      <c r="A5336">
        <v>5334</v>
      </c>
      <c r="B5336">
        <v>15784445</v>
      </c>
      <c r="C5336" t="s">
        <v>273</v>
      </c>
      <c r="D5336" t="s">
        <v>2956</v>
      </c>
      <c r="E5336" t="s">
        <v>19</v>
      </c>
      <c r="F5336">
        <v>33</v>
      </c>
      <c r="G5336" t="str">
        <f t="shared" si="83"/>
        <v>Young Adults</v>
      </c>
      <c r="H5336">
        <v>1</v>
      </c>
      <c r="I5336" t="s">
        <v>2949</v>
      </c>
      <c r="J5336" s="3">
        <v>99106.73</v>
      </c>
      <c r="K5336" s="3" t="str">
        <f>IF(Table1[[#This Row],[Balance]]&lt;=83000,"Low Balance",IF(Table1[[#This Row],[Balance]]&lt;=166000,"Medium Balance",IF(Table1[[#This Row],[Balance]]&lt;=260000,"High Balance","Invalid")))</f>
        <v>Medium Balance</v>
      </c>
      <c r="L5336">
        <v>1</v>
      </c>
      <c r="M5336">
        <v>0</v>
      </c>
      <c r="N5336">
        <v>0</v>
      </c>
      <c r="O5336" s="3">
        <v>194467.23</v>
      </c>
      <c r="P5336">
        <v>0</v>
      </c>
    </row>
    <row r="5337" spans="1:16" x14ac:dyDescent="0.3">
      <c r="A5337">
        <v>5335</v>
      </c>
      <c r="B5337">
        <v>15813681</v>
      </c>
      <c r="C5337" t="s">
        <v>1947</v>
      </c>
      <c r="D5337" t="s">
        <v>2954</v>
      </c>
      <c r="E5337" t="s">
        <v>19</v>
      </c>
      <c r="F5337">
        <v>24</v>
      </c>
      <c r="G5337" t="str">
        <f t="shared" si="83"/>
        <v>Young Adults</v>
      </c>
      <c r="H5337">
        <v>2</v>
      </c>
      <c r="I5337" t="s">
        <v>2949</v>
      </c>
      <c r="J5337" s="3">
        <v>120135.55</v>
      </c>
      <c r="K5337" s="3" t="str">
        <f>IF(Table1[[#This Row],[Balance]]&lt;=83000,"Low Balance",IF(Table1[[#This Row],[Balance]]&lt;=166000,"Medium Balance",IF(Table1[[#This Row],[Balance]]&lt;=260000,"High Balance","Invalid")))</f>
        <v>Medium Balance</v>
      </c>
      <c r="L5337">
        <v>2</v>
      </c>
      <c r="M5337">
        <v>1</v>
      </c>
      <c r="N5337">
        <v>1</v>
      </c>
      <c r="O5337" s="3">
        <v>125449.47</v>
      </c>
      <c r="P5337">
        <v>0</v>
      </c>
    </row>
    <row r="5338" spans="1:16" x14ac:dyDescent="0.3">
      <c r="A5338">
        <v>5336</v>
      </c>
      <c r="B5338">
        <v>15596649</v>
      </c>
      <c r="C5338" t="s">
        <v>1153</v>
      </c>
      <c r="D5338" t="s">
        <v>2955</v>
      </c>
      <c r="E5338" t="s">
        <v>13</v>
      </c>
      <c r="F5338">
        <v>39</v>
      </c>
      <c r="G5338" t="str">
        <f t="shared" si="83"/>
        <v>Middle-Aged</v>
      </c>
      <c r="H5338">
        <v>8</v>
      </c>
      <c r="I5338" t="s">
        <v>2950</v>
      </c>
      <c r="J5338" s="3">
        <v>0</v>
      </c>
      <c r="K5338" s="3" t="str">
        <f>IF(Table1[[#This Row],[Balance]]&lt;=83000,"Low Balance",IF(Table1[[#This Row],[Balance]]&lt;=166000,"Medium Balance",IF(Table1[[#This Row],[Balance]]&lt;=260000,"High Balance","Invalid")))</f>
        <v>Low Balance</v>
      </c>
      <c r="L5338">
        <v>1</v>
      </c>
      <c r="M5338">
        <v>1</v>
      </c>
      <c r="N5338">
        <v>0</v>
      </c>
      <c r="O5338" s="3">
        <v>137452.57</v>
      </c>
      <c r="P5338">
        <v>0</v>
      </c>
    </row>
    <row r="5339" spans="1:16" x14ac:dyDescent="0.3">
      <c r="A5339">
        <v>5337</v>
      </c>
      <c r="B5339">
        <v>15700460</v>
      </c>
      <c r="C5339" t="s">
        <v>2138</v>
      </c>
      <c r="D5339" t="s">
        <v>2956</v>
      </c>
      <c r="E5339" t="s">
        <v>13</v>
      </c>
      <c r="F5339">
        <v>55</v>
      </c>
      <c r="G5339" t="str">
        <f t="shared" si="83"/>
        <v>Middle-Aged</v>
      </c>
      <c r="H5339">
        <v>4</v>
      </c>
      <c r="I5339" t="s">
        <v>2951</v>
      </c>
      <c r="J5339" s="3">
        <v>120905.03</v>
      </c>
      <c r="K5339" s="3" t="str">
        <f>IF(Table1[[#This Row],[Balance]]&lt;=83000,"Low Balance",IF(Table1[[#This Row],[Balance]]&lt;=166000,"Medium Balance",IF(Table1[[#This Row],[Balance]]&lt;=260000,"High Balance","Invalid")))</f>
        <v>Medium Balance</v>
      </c>
      <c r="L5339">
        <v>1</v>
      </c>
      <c r="M5339">
        <v>0</v>
      </c>
      <c r="N5339">
        <v>1</v>
      </c>
      <c r="O5339" s="3">
        <v>123475.88</v>
      </c>
      <c r="P5339">
        <v>1</v>
      </c>
    </row>
    <row r="5340" spans="1:16" x14ac:dyDescent="0.3">
      <c r="A5340">
        <v>5338</v>
      </c>
      <c r="B5340">
        <v>15724076</v>
      </c>
      <c r="C5340" t="s">
        <v>1325</v>
      </c>
      <c r="D5340" t="s">
        <v>2954</v>
      </c>
      <c r="E5340" t="s">
        <v>13</v>
      </c>
      <c r="F5340">
        <v>57</v>
      </c>
      <c r="G5340" t="str">
        <f t="shared" si="83"/>
        <v>Young Adults</v>
      </c>
      <c r="H5340">
        <v>5</v>
      </c>
      <c r="I5340" t="s">
        <v>2951</v>
      </c>
      <c r="J5340" s="3">
        <v>0</v>
      </c>
      <c r="K5340" s="3" t="str">
        <f>IF(Table1[[#This Row],[Balance]]&lt;=83000,"Low Balance",IF(Table1[[#This Row],[Balance]]&lt;=166000,"Medium Balance",IF(Table1[[#This Row],[Balance]]&lt;=260000,"High Balance","Invalid")))</f>
        <v>Low Balance</v>
      </c>
      <c r="L5340">
        <v>3</v>
      </c>
      <c r="M5340">
        <v>0</v>
      </c>
      <c r="N5340">
        <v>0</v>
      </c>
      <c r="O5340" s="3">
        <v>38941.440000000002</v>
      </c>
      <c r="P5340">
        <v>1</v>
      </c>
    </row>
    <row r="5341" spans="1:16" x14ac:dyDescent="0.3">
      <c r="A5341">
        <v>5339</v>
      </c>
      <c r="B5341">
        <v>15784000</v>
      </c>
      <c r="C5341" t="s">
        <v>1094</v>
      </c>
      <c r="D5341" t="s">
        <v>2956</v>
      </c>
      <c r="E5341" t="s">
        <v>13</v>
      </c>
      <c r="F5341">
        <v>34</v>
      </c>
      <c r="G5341" t="str">
        <f t="shared" si="83"/>
        <v>Middle-Aged</v>
      </c>
      <c r="H5341">
        <v>9</v>
      </c>
      <c r="I5341" t="s">
        <v>2950</v>
      </c>
      <c r="J5341" s="3">
        <v>102277.52</v>
      </c>
      <c r="K5341" s="3" t="str">
        <f>IF(Table1[[#This Row],[Balance]]&lt;=83000,"Low Balance",IF(Table1[[#This Row],[Balance]]&lt;=166000,"Medium Balance",IF(Table1[[#This Row],[Balance]]&lt;=260000,"High Balance","Invalid")))</f>
        <v>Medium Balance</v>
      </c>
      <c r="L5341">
        <v>1</v>
      </c>
      <c r="M5341">
        <v>0</v>
      </c>
      <c r="N5341">
        <v>0</v>
      </c>
      <c r="O5341" s="3">
        <v>177852.57</v>
      </c>
      <c r="P5341">
        <v>1</v>
      </c>
    </row>
    <row r="5342" spans="1:16" x14ac:dyDescent="0.3">
      <c r="A5342">
        <v>5340</v>
      </c>
      <c r="B5342">
        <v>15733966</v>
      </c>
      <c r="C5342" t="s">
        <v>620</v>
      </c>
      <c r="D5342" t="s">
        <v>2954</v>
      </c>
      <c r="E5342" t="s">
        <v>13</v>
      </c>
      <c r="F5342">
        <v>55</v>
      </c>
      <c r="G5342" t="str">
        <f t="shared" si="83"/>
        <v>Young Adults</v>
      </c>
      <c r="H5342">
        <v>4</v>
      </c>
      <c r="I5342" t="s">
        <v>2951</v>
      </c>
      <c r="J5342" s="3">
        <v>125292.53</v>
      </c>
      <c r="K5342" s="3" t="str">
        <f>IF(Table1[[#This Row],[Balance]]&lt;=83000,"Low Balance",IF(Table1[[#This Row],[Balance]]&lt;=166000,"Medium Balance",IF(Table1[[#This Row],[Balance]]&lt;=260000,"High Balance","Invalid")))</f>
        <v>Medium Balance</v>
      </c>
      <c r="L5342">
        <v>1</v>
      </c>
      <c r="M5342">
        <v>1</v>
      </c>
      <c r="N5342">
        <v>1</v>
      </c>
      <c r="O5342" s="3">
        <v>31532.959999999999</v>
      </c>
      <c r="P5342">
        <v>1</v>
      </c>
    </row>
    <row r="5343" spans="1:16" x14ac:dyDescent="0.3">
      <c r="A5343">
        <v>5341</v>
      </c>
      <c r="B5343">
        <v>15612667</v>
      </c>
      <c r="C5343" t="s">
        <v>727</v>
      </c>
      <c r="D5343" t="s">
        <v>2953</v>
      </c>
      <c r="E5343" t="s">
        <v>19</v>
      </c>
      <c r="F5343">
        <v>42</v>
      </c>
      <c r="G5343" t="str">
        <f t="shared" si="83"/>
        <v>Middle-Aged</v>
      </c>
      <c r="H5343">
        <v>0</v>
      </c>
      <c r="I5343" t="s">
        <v>2949</v>
      </c>
      <c r="J5343" s="3">
        <v>0</v>
      </c>
      <c r="K5343" s="3" t="str">
        <f>IF(Table1[[#This Row],[Balance]]&lt;=83000,"Low Balance",IF(Table1[[#This Row],[Balance]]&lt;=166000,"Medium Balance",IF(Table1[[#This Row],[Balance]]&lt;=260000,"High Balance","Invalid")))</f>
        <v>Low Balance</v>
      </c>
      <c r="L5343">
        <v>1</v>
      </c>
      <c r="M5343">
        <v>1</v>
      </c>
      <c r="N5343">
        <v>0</v>
      </c>
      <c r="O5343" s="3">
        <v>136377.21</v>
      </c>
      <c r="P5343">
        <v>0</v>
      </c>
    </row>
    <row r="5344" spans="1:16" x14ac:dyDescent="0.3">
      <c r="A5344">
        <v>5342</v>
      </c>
      <c r="B5344">
        <v>15654025</v>
      </c>
      <c r="C5344" t="s">
        <v>1563</v>
      </c>
      <c r="D5344" t="s">
        <v>2956</v>
      </c>
      <c r="E5344" t="s">
        <v>13</v>
      </c>
      <c r="F5344">
        <v>51</v>
      </c>
      <c r="G5344" t="str">
        <f t="shared" si="83"/>
        <v>Middle-Aged</v>
      </c>
      <c r="H5344">
        <v>4</v>
      </c>
      <c r="I5344" t="s">
        <v>2951</v>
      </c>
      <c r="J5344" s="3">
        <v>101629.3</v>
      </c>
      <c r="K5344" s="3" t="str">
        <f>IF(Table1[[#This Row],[Balance]]&lt;=83000,"Low Balance",IF(Table1[[#This Row],[Balance]]&lt;=166000,"Medium Balance",IF(Table1[[#This Row],[Balance]]&lt;=260000,"High Balance","Invalid")))</f>
        <v>Medium Balance</v>
      </c>
      <c r="L5344">
        <v>1</v>
      </c>
      <c r="M5344">
        <v>0</v>
      </c>
      <c r="N5344">
        <v>0</v>
      </c>
      <c r="O5344" s="3">
        <v>130541.1</v>
      </c>
      <c r="P5344">
        <v>0</v>
      </c>
    </row>
    <row r="5345" spans="1:16" x14ac:dyDescent="0.3">
      <c r="A5345">
        <v>5343</v>
      </c>
      <c r="B5345">
        <v>15589431</v>
      </c>
      <c r="C5345" t="s">
        <v>2139</v>
      </c>
      <c r="D5345" t="s">
        <v>2954</v>
      </c>
      <c r="E5345" t="s">
        <v>19</v>
      </c>
      <c r="F5345">
        <v>47</v>
      </c>
      <c r="G5345" t="str">
        <f t="shared" si="83"/>
        <v>Middle-Aged</v>
      </c>
      <c r="H5345">
        <v>1</v>
      </c>
      <c r="I5345" t="s">
        <v>2949</v>
      </c>
      <c r="J5345" s="3">
        <v>171937.27</v>
      </c>
      <c r="K5345" s="3" t="str">
        <f>IF(Table1[[#This Row],[Balance]]&lt;=83000,"Low Balance",IF(Table1[[#This Row],[Balance]]&lt;=166000,"Medium Balance",IF(Table1[[#This Row],[Balance]]&lt;=260000,"High Balance","Invalid")))</f>
        <v>High Balance</v>
      </c>
      <c r="L5345">
        <v>1</v>
      </c>
      <c r="M5345">
        <v>1</v>
      </c>
      <c r="N5345">
        <v>1</v>
      </c>
      <c r="O5345" s="3">
        <v>65636.92</v>
      </c>
      <c r="P5345">
        <v>0</v>
      </c>
    </row>
    <row r="5346" spans="1:16" x14ac:dyDescent="0.3">
      <c r="A5346">
        <v>5344</v>
      </c>
      <c r="B5346">
        <v>15578238</v>
      </c>
      <c r="C5346" t="s">
        <v>286</v>
      </c>
      <c r="D5346" t="s">
        <v>2946</v>
      </c>
      <c r="E5346" t="s">
        <v>19</v>
      </c>
      <c r="F5346">
        <v>47</v>
      </c>
      <c r="G5346" t="str">
        <f t="shared" si="83"/>
        <v>Young Adults</v>
      </c>
      <c r="H5346">
        <v>7</v>
      </c>
      <c r="I5346" t="s">
        <v>2950</v>
      </c>
      <c r="J5346" s="3">
        <v>0</v>
      </c>
      <c r="K5346" s="3" t="str">
        <f>IF(Table1[[#This Row],[Balance]]&lt;=83000,"Low Balance",IF(Table1[[#This Row],[Balance]]&lt;=166000,"Medium Balance",IF(Table1[[#This Row],[Balance]]&lt;=260000,"High Balance","Invalid")))</f>
        <v>Low Balance</v>
      </c>
      <c r="L5346">
        <v>2</v>
      </c>
      <c r="M5346">
        <v>1</v>
      </c>
      <c r="N5346">
        <v>0</v>
      </c>
      <c r="O5346" s="3">
        <v>193305.35</v>
      </c>
      <c r="P5346">
        <v>0</v>
      </c>
    </row>
    <row r="5347" spans="1:16" x14ac:dyDescent="0.3">
      <c r="A5347">
        <v>5345</v>
      </c>
      <c r="B5347">
        <v>15566269</v>
      </c>
      <c r="C5347" t="s">
        <v>2140</v>
      </c>
      <c r="D5347" t="s">
        <v>2955</v>
      </c>
      <c r="E5347" t="s">
        <v>19</v>
      </c>
      <c r="F5347">
        <v>25</v>
      </c>
      <c r="G5347" t="str">
        <f t="shared" si="83"/>
        <v>Young Adults</v>
      </c>
      <c r="H5347">
        <v>5</v>
      </c>
      <c r="I5347" t="s">
        <v>2951</v>
      </c>
      <c r="J5347" s="3">
        <v>0</v>
      </c>
      <c r="K5347" s="3" t="str">
        <f>IF(Table1[[#This Row],[Balance]]&lt;=83000,"Low Balance",IF(Table1[[#This Row],[Balance]]&lt;=166000,"Medium Balance",IF(Table1[[#This Row],[Balance]]&lt;=260000,"High Balance","Invalid")))</f>
        <v>Low Balance</v>
      </c>
      <c r="L5347">
        <v>2</v>
      </c>
      <c r="M5347">
        <v>1</v>
      </c>
      <c r="N5347">
        <v>0</v>
      </c>
      <c r="O5347" s="3">
        <v>47307.9</v>
      </c>
      <c r="P5347">
        <v>0</v>
      </c>
    </row>
    <row r="5348" spans="1:16" x14ac:dyDescent="0.3">
      <c r="A5348">
        <v>5346</v>
      </c>
      <c r="B5348">
        <v>15639217</v>
      </c>
      <c r="C5348" t="s">
        <v>366</v>
      </c>
      <c r="D5348" t="s">
        <v>2953</v>
      </c>
      <c r="E5348" t="s">
        <v>19</v>
      </c>
      <c r="F5348">
        <v>34</v>
      </c>
      <c r="G5348" t="str">
        <f t="shared" si="83"/>
        <v>Young Adults</v>
      </c>
      <c r="H5348">
        <v>6</v>
      </c>
      <c r="I5348" t="s">
        <v>2950</v>
      </c>
      <c r="J5348" s="3">
        <v>0</v>
      </c>
      <c r="K5348" s="3" t="str">
        <f>IF(Table1[[#This Row],[Balance]]&lt;=83000,"Low Balance",IF(Table1[[#This Row],[Balance]]&lt;=166000,"Medium Balance",IF(Table1[[#This Row],[Balance]]&lt;=260000,"High Balance","Invalid")))</f>
        <v>Low Balance</v>
      </c>
      <c r="L5348">
        <v>2</v>
      </c>
      <c r="M5348">
        <v>0</v>
      </c>
      <c r="N5348">
        <v>0</v>
      </c>
      <c r="O5348" s="3">
        <v>100809.99</v>
      </c>
      <c r="P5348">
        <v>0</v>
      </c>
    </row>
    <row r="5349" spans="1:16" x14ac:dyDescent="0.3">
      <c r="A5349">
        <v>5347</v>
      </c>
      <c r="B5349">
        <v>15688644</v>
      </c>
      <c r="C5349" t="s">
        <v>1399</v>
      </c>
      <c r="D5349" t="s">
        <v>2955</v>
      </c>
      <c r="E5349" t="s">
        <v>19</v>
      </c>
      <c r="F5349">
        <v>31</v>
      </c>
      <c r="G5349" t="str">
        <f t="shared" si="83"/>
        <v>Young Adults</v>
      </c>
      <c r="H5349">
        <v>1</v>
      </c>
      <c r="I5349" t="s">
        <v>2949</v>
      </c>
      <c r="J5349" s="3">
        <v>129743.75</v>
      </c>
      <c r="K5349" s="3" t="str">
        <f>IF(Table1[[#This Row],[Balance]]&lt;=83000,"Low Balance",IF(Table1[[#This Row],[Balance]]&lt;=166000,"Medium Balance",IF(Table1[[#This Row],[Balance]]&lt;=260000,"High Balance","Invalid")))</f>
        <v>Medium Balance</v>
      </c>
      <c r="L5349">
        <v>1</v>
      </c>
      <c r="M5349">
        <v>1</v>
      </c>
      <c r="N5349">
        <v>0</v>
      </c>
      <c r="O5349" s="3">
        <v>109145.2</v>
      </c>
      <c r="P5349">
        <v>0</v>
      </c>
    </row>
    <row r="5350" spans="1:16" x14ac:dyDescent="0.3">
      <c r="A5350">
        <v>5348</v>
      </c>
      <c r="B5350">
        <v>15662426</v>
      </c>
      <c r="C5350" t="s">
        <v>598</v>
      </c>
      <c r="D5350" t="s">
        <v>2954</v>
      </c>
      <c r="E5350" t="s">
        <v>19</v>
      </c>
      <c r="F5350">
        <v>32</v>
      </c>
      <c r="G5350" t="str">
        <f t="shared" si="83"/>
        <v>Young Adults</v>
      </c>
      <c r="H5350">
        <v>1</v>
      </c>
      <c r="I5350" t="s">
        <v>2949</v>
      </c>
      <c r="J5350" s="3">
        <v>0</v>
      </c>
      <c r="K5350" s="3" t="str">
        <f>IF(Table1[[#This Row],[Balance]]&lt;=83000,"Low Balance",IF(Table1[[#This Row],[Balance]]&lt;=166000,"Medium Balance",IF(Table1[[#This Row],[Balance]]&lt;=260000,"High Balance","Invalid")))</f>
        <v>Low Balance</v>
      </c>
      <c r="L5350">
        <v>1</v>
      </c>
      <c r="M5350">
        <v>0</v>
      </c>
      <c r="N5350">
        <v>1</v>
      </c>
      <c r="O5350" s="3">
        <v>91167.19</v>
      </c>
      <c r="P5350">
        <v>1</v>
      </c>
    </row>
    <row r="5351" spans="1:16" x14ac:dyDescent="0.3">
      <c r="A5351">
        <v>5349</v>
      </c>
      <c r="B5351">
        <v>15720511</v>
      </c>
      <c r="C5351" t="s">
        <v>941</v>
      </c>
      <c r="D5351" t="s">
        <v>2954</v>
      </c>
      <c r="E5351" t="s">
        <v>19</v>
      </c>
      <c r="F5351">
        <v>41</v>
      </c>
      <c r="G5351" t="str">
        <f t="shared" si="83"/>
        <v>Young Adults</v>
      </c>
      <c r="H5351">
        <v>3</v>
      </c>
      <c r="I5351" t="s">
        <v>2951</v>
      </c>
      <c r="J5351" s="3">
        <v>151191.31</v>
      </c>
      <c r="K5351" s="3" t="str">
        <f>IF(Table1[[#This Row],[Balance]]&lt;=83000,"Low Balance",IF(Table1[[#This Row],[Balance]]&lt;=166000,"Medium Balance",IF(Table1[[#This Row],[Balance]]&lt;=260000,"High Balance","Invalid")))</f>
        <v>Medium Balance</v>
      </c>
      <c r="L5351">
        <v>1</v>
      </c>
      <c r="M5351">
        <v>1</v>
      </c>
      <c r="N5351">
        <v>0</v>
      </c>
      <c r="O5351" s="3">
        <v>175295.89</v>
      </c>
      <c r="P5351">
        <v>1</v>
      </c>
    </row>
    <row r="5352" spans="1:16" x14ac:dyDescent="0.3">
      <c r="A5352">
        <v>5350</v>
      </c>
      <c r="B5352">
        <v>15567246</v>
      </c>
      <c r="C5352" t="s">
        <v>2141</v>
      </c>
      <c r="D5352" t="s">
        <v>2954</v>
      </c>
      <c r="E5352" t="s">
        <v>19</v>
      </c>
      <c r="F5352">
        <v>32</v>
      </c>
      <c r="G5352" t="str">
        <f t="shared" si="83"/>
        <v>Middle-Aged</v>
      </c>
      <c r="H5352">
        <v>3</v>
      </c>
      <c r="I5352" t="s">
        <v>2951</v>
      </c>
      <c r="J5352" s="3">
        <v>102630.13</v>
      </c>
      <c r="K5352" s="3" t="str">
        <f>IF(Table1[[#This Row],[Balance]]&lt;=83000,"Low Balance",IF(Table1[[#This Row],[Balance]]&lt;=166000,"Medium Balance",IF(Table1[[#This Row],[Balance]]&lt;=260000,"High Balance","Invalid")))</f>
        <v>Medium Balance</v>
      </c>
      <c r="L5352">
        <v>2</v>
      </c>
      <c r="M5352">
        <v>1</v>
      </c>
      <c r="N5352">
        <v>1</v>
      </c>
      <c r="O5352" s="3">
        <v>127433.47</v>
      </c>
      <c r="P5352">
        <v>0</v>
      </c>
    </row>
    <row r="5353" spans="1:16" x14ac:dyDescent="0.3">
      <c r="A5353">
        <v>5351</v>
      </c>
      <c r="B5353">
        <v>15647965</v>
      </c>
      <c r="C5353" t="s">
        <v>389</v>
      </c>
      <c r="D5353" t="s">
        <v>2956</v>
      </c>
      <c r="E5353" t="s">
        <v>13</v>
      </c>
      <c r="F5353">
        <v>57</v>
      </c>
      <c r="G5353" t="str">
        <f t="shared" si="83"/>
        <v>Young Adults</v>
      </c>
      <c r="H5353">
        <v>9</v>
      </c>
      <c r="I5353" t="s">
        <v>2950</v>
      </c>
      <c r="J5353" s="3">
        <v>114023.64</v>
      </c>
      <c r="K5353" s="3" t="str">
        <f>IF(Table1[[#This Row],[Balance]]&lt;=83000,"Low Balance",IF(Table1[[#This Row],[Balance]]&lt;=166000,"Medium Balance",IF(Table1[[#This Row],[Balance]]&lt;=260000,"High Balance","Invalid")))</f>
        <v>Medium Balance</v>
      </c>
      <c r="L5353">
        <v>2</v>
      </c>
      <c r="M5353">
        <v>1</v>
      </c>
      <c r="N5353">
        <v>1</v>
      </c>
      <c r="O5353" s="3">
        <v>71167.17</v>
      </c>
      <c r="P5353">
        <v>1</v>
      </c>
    </row>
    <row r="5354" spans="1:16" x14ac:dyDescent="0.3">
      <c r="A5354">
        <v>5352</v>
      </c>
      <c r="B5354">
        <v>15679048</v>
      </c>
      <c r="C5354" t="s">
        <v>2142</v>
      </c>
      <c r="D5354" t="s">
        <v>2946</v>
      </c>
      <c r="E5354" t="s">
        <v>19</v>
      </c>
      <c r="F5354">
        <v>41</v>
      </c>
      <c r="G5354" t="str">
        <f t="shared" si="83"/>
        <v>Young Adults</v>
      </c>
      <c r="H5354">
        <v>2</v>
      </c>
      <c r="I5354" t="s">
        <v>2949</v>
      </c>
      <c r="J5354" s="3">
        <v>124227.14</v>
      </c>
      <c r="K5354" s="3" t="str">
        <f>IF(Table1[[#This Row],[Balance]]&lt;=83000,"Low Balance",IF(Table1[[#This Row],[Balance]]&lt;=166000,"Medium Balance",IF(Table1[[#This Row],[Balance]]&lt;=260000,"High Balance","Invalid")))</f>
        <v>Medium Balance</v>
      </c>
      <c r="L5354">
        <v>1</v>
      </c>
      <c r="M5354">
        <v>1</v>
      </c>
      <c r="N5354">
        <v>1</v>
      </c>
      <c r="O5354" s="3">
        <v>111184.67</v>
      </c>
      <c r="P5354">
        <v>0</v>
      </c>
    </row>
    <row r="5355" spans="1:16" x14ac:dyDescent="0.3">
      <c r="A5355">
        <v>5353</v>
      </c>
      <c r="B5355">
        <v>15675749</v>
      </c>
      <c r="C5355" t="s">
        <v>1365</v>
      </c>
      <c r="D5355" t="s">
        <v>2955</v>
      </c>
      <c r="E5355" t="s">
        <v>13</v>
      </c>
      <c r="F5355">
        <v>23</v>
      </c>
      <c r="G5355" t="str">
        <f t="shared" si="83"/>
        <v>Young Adults</v>
      </c>
      <c r="H5355">
        <v>1</v>
      </c>
      <c r="I5355" t="s">
        <v>2949</v>
      </c>
      <c r="J5355" s="3">
        <v>0</v>
      </c>
      <c r="K5355" s="3" t="str">
        <f>IF(Table1[[#This Row],[Balance]]&lt;=83000,"Low Balance",IF(Table1[[#This Row],[Balance]]&lt;=166000,"Medium Balance",IF(Table1[[#This Row],[Balance]]&lt;=260000,"High Balance","Invalid")))</f>
        <v>Low Balance</v>
      </c>
      <c r="L5355">
        <v>2</v>
      </c>
      <c r="M5355">
        <v>1</v>
      </c>
      <c r="N5355">
        <v>1</v>
      </c>
      <c r="O5355" s="3">
        <v>141756.32</v>
      </c>
      <c r="P5355">
        <v>0</v>
      </c>
    </row>
    <row r="5356" spans="1:16" x14ac:dyDescent="0.3">
      <c r="A5356">
        <v>5354</v>
      </c>
      <c r="B5356">
        <v>15782181</v>
      </c>
      <c r="C5356" t="s">
        <v>348</v>
      </c>
      <c r="D5356" t="s">
        <v>2954</v>
      </c>
      <c r="E5356" t="s">
        <v>19</v>
      </c>
      <c r="F5356">
        <v>35</v>
      </c>
      <c r="G5356" t="str">
        <f t="shared" si="83"/>
        <v>Young Adults</v>
      </c>
      <c r="H5356">
        <v>6</v>
      </c>
      <c r="I5356" t="s">
        <v>2950</v>
      </c>
      <c r="J5356" s="3">
        <v>80285.16</v>
      </c>
      <c r="K5356" s="3" t="str">
        <f>IF(Table1[[#This Row],[Balance]]&lt;=83000,"Low Balance",IF(Table1[[#This Row],[Balance]]&lt;=166000,"Medium Balance",IF(Table1[[#This Row],[Balance]]&lt;=260000,"High Balance","Invalid")))</f>
        <v>Low Balance</v>
      </c>
      <c r="L5356">
        <v>1</v>
      </c>
      <c r="M5356">
        <v>1</v>
      </c>
      <c r="N5356">
        <v>0</v>
      </c>
      <c r="O5356" s="3">
        <v>72678.75</v>
      </c>
      <c r="P5356">
        <v>1</v>
      </c>
    </row>
    <row r="5357" spans="1:16" x14ac:dyDescent="0.3">
      <c r="A5357">
        <v>5355</v>
      </c>
      <c r="B5357">
        <v>15795738</v>
      </c>
      <c r="C5357" t="s">
        <v>627</v>
      </c>
      <c r="D5357" t="s">
        <v>2946</v>
      </c>
      <c r="E5357" t="s">
        <v>19</v>
      </c>
      <c r="F5357">
        <v>31</v>
      </c>
      <c r="G5357" t="str">
        <f t="shared" si="83"/>
        <v>Young Adults</v>
      </c>
      <c r="H5357">
        <v>4</v>
      </c>
      <c r="I5357" t="s">
        <v>2951</v>
      </c>
      <c r="J5357" s="3">
        <v>175477.15</v>
      </c>
      <c r="K5357" s="3" t="str">
        <f>IF(Table1[[#This Row],[Balance]]&lt;=83000,"Low Balance",IF(Table1[[#This Row],[Balance]]&lt;=166000,"Medium Balance",IF(Table1[[#This Row],[Balance]]&lt;=260000,"High Balance","Invalid")))</f>
        <v>High Balance</v>
      </c>
      <c r="L5357">
        <v>1</v>
      </c>
      <c r="M5357">
        <v>1</v>
      </c>
      <c r="N5357">
        <v>1</v>
      </c>
      <c r="O5357" s="3">
        <v>172832.9</v>
      </c>
      <c r="P5357">
        <v>0</v>
      </c>
    </row>
    <row r="5358" spans="1:16" x14ac:dyDescent="0.3">
      <c r="A5358">
        <v>5356</v>
      </c>
      <c r="B5358">
        <v>15773751</v>
      </c>
      <c r="C5358" t="s">
        <v>2962</v>
      </c>
      <c r="D5358" t="s">
        <v>2954</v>
      </c>
      <c r="E5358" t="s">
        <v>13</v>
      </c>
      <c r="F5358">
        <v>29</v>
      </c>
      <c r="G5358" t="str">
        <f t="shared" si="83"/>
        <v>Middle-Aged</v>
      </c>
      <c r="H5358">
        <v>1</v>
      </c>
      <c r="I5358" t="s">
        <v>2949</v>
      </c>
      <c r="J5358" s="3">
        <v>132144.35</v>
      </c>
      <c r="K5358" s="3" t="str">
        <f>IF(Table1[[#This Row],[Balance]]&lt;=83000,"Low Balance",IF(Table1[[#This Row],[Balance]]&lt;=166000,"Medium Balance",IF(Table1[[#This Row],[Balance]]&lt;=260000,"High Balance","Invalid")))</f>
        <v>Medium Balance</v>
      </c>
      <c r="L5358">
        <v>1</v>
      </c>
      <c r="M5358">
        <v>1</v>
      </c>
      <c r="N5358">
        <v>0</v>
      </c>
      <c r="O5358" s="3">
        <v>158086.32999999999</v>
      </c>
      <c r="P5358">
        <v>0</v>
      </c>
    </row>
    <row r="5359" spans="1:16" x14ac:dyDescent="0.3">
      <c r="A5359">
        <v>5357</v>
      </c>
      <c r="B5359">
        <v>15655436</v>
      </c>
      <c r="C5359" t="s">
        <v>2143</v>
      </c>
      <c r="D5359" t="s">
        <v>2954</v>
      </c>
      <c r="E5359" t="s">
        <v>19</v>
      </c>
      <c r="F5359">
        <v>47</v>
      </c>
      <c r="G5359" t="str">
        <f t="shared" si="83"/>
        <v>Young Adults</v>
      </c>
      <c r="H5359">
        <v>2</v>
      </c>
      <c r="I5359" t="s">
        <v>2949</v>
      </c>
      <c r="J5359" s="3">
        <v>136911.07</v>
      </c>
      <c r="K5359" s="3" t="str">
        <f>IF(Table1[[#This Row],[Balance]]&lt;=83000,"Low Balance",IF(Table1[[#This Row],[Balance]]&lt;=166000,"Medium Balance",IF(Table1[[#This Row],[Balance]]&lt;=260000,"High Balance","Invalid")))</f>
        <v>Medium Balance</v>
      </c>
      <c r="L5359">
        <v>1</v>
      </c>
      <c r="M5359">
        <v>1</v>
      </c>
      <c r="N5359">
        <v>1</v>
      </c>
      <c r="O5359" s="3">
        <v>168184.62</v>
      </c>
      <c r="P5359">
        <v>1</v>
      </c>
    </row>
    <row r="5360" spans="1:16" x14ac:dyDescent="0.3">
      <c r="A5360">
        <v>5358</v>
      </c>
      <c r="B5360">
        <v>15691396</v>
      </c>
      <c r="C5360" t="s">
        <v>125</v>
      </c>
      <c r="D5360" t="s">
        <v>2954</v>
      </c>
      <c r="E5360" t="s">
        <v>19</v>
      </c>
      <c r="F5360">
        <v>31</v>
      </c>
      <c r="G5360" t="str">
        <f t="shared" si="83"/>
        <v>Young Adults</v>
      </c>
      <c r="H5360">
        <v>5</v>
      </c>
      <c r="I5360" t="s">
        <v>2951</v>
      </c>
      <c r="J5360" s="3">
        <v>133299.67000000001</v>
      </c>
      <c r="K5360" s="3" t="str">
        <f>IF(Table1[[#This Row],[Balance]]&lt;=83000,"Low Balance",IF(Table1[[#This Row],[Balance]]&lt;=166000,"Medium Balance",IF(Table1[[#This Row],[Balance]]&lt;=260000,"High Balance","Invalid")))</f>
        <v>Medium Balance</v>
      </c>
      <c r="L5360">
        <v>2</v>
      </c>
      <c r="M5360">
        <v>1</v>
      </c>
      <c r="N5360">
        <v>1</v>
      </c>
      <c r="O5360" s="3">
        <v>72950.14</v>
      </c>
      <c r="P5360">
        <v>0</v>
      </c>
    </row>
    <row r="5361" spans="1:16" x14ac:dyDescent="0.3">
      <c r="A5361">
        <v>5359</v>
      </c>
      <c r="B5361">
        <v>15796958</v>
      </c>
      <c r="C5361" t="s">
        <v>598</v>
      </c>
      <c r="D5361" t="s">
        <v>2946</v>
      </c>
      <c r="E5361" t="s">
        <v>19</v>
      </c>
      <c r="F5361">
        <v>39</v>
      </c>
      <c r="G5361" t="str">
        <f t="shared" si="83"/>
        <v>Young Adults</v>
      </c>
      <c r="H5361">
        <v>7</v>
      </c>
      <c r="I5361" t="s">
        <v>2950</v>
      </c>
      <c r="J5361" s="3">
        <v>0</v>
      </c>
      <c r="K5361" s="3" t="str">
        <f>IF(Table1[[#This Row],[Balance]]&lt;=83000,"Low Balance",IF(Table1[[#This Row],[Balance]]&lt;=166000,"Medium Balance",IF(Table1[[#This Row],[Balance]]&lt;=260000,"High Balance","Invalid")))</f>
        <v>Low Balance</v>
      </c>
      <c r="L5361">
        <v>2</v>
      </c>
      <c r="M5361">
        <v>1</v>
      </c>
      <c r="N5361">
        <v>0</v>
      </c>
      <c r="O5361" s="3">
        <v>48378.400000000001</v>
      </c>
      <c r="P5361">
        <v>0</v>
      </c>
    </row>
    <row r="5362" spans="1:16" x14ac:dyDescent="0.3">
      <c r="A5362">
        <v>5360</v>
      </c>
      <c r="B5362">
        <v>15801832</v>
      </c>
      <c r="C5362" t="s">
        <v>49</v>
      </c>
      <c r="D5362" t="s">
        <v>2953</v>
      </c>
      <c r="E5362" t="s">
        <v>19</v>
      </c>
      <c r="F5362">
        <v>42</v>
      </c>
      <c r="G5362" t="str">
        <f t="shared" si="83"/>
        <v>Young Adults</v>
      </c>
      <c r="H5362">
        <v>1</v>
      </c>
      <c r="I5362" t="s">
        <v>2949</v>
      </c>
      <c r="J5362" s="3">
        <v>117691</v>
      </c>
      <c r="K5362" s="3" t="str">
        <f>IF(Table1[[#This Row],[Balance]]&lt;=83000,"Low Balance",IF(Table1[[#This Row],[Balance]]&lt;=166000,"Medium Balance",IF(Table1[[#This Row],[Balance]]&lt;=260000,"High Balance","Invalid")))</f>
        <v>Medium Balance</v>
      </c>
      <c r="L5362">
        <v>1</v>
      </c>
      <c r="M5362">
        <v>1</v>
      </c>
      <c r="N5362">
        <v>1</v>
      </c>
      <c r="O5362" s="3">
        <v>23135.65</v>
      </c>
      <c r="P5362">
        <v>1</v>
      </c>
    </row>
    <row r="5363" spans="1:16" x14ac:dyDescent="0.3">
      <c r="A5363">
        <v>5361</v>
      </c>
      <c r="B5363">
        <v>15661349</v>
      </c>
      <c r="C5363" t="s">
        <v>1162</v>
      </c>
      <c r="D5363" t="s">
        <v>2955</v>
      </c>
      <c r="E5363" t="s">
        <v>19</v>
      </c>
      <c r="F5363">
        <v>35</v>
      </c>
      <c r="G5363" t="str">
        <f t="shared" si="83"/>
        <v>Middle-Aged</v>
      </c>
      <c r="H5363">
        <v>10</v>
      </c>
      <c r="I5363" t="s">
        <v>2950</v>
      </c>
      <c r="J5363" s="3">
        <v>0</v>
      </c>
      <c r="K5363" s="3" t="str">
        <f>IF(Table1[[#This Row],[Balance]]&lt;=83000,"Low Balance",IF(Table1[[#This Row],[Balance]]&lt;=166000,"Medium Balance",IF(Table1[[#This Row],[Balance]]&lt;=260000,"High Balance","Invalid")))</f>
        <v>Low Balance</v>
      </c>
      <c r="L5363">
        <v>2</v>
      </c>
      <c r="M5363">
        <v>1</v>
      </c>
      <c r="N5363">
        <v>0</v>
      </c>
      <c r="O5363" s="3">
        <v>65675.47</v>
      </c>
      <c r="P5363">
        <v>0</v>
      </c>
    </row>
    <row r="5364" spans="1:16" x14ac:dyDescent="0.3">
      <c r="A5364">
        <v>5362</v>
      </c>
      <c r="B5364">
        <v>15719265</v>
      </c>
      <c r="C5364" t="s">
        <v>527</v>
      </c>
      <c r="D5364" t="s">
        <v>2956</v>
      </c>
      <c r="E5364" t="s">
        <v>19</v>
      </c>
      <c r="F5364">
        <v>46</v>
      </c>
      <c r="G5364" t="str">
        <f t="shared" si="83"/>
        <v>Young Adults</v>
      </c>
      <c r="H5364">
        <v>9</v>
      </c>
      <c r="I5364" t="s">
        <v>2950</v>
      </c>
      <c r="J5364" s="3">
        <v>0</v>
      </c>
      <c r="K5364" s="3" t="str">
        <f>IF(Table1[[#This Row],[Balance]]&lt;=83000,"Low Balance",IF(Table1[[#This Row],[Balance]]&lt;=166000,"Medium Balance",IF(Table1[[#This Row],[Balance]]&lt;=260000,"High Balance","Invalid")))</f>
        <v>Low Balance</v>
      </c>
      <c r="L5364">
        <v>2</v>
      </c>
      <c r="M5364">
        <v>1</v>
      </c>
      <c r="N5364">
        <v>0</v>
      </c>
      <c r="O5364" s="3">
        <v>170676.67</v>
      </c>
      <c r="P5364">
        <v>0</v>
      </c>
    </row>
    <row r="5365" spans="1:16" x14ac:dyDescent="0.3">
      <c r="A5365">
        <v>5363</v>
      </c>
      <c r="B5365">
        <v>15779985</v>
      </c>
      <c r="C5365" t="s">
        <v>437</v>
      </c>
      <c r="D5365" t="s">
        <v>2956</v>
      </c>
      <c r="E5365" t="s">
        <v>13</v>
      </c>
      <c r="F5365">
        <v>37</v>
      </c>
      <c r="G5365" t="str">
        <f t="shared" si="83"/>
        <v>Middle-Aged</v>
      </c>
      <c r="H5365">
        <v>1</v>
      </c>
      <c r="I5365" t="s">
        <v>2949</v>
      </c>
      <c r="J5365" s="3">
        <v>133199.71</v>
      </c>
      <c r="K5365" s="3" t="str">
        <f>IF(Table1[[#This Row],[Balance]]&lt;=83000,"Low Balance",IF(Table1[[#This Row],[Balance]]&lt;=166000,"Medium Balance",IF(Table1[[#This Row],[Balance]]&lt;=260000,"High Balance","Invalid")))</f>
        <v>Medium Balance</v>
      </c>
      <c r="L5365">
        <v>2</v>
      </c>
      <c r="M5365">
        <v>1</v>
      </c>
      <c r="N5365">
        <v>1</v>
      </c>
      <c r="O5365" s="3">
        <v>27366.77</v>
      </c>
      <c r="P5365">
        <v>0</v>
      </c>
    </row>
    <row r="5366" spans="1:16" x14ac:dyDescent="0.3">
      <c r="A5366">
        <v>5364</v>
      </c>
      <c r="B5366">
        <v>15663410</v>
      </c>
      <c r="C5366" t="s">
        <v>136</v>
      </c>
      <c r="D5366" t="s">
        <v>2956</v>
      </c>
      <c r="E5366" t="s">
        <v>19</v>
      </c>
      <c r="F5366">
        <v>51</v>
      </c>
      <c r="G5366" t="str">
        <f t="shared" si="83"/>
        <v>Young Adults</v>
      </c>
      <c r="H5366">
        <v>5</v>
      </c>
      <c r="I5366" t="s">
        <v>2951</v>
      </c>
      <c r="J5366" s="3">
        <v>135506.57999999999</v>
      </c>
      <c r="K5366" s="3" t="str">
        <f>IF(Table1[[#This Row],[Balance]]&lt;=83000,"Low Balance",IF(Table1[[#This Row],[Balance]]&lt;=166000,"Medium Balance",IF(Table1[[#This Row],[Balance]]&lt;=260000,"High Balance","Invalid")))</f>
        <v>Medium Balance</v>
      </c>
      <c r="L5366">
        <v>3</v>
      </c>
      <c r="M5366">
        <v>1</v>
      </c>
      <c r="N5366">
        <v>1</v>
      </c>
      <c r="O5366" s="3">
        <v>152479.64000000001</v>
      </c>
      <c r="P5366">
        <v>1</v>
      </c>
    </row>
    <row r="5367" spans="1:16" x14ac:dyDescent="0.3">
      <c r="A5367">
        <v>5365</v>
      </c>
      <c r="B5367">
        <v>15704144</v>
      </c>
      <c r="C5367" t="s">
        <v>306</v>
      </c>
      <c r="D5367" t="s">
        <v>2955</v>
      </c>
      <c r="E5367" t="s">
        <v>19</v>
      </c>
      <c r="F5367">
        <v>33</v>
      </c>
      <c r="G5367" t="str">
        <f t="shared" si="83"/>
        <v>Young Adults</v>
      </c>
      <c r="H5367">
        <v>2</v>
      </c>
      <c r="I5367" t="s">
        <v>2949</v>
      </c>
      <c r="J5367" s="3">
        <v>127154.14</v>
      </c>
      <c r="K5367" s="3" t="str">
        <f>IF(Table1[[#This Row],[Balance]]&lt;=83000,"Low Balance",IF(Table1[[#This Row],[Balance]]&lt;=166000,"Medium Balance",IF(Table1[[#This Row],[Balance]]&lt;=260000,"High Balance","Invalid")))</f>
        <v>Medium Balance</v>
      </c>
      <c r="L5367">
        <v>2</v>
      </c>
      <c r="M5367">
        <v>0</v>
      </c>
      <c r="N5367">
        <v>1</v>
      </c>
      <c r="O5367" s="3">
        <v>105383.49</v>
      </c>
      <c r="P5367">
        <v>0</v>
      </c>
    </row>
    <row r="5368" spans="1:16" x14ac:dyDescent="0.3">
      <c r="A5368">
        <v>5366</v>
      </c>
      <c r="B5368">
        <v>15774104</v>
      </c>
      <c r="C5368" t="s">
        <v>961</v>
      </c>
      <c r="D5368" t="s">
        <v>2955</v>
      </c>
      <c r="E5368" t="s">
        <v>19</v>
      </c>
      <c r="F5368">
        <v>39</v>
      </c>
      <c r="G5368" t="str">
        <f t="shared" si="83"/>
        <v>Young Adults</v>
      </c>
      <c r="H5368">
        <v>2</v>
      </c>
      <c r="I5368" t="s">
        <v>2949</v>
      </c>
      <c r="J5368" s="3">
        <v>0</v>
      </c>
      <c r="K5368" s="3" t="str">
        <f>IF(Table1[[#This Row],[Balance]]&lt;=83000,"Low Balance",IF(Table1[[#This Row],[Balance]]&lt;=166000,"Medium Balance",IF(Table1[[#This Row],[Balance]]&lt;=260000,"High Balance","Invalid")))</f>
        <v>Low Balance</v>
      </c>
      <c r="L5368">
        <v>2</v>
      </c>
      <c r="M5368">
        <v>1</v>
      </c>
      <c r="N5368">
        <v>1</v>
      </c>
      <c r="O5368" s="3">
        <v>48189.94</v>
      </c>
      <c r="P5368">
        <v>0</v>
      </c>
    </row>
    <row r="5369" spans="1:16" x14ac:dyDescent="0.3">
      <c r="A5369">
        <v>5367</v>
      </c>
      <c r="B5369">
        <v>15812230</v>
      </c>
      <c r="C5369" t="s">
        <v>2144</v>
      </c>
      <c r="D5369" t="s">
        <v>2956</v>
      </c>
      <c r="E5369" t="s">
        <v>13</v>
      </c>
      <c r="F5369">
        <v>42</v>
      </c>
      <c r="G5369" t="str">
        <f t="shared" si="83"/>
        <v>Young Adults</v>
      </c>
      <c r="H5369">
        <v>5</v>
      </c>
      <c r="I5369" t="s">
        <v>2951</v>
      </c>
      <c r="J5369" s="3">
        <v>49508.79</v>
      </c>
      <c r="K5369" s="3" t="str">
        <f>IF(Table1[[#This Row],[Balance]]&lt;=83000,"Low Balance",IF(Table1[[#This Row],[Balance]]&lt;=166000,"Medium Balance",IF(Table1[[#This Row],[Balance]]&lt;=260000,"High Balance","Invalid")))</f>
        <v>Low Balance</v>
      </c>
      <c r="L5369">
        <v>3</v>
      </c>
      <c r="M5369">
        <v>1</v>
      </c>
      <c r="N5369">
        <v>1</v>
      </c>
      <c r="O5369" s="3">
        <v>100324.01</v>
      </c>
      <c r="P5369">
        <v>0</v>
      </c>
    </row>
    <row r="5370" spans="1:16" x14ac:dyDescent="0.3">
      <c r="A5370">
        <v>5368</v>
      </c>
      <c r="B5370">
        <v>15742848</v>
      </c>
      <c r="C5370" t="s">
        <v>2145</v>
      </c>
      <c r="D5370" t="s">
        <v>2946</v>
      </c>
      <c r="E5370" t="s">
        <v>19</v>
      </c>
      <c r="F5370">
        <v>41</v>
      </c>
      <c r="G5370" t="str">
        <f t="shared" si="83"/>
        <v>Middle-Aged</v>
      </c>
      <c r="H5370">
        <v>5</v>
      </c>
      <c r="I5370" t="s">
        <v>2951</v>
      </c>
      <c r="J5370" s="3">
        <v>0</v>
      </c>
      <c r="K5370" s="3" t="str">
        <f>IF(Table1[[#This Row],[Balance]]&lt;=83000,"Low Balance",IF(Table1[[#This Row],[Balance]]&lt;=166000,"Medium Balance",IF(Table1[[#This Row],[Balance]]&lt;=260000,"High Balance","Invalid")))</f>
        <v>Low Balance</v>
      </c>
      <c r="L5370">
        <v>1</v>
      </c>
      <c r="M5370">
        <v>1</v>
      </c>
      <c r="N5370">
        <v>1</v>
      </c>
      <c r="O5370" s="3">
        <v>65657.289999999994</v>
      </c>
      <c r="P5370">
        <v>0</v>
      </c>
    </row>
    <row r="5371" spans="1:16" x14ac:dyDescent="0.3">
      <c r="A5371">
        <v>5369</v>
      </c>
      <c r="B5371">
        <v>15745326</v>
      </c>
      <c r="C5371" t="s">
        <v>2146</v>
      </c>
      <c r="D5371" t="s">
        <v>2954</v>
      </c>
      <c r="E5371" t="s">
        <v>13</v>
      </c>
      <c r="F5371">
        <v>62</v>
      </c>
      <c r="G5371" t="str">
        <f t="shared" si="83"/>
        <v>Middle-Aged</v>
      </c>
      <c r="H5371">
        <v>3</v>
      </c>
      <c r="I5371" t="s">
        <v>2951</v>
      </c>
      <c r="J5371" s="3">
        <v>75051.490000000005</v>
      </c>
      <c r="K5371" s="3" t="str">
        <f>IF(Table1[[#This Row],[Balance]]&lt;=83000,"Low Balance",IF(Table1[[#This Row],[Balance]]&lt;=166000,"Medium Balance",IF(Table1[[#This Row],[Balance]]&lt;=260000,"High Balance","Invalid")))</f>
        <v>Low Balance</v>
      </c>
      <c r="L5371">
        <v>1</v>
      </c>
      <c r="M5371">
        <v>0</v>
      </c>
      <c r="N5371">
        <v>0</v>
      </c>
      <c r="O5371" s="3">
        <v>17682.02</v>
      </c>
      <c r="P5371">
        <v>1</v>
      </c>
    </row>
    <row r="5372" spans="1:16" x14ac:dyDescent="0.3">
      <c r="A5372">
        <v>5370</v>
      </c>
      <c r="B5372">
        <v>15674541</v>
      </c>
      <c r="C5372" t="s">
        <v>171</v>
      </c>
      <c r="D5372" t="s">
        <v>2954</v>
      </c>
      <c r="E5372" t="s">
        <v>19</v>
      </c>
      <c r="F5372">
        <v>52</v>
      </c>
      <c r="G5372" t="str">
        <f t="shared" si="83"/>
        <v>Young Adults</v>
      </c>
      <c r="H5372">
        <v>8</v>
      </c>
      <c r="I5372" t="s">
        <v>2950</v>
      </c>
      <c r="J5372" s="3">
        <v>123925.23</v>
      </c>
      <c r="K5372" s="3" t="str">
        <f>IF(Table1[[#This Row],[Balance]]&lt;=83000,"Low Balance",IF(Table1[[#This Row],[Balance]]&lt;=166000,"Medium Balance",IF(Table1[[#This Row],[Balance]]&lt;=260000,"High Balance","Invalid")))</f>
        <v>Medium Balance</v>
      </c>
      <c r="L5372">
        <v>1</v>
      </c>
      <c r="M5372">
        <v>0</v>
      </c>
      <c r="N5372">
        <v>0</v>
      </c>
      <c r="O5372" s="3">
        <v>111342.66</v>
      </c>
      <c r="P5372">
        <v>1</v>
      </c>
    </row>
    <row r="5373" spans="1:16" x14ac:dyDescent="0.3">
      <c r="A5373">
        <v>5371</v>
      </c>
      <c r="B5373">
        <v>15728564</v>
      </c>
      <c r="C5373" t="s">
        <v>437</v>
      </c>
      <c r="D5373" t="s">
        <v>2955</v>
      </c>
      <c r="E5373" t="s">
        <v>19</v>
      </c>
      <c r="F5373">
        <v>41</v>
      </c>
      <c r="G5373" t="str">
        <f t="shared" si="83"/>
        <v>Young Adults</v>
      </c>
      <c r="H5373">
        <v>6</v>
      </c>
      <c r="I5373" t="s">
        <v>2950</v>
      </c>
      <c r="J5373" s="3">
        <v>0</v>
      </c>
      <c r="K5373" s="3" t="str">
        <f>IF(Table1[[#This Row],[Balance]]&lt;=83000,"Low Balance",IF(Table1[[#This Row],[Balance]]&lt;=166000,"Medium Balance",IF(Table1[[#This Row],[Balance]]&lt;=260000,"High Balance","Invalid")))</f>
        <v>Low Balance</v>
      </c>
      <c r="L5373">
        <v>2</v>
      </c>
      <c r="M5373">
        <v>0</v>
      </c>
      <c r="N5373">
        <v>1</v>
      </c>
      <c r="O5373" s="3">
        <v>134158.09</v>
      </c>
      <c r="P5373">
        <v>1</v>
      </c>
    </row>
    <row r="5374" spans="1:16" x14ac:dyDescent="0.3">
      <c r="A5374">
        <v>5372</v>
      </c>
      <c r="B5374">
        <v>15580701</v>
      </c>
      <c r="C5374" t="s">
        <v>144</v>
      </c>
      <c r="D5374" t="s">
        <v>2954</v>
      </c>
      <c r="E5374" t="s">
        <v>19</v>
      </c>
      <c r="F5374">
        <v>33</v>
      </c>
      <c r="G5374" t="str">
        <f t="shared" si="83"/>
        <v>Young Adults</v>
      </c>
      <c r="H5374">
        <v>3</v>
      </c>
      <c r="I5374" t="s">
        <v>2951</v>
      </c>
      <c r="J5374" s="3">
        <v>153819.57999999999</v>
      </c>
      <c r="K5374" s="3" t="str">
        <f>IF(Table1[[#This Row],[Balance]]&lt;=83000,"Low Balance",IF(Table1[[#This Row],[Balance]]&lt;=166000,"Medium Balance",IF(Table1[[#This Row],[Balance]]&lt;=260000,"High Balance","Invalid")))</f>
        <v>Medium Balance</v>
      </c>
      <c r="L5374">
        <v>1</v>
      </c>
      <c r="M5374">
        <v>1</v>
      </c>
      <c r="N5374">
        <v>0</v>
      </c>
      <c r="O5374" s="3">
        <v>79176.09</v>
      </c>
      <c r="P5374">
        <v>1</v>
      </c>
    </row>
    <row r="5375" spans="1:16" x14ac:dyDescent="0.3">
      <c r="A5375">
        <v>5373</v>
      </c>
      <c r="B5375">
        <v>15688973</v>
      </c>
      <c r="C5375" t="s">
        <v>1106</v>
      </c>
      <c r="D5375" t="s">
        <v>2946</v>
      </c>
      <c r="E5375" t="s">
        <v>13</v>
      </c>
      <c r="F5375">
        <v>39</v>
      </c>
      <c r="G5375" t="str">
        <f t="shared" si="83"/>
        <v>Young Adults</v>
      </c>
      <c r="H5375">
        <v>5</v>
      </c>
      <c r="I5375" t="s">
        <v>2951</v>
      </c>
      <c r="J5375" s="3">
        <v>0</v>
      </c>
      <c r="K5375" s="3" t="str">
        <f>IF(Table1[[#This Row],[Balance]]&lt;=83000,"Low Balance",IF(Table1[[#This Row],[Balance]]&lt;=166000,"Medium Balance",IF(Table1[[#This Row],[Balance]]&lt;=260000,"High Balance","Invalid")))</f>
        <v>Low Balance</v>
      </c>
      <c r="L5375">
        <v>2</v>
      </c>
      <c r="M5375">
        <v>1</v>
      </c>
      <c r="N5375">
        <v>1</v>
      </c>
      <c r="O5375" s="3">
        <v>83103.460000000006</v>
      </c>
      <c r="P5375">
        <v>0</v>
      </c>
    </row>
    <row r="5376" spans="1:16" x14ac:dyDescent="0.3">
      <c r="A5376">
        <v>5374</v>
      </c>
      <c r="B5376">
        <v>15709412</v>
      </c>
      <c r="C5376" t="s">
        <v>2958</v>
      </c>
      <c r="D5376" t="s">
        <v>2953</v>
      </c>
      <c r="E5376" t="s">
        <v>19</v>
      </c>
      <c r="F5376">
        <v>30</v>
      </c>
      <c r="G5376" t="str">
        <f t="shared" si="83"/>
        <v>Young Adults</v>
      </c>
      <c r="H5376">
        <v>6</v>
      </c>
      <c r="I5376" t="s">
        <v>2950</v>
      </c>
      <c r="J5376" s="3">
        <v>0</v>
      </c>
      <c r="K5376" s="3" t="str">
        <f>IF(Table1[[#This Row],[Balance]]&lt;=83000,"Low Balance",IF(Table1[[#This Row],[Balance]]&lt;=166000,"Medium Balance",IF(Table1[[#This Row],[Balance]]&lt;=260000,"High Balance","Invalid")))</f>
        <v>Low Balance</v>
      </c>
      <c r="L5376">
        <v>2</v>
      </c>
      <c r="M5376">
        <v>0</v>
      </c>
      <c r="N5376">
        <v>1</v>
      </c>
      <c r="O5376" s="3">
        <v>63908.86</v>
      </c>
      <c r="P5376">
        <v>0</v>
      </c>
    </row>
    <row r="5377" spans="1:16" x14ac:dyDescent="0.3">
      <c r="A5377">
        <v>5375</v>
      </c>
      <c r="B5377">
        <v>15607753</v>
      </c>
      <c r="C5377" t="s">
        <v>498</v>
      </c>
      <c r="D5377" t="s">
        <v>2946</v>
      </c>
      <c r="E5377" t="s">
        <v>13</v>
      </c>
      <c r="F5377">
        <v>23</v>
      </c>
      <c r="G5377" t="str">
        <f t="shared" si="83"/>
        <v>Young Adults</v>
      </c>
      <c r="H5377">
        <v>10</v>
      </c>
      <c r="I5377" t="s">
        <v>2950</v>
      </c>
      <c r="J5377" s="3">
        <v>70417.789999999994</v>
      </c>
      <c r="K5377" s="3" t="str">
        <f>IF(Table1[[#This Row],[Balance]]&lt;=83000,"Low Balance",IF(Table1[[#This Row],[Balance]]&lt;=166000,"Medium Balance",IF(Table1[[#This Row],[Balance]]&lt;=260000,"High Balance","Invalid")))</f>
        <v>Low Balance</v>
      </c>
      <c r="L5377">
        <v>1</v>
      </c>
      <c r="M5377">
        <v>0</v>
      </c>
      <c r="N5377">
        <v>1</v>
      </c>
      <c r="O5377" s="3">
        <v>90896.04</v>
      </c>
      <c r="P5377">
        <v>0</v>
      </c>
    </row>
    <row r="5378" spans="1:16" x14ac:dyDescent="0.3">
      <c r="A5378">
        <v>5376</v>
      </c>
      <c r="B5378">
        <v>15705352</v>
      </c>
      <c r="C5378" t="s">
        <v>217</v>
      </c>
      <c r="D5378" t="s">
        <v>2953</v>
      </c>
      <c r="E5378" t="s">
        <v>19</v>
      </c>
      <c r="F5378">
        <v>38</v>
      </c>
      <c r="G5378" t="str">
        <f t="shared" si="83"/>
        <v>Young Adults</v>
      </c>
      <c r="H5378">
        <v>7</v>
      </c>
      <c r="I5378" t="s">
        <v>2950</v>
      </c>
      <c r="J5378" s="3">
        <v>111484.88</v>
      </c>
      <c r="K5378" s="3" t="str">
        <f>IF(Table1[[#This Row],[Balance]]&lt;=83000,"Low Balance",IF(Table1[[#This Row],[Balance]]&lt;=166000,"Medium Balance",IF(Table1[[#This Row],[Balance]]&lt;=260000,"High Balance","Invalid")))</f>
        <v>Medium Balance</v>
      </c>
      <c r="L5378">
        <v>1</v>
      </c>
      <c r="M5378">
        <v>1</v>
      </c>
      <c r="N5378">
        <v>1</v>
      </c>
      <c r="O5378" s="3">
        <v>76076.2</v>
      </c>
      <c r="P5378">
        <v>0</v>
      </c>
    </row>
    <row r="5379" spans="1:16" x14ac:dyDescent="0.3">
      <c r="A5379">
        <v>5377</v>
      </c>
      <c r="B5379">
        <v>15602500</v>
      </c>
      <c r="C5379" t="s">
        <v>802</v>
      </c>
      <c r="D5379" t="s">
        <v>2956</v>
      </c>
      <c r="E5379" t="s">
        <v>19</v>
      </c>
      <c r="F5379">
        <v>38</v>
      </c>
      <c r="G5379" t="str">
        <f t="shared" ref="G5379:G5442" si="84">IF(F5380&lt;=44,"Young Adults",IF(F5380&lt;=69,"Middle-Aged",IF(F5380&lt;=92,"Seniors","Invalid")))</f>
        <v>Seniors</v>
      </c>
      <c r="H5379">
        <v>1</v>
      </c>
      <c r="I5379" t="s">
        <v>2949</v>
      </c>
      <c r="J5379" s="3">
        <v>146343.98000000001</v>
      </c>
      <c r="K5379" s="3" t="str">
        <f>IF(Table1[[#This Row],[Balance]]&lt;=83000,"Low Balance",IF(Table1[[#This Row],[Balance]]&lt;=166000,"Medium Balance",IF(Table1[[#This Row],[Balance]]&lt;=260000,"High Balance","Invalid")))</f>
        <v>Medium Balance</v>
      </c>
      <c r="L5379">
        <v>1</v>
      </c>
      <c r="M5379">
        <v>0</v>
      </c>
      <c r="N5379">
        <v>1</v>
      </c>
      <c r="O5379" s="3">
        <v>103902.11</v>
      </c>
      <c r="P5379">
        <v>0</v>
      </c>
    </row>
    <row r="5380" spans="1:16" x14ac:dyDescent="0.3">
      <c r="A5380">
        <v>5378</v>
      </c>
      <c r="B5380">
        <v>15672437</v>
      </c>
      <c r="C5380" t="s">
        <v>63</v>
      </c>
      <c r="D5380" t="s">
        <v>2953</v>
      </c>
      <c r="E5380" t="s">
        <v>19</v>
      </c>
      <c r="F5380">
        <v>72</v>
      </c>
      <c r="G5380" t="str">
        <f t="shared" si="84"/>
        <v>Young Adults</v>
      </c>
      <c r="H5380">
        <v>1</v>
      </c>
      <c r="I5380" t="s">
        <v>2949</v>
      </c>
      <c r="J5380" s="3">
        <v>160541</v>
      </c>
      <c r="K5380" s="3" t="str">
        <f>IF(Table1[[#This Row],[Balance]]&lt;=83000,"Low Balance",IF(Table1[[#This Row],[Balance]]&lt;=166000,"Medium Balance",IF(Table1[[#This Row],[Balance]]&lt;=260000,"High Balance","Invalid")))</f>
        <v>Medium Balance</v>
      </c>
      <c r="L5380">
        <v>2</v>
      </c>
      <c r="M5380">
        <v>1</v>
      </c>
      <c r="N5380">
        <v>1</v>
      </c>
      <c r="O5380" s="3">
        <v>142223.94</v>
      </c>
      <c r="P5380">
        <v>0</v>
      </c>
    </row>
    <row r="5381" spans="1:16" x14ac:dyDescent="0.3">
      <c r="A5381">
        <v>5379</v>
      </c>
      <c r="B5381">
        <v>15720968</v>
      </c>
      <c r="C5381" t="s">
        <v>40</v>
      </c>
      <c r="D5381" t="s">
        <v>2946</v>
      </c>
      <c r="E5381" t="s">
        <v>19</v>
      </c>
      <c r="F5381">
        <v>27</v>
      </c>
      <c r="G5381" t="str">
        <f t="shared" si="84"/>
        <v>Young Adults</v>
      </c>
      <c r="H5381">
        <v>2</v>
      </c>
      <c r="I5381" t="s">
        <v>2949</v>
      </c>
      <c r="J5381" s="3">
        <v>130274.26</v>
      </c>
      <c r="K5381" s="3" t="str">
        <f>IF(Table1[[#This Row],[Balance]]&lt;=83000,"Low Balance",IF(Table1[[#This Row],[Balance]]&lt;=166000,"Medium Balance",IF(Table1[[#This Row],[Balance]]&lt;=260000,"High Balance","Invalid")))</f>
        <v>Medium Balance</v>
      </c>
      <c r="L5381">
        <v>2</v>
      </c>
      <c r="M5381">
        <v>1</v>
      </c>
      <c r="N5381">
        <v>0</v>
      </c>
      <c r="O5381" s="3">
        <v>147533.09</v>
      </c>
      <c r="P5381">
        <v>0</v>
      </c>
    </row>
    <row r="5382" spans="1:16" x14ac:dyDescent="0.3">
      <c r="A5382">
        <v>5380</v>
      </c>
      <c r="B5382">
        <v>15730796</v>
      </c>
      <c r="C5382" t="s">
        <v>2147</v>
      </c>
      <c r="D5382" t="s">
        <v>2954</v>
      </c>
      <c r="E5382" t="s">
        <v>13</v>
      </c>
      <c r="F5382">
        <v>21</v>
      </c>
      <c r="G5382" t="str">
        <f t="shared" si="84"/>
        <v>Young Adults</v>
      </c>
      <c r="H5382">
        <v>7</v>
      </c>
      <c r="I5382" t="s">
        <v>2950</v>
      </c>
      <c r="J5382" s="3">
        <v>98993.02</v>
      </c>
      <c r="K5382" s="3" t="str">
        <f>IF(Table1[[#This Row],[Balance]]&lt;=83000,"Low Balance",IF(Table1[[#This Row],[Balance]]&lt;=166000,"Medium Balance",IF(Table1[[#This Row],[Balance]]&lt;=260000,"High Balance","Invalid")))</f>
        <v>Medium Balance</v>
      </c>
      <c r="L5382">
        <v>1</v>
      </c>
      <c r="M5382">
        <v>1</v>
      </c>
      <c r="N5382">
        <v>1</v>
      </c>
      <c r="O5382" s="3">
        <v>169156.64</v>
      </c>
      <c r="P5382">
        <v>0</v>
      </c>
    </row>
    <row r="5383" spans="1:16" x14ac:dyDescent="0.3">
      <c r="A5383">
        <v>5381</v>
      </c>
      <c r="B5383">
        <v>15768219</v>
      </c>
      <c r="C5383" t="s">
        <v>696</v>
      </c>
      <c r="D5383" t="s">
        <v>2955</v>
      </c>
      <c r="E5383" t="s">
        <v>19</v>
      </c>
      <c r="F5383">
        <v>36</v>
      </c>
      <c r="G5383" t="str">
        <f t="shared" si="84"/>
        <v>Young Adults</v>
      </c>
      <c r="H5383">
        <v>0</v>
      </c>
      <c r="I5383" t="s">
        <v>2949</v>
      </c>
      <c r="J5383" s="3">
        <v>0</v>
      </c>
      <c r="K5383" s="3" t="str">
        <f>IF(Table1[[#This Row],[Balance]]&lt;=83000,"Low Balance",IF(Table1[[#This Row],[Balance]]&lt;=166000,"Medium Balance",IF(Table1[[#This Row],[Balance]]&lt;=260000,"High Balance","Invalid")))</f>
        <v>Low Balance</v>
      </c>
      <c r="L5383">
        <v>2</v>
      </c>
      <c r="M5383">
        <v>1</v>
      </c>
      <c r="N5383">
        <v>0</v>
      </c>
      <c r="O5383" s="3">
        <v>141242.57</v>
      </c>
      <c r="P5383">
        <v>0</v>
      </c>
    </row>
    <row r="5384" spans="1:16" x14ac:dyDescent="0.3">
      <c r="A5384">
        <v>5382</v>
      </c>
      <c r="B5384">
        <v>15663883</v>
      </c>
      <c r="C5384" t="s">
        <v>753</v>
      </c>
      <c r="D5384" t="s">
        <v>2946</v>
      </c>
      <c r="E5384" t="s">
        <v>19</v>
      </c>
      <c r="F5384">
        <v>32</v>
      </c>
      <c r="G5384" t="str">
        <f t="shared" si="84"/>
        <v>Young Adults</v>
      </c>
      <c r="H5384">
        <v>9</v>
      </c>
      <c r="I5384" t="s">
        <v>2950</v>
      </c>
      <c r="J5384" s="3">
        <v>141827.32999999999</v>
      </c>
      <c r="K5384" s="3" t="str">
        <f>IF(Table1[[#This Row],[Balance]]&lt;=83000,"Low Balance",IF(Table1[[#This Row],[Balance]]&lt;=166000,"Medium Balance",IF(Table1[[#This Row],[Balance]]&lt;=260000,"High Balance","Invalid")))</f>
        <v>Medium Balance</v>
      </c>
      <c r="L5384">
        <v>2</v>
      </c>
      <c r="M5384">
        <v>1</v>
      </c>
      <c r="N5384">
        <v>1</v>
      </c>
      <c r="O5384" s="3">
        <v>149458.73000000001</v>
      </c>
      <c r="P5384">
        <v>0</v>
      </c>
    </row>
    <row r="5385" spans="1:16" x14ac:dyDescent="0.3">
      <c r="A5385">
        <v>5383</v>
      </c>
      <c r="B5385">
        <v>15589296</v>
      </c>
      <c r="C5385" t="s">
        <v>318</v>
      </c>
      <c r="D5385" t="s">
        <v>2954</v>
      </c>
      <c r="E5385" t="s">
        <v>13</v>
      </c>
      <c r="F5385">
        <v>40</v>
      </c>
      <c r="G5385" t="str">
        <f t="shared" si="84"/>
        <v>Young Adults</v>
      </c>
      <c r="H5385">
        <v>6</v>
      </c>
      <c r="I5385" t="s">
        <v>2950</v>
      </c>
      <c r="J5385" s="3">
        <v>110054.45</v>
      </c>
      <c r="K5385" s="3" t="str">
        <f>IF(Table1[[#This Row],[Balance]]&lt;=83000,"Low Balance",IF(Table1[[#This Row],[Balance]]&lt;=166000,"Medium Balance",IF(Table1[[#This Row],[Balance]]&lt;=260000,"High Balance","Invalid")))</f>
        <v>Medium Balance</v>
      </c>
      <c r="L5385">
        <v>1</v>
      </c>
      <c r="M5385">
        <v>1</v>
      </c>
      <c r="N5385">
        <v>1</v>
      </c>
      <c r="O5385" s="3">
        <v>86950.720000000001</v>
      </c>
      <c r="P5385">
        <v>0</v>
      </c>
    </row>
    <row r="5386" spans="1:16" x14ac:dyDescent="0.3">
      <c r="A5386">
        <v>5384</v>
      </c>
      <c r="B5386">
        <v>15586425</v>
      </c>
      <c r="C5386" t="s">
        <v>1222</v>
      </c>
      <c r="D5386" t="s">
        <v>2956</v>
      </c>
      <c r="E5386" t="s">
        <v>19</v>
      </c>
      <c r="F5386">
        <v>28</v>
      </c>
      <c r="G5386" t="str">
        <f t="shared" si="84"/>
        <v>Young Adults</v>
      </c>
      <c r="H5386">
        <v>4</v>
      </c>
      <c r="I5386" t="s">
        <v>2951</v>
      </c>
      <c r="J5386" s="3">
        <v>0</v>
      </c>
      <c r="K5386" s="3" t="str">
        <f>IF(Table1[[#This Row],[Balance]]&lt;=83000,"Low Balance",IF(Table1[[#This Row],[Balance]]&lt;=166000,"Medium Balance",IF(Table1[[#This Row],[Balance]]&lt;=260000,"High Balance","Invalid")))</f>
        <v>Low Balance</v>
      </c>
      <c r="L5386">
        <v>2</v>
      </c>
      <c r="M5386">
        <v>1</v>
      </c>
      <c r="N5386">
        <v>1</v>
      </c>
      <c r="O5386" s="3">
        <v>176925.69</v>
      </c>
      <c r="P5386">
        <v>0</v>
      </c>
    </row>
    <row r="5387" spans="1:16" x14ac:dyDescent="0.3">
      <c r="A5387">
        <v>5385</v>
      </c>
      <c r="B5387">
        <v>15679813</v>
      </c>
      <c r="C5387" t="s">
        <v>1157</v>
      </c>
      <c r="D5387" t="s">
        <v>2946</v>
      </c>
      <c r="E5387" t="s">
        <v>19</v>
      </c>
      <c r="F5387">
        <v>28</v>
      </c>
      <c r="G5387" t="str">
        <f t="shared" si="84"/>
        <v>Young Adults</v>
      </c>
      <c r="H5387">
        <v>1</v>
      </c>
      <c r="I5387" t="s">
        <v>2949</v>
      </c>
      <c r="J5387" s="3">
        <v>0</v>
      </c>
      <c r="K5387" s="3" t="str">
        <f>IF(Table1[[#This Row],[Balance]]&lt;=83000,"Low Balance",IF(Table1[[#This Row],[Balance]]&lt;=166000,"Medium Balance",IF(Table1[[#This Row],[Balance]]&lt;=260000,"High Balance","Invalid")))</f>
        <v>Low Balance</v>
      </c>
      <c r="L5387">
        <v>1</v>
      </c>
      <c r="M5387">
        <v>1</v>
      </c>
      <c r="N5387">
        <v>0</v>
      </c>
      <c r="O5387" s="3">
        <v>40357.39</v>
      </c>
      <c r="P5387">
        <v>0</v>
      </c>
    </row>
    <row r="5388" spans="1:16" x14ac:dyDescent="0.3">
      <c r="A5388">
        <v>5386</v>
      </c>
      <c r="B5388">
        <v>15681410</v>
      </c>
      <c r="C5388" t="s">
        <v>2148</v>
      </c>
      <c r="D5388" t="s">
        <v>2956</v>
      </c>
      <c r="E5388" t="s">
        <v>13</v>
      </c>
      <c r="F5388">
        <v>36</v>
      </c>
      <c r="G5388" t="str">
        <f t="shared" si="84"/>
        <v>Middle-Aged</v>
      </c>
      <c r="H5388">
        <v>6</v>
      </c>
      <c r="I5388" t="s">
        <v>2950</v>
      </c>
      <c r="J5388" s="3">
        <v>98088.09</v>
      </c>
      <c r="K5388" s="3" t="str">
        <f>IF(Table1[[#This Row],[Balance]]&lt;=83000,"Low Balance",IF(Table1[[#This Row],[Balance]]&lt;=166000,"Medium Balance",IF(Table1[[#This Row],[Balance]]&lt;=260000,"High Balance","Invalid")))</f>
        <v>Medium Balance</v>
      </c>
      <c r="L5388">
        <v>1</v>
      </c>
      <c r="M5388">
        <v>0</v>
      </c>
      <c r="N5388">
        <v>1</v>
      </c>
      <c r="O5388" s="3">
        <v>26687.22</v>
      </c>
      <c r="P5388">
        <v>1</v>
      </c>
    </row>
    <row r="5389" spans="1:16" x14ac:dyDescent="0.3">
      <c r="A5389">
        <v>5387</v>
      </c>
      <c r="B5389">
        <v>15668283</v>
      </c>
      <c r="C5389" t="s">
        <v>340</v>
      </c>
      <c r="D5389" t="s">
        <v>2946</v>
      </c>
      <c r="E5389" t="s">
        <v>19</v>
      </c>
      <c r="F5389">
        <v>48</v>
      </c>
      <c r="G5389" t="str">
        <f t="shared" si="84"/>
        <v>Young Adults</v>
      </c>
      <c r="H5389">
        <v>9</v>
      </c>
      <c r="I5389" t="s">
        <v>2950</v>
      </c>
      <c r="J5389" s="3">
        <v>118317.27</v>
      </c>
      <c r="K5389" s="3" t="str">
        <f>IF(Table1[[#This Row],[Balance]]&lt;=83000,"Low Balance",IF(Table1[[#This Row],[Balance]]&lt;=166000,"Medium Balance",IF(Table1[[#This Row],[Balance]]&lt;=260000,"High Balance","Invalid")))</f>
        <v>Medium Balance</v>
      </c>
      <c r="L5389">
        <v>4</v>
      </c>
      <c r="M5389">
        <v>0</v>
      </c>
      <c r="N5389">
        <v>0</v>
      </c>
      <c r="O5389" s="3">
        <v>78702.98</v>
      </c>
      <c r="P5389">
        <v>1</v>
      </c>
    </row>
    <row r="5390" spans="1:16" x14ac:dyDescent="0.3">
      <c r="A5390">
        <v>5388</v>
      </c>
      <c r="B5390">
        <v>15624072</v>
      </c>
      <c r="C5390" t="s">
        <v>2149</v>
      </c>
      <c r="D5390" t="s">
        <v>2953</v>
      </c>
      <c r="E5390" t="s">
        <v>19</v>
      </c>
      <c r="F5390">
        <v>22</v>
      </c>
      <c r="G5390" t="str">
        <f t="shared" si="84"/>
        <v>Middle-Aged</v>
      </c>
      <c r="H5390">
        <v>10</v>
      </c>
      <c r="I5390" t="s">
        <v>2950</v>
      </c>
      <c r="J5390" s="3">
        <v>0</v>
      </c>
      <c r="K5390" s="3" t="str">
        <f>IF(Table1[[#This Row],[Balance]]&lt;=83000,"Low Balance",IF(Table1[[#This Row],[Balance]]&lt;=166000,"Medium Balance",IF(Table1[[#This Row],[Balance]]&lt;=260000,"High Balance","Invalid")))</f>
        <v>Low Balance</v>
      </c>
      <c r="L5390">
        <v>2</v>
      </c>
      <c r="M5390">
        <v>1</v>
      </c>
      <c r="N5390">
        <v>0</v>
      </c>
      <c r="O5390" s="3">
        <v>176163.74</v>
      </c>
      <c r="P5390">
        <v>0</v>
      </c>
    </row>
    <row r="5391" spans="1:16" x14ac:dyDescent="0.3">
      <c r="A5391">
        <v>5389</v>
      </c>
      <c r="B5391">
        <v>15669664</v>
      </c>
      <c r="C5391" t="s">
        <v>804</v>
      </c>
      <c r="D5391" t="s">
        <v>2955</v>
      </c>
      <c r="E5391" t="s">
        <v>19</v>
      </c>
      <c r="F5391">
        <v>54</v>
      </c>
      <c r="G5391" t="str">
        <f t="shared" si="84"/>
        <v>Young Adults</v>
      </c>
      <c r="H5391">
        <v>1</v>
      </c>
      <c r="I5391" t="s">
        <v>2949</v>
      </c>
      <c r="J5391" s="3">
        <v>99774.5</v>
      </c>
      <c r="K5391" s="3" t="str">
        <f>IF(Table1[[#This Row],[Balance]]&lt;=83000,"Low Balance",IF(Table1[[#This Row],[Balance]]&lt;=166000,"Medium Balance",IF(Table1[[#This Row],[Balance]]&lt;=260000,"High Balance","Invalid")))</f>
        <v>Medium Balance</v>
      </c>
      <c r="L5391">
        <v>1</v>
      </c>
      <c r="M5391">
        <v>0</v>
      </c>
      <c r="N5391">
        <v>0</v>
      </c>
      <c r="O5391" s="3">
        <v>4896.1099999999997</v>
      </c>
      <c r="P5391">
        <v>1</v>
      </c>
    </row>
    <row r="5392" spans="1:16" x14ac:dyDescent="0.3">
      <c r="A5392">
        <v>5390</v>
      </c>
      <c r="B5392">
        <v>15682728</v>
      </c>
      <c r="C5392" t="s">
        <v>2150</v>
      </c>
      <c r="D5392" t="s">
        <v>2946</v>
      </c>
      <c r="E5392" t="s">
        <v>13</v>
      </c>
      <c r="F5392">
        <v>32</v>
      </c>
      <c r="G5392" t="str">
        <f t="shared" si="84"/>
        <v>Young Adults</v>
      </c>
      <c r="H5392">
        <v>4</v>
      </c>
      <c r="I5392" t="s">
        <v>2951</v>
      </c>
      <c r="J5392" s="3">
        <v>0</v>
      </c>
      <c r="K5392" s="3" t="str">
        <f>IF(Table1[[#This Row],[Balance]]&lt;=83000,"Low Balance",IF(Table1[[#This Row],[Balance]]&lt;=166000,"Medium Balance",IF(Table1[[#This Row],[Balance]]&lt;=260000,"High Balance","Invalid")))</f>
        <v>Low Balance</v>
      </c>
      <c r="L5392">
        <v>2</v>
      </c>
      <c r="M5392">
        <v>0</v>
      </c>
      <c r="N5392">
        <v>0</v>
      </c>
      <c r="O5392" s="3">
        <v>114899.13</v>
      </c>
      <c r="P5392">
        <v>0</v>
      </c>
    </row>
    <row r="5393" spans="1:16" x14ac:dyDescent="0.3">
      <c r="A5393">
        <v>5391</v>
      </c>
      <c r="B5393">
        <v>15573851</v>
      </c>
      <c r="C5393" t="s">
        <v>2151</v>
      </c>
      <c r="D5393" t="s">
        <v>2954</v>
      </c>
      <c r="E5393" t="s">
        <v>13</v>
      </c>
      <c r="F5393">
        <v>38</v>
      </c>
      <c r="G5393" t="str">
        <f t="shared" si="84"/>
        <v>Young Adults</v>
      </c>
      <c r="H5393">
        <v>1</v>
      </c>
      <c r="I5393" t="s">
        <v>2949</v>
      </c>
      <c r="J5393" s="3">
        <v>0</v>
      </c>
      <c r="K5393" s="3" t="str">
        <f>IF(Table1[[#This Row],[Balance]]&lt;=83000,"Low Balance",IF(Table1[[#This Row],[Balance]]&lt;=166000,"Medium Balance",IF(Table1[[#This Row],[Balance]]&lt;=260000,"High Balance","Invalid")))</f>
        <v>Low Balance</v>
      </c>
      <c r="L5393">
        <v>3</v>
      </c>
      <c r="M5393">
        <v>0</v>
      </c>
      <c r="N5393">
        <v>0</v>
      </c>
      <c r="O5393" s="3">
        <v>92220.12</v>
      </c>
      <c r="P5393">
        <v>1</v>
      </c>
    </row>
    <row r="5394" spans="1:16" x14ac:dyDescent="0.3">
      <c r="A5394">
        <v>5392</v>
      </c>
      <c r="B5394">
        <v>15733661</v>
      </c>
      <c r="C5394" t="s">
        <v>2152</v>
      </c>
      <c r="D5394" t="s">
        <v>2954</v>
      </c>
      <c r="E5394" t="s">
        <v>13</v>
      </c>
      <c r="F5394">
        <v>27</v>
      </c>
      <c r="G5394" t="str">
        <f t="shared" si="84"/>
        <v>Young Adults</v>
      </c>
      <c r="H5394">
        <v>8</v>
      </c>
      <c r="I5394" t="s">
        <v>2950</v>
      </c>
      <c r="J5394" s="3">
        <v>133806.54</v>
      </c>
      <c r="K5394" s="3" t="str">
        <f>IF(Table1[[#This Row],[Balance]]&lt;=83000,"Low Balance",IF(Table1[[#This Row],[Balance]]&lt;=166000,"Medium Balance",IF(Table1[[#This Row],[Balance]]&lt;=260000,"High Balance","Invalid")))</f>
        <v>Medium Balance</v>
      </c>
      <c r="L5394">
        <v>2</v>
      </c>
      <c r="M5394">
        <v>1</v>
      </c>
      <c r="N5394">
        <v>0</v>
      </c>
      <c r="O5394" s="3">
        <v>6251.3</v>
      </c>
      <c r="P5394">
        <v>0</v>
      </c>
    </row>
    <row r="5395" spans="1:16" x14ac:dyDescent="0.3">
      <c r="A5395">
        <v>5393</v>
      </c>
      <c r="B5395">
        <v>15710012</v>
      </c>
      <c r="C5395" t="s">
        <v>1790</v>
      </c>
      <c r="D5395" t="s">
        <v>2953</v>
      </c>
      <c r="E5395" t="s">
        <v>19</v>
      </c>
      <c r="F5395">
        <v>44</v>
      </c>
      <c r="G5395" t="str">
        <f t="shared" si="84"/>
        <v>Young Adults</v>
      </c>
      <c r="H5395">
        <v>2</v>
      </c>
      <c r="I5395" t="s">
        <v>2949</v>
      </c>
      <c r="J5395" s="3">
        <v>0</v>
      </c>
      <c r="K5395" s="3" t="str">
        <f>IF(Table1[[#This Row],[Balance]]&lt;=83000,"Low Balance",IF(Table1[[#This Row],[Balance]]&lt;=166000,"Medium Balance",IF(Table1[[#This Row],[Balance]]&lt;=260000,"High Balance","Invalid")))</f>
        <v>Low Balance</v>
      </c>
      <c r="L5395">
        <v>2</v>
      </c>
      <c r="M5395">
        <v>1</v>
      </c>
      <c r="N5395">
        <v>0</v>
      </c>
      <c r="O5395" s="3">
        <v>43018.82</v>
      </c>
      <c r="P5395">
        <v>1</v>
      </c>
    </row>
    <row r="5396" spans="1:16" x14ac:dyDescent="0.3">
      <c r="A5396">
        <v>5394</v>
      </c>
      <c r="B5396">
        <v>15763327</v>
      </c>
      <c r="C5396" t="s">
        <v>515</v>
      </c>
      <c r="D5396" t="s">
        <v>2953</v>
      </c>
      <c r="E5396" t="s">
        <v>19</v>
      </c>
      <c r="F5396">
        <v>32</v>
      </c>
      <c r="G5396" t="str">
        <f t="shared" si="84"/>
        <v>Young Adults</v>
      </c>
      <c r="H5396">
        <v>8</v>
      </c>
      <c r="I5396" t="s">
        <v>2950</v>
      </c>
      <c r="J5396" s="3">
        <v>124993.29</v>
      </c>
      <c r="K5396" s="3" t="str">
        <f>IF(Table1[[#This Row],[Balance]]&lt;=83000,"Low Balance",IF(Table1[[#This Row],[Balance]]&lt;=166000,"Medium Balance",IF(Table1[[#This Row],[Balance]]&lt;=260000,"High Balance","Invalid")))</f>
        <v>Medium Balance</v>
      </c>
      <c r="L5396">
        <v>2</v>
      </c>
      <c r="M5396">
        <v>1</v>
      </c>
      <c r="N5396">
        <v>1</v>
      </c>
      <c r="O5396" s="3">
        <v>27548.06</v>
      </c>
      <c r="P5396">
        <v>0</v>
      </c>
    </row>
    <row r="5397" spans="1:16" x14ac:dyDescent="0.3">
      <c r="A5397">
        <v>5395</v>
      </c>
      <c r="B5397">
        <v>15668853</v>
      </c>
      <c r="C5397" t="s">
        <v>2153</v>
      </c>
      <c r="D5397" t="s">
        <v>2946</v>
      </c>
      <c r="E5397" t="s">
        <v>13</v>
      </c>
      <c r="F5397">
        <v>44</v>
      </c>
      <c r="G5397" t="str">
        <f t="shared" si="84"/>
        <v>Middle-Aged</v>
      </c>
      <c r="H5397">
        <v>0</v>
      </c>
      <c r="I5397" t="s">
        <v>2949</v>
      </c>
      <c r="J5397" s="3">
        <v>157622.57999999999</v>
      </c>
      <c r="K5397" s="3" t="str">
        <f>IF(Table1[[#This Row],[Balance]]&lt;=83000,"Low Balance",IF(Table1[[#This Row],[Balance]]&lt;=166000,"Medium Balance",IF(Table1[[#This Row],[Balance]]&lt;=260000,"High Balance","Invalid")))</f>
        <v>Medium Balance</v>
      </c>
      <c r="L5397">
        <v>1</v>
      </c>
      <c r="M5397">
        <v>1</v>
      </c>
      <c r="N5397">
        <v>1</v>
      </c>
      <c r="O5397" s="3">
        <v>120454.2</v>
      </c>
      <c r="P5397">
        <v>0</v>
      </c>
    </row>
    <row r="5398" spans="1:16" x14ac:dyDescent="0.3">
      <c r="A5398">
        <v>5396</v>
      </c>
      <c r="B5398">
        <v>15639303</v>
      </c>
      <c r="C5398" t="s">
        <v>695</v>
      </c>
      <c r="D5398" t="s">
        <v>2946</v>
      </c>
      <c r="E5398" t="s">
        <v>19</v>
      </c>
      <c r="F5398">
        <v>48</v>
      </c>
      <c r="G5398" t="str">
        <f t="shared" si="84"/>
        <v>Young Adults</v>
      </c>
      <c r="H5398">
        <v>5</v>
      </c>
      <c r="I5398" t="s">
        <v>2951</v>
      </c>
      <c r="J5398" s="3">
        <v>126111.61</v>
      </c>
      <c r="K5398" s="3" t="str">
        <f>IF(Table1[[#This Row],[Balance]]&lt;=83000,"Low Balance",IF(Table1[[#This Row],[Balance]]&lt;=166000,"Medium Balance",IF(Table1[[#This Row],[Balance]]&lt;=260000,"High Balance","Invalid")))</f>
        <v>Medium Balance</v>
      </c>
      <c r="L5398">
        <v>1</v>
      </c>
      <c r="M5398">
        <v>0</v>
      </c>
      <c r="N5398">
        <v>1</v>
      </c>
      <c r="O5398" s="3">
        <v>133961.19</v>
      </c>
      <c r="P5398">
        <v>0</v>
      </c>
    </row>
    <row r="5399" spans="1:16" x14ac:dyDescent="0.3">
      <c r="A5399">
        <v>5397</v>
      </c>
      <c r="B5399">
        <v>15691011</v>
      </c>
      <c r="C5399" t="s">
        <v>2154</v>
      </c>
      <c r="D5399" t="s">
        <v>2954</v>
      </c>
      <c r="E5399" t="s">
        <v>19</v>
      </c>
      <c r="F5399">
        <v>42</v>
      </c>
      <c r="G5399" t="str">
        <f t="shared" si="84"/>
        <v>Young Adults</v>
      </c>
      <c r="H5399">
        <v>9</v>
      </c>
      <c r="I5399" t="s">
        <v>2950</v>
      </c>
      <c r="J5399" s="3">
        <v>161651.37</v>
      </c>
      <c r="K5399" s="3" t="str">
        <f>IF(Table1[[#This Row],[Balance]]&lt;=83000,"Low Balance",IF(Table1[[#This Row],[Balance]]&lt;=166000,"Medium Balance",IF(Table1[[#This Row],[Balance]]&lt;=260000,"High Balance","Invalid")))</f>
        <v>Medium Balance</v>
      </c>
      <c r="L5399">
        <v>2</v>
      </c>
      <c r="M5399">
        <v>1</v>
      </c>
      <c r="N5399">
        <v>1</v>
      </c>
      <c r="O5399" s="3">
        <v>131753.97</v>
      </c>
      <c r="P5399">
        <v>0</v>
      </c>
    </row>
    <row r="5400" spans="1:16" x14ac:dyDescent="0.3">
      <c r="A5400">
        <v>5398</v>
      </c>
      <c r="B5400">
        <v>15638513</v>
      </c>
      <c r="C5400" t="s">
        <v>86</v>
      </c>
      <c r="D5400" t="s">
        <v>2946</v>
      </c>
      <c r="E5400" t="s">
        <v>13</v>
      </c>
      <c r="F5400">
        <v>40</v>
      </c>
      <c r="G5400" t="str">
        <f t="shared" si="84"/>
        <v>Young Adults</v>
      </c>
      <c r="H5400">
        <v>7</v>
      </c>
      <c r="I5400" t="s">
        <v>2950</v>
      </c>
      <c r="J5400" s="3">
        <v>142856.95000000001</v>
      </c>
      <c r="K5400" s="3" t="str">
        <f>IF(Table1[[#This Row],[Balance]]&lt;=83000,"Low Balance",IF(Table1[[#This Row],[Balance]]&lt;=166000,"Medium Balance",IF(Table1[[#This Row],[Balance]]&lt;=260000,"High Balance","Invalid")))</f>
        <v>Medium Balance</v>
      </c>
      <c r="L5400">
        <v>2</v>
      </c>
      <c r="M5400">
        <v>0</v>
      </c>
      <c r="N5400">
        <v>0</v>
      </c>
      <c r="O5400" s="3">
        <v>38019.74</v>
      </c>
      <c r="P5400">
        <v>0</v>
      </c>
    </row>
    <row r="5401" spans="1:16" x14ac:dyDescent="0.3">
      <c r="A5401">
        <v>5399</v>
      </c>
      <c r="B5401">
        <v>15648933</v>
      </c>
      <c r="C5401" t="s">
        <v>970</v>
      </c>
      <c r="D5401" t="s">
        <v>2946</v>
      </c>
      <c r="E5401" t="s">
        <v>19</v>
      </c>
      <c r="F5401">
        <v>44</v>
      </c>
      <c r="G5401" t="str">
        <f t="shared" si="84"/>
        <v>Young Adults</v>
      </c>
      <c r="H5401">
        <v>3</v>
      </c>
      <c r="I5401" t="s">
        <v>2951</v>
      </c>
      <c r="J5401" s="3">
        <v>111100.98</v>
      </c>
      <c r="K5401" s="3" t="str">
        <f>IF(Table1[[#This Row],[Balance]]&lt;=83000,"Low Balance",IF(Table1[[#This Row],[Balance]]&lt;=166000,"Medium Balance",IF(Table1[[#This Row],[Balance]]&lt;=260000,"High Balance","Invalid")))</f>
        <v>Medium Balance</v>
      </c>
      <c r="L5401">
        <v>1</v>
      </c>
      <c r="M5401">
        <v>1</v>
      </c>
      <c r="N5401">
        <v>1</v>
      </c>
      <c r="O5401" s="3">
        <v>28144.07</v>
      </c>
      <c r="P5401">
        <v>1</v>
      </c>
    </row>
    <row r="5402" spans="1:16" x14ac:dyDescent="0.3">
      <c r="A5402">
        <v>5400</v>
      </c>
      <c r="B5402">
        <v>15628904</v>
      </c>
      <c r="C5402" t="s">
        <v>1790</v>
      </c>
      <c r="D5402" t="s">
        <v>2955</v>
      </c>
      <c r="E5402" t="s">
        <v>19</v>
      </c>
      <c r="F5402">
        <v>35</v>
      </c>
      <c r="G5402" t="str">
        <f t="shared" si="84"/>
        <v>Young Adults</v>
      </c>
      <c r="H5402">
        <v>8</v>
      </c>
      <c r="I5402" t="s">
        <v>2950</v>
      </c>
      <c r="J5402" s="3">
        <v>102918.38</v>
      </c>
      <c r="K5402" s="3" t="str">
        <f>IF(Table1[[#This Row],[Balance]]&lt;=83000,"Low Balance",IF(Table1[[#This Row],[Balance]]&lt;=166000,"Medium Balance",IF(Table1[[#This Row],[Balance]]&lt;=260000,"High Balance","Invalid")))</f>
        <v>Medium Balance</v>
      </c>
      <c r="L5402">
        <v>1</v>
      </c>
      <c r="M5402">
        <v>1</v>
      </c>
      <c r="N5402">
        <v>1</v>
      </c>
      <c r="O5402" s="3">
        <v>45959.86</v>
      </c>
      <c r="P5402">
        <v>0</v>
      </c>
    </row>
    <row r="5403" spans="1:16" x14ac:dyDescent="0.3">
      <c r="A5403">
        <v>5401</v>
      </c>
      <c r="B5403">
        <v>15644788</v>
      </c>
      <c r="C5403" t="s">
        <v>1995</v>
      </c>
      <c r="D5403" t="s">
        <v>2946</v>
      </c>
      <c r="E5403" t="s">
        <v>13</v>
      </c>
      <c r="F5403">
        <v>30</v>
      </c>
      <c r="G5403" t="str">
        <f t="shared" si="84"/>
        <v>Middle-Aged</v>
      </c>
      <c r="H5403">
        <v>5</v>
      </c>
      <c r="I5403" t="s">
        <v>2951</v>
      </c>
      <c r="J5403" s="3">
        <v>0</v>
      </c>
      <c r="K5403" s="3" t="str">
        <f>IF(Table1[[#This Row],[Balance]]&lt;=83000,"Low Balance",IF(Table1[[#This Row],[Balance]]&lt;=166000,"Medium Balance",IF(Table1[[#This Row],[Balance]]&lt;=260000,"High Balance","Invalid")))</f>
        <v>Low Balance</v>
      </c>
      <c r="L5403">
        <v>2</v>
      </c>
      <c r="M5403">
        <v>1</v>
      </c>
      <c r="N5403">
        <v>0</v>
      </c>
      <c r="O5403" s="3">
        <v>189528.72</v>
      </c>
      <c r="P5403">
        <v>0</v>
      </c>
    </row>
    <row r="5404" spans="1:16" x14ac:dyDescent="0.3">
      <c r="A5404">
        <v>5402</v>
      </c>
      <c r="B5404">
        <v>15598161</v>
      </c>
      <c r="C5404" t="s">
        <v>48</v>
      </c>
      <c r="D5404" t="s">
        <v>2954</v>
      </c>
      <c r="E5404" t="s">
        <v>19</v>
      </c>
      <c r="F5404">
        <v>47</v>
      </c>
      <c r="G5404" t="str">
        <f t="shared" si="84"/>
        <v>Young Adults</v>
      </c>
      <c r="H5404">
        <v>10</v>
      </c>
      <c r="I5404" t="s">
        <v>2950</v>
      </c>
      <c r="J5404" s="3">
        <v>0</v>
      </c>
      <c r="K5404" s="3" t="str">
        <f>IF(Table1[[#This Row],[Balance]]&lt;=83000,"Low Balance",IF(Table1[[#This Row],[Balance]]&lt;=166000,"Medium Balance",IF(Table1[[#This Row],[Balance]]&lt;=260000,"High Balance","Invalid")))</f>
        <v>Low Balance</v>
      </c>
      <c r="L5404">
        <v>2</v>
      </c>
      <c r="M5404">
        <v>1</v>
      </c>
      <c r="N5404">
        <v>0</v>
      </c>
      <c r="O5404" s="3">
        <v>170481.98</v>
      </c>
      <c r="P5404">
        <v>0</v>
      </c>
    </row>
    <row r="5405" spans="1:16" x14ac:dyDescent="0.3">
      <c r="A5405">
        <v>5403</v>
      </c>
      <c r="B5405">
        <v>15745624</v>
      </c>
      <c r="C5405" t="s">
        <v>366</v>
      </c>
      <c r="D5405" t="s">
        <v>2955</v>
      </c>
      <c r="E5405" t="s">
        <v>19</v>
      </c>
      <c r="F5405">
        <v>37</v>
      </c>
      <c r="G5405" t="str">
        <f t="shared" si="84"/>
        <v>Young Adults</v>
      </c>
      <c r="H5405">
        <v>4</v>
      </c>
      <c r="I5405" t="s">
        <v>2951</v>
      </c>
      <c r="J5405" s="3">
        <v>0</v>
      </c>
      <c r="K5405" s="3" t="str">
        <f>IF(Table1[[#This Row],[Balance]]&lt;=83000,"Low Balance",IF(Table1[[#This Row],[Balance]]&lt;=166000,"Medium Balance",IF(Table1[[#This Row],[Balance]]&lt;=260000,"High Balance","Invalid")))</f>
        <v>Low Balance</v>
      </c>
      <c r="L5405">
        <v>2</v>
      </c>
      <c r="M5405">
        <v>1</v>
      </c>
      <c r="N5405">
        <v>0</v>
      </c>
      <c r="O5405" s="3">
        <v>94845.45</v>
      </c>
      <c r="P5405">
        <v>0</v>
      </c>
    </row>
    <row r="5406" spans="1:16" x14ac:dyDescent="0.3">
      <c r="A5406">
        <v>5404</v>
      </c>
      <c r="B5406">
        <v>15733169</v>
      </c>
      <c r="C5406" t="s">
        <v>515</v>
      </c>
      <c r="D5406" t="s">
        <v>2955</v>
      </c>
      <c r="E5406" t="s">
        <v>19</v>
      </c>
      <c r="F5406">
        <v>22</v>
      </c>
      <c r="G5406" t="str">
        <f t="shared" si="84"/>
        <v>Young Adults</v>
      </c>
      <c r="H5406">
        <v>7</v>
      </c>
      <c r="I5406" t="s">
        <v>2950</v>
      </c>
      <c r="J5406" s="3">
        <v>125265.61</v>
      </c>
      <c r="K5406" s="3" t="str">
        <f>IF(Table1[[#This Row],[Balance]]&lt;=83000,"Low Balance",IF(Table1[[#This Row],[Balance]]&lt;=166000,"Medium Balance",IF(Table1[[#This Row],[Balance]]&lt;=260000,"High Balance","Invalid")))</f>
        <v>Medium Balance</v>
      </c>
      <c r="L5406">
        <v>1</v>
      </c>
      <c r="M5406">
        <v>1</v>
      </c>
      <c r="N5406">
        <v>1</v>
      </c>
      <c r="O5406" s="3">
        <v>161253.07999999999</v>
      </c>
      <c r="P5406">
        <v>0</v>
      </c>
    </row>
    <row r="5407" spans="1:16" x14ac:dyDescent="0.3">
      <c r="A5407">
        <v>5405</v>
      </c>
      <c r="B5407">
        <v>15801417</v>
      </c>
      <c r="C5407" t="s">
        <v>2120</v>
      </c>
      <c r="D5407" t="s">
        <v>2953</v>
      </c>
      <c r="E5407" t="s">
        <v>19</v>
      </c>
      <c r="F5407">
        <v>37</v>
      </c>
      <c r="G5407" t="str">
        <f t="shared" si="84"/>
        <v>Middle-Aged</v>
      </c>
      <c r="H5407">
        <v>4</v>
      </c>
      <c r="I5407" t="s">
        <v>2951</v>
      </c>
      <c r="J5407" s="3">
        <v>82500.28</v>
      </c>
      <c r="K5407" s="3" t="str">
        <f>IF(Table1[[#This Row],[Balance]]&lt;=83000,"Low Balance",IF(Table1[[#This Row],[Balance]]&lt;=166000,"Medium Balance",IF(Table1[[#This Row],[Balance]]&lt;=260000,"High Balance","Invalid")))</f>
        <v>Low Balance</v>
      </c>
      <c r="L5407">
        <v>1</v>
      </c>
      <c r="M5407">
        <v>1</v>
      </c>
      <c r="N5407">
        <v>1</v>
      </c>
      <c r="O5407" s="3">
        <v>115260.72</v>
      </c>
      <c r="P5407">
        <v>0</v>
      </c>
    </row>
    <row r="5408" spans="1:16" x14ac:dyDescent="0.3">
      <c r="A5408">
        <v>5406</v>
      </c>
      <c r="B5408">
        <v>15592707</v>
      </c>
      <c r="C5408" t="s">
        <v>1604</v>
      </c>
      <c r="D5408" t="s">
        <v>2953</v>
      </c>
      <c r="E5408" t="s">
        <v>13</v>
      </c>
      <c r="F5408">
        <v>64</v>
      </c>
      <c r="G5408" t="str">
        <f t="shared" si="84"/>
        <v>Middle-Aged</v>
      </c>
      <c r="H5408">
        <v>2</v>
      </c>
      <c r="I5408" t="s">
        <v>2949</v>
      </c>
      <c r="J5408" s="3">
        <v>175754.87</v>
      </c>
      <c r="K5408" s="3" t="str">
        <f>IF(Table1[[#This Row],[Balance]]&lt;=83000,"Low Balance",IF(Table1[[#This Row],[Balance]]&lt;=166000,"Medium Balance",IF(Table1[[#This Row],[Balance]]&lt;=260000,"High Balance","Invalid")))</f>
        <v>High Balance</v>
      </c>
      <c r="L5408">
        <v>2</v>
      </c>
      <c r="M5408">
        <v>1</v>
      </c>
      <c r="N5408">
        <v>1</v>
      </c>
      <c r="O5408" s="3">
        <v>60721.4</v>
      </c>
      <c r="P5408">
        <v>0</v>
      </c>
    </row>
    <row r="5409" spans="1:16" x14ac:dyDescent="0.3">
      <c r="A5409">
        <v>5407</v>
      </c>
      <c r="B5409">
        <v>15593954</v>
      </c>
      <c r="C5409" t="s">
        <v>2155</v>
      </c>
      <c r="D5409" t="s">
        <v>2955</v>
      </c>
      <c r="E5409" t="s">
        <v>13</v>
      </c>
      <c r="F5409">
        <v>47</v>
      </c>
      <c r="G5409" t="str">
        <f t="shared" si="84"/>
        <v>Young Adults</v>
      </c>
      <c r="H5409">
        <v>6</v>
      </c>
      <c r="I5409" t="s">
        <v>2950</v>
      </c>
      <c r="J5409" s="3">
        <v>109387.33</v>
      </c>
      <c r="K5409" s="3" t="str">
        <f>IF(Table1[[#This Row],[Balance]]&lt;=83000,"Low Balance",IF(Table1[[#This Row],[Balance]]&lt;=166000,"Medium Balance",IF(Table1[[#This Row],[Balance]]&lt;=260000,"High Balance","Invalid")))</f>
        <v>Medium Balance</v>
      </c>
      <c r="L5409">
        <v>1</v>
      </c>
      <c r="M5409">
        <v>0</v>
      </c>
      <c r="N5409">
        <v>0</v>
      </c>
      <c r="O5409" s="3">
        <v>121365.45</v>
      </c>
      <c r="P5409">
        <v>0</v>
      </c>
    </row>
    <row r="5410" spans="1:16" x14ac:dyDescent="0.3">
      <c r="A5410">
        <v>5408</v>
      </c>
      <c r="B5410">
        <v>15714431</v>
      </c>
      <c r="C5410" t="s">
        <v>720</v>
      </c>
      <c r="D5410" t="s">
        <v>2954</v>
      </c>
      <c r="E5410" t="s">
        <v>19</v>
      </c>
      <c r="F5410">
        <v>37</v>
      </c>
      <c r="G5410" t="str">
        <f t="shared" si="84"/>
        <v>Middle-Aged</v>
      </c>
      <c r="H5410">
        <v>1</v>
      </c>
      <c r="I5410" t="s">
        <v>2949</v>
      </c>
      <c r="J5410" s="3">
        <v>100443.36</v>
      </c>
      <c r="K5410" s="3" t="str">
        <f>IF(Table1[[#This Row],[Balance]]&lt;=83000,"Low Balance",IF(Table1[[#This Row],[Balance]]&lt;=166000,"Medium Balance",IF(Table1[[#This Row],[Balance]]&lt;=260000,"High Balance","Invalid")))</f>
        <v>Medium Balance</v>
      </c>
      <c r="L5410">
        <v>2</v>
      </c>
      <c r="M5410">
        <v>0</v>
      </c>
      <c r="N5410">
        <v>1</v>
      </c>
      <c r="O5410" s="3">
        <v>101693.73</v>
      </c>
      <c r="P5410">
        <v>0</v>
      </c>
    </row>
    <row r="5411" spans="1:16" x14ac:dyDescent="0.3">
      <c r="A5411">
        <v>5409</v>
      </c>
      <c r="B5411">
        <v>15638257</v>
      </c>
      <c r="C5411" t="s">
        <v>555</v>
      </c>
      <c r="D5411" t="s">
        <v>2953</v>
      </c>
      <c r="E5411" t="s">
        <v>13</v>
      </c>
      <c r="F5411">
        <v>54</v>
      </c>
      <c r="G5411" t="str">
        <f t="shared" si="84"/>
        <v>Young Adults</v>
      </c>
      <c r="H5411">
        <v>0</v>
      </c>
      <c r="I5411" t="s">
        <v>2949</v>
      </c>
      <c r="J5411" s="3">
        <v>83102.720000000001</v>
      </c>
      <c r="K5411" s="3" t="str">
        <f>IF(Table1[[#This Row],[Balance]]&lt;=83000,"Low Balance",IF(Table1[[#This Row],[Balance]]&lt;=166000,"Medium Balance",IF(Table1[[#This Row],[Balance]]&lt;=260000,"High Balance","Invalid")))</f>
        <v>Medium Balance</v>
      </c>
      <c r="L5411">
        <v>2</v>
      </c>
      <c r="M5411">
        <v>1</v>
      </c>
      <c r="N5411">
        <v>1</v>
      </c>
      <c r="O5411" s="3">
        <v>54132.93</v>
      </c>
      <c r="P5411">
        <v>0</v>
      </c>
    </row>
    <row r="5412" spans="1:16" x14ac:dyDescent="0.3">
      <c r="A5412">
        <v>5410</v>
      </c>
      <c r="B5412">
        <v>15690939</v>
      </c>
      <c r="C5412" t="s">
        <v>2156</v>
      </c>
      <c r="D5412" t="s">
        <v>2955</v>
      </c>
      <c r="E5412" t="s">
        <v>19</v>
      </c>
      <c r="F5412">
        <v>28</v>
      </c>
      <c r="G5412" t="str">
        <f t="shared" si="84"/>
        <v>Young Adults</v>
      </c>
      <c r="H5412">
        <v>7</v>
      </c>
      <c r="I5412" t="s">
        <v>2950</v>
      </c>
      <c r="J5412" s="3">
        <v>0</v>
      </c>
      <c r="K5412" s="3" t="str">
        <f>IF(Table1[[#This Row],[Balance]]&lt;=83000,"Low Balance",IF(Table1[[#This Row],[Balance]]&lt;=166000,"Medium Balance",IF(Table1[[#This Row],[Balance]]&lt;=260000,"High Balance","Invalid")))</f>
        <v>Low Balance</v>
      </c>
      <c r="L5412">
        <v>1</v>
      </c>
      <c r="M5412">
        <v>1</v>
      </c>
      <c r="N5412">
        <v>1</v>
      </c>
      <c r="O5412" s="3">
        <v>10666.05</v>
      </c>
      <c r="P5412">
        <v>0</v>
      </c>
    </row>
    <row r="5413" spans="1:16" x14ac:dyDescent="0.3">
      <c r="A5413">
        <v>5411</v>
      </c>
      <c r="B5413">
        <v>15723613</v>
      </c>
      <c r="C5413" t="s">
        <v>198</v>
      </c>
      <c r="D5413" t="s">
        <v>2946</v>
      </c>
      <c r="E5413" t="s">
        <v>13</v>
      </c>
      <c r="F5413">
        <v>28</v>
      </c>
      <c r="G5413" t="str">
        <f t="shared" si="84"/>
        <v>Young Adults</v>
      </c>
      <c r="H5413">
        <v>4</v>
      </c>
      <c r="I5413" t="s">
        <v>2951</v>
      </c>
      <c r="J5413" s="3">
        <v>0</v>
      </c>
      <c r="K5413" s="3" t="str">
        <f>IF(Table1[[#This Row],[Balance]]&lt;=83000,"Low Balance",IF(Table1[[#This Row],[Balance]]&lt;=166000,"Medium Balance",IF(Table1[[#This Row],[Balance]]&lt;=260000,"High Balance","Invalid")))</f>
        <v>Low Balance</v>
      </c>
      <c r="L5413">
        <v>2</v>
      </c>
      <c r="M5413">
        <v>1</v>
      </c>
      <c r="N5413">
        <v>0</v>
      </c>
      <c r="O5413" s="3">
        <v>41227.67</v>
      </c>
      <c r="P5413">
        <v>0</v>
      </c>
    </row>
    <row r="5414" spans="1:16" x14ac:dyDescent="0.3">
      <c r="A5414">
        <v>5412</v>
      </c>
      <c r="B5414">
        <v>15813640</v>
      </c>
      <c r="C5414" t="s">
        <v>215</v>
      </c>
      <c r="D5414" t="s">
        <v>2956</v>
      </c>
      <c r="E5414" t="s">
        <v>13</v>
      </c>
      <c r="F5414">
        <v>40</v>
      </c>
      <c r="G5414" t="str">
        <f t="shared" si="84"/>
        <v>Middle-Aged</v>
      </c>
      <c r="H5414">
        <v>7</v>
      </c>
      <c r="I5414" t="s">
        <v>2950</v>
      </c>
      <c r="J5414" s="3">
        <v>0</v>
      </c>
      <c r="K5414" s="3" t="str">
        <f>IF(Table1[[#This Row],[Balance]]&lt;=83000,"Low Balance",IF(Table1[[#This Row],[Balance]]&lt;=166000,"Medium Balance",IF(Table1[[#This Row],[Balance]]&lt;=260000,"High Balance","Invalid")))</f>
        <v>Low Balance</v>
      </c>
      <c r="L5414">
        <v>2</v>
      </c>
      <c r="M5414">
        <v>1</v>
      </c>
      <c r="N5414">
        <v>0</v>
      </c>
      <c r="O5414" s="3">
        <v>10712.82</v>
      </c>
      <c r="P5414">
        <v>0</v>
      </c>
    </row>
    <row r="5415" spans="1:16" x14ac:dyDescent="0.3">
      <c r="A5415">
        <v>5413</v>
      </c>
      <c r="B5415">
        <v>15707322</v>
      </c>
      <c r="C5415" t="s">
        <v>1571</v>
      </c>
      <c r="D5415" t="s">
        <v>2953</v>
      </c>
      <c r="E5415" t="s">
        <v>13</v>
      </c>
      <c r="F5415">
        <v>48</v>
      </c>
      <c r="G5415" t="str">
        <f t="shared" si="84"/>
        <v>Young Adults</v>
      </c>
      <c r="H5415">
        <v>2</v>
      </c>
      <c r="I5415" t="s">
        <v>2949</v>
      </c>
      <c r="J5415" s="3">
        <v>115290.27</v>
      </c>
      <c r="K5415" s="3" t="str">
        <f>IF(Table1[[#This Row],[Balance]]&lt;=83000,"Low Balance",IF(Table1[[#This Row],[Balance]]&lt;=166000,"Medium Balance",IF(Table1[[#This Row],[Balance]]&lt;=260000,"High Balance","Invalid")))</f>
        <v>Medium Balance</v>
      </c>
      <c r="L5415">
        <v>1</v>
      </c>
      <c r="M5415">
        <v>0</v>
      </c>
      <c r="N5415">
        <v>0</v>
      </c>
      <c r="O5415" s="3">
        <v>98912.69</v>
      </c>
      <c r="P5415">
        <v>1</v>
      </c>
    </row>
    <row r="5416" spans="1:16" x14ac:dyDescent="0.3">
      <c r="A5416">
        <v>5414</v>
      </c>
      <c r="B5416">
        <v>15588918</v>
      </c>
      <c r="C5416" t="s">
        <v>17</v>
      </c>
      <c r="D5416" t="s">
        <v>2946</v>
      </c>
      <c r="E5416" t="s">
        <v>13</v>
      </c>
      <c r="F5416">
        <v>42</v>
      </c>
      <c r="G5416" t="str">
        <f t="shared" si="84"/>
        <v>Young Adults</v>
      </c>
      <c r="H5416">
        <v>6</v>
      </c>
      <c r="I5416" t="s">
        <v>2950</v>
      </c>
      <c r="J5416" s="3">
        <v>0</v>
      </c>
      <c r="K5416" s="3" t="str">
        <f>IF(Table1[[#This Row],[Balance]]&lt;=83000,"Low Balance",IF(Table1[[#This Row],[Balance]]&lt;=166000,"Medium Balance",IF(Table1[[#This Row],[Balance]]&lt;=260000,"High Balance","Invalid")))</f>
        <v>Low Balance</v>
      </c>
      <c r="L5416">
        <v>2</v>
      </c>
      <c r="M5416">
        <v>1</v>
      </c>
      <c r="N5416">
        <v>0</v>
      </c>
      <c r="O5416" s="3">
        <v>197202.48</v>
      </c>
      <c r="P5416">
        <v>0</v>
      </c>
    </row>
    <row r="5417" spans="1:16" x14ac:dyDescent="0.3">
      <c r="A5417">
        <v>5415</v>
      </c>
      <c r="B5417">
        <v>15600357</v>
      </c>
      <c r="C5417" t="s">
        <v>387</v>
      </c>
      <c r="D5417" t="s">
        <v>2953</v>
      </c>
      <c r="E5417" t="s">
        <v>13</v>
      </c>
      <c r="F5417">
        <v>40</v>
      </c>
      <c r="G5417" t="str">
        <f t="shared" si="84"/>
        <v>Young Adults</v>
      </c>
      <c r="H5417">
        <v>1</v>
      </c>
      <c r="I5417" t="s">
        <v>2949</v>
      </c>
      <c r="J5417" s="3">
        <v>140197.71</v>
      </c>
      <c r="K5417" s="3" t="str">
        <f>IF(Table1[[#This Row],[Balance]]&lt;=83000,"Low Balance",IF(Table1[[#This Row],[Balance]]&lt;=166000,"Medium Balance",IF(Table1[[#This Row],[Balance]]&lt;=260000,"High Balance","Invalid")))</f>
        <v>Medium Balance</v>
      </c>
      <c r="L5417">
        <v>2</v>
      </c>
      <c r="M5417">
        <v>1</v>
      </c>
      <c r="N5417">
        <v>0</v>
      </c>
      <c r="O5417" s="3">
        <v>150720.39000000001</v>
      </c>
      <c r="P5417">
        <v>0</v>
      </c>
    </row>
    <row r="5418" spans="1:16" x14ac:dyDescent="0.3">
      <c r="A5418">
        <v>5416</v>
      </c>
      <c r="B5418">
        <v>15747014</v>
      </c>
      <c r="C5418" t="s">
        <v>382</v>
      </c>
      <c r="D5418" t="s">
        <v>2955</v>
      </c>
      <c r="E5418" t="s">
        <v>13</v>
      </c>
      <c r="F5418">
        <v>28</v>
      </c>
      <c r="G5418" t="str">
        <f t="shared" si="84"/>
        <v>Middle-Aged</v>
      </c>
      <c r="H5418">
        <v>1</v>
      </c>
      <c r="I5418" t="s">
        <v>2949</v>
      </c>
      <c r="J5418" s="3">
        <v>105245.34</v>
      </c>
      <c r="K5418" s="3" t="str">
        <f>IF(Table1[[#This Row],[Balance]]&lt;=83000,"Low Balance",IF(Table1[[#This Row],[Balance]]&lt;=166000,"Medium Balance",IF(Table1[[#This Row],[Balance]]&lt;=260000,"High Balance","Invalid")))</f>
        <v>Medium Balance</v>
      </c>
      <c r="L5418">
        <v>1</v>
      </c>
      <c r="M5418">
        <v>0</v>
      </c>
      <c r="N5418">
        <v>1</v>
      </c>
      <c r="O5418" s="3">
        <v>74780.13</v>
      </c>
      <c r="P5418">
        <v>0</v>
      </c>
    </row>
    <row r="5419" spans="1:16" x14ac:dyDescent="0.3">
      <c r="A5419">
        <v>5417</v>
      </c>
      <c r="B5419">
        <v>15809830</v>
      </c>
      <c r="C5419" t="s">
        <v>2157</v>
      </c>
      <c r="D5419" t="s">
        <v>2956</v>
      </c>
      <c r="E5419" t="s">
        <v>19</v>
      </c>
      <c r="F5419">
        <v>50</v>
      </c>
      <c r="G5419" t="str">
        <f t="shared" si="84"/>
        <v>Young Adults</v>
      </c>
      <c r="H5419">
        <v>8</v>
      </c>
      <c r="I5419" t="s">
        <v>2950</v>
      </c>
      <c r="J5419" s="3">
        <v>0</v>
      </c>
      <c r="K5419" s="3" t="str">
        <f>IF(Table1[[#This Row],[Balance]]&lt;=83000,"Low Balance",IF(Table1[[#This Row],[Balance]]&lt;=166000,"Medium Balance",IF(Table1[[#This Row],[Balance]]&lt;=260000,"High Balance","Invalid")))</f>
        <v>Low Balance</v>
      </c>
      <c r="L5419">
        <v>2</v>
      </c>
      <c r="M5419">
        <v>0</v>
      </c>
      <c r="N5419">
        <v>1</v>
      </c>
      <c r="O5419" s="3">
        <v>79377.45</v>
      </c>
      <c r="P5419">
        <v>0</v>
      </c>
    </row>
    <row r="5420" spans="1:16" x14ac:dyDescent="0.3">
      <c r="A5420">
        <v>5418</v>
      </c>
      <c r="B5420">
        <v>15662245</v>
      </c>
      <c r="C5420" t="s">
        <v>2158</v>
      </c>
      <c r="D5420" t="s">
        <v>2956</v>
      </c>
      <c r="E5420" t="s">
        <v>19</v>
      </c>
      <c r="F5420">
        <v>32</v>
      </c>
      <c r="G5420" t="str">
        <f t="shared" si="84"/>
        <v>Young Adults</v>
      </c>
      <c r="H5420">
        <v>1</v>
      </c>
      <c r="I5420" t="s">
        <v>2949</v>
      </c>
      <c r="J5420" s="3">
        <v>0</v>
      </c>
      <c r="K5420" s="3" t="str">
        <f>IF(Table1[[#This Row],[Balance]]&lt;=83000,"Low Balance",IF(Table1[[#This Row],[Balance]]&lt;=166000,"Medium Balance",IF(Table1[[#This Row],[Balance]]&lt;=260000,"High Balance","Invalid")))</f>
        <v>Low Balance</v>
      </c>
      <c r="L5420">
        <v>2</v>
      </c>
      <c r="M5420">
        <v>1</v>
      </c>
      <c r="N5420">
        <v>1</v>
      </c>
      <c r="O5420" s="3">
        <v>8763.8700000000008</v>
      </c>
      <c r="P5420">
        <v>0</v>
      </c>
    </row>
    <row r="5421" spans="1:16" x14ac:dyDescent="0.3">
      <c r="A5421">
        <v>5419</v>
      </c>
      <c r="B5421">
        <v>15651075</v>
      </c>
      <c r="C5421" t="s">
        <v>332</v>
      </c>
      <c r="D5421" t="s">
        <v>2956</v>
      </c>
      <c r="E5421" t="s">
        <v>19</v>
      </c>
      <c r="F5421">
        <v>35</v>
      </c>
      <c r="G5421" t="str">
        <f t="shared" si="84"/>
        <v>Middle-Aged</v>
      </c>
      <c r="H5421">
        <v>3</v>
      </c>
      <c r="I5421" t="s">
        <v>2951</v>
      </c>
      <c r="J5421" s="3">
        <v>142296.13</v>
      </c>
      <c r="K5421" s="3" t="str">
        <f>IF(Table1[[#This Row],[Balance]]&lt;=83000,"Low Balance",IF(Table1[[#This Row],[Balance]]&lt;=166000,"Medium Balance",IF(Table1[[#This Row],[Balance]]&lt;=260000,"High Balance","Invalid")))</f>
        <v>Medium Balance</v>
      </c>
      <c r="L5421">
        <v>1</v>
      </c>
      <c r="M5421">
        <v>0</v>
      </c>
      <c r="N5421">
        <v>1</v>
      </c>
      <c r="O5421" s="3">
        <v>177112.7</v>
      </c>
      <c r="P5421">
        <v>0</v>
      </c>
    </row>
    <row r="5422" spans="1:16" x14ac:dyDescent="0.3">
      <c r="A5422">
        <v>5420</v>
      </c>
      <c r="B5422">
        <v>15594456</v>
      </c>
      <c r="C5422" t="s">
        <v>2961</v>
      </c>
      <c r="D5422" t="s">
        <v>2954</v>
      </c>
      <c r="E5422" t="s">
        <v>13</v>
      </c>
      <c r="F5422">
        <v>56</v>
      </c>
      <c r="G5422" t="str">
        <f t="shared" si="84"/>
        <v>Young Adults</v>
      </c>
      <c r="H5422">
        <v>4</v>
      </c>
      <c r="I5422" t="s">
        <v>2951</v>
      </c>
      <c r="J5422" s="3">
        <v>99097.33</v>
      </c>
      <c r="K5422" s="3" t="str">
        <f>IF(Table1[[#This Row],[Balance]]&lt;=83000,"Low Balance",IF(Table1[[#This Row],[Balance]]&lt;=166000,"Medium Balance",IF(Table1[[#This Row],[Balance]]&lt;=260000,"High Balance","Invalid")))</f>
        <v>Medium Balance</v>
      </c>
      <c r="L5422">
        <v>1</v>
      </c>
      <c r="M5422">
        <v>1</v>
      </c>
      <c r="N5422">
        <v>1</v>
      </c>
      <c r="O5422" s="3">
        <v>85016.639999999999</v>
      </c>
      <c r="P5422">
        <v>1</v>
      </c>
    </row>
    <row r="5423" spans="1:16" x14ac:dyDescent="0.3">
      <c r="A5423">
        <v>5421</v>
      </c>
      <c r="B5423">
        <v>15583462</v>
      </c>
      <c r="C5423" t="s">
        <v>108</v>
      </c>
      <c r="D5423" t="s">
        <v>2953</v>
      </c>
      <c r="E5423" t="s">
        <v>19</v>
      </c>
      <c r="F5423">
        <v>28</v>
      </c>
      <c r="G5423" t="str">
        <f t="shared" si="84"/>
        <v>Young Adults</v>
      </c>
      <c r="H5423">
        <v>5</v>
      </c>
      <c r="I5423" t="s">
        <v>2951</v>
      </c>
      <c r="J5423" s="3">
        <v>171069.39</v>
      </c>
      <c r="K5423" s="3" t="str">
        <f>IF(Table1[[#This Row],[Balance]]&lt;=83000,"Low Balance",IF(Table1[[#This Row],[Balance]]&lt;=166000,"Medium Balance",IF(Table1[[#This Row],[Balance]]&lt;=260000,"High Balance","Invalid")))</f>
        <v>High Balance</v>
      </c>
      <c r="L5423">
        <v>2</v>
      </c>
      <c r="M5423">
        <v>1</v>
      </c>
      <c r="N5423">
        <v>1</v>
      </c>
      <c r="O5423" s="3">
        <v>88689.4</v>
      </c>
      <c r="P5423">
        <v>0</v>
      </c>
    </row>
    <row r="5424" spans="1:16" x14ac:dyDescent="0.3">
      <c r="A5424">
        <v>5422</v>
      </c>
      <c r="B5424">
        <v>15757661</v>
      </c>
      <c r="C5424" t="s">
        <v>208</v>
      </c>
      <c r="D5424" t="s">
        <v>2954</v>
      </c>
      <c r="E5424" t="s">
        <v>13</v>
      </c>
      <c r="F5424">
        <v>39</v>
      </c>
      <c r="G5424" t="str">
        <f t="shared" si="84"/>
        <v>Young Adults</v>
      </c>
      <c r="H5424">
        <v>7</v>
      </c>
      <c r="I5424" t="s">
        <v>2950</v>
      </c>
      <c r="J5424" s="3">
        <v>0</v>
      </c>
      <c r="K5424" s="3" t="str">
        <f>IF(Table1[[#This Row],[Balance]]&lt;=83000,"Low Balance",IF(Table1[[#This Row],[Balance]]&lt;=166000,"Medium Balance",IF(Table1[[#This Row],[Balance]]&lt;=260000,"High Balance","Invalid")))</f>
        <v>Low Balance</v>
      </c>
      <c r="L5424">
        <v>2</v>
      </c>
      <c r="M5424">
        <v>0</v>
      </c>
      <c r="N5424">
        <v>0</v>
      </c>
      <c r="O5424" s="3">
        <v>95985.64</v>
      </c>
      <c r="P5424">
        <v>0</v>
      </c>
    </row>
    <row r="5425" spans="1:16" x14ac:dyDescent="0.3">
      <c r="A5425">
        <v>5423</v>
      </c>
      <c r="B5425">
        <v>15729117</v>
      </c>
      <c r="C5425" t="s">
        <v>208</v>
      </c>
      <c r="D5425" t="s">
        <v>2953</v>
      </c>
      <c r="E5425" t="s">
        <v>13</v>
      </c>
      <c r="F5425">
        <v>31</v>
      </c>
      <c r="G5425" t="str">
        <f t="shared" si="84"/>
        <v>Young Adults</v>
      </c>
      <c r="H5425">
        <v>1</v>
      </c>
      <c r="I5425" t="s">
        <v>2949</v>
      </c>
      <c r="J5425" s="3">
        <v>102523.88</v>
      </c>
      <c r="K5425" s="3" t="str">
        <f>IF(Table1[[#This Row],[Balance]]&lt;=83000,"Low Balance",IF(Table1[[#This Row],[Balance]]&lt;=166000,"Medium Balance",IF(Table1[[#This Row],[Balance]]&lt;=260000,"High Balance","Invalid")))</f>
        <v>Medium Balance</v>
      </c>
      <c r="L5425">
        <v>1</v>
      </c>
      <c r="M5425">
        <v>1</v>
      </c>
      <c r="N5425">
        <v>1</v>
      </c>
      <c r="O5425" s="3">
        <v>166792.71</v>
      </c>
      <c r="P5425">
        <v>0</v>
      </c>
    </row>
    <row r="5426" spans="1:16" x14ac:dyDescent="0.3">
      <c r="A5426">
        <v>5424</v>
      </c>
      <c r="B5426">
        <v>15749671</v>
      </c>
      <c r="C5426" t="s">
        <v>2961</v>
      </c>
      <c r="D5426" t="s">
        <v>2954</v>
      </c>
      <c r="E5426" t="s">
        <v>19</v>
      </c>
      <c r="F5426">
        <v>35</v>
      </c>
      <c r="G5426" t="str">
        <f t="shared" si="84"/>
        <v>Young Adults</v>
      </c>
      <c r="H5426">
        <v>6</v>
      </c>
      <c r="I5426" t="s">
        <v>2950</v>
      </c>
      <c r="J5426" s="3">
        <v>0</v>
      </c>
      <c r="K5426" s="3" t="str">
        <f>IF(Table1[[#This Row],[Balance]]&lt;=83000,"Low Balance",IF(Table1[[#This Row],[Balance]]&lt;=166000,"Medium Balance",IF(Table1[[#This Row],[Balance]]&lt;=260000,"High Balance","Invalid")))</f>
        <v>Low Balance</v>
      </c>
      <c r="L5426">
        <v>2</v>
      </c>
      <c r="M5426">
        <v>1</v>
      </c>
      <c r="N5426">
        <v>1</v>
      </c>
      <c r="O5426" s="3">
        <v>68730.91</v>
      </c>
      <c r="P5426">
        <v>0</v>
      </c>
    </row>
    <row r="5427" spans="1:16" x14ac:dyDescent="0.3">
      <c r="A5427">
        <v>5425</v>
      </c>
      <c r="B5427">
        <v>15566253</v>
      </c>
      <c r="C5427" t="s">
        <v>1515</v>
      </c>
      <c r="D5427" t="s">
        <v>2946</v>
      </c>
      <c r="E5427" t="s">
        <v>19</v>
      </c>
      <c r="F5427">
        <v>44</v>
      </c>
      <c r="G5427" t="str">
        <f t="shared" si="84"/>
        <v>Young Adults</v>
      </c>
      <c r="H5427">
        <v>9</v>
      </c>
      <c r="I5427" t="s">
        <v>2950</v>
      </c>
      <c r="J5427" s="3">
        <v>143391.07</v>
      </c>
      <c r="K5427" s="3" t="str">
        <f>IF(Table1[[#This Row],[Balance]]&lt;=83000,"Low Balance",IF(Table1[[#This Row],[Balance]]&lt;=166000,"Medium Balance",IF(Table1[[#This Row],[Balance]]&lt;=260000,"High Balance","Invalid")))</f>
        <v>Medium Balance</v>
      </c>
      <c r="L5427">
        <v>1</v>
      </c>
      <c r="M5427">
        <v>0</v>
      </c>
      <c r="N5427">
        <v>0</v>
      </c>
      <c r="O5427" s="3">
        <v>146891.07</v>
      </c>
      <c r="P5427">
        <v>1</v>
      </c>
    </row>
    <row r="5428" spans="1:16" x14ac:dyDescent="0.3">
      <c r="A5428">
        <v>5426</v>
      </c>
      <c r="B5428">
        <v>15595153</v>
      </c>
      <c r="C5428" t="s">
        <v>1975</v>
      </c>
      <c r="D5428" t="s">
        <v>2946</v>
      </c>
      <c r="E5428" t="s">
        <v>13</v>
      </c>
      <c r="F5428">
        <v>44</v>
      </c>
      <c r="G5428" t="str">
        <f t="shared" si="84"/>
        <v>Young Adults</v>
      </c>
      <c r="H5428">
        <v>8</v>
      </c>
      <c r="I5428" t="s">
        <v>2950</v>
      </c>
      <c r="J5428" s="3">
        <v>106022.73</v>
      </c>
      <c r="K5428" s="3" t="str">
        <f>IF(Table1[[#This Row],[Balance]]&lt;=83000,"Low Balance",IF(Table1[[#This Row],[Balance]]&lt;=166000,"Medium Balance",IF(Table1[[#This Row],[Balance]]&lt;=260000,"High Balance","Invalid")))</f>
        <v>Medium Balance</v>
      </c>
      <c r="L5428">
        <v>2</v>
      </c>
      <c r="M5428">
        <v>0</v>
      </c>
      <c r="N5428">
        <v>0</v>
      </c>
      <c r="O5428" s="3">
        <v>148727.42000000001</v>
      </c>
      <c r="P5428">
        <v>0</v>
      </c>
    </row>
    <row r="5429" spans="1:16" x14ac:dyDescent="0.3">
      <c r="A5429">
        <v>5427</v>
      </c>
      <c r="B5429">
        <v>15698572</v>
      </c>
      <c r="C5429" t="s">
        <v>2159</v>
      </c>
      <c r="D5429" t="s">
        <v>2953</v>
      </c>
      <c r="E5429" t="s">
        <v>13</v>
      </c>
      <c r="F5429">
        <v>36</v>
      </c>
      <c r="G5429" t="str">
        <f t="shared" si="84"/>
        <v>Young Adults</v>
      </c>
      <c r="H5429">
        <v>1</v>
      </c>
      <c r="I5429" t="s">
        <v>2949</v>
      </c>
      <c r="J5429" s="3">
        <v>0</v>
      </c>
      <c r="K5429" s="3" t="str">
        <f>IF(Table1[[#This Row],[Balance]]&lt;=83000,"Low Balance",IF(Table1[[#This Row],[Balance]]&lt;=166000,"Medium Balance",IF(Table1[[#This Row],[Balance]]&lt;=260000,"High Balance","Invalid")))</f>
        <v>Low Balance</v>
      </c>
      <c r="L5429">
        <v>1</v>
      </c>
      <c r="M5429">
        <v>1</v>
      </c>
      <c r="N5429">
        <v>0</v>
      </c>
      <c r="O5429" s="3">
        <v>43134.58</v>
      </c>
      <c r="P5429">
        <v>0</v>
      </c>
    </row>
    <row r="5430" spans="1:16" x14ac:dyDescent="0.3">
      <c r="A5430">
        <v>5428</v>
      </c>
      <c r="B5430">
        <v>15674149</v>
      </c>
      <c r="C5430" t="s">
        <v>2060</v>
      </c>
      <c r="D5430" t="s">
        <v>2955</v>
      </c>
      <c r="E5430" t="s">
        <v>19</v>
      </c>
      <c r="F5430">
        <v>36</v>
      </c>
      <c r="G5430" t="str">
        <f t="shared" si="84"/>
        <v>Young Adults</v>
      </c>
      <c r="H5430">
        <v>3</v>
      </c>
      <c r="I5430" t="s">
        <v>2951</v>
      </c>
      <c r="J5430" s="3">
        <v>128960.21</v>
      </c>
      <c r="K5430" s="3" t="str">
        <f>IF(Table1[[#This Row],[Balance]]&lt;=83000,"Low Balance",IF(Table1[[#This Row],[Balance]]&lt;=166000,"Medium Balance",IF(Table1[[#This Row],[Balance]]&lt;=260000,"High Balance","Invalid")))</f>
        <v>Medium Balance</v>
      </c>
      <c r="L5430">
        <v>2</v>
      </c>
      <c r="M5430">
        <v>1</v>
      </c>
      <c r="N5430">
        <v>1</v>
      </c>
      <c r="O5430" s="3">
        <v>40318.33</v>
      </c>
      <c r="P5430">
        <v>0</v>
      </c>
    </row>
    <row r="5431" spans="1:16" x14ac:dyDescent="0.3">
      <c r="A5431">
        <v>5429</v>
      </c>
      <c r="B5431">
        <v>15623082</v>
      </c>
      <c r="C5431" t="s">
        <v>479</v>
      </c>
      <c r="D5431" t="s">
        <v>2953</v>
      </c>
      <c r="E5431" t="s">
        <v>13</v>
      </c>
      <c r="F5431">
        <v>35</v>
      </c>
      <c r="G5431" t="str">
        <f t="shared" si="84"/>
        <v>Middle-Aged</v>
      </c>
      <c r="H5431">
        <v>2</v>
      </c>
      <c r="I5431" t="s">
        <v>2949</v>
      </c>
      <c r="J5431" s="3">
        <v>0</v>
      </c>
      <c r="K5431" s="3" t="str">
        <f>IF(Table1[[#This Row],[Balance]]&lt;=83000,"Low Balance",IF(Table1[[#This Row],[Balance]]&lt;=166000,"Medium Balance",IF(Table1[[#This Row],[Balance]]&lt;=260000,"High Balance","Invalid")))</f>
        <v>Low Balance</v>
      </c>
      <c r="L5431">
        <v>2</v>
      </c>
      <c r="M5431">
        <v>1</v>
      </c>
      <c r="N5431">
        <v>0</v>
      </c>
      <c r="O5431" s="3">
        <v>97633.93</v>
      </c>
      <c r="P5431">
        <v>0</v>
      </c>
    </row>
    <row r="5432" spans="1:16" x14ac:dyDescent="0.3">
      <c r="A5432">
        <v>5430</v>
      </c>
      <c r="B5432">
        <v>15797905</v>
      </c>
      <c r="C5432" t="s">
        <v>574</v>
      </c>
      <c r="D5432" t="s">
        <v>2956</v>
      </c>
      <c r="E5432" t="s">
        <v>13</v>
      </c>
      <c r="F5432">
        <v>48</v>
      </c>
      <c r="G5432" t="str">
        <f t="shared" si="84"/>
        <v>Young Adults</v>
      </c>
      <c r="H5432">
        <v>7</v>
      </c>
      <c r="I5432" t="s">
        <v>2950</v>
      </c>
      <c r="J5432" s="3">
        <v>0</v>
      </c>
      <c r="K5432" s="3" t="str">
        <f>IF(Table1[[#This Row],[Balance]]&lt;=83000,"Low Balance",IF(Table1[[#This Row],[Balance]]&lt;=166000,"Medium Balance",IF(Table1[[#This Row],[Balance]]&lt;=260000,"High Balance","Invalid")))</f>
        <v>Low Balance</v>
      </c>
      <c r="L5432">
        <v>2</v>
      </c>
      <c r="M5432">
        <v>1</v>
      </c>
      <c r="N5432">
        <v>0</v>
      </c>
      <c r="O5432" s="3">
        <v>65069.03</v>
      </c>
      <c r="P5432">
        <v>0</v>
      </c>
    </row>
    <row r="5433" spans="1:16" x14ac:dyDescent="0.3">
      <c r="A5433">
        <v>5431</v>
      </c>
      <c r="B5433">
        <v>15746028</v>
      </c>
      <c r="C5433" t="s">
        <v>18</v>
      </c>
      <c r="D5433" t="s">
        <v>2946</v>
      </c>
      <c r="E5433" t="s">
        <v>13</v>
      </c>
      <c r="F5433">
        <v>24</v>
      </c>
      <c r="G5433" t="str">
        <f t="shared" si="84"/>
        <v>Young Adults</v>
      </c>
      <c r="H5433">
        <v>7</v>
      </c>
      <c r="I5433" t="s">
        <v>2950</v>
      </c>
      <c r="J5433" s="3">
        <v>0</v>
      </c>
      <c r="K5433" s="3" t="str">
        <f>IF(Table1[[#This Row],[Balance]]&lt;=83000,"Low Balance",IF(Table1[[#This Row],[Balance]]&lt;=166000,"Medium Balance",IF(Table1[[#This Row],[Balance]]&lt;=260000,"High Balance","Invalid")))</f>
        <v>Low Balance</v>
      </c>
      <c r="L5433">
        <v>2</v>
      </c>
      <c r="M5433">
        <v>1</v>
      </c>
      <c r="N5433">
        <v>0</v>
      </c>
      <c r="O5433" s="3">
        <v>166335</v>
      </c>
      <c r="P5433">
        <v>0</v>
      </c>
    </row>
    <row r="5434" spans="1:16" x14ac:dyDescent="0.3">
      <c r="A5434">
        <v>5432</v>
      </c>
      <c r="B5434">
        <v>15582951</v>
      </c>
      <c r="C5434" t="s">
        <v>194</v>
      </c>
      <c r="D5434" t="s">
        <v>2954</v>
      </c>
      <c r="E5434" t="s">
        <v>13</v>
      </c>
      <c r="F5434">
        <v>25</v>
      </c>
      <c r="G5434" t="str">
        <f t="shared" si="84"/>
        <v>Middle-Aged</v>
      </c>
      <c r="H5434">
        <v>8</v>
      </c>
      <c r="I5434" t="s">
        <v>2950</v>
      </c>
      <c r="J5434" s="3">
        <v>126442.59</v>
      </c>
      <c r="K5434" s="3" t="str">
        <f>IF(Table1[[#This Row],[Balance]]&lt;=83000,"Low Balance",IF(Table1[[#This Row],[Balance]]&lt;=166000,"Medium Balance",IF(Table1[[#This Row],[Balance]]&lt;=260000,"High Balance","Invalid")))</f>
        <v>Medium Balance</v>
      </c>
      <c r="L5434">
        <v>1</v>
      </c>
      <c r="M5434">
        <v>1</v>
      </c>
      <c r="N5434">
        <v>0</v>
      </c>
      <c r="O5434" s="3">
        <v>121904.44</v>
      </c>
      <c r="P5434">
        <v>0</v>
      </c>
    </row>
    <row r="5435" spans="1:16" x14ac:dyDescent="0.3">
      <c r="A5435">
        <v>5433</v>
      </c>
      <c r="B5435">
        <v>15616471</v>
      </c>
      <c r="C5435" t="s">
        <v>161</v>
      </c>
      <c r="D5435" t="s">
        <v>2954</v>
      </c>
      <c r="E5435" t="s">
        <v>19</v>
      </c>
      <c r="F5435">
        <v>51</v>
      </c>
      <c r="G5435" t="str">
        <f t="shared" si="84"/>
        <v>Young Adults</v>
      </c>
      <c r="H5435">
        <v>0</v>
      </c>
      <c r="I5435" t="s">
        <v>2949</v>
      </c>
      <c r="J5435" s="3">
        <v>0</v>
      </c>
      <c r="K5435" s="3" t="str">
        <f>IF(Table1[[#This Row],[Balance]]&lt;=83000,"Low Balance",IF(Table1[[#This Row],[Balance]]&lt;=166000,"Medium Balance",IF(Table1[[#This Row],[Balance]]&lt;=260000,"High Balance","Invalid")))</f>
        <v>Low Balance</v>
      </c>
      <c r="L5435">
        <v>1</v>
      </c>
      <c r="M5435">
        <v>1</v>
      </c>
      <c r="N5435">
        <v>1</v>
      </c>
      <c r="O5435" s="3">
        <v>175235.99</v>
      </c>
      <c r="P5435">
        <v>0</v>
      </c>
    </row>
    <row r="5436" spans="1:16" x14ac:dyDescent="0.3">
      <c r="A5436">
        <v>5434</v>
      </c>
      <c r="B5436">
        <v>15641575</v>
      </c>
      <c r="C5436" t="s">
        <v>1253</v>
      </c>
      <c r="D5436" t="s">
        <v>2956</v>
      </c>
      <c r="E5436" t="s">
        <v>19</v>
      </c>
      <c r="F5436">
        <v>37</v>
      </c>
      <c r="G5436" t="str">
        <f t="shared" si="84"/>
        <v>Young Adults</v>
      </c>
      <c r="H5436">
        <v>2</v>
      </c>
      <c r="I5436" t="s">
        <v>2949</v>
      </c>
      <c r="J5436" s="3">
        <v>127261.35</v>
      </c>
      <c r="K5436" s="3" t="str">
        <f>IF(Table1[[#This Row],[Balance]]&lt;=83000,"Low Balance",IF(Table1[[#This Row],[Balance]]&lt;=166000,"Medium Balance",IF(Table1[[#This Row],[Balance]]&lt;=260000,"High Balance","Invalid")))</f>
        <v>Medium Balance</v>
      </c>
      <c r="L5436">
        <v>1</v>
      </c>
      <c r="M5436">
        <v>1</v>
      </c>
      <c r="N5436">
        <v>0</v>
      </c>
      <c r="O5436" s="3">
        <v>56185.05</v>
      </c>
      <c r="P5436">
        <v>0</v>
      </c>
    </row>
    <row r="5437" spans="1:16" x14ac:dyDescent="0.3">
      <c r="A5437">
        <v>5435</v>
      </c>
      <c r="B5437">
        <v>15638803</v>
      </c>
      <c r="C5437" t="s">
        <v>528</v>
      </c>
      <c r="D5437" t="s">
        <v>2946</v>
      </c>
      <c r="E5437" t="s">
        <v>13</v>
      </c>
      <c r="F5437">
        <v>32</v>
      </c>
      <c r="G5437" t="str">
        <f t="shared" si="84"/>
        <v>Young Adults</v>
      </c>
      <c r="H5437">
        <v>5</v>
      </c>
      <c r="I5437" t="s">
        <v>2951</v>
      </c>
      <c r="J5437" s="3">
        <v>0</v>
      </c>
      <c r="K5437" s="3" t="str">
        <f>IF(Table1[[#This Row],[Balance]]&lt;=83000,"Low Balance",IF(Table1[[#This Row],[Balance]]&lt;=166000,"Medium Balance",IF(Table1[[#This Row],[Balance]]&lt;=260000,"High Balance","Invalid")))</f>
        <v>Low Balance</v>
      </c>
      <c r="L5437">
        <v>2</v>
      </c>
      <c r="M5437">
        <v>1</v>
      </c>
      <c r="N5437">
        <v>0</v>
      </c>
      <c r="O5437" s="3">
        <v>131625.14000000001</v>
      </c>
      <c r="P5437">
        <v>0</v>
      </c>
    </row>
    <row r="5438" spans="1:16" x14ac:dyDescent="0.3">
      <c r="A5438">
        <v>5436</v>
      </c>
      <c r="B5438">
        <v>15808283</v>
      </c>
      <c r="C5438" t="s">
        <v>969</v>
      </c>
      <c r="D5438" t="s">
        <v>2946</v>
      </c>
      <c r="E5438" t="s">
        <v>13</v>
      </c>
      <c r="F5438">
        <v>33</v>
      </c>
      <c r="G5438" t="str">
        <f t="shared" si="84"/>
        <v>Young Adults</v>
      </c>
      <c r="H5438">
        <v>4</v>
      </c>
      <c r="I5438" t="s">
        <v>2951</v>
      </c>
      <c r="J5438" s="3">
        <v>0</v>
      </c>
      <c r="K5438" s="3" t="str">
        <f>IF(Table1[[#This Row],[Balance]]&lt;=83000,"Low Balance",IF(Table1[[#This Row],[Balance]]&lt;=166000,"Medium Balance",IF(Table1[[#This Row],[Balance]]&lt;=260000,"High Balance","Invalid")))</f>
        <v>Low Balance</v>
      </c>
      <c r="L5438">
        <v>1</v>
      </c>
      <c r="M5438">
        <v>1</v>
      </c>
      <c r="N5438">
        <v>0</v>
      </c>
      <c r="O5438" s="3">
        <v>152323.04</v>
      </c>
      <c r="P5438">
        <v>0</v>
      </c>
    </row>
    <row r="5439" spans="1:16" x14ac:dyDescent="0.3">
      <c r="A5439">
        <v>5437</v>
      </c>
      <c r="B5439">
        <v>15811200</v>
      </c>
      <c r="C5439" t="s">
        <v>478</v>
      </c>
      <c r="D5439" t="s">
        <v>2956</v>
      </c>
      <c r="E5439" t="s">
        <v>13</v>
      </c>
      <c r="F5439">
        <v>34</v>
      </c>
      <c r="G5439" t="str">
        <f t="shared" si="84"/>
        <v>Young Adults</v>
      </c>
      <c r="H5439">
        <v>2</v>
      </c>
      <c r="I5439" t="s">
        <v>2949</v>
      </c>
      <c r="J5439" s="3">
        <v>0</v>
      </c>
      <c r="K5439" s="3" t="str">
        <f>IF(Table1[[#This Row],[Balance]]&lt;=83000,"Low Balance",IF(Table1[[#This Row],[Balance]]&lt;=166000,"Medium Balance",IF(Table1[[#This Row],[Balance]]&lt;=260000,"High Balance","Invalid")))</f>
        <v>Low Balance</v>
      </c>
      <c r="L5439">
        <v>2</v>
      </c>
      <c r="M5439">
        <v>0</v>
      </c>
      <c r="N5439">
        <v>0</v>
      </c>
      <c r="O5439" s="3">
        <v>165840.94</v>
      </c>
      <c r="P5439">
        <v>0</v>
      </c>
    </row>
    <row r="5440" spans="1:16" x14ac:dyDescent="0.3">
      <c r="A5440">
        <v>5438</v>
      </c>
      <c r="B5440">
        <v>15733476</v>
      </c>
      <c r="C5440" t="s">
        <v>2160</v>
      </c>
      <c r="D5440" t="s">
        <v>2954</v>
      </c>
      <c r="E5440" t="s">
        <v>19</v>
      </c>
      <c r="F5440">
        <v>30</v>
      </c>
      <c r="G5440" t="str">
        <f t="shared" si="84"/>
        <v>Young Adults</v>
      </c>
      <c r="H5440">
        <v>6</v>
      </c>
      <c r="I5440" t="s">
        <v>2950</v>
      </c>
      <c r="J5440" s="3">
        <v>73481.05</v>
      </c>
      <c r="K5440" s="3" t="str">
        <f>IF(Table1[[#This Row],[Balance]]&lt;=83000,"Low Balance",IF(Table1[[#This Row],[Balance]]&lt;=166000,"Medium Balance",IF(Table1[[#This Row],[Balance]]&lt;=260000,"High Balance","Invalid")))</f>
        <v>Low Balance</v>
      </c>
      <c r="L5440">
        <v>1</v>
      </c>
      <c r="M5440">
        <v>1</v>
      </c>
      <c r="N5440">
        <v>1</v>
      </c>
      <c r="O5440" s="3">
        <v>176692.65</v>
      </c>
      <c r="P5440">
        <v>0</v>
      </c>
    </row>
    <row r="5441" spans="1:16" x14ac:dyDescent="0.3">
      <c r="A5441">
        <v>5439</v>
      </c>
      <c r="B5441">
        <v>15633274</v>
      </c>
      <c r="C5441" t="s">
        <v>305</v>
      </c>
      <c r="D5441" t="s">
        <v>2955</v>
      </c>
      <c r="E5441" t="s">
        <v>19</v>
      </c>
      <c r="F5441">
        <v>34</v>
      </c>
      <c r="G5441" t="str">
        <f t="shared" si="84"/>
        <v>Middle-Aged</v>
      </c>
      <c r="H5441">
        <v>7</v>
      </c>
      <c r="I5441" t="s">
        <v>2950</v>
      </c>
      <c r="J5441" s="3">
        <v>160515.37</v>
      </c>
      <c r="K5441" s="3" t="str">
        <f>IF(Table1[[#This Row],[Balance]]&lt;=83000,"Low Balance",IF(Table1[[#This Row],[Balance]]&lt;=166000,"Medium Balance",IF(Table1[[#This Row],[Balance]]&lt;=260000,"High Balance","Invalid")))</f>
        <v>Medium Balance</v>
      </c>
      <c r="L5441">
        <v>1</v>
      </c>
      <c r="M5441">
        <v>1</v>
      </c>
      <c r="N5441">
        <v>0</v>
      </c>
      <c r="O5441" s="3">
        <v>121904.14</v>
      </c>
      <c r="P5441">
        <v>0</v>
      </c>
    </row>
    <row r="5442" spans="1:16" x14ac:dyDescent="0.3">
      <c r="A5442">
        <v>5440</v>
      </c>
      <c r="B5442">
        <v>15582168</v>
      </c>
      <c r="C5442" t="s">
        <v>2027</v>
      </c>
      <c r="D5442" t="s">
        <v>2946</v>
      </c>
      <c r="E5442" t="s">
        <v>13</v>
      </c>
      <c r="F5442">
        <v>61</v>
      </c>
      <c r="G5442" t="str">
        <f t="shared" si="84"/>
        <v>Young Adults</v>
      </c>
      <c r="H5442">
        <v>4</v>
      </c>
      <c r="I5442" t="s">
        <v>2951</v>
      </c>
      <c r="J5442" s="3">
        <v>149525.34</v>
      </c>
      <c r="K5442" s="3" t="str">
        <f>IF(Table1[[#This Row],[Balance]]&lt;=83000,"Low Balance",IF(Table1[[#This Row],[Balance]]&lt;=166000,"Medium Balance",IF(Table1[[#This Row],[Balance]]&lt;=260000,"High Balance","Invalid")))</f>
        <v>Medium Balance</v>
      </c>
      <c r="L5442">
        <v>2</v>
      </c>
      <c r="M5442">
        <v>1</v>
      </c>
      <c r="N5442">
        <v>0</v>
      </c>
      <c r="O5442" s="3">
        <v>123663.63</v>
      </c>
      <c r="P5442">
        <v>0</v>
      </c>
    </row>
    <row r="5443" spans="1:16" x14ac:dyDescent="0.3">
      <c r="A5443">
        <v>5441</v>
      </c>
      <c r="B5443">
        <v>15807269</v>
      </c>
      <c r="C5443" t="s">
        <v>863</v>
      </c>
      <c r="D5443" t="s">
        <v>2955</v>
      </c>
      <c r="E5443" t="s">
        <v>19</v>
      </c>
      <c r="F5443">
        <v>43</v>
      </c>
      <c r="G5443" t="str">
        <f t="shared" ref="G5443:G5506" si="85">IF(F5444&lt;=44,"Young Adults",IF(F5444&lt;=69,"Middle-Aged",IF(F5444&lt;=92,"Seniors","Invalid")))</f>
        <v>Young Adults</v>
      </c>
      <c r="H5443">
        <v>2</v>
      </c>
      <c r="I5443" t="s">
        <v>2949</v>
      </c>
      <c r="J5443" s="3">
        <v>166522.78</v>
      </c>
      <c r="K5443" s="3" t="str">
        <f>IF(Table1[[#This Row],[Balance]]&lt;=83000,"Low Balance",IF(Table1[[#This Row],[Balance]]&lt;=166000,"Medium Balance",IF(Table1[[#This Row],[Balance]]&lt;=260000,"High Balance","Invalid")))</f>
        <v>High Balance</v>
      </c>
      <c r="L5443">
        <v>1</v>
      </c>
      <c r="M5443">
        <v>0</v>
      </c>
      <c r="N5443">
        <v>0</v>
      </c>
      <c r="O5443" s="3">
        <v>119644.59</v>
      </c>
      <c r="P5443">
        <v>1</v>
      </c>
    </row>
    <row r="5444" spans="1:16" x14ac:dyDescent="0.3">
      <c r="A5444">
        <v>5442</v>
      </c>
      <c r="B5444">
        <v>15602979</v>
      </c>
      <c r="C5444" t="s">
        <v>482</v>
      </c>
      <c r="D5444" t="s">
        <v>2955</v>
      </c>
      <c r="E5444" t="s">
        <v>19</v>
      </c>
      <c r="F5444">
        <v>29</v>
      </c>
      <c r="G5444" t="str">
        <f t="shared" si="85"/>
        <v>Young Adults</v>
      </c>
      <c r="H5444">
        <v>1</v>
      </c>
      <c r="I5444" t="s">
        <v>2949</v>
      </c>
      <c r="J5444" s="3">
        <v>135536.5</v>
      </c>
      <c r="K5444" s="3" t="str">
        <f>IF(Table1[[#This Row],[Balance]]&lt;=83000,"Low Balance",IF(Table1[[#This Row],[Balance]]&lt;=166000,"Medium Balance",IF(Table1[[#This Row],[Balance]]&lt;=260000,"High Balance","Invalid")))</f>
        <v>Medium Balance</v>
      </c>
      <c r="L5444">
        <v>1</v>
      </c>
      <c r="M5444">
        <v>1</v>
      </c>
      <c r="N5444">
        <v>0</v>
      </c>
      <c r="O5444" s="3">
        <v>66825.33</v>
      </c>
      <c r="P5444">
        <v>0</v>
      </c>
    </row>
    <row r="5445" spans="1:16" x14ac:dyDescent="0.3">
      <c r="A5445">
        <v>5443</v>
      </c>
      <c r="B5445">
        <v>15660417</v>
      </c>
      <c r="C5445" t="s">
        <v>1758</v>
      </c>
      <c r="D5445" t="s">
        <v>2953</v>
      </c>
      <c r="E5445" t="s">
        <v>13</v>
      </c>
      <c r="F5445">
        <v>43</v>
      </c>
      <c r="G5445" t="str">
        <f t="shared" si="85"/>
        <v>Young Adults</v>
      </c>
      <c r="H5445">
        <v>10</v>
      </c>
      <c r="I5445" t="s">
        <v>2950</v>
      </c>
      <c r="J5445" s="3">
        <v>120481.69</v>
      </c>
      <c r="K5445" s="3" t="str">
        <f>IF(Table1[[#This Row],[Balance]]&lt;=83000,"Low Balance",IF(Table1[[#This Row],[Balance]]&lt;=166000,"Medium Balance",IF(Table1[[#This Row],[Balance]]&lt;=260000,"High Balance","Invalid")))</f>
        <v>Medium Balance</v>
      </c>
      <c r="L5445">
        <v>1</v>
      </c>
      <c r="M5445">
        <v>0</v>
      </c>
      <c r="N5445">
        <v>0</v>
      </c>
      <c r="O5445" s="3">
        <v>94875.03</v>
      </c>
      <c r="P5445">
        <v>1</v>
      </c>
    </row>
    <row r="5446" spans="1:16" x14ac:dyDescent="0.3">
      <c r="A5446">
        <v>5444</v>
      </c>
      <c r="B5446">
        <v>15590199</v>
      </c>
      <c r="C5446" t="s">
        <v>2161</v>
      </c>
      <c r="D5446" t="s">
        <v>2955</v>
      </c>
      <c r="E5446" t="s">
        <v>19</v>
      </c>
      <c r="F5446">
        <v>28</v>
      </c>
      <c r="G5446" t="str">
        <f t="shared" si="85"/>
        <v>Young Adults</v>
      </c>
      <c r="H5446">
        <v>1</v>
      </c>
      <c r="I5446" t="s">
        <v>2949</v>
      </c>
      <c r="J5446" s="3">
        <v>103421.32</v>
      </c>
      <c r="K5446" s="3" t="str">
        <f>IF(Table1[[#This Row],[Balance]]&lt;=83000,"Low Balance",IF(Table1[[#This Row],[Balance]]&lt;=166000,"Medium Balance",IF(Table1[[#This Row],[Balance]]&lt;=260000,"High Balance","Invalid")))</f>
        <v>Medium Balance</v>
      </c>
      <c r="L5446">
        <v>1</v>
      </c>
      <c r="M5446">
        <v>0</v>
      </c>
      <c r="N5446">
        <v>1</v>
      </c>
      <c r="O5446" s="3">
        <v>76304.73</v>
      </c>
      <c r="P5446">
        <v>0</v>
      </c>
    </row>
    <row r="5447" spans="1:16" x14ac:dyDescent="0.3">
      <c r="A5447">
        <v>5445</v>
      </c>
      <c r="B5447">
        <v>15641794</v>
      </c>
      <c r="C5447" t="s">
        <v>2162</v>
      </c>
      <c r="D5447" t="s">
        <v>2955</v>
      </c>
      <c r="E5447" t="s">
        <v>19</v>
      </c>
      <c r="F5447">
        <v>33</v>
      </c>
      <c r="G5447" t="str">
        <f t="shared" si="85"/>
        <v>Young Adults</v>
      </c>
      <c r="H5447">
        <v>5</v>
      </c>
      <c r="I5447" t="s">
        <v>2951</v>
      </c>
      <c r="J5447" s="3">
        <v>135658.73000000001</v>
      </c>
      <c r="K5447" s="3" t="str">
        <f>IF(Table1[[#This Row],[Balance]]&lt;=83000,"Low Balance",IF(Table1[[#This Row],[Balance]]&lt;=166000,"Medium Balance",IF(Table1[[#This Row],[Balance]]&lt;=260000,"High Balance","Invalid")))</f>
        <v>Medium Balance</v>
      </c>
      <c r="L5447">
        <v>2</v>
      </c>
      <c r="M5447">
        <v>0</v>
      </c>
      <c r="N5447">
        <v>1</v>
      </c>
      <c r="O5447" s="3">
        <v>39755</v>
      </c>
      <c r="P5447">
        <v>0</v>
      </c>
    </row>
    <row r="5448" spans="1:16" x14ac:dyDescent="0.3">
      <c r="A5448">
        <v>5446</v>
      </c>
      <c r="B5448">
        <v>15779174</v>
      </c>
      <c r="C5448" t="s">
        <v>40</v>
      </c>
      <c r="D5448" t="s">
        <v>2955</v>
      </c>
      <c r="E5448" t="s">
        <v>13</v>
      </c>
      <c r="F5448">
        <v>36</v>
      </c>
      <c r="G5448" t="str">
        <f t="shared" si="85"/>
        <v>Young Adults</v>
      </c>
      <c r="H5448">
        <v>2</v>
      </c>
      <c r="I5448" t="s">
        <v>2949</v>
      </c>
      <c r="J5448" s="3">
        <v>0</v>
      </c>
      <c r="K5448" s="3" t="str">
        <f>IF(Table1[[#This Row],[Balance]]&lt;=83000,"Low Balance",IF(Table1[[#This Row],[Balance]]&lt;=166000,"Medium Balance",IF(Table1[[#This Row],[Balance]]&lt;=260000,"High Balance","Invalid")))</f>
        <v>Low Balance</v>
      </c>
      <c r="L5448">
        <v>2</v>
      </c>
      <c r="M5448">
        <v>1</v>
      </c>
      <c r="N5448">
        <v>1</v>
      </c>
      <c r="O5448" s="3">
        <v>180142.42</v>
      </c>
      <c r="P5448">
        <v>0</v>
      </c>
    </row>
    <row r="5449" spans="1:16" x14ac:dyDescent="0.3">
      <c r="A5449">
        <v>5447</v>
      </c>
      <c r="B5449">
        <v>15785547</v>
      </c>
      <c r="C5449" t="s">
        <v>2163</v>
      </c>
      <c r="D5449" t="s">
        <v>2953</v>
      </c>
      <c r="E5449" t="s">
        <v>19</v>
      </c>
      <c r="F5449">
        <v>28</v>
      </c>
      <c r="G5449" t="str">
        <f t="shared" si="85"/>
        <v>Middle-Aged</v>
      </c>
      <c r="H5449">
        <v>8</v>
      </c>
      <c r="I5449" t="s">
        <v>2950</v>
      </c>
      <c r="J5449" s="3">
        <v>191402.82</v>
      </c>
      <c r="K5449" s="3" t="str">
        <f>IF(Table1[[#This Row],[Balance]]&lt;=83000,"Low Balance",IF(Table1[[#This Row],[Balance]]&lt;=166000,"Medium Balance",IF(Table1[[#This Row],[Balance]]&lt;=260000,"High Balance","Invalid")))</f>
        <v>High Balance</v>
      </c>
      <c r="L5449">
        <v>2</v>
      </c>
      <c r="M5449">
        <v>1</v>
      </c>
      <c r="N5449">
        <v>0</v>
      </c>
      <c r="O5449" s="3">
        <v>83238.399999999994</v>
      </c>
      <c r="P5449">
        <v>0</v>
      </c>
    </row>
    <row r="5450" spans="1:16" x14ac:dyDescent="0.3">
      <c r="A5450">
        <v>5448</v>
      </c>
      <c r="B5450">
        <v>15795124</v>
      </c>
      <c r="C5450" t="s">
        <v>743</v>
      </c>
      <c r="D5450" t="s">
        <v>2955</v>
      </c>
      <c r="E5450" t="s">
        <v>19</v>
      </c>
      <c r="F5450">
        <v>50</v>
      </c>
      <c r="G5450" t="str">
        <f t="shared" si="85"/>
        <v>Young Adults</v>
      </c>
      <c r="H5450">
        <v>9</v>
      </c>
      <c r="I5450" t="s">
        <v>2950</v>
      </c>
      <c r="J5450" s="3">
        <v>94504.35</v>
      </c>
      <c r="K5450" s="3" t="str">
        <f>IF(Table1[[#This Row],[Balance]]&lt;=83000,"Low Balance",IF(Table1[[#This Row],[Balance]]&lt;=166000,"Medium Balance",IF(Table1[[#This Row],[Balance]]&lt;=260000,"High Balance","Invalid")))</f>
        <v>Medium Balance</v>
      </c>
      <c r="L5450">
        <v>1</v>
      </c>
      <c r="M5450">
        <v>0</v>
      </c>
      <c r="N5450">
        <v>1</v>
      </c>
      <c r="O5450" s="3">
        <v>5078.8999999999996</v>
      </c>
      <c r="P5450">
        <v>0</v>
      </c>
    </row>
    <row r="5451" spans="1:16" x14ac:dyDescent="0.3">
      <c r="A5451">
        <v>5449</v>
      </c>
      <c r="B5451">
        <v>15718912</v>
      </c>
      <c r="C5451" t="s">
        <v>313</v>
      </c>
      <c r="D5451" t="s">
        <v>2953</v>
      </c>
      <c r="E5451" t="s">
        <v>13</v>
      </c>
      <c r="F5451">
        <v>44</v>
      </c>
      <c r="G5451" t="str">
        <f t="shared" si="85"/>
        <v>Middle-Aged</v>
      </c>
      <c r="H5451">
        <v>5</v>
      </c>
      <c r="I5451" t="s">
        <v>2951</v>
      </c>
      <c r="J5451" s="3">
        <v>126147.84</v>
      </c>
      <c r="K5451" s="3" t="str">
        <f>IF(Table1[[#This Row],[Balance]]&lt;=83000,"Low Balance",IF(Table1[[#This Row],[Balance]]&lt;=166000,"Medium Balance",IF(Table1[[#This Row],[Balance]]&lt;=260000,"High Balance","Invalid")))</f>
        <v>Medium Balance</v>
      </c>
      <c r="L5451">
        <v>1</v>
      </c>
      <c r="M5451">
        <v>0</v>
      </c>
      <c r="N5451">
        <v>1</v>
      </c>
      <c r="O5451" s="3">
        <v>132424.69</v>
      </c>
      <c r="P5451">
        <v>1</v>
      </c>
    </row>
    <row r="5452" spans="1:16" x14ac:dyDescent="0.3">
      <c r="A5452">
        <v>5450</v>
      </c>
      <c r="B5452">
        <v>15592028</v>
      </c>
      <c r="C5452" t="s">
        <v>1221</v>
      </c>
      <c r="D5452" t="s">
        <v>2946</v>
      </c>
      <c r="E5452" t="s">
        <v>13</v>
      </c>
      <c r="F5452">
        <v>46</v>
      </c>
      <c r="G5452" t="str">
        <f t="shared" si="85"/>
        <v>Young Adults</v>
      </c>
      <c r="H5452">
        <v>7</v>
      </c>
      <c r="I5452" t="s">
        <v>2950</v>
      </c>
      <c r="J5452" s="3">
        <v>0</v>
      </c>
      <c r="K5452" s="3" t="str">
        <f>IF(Table1[[#This Row],[Balance]]&lt;=83000,"Low Balance",IF(Table1[[#This Row],[Balance]]&lt;=166000,"Medium Balance",IF(Table1[[#This Row],[Balance]]&lt;=260000,"High Balance","Invalid")))</f>
        <v>Low Balance</v>
      </c>
      <c r="L5452">
        <v>1</v>
      </c>
      <c r="M5452">
        <v>1</v>
      </c>
      <c r="N5452">
        <v>1</v>
      </c>
      <c r="O5452" s="3">
        <v>109057.56</v>
      </c>
      <c r="P5452">
        <v>0</v>
      </c>
    </row>
    <row r="5453" spans="1:16" x14ac:dyDescent="0.3">
      <c r="A5453">
        <v>5451</v>
      </c>
      <c r="B5453">
        <v>15580227</v>
      </c>
      <c r="C5453" t="s">
        <v>507</v>
      </c>
      <c r="D5453" t="s">
        <v>2953</v>
      </c>
      <c r="E5453" t="s">
        <v>19</v>
      </c>
      <c r="F5453">
        <v>33</v>
      </c>
      <c r="G5453" t="str">
        <f t="shared" si="85"/>
        <v>Young Adults</v>
      </c>
      <c r="H5453">
        <v>6</v>
      </c>
      <c r="I5453" t="s">
        <v>2950</v>
      </c>
      <c r="J5453" s="3">
        <v>0</v>
      </c>
      <c r="K5453" s="3" t="str">
        <f>IF(Table1[[#This Row],[Balance]]&lt;=83000,"Low Balance",IF(Table1[[#This Row],[Balance]]&lt;=166000,"Medium Balance",IF(Table1[[#This Row],[Balance]]&lt;=260000,"High Balance","Invalid")))</f>
        <v>Low Balance</v>
      </c>
      <c r="L5453">
        <v>2</v>
      </c>
      <c r="M5453">
        <v>1</v>
      </c>
      <c r="N5453">
        <v>0</v>
      </c>
      <c r="O5453" s="3">
        <v>115676.61</v>
      </c>
      <c r="P5453">
        <v>0</v>
      </c>
    </row>
    <row r="5454" spans="1:16" x14ac:dyDescent="0.3">
      <c r="A5454">
        <v>5452</v>
      </c>
      <c r="B5454">
        <v>15657830</v>
      </c>
      <c r="C5454" t="s">
        <v>25</v>
      </c>
      <c r="D5454" t="s">
        <v>2956</v>
      </c>
      <c r="E5454" t="s">
        <v>19</v>
      </c>
      <c r="F5454">
        <v>43</v>
      </c>
      <c r="G5454" t="str">
        <f t="shared" si="85"/>
        <v>Middle-Aged</v>
      </c>
      <c r="H5454">
        <v>4</v>
      </c>
      <c r="I5454" t="s">
        <v>2951</v>
      </c>
      <c r="J5454" s="3">
        <v>87624.03</v>
      </c>
      <c r="K5454" s="3" t="str">
        <f>IF(Table1[[#This Row],[Balance]]&lt;=83000,"Low Balance",IF(Table1[[#This Row],[Balance]]&lt;=166000,"Medium Balance",IF(Table1[[#This Row],[Balance]]&lt;=260000,"High Balance","Invalid")))</f>
        <v>Medium Balance</v>
      </c>
      <c r="L5454">
        <v>2</v>
      </c>
      <c r="M5454">
        <v>1</v>
      </c>
      <c r="N5454">
        <v>0</v>
      </c>
      <c r="O5454" s="3">
        <v>149401.32999999999</v>
      </c>
      <c r="P5454">
        <v>0</v>
      </c>
    </row>
    <row r="5455" spans="1:16" x14ac:dyDescent="0.3">
      <c r="A5455">
        <v>5453</v>
      </c>
      <c r="B5455">
        <v>15798256</v>
      </c>
      <c r="C5455" t="s">
        <v>2164</v>
      </c>
      <c r="D5455" t="s">
        <v>2954</v>
      </c>
      <c r="E5455" t="s">
        <v>13</v>
      </c>
      <c r="F5455">
        <v>45</v>
      </c>
      <c r="G5455" t="str">
        <f t="shared" si="85"/>
        <v>Young Adults</v>
      </c>
      <c r="H5455">
        <v>1</v>
      </c>
      <c r="I5455" t="s">
        <v>2949</v>
      </c>
      <c r="J5455" s="3">
        <v>153697.53</v>
      </c>
      <c r="K5455" s="3" t="str">
        <f>IF(Table1[[#This Row],[Balance]]&lt;=83000,"Low Balance",IF(Table1[[#This Row],[Balance]]&lt;=166000,"Medium Balance",IF(Table1[[#This Row],[Balance]]&lt;=260000,"High Balance","Invalid")))</f>
        <v>Medium Balance</v>
      </c>
      <c r="L5455">
        <v>2</v>
      </c>
      <c r="M5455">
        <v>0</v>
      </c>
      <c r="N5455">
        <v>0</v>
      </c>
      <c r="O5455" s="3">
        <v>89891.4</v>
      </c>
      <c r="P5455">
        <v>1</v>
      </c>
    </row>
    <row r="5456" spans="1:16" x14ac:dyDescent="0.3">
      <c r="A5456">
        <v>5454</v>
      </c>
      <c r="B5456">
        <v>15643819</v>
      </c>
      <c r="C5456" t="s">
        <v>1338</v>
      </c>
      <c r="D5456" t="s">
        <v>2955</v>
      </c>
      <c r="E5456" t="s">
        <v>13</v>
      </c>
      <c r="F5456">
        <v>25</v>
      </c>
      <c r="G5456" t="str">
        <f t="shared" si="85"/>
        <v>Young Adults</v>
      </c>
      <c r="H5456">
        <v>4</v>
      </c>
      <c r="I5456" t="s">
        <v>2951</v>
      </c>
      <c r="J5456" s="3">
        <v>0</v>
      </c>
      <c r="K5456" s="3" t="str">
        <f>IF(Table1[[#This Row],[Balance]]&lt;=83000,"Low Balance",IF(Table1[[#This Row],[Balance]]&lt;=166000,"Medium Balance",IF(Table1[[#This Row],[Balance]]&lt;=260000,"High Balance","Invalid")))</f>
        <v>Low Balance</v>
      </c>
      <c r="L5456">
        <v>2</v>
      </c>
      <c r="M5456">
        <v>0</v>
      </c>
      <c r="N5456">
        <v>0</v>
      </c>
      <c r="O5456" s="3">
        <v>82500.84</v>
      </c>
      <c r="P5456">
        <v>0</v>
      </c>
    </row>
    <row r="5457" spans="1:16" x14ac:dyDescent="0.3">
      <c r="A5457">
        <v>5455</v>
      </c>
      <c r="B5457">
        <v>15754301</v>
      </c>
      <c r="C5457" t="s">
        <v>2165</v>
      </c>
      <c r="D5457" t="s">
        <v>2954</v>
      </c>
      <c r="E5457" t="s">
        <v>19</v>
      </c>
      <c r="F5457">
        <v>39</v>
      </c>
      <c r="G5457" t="str">
        <f t="shared" si="85"/>
        <v>Middle-Aged</v>
      </c>
      <c r="H5457">
        <v>5</v>
      </c>
      <c r="I5457" t="s">
        <v>2951</v>
      </c>
      <c r="J5457" s="3">
        <v>0</v>
      </c>
      <c r="K5457" s="3" t="str">
        <f>IF(Table1[[#This Row],[Balance]]&lt;=83000,"Low Balance",IF(Table1[[#This Row],[Balance]]&lt;=166000,"Medium Balance",IF(Table1[[#This Row],[Balance]]&lt;=260000,"High Balance","Invalid")))</f>
        <v>Low Balance</v>
      </c>
      <c r="L5457">
        <v>1</v>
      </c>
      <c r="M5457">
        <v>1</v>
      </c>
      <c r="N5457">
        <v>0</v>
      </c>
      <c r="O5457" s="3">
        <v>6416.92</v>
      </c>
      <c r="P5457">
        <v>0</v>
      </c>
    </row>
    <row r="5458" spans="1:16" x14ac:dyDescent="0.3">
      <c r="A5458">
        <v>5456</v>
      </c>
      <c r="B5458">
        <v>15726855</v>
      </c>
      <c r="C5458" t="s">
        <v>347</v>
      </c>
      <c r="D5458" t="s">
        <v>2956</v>
      </c>
      <c r="E5458" t="s">
        <v>13</v>
      </c>
      <c r="F5458">
        <v>45</v>
      </c>
      <c r="G5458" t="str">
        <f t="shared" si="85"/>
        <v>Young Adults</v>
      </c>
      <c r="H5458">
        <v>9</v>
      </c>
      <c r="I5458" t="s">
        <v>2950</v>
      </c>
      <c r="J5458" s="3">
        <v>116585.97</v>
      </c>
      <c r="K5458" s="3" t="str">
        <f>IF(Table1[[#This Row],[Balance]]&lt;=83000,"Low Balance",IF(Table1[[#This Row],[Balance]]&lt;=166000,"Medium Balance",IF(Table1[[#This Row],[Balance]]&lt;=260000,"High Balance","Invalid")))</f>
        <v>Medium Balance</v>
      </c>
      <c r="L5458">
        <v>1</v>
      </c>
      <c r="M5458">
        <v>1</v>
      </c>
      <c r="N5458">
        <v>0</v>
      </c>
      <c r="O5458" s="3">
        <v>189428.75</v>
      </c>
      <c r="P5458">
        <v>1</v>
      </c>
    </row>
    <row r="5459" spans="1:16" x14ac:dyDescent="0.3">
      <c r="A5459">
        <v>5457</v>
      </c>
      <c r="B5459">
        <v>15755225</v>
      </c>
      <c r="C5459" t="s">
        <v>2166</v>
      </c>
      <c r="D5459" t="s">
        <v>2956</v>
      </c>
      <c r="E5459" t="s">
        <v>19</v>
      </c>
      <c r="F5459">
        <v>34</v>
      </c>
      <c r="G5459" t="str">
        <f t="shared" si="85"/>
        <v>Middle-Aged</v>
      </c>
      <c r="H5459">
        <v>9</v>
      </c>
      <c r="I5459" t="s">
        <v>2950</v>
      </c>
      <c r="J5459" s="3">
        <v>134464.57999999999</v>
      </c>
      <c r="K5459" s="3" t="str">
        <f>IF(Table1[[#This Row],[Balance]]&lt;=83000,"Low Balance",IF(Table1[[#This Row],[Balance]]&lt;=166000,"Medium Balance",IF(Table1[[#This Row],[Balance]]&lt;=260000,"High Balance","Invalid")))</f>
        <v>Medium Balance</v>
      </c>
      <c r="L5459">
        <v>2</v>
      </c>
      <c r="M5459">
        <v>1</v>
      </c>
      <c r="N5459">
        <v>0</v>
      </c>
      <c r="O5459" s="3">
        <v>178833.34</v>
      </c>
      <c r="P5459">
        <v>0</v>
      </c>
    </row>
    <row r="5460" spans="1:16" x14ac:dyDescent="0.3">
      <c r="A5460">
        <v>5458</v>
      </c>
      <c r="B5460">
        <v>15725221</v>
      </c>
      <c r="C5460" t="s">
        <v>1797</v>
      </c>
      <c r="D5460" t="s">
        <v>2954</v>
      </c>
      <c r="E5460" t="s">
        <v>19</v>
      </c>
      <c r="F5460">
        <v>62</v>
      </c>
      <c r="G5460" t="str">
        <f t="shared" si="85"/>
        <v>Young Adults</v>
      </c>
      <c r="H5460">
        <v>10</v>
      </c>
      <c r="I5460" t="s">
        <v>2950</v>
      </c>
      <c r="J5460" s="3">
        <v>83008.31</v>
      </c>
      <c r="K5460" s="3" t="str">
        <f>IF(Table1[[#This Row],[Balance]]&lt;=83000,"Low Balance",IF(Table1[[#This Row],[Balance]]&lt;=166000,"Medium Balance",IF(Table1[[#This Row],[Balance]]&lt;=260000,"High Balance","Invalid")))</f>
        <v>Medium Balance</v>
      </c>
      <c r="L5460">
        <v>1</v>
      </c>
      <c r="M5460">
        <v>1</v>
      </c>
      <c r="N5460">
        <v>1</v>
      </c>
      <c r="O5460" s="3">
        <v>42766.03</v>
      </c>
      <c r="P5460">
        <v>0</v>
      </c>
    </row>
    <row r="5461" spans="1:16" x14ac:dyDescent="0.3">
      <c r="A5461">
        <v>5459</v>
      </c>
      <c r="B5461">
        <v>15789055</v>
      </c>
      <c r="C5461" t="s">
        <v>1512</v>
      </c>
      <c r="D5461" t="s">
        <v>2956</v>
      </c>
      <c r="E5461" t="s">
        <v>19</v>
      </c>
      <c r="F5461">
        <v>35</v>
      </c>
      <c r="G5461" t="str">
        <f t="shared" si="85"/>
        <v>Young Adults</v>
      </c>
      <c r="H5461">
        <v>2</v>
      </c>
      <c r="I5461" t="s">
        <v>2949</v>
      </c>
      <c r="J5461" s="3">
        <v>113635.16</v>
      </c>
      <c r="K5461" s="3" t="str">
        <f>IF(Table1[[#This Row],[Balance]]&lt;=83000,"Low Balance",IF(Table1[[#This Row],[Balance]]&lt;=166000,"Medium Balance",IF(Table1[[#This Row],[Balance]]&lt;=260000,"High Balance","Invalid")))</f>
        <v>Medium Balance</v>
      </c>
      <c r="L5461">
        <v>1</v>
      </c>
      <c r="M5461">
        <v>1</v>
      </c>
      <c r="N5461">
        <v>0</v>
      </c>
      <c r="O5461" s="3">
        <v>90883.12</v>
      </c>
      <c r="P5461">
        <v>0</v>
      </c>
    </row>
    <row r="5462" spans="1:16" x14ac:dyDescent="0.3">
      <c r="A5462">
        <v>5460</v>
      </c>
      <c r="B5462">
        <v>15617507</v>
      </c>
      <c r="C5462" t="s">
        <v>1066</v>
      </c>
      <c r="D5462" t="s">
        <v>2953</v>
      </c>
      <c r="E5462" t="s">
        <v>13</v>
      </c>
      <c r="F5462">
        <v>36</v>
      </c>
      <c r="G5462" t="str">
        <f t="shared" si="85"/>
        <v>Young Adults</v>
      </c>
      <c r="H5462">
        <v>7</v>
      </c>
      <c r="I5462" t="s">
        <v>2950</v>
      </c>
      <c r="J5462" s="3">
        <v>0</v>
      </c>
      <c r="K5462" s="3" t="str">
        <f>IF(Table1[[#This Row],[Balance]]&lt;=83000,"Low Balance",IF(Table1[[#This Row],[Balance]]&lt;=166000,"Medium Balance",IF(Table1[[#This Row],[Balance]]&lt;=260000,"High Balance","Invalid")))</f>
        <v>Low Balance</v>
      </c>
      <c r="L5462">
        <v>2</v>
      </c>
      <c r="M5462">
        <v>1</v>
      </c>
      <c r="N5462">
        <v>0</v>
      </c>
      <c r="O5462" s="3">
        <v>80619.09</v>
      </c>
      <c r="P5462">
        <v>0</v>
      </c>
    </row>
    <row r="5463" spans="1:16" x14ac:dyDescent="0.3">
      <c r="A5463">
        <v>5461</v>
      </c>
      <c r="B5463">
        <v>15668894</v>
      </c>
      <c r="C5463" t="s">
        <v>2167</v>
      </c>
      <c r="D5463" t="s">
        <v>2955</v>
      </c>
      <c r="E5463" t="s">
        <v>19</v>
      </c>
      <c r="F5463">
        <v>41</v>
      </c>
      <c r="G5463" t="str">
        <f t="shared" si="85"/>
        <v>Young Adults</v>
      </c>
      <c r="H5463">
        <v>5</v>
      </c>
      <c r="I5463" t="s">
        <v>2951</v>
      </c>
      <c r="J5463" s="3">
        <v>122552.48</v>
      </c>
      <c r="K5463" s="3" t="str">
        <f>IF(Table1[[#This Row],[Balance]]&lt;=83000,"Low Balance",IF(Table1[[#This Row],[Balance]]&lt;=166000,"Medium Balance",IF(Table1[[#This Row],[Balance]]&lt;=260000,"High Balance","Invalid")))</f>
        <v>Medium Balance</v>
      </c>
      <c r="L5463">
        <v>2</v>
      </c>
      <c r="M5463">
        <v>0</v>
      </c>
      <c r="N5463">
        <v>1</v>
      </c>
      <c r="O5463" s="3">
        <v>120646.39999999999</v>
      </c>
      <c r="P5463">
        <v>0</v>
      </c>
    </row>
    <row r="5464" spans="1:16" x14ac:dyDescent="0.3">
      <c r="A5464">
        <v>5462</v>
      </c>
      <c r="B5464">
        <v>15589563</v>
      </c>
      <c r="C5464" t="s">
        <v>2168</v>
      </c>
      <c r="D5464" t="s">
        <v>2946</v>
      </c>
      <c r="E5464" t="s">
        <v>19</v>
      </c>
      <c r="F5464">
        <v>31</v>
      </c>
      <c r="G5464" t="str">
        <f t="shared" si="85"/>
        <v>Young Adults</v>
      </c>
      <c r="H5464">
        <v>2</v>
      </c>
      <c r="I5464" t="s">
        <v>2949</v>
      </c>
      <c r="J5464" s="3">
        <v>118899.45</v>
      </c>
      <c r="K5464" s="3" t="str">
        <f>IF(Table1[[#This Row],[Balance]]&lt;=83000,"Low Balance",IF(Table1[[#This Row],[Balance]]&lt;=166000,"Medium Balance",IF(Table1[[#This Row],[Balance]]&lt;=260000,"High Balance","Invalid")))</f>
        <v>Medium Balance</v>
      </c>
      <c r="L5464">
        <v>2</v>
      </c>
      <c r="M5464">
        <v>0</v>
      </c>
      <c r="N5464">
        <v>0</v>
      </c>
      <c r="O5464" s="3">
        <v>41409.360000000001</v>
      </c>
      <c r="P5464">
        <v>0</v>
      </c>
    </row>
    <row r="5465" spans="1:16" x14ac:dyDescent="0.3">
      <c r="A5465">
        <v>5463</v>
      </c>
      <c r="B5465">
        <v>15693162</v>
      </c>
      <c r="C5465" t="s">
        <v>2169</v>
      </c>
      <c r="D5465" t="s">
        <v>2953</v>
      </c>
      <c r="E5465" t="s">
        <v>13</v>
      </c>
      <c r="F5465">
        <v>29</v>
      </c>
      <c r="G5465" t="str">
        <f t="shared" si="85"/>
        <v>Young Adults</v>
      </c>
      <c r="H5465">
        <v>5</v>
      </c>
      <c r="I5465" t="s">
        <v>2951</v>
      </c>
      <c r="J5465" s="3">
        <v>99713.87</v>
      </c>
      <c r="K5465" s="3" t="str">
        <f>IF(Table1[[#This Row],[Balance]]&lt;=83000,"Low Balance",IF(Table1[[#This Row],[Balance]]&lt;=166000,"Medium Balance",IF(Table1[[#This Row],[Balance]]&lt;=260000,"High Balance","Invalid")))</f>
        <v>Medium Balance</v>
      </c>
      <c r="L5465">
        <v>1</v>
      </c>
      <c r="M5465">
        <v>0</v>
      </c>
      <c r="N5465">
        <v>0</v>
      </c>
      <c r="O5465" s="3">
        <v>112317.89</v>
      </c>
      <c r="P5465">
        <v>0</v>
      </c>
    </row>
    <row r="5466" spans="1:16" x14ac:dyDescent="0.3">
      <c r="A5466">
        <v>5464</v>
      </c>
      <c r="B5466">
        <v>15750099</v>
      </c>
      <c r="C5466" t="s">
        <v>189</v>
      </c>
      <c r="D5466" t="s">
        <v>2955</v>
      </c>
      <c r="E5466" t="s">
        <v>13</v>
      </c>
      <c r="F5466">
        <v>36</v>
      </c>
      <c r="G5466" t="str">
        <f t="shared" si="85"/>
        <v>Young Adults</v>
      </c>
      <c r="H5466">
        <v>6</v>
      </c>
      <c r="I5466" t="s">
        <v>2950</v>
      </c>
      <c r="J5466" s="3">
        <v>0</v>
      </c>
      <c r="K5466" s="3" t="str">
        <f>IF(Table1[[#This Row],[Balance]]&lt;=83000,"Low Balance",IF(Table1[[#This Row],[Balance]]&lt;=166000,"Medium Balance",IF(Table1[[#This Row],[Balance]]&lt;=260000,"High Balance","Invalid")))</f>
        <v>Low Balance</v>
      </c>
      <c r="L5466">
        <v>1</v>
      </c>
      <c r="M5466">
        <v>0</v>
      </c>
      <c r="N5466">
        <v>0</v>
      </c>
      <c r="O5466" s="3">
        <v>152128.35999999999</v>
      </c>
      <c r="P5466">
        <v>0</v>
      </c>
    </row>
    <row r="5467" spans="1:16" x14ac:dyDescent="0.3">
      <c r="A5467">
        <v>5465</v>
      </c>
      <c r="B5467">
        <v>15795540</v>
      </c>
      <c r="C5467" t="s">
        <v>2170</v>
      </c>
      <c r="D5467" t="s">
        <v>2956</v>
      </c>
      <c r="E5467" t="s">
        <v>13</v>
      </c>
      <c r="F5467">
        <v>36</v>
      </c>
      <c r="G5467" t="str">
        <f t="shared" si="85"/>
        <v>Young Adults</v>
      </c>
      <c r="H5467">
        <v>2</v>
      </c>
      <c r="I5467" t="s">
        <v>2949</v>
      </c>
      <c r="J5467" s="3">
        <v>134208.22</v>
      </c>
      <c r="K5467" s="3" t="str">
        <f>IF(Table1[[#This Row],[Balance]]&lt;=83000,"Low Balance",IF(Table1[[#This Row],[Balance]]&lt;=166000,"Medium Balance",IF(Table1[[#This Row],[Balance]]&lt;=260000,"High Balance","Invalid")))</f>
        <v>Medium Balance</v>
      </c>
      <c r="L5467">
        <v>1</v>
      </c>
      <c r="M5467">
        <v>0</v>
      </c>
      <c r="N5467">
        <v>1</v>
      </c>
      <c r="O5467" s="3">
        <v>177670.57</v>
      </c>
      <c r="P5467">
        <v>0</v>
      </c>
    </row>
    <row r="5468" spans="1:16" x14ac:dyDescent="0.3">
      <c r="A5468">
        <v>5466</v>
      </c>
      <c r="B5468">
        <v>15794941</v>
      </c>
      <c r="C5468" t="s">
        <v>1401</v>
      </c>
      <c r="D5468" t="s">
        <v>2954</v>
      </c>
      <c r="E5468" t="s">
        <v>13</v>
      </c>
      <c r="F5468">
        <v>41</v>
      </c>
      <c r="G5468" t="str">
        <f t="shared" si="85"/>
        <v>Young Adults</v>
      </c>
      <c r="H5468">
        <v>1</v>
      </c>
      <c r="I5468" t="s">
        <v>2949</v>
      </c>
      <c r="J5468" s="3">
        <v>85906.65</v>
      </c>
      <c r="K5468" s="3" t="str">
        <f>IF(Table1[[#This Row],[Balance]]&lt;=83000,"Low Balance",IF(Table1[[#This Row],[Balance]]&lt;=166000,"Medium Balance",IF(Table1[[#This Row],[Balance]]&lt;=260000,"High Balance","Invalid")))</f>
        <v>Medium Balance</v>
      </c>
      <c r="L5468">
        <v>3</v>
      </c>
      <c r="M5468">
        <v>1</v>
      </c>
      <c r="N5468">
        <v>0</v>
      </c>
      <c r="O5468" s="3">
        <v>189159.97</v>
      </c>
      <c r="P5468">
        <v>0</v>
      </c>
    </row>
    <row r="5469" spans="1:16" x14ac:dyDescent="0.3">
      <c r="A5469">
        <v>5467</v>
      </c>
      <c r="B5469">
        <v>15611848</v>
      </c>
      <c r="C5469" t="s">
        <v>1614</v>
      </c>
      <c r="D5469" t="s">
        <v>2946</v>
      </c>
      <c r="E5469" t="s">
        <v>19</v>
      </c>
      <c r="F5469">
        <v>32</v>
      </c>
      <c r="G5469" t="str">
        <f t="shared" si="85"/>
        <v>Young Adults</v>
      </c>
      <c r="H5469">
        <v>3</v>
      </c>
      <c r="I5469" t="s">
        <v>2951</v>
      </c>
      <c r="J5469" s="3">
        <v>137714.25</v>
      </c>
      <c r="K5469" s="3" t="str">
        <f>IF(Table1[[#This Row],[Balance]]&lt;=83000,"Low Balance",IF(Table1[[#This Row],[Balance]]&lt;=166000,"Medium Balance",IF(Table1[[#This Row],[Balance]]&lt;=260000,"High Balance","Invalid")))</f>
        <v>Medium Balance</v>
      </c>
      <c r="L5469">
        <v>1</v>
      </c>
      <c r="M5469">
        <v>0</v>
      </c>
      <c r="N5469">
        <v>1</v>
      </c>
      <c r="O5469" s="3">
        <v>159403.68</v>
      </c>
      <c r="P5469">
        <v>0</v>
      </c>
    </row>
    <row r="5470" spans="1:16" x14ac:dyDescent="0.3">
      <c r="A5470">
        <v>5468</v>
      </c>
      <c r="B5470">
        <v>15581237</v>
      </c>
      <c r="C5470" t="s">
        <v>1742</v>
      </c>
      <c r="D5470" t="s">
        <v>2953</v>
      </c>
      <c r="E5470" t="s">
        <v>19</v>
      </c>
      <c r="F5470">
        <v>33</v>
      </c>
      <c r="G5470" t="str">
        <f t="shared" si="85"/>
        <v>Middle-Aged</v>
      </c>
      <c r="H5470">
        <v>1</v>
      </c>
      <c r="I5470" t="s">
        <v>2949</v>
      </c>
      <c r="J5470" s="3">
        <v>160777.9</v>
      </c>
      <c r="K5470" s="3" t="str">
        <f>IF(Table1[[#This Row],[Balance]]&lt;=83000,"Low Balance",IF(Table1[[#This Row],[Balance]]&lt;=166000,"Medium Balance",IF(Table1[[#This Row],[Balance]]&lt;=260000,"High Balance","Invalid")))</f>
        <v>Medium Balance</v>
      </c>
      <c r="L5470">
        <v>1</v>
      </c>
      <c r="M5470">
        <v>1</v>
      </c>
      <c r="N5470">
        <v>1</v>
      </c>
      <c r="O5470" s="3">
        <v>149536.15</v>
      </c>
      <c r="P5470">
        <v>0</v>
      </c>
    </row>
    <row r="5471" spans="1:16" x14ac:dyDescent="0.3">
      <c r="A5471">
        <v>5469</v>
      </c>
      <c r="B5471">
        <v>15738150</v>
      </c>
      <c r="C5471" t="s">
        <v>128</v>
      </c>
      <c r="D5471" t="s">
        <v>2956</v>
      </c>
      <c r="E5471" t="s">
        <v>19</v>
      </c>
      <c r="F5471">
        <v>45</v>
      </c>
      <c r="G5471" t="str">
        <f t="shared" si="85"/>
        <v>Young Adults</v>
      </c>
      <c r="H5471">
        <v>5</v>
      </c>
      <c r="I5471" t="s">
        <v>2951</v>
      </c>
      <c r="J5471" s="3">
        <v>0</v>
      </c>
      <c r="K5471" s="3" t="str">
        <f>IF(Table1[[#This Row],[Balance]]&lt;=83000,"Low Balance",IF(Table1[[#This Row],[Balance]]&lt;=166000,"Medium Balance",IF(Table1[[#This Row],[Balance]]&lt;=260000,"High Balance","Invalid")))</f>
        <v>Low Balance</v>
      </c>
      <c r="L5471">
        <v>2</v>
      </c>
      <c r="M5471">
        <v>1</v>
      </c>
      <c r="N5471">
        <v>1</v>
      </c>
      <c r="O5471" s="3">
        <v>155492.87</v>
      </c>
      <c r="P5471">
        <v>0</v>
      </c>
    </row>
    <row r="5472" spans="1:16" x14ac:dyDescent="0.3">
      <c r="A5472">
        <v>5470</v>
      </c>
      <c r="B5472">
        <v>15678571</v>
      </c>
      <c r="C5472" t="s">
        <v>1417</v>
      </c>
      <c r="D5472" t="s">
        <v>2954</v>
      </c>
      <c r="E5472" t="s">
        <v>19</v>
      </c>
      <c r="F5472">
        <v>21</v>
      </c>
      <c r="G5472" t="str">
        <f t="shared" si="85"/>
        <v>Young Adults</v>
      </c>
      <c r="H5472">
        <v>4</v>
      </c>
      <c r="I5472" t="s">
        <v>2951</v>
      </c>
      <c r="J5472" s="3">
        <v>0</v>
      </c>
      <c r="K5472" s="3" t="str">
        <f>IF(Table1[[#This Row],[Balance]]&lt;=83000,"Low Balance",IF(Table1[[#This Row],[Balance]]&lt;=166000,"Medium Balance",IF(Table1[[#This Row],[Balance]]&lt;=260000,"High Balance","Invalid")))</f>
        <v>Low Balance</v>
      </c>
      <c r="L5472">
        <v>2</v>
      </c>
      <c r="M5472">
        <v>0</v>
      </c>
      <c r="N5472">
        <v>0</v>
      </c>
      <c r="O5472" s="3">
        <v>24847.02</v>
      </c>
      <c r="P5472">
        <v>0</v>
      </c>
    </row>
    <row r="5473" spans="1:16" x14ac:dyDescent="0.3">
      <c r="A5473">
        <v>5471</v>
      </c>
      <c r="B5473">
        <v>15736124</v>
      </c>
      <c r="C5473" t="s">
        <v>804</v>
      </c>
      <c r="D5473" t="s">
        <v>2955</v>
      </c>
      <c r="E5473" t="s">
        <v>19</v>
      </c>
      <c r="F5473">
        <v>25</v>
      </c>
      <c r="G5473" t="str">
        <f t="shared" si="85"/>
        <v>Young Adults</v>
      </c>
      <c r="H5473">
        <v>1</v>
      </c>
      <c r="I5473" t="s">
        <v>2949</v>
      </c>
      <c r="J5473" s="3">
        <v>102585.88</v>
      </c>
      <c r="K5473" s="3" t="str">
        <f>IF(Table1[[#This Row],[Balance]]&lt;=83000,"Low Balance",IF(Table1[[#This Row],[Balance]]&lt;=166000,"Medium Balance",IF(Table1[[#This Row],[Balance]]&lt;=260000,"High Balance","Invalid")))</f>
        <v>Medium Balance</v>
      </c>
      <c r="L5473">
        <v>2</v>
      </c>
      <c r="M5473">
        <v>1</v>
      </c>
      <c r="N5473">
        <v>1</v>
      </c>
      <c r="O5473" s="3">
        <v>115387.4</v>
      </c>
      <c r="P5473">
        <v>0</v>
      </c>
    </row>
    <row r="5474" spans="1:16" x14ac:dyDescent="0.3">
      <c r="A5474">
        <v>5472</v>
      </c>
      <c r="B5474">
        <v>15623202</v>
      </c>
      <c r="C5474" t="s">
        <v>1869</v>
      </c>
      <c r="D5474" t="s">
        <v>2953</v>
      </c>
      <c r="E5474" t="s">
        <v>13</v>
      </c>
      <c r="F5474">
        <v>39</v>
      </c>
      <c r="G5474" t="str">
        <f t="shared" si="85"/>
        <v>Young Adults</v>
      </c>
      <c r="H5474">
        <v>10</v>
      </c>
      <c r="I5474" t="s">
        <v>2950</v>
      </c>
      <c r="J5474" s="3">
        <v>102556.18</v>
      </c>
      <c r="K5474" s="3" t="str">
        <f>IF(Table1[[#This Row],[Balance]]&lt;=83000,"Low Balance",IF(Table1[[#This Row],[Balance]]&lt;=166000,"Medium Balance",IF(Table1[[#This Row],[Balance]]&lt;=260000,"High Balance","Invalid")))</f>
        <v>Medium Balance</v>
      </c>
      <c r="L5474">
        <v>2</v>
      </c>
      <c r="M5474">
        <v>1</v>
      </c>
      <c r="N5474">
        <v>0</v>
      </c>
      <c r="O5474" s="3">
        <v>171971.25</v>
      </c>
      <c r="P5474">
        <v>1</v>
      </c>
    </row>
    <row r="5475" spans="1:16" x14ac:dyDescent="0.3">
      <c r="A5475">
        <v>5473</v>
      </c>
      <c r="B5475">
        <v>15804201</v>
      </c>
      <c r="C5475" t="s">
        <v>1563</v>
      </c>
      <c r="D5475" t="s">
        <v>2954</v>
      </c>
      <c r="E5475" t="s">
        <v>19</v>
      </c>
      <c r="F5475">
        <v>42</v>
      </c>
      <c r="G5475" t="str">
        <f t="shared" si="85"/>
        <v>Young Adults</v>
      </c>
      <c r="H5475">
        <v>4</v>
      </c>
      <c r="I5475" t="s">
        <v>2951</v>
      </c>
      <c r="J5475" s="3">
        <v>126772.57</v>
      </c>
      <c r="K5475" s="3" t="str">
        <f>IF(Table1[[#This Row],[Balance]]&lt;=83000,"Low Balance",IF(Table1[[#This Row],[Balance]]&lt;=166000,"Medium Balance",IF(Table1[[#This Row],[Balance]]&lt;=260000,"High Balance","Invalid")))</f>
        <v>Medium Balance</v>
      </c>
      <c r="L5475">
        <v>1</v>
      </c>
      <c r="M5475">
        <v>0</v>
      </c>
      <c r="N5475">
        <v>1</v>
      </c>
      <c r="O5475" s="3">
        <v>126106.4</v>
      </c>
      <c r="P5475">
        <v>0</v>
      </c>
    </row>
    <row r="5476" spans="1:16" x14ac:dyDescent="0.3">
      <c r="A5476">
        <v>5474</v>
      </c>
      <c r="B5476">
        <v>15596863</v>
      </c>
      <c r="C5476" t="s">
        <v>2015</v>
      </c>
      <c r="D5476" t="s">
        <v>2946</v>
      </c>
      <c r="E5476" t="s">
        <v>13</v>
      </c>
      <c r="F5476">
        <v>38</v>
      </c>
      <c r="G5476" t="str">
        <f t="shared" si="85"/>
        <v>Young Adults</v>
      </c>
      <c r="H5476">
        <v>3</v>
      </c>
      <c r="I5476" t="s">
        <v>2951</v>
      </c>
      <c r="J5476" s="3">
        <v>158373.23000000001</v>
      </c>
      <c r="K5476" s="3" t="str">
        <f>IF(Table1[[#This Row],[Balance]]&lt;=83000,"Low Balance",IF(Table1[[#This Row],[Balance]]&lt;=166000,"Medium Balance",IF(Table1[[#This Row],[Balance]]&lt;=260000,"High Balance","Invalid")))</f>
        <v>Medium Balance</v>
      </c>
      <c r="L5476">
        <v>1</v>
      </c>
      <c r="M5476">
        <v>1</v>
      </c>
      <c r="N5476">
        <v>1</v>
      </c>
      <c r="O5476" s="3">
        <v>28228.35</v>
      </c>
      <c r="P5476">
        <v>0</v>
      </c>
    </row>
    <row r="5477" spans="1:16" x14ac:dyDescent="0.3">
      <c r="A5477">
        <v>5475</v>
      </c>
      <c r="B5477">
        <v>15696277</v>
      </c>
      <c r="C5477" t="s">
        <v>2960</v>
      </c>
      <c r="D5477" t="s">
        <v>2953</v>
      </c>
      <c r="E5477" t="s">
        <v>13</v>
      </c>
      <c r="F5477">
        <v>34</v>
      </c>
      <c r="G5477" t="str">
        <f t="shared" si="85"/>
        <v>Young Adults</v>
      </c>
      <c r="H5477">
        <v>9</v>
      </c>
      <c r="I5477" t="s">
        <v>2950</v>
      </c>
      <c r="J5477" s="3">
        <v>0</v>
      </c>
      <c r="K5477" s="3" t="str">
        <f>IF(Table1[[#This Row],[Balance]]&lt;=83000,"Low Balance",IF(Table1[[#This Row],[Balance]]&lt;=166000,"Medium Balance",IF(Table1[[#This Row],[Balance]]&lt;=260000,"High Balance","Invalid")))</f>
        <v>Low Balance</v>
      </c>
      <c r="L5477">
        <v>2</v>
      </c>
      <c r="M5477">
        <v>1</v>
      </c>
      <c r="N5477">
        <v>0</v>
      </c>
      <c r="O5477" s="3">
        <v>138113.71</v>
      </c>
      <c r="P5477">
        <v>0</v>
      </c>
    </row>
    <row r="5478" spans="1:16" x14ac:dyDescent="0.3">
      <c r="A5478">
        <v>5476</v>
      </c>
      <c r="B5478">
        <v>15748608</v>
      </c>
      <c r="C5478" t="s">
        <v>658</v>
      </c>
      <c r="D5478" t="s">
        <v>2946</v>
      </c>
      <c r="E5478" t="s">
        <v>19</v>
      </c>
      <c r="F5478">
        <v>42</v>
      </c>
      <c r="G5478" t="str">
        <f t="shared" si="85"/>
        <v>Middle-Aged</v>
      </c>
      <c r="H5478">
        <v>5</v>
      </c>
      <c r="I5478" t="s">
        <v>2951</v>
      </c>
      <c r="J5478" s="3">
        <v>141927.1</v>
      </c>
      <c r="K5478" s="3" t="str">
        <f>IF(Table1[[#This Row],[Balance]]&lt;=83000,"Low Balance",IF(Table1[[#This Row],[Balance]]&lt;=166000,"Medium Balance",IF(Table1[[#This Row],[Balance]]&lt;=260000,"High Balance","Invalid")))</f>
        <v>Medium Balance</v>
      </c>
      <c r="L5478">
        <v>1</v>
      </c>
      <c r="M5478">
        <v>1</v>
      </c>
      <c r="N5478">
        <v>1</v>
      </c>
      <c r="O5478" s="3">
        <v>43018.98</v>
      </c>
      <c r="P5478">
        <v>0</v>
      </c>
    </row>
    <row r="5479" spans="1:16" x14ac:dyDescent="0.3">
      <c r="A5479">
        <v>5477</v>
      </c>
      <c r="B5479">
        <v>15723864</v>
      </c>
      <c r="C5479" t="s">
        <v>225</v>
      </c>
      <c r="D5479" t="s">
        <v>2955</v>
      </c>
      <c r="E5479" t="s">
        <v>19</v>
      </c>
      <c r="F5479">
        <v>47</v>
      </c>
      <c r="G5479" t="str">
        <f t="shared" si="85"/>
        <v>Young Adults</v>
      </c>
      <c r="H5479">
        <v>1</v>
      </c>
      <c r="I5479" t="s">
        <v>2949</v>
      </c>
      <c r="J5479" s="3">
        <v>109876.82</v>
      </c>
      <c r="K5479" s="3" t="str">
        <f>IF(Table1[[#This Row],[Balance]]&lt;=83000,"Low Balance",IF(Table1[[#This Row],[Balance]]&lt;=166000,"Medium Balance",IF(Table1[[#This Row],[Balance]]&lt;=260000,"High Balance","Invalid")))</f>
        <v>Medium Balance</v>
      </c>
      <c r="L5479">
        <v>2</v>
      </c>
      <c r="M5479">
        <v>1</v>
      </c>
      <c r="N5479">
        <v>0</v>
      </c>
      <c r="O5479" s="3">
        <v>83611.45</v>
      </c>
      <c r="P5479">
        <v>1</v>
      </c>
    </row>
    <row r="5480" spans="1:16" x14ac:dyDescent="0.3">
      <c r="A5480">
        <v>5478</v>
      </c>
      <c r="B5480">
        <v>15802390</v>
      </c>
      <c r="C5480" t="s">
        <v>2171</v>
      </c>
      <c r="D5480" t="s">
        <v>2956</v>
      </c>
      <c r="E5480" t="s">
        <v>13</v>
      </c>
      <c r="F5480">
        <v>34</v>
      </c>
      <c r="G5480" t="str">
        <f t="shared" si="85"/>
        <v>Young Adults</v>
      </c>
      <c r="H5480">
        <v>2</v>
      </c>
      <c r="I5480" t="s">
        <v>2949</v>
      </c>
      <c r="J5480" s="3">
        <v>0</v>
      </c>
      <c r="K5480" s="3" t="str">
        <f>IF(Table1[[#This Row],[Balance]]&lt;=83000,"Low Balance",IF(Table1[[#This Row],[Balance]]&lt;=166000,"Medium Balance",IF(Table1[[#This Row],[Balance]]&lt;=260000,"High Balance","Invalid")))</f>
        <v>Low Balance</v>
      </c>
      <c r="L5480">
        <v>2</v>
      </c>
      <c r="M5480">
        <v>1</v>
      </c>
      <c r="N5480">
        <v>1</v>
      </c>
      <c r="O5480" s="3">
        <v>118863.38</v>
      </c>
      <c r="P5480">
        <v>0</v>
      </c>
    </row>
    <row r="5481" spans="1:16" x14ac:dyDescent="0.3">
      <c r="A5481">
        <v>5479</v>
      </c>
      <c r="B5481">
        <v>15774336</v>
      </c>
      <c r="C5481" t="s">
        <v>790</v>
      </c>
      <c r="D5481" t="s">
        <v>2954</v>
      </c>
      <c r="E5481" t="s">
        <v>19</v>
      </c>
      <c r="F5481">
        <v>44</v>
      </c>
      <c r="G5481" t="str">
        <f t="shared" si="85"/>
        <v>Young Adults</v>
      </c>
      <c r="H5481">
        <v>9</v>
      </c>
      <c r="I5481" t="s">
        <v>2950</v>
      </c>
      <c r="J5481" s="3">
        <v>111369.79</v>
      </c>
      <c r="K5481" s="3" t="str">
        <f>IF(Table1[[#This Row],[Balance]]&lt;=83000,"Low Balance",IF(Table1[[#This Row],[Balance]]&lt;=166000,"Medium Balance",IF(Table1[[#This Row],[Balance]]&lt;=260000,"High Balance","Invalid")))</f>
        <v>Medium Balance</v>
      </c>
      <c r="L5481">
        <v>2</v>
      </c>
      <c r="M5481">
        <v>1</v>
      </c>
      <c r="N5481">
        <v>1</v>
      </c>
      <c r="O5481" s="3">
        <v>91947.74</v>
      </c>
      <c r="P5481">
        <v>0</v>
      </c>
    </row>
    <row r="5482" spans="1:16" x14ac:dyDescent="0.3">
      <c r="A5482">
        <v>5480</v>
      </c>
      <c r="B5482">
        <v>15648766</v>
      </c>
      <c r="C5482" t="s">
        <v>296</v>
      </c>
      <c r="D5482" t="s">
        <v>2954</v>
      </c>
      <c r="E5482" t="s">
        <v>19</v>
      </c>
      <c r="F5482">
        <v>35</v>
      </c>
      <c r="G5482" t="str">
        <f t="shared" si="85"/>
        <v>Young Adults</v>
      </c>
      <c r="H5482">
        <v>3</v>
      </c>
      <c r="I5482" t="s">
        <v>2951</v>
      </c>
      <c r="J5482" s="3">
        <v>116969.35</v>
      </c>
      <c r="K5482" s="3" t="str">
        <f>IF(Table1[[#This Row],[Balance]]&lt;=83000,"Low Balance",IF(Table1[[#This Row],[Balance]]&lt;=166000,"Medium Balance",IF(Table1[[#This Row],[Balance]]&lt;=260000,"High Balance","Invalid")))</f>
        <v>Medium Balance</v>
      </c>
      <c r="L5482">
        <v>1</v>
      </c>
      <c r="M5482">
        <v>0</v>
      </c>
      <c r="N5482">
        <v>0</v>
      </c>
      <c r="O5482" s="3">
        <v>94488.82</v>
      </c>
      <c r="P5482">
        <v>0</v>
      </c>
    </row>
    <row r="5483" spans="1:16" x14ac:dyDescent="0.3">
      <c r="A5483">
        <v>5481</v>
      </c>
      <c r="B5483">
        <v>15659094</v>
      </c>
      <c r="C5483" t="s">
        <v>971</v>
      </c>
      <c r="D5483" t="s">
        <v>2955</v>
      </c>
      <c r="E5483" t="s">
        <v>13</v>
      </c>
      <c r="F5483">
        <v>34</v>
      </c>
      <c r="G5483" t="str">
        <f t="shared" si="85"/>
        <v>Young Adults</v>
      </c>
      <c r="H5483">
        <v>8</v>
      </c>
      <c r="I5483" t="s">
        <v>2950</v>
      </c>
      <c r="J5483" s="3">
        <v>136729.51</v>
      </c>
      <c r="K5483" s="3" t="str">
        <f>IF(Table1[[#This Row],[Balance]]&lt;=83000,"Low Balance",IF(Table1[[#This Row],[Balance]]&lt;=166000,"Medium Balance",IF(Table1[[#This Row],[Balance]]&lt;=260000,"High Balance","Invalid")))</f>
        <v>Medium Balance</v>
      </c>
      <c r="L5483">
        <v>2</v>
      </c>
      <c r="M5483">
        <v>0</v>
      </c>
      <c r="N5483">
        <v>0</v>
      </c>
      <c r="O5483" s="3">
        <v>47058.21</v>
      </c>
      <c r="P5483">
        <v>0</v>
      </c>
    </row>
    <row r="5484" spans="1:16" x14ac:dyDescent="0.3">
      <c r="A5484">
        <v>5482</v>
      </c>
      <c r="B5484">
        <v>15606397</v>
      </c>
      <c r="C5484" t="s">
        <v>53</v>
      </c>
      <c r="D5484" t="s">
        <v>2953</v>
      </c>
      <c r="E5484" t="s">
        <v>13</v>
      </c>
      <c r="F5484">
        <v>44</v>
      </c>
      <c r="G5484" t="str">
        <f t="shared" si="85"/>
        <v>Middle-Aged</v>
      </c>
      <c r="H5484">
        <v>1</v>
      </c>
      <c r="I5484" t="s">
        <v>2949</v>
      </c>
      <c r="J5484" s="3">
        <v>152086.15</v>
      </c>
      <c r="K5484" s="3" t="str">
        <f>IF(Table1[[#This Row],[Balance]]&lt;=83000,"Low Balance",IF(Table1[[#This Row],[Balance]]&lt;=166000,"Medium Balance",IF(Table1[[#This Row],[Balance]]&lt;=260000,"High Balance","Invalid")))</f>
        <v>Medium Balance</v>
      </c>
      <c r="L5484">
        <v>1</v>
      </c>
      <c r="M5484">
        <v>0</v>
      </c>
      <c r="N5484">
        <v>1</v>
      </c>
      <c r="O5484" s="3">
        <v>44719.5</v>
      </c>
      <c r="P5484">
        <v>1</v>
      </c>
    </row>
    <row r="5485" spans="1:16" x14ac:dyDescent="0.3">
      <c r="A5485">
        <v>5483</v>
      </c>
      <c r="B5485">
        <v>15642619</v>
      </c>
      <c r="C5485" t="s">
        <v>2172</v>
      </c>
      <c r="D5485" t="s">
        <v>2955</v>
      </c>
      <c r="E5485" t="s">
        <v>19</v>
      </c>
      <c r="F5485">
        <v>46</v>
      </c>
      <c r="G5485" t="str">
        <f t="shared" si="85"/>
        <v>Young Adults</v>
      </c>
      <c r="H5485">
        <v>2</v>
      </c>
      <c r="I5485" t="s">
        <v>2949</v>
      </c>
      <c r="J5485" s="3">
        <v>0</v>
      </c>
      <c r="K5485" s="3" t="str">
        <f>IF(Table1[[#This Row],[Balance]]&lt;=83000,"Low Balance",IF(Table1[[#This Row],[Balance]]&lt;=166000,"Medium Balance",IF(Table1[[#This Row],[Balance]]&lt;=260000,"High Balance","Invalid")))</f>
        <v>Low Balance</v>
      </c>
      <c r="L5485">
        <v>2</v>
      </c>
      <c r="M5485">
        <v>1</v>
      </c>
      <c r="N5485">
        <v>0</v>
      </c>
      <c r="O5485" s="3">
        <v>174478.54</v>
      </c>
      <c r="P5485">
        <v>0</v>
      </c>
    </row>
    <row r="5486" spans="1:16" x14ac:dyDescent="0.3">
      <c r="A5486">
        <v>5484</v>
      </c>
      <c r="B5486">
        <v>15666032</v>
      </c>
      <c r="C5486" t="s">
        <v>846</v>
      </c>
      <c r="D5486" t="s">
        <v>2953</v>
      </c>
      <c r="E5486" t="s">
        <v>19</v>
      </c>
      <c r="F5486">
        <v>28</v>
      </c>
      <c r="G5486" t="str">
        <f t="shared" si="85"/>
        <v>Middle-Aged</v>
      </c>
      <c r="H5486">
        <v>1</v>
      </c>
      <c r="I5486" t="s">
        <v>2949</v>
      </c>
      <c r="J5486" s="3">
        <v>127289.28</v>
      </c>
      <c r="K5486" s="3" t="str">
        <f>IF(Table1[[#This Row],[Balance]]&lt;=83000,"Low Balance",IF(Table1[[#This Row],[Balance]]&lt;=166000,"Medium Balance",IF(Table1[[#This Row],[Balance]]&lt;=260000,"High Balance","Invalid")))</f>
        <v>Medium Balance</v>
      </c>
      <c r="L5486">
        <v>1</v>
      </c>
      <c r="M5486">
        <v>0</v>
      </c>
      <c r="N5486">
        <v>0</v>
      </c>
      <c r="O5486" s="3">
        <v>45611.51</v>
      </c>
      <c r="P5486">
        <v>0</v>
      </c>
    </row>
    <row r="5487" spans="1:16" x14ac:dyDescent="0.3">
      <c r="A5487">
        <v>5485</v>
      </c>
      <c r="B5487">
        <v>15595842</v>
      </c>
      <c r="C5487" t="s">
        <v>2173</v>
      </c>
      <c r="D5487" t="s">
        <v>2953</v>
      </c>
      <c r="E5487" t="s">
        <v>19</v>
      </c>
      <c r="F5487">
        <v>45</v>
      </c>
      <c r="G5487" t="str">
        <f t="shared" si="85"/>
        <v>Young Adults</v>
      </c>
      <c r="H5487">
        <v>2</v>
      </c>
      <c r="I5487" t="s">
        <v>2949</v>
      </c>
      <c r="J5487" s="3">
        <v>119852.01</v>
      </c>
      <c r="K5487" s="3" t="str">
        <f>IF(Table1[[#This Row],[Balance]]&lt;=83000,"Low Balance",IF(Table1[[#This Row],[Balance]]&lt;=166000,"Medium Balance",IF(Table1[[#This Row],[Balance]]&lt;=260000,"High Balance","Invalid")))</f>
        <v>Medium Balance</v>
      </c>
      <c r="L5487">
        <v>1</v>
      </c>
      <c r="M5487">
        <v>0</v>
      </c>
      <c r="N5487">
        <v>0</v>
      </c>
      <c r="O5487" s="3">
        <v>73853.94</v>
      </c>
      <c r="P5487">
        <v>1</v>
      </c>
    </row>
    <row r="5488" spans="1:16" x14ac:dyDescent="0.3">
      <c r="A5488">
        <v>5486</v>
      </c>
      <c r="B5488">
        <v>15753837</v>
      </c>
      <c r="C5488" t="s">
        <v>40</v>
      </c>
      <c r="D5488" t="s">
        <v>2953</v>
      </c>
      <c r="E5488" t="s">
        <v>19</v>
      </c>
      <c r="F5488">
        <v>38</v>
      </c>
      <c r="G5488" t="str">
        <f t="shared" si="85"/>
        <v>Young Adults</v>
      </c>
      <c r="H5488">
        <v>4</v>
      </c>
      <c r="I5488" t="s">
        <v>2951</v>
      </c>
      <c r="J5488" s="3">
        <v>0</v>
      </c>
      <c r="K5488" s="3" t="str">
        <f>IF(Table1[[#This Row],[Balance]]&lt;=83000,"Low Balance",IF(Table1[[#This Row],[Balance]]&lt;=166000,"Medium Balance",IF(Table1[[#This Row],[Balance]]&lt;=260000,"High Balance","Invalid")))</f>
        <v>Low Balance</v>
      </c>
      <c r="L5488">
        <v>2</v>
      </c>
      <c r="M5488">
        <v>1</v>
      </c>
      <c r="N5488">
        <v>1</v>
      </c>
      <c r="O5488" s="3">
        <v>196517.43</v>
      </c>
      <c r="P5488">
        <v>0</v>
      </c>
    </row>
    <row r="5489" spans="1:16" x14ac:dyDescent="0.3">
      <c r="A5489">
        <v>5487</v>
      </c>
      <c r="B5489">
        <v>15783882</v>
      </c>
      <c r="C5489" t="s">
        <v>2174</v>
      </c>
      <c r="D5489" t="s">
        <v>2953</v>
      </c>
      <c r="E5489" t="s">
        <v>13</v>
      </c>
      <c r="F5489">
        <v>41</v>
      </c>
      <c r="G5489" t="str">
        <f t="shared" si="85"/>
        <v>Young Adults</v>
      </c>
      <c r="H5489">
        <v>5</v>
      </c>
      <c r="I5489" t="s">
        <v>2951</v>
      </c>
      <c r="J5489" s="3">
        <v>0</v>
      </c>
      <c r="K5489" s="3" t="str">
        <f>IF(Table1[[#This Row],[Balance]]&lt;=83000,"Low Balance",IF(Table1[[#This Row],[Balance]]&lt;=166000,"Medium Balance",IF(Table1[[#This Row],[Balance]]&lt;=260000,"High Balance","Invalid")))</f>
        <v>Low Balance</v>
      </c>
      <c r="L5489">
        <v>2</v>
      </c>
      <c r="M5489">
        <v>0</v>
      </c>
      <c r="N5489">
        <v>1</v>
      </c>
      <c r="O5489" s="3">
        <v>92914.67</v>
      </c>
      <c r="P5489">
        <v>0</v>
      </c>
    </row>
    <row r="5490" spans="1:16" x14ac:dyDescent="0.3">
      <c r="A5490">
        <v>5488</v>
      </c>
      <c r="B5490">
        <v>15799790</v>
      </c>
      <c r="C5490" t="s">
        <v>885</v>
      </c>
      <c r="D5490" t="s">
        <v>2956</v>
      </c>
      <c r="E5490" t="s">
        <v>19</v>
      </c>
      <c r="F5490">
        <v>35</v>
      </c>
      <c r="G5490" t="str">
        <f t="shared" si="85"/>
        <v>Young Adults</v>
      </c>
      <c r="H5490">
        <v>9</v>
      </c>
      <c r="I5490" t="s">
        <v>2950</v>
      </c>
      <c r="J5490" s="3">
        <v>0</v>
      </c>
      <c r="K5490" s="3" t="str">
        <f>IF(Table1[[#This Row],[Balance]]&lt;=83000,"Low Balance",IF(Table1[[#This Row],[Balance]]&lt;=166000,"Medium Balance",IF(Table1[[#This Row],[Balance]]&lt;=260000,"High Balance","Invalid")))</f>
        <v>Low Balance</v>
      </c>
      <c r="L5490">
        <v>1</v>
      </c>
      <c r="M5490">
        <v>1</v>
      </c>
      <c r="N5490">
        <v>1</v>
      </c>
      <c r="O5490" s="3">
        <v>31372.91</v>
      </c>
      <c r="P5490">
        <v>0</v>
      </c>
    </row>
    <row r="5491" spans="1:16" x14ac:dyDescent="0.3">
      <c r="A5491">
        <v>5489</v>
      </c>
      <c r="B5491">
        <v>15628155</v>
      </c>
      <c r="C5491" t="s">
        <v>207</v>
      </c>
      <c r="D5491" t="s">
        <v>2956</v>
      </c>
      <c r="E5491" t="s">
        <v>13</v>
      </c>
      <c r="F5491">
        <v>35</v>
      </c>
      <c r="G5491" t="str">
        <f t="shared" si="85"/>
        <v>Young Adults</v>
      </c>
      <c r="H5491">
        <v>7</v>
      </c>
      <c r="I5491" t="s">
        <v>2950</v>
      </c>
      <c r="J5491" s="3">
        <v>117183.74</v>
      </c>
      <c r="K5491" s="3" t="str">
        <f>IF(Table1[[#This Row],[Balance]]&lt;=83000,"Low Balance",IF(Table1[[#This Row],[Balance]]&lt;=166000,"Medium Balance",IF(Table1[[#This Row],[Balance]]&lt;=260000,"High Balance","Invalid")))</f>
        <v>Medium Balance</v>
      </c>
      <c r="L5491">
        <v>1</v>
      </c>
      <c r="M5491">
        <v>1</v>
      </c>
      <c r="N5491">
        <v>1</v>
      </c>
      <c r="O5491" s="3">
        <v>109733.73</v>
      </c>
      <c r="P5491">
        <v>0</v>
      </c>
    </row>
    <row r="5492" spans="1:16" x14ac:dyDescent="0.3">
      <c r="A5492">
        <v>5490</v>
      </c>
      <c r="B5492">
        <v>15703778</v>
      </c>
      <c r="C5492" t="s">
        <v>245</v>
      </c>
      <c r="D5492" t="s">
        <v>2946</v>
      </c>
      <c r="E5492" t="s">
        <v>19</v>
      </c>
      <c r="F5492">
        <v>33</v>
      </c>
      <c r="G5492" t="str">
        <f t="shared" si="85"/>
        <v>Seniors</v>
      </c>
      <c r="H5492">
        <v>8</v>
      </c>
      <c r="I5492" t="s">
        <v>2950</v>
      </c>
      <c r="J5492" s="3">
        <v>129907.63</v>
      </c>
      <c r="K5492" s="3" t="str">
        <f>IF(Table1[[#This Row],[Balance]]&lt;=83000,"Low Balance",IF(Table1[[#This Row],[Balance]]&lt;=166000,"Medium Balance",IF(Table1[[#This Row],[Balance]]&lt;=260000,"High Balance","Invalid")))</f>
        <v>Medium Balance</v>
      </c>
      <c r="L5492">
        <v>1</v>
      </c>
      <c r="M5492">
        <v>0</v>
      </c>
      <c r="N5492">
        <v>1</v>
      </c>
      <c r="O5492" s="3">
        <v>36083.96</v>
      </c>
      <c r="P5492">
        <v>0</v>
      </c>
    </row>
    <row r="5493" spans="1:16" x14ac:dyDescent="0.3">
      <c r="A5493">
        <v>5491</v>
      </c>
      <c r="B5493">
        <v>15722322</v>
      </c>
      <c r="C5493" t="s">
        <v>1076</v>
      </c>
      <c r="D5493" t="s">
        <v>2953</v>
      </c>
      <c r="E5493" t="s">
        <v>13</v>
      </c>
      <c r="F5493">
        <v>78</v>
      </c>
      <c r="G5493" t="str">
        <f t="shared" si="85"/>
        <v>Young Adults</v>
      </c>
      <c r="H5493">
        <v>2</v>
      </c>
      <c r="I5493" t="s">
        <v>2949</v>
      </c>
      <c r="J5493" s="3">
        <v>0</v>
      </c>
      <c r="K5493" s="3" t="str">
        <f>IF(Table1[[#This Row],[Balance]]&lt;=83000,"Low Balance",IF(Table1[[#This Row],[Balance]]&lt;=166000,"Medium Balance",IF(Table1[[#This Row],[Balance]]&lt;=260000,"High Balance","Invalid")))</f>
        <v>Low Balance</v>
      </c>
      <c r="L5493">
        <v>2</v>
      </c>
      <c r="M5493">
        <v>0</v>
      </c>
      <c r="N5493">
        <v>1</v>
      </c>
      <c r="O5493" s="3">
        <v>188435.38</v>
      </c>
      <c r="P5493">
        <v>0</v>
      </c>
    </row>
    <row r="5494" spans="1:16" x14ac:dyDescent="0.3">
      <c r="A5494">
        <v>5492</v>
      </c>
      <c r="B5494">
        <v>15639278</v>
      </c>
      <c r="C5494" t="s">
        <v>1591</v>
      </c>
      <c r="D5494" t="s">
        <v>2946</v>
      </c>
      <c r="E5494" t="s">
        <v>13</v>
      </c>
      <c r="F5494">
        <v>36</v>
      </c>
      <c r="G5494" t="str">
        <f t="shared" si="85"/>
        <v>Young Adults</v>
      </c>
      <c r="H5494">
        <v>6</v>
      </c>
      <c r="I5494" t="s">
        <v>2950</v>
      </c>
      <c r="J5494" s="3">
        <v>145387.32</v>
      </c>
      <c r="K5494" s="3" t="str">
        <f>IF(Table1[[#This Row],[Balance]]&lt;=83000,"Low Balance",IF(Table1[[#This Row],[Balance]]&lt;=166000,"Medium Balance",IF(Table1[[#This Row],[Balance]]&lt;=260000,"High Balance","Invalid")))</f>
        <v>Medium Balance</v>
      </c>
      <c r="L5494">
        <v>2</v>
      </c>
      <c r="M5494">
        <v>1</v>
      </c>
      <c r="N5494">
        <v>1</v>
      </c>
      <c r="O5494" s="3">
        <v>169963.2</v>
      </c>
      <c r="P5494">
        <v>1</v>
      </c>
    </row>
    <row r="5495" spans="1:16" x14ac:dyDescent="0.3">
      <c r="A5495">
        <v>5493</v>
      </c>
      <c r="B5495">
        <v>15568487</v>
      </c>
      <c r="C5495" t="s">
        <v>2175</v>
      </c>
      <c r="D5495" t="s">
        <v>2953</v>
      </c>
      <c r="E5495" t="s">
        <v>19</v>
      </c>
      <c r="F5495">
        <v>35</v>
      </c>
      <c r="G5495" t="str">
        <f t="shared" si="85"/>
        <v>Young Adults</v>
      </c>
      <c r="H5495">
        <v>7</v>
      </c>
      <c r="I5495" t="s">
        <v>2950</v>
      </c>
      <c r="J5495" s="3">
        <v>124616.23</v>
      </c>
      <c r="K5495" s="3" t="str">
        <f>IF(Table1[[#This Row],[Balance]]&lt;=83000,"Low Balance",IF(Table1[[#This Row],[Balance]]&lt;=166000,"Medium Balance",IF(Table1[[#This Row],[Balance]]&lt;=260000,"High Balance","Invalid")))</f>
        <v>Medium Balance</v>
      </c>
      <c r="L5495">
        <v>1</v>
      </c>
      <c r="M5495">
        <v>1</v>
      </c>
      <c r="N5495">
        <v>1</v>
      </c>
      <c r="O5495" s="3">
        <v>69320.97</v>
      </c>
      <c r="P5495">
        <v>0</v>
      </c>
    </row>
    <row r="5496" spans="1:16" x14ac:dyDescent="0.3">
      <c r="A5496">
        <v>5494</v>
      </c>
      <c r="B5496">
        <v>15682084</v>
      </c>
      <c r="C5496" t="s">
        <v>1591</v>
      </c>
      <c r="D5496" t="s">
        <v>2955</v>
      </c>
      <c r="E5496" t="s">
        <v>19</v>
      </c>
      <c r="F5496">
        <v>31</v>
      </c>
      <c r="G5496" t="str">
        <f t="shared" si="85"/>
        <v>Middle-Aged</v>
      </c>
      <c r="H5496">
        <v>9</v>
      </c>
      <c r="I5496" t="s">
        <v>2950</v>
      </c>
      <c r="J5496" s="3">
        <v>0</v>
      </c>
      <c r="K5496" s="3" t="str">
        <f>IF(Table1[[#This Row],[Balance]]&lt;=83000,"Low Balance",IF(Table1[[#This Row],[Balance]]&lt;=166000,"Medium Balance",IF(Table1[[#This Row],[Balance]]&lt;=260000,"High Balance","Invalid")))</f>
        <v>Low Balance</v>
      </c>
      <c r="L5496">
        <v>2</v>
      </c>
      <c r="M5496">
        <v>1</v>
      </c>
      <c r="N5496">
        <v>0</v>
      </c>
      <c r="O5496" s="3">
        <v>36145.53</v>
      </c>
      <c r="P5496">
        <v>0</v>
      </c>
    </row>
    <row r="5497" spans="1:16" x14ac:dyDescent="0.3">
      <c r="A5497">
        <v>5495</v>
      </c>
      <c r="B5497">
        <v>15642821</v>
      </c>
      <c r="C5497" t="s">
        <v>465</v>
      </c>
      <c r="D5497" t="s">
        <v>2954</v>
      </c>
      <c r="E5497" t="s">
        <v>13</v>
      </c>
      <c r="F5497">
        <v>48</v>
      </c>
      <c r="G5497" t="str">
        <f t="shared" si="85"/>
        <v>Young Adults</v>
      </c>
      <c r="H5497">
        <v>8</v>
      </c>
      <c r="I5497" t="s">
        <v>2950</v>
      </c>
      <c r="J5497" s="3">
        <v>95808.19</v>
      </c>
      <c r="K5497" s="3" t="str">
        <f>IF(Table1[[#This Row],[Balance]]&lt;=83000,"Low Balance",IF(Table1[[#This Row],[Balance]]&lt;=166000,"Medium Balance",IF(Table1[[#This Row],[Balance]]&lt;=260000,"High Balance","Invalid")))</f>
        <v>Medium Balance</v>
      </c>
      <c r="L5497">
        <v>1</v>
      </c>
      <c r="M5497">
        <v>0</v>
      </c>
      <c r="N5497">
        <v>0</v>
      </c>
      <c r="O5497" s="3">
        <v>137702.01</v>
      </c>
      <c r="P5497">
        <v>1</v>
      </c>
    </row>
    <row r="5498" spans="1:16" x14ac:dyDescent="0.3">
      <c r="A5498">
        <v>5496</v>
      </c>
      <c r="B5498">
        <v>15601387</v>
      </c>
      <c r="C5498" t="s">
        <v>38</v>
      </c>
      <c r="D5498" t="s">
        <v>2953</v>
      </c>
      <c r="E5498" t="s">
        <v>19</v>
      </c>
      <c r="F5498">
        <v>35</v>
      </c>
      <c r="G5498" t="str">
        <f t="shared" si="85"/>
        <v>Young Adults</v>
      </c>
      <c r="H5498">
        <v>10</v>
      </c>
      <c r="I5498" t="s">
        <v>2950</v>
      </c>
      <c r="J5498" s="3">
        <v>0</v>
      </c>
      <c r="K5498" s="3" t="str">
        <f>IF(Table1[[#This Row],[Balance]]&lt;=83000,"Low Balance",IF(Table1[[#This Row],[Balance]]&lt;=166000,"Medium Balance",IF(Table1[[#This Row],[Balance]]&lt;=260000,"High Balance","Invalid")))</f>
        <v>Low Balance</v>
      </c>
      <c r="L5498">
        <v>2</v>
      </c>
      <c r="M5498">
        <v>1</v>
      </c>
      <c r="N5498">
        <v>0</v>
      </c>
      <c r="O5498" s="3">
        <v>71594.259999999995</v>
      </c>
      <c r="P5498">
        <v>0</v>
      </c>
    </row>
    <row r="5499" spans="1:16" x14ac:dyDescent="0.3">
      <c r="A5499">
        <v>5497</v>
      </c>
      <c r="B5499">
        <v>15642515</v>
      </c>
      <c r="C5499" t="s">
        <v>1345</v>
      </c>
      <c r="D5499" t="s">
        <v>2956</v>
      </c>
      <c r="E5499" t="s">
        <v>13</v>
      </c>
      <c r="F5499">
        <v>42</v>
      </c>
      <c r="G5499" t="str">
        <f t="shared" si="85"/>
        <v>Young Adults</v>
      </c>
      <c r="H5499">
        <v>1</v>
      </c>
      <c r="I5499" t="s">
        <v>2949</v>
      </c>
      <c r="J5499" s="3">
        <v>0</v>
      </c>
      <c r="K5499" s="3" t="str">
        <f>IF(Table1[[#This Row],[Balance]]&lt;=83000,"Low Balance",IF(Table1[[#This Row],[Balance]]&lt;=166000,"Medium Balance",IF(Table1[[#This Row],[Balance]]&lt;=260000,"High Balance","Invalid")))</f>
        <v>Low Balance</v>
      </c>
      <c r="L5499">
        <v>2</v>
      </c>
      <c r="M5499">
        <v>0</v>
      </c>
      <c r="N5499">
        <v>1</v>
      </c>
      <c r="O5499" s="3">
        <v>65565.919999999998</v>
      </c>
      <c r="P5499">
        <v>0</v>
      </c>
    </row>
    <row r="5500" spans="1:16" x14ac:dyDescent="0.3">
      <c r="A5500">
        <v>5498</v>
      </c>
      <c r="B5500">
        <v>15710421</v>
      </c>
      <c r="C5500" t="s">
        <v>671</v>
      </c>
      <c r="D5500" t="s">
        <v>2954</v>
      </c>
      <c r="E5500" t="s">
        <v>13</v>
      </c>
      <c r="F5500">
        <v>36</v>
      </c>
      <c r="G5500" t="str">
        <f t="shared" si="85"/>
        <v>Young Adults</v>
      </c>
      <c r="H5500">
        <v>8</v>
      </c>
      <c r="I5500" t="s">
        <v>2950</v>
      </c>
      <c r="J5500" s="3">
        <v>117152.3</v>
      </c>
      <c r="K5500" s="3" t="str">
        <f>IF(Table1[[#This Row],[Balance]]&lt;=83000,"Low Balance",IF(Table1[[#This Row],[Balance]]&lt;=166000,"Medium Balance",IF(Table1[[#This Row],[Balance]]&lt;=260000,"High Balance","Invalid")))</f>
        <v>Medium Balance</v>
      </c>
      <c r="L5500">
        <v>1</v>
      </c>
      <c r="M5500">
        <v>0</v>
      </c>
      <c r="N5500">
        <v>0</v>
      </c>
      <c r="O5500" s="3">
        <v>101828.39</v>
      </c>
      <c r="P5500">
        <v>0</v>
      </c>
    </row>
    <row r="5501" spans="1:16" x14ac:dyDescent="0.3">
      <c r="A5501">
        <v>5499</v>
      </c>
      <c r="B5501">
        <v>15726774</v>
      </c>
      <c r="C5501" t="s">
        <v>1783</v>
      </c>
      <c r="D5501" t="s">
        <v>2955</v>
      </c>
      <c r="E5501" t="s">
        <v>19</v>
      </c>
      <c r="F5501">
        <v>35</v>
      </c>
      <c r="G5501" t="str">
        <f t="shared" si="85"/>
        <v>Young Adults</v>
      </c>
      <c r="H5501">
        <v>3</v>
      </c>
      <c r="I5501" t="s">
        <v>2951</v>
      </c>
      <c r="J5501" s="3">
        <v>106250.72</v>
      </c>
      <c r="K5501" s="3" t="str">
        <f>IF(Table1[[#This Row],[Balance]]&lt;=83000,"Low Balance",IF(Table1[[#This Row],[Balance]]&lt;=166000,"Medium Balance",IF(Table1[[#This Row],[Balance]]&lt;=260000,"High Balance","Invalid")))</f>
        <v>Medium Balance</v>
      </c>
      <c r="L5501">
        <v>1</v>
      </c>
      <c r="M5501">
        <v>0</v>
      </c>
      <c r="N5501">
        <v>0</v>
      </c>
      <c r="O5501" s="3">
        <v>39546.32</v>
      </c>
      <c r="P5501">
        <v>0</v>
      </c>
    </row>
    <row r="5502" spans="1:16" x14ac:dyDescent="0.3">
      <c r="A5502">
        <v>5500</v>
      </c>
      <c r="B5502">
        <v>15649078</v>
      </c>
      <c r="C5502" t="s">
        <v>537</v>
      </c>
      <c r="D5502" t="s">
        <v>2946</v>
      </c>
      <c r="E5502" t="s">
        <v>13</v>
      </c>
      <c r="F5502">
        <v>27</v>
      </c>
      <c r="G5502" t="str">
        <f t="shared" si="85"/>
        <v>Middle-Aged</v>
      </c>
      <c r="H5502">
        <v>8</v>
      </c>
      <c r="I5502" t="s">
        <v>2950</v>
      </c>
      <c r="J5502" s="3">
        <v>111837.78</v>
      </c>
      <c r="K5502" s="3" t="str">
        <f>IF(Table1[[#This Row],[Balance]]&lt;=83000,"Low Balance",IF(Table1[[#This Row],[Balance]]&lt;=166000,"Medium Balance",IF(Table1[[#This Row],[Balance]]&lt;=260000,"High Balance","Invalid")))</f>
        <v>Medium Balance</v>
      </c>
      <c r="L5502">
        <v>2</v>
      </c>
      <c r="M5502">
        <v>1</v>
      </c>
      <c r="N5502">
        <v>1</v>
      </c>
      <c r="O5502" s="3">
        <v>110805.79</v>
      </c>
      <c r="P5502">
        <v>0</v>
      </c>
    </row>
    <row r="5503" spans="1:16" x14ac:dyDescent="0.3">
      <c r="A5503">
        <v>5501</v>
      </c>
      <c r="B5503">
        <v>15641877</v>
      </c>
      <c r="C5503" t="s">
        <v>393</v>
      </c>
      <c r="D5503" t="s">
        <v>2953</v>
      </c>
      <c r="E5503" t="s">
        <v>19</v>
      </c>
      <c r="F5503">
        <v>47</v>
      </c>
      <c r="G5503" t="str">
        <f t="shared" si="85"/>
        <v>Young Adults</v>
      </c>
      <c r="H5503">
        <v>9</v>
      </c>
      <c r="I5503" t="s">
        <v>2950</v>
      </c>
      <c r="J5503" s="3">
        <v>97023.21</v>
      </c>
      <c r="K5503" s="3" t="str">
        <f>IF(Table1[[#This Row],[Balance]]&lt;=83000,"Low Balance",IF(Table1[[#This Row],[Balance]]&lt;=166000,"Medium Balance",IF(Table1[[#This Row],[Balance]]&lt;=260000,"High Balance","Invalid")))</f>
        <v>Medium Balance</v>
      </c>
      <c r="L5503">
        <v>1</v>
      </c>
      <c r="M5503">
        <v>1</v>
      </c>
      <c r="N5503">
        <v>1</v>
      </c>
      <c r="O5503" s="3">
        <v>2168.13</v>
      </c>
      <c r="P5503">
        <v>0</v>
      </c>
    </row>
    <row r="5504" spans="1:16" x14ac:dyDescent="0.3">
      <c r="A5504">
        <v>5502</v>
      </c>
      <c r="B5504">
        <v>15796496</v>
      </c>
      <c r="C5504" t="s">
        <v>65</v>
      </c>
      <c r="D5504" t="s">
        <v>2954</v>
      </c>
      <c r="E5504" t="s">
        <v>13</v>
      </c>
      <c r="F5504">
        <v>31</v>
      </c>
      <c r="G5504" t="str">
        <f t="shared" si="85"/>
        <v>Young Adults</v>
      </c>
      <c r="H5504">
        <v>8</v>
      </c>
      <c r="I5504" t="s">
        <v>2950</v>
      </c>
      <c r="J5504" s="3">
        <v>137687.72</v>
      </c>
      <c r="K5504" s="3" t="str">
        <f>IF(Table1[[#This Row],[Balance]]&lt;=83000,"Low Balance",IF(Table1[[#This Row],[Balance]]&lt;=166000,"Medium Balance",IF(Table1[[#This Row],[Balance]]&lt;=260000,"High Balance","Invalid")))</f>
        <v>Medium Balance</v>
      </c>
      <c r="L5504">
        <v>1</v>
      </c>
      <c r="M5504">
        <v>1</v>
      </c>
      <c r="N5504">
        <v>0</v>
      </c>
      <c r="O5504" s="3">
        <v>190067.12</v>
      </c>
      <c r="P5504">
        <v>0</v>
      </c>
    </row>
    <row r="5505" spans="1:16" x14ac:dyDescent="0.3">
      <c r="A5505">
        <v>5503</v>
      </c>
      <c r="B5505">
        <v>15815690</v>
      </c>
      <c r="C5505" t="s">
        <v>980</v>
      </c>
      <c r="D5505" t="s">
        <v>2956</v>
      </c>
      <c r="E5505" t="s">
        <v>13</v>
      </c>
      <c r="F5505">
        <v>40</v>
      </c>
      <c r="G5505" t="str">
        <f t="shared" si="85"/>
        <v>Young Adults</v>
      </c>
      <c r="H5505">
        <v>3</v>
      </c>
      <c r="I5505" t="s">
        <v>2951</v>
      </c>
      <c r="J5505" s="3">
        <v>113348.5</v>
      </c>
      <c r="K5505" s="3" t="str">
        <f>IF(Table1[[#This Row],[Balance]]&lt;=83000,"Low Balance",IF(Table1[[#This Row],[Balance]]&lt;=166000,"Medium Balance",IF(Table1[[#This Row],[Balance]]&lt;=260000,"High Balance","Invalid")))</f>
        <v>Medium Balance</v>
      </c>
      <c r="L5505">
        <v>1</v>
      </c>
      <c r="M5505">
        <v>1</v>
      </c>
      <c r="N5505">
        <v>1</v>
      </c>
      <c r="O5505" s="3">
        <v>77789.009999999995</v>
      </c>
      <c r="P5505">
        <v>0</v>
      </c>
    </row>
    <row r="5506" spans="1:16" x14ac:dyDescent="0.3">
      <c r="A5506">
        <v>5504</v>
      </c>
      <c r="B5506">
        <v>15631739</v>
      </c>
      <c r="C5506" t="s">
        <v>1637</v>
      </c>
      <c r="D5506" t="s">
        <v>2955</v>
      </c>
      <c r="E5506" t="s">
        <v>19</v>
      </c>
      <c r="F5506">
        <v>24</v>
      </c>
      <c r="G5506" t="str">
        <f t="shared" si="85"/>
        <v>Young Adults</v>
      </c>
      <c r="H5506">
        <v>10</v>
      </c>
      <c r="I5506" t="s">
        <v>2950</v>
      </c>
      <c r="J5506" s="3">
        <v>122109.78</v>
      </c>
      <c r="K5506" s="3" t="str">
        <f>IF(Table1[[#This Row],[Balance]]&lt;=83000,"Low Balance",IF(Table1[[#This Row],[Balance]]&lt;=166000,"Medium Balance",IF(Table1[[#This Row],[Balance]]&lt;=260000,"High Balance","Invalid")))</f>
        <v>Medium Balance</v>
      </c>
      <c r="L5506">
        <v>1</v>
      </c>
      <c r="M5506">
        <v>1</v>
      </c>
      <c r="N5506">
        <v>1</v>
      </c>
      <c r="O5506" s="3">
        <v>127654.37</v>
      </c>
      <c r="P5506">
        <v>0</v>
      </c>
    </row>
    <row r="5507" spans="1:16" x14ac:dyDescent="0.3">
      <c r="A5507">
        <v>5505</v>
      </c>
      <c r="B5507">
        <v>15625584</v>
      </c>
      <c r="C5507" t="s">
        <v>60</v>
      </c>
      <c r="D5507" t="s">
        <v>2955</v>
      </c>
      <c r="E5507" t="s">
        <v>19</v>
      </c>
      <c r="F5507">
        <v>32</v>
      </c>
      <c r="G5507" t="str">
        <f t="shared" ref="G5507:G5570" si="86">IF(F5508&lt;=44,"Young Adults",IF(F5508&lt;=69,"Middle-Aged",IF(F5508&lt;=92,"Seniors","Invalid")))</f>
        <v>Middle-Aged</v>
      </c>
      <c r="H5507">
        <v>2</v>
      </c>
      <c r="I5507" t="s">
        <v>2949</v>
      </c>
      <c r="J5507" s="3">
        <v>120452.4</v>
      </c>
      <c r="K5507" s="3" t="str">
        <f>IF(Table1[[#This Row],[Balance]]&lt;=83000,"Low Balance",IF(Table1[[#This Row],[Balance]]&lt;=166000,"Medium Balance",IF(Table1[[#This Row],[Balance]]&lt;=260000,"High Balance","Invalid")))</f>
        <v>Medium Balance</v>
      </c>
      <c r="L5507">
        <v>2</v>
      </c>
      <c r="M5507">
        <v>0</v>
      </c>
      <c r="N5507">
        <v>0</v>
      </c>
      <c r="O5507" s="3">
        <v>79602.86</v>
      </c>
      <c r="P5507">
        <v>0</v>
      </c>
    </row>
    <row r="5508" spans="1:16" x14ac:dyDescent="0.3">
      <c r="A5508">
        <v>5506</v>
      </c>
      <c r="B5508">
        <v>15802466</v>
      </c>
      <c r="C5508" t="s">
        <v>528</v>
      </c>
      <c r="D5508" t="s">
        <v>2954</v>
      </c>
      <c r="E5508" t="s">
        <v>13</v>
      </c>
      <c r="F5508">
        <v>53</v>
      </c>
      <c r="G5508" t="str">
        <f t="shared" si="86"/>
        <v>Young Adults</v>
      </c>
      <c r="H5508">
        <v>7</v>
      </c>
      <c r="I5508" t="s">
        <v>2950</v>
      </c>
      <c r="J5508" s="3">
        <v>0</v>
      </c>
      <c r="K5508" s="3" t="str">
        <f>IF(Table1[[#This Row],[Balance]]&lt;=83000,"Low Balance",IF(Table1[[#This Row],[Balance]]&lt;=166000,"Medium Balance",IF(Table1[[#This Row],[Balance]]&lt;=260000,"High Balance","Invalid")))</f>
        <v>Low Balance</v>
      </c>
      <c r="L5508">
        <v>2</v>
      </c>
      <c r="M5508">
        <v>1</v>
      </c>
      <c r="N5508">
        <v>1</v>
      </c>
      <c r="O5508" s="3">
        <v>80619.17</v>
      </c>
      <c r="P5508">
        <v>0</v>
      </c>
    </row>
    <row r="5509" spans="1:16" x14ac:dyDescent="0.3">
      <c r="A5509">
        <v>5507</v>
      </c>
      <c r="B5509">
        <v>15697028</v>
      </c>
      <c r="C5509" t="s">
        <v>2176</v>
      </c>
      <c r="D5509" t="s">
        <v>2946</v>
      </c>
      <c r="E5509" t="s">
        <v>19</v>
      </c>
      <c r="F5509">
        <v>34</v>
      </c>
      <c r="G5509" t="str">
        <f t="shared" si="86"/>
        <v>Young Adults</v>
      </c>
      <c r="H5509">
        <v>0</v>
      </c>
      <c r="I5509" t="s">
        <v>2949</v>
      </c>
      <c r="J5509" s="3">
        <v>65812.350000000006</v>
      </c>
      <c r="K5509" s="3" t="str">
        <f>IF(Table1[[#This Row],[Balance]]&lt;=83000,"Low Balance",IF(Table1[[#This Row],[Balance]]&lt;=166000,"Medium Balance",IF(Table1[[#This Row],[Balance]]&lt;=260000,"High Balance","Invalid")))</f>
        <v>Low Balance</v>
      </c>
      <c r="L5509">
        <v>2</v>
      </c>
      <c r="M5509">
        <v>0</v>
      </c>
      <c r="N5509">
        <v>1</v>
      </c>
      <c r="O5509" s="3">
        <v>160346.29999999999</v>
      </c>
      <c r="P5509">
        <v>0</v>
      </c>
    </row>
    <row r="5510" spans="1:16" x14ac:dyDescent="0.3">
      <c r="A5510">
        <v>5508</v>
      </c>
      <c r="B5510">
        <v>15575759</v>
      </c>
      <c r="C5510" t="s">
        <v>1144</v>
      </c>
      <c r="D5510" t="s">
        <v>2955</v>
      </c>
      <c r="E5510" t="s">
        <v>13</v>
      </c>
      <c r="F5510">
        <v>40</v>
      </c>
      <c r="G5510" t="str">
        <f t="shared" si="86"/>
        <v>Seniors</v>
      </c>
      <c r="H5510">
        <v>3</v>
      </c>
      <c r="I5510" t="s">
        <v>2951</v>
      </c>
      <c r="J5510" s="3">
        <v>54428.37</v>
      </c>
      <c r="K5510" s="3" t="str">
        <f>IF(Table1[[#This Row],[Balance]]&lt;=83000,"Low Balance",IF(Table1[[#This Row],[Balance]]&lt;=166000,"Medium Balance",IF(Table1[[#This Row],[Balance]]&lt;=260000,"High Balance","Invalid")))</f>
        <v>Low Balance</v>
      </c>
      <c r="L5510">
        <v>1</v>
      </c>
      <c r="M5510">
        <v>1</v>
      </c>
      <c r="N5510">
        <v>0</v>
      </c>
      <c r="O5510" s="3">
        <v>109638.78</v>
      </c>
      <c r="P5510">
        <v>1</v>
      </c>
    </row>
    <row r="5511" spans="1:16" x14ac:dyDescent="0.3">
      <c r="A5511">
        <v>5509</v>
      </c>
      <c r="B5511">
        <v>15567442</v>
      </c>
      <c r="C5511" t="s">
        <v>1247</v>
      </c>
      <c r="D5511" t="s">
        <v>2953</v>
      </c>
      <c r="E5511" t="s">
        <v>13</v>
      </c>
      <c r="F5511">
        <v>75</v>
      </c>
      <c r="G5511" t="str">
        <f t="shared" si="86"/>
        <v>Young Adults</v>
      </c>
      <c r="H5511">
        <v>3</v>
      </c>
      <c r="I5511" t="s">
        <v>2951</v>
      </c>
      <c r="J5511" s="3">
        <v>0</v>
      </c>
      <c r="K5511" s="3" t="str">
        <f>IF(Table1[[#This Row],[Balance]]&lt;=83000,"Low Balance",IF(Table1[[#This Row],[Balance]]&lt;=166000,"Medium Balance",IF(Table1[[#This Row],[Balance]]&lt;=260000,"High Balance","Invalid")))</f>
        <v>Low Balance</v>
      </c>
      <c r="L5511">
        <v>2</v>
      </c>
      <c r="M5511">
        <v>1</v>
      </c>
      <c r="N5511">
        <v>1</v>
      </c>
      <c r="O5511" s="3">
        <v>1276.8699999999999</v>
      </c>
      <c r="P5511">
        <v>0</v>
      </c>
    </row>
    <row r="5512" spans="1:16" x14ac:dyDescent="0.3">
      <c r="A5512">
        <v>5510</v>
      </c>
      <c r="B5512">
        <v>15746805</v>
      </c>
      <c r="C5512" t="s">
        <v>1096</v>
      </c>
      <c r="D5512" t="s">
        <v>2956</v>
      </c>
      <c r="E5512" t="s">
        <v>19</v>
      </c>
      <c r="F5512">
        <v>33</v>
      </c>
      <c r="G5512" t="str">
        <f t="shared" si="86"/>
        <v>Middle-Aged</v>
      </c>
      <c r="H5512">
        <v>9</v>
      </c>
      <c r="I5512" t="s">
        <v>2950</v>
      </c>
      <c r="J5512" s="3">
        <v>0</v>
      </c>
      <c r="K5512" s="3" t="str">
        <f>IF(Table1[[#This Row],[Balance]]&lt;=83000,"Low Balance",IF(Table1[[#This Row],[Balance]]&lt;=166000,"Medium Balance",IF(Table1[[#This Row],[Balance]]&lt;=260000,"High Balance","Invalid")))</f>
        <v>Low Balance</v>
      </c>
      <c r="L5512">
        <v>2</v>
      </c>
      <c r="M5512">
        <v>1</v>
      </c>
      <c r="N5512">
        <v>0</v>
      </c>
      <c r="O5512" s="3">
        <v>49374.82</v>
      </c>
      <c r="P5512">
        <v>0</v>
      </c>
    </row>
    <row r="5513" spans="1:16" x14ac:dyDescent="0.3">
      <c r="A5513">
        <v>5511</v>
      </c>
      <c r="B5513">
        <v>15636330</v>
      </c>
      <c r="C5513" t="s">
        <v>729</v>
      </c>
      <c r="D5513" t="s">
        <v>2956</v>
      </c>
      <c r="E5513" t="s">
        <v>13</v>
      </c>
      <c r="F5513">
        <v>48</v>
      </c>
      <c r="G5513" t="str">
        <f t="shared" si="86"/>
        <v>Young Adults</v>
      </c>
      <c r="H5513">
        <v>1</v>
      </c>
      <c r="I5513" t="s">
        <v>2949</v>
      </c>
      <c r="J5513" s="3">
        <v>143279.57999999999</v>
      </c>
      <c r="K5513" s="3" t="str">
        <f>IF(Table1[[#This Row],[Balance]]&lt;=83000,"Low Balance",IF(Table1[[#This Row],[Balance]]&lt;=166000,"Medium Balance",IF(Table1[[#This Row],[Balance]]&lt;=260000,"High Balance","Invalid")))</f>
        <v>Medium Balance</v>
      </c>
      <c r="L5513">
        <v>2</v>
      </c>
      <c r="M5513">
        <v>1</v>
      </c>
      <c r="N5513">
        <v>0</v>
      </c>
      <c r="O5513" s="3">
        <v>31580.799999999999</v>
      </c>
      <c r="P5513">
        <v>1</v>
      </c>
    </row>
    <row r="5514" spans="1:16" x14ac:dyDescent="0.3">
      <c r="A5514">
        <v>5512</v>
      </c>
      <c r="B5514">
        <v>15714970</v>
      </c>
      <c r="C5514" t="s">
        <v>2177</v>
      </c>
      <c r="D5514" t="s">
        <v>2956</v>
      </c>
      <c r="E5514" t="s">
        <v>19</v>
      </c>
      <c r="F5514">
        <v>32</v>
      </c>
      <c r="G5514" t="str">
        <f t="shared" si="86"/>
        <v>Young Adults</v>
      </c>
      <c r="H5514">
        <v>0</v>
      </c>
      <c r="I5514" t="s">
        <v>2949</v>
      </c>
      <c r="J5514" s="3">
        <v>103846.65</v>
      </c>
      <c r="K5514" s="3" t="str">
        <f>IF(Table1[[#This Row],[Balance]]&lt;=83000,"Low Balance",IF(Table1[[#This Row],[Balance]]&lt;=166000,"Medium Balance",IF(Table1[[#This Row],[Balance]]&lt;=260000,"High Balance","Invalid")))</f>
        <v>Medium Balance</v>
      </c>
      <c r="L5514">
        <v>1</v>
      </c>
      <c r="M5514">
        <v>1</v>
      </c>
      <c r="N5514">
        <v>0</v>
      </c>
      <c r="O5514" s="3">
        <v>20560.689999999999</v>
      </c>
      <c r="P5514">
        <v>0</v>
      </c>
    </row>
    <row r="5515" spans="1:16" x14ac:dyDescent="0.3">
      <c r="A5515">
        <v>5513</v>
      </c>
      <c r="B5515">
        <v>15653784</v>
      </c>
      <c r="C5515" t="s">
        <v>2178</v>
      </c>
      <c r="D5515" t="s">
        <v>2955</v>
      </c>
      <c r="E5515" t="s">
        <v>19</v>
      </c>
      <c r="F5515">
        <v>37</v>
      </c>
      <c r="G5515" t="str">
        <f t="shared" si="86"/>
        <v>Young Adults</v>
      </c>
      <c r="H5515">
        <v>2</v>
      </c>
      <c r="I5515" t="s">
        <v>2949</v>
      </c>
      <c r="J5515" s="3">
        <v>125190.86</v>
      </c>
      <c r="K5515" s="3" t="str">
        <f>IF(Table1[[#This Row],[Balance]]&lt;=83000,"Low Balance",IF(Table1[[#This Row],[Balance]]&lt;=166000,"Medium Balance",IF(Table1[[#This Row],[Balance]]&lt;=260000,"High Balance","Invalid")))</f>
        <v>Medium Balance</v>
      </c>
      <c r="L5515">
        <v>1</v>
      </c>
      <c r="M5515">
        <v>0</v>
      </c>
      <c r="N5515">
        <v>1</v>
      </c>
      <c r="O5515" s="3">
        <v>84584.69</v>
      </c>
      <c r="P5515">
        <v>0</v>
      </c>
    </row>
    <row r="5516" spans="1:16" x14ac:dyDescent="0.3">
      <c r="A5516">
        <v>5514</v>
      </c>
      <c r="B5516">
        <v>15693543</v>
      </c>
      <c r="C5516" t="s">
        <v>34</v>
      </c>
      <c r="D5516" t="s">
        <v>2946</v>
      </c>
      <c r="E5516" t="s">
        <v>13</v>
      </c>
      <c r="F5516">
        <v>33</v>
      </c>
      <c r="G5516" t="str">
        <f t="shared" si="86"/>
        <v>Middle-Aged</v>
      </c>
      <c r="H5516">
        <v>8</v>
      </c>
      <c r="I5516" t="s">
        <v>2950</v>
      </c>
      <c r="J5516" s="3">
        <v>0</v>
      </c>
      <c r="K5516" s="3" t="str">
        <f>IF(Table1[[#This Row],[Balance]]&lt;=83000,"Low Balance",IF(Table1[[#This Row],[Balance]]&lt;=166000,"Medium Balance",IF(Table1[[#This Row],[Balance]]&lt;=260000,"High Balance","Invalid")))</f>
        <v>Low Balance</v>
      </c>
      <c r="L5516">
        <v>2</v>
      </c>
      <c r="M5516">
        <v>0</v>
      </c>
      <c r="N5516">
        <v>1</v>
      </c>
      <c r="O5516" s="3">
        <v>15246.83</v>
      </c>
      <c r="P5516">
        <v>0</v>
      </c>
    </row>
    <row r="5517" spans="1:16" x14ac:dyDescent="0.3">
      <c r="A5517">
        <v>5515</v>
      </c>
      <c r="B5517">
        <v>15773283</v>
      </c>
      <c r="C5517" t="s">
        <v>1499</v>
      </c>
      <c r="D5517" t="s">
        <v>2946</v>
      </c>
      <c r="E5517" t="s">
        <v>19</v>
      </c>
      <c r="F5517">
        <v>65</v>
      </c>
      <c r="G5517" t="str">
        <f t="shared" si="86"/>
        <v>Young Adults</v>
      </c>
      <c r="H5517">
        <v>6</v>
      </c>
      <c r="I5517" t="s">
        <v>2950</v>
      </c>
      <c r="J5517" s="3">
        <v>38340.019999999997</v>
      </c>
      <c r="K5517" s="3" t="str">
        <f>IF(Table1[[#This Row],[Balance]]&lt;=83000,"Low Balance",IF(Table1[[#This Row],[Balance]]&lt;=166000,"Medium Balance",IF(Table1[[#This Row],[Balance]]&lt;=260000,"High Balance","Invalid")))</f>
        <v>Low Balance</v>
      </c>
      <c r="L5517">
        <v>1</v>
      </c>
      <c r="M5517">
        <v>1</v>
      </c>
      <c r="N5517">
        <v>0</v>
      </c>
      <c r="O5517" s="3">
        <v>32607.77</v>
      </c>
      <c r="P5517">
        <v>1</v>
      </c>
    </row>
    <row r="5518" spans="1:16" x14ac:dyDescent="0.3">
      <c r="A5518">
        <v>5516</v>
      </c>
      <c r="B5518">
        <v>15742534</v>
      </c>
      <c r="C5518" t="s">
        <v>2179</v>
      </c>
      <c r="D5518" t="s">
        <v>2955</v>
      </c>
      <c r="E5518" t="s">
        <v>13</v>
      </c>
      <c r="F5518">
        <v>28</v>
      </c>
      <c r="G5518" t="str">
        <f t="shared" si="86"/>
        <v>Young Adults</v>
      </c>
      <c r="H5518">
        <v>2</v>
      </c>
      <c r="I5518" t="s">
        <v>2949</v>
      </c>
      <c r="J5518" s="3">
        <v>123802.98</v>
      </c>
      <c r="K5518" s="3" t="str">
        <f>IF(Table1[[#This Row],[Balance]]&lt;=83000,"Low Balance",IF(Table1[[#This Row],[Balance]]&lt;=166000,"Medium Balance",IF(Table1[[#This Row],[Balance]]&lt;=260000,"High Balance","Invalid")))</f>
        <v>Medium Balance</v>
      </c>
      <c r="L5518">
        <v>2</v>
      </c>
      <c r="M5518">
        <v>1</v>
      </c>
      <c r="N5518">
        <v>1</v>
      </c>
      <c r="O5518" s="3">
        <v>155846.69</v>
      </c>
      <c r="P5518">
        <v>0</v>
      </c>
    </row>
    <row r="5519" spans="1:16" x14ac:dyDescent="0.3">
      <c r="A5519">
        <v>5517</v>
      </c>
      <c r="B5519">
        <v>15569878</v>
      </c>
      <c r="C5519" t="s">
        <v>532</v>
      </c>
      <c r="D5519" t="s">
        <v>2946</v>
      </c>
      <c r="E5519" t="s">
        <v>19</v>
      </c>
      <c r="F5519">
        <v>37</v>
      </c>
      <c r="G5519" t="str">
        <f t="shared" si="86"/>
        <v>Young Adults</v>
      </c>
      <c r="H5519">
        <v>3</v>
      </c>
      <c r="I5519" t="s">
        <v>2951</v>
      </c>
      <c r="J5519" s="3">
        <v>96651.03</v>
      </c>
      <c r="K5519" s="3" t="str">
        <f>IF(Table1[[#This Row],[Balance]]&lt;=83000,"Low Balance",IF(Table1[[#This Row],[Balance]]&lt;=166000,"Medium Balance",IF(Table1[[#This Row],[Balance]]&lt;=260000,"High Balance","Invalid")))</f>
        <v>Medium Balance</v>
      </c>
      <c r="L5519">
        <v>1</v>
      </c>
      <c r="M5519">
        <v>1</v>
      </c>
      <c r="N5519">
        <v>1</v>
      </c>
      <c r="O5519" s="3">
        <v>3232.82</v>
      </c>
      <c r="P5519">
        <v>0</v>
      </c>
    </row>
    <row r="5520" spans="1:16" x14ac:dyDescent="0.3">
      <c r="A5520">
        <v>5518</v>
      </c>
      <c r="B5520">
        <v>15729454</v>
      </c>
      <c r="C5520" t="s">
        <v>1202</v>
      </c>
      <c r="D5520" t="s">
        <v>2955</v>
      </c>
      <c r="E5520" t="s">
        <v>19</v>
      </c>
      <c r="F5520">
        <v>33</v>
      </c>
      <c r="G5520" t="str">
        <f t="shared" si="86"/>
        <v>Young Adults</v>
      </c>
      <c r="H5520">
        <v>8</v>
      </c>
      <c r="I5520" t="s">
        <v>2950</v>
      </c>
      <c r="J5520" s="3">
        <v>0</v>
      </c>
      <c r="K5520" s="3" t="str">
        <f>IF(Table1[[#This Row],[Balance]]&lt;=83000,"Low Balance",IF(Table1[[#This Row],[Balance]]&lt;=166000,"Medium Balance",IF(Table1[[#This Row],[Balance]]&lt;=260000,"High Balance","Invalid")))</f>
        <v>Low Balance</v>
      </c>
      <c r="L5520">
        <v>2</v>
      </c>
      <c r="M5520">
        <v>1</v>
      </c>
      <c r="N5520">
        <v>0</v>
      </c>
      <c r="O5520" s="3">
        <v>177668.55</v>
      </c>
      <c r="P5520">
        <v>0</v>
      </c>
    </row>
    <row r="5521" spans="1:16" x14ac:dyDescent="0.3">
      <c r="A5521">
        <v>5519</v>
      </c>
      <c r="B5521">
        <v>15578375</v>
      </c>
      <c r="C5521" t="s">
        <v>342</v>
      </c>
      <c r="D5521" t="s">
        <v>2956</v>
      </c>
      <c r="E5521" t="s">
        <v>19</v>
      </c>
      <c r="F5521">
        <v>39</v>
      </c>
      <c r="G5521" t="str">
        <f t="shared" si="86"/>
        <v>Young Adults</v>
      </c>
      <c r="H5521">
        <v>6</v>
      </c>
      <c r="I5521" t="s">
        <v>2950</v>
      </c>
      <c r="J5521" s="3">
        <v>0</v>
      </c>
      <c r="K5521" s="3" t="str">
        <f>IF(Table1[[#This Row],[Balance]]&lt;=83000,"Low Balance",IF(Table1[[#This Row],[Balance]]&lt;=166000,"Medium Balance",IF(Table1[[#This Row],[Balance]]&lt;=260000,"High Balance","Invalid")))</f>
        <v>Low Balance</v>
      </c>
      <c r="L5521">
        <v>2</v>
      </c>
      <c r="M5521">
        <v>0</v>
      </c>
      <c r="N5521">
        <v>0</v>
      </c>
      <c r="O5521" s="3">
        <v>134441.60000000001</v>
      </c>
      <c r="P5521">
        <v>0</v>
      </c>
    </row>
    <row r="5522" spans="1:16" x14ac:dyDescent="0.3">
      <c r="A5522">
        <v>5520</v>
      </c>
      <c r="B5522">
        <v>15785559</v>
      </c>
      <c r="C5522" t="s">
        <v>459</v>
      </c>
      <c r="D5522" t="s">
        <v>2955</v>
      </c>
      <c r="E5522" t="s">
        <v>19</v>
      </c>
      <c r="F5522">
        <v>43</v>
      </c>
      <c r="G5522" t="str">
        <f t="shared" si="86"/>
        <v>Middle-Aged</v>
      </c>
      <c r="H5522">
        <v>1</v>
      </c>
      <c r="I5522" t="s">
        <v>2949</v>
      </c>
      <c r="J5522" s="3">
        <v>133237.21</v>
      </c>
      <c r="K5522" s="3" t="str">
        <f>IF(Table1[[#This Row],[Balance]]&lt;=83000,"Low Balance",IF(Table1[[#This Row],[Balance]]&lt;=166000,"Medium Balance",IF(Table1[[#This Row],[Balance]]&lt;=260000,"High Balance","Invalid")))</f>
        <v>Medium Balance</v>
      </c>
      <c r="L5522">
        <v>1</v>
      </c>
      <c r="M5522">
        <v>1</v>
      </c>
      <c r="N5522">
        <v>0</v>
      </c>
      <c r="O5522" s="3">
        <v>111032.79</v>
      </c>
      <c r="P5522">
        <v>1</v>
      </c>
    </row>
    <row r="5523" spans="1:16" x14ac:dyDescent="0.3">
      <c r="A5523">
        <v>5521</v>
      </c>
      <c r="B5523">
        <v>15649414</v>
      </c>
      <c r="C5523" t="s">
        <v>574</v>
      </c>
      <c r="D5523" t="s">
        <v>2955</v>
      </c>
      <c r="E5523" t="s">
        <v>13</v>
      </c>
      <c r="F5523">
        <v>61</v>
      </c>
      <c r="G5523" t="str">
        <f t="shared" si="86"/>
        <v>Young Adults</v>
      </c>
      <c r="H5523">
        <v>6</v>
      </c>
      <c r="I5523" t="s">
        <v>2950</v>
      </c>
      <c r="J5523" s="3">
        <v>142105.35</v>
      </c>
      <c r="K5523" s="3" t="str">
        <f>IF(Table1[[#This Row],[Balance]]&lt;=83000,"Low Balance",IF(Table1[[#This Row],[Balance]]&lt;=166000,"Medium Balance",IF(Table1[[#This Row],[Balance]]&lt;=260000,"High Balance","Invalid")))</f>
        <v>Medium Balance</v>
      </c>
      <c r="L5523">
        <v>1</v>
      </c>
      <c r="M5523">
        <v>1</v>
      </c>
      <c r="N5523">
        <v>1</v>
      </c>
      <c r="O5523" s="3">
        <v>45214.04</v>
      </c>
      <c r="P5523">
        <v>0</v>
      </c>
    </row>
    <row r="5524" spans="1:16" x14ac:dyDescent="0.3">
      <c r="A5524">
        <v>5522</v>
      </c>
      <c r="B5524">
        <v>15701605</v>
      </c>
      <c r="C5524" t="s">
        <v>2180</v>
      </c>
      <c r="D5524" t="s">
        <v>2956</v>
      </c>
      <c r="E5524" t="s">
        <v>19</v>
      </c>
      <c r="F5524">
        <v>37</v>
      </c>
      <c r="G5524" t="str">
        <f t="shared" si="86"/>
        <v>Young Adults</v>
      </c>
      <c r="H5524">
        <v>1</v>
      </c>
      <c r="I5524" t="s">
        <v>2949</v>
      </c>
      <c r="J5524" s="3">
        <v>166115.42000000001</v>
      </c>
      <c r="K5524" s="3" t="str">
        <f>IF(Table1[[#This Row],[Balance]]&lt;=83000,"Low Balance",IF(Table1[[#This Row],[Balance]]&lt;=166000,"Medium Balance",IF(Table1[[#This Row],[Balance]]&lt;=260000,"High Balance","Invalid")))</f>
        <v>High Balance</v>
      </c>
      <c r="L5524">
        <v>1</v>
      </c>
      <c r="M5524">
        <v>1</v>
      </c>
      <c r="N5524">
        <v>0</v>
      </c>
      <c r="O5524" s="3">
        <v>67208.3</v>
      </c>
      <c r="P5524">
        <v>0</v>
      </c>
    </row>
    <row r="5525" spans="1:16" x14ac:dyDescent="0.3">
      <c r="A5525">
        <v>5523</v>
      </c>
      <c r="B5525">
        <v>15686696</v>
      </c>
      <c r="C5525" t="s">
        <v>318</v>
      </c>
      <c r="D5525" t="s">
        <v>2954</v>
      </c>
      <c r="E5525" t="s">
        <v>13</v>
      </c>
      <c r="F5525">
        <v>37</v>
      </c>
      <c r="G5525" t="str">
        <f t="shared" si="86"/>
        <v>Young Adults</v>
      </c>
      <c r="H5525">
        <v>6</v>
      </c>
      <c r="I5525" t="s">
        <v>2950</v>
      </c>
      <c r="J5525" s="3">
        <v>81070.34</v>
      </c>
      <c r="K5525" s="3" t="str">
        <f>IF(Table1[[#This Row],[Balance]]&lt;=83000,"Low Balance",IF(Table1[[#This Row],[Balance]]&lt;=166000,"Medium Balance",IF(Table1[[#This Row],[Balance]]&lt;=260000,"High Balance","Invalid")))</f>
        <v>Low Balance</v>
      </c>
      <c r="L5525">
        <v>2</v>
      </c>
      <c r="M5525">
        <v>1</v>
      </c>
      <c r="N5525">
        <v>0</v>
      </c>
      <c r="O5525" s="3">
        <v>80985.88</v>
      </c>
      <c r="P5525">
        <v>0</v>
      </c>
    </row>
    <row r="5526" spans="1:16" x14ac:dyDescent="0.3">
      <c r="A5526">
        <v>5524</v>
      </c>
      <c r="B5526">
        <v>15625586</v>
      </c>
      <c r="C5526" t="s">
        <v>335</v>
      </c>
      <c r="D5526" t="s">
        <v>2954</v>
      </c>
      <c r="E5526" t="s">
        <v>19</v>
      </c>
      <c r="F5526">
        <v>35</v>
      </c>
      <c r="G5526" t="str">
        <f t="shared" si="86"/>
        <v>Middle-Aged</v>
      </c>
      <c r="H5526">
        <v>4</v>
      </c>
      <c r="I5526" t="s">
        <v>2951</v>
      </c>
      <c r="J5526" s="3">
        <v>0</v>
      </c>
      <c r="K5526" s="3" t="str">
        <f>IF(Table1[[#This Row],[Balance]]&lt;=83000,"Low Balance",IF(Table1[[#This Row],[Balance]]&lt;=166000,"Medium Balance",IF(Table1[[#This Row],[Balance]]&lt;=260000,"High Balance","Invalid")))</f>
        <v>Low Balance</v>
      </c>
      <c r="L5526">
        <v>1</v>
      </c>
      <c r="M5526">
        <v>1</v>
      </c>
      <c r="N5526">
        <v>1</v>
      </c>
      <c r="O5526" s="3">
        <v>167573.06</v>
      </c>
      <c r="P5526">
        <v>0</v>
      </c>
    </row>
    <row r="5527" spans="1:16" x14ac:dyDescent="0.3">
      <c r="A5527">
        <v>5525</v>
      </c>
      <c r="B5527">
        <v>15654975</v>
      </c>
      <c r="C5527" t="s">
        <v>129</v>
      </c>
      <c r="D5527" t="s">
        <v>2956</v>
      </c>
      <c r="E5527" t="s">
        <v>13</v>
      </c>
      <c r="F5527">
        <v>53</v>
      </c>
      <c r="G5527" t="str">
        <f t="shared" si="86"/>
        <v>Middle-Aged</v>
      </c>
      <c r="H5527">
        <v>0</v>
      </c>
      <c r="I5527" t="s">
        <v>2949</v>
      </c>
      <c r="J5527" s="3">
        <v>123835.52</v>
      </c>
      <c r="K5527" s="3" t="str">
        <f>IF(Table1[[#This Row],[Balance]]&lt;=83000,"Low Balance",IF(Table1[[#This Row],[Balance]]&lt;=166000,"Medium Balance",IF(Table1[[#This Row],[Balance]]&lt;=260000,"High Balance","Invalid")))</f>
        <v>Medium Balance</v>
      </c>
      <c r="L5527">
        <v>2</v>
      </c>
      <c r="M5527">
        <v>0</v>
      </c>
      <c r="N5527">
        <v>1</v>
      </c>
      <c r="O5527" s="3">
        <v>160110.65</v>
      </c>
      <c r="P5527">
        <v>0</v>
      </c>
    </row>
    <row r="5528" spans="1:16" x14ac:dyDescent="0.3">
      <c r="A5528">
        <v>5526</v>
      </c>
      <c r="B5528">
        <v>15782993</v>
      </c>
      <c r="C5528" t="s">
        <v>743</v>
      </c>
      <c r="D5528" t="s">
        <v>2946</v>
      </c>
      <c r="E5528" t="s">
        <v>19</v>
      </c>
      <c r="F5528">
        <v>51</v>
      </c>
      <c r="G5528" t="str">
        <f t="shared" si="86"/>
        <v>Middle-Aged</v>
      </c>
      <c r="H5528">
        <v>10</v>
      </c>
      <c r="I5528" t="s">
        <v>2950</v>
      </c>
      <c r="J5528" s="3">
        <v>123401.43</v>
      </c>
      <c r="K5528" s="3" t="str">
        <f>IF(Table1[[#This Row],[Balance]]&lt;=83000,"Low Balance",IF(Table1[[#This Row],[Balance]]&lt;=166000,"Medium Balance",IF(Table1[[#This Row],[Balance]]&lt;=260000,"High Balance","Invalid")))</f>
        <v>Medium Balance</v>
      </c>
      <c r="L5528">
        <v>2</v>
      </c>
      <c r="M5528">
        <v>1</v>
      </c>
      <c r="N5528">
        <v>1</v>
      </c>
      <c r="O5528" s="3">
        <v>127825.25</v>
      </c>
      <c r="P5528">
        <v>0</v>
      </c>
    </row>
    <row r="5529" spans="1:16" x14ac:dyDescent="0.3">
      <c r="A5529">
        <v>5527</v>
      </c>
      <c r="B5529">
        <v>15774382</v>
      </c>
      <c r="C5529" t="s">
        <v>845</v>
      </c>
      <c r="D5529" t="s">
        <v>2953</v>
      </c>
      <c r="E5529" t="s">
        <v>19</v>
      </c>
      <c r="F5529">
        <v>49</v>
      </c>
      <c r="G5529" t="str">
        <f t="shared" si="86"/>
        <v>Young Adults</v>
      </c>
      <c r="H5529">
        <v>4</v>
      </c>
      <c r="I5529" t="s">
        <v>2951</v>
      </c>
      <c r="J5529" s="3">
        <v>169377.31</v>
      </c>
      <c r="K5529" s="3" t="str">
        <f>IF(Table1[[#This Row],[Balance]]&lt;=83000,"Low Balance",IF(Table1[[#This Row],[Balance]]&lt;=166000,"Medium Balance",IF(Table1[[#This Row],[Balance]]&lt;=260000,"High Balance","Invalid")))</f>
        <v>High Balance</v>
      </c>
      <c r="L5529">
        <v>1</v>
      </c>
      <c r="M5529">
        <v>1</v>
      </c>
      <c r="N5529">
        <v>1</v>
      </c>
      <c r="O5529" s="3">
        <v>123535.05</v>
      </c>
      <c r="P5529">
        <v>0</v>
      </c>
    </row>
    <row r="5530" spans="1:16" x14ac:dyDescent="0.3">
      <c r="A5530">
        <v>5528</v>
      </c>
      <c r="B5530">
        <v>15689602</v>
      </c>
      <c r="C5530" t="s">
        <v>387</v>
      </c>
      <c r="D5530" t="s">
        <v>2953</v>
      </c>
      <c r="E5530" t="s">
        <v>19</v>
      </c>
      <c r="F5530">
        <v>38</v>
      </c>
      <c r="G5530" t="str">
        <f t="shared" si="86"/>
        <v>Young Adults</v>
      </c>
      <c r="H5530">
        <v>2</v>
      </c>
      <c r="I5530" t="s">
        <v>2949</v>
      </c>
      <c r="J5530" s="3">
        <v>130015.24</v>
      </c>
      <c r="K5530" s="3" t="str">
        <f>IF(Table1[[#This Row],[Balance]]&lt;=83000,"Low Balance",IF(Table1[[#This Row],[Balance]]&lt;=166000,"Medium Balance",IF(Table1[[#This Row],[Balance]]&lt;=260000,"High Balance","Invalid")))</f>
        <v>Medium Balance</v>
      </c>
      <c r="L5530">
        <v>1</v>
      </c>
      <c r="M5530">
        <v>1</v>
      </c>
      <c r="N5530">
        <v>1</v>
      </c>
      <c r="O5530" s="3">
        <v>41595.300000000003</v>
      </c>
      <c r="P5530">
        <v>0</v>
      </c>
    </row>
    <row r="5531" spans="1:16" x14ac:dyDescent="0.3">
      <c r="A5531">
        <v>5529</v>
      </c>
      <c r="B5531">
        <v>15756155</v>
      </c>
      <c r="C5531" t="s">
        <v>112</v>
      </c>
      <c r="D5531" t="s">
        <v>2956</v>
      </c>
      <c r="E5531" t="s">
        <v>19</v>
      </c>
      <c r="F5531">
        <v>32</v>
      </c>
      <c r="G5531" t="str">
        <f t="shared" si="86"/>
        <v>Young Adults</v>
      </c>
      <c r="H5531">
        <v>4</v>
      </c>
      <c r="I5531" t="s">
        <v>2951</v>
      </c>
      <c r="J5531" s="3">
        <v>0</v>
      </c>
      <c r="K5531" s="3" t="str">
        <f>IF(Table1[[#This Row],[Balance]]&lt;=83000,"Low Balance",IF(Table1[[#This Row],[Balance]]&lt;=166000,"Medium Balance",IF(Table1[[#This Row],[Balance]]&lt;=260000,"High Balance","Invalid")))</f>
        <v>Low Balance</v>
      </c>
      <c r="L5531">
        <v>2</v>
      </c>
      <c r="M5531">
        <v>0</v>
      </c>
      <c r="N5531">
        <v>1</v>
      </c>
      <c r="O5531" s="3">
        <v>97628.08</v>
      </c>
      <c r="P5531">
        <v>0</v>
      </c>
    </row>
    <row r="5532" spans="1:16" x14ac:dyDescent="0.3">
      <c r="A5532">
        <v>5530</v>
      </c>
      <c r="B5532">
        <v>15812647</v>
      </c>
      <c r="C5532" t="s">
        <v>62</v>
      </c>
      <c r="D5532" t="s">
        <v>2953</v>
      </c>
      <c r="E5532" t="s">
        <v>19</v>
      </c>
      <c r="F5532">
        <v>34</v>
      </c>
      <c r="G5532" t="str">
        <f t="shared" si="86"/>
        <v>Young Adults</v>
      </c>
      <c r="H5532">
        <v>8</v>
      </c>
      <c r="I5532" t="s">
        <v>2950</v>
      </c>
      <c r="J5532" s="3">
        <v>133936.04</v>
      </c>
      <c r="K5532" s="3" t="str">
        <f>IF(Table1[[#This Row],[Balance]]&lt;=83000,"Low Balance",IF(Table1[[#This Row],[Balance]]&lt;=166000,"Medium Balance",IF(Table1[[#This Row],[Balance]]&lt;=260000,"High Balance","Invalid")))</f>
        <v>Medium Balance</v>
      </c>
      <c r="L5532">
        <v>2</v>
      </c>
      <c r="M5532">
        <v>1</v>
      </c>
      <c r="N5532">
        <v>0</v>
      </c>
      <c r="O5532" s="3">
        <v>91359.79</v>
      </c>
      <c r="P5532">
        <v>0</v>
      </c>
    </row>
    <row r="5533" spans="1:16" x14ac:dyDescent="0.3">
      <c r="A5533">
        <v>5531</v>
      </c>
      <c r="B5533">
        <v>15736043</v>
      </c>
      <c r="C5533" t="s">
        <v>777</v>
      </c>
      <c r="D5533" t="s">
        <v>2946</v>
      </c>
      <c r="E5533" t="s">
        <v>19</v>
      </c>
      <c r="F5533">
        <v>34</v>
      </c>
      <c r="G5533" t="str">
        <f t="shared" si="86"/>
        <v>Young Adults</v>
      </c>
      <c r="H5533">
        <v>6</v>
      </c>
      <c r="I5533" t="s">
        <v>2950</v>
      </c>
      <c r="J5533" s="3">
        <v>114543.27</v>
      </c>
      <c r="K5533" s="3" t="str">
        <f>IF(Table1[[#This Row],[Balance]]&lt;=83000,"Low Balance",IF(Table1[[#This Row],[Balance]]&lt;=166000,"Medium Balance",IF(Table1[[#This Row],[Balance]]&lt;=260000,"High Balance","Invalid")))</f>
        <v>Medium Balance</v>
      </c>
      <c r="L5533">
        <v>1</v>
      </c>
      <c r="M5533">
        <v>1</v>
      </c>
      <c r="N5533">
        <v>1</v>
      </c>
      <c r="O5533" s="3">
        <v>97755.29</v>
      </c>
      <c r="P5533">
        <v>0</v>
      </c>
    </row>
    <row r="5534" spans="1:16" x14ac:dyDescent="0.3">
      <c r="A5534">
        <v>5532</v>
      </c>
      <c r="B5534">
        <v>15696744</v>
      </c>
      <c r="C5534" t="s">
        <v>211</v>
      </c>
      <c r="D5534" t="s">
        <v>2955</v>
      </c>
      <c r="E5534" t="s">
        <v>13</v>
      </c>
      <c r="F5534">
        <v>31</v>
      </c>
      <c r="G5534" t="str">
        <f t="shared" si="86"/>
        <v>Young Adults</v>
      </c>
      <c r="H5534">
        <v>3</v>
      </c>
      <c r="I5534" t="s">
        <v>2951</v>
      </c>
      <c r="J5534" s="3">
        <v>119794.67</v>
      </c>
      <c r="K5534" s="3" t="str">
        <f>IF(Table1[[#This Row],[Balance]]&lt;=83000,"Low Balance",IF(Table1[[#This Row],[Balance]]&lt;=166000,"Medium Balance",IF(Table1[[#This Row],[Balance]]&lt;=260000,"High Balance","Invalid")))</f>
        <v>Medium Balance</v>
      </c>
      <c r="L5534">
        <v>1</v>
      </c>
      <c r="M5534">
        <v>0</v>
      </c>
      <c r="N5534">
        <v>0</v>
      </c>
      <c r="O5534" s="3">
        <v>182528.44</v>
      </c>
      <c r="P5534">
        <v>0</v>
      </c>
    </row>
    <row r="5535" spans="1:16" x14ac:dyDescent="0.3">
      <c r="A5535">
        <v>5533</v>
      </c>
      <c r="B5535">
        <v>15602572</v>
      </c>
      <c r="C5535" t="s">
        <v>748</v>
      </c>
      <c r="D5535" t="s">
        <v>2953</v>
      </c>
      <c r="E5535" t="s">
        <v>19</v>
      </c>
      <c r="F5535">
        <v>33</v>
      </c>
      <c r="G5535" t="str">
        <f t="shared" si="86"/>
        <v>Young Adults</v>
      </c>
      <c r="H5535">
        <v>9</v>
      </c>
      <c r="I5535" t="s">
        <v>2950</v>
      </c>
      <c r="J5535" s="3">
        <v>0</v>
      </c>
      <c r="K5535" s="3" t="str">
        <f>IF(Table1[[#This Row],[Balance]]&lt;=83000,"Low Balance",IF(Table1[[#This Row],[Balance]]&lt;=166000,"Medium Balance",IF(Table1[[#This Row],[Balance]]&lt;=260000,"High Balance","Invalid")))</f>
        <v>Low Balance</v>
      </c>
      <c r="L5535">
        <v>2</v>
      </c>
      <c r="M5535">
        <v>1</v>
      </c>
      <c r="N5535">
        <v>1</v>
      </c>
      <c r="O5535" s="3">
        <v>142956.48000000001</v>
      </c>
      <c r="P5535">
        <v>0</v>
      </c>
    </row>
    <row r="5536" spans="1:16" x14ac:dyDescent="0.3">
      <c r="A5536">
        <v>5534</v>
      </c>
      <c r="B5536">
        <v>15674765</v>
      </c>
      <c r="C5536" t="s">
        <v>17</v>
      </c>
      <c r="D5536" t="s">
        <v>2956</v>
      </c>
      <c r="E5536" t="s">
        <v>19</v>
      </c>
      <c r="F5536">
        <v>44</v>
      </c>
      <c r="G5536" t="str">
        <f t="shared" si="86"/>
        <v>Young Adults</v>
      </c>
      <c r="H5536">
        <v>4</v>
      </c>
      <c r="I5536" t="s">
        <v>2951</v>
      </c>
      <c r="J5536" s="3">
        <v>0</v>
      </c>
      <c r="K5536" s="3" t="str">
        <f>IF(Table1[[#This Row],[Balance]]&lt;=83000,"Low Balance",IF(Table1[[#This Row],[Balance]]&lt;=166000,"Medium Balance",IF(Table1[[#This Row],[Balance]]&lt;=260000,"High Balance","Invalid")))</f>
        <v>Low Balance</v>
      </c>
      <c r="L5536">
        <v>1</v>
      </c>
      <c r="M5536">
        <v>1</v>
      </c>
      <c r="N5536">
        <v>0</v>
      </c>
      <c r="O5536" s="3">
        <v>10789.3</v>
      </c>
      <c r="P5536">
        <v>0</v>
      </c>
    </row>
    <row r="5537" spans="1:16" x14ac:dyDescent="0.3">
      <c r="A5537">
        <v>5535</v>
      </c>
      <c r="B5537">
        <v>15678725</v>
      </c>
      <c r="C5537" t="s">
        <v>2181</v>
      </c>
      <c r="D5537" t="s">
        <v>2956</v>
      </c>
      <c r="E5537" t="s">
        <v>13</v>
      </c>
      <c r="F5537">
        <v>29</v>
      </c>
      <c r="G5537" t="str">
        <f t="shared" si="86"/>
        <v>Young Adults</v>
      </c>
      <c r="H5537">
        <v>8</v>
      </c>
      <c r="I5537" t="s">
        <v>2950</v>
      </c>
      <c r="J5537" s="3">
        <v>0</v>
      </c>
      <c r="K5537" s="3" t="str">
        <f>IF(Table1[[#This Row],[Balance]]&lt;=83000,"Low Balance",IF(Table1[[#This Row],[Balance]]&lt;=166000,"Medium Balance",IF(Table1[[#This Row],[Balance]]&lt;=260000,"High Balance","Invalid")))</f>
        <v>Low Balance</v>
      </c>
      <c r="L5537">
        <v>2</v>
      </c>
      <c r="M5537">
        <v>0</v>
      </c>
      <c r="N5537">
        <v>1</v>
      </c>
      <c r="O5537" s="3">
        <v>130461.09</v>
      </c>
      <c r="P5537">
        <v>0</v>
      </c>
    </row>
    <row r="5538" spans="1:16" x14ac:dyDescent="0.3">
      <c r="A5538">
        <v>5536</v>
      </c>
      <c r="B5538">
        <v>15694444</v>
      </c>
      <c r="C5538" t="s">
        <v>2182</v>
      </c>
      <c r="D5538" t="s">
        <v>2955</v>
      </c>
      <c r="E5538" t="s">
        <v>13</v>
      </c>
      <c r="F5538">
        <v>32</v>
      </c>
      <c r="G5538" t="str">
        <f t="shared" si="86"/>
        <v>Middle-Aged</v>
      </c>
      <c r="H5538">
        <v>8</v>
      </c>
      <c r="I5538" t="s">
        <v>2950</v>
      </c>
      <c r="J5538" s="3">
        <v>157138.99</v>
      </c>
      <c r="K5538" s="3" t="str">
        <f>IF(Table1[[#This Row],[Balance]]&lt;=83000,"Low Balance",IF(Table1[[#This Row],[Balance]]&lt;=166000,"Medium Balance",IF(Table1[[#This Row],[Balance]]&lt;=260000,"High Balance","Invalid")))</f>
        <v>Medium Balance</v>
      </c>
      <c r="L5538">
        <v>3</v>
      </c>
      <c r="M5538">
        <v>1</v>
      </c>
      <c r="N5538">
        <v>0</v>
      </c>
      <c r="O5538" s="3">
        <v>190994.48</v>
      </c>
      <c r="P5538">
        <v>1</v>
      </c>
    </row>
    <row r="5539" spans="1:16" x14ac:dyDescent="0.3">
      <c r="A5539">
        <v>5537</v>
      </c>
      <c r="B5539">
        <v>15795878</v>
      </c>
      <c r="C5539" t="s">
        <v>2130</v>
      </c>
      <c r="D5539" t="s">
        <v>2946</v>
      </c>
      <c r="E5539" t="s">
        <v>19</v>
      </c>
      <c r="F5539">
        <v>45</v>
      </c>
      <c r="G5539" t="str">
        <f t="shared" si="86"/>
        <v>Young Adults</v>
      </c>
      <c r="H5539">
        <v>3</v>
      </c>
      <c r="I5539" t="s">
        <v>2951</v>
      </c>
      <c r="J5539" s="3">
        <v>0</v>
      </c>
      <c r="K5539" s="3" t="str">
        <f>IF(Table1[[#This Row],[Balance]]&lt;=83000,"Low Balance",IF(Table1[[#This Row],[Balance]]&lt;=166000,"Medium Balance",IF(Table1[[#This Row],[Balance]]&lt;=260000,"High Balance","Invalid")))</f>
        <v>Low Balance</v>
      </c>
      <c r="L5539">
        <v>2</v>
      </c>
      <c r="M5539">
        <v>1</v>
      </c>
      <c r="N5539">
        <v>1</v>
      </c>
      <c r="O5539" s="3">
        <v>159463.79999999999</v>
      </c>
      <c r="P5539">
        <v>0</v>
      </c>
    </row>
    <row r="5540" spans="1:16" x14ac:dyDescent="0.3">
      <c r="A5540">
        <v>5538</v>
      </c>
      <c r="B5540">
        <v>15735346</v>
      </c>
      <c r="C5540" t="s">
        <v>88</v>
      </c>
      <c r="D5540" t="s">
        <v>2954</v>
      </c>
      <c r="E5540" t="s">
        <v>13</v>
      </c>
      <c r="F5540">
        <v>41</v>
      </c>
      <c r="G5540" t="str">
        <f t="shared" si="86"/>
        <v>Young Adults</v>
      </c>
      <c r="H5540">
        <v>10</v>
      </c>
      <c r="I5540" t="s">
        <v>2950</v>
      </c>
      <c r="J5540" s="3">
        <v>136733.24</v>
      </c>
      <c r="K5540" s="3" t="str">
        <f>IF(Table1[[#This Row],[Balance]]&lt;=83000,"Low Balance",IF(Table1[[#This Row],[Balance]]&lt;=166000,"Medium Balance",IF(Table1[[#This Row],[Balance]]&lt;=260000,"High Balance","Invalid")))</f>
        <v>Medium Balance</v>
      </c>
      <c r="L5540">
        <v>1</v>
      </c>
      <c r="M5540">
        <v>1</v>
      </c>
      <c r="N5540">
        <v>1</v>
      </c>
      <c r="O5540" s="3">
        <v>57589.29</v>
      </c>
      <c r="P5540">
        <v>0</v>
      </c>
    </row>
    <row r="5541" spans="1:16" x14ac:dyDescent="0.3">
      <c r="A5541">
        <v>5539</v>
      </c>
      <c r="B5541">
        <v>15687094</v>
      </c>
      <c r="C5541" t="s">
        <v>132</v>
      </c>
      <c r="D5541" t="s">
        <v>2955</v>
      </c>
      <c r="E5541" t="s">
        <v>13</v>
      </c>
      <c r="F5541">
        <v>28</v>
      </c>
      <c r="G5541" t="str">
        <f t="shared" si="86"/>
        <v>Young Adults</v>
      </c>
      <c r="H5541">
        <v>9</v>
      </c>
      <c r="I5541" t="s">
        <v>2950</v>
      </c>
      <c r="J5541" s="3">
        <v>82498.14</v>
      </c>
      <c r="K5541" s="3" t="str">
        <f>IF(Table1[[#This Row],[Balance]]&lt;=83000,"Low Balance",IF(Table1[[#This Row],[Balance]]&lt;=166000,"Medium Balance",IF(Table1[[#This Row],[Balance]]&lt;=260000,"High Balance","Invalid")))</f>
        <v>Low Balance</v>
      </c>
      <c r="L5541">
        <v>2</v>
      </c>
      <c r="M5541">
        <v>0</v>
      </c>
      <c r="N5541">
        <v>0</v>
      </c>
      <c r="O5541" s="3">
        <v>40437.67</v>
      </c>
      <c r="P5541">
        <v>0</v>
      </c>
    </row>
    <row r="5542" spans="1:16" x14ac:dyDescent="0.3">
      <c r="A5542">
        <v>5540</v>
      </c>
      <c r="B5542">
        <v>15790067</v>
      </c>
      <c r="C5542" t="s">
        <v>175</v>
      </c>
      <c r="D5542" t="s">
        <v>2953</v>
      </c>
      <c r="E5542" t="s">
        <v>19</v>
      </c>
      <c r="F5542">
        <v>39</v>
      </c>
      <c r="G5542" t="str">
        <f t="shared" si="86"/>
        <v>Young Adults</v>
      </c>
      <c r="H5542">
        <v>3</v>
      </c>
      <c r="I5542" t="s">
        <v>2951</v>
      </c>
      <c r="J5542" s="3">
        <v>151914.93</v>
      </c>
      <c r="K5542" s="3" t="str">
        <f>IF(Table1[[#This Row],[Balance]]&lt;=83000,"Low Balance",IF(Table1[[#This Row],[Balance]]&lt;=166000,"Medium Balance",IF(Table1[[#This Row],[Balance]]&lt;=260000,"High Balance","Invalid")))</f>
        <v>Medium Balance</v>
      </c>
      <c r="L5542">
        <v>1</v>
      </c>
      <c r="M5542">
        <v>0</v>
      </c>
      <c r="N5542">
        <v>0</v>
      </c>
      <c r="O5542" s="3">
        <v>56459.45</v>
      </c>
      <c r="P5542">
        <v>0</v>
      </c>
    </row>
    <row r="5543" spans="1:16" x14ac:dyDescent="0.3">
      <c r="A5543">
        <v>5541</v>
      </c>
      <c r="B5543">
        <v>15605742</v>
      </c>
      <c r="C5543" t="s">
        <v>938</v>
      </c>
      <c r="D5543" t="s">
        <v>2953</v>
      </c>
      <c r="E5543" t="s">
        <v>19</v>
      </c>
      <c r="F5543">
        <v>43</v>
      </c>
      <c r="G5543" t="str">
        <f t="shared" si="86"/>
        <v>Middle-Aged</v>
      </c>
      <c r="H5543">
        <v>0</v>
      </c>
      <c r="I5543" t="s">
        <v>2949</v>
      </c>
      <c r="J5543" s="3">
        <v>80090.929999999993</v>
      </c>
      <c r="K5543" s="3" t="str">
        <f>IF(Table1[[#This Row],[Balance]]&lt;=83000,"Low Balance",IF(Table1[[#This Row],[Balance]]&lt;=166000,"Medium Balance",IF(Table1[[#This Row],[Balance]]&lt;=260000,"High Balance","Invalid")))</f>
        <v>Low Balance</v>
      </c>
      <c r="L5543">
        <v>1</v>
      </c>
      <c r="M5543">
        <v>1</v>
      </c>
      <c r="N5543">
        <v>0</v>
      </c>
      <c r="O5543" s="3">
        <v>39920</v>
      </c>
      <c r="P5543">
        <v>1</v>
      </c>
    </row>
    <row r="5544" spans="1:16" x14ac:dyDescent="0.3">
      <c r="A5544">
        <v>5542</v>
      </c>
      <c r="B5544">
        <v>15566740</v>
      </c>
      <c r="C5544" t="s">
        <v>2183</v>
      </c>
      <c r="D5544" t="s">
        <v>2956</v>
      </c>
      <c r="E5544" t="s">
        <v>19</v>
      </c>
      <c r="F5544">
        <v>51</v>
      </c>
      <c r="G5544" t="str">
        <f t="shared" si="86"/>
        <v>Young Adults</v>
      </c>
      <c r="H5544">
        <v>3</v>
      </c>
      <c r="I5544" t="s">
        <v>2951</v>
      </c>
      <c r="J5544" s="3">
        <v>83739.320000000007</v>
      </c>
      <c r="K5544" s="3" t="str">
        <f>IF(Table1[[#This Row],[Balance]]&lt;=83000,"Low Balance",IF(Table1[[#This Row],[Balance]]&lt;=166000,"Medium Balance",IF(Table1[[#This Row],[Balance]]&lt;=260000,"High Balance","Invalid")))</f>
        <v>Medium Balance</v>
      </c>
      <c r="L5544">
        <v>1</v>
      </c>
      <c r="M5544">
        <v>0</v>
      </c>
      <c r="N5544">
        <v>1</v>
      </c>
      <c r="O5544" s="3">
        <v>148798.45000000001</v>
      </c>
      <c r="P5544">
        <v>0</v>
      </c>
    </row>
    <row r="5545" spans="1:16" x14ac:dyDescent="0.3">
      <c r="A5545">
        <v>5543</v>
      </c>
      <c r="B5545">
        <v>15664897</v>
      </c>
      <c r="C5545" t="s">
        <v>917</v>
      </c>
      <c r="D5545" t="s">
        <v>2953</v>
      </c>
      <c r="E5545" t="s">
        <v>13</v>
      </c>
      <c r="F5545">
        <v>35</v>
      </c>
      <c r="G5545" t="str">
        <f t="shared" si="86"/>
        <v>Young Adults</v>
      </c>
      <c r="H5545">
        <v>2</v>
      </c>
      <c r="I5545" t="s">
        <v>2949</v>
      </c>
      <c r="J5545" s="3">
        <v>181166.44</v>
      </c>
      <c r="K5545" s="3" t="str">
        <f>IF(Table1[[#This Row],[Balance]]&lt;=83000,"Low Balance",IF(Table1[[#This Row],[Balance]]&lt;=166000,"Medium Balance",IF(Table1[[#This Row],[Balance]]&lt;=260000,"High Balance","Invalid")))</f>
        <v>High Balance</v>
      </c>
      <c r="L5545">
        <v>1</v>
      </c>
      <c r="M5545">
        <v>1</v>
      </c>
      <c r="N5545">
        <v>1</v>
      </c>
      <c r="O5545" s="3">
        <v>63737.19</v>
      </c>
      <c r="P5545">
        <v>1</v>
      </c>
    </row>
    <row r="5546" spans="1:16" x14ac:dyDescent="0.3">
      <c r="A5546">
        <v>5544</v>
      </c>
      <c r="B5546">
        <v>15585777</v>
      </c>
      <c r="C5546" t="s">
        <v>360</v>
      </c>
      <c r="D5546" t="s">
        <v>2953</v>
      </c>
      <c r="E5546" t="s">
        <v>19</v>
      </c>
      <c r="F5546">
        <v>38</v>
      </c>
      <c r="G5546" t="str">
        <f t="shared" si="86"/>
        <v>Young Adults</v>
      </c>
      <c r="H5546">
        <v>3</v>
      </c>
      <c r="I5546" t="s">
        <v>2951</v>
      </c>
      <c r="J5546" s="3">
        <v>130588.82</v>
      </c>
      <c r="K5546" s="3" t="str">
        <f>IF(Table1[[#This Row],[Balance]]&lt;=83000,"Low Balance",IF(Table1[[#This Row],[Balance]]&lt;=166000,"Medium Balance",IF(Table1[[#This Row],[Balance]]&lt;=260000,"High Balance","Invalid")))</f>
        <v>Medium Balance</v>
      </c>
      <c r="L5546">
        <v>1</v>
      </c>
      <c r="M5546">
        <v>1</v>
      </c>
      <c r="N5546">
        <v>1</v>
      </c>
      <c r="O5546" s="3">
        <v>154997.64000000001</v>
      </c>
      <c r="P5546">
        <v>0</v>
      </c>
    </row>
    <row r="5547" spans="1:16" x14ac:dyDescent="0.3">
      <c r="A5547">
        <v>5545</v>
      </c>
      <c r="B5547">
        <v>15650864</v>
      </c>
      <c r="C5547" t="s">
        <v>324</v>
      </c>
      <c r="D5547" t="s">
        <v>2955</v>
      </c>
      <c r="E5547" t="s">
        <v>19</v>
      </c>
      <c r="F5547">
        <v>42</v>
      </c>
      <c r="G5547" t="str">
        <f t="shared" si="86"/>
        <v>Young Adults</v>
      </c>
      <c r="H5547">
        <v>6</v>
      </c>
      <c r="I5547" t="s">
        <v>2950</v>
      </c>
      <c r="J5547" s="3">
        <v>0</v>
      </c>
      <c r="K5547" s="3" t="str">
        <f>IF(Table1[[#This Row],[Balance]]&lt;=83000,"Low Balance",IF(Table1[[#This Row],[Balance]]&lt;=166000,"Medium Balance",IF(Table1[[#This Row],[Balance]]&lt;=260000,"High Balance","Invalid")))</f>
        <v>Low Balance</v>
      </c>
      <c r="L5547">
        <v>2</v>
      </c>
      <c r="M5547">
        <v>1</v>
      </c>
      <c r="N5547">
        <v>0</v>
      </c>
      <c r="O5547" s="3">
        <v>34777.230000000003</v>
      </c>
      <c r="P5547">
        <v>0</v>
      </c>
    </row>
    <row r="5548" spans="1:16" x14ac:dyDescent="0.3">
      <c r="A5548">
        <v>5546</v>
      </c>
      <c r="B5548">
        <v>15806709</v>
      </c>
      <c r="C5548" t="s">
        <v>33</v>
      </c>
      <c r="D5548" t="s">
        <v>2955</v>
      </c>
      <c r="E5548" t="s">
        <v>19</v>
      </c>
      <c r="F5548">
        <v>33</v>
      </c>
      <c r="G5548" t="str">
        <f t="shared" si="86"/>
        <v>Young Adults</v>
      </c>
      <c r="H5548">
        <v>6</v>
      </c>
      <c r="I5548" t="s">
        <v>2950</v>
      </c>
      <c r="J5548" s="3">
        <v>94126.67</v>
      </c>
      <c r="K5548" s="3" t="str">
        <f>IF(Table1[[#This Row],[Balance]]&lt;=83000,"Low Balance",IF(Table1[[#This Row],[Balance]]&lt;=166000,"Medium Balance",IF(Table1[[#This Row],[Balance]]&lt;=260000,"High Balance","Invalid")))</f>
        <v>Medium Balance</v>
      </c>
      <c r="L5548">
        <v>1</v>
      </c>
      <c r="M5548">
        <v>0</v>
      </c>
      <c r="N5548">
        <v>0</v>
      </c>
      <c r="O5548" s="3">
        <v>93718.16</v>
      </c>
      <c r="P5548">
        <v>0</v>
      </c>
    </row>
    <row r="5549" spans="1:16" x14ac:dyDescent="0.3">
      <c r="A5549">
        <v>5547</v>
      </c>
      <c r="B5549">
        <v>15633818</v>
      </c>
      <c r="C5549" t="s">
        <v>519</v>
      </c>
      <c r="D5549" t="s">
        <v>2946</v>
      </c>
      <c r="E5549" t="s">
        <v>19</v>
      </c>
      <c r="F5549">
        <v>32</v>
      </c>
      <c r="G5549" t="str">
        <f t="shared" si="86"/>
        <v>Young Adults</v>
      </c>
      <c r="H5549">
        <v>9</v>
      </c>
      <c r="I5549" t="s">
        <v>2950</v>
      </c>
      <c r="J5549" s="3">
        <v>0</v>
      </c>
      <c r="K5549" s="3" t="str">
        <f>IF(Table1[[#This Row],[Balance]]&lt;=83000,"Low Balance",IF(Table1[[#This Row],[Balance]]&lt;=166000,"Medium Balance",IF(Table1[[#This Row],[Balance]]&lt;=260000,"High Balance","Invalid")))</f>
        <v>Low Balance</v>
      </c>
      <c r="L5549">
        <v>2</v>
      </c>
      <c r="M5549">
        <v>1</v>
      </c>
      <c r="N5549">
        <v>0</v>
      </c>
      <c r="O5549" s="3">
        <v>133112.41</v>
      </c>
      <c r="P5549">
        <v>0</v>
      </c>
    </row>
    <row r="5550" spans="1:16" x14ac:dyDescent="0.3">
      <c r="A5550">
        <v>5548</v>
      </c>
      <c r="B5550">
        <v>15713845</v>
      </c>
      <c r="C5550" t="s">
        <v>2184</v>
      </c>
      <c r="D5550" t="s">
        <v>2956</v>
      </c>
      <c r="E5550" t="s">
        <v>19</v>
      </c>
      <c r="F5550">
        <v>38</v>
      </c>
      <c r="G5550" t="str">
        <f t="shared" si="86"/>
        <v>Young Adults</v>
      </c>
      <c r="H5550">
        <v>7</v>
      </c>
      <c r="I5550" t="s">
        <v>2950</v>
      </c>
      <c r="J5550" s="3">
        <v>148045.68</v>
      </c>
      <c r="K5550" s="3" t="str">
        <f>IF(Table1[[#This Row],[Balance]]&lt;=83000,"Low Balance",IF(Table1[[#This Row],[Balance]]&lt;=166000,"Medium Balance",IF(Table1[[#This Row],[Balance]]&lt;=260000,"High Balance","Invalid")))</f>
        <v>Medium Balance</v>
      </c>
      <c r="L5550">
        <v>1</v>
      </c>
      <c r="M5550">
        <v>1</v>
      </c>
      <c r="N5550">
        <v>0</v>
      </c>
      <c r="O5550" s="3">
        <v>175479.92</v>
      </c>
      <c r="P5550">
        <v>1</v>
      </c>
    </row>
    <row r="5551" spans="1:16" x14ac:dyDescent="0.3">
      <c r="A5551">
        <v>5549</v>
      </c>
      <c r="B5551">
        <v>15639662</v>
      </c>
      <c r="C5551" t="s">
        <v>1195</v>
      </c>
      <c r="D5551" t="s">
        <v>2953</v>
      </c>
      <c r="E5551" t="s">
        <v>19</v>
      </c>
      <c r="F5551">
        <v>38</v>
      </c>
      <c r="G5551" t="str">
        <f t="shared" si="86"/>
        <v>Young Adults</v>
      </c>
      <c r="H5551">
        <v>2</v>
      </c>
      <c r="I5551" t="s">
        <v>2949</v>
      </c>
      <c r="J5551" s="3">
        <v>0</v>
      </c>
      <c r="K5551" s="3" t="str">
        <f>IF(Table1[[#This Row],[Balance]]&lt;=83000,"Low Balance",IF(Table1[[#This Row],[Balance]]&lt;=166000,"Medium Balance",IF(Table1[[#This Row],[Balance]]&lt;=260000,"High Balance","Invalid")))</f>
        <v>Low Balance</v>
      </c>
      <c r="L5551">
        <v>2</v>
      </c>
      <c r="M5551">
        <v>1</v>
      </c>
      <c r="N5551">
        <v>0</v>
      </c>
      <c r="O5551" s="3">
        <v>96.27</v>
      </c>
      <c r="P5551">
        <v>0</v>
      </c>
    </row>
    <row r="5552" spans="1:16" x14ac:dyDescent="0.3">
      <c r="A5552">
        <v>5550</v>
      </c>
      <c r="B5552">
        <v>15567013</v>
      </c>
      <c r="C5552" t="s">
        <v>459</v>
      </c>
      <c r="D5552" t="s">
        <v>2946</v>
      </c>
      <c r="E5552" t="s">
        <v>19</v>
      </c>
      <c r="F5552">
        <v>33</v>
      </c>
      <c r="G5552" t="str">
        <f t="shared" si="86"/>
        <v>Young Adults</v>
      </c>
      <c r="H5552">
        <v>3</v>
      </c>
      <c r="I5552" t="s">
        <v>2951</v>
      </c>
      <c r="J5552" s="3">
        <v>0</v>
      </c>
      <c r="K5552" s="3" t="str">
        <f>IF(Table1[[#This Row],[Balance]]&lt;=83000,"Low Balance",IF(Table1[[#This Row],[Balance]]&lt;=166000,"Medium Balance",IF(Table1[[#This Row],[Balance]]&lt;=260000,"High Balance","Invalid")))</f>
        <v>Low Balance</v>
      </c>
      <c r="L5552">
        <v>2</v>
      </c>
      <c r="M5552">
        <v>1</v>
      </c>
      <c r="N5552">
        <v>0</v>
      </c>
      <c r="O5552" s="3">
        <v>30804.68</v>
      </c>
      <c r="P5552">
        <v>0</v>
      </c>
    </row>
    <row r="5553" spans="1:16" x14ac:dyDescent="0.3">
      <c r="A5553">
        <v>5551</v>
      </c>
      <c r="B5553">
        <v>15777784</v>
      </c>
      <c r="C5553" t="s">
        <v>1043</v>
      </c>
      <c r="D5553" t="s">
        <v>2955</v>
      </c>
      <c r="E5553" t="s">
        <v>13</v>
      </c>
      <c r="F5553">
        <v>44</v>
      </c>
      <c r="G5553" t="str">
        <f t="shared" si="86"/>
        <v>Young Adults</v>
      </c>
      <c r="H5553">
        <v>6</v>
      </c>
      <c r="I5553" t="s">
        <v>2950</v>
      </c>
      <c r="J5553" s="3">
        <v>168165.84</v>
      </c>
      <c r="K5553" s="3" t="str">
        <f>IF(Table1[[#This Row],[Balance]]&lt;=83000,"Low Balance",IF(Table1[[#This Row],[Balance]]&lt;=166000,"Medium Balance",IF(Table1[[#This Row],[Balance]]&lt;=260000,"High Balance","Invalid")))</f>
        <v>High Balance</v>
      </c>
      <c r="L5553">
        <v>1</v>
      </c>
      <c r="M5553">
        <v>0</v>
      </c>
      <c r="N5553">
        <v>1</v>
      </c>
      <c r="O5553" s="3">
        <v>197193.49</v>
      </c>
      <c r="P5553">
        <v>0</v>
      </c>
    </row>
    <row r="5554" spans="1:16" x14ac:dyDescent="0.3">
      <c r="A5554">
        <v>5552</v>
      </c>
      <c r="B5554">
        <v>15800251</v>
      </c>
      <c r="C5554" t="s">
        <v>2185</v>
      </c>
      <c r="D5554" t="s">
        <v>2954</v>
      </c>
      <c r="E5554" t="s">
        <v>13</v>
      </c>
      <c r="F5554">
        <v>26</v>
      </c>
      <c r="G5554" t="str">
        <f t="shared" si="86"/>
        <v>Young Adults</v>
      </c>
      <c r="H5554">
        <v>10</v>
      </c>
      <c r="I5554" t="s">
        <v>2950</v>
      </c>
      <c r="J5554" s="3">
        <v>72835.56</v>
      </c>
      <c r="K5554" s="3" t="str">
        <f>IF(Table1[[#This Row],[Balance]]&lt;=83000,"Low Balance",IF(Table1[[#This Row],[Balance]]&lt;=166000,"Medium Balance",IF(Table1[[#This Row],[Balance]]&lt;=260000,"High Balance","Invalid")))</f>
        <v>Low Balance</v>
      </c>
      <c r="L5554">
        <v>2</v>
      </c>
      <c r="M5554">
        <v>1</v>
      </c>
      <c r="N5554">
        <v>0</v>
      </c>
      <c r="O5554" s="3">
        <v>96792.15</v>
      </c>
      <c r="P5554">
        <v>0</v>
      </c>
    </row>
    <row r="5555" spans="1:16" x14ac:dyDescent="0.3">
      <c r="A5555">
        <v>5553</v>
      </c>
      <c r="B5555">
        <v>15651315</v>
      </c>
      <c r="C5555" t="s">
        <v>786</v>
      </c>
      <c r="D5555" t="s">
        <v>2956</v>
      </c>
      <c r="E5555" t="s">
        <v>19</v>
      </c>
      <c r="F5555">
        <v>41</v>
      </c>
      <c r="G5555" t="str">
        <f t="shared" si="86"/>
        <v>Young Adults</v>
      </c>
      <c r="H5555">
        <v>3</v>
      </c>
      <c r="I5555" t="s">
        <v>2951</v>
      </c>
      <c r="J5555" s="3">
        <v>0</v>
      </c>
      <c r="K5555" s="3" t="str">
        <f>IF(Table1[[#This Row],[Balance]]&lt;=83000,"Low Balance",IF(Table1[[#This Row],[Balance]]&lt;=166000,"Medium Balance",IF(Table1[[#This Row],[Balance]]&lt;=260000,"High Balance","Invalid")))</f>
        <v>Low Balance</v>
      </c>
      <c r="L5555">
        <v>2</v>
      </c>
      <c r="M5555">
        <v>1</v>
      </c>
      <c r="N5555">
        <v>0</v>
      </c>
      <c r="O5555" s="3">
        <v>132719.79999999999</v>
      </c>
      <c r="P5555">
        <v>0</v>
      </c>
    </row>
    <row r="5556" spans="1:16" x14ac:dyDescent="0.3">
      <c r="A5556">
        <v>5554</v>
      </c>
      <c r="B5556">
        <v>15651450</v>
      </c>
      <c r="C5556" t="s">
        <v>951</v>
      </c>
      <c r="D5556" t="s">
        <v>2956</v>
      </c>
      <c r="E5556" t="s">
        <v>19</v>
      </c>
      <c r="F5556">
        <v>31</v>
      </c>
      <c r="G5556" t="str">
        <f t="shared" si="86"/>
        <v>Young Adults</v>
      </c>
      <c r="H5556">
        <v>3</v>
      </c>
      <c r="I5556" t="s">
        <v>2951</v>
      </c>
      <c r="J5556" s="3">
        <v>123212.08</v>
      </c>
      <c r="K5556" s="3" t="str">
        <f>IF(Table1[[#This Row],[Balance]]&lt;=83000,"Low Balance",IF(Table1[[#This Row],[Balance]]&lt;=166000,"Medium Balance",IF(Table1[[#This Row],[Balance]]&lt;=260000,"High Balance","Invalid")))</f>
        <v>Medium Balance</v>
      </c>
      <c r="L5556">
        <v>2</v>
      </c>
      <c r="M5556">
        <v>1</v>
      </c>
      <c r="N5556">
        <v>1</v>
      </c>
      <c r="O5556" s="3">
        <v>112157.31</v>
      </c>
      <c r="P5556">
        <v>0</v>
      </c>
    </row>
    <row r="5557" spans="1:16" x14ac:dyDescent="0.3">
      <c r="A5557">
        <v>5555</v>
      </c>
      <c r="B5557">
        <v>15784218</v>
      </c>
      <c r="C5557" t="s">
        <v>1167</v>
      </c>
      <c r="D5557" t="s">
        <v>2946</v>
      </c>
      <c r="E5557" t="s">
        <v>19</v>
      </c>
      <c r="F5557">
        <v>38</v>
      </c>
      <c r="G5557" t="str">
        <f t="shared" si="86"/>
        <v>Young Adults</v>
      </c>
      <c r="H5557">
        <v>0</v>
      </c>
      <c r="I5557" t="s">
        <v>2949</v>
      </c>
      <c r="J5557" s="3">
        <v>0</v>
      </c>
      <c r="K5557" s="3" t="str">
        <f>IF(Table1[[#This Row],[Balance]]&lt;=83000,"Low Balance",IF(Table1[[#This Row],[Balance]]&lt;=166000,"Medium Balance",IF(Table1[[#This Row],[Balance]]&lt;=260000,"High Balance","Invalid")))</f>
        <v>Low Balance</v>
      </c>
      <c r="L5557">
        <v>2</v>
      </c>
      <c r="M5557">
        <v>1</v>
      </c>
      <c r="N5557">
        <v>1</v>
      </c>
      <c r="O5557" s="3">
        <v>38015.339999999997</v>
      </c>
      <c r="P5557">
        <v>0</v>
      </c>
    </row>
    <row r="5558" spans="1:16" x14ac:dyDescent="0.3">
      <c r="A5558">
        <v>5556</v>
      </c>
      <c r="B5558">
        <v>15572398</v>
      </c>
      <c r="C5558" t="s">
        <v>1093</v>
      </c>
      <c r="D5558" t="s">
        <v>2946</v>
      </c>
      <c r="E5558" t="s">
        <v>13</v>
      </c>
      <c r="F5558">
        <v>39</v>
      </c>
      <c r="G5558" t="str">
        <f t="shared" si="86"/>
        <v>Young Adults</v>
      </c>
      <c r="H5558">
        <v>6</v>
      </c>
      <c r="I5558" t="s">
        <v>2950</v>
      </c>
      <c r="J5558" s="3">
        <v>0</v>
      </c>
      <c r="K5558" s="3" t="str">
        <f>IF(Table1[[#This Row],[Balance]]&lt;=83000,"Low Balance",IF(Table1[[#This Row],[Balance]]&lt;=166000,"Medium Balance",IF(Table1[[#This Row],[Balance]]&lt;=260000,"High Balance","Invalid")))</f>
        <v>Low Balance</v>
      </c>
      <c r="L5558">
        <v>2</v>
      </c>
      <c r="M5558">
        <v>1</v>
      </c>
      <c r="N5558">
        <v>1</v>
      </c>
      <c r="O5558" s="3">
        <v>164018.98000000001</v>
      </c>
      <c r="P5558">
        <v>0</v>
      </c>
    </row>
    <row r="5559" spans="1:16" x14ac:dyDescent="0.3">
      <c r="A5559">
        <v>5557</v>
      </c>
      <c r="B5559">
        <v>15707962</v>
      </c>
      <c r="C5559" t="s">
        <v>2186</v>
      </c>
      <c r="D5559" t="s">
        <v>2953</v>
      </c>
      <c r="E5559" t="s">
        <v>19</v>
      </c>
      <c r="F5559">
        <v>40</v>
      </c>
      <c r="G5559" t="str">
        <f t="shared" si="86"/>
        <v>Young Adults</v>
      </c>
      <c r="H5559">
        <v>6</v>
      </c>
      <c r="I5559" t="s">
        <v>2950</v>
      </c>
      <c r="J5559" s="3">
        <v>119501.88</v>
      </c>
      <c r="K5559" s="3" t="str">
        <f>IF(Table1[[#This Row],[Balance]]&lt;=83000,"Low Balance",IF(Table1[[#This Row],[Balance]]&lt;=166000,"Medium Balance",IF(Table1[[#This Row],[Balance]]&lt;=260000,"High Balance","Invalid")))</f>
        <v>Medium Balance</v>
      </c>
      <c r="L5559">
        <v>2</v>
      </c>
      <c r="M5559">
        <v>1</v>
      </c>
      <c r="N5559">
        <v>0</v>
      </c>
      <c r="O5559" s="3">
        <v>46774.94</v>
      </c>
      <c r="P5559">
        <v>0</v>
      </c>
    </row>
    <row r="5560" spans="1:16" x14ac:dyDescent="0.3">
      <c r="A5560">
        <v>5558</v>
      </c>
      <c r="B5560">
        <v>15705663</v>
      </c>
      <c r="C5560" t="s">
        <v>343</v>
      </c>
      <c r="D5560" t="s">
        <v>2946</v>
      </c>
      <c r="E5560" t="s">
        <v>13</v>
      </c>
      <c r="F5560">
        <v>39</v>
      </c>
      <c r="G5560" t="str">
        <f t="shared" si="86"/>
        <v>Young Adults</v>
      </c>
      <c r="H5560">
        <v>5</v>
      </c>
      <c r="I5560" t="s">
        <v>2951</v>
      </c>
      <c r="J5560" s="3">
        <v>144550.82999999999</v>
      </c>
      <c r="K5560" s="3" t="str">
        <f>IF(Table1[[#This Row],[Balance]]&lt;=83000,"Low Balance",IF(Table1[[#This Row],[Balance]]&lt;=166000,"Medium Balance",IF(Table1[[#This Row],[Balance]]&lt;=260000,"High Balance","Invalid")))</f>
        <v>Medium Balance</v>
      </c>
      <c r="L5560">
        <v>2</v>
      </c>
      <c r="M5560">
        <v>1</v>
      </c>
      <c r="N5560">
        <v>1</v>
      </c>
      <c r="O5560" s="3">
        <v>189664.43</v>
      </c>
      <c r="P5560">
        <v>0</v>
      </c>
    </row>
    <row r="5561" spans="1:16" x14ac:dyDescent="0.3">
      <c r="A5561">
        <v>5559</v>
      </c>
      <c r="B5561">
        <v>15645355</v>
      </c>
      <c r="C5561" t="s">
        <v>440</v>
      </c>
      <c r="D5561" t="s">
        <v>2956</v>
      </c>
      <c r="E5561" t="s">
        <v>19</v>
      </c>
      <c r="F5561">
        <v>34</v>
      </c>
      <c r="G5561" t="str">
        <f t="shared" si="86"/>
        <v>Young Adults</v>
      </c>
      <c r="H5561">
        <v>3</v>
      </c>
      <c r="I5561" t="s">
        <v>2951</v>
      </c>
      <c r="J5561" s="3">
        <v>126729.41</v>
      </c>
      <c r="K5561" s="3" t="str">
        <f>IF(Table1[[#This Row],[Balance]]&lt;=83000,"Low Balance",IF(Table1[[#This Row],[Balance]]&lt;=166000,"Medium Balance",IF(Table1[[#This Row],[Balance]]&lt;=260000,"High Balance","Invalid")))</f>
        <v>Medium Balance</v>
      </c>
      <c r="L5561">
        <v>1</v>
      </c>
      <c r="M5561">
        <v>1</v>
      </c>
      <c r="N5561">
        <v>1</v>
      </c>
      <c r="O5561" s="3">
        <v>26106.39</v>
      </c>
      <c r="P5561">
        <v>1</v>
      </c>
    </row>
    <row r="5562" spans="1:16" x14ac:dyDescent="0.3">
      <c r="A5562">
        <v>5560</v>
      </c>
      <c r="B5562">
        <v>15729557</v>
      </c>
      <c r="C5562" t="s">
        <v>1183</v>
      </c>
      <c r="D5562" t="s">
        <v>2953</v>
      </c>
      <c r="E5562" t="s">
        <v>19</v>
      </c>
      <c r="F5562">
        <v>36</v>
      </c>
      <c r="G5562" t="str">
        <f t="shared" si="86"/>
        <v>Young Adults</v>
      </c>
      <c r="H5562">
        <v>5</v>
      </c>
      <c r="I5562" t="s">
        <v>2951</v>
      </c>
      <c r="J5562" s="3">
        <v>119984.07</v>
      </c>
      <c r="K5562" s="3" t="str">
        <f>IF(Table1[[#This Row],[Balance]]&lt;=83000,"Low Balance",IF(Table1[[#This Row],[Balance]]&lt;=166000,"Medium Balance",IF(Table1[[#This Row],[Balance]]&lt;=260000,"High Balance","Invalid")))</f>
        <v>Medium Balance</v>
      </c>
      <c r="L5562">
        <v>1</v>
      </c>
      <c r="M5562">
        <v>1</v>
      </c>
      <c r="N5562">
        <v>0</v>
      </c>
      <c r="O5562" s="3">
        <v>191535.11</v>
      </c>
      <c r="P5562">
        <v>1</v>
      </c>
    </row>
    <row r="5563" spans="1:16" x14ac:dyDescent="0.3">
      <c r="A5563">
        <v>5561</v>
      </c>
      <c r="B5563">
        <v>15631436</v>
      </c>
      <c r="C5563" t="s">
        <v>2187</v>
      </c>
      <c r="D5563" t="s">
        <v>2954</v>
      </c>
      <c r="E5563" t="s">
        <v>19</v>
      </c>
      <c r="F5563">
        <v>35</v>
      </c>
      <c r="G5563" t="str">
        <f t="shared" si="86"/>
        <v>Middle-Aged</v>
      </c>
      <c r="H5563">
        <v>4</v>
      </c>
      <c r="I5563" t="s">
        <v>2951</v>
      </c>
      <c r="J5563" s="3">
        <v>0</v>
      </c>
      <c r="K5563" s="3" t="str">
        <f>IF(Table1[[#This Row],[Balance]]&lt;=83000,"Low Balance",IF(Table1[[#This Row],[Balance]]&lt;=166000,"Medium Balance",IF(Table1[[#This Row],[Balance]]&lt;=260000,"High Balance","Invalid")))</f>
        <v>Low Balance</v>
      </c>
      <c r="L5563">
        <v>1</v>
      </c>
      <c r="M5563">
        <v>1</v>
      </c>
      <c r="N5563">
        <v>0</v>
      </c>
      <c r="O5563" s="3">
        <v>158937.54999999999</v>
      </c>
      <c r="P5563">
        <v>0</v>
      </c>
    </row>
    <row r="5564" spans="1:16" x14ac:dyDescent="0.3">
      <c r="A5564">
        <v>5562</v>
      </c>
      <c r="B5564">
        <v>15583073</v>
      </c>
      <c r="C5564" t="s">
        <v>60</v>
      </c>
      <c r="D5564" t="s">
        <v>2946</v>
      </c>
      <c r="E5564" t="s">
        <v>13</v>
      </c>
      <c r="F5564">
        <v>56</v>
      </c>
      <c r="G5564" t="str">
        <f t="shared" si="86"/>
        <v>Young Adults</v>
      </c>
      <c r="H5564">
        <v>2</v>
      </c>
      <c r="I5564" t="s">
        <v>2949</v>
      </c>
      <c r="J5564" s="3">
        <v>0</v>
      </c>
      <c r="K5564" s="3" t="str">
        <f>IF(Table1[[#This Row],[Balance]]&lt;=83000,"Low Balance",IF(Table1[[#This Row],[Balance]]&lt;=166000,"Medium Balance",IF(Table1[[#This Row],[Balance]]&lt;=260000,"High Balance","Invalid")))</f>
        <v>Low Balance</v>
      </c>
      <c r="L5564">
        <v>1</v>
      </c>
      <c r="M5564">
        <v>1</v>
      </c>
      <c r="N5564">
        <v>1</v>
      </c>
      <c r="O5564" s="3">
        <v>25222.6</v>
      </c>
      <c r="P5564">
        <v>1</v>
      </c>
    </row>
    <row r="5565" spans="1:16" x14ac:dyDescent="0.3">
      <c r="A5565">
        <v>5563</v>
      </c>
      <c r="B5565">
        <v>15614361</v>
      </c>
      <c r="C5565" t="s">
        <v>244</v>
      </c>
      <c r="D5565" t="s">
        <v>2954</v>
      </c>
      <c r="E5565" t="s">
        <v>19</v>
      </c>
      <c r="F5565">
        <v>42</v>
      </c>
      <c r="G5565" t="str">
        <f t="shared" si="86"/>
        <v>Middle-Aged</v>
      </c>
      <c r="H5565">
        <v>9</v>
      </c>
      <c r="I5565" t="s">
        <v>2950</v>
      </c>
      <c r="J5565" s="3">
        <v>121490.05</v>
      </c>
      <c r="K5565" s="3" t="str">
        <f>IF(Table1[[#This Row],[Balance]]&lt;=83000,"Low Balance",IF(Table1[[#This Row],[Balance]]&lt;=166000,"Medium Balance",IF(Table1[[#This Row],[Balance]]&lt;=260000,"High Balance","Invalid")))</f>
        <v>Medium Balance</v>
      </c>
      <c r="L5565">
        <v>1</v>
      </c>
      <c r="M5565">
        <v>1</v>
      </c>
      <c r="N5565">
        <v>1</v>
      </c>
      <c r="O5565" s="3">
        <v>29296.74</v>
      </c>
      <c r="P5565">
        <v>0</v>
      </c>
    </row>
    <row r="5566" spans="1:16" x14ac:dyDescent="0.3">
      <c r="A5566">
        <v>5564</v>
      </c>
      <c r="B5566">
        <v>15724684</v>
      </c>
      <c r="C5566" t="s">
        <v>696</v>
      </c>
      <c r="D5566" t="s">
        <v>2955</v>
      </c>
      <c r="E5566" t="s">
        <v>19</v>
      </c>
      <c r="F5566">
        <v>46</v>
      </c>
      <c r="G5566" t="str">
        <f t="shared" si="86"/>
        <v>Young Adults</v>
      </c>
      <c r="H5566">
        <v>5</v>
      </c>
      <c r="I5566" t="s">
        <v>2951</v>
      </c>
      <c r="J5566" s="3">
        <v>91897.8</v>
      </c>
      <c r="K5566" s="3" t="str">
        <f>IF(Table1[[#This Row],[Balance]]&lt;=83000,"Low Balance",IF(Table1[[#This Row],[Balance]]&lt;=166000,"Medium Balance",IF(Table1[[#This Row],[Balance]]&lt;=260000,"High Balance","Invalid")))</f>
        <v>Medium Balance</v>
      </c>
      <c r="L5566">
        <v>1</v>
      </c>
      <c r="M5566">
        <v>1</v>
      </c>
      <c r="N5566">
        <v>0</v>
      </c>
      <c r="O5566" s="3">
        <v>54394.28</v>
      </c>
      <c r="P5566">
        <v>0</v>
      </c>
    </row>
    <row r="5567" spans="1:16" x14ac:dyDescent="0.3">
      <c r="A5567">
        <v>5565</v>
      </c>
      <c r="B5567">
        <v>15700083</v>
      </c>
      <c r="C5567" t="s">
        <v>890</v>
      </c>
      <c r="D5567" t="s">
        <v>2946</v>
      </c>
      <c r="E5567" t="s">
        <v>19</v>
      </c>
      <c r="F5567">
        <v>39</v>
      </c>
      <c r="G5567" t="str">
        <f t="shared" si="86"/>
        <v>Young Adults</v>
      </c>
      <c r="H5567">
        <v>2</v>
      </c>
      <c r="I5567" t="s">
        <v>2949</v>
      </c>
      <c r="J5567" s="3">
        <v>139443.75</v>
      </c>
      <c r="K5567" s="3" t="str">
        <f>IF(Table1[[#This Row],[Balance]]&lt;=83000,"Low Balance",IF(Table1[[#This Row],[Balance]]&lt;=166000,"Medium Balance",IF(Table1[[#This Row],[Balance]]&lt;=260000,"High Balance","Invalid")))</f>
        <v>Medium Balance</v>
      </c>
      <c r="L5567">
        <v>2</v>
      </c>
      <c r="M5567">
        <v>1</v>
      </c>
      <c r="N5567">
        <v>0</v>
      </c>
      <c r="O5567" s="3">
        <v>9234.06</v>
      </c>
      <c r="P5567">
        <v>0</v>
      </c>
    </row>
    <row r="5568" spans="1:16" x14ac:dyDescent="0.3">
      <c r="A5568">
        <v>5566</v>
      </c>
      <c r="B5568">
        <v>15636541</v>
      </c>
      <c r="C5568" t="s">
        <v>619</v>
      </c>
      <c r="D5568" t="s">
        <v>2954</v>
      </c>
      <c r="E5568" t="s">
        <v>19</v>
      </c>
      <c r="F5568">
        <v>35</v>
      </c>
      <c r="G5568" t="str">
        <f t="shared" si="86"/>
        <v>Young Adults</v>
      </c>
      <c r="H5568">
        <v>5</v>
      </c>
      <c r="I5568" t="s">
        <v>2951</v>
      </c>
      <c r="J5568" s="3">
        <v>144961.97</v>
      </c>
      <c r="K5568" s="3" t="str">
        <f>IF(Table1[[#This Row],[Balance]]&lt;=83000,"Low Balance",IF(Table1[[#This Row],[Balance]]&lt;=166000,"Medium Balance",IF(Table1[[#This Row],[Balance]]&lt;=260000,"High Balance","Invalid")))</f>
        <v>Medium Balance</v>
      </c>
      <c r="L5568">
        <v>1</v>
      </c>
      <c r="M5568">
        <v>0</v>
      </c>
      <c r="N5568">
        <v>1</v>
      </c>
      <c r="O5568" s="3">
        <v>26796.73</v>
      </c>
      <c r="P5568">
        <v>0</v>
      </c>
    </row>
    <row r="5569" spans="1:16" x14ac:dyDescent="0.3">
      <c r="A5569">
        <v>5567</v>
      </c>
      <c r="B5569">
        <v>15796015</v>
      </c>
      <c r="C5569" t="s">
        <v>129</v>
      </c>
      <c r="D5569" t="s">
        <v>2956</v>
      </c>
      <c r="E5569" t="s">
        <v>19</v>
      </c>
      <c r="F5569">
        <v>42</v>
      </c>
      <c r="G5569" t="str">
        <f t="shared" si="86"/>
        <v>Young Adults</v>
      </c>
      <c r="H5569">
        <v>3</v>
      </c>
      <c r="I5569" t="s">
        <v>2951</v>
      </c>
      <c r="J5569" s="3">
        <v>126041.02</v>
      </c>
      <c r="K5569" s="3" t="str">
        <f>IF(Table1[[#This Row],[Balance]]&lt;=83000,"Low Balance",IF(Table1[[#This Row],[Balance]]&lt;=166000,"Medium Balance",IF(Table1[[#This Row],[Balance]]&lt;=260000,"High Balance","Invalid")))</f>
        <v>Medium Balance</v>
      </c>
      <c r="L5569">
        <v>1</v>
      </c>
      <c r="M5569">
        <v>0</v>
      </c>
      <c r="N5569">
        <v>1</v>
      </c>
      <c r="O5569" s="3">
        <v>11796.89</v>
      </c>
      <c r="P5569">
        <v>0</v>
      </c>
    </row>
    <row r="5570" spans="1:16" x14ac:dyDescent="0.3">
      <c r="A5570">
        <v>5568</v>
      </c>
      <c r="B5570">
        <v>15787222</v>
      </c>
      <c r="C5570" t="s">
        <v>729</v>
      </c>
      <c r="D5570" t="s">
        <v>2953</v>
      </c>
      <c r="E5570" t="s">
        <v>19</v>
      </c>
      <c r="F5570">
        <v>28</v>
      </c>
      <c r="G5570" t="str">
        <f t="shared" si="86"/>
        <v>Young Adults</v>
      </c>
      <c r="H5570">
        <v>1</v>
      </c>
      <c r="I5570" t="s">
        <v>2949</v>
      </c>
      <c r="J5570" s="3">
        <v>69459.05</v>
      </c>
      <c r="K5570" s="3" t="str">
        <f>IF(Table1[[#This Row],[Balance]]&lt;=83000,"Low Balance",IF(Table1[[#This Row],[Balance]]&lt;=166000,"Medium Balance",IF(Table1[[#This Row],[Balance]]&lt;=260000,"High Balance","Invalid")))</f>
        <v>Low Balance</v>
      </c>
      <c r="L5570">
        <v>2</v>
      </c>
      <c r="M5570">
        <v>1</v>
      </c>
      <c r="N5570">
        <v>1</v>
      </c>
      <c r="O5570" s="3">
        <v>128461.29</v>
      </c>
      <c r="P5570">
        <v>0</v>
      </c>
    </row>
    <row r="5571" spans="1:16" x14ac:dyDescent="0.3">
      <c r="A5571">
        <v>5569</v>
      </c>
      <c r="B5571">
        <v>15594270</v>
      </c>
      <c r="C5571" t="s">
        <v>1272</v>
      </c>
      <c r="D5571" t="s">
        <v>2956</v>
      </c>
      <c r="E5571" t="s">
        <v>19</v>
      </c>
      <c r="F5571">
        <v>38</v>
      </c>
      <c r="G5571" t="str">
        <f t="shared" ref="G5571:G5634" si="87">IF(F5572&lt;=44,"Young Adults",IF(F5572&lt;=69,"Middle-Aged",IF(F5572&lt;=92,"Seniors","Invalid")))</f>
        <v>Young Adults</v>
      </c>
      <c r="H5571">
        <v>7</v>
      </c>
      <c r="I5571" t="s">
        <v>2950</v>
      </c>
      <c r="J5571" s="3">
        <v>198338.77</v>
      </c>
      <c r="K5571" s="3" t="str">
        <f>IF(Table1[[#This Row],[Balance]]&lt;=83000,"Low Balance",IF(Table1[[#This Row],[Balance]]&lt;=166000,"Medium Balance",IF(Table1[[#This Row],[Balance]]&lt;=260000,"High Balance","Invalid")))</f>
        <v>High Balance</v>
      </c>
      <c r="L5571">
        <v>2</v>
      </c>
      <c r="M5571">
        <v>1</v>
      </c>
      <c r="N5571">
        <v>1</v>
      </c>
      <c r="O5571" s="3">
        <v>14278.18</v>
      </c>
      <c r="P5571">
        <v>0</v>
      </c>
    </row>
    <row r="5572" spans="1:16" x14ac:dyDescent="0.3">
      <c r="A5572">
        <v>5570</v>
      </c>
      <c r="B5572">
        <v>15701524</v>
      </c>
      <c r="C5572" t="s">
        <v>177</v>
      </c>
      <c r="D5572" t="s">
        <v>2955</v>
      </c>
      <c r="E5572" t="s">
        <v>19</v>
      </c>
      <c r="F5572">
        <v>36</v>
      </c>
      <c r="G5572" t="str">
        <f t="shared" si="87"/>
        <v>Young Adults</v>
      </c>
      <c r="H5572">
        <v>0</v>
      </c>
      <c r="I5572" t="s">
        <v>2949</v>
      </c>
      <c r="J5572" s="3">
        <v>0</v>
      </c>
      <c r="K5572" s="3" t="str">
        <f>IF(Table1[[#This Row],[Balance]]&lt;=83000,"Low Balance",IF(Table1[[#This Row],[Balance]]&lt;=166000,"Medium Balance",IF(Table1[[#This Row],[Balance]]&lt;=260000,"High Balance","Invalid")))</f>
        <v>Low Balance</v>
      </c>
      <c r="L5572">
        <v>2</v>
      </c>
      <c r="M5572">
        <v>1</v>
      </c>
      <c r="N5572">
        <v>0</v>
      </c>
      <c r="O5572" s="3">
        <v>46811.77</v>
      </c>
      <c r="P5572">
        <v>0</v>
      </c>
    </row>
    <row r="5573" spans="1:16" x14ac:dyDescent="0.3">
      <c r="A5573">
        <v>5571</v>
      </c>
      <c r="B5573">
        <v>15645847</v>
      </c>
      <c r="C5573" t="s">
        <v>628</v>
      </c>
      <c r="D5573" t="s">
        <v>2953</v>
      </c>
      <c r="E5573" t="s">
        <v>19</v>
      </c>
      <c r="F5573">
        <v>35</v>
      </c>
      <c r="G5573" t="str">
        <f t="shared" si="87"/>
        <v>Young Adults</v>
      </c>
      <c r="H5573">
        <v>2</v>
      </c>
      <c r="I5573" t="s">
        <v>2949</v>
      </c>
      <c r="J5573" s="3">
        <v>109196.66</v>
      </c>
      <c r="K5573" s="3" t="str">
        <f>IF(Table1[[#This Row],[Balance]]&lt;=83000,"Low Balance",IF(Table1[[#This Row],[Balance]]&lt;=166000,"Medium Balance",IF(Table1[[#This Row],[Balance]]&lt;=260000,"High Balance","Invalid")))</f>
        <v>Medium Balance</v>
      </c>
      <c r="L5573">
        <v>3</v>
      </c>
      <c r="M5573">
        <v>1</v>
      </c>
      <c r="N5573">
        <v>0</v>
      </c>
      <c r="O5573" s="3">
        <v>109393.19</v>
      </c>
      <c r="P5573">
        <v>1</v>
      </c>
    </row>
    <row r="5574" spans="1:16" x14ac:dyDescent="0.3">
      <c r="A5574">
        <v>5572</v>
      </c>
      <c r="B5574">
        <v>15708867</v>
      </c>
      <c r="C5574" t="s">
        <v>703</v>
      </c>
      <c r="D5574" t="s">
        <v>2953</v>
      </c>
      <c r="E5574" t="s">
        <v>13</v>
      </c>
      <c r="F5574">
        <v>38</v>
      </c>
      <c r="G5574" t="str">
        <f t="shared" si="87"/>
        <v>Young Adults</v>
      </c>
      <c r="H5574">
        <v>3</v>
      </c>
      <c r="I5574" t="s">
        <v>2951</v>
      </c>
      <c r="J5574" s="3">
        <v>134168.5</v>
      </c>
      <c r="K5574" s="3" t="str">
        <f>IF(Table1[[#This Row],[Balance]]&lt;=83000,"Low Balance",IF(Table1[[#This Row],[Balance]]&lt;=166000,"Medium Balance",IF(Table1[[#This Row],[Balance]]&lt;=260000,"High Balance","Invalid")))</f>
        <v>Medium Balance</v>
      </c>
      <c r="L5574">
        <v>3</v>
      </c>
      <c r="M5574">
        <v>1</v>
      </c>
      <c r="N5574">
        <v>0</v>
      </c>
      <c r="O5574" s="3">
        <v>3966.5</v>
      </c>
      <c r="P5574">
        <v>1</v>
      </c>
    </row>
    <row r="5575" spans="1:16" x14ac:dyDescent="0.3">
      <c r="A5575">
        <v>5573</v>
      </c>
      <c r="B5575">
        <v>15613140</v>
      </c>
      <c r="C5575" t="s">
        <v>1589</v>
      </c>
      <c r="D5575" t="s">
        <v>2956</v>
      </c>
      <c r="E5575" t="s">
        <v>19</v>
      </c>
      <c r="F5575">
        <v>34</v>
      </c>
      <c r="G5575" t="str">
        <f t="shared" si="87"/>
        <v>Young Adults</v>
      </c>
      <c r="H5575">
        <v>6</v>
      </c>
      <c r="I5575" t="s">
        <v>2950</v>
      </c>
      <c r="J5575" s="3">
        <v>0</v>
      </c>
      <c r="K5575" s="3" t="str">
        <f>IF(Table1[[#This Row],[Balance]]&lt;=83000,"Low Balance",IF(Table1[[#This Row],[Balance]]&lt;=166000,"Medium Balance",IF(Table1[[#This Row],[Balance]]&lt;=260000,"High Balance","Invalid")))</f>
        <v>Low Balance</v>
      </c>
      <c r="L5575">
        <v>1</v>
      </c>
      <c r="M5575">
        <v>1</v>
      </c>
      <c r="N5575">
        <v>1</v>
      </c>
      <c r="O5575" s="3">
        <v>63173.64</v>
      </c>
      <c r="P5575">
        <v>0</v>
      </c>
    </row>
    <row r="5576" spans="1:16" x14ac:dyDescent="0.3">
      <c r="A5576">
        <v>5574</v>
      </c>
      <c r="B5576">
        <v>15628893</v>
      </c>
      <c r="C5576" t="s">
        <v>324</v>
      </c>
      <c r="D5576" t="s">
        <v>2946</v>
      </c>
      <c r="E5576" t="s">
        <v>19</v>
      </c>
      <c r="F5576">
        <v>29</v>
      </c>
      <c r="G5576" t="str">
        <f t="shared" si="87"/>
        <v>Young Adults</v>
      </c>
      <c r="H5576">
        <v>8</v>
      </c>
      <c r="I5576" t="s">
        <v>2950</v>
      </c>
      <c r="J5576" s="3">
        <v>0</v>
      </c>
      <c r="K5576" s="3" t="str">
        <f>IF(Table1[[#This Row],[Balance]]&lt;=83000,"Low Balance",IF(Table1[[#This Row],[Balance]]&lt;=166000,"Medium Balance",IF(Table1[[#This Row],[Balance]]&lt;=260000,"High Balance","Invalid")))</f>
        <v>Low Balance</v>
      </c>
      <c r="L5576">
        <v>1</v>
      </c>
      <c r="M5576">
        <v>1</v>
      </c>
      <c r="N5576">
        <v>0</v>
      </c>
      <c r="O5576" s="3">
        <v>66367.33</v>
      </c>
      <c r="P5576">
        <v>0</v>
      </c>
    </row>
    <row r="5577" spans="1:16" x14ac:dyDescent="0.3">
      <c r="A5577">
        <v>5575</v>
      </c>
      <c r="B5577">
        <v>15764073</v>
      </c>
      <c r="C5577" t="s">
        <v>1345</v>
      </c>
      <c r="D5577" t="s">
        <v>2946</v>
      </c>
      <c r="E5577" t="s">
        <v>13</v>
      </c>
      <c r="F5577">
        <v>36</v>
      </c>
      <c r="G5577" t="str">
        <f t="shared" si="87"/>
        <v>Young Adults</v>
      </c>
      <c r="H5577">
        <v>9</v>
      </c>
      <c r="I5577" t="s">
        <v>2950</v>
      </c>
      <c r="J5577" s="3">
        <v>0</v>
      </c>
      <c r="K5577" s="3" t="str">
        <f>IF(Table1[[#This Row],[Balance]]&lt;=83000,"Low Balance",IF(Table1[[#This Row],[Balance]]&lt;=166000,"Medium Balance",IF(Table1[[#This Row],[Balance]]&lt;=260000,"High Balance","Invalid")))</f>
        <v>Low Balance</v>
      </c>
      <c r="L5577">
        <v>2</v>
      </c>
      <c r="M5577">
        <v>1</v>
      </c>
      <c r="N5577">
        <v>1</v>
      </c>
      <c r="O5577" s="3">
        <v>16274.67</v>
      </c>
      <c r="P5577">
        <v>0</v>
      </c>
    </row>
    <row r="5578" spans="1:16" x14ac:dyDescent="0.3">
      <c r="A5578">
        <v>5576</v>
      </c>
      <c r="B5578">
        <v>15782879</v>
      </c>
      <c r="C5578" t="s">
        <v>2188</v>
      </c>
      <c r="D5578" t="s">
        <v>2955</v>
      </c>
      <c r="E5578" t="s">
        <v>19</v>
      </c>
      <c r="F5578">
        <v>40</v>
      </c>
      <c r="G5578" t="str">
        <f t="shared" si="87"/>
        <v>Middle-Aged</v>
      </c>
      <c r="H5578">
        <v>2</v>
      </c>
      <c r="I5578" t="s">
        <v>2949</v>
      </c>
      <c r="J5578" s="3">
        <v>0</v>
      </c>
      <c r="K5578" s="3" t="str">
        <f>IF(Table1[[#This Row],[Balance]]&lt;=83000,"Low Balance",IF(Table1[[#This Row],[Balance]]&lt;=166000,"Medium Balance",IF(Table1[[#This Row],[Balance]]&lt;=260000,"High Balance","Invalid")))</f>
        <v>Low Balance</v>
      </c>
      <c r="L5578">
        <v>2</v>
      </c>
      <c r="M5578">
        <v>1</v>
      </c>
      <c r="N5578">
        <v>1</v>
      </c>
      <c r="O5578" s="3">
        <v>180553.48</v>
      </c>
      <c r="P5578">
        <v>0</v>
      </c>
    </row>
    <row r="5579" spans="1:16" x14ac:dyDescent="0.3">
      <c r="A5579">
        <v>5577</v>
      </c>
      <c r="B5579">
        <v>15635964</v>
      </c>
      <c r="C5579" t="s">
        <v>2189</v>
      </c>
      <c r="D5579" t="s">
        <v>2955</v>
      </c>
      <c r="E5579" t="s">
        <v>19</v>
      </c>
      <c r="F5579">
        <v>65</v>
      </c>
      <c r="G5579" t="str">
        <f t="shared" si="87"/>
        <v>Middle-Aged</v>
      </c>
      <c r="H5579">
        <v>4</v>
      </c>
      <c r="I5579" t="s">
        <v>2951</v>
      </c>
      <c r="J5579" s="3">
        <v>120100.41</v>
      </c>
      <c r="K5579" s="3" t="str">
        <f>IF(Table1[[#This Row],[Balance]]&lt;=83000,"Low Balance",IF(Table1[[#This Row],[Balance]]&lt;=166000,"Medium Balance",IF(Table1[[#This Row],[Balance]]&lt;=260000,"High Balance","Invalid")))</f>
        <v>Medium Balance</v>
      </c>
      <c r="L5579">
        <v>1</v>
      </c>
      <c r="M5579">
        <v>1</v>
      </c>
      <c r="N5579">
        <v>0</v>
      </c>
      <c r="O5579" s="3">
        <v>107563.16</v>
      </c>
      <c r="P5579">
        <v>1</v>
      </c>
    </row>
    <row r="5580" spans="1:16" x14ac:dyDescent="0.3">
      <c r="A5580">
        <v>5578</v>
      </c>
      <c r="B5580">
        <v>15726087</v>
      </c>
      <c r="C5580" t="s">
        <v>729</v>
      </c>
      <c r="D5580" t="s">
        <v>2953</v>
      </c>
      <c r="E5580" t="s">
        <v>13</v>
      </c>
      <c r="F5580">
        <v>62</v>
      </c>
      <c r="G5580" t="str">
        <f t="shared" si="87"/>
        <v>Middle-Aged</v>
      </c>
      <c r="H5580">
        <v>5</v>
      </c>
      <c r="I5580" t="s">
        <v>2951</v>
      </c>
      <c r="J5580" s="3">
        <v>0</v>
      </c>
      <c r="K5580" s="3" t="str">
        <f>IF(Table1[[#This Row],[Balance]]&lt;=83000,"Low Balance",IF(Table1[[#This Row],[Balance]]&lt;=166000,"Medium Balance",IF(Table1[[#This Row],[Balance]]&lt;=260000,"High Balance","Invalid")))</f>
        <v>Low Balance</v>
      </c>
      <c r="L5580">
        <v>1</v>
      </c>
      <c r="M5580">
        <v>1</v>
      </c>
      <c r="N5580">
        <v>1</v>
      </c>
      <c r="O5580" s="3">
        <v>100941.57</v>
      </c>
      <c r="P5580">
        <v>0</v>
      </c>
    </row>
    <row r="5581" spans="1:16" x14ac:dyDescent="0.3">
      <c r="A5581">
        <v>5579</v>
      </c>
      <c r="B5581">
        <v>15726313</v>
      </c>
      <c r="C5581" t="s">
        <v>542</v>
      </c>
      <c r="D5581" t="s">
        <v>2946</v>
      </c>
      <c r="E5581" t="s">
        <v>13</v>
      </c>
      <c r="F5581">
        <v>50</v>
      </c>
      <c r="G5581" t="str">
        <f t="shared" si="87"/>
        <v>Young Adults</v>
      </c>
      <c r="H5581">
        <v>5</v>
      </c>
      <c r="I5581" t="s">
        <v>2951</v>
      </c>
      <c r="J5581" s="3">
        <v>0</v>
      </c>
      <c r="K5581" s="3" t="str">
        <f>IF(Table1[[#This Row],[Balance]]&lt;=83000,"Low Balance",IF(Table1[[#This Row],[Balance]]&lt;=166000,"Medium Balance",IF(Table1[[#This Row],[Balance]]&lt;=260000,"High Balance","Invalid")))</f>
        <v>Low Balance</v>
      </c>
      <c r="L5581">
        <v>2</v>
      </c>
      <c r="M5581">
        <v>1</v>
      </c>
      <c r="N5581">
        <v>0</v>
      </c>
      <c r="O5581" s="3">
        <v>110230.39999999999</v>
      </c>
      <c r="P5581">
        <v>0</v>
      </c>
    </row>
    <row r="5582" spans="1:16" x14ac:dyDescent="0.3">
      <c r="A5582">
        <v>5580</v>
      </c>
      <c r="B5582">
        <v>15578073</v>
      </c>
      <c r="C5582" t="s">
        <v>2147</v>
      </c>
      <c r="D5582" t="s">
        <v>2946</v>
      </c>
      <c r="E5582" t="s">
        <v>19</v>
      </c>
      <c r="F5582">
        <v>22</v>
      </c>
      <c r="G5582" t="str">
        <f t="shared" si="87"/>
        <v>Young Adults</v>
      </c>
      <c r="H5582">
        <v>8</v>
      </c>
      <c r="I5582" t="s">
        <v>2950</v>
      </c>
      <c r="J5582" s="3">
        <v>0</v>
      </c>
      <c r="K5582" s="3" t="str">
        <f>IF(Table1[[#This Row],[Balance]]&lt;=83000,"Low Balance",IF(Table1[[#This Row],[Balance]]&lt;=166000,"Medium Balance",IF(Table1[[#This Row],[Balance]]&lt;=260000,"High Balance","Invalid")))</f>
        <v>Low Balance</v>
      </c>
      <c r="L5582">
        <v>2</v>
      </c>
      <c r="M5582">
        <v>0</v>
      </c>
      <c r="N5582">
        <v>0</v>
      </c>
      <c r="O5582" s="3">
        <v>142331.85</v>
      </c>
      <c r="P5582">
        <v>0</v>
      </c>
    </row>
    <row r="5583" spans="1:16" x14ac:dyDescent="0.3">
      <c r="A5583">
        <v>5581</v>
      </c>
      <c r="B5583">
        <v>15786249</v>
      </c>
      <c r="C5583" t="s">
        <v>1466</v>
      </c>
      <c r="D5583" t="s">
        <v>2955</v>
      </c>
      <c r="E5583" t="s">
        <v>19</v>
      </c>
      <c r="F5583">
        <v>30</v>
      </c>
      <c r="G5583" t="str">
        <f t="shared" si="87"/>
        <v>Middle-Aged</v>
      </c>
      <c r="H5583">
        <v>2</v>
      </c>
      <c r="I5583" t="s">
        <v>2949</v>
      </c>
      <c r="J5583" s="3">
        <v>0</v>
      </c>
      <c r="K5583" s="3" t="str">
        <f>IF(Table1[[#This Row],[Balance]]&lt;=83000,"Low Balance",IF(Table1[[#This Row],[Balance]]&lt;=166000,"Medium Balance",IF(Table1[[#This Row],[Balance]]&lt;=260000,"High Balance","Invalid")))</f>
        <v>Low Balance</v>
      </c>
      <c r="L5583">
        <v>2</v>
      </c>
      <c r="M5583">
        <v>1</v>
      </c>
      <c r="N5583">
        <v>0</v>
      </c>
      <c r="O5583" s="3">
        <v>199099.51</v>
      </c>
      <c r="P5583">
        <v>0</v>
      </c>
    </row>
    <row r="5584" spans="1:16" x14ac:dyDescent="0.3">
      <c r="A5584">
        <v>5582</v>
      </c>
      <c r="B5584">
        <v>15812850</v>
      </c>
      <c r="C5584" t="s">
        <v>2190</v>
      </c>
      <c r="D5584" t="s">
        <v>2956</v>
      </c>
      <c r="E5584" t="s">
        <v>19</v>
      </c>
      <c r="F5584">
        <v>67</v>
      </c>
      <c r="G5584" t="str">
        <f t="shared" si="87"/>
        <v>Young Adults</v>
      </c>
      <c r="H5584">
        <v>5</v>
      </c>
      <c r="I5584" t="s">
        <v>2951</v>
      </c>
      <c r="J5584" s="3">
        <v>0</v>
      </c>
      <c r="K5584" s="3" t="str">
        <f>IF(Table1[[#This Row],[Balance]]&lt;=83000,"Low Balance",IF(Table1[[#This Row],[Balance]]&lt;=166000,"Medium Balance",IF(Table1[[#This Row],[Balance]]&lt;=260000,"High Balance","Invalid")))</f>
        <v>Low Balance</v>
      </c>
      <c r="L5584">
        <v>2</v>
      </c>
      <c r="M5584">
        <v>1</v>
      </c>
      <c r="N5584">
        <v>1</v>
      </c>
      <c r="O5584" s="3">
        <v>85890.16</v>
      </c>
      <c r="P5584">
        <v>0</v>
      </c>
    </row>
    <row r="5585" spans="1:16" x14ac:dyDescent="0.3">
      <c r="A5585">
        <v>5583</v>
      </c>
      <c r="B5585">
        <v>15596972</v>
      </c>
      <c r="C5585" t="s">
        <v>2191</v>
      </c>
      <c r="D5585" t="s">
        <v>2953</v>
      </c>
      <c r="E5585" t="s">
        <v>19</v>
      </c>
      <c r="F5585">
        <v>38</v>
      </c>
      <c r="G5585" t="str">
        <f t="shared" si="87"/>
        <v>Young Adults</v>
      </c>
      <c r="H5585">
        <v>3</v>
      </c>
      <c r="I5585" t="s">
        <v>2951</v>
      </c>
      <c r="J5585" s="3">
        <v>0</v>
      </c>
      <c r="K5585" s="3" t="str">
        <f>IF(Table1[[#This Row],[Balance]]&lt;=83000,"Low Balance",IF(Table1[[#This Row],[Balance]]&lt;=166000,"Medium Balance",IF(Table1[[#This Row],[Balance]]&lt;=260000,"High Balance","Invalid")))</f>
        <v>Low Balance</v>
      </c>
      <c r="L5585">
        <v>1</v>
      </c>
      <c r="M5585">
        <v>0</v>
      </c>
      <c r="N5585">
        <v>0</v>
      </c>
      <c r="O5585" s="3">
        <v>143938.26999999999</v>
      </c>
      <c r="P5585">
        <v>0</v>
      </c>
    </row>
    <row r="5586" spans="1:16" x14ac:dyDescent="0.3">
      <c r="A5586">
        <v>5584</v>
      </c>
      <c r="B5586">
        <v>15620579</v>
      </c>
      <c r="C5586" t="s">
        <v>1637</v>
      </c>
      <c r="D5586" t="s">
        <v>2955</v>
      </c>
      <c r="E5586" t="s">
        <v>13</v>
      </c>
      <c r="F5586">
        <v>31</v>
      </c>
      <c r="G5586" t="str">
        <f t="shared" si="87"/>
        <v>Young Adults</v>
      </c>
      <c r="H5586">
        <v>8</v>
      </c>
      <c r="I5586" t="s">
        <v>2950</v>
      </c>
      <c r="J5586" s="3">
        <v>0</v>
      </c>
      <c r="K5586" s="3" t="str">
        <f>IF(Table1[[#This Row],[Balance]]&lt;=83000,"Low Balance",IF(Table1[[#This Row],[Balance]]&lt;=166000,"Medium Balance",IF(Table1[[#This Row],[Balance]]&lt;=260000,"High Balance","Invalid")))</f>
        <v>Low Balance</v>
      </c>
      <c r="L5586">
        <v>2</v>
      </c>
      <c r="M5586">
        <v>0</v>
      </c>
      <c r="N5586">
        <v>1</v>
      </c>
      <c r="O5586" s="3">
        <v>131644.41</v>
      </c>
      <c r="P5586">
        <v>0</v>
      </c>
    </row>
    <row r="5587" spans="1:16" x14ac:dyDescent="0.3">
      <c r="A5587">
        <v>5585</v>
      </c>
      <c r="B5587">
        <v>15768270</v>
      </c>
      <c r="C5587" t="s">
        <v>1227</v>
      </c>
      <c r="D5587" t="s">
        <v>2956</v>
      </c>
      <c r="E5587" t="s">
        <v>13</v>
      </c>
      <c r="F5587">
        <v>31</v>
      </c>
      <c r="G5587" t="str">
        <f t="shared" si="87"/>
        <v>Young Adults</v>
      </c>
      <c r="H5587">
        <v>9</v>
      </c>
      <c r="I5587" t="s">
        <v>2950</v>
      </c>
      <c r="J5587" s="3">
        <v>0</v>
      </c>
      <c r="K5587" s="3" t="str">
        <f>IF(Table1[[#This Row],[Balance]]&lt;=83000,"Low Balance",IF(Table1[[#This Row],[Balance]]&lt;=166000,"Medium Balance",IF(Table1[[#This Row],[Balance]]&lt;=260000,"High Balance","Invalid")))</f>
        <v>Low Balance</v>
      </c>
      <c r="L5587">
        <v>2</v>
      </c>
      <c r="M5587">
        <v>1</v>
      </c>
      <c r="N5587">
        <v>0</v>
      </c>
      <c r="O5587" s="3">
        <v>112395.98</v>
      </c>
      <c r="P5587">
        <v>0</v>
      </c>
    </row>
    <row r="5588" spans="1:16" x14ac:dyDescent="0.3">
      <c r="A5588">
        <v>5586</v>
      </c>
      <c r="B5588">
        <v>15656597</v>
      </c>
      <c r="C5588" t="s">
        <v>1104</v>
      </c>
      <c r="D5588" t="s">
        <v>2953</v>
      </c>
      <c r="E5588" t="s">
        <v>19</v>
      </c>
      <c r="F5588">
        <v>38</v>
      </c>
      <c r="G5588" t="str">
        <f t="shared" si="87"/>
        <v>Young Adults</v>
      </c>
      <c r="H5588">
        <v>2</v>
      </c>
      <c r="I5588" t="s">
        <v>2949</v>
      </c>
      <c r="J5588" s="3">
        <v>135559.79999999999</v>
      </c>
      <c r="K5588" s="3" t="str">
        <f>IF(Table1[[#This Row],[Balance]]&lt;=83000,"Low Balance",IF(Table1[[#This Row],[Balance]]&lt;=166000,"Medium Balance",IF(Table1[[#This Row],[Balance]]&lt;=260000,"High Balance","Invalid")))</f>
        <v>Medium Balance</v>
      </c>
      <c r="L5588">
        <v>2</v>
      </c>
      <c r="M5588">
        <v>1</v>
      </c>
      <c r="N5588">
        <v>1</v>
      </c>
      <c r="O5588" s="3">
        <v>71856.3</v>
      </c>
      <c r="P5588">
        <v>0</v>
      </c>
    </row>
    <row r="5589" spans="1:16" x14ac:dyDescent="0.3">
      <c r="A5589">
        <v>5587</v>
      </c>
      <c r="B5589">
        <v>15699446</v>
      </c>
      <c r="C5589" t="s">
        <v>1814</v>
      </c>
      <c r="D5589" t="s">
        <v>2954</v>
      </c>
      <c r="E5589" t="s">
        <v>13</v>
      </c>
      <c r="F5589">
        <v>25</v>
      </c>
      <c r="G5589" t="str">
        <f t="shared" si="87"/>
        <v>Young Adults</v>
      </c>
      <c r="H5589">
        <v>2</v>
      </c>
      <c r="I5589" t="s">
        <v>2949</v>
      </c>
      <c r="J5589" s="3">
        <v>150355.35</v>
      </c>
      <c r="K5589" s="3" t="str">
        <f>IF(Table1[[#This Row],[Balance]]&lt;=83000,"Low Balance",IF(Table1[[#This Row],[Balance]]&lt;=166000,"Medium Balance",IF(Table1[[#This Row],[Balance]]&lt;=260000,"High Balance","Invalid")))</f>
        <v>Medium Balance</v>
      </c>
      <c r="L5589">
        <v>2</v>
      </c>
      <c r="M5589">
        <v>1</v>
      </c>
      <c r="N5589">
        <v>1</v>
      </c>
      <c r="O5589" s="3">
        <v>35770.839999999997</v>
      </c>
      <c r="P5589">
        <v>0</v>
      </c>
    </row>
    <row r="5590" spans="1:16" x14ac:dyDescent="0.3">
      <c r="A5590">
        <v>5588</v>
      </c>
      <c r="B5590">
        <v>15615004</v>
      </c>
      <c r="C5590" t="s">
        <v>536</v>
      </c>
      <c r="D5590" t="s">
        <v>2955</v>
      </c>
      <c r="E5590" t="s">
        <v>13</v>
      </c>
      <c r="F5590">
        <v>37</v>
      </c>
      <c r="G5590" t="str">
        <f t="shared" si="87"/>
        <v>Young Adults</v>
      </c>
      <c r="H5590">
        <v>1</v>
      </c>
      <c r="I5590" t="s">
        <v>2949</v>
      </c>
      <c r="J5590" s="3">
        <v>0</v>
      </c>
      <c r="K5590" s="3" t="str">
        <f>IF(Table1[[#This Row],[Balance]]&lt;=83000,"Low Balance",IF(Table1[[#This Row],[Balance]]&lt;=166000,"Medium Balance",IF(Table1[[#This Row],[Balance]]&lt;=260000,"High Balance","Invalid")))</f>
        <v>Low Balance</v>
      </c>
      <c r="L5590">
        <v>2</v>
      </c>
      <c r="M5590">
        <v>1</v>
      </c>
      <c r="N5590">
        <v>1</v>
      </c>
      <c r="O5590" s="3">
        <v>124364.63</v>
      </c>
      <c r="P5590">
        <v>0</v>
      </c>
    </row>
    <row r="5591" spans="1:16" x14ac:dyDescent="0.3">
      <c r="A5591">
        <v>5589</v>
      </c>
      <c r="B5591">
        <v>15704771</v>
      </c>
      <c r="C5591" t="s">
        <v>678</v>
      </c>
      <c r="D5591" t="s">
        <v>2954</v>
      </c>
      <c r="E5591" t="s">
        <v>13</v>
      </c>
      <c r="F5591">
        <v>35</v>
      </c>
      <c r="G5591" t="str">
        <f t="shared" si="87"/>
        <v>Young Adults</v>
      </c>
      <c r="H5591">
        <v>6</v>
      </c>
      <c r="I5591" t="s">
        <v>2950</v>
      </c>
      <c r="J5591" s="3">
        <v>133489.12</v>
      </c>
      <c r="K5591" s="3" t="str">
        <f>IF(Table1[[#This Row],[Balance]]&lt;=83000,"Low Balance",IF(Table1[[#This Row],[Balance]]&lt;=166000,"Medium Balance",IF(Table1[[#This Row],[Balance]]&lt;=260000,"High Balance","Invalid")))</f>
        <v>Medium Balance</v>
      </c>
      <c r="L5591">
        <v>2</v>
      </c>
      <c r="M5591">
        <v>1</v>
      </c>
      <c r="N5591">
        <v>1</v>
      </c>
      <c r="O5591" s="3">
        <v>78101.289999999994</v>
      </c>
      <c r="P5591">
        <v>0</v>
      </c>
    </row>
    <row r="5592" spans="1:16" x14ac:dyDescent="0.3">
      <c r="A5592">
        <v>5590</v>
      </c>
      <c r="B5592">
        <v>15588372</v>
      </c>
      <c r="C5592" t="s">
        <v>1567</v>
      </c>
      <c r="D5592" t="s">
        <v>2953</v>
      </c>
      <c r="E5592" t="s">
        <v>13</v>
      </c>
      <c r="F5592">
        <v>37</v>
      </c>
      <c r="G5592" t="str">
        <f t="shared" si="87"/>
        <v>Young Adults</v>
      </c>
      <c r="H5592">
        <v>9</v>
      </c>
      <c r="I5592" t="s">
        <v>2950</v>
      </c>
      <c r="J5592" s="3">
        <v>105489.31</v>
      </c>
      <c r="K5592" s="3" t="str">
        <f>IF(Table1[[#This Row],[Balance]]&lt;=83000,"Low Balance",IF(Table1[[#This Row],[Balance]]&lt;=166000,"Medium Balance",IF(Table1[[#This Row],[Balance]]&lt;=260000,"High Balance","Invalid")))</f>
        <v>Medium Balance</v>
      </c>
      <c r="L5592">
        <v>1</v>
      </c>
      <c r="M5592">
        <v>0</v>
      </c>
      <c r="N5592">
        <v>0</v>
      </c>
      <c r="O5592" s="3">
        <v>143096.49</v>
      </c>
      <c r="P5592">
        <v>1</v>
      </c>
    </row>
    <row r="5593" spans="1:16" x14ac:dyDescent="0.3">
      <c r="A5593">
        <v>5591</v>
      </c>
      <c r="B5593">
        <v>15681439</v>
      </c>
      <c r="C5593" t="s">
        <v>894</v>
      </c>
      <c r="D5593" t="s">
        <v>2955</v>
      </c>
      <c r="E5593" t="s">
        <v>19</v>
      </c>
      <c r="F5593">
        <v>25</v>
      </c>
      <c r="G5593" t="str">
        <f t="shared" si="87"/>
        <v>Young Adults</v>
      </c>
      <c r="H5593">
        <v>10</v>
      </c>
      <c r="I5593" t="s">
        <v>2950</v>
      </c>
      <c r="J5593" s="3">
        <v>60205.2</v>
      </c>
      <c r="K5593" s="3" t="str">
        <f>IF(Table1[[#This Row],[Balance]]&lt;=83000,"Low Balance",IF(Table1[[#This Row],[Balance]]&lt;=166000,"Medium Balance",IF(Table1[[#This Row],[Balance]]&lt;=260000,"High Balance","Invalid")))</f>
        <v>Low Balance</v>
      </c>
      <c r="L5593">
        <v>2</v>
      </c>
      <c r="M5593">
        <v>1</v>
      </c>
      <c r="N5593">
        <v>0</v>
      </c>
      <c r="O5593" s="3">
        <v>14073.11</v>
      </c>
      <c r="P5593">
        <v>0</v>
      </c>
    </row>
    <row r="5594" spans="1:16" x14ac:dyDescent="0.3">
      <c r="A5594">
        <v>5592</v>
      </c>
      <c r="B5594">
        <v>15607509</v>
      </c>
      <c r="C5594" t="s">
        <v>977</v>
      </c>
      <c r="D5594" t="s">
        <v>2955</v>
      </c>
      <c r="E5594" t="s">
        <v>19</v>
      </c>
      <c r="F5594">
        <v>38</v>
      </c>
      <c r="G5594" t="str">
        <f t="shared" si="87"/>
        <v>Young Adults</v>
      </c>
      <c r="H5594">
        <v>5</v>
      </c>
      <c r="I5594" t="s">
        <v>2951</v>
      </c>
      <c r="J5594" s="3">
        <v>0</v>
      </c>
      <c r="K5594" s="3" t="str">
        <f>IF(Table1[[#This Row],[Balance]]&lt;=83000,"Low Balance",IF(Table1[[#This Row],[Balance]]&lt;=166000,"Medium Balance",IF(Table1[[#This Row],[Balance]]&lt;=260000,"High Balance","Invalid")))</f>
        <v>Low Balance</v>
      </c>
      <c r="L5594">
        <v>2</v>
      </c>
      <c r="M5594">
        <v>1</v>
      </c>
      <c r="N5594">
        <v>0</v>
      </c>
      <c r="O5594" s="3">
        <v>47388.41</v>
      </c>
      <c r="P5594">
        <v>0</v>
      </c>
    </row>
    <row r="5595" spans="1:16" x14ac:dyDescent="0.3">
      <c r="A5595">
        <v>5593</v>
      </c>
      <c r="B5595">
        <v>15670343</v>
      </c>
      <c r="C5595" t="s">
        <v>143</v>
      </c>
      <c r="D5595" t="s">
        <v>2946</v>
      </c>
      <c r="E5595" t="s">
        <v>19</v>
      </c>
      <c r="F5595">
        <v>19</v>
      </c>
      <c r="G5595" t="str">
        <f t="shared" si="87"/>
        <v>Middle-Aged</v>
      </c>
      <c r="H5595">
        <v>6</v>
      </c>
      <c r="I5595" t="s">
        <v>2950</v>
      </c>
      <c r="J5595" s="3">
        <v>0</v>
      </c>
      <c r="K5595" s="3" t="str">
        <f>IF(Table1[[#This Row],[Balance]]&lt;=83000,"Low Balance",IF(Table1[[#This Row],[Balance]]&lt;=166000,"Medium Balance",IF(Table1[[#This Row],[Balance]]&lt;=260000,"High Balance","Invalid")))</f>
        <v>Low Balance</v>
      </c>
      <c r="L5595">
        <v>2</v>
      </c>
      <c r="M5595">
        <v>0</v>
      </c>
      <c r="N5595">
        <v>0</v>
      </c>
      <c r="O5595" s="3">
        <v>72306.070000000007</v>
      </c>
      <c r="P5595">
        <v>0</v>
      </c>
    </row>
    <row r="5596" spans="1:16" x14ac:dyDescent="0.3">
      <c r="A5596">
        <v>5594</v>
      </c>
      <c r="B5596">
        <v>15597968</v>
      </c>
      <c r="C5596" t="s">
        <v>2192</v>
      </c>
      <c r="D5596" t="s">
        <v>2946</v>
      </c>
      <c r="E5596" t="s">
        <v>19</v>
      </c>
      <c r="F5596">
        <v>50</v>
      </c>
      <c r="G5596" t="str">
        <f t="shared" si="87"/>
        <v>Young Adults</v>
      </c>
      <c r="H5596">
        <v>7</v>
      </c>
      <c r="I5596" t="s">
        <v>2950</v>
      </c>
      <c r="J5596" s="3">
        <v>0</v>
      </c>
      <c r="K5596" s="3" t="str">
        <f>IF(Table1[[#This Row],[Balance]]&lt;=83000,"Low Balance",IF(Table1[[#This Row],[Balance]]&lt;=166000,"Medium Balance",IF(Table1[[#This Row],[Balance]]&lt;=260000,"High Balance","Invalid")))</f>
        <v>Low Balance</v>
      </c>
      <c r="L5596">
        <v>1</v>
      </c>
      <c r="M5596">
        <v>1</v>
      </c>
      <c r="N5596">
        <v>0</v>
      </c>
      <c r="O5596" s="3">
        <v>184839.7</v>
      </c>
      <c r="P5596">
        <v>1</v>
      </c>
    </row>
    <row r="5597" spans="1:16" x14ac:dyDescent="0.3">
      <c r="A5597">
        <v>5595</v>
      </c>
      <c r="B5597">
        <v>15658432</v>
      </c>
      <c r="C5597" t="s">
        <v>227</v>
      </c>
      <c r="D5597" t="s">
        <v>2953</v>
      </c>
      <c r="E5597" t="s">
        <v>19</v>
      </c>
      <c r="F5597">
        <v>40</v>
      </c>
      <c r="G5597" t="str">
        <f t="shared" si="87"/>
        <v>Young Adults</v>
      </c>
      <c r="H5597">
        <v>6</v>
      </c>
      <c r="I5597" t="s">
        <v>2950</v>
      </c>
      <c r="J5597" s="3">
        <v>0</v>
      </c>
      <c r="K5597" s="3" t="str">
        <f>IF(Table1[[#This Row],[Balance]]&lt;=83000,"Low Balance",IF(Table1[[#This Row],[Balance]]&lt;=166000,"Medium Balance",IF(Table1[[#This Row],[Balance]]&lt;=260000,"High Balance","Invalid")))</f>
        <v>Low Balance</v>
      </c>
      <c r="L5597">
        <v>1</v>
      </c>
      <c r="M5597">
        <v>1</v>
      </c>
      <c r="N5597">
        <v>1</v>
      </c>
      <c r="O5597" s="3">
        <v>47886.44</v>
      </c>
      <c r="P5597">
        <v>0</v>
      </c>
    </row>
    <row r="5598" spans="1:16" x14ac:dyDescent="0.3">
      <c r="A5598">
        <v>5596</v>
      </c>
      <c r="B5598">
        <v>15616431</v>
      </c>
      <c r="C5598" t="s">
        <v>287</v>
      </c>
      <c r="D5598" t="s">
        <v>2954</v>
      </c>
      <c r="E5598" t="s">
        <v>19</v>
      </c>
      <c r="F5598">
        <v>33</v>
      </c>
      <c r="G5598" t="str">
        <f t="shared" si="87"/>
        <v>Young Adults</v>
      </c>
      <c r="H5598">
        <v>4</v>
      </c>
      <c r="I5598" t="s">
        <v>2951</v>
      </c>
      <c r="J5598" s="3">
        <v>0</v>
      </c>
      <c r="K5598" s="3" t="str">
        <f>IF(Table1[[#This Row],[Balance]]&lt;=83000,"Low Balance",IF(Table1[[#This Row],[Balance]]&lt;=166000,"Medium Balance",IF(Table1[[#This Row],[Balance]]&lt;=260000,"High Balance","Invalid")))</f>
        <v>Low Balance</v>
      </c>
      <c r="L5598">
        <v>1</v>
      </c>
      <c r="M5598">
        <v>0</v>
      </c>
      <c r="N5598">
        <v>1</v>
      </c>
      <c r="O5598" s="3">
        <v>130474.03</v>
      </c>
      <c r="P5598">
        <v>0</v>
      </c>
    </row>
    <row r="5599" spans="1:16" x14ac:dyDescent="0.3">
      <c r="A5599">
        <v>5597</v>
      </c>
      <c r="B5599">
        <v>15796957</v>
      </c>
      <c r="C5599" t="s">
        <v>788</v>
      </c>
      <c r="D5599" t="s">
        <v>2953</v>
      </c>
      <c r="E5599" t="s">
        <v>19</v>
      </c>
      <c r="F5599">
        <v>35</v>
      </c>
      <c r="G5599" t="str">
        <f t="shared" si="87"/>
        <v>Young Adults</v>
      </c>
      <c r="H5599">
        <v>9</v>
      </c>
      <c r="I5599" t="s">
        <v>2950</v>
      </c>
      <c r="J5599" s="3">
        <v>0</v>
      </c>
      <c r="K5599" s="3" t="str">
        <f>IF(Table1[[#This Row],[Balance]]&lt;=83000,"Low Balance",IF(Table1[[#This Row],[Balance]]&lt;=166000,"Medium Balance",IF(Table1[[#This Row],[Balance]]&lt;=260000,"High Balance","Invalid")))</f>
        <v>Low Balance</v>
      </c>
      <c r="L5599">
        <v>3</v>
      </c>
      <c r="M5599">
        <v>0</v>
      </c>
      <c r="N5599">
        <v>1</v>
      </c>
      <c r="O5599" s="3">
        <v>73181.39</v>
      </c>
      <c r="P5599">
        <v>1</v>
      </c>
    </row>
    <row r="5600" spans="1:16" x14ac:dyDescent="0.3">
      <c r="A5600">
        <v>5598</v>
      </c>
      <c r="B5600">
        <v>15815552</v>
      </c>
      <c r="C5600" t="s">
        <v>1080</v>
      </c>
      <c r="D5600" t="s">
        <v>2953</v>
      </c>
      <c r="E5600" t="s">
        <v>13</v>
      </c>
      <c r="F5600">
        <v>42</v>
      </c>
      <c r="G5600" t="str">
        <f t="shared" si="87"/>
        <v>Middle-Aged</v>
      </c>
      <c r="H5600">
        <v>6</v>
      </c>
      <c r="I5600" t="s">
        <v>2950</v>
      </c>
      <c r="J5600" s="3">
        <v>112333.63</v>
      </c>
      <c r="K5600" s="3" t="str">
        <f>IF(Table1[[#This Row],[Balance]]&lt;=83000,"Low Balance",IF(Table1[[#This Row],[Balance]]&lt;=166000,"Medium Balance",IF(Table1[[#This Row],[Balance]]&lt;=260000,"High Balance","Invalid")))</f>
        <v>Medium Balance</v>
      </c>
      <c r="L5600">
        <v>1</v>
      </c>
      <c r="M5600">
        <v>1</v>
      </c>
      <c r="N5600">
        <v>1</v>
      </c>
      <c r="O5600" s="3">
        <v>65706.86</v>
      </c>
      <c r="P5600">
        <v>0</v>
      </c>
    </row>
    <row r="5601" spans="1:16" x14ac:dyDescent="0.3">
      <c r="A5601">
        <v>5599</v>
      </c>
      <c r="B5601">
        <v>15631871</v>
      </c>
      <c r="C5601" t="s">
        <v>969</v>
      </c>
      <c r="D5601" t="s">
        <v>2954</v>
      </c>
      <c r="E5601" t="s">
        <v>13</v>
      </c>
      <c r="F5601">
        <v>57</v>
      </c>
      <c r="G5601" t="str">
        <f t="shared" si="87"/>
        <v>Middle-Aged</v>
      </c>
      <c r="H5601">
        <v>7</v>
      </c>
      <c r="I5601" t="s">
        <v>2950</v>
      </c>
      <c r="J5601" s="3">
        <v>116936.81</v>
      </c>
      <c r="K5601" s="3" t="str">
        <f>IF(Table1[[#This Row],[Balance]]&lt;=83000,"Low Balance",IF(Table1[[#This Row],[Balance]]&lt;=166000,"Medium Balance",IF(Table1[[#This Row],[Balance]]&lt;=260000,"High Balance","Invalid")))</f>
        <v>Medium Balance</v>
      </c>
      <c r="L5601">
        <v>1</v>
      </c>
      <c r="M5601">
        <v>1</v>
      </c>
      <c r="N5601">
        <v>1</v>
      </c>
      <c r="O5601" s="3">
        <v>104379.36</v>
      </c>
      <c r="P5601">
        <v>0</v>
      </c>
    </row>
    <row r="5602" spans="1:16" x14ac:dyDescent="0.3">
      <c r="A5602">
        <v>5600</v>
      </c>
      <c r="B5602">
        <v>15635870</v>
      </c>
      <c r="C5602" t="s">
        <v>686</v>
      </c>
      <c r="D5602" t="s">
        <v>2956</v>
      </c>
      <c r="E5602" t="s">
        <v>13</v>
      </c>
      <c r="F5602">
        <v>50</v>
      </c>
      <c r="G5602" t="str">
        <f t="shared" si="87"/>
        <v>Young Adults</v>
      </c>
      <c r="H5602">
        <v>5</v>
      </c>
      <c r="I5602" t="s">
        <v>2951</v>
      </c>
      <c r="J5602" s="3">
        <v>117721.02</v>
      </c>
      <c r="K5602" s="3" t="str">
        <f>IF(Table1[[#This Row],[Balance]]&lt;=83000,"Low Balance",IF(Table1[[#This Row],[Balance]]&lt;=166000,"Medium Balance",IF(Table1[[#This Row],[Balance]]&lt;=260000,"High Balance","Invalid")))</f>
        <v>Medium Balance</v>
      </c>
      <c r="L5602">
        <v>1</v>
      </c>
      <c r="M5602">
        <v>0</v>
      </c>
      <c r="N5602">
        <v>1</v>
      </c>
      <c r="O5602" s="3">
        <v>192146.63</v>
      </c>
      <c r="P5602">
        <v>1</v>
      </c>
    </row>
    <row r="5603" spans="1:16" x14ac:dyDescent="0.3">
      <c r="A5603">
        <v>5601</v>
      </c>
      <c r="B5603">
        <v>15596713</v>
      </c>
      <c r="C5603" t="s">
        <v>1325</v>
      </c>
      <c r="D5603" t="s">
        <v>2946</v>
      </c>
      <c r="E5603" t="s">
        <v>19</v>
      </c>
      <c r="F5603">
        <v>37</v>
      </c>
      <c r="G5603" t="str">
        <f t="shared" si="87"/>
        <v>Young Adults</v>
      </c>
      <c r="H5603">
        <v>7</v>
      </c>
      <c r="I5603" t="s">
        <v>2950</v>
      </c>
      <c r="J5603" s="3">
        <v>165896.22</v>
      </c>
      <c r="K5603" s="3" t="str">
        <f>IF(Table1[[#This Row],[Balance]]&lt;=83000,"Low Balance",IF(Table1[[#This Row],[Balance]]&lt;=166000,"Medium Balance",IF(Table1[[#This Row],[Balance]]&lt;=260000,"High Balance","Invalid")))</f>
        <v>Medium Balance</v>
      </c>
      <c r="L5603">
        <v>2</v>
      </c>
      <c r="M5603">
        <v>1</v>
      </c>
      <c r="N5603">
        <v>1</v>
      </c>
      <c r="O5603" s="3">
        <v>66977.679999999993</v>
      </c>
      <c r="P5603">
        <v>0</v>
      </c>
    </row>
    <row r="5604" spans="1:16" x14ac:dyDescent="0.3">
      <c r="A5604">
        <v>5602</v>
      </c>
      <c r="B5604">
        <v>15684211</v>
      </c>
      <c r="C5604" t="s">
        <v>2193</v>
      </c>
      <c r="D5604" t="s">
        <v>2954</v>
      </c>
      <c r="E5604" t="s">
        <v>13</v>
      </c>
      <c r="F5604">
        <v>44</v>
      </c>
      <c r="G5604" t="str">
        <f t="shared" si="87"/>
        <v>Middle-Aged</v>
      </c>
      <c r="H5604">
        <v>9</v>
      </c>
      <c r="I5604" t="s">
        <v>2950</v>
      </c>
      <c r="J5604" s="3">
        <v>153656.85</v>
      </c>
      <c r="K5604" s="3" t="str">
        <f>IF(Table1[[#This Row],[Balance]]&lt;=83000,"Low Balance",IF(Table1[[#This Row],[Balance]]&lt;=166000,"Medium Balance",IF(Table1[[#This Row],[Balance]]&lt;=260000,"High Balance","Invalid")))</f>
        <v>Medium Balance</v>
      </c>
      <c r="L5604">
        <v>1</v>
      </c>
      <c r="M5604">
        <v>1</v>
      </c>
      <c r="N5604">
        <v>0</v>
      </c>
      <c r="O5604" s="3">
        <v>158742.81</v>
      </c>
      <c r="P5604">
        <v>0</v>
      </c>
    </row>
    <row r="5605" spans="1:16" x14ac:dyDescent="0.3">
      <c r="A5605">
        <v>5603</v>
      </c>
      <c r="B5605">
        <v>15760521</v>
      </c>
      <c r="C5605" t="s">
        <v>804</v>
      </c>
      <c r="D5605" t="s">
        <v>2954</v>
      </c>
      <c r="E5605" t="s">
        <v>13</v>
      </c>
      <c r="F5605">
        <v>50</v>
      </c>
      <c r="G5605" t="str">
        <f t="shared" si="87"/>
        <v>Young Adults</v>
      </c>
      <c r="H5605">
        <v>1</v>
      </c>
      <c r="I5605" t="s">
        <v>2949</v>
      </c>
      <c r="J5605" s="3">
        <v>94164</v>
      </c>
      <c r="K5605" s="3" t="str">
        <f>IF(Table1[[#This Row],[Balance]]&lt;=83000,"Low Balance",IF(Table1[[#This Row],[Balance]]&lt;=166000,"Medium Balance",IF(Table1[[#This Row],[Balance]]&lt;=260000,"High Balance","Invalid")))</f>
        <v>Medium Balance</v>
      </c>
      <c r="L5605">
        <v>1</v>
      </c>
      <c r="M5605">
        <v>1</v>
      </c>
      <c r="N5605">
        <v>1</v>
      </c>
      <c r="O5605" s="3">
        <v>189414.74</v>
      </c>
      <c r="P5605">
        <v>0</v>
      </c>
    </row>
    <row r="5606" spans="1:16" x14ac:dyDescent="0.3">
      <c r="A5606">
        <v>5604</v>
      </c>
      <c r="B5606">
        <v>15608408</v>
      </c>
      <c r="C5606" t="s">
        <v>516</v>
      </c>
      <c r="D5606" t="s">
        <v>2946</v>
      </c>
      <c r="E5606" t="s">
        <v>19</v>
      </c>
      <c r="F5606">
        <v>39</v>
      </c>
      <c r="G5606" t="str">
        <f t="shared" si="87"/>
        <v>Middle-Aged</v>
      </c>
      <c r="H5606">
        <v>1</v>
      </c>
      <c r="I5606" t="s">
        <v>2949</v>
      </c>
      <c r="J5606" s="3">
        <v>0</v>
      </c>
      <c r="K5606" s="3" t="str">
        <f>IF(Table1[[#This Row],[Balance]]&lt;=83000,"Low Balance",IF(Table1[[#This Row],[Balance]]&lt;=166000,"Medium Balance",IF(Table1[[#This Row],[Balance]]&lt;=260000,"High Balance","Invalid")))</f>
        <v>Low Balance</v>
      </c>
      <c r="L5606">
        <v>2</v>
      </c>
      <c r="M5606">
        <v>1</v>
      </c>
      <c r="N5606">
        <v>0</v>
      </c>
      <c r="O5606" s="3">
        <v>159130.32</v>
      </c>
      <c r="P5606">
        <v>0</v>
      </c>
    </row>
    <row r="5607" spans="1:16" x14ac:dyDescent="0.3">
      <c r="A5607">
        <v>5605</v>
      </c>
      <c r="B5607">
        <v>15804721</v>
      </c>
      <c r="C5607" t="s">
        <v>16</v>
      </c>
      <c r="D5607" t="s">
        <v>2954</v>
      </c>
      <c r="E5607" t="s">
        <v>19</v>
      </c>
      <c r="F5607">
        <v>49</v>
      </c>
      <c r="G5607" t="str">
        <f t="shared" si="87"/>
        <v>Middle-Aged</v>
      </c>
      <c r="H5607">
        <v>0</v>
      </c>
      <c r="I5607" t="s">
        <v>2949</v>
      </c>
      <c r="J5607" s="3">
        <v>191808.73</v>
      </c>
      <c r="K5607" s="3" t="str">
        <f>IF(Table1[[#This Row],[Balance]]&lt;=83000,"Low Balance",IF(Table1[[#This Row],[Balance]]&lt;=166000,"Medium Balance",IF(Table1[[#This Row],[Balance]]&lt;=260000,"High Balance","Invalid")))</f>
        <v>High Balance</v>
      </c>
      <c r="L5607">
        <v>1</v>
      </c>
      <c r="M5607">
        <v>0</v>
      </c>
      <c r="N5607">
        <v>0</v>
      </c>
      <c r="O5607" s="3">
        <v>97640.2</v>
      </c>
      <c r="P5607">
        <v>0</v>
      </c>
    </row>
    <row r="5608" spans="1:16" x14ac:dyDescent="0.3">
      <c r="A5608">
        <v>5606</v>
      </c>
      <c r="B5608">
        <v>15730272</v>
      </c>
      <c r="C5608" t="s">
        <v>1817</v>
      </c>
      <c r="D5608" t="s">
        <v>2953</v>
      </c>
      <c r="E5608" t="s">
        <v>19</v>
      </c>
      <c r="F5608">
        <v>58</v>
      </c>
      <c r="G5608" t="str">
        <f t="shared" si="87"/>
        <v>Middle-Aged</v>
      </c>
      <c r="H5608">
        <v>5</v>
      </c>
      <c r="I5608" t="s">
        <v>2951</v>
      </c>
      <c r="J5608" s="3">
        <v>152199.32999999999</v>
      </c>
      <c r="K5608" s="3" t="str">
        <f>IF(Table1[[#This Row],[Balance]]&lt;=83000,"Low Balance",IF(Table1[[#This Row],[Balance]]&lt;=166000,"Medium Balance",IF(Table1[[#This Row],[Balance]]&lt;=260000,"High Balance","Invalid")))</f>
        <v>Medium Balance</v>
      </c>
      <c r="L5608">
        <v>1</v>
      </c>
      <c r="M5608">
        <v>1</v>
      </c>
      <c r="N5608">
        <v>1</v>
      </c>
      <c r="O5608" s="3">
        <v>86022.09</v>
      </c>
      <c r="P5608">
        <v>0</v>
      </c>
    </row>
    <row r="5609" spans="1:16" x14ac:dyDescent="0.3">
      <c r="A5609">
        <v>5607</v>
      </c>
      <c r="B5609">
        <v>15741988</v>
      </c>
      <c r="C5609" t="s">
        <v>1031</v>
      </c>
      <c r="D5609" t="s">
        <v>2946</v>
      </c>
      <c r="E5609" t="s">
        <v>13</v>
      </c>
      <c r="F5609">
        <v>52</v>
      </c>
      <c r="G5609" t="str">
        <f t="shared" si="87"/>
        <v>Young Adults</v>
      </c>
      <c r="H5609">
        <v>8</v>
      </c>
      <c r="I5609" t="s">
        <v>2950</v>
      </c>
      <c r="J5609" s="3">
        <v>125396.24</v>
      </c>
      <c r="K5609" s="3" t="str">
        <f>IF(Table1[[#This Row],[Balance]]&lt;=83000,"Low Balance",IF(Table1[[#This Row],[Balance]]&lt;=166000,"Medium Balance",IF(Table1[[#This Row],[Balance]]&lt;=260000,"High Balance","Invalid")))</f>
        <v>Medium Balance</v>
      </c>
      <c r="L5609">
        <v>1</v>
      </c>
      <c r="M5609">
        <v>1</v>
      </c>
      <c r="N5609">
        <v>0</v>
      </c>
      <c r="O5609" s="3">
        <v>10014.719999999999</v>
      </c>
      <c r="P5609">
        <v>1</v>
      </c>
    </row>
    <row r="5610" spans="1:16" x14ac:dyDescent="0.3">
      <c r="A5610">
        <v>5608</v>
      </c>
      <c r="B5610">
        <v>15771728</v>
      </c>
      <c r="C5610" t="s">
        <v>472</v>
      </c>
      <c r="D5610" t="s">
        <v>2946</v>
      </c>
      <c r="E5610" t="s">
        <v>19</v>
      </c>
      <c r="F5610">
        <v>41</v>
      </c>
      <c r="G5610" t="str">
        <f t="shared" si="87"/>
        <v>Young Adults</v>
      </c>
      <c r="H5610">
        <v>7</v>
      </c>
      <c r="I5610" t="s">
        <v>2950</v>
      </c>
      <c r="J5610" s="3">
        <v>104405.54</v>
      </c>
      <c r="K5610" s="3" t="str">
        <f>IF(Table1[[#This Row],[Balance]]&lt;=83000,"Low Balance",IF(Table1[[#This Row],[Balance]]&lt;=166000,"Medium Balance",IF(Table1[[#This Row],[Balance]]&lt;=260000,"High Balance","Invalid")))</f>
        <v>Medium Balance</v>
      </c>
      <c r="L5610">
        <v>3</v>
      </c>
      <c r="M5610">
        <v>1</v>
      </c>
      <c r="N5610">
        <v>0</v>
      </c>
      <c r="O5610" s="3">
        <v>17384.21</v>
      </c>
      <c r="P5610">
        <v>0</v>
      </c>
    </row>
    <row r="5611" spans="1:16" x14ac:dyDescent="0.3">
      <c r="A5611">
        <v>5609</v>
      </c>
      <c r="B5611">
        <v>15605113</v>
      </c>
      <c r="C5611" t="s">
        <v>336</v>
      </c>
      <c r="D5611" t="s">
        <v>2946</v>
      </c>
      <c r="E5611" t="s">
        <v>13</v>
      </c>
      <c r="F5611">
        <v>27</v>
      </c>
      <c r="G5611" t="str">
        <f t="shared" si="87"/>
        <v>Young Adults</v>
      </c>
      <c r="H5611">
        <v>1</v>
      </c>
      <c r="I5611" t="s">
        <v>2949</v>
      </c>
      <c r="J5611" s="3">
        <v>133801.49</v>
      </c>
      <c r="K5611" s="3" t="str">
        <f>IF(Table1[[#This Row],[Balance]]&lt;=83000,"Low Balance",IF(Table1[[#This Row],[Balance]]&lt;=166000,"Medium Balance",IF(Table1[[#This Row],[Balance]]&lt;=260000,"High Balance","Invalid")))</f>
        <v>Medium Balance</v>
      </c>
      <c r="L5611">
        <v>1</v>
      </c>
      <c r="M5611">
        <v>1</v>
      </c>
      <c r="N5611">
        <v>1</v>
      </c>
      <c r="O5611" s="3">
        <v>143315.57</v>
      </c>
      <c r="P5611">
        <v>0</v>
      </c>
    </row>
    <row r="5612" spans="1:16" x14ac:dyDescent="0.3">
      <c r="A5612">
        <v>5610</v>
      </c>
      <c r="B5612">
        <v>15661945</v>
      </c>
      <c r="C5612" t="s">
        <v>2194</v>
      </c>
      <c r="D5612" t="s">
        <v>2956</v>
      </c>
      <c r="E5612" t="s">
        <v>13</v>
      </c>
      <c r="F5612">
        <v>40</v>
      </c>
      <c r="G5612" t="str">
        <f t="shared" si="87"/>
        <v>Young Adults</v>
      </c>
      <c r="H5612">
        <v>4</v>
      </c>
      <c r="I5612" t="s">
        <v>2951</v>
      </c>
      <c r="J5612" s="3">
        <v>0</v>
      </c>
      <c r="K5612" s="3" t="str">
        <f>IF(Table1[[#This Row],[Balance]]&lt;=83000,"Low Balance",IF(Table1[[#This Row],[Balance]]&lt;=166000,"Medium Balance",IF(Table1[[#This Row],[Balance]]&lt;=260000,"High Balance","Invalid")))</f>
        <v>Low Balance</v>
      </c>
      <c r="L5612">
        <v>3</v>
      </c>
      <c r="M5612">
        <v>1</v>
      </c>
      <c r="N5612">
        <v>0</v>
      </c>
      <c r="O5612" s="3">
        <v>31669.18</v>
      </c>
      <c r="P5612">
        <v>0</v>
      </c>
    </row>
    <row r="5613" spans="1:16" x14ac:dyDescent="0.3">
      <c r="A5613">
        <v>5611</v>
      </c>
      <c r="B5613">
        <v>15783816</v>
      </c>
      <c r="C5613" t="s">
        <v>1507</v>
      </c>
      <c r="D5613" t="s">
        <v>2954</v>
      </c>
      <c r="E5613" t="s">
        <v>13</v>
      </c>
      <c r="F5613">
        <v>28</v>
      </c>
      <c r="G5613" t="str">
        <f t="shared" si="87"/>
        <v>Young Adults</v>
      </c>
      <c r="H5613">
        <v>5</v>
      </c>
      <c r="I5613" t="s">
        <v>2951</v>
      </c>
      <c r="J5613" s="3">
        <v>0</v>
      </c>
      <c r="K5613" s="3" t="str">
        <f>IF(Table1[[#This Row],[Balance]]&lt;=83000,"Low Balance",IF(Table1[[#This Row],[Balance]]&lt;=166000,"Medium Balance",IF(Table1[[#This Row],[Balance]]&lt;=260000,"High Balance","Invalid")))</f>
        <v>Low Balance</v>
      </c>
      <c r="L5613">
        <v>2</v>
      </c>
      <c r="M5613">
        <v>0</v>
      </c>
      <c r="N5613">
        <v>0</v>
      </c>
      <c r="O5613" s="3">
        <v>12761.16</v>
      </c>
      <c r="P5613">
        <v>0</v>
      </c>
    </row>
    <row r="5614" spans="1:16" x14ac:dyDescent="0.3">
      <c r="A5614">
        <v>5612</v>
      </c>
      <c r="B5614">
        <v>15721207</v>
      </c>
      <c r="C5614" t="s">
        <v>647</v>
      </c>
      <c r="D5614" t="s">
        <v>2953</v>
      </c>
      <c r="E5614" t="s">
        <v>19</v>
      </c>
      <c r="F5614">
        <v>42</v>
      </c>
      <c r="G5614" t="str">
        <f t="shared" si="87"/>
        <v>Young Adults</v>
      </c>
      <c r="H5614">
        <v>6</v>
      </c>
      <c r="I5614" t="s">
        <v>2950</v>
      </c>
      <c r="J5614" s="3">
        <v>100047.33</v>
      </c>
      <c r="K5614" s="3" t="str">
        <f>IF(Table1[[#This Row],[Balance]]&lt;=83000,"Low Balance",IF(Table1[[#This Row],[Balance]]&lt;=166000,"Medium Balance",IF(Table1[[#This Row],[Balance]]&lt;=260000,"High Balance","Invalid")))</f>
        <v>Medium Balance</v>
      </c>
      <c r="L5614">
        <v>1</v>
      </c>
      <c r="M5614">
        <v>1</v>
      </c>
      <c r="N5614">
        <v>0</v>
      </c>
      <c r="O5614" s="3">
        <v>93429.95</v>
      </c>
      <c r="P5614">
        <v>0</v>
      </c>
    </row>
    <row r="5615" spans="1:16" x14ac:dyDescent="0.3">
      <c r="A5615">
        <v>5613</v>
      </c>
      <c r="B5615">
        <v>15764072</v>
      </c>
      <c r="C5615" t="s">
        <v>2195</v>
      </c>
      <c r="D5615" t="s">
        <v>2953</v>
      </c>
      <c r="E5615" t="s">
        <v>13</v>
      </c>
      <c r="F5615">
        <v>31</v>
      </c>
      <c r="G5615" t="str">
        <f t="shared" si="87"/>
        <v>Young Adults</v>
      </c>
      <c r="H5615">
        <v>1</v>
      </c>
      <c r="I5615" t="s">
        <v>2949</v>
      </c>
      <c r="J5615" s="3">
        <v>109848.6</v>
      </c>
      <c r="K5615" s="3" t="str">
        <f>IF(Table1[[#This Row],[Balance]]&lt;=83000,"Low Balance",IF(Table1[[#This Row],[Balance]]&lt;=166000,"Medium Balance",IF(Table1[[#This Row],[Balance]]&lt;=260000,"High Balance","Invalid")))</f>
        <v>Medium Balance</v>
      </c>
      <c r="L5615">
        <v>1</v>
      </c>
      <c r="M5615">
        <v>1</v>
      </c>
      <c r="N5615">
        <v>1</v>
      </c>
      <c r="O5615" s="3">
        <v>42012.55</v>
      </c>
      <c r="P5615">
        <v>0</v>
      </c>
    </row>
    <row r="5616" spans="1:16" x14ac:dyDescent="0.3">
      <c r="A5616">
        <v>5614</v>
      </c>
      <c r="B5616">
        <v>15689412</v>
      </c>
      <c r="C5616" t="s">
        <v>1325</v>
      </c>
      <c r="D5616" t="s">
        <v>2953</v>
      </c>
      <c r="E5616" t="s">
        <v>13</v>
      </c>
      <c r="F5616">
        <v>32</v>
      </c>
      <c r="G5616" t="str">
        <f t="shared" si="87"/>
        <v>Middle-Aged</v>
      </c>
      <c r="H5616">
        <v>7</v>
      </c>
      <c r="I5616" t="s">
        <v>2950</v>
      </c>
      <c r="J5616" s="3">
        <v>127849.38</v>
      </c>
      <c r="K5616" s="3" t="str">
        <f>IF(Table1[[#This Row],[Balance]]&lt;=83000,"Low Balance",IF(Table1[[#This Row],[Balance]]&lt;=166000,"Medium Balance",IF(Table1[[#This Row],[Balance]]&lt;=260000,"High Balance","Invalid")))</f>
        <v>Medium Balance</v>
      </c>
      <c r="L5616">
        <v>1</v>
      </c>
      <c r="M5616">
        <v>1</v>
      </c>
      <c r="N5616">
        <v>0</v>
      </c>
      <c r="O5616" s="3">
        <v>15798.7</v>
      </c>
      <c r="P5616">
        <v>0</v>
      </c>
    </row>
    <row r="5617" spans="1:16" x14ac:dyDescent="0.3">
      <c r="A5617">
        <v>5615</v>
      </c>
      <c r="B5617">
        <v>15798385</v>
      </c>
      <c r="C5617" t="s">
        <v>1262</v>
      </c>
      <c r="D5617" t="s">
        <v>2956</v>
      </c>
      <c r="E5617" t="s">
        <v>13</v>
      </c>
      <c r="F5617">
        <v>46</v>
      </c>
      <c r="G5617" t="str">
        <f t="shared" si="87"/>
        <v>Young Adults</v>
      </c>
      <c r="H5617">
        <v>3</v>
      </c>
      <c r="I5617" t="s">
        <v>2951</v>
      </c>
      <c r="J5617" s="3">
        <v>0</v>
      </c>
      <c r="K5617" s="3" t="str">
        <f>IF(Table1[[#This Row],[Balance]]&lt;=83000,"Low Balance",IF(Table1[[#This Row],[Balance]]&lt;=166000,"Medium Balance",IF(Table1[[#This Row],[Balance]]&lt;=260000,"High Balance","Invalid")))</f>
        <v>Low Balance</v>
      </c>
      <c r="L5617">
        <v>2</v>
      </c>
      <c r="M5617">
        <v>1</v>
      </c>
      <c r="N5617">
        <v>1</v>
      </c>
      <c r="O5617" s="3">
        <v>56408.14</v>
      </c>
      <c r="P5617">
        <v>0</v>
      </c>
    </row>
    <row r="5618" spans="1:16" x14ac:dyDescent="0.3">
      <c r="A5618">
        <v>5616</v>
      </c>
      <c r="B5618">
        <v>15775339</v>
      </c>
      <c r="C5618" t="s">
        <v>1507</v>
      </c>
      <c r="D5618" t="s">
        <v>2955</v>
      </c>
      <c r="E5618" t="s">
        <v>13</v>
      </c>
      <c r="F5618">
        <v>29</v>
      </c>
      <c r="G5618" t="str">
        <f t="shared" si="87"/>
        <v>Young Adults</v>
      </c>
      <c r="H5618">
        <v>8</v>
      </c>
      <c r="I5618" t="s">
        <v>2950</v>
      </c>
      <c r="J5618" s="3">
        <v>95947.76</v>
      </c>
      <c r="K5618" s="3" t="str">
        <f>IF(Table1[[#This Row],[Balance]]&lt;=83000,"Low Balance",IF(Table1[[#This Row],[Balance]]&lt;=166000,"Medium Balance",IF(Table1[[#This Row],[Balance]]&lt;=260000,"High Balance","Invalid")))</f>
        <v>Medium Balance</v>
      </c>
      <c r="L5618">
        <v>1</v>
      </c>
      <c r="M5618">
        <v>1</v>
      </c>
      <c r="N5618">
        <v>0</v>
      </c>
      <c r="O5618" s="3">
        <v>4696.4399999999996</v>
      </c>
      <c r="P5618">
        <v>0</v>
      </c>
    </row>
    <row r="5619" spans="1:16" x14ac:dyDescent="0.3">
      <c r="A5619">
        <v>5617</v>
      </c>
      <c r="B5619">
        <v>15585256</v>
      </c>
      <c r="C5619" t="s">
        <v>2120</v>
      </c>
      <c r="D5619" t="s">
        <v>2954</v>
      </c>
      <c r="E5619" t="s">
        <v>19</v>
      </c>
      <c r="F5619">
        <v>26</v>
      </c>
      <c r="G5619" t="str">
        <f t="shared" si="87"/>
        <v>Young Adults</v>
      </c>
      <c r="H5619">
        <v>2</v>
      </c>
      <c r="I5619" t="s">
        <v>2949</v>
      </c>
      <c r="J5619" s="3">
        <v>0</v>
      </c>
      <c r="K5619" s="3" t="str">
        <f>IF(Table1[[#This Row],[Balance]]&lt;=83000,"Low Balance",IF(Table1[[#This Row],[Balance]]&lt;=166000,"Medium Balance",IF(Table1[[#This Row],[Balance]]&lt;=260000,"High Balance","Invalid")))</f>
        <v>Low Balance</v>
      </c>
      <c r="L5619">
        <v>2</v>
      </c>
      <c r="M5619">
        <v>1</v>
      </c>
      <c r="N5619">
        <v>1</v>
      </c>
      <c r="O5619" s="3">
        <v>25042.1</v>
      </c>
      <c r="P5619">
        <v>0</v>
      </c>
    </row>
    <row r="5620" spans="1:16" x14ac:dyDescent="0.3">
      <c r="A5620">
        <v>5618</v>
      </c>
      <c r="B5620">
        <v>15797329</v>
      </c>
      <c r="C5620" t="s">
        <v>413</v>
      </c>
      <c r="D5620" t="s">
        <v>2955</v>
      </c>
      <c r="E5620" t="s">
        <v>19</v>
      </c>
      <c r="F5620">
        <v>43</v>
      </c>
      <c r="G5620" t="str">
        <f t="shared" si="87"/>
        <v>Young Adults</v>
      </c>
      <c r="H5620">
        <v>4</v>
      </c>
      <c r="I5620" t="s">
        <v>2951</v>
      </c>
      <c r="J5620" s="3">
        <v>137638.69</v>
      </c>
      <c r="K5620" s="3" t="str">
        <f>IF(Table1[[#This Row],[Balance]]&lt;=83000,"Low Balance",IF(Table1[[#This Row],[Balance]]&lt;=166000,"Medium Balance",IF(Table1[[#This Row],[Balance]]&lt;=260000,"High Balance","Invalid")))</f>
        <v>Medium Balance</v>
      </c>
      <c r="L5620">
        <v>1</v>
      </c>
      <c r="M5620">
        <v>1</v>
      </c>
      <c r="N5620">
        <v>0</v>
      </c>
      <c r="O5620" s="3">
        <v>130442.08</v>
      </c>
      <c r="P5620">
        <v>1</v>
      </c>
    </row>
    <row r="5621" spans="1:16" x14ac:dyDescent="0.3">
      <c r="A5621">
        <v>5619</v>
      </c>
      <c r="B5621">
        <v>15780220</v>
      </c>
      <c r="C5621" t="s">
        <v>2196</v>
      </c>
      <c r="D5621" t="s">
        <v>2956</v>
      </c>
      <c r="E5621" t="s">
        <v>19</v>
      </c>
      <c r="F5621">
        <v>38</v>
      </c>
      <c r="G5621" t="str">
        <f t="shared" si="87"/>
        <v>Young Adults</v>
      </c>
      <c r="H5621">
        <v>10</v>
      </c>
      <c r="I5621" t="s">
        <v>2950</v>
      </c>
      <c r="J5621" s="3">
        <v>0</v>
      </c>
      <c r="K5621" s="3" t="str">
        <f>IF(Table1[[#This Row],[Balance]]&lt;=83000,"Low Balance",IF(Table1[[#This Row],[Balance]]&lt;=166000,"Medium Balance",IF(Table1[[#This Row],[Balance]]&lt;=260000,"High Balance","Invalid")))</f>
        <v>Low Balance</v>
      </c>
      <c r="L5621">
        <v>1</v>
      </c>
      <c r="M5621">
        <v>1</v>
      </c>
      <c r="N5621">
        <v>1</v>
      </c>
      <c r="O5621" s="3">
        <v>136521.82</v>
      </c>
      <c r="P5621">
        <v>0</v>
      </c>
    </row>
    <row r="5622" spans="1:16" x14ac:dyDescent="0.3">
      <c r="A5622">
        <v>5620</v>
      </c>
      <c r="B5622">
        <v>15648951</v>
      </c>
      <c r="C5622" t="s">
        <v>551</v>
      </c>
      <c r="D5622" t="s">
        <v>2954</v>
      </c>
      <c r="E5622" t="s">
        <v>19</v>
      </c>
      <c r="F5622">
        <v>41</v>
      </c>
      <c r="G5622" t="str">
        <f t="shared" si="87"/>
        <v>Young Adults</v>
      </c>
      <c r="H5622">
        <v>7</v>
      </c>
      <c r="I5622" t="s">
        <v>2950</v>
      </c>
      <c r="J5622" s="3">
        <v>0</v>
      </c>
      <c r="K5622" s="3" t="str">
        <f>IF(Table1[[#This Row],[Balance]]&lt;=83000,"Low Balance",IF(Table1[[#This Row],[Balance]]&lt;=166000,"Medium Balance",IF(Table1[[#This Row],[Balance]]&lt;=260000,"High Balance","Invalid")))</f>
        <v>Low Balance</v>
      </c>
      <c r="L5622">
        <v>2</v>
      </c>
      <c r="M5622">
        <v>1</v>
      </c>
      <c r="N5622">
        <v>1</v>
      </c>
      <c r="O5622" s="3">
        <v>199108.88</v>
      </c>
      <c r="P5622">
        <v>0</v>
      </c>
    </row>
    <row r="5623" spans="1:16" x14ac:dyDescent="0.3">
      <c r="A5623">
        <v>5621</v>
      </c>
      <c r="B5623">
        <v>15752409</v>
      </c>
      <c r="C5623" t="s">
        <v>236</v>
      </c>
      <c r="D5623" t="s">
        <v>2955</v>
      </c>
      <c r="E5623" t="s">
        <v>19</v>
      </c>
      <c r="F5623">
        <v>31</v>
      </c>
      <c r="G5623" t="str">
        <f t="shared" si="87"/>
        <v>Young Adults</v>
      </c>
      <c r="H5623">
        <v>6</v>
      </c>
      <c r="I5623" t="s">
        <v>2950</v>
      </c>
      <c r="J5623" s="3">
        <v>0</v>
      </c>
      <c r="K5623" s="3" t="str">
        <f>IF(Table1[[#This Row],[Balance]]&lt;=83000,"Low Balance",IF(Table1[[#This Row],[Balance]]&lt;=166000,"Medium Balance",IF(Table1[[#This Row],[Balance]]&lt;=260000,"High Balance","Invalid")))</f>
        <v>Low Balance</v>
      </c>
      <c r="L5623">
        <v>2</v>
      </c>
      <c r="M5623">
        <v>0</v>
      </c>
      <c r="N5623">
        <v>0</v>
      </c>
      <c r="O5623" s="3">
        <v>124596.63</v>
      </c>
      <c r="P5623">
        <v>0</v>
      </c>
    </row>
    <row r="5624" spans="1:16" x14ac:dyDescent="0.3">
      <c r="A5624">
        <v>5622</v>
      </c>
      <c r="B5624">
        <v>15807524</v>
      </c>
      <c r="C5624" t="s">
        <v>1984</v>
      </c>
      <c r="D5624" t="s">
        <v>2955</v>
      </c>
      <c r="E5624" t="s">
        <v>13</v>
      </c>
      <c r="F5624">
        <v>44</v>
      </c>
      <c r="G5624" t="str">
        <f t="shared" si="87"/>
        <v>Young Adults</v>
      </c>
      <c r="H5624">
        <v>4</v>
      </c>
      <c r="I5624" t="s">
        <v>2951</v>
      </c>
      <c r="J5624" s="3">
        <v>0</v>
      </c>
      <c r="K5624" s="3" t="str">
        <f>IF(Table1[[#This Row],[Balance]]&lt;=83000,"Low Balance",IF(Table1[[#This Row],[Balance]]&lt;=166000,"Medium Balance",IF(Table1[[#This Row],[Balance]]&lt;=260000,"High Balance","Invalid")))</f>
        <v>Low Balance</v>
      </c>
      <c r="L5624">
        <v>2</v>
      </c>
      <c r="M5624">
        <v>0</v>
      </c>
      <c r="N5624">
        <v>0</v>
      </c>
      <c r="O5624" s="3">
        <v>134394.78</v>
      </c>
      <c r="P5624">
        <v>0</v>
      </c>
    </row>
    <row r="5625" spans="1:16" x14ac:dyDescent="0.3">
      <c r="A5625">
        <v>5623</v>
      </c>
      <c r="B5625">
        <v>15766649</v>
      </c>
      <c r="C5625" t="s">
        <v>1000</v>
      </c>
      <c r="D5625" t="s">
        <v>2955</v>
      </c>
      <c r="E5625" t="s">
        <v>19</v>
      </c>
      <c r="F5625">
        <v>38</v>
      </c>
      <c r="G5625" t="str">
        <f t="shared" si="87"/>
        <v>Young Adults</v>
      </c>
      <c r="H5625">
        <v>10</v>
      </c>
      <c r="I5625" t="s">
        <v>2950</v>
      </c>
      <c r="J5625" s="3">
        <v>89416.99</v>
      </c>
      <c r="K5625" s="3" t="str">
        <f>IF(Table1[[#This Row],[Balance]]&lt;=83000,"Low Balance",IF(Table1[[#This Row],[Balance]]&lt;=166000,"Medium Balance",IF(Table1[[#This Row],[Balance]]&lt;=260000,"High Balance","Invalid")))</f>
        <v>Medium Balance</v>
      </c>
      <c r="L5625">
        <v>1</v>
      </c>
      <c r="M5625">
        <v>0</v>
      </c>
      <c r="N5625">
        <v>0</v>
      </c>
      <c r="O5625" s="3">
        <v>144275.39000000001</v>
      </c>
      <c r="P5625">
        <v>0</v>
      </c>
    </row>
    <row r="5626" spans="1:16" x14ac:dyDescent="0.3">
      <c r="A5626">
        <v>5624</v>
      </c>
      <c r="B5626">
        <v>15696812</v>
      </c>
      <c r="C5626" t="s">
        <v>516</v>
      </c>
      <c r="D5626" t="s">
        <v>2953</v>
      </c>
      <c r="E5626" t="s">
        <v>19</v>
      </c>
      <c r="F5626">
        <v>42</v>
      </c>
      <c r="G5626" t="str">
        <f t="shared" si="87"/>
        <v>Middle-Aged</v>
      </c>
      <c r="H5626">
        <v>6</v>
      </c>
      <c r="I5626" t="s">
        <v>2950</v>
      </c>
      <c r="J5626" s="3">
        <v>0</v>
      </c>
      <c r="K5626" s="3" t="str">
        <f>IF(Table1[[#This Row],[Balance]]&lt;=83000,"Low Balance",IF(Table1[[#This Row],[Balance]]&lt;=166000,"Medium Balance",IF(Table1[[#This Row],[Balance]]&lt;=260000,"High Balance","Invalid")))</f>
        <v>Low Balance</v>
      </c>
      <c r="L5626">
        <v>2</v>
      </c>
      <c r="M5626">
        <v>1</v>
      </c>
      <c r="N5626">
        <v>1</v>
      </c>
      <c r="O5626" s="3">
        <v>123410.23</v>
      </c>
      <c r="P5626">
        <v>0</v>
      </c>
    </row>
    <row r="5627" spans="1:16" x14ac:dyDescent="0.3">
      <c r="A5627">
        <v>5625</v>
      </c>
      <c r="B5627">
        <v>15581295</v>
      </c>
      <c r="C5627" t="s">
        <v>222</v>
      </c>
      <c r="D5627" t="s">
        <v>2956</v>
      </c>
      <c r="E5627" t="s">
        <v>13</v>
      </c>
      <c r="F5627">
        <v>45</v>
      </c>
      <c r="G5627" t="str">
        <f t="shared" si="87"/>
        <v>Middle-Aged</v>
      </c>
      <c r="H5627">
        <v>1</v>
      </c>
      <c r="I5627" t="s">
        <v>2949</v>
      </c>
      <c r="J5627" s="3">
        <v>0</v>
      </c>
      <c r="K5627" s="3" t="str">
        <f>IF(Table1[[#This Row],[Balance]]&lt;=83000,"Low Balance",IF(Table1[[#This Row],[Balance]]&lt;=166000,"Medium Balance",IF(Table1[[#This Row],[Balance]]&lt;=260000,"High Balance","Invalid")))</f>
        <v>Low Balance</v>
      </c>
      <c r="L5627">
        <v>1</v>
      </c>
      <c r="M5627">
        <v>1</v>
      </c>
      <c r="N5627">
        <v>0</v>
      </c>
      <c r="O5627" s="3">
        <v>143298.06</v>
      </c>
      <c r="P5627">
        <v>0</v>
      </c>
    </row>
    <row r="5628" spans="1:16" x14ac:dyDescent="0.3">
      <c r="A5628">
        <v>5626</v>
      </c>
      <c r="B5628">
        <v>15663234</v>
      </c>
      <c r="C5628" t="s">
        <v>2046</v>
      </c>
      <c r="D5628" t="s">
        <v>2955</v>
      </c>
      <c r="E5628" t="s">
        <v>13</v>
      </c>
      <c r="F5628">
        <v>60</v>
      </c>
      <c r="G5628" t="str">
        <f t="shared" si="87"/>
        <v>Young Adults</v>
      </c>
      <c r="H5628">
        <v>7</v>
      </c>
      <c r="I5628" t="s">
        <v>2950</v>
      </c>
      <c r="J5628" s="3">
        <v>143262.04</v>
      </c>
      <c r="K5628" s="3" t="str">
        <f>IF(Table1[[#This Row],[Balance]]&lt;=83000,"Low Balance",IF(Table1[[#This Row],[Balance]]&lt;=166000,"Medium Balance",IF(Table1[[#This Row],[Balance]]&lt;=260000,"High Balance","Invalid")))</f>
        <v>Medium Balance</v>
      </c>
      <c r="L5628">
        <v>1</v>
      </c>
      <c r="M5628">
        <v>1</v>
      </c>
      <c r="N5628">
        <v>1</v>
      </c>
      <c r="O5628" s="3">
        <v>129562.74</v>
      </c>
      <c r="P5628">
        <v>0</v>
      </c>
    </row>
    <row r="5629" spans="1:16" x14ac:dyDescent="0.3">
      <c r="A5629">
        <v>5627</v>
      </c>
      <c r="B5629">
        <v>15741417</v>
      </c>
      <c r="C5629" t="s">
        <v>407</v>
      </c>
      <c r="D5629" t="s">
        <v>2953</v>
      </c>
      <c r="E5629" t="s">
        <v>13</v>
      </c>
      <c r="F5629">
        <v>35</v>
      </c>
      <c r="G5629" t="str">
        <f t="shared" si="87"/>
        <v>Young Adults</v>
      </c>
      <c r="H5629">
        <v>7</v>
      </c>
      <c r="I5629" t="s">
        <v>2950</v>
      </c>
      <c r="J5629" s="3">
        <v>119656.45</v>
      </c>
      <c r="K5629" s="3" t="str">
        <f>IF(Table1[[#This Row],[Balance]]&lt;=83000,"Low Balance",IF(Table1[[#This Row],[Balance]]&lt;=166000,"Medium Balance",IF(Table1[[#This Row],[Balance]]&lt;=260000,"High Balance","Invalid")))</f>
        <v>Medium Balance</v>
      </c>
      <c r="L5629">
        <v>2</v>
      </c>
      <c r="M5629">
        <v>1</v>
      </c>
      <c r="N5629">
        <v>1</v>
      </c>
      <c r="O5629" s="3">
        <v>4595.05</v>
      </c>
      <c r="P5629">
        <v>0</v>
      </c>
    </row>
    <row r="5630" spans="1:16" x14ac:dyDescent="0.3">
      <c r="A5630">
        <v>5628</v>
      </c>
      <c r="B5630">
        <v>15695174</v>
      </c>
      <c r="C5630" t="s">
        <v>186</v>
      </c>
      <c r="D5630" t="s">
        <v>2955</v>
      </c>
      <c r="E5630" t="s">
        <v>19</v>
      </c>
      <c r="F5630">
        <v>29</v>
      </c>
      <c r="G5630" t="str">
        <f t="shared" si="87"/>
        <v>Young Adults</v>
      </c>
      <c r="H5630">
        <v>4</v>
      </c>
      <c r="I5630" t="s">
        <v>2951</v>
      </c>
      <c r="J5630" s="3">
        <v>132954.64000000001</v>
      </c>
      <c r="K5630" s="3" t="str">
        <f>IF(Table1[[#This Row],[Balance]]&lt;=83000,"Low Balance",IF(Table1[[#This Row],[Balance]]&lt;=166000,"Medium Balance",IF(Table1[[#This Row],[Balance]]&lt;=260000,"High Balance","Invalid")))</f>
        <v>Medium Balance</v>
      </c>
      <c r="L5630">
        <v>1</v>
      </c>
      <c r="M5630">
        <v>1</v>
      </c>
      <c r="N5630">
        <v>1</v>
      </c>
      <c r="O5630" s="3">
        <v>146715.07</v>
      </c>
      <c r="P5630">
        <v>0</v>
      </c>
    </row>
    <row r="5631" spans="1:16" x14ac:dyDescent="0.3">
      <c r="A5631">
        <v>5629</v>
      </c>
      <c r="B5631">
        <v>15665168</v>
      </c>
      <c r="C5631" t="s">
        <v>286</v>
      </c>
      <c r="D5631" t="s">
        <v>2946</v>
      </c>
      <c r="E5631" t="s">
        <v>13</v>
      </c>
      <c r="F5631">
        <v>44</v>
      </c>
      <c r="G5631" t="str">
        <f t="shared" si="87"/>
        <v>Young Adults</v>
      </c>
      <c r="H5631">
        <v>3</v>
      </c>
      <c r="I5631" t="s">
        <v>2951</v>
      </c>
      <c r="J5631" s="3">
        <v>105206.7</v>
      </c>
      <c r="K5631" s="3" t="str">
        <f>IF(Table1[[#This Row],[Balance]]&lt;=83000,"Low Balance",IF(Table1[[#This Row],[Balance]]&lt;=166000,"Medium Balance",IF(Table1[[#This Row],[Balance]]&lt;=260000,"High Balance","Invalid")))</f>
        <v>Medium Balance</v>
      </c>
      <c r="L5631">
        <v>2</v>
      </c>
      <c r="M5631">
        <v>1</v>
      </c>
      <c r="N5631">
        <v>1</v>
      </c>
      <c r="O5631" s="3">
        <v>163558.35999999999</v>
      </c>
      <c r="P5631">
        <v>0</v>
      </c>
    </row>
    <row r="5632" spans="1:16" x14ac:dyDescent="0.3">
      <c r="A5632">
        <v>5630</v>
      </c>
      <c r="B5632">
        <v>15601503</v>
      </c>
      <c r="C5632" t="s">
        <v>1352</v>
      </c>
      <c r="D5632" t="s">
        <v>2946</v>
      </c>
      <c r="E5632" t="s">
        <v>19</v>
      </c>
      <c r="F5632">
        <v>28</v>
      </c>
      <c r="G5632" t="str">
        <f t="shared" si="87"/>
        <v>Young Adults</v>
      </c>
      <c r="H5632">
        <v>4</v>
      </c>
      <c r="I5632" t="s">
        <v>2951</v>
      </c>
      <c r="J5632" s="3">
        <v>0</v>
      </c>
      <c r="K5632" s="3" t="str">
        <f>IF(Table1[[#This Row],[Balance]]&lt;=83000,"Low Balance",IF(Table1[[#This Row],[Balance]]&lt;=166000,"Medium Balance",IF(Table1[[#This Row],[Balance]]&lt;=260000,"High Balance","Invalid")))</f>
        <v>Low Balance</v>
      </c>
      <c r="L5632">
        <v>2</v>
      </c>
      <c r="M5632">
        <v>0</v>
      </c>
      <c r="N5632">
        <v>0</v>
      </c>
      <c r="O5632" s="3">
        <v>6947.09</v>
      </c>
      <c r="P5632">
        <v>0</v>
      </c>
    </row>
    <row r="5633" spans="1:16" x14ac:dyDescent="0.3">
      <c r="A5633">
        <v>5631</v>
      </c>
      <c r="B5633">
        <v>15706131</v>
      </c>
      <c r="C5633" t="s">
        <v>1889</v>
      </c>
      <c r="D5633" t="s">
        <v>2954</v>
      </c>
      <c r="E5633" t="s">
        <v>13</v>
      </c>
      <c r="F5633">
        <v>37</v>
      </c>
      <c r="G5633" t="str">
        <f t="shared" si="87"/>
        <v>Young Adults</v>
      </c>
      <c r="H5633">
        <v>9</v>
      </c>
      <c r="I5633" t="s">
        <v>2950</v>
      </c>
      <c r="J5633" s="3">
        <v>83061.259999999995</v>
      </c>
      <c r="K5633" s="3" t="str">
        <f>IF(Table1[[#This Row],[Balance]]&lt;=83000,"Low Balance",IF(Table1[[#This Row],[Balance]]&lt;=166000,"Medium Balance",IF(Table1[[#This Row],[Balance]]&lt;=260000,"High Balance","Invalid")))</f>
        <v>Medium Balance</v>
      </c>
      <c r="L5633">
        <v>2</v>
      </c>
      <c r="M5633">
        <v>1</v>
      </c>
      <c r="N5633">
        <v>0</v>
      </c>
      <c r="O5633" s="3">
        <v>9170.5400000000009</v>
      </c>
      <c r="P5633">
        <v>0</v>
      </c>
    </row>
    <row r="5634" spans="1:16" x14ac:dyDescent="0.3">
      <c r="A5634">
        <v>5632</v>
      </c>
      <c r="B5634">
        <v>15782758</v>
      </c>
      <c r="C5634" t="s">
        <v>977</v>
      </c>
      <c r="D5634" t="s">
        <v>2946</v>
      </c>
      <c r="E5634" t="s">
        <v>19</v>
      </c>
      <c r="F5634">
        <v>40</v>
      </c>
      <c r="G5634" t="str">
        <f t="shared" si="87"/>
        <v>Young Adults</v>
      </c>
      <c r="H5634">
        <v>5</v>
      </c>
      <c r="I5634" t="s">
        <v>2951</v>
      </c>
      <c r="J5634" s="3">
        <v>147650.68</v>
      </c>
      <c r="K5634" s="3" t="str">
        <f>IF(Table1[[#This Row],[Balance]]&lt;=83000,"Low Balance",IF(Table1[[#This Row],[Balance]]&lt;=166000,"Medium Balance",IF(Table1[[#This Row],[Balance]]&lt;=260000,"High Balance","Invalid")))</f>
        <v>Medium Balance</v>
      </c>
      <c r="L5634">
        <v>1</v>
      </c>
      <c r="M5634">
        <v>1</v>
      </c>
      <c r="N5634">
        <v>1</v>
      </c>
      <c r="O5634" s="3">
        <v>199674.83</v>
      </c>
      <c r="P5634">
        <v>0</v>
      </c>
    </row>
    <row r="5635" spans="1:16" x14ac:dyDescent="0.3">
      <c r="A5635">
        <v>5633</v>
      </c>
      <c r="B5635">
        <v>15591091</v>
      </c>
      <c r="C5635" t="s">
        <v>2197</v>
      </c>
      <c r="D5635" t="s">
        <v>2954</v>
      </c>
      <c r="E5635" t="s">
        <v>19</v>
      </c>
      <c r="F5635">
        <v>44</v>
      </c>
      <c r="G5635" t="str">
        <f t="shared" ref="G5635:G5698" si="88">IF(F5636&lt;=44,"Young Adults",IF(F5636&lt;=69,"Middle-Aged",IF(F5636&lt;=92,"Seniors","Invalid")))</f>
        <v>Young Adults</v>
      </c>
      <c r="H5635">
        <v>5</v>
      </c>
      <c r="I5635" t="s">
        <v>2951</v>
      </c>
      <c r="J5635" s="3">
        <v>73348.56</v>
      </c>
      <c r="K5635" s="3" t="str">
        <f>IF(Table1[[#This Row],[Balance]]&lt;=83000,"Low Balance",IF(Table1[[#This Row],[Balance]]&lt;=166000,"Medium Balance",IF(Table1[[#This Row],[Balance]]&lt;=260000,"High Balance","Invalid")))</f>
        <v>Low Balance</v>
      </c>
      <c r="L5635">
        <v>1</v>
      </c>
      <c r="M5635">
        <v>1</v>
      </c>
      <c r="N5635">
        <v>0</v>
      </c>
      <c r="O5635" s="3">
        <v>157166.79</v>
      </c>
      <c r="P5635">
        <v>1</v>
      </c>
    </row>
    <row r="5636" spans="1:16" x14ac:dyDescent="0.3">
      <c r="A5636">
        <v>5634</v>
      </c>
      <c r="B5636">
        <v>15715877</v>
      </c>
      <c r="C5636" t="s">
        <v>437</v>
      </c>
      <c r="D5636" t="s">
        <v>2953</v>
      </c>
      <c r="E5636" t="s">
        <v>19</v>
      </c>
      <c r="F5636">
        <v>28</v>
      </c>
      <c r="G5636" t="str">
        <f t="shared" si="88"/>
        <v>Young Adults</v>
      </c>
      <c r="H5636">
        <v>2</v>
      </c>
      <c r="I5636" t="s">
        <v>2949</v>
      </c>
      <c r="J5636" s="3">
        <v>0</v>
      </c>
      <c r="K5636" s="3" t="str">
        <f>IF(Table1[[#This Row],[Balance]]&lt;=83000,"Low Balance",IF(Table1[[#This Row],[Balance]]&lt;=166000,"Medium Balance",IF(Table1[[#This Row],[Balance]]&lt;=260000,"High Balance","Invalid")))</f>
        <v>Low Balance</v>
      </c>
      <c r="L5636">
        <v>2</v>
      </c>
      <c r="M5636">
        <v>1</v>
      </c>
      <c r="N5636">
        <v>0</v>
      </c>
      <c r="O5636" s="3">
        <v>46072.52</v>
      </c>
      <c r="P5636">
        <v>0</v>
      </c>
    </row>
    <row r="5637" spans="1:16" x14ac:dyDescent="0.3">
      <c r="A5637">
        <v>5635</v>
      </c>
      <c r="B5637">
        <v>15756918</v>
      </c>
      <c r="C5637" t="s">
        <v>327</v>
      </c>
      <c r="D5637" t="s">
        <v>2946</v>
      </c>
      <c r="E5637" t="s">
        <v>13</v>
      </c>
      <c r="F5637">
        <v>38</v>
      </c>
      <c r="G5637" t="str">
        <f t="shared" si="88"/>
        <v>Young Adults</v>
      </c>
      <c r="H5637">
        <v>2</v>
      </c>
      <c r="I5637" t="s">
        <v>2949</v>
      </c>
      <c r="J5637" s="3">
        <v>0</v>
      </c>
      <c r="K5637" s="3" t="str">
        <f>IF(Table1[[#This Row],[Balance]]&lt;=83000,"Low Balance",IF(Table1[[#This Row],[Balance]]&lt;=166000,"Medium Balance",IF(Table1[[#This Row],[Balance]]&lt;=260000,"High Balance","Invalid")))</f>
        <v>Low Balance</v>
      </c>
      <c r="L5637">
        <v>2</v>
      </c>
      <c r="M5637">
        <v>0</v>
      </c>
      <c r="N5637">
        <v>0</v>
      </c>
      <c r="O5637" s="3">
        <v>3524.69</v>
      </c>
      <c r="P5637">
        <v>0</v>
      </c>
    </row>
    <row r="5638" spans="1:16" x14ac:dyDescent="0.3">
      <c r="A5638">
        <v>5636</v>
      </c>
      <c r="B5638">
        <v>15746662</v>
      </c>
      <c r="C5638" t="s">
        <v>2198</v>
      </c>
      <c r="D5638" t="s">
        <v>2953</v>
      </c>
      <c r="E5638" t="s">
        <v>13</v>
      </c>
      <c r="F5638">
        <v>27</v>
      </c>
      <c r="G5638" t="str">
        <f t="shared" si="88"/>
        <v>Young Adults</v>
      </c>
      <c r="H5638">
        <v>1</v>
      </c>
      <c r="I5638" t="s">
        <v>2949</v>
      </c>
      <c r="J5638" s="3">
        <v>116320.68</v>
      </c>
      <c r="K5638" s="3" t="str">
        <f>IF(Table1[[#This Row],[Balance]]&lt;=83000,"Low Balance",IF(Table1[[#This Row],[Balance]]&lt;=166000,"Medium Balance",IF(Table1[[#This Row],[Balance]]&lt;=260000,"High Balance","Invalid")))</f>
        <v>Medium Balance</v>
      </c>
      <c r="L5638">
        <v>1</v>
      </c>
      <c r="M5638">
        <v>0</v>
      </c>
      <c r="N5638">
        <v>1</v>
      </c>
      <c r="O5638" s="3">
        <v>45563.94</v>
      </c>
      <c r="P5638">
        <v>0</v>
      </c>
    </row>
    <row r="5639" spans="1:16" x14ac:dyDescent="0.3">
      <c r="A5639">
        <v>5637</v>
      </c>
      <c r="B5639">
        <v>15626679</v>
      </c>
      <c r="C5639" t="s">
        <v>2199</v>
      </c>
      <c r="D5639" t="s">
        <v>2955</v>
      </c>
      <c r="E5639" t="s">
        <v>19</v>
      </c>
      <c r="F5639">
        <v>33</v>
      </c>
      <c r="G5639" t="str">
        <f t="shared" si="88"/>
        <v>Young Adults</v>
      </c>
      <c r="H5639">
        <v>3</v>
      </c>
      <c r="I5639" t="s">
        <v>2951</v>
      </c>
      <c r="J5639" s="3">
        <v>0</v>
      </c>
      <c r="K5639" s="3" t="str">
        <f>IF(Table1[[#This Row],[Balance]]&lt;=83000,"Low Balance",IF(Table1[[#This Row],[Balance]]&lt;=166000,"Medium Balance",IF(Table1[[#This Row],[Balance]]&lt;=260000,"High Balance","Invalid")))</f>
        <v>Low Balance</v>
      </c>
      <c r="L5639">
        <v>2</v>
      </c>
      <c r="M5639">
        <v>0</v>
      </c>
      <c r="N5639">
        <v>1</v>
      </c>
      <c r="O5639" s="3">
        <v>59103.13</v>
      </c>
      <c r="P5639">
        <v>0</v>
      </c>
    </row>
    <row r="5640" spans="1:16" x14ac:dyDescent="0.3">
      <c r="A5640">
        <v>5638</v>
      </c>
      <c r="B5640">
        <v>15793343</v>
      </c>
      <c r="C5640" t="s">
        <v>720</v>
      </c>
      <c r="D5640" t="s">
        <v>2946</v>
      </c>
      <c r="E5640" t="s">
        <v>13</v>
      </c>
      <c r="F5640">
        <v>29</v>
      </c>
      <c r="G5640" t="str">
        <f t="shared" si="88"/>
        <v>Young Adults</v>
      </c>
      <c r="H5640">
        <v>8</v>
      </c>
      <c r="I5640" t="s">
        <v>2950</v>
      </c>
      <c r="J5640" s="3">
        <v>0</v>
      </c>
      <c r="K5640" s="3" t="str">
        <f>IF(Table1[[#This Row],[Balance]]&lt;=83000,"Low Balance",IF(Table1[[#This Row],[Balance]]&lt;=166000,"Medium Balance",IF(Table1[[#This Row],[Balance]]&lt;=260000,"High Balance","Invalid")))</f>
        <v>Low Balance</v>
      </c>
      <c r="L5640">
        <v>2</v>
      </c>
      <c r="M5640">
        <v>1</v>
      </c>
      <c r="N5640">
        <v>1</v>
      </c>
      <c r="O5640" s="3">
        <v>189558.44</v>
      </c>
      <c r="P5640">
        <v>0</v>
      </c>
    </row>
    <row r="5641" spans="1:16" x14ac:dyDescent="0.3">
      <c r="A5641">
        <v>5639</v>
      </c>
      <c r="B5641">
        <v>15576774</v>
      </c>
      <c r="C5641" t="s">
        <v>219</v>
      </c>
      <c r="D5641" t="s">
        <v>2955</v>
      </c>
      <c r="E5641" t="s">
        <v>13</v>
      </c>
      <c r="F5641">
        <v>38</v>
      </c>
      <c r="G5641" t="str">
        <f t="shared" si="88"/>
        <v>Middle-Aged</v>
      </c>
      <c r="H5641">
        <v>7</v>
      </c>
      <c r="I5641" t="s">
        <v>2950</v>
      </c>
      <c r="J5641" s="3">
        <v>0</v>
      </c>
      <c r="K5641" s="3" t="str">
        <f>IF(Table1[[#This Row],[Balance]]&lt;=83000,"Low Balance",IF(Table1[[#This Row],[Balance]]&lt;=166000,"Medium Balance",IF(Table1[[#This Row],[Balance]]&lt;=260000,"High Balance","Invalid")))</f>
        <v>Low Balance</v>
      </c>
      <c r="L5641">
        <v>2</v>
      </c>
      <c r="M5641">
        <v>0</v>
      </c>
      <c r="N5641">
        <v>0</v>
      </c>
      <c r="O5641" s="3">
        <v>45779.9</v>
      </c>
      <c r="P5641">
        <v>0</v>
      </c>
    </row>
    <row r="5642" spans="1:16" x14ac:dyDescent="0.3">
      <c r="A5642">
        <v>5640</v>
      </c>
      <c r="B5642">
        <v>15801316</v>
      </c>
      <c r="C5642" t="s">
        <v>1026</v>
      </c>
      <c r="D5642" t="s">
        <v>2954</v>
      </c>
      <c r="E5642" t="s">
        <v>19</v>
      </c>
      <c r="F5642">
        <v>61</v>
      </c>
      <c r="G5642" t="str">
        <f t="shared" si="88"/>
        <v>Young Adults</v>
      </c>
      <c r="H5642">
        <v>8</v>
      </c>
      <c r="I5642" t="s">
        <v>2950</v>
      </c>
      <c r="J5642" s="3">
        <v>66250.710000000006</v>
      </c>
      <c r="K5642" s="3" t="str">
        <f>IF(Table1[[#This Row],[Balance]]&lt;=83000,"Low Balance",IF(Table1[[#This Row],[Balance]]&lt;=166000,"Medium Balance",IF(Table1[[#This Row],[Balance]]&lt;=260000,"High Balance","Invalid")))</f>
        <v>Low Balance</v>
      </c>
      <c r="L5642">
        <v>1</v>
      </c>
      <c r="M5642">
        <v>1</v>
      </c>
      <c r="N5642">
        <v>1</v>
      </c>
      <c r="O5642" s="3">
        <v>21859.06</v>
      </c>
      <c r="P5642">
        <v>0</v>
      </c>
    </row>
    <row r="5643" spans="1:16" x14ac:dyDescent="0.3">
      <c r="A5643">
        <v>5641</v>
      </c>
      <c r="B5643">
        <v>15800514</v>
      </c>
      <c r="C5643" t="s">
        <v>2200</v>
      </c>
      <c r="D5643" t="s">
        <v>2955</v>
      </c>
      <c r="E5643" t="s">
        <v>13</v>
      </c>
      <c r="F5643">
        <v>24</v>
      </c>
      <c r="G5643" t="str">
        <f t="shared" si="88"/>
        <v>Young Adults</v>
      </c>
      <c r="H5643">
        <v>2</v>
      </c>
      <c r="I5643" t="s">
        <v>2949</v>
      </c>
      <c r="J5643" s="3">
        <v>95675.62</v>
      </c>
      <c r="K5643" s="3" t="str">
        <f>IF(Table1[[#This Row],[Balance]]&lt;=83000,"Low Balance",IF(Table1[[#This Row],[Balance]]&lt;=166000,"Medium Balance",IF(Table1[[#This Row],[Balance]]&lt;=260000,"High Balance","Invalid")))</f>
        <v>Medium Balance</v>
      </c>
      <c r="L5643">
        <v>2</v>
      </c>
      <c r="M5643">
        <v>0</v>
      </c>
      <c r="N5643">
        <v>0</v>
      </c>
      <c r="O5643" s="3">
        <v>162699.70000000001</v>
      </c>
      <c r="P5643">
        <v>1</v>
      </c>
    </row>
    <row r="5644" spans="1:16" x14ac:dyDescent="0.3">
      <c r="A5644">
        <v>5642</v>
      </c>
      <c r="B5644">
        <v>15662232</v>
      </c>
      <c r="C5644" t="s">
        <v>2201</v>
      </c>
      <c r="D5644" t="s">
        <v>2953</v>
      </c>
      <c r="E5644" t="s">
        <v>19</v>
      </c>
      <c r="F5644">
        <v>42</v>
      </c>
      <c r="G5644" t="str">
        <f t="shared" si="88"/>
        <v>Young Adults</v>
      </c>
      <c r="H5644">
        <v>2</v>
      </c>
      <c r="I5644" t="s">
        <v>2949</v>
      </c>
      <c r="J5644" s="3">
        <v>92616.639999999999</v>
      </c>
      <c r="K5644" s="3" t="str">
        <f>IF(Table1[[#This Row],[Balance]]&lt;=83000,"Low Balance",IF(Table1[[#This Row],[Balance]]&lt;=166000,"Medium Balance",IF(Table1[[#This Row],[Balance]]&lt;=260000,"High Balance","Invalid")))</f>
        <v>Medium Balance</v>
      </c>
      <c r="L5644">
        <v>2</v>
      </c>
      <c r="M5644">
        <v>1</v>
      </c>
      <c r="N5644">
        <v>0</v>
      </c>
      <c r="O5644" s="3">
        <v>8567.18</v>
      </c>
      <c r="P5644">
        <v>0</v>
      </c>
    </row>
    <row r="5645" spans="1:16" x14ac:dyDescent="0.3">
      <c r="A5645">
        <v>5643</v>
      </c>
      <c r="B5645">
        <v>15737778</v>
      </c>
      <c r="C5645" t="s">
        <v>826</v>
      </c>
      <c r="D5645" t="s">
        <v>2946</v>
      </c>
      <c r="E5645" t="s">
        <v>13</v>
      </c>
      <c r="F5645">
        <v>41</v>
      </c>
      <c r="G5645" t="str">
        <f t="shared" si="88"/>
        <v>Young Adults</v>
      </c>
      <c r="H5645">
        <v>4</v>
      </c>
      <c r="I5645" t="s">
        <v>2951</v>
      </c>
      <c r="J5645" s="3">
        <v>0</v>
      </c>
      <c r="K5645" s="3" t="str">
        <f>IF(Table1[[#This Row],[Balance]]&lt;=83000,"Low Balance",IF(Table1[[#This Row],[Balance]]&lt;=166000,"Medium Balance",IF(Table1[[#This Row],[Balance]]&lt;=260000,"High Balance","Invalid")))</f>
        <v>Low Balance</v>
      </c>
      <c r="L5645">
        <v>1</v>
      </c>
      <c r="M5645">
        <v>1</v>
      </c>
      <c r="N5645">
        <v>0</v>
      </c>
      <c r="O5645" s="3">
        <v>132943.88</v>
      </c>
      <c r="P5645">
        <v>0</v>
      </c>
    </row>
    <row r="5646" spans="1:16" x14ac:dyDescent="0.3">
      <c r="A5646">
        <v>5644</v>
      </c>
      <c r="B5646">
        <v>15782096</v>
      </c>
      <c r="C5646" t="s">
        <v>772</v>
      </c>
      <c r="D5646" t="s">
        <v>2954</v>
      </c>
      <c r="E5646" t="s">
        <v>13</v>
      </c>
      <c r="F5646">
        <v>36</v>
      </c>
      <c r="G5646" t="str">
        <f t="shared" si="88"/>
        <v>Young Adults</v>
      </c>
      <c r="H5646">
        <v>6</v>
      </c>
      <c r="I5646" t="s">
        <v>2950</v>
      </c>
      <c r="J5646" s="3">
        <v>0</v>
      </c>
      <c r="K5646" s="3" t="str">
        <f>IF(Table1[[#This Row],[Balance]]&lt;=83000,"Low Balance",IF(Table1[[#This Row],[Balance]]&lt;=166000,"Medium Balance",IF(Table1[[#This Row],[Balance]]&lt;=260000,"High Balance","Invalid")))</f>
        <v>Low Balance</v>
      </c>
      <c r="L5646">
        <v>1</v>
      </c>
      <c r="M5646">
        <v>1</v>
      </c>
      <c r="N5646">
        <v>1</v>
      </c>
      <c r="O5646" s="3">
        <v>12916.32</v>
      </c>
      <c r="P5646">
        <v>1</v>
      </c>
    </row>
    <row r="5647" spans="1:16" x14ac:dyDescent="0.3">
      <c r="A5647">
        <v>5645</v>
      </c>
      <c r="B5647">
        <v>15783522</v>
      </c>
      <c r="C5647" t="s">
        <v>17</v>
      </c>
      <c r="D5647" t="s">
        <v>2953</v>
      </c>
      <c r="E5647" t="s">
        <v>13</v>
      </c>
      <c r="F5647">
        <v>37</v>
      </c>
      <c r="G5647" t="str">
        <f t="shared" si="88"/>
        <v>Young Adults</v>
      </c>
      <c r="H5647">
        <v>8</v>
      </c>
      <c r="I5647" t="s">
        <v>2950</v>
      </c>
      <c r="J5647" s="3">
        <v>100565.94</v>
      </c>
      <c r="K5647" s="3" t="str">
        <f>IF(Table1[[#This Row],[Balance]]&lt;=83000,"Low Balance",IF(Table1[[#This Row],[Balance]]&lt;=166000,"Medium Balance",IF(Table1[[#This Row],[Balance]]&lt;=260000,"High Balance","Invalid")))</f>
        <v>Medium Balance</v>
      </c>
      <c r="L5647">
        <v>1</v>
      </c>
      <c r="M5647">
        <v>1</v>
      </c>
      <c r="N5647">
        <v>1</v>
      </c>
      <c r="O5647" s="3">
        <v>128799.86</v>
      </c>
      <c r="P5647">
        <v>0</v>
      </c>
    </row>
    <row r="5648" spans="1:16" x14ac:dyDescent="0.3">
      <c r="A5648">
        <v>5646</v>
      </c>
      <c r="B5648">
        <v>15785373</v>
      </c>
      <c r="C5648" t="s">
        <v>1220</v>
      </c>
      <c r="D5648" t="s">
        <v>2946</v>
      </c>
      <c r="E5648" t="s">
        <v>13</v>
      </c>
      <c r="F5648">
        <v>42</v>
      </c>
      <c r="G5648" t="str">
        <f t="shared" si="88"/>
        <v>Young Adults</v>
      </c>
      <c r="H5648">
        <v>5</v>
      </c>
      <c r="I5648" t="s">
        <v>2951</v>
      </c>
      <c r="J5648" s="3">
        <v>190305.78</v>
      </c>
      <c r="K5648" s="3" t="str">
        <f>IF(Table1[[#This Row],[Balance]]&lt;=83000,"Low Balance",IF(Table1[[#This Row],[Balance]]&lt;=166000,"Medium Balance",IF(Table1[[#This Row],[Balance]]&lt;=260000,"High Balance","Invalid")))</f>
        <v>High Balance</v>
      </c>
      <c r="L5648">
        <v>1</v>
      </c>
      <c r="M5648">
        <v>1</v>
      </c>
      <c r="N5648">
        <v>0</v>
      </c>
      <c r="O5648" s="3">
        <v>99347.8</v>
      </c>
      <c r="P5648">
        <v>1</v>
      </c>
    </row>
    <row r="5649" spans="1:16" x14ac:dyDescent="0.3">
      <c r="A5649">
        <v>5647</v>
      </c>
      <c r="B5649">
        <v>15756272</v>
      </c>
      <c r="C5649" t="s">
        <v>708</v>
      </c>
      <c r="D5649" t="s">
        <v>2953</v>
      </c>
      <c r="E5649" t="s">
        <v>13</v>
      </c>
      <c r="F5649">
        <v>35</v>
      </c>
      <c r="G5649" t="str">
        <f t="shared" si="88"/>
        <v>Young Adults</v>
      </c>
      <c r="H5649">
        <v>9</v>
      </c>
      <c r="I5649" t="s">
        <v>2950</v>
      </c>
      <c r="J5649" s="3">
        <v>118536.4</v>
      </c>
      <c r="K5649" s="3" t="str">
        <f>IF(Table1[[#This Row],[Balance]]&lt;=83000,"Low Balance",IF(Table1[[#This Row],[Balance]]&lt;=166000,"Medium Balance",IF(Table1[[#This Row],[Balance]]&lt;=260000,"High Balance","Invalid")))</f>
        <v>Medium Balance</v>
      </c>
      <c r="L5649">
        <v>1</v>
      </c>
      <c r="M5649">
        <v>1</v>
      </c>
      <c r="N5649">
        <v>0</v>
      </c>
      <c r="O5649" s="3">
        <v>40980.870000000003</v>
      </c>
      <c r="P5649">
        <v>1</v>
      </c>
    </row>
    <row r="5650" spans="1:16" x14ac:dyDescent="0.3">
      <c r="A5650">
        <v>5648</v>
      </c>
      <c r="B5650">
        <v>15615245</v>
      </c>
      <c r="C5650" t="s">
        <v>281</v>
      </c>
      <c r="D5650" t="s">
        <v>2956</v>
      </c>
      <c r="E5650" t="s">
        <v>19</v>
      </c>
      <c r="F5650">
        <v>19</v>
      </c>
      <c r="G5650" t="str">
        <f t="shared" si="88"/>
        <v>Young Adults</v>
      </c>
      <c r="H5650">
        <v>5</v>
      </c>
      <c r="I5650" t="s">
        <v>2951</v>
      </c>
      <c r="J5650" s="3">
        <v>127649.64</v>
      </c>
      <c r="K5650" s="3" t="str">
        <f>IF(Table1[[#This Row],[Balance]]&lt;=83000,"Low Balance",IF(Table1[[#This Row],[Balance]]&lt;=166000,"Medium Balance",IF(Table1[[#This Row],[Balance]]&lt;=260000,"High Balance","Invalid")))</f>
        <v>Medium Balance</v>
      </c>
      <c r="L5650">
        <v>1</v>
      </c>
      <c r="M5650">
        <v>1</v>
      </c>
      <c r="N5650">
        <v>1</v>
      </c>
      <c r="O5650" s="3">
        <v>40368.65</v>
      </c>
      <c r="P5650">
        <v>0</v>
      </c>
    </row>
    <row r="5651" spans="1:16" x14ac:dyDescent="0.3">
      <c r="A5651">
        <v>5649</v>
      </c>
      <c r="B5651">
        <v>15600174</v>
      </c>
      <c r="C5651" t="s">
        <v>454</v>
      </c>
      <c r="D5651" t="s">
        <v>2955</v>
      </c>
      <c r="E5651" t="s">
        <v>19</v>
      </c>
      <c r="F5651">
        <v>35</v>
      </c>
      <c r="G5651" t="str">
        <f t="shared" si="88"/>
        <v>Young Adults</v>
      </c>
      <c r="H5651">
        <v>7</v>
      </c>
      <c r="I5651" t="s">
        <v>2950</v>
      </c>
      <c r="J5651" s="3">
        <v>165358.76999999999</v>
      </c>
      <c r="K5651" s="3" t="str">
        <f>IF(Table1[[#This Row],[Balance]]&lt;=83000,"Low Balance",IF(Table1[[#This Row],[Balance]]&lt;=166000,"Medium Balance",IF(Table1[[#This Row],[Balance]]&lt;=260000,"High Balance","Invalid")))</f>
        <v>Medium Balance</v>
      </c>
      <c r="L5651">
        <v>1</v>
      </c>
      <c r="M5651">
        <v>0</v>
      </c>
      <c r="N5651">
        <v>1</v>
      </c>
      <c r="O5651" s="3">
        <v>94738.54</v>
      </c>
      <c r="P5651">
        <v>0</v>
      </c>
    </row>
    <row r="5652" spans="1:16" x14ac:dyDescent="0.3">
      <c r="A5652">
        <v>5650</v>
      </c>
      <c r="B5652">
        <v>15752956</v>
      </c>
      <c r="C5652" t="s">
        <v>684</v>
      </c>
      <c r="D5652" t="s">
        <v>2954</v>
      </c>
      <c r="E5652" t="s">
        <v>19</v>
      </c>
      <c r="F5652">
        <v>29</v>
      </c>
      <c r="G5652" t="str">
        <f t="shared" si="88"/>
        <v>Young Adults</v>
      </c>
      <c r="H5652">
        <v>6</v>
      </c>
      <c r="I5652" t="s">
        <v>2950</v>
      </c>
      <c r="J5652" s="3">
        <v>0</v>
      </c>
      <c r="K5652" s="3" t="str">
        <f>IF(Table1[[#This Row],[Balance]]&lt;=83000,"Low Balance",IF(Table1[[#This Row],[Balance]]&lt;=166000,"Medium Balance",IF(Table1[[#This Row],[Balance]]&lt;=260000,"High Balance","Invalid")))</f>
        <v>Low Balance</v>
      </c>
      <c r="L5652">
        <v>2</v>
      </c>
      <c r="M5652">
        <v>1</v>
      </c>
      <c r="N5652">
        <v>1</v>
      </c>
      <c r="O5652" s="3">
        <v>88842.8</v>
      </c>
      <c r="P5652">
        <v>0</v>
      </c>
    </row>
    <row r="5653" spans="1:16" x14ac:dyDescent="0.3">
      <c r="A5653">
        <v>5651</v>
      </c>
      <c r="B5653">
        <v>15644882</v>
      </c>
      <c r="C5653" t="s">
        <v>50</v>
      </c>
      <c r="D5653" t="s">
        <v>2953</v>
      </c>
      <c r="E5653" t="s">
        <v>13</v>
      </c>
      <c r="F5653">
        <v>36</v>
      </c>
      <c r="G5653" t="str">
        <f t="shared" si="88"/>
        <v>Middle-Aged</v>
      </c>
      <c r="H5653">
        <v>10</v>
      </c>
      <c r="I5653" t="s">
        <v>2950</v>
      </c>
      <c r="J5653" s="3">
        <v>78249.53</v>
      </c>
      <c r="K5653" s="3" t="str">
        <f>IF(Table1[[#This Row],[Balance]]&lt;=83000,"Low Balance",IF(Table1[[#This Row],[Balance]]&lt;=166000,"Medium Balance",IF(Table1[[#This Row],[Balance]]&lt;=260000,"High Balance","Invalid")))</f>
        <v>Low Balance</v>
      </c>
      <c r="L5653">
        <v>1</v>
      </c>
      <c r="M5653">
        <v>1</v>
      </c>
      <c r="N5653">
        <v>0</v>
      </c>
      <c r="O5653" s="3">
        <v>136934.91</v>
      </c>
      <c r="P5653">
        <v>0</v>
      </c>
    </row>
    <row r="5654" spans="1:16" x14ac:dyDescent="0.3">
      <c r="A5654">
        <v>5652</v>
      </c>
      <c r="B5654">
        <v>15766272</v>
      </c>
      <c r="C5654" t="s">
        <v>1576</v>
      </c>
      <c r="D5654" t="s">
        <v>2953</v>
      </c>
      <c r="E5654" t="s">
        <v>13</v>
      </c>
      <c r="F5654">
        <v>61</v>
      </c>
      <c r="G5654" t="str">
        <f t="shared" si="88"/>
        <v>Young Adults</v>
      </c>
      <c r="H5654">
        <v>0</v>
      </c>
      <c r="I5654" t="s">
        <v>2949</v>
      </c>
      <c r="J5654" s="3">
        <v>125193.96</v>
      </c>
      <c r="K5654" s="3" t="str">
        <f>IF(Table1[[#This Row],[Balance]]&lt;=83000,"Low Balance",IF(Table1[[#This Row],[Balance]]&lt;=166000,"Medium Balance",IF(Table1[[#This Row],[Balance]]&lt;=260000,"High Balance","Invalid")))</f>
        <v>Medium Balance</v>
      </c>
      <c r="L5654">
        <v>1</v>
      </c>
      <c r="M5654">
        <v>1</v>
      </c>
      <c r="N5654">
        <v>1</v>
      </c>
      <c r="O5654" s="3">
        <v>109356.53</v>
      </c>
      <c r="P5654">
        <v>0</v>
      </c>
    </row>
    <row r="5655" spans="1:16" x14ac:dyDescent="0.3">
      <c r="A5655">
        <v>5653</v>
      </c>
      <c r="B5655">
        <v>15800620</v>
      </c>
      <c r="C5655" t="s">
        <v>2202</v>
      </c>
      <c r="D5655" t="s">
        <v>2956</v>
      </c>
      <c r="E5655" t="s">
        <v>13</v>
      </c>
      <c r="F5655">
        <v>29</v>
      </c>
      <c r="G5655" t="str">
        <f t="shared" si="88"/>
        <v>Young Adults</v>
      </c>
      <c r="H5655">
        <v>9</v>
      </c>
      <c r="I5655" t="s">
        <v>2950</v>
      </c>
      <c r="J5655" s="3">
        <v>0</v>
      </c>
      <c r="K5655" s="3" t="str">
        <f>IF(Table1[[#This Row],[Balance]]&lt;=83000,"Low Balance",IF(Table1[[#This Row],[Balance]]&lt;=166000,"Medium Balance",IF(Table1[[#This Row],[Balance]]&lt;=260000,"High Balance","Invalid")))</f>
        <v>Low Balance</v>
      </c>
      <c r="L5655">
        <v>2</v>
      </c>
      <c r="M5655">
        <v>0</v>
      </c>
      <c r="N5655">
        <v>0</v>
      </c>
      <c r="O5655" s="3">
        <v>199635.93</v>
      </c>
      <c r="P5655">
        <v>0</v>
      </c>
    </row>
    <row r="5656" spans="1:16" x14ac:dyDescent="0.3">
      <c r="A5656">
        <v>5654</v>
      </c>
      <c r="B5656">
        <v>15569764</v>
      </c>
      <c r="C5656" t="s">
        <v>765</v>
      </c>
      <c r="D5656" t="s">
        <v>2955</v>
      </c>
      <c r="E5656" t="s">
        <v>13</v>
      </c>
      <c r="F5656">
        <v>41</v>
      </c>
      <c r="G5656" t="str">
        <f t="shared" si="88"/>
        <v>Young Adults</v>
      </c>
      <c r="H5656">
        <v>2</v>
      </c>
      <c r="I5656" t="s">
        <v>2949</v>
      </c>
      <c r="J5656" s="3">
        <v>154007.21</v>
      </c>
      <c r="K5656" s="3" t="str">
        <f>IF(Table1[[#This Row],[Balance]]&lt;=83000,"Low Balance",IF(Table1[[#This Row],[Balance]]&lt;=166000,"Medium Balance",IF(Table1[[#This Row],[Balance]]&lt;=260000,"High Balance","Invalid")))</f>
        <v>Medium Balance</v>
      </c>
      <c r="L5656">
        <v>1</v>
      </c>
      <c r="M5656">
        <v>1</v>
      </c>
      <c r="N5656">
        <v>0</v>
      </c>
      <c r="O5656" s="3">
        <v>158408.23000000001</v>
      </c>
      <c r="P5656">
        <v>0</v>
      </c>
    </row>
    <row r="5657" spans="1:16" x14ac:dyDescent="0.3">
      <c r="A5657">
        <v>5655</v>
      </c>
      <c r="B5657">
        <v>15747458</v>
      </c>
      <c r="C5657" t="s">
        <v>1576</v>
      </c>
      <c r="D5657" t="s">
        <v>2946</v>
      </c>
      <c r="E5657" t="s">
        <v>13</v>
      </c>
      <c r="F5657">
        <v>43</v>
      </c>
      <c r="G5657" t="str">
        <f t="shared" si="88"/>
        <v>Middle-Aged</v>
      </c>
      <c r="H5657">
        <v>3</v>
      </c>
      <c r="I5657" t="s">
        <v>2951</v>
      </c>
      <c r="J5657" s="3">
        <v>133214.88</v>
      </c>
      <c r="K5657" s="3" t="str">
        <f>IF(Table1[[#This Row],[Balance]]&lt;=83000,"Low Balance",IF(Table1[[#This Row],[Balance]]&lt;=166000,"Medium Balance",IF(Table1[[#This Row],[Balance]]&lt;=260000,"High Balance","Invalid")))</f>
        <v>Medium Balance</v>
      </c>
      <c r="L5657">
        <v>2</v>
      </c>
      <c r="M5657">
        <v>1</v>
      </c>
      <c r="N5657">
        <v>1</v>
      </c>
      <c r="O5657" s="3">
        <v>95936.84</v>
      </c>
      <c r="P5657">
        <v>0</v>
      </c>
    </row>
    <row r="5658" spans="1:16" x14ac:dyDescent="0.3">
      <c r="A5658">
        <v>5656</v>
      </c>
      <c r="B5658">
        <v>15573171</v>
      </c>
      <c r="C5658" t="s">
        <v>244</v>
      </c>
      <c r="D5658" t="s">
        <v>2954</v>
      </c>
      <c r="E5658" t="s">
        <v>19</v>
      </c>
      <c r="F5658">
        <v>63</v>
      </c>
      <c r="G5658" t="str">
        <f t="shared" si="88"/>
        <v>Young Adults</v>
      </c>
      <c r="H5658">
        <v>1</v>
      </c>
      <c r="I5658" t="s">
        <v>2949</v>
      </c>
      <c r="J5658" s="3">
        <v>146202.93</v>
      </c>
      <c r="K5658" s="3" t="str">
        <f>IF(Table1[[#This Row],[Balance]]&lt;=83000,"Low Balance",IF(Table1[[#This Row],[Balance]]&lt;=166000,"Medium Balance",IF(Table1[[#This Row],[Balance]]&lt;=260000,"High Balance","Invalid")))</f>
        <v>Medium Balance</v>
      </c>
      <c r="L5658">
        <v>1</v>
      </c>
      <c r="M5658">
        <v>1</v>
      </c>
      <c r="N5658">
        <v>1</v>
      </c>
      <c r="O5658" s="3">
        <v>126688.83</v>
      </c>
      <c r="P5658">
        <v>1</v>
      </c>
    </row>
    <row r="5659" spans="1:16" x14ac:dyDescent="0.3">
      <c r="A5659">
        <v>5657</v>
      </c>
      <c r="B5659">
        <v>15736769</v>
      </c>
      <c r="C5659" t="s">
        <v>876</v>
      </c>
      <c r="D5659" t="s">
        <v>2955</v>
      </c>
      <c r="E5659" t="s">
        <v>13</v>
      </c>
      <c r="F5659">
        <v>27</v>
      </c>
      <c r="G5659" t="str">
        <f t="shared" si="88"/>
        <v>Young Adults</v>
      </c>
      <c r="H5659">
        <v>9</v>
      </c>
      <c r="I5659" t="s">
        <v>2950</v>
      </c>
      <c r="J5659" s="3">
        <v>0</v>
      </c>
      <c r="K5659" s="3" t="str">
        <f>IF(Table1[[#This Row],[Balance]]&lt;=83000,"Low Balance",IF(Table1[[#This Row],[Balance]]&lt;=166000,"Medium Balance",IF(Table1[[#This Row],[Balance]]&lt;=260000,"High Balance","Invalid")))</f>
        <v>Low Balance</v>
      </c>
      <c r="L5659">
        <v>2</v>
      </c>
      <c r="M5659">
        <v>1</v>
      </c>
      <c r="N5659">
        <v>0</v>
      </c>
      <c r="O5659" s="3">
        <v>150850.29</v>
      </c>
      <c r="P5659">
        <v>0</v>
      </c>
    </row>
    <row r="5660" spans="1:16" x14ac:dyDescent="0.3">
      <c r="A5660">
        <v>5658</v>
      </c>
      <c r="B5660">
        <v>15763381</v>
      </c>
      <c r="C5660" t="s">
        <v>493</v>
      </c>
      <c r="D5660" t="s">
        <v>2954</v>
      </c>
      <c r="E5660" t="s">
        <v>19</v>
      </c>
      <c r="F5660">
        <v>30</v>
      </c>
      <c r="G5660" t="str">
        <f t="shared" si="88"/>
        <v>Young Adults</v>
      </c>
      <c r="H5660">
        <v>0</v>
      </c>
      <c r="I5660" t="s">
        <v>2949</v>
      </c>
      <c r="J5660" s="3">
        <v>90963.49</v>
      </c>
      <c r="K5660" s="3" t="str">
        <f>IF(Table1[[#This Row],[Balance]]&lt;=83000,"Low Balance",IF(Table1[[#This Row],[Balance]]&lt;=166000,"Medium Balance",IF(Table1[[#This Row],[Balance]]&lt;=260000,"High Balance","Invalid")))</f>
        <v>Medium Balance</v>
      </c>
      <c r="L5660">
        <v>1</v>
      </c>
      <c r="M5660">
        <v>0</v>
      </c>
      <c r="N5660">
        <v>1</v>
      </c>
      <c r="O5660" s="3">
        <v>27802</v>
      </c>
      <c r="P5660">
        <v>0</v>
      </c>
    </row>
    <row r="5661" spans="1:16" x14ac:dyDescent="0.3">
      <c r="A5661">
        <v>5659</v>
      </c>
      <c r="B5661">
        <v>15814430</v>
      </c>
      <c r="C5661" t="s">
        <v>144</v>
      </c>
      <c r="D5661" t="s">
        <v>2956</v>
      </c>
      <c r="E5661" t="s">
        <v>19</v>
      </c>
      <c r="F5661">
        <v>41</v>
      </c>
      <c r="G5661" t="str">
        <f t="shared" si="88"/>
        <v>Middle-Aged</v>
      </c>
      <c r="H5661">
        <v>9</v>
      </c>
      <c r="I5661" t="s">
        <v>2950</v>
      </c>
      <c r="J5661" s="3">
        <v>0</v>
      </c>
      <c r="K5661" s="3" t="str">
        <f>IF(Table1[[#This Row],[Balance]]&lt;=83000,"Low Balance",IF(Table1[[#This Row],[Balance]]&lt;=166000,"Medium Balance",IF(Table1[[#This Row],[Balance]]&lt;=260000,"High Balance","Invalid")))</f>
        <v>Low Balance</v>
      </c>
      <c r="L5661">
        <v>1</v>
      </c>
      <c r="M5661">
        <v>1</v>
      </c>
      <c r="N5661">
        <v>0</v>
      </c>
      <c r="O5661" s="3">
        <v>32430.94</v>
      </c>
      <c r="P5661">
        <v>1</v>
      </c>
    </row>
    <row r="5662" spans="1:16" x14ac:dyDescent="0.3">
      <c r="A5662">
        <v>5660</v>
      </c>
      <c r="B5662">
        <v>15638607</v>
      </c>
      <c r="C5662" t="s">
        <v>314</v>
      </c>
      <c r="D5662" t="s">
        <v>2953</v>
      </c>
      <c r="E5662" t="s">
        <v>13</v>
      </c>
      <c r="F5662">
        <v>52</v>
      </c>
      <c r="G5662" t="str">
        <f t="shared" si="88"/>
        <v>Middle-Aged</v>
      </c>
      <c r="H5662">
        <v>2</v>
      </c>
      <c r="I5662" t="s">
        <v>2949</v>
      </c>
      <c r="J5662" s="3">
        <v>0</v>
      </c>
      <c r="K5662" s="3" t="str">
        <f>IF(Table1[[#This Row],[Balance]]&lt;=83000,"Low Balance",IF(Table1[[#This Row],[Balance]]&lt;=166000,"Medium Balance",IF(Table1[[#This Row],[Balance]]&lt;=260000,"High Balance","Invalid")))</f>
        <v>Low Balance</v>
      </c>
      <c r="L5662">
        <v>1</v>
      </c>
      <c r="M5662">
        <v>1</v>
      </c>
      <c r="N5662">
        <v>0</v>
      </c>
      <c r="O5662" s="3">
        <v>137332.37</v>
      </c>
      <c r="P5662">
        <v>1</v>
      </c>
    </row>
    <row r="5663" spans="1:16" x14ac:dyDescent="0.3">
      <c r="A5663">
        <v>5661</v>
      </c>
      <c r="B5663">
        <v>15737133</v>
      </c>
      <c r="C5663" t="s">
        <v>628</v>
      </c>
      <c r="D5663" t="s">
        <v>2946</v>
      </c>
      <c r="E5663" t="s">
        <v>19</v>
      </c>
      <c r="F5663">
        <v>68</v>
      </c>
      <c r="G5663" t="str">
        <f t="shared" si="88"/>
        <v>Young Adults</v>
      </c>
      <c r="H5663">
        <v>4</v>
      </c>
      <c r="I5663" t="s">
        <v>2951</v>
      </c>
      <c r="J5663" s="3">
        <v>114386.85</v>
      </c>
      <c r="K5663" s="3" t="str">
        <f>IF(Table1[[#This Row],[Balance]]&lt;=83000,"Low Balance",IF(Table1[[#This Row],[Balance]]&lt;=166000,"Medium Balance",IF(Table1[[#This Row],[Balance]]&lt;=260000,"High Balance","Invalid")))</f>
        <v>Medium Balance</v>
      </c>
      <c r="L5663">
        <v>1</v>
      </c>
      <c r="M5663">
        <v>1</v>
      </c>
      <c r="N5663">
        <v>1</v>
      </c>
      <c r="O5663" s="3">
        <v>28601.68</v>
      </c>
      <c r="P5663">
        <v>0</v>
      </c>
    </row>
    <row r="5664" spans="1:16" x14ac:dyDescent="0.3">
      <c r="A5664">
        <v>5662</v>
      </c>
      <c r="B5664">
        <v>15613945</v>
      </c>
      <c r="C5664" t="s">
        <v>25</v>
      </c>
      <c r="D5664" t="s">
        <v>2956</v>
      </c>
      <c r="E5664" t="s">
        <v>13</v>
      </c>
      <c r="F5664">
        <v>26</v>
      </c>
      <c r="G5664" t="str">
        <f t="shared" si="88"/>
        <v>Young Adults</v>
      </c>
      <c r="H5664">
        <v>5</v>
      </c>
      <c r="I5664" t="s">
        <v>2951</v>
      </c>
      <c r="J5664" s="3">
        <v>0</v>
      </c>
      <c r="K5664" s="3" t="str">
        <f>IF(Table1[[#This Row],[Balance]]&lt;=83000,"Low Balance",IF(Table1[[#This Row],[Balance]]&lt;=166000,"Medium Balance",IF(Table1[[#This Row],[Balance]]&lt;=260000,"High Balance","Invalid")))</f>
        <v>Low Balance</v>
      </c>
      <c r="L5664">
        <v>2</v>
      </c>
      <c r="M5664">
        <v>1</v>
      </c>
      <c r="N5664">
        <v>0</v>
      </c>
      <c r="O5664" s="3">
        <v>108411.66</v>
      </c>
      <c r="P5664">
        <v>0</v>
      </c>
    </row>
    <row r="5665" spans="1:16" x14ac:dyDescent="0.3">
      <c r="A5665">
        <v>5663</v>
      </c>
      <c r="B5665">
        <v>15659937</v>
      </c>
      <c r="C5665" t="s">
        <v>625</v>
      </c>
      <c r="D5665" t="s">
        <v>2953</v>
      </c>
      <c r="E5665" t="s">
        <v>13</v>
      </c>
      <c r="F5665">
        <v>40</v>
      </c>
      <c r="G5665" t="str">
        <f t="shared" si="88"/>
        <v>Young Adults</v>
      </c>
      <c r="H5665">
        <v>7</v>
      </c>
      <c r="I5665" t="s">
        <v>2950</v>
      </c>
      <c r="J5665" s="3">
        <v>0</v>
      </c>
      <c r="K5665" s="3" t="str">
        <f>IF(Table1[[#This Row],[Balance]]&lt;=83000,"Low Balance",IF(Table1[[#This Row],[Balance]]&lt;=166000,"Medium Balance",IF(Table1[[#This Row],[Balance]]&lt;=260000,"High Balance","Invalid")))</f>
        <v>Low Balance</v>
      </c>
      <c r="L5665">
        <v>2</v>
      </c>
      <c r="M5665">
        <v>0</v>
      </c>
      <c r="N5665">
        <v>1</v>
      </c>
      <c r="O5665" s="3">
        <v>122518.5</v>
      </c>
      <c r="P5665">
        <v>0</v>
      </c>
    </row>
    <row r="5666" spans="1:16" x14ac:dyDescent="0.3">
      <c r="A5666">
        <v>5664</v>
      </c>
      <c r="B5666">
        <v>15765287</v>
      </c>
      <c r="C5666" t="s">
        <v>236</v>
      </c>
      <c r="D5666" t="s">
        <v>2953</v>
      </c>
      <c r="E5666" t="s">
        <v>13</v>
      </c>
      <c r="F5666">
        <v>38</v>
      </c>
      <c r="G5666" t="str">
        <f t="shared" si="88"/>
        <v>Seniors</v>
      </c>
      <c r="H5666">
        <v>2</v>
      </c>
      <c r="I5666" t="s">
        <v>2949</v>
      </c>
      <c r="J5666" s="3">
        <v>0</v>
      </c>
      <c r="K5666" s="3" t="str">
        <f>IF(Table1[[#This Row],[Balance]]&lt;=83000,"Low Balance",IF(Table1[[#This Row],[Balance]]&lt;=166000,"Medium Balance",IF(Table1[[#This Row],[Balance]]&lt;=260000,"High Balance","Invalid")))</f>
        <v>Low Balance</v>
      </c>
      <c r="L5666">
        <v>2</v>
      </c>
      <c r="M5666">
        <v>1</v>
      </c>
      <c r="N5666">
        <v>0</v>
      </c>
      <c r="O5666" s="3">
        <v>9015.07</v>
      </c>
      <c r="P5666">
        <v>0</v>
      </c>
    </row>
    <row r="5667" spans="1:16" x14ac:dyDescent="0.3">
      <c r="A5667">
        <v>5665</v>
      </c>
      <c r="B5667">
        <v>15661723</v>
      </c>
      <c r="C5667" t="s">
        <v>773</v>
      </c>
      <c r="D5667" t="s">
        <v>2946</v>
      </c>
      <c r="E5667" t="s">
        <v>19</v>
      </c>
      <c r="F5667">
        <v>71</v>
      </c>
      <c r="G5667" t="str">
        <f t="shared" si="88"/>
        <v>Young Adults</v>
      </c>
      <c r="H5667">
        <v>4</v>
      </c>
      <c r="I5667" t="s">
        <v>2951</v>
      </c>
      <c r="J5667" s="3">
        <v>137260.78</v>
      </c>
      <c r="K5667" s="3" t="str">
        <f>IF(Table1[[#This Row],[Balance]]&lt;=83000,"Low Balance",IF(Table1[[#This Row],[Balance]]&lt;=166000,"Medium Balance",IF(Table1[[#This Row],[Balance]]&lt;=260000,"High Balance","Invalid")))</f>
        <v>Medium Balance</v>
      </c>
      <c r="L5667">
        <v>1</v>
      </c>
      <c r="M5667">
        <v>0</v>
      </c>
      <c r="N5667">
        <v>1</v>
      </c>
      <c r="O5667" s="3">
        <v>94433.08</v>
      </c>
      <c r="P5667">
        <v>1</v>
      </c>
    </row>
    <row r="5668" spans="1:16" x14ac:dyDescent="0.3">
      <c r="A5668">
        <v>5666</v>
      </c>
      <c r="B5668">
        <v>15766064</v>
      </c>
      <c r="C5668" t="s">
        <v>1581</v>
      </c>
      <c r="D5668" t="s">
        <v>2955</v>
      </c>
      <c r="E5668" t="s">
        <v>19</v>
      </c>
      <c r="F5668">
        <v>33</v>
      </c>
      <c r="G5668" t="str">
        <f t="shared" si="88"/>
        <v>Middle-Aged</v>
      </c>
      <c r="H5668">
        <v>9</v>
      </c>
      <c r="I5668" t="s">
        <v>2950</v>
      </c>
      <c r="J5668" s="3">
        <v>111060.05</v>
      </c>
      <c r="K5668" s="3" t="str">
        <f>IF(Table1[[#This Row],[Balance]]&lt;=83000,"Low Balance",IF(Table1[[#This Row],[Balance]]&lt;=166000,"Medium Balance",IF(Table1[[#This Row],[Balance]]&lt;=260000,"High Balance","Invalid")))</f>
        <v>Medium Balance</v>
      </c>
      <c r="L5668">
        <v>2</v>
      </c>
      <c r="M5668">
        <v>1</v>
      </c>
      <c r="N5668">
        <v>0</v>
      </c>
      <c r="O5668" s="3">
        <v>110371.84</v>
      </c>
      <c r="P5668">
        <v>0</v>
      </c>
    </row>
    <row r="5669" spans="1:16" x14ac:dyDescent="0.3">
      <c r="A5669">
        <v>5667</v>
      </c>
      <c r="B5669">
        <v>15649616</v>
      </c>
      <c r="C5669" t="s">
        <v>851</v>
      </c>
      <c r="D5669" t="s">
        <v>2954</v>
      </c>
      <c r="E5669" t="s">
        <v>19</v>
      </c>
      <c r="F5669">
        <v>60</v>
      </c>
      <c r="G5669" t="str">
        <f t="shared" si="88"/>
        <v>Young Adults</v>
      </c>
      <c r="H5669">
        <v>7</v>
      </c>
      <c r="I5669" t="s">
        <v>2950</v>
      </c>
      <c r="J5669" s="3">
        <v>124447.73</v>
      </c>
      <c r="K5669" s="3" t="str">
        <f>IF(Table1[[#This Row],[Balance]]&lt;=83000,"Low Balance",IF(Table1[[#This Row],[Balance]]&lt;=166000,"Medium Balance",IF(Table1[[#This Row],[Balance]]&lt;=260000,"High Balance","Invalid")))</f>
        <v>Medium Balance</v>
      </c>
      <c r="L5669">
        <v>1</v>
      </c>
      <c r="M5669">
        <v>1</v>
      </c>
      <c r="N5669">
        <v>1</v>
      </c>
      <c r="O5669" s="3">
        <v>141364.62</v>
      </c>
      <c r="P5669">
        <v>1</v>
      </c>
    </row>
    <row r="5670" spans="1:16" x14ac:dyDescent="0.3">
      <c r="A5670">
        <v>5668</v>
      </c>
      <c r="B5670">
        <v>15719017</v>
      </c>
      <c r="C5670" t="s">
        <v>528</v>
      </c>
      <c r="D5670" t="s">
        <v>2953</v>
      </c>
      <c r="E5670" t="s">
        <v>13</v>
      </c>
      <c r="F5670">
        <v>34</v>
      </c>
      <c r="G5670" t="str">
        <f t="shared" si="88"/>
        <v>Young Adults</v>
      </c>
      <c r="H5670">
        <v>8</v>
      </c>
      <c r="I5670" t="s">
        <v>2950</v>
      </c>
      <c r="J5670" s="3">
        <v>0</v>
      </c>
      <c r="K5670" s="3" t="str">
        <f>IF(Table1[[#This Row],[Balance]]&lt;=83000,"Low Balance",IF(Table1[[#This Row],[Balance]]&lt;=166000,"Medium Balance",IF(Table1[[#This Row],[Balance]]&lt;=260000,"High Balance","Invalid")))</f>
        <v>Low Balance</v>
      </c>
      <c r="L5670">
        <v>2</v>
      </c>
      <c r="M5670">
        <v>1</v>
      </c>
      <c r="N5670">
        <v>1</v>
      </c>
      <c r="O5670" s="3">
        <v>16245.25</v>
      </c>
      <c r="P5670">
        <v>0</v>
      </c>
    </row>
    <row r="5671" spans="1:16" x14ac:dyDescent="0.3">
      <c r="A5671">
        <v>5669</v>
      </c>
      <c r="B5671">
        <v>15720919</v>
      </c>
      <c r="C5671" t="s">
        <v>2203</v>
      </c>
      <c r="D5671" t="s">
        <v>2955</v>
      </c>
      <c r="E5671" t="s">
        <v>19</v>
      </c>
      <c r="F5671">
        <v>42</v>
      </c>
      <c r="G5671" t="str">
        <f t="shared" si="88"/>
        <v>Young Adults</v>
      </c>
      <c r="H5671">
        <v>7</v>
      </c>
      <c r="I5671" t="s">
        <v>2950</v>
      </c>
      <c r="J5671" s="3">
        <v>0</v>
      </c>
      <c r="K5671" s="3" t="str">
        <f>IF(Table1[[#This Row],[Balance]]&lt;=83000,"Low Balance",IF(Table1[[#This Row],[Balance]]&lt;=166000,"Medium Balance",IF(Table1[[#This Row],[Balance]]&lt;=260000,"High Balance","Invalid")))</f>
        <v>Low Balance</v>
      </c>
      <c r="L5671">
        <v>1</v>
      </c>
      <c r="M5671">
        <v>0</v>
      </c>
      <c r="N5671">
        <v>1</v>
      </c>
      <c r="O5671" s="3">
        <v>108348.94</v>
      </c>
      <c r="P5671">
        <v>1</v>
      </c>
    </row>
    <row r="5672" spans="1:16" x14ac:dyDescent="0.3">
      <c r="A5672">
        <v>5670</v>
      </c>
      <c r="B5672">
        <v>15706706</v>
      </c>
      <c r="C5672" t="s">
        <v>707</v>
      </c>
      <c r="D5672" t="s">
        <v>2954</v>
      </c>
      <c r="E5672" t="s">
        <v>19</v>
      </c>
      <c r="F5672">
        <v>33</v>
      </c>
      <c r="G5672" t="str">
        <f t="shared" si="88"/>
        <v>Young Adults</v>
      </c>
      <c r="H5672">
        <v>7</v>
      </c>
      <c r="I5672" t="s">
        <v>2950</v>
      </c>
      <c r="J5672" s="3">
        <v>135310.41</v>
      </c>
      <c r="K5672" s="3" t="str">
        <f>IF(Table1[[#This Row],[Balance]]&lt;=83000,"Low Balance",IF(Table1[[#This Row],[Balance]]&lt;=166000,"Medium Balance",IF(Table1[[#This Row],[Balance]]&lt;=260000,"High Balance","Invalid")))</f>
        <v>Medium Balance</v>
      </c>
      <c r="L5672">
        <v>2</v>
      </c>
      <c r="M5672">
        <v>0</v>
      </c>
      <c r="N5672">
        <v>1</v>
      </c>
      <c r="O5672" s="3">
        <v>171668.2</v>
      </c>
      <c r="P5672">
        <v>0</v>
      </c>
    </row>
    <row r="5673" spans="1:16" x14ac:dyDescent="0.3">
      <c r="A5673">
        <v>5671</v>
      </c>
      <c r="B5673">
        <v>15709653</v>
      </c>
      <c r="C5673" t="s">
        <v>777</v>
      </c>
      <c r="D5673" t="s">
        <v>2946</v>
      </c>
      <c r="E5673" t="s">
        <v>19</v>
      </c>
      <c r="F5673">
        <v>32</v>
      </c>
      <c r="G5673" t="str">
        <f t="shared" si="88"/>
        <v>Seniors</v>
      </c>
      <c r="H5673">
        <v>8</v>
      </c>
      <c r="I5673" t="s">
        <v>2950</v>
      </c>
      <c r="J5673" s="3">
        <v>0</v>
      </c>
      <c r="K5673" s="3" t="str">
        <f>IF(Table1[[#This Row],[Balance]]&lt;=83000,"Low Balance",IF(Table1[[#This Row],[Balance]]&lt;=166000,"Medium Balance",IF(Table1[[#This Row],[Balance]]&lt;=260000,"High Balance","Invalid")))</f>
        <v>Low Balance</v>
      </c>
      <c r="L5673">
        <v>2</v>
      </c>
      <c r="M5673">
        <v>1</v>
      </c>
      <c r="N5673">
        <v>0</v>
      </c>
      <c r="O5673" s="3">
        <v>67364.42</v>
      </c>
      <c r="P5673">
        <v>0</v>
      </c>
    </row>
    <row r="5674" spans="1:16" x14ac:dyDescent="0.3">
      <c r="A5674">
        <v>5672</v>
      </c>
      <c r="B5674">
        <v>15805104</v>
      </c>
      <c r="C5674" t="s">
        <v>230</v>
      </c>
      <c r="D5674" t="s">
        <v>2955</v>
      </c>
      <c r="E5674" t="s">
        <v>13</v>
      </c>
      <c r="F5674">
        <v>73</v>
      </c>
      <c r="G5674" t="str">
        <f t="shared" si="88"/>
        <v>Young Adults</v>
      </c>
      <c r="H5674">
        <v>6</v>
      </c>
      <c r="I5674" t="s">
        <v>2950</v>
      </c>
      <c r="J5674" s="3">
        <v>0</v>
      </c>
      <c r="K5674" s="3" t="str">
        <f>IF(Table1[[#This Row],[Balance]]&lt;=83000,"Low Balance",IF(Table1[[#This Row],[Balance]]&lt;=166000,"Medium Balance",IF(Table1[[#This Row],[Balance]]&lt;=260000,"High Balance","Invalid")))</f>
        <v>Low Balance</v>
      </c>
      <c r="L5674">
        <v>2</v>
      </c>
      <c r="M5674">
        <v>0</v>
      </c>
      <c r="N5674">
        <v>1</v>
      </c>
      <c r="O5674" s="3">
        <v>107867.38</v>
      </c>
      <c r="P5674">
        <v>0</v>
      </c>
    </row>
    <row r="5675" spans="1:16" x14ac:dyDescent="0.3">
      <c r="A5675">
        <v>5673</v>
      </c>
      <c r="B5675">
        <v>15622442</v>
      </c>
      <c r="C5675" t="s">
        <v>582</v>
      </c>
      <c r="D5675" t="s">
        <v>2953</v>
      </c>
      <c r="E5675" t="s">
        <v>19</v>
      </c>
      <c r="F5675">
        <v>29</v>
      </c>
      <c r="G5675" t="str">
        <f t="shared" si="88"/>
        <v>Young Adults</v>
      </c>
      <c r="H5675">
        <v>5</v>
      </c>
      <c r="I5675" t="s">
        <v>2951</v>
      </c>
      <c r="J5675" s="3">
        <v>0</v>
      </c>
      <c r="K5675" s="3" t="str">
        <f>IF(Table1[[#This Row],[Balance]]&lt;=83000,"Low Balance",IF(Table1[[#This Row],[Balance]]&lt;=166000,"Medium Balance",IF(Table1[[#This Row],[Balance]]&lt;=260000,"High Balance","Invalid")))</f>
        <v>Low Balance</v>
      </c>
      <c r="L5675">
        <v>2</v>
      </c>
      <c r="M5675">
        <v>1</v>
      </c>
      <c r="N5675">
        <v>0</v>
      </c>
      <c r="O5675" s="3">
        <v>194310.1</v>
      </c>
      <c r="P5675">
        <v>0</v>
      </c>
    </row>
    <row r="5676" spans="1:16" x14ac:dyDescent="0.3">
      <c r="A5676">
        <v>5674</v>
      </c>
      <c r="B5676">
        <v>15572801</v>
      </c>
      <c r="C5676" t="s">
        <v>2204</v>
      </c>
      <c r="D5676" t="s">
        <v>2954</v>
      </c>
      <c r="E5676" t="s">
        <v>19</v>
      </c>
      <c r="F5676">
        <v>34</v>
      </c>
      <c r="G5676" t="str">
        <f t="shared" si="88"/>
        <v>Young Adults</v>
      </c>
      <c r="H5676">
        <v>5</v>
      </c>
      <c r="I5676" t="s">
        <v>2951</v>
      </c>
      <c r="J5676" s="3">
        <v>139393.19</v>
      </c>
      <c r="K5676" s="3" t="str">
        <f>IF(Table1[[#This Row],[Balance]]&lt;=83000,"Low Balance",IF(Table1[[#This Row],[Balance]]&lt;=166000,"Medium Balance",IF(Table1[[#This Row],[Balance]]&lt;=260000,"High Balance","Invalid")))</f>
        <v>Medium Balance</v>
      </c>
      <c r="L5676">
        <v>2</v>
      </c>
      <c r="M5676">
        <v>0</v>
      </c>
      <c r="N5676">
        <v>0</v>
      </c>
      <c r="O5676" s="3">
        <v>33950.080000000002</v>
      </c>
      <c r="P5676">
        <v>0</v>
      </c>
    </row>
    <row r="5677" spans="1:16" x14ac:dyDescent="0.3">
      <c r="A5677">
        <v>5675</v>
      </c>
      <c r="B5677">
        <v>15767598</v>
      </c>
      <c r="C5677" t="s">
        <v>580</v>
      </c>
      <c r="D5677" t="s">
        <v>2946</v>
      </c>
      <c r="E5677" t="s">
        <v>19</v>
      </c>
      <c r="F5677">
        <v>28</v>
      </c>
      <c r="G5677" t="str">
        <f t="shared" si="88"/>
        <v>Young Adults</v>
      </c>
      <c r="H5677">
        <v>8</v>
      </c>
      <c r="I5677" t="s">
        <v>2950</v>
      </c>
      <c r="J5677" s="3">
        <v>0</v>
      </c>
      <c r="K5677" s="3" t="str">
        <f>IF(Table1[[#This Row],[Balance]]&lt;=83000,"Low Balance",IF(Table1[[#This Row],[Balance]]&lt;=166000,"Medium Balance",IF(Table1[[#This Row],[Balance]]&lt;=260000,"High Balance","Invalid")))</f>
        <v>Low Balance</v>
      </c>
      <c r="L5677">
        <v>2</v>
      </c>
      <c r="M5677">
        <v>0</v>
      </c>
      <c r="N5677">
        <v>0</v>
      </c>
      <c r="O5677" s="3">
        <v>197588.32</v>
      </c>
      <c r="P5677">
        <v>0</v>
      </c>
    </row>
    <row r="5678" spans="1:16" x14ac:dyDescent="0.3">
      <c r="A5678">
        <v>5676</v>
      </c>
      <c r="B5678">
        <v>15757897</v>
      </c>
      <c r="C5678" t="s">
        <v>2205</v>
      </c>
      <c r="D5678" t="s">
        <v>2953</v>
      </c>
      <c r="E5678" t="s">
        <v>13</v>
      </c>
      <c r="F5678">
        <v>26</v>
      </c>
      <c r="G5678" t="str">
        <f t="shared" si="88"/>
        <v>Young Adults</v>
      </c>
      <c r="H5678">
        <v>3</v>
      </c>
      <c r="I5678" t="s">
        <v>2951</v>
      </c>
      <c r="J5678" s="3">
        <v>104258.8</v>
      </c>
      <c r="K5678" s="3" t="str">
        <f>IF(Table1[[#This Row],[Balance]]&lt;=83000,"Low Balance",IF(Table1[[#This Row],[Balance]]&lt;=166000,"Medium Balance",IF(Table1[[#This Row],[Balance]]&lt;=260000,"High Balance","Invalid")))</f>
        <v>Medium Balance</v>
      </c>
      <c r="L5678">
        <v>1</v>
      </c>
      <c r="M5678">
        <v>1</v>
      </c>
      <c r="N5678">
        <v>1</v>
      </c>
      <c r="O5678" s="3">
        <v>428.23</v>
      </c>
      <c r="P5678">
        <v>0</v>
      </c>
    </row>
    <row r="5679" spans="1:16" x14ac:dyDescent="0.3">
      <c r="A5679">
        <v>5677</v>
      </c>
      <c r="B5679">
        <v>15568104</v>
      </c>
      <c r="C5679" t="s">
        <v>2206</v>
      </c>
      <c r="D5679" t="s">
        <v>2955</v>
      </c>
      <c r="E5679" t="s">
        <v>13</v>
      </c>
      <c r="F5679">
        <v>26</v>
      </c>
      <c r="G5679" t="str">
        <f t="shared" si="88"/>
        <v>Young Adults</v>
      </c>
      <c r="H5679">
        <v>6</v>
      </c>
      <c r="I5679" t="s">
        <v>2950</v>
      </c>
      <c r="J5679" s="3">
        <v>0</v>
      </c>
      <c r="K5679" s="3" t="str">
        <f>IF(Table1[[#This Row],[Balance]]&lt;=83000,"Low Balance",IF(Table1[[#This Row],[Balance]]&lt;=166000,"Medium Balance",IF(Table1[[#This Row],[Balance]]&lt;=260000,"High Balance","Invalid")))</f>
        <v>Low Balance</v>
      </c>
      <c r="L5679">
        <v>2</v>
      </c>
      <c r="M5679">
        <v>0</v>
      </c>
      <c r="N5679">
        <v>1</v>
      </c>
      <c r="O5679" s="3">
        <v>34948.769999999997</v>
      </c>
      <c r="P5679">
        <v>0</v>
      </c>
    </row>
    <row r="5680" spans="1:16" x14ac:dyDescent="0.3">
      <c r="A5680">
        <v>5678</v>
      </c>
      <c r="B5680">
        <v>15763414</v>
      </c>
      <c r="C5680" t="s">
        <v>931</v>
      </c>
      <c r="D5680" t="s">
        <v>2955</v>
      </c>
      <c r="E5680" t="s">
        <v>19</v>
      </c>
      <c r="F5680">
        <v>32</v>
      </c>
      <c r="G5680" t="str">
        <f t="shared" si="88"/>
        <v>Young Adults</v>
      </c>
      <c r="H5680">
        <v>9</v>
      </c>
      <c r="I5680" t="s">
        <v>2950</v>
      </c>
      <c r="J5680" s="3">
        <v>113447.01</v>
      </c>
      <c r="K5680" s="3" t="str">
        <f>IF(Table1[[#This Row],[Balance]]&lt;=83000,"Low Balance",IF(Table1[[#This Row],[Balance]]&lt;=166000,"Medium Balance",IF(Table1[[#This Row],[Balance]]&lt;=260000,"High Balance","Invalid")))</f>
        <v>Medium Balance</v>
      </c>
      <c r="L5680">
        <v>1</v>
      </c>
      <c r="M5680">
        <v>1</v>
      </c>
      <c r="N5680">
        <v>0</v>
      </c>
      <c r="O5680" s="3">
        <v>82084.3</v>
      </c>
      <c r="P5680">
        <v>0</v>
      </c>
    </row>
    <row r="5681" spans="1:16" x14ac:dyDescent="0.3">
      <c r="A5681">
        <v>5679</v>
      </c>
      <c r="B5681">
        <v>15732265</v>
      </c>
      <c r="C5681" t="s">
        <v>480</v>
      </c>
      <c r="D5681" t="s">
        <v>2956</v>
      </c>
      <c r="E5681" t="s">
        <v>19</v>
      </c>
      <c r="F5681">
        <v>33</v>
      </c>
      <c r="G5681" t="str">
        <f t="shared" si="88"/>
        <v>Young Adults</v>
      </c>
      <c r="H5681">
        <v>9</v>
      </c>
      <c r="I5681" t="s">
        <v>2950</v>
      </c>
      <c r="J5681" s="3">
        <v>0</v>
      </c>
      <c r="K5681" s="3" t="str">
        <f>IF(Table1[[#This Row],[Balance]]&lt;=83000,"Low Balance",IF(Table1[[#This Row],[Balance]]&lt;=166000,"Medium Balance",IF(Table1[[#This Row],[Balance]]&lt;=260000,"High Balance","Invalid")))</f>
        <v>Low Balance</v>
      </c>
      <c r="L5681">
        <v>2</v>
      </c>
      <c r="M5681">
        <v>1</v>
      </c>
      <c r="N5681">
        <v>0</v>
      </c>
      <c r="O5681" s="3">
        <v>64804.59</v>
      </c>
      <c r="P5681">
        <v>0</v>
      </c>
    </row>
    <row r="5682" spans="1:16" x14ac:dyDescent="0.3">
      <c r="A5682">
        <v>5680</v>
      </c>
      <c r="B5682">
        <v>15621974</v>
      </c>
      <c r="C5682" t="s">
        <v>1379</v>
      </c>
      <c r="D5682" t="s">
        <v>2955</v>
      </c>
      <c r="E5682" t="s">
        <v>13</v>
      </c>
      <c r="F5682">
        <v>33</v>
      </c>
      <c r="G5682" t="str">
        <f t="shared" si="88"/>
        <v>Young Adults</v>
      </c>
      <c r="H5682">
        <v>4</v>
      </c>
      <c r="I5682" t="s">
        <v>2951</v>
      </c>
      <c r="J5682" s="3">
        <v>111063.73</v>
      </c>
      <c r="K5682" s="3" t="str">
        <f>IF(Table1[[#This Row],[Balance]]&lt;=83000,"Low Balance",IF(Table1[[#This Row],[Balance]]&lt;=166000,"Medium Balance",IF(Table1[[#This Row],[Balance]]&lt;=260000,"High Balance","Invalid")))</f>
        <v>Medium Balance</v>
      </c>
      <c r="L5682">
        <v>2</v>
      </c>
      <c r="M5682">
        <v>1</v>
      </c>
      <c r="N5682">
        <v>0</v>
      </c>
      <c r="O5682" s="3">
        <v>83556.649999999994</v>
      </c>
      <c r="P5682">
        <v>0</v>
      </c>
    </row>
    <row r="5683" spans="1:16" x14ac:dyDescent="0.3">
      <c r="A5683">
        <v>5681</v>
      </c>
      <c r="B5683">
        <v>15803947</v>
      </c>
      <c r="C5683" t="s">
        <v>475</v>
      </c>
      <c r="D5683" t="s">
        <v>2953</v>
      </c>
      <c r="E5683" t="s">
        <v>13</v>
      </c>
      <c r="F5683">
        <v>30</v>
      </c>
      <c r="G5683" t="str">
        <f t="shared" si="88"/>
        <v>Young Adults</v>
      </c>
      <c r="H5683">
        <v>6</v>
      </c>
      <c r="I5683" t="s">
        <v>2950</v>
      </c>
      <c r="J5683" s="3">
        <v>161378.01999999999</v>
      </c>
      <c r="K5683" s="3" t="str">
        <f>IF(Table1[[#This Row],[Balance]]&lt;=83000,"Low Balance",IF(Table1[[#This Row],[Balance]]&lt;=166000,"Medium Balance",IF(Table1[[#This Row],[Balance]]&lt;=260000,"High Balance","Invalid")))</f>
        <v>Medium Balance</v>
      </c>
      <c r="L5683">
        <v>1</v>
      </c>
      <c r="M5683">
        <v>0</v>
      </c>
      <c r="N5683">
        <v>0</v>
      </c>
      <c r="O5683" s="3">
        <v>71926.28</v>
      </c>
      <c r="P5683">
        <v>1</v>
      </c>
    </row>
    <row r="5684" spans="1:16" x14ac:dyDescent="0.3">
      <c r="A5684">
        <v>5682</v>
      </c>
      <c r="B5684">
        <v>15720706</v>
      </c>
      <c r="C5684" t="s">
        <v>748</v>
      </c>
      <c r="D5684" t="s">
        <v>2954</v>
      </c>
      <c r="E5684" t="s">
        <v>13</v>
      </c>
      <c r="F5684">
        <v>39</v>
      </c>
      <c r="G5684" t="str">
        <f t="shared" si="88"/>
        <v>Young Adults</v>
      </c>
      <c r="H5684">
        <v>2</v>
      </c>
      <c r="I5684" t="s">
        <v>2949</v>
      </c>
      <c r="J5684" s="3">
        <v>82766.429999999993</v>
      </c>
      <c r="K5684" s="3" t="str">
        <f>IF(Table1[[#This Row],[Balance]]&lt;=83000,"Low Balance",IF(Table1[[#This Row],[Balance]]&lt;=166000,"Medium Balance",IF(Table1[[#This Row],[Balance]]&lt;=260000,"High Balance","Invalid")))</f>
        <v>Low Balance</v>
      </c>
      <c r="L5684">
        <v>1</v>
      </c>
      <c r="M5684">
        <v>1</v>
      </c>
      <c r="N5684">
        <v>1</v>
      </c>
      <c r="O5684" s="3">
        <v>122925.44</v>
      </c>
      <c r="P5684">
        <v>0</v>
      </c>
    </row>
    <row r="5685" spans="1:16" x14ac:dyDescent="0.3">
      <c r="A5685">
        <v>5683</v>
      </c>
      <c r="B5685">
        <v>15759290</v>
      </c>
      <c r="C5685" t="s">
        <v>2207</v>
      </c>
      <c r="D5685" t="s">
        <v>2956</v>
      </c>
      <c r="E5685" t="s">
        <v>19</v>
      </c>
      <c r="F5685">
        <v>29</v>
      </c>
      <c r="G5685" t="str">
        <f t="shared" si="88"/>
        <v>Middle-Aged</v>
      </c>
      <c r="H5685">
        <v>9</v>
      </c>
      <c r="I5685" t="s">
        <v>2950</v>
      </c>
      <c r="J5685" s="3">
        <v>0</v>
      </c>
      <c r="K5685" s="3" t="str">
        <f>IF(Table1[[#This Row],[Balance]]&lt;=83000,"Low Balance",IF(Table1[[#This Row],[Balance]]&lt;=166000,"Medium Balance",IF(Table1[[#This Row],[Balance]]&lt;=260000,"High Balance","Invalid")))</f>
        <v>Low Balance</v>
      </c>
      <c r="L5685">
        <v>2</v>
      </c>
      <c r="M5685">
        <v>1</v>
      </c>
      <c r="N5685">
        <v>0</v>
      </c>
      <c r="O5685" s="3">
        <v>13133.88</v>
      </c>
      <c r="P5685">
        <v>0</v>
      </c>
    </row>
    <row r="5686" spans="1:16" x14ac:dyDescent="0.3">
      <c r="A5686">
        <v>5684</v>
      </c>
      <c r="B5686">
        <v>15651664</v>
      </c>
      <c r="C5686" t="s">
        <v>732</v>
      </c>
      <c r="D5686" t="s">
        <v>2955</v>
      </c>
      <c r="E5686" t="s">
        <v>13</v>
      </c>
      <c r="F5686">
        <v>61</v>
      </c>
      <c r="G5686" t="str">
        <f t="shared" si="88"/>
        <v>Young Adults</v>
      </c>
      <c r="H5686">
        <v>1</v>
      </c>
      <c r="I5686" t="s">
        <v>2949</v>
      </c>
      <c r="J5686" s="3">
        <v>104267.7</v>
      </c>
      <c r="K5686" s="3" t="str">
        <f>IF(Table1[[#This Row],[Balance]]&lt;=83000,"Low Balance",IF(Table1[[#This Row],[Balance]]&lt;=166000,"Medium Balance",IF(Table1[[#This Row],[Balance]]&lt;=260000,"High Balance","Invalid")))</f>
        <v>Medium Balance</v>
      </c>
      <c r="L5686">
        <v>1</v>
      </c>
      <c r="M5686">
        <v>1</v>
      </c>
      <c r="N5686">
        <v>0</v>
      </c>
      <c r="O5686" s="3">
        <v>62845.64</v>
      </c>
      <c r="P5686">
        <v>1</v>
      </c>
    </row>
    <row r="5687" spans="1:16" x14ac:dyDescent="0.3">
      <c r="A5687">
        <v>5685</v>
      </c>
      <c r="B5687">
        <v>15795132</v>
      </c>
      <c r="C5687" t="s">
        <v>2208</v>
      </c>
      <c r="D5687" t="s">
        <v>2953</v>
      </c>
      <c r="E5687" t="s">
        <v>13</v>
      </c>
      <c r="F5687">
        <v>25</v>
      </c>
      <c r="G5687" t="str">
        <f t="shared" si="88"/>
        <v>Middle-Aged</v>
      </c>
      <c r="H5687">
        <v>3</v>
      </c>
      <c r="I5687" t="s">
        <v>2951</v>
      </c>
      <c r="J5687" s="3">
        <v>91718.8</v>
      </c>
      <c r="K5687" s="3" t="str">
        <f>IF(Table1[[#This Row],[Balance]]&lt;=83000,"Low Balance",IF(Table1[[#This Row],[Balance]]&lt;=166000,"Medium Balance",IF(Table1[[#This Row],[Balance]]&lt;=260000,"High Balance","Invalid")))</f>
        <v>Medium Balance</v>
      </c>
      <c r="L5687">
        <v>1</v>
      </c>
      <c r="M5687">
        <v>0</v>
      </c>
      <c r="N5687">
        <v>0</v>
      </c>
      <c r="O5687" s="3">
        <v>28411.23</v>
      </c>
      <c r="P5687">
        <v>0</v>
      </c>
    </row>
    <row r="5688" spans="1:16" x14ac:dyDescent="0.3">
      <c r="A5688">
        <v>5686</v>
      </c>
      <c r="B5688">
        <v>15811565</v>
      </c>
      <c r="C5688" t="s">
        <v>139</v>
      </c>
      <c r="D5688" t="s">
        <v>2956</v>
      </c>
      <c r="E5688" t="s">
        <v>13</v>
      </c>
      <c r="F5688">
        <v>47</v>
      </c>
      <c r="G5688" t="str">
        <f t="shared" si="88"/>
        <v>Middle-Aged</v>
      </c>
      <c r="H5688">
        <v>3</v>
      </c>
      <c r="I5688" t="s">
        <v>2951</v>
      </c>
      <c r="J5688" s="3">
        <v>63488.7</v>
      </c>
      <c r="K5688" s="3" t="str">
        <f>IF(Table1[[#This Row],[Balance]]&lt;=83000,"Low Balance",IF(Table1[[#This Row],[Balance]]&lt;=166000,"Medium Balance",IF(Table1[[#This Row],[Balance]]&lt;=260000,"High Balance","Invalid")))</f>
        <v>Low Balance</v>
      </c>
      <c r="L5688">
        <v>1</v>
      </c>
      <c r="M5688">
        <v>0</v>
      </c>
      <c r="N5688">
        <v>1</v>
      </c>
      <c r="O5688" s="3">
        <v>28640.92</v>
      </c>
      <c r="P5688">
        <v>1</v>
      </c>
    </row>
    <row r="5689" spans="1:16" x14ac:dyDescent="0.3">
      <c r="A5689">
        <v>5687</v>
      </c>
      <c r="B5689">
        <v>15713774</v>
      </c>
      <c r="C5689" t="s">
        <v>2073</v>
      </c>
      <c r="D5689" t="s">
        <v>2955</v>
      </c>
      <c r="E5689" t="s">
        <v>13</v>
      </c>
      <c r="F5689">
        <v>46</v>
      </c>
      <c r="G5689" t="str">
        <f t="shared" si="88"/>
        <v>Young Adults</v>
      </c>
      <c r="H5689">
        <v>6</v>
      </c>
      <c r="I5689" t="s">
        <v>2950</v>
      </c>
      <c r="J5689" s="3">
        <v>12459.19</v>
      </c>
      <c r="K5689" s="3" t="str">
        <f>IF(Table1[[#This Row],[Balance]]&lt;=83000,"Low Balance",IF(Table1[[#This Row],[Balance]]&lt;=166000,"Medium Balance",IF(Table1[[#This Row],[Balance]]&lt;=260000,"High Balance","Invalid")))</f>
        <v>Low Balance</v>
      </c>
      <c r="L5689">
        <v>1</v>
      </c>
      <c r="M5689">
        <v>0</v>
      </c>
      <c r="N5689">
        <v>0</v>
      </c>
      <c r="O5689" s="3">
        <v>156787.34</v>
      </c>
      <c r="P5689">
        <v>1</v>
      </c>
    </row>
    <row r="5690" spans="1:16" x14ac:dyDescent="0.3">
      <c r="A5690">
        <v>5688</v>
      </c>
      <c r="B5690">
        <v>15691840</v>
      </c>
      <c r="C5690" t="s">
        <v>640</v>
      </c>
      <c r="D5690" t="s">
        <v>2956</v>
      </c>
      <c r="E5690" t="s">
        <v>13</v>
      </c>
      <c r="F5690">
        <v>37</v>
      </c>
      <c r="G5690" t="str">
        <f t="shared" si="88"/>
        <v>Young Adults</v>
      </c>
      <c r="H5690">
        <v>6</v>
      </c>
      <c r="I5690" t="s">
        <v>2950</v>
      </c>
      <c r="J5690" s="3">
        <v>159863.9</v>
      </c>
      <c r="K5690" s="3" t="str">
        <f>IF(Table1[[#This Row],[Balance]]&lt;=83000,"Low Balance",IF(Table1[[#This Row],[Balance]]&lt;=166000,"Medium Balance",IF(Table1[[#This Row],[Balance]]&lt;=260000,"High Balance","Invalid")))</f>
        <v>Medium Balance</v>
      </c>
      <c r="L5690">
        <v>2</v>
      </c>
      <c r="M5690">
        <v>0</v>
      </c>
      <c r="N5690">
        <v>1</v>
      </c>
      <c r="O5690" s="3">
        <v>125307.87</v>
      </c>
      <c r="P5690">
        <v>0</v>
      </c>
    </row>
    <row r="5691" spans="1:16" x14ac:dyDescent="0.3">
      <c r="A5691">
        <v>5689</v>
      </c>
      <c r="B5691">
        <v>15682021</v>
      </c>
      <c r="C5691" t="s">
        <v>890</v>
      </c>
      <c r="D5691" t="s">
        <v>2954</v>
      </c>
      <c r="E5691" t="s">
        <v>19</v>
      </c>
      <c r="F5691">
        <v>23</v>
      </c>
      <c r="G5691" t="str">
        <f t="shared" si="88"/>
        <v>Middle-Aged</v>
      </c>
      <c r="H5691">
        <v>6</v>
      </c>
      <c r="I5691" t="s">
        <v>2950</v>
      </c>
      <c r="J5691" s="3">
        <v>104592.55</v>
      </c>
      <c r="K5691" s="3" t="str">
        <f>IF(Table1[[#This Row],[Balance]]&lt;=83000,"Low Balance",IF(Table1[[#This Row],[Balance]]&lt;=166000,"Medium Balance",IF(Table1[[#This Row],[Balance]]&lt;=260000,"High Balance","Invalid")))</f>
        <v>Medium Balance</v>
      </c>
      <c r="L5691">
        <v>2</v>
      </c>
      <c r="M5691">
        <v>1</v>
      </c>
      <c r="N5691">
        <v>0</v>
      </c>
      <c r="O5691" s="3">
        <v>131736.23000000001</v>
      </c>
      <c r="P5691">
        <v>0</v>
      </c>
    </row>
    <row r="5692" spans="1:16" x14ac:dyDescent="0.3">
      <c r="A5692">
        <v>5690</v>
      </c>
      <c r="B5692">
        <v>15612931</v>
      </c>
      <c r="C5692" t="s">
        <v>1231</v>
      </c>
      <c r="D5692" t="s">
        <v>2954</v>
      </c>
      <c r="E5692" t="s">
        <v>13</v>
      </c>
      <c r="F5692">
        <v>50</v>
      </c>
      <c r="G5692" t="str">
        <f t="shared" si="88"/>
        <v>Young Adults</v>
      </c>
      <c r="H5692">
        <v>4</v>
      </c>
      <c r="I5692" t="s">
        <v>2951</v>
      </c>
      <c r="J5692" s="3">
        <v>132088.59</v>
      </c>
      <c r="K5692" s="3" t="str">
        <f>IF(Table1[[#This Row],[Balance]]&lt;=83000,"Low Balance",IF(Table1[[#This Row],[Balance]]&lt;=166000,"Medium Balance",IF(Table1[[#This Row],[Balance]]&lt;=260000,"High Balance","Invalid")))</f>
        <v>Medium Balance</v>
      </c>
      <c r="L5692">
        <v>1</v>
      </c>
      <c r="M5692">
        <v>1</v>
      </c>
      <c r="N5692">
        <v>1</v>
      </c>
      <c r="O5692" s="3">
        <v>128262.14</v>
      </c>
      <c r="P5692">
        <v>0</v>
      </c>
    </row>
    <row r="5693" spans="1:16" x14ac:dyDescent="0.3">
      <c r="A5693">
        <v>5691</v>
      </c>
      <c r="B5693">
        <v>15676707</v>
      </c>
      <c r="C5693" t="s">
        <v>881</v>
      </c>
      <c r="D5693" t="s">
        <v>2953</v>
      </c>
      <c r="E5693" t="s">
        <v>13</v>
      </c>
      <c r="F5693">
        <v>39</v>
      </c>
      <c r="G5693" t="str">
        <f t="shared" si="88"/>
        <v>Young Adults</v>
      </c>
      <c r="H5693">
        <v>4</v>
      </c>
      <c r="I5693" t="s">
        <v>2951</v>
      </c>
      <c r="J5693" s="3">
        <v>0</v>
      </c>
      <c r="K5693" s="3" t="str">
        <f>IF(Table1[[#This Row],[Balance]]&lt;=83000,"Low Balance",IF(Table1[[#This Row],[Balance]]&lt;=166000,"Medium Balance",IF(Table1[[#This Row],[Balance]]&lt;=260000,"High Balance","Invalid")))</f>
        <v>Low Balance</v>
      </c>
      <c r="L5693">
        <v>2</v>
      </c>
      <c r="M5693">
        <v>1</v>
      </c>
      <c r="N5693">
        <v>0</v>
      </c>
      <c r="O5693" s="3">
        <v>91366.42</v>
      </c>
      <c r="P5693">
        <v>0</v>
      </c>
    </row>
    <row r="5694" spans="1:16" x14ac:dyDescent="0.3">
      <c r="A5694">
        <v>5692</v>
      </c>
      <c r="B5694">
        <v>15601383</v>
      </c>
      <c r="C5694" t="s">
        <v>332</v>
      </c>
      <c r="D5694" t="s">
        <v>2946</v>
      </c>
      <c r="E5694" t="s">
        <v>19</v>
      </c>
      <c r="F5694">
        <v>44</v>
      </c>
      <c r="G5694" t="str">
        <f t="shared" si="88"/>
        <v>Young Adults</v>
      </c>
      <c r="H5694">
        <v>5</v>
      </c>
      <c r="I5694" t="s">
        <v>2951</v>
      </c>
      <c r="J5694" s="3">
        <v>120654.68</v>
      </c>
      <c r="K5694" s="3" t="str">
        <f>IF(Table1[[#This Row],[Balance]]&lt;=83000,"Low Balance",IF(Table1[[#This Row],[Balance]]&lt;=166000,"Medium Balance",IF(Table1[[#This Row],[Balance]]&lt;=260000,"High Balance","Invalid")))</f>
        <v>Medium Balance</v>
      </c>
      <c r="L5694">
        <v>1</v>
      </c>
      <c r="M5694">
        <v>1</v>
      </c>
      <c r="N5694">
        <v>0</v>
      </c>
      <c r="O5694" s="3">
        <v>82290.81</v>
      </c>
      <c r="P5694">
        <v>0</v>
      </c>
    </row>
    <row r="5695" spans="1:16" x14ac:dyDescent="0.3">
      <c r="A5695">
        <v>5693</v>
      </c>
      <c r="B5695">
        <v>15662662</v>
      </c>
      <c r="C5695" t="s">
        <v>2209</v>
      </c>
      <c r="D5695" t="s">
        <v>2953</v>
      </c>
      <c r="E5695" t="s">
        <v>13</v>
      </c>
      <c r="F5695">
        <v>30</v>
      </c>
      <c r="G5695" t="str">
        <f t="shared" si="88"/>
        <v>Young Adults</v>
      </c>
      <c r="H5695">
        <v>6</v>
      </c>
      <c r="I5695" t="s">
        <v>2950</v>
      </c>
      <c r="J5695" s="3">
        <v>0</v>
      </c>
      <c r="K5695" s="3" t="str">
        <f>IF(Table1[[#This Row],[Balance]]&lt;=83000,"Low Balance",IF(Table1[[#This Row],[Balance]]&lt;=166000,"Medium Balance",IF(Table1[[#This Row],[Balance]]&lt;=260000,"High Balance","Invalid")))</f>
        <v>Low Balance</v>
      </c>
      <c r="L5695">
        <v>2</v>
      </c>
      <c r="M5695">
        <v>1</v>
      </c>
      <c r="N5695">
        <v>0</v>
      </c>
      <c r="O5695" s="3">
        <v>66190.210000000006</v>
      </c>
      <c r="P5695">
        <v>0</v>
      </c>
    </row>
    <row r="5696" spans="1:16" x14ac:dyDescent="0.3">
      <c r="A5696">
        <v>5694</v>
      </c>
      <c r="B5696">
        <v>15752694</v>
      </c>
      <c r="C5696" t="s">
        <v>151</v>
      </c>
      <c r="D5696" t="s">
        <v>2955</v>
      </c>
      <c r="E5696" t="s">
        <v>13</v>
      </c>
      <c r="F5696">
        <v>32</v>
      </c>
      <c r="G5696" t="str">
        <f t="shared" si="88"/>
        <v>Young Adults</v>
      </c>
      <c r="H5696">
        <v>4</v>
      </c>
      <c r="I5696" t="s">
        <v>2951</v>
      </c>
      <c r="J5696" s="3">
        <v>83772.95</v>
      </c>
      <c r="K5696" s="3" t="str">
        <f>IF(Table1[[#This Row],[Balance]]&lt;=83000,"Low Balance",IF(Table1[[#This Row],[Balance]]&lt;=166000,"Medium Balance",IF(Table1[[#This Row],[Balance]]&lt;=260000,"High Balance","Invalid")))</f>
        <v>Medium Balance</v>
      </c>
      <c r="L5696">
        <v>1</v>
      </c>
      <c r="M5696">
        <v>0</v>
      </c>
      <c r="N5696">
        <v>1</v>
      </c>
      <c r="O5696" s="3">
        <v>23920.65</v>
      </c>
      <c r="P5696">
        <v>0</v>
      </c>
    </row>
    <row r="5697" spans="1:16" x14ac:dyDescent="0.3">
      <c r="A5697">
        <v>5695</v>
      </c>
      <c r="B5697">
        <v>15590683</v>
      </c>
      <c r="C5697" t="s">
        <v>528</v>
      </c>
      <c r="D5697" t="s">
        <v>2946</v>
      </c>
      <c r="E5697" t="s">
        <v>13</v>
      </c>
      <c r="F5697">
        <v>31</v>
      </c>
      <c r="G5697" t="str">
        <f t="shared" si="88"/>
        <v>Middle-Aged</v>
      </c>
      <c r="H5697">
        <v>6</v>
      </c>
      <c r="I5697" t="s">
        <v>2950</v>
      </c>
      <c r="J5697" s="3">
        <v>172325.67</v>
      </c>
      <c r="K5697" s="3" t="str">
        <f>IF(Table1[[#This Row],[Balance]]&lt;=83000,"Low Balance",IF(Table1[[#This Row],[Balance]]&lt;=166000,"Medium Balance",IF(Table1[[#This Row],[Balance]]&lt;=260000,"High Balance","Invalid")))</f>
        <v>High Balance</v>
      </c>
      <c r="L5697">
        <v>1</v>
      </c>
      <c r="M5697">
        <v>0</v>
      </c>
      <c r="N5697">
        <v>1</v>
      </c>
      <c r="O5697" s="3">
        <v>45438.38</v>
      </c>
      <c r="P5697">
        <v>0</v>
      </c>
    </row>
    <row r="5698" spans="1:16" x14ac:dyDescent="0.3">
      <c r="A5698">
        <v>5696</v>
      </c>
      <c r="B5698">
        <v>15773591</v>
      </c>
      <c r="C5698" t="s">
        <v>2210</v>
      </c>
      <c r="D5698" t="s">
        <v>2954</v>
      </c>
      <c r="E5698" t="s">
        <v>19</v>
      </c>
      <c r="F5698">
        <v>46</v>
      </c>
      <c r="G5698" t="str">
        <f t="shared" si="88"/>
        <v>Young Adults</v>
      </c>
      <c r="H5698">
        <v>7</v>
      </c>
      <c r="I5698" t="s">
        <v>2950</v>
      </c>
      <c r="J5698" s="3">
        <v>117685.31</v>
      </c>
      <c r="K5698" s="3" t="str">
        <f>IF(Table1[[#This Row],[Balance]]&lt;=83000,"Low Balance",IF(Table1[[#This Row],[Balance]]&lt;=166000,"Medium Balance",IF(Table1[[#This Row],[Balance]]&lt;=260000,"High Balance","Invalid")))</f>
        <v>Medium Balance</v>
      </c>
      <c r="L5698">
        <v>2</v>
      </c>
      <c r="M5698">
        <v>1</v>
      </c>
      <c r="N5698">
        <v>1</v>
      </c>
      <c r="O5698" s="3">
        <v>93360.35</v>
      </c>
      <c r="P5698">
        <v>0</v>
      </c>
    </row>
    <row r="5699" spans="1:16" x14ac:dyDescent="0.3">
      <c r="A5699">
        <v>5697</v>
      </c>
      <c r="B5699">
        <v>15723620</v>
      </c>
      <c r="C5699" t="s">
        <v>452</v>
      </c>
      <c r="D5699" t="s">
        <v>2956</v>
      </c>
      <c r="E5699" t="s">
        <v>19</v>
      </c>
      <c r="F5699">
        <v>41</v>
      </c>
      <c r="G5699" t="str">
        <f t="shared" ref="G5699:G5762" si="89">IF(F5700&lt;=44,"Young Adults",IF(F5700&lt;=69,"Middle-Aged",IF(F5700&lt;=92,"Seniors","Invalid")))</f>
        <v>Young Adults</v>
      </c>
      <c r="H5699">
        <v>7</v>
      </c>
      <c r="I5699" t="s">
        <v>2950</v>
      </c>
      <c r="J5699" s="3">
        <v>0</v>
      </c>
      <c r="K5699" s="3" t="str">
        <f>IF(Table1[[#This Row],[Balance]]&lt;=83000,"Low Balance",IF(Table1[[#This Row],[Balance]]&lt;=166000,"Medium Balance",IF(Table1[[#This Row],[Balance]]&lt;=260000,"High Balance","Invalid")))</f>
        <v>Low Balance</v>
      </c>
      <c r="L5699">
        <v>2</v>
      </c>
      <c r="M5699">
        <v>0</v>
      </c>
      <c r="N5699">
        <v>1</v>
      </c>
      <c r="O5699" s="3">
        <v>14496.67</v>
      </c>
      <c r="P5699">
        <v>0</v>
      </c>
    </row>
    <row r="5700" spans="1:16" x14ac:dyDescent="0.3">
      <c r="A5700">
        <v>5698</v>
      </c>
      <c r="B5700">
        <v>15671779</v>
      </c>
      <c r="C5700" t="s">
        <v>41</v>
      </c>
      <c r="D5700" t="s">
        <v>2955</v>
      </c>
      <c r="E5700" t="s">
        <v>19</v>
      </c>
      <c r="F5700">
        <v>39</v>
      </c>
      <c r="G5700" t="str">
        <f t="shared" si="89"/>
        <v>Middle-Aged</v>
      </c>
      <c r="H5700">
        <v>5</v>
      </c>
      <c r="I5700" t="s">
        <v>2951</v>
      </c>
      <c r="J5700" s="3">
        <v>0</v>
      </c>
      <c r="K5700" s="3" t="str">
        <f>IF(Table1[[#This Row],[Balance]]&lt;=83000,"Low Balance",IF(Table1[[#This Row],[Balance]]&lt;=166000,"Medium Balance",IF(Table1[[#This Row],[Balance]]&lt;=260000,"High Balance","Invalid")))</f>
        <v>Low Balance</v>
      </c>
      <c r="L5700">
        <v>2</v>
      </c>
      <c r="M5700">
        <v>0</v>
      </c>
      <c r="N5700">
        <v>0</v>
      </c>
      <c r="O5700" s="3">
        <v>168521.72</v>
      </c>
      <c r="P5700">
        <v>0</v>
      </c>
    </row>
    <row r="5701" spans="1:16" x14ac:dyDescent="0.3">
      <c r="A5701">
        <v>5699</v>
      </c>
      <c r="B5701">
        <v>15672966</v>
      </c>
      <c r="C5701" t="s">
        <v>1752</v>
      </c>
      <c r="D5701" t="s">
        <v>2954</v>
      </c>
      <c r="E5701" t="s">
        <v>13</v>
      </c>
      <c r="F5701">
        <v>64</v>
      </c>
      <c r="G5701" t="str">
        <f t="shared" si="89"/>
        <v>Young Adults</v>
      </c>
      <c r="H5701">
        <v>9</v>
      </c>
      <c r="I5701" t="s">
        <v>2950</v>
      </c>
      <c r="J5701" s="3">
        <v>0</v>
      </c>
      <c r="K5701" s="3" t="str">
        <f>IF(Table1[[#This Row],[Balance]]&lt;=83000,"Low Balance",IF(Table1[[#This Row],[Balance]]&lt;=166000,"Medium Balance",IF(Table1[[#This Row],[Balance]]&lt;=260000,"High Balance","Invalid")))</f>
        <v>Low Balance</v>
      </c>
      <c r="L5701">
        <v>2</v>
      </c>
      <c r="M5701">
        <v>1</v>
      </c>
      <c r="N5701">
        <v>1</v>
      </c>
      <c r="O5701" s="3">
        <v>103318.44</v>
      </c>
      <c r="P5701">
        <v>0</v>
      </c>
    </row>
    <row r="5702" spans="1:16" x14ac:dyDescent="0.3">
      <c r="A5702">
        <v>5700</v>
      </c>
      <c r="B5702">
        <v>15624667</v>
      </c>
      <c r="C5702" t="s">
        <v>88</v>
      </c>
      <c r="D5702" t="s">
        <v>2953</v>
      </c>
      <c r="E5702" t="s">
        <v>19</v>
      </c>
      <c r="F5702">
        <v>35</v>
      </c>
      <c r="G5702" t="str">
        <f t="shared" si="89"/>
        <v>Young Adults</v>
      </c>
      <c r="H5702">
        <v>6</v>
      </c>
      <c r="I5702" t="s">
        <v>2950</v>
      </c>
      <c r="J5702" s="3">
        <v>135871.5</v>
      </c>
      <c r="K5702" s="3" t="str">
        <f>IF(Table1[[#This Row],[Balance]]&lt;=83000,"Low Balance",IF(Table1[[#This Row],[Balance]]&lt;=166000,"Medium Balance",IF(Table1[[#This Row],[Balance]]&lt;=260000,"High Balance","Invalid")))</f>
        <v>Medium Balance</v>
      </c>
      <c r="L5702">
        <v>1</v>
      </c>
      <c r="M5702">
        <v>1</v>
      </c>
      <c r="N5702">
        <v>1</v>
      </c>
      <c r="O5702" s="3">
        <v>87219.41</v>
      </c>
      <c r="P5702">
        <v>0</v>
      </c>
    </row>
    <row r="5703" spans="1:16" x14ac:dyDescent="0.3">
      <c r="A5703">
        <v>5701</v>
      </c>
      <c r="B5703">
        <v>15812888</v>
      </c>
      <c r="C5703" t="s">
        <v>2211</v>
      </c>
      <c r="D5703" t="s">
        <v>2946</v>
      </c>
      <c r="E5703" t="s">
        <v>19</v>
      </c>
      <c r="F5703">
        <v>41</v>
      </c>
      <c r="G5703" t="str">
        <f t="shared" si="89"/>
        <v>Middle-Aged</v>
      </c>
      <c r="H5703">
        <v>3</v>
      </c>
      <c r="I5703" t="s">
        <v>2951</v>
      </c>
      <c r="J5703" s="3">
        <v>0</v>
      </c>
      <c r="K5703" s="3" t="str">
        <f>IF(Table1[[#This Row],[Balance]]&lt;=83000,"Low Balance",IF(Table1[[#This Row],[Balance]]&lt;=166000,"Medium Balance",IF(Table1[[#This Row],[Balance]]&lt;=260000,"High Balance","Invalid")))</f>
        <v>Low Balance</v>
      </c>
      <c r="L5703">
        <v>4</v>
      </c>
      <c r="M5703">
        <v>1</v>
      </c>
      <c r="N5703">
        <v>1</v>
      </c>
      <c r="O5703" s="3">
        <v>197490.39</v>
      </c>
      <c r="P5703">
        <v>1</v>
      </c>
    </row>
    <row r="5704" spans="1:16" x14ac:dyDescent="0.3">
      <c r="A5704">
        <v>5702</v>
      </c>
      <c r="B5704">
        <v>15724154</v>
      </c>
      <c r="C5704" t="s">
        <v>383</v>
      </c>
      <c r="D5704" t="s">
        <v>2955</v>
      </c>
      <c r="E5704" t="s">
        <v>13</v>
      </c>
      <c r="F5704">
        <v>49</v>
      </c>
      <c r="G5704" t="str">
        <f t="shared" si="89"/>
        <v>Young Adults</v>
      </c>
      <c r="H5704">
        <v>4</v>
      </c>
      <c r="I5704" t="s">
        <v>2951</v>
      </c>
      <c r="J5704" s="3">
        <v>128504.76</v>
      </c>
      <c r="K5704" s="3" t="str">
        <f>IF(Table1[[#This Row],[Balance]]&lt;=83000,"Low Balance",IF(Table1[[#This Row],[Balance]]&lt;=166000,"Medium Balance",IF(Table1[[#This Row],[Balance]]&lt;=260000,"High Balance","Invalid")))</f>
        <v>Medium Balance</v>
      </c>
      <c r="L5704">
        <v>1</v>
      </c>
      <c r="M5704">
        <v>1</v>
      </c>
      <c r="N5704">
        <v>0</v>
      </c>
      <c r="O5704" s="3">
        <v>126812.63</v>
      </c>
      <c r="P5704">
        <v>1</v>
      </c>
    </row>
    <row r="5705" spans="1:16" x14ac:dyDescent="0.3">
      <c r="A5705">
        <v>5703</v>
      </c>
      <c r="B5705">
        <v>15749540</v>
      </c>
      <c r="C5705" t="s">
        <v>371</v>
      </c>
      <c r="D5705" t="s">
        <v>2956</v>
      </c>
      <c r="E5705" t="s">
        <v>19</v>
      </c>
      <c r="F5705">
        <v>36</v>
      </c>
      <c r="G5705" t="str">
        <f t="shared" si="89"/>
        <v>Young Adults</v>
      </c>
      <c r="H5705">
        <v>7</v>
      </c>
      <c r="I5705" t="s">
        <v>2950</v>
      </c>
      <c r="J5705" s="3">
        <v>0</v>
      </c>
      <c r="K5705" s="3" t="str">
        <f>IF(Table1[[#This Row],[Balance]]&lt;=83000,"Low Balance",IF(Table1[[#This Row],[Balance]]&lt;=166000,"Medium Balance",IF(Table1[[#This Row],[Balance]]&lt;=260000,"High Balance","Invalid")))</f>
        <v>Low Balance</v>
      </c>
      <c r="L5705">
        <v>2</v>
      </c>
      <c r="M5705">
        <v>1</v>
      </c>
      <c r="N5705">
        <v>0</v>
      </c>
      <c r="O5705" s="3">
        <v>94283.09</v>
      </c>
      <c r="P5705">
        <v>0</v>
      </c>
    </row>
    <row r="5706" spans="1:16" x14ac:dyDescent="0.3">
      <c r="A5706">
        <v>5704</v>
      </c>
      <c r="B5706">
        <v>15621063</v>
      </c>
      <c r="C5706" t="s">
        <v>1258</v>
      </c>
      <c r="D5706" t="s">
        <v>2946</v>
      </c>
      <c r="E5706" t="s">
        <v>13</v>
      </c>
      <c r="F5706">
        <v>42</v>
      </c>
      <c r="G5706" t="str">
        <f t="shared" si="89"/>
        <v>Middle-Aged</v>
      </c>
      <c r="H5706">
        <v>8</v>
      </c>
      <c r="I5706" t="s">
        <v>2950</v>
      </c>
      <c r="J5706" s="3">
        <v>56228.25</v>
      </c>
      <c r="K5706" s="3" t="str">
        <f>IF(Table1[[#This Row],[Balance]]&lt;=83000,"Low Balance",IF(Table1[[#This Row],[Balance]]&lt;=166000,"Medium Balance",IF(Table1[[#This Row],[Balance]]&lt;=260000,"High Balance","Invalid")))</f>
        <v>Low Balance</v>
      </c>
      <c r="L5706">
        <v>1</v>
      </c>
      <c r="M5706">
        <v>1</v>
      </c>
      <c r="N5706">
        <v>0</v>
      </c>
      <c r="O5706" s="3">
        <v>46857.52</v>
      </c>
      <c r="P5706">
        <v>0</v>
      </c>
    </row>
    <row r="5707" spans="1:16" x14ac:dyDescent="0.3">
      <c r="A5707">
        <v>5705</v>
      </c>
      <c r="B5707">
        <v>15661626</v>
      </c>
      <c r="C5707" t="s">
        <v>2212</v>
      </c>
      <c r="D5707" t="s">
        <v>2954</v>
      </c>
      <c r="E5707" t="s">
        <v>13</v>
      </c>
      <c r="F5707">
        <v>45</v>
      </c>
      <c r="G5707" t="str">
        <f t="shared" si="89"/>
        <v>Young Adults</v>
      </c>
      <c r="H5707">
        <v>6</v>
      </c>
      <c r="I5707" t="s">
        <v>2950</v>
      </c>
      <c r="J5707" s="3">
        <v>98792.4</v>
      </c>
      <c r="K5707" s="3" t="str">
        <f>IF(Table1[[#This Row],[Balance]]&lt;=83000,"Low Balance",IF(Table1[[#This Row],[Balance]]&lt;=166000,"Medium Balance",IF(Table1[[#This Row],[Balance]]&lt;=260000,"High Balance","Invalid")))</f>
        <v>Medium Balance</v>
      </c>
      <c r="L5707">
        <v>1</v>
      </c>
      <c r="M5707">
        <v>1</v>
      </c>
      <c r="N5707">
        <v>0</v>
      </c>
      <c r="O5707" s="3">
        <v>81491.7</v>
      </c>
      <c r="P5707">
        <v>1</v>
      </c>
    </row>
    <row r="5708" spans="1:16" x14ac:dyDescent="0.3">
      <c r="A5708">
        <v>5706</v>
      </c>
      <c r="B5708">
        <v>15698703</v>
      </c>
      <c r="C5708" t="s">
        <v>828</v>
      </c>
      <c r="D5708" t="s">
        <v>2946</v>
      </c>
      <c r="E5708" t="s">
        <v>19</v>
      </c>
      <c r="F5708">
        <v>40</v>
      </c>
      <c r="G5708" t="str">
        <f t="shared" si="89"/>
        <v>Middle-Aged</v>
      </c>
      <c r="H5708">
        <v>5</v>
      </c>
      <c r="I5708" t="s">
        <v>2951</v>
      </c>
      <c r="J5708" s="3">
        <v>181768.32000000001</v>
      </c>
      <c r="K5708" s="3" t="str">
        <f>IF(Table1[[#This Row],[Balance]]&lt;=83000,"Low Balance",IF(Table1[[#This Row],[Balance]]&lt;=166000,"Medium Balance",IF(Table1[[#This Row],[Balance]]&lt;=260000,"High Balance","Invalid")))</f>
        <v>High Balance</v>
      </c>
      <c r="L5708">
        <v>2</v>
      </c>
      <c r="M5708">
        <v>1</v>
      </c>
      <c r="N5708">
        <v>1</v>
      </c>
      <c r="O5708" s="3">
        <v>129107.97</v>
      </c>
      <c r="P5708">
        <v>0</v>
      </c>
    </row>
    <row r="5709" spans="1:16" x14ac:dyDescent="0.3">
      <c r="A5709">
        <v>5707</v>
      </c>
      <c r="B5709">
        <v>15801431</v>
      </c>
      <c r="C5709" t="s">
        <v>178</v>
      </c>
      <c r="D5709" t="s">
        <v>2954</v>
      </c>
      <c r="E5709" t="s">
        <v>13</v>
      </c>
      <c r="F5709">
        <v>48</v>
      </c>
      <c r="G5709" t="str">
        <f t="shared" si="89"/>
        <v>Young Adults</v>
      </c>
      <c r="H5709">
        <v>9</v>
      </c>
      <c r="I5709" t="s">
        <v>2950</v>
      </c>
      <c r="J5709" s="3">
        <v>101198.01</v>
      </c>
      <c r="K5709" s="3" t="str">
        <f>IF(Table1[[#This Row],[Balance]]&lt;=83000,"Low Balance",IF(Table1[[#This Row],[Balance]]&lt;=166000,"Medium Balance",IF(Table1[[#This Row],[Balance]]&lt;=260000,"High Balance","Invalid")))</f>
        <v>Medium Balance</v>
      </c>
      <c r="L5709">
        <v>1</v>
      </c>
      <c r="M5709">
        <v>1</v>
      </c>
      <c r="N5709">
        <v>1</v>
      </c>
      <c r="O5709" s="3">
        <v>49732.9</v>
      </c>
      <c r="P5709">
        <v>0</v>
      </c>
    </row>
    <row r="5710" spans="1:16" x14ac:dyDescent="0.3">
      <c r="A5710">
        <v>5708</v>
      </c>
      <c r="B5710">
        <v>15649451</v>
      </c>
      <c r="C5710" t="s">
        <v>1511</v>
      </c>
      <c r="D5710" t="s">
        <v>2954</v>
      </c>
      <c r="E5710" t="s">
        <v>19</v>
      </c>
      <c r="F5710">
        <v>25</v>
      </c>
      <c r="G5710" t="str">
        <f t="shared" si="89"/>
        <v>Middle-Aged</v>
      </c>
      <c r="H5710">
        <v>9</v>
      </c>
      <c r="I5710" t="s">
        <v>2950</v>
      </c>
      <c r="J5710" s="3">
        <v>0</v>
      </c>
      <c r="K5710" s="3" t="str">
        <f>IF(Table1[[#This Row],[Balance]]&lt;=83000,"Low Balance",IF(Table1[[#This Row],[Balance]]&lt;=166000,"Medium Balance",IF(Table1[[#This Row],[Balance]]&lt;=260000,"High Balance","Invalid")))</f>
        <v>Low Balance</v>
      </c>
      <c r="L5710">
        <v>2</v>
      </c>
      <c r="M5710">
        <v>0</v>
      </c>
      <c r="N5710">
        <v>1</v>
      </c>
      <c r="O5710" s="3">
        <v>88728.47</v>
      </c>
      <c r="P5710">
        <v>0</v>
      </c>
    </row>
    <row r="5711" spans="1:16" x14ac:dyDescent="0.3">
      <c r="A5711">
        <v>5709</v>
      </c>
      <c r="B5711">
        <v>15626156</v>
      </c>
      <c r="C5711" t="s">
        <v>2213</v>
      </c>
      <c r="D5711" t="s">
        <v>2954</v>
      </c>
      <c r="E5711" t="s">
        <v>13</v>
      </c>
      <c r="F5711">
        <v>60</v>
      </c>
      <c r="G5711" t="str">
        <f t="shared" si="89"/>
        <v>Young Adults</v>
      </c>
      <c r="H5711">
        <v>3</v>
      </c>
      <c r="I5711" t="s">
        <v>2951</v>
      </c>
      <c r="J5711" s="3">
        <v>0</v>
      </c>
      <c r="K5711" s="3" t="str">
        <f>IF(Table1[[#This Row],[Balance]]&lt;=83000,"Low Balance",IF(Table1[[#This Row],[Balance]]&lt;=166000,"Medium Balance",IF(Table1[[#This Row],[Balance]]&lt;=260000,"High Balance","Invalid")))</f>
        <v>Low Balance</v>
      </c>
      <c r="L5711">
        <v>2</v>
      </c>
      <c r="M5711">
        <v>1</v>
      </c>
      <c r="N5711">
        <v>1</v>
      </c>
      <c r="O5711" s="3">
        <v>86981.45</v>
      </c>
      <c r="P5711">
        <v>0</v>
      </c>
    </row>
    <row r="5712" spans="1:16" x14ac:dyDescent="0.3">
      <c r="A5712">
        <v>5710</v>
      </c>
      <c r="B5712">
        <v>15606158</v>
      </c>
      <c r="C5712" t="s">
        <v>389</v>
      </c>
      <c r="D5712" t="s">
        <v>2946</v>
      </c>
      <c r="E5712" t="s">
        <v>13</v>
      </c>
      <c r="F5712">
        <v>39</v>
      </c>
      <c r="G5712" t="str">
        <f t="shared" si="89"/>
        <v>Young Adults</v>
      </c>
      <c r="H5712">
        <v>9</v>
      </c>
      <c r="I5712" t="s">
        <v>2950</v>
      </c>
      <c r="J5712" s="3">
        <v>0</v>
      </c>
      <c r="K5712" s="3" t="str">
        <f>IF(Table1[[#This Row],[Balance]]&lt;=83000,"Low Balance",IF(Table1[[#This Row],[Balance]]&lt;=166000,"Medium Balance",IF(Table1[[#This Row],[Balance]]&lt;=260000,"High Balance","Invalid")))</f>
        <v>Low Balance</v>
      </c>
      <c r="L5712">
        <v>1</v>
      </c>
      <c r="M5712">
        <v>1</v>
      </c>
      <c r="N5712">
        <v>0</v>
      </c>
      <c r="O5712" s="3">
        <v>3740.93</v>
      </c>
      <c r="P5712">
        <v>0</v>
      </c>
    </row>
    <row r="5713" spans="1:16" x14ac:dyDescent="0.3">
      <c r="A5713">
        <v>5711</v>
      </c>
      <c r="B5713">
        <v>15589496</v>
      </c>
      <c r="C5713" t="s">
        <v>2214</v>
      </c>
      <c r="D5713" t="s">
        <v>2954</v>
      </c>
      <c r="E5713" t="s">
        <v>19</v>
      </c>
      <c r="F5713">
        <v>34</v>
      </c>
      <c r="G5713" t="str">
        <f t="shared" si="89"/>
        <v>Young Adults</v>
      </c>
      <c r="H5713">
        <v>5</v>
      </c>
      <c r="I5713" t="s">
        <v>2951</v>
      </c>
      <c r="J5713" s="3">
        <v>139064.06</v>
      </c>
      <c r="K5713" s="3" t="str">
        <f>IF(Table1[[#This Row],[Balance]]&lt;=83000,"Low Balance",IF(Table1[[#This Row],[Balance]]&lt;=166000,"Medium Balance",IF(Table1[[#This Row],[Balance]]&lt;=260000,"High Balance","Invalid")))</f>
        <v>Medium Balance</v>
      </c>
      <c r="L5713">
        <v>2</v>
      </c>
      <c r="M5713">
        <v>0</v>
      </c>
      <c r="N5713">
        <v>0</v>
      </c>
      <c r="O5713" s="3">
        <v>67949.320000000007</v>
      </c>
      <c r="P5713">
        <v>0</v>
      </c>
    </row>
    <row r="5714" spans="1:16" x14ac:dyDescent="0.3">
      <c r="A5714">
        <v>5712</v>
      </c>
      <c r="B5714">
        <v>15730345</v>
      </c>
      <c r="C5714" t="s">
        <v>1052</v>
      </c>
      <c r="D5714" t="s">
        <v>2956</v>
      </c>
      <c r="E5714" t="s">
        <v>13</v>
      </c>
      <c r="F5714">
        <v>35</v>
      </c>
      <c r="G5714" t="str">
        <f t="shared" si="89"/>
        <v>Young Adults</v>
      </c>
      <c r="H5714">
        <v>2</v>
      </c>
      <c r="I5714" t="s">
        <v>2949</v>
      </c>
      <c r="J5714" s="3">
        <v>104508.1</v>
      </c>
      <c r="K5714" s="3" t="str">
        <f>IF(Table1[[#This Row],[Balance]]&lt;=83000,"Low Balance",IF(Table1[[#This Row],[Balance]]&lt;=166000,"Medium Balance",IF(Table1[[#This Row],[Balance]]&lt;=260000,"High Balance","Invalid")))</f>
        <v>Medium Balance</v>
      </c>
      <c r="L5714">
        <v>1</v>
      </c>
      <c r="M5714">
        <v>1</v>
      </c>
      <c r="N5714">
        <v>1</v>
      </c>
      <c r="O5714" s="3">
        <v>147636.46</v>
      </c>
      <c r="P5714">
        <v>0</v>
      </c>
    </row>
    <row r="5715" spans="1:16" x14ac:dyDescent="0.3">
      <c r="A5715">
        <v>5713</v>
      </c>
      <c r="B5715">
        <v>15572038</v>
      </c>
      <c r="C5715" t="s">
        <v>1348</v>
      </c>
      <c r="D5715" t="s">
        <v>2946</v>
      </c>
      <c r="E5715" t="s">
        <v>19</v>
      </c>
      <c r="F5715">
        <v>35</v>
      </c>
      <c r="G5715" t="str">
        <f t="shared" si="89"/>
        <v>Middle-Aged</v>
      </c>
      <c r="H5715">
        <v>9</v>
      </c>
      <c r="I5715" t="s">
        <v>2950</v>
      </c>
      <c r="J5715" s="3">
        <v>113948.58</v>
      </c>
      <c r="K5715" s="3" t="str">
        <f>IF(Table1[[#This Row],[Balance]]&lt;=83000,"Low Balance",IF(Table1[[#This Row],[Balance]]&lt;=166000,"Medium Balance",IF(Table1[[#This Row],[Balance]]&lt;=260000,"High Balance","Invalid")))</f>
        <v>Medium Balance</v>
      </c>
      <c r="L5715">
        <v>1</v>
      </c>
      <c r="M5715">
        <v>1</v>
      </c>
      <c r="N5715">
        <v>0</v>
      </c>
      <c r="O5715" s="3">
        <v>188891.96</v>
      </c>
      <c r="P5715">
        <v>1</v>
      </c>
    </row>
    <row r="5716" spans="1:16" x14ac:dyDescent="0.3">
      <c r="A5716">
        <v>5714</v>
      </c>
      <c r="B5716">
        <v>15643439</v>
      </c>
      <c r="C5716" t="s">
        <v>1080</v>
      </c>
      <c r="D5716" t="s">
        <v>2955</v>
      </c>
      <c r="E5716" t="s">
        <v>19</v>
      </c>
      <c r="F5716">
        <v>47</v>
      </c>
      <c r="G5716" t="str">
        <f t="shared" si="89"/>
        <v>Young Adults</v>
      </c>
      <c r="H5716">
        <v>10</v>
      </c>
      <c r="I5716" t="s">
        <v>2950</v>
      </c>
      <c r="J5716" s="3">
        <v>0</v>
      </c>
      <c r="K5716" s="3" t="str">
        <f>IF(Table1[[#This Row],[Balance]]&lt;=83000,"Low Balance",IF(Table1[[#This Row],[Balance]]&lt;=166000,"Medium Balance",IF(Table1[[#This Row],[Balance]]&lt;=260000,"High Balance","Invalid")))</f>
        <v>Low Balance</v>
      </c>
      <c r="L5716">
        <v>2</v>
      </c>
      <c r="M5716">
        <v>0</v>
      </c>
      <c r="N5716">
        <v>1</v>
      </c>
      <c r="O5716" s="3">
        <v>25482.62</v>
      </c>
      <c r="P5716">
        <v>0</v>
      </c>
    </row>
    <row r="5717" spans="1:16" x14ac:dyDescent="0.3">
      <c r="A5717">
        <v>5715</v>
      </c>
      <c r="B5717">
        <v>15604158</v>
      </c>
      <c r="C5717" t="s">
        <v>230</v>
      </c>
      <c r="D5717" t="s">
        <v>2946</v>
      </c>
      <c r="E5717" t="s">
        <v>13</v>
      </c>
      <c r="F5717">
        <v>39</v>
      </c>
      <c r="G5717" t="str">
        <f t="shared" si="89"/>
        <v>Young Adults</v>
      </c>
      <c r="H5717">
        <v>10</v>
      </c>
      <c r="I5717" t="s">
        <v>2950</v>
      </c>
      <c r="J5717" s="3">
        <v>0</v>
      </c>
      <c r="K5717" s="3" t="str">
        <f>IF(Table1[[#This Row],[Balance]]&lt;=83000,"Low Balance",IF(Table1[[#This Row],[Balance]]&lt;=166000,"Medium Balance",IF(Table1[[#This Row],[Balance]]&lt;=260000,"High Balance","Invalid")))</f>
        <v>Low Balance</v>
      </c>
      <c r="L5717">
        <v>2</v>
      </c>
      <c r="M5717">
        <v>1</v>
      </c>
      <c r="N5717">
        <v>1</v>
      </c>
      <c r="O5717" s="3">
        <v>18391.93</v>
      </c>
      <c r="P5717">
        <v>0</v>
      </c>
    </row>
    <row r="5718" spans="1:16" x14ac:dyDescent="0.3">
      <c r="A5718">
        <v>5716</v>
      </c>
      <c r="B5718">
        <v>15657396</v>
      </c>
      <c r="C5718" t="s">
        <v>189</v>
      </c>
      <c r="D5718" t="s">
        <v>2954</v>
      </c>
      <c r="E5718" t="s">
        <v>19</v>
      </c>
      <c r="F5718">
        <v>31</v>
      </c>
      <c r="G5718" t="str">
        <f t="shared" si="89"/>
        <v>Young Adults</v>
      </c>
      <c r="H5718">
        <v>9</v>
      </c>
      <c r="I5718" t="s">
        <v>2950</v>
      </c>
      <c r="J5718" s="3">
        <v>0</v>
      </c>
      <c r="K5718" s="3" t="str">
        <f>IF(Table1[[#This Row],[Balance]]&lt;=83000,"Low Balance",IF(Table1[[#This Row],[Balance]]&lt;=166000,"Medium Balance",IF(Table1[[#This Row],[Balance]]&lt;=260000,"High Balance","Invalid")))</f>
        <v>Low Balance</v>
      </c>
      <c r="L5718">
        <v>2</v>
      </c>
      <c r="M5718">
        <v>0</v>
      </c>
      <c r="N5718">
        <v>1</v>
      </c>
      <c r="O5718" s="3">
        <v>140168.35999999999</v>
      </c>
      <c r="P5718">
        <v>0</v>
      </c>
    </row>
    <row r="5719" spans="1:16" x14ac:dyDescent="0.3">
      <c r="A5719">
        <v>5717</v>
      </c>
      <c r="B5719">
        <v>15709478</v>
      </c>
      <c r="C5719" t="s">
        <v>555</v>
      </c>
      <c r="D5719" t="s">
        <v>2946</v>
      </c>
      <c r="E5719" t="s">
        <v>19</v>
      </c>
      <c r="F5719">
        <v>37</v>
      </c>
      <c r="G5719" t="str">
        <f t="shared" si="89"/>
        <v>Young Adults</v>
      </c>
      <c r="H5719">
        <v>1</v>
      </c>
      <c r="I5719" t="s">
        <v>2949</v>
      </c>
      <c r="J5719" s="3">
        <v>117524.72</v>
      </c>
      <c r="K5719" s="3" t="str">
        <f>IF(Table1[[#This Row],[Balance]]&lt;=83000,"Low Balance",IF(Table1[[#This Row],[Balance]]&lt;=166000,"Medium Balance",IF(Table1[[#This Row],[Balance]]&lt;=260000,"High Balance","Invalid")))</f>
        <v>Medium Balance</v>
      </c>
      <c r="L5719">
        <v>2</v>
      </c>
      <c r="M5719">
        <v>0</v>
      </c>
      <c r="N5719">
        <v>1</v>
      </c>
      <c r="O5719" s="3">
        <v>161064.29</v>
      </c>
      <c r="P5719">
        <v>0</v>
      </c>
    </row>
    <row r="5720" spans="1:16" x14ac:dyDescent="0.3">
      <c r="A5720">
        <v>5718</v>
      </c>
      <c r="B5720">
        <v>15628824</v>
      </c>
      <c r="C5720" t="s">
        <v>2115</v>
      </c>
      <c r="D5720" t="s">
        <v>2955</v>
      </c>
      <c r="E5720" t="s">
        <v>13</v>
      </c>
      <c r="F5720">
        <v>37</v>
      </c>
      <c r="G5720" t="str">
        <f t="shared" si="89"/>
        <v>Young Adults</v>
      </c>
      <c r="H5720">
        <v>5</v>
      </c>
      <c r="I5720" t="s">
        <v>2951</v>
      </c>
      <c r="J5720" s="3">
        <v>160389.82</v>
      </c>
      <c r="K5720" s="3" t="str">
        <f>IF(Table1[[#This Row],[Balance]]&lt;=83000,"Low Balance",IF(Table1[[#This Row],[Balance]]&lt;=166000,"Medium Balance",IF(Table1[[#This Row],[Balance]]&lt;=260000,"High Balance","Invalid")))</f>
        <v>Medium Balance</v>
      </c>
      <c r="L5720">
        <v>1</v>
      </c>
      <c r="M5720">
        <v>0</v>
      </c>
      <c r="N5720">
        <v>1</v>
      </c>
      <c r="O5720" s="3">
        <v>183542.08</v>
      </c>
      <c r="P5720">
        <v>0</v>
      </c>
    </row>
    <row r="5721" spans="1:16" x14ac:dyDescent="0.3">
      <c r="A5721">
        <v>5719</v>
      </c>
      <c r="B5721">
        <v>15814519</v>
      </c>
      <c r="C5721" t="s">
        <v>2215</v>
      </c>
      <c r="D5721" t="s">
        <v>2955</v>
      </c>
      <c r="E5721" t="s">
        <v>13</v>
      </c>
      <c r="F5721">
        <v>37</v>
      </c>
      <c r="G5721" t="str">
        <f t="shared" si="89"/>
        <v>Young Adults</v>
      </c>
      <c r="H5721">
        <v>7</v>
      </c>
      <c r="I5721" t="s">
        <v>2950</v>
      </c>
      <c r="J5721" s="3">
        <v>0</v>
      </c>
      <c r="K5721" s="3" t="str">
        <f>IF(Table1[[#This Row],[Balance]]&lt;=83000,"Low Balance",IF(Table1[[#This Row],[Balance]]&lt;=166000,"Medium Balance",IF(Table1[[#This Row],[Balance]]&lt;=260000,"High Balance","Invalid")))</f>
        <v>Low Balance</v>
      </c>
      <c r="L5721">
        <v>2</v>
      </c>
      <c r="M5721">
        <v>1</v>
      </c>
      <c r="N5721">
        <v>0</v>
      </c>
      <c r="O5721" s="3">
        <v>194238.92</v>
      </c>
      <c r="P5721">
        <v>0</v>
      </c>
    </row>
    <row r="5722" spans="1:16" x14ac:dyDescent="0.3">
      <c r="A5722">
        <v>5720</v>
      </c>
      <c r="B5722">
        <v>15636520</v>
      </c>
      <c r="C5722" t="s">
        <v>597</v>
      </c>
      <c r="D5722" t="s">
        <v>2956</v>
      </c>
      <c r="E5722" t="s">
        <v>19</v>
      </c>
      <c r="F5722">
        <v>27</v>
      </c>
      <c r="G5722" t="str">
        <f t="shared" si="89"/>
        <v>Middle-Aged</v>
      </c>
      <c r="H5722">
        <v>1</v>
      </c>
      <c r="I5722" t="s">
        <v>2949</v>
      </c>
      <c r="J5722" s="3">
        <v>125547.53</v>
      </c>
      <c r="K5722" s="3" t="str">
        <f>IF(Table1[[#This Row],[Balance]]&lt;=83000,"Low Balance",IF(Table1[[#This Row],[Balance]]&lt;=166000,"Medium Balance",IF(Table1[[#This Row],[Balance]]&lt;=260000,"High Balance","Invalid")))</f>
        <v>Medium Balance</v>
      </c>
      <c r="L5722">
        <v>1</v>
      </c>
      <c r="M5722">
        <v>0</v>
      </c>
      <c r="N5722">
        <v>0</v>
      </c>
      <c r="O5722" s="3">
        <v>7900.46</v>
      </c>
      <c r="P5722">
        <v>0</v>
      </c>
    </row>
    <row r="5723" spans="1:16" x14ac:dyDescent="0.3">
      <c r="A5723">
        <v>5721</v>
      </c>
      <c r="B5723">
        <v>15794414</v>
      </c>
      <c r="C5723" t="s">
        <v>439</v>
      </c>
      <c r="D5723" t="s">
        <v>2955</v>
      </c>
      <c r="E5723" t="s">
        <v>19</v>
      </c>
      <c r="F5723">
        <v>46</v>
      </c>
      <c r="G5723" t="str">
        <f t="shared" si="89"/>
        <v>Middle-Aged</v>
      </c>
      <c r="H5723">
        <v>6</v>
      </c>
      <c r="I5723" t="s">
        <v>2950</v>
      </c>
      <c r="J5723" s="3">
        <v>92783.679999999993</v>
      </c>
      <c r="K5723" s="3" t="str">
        <f>IF(Table1[[#This Row],[Balance]]&lt;=83000,"Low Balance",IF(Table1[[#This Row],[Balance]]&lt;=166000,"Medium Balance",IF(Table1[[#This Row],[Balance]]&lt;=260000,"High Balance","Invalid")))</f>
        <v>Medium Balance</v>
      </c>
      <c r="L5723">
        <v>1</v>
      </c>
      <c r="M5723">
        <v>1</v>
      </c>
      <c r="N5723">
        <v>1</v>
      </c>
      <c r="O5723" s="3">
        <v>51424.29</v>
      </c>
      <c r="P5723">
        <v>0</v>
      </c>
    </row>
    <row r="5724" spans="1:16" x14ac:dyDescent="0.3">
      <c r="A5724">
        <v>5722</v>
      </c>
      <c r="B5724">
        <v>15643671</v>
      </c>
      <c r="C5724" t="s">
        <v>1474</v>
      </c>
      <c r="D5724" t="s">
        <v>2954</v>
      </c>
      <c r="E5724" t="s">
        <v>19</v>
      </c>
      <c r="F5724">
        <v>49</v>
      </c>
      <c r="G5724" t="str">
        <f t="shared" si="89"/>
        <v>Young Adults</v>
      </c>
      <c r="H5724">
        <v>5</v>
      </c>
      <c r="I5724" t="s">
        <v>2951</v>
      </c>
      <c r="J5724" s="3">
        <v>97036.22</v>
      </c>
      <c r="K5724" s="3" t="str">
        <f>IF(Table1[[#This Row],[Balance]]&lt;=83000,"Low Balance",IF(Table1[[#This Row],[Balance]]&lt;=166000,"Medium Balance",IF(Table1[[#This Row],[Balance]]&lt;=260000,"High Balance","Invalid")))</f>
        <v>Medium Balance</v>
      </c>
      <c r="L5724">
        <v>2</v>
      </c>
      <c r="M5724">
        <v>1</v>
      </c>
      <c r="N5724">
        <v>0</v>
      </c>
      <c r="O5724" s="3">
        <v>152450.84</v>
      </c>
      <c r="P5724">
        <v>1</v>
      </c>
    </row>
    <row r="5725" spans="1:16" x14ac:dyDescent="0.3">
      <c r="A5725">
        <v>5723</v>
      </c>
      <c r="B5725">
        <v>15700650</v>
      </c>
      <c r="C5725" t="s">
        <v>2216</v>
      </c>
      <c r="D5725" t="s">
        <v>2956</v>
      </c>
      <c r="E5725" t="s">
        <v>19</v>
      </c>
      <c r="F5725">
        <v>34</v>
      </c>
      <c r="G5725" t="str">
        <f t="shared" si="89"/>
        <v>Young Adults</v>
      </c>
      <c r="H5725">
        <v>3</v>
      </c>
      <c r="I5725" t="s">
        <v>2951</v>
      </c>
      <c r="J5725" s="3">
        <v>0</v>
      </c>
      <c r="K5725" s="3" t="str">
        <f>IF(Table1[[#This Row],[Balance]]&lt;=83000,"Low Balance",IF(Table1[[#This Row],[Balance]]&lt;=166000,"Medium Balance",IF(Table1[[#This Row],[Balance]]&lt;=260000,"High Balance","Invalid")))</f>
        <v>Low Balance</v>
      </c>
      <c r="L5725">
        <v>2</v>
      </c>
      <c r="M5725">
        <v>0</v>
      </c>
      <c r="N5725">
        <v>0</v>
      </c>
      <c r="O5725" s="3">
        <v>55816.2</v>
      </c>
      <c r="P5725">
        <v>0</v>
      </c>
    </row>
    <row r="5726" spans="1:16" x14ac:dyDescent="0.3">
      <c r="A5726">
        <v>5724</v>
      </c>
      <c r="B5726">
        <v>15680224</v>
      </c>
      <c r="C5726" t="s">
        <v>393</v>
      </c>
      <c r="D5726" t="s">
        <v>2955</v>
      </c>
      <c r="E5726" t="s">
        <v>13</v>
      </c>
      <c r="F5726">
        <v>26</v>
      </c>
      <c r="G5726" t="str">
        <f t="shared" si="89"/>
        <v>Young Adults</v>
      </c>
      <c r="H5726">
        <v>6</v>
      </c>
      <c r="I5726" t="s">
        <v>2950</v>
      </c>
      <c r="J5726" s="3">
        <v>0</v>
      </c>
      <c r="K5726" s="3" t="str">
        <f>IF(Table1[[#This Row],[Balance]]&lt;=83000,"Low Balance",IF(Table1[[#This Row],[Balance]]&lt;=166000,"Medium Balance",IF(Table1[[#This Row],[Balance]]&lt;=260000,"High Balance","Invalid")))</f>
        <v>Low Balance</v>
      </c>
      <c r="L5726">
        <v>2</v>
      </c>
      <c r="M5726">
        <v>1</v>
      </c>
      <c r="N5726">
        <v>1</v>
      </c>
      <c r="O5726" s="3">
        <v>32909.129999999997</v>
      </c>
      <c r="P5726">
        <v>0</v>
      </c>
    </row>
    <row r="5727" spans="1:16" x14ac:dyDescent="0.3">
      <c r="A5727">
        <v>5725</v>
      </c>
      <c r="B5727">
        <v>15784286</v>
      </c>
      <c r="C5727" t="s">
        <v>173</v>
      </c>
      <c r="D5727" t="s">
        <v>2954</v>
      </c>
      <c r="E5727" t="s">
        <v>19</v>
      </c>
      <c r="F5727">
        <v>40</v>
      </c>
      <c r="G5727" t="str">
        <f t="shared" si="89"/>
        <v>Young Adults</v>
      </c>
      <c r="H5727">
        <v>5</v>
      </c>
      <c r="I5727" t="s">
        <v>2951</v>
      </c>
      <c r="J5727" s="3">
        <v>102145.13</v>
      </c>
      <c r="K5727" s="3" t="str">
        <f>IF(Table1[[#This Row],[Balance]]&lt;=83000,"Low Balance",IF(Table1[[#This Row],[Balance]]&lt;=166000,"Medium Balance",IF(Table1[[#This Row],[Balance]]&lt;=260000,"High Balance","Invalid")))</f>
        <v>Medium Balance</v>
      </c>
      <c r="L5727">
        <v>1</v>
      </c>
      <c r="M5727">
        <v>1</v>
      </c>
      <c r="N5727">
        <v>1</v>
      </c>
      <c r="O5727" s="3">
        <v>100637.07</v>
      </c>
      <c r="P5727">
        <v>0</v>
      </c>
    </row>
    <row r="5728" spans="1:16" x14ac:dyDescent="0.3">
      <c r="A5728">
        <v>5726</v>
      </c>
      <c r="B5728">
        <v>15693996</v>
      </c>
      <c r="C5728" t="s">
        <v>2217</v>
      </c>
      <c r="D5728" t="s">
        <v>2954</v>
      </c>
      <c r="E5728" t="s">
        <v>13</v>
      </c>
      <c r="F5728">
        <v>33</v>
      </c>
      <c r="G5728" t="str">
        <f t="shared" si="89"/>
        <v>Middle-Aged</v>
      </c>
      <c r="H5728">
        <v>1</v>
      </c>
      <c r="I5728" t="s">
        <v>2949</v>
      </c>
      <c r="J5728" s="3">
        <v>113452.66</v>
      </c>
      <c r="K5728" s="3" t="str">
        <f>IF(Table1[[#This Row],[Balance]]&lt;=83000,"Low Balance",IF(Table1[[#This Row],[Balance]]&lt;=166000,"Medium Balance",IF(Table1[[#This Row],[Balance]]&lt;=260000,"High Balance","Invalid")))</f>
        <v>Medium Balance</v>
      </c>
      <c r="L5728">
        <v>1</v>
      </c>
      <c r="M5728">
        <v>0</v>
      </c>
      <c r="N5728">
        <v>0</v>
      </c>
      <c r="O5728" s="3">
        <v>142911.99</v>
      </c>
      <c r="P5728">
        <v>0</v>
      </c>
    </row>
    <row r="5729" spans="1:16" x14ac:dyDescent="0.3">
      <c r="A5729">
        <v>5727</v>
      </c>
      <c r="B5729">
        <v>15764343</v>
      </c>
      <c r="C5729" t="s">
        <v>72</v>
      </c>
      <c r="D5729" t="s">
        <v>2946</v>
      </c>
      <c r="E5729" t="s">
        <v>13</v>
      </c>
      <c r="F5729">
        <v>46</v>
      </c>
      <c r="G5729" t="str">
        <f t="shared" si="89"/>
        <v>Young Adults</v>
      </c>
      <c r="H5729">
        <v>8</v>
      </c>
      <c r="I5729" t="s">
        <v>2950</v>
      </c>
      <c r="J5729" s="3">
        <v>155681.72</v>
      </c>
      <c r="K5729" s="3" t="str">
        <f>IF(Table1[[#This Row],[Balance]]&lt;=83000,"Low Balance",IF(Table1[[#This Row],[Balance]]&lt;=166000,"Medium Balance",IF(Table1[[#This Row],[Balance]]&lt;=260000,"High Balance","Invalid")))</f>
        <v>Medium Balance</v>
      </c>
      <c r="L5729">
        <v>1</v>
      </c>
      <c r="M5729">
        <v>1</v>
      </c>
      <c r="N5729">
        <v>0</v>
      </c>
      <c r="O5729" s="3">
        <v>26287.21</v>
      </c>
      <c r="P5729">
        <v>0</v>
      </c>
    </row>
    <row r="5730" spans="1:16" x14ac:dyDescent="0.3">
      <c r="A5730">
        <v>5728</v>
      </c>
      <c r="B5730">
        <v>15704168</v>
      </c>
      <c r="C5730" t="s">
        <v>177</v>
      </c>
      <c r="D5730" t="s">
        <v>2946</v>
      </c>
      <c r="E5730" t="s">
        <v>19</v>
      </c>
      <c r="F5730">
        <v>38</v>
      </c>
      <c r="G5730" t="str">
        <f t="shared" si="89"/>
        <v>Young Adults</v>
      </c>
      <c r="H5730">
        <v>8</v>
      </c>
      <c r="I5730" t="s">
        <v>2950</v>
      </c>
      <c r="J5730" s="3">
        <v>127475.24</v>
      </c>
      <c r="K5730" s="3" t="str">
        <f>IF(Table1[[#This Row],[Balance]]&lt;=83000,"Low Balance",IF(Table1[[#This Row],[Balance]]&lt;=166000,"Medium Balance",IF(Table1[[#This Row],[Balance]]&lt;=260000,"High Balance","Invalid")))</f>
        <v>Medium Balance</v>
      </c>
      <c r="L5730">
        <v>1</v>
      </c>
      <c r="M5730">
        <v>0</v>
      </c>
      <c r="N5730">
        <v>0</v>
      </c>
      <c r="O5730" s="3">
        <v>60775.76</v>
      </c>
      <c r="P5730">
        <v>1</v>
      </c>
    </row>
    <row r="5731" spans="1:16" x14ac:dyDescent="0.3">
      <c r="A5731">
        <v>5729</v>
      </c>
      <c r="B5731">
        <v>15680197</v>
      </c>
      <c r="C5731" t="s">
        <v>2218</v>
      </c>
      <c r="D5731" t="s">
        <v>2953</v>
      </c>
      <c r="E5731" t="s">
        <v>19</v>
      </c>
      <c r="F5731">
        <v>41</v>
      </c>
      <c r="G5731" t="str">
        <f t="shared" si="89"/>
        <v>Young Adults</v>
      </c>
      <c r="H5731">
        <v>10</v>
      </c>
      <c r="I5731" t="s">
        <v>2950</v>
      </c>
      <c r="J5731" s="3">
        <v>0</v>
      </c>
      <c r="K5731" s="3" t="str">
        <f>IF(Table1[[#This Row],[Balance]]&lt;=83000,"Low Balance",IF(Table1[[#This Row],[Balance]]&lt;=166000,"Medium Balance",IF(Table1[[#This Row],[Balance]]&lt;=260000,"High Balance","Invalid")))</f>
        <v>Low Balance</v>
      </c>
      <c r="L5731">
        <v>2</v>
      </c>
      <c r="M5731">
        <v>1</v>
      </c>
      <c r="N5731">
        <v>1</v>
      </c>
      <c r="O5731" s="3">
        <v>146257.76999999999</v>
      </c>
      <c r="P5731">
        <v>0</v>
      </c>
    </row>
    <row r="5732" spans="1:16" x14ac:dyDescent="0.3">
      <c r="A5732">
        <v>5730</v>
      </c>
      <c r="B5732">
        <v>15633729</v>
      </c>
      <c r="C5732" t="s">
        <v>1104</v>
      </c>
      <c r="D5732" t="s">
        <v>2955</v>
      </c>
      <c r="E5732" t="s">
        <v>19</v>
      </c>
      <c r="F5732">
        <v>43</v>
      </c>
      <c r="G5732" t="str">
        <f t="shared" si="89"/>
        <v>Young Adults</v>
      </c>
      <c r="H5732">
        <v>10</v>
      </c>
      <c r="I5732" t="s">
        <v>2950</v>
      </c>
      <c r="J5732" s="3">
        <v>112751.13</v>
      </c>
      <c r="K5732" s="3" t="str">
        <f>IF(Table1[[#This Row],[Balance]]&lt;=83000,"Low Balance",IF(Table1[[#This Row],[Balance]]&lt;=166000,"Medium Balance",IF(Table1[[#This Row],[Balance]]&lt;=260000,"High Balance","Invalid")))</f>
        <v>Medium Balance</v>
      </c>
      <c r="L5732">
        <v>1</v>
      </c>
      <c r="M5732">
        <v>1</v>
      </c>
      <c r="N5732">
        <v>1</v>
      </c>
      <c r="O5732" s="3">
        <v>28332</v>
      </c>
      <c r="P5732">
        <v>0</v>
      </c>
    </row>
    <row r="5733" spans="1:16" x14ac:dyDescent="0.3">
      <c r="A5733">
        <v>5731</v>
      </c>
      <c r="B5733">
        <v>15577683</v>
      </c>
      <c r="C5733" t="s">
        <v>39</v>
      </c>
      <c r="D5733" t="s">
        <v>2946</v>
      </c>
      <c r="E5733" t="s">
        <v>13</v>
      </c>
      <c r="F5733">
        <v>29</v>
      </c>
      <c r="G5733" t="str">
        <f t="shared" si="89"/>
        <v>Middle-Aged</v>
      </c>
      <c r="H5733">
        <v>4</v>
      </c>
      <c r="I5733" t="s">
        <v>2951</v>
      </c>
      <c r="J5733" s="3">
        <v>0</v>
      </c>
      <c r="K5733" s="3" t="str">
        <f>IF(Table1[[#This Row],[Balance]]&lt;=83000,"Low Balance",IF(Table1[[#This Row],[Balance]]&lt;=166000,"Medium Balance",IF(Table1[[#This Row],[Balance]]&lt;=260000,"High Balance","Invalid")))</f>
        <v>Low Balance</v>
      </c>
      <c r="L5733">
        <v>2</v>
      </c>
      <c r="M5733">
        <v>1</v>
      </c>
      <c r="N5733">
        <v>1</v>
      </c>
      <c r="O5733" s="3">
        <v>100919.19</v>
      </c>
      <c r="P5733">
        <v>0</v>
      </c>
    </row>
    <row r="5734" spans="1:16" x14ac:dyDescent="0.3">
      <c r="A5734">
        <v>5732</v>
      </c>
      <c r="B5734">
        <v>15800746</v>
      </c>
      <c r="C5734" t="s">
        <v>50</v>
      </c>
      <c r="D5734" t="s">
        <v>2954</v>
      </c>
      <c r="E5734" t="s">
        <v>19</v>
      </c>
      <c r="F5734">
        <v>45</v>
      </c>
      <c r="G5734" t="str">
        <f t="shared" si="89"/>
        <v>Young Adults</v>
      </c>
      <c r="H5734">
        <v>7</v>
      </c>
      <c r="I5734" t="s">
        <v>2950</v>
      </c>
      <c r="J5734" s="3">
        <v>144889.18</v>
      </c>
      <c r="K5734" s="3" t="str">
        <f>IF(Table1[[#This Row],[Balance]]&lt;=83000,"Low Balance",IF(Table1[[#This Row],[Balance]]&lt;=166000,"Medium Balance",IF(Table1[[#This Row],[Balance]]&lt;=260000,"High Balance","Invalid")))</f>
        <v>Medium Balance</v>
      </c>
      <c r="L5734">
        <v>1</v>
      </c>
      <c r="M5734">
        <v>1</v>
      </c>
      <c r="N5734">
        <v>1</v>
      </c>
      <c r="O5734" s="3">
        <v>102591.9</v>
      </c>
      <c r="P5734">
        <v>1</v>
      </c>
    </row>
    <row r="5735" spans="1:16" x14ac:dyDescent="0.3">
      <c r="A5735">
        <v>5733</v>
      </c>
      <c r="B5735">
        <v>15788686</v>
      </c>
      <c r="C5735" t="s">
        <v>787</v>
      </c>
      <c r="D5735" t="s">
        <v>2954</v>
      </c>
      <c r="E5735" t="s">
        <v>19</v>
      </c>
      <c r="F5735">
        <v>40</v>
      </c>
      <c r="G5735" t="str">
        <f t="shared" si="89"/>
        <v>Young Adults</v>
      </c>
      <c r="H5735">
        <v>8</v>
      </c>
      <c r="I5735" t="s">
        <v>2950</v>
      </c>
      <c r="J5735" s="3">
        <v>0</v>
      </c>
      <c r="K5735" s="3" t="str">
        <f>IF(Table1[[#This Row],[Balance]]&lt;=83000,"Low Balance",IF(Table1[[#This Row],[Balance]]&lt;=166000,"Medium Balance",IF(Table1[[#This Row],[Balance]]&lt;=260000,"High Balance","Invalid")))</f>
        <v>Low Balance</v>
      </c>
      <c r="L5735">
        <v>2</v>
      </c>
      <c r="M5735">
        <v>1</v>
      </c>
      <c r="N5735">
        <v>1</v>
      </c>
      <c r="O5735" s="3">
        <v>25554.400000000001</v>
      </c>
      <c r="P5735">
        <v>0</v>
      </c>
    </row>
    <row r="5736" spans="1:16" x14ac:dyDescent="0.3">
      <c r="A5736">
        <v>5734</v>
      </c>
      <c r="B5736">
        <v>15742798</v>
      </c>
      <c r="C5736" t="s">
        <v>283</v>
      </c>
      <c r="D5736" t="s">
        <v>2946</v>
      </c>
      <c r="E5736" t="s">
        <v>13</v>
      </c>
      <c r="F5736">
        <v>22</v>
      </c>
      <c r="G5736" t="str">
        <f t="shared" si="89"/>
        <v>Middle-Aged</v>
      </c>
      <c r="H5736">
        <v>7</v>
      </c>
      <c r="I5736" t="s">
        <v>2950</v>
      </c>
      <c r="J5736" s="3">
        <v>150126.44</v>
      </c>
      <c r="K5736" s="3" t="str">
        <f>IF(Table1[[#This Row],[Balance]]&lt;=83000,"Low Balance",IF(Table1[[#This Row],[Balance]]&lt;=166000,"Medium Balance",IF(Table1[[#This Row],[Balance]]&lt;=260000,"High Balance","Invalid")))</f>
        <v>Medium Balance</v>
      </c>
      <c r="L5736">
        <v>1</v>
      </c>
      <c r="M5736">
        <v>1</v>
      </c>
      <c r="N5736">
        <v>0</v>
      </c>
      <c r="O5736" s="3">
        <v>152107.93</v>
      </c>
      <c r="P5736">
        <v>1</v>
      </c>
    </row>
    <row r="5737" spans="1:16" x14ac:dyDescent="0.3">
      <c r="A5737">
        <v>5735</v>
      </c>
      <c r="B5737">
        <v>15596647</v>
      </c>
      <c r="C5737" t="s">
        <v>31</v>
      </c>
      <c r="D5737" t="s">
        <v>2953</v>
      </c>
      <c r="E5737" t="s">
        <v>19</v>
      </c>
      <c r="F5737">
        <v>54</v>
      </c>
      <c r="G5737" t="str">
        <f t="shared" si="89"/>
        <v>Young Adults</v>
      </c>
      <c r="H5737">
        <v>8</v>
      </c>
      <c r="I5737" t="s">
        <v>2950</v>
      </c>
      <c r="J5737" s="3">
        <v>69712.740000000005</v>
      </c>
      <c r="K5737" s="3" t="str">
        <f>IF(Table1[[#This Row],[Balance]]&lt;=83000,"Low Balance",IF(Table1[[#This Row],[Balance]]&lt;=166000,"Medium Balance",IF(Table1[[#This Row],[Balance]]&lt;=260000,"High Balance","Invalid")))</f>
        <v>Low Balance</v>
      </c>
      <c r="L5737">
        <v>1</v>
      </c>
      <c r="M5737">
        <v>1</v>
      </c>
      <c r="N5737">
        <v>1</v>
      </c>
      <c r="O5737" s="3">
        <v>69381.05</v>
      </c>
      <c r="P5737">
        <v>0</v>
      </c>
    </row>
    <row r="5738" spans="1:16" x14ac:dyDescent="0.3">
      <c r="A5738">
        <v>5736</v>
      </c>
      <c r="B5738">
        <v>15756070</v>
      </c>
      <c r="C5738" t="s">
        <v>2219</v>
      </c>
      <c r="D5738" t="s">
        <v>2956</v>
      </c>
      <c r="E5738" t="s">
        <v>13</v>
      </c>
      <c r="F5738">
        <v>44</v>
      </c>
      <c r="G5738" t="str">
        <f t="shared" si="89"/>
        <v>Young Adults</v>
      </c>
      <c r="H5738">
        <v>4</v>
      </c>
      <c r="I5738" t="s">
        <v>2951</v>
      </c>
      <c r="J5738" s="3">
        <v>0</v>
      </c>
      <c r="K5738" s="3" t="str">
        <f>IF(Table1[[#This Row],[Balance]]&lt;=83000,"Low Balance",IF(Table1[[#This Row],[Balance]]&lt;=166000,"Medium Balance",IF(Table1[[#This Row],[Balance]]&lt;=260000,"High Balance","Invalid")))</f>
        <v>Low Balance</v>
      </c>
      <c r="L5738">
        <v>2</v>
      </c>
      <c r="M5738">
        <v>0</v>
      </c>
      <c r="N5738">
        <v>1</v>
      </c>
      <c r="O5738" s="3">
        <v>101728.46</v>
      </c>
      <c r="P5738">
        <v>0</v>
      </c>
    </row>
    <row r="5739" spans="1:16" x14ac:dyDescent="0.3">
      <c r="A5739">
        <v>5737</v>
      </c>
      <c r="B5739">
        <v>15775116</v>
      </c>
      <c r="C5739" t="s">
        <v>536</v>
      </c>
      <c r="D5739" t="s">
        <v>2954</v>
      </c>
      <c r="E5739" t="s">
        <v>19</v>
      </c>
      <c r="F5739">
        <v>31</v>
      </c>
      <c r="G5739" t="str">
        <f t="shared" si="89"/>
        <v>Young Adults</v>
      </c>
      <c r="H5739">
        <v>3</v>
      </c>
      <c r="I5739" t="s">
        <v>2951</v>
      </c>
      <c r="J5739" s="3">
        <v>0</v>
      </c>
      <c r="K5739" s="3" t="str">
        <f>IF(Table1[[#This Row],[Balance]]&lt;=83000,"Low Balance",IF(Table1[[#This Row],[Balance]]&lt;=166000,"Medium Balance",IF(Table1[[#This Row],[Balance]]&lt;=260000,"High Balance","Invalid")))</f>
        <v>Low Balance</v>
      </c>
      <c r="L5739">
        <v>2</v>
      </c>
      <c r="M5739">
        <v>0</v>
      </c>
      <c r="N5739">
        <v>0</v>
      </c>
      <c r="O5739" s="3">
        <v>89040.61</v>
      </c>
      <c r="P5739">
        <v>0</v>
      </c>
    </row>
    <row r="5740" spans="1:16" x14ac:dyDescent="0.3">
      <c r="A5740">
        <v>5738</v>
      </c>
      <c r="B5740">
        <v>15575428</v>
      </c>
      <c r="C5740" t="s">
        <v>698</v>
      </c>
      <c r="D5740" t="s">
        <v>2946</v>
      </c>
      <c r="E5740" t="s">
        <v>13</v>
      </c>
      <c r="F5740">
        <v>35</v>
      </c>
      <c r="G5740" t="str">
        <f t="shared" si="89"/>
        <v>Young Adults</v>
      </c>
      <c r="H5740">
        <v>2</v>
      </c>
      <c r="I5740" t="s">
        <v>2949</v>
      </c>
      <c r="J5740" s="3">
        <v>117438.92</v>
      </c>
      <c r="K5740" s="3" t="str">
        <f>IF(Table1[[#This Row],[Balance]]&lt;=83000,"Low Balance",IF(Table1[[#This Row],[Balance]]&lt;=166000,"Medium Balance",IF(Table1[[#This Row],[Balance]]&lt;=260000,"High Balance","Invalid")))</f>
        <v>Medium Balance</v>
      </c>
      <c r="L5740">
        <v>2</v>
      </c>
      <c r="M5740">
        <v>1</v>
      </c>
      <c r="N5740">
        <v>1</v>
      </c>
      <c r="O5740" s="3">
        <v>16910.98</v>
      </c>
      <c r="P5740">
        <v>0</v>
      </c>
    </row>
    <row r="5741" spans="1:16" x14ac:dyDescent="0.3">
      <c r="A5741">
        <v>5739</v>
      </c>
      <c r="B5741">
        <v>15654074</v>
      </c>
      <c r="C5741" t="s">
        <v>938</v>
      </c>
      <c r="D5741" t="s">
        <v>2955</v>
      </c>
      <c r="E5741" t="s">
        <v>19</v>
      </c>
      <c r="F5741">
        <v>38</v>
      </c>
      <c r="G5741" t="str">
        <f t="shared" si="89"/>
        <v>Young Adults</v>
      </c>
      <c r="H5741">
        <v>8</v>
      </c>
      <c r="I5741" t="s">
        <v>2950</v>
      </c>
      <c r="J5741" s="3">
        <v>119315.75</v>
      </c>
      <c r="K5741" s="3" t="str">
        <f>IF(Table1[[#This Row],[Balance]]&lt;=83000,"Low Balance",IF(Table1[[#This Row],[Balance]]&lt;=166000,"Medium Balance",IF(Table1[[#This Row],[Balance]]&lt;=260000,"High Balance","Invalid")))</f>
        <v>Medium Balance</v>
      </c>
      <c r="L5741">
        <v>1</v>
      </c>
      <c r="M5741">
        <v>1</v>
      </c>
      <c r="N5741">
        <v>0</v>
      </c>
      <c r="O5741" s="3">
        <v>150468.35</v>
      </c>
      <c r="P5741">
        <v>0</v>
      </c>
    </row>
    <row r="5742" spans="1:16" x14ac:dyDescent="0.3">
      <c r="A5742">
        <v>5740</v>
      </c>
      <c r="B5742">
        <v>15695872</v>
      </c>
      <c r="C5742" t="s">
        <v>107</v>
      </c>
      <c r="D5742" t="s">
        <v>2953</v>
      </c>
      <c r="E5742" t="s">
        <v>13</v>
      </c>
      <c r="F5742">
        <v>30</v>
      </c>
      <c r="G5742" t="str">
        <f t="shared" si="89"/>
        <v>Young Adults</v>
      </c>
      <c r="H5742">
        <v>1</v>
      </c>
      <c r="I5742" t="s">
        <v>2949</v>
      </c>
      <c r="J5742" s="3">
        <v>89571.59</v>
      </c>
      <c r="K5742" s="3" t="str">
        <f>IF(Table1[[#This Row],[Balance]]&lt;=83000,"Low Balance",IF(Table1[[#This Row],[Balance]]&lt;=166000,"Medium Balance",IF(Table1[[#This Row],[Balance]]&lt;=260000,"High Balance","Invalid")))</f>
        <v>Medium Balance</v>
      </c>
      <c r="L5742">
        <v>1</v>
      </c>
      <c r="M5742">
        <v>1</v>
      </c>
      <c r="N5742">
        <v>1</v>
      </c>
      <c r="O5742" s="3">
        <v>177613.19</v>
      </c>
      <c r="P5742">
        <v>0</v>
      </c>
    </row>
    <row r="5743" spans="1:16" x14ac:dyDescent="0.3">
      <c r="A5743">
        <v>5741</v>
      </c>
      <c r="B5743">
        <v>15568885</v>
      </c>
      <c r="C5743" t="s">
        <v>28</v>
      </c>
      <c r="D5743" t="s">
        <v>2956</v>
      </c>
      <c r="E5743" t="s">
        <v>13</v>
      </c>
      <c r="F5743">
        <v>34</v>
      </c>
      <c r="G5743" t="str">
        <f t="shared" si="89"/>
        <v>Young Adults</v>
      </c>
      <c r="H5743">
        <v>8</v>
      </c>
      <c r="I5743" t="s">
        <v>2950</v>
      </c>
      <c r="J5743" s="3">
        <v>102251.57</v>
      </c>
      <c r="K5743" s="3" t="str">
        <f>IF(Table1[[#This Row],[Balance]]&lt;=83000,"Low Balance",IF(Table1[[#This Row],[Balance]]&lt;=166000,"Medium Balance",IF(Table1[[#This Row],[Balance]]&lt;=260000,"High Balance","Invalid")))</f>
        <v>Medium Balance</v>
      </c>
      <c r="L5743">
        <v>1</v>
      </c>
      <c r="M5743">
        <v>1</v>
      </c>
      <c r="N5743">
        <v>0</v>
      </c>
      <c r="O5743" s="3">
        <v>120672.09</v>
      </c>
      <c r="P5743">
        <v>0</v>
      </c>
    </row>
    <row r="5744" spans="1:16" x14ac:dyDescent="0.3">
      <c r="A5744">
        <v>5742</v>
      </c>
      <c r="B5744">
        <v>15725036</v>
      </c>
      <c r="C5744" t="s">
        <v>523</v>
      </c>
      <c r="D5744" t="s">
        <v>2954</v>
      </c>
      <c r="E5744" t="s">
        <v>19</v>
      </c>
      <c r="F5744">
        <v>42</v>
      </c>
      <c r="G5744" t="str">
        <f t="shared" si="89"/>
        <v>Middle-Aged</v>
      </c>
      <c r="H5744">
        <v>9</v>
      </c>
      <c r="I5744" t="s">
        <v>2950</v>
      </c>
      <c r="J5744" s="3">
        <v>118546.71</v>
      </c>
      <c r="K5744" s="3" t="str">
        <f>IF(Table1[[#This Row],[Balance]]&lt;=83000,"Low Balance",IF(Table1[[#This Row],[Balance]]&lt;=166000,"Medium Balance",IF(Table1[[#This Row],[Balance]]&lt;=260000,"High Balance","Invalid")))</f>
        <v>Medium Balance</v>
      </c>
      <c r="L5744">
        <v>1</v>
      </c>
      <c r="M5744">
        <v>0</v>
      </c>
      <c r="N5744">
        <v>1</v>
      </c>
      <c r="O5744" s="3">
        <v>77142.850000000006</v>
      </c>
      <c r="P5744">
        <v>0</v>
      </c>
    </row>
    <row r="5745" spans="1:16" x14ac:dyDescent="0.3">
      <c r="A5745">
        <v>5743</v>
      </c>
      <c r="B5745">
        <v>15632665</v>
      </c>
      <c r="C5745" t="s">
        <v>1868</v>
      </c>
      <c r="D5745" t="s">
        <v>2956</v>
      </c>
      <c r="E5745" t="s">
        <v>19</v>
      </c>
      <c r="F5745">
        <v>61</v>
      </c>
      <c r="G5745" t="str">
        <f t="shared" si="89"/>
        <v>Young Adults</v>
      </c>
      <c r="H5745">
        <v>2</v>
      </c>
      <c r="I5745" t="s">
        <v>2949</v>
      </c>
      <c r="J5745" s="3">
        <v>0</v>
      </c>
      <c r="K5745" s="3" t="str">
        <f>IF(Table1[[#This Row],[Balance]]&lt;=83000,"Low Balance",IF(Table1[[#This Row],[Balance]]&lt;=166000,"Medium Balance",IF(Table1[[#This Row],[Balance]]&lt;=260000,"High Balance","Invalid")))</f>
        <v>Low Balance</v>
      </c>
      <c r="L5745">
        <v>1</v>
      </c>
      <c r="M5745">
        <v>0</v>
      </c>
      <c r="N5745">
        <v>1</v>
      </c>
      <c r="O5745" s="3">
        <v>127804.66</v>
      </c>
      <c r="P5745">
        <v>1</v>
      </c>
    </row>
    <row r="5746" spans="1:16" x14ac:dyDescent="0.3">
      <c r="A5746">
        <v>5744</v>
      </c>
      <c r="B5746">
        <v>15571476</v>
      </c>
      <c r="C5746" t="s">
        <v>969</v>
      </c>
      <c r="D5746" t="s">
        <v>2954</v>
      </c>
      <c r="E5746" t="s">
        <v>19</v>
      </c>
      <c r="F5746">
        <v>38</v>
      </c>
      <c r="G5746" t="str">
        <f t="shared" si="89"/>
        <v>Young Adults</v>
      </c>
      <c r="H5746">
        <v>0</v>
      </c>
      <c r="I5746" t="s">
        <v>2949</v>
      </c>
      <c r="J5746" s="3">
        <v>103257.14</v>
      </c>
      <c r="K5746" s="3" t="str">
        <f>IF(Table1[[#This Row],[Balance]]&lt;=83000,"Low Balance",IF(Table1[[#This Row],[Balance]]&lt;=166000,"Medium Balance",IF(Table1[[#This Row],[Balance]]&lt;=260000,"High Balance","Invalid")))</f>
        <v>Medium Balance</v>
      </c>
      <c r="L5746">
        <v>1</v>
      </c>
      <c r="M5746">
        <v>0</v>
      </c>
      <c r="N5746">
        <v>0</v>
      </c>
      <c r="O5746" s="3">
        <v>158344.63</v>
      </c>
      <c r="P5746">
        <v>0</v>
      </c>
    </row>
    <row r="5747" spans="1:16" x14ac:dyDescent="0.3">
      <c r="A5747">
        <v>5745</v>
      </c>
      <c r="B5747">
        <v>15776850</v>
      </c>
      <c r="C5747" t="s">
        <v>230</v>
      </c>
      <c r="D5747" t="s">
        <v>2956</v>
      </c>
      <c r="E5747" t="s">
        <v>13</v>
      </c>
      <c r="F5747">
        <v>43</v>
      </c>
      <c r="G5747" t="str">
        <f t="shared" si="89"/>
        <v>Young Adults</v>
      </c>
      <c r="H5747">
        <v>1</v>
      </c>
      <c r="I5747" t="s">
        <v>2949</v>
      </c>
      <c r="J5747" s="3">
        <v>124209.02</v>
      </c>
      <c r="K5747" s="3" t="str">
        <f>IF(Table1[[#This Row],[Balance]]&lt;=83000,"Low Balance",IF(Table1[[#This Row],[Balance]]&lt;=166000,"Medium Balance",IF(Table1[[#This Row],[Balance]]&lt;=260000,"High Balance","Invalid")))</f>
        <v>Medium Balance</v>
      </c>
      <c r="L5747">
        <v>1</v>
      </c>
      <c r="M5747">
        <v>1</v>
      </c>
      <c r="N5747">
        <v>1</v>
      </c>
      <c r="O5747" s="3">
        <v>167179.48000000001</v>
      </c>
      <c r="P5747">
        <v>0</v>
      </c>
    </row>
    <row r="5748" spans="1:16" x14ac:dyDescent="0.3">
      <c r="A5748">
        <v>5746</v>
      </c>
      <c r="B5748">
        <v>15623649</v>
      </c>
      <c r="C5748" t="s">
        <v>2220</v>
      </c>
      <c r="D5748" t="s">
        <v>2955</v>
      </c>
      <c r="E5748" t="s">
        <v>19</v>
      </c>
      <c r="F5748">
        <v>32</v>
      </c>
      <c r="G5748" t="str">
        <f t="shared" si="89"/>
        <v>Young Adults</v>
      </c>
      <c r="H5748">
        <v>3</v>
      </c>
      <c r="I5748" t="s">
        <v>2951</v>
      </c>
      <c r="J5748" s="3">
        <v>0</v>
      </c>
      <c r="K5748" s="3" t="str">
        <f>IF(Table1[[#This Row],[Balance]]&lt;=83000,"Low Balance",IF(Table1[[#This Row],[Balance]]&lt;=166000,"Medium Balance",IF(Table1[[#This Row],[Balance]]&lt;=260000,"High Balance","Invalid")))</f>
        <v>Low Balance</v>
      </c>
      <c r="L5748">
        <v>2</v>
      </c>
      <c r="M5748">
        <v>1</v>
      </c>
      <c r="N5748">
        <v>1</v>
      </c>
      <c r="O5748" s="3">
        <v>15404.64</v>
      </c>
      <c r="P5748">
        <v>0</v>
      </c>
    </row>
    <row r="5749" spans="1:16" x14ac:dyDescent="0.3">
      <c r="A5749">
        <v>5747</v>
      </c>
      <c r="B5749">
        <v>15751131</v>
      </c>
      <c r="C5749" t="s">
        <v>507</v>
      </c>
      <c r="D5749" t="s">
        <v>2954</v>
      </c>
      <c r="E5749" t="s">
        <v>13</v>
      </c>
      <c r="F5749">
        <v>41</v>
      </c>
      <c r="G5749" t="str">
        <f t="shared" si="89"/>
        <v>Young Adults</v>
      </c>
      <c r="H5749">
        <v>7</v>
      </c>
      <c r="I5749" t="s">
        <v>2950</v>
      </c>
      <c r="J5749" s="3">
        <v>150302.84</v>
      </c>
      <c r="K5749" s="3" t="str">
        <f>IF(Table1[[#This Row],[Balance]]&lt;=83000,"Low Balance",IF(Table1[[#This Row],[Balance]]&lt;=166000,"Medium Balance",IF(Table1[[#This Row],[Balance]]&lt;=260000,"High Balance","Invalid")))</f>
        <v>Medium Balance</v>
      </c>
      <c r="L5749">
        <v>1</v>
      </c>
      <c r="M5749">
        <v>1</v>
      </c>
      <c r="N5749">
        <v>1</v>
      </c>
      <c r="O5749" s="3">
        <v>156036.19</v>
      </c>
      <c r="P5749">
        <v>0</v>
      </c>
    </row>
    <row r="5750" spans="1:16" x14ac:dyDescent="0.3">
      <c r="A5750">
        <v>5748</v>
      </c>
      <c r="B5750">
        <v>15688128</v>
      </c>
      <c r="C5750" t="s">
        <v>512</v>
      </c>
      <c r="D5750" t="s">
        <v>2946</v>
      </c>
      <c r="E5750" t="s">
        <v>19</v>
      </c>
      <c r="F5750">
        <v>34</v>
      </c>
      <c r="G5750" t="str">
        <f t="shared" si="89"/>
        <v>Middle-Aged</v>
      </c>
      <c r="H5750">
        <v>8</v>
      </c>
      <c r="I5750" t="s">
        <v>2950</v>
      </c>
      <c r="J5750" s="3">
        <v>108653.93</v>
      </c>
      <c r="K5750" s="3" t="str">
        <f>IF(Table1[[#This Row],[Balance]]&lt;=83000,"Low Balance",IF(Table1[[#This Row],[Balance]]&lt;=166000,"Medium Balance",IF(Table1[[#This Row],[Balance]]&lt;=260000,"High Balance","Invalid")))</f>
        <v>Medium Balance</v>
      </c>
      <c r="L5750">
        <v>1</v>
      </c>
      <c r="M5750">
        <v>0</v>
      </c>
      <c r="N5750">
        <v>1</v>
      </c>
      <c r="O5750" s="3">
        <v>144725.14000000001</v>
      </c>
      <c r="P5750">
        <v>0</v>
      </c>
    </row>
    <row r="5751" spans="1:16" x14ac:dyDescent="0.3">
      <c r="A5751">
        <v>5749</v>
      </c>
      <c r="B5751">
        <v>15678412</v>
      </c>
      <c r="C5751" t="s">
        <v>491</v>
      </c>
      <c r="D5751" t="s">
        <v>2953</v>
      </c>
      <c r="E5751" t="s">
        <v>13</v>
      </c>
      <c r="F5751">
        <v>45</v>
      </c>
      <c r="G5751" t="str">
        <f t="shared" si="89"/>
        <v>Young Adults</v>
      </c>
      <c r="H5751">
        <v>8</v>
      </c>
      <c r="I5751" t="s">
        <v>2950</v>
      </c>
      <c r="J5751" s="3">
        <v>85325.93</v>
      </c>
      <c r="K5751" s="3" t="str">
        <f>IF(Table1[[#This Row],[Balance]]&lt;=83000,"Low Balance",IF(Table1[[#This Row],[Balance]]&lt;=166000,"Medium Balance",IF(Table1[[#This Row],[Balance]]&lt;=260000,"High Balance","Invalid")))</f>
        <v>Medium Balance</v>
      </c>
      <c r="L5751">
        <v>1</v>
      </c>
      <c r="M5751">
        <v>0</v>
      </c>
      <c r="N5751">
        <v>0</v>
      </c>
      <c r="O5751" s="3">
        <v>22558.74</v>
      </c>
      <c r="P5751">
        <v>0</v>
      </c>
    </row>
    <row r="5752" spans="1:16" x14ac:dyDescent="0.3">
      <c r="A5752">
        <v>5750</v>
      </c>
      <c r="B5752">
        <v>15770291</v>
      </c>
      <c r="C5752" t="s">
        <v>1545</v>
      </c>
      <c r="D5752" t="s">
        <v>2954</v>
      </c>
      <c r="E5752" t="s">
        <v>13</v>
      </c>
      <c r="F5752">
        <v>29</v>
      </c>
      <c r="G5752" t="str">
        <f t="shared" si="89"/>
        <v>Young Adults</v>
      </c>
      <c r="H5752">
        <v>8</v>
      </c>
      <c r="I5752" t="s">
        <v>2950</v>
      </c>
      <c r="J5752" s="3">
        <v>0</v>
      </c>
      <c r="K5752" s="3" t="str">
        <f>IF(Table1[[#This Row],[Balance]]&lt;=83000,"Low Balance",IF(Table1[[#This Row],[Balance]]&lt;=166000,"Medium Balance",IF(Table1[[#This Row],[Balance]]&lt;=260000,"High Balance","Invalid")))</f>
        <v>Low Balance</v>
      </c>
      <c r="L5752">
        <v>2</v>
      </c>
      <c r="M5752">
        <v>0</v>
      </c>
      <c r="N5752">
        <v>0</v>
      </c>
      <c r="O5752" s="3">
        <v>147342.03</v>
      </c>
      <c r="P5752">
        <v>0</v>
      </c>
    </row>
    <row r="5753" spans="1:16" x14ac:dyDescent="0.3">
      <c r="A5753">
        <v>5751</v>
      </c>
      <c r="B5753">
        <v>15583392</v>
      </c>
      <c r="C5753" t="s">
        <v>1425</v>
      </c>
      <c r="D5753" t="s">
        <v>2953</v>
      </c>
      <c r="E5753" t="s">
        <v>19</v>
      </c>
      <c r="F5753">
        <v>37</v>
      </c>
      <c r="G5753" t="str">
        <f t="shared" si="89"/>
        <v>Young Adults</v>
      </c>
      <c r="H5753">
        <v>9</v>
      </c>
      <c r="I5753" t="s">
        <v>2950</v>
      </c>
      <c r="J5753" s="3">
        <v>135776.35999999999</v>
      </c>
      <c r="K5753" s="3" t="str">
        <f>IF(Table1[[#This Row],[Balance]]&lt;=83000,"Low Balance",IF(Table1[[#This Row],[Balance]]&lt;=166000,"Medium Balance",IF(Table1[[#This Row],[Balance]]&lt;=260000,"High Balance","Invalid")))</f>
        <v>Medium Balance</v>
      </c>
      <c r="L5753">
        <v>3</v>
      </c>
      <c r="M5753">
        <v>1</v>
      </c>
      <c r="N5753">
        <v>0</v>
      </c>
      <c r="O5753" s="3">
        <v>85470.45</v>
      </c>
      <c r="P5753">
        <v>1</v>
      </c>
    </row>
    <row r="5754" spans="1:16" x14ac:dyDescent="0.3">
      <c r="A5754">
        <v>5752</v>
      </c>
      <c r="B5754">
        <v>15690731</v>
      </c>
      <c r="C5754" t="s">
        <v>2221</v>
      </c>
      <c r="D5754" t="s">
        <v>2954</v>
      </c>
      <c r="E5754" t="s">
        <v>19</v>
      </c>
      <c r="F5754">
        <v>40</v>
      </c>
      <c r="G5754" t="str">
        <f t="shared" si="89"/>
        <v>Young Adults</v>
      </c>
      <c r="H5754">
        <v>6</v>
      </c>
      <c r="I5754" t="s">
        <v>2950</v>
      </c>
      <c r="J5754" s="3">
        <v>131411.24</v>
      </c>
      <c r="K5754" s="3" t="str">
        <f>IF(Table1[[#This Row],[Balance]]&lt;=83000,"Low Balance",IF(Table1[[#This Row],[Balance]]&lt;=166000,"Medium Balance",IF(Table1[[#This Row],[Balance]]&lt;=260000,"High Balance","Invalid")))</f>
        <v>Medium Balance</v>
      </c>
      <c r="L5754">
        <v>1</v>
      </c>
      <c r="M5754">
        <v>1</v>
      </c>
      <c r="N5754">
        <v>1</v>
      </c>
      <c r="O5754" s="3">
        <v>194656.11</v>
      </c>
      <c r="P5754">
        <v>0</v>
      </c>
    </row>
    <row r="5755" spans="1:16" x14ac:dyDescent="0.3">
      <c r="A5755">
        <v>5753</v>
      </c>
      <c r="B5755">
        <v>15697948</v>
      </c>
      <c r="C5755" t="s">
        <v>31</v>
      </c>
      <c r="D5755" t="s">
        <v>2946</v>
      </c>
      <c r="E5755" t="s">
        <v>13</v>
      </c>
      <c r="F5755">
        <v>36</v>
      </c>
      <c r="G5755" t="str">
        <f t="shared" si="89"/>
        <v>Young Adults</v>
      </c>
      <c r="H5755">
        <v>3</v>
      </c>
      <c r="I5755" t="s">
        <v>2951</v>
      </c>
      <c r="J5755" s="3">
        <v>0</v>
      </c>
      <c r="K5755" s="3" t="str">
        <f>IF(Table1[[#This Row],[Balance]]&lt;=83000,"Low Balance",IF(Table1[[#This Row],[Balance]]&lt;=166000,"Medium Balance",IF(Table1[[#This Row],[Balance]]&lt;=260000,"High Balance","Invalid")))</f>
        <v>Low Balance</v>
      </c>
      <c r="L5755">
        <v>2</v>
      </c>
      <c r="M5755">
        <v>1</v>
      </c>
      <c r="N5755">
        <v>1</v>
      </c>
      <c r="O5755" s="3">
        <v>48505.1</v>
      </c>
      <c r="P5755">
        <v>0</v>
      </c>
    </row>
    <row r="5756" spans="1:16" x14ac:dyDescent="0.3">
      <c r="A5756">
        <v>5754</v>
      </c>
      <c r="B5756">
        <v>15608328</v>
      </c>
      <c r="C5756" t="s">
        <v>336</v>
      </c>
      <c r="D5756" t="s">
        <v>2946</v>
      </c>
      <c r="E5756" t="s">
        <v>13</v>
      </c>
      <c r="F5756">
        <v>41</v>
      </c>
      <c r="G5756" t="str">
        <f t="shared" si="89"/>
        <v>Middle-Aged</v>
      </c>
      <c r="H5756">
        <v>6</v>
      </c>
      <c r="I5756" t="s">
        <v>2950</v>
      </c>
      <c r="J5756" s="3">
        <v>0</v>
      </c>
      <c r="K5756" s="3" t="str">
        <f>IF(Table1[[#This Row],[Balance]]&lt;=83000,"Low Balance",IF(Table1[[#This Row],[Balance]]&lt;=166000,"Medium Balance",IF(Table1[[#This Row],[Balance]]&lt;=260000,"High Balance","Invalid")))</f>
        <v>Low Balance</v>
      </c>
      <c r="L5756">
        <v>2</v>
      </c>
      <c r="M5756">
        <v>0</v>
      </c>
      <c r="N5756">
        <v>0</v>
      </c>
      <c r="O5756" s="3">
        <v>101491.23</v>
      </c>
      <c r="P5756">
        <v>0</v>
      </c>
    </row>
    <row r="5757" spans="1:16" x14ac:dyDescent="0.3">
      <c r="A5757">
        <v>5755</v>
      </c>
      <c r="B5757">
        <v>15766378</v>
      </c>
      <c r="C5757" t="s">
        <v>1498</v>
      </c>
      <c r="D5757" t="s">
        <v>2946</v>
      </c>
      <c r="E5757" t="s">
        <v>13</v>
      </c>
      <c r="F5757">
        <v>45</v>
      </c>
      <c r="G5757" t="str">
        <f t="shared" si="89"/>
        <v>Middle-Aged</v>
      </c>
      <c r="H5757">
        <v>9</v>
      </c>
      <c r="I5757" t="s">
        <v>2950</v>
      </c>
      <c r="J5757" s="3">
        <v>106431.97</v>
      </c>
      <c r="K5757" s="3" t="str">
        <f>IF(Table1[[#This Row],[Balance]]&lt;=83000,"Low Balance",IF(Table1[[#This Row],[Balance]]&lt;=166000,"Medium Balance",IF(Table1[[#This Row],[Balance]]&lt;=260000,"High Balance","Invalid")))</f>
        <v>Medium Balance</v>
      </c>
      <c r="L5757">
        <v>2</v>
      </c>
      <c r="M5757">
        <v>1</v>
      </c>
      <c r="N5757">
        <v>1</v>
      </c>
      <c r="O5757" s="3">
        <v>164117.69</v>
      </c>
      <c r="P5757">
        <v>0</v>
      </c>
    </row>
    <row r="5758" spans="1:16" x14ac:dyDescent="0.3">
      <c r="A5758">
        <v>5756</v>
      </c>
      <c r="B5758">
        <v>15600813</v>
      </c>
      <c r="C5758" t="s">
        <v>1584</v>
      </c>
      <c r="D5758" t="s">
        <v>2946</v>
      </c>
      <c r="E5758" t="s">
        <v>19</v>
      </c>
      <c r="F5758">
        <v>50</v>
      </c>
      <c r="G5758" t="str">
        <f t="shared" si="89"/>
        <v>Young Adults</v>
      </c>
      <c r="H5758">
        <v>9</v>
      </c>
      <c r="I5758" t="s">
        <v>2950</v>
      </c>
      <c r="J5758" s="3">
        <v>90305.76</v>
      </c>
      <c r="K5758" s="3" t="str">
        <f>IF(Table1[[#This Row],[Balance]]&lt;=83000,"Low Balance",IF(Table1[[#This Row],[Balance]]&lt;=166000,"Medium Balance",IF(Table1[[#This Row],[Balance]]&lt;=260000,"High Balance","Invalid")))</f>
        <v>Medium Balance</v>
      </c>
      <c r="L5758">
        <v>1</v>
      </c>
      <c r="M5758">
        <v>1</v>
      </c>
      <c r="N5758">
        <v>1</v>
      </c>
      <c r="O5758" s="3">
        <v>124626.57</v>
      </c>
      <c r="P5758">
        <v>0</v>
      </c>
    </row>
    <row r="5759" spans="1:16" x14ac:dyDescent="0.3">
      <c r="A5759">
        <v>5757</v>
      </c>
      <c r="B5759">
        <v>15706217</v>
      </c>
      <c r="C5759" t="s">
        <v>551</v>
      </c>
      <c r="D5759" t="s">
        <v>2953</v>
      </c>
      <c r="E5759" t="s">
        <v>19</v>
      </c>
      <c r="F5759">
        <v>28</v>
      </c>
      <c r="G5759" t="str">
        <f t="shared" si="89"/>
        <v>Young Adults</v>
      </c>
      <c r="H5759">
        <v>7</v>
      </c>
      <c r="I5759" t="s">
        <v>2950</v>
      </c>
      <c r="J5759" s="3">
        <v>117466.03</v>
      </c>
      <c r="K5759" s="3" t="str">
        <f>IF(Table1[[#This Row],[Balance]]&lt;=83000,"Low Balance",IF(Table1[[#This Row],[Balance]]&lt;=166000,"Medium Balance",IF(Table1[[#This Row],[Balance]]&lt;=260000,"High Balance","Invalid")))</f>
        <v>Medium Balance</v>
      </c>
      <c r="L5759">
        <v>2</v>
      </c>
      <c r="M5759">
        <v>1</v>
      </c>
      <c r="N5759">
        <v>1</v>
      </c>
      <c r="O5759" s="3">
        <v>34490.06</v>
      </c>
      <c r="P5759">
        <v>0</v>
      </c>
    </row>
    <row r="5760" spans="1:16" x14ac:dyDescent="0.3">
      <c r="A5760">
        <v>5758</v>
      </c>
      <c r="B5760">
        <v>15601417</v>
      </c>
      <c r="C5760" t="s">
        <v>120</v>
      </c>
      <c r="D5760" t="s">
        <v>2953</v>
      </c>
      <c r="E5760" t="s">
        <v>19</v>
      </c>
      <c r="F5760">
        <v>32</v>
      </c>
      <c r="G5760" t="str">
        <f t="shared" si="89"/>
        <v>Young Adults</v>
      </c>
      <c r="H5760">
        <v>3</v>
      </c>
      <c r="I5760" t="s">
        <v>2951</v>
      </c>
      <c r="J5760" s="3">
        <v>148884.47</v>
      </c>
      <c r="K5760" s="3" t="str">
        <f>IF(Table1[[#This Row],[Balance]]&lt;=83000,"Low Balance",IF(Table1[[#This Row],[Balance]]&lt;=166000,"Medium Balance",IF(Table1[[#This Row],[Balance]]&lt;=260000,"High Balance","Invalid")))</f>
        <v>Medium Balance</v>
      </c>
      <c r="L5760">
        <v>2</v>
      </c>
      <c r="M5760">
        <v>1</v>
      </c>
      <c r="N5760">
        <v>1</v>
      </c>
      <c r="O5760" s="3">
        <v>90967.37</v>
      </c>
      <c r="P5760">
        <v>0</v>
      </c>
    </row>
    <row r="5761" spans="1:16" x14ac:dyDescent="0.3">
      <c r="A5761">
        <v>5759</v>
      </c>
      <c r="B5761">
        <v>15610972</v>
      </c>
      <c r="C5761" t="s">
        <v>194</v>
      </c>
      <c r="D5761" t="s">
        <v>2953</v>
      </c>
      <c r="E5761" t="s">
        <v>13</v>
      </c>
      <c r="F5761">
        <v>44</v>
      </c>
      <c r="G5761" t="str">
        <f t="shared" si="89"/>
        <v>Young Adults</v>
      </c>
      <c r="H5761">
        <v>4</v>
      </c>
      <c r="I5761" t="s">
        <v>2951</v>
      </c>
      <c r="J5761" s="3">
        <v>91115.76</v>
      </c>
      <c r="K5761" s="3" t="str">
        <f>IF(Table1[[#This Row],[Balance]]&lt;=83000,"Low Balance",IF(Table1[[#This Row],[Balance]]&lt;=166000,"Medium Balance",IF(Table1[[#This Row],[Balance]]&lt;=260000,"High Balance","Invalid")))</f>
        <v>Medium Balance</v>
      </c>
      <c r="L5761">
        <v>2</v>
      </c>
      <c r="M5761">
        <v>0</v>
      </c>
      <c r="N5761">
        <v>0</v>
      </c>
      <c r="O5761" s="3">
        <v>24208.84</v>
      </c>
      <c r="P5761">
        <v>1</v>
      </c>
    </row>
    <row r="5762" spans="1:16" x14ac:dyDescent="0.3">
      <c r="A5762">
        <v>5760</v>
      </c>
      <c r="B5762">
        <v>15674620</v>
      </c>
      <c r="C5762" t="s">
        <v>2222</v>
      </c>
      <c r="D5762" t="s">
        <v>2956</v>
      </c>
      <c r="E5762" t="s">
        <v>13</v>
      </c>
      <c r="F5762">
        <v>37</v>
      </c>
      <c r="G5762" t="str">
        <f t="shared" si="89"/>
        <v>Young Adults</v>
      </c>
      <c r="H5762">
        <v>8</v>
      </c>
      <c r="I5762" t="s">
        <v>2950</v>
      </c>
      <c r="J5762" s="3">
        <v>77373.87</v>
      </c>
      <c r="K5762" s="3" t="str">
        <f>IF(Table1[[#This Row],[Balance]]&lt;=83000,"Low Balance",IF(Table1[[#This Row],[Balance]]&lt;=166000,"Medium Balance",IF(Table1[[#This Row],[Balance]]&lt;=260000,"High Balance","Invalid")))</f>
        <v>Low Balance</v>
      </c>
      <c r="L5762">
        <v>2</v>
      </c>
      <c r="M5762">
        <v>0</v>
      </c>
      <c r="N5762">
        <v>1</v>
      </c>
      <c r="O5762" s="3">
        <v>174873.09</v>
      </c>
      <c r="P5762">
        <v>0</v>
      </c>
    </row>
    <row r="5763" spans="1:16" x14ac:dyDescent="0.3">
      <c r="A5763">
        <v>5761</v>
      </c>
      <c r="B5763">
        <v>15785350</v>
      </c>
      <c r="C5763" t="s">
        <v>2223</v>
      </c>
      <c r="D5763" t="s">
        <v>2956</v>
      </c>
      <c r="E5763" t="s">
        <v>19</v>
      </c>
      <c r="F5763">
        <v>23</v>
      </c>
      <c r="G5763" t="str">
        <f t="shared" ref="G5763:G5826" si="90">IF(F5764&lt;=44,"Young Adults",IF(F5764&lt;=69,"Middle-Aged",IF(F5764&lt;=92,"Seniors","Invalid")))</f>
        <v>Young Adults</v>
      </c>
      <c r="H5763">
        <v>7</v>
      </c>
      <c r="I5763" t="s">
        <v>2950</v>
      </c>
      <c r="J5763" s="3">
        <v>104744.89</v>
      </c>
      <c r="K5763" s="3" t="str">
        <f>IF(Table1[[#This Row],[Balance]]&lt;=83000,"Low Balance",IF(Table1[[#This Row],[Balance]]&lt;=166000,"Medium Balance",IF(Table1[[#This Row],[Balance]]&lt;=260000,"High Balance","Invalid")))</f>
        <v>Medium Balance</v>
      </c>
      <c r="L5763">
        <v>1</v>
      </c>
      <c r="M5763">
        <v>1</v>
      </c>
      <c r="N5763">
        <v>0</v>
      </c>
      <c r="O5763" s="3">
        <v>170262.97</v>
      </c>
      <c r="P5763">
        <v>0</v>
      </c>
    </row>
    <row r="5764" spans="1:16" x14ac:dyDescent="0.3">
      <c r="A5764">
        <v>5762</v>
      </c>
      <c r="B5764">
        <v>15749119</v>
      </c>
      <c r="C5764" t="s">
        <v>2224</v>
      </c>
      <c r="D5764" t="s">
        <v>2955</v>
      </c>
      <c r="E5764" t="s">
        <v>13</v>
      </c>
      <c r="F5764">
        <v>31</v>
      </c>
      <c r="G5764" t="str">
        <f t="shared" si="90"/>
        <v>Young Adults</v>
      </c>
      <c r="H5764">
        <v>3</v>
      </c>
      <c r="I5764" t="s">
        <v>2951</v>
      </c>
      <c r="J5764" s="3">
        <v>0</v>
      </c>
      <c r="K5764" s="3" t="str">
        <f>IF(Table1[[#This Row],[Balance]]&lt;=83000,"Low Balance",IF(Table1[[#This Row],[Balance]]&lt;=166000,"Medium Balance",IF(Table1[[#This Row],[Balance]]&lt;=260000,"High Balance","Invalid")))</f>
        <v>Low Balance</v>
      </c>
      <c r="L5764">
        <v>2</v>
      </c>
      <c r="M5764">
        <v>1</v>
      </c>
      <c r="N5764">
        <v>1</v>
      </c>
      <c r="O5764" s="3">
        <v>112289.06</v>
      </c>
      <c r="P5764">
        <v>0</v>
      </c>
    </row>
    <row r="5765" spans="1:16" x14ac:dyDescent="0.3">
      <c r="A5765">
        <v>5763</v>
      </c>
      <c r="B5765">
        <v>15756535</v>
      </c>
      <c r="C5765" t="s">
        <v>81</v>
      </c>
      <c r="D5765" t="s">
        <v>2956</v>
      </c>
      <c r="E5765" t="s">
        <v>19</v>
      </c>
      <c r="F5765">
        <v>39</v>
      </c>
      <c r="G5765" t="str">
        <f t="shared" si="90"/>
        <v>Young Adults</v>
      </c>
      <c r="H5765">
        <v>5</v>
      </c>
      <c r="I5765" t="s">
        <v>2951</v>
      </c>
      <c r="J5765" s="3">
        <v>91538.51</v>
      </c>
      <c r="K5765" s="3" t="str">
        <f>IF(Table1[[#This Row],[Balance]]&lt;=83000,"Low Balance",IF(Table1[[#This Row],[Balance]]&lt;=166000,"Medium Balance",IF(Table1[[#This Row],[Balance]]&lt;=260000,"High Balance","Invalid")))</f>
        <v>Medium Balance</v>
      </c>
      <c r="L5765">
        <v>1</v>
      </c>
      <c r="M5765">
        <v>1</v>
      </c>
      <c r="N5765">
        <v>1</v>
      </c>
      <c r="O5765" s="3">
        <v>93783</v>
      </c>
      <c r="P5765">
        <v>0</v>
      </c>
    </row>
    <row r="5766" spans="1:16" x14ac:dyDescent="0.3">
      <c r="A5766">
        <v>5764</v>
      </c>
      <c r="B5766">
        <v>15700965</v>
      </c>
      <c r="C5766" t="s">
        <v>577</v>
      </c>
      <c r="D5766" t="s">
        <v>2956</v>
      </c>
      <c r="E5766" t="s">
        <v>13</v>
      </c>
      <c r="F5766">
        <v>32</v>
      </c>
      <c r="G5766" t="str">
        <f t="shared" si="90"/>
        <v>Young Adults</v>
      </c>
      <c r="H5766">
        <v>6</v>
      </c>
      <c r="I5766" t="s">
        <v>2950</v>
      </c>
      <c r="J5766" s="3">
        <v>0</v>
      </c>
      <c r="K5766" s="3" t="str">
        <f>IF(Table1[[#This Row],[Balance]]&lt;=83000,"Low Balance",IF(Table1[[#This Row],[Balance]]&lt;=166000,"Medium Balance",IF(Table1[[#This Row],[Balance]]&lt;=260000,"High Balance","Invalid")))</f>
        <v>Low Balance</v>
      </c>
      <c r="L5766">
        <v>2</v>
      </c>
      <c r="M5766">
        <v>1</v>
      </c>
      <c r="N5766">
        <v>1</v>
      </c>
      <c r="O5766" s="3">
        <v>150026.79</v>
      </c>
      <c r="P5766">
        <v>0</v>
      </c>
    </row>
    <row r="5767" spans="1:16" x14ac:dyDescent="0.3">
      <c r="A5767">
        <v>5765</v>
      </c>
      <c r="B5767">
        <v>15791851</v>
      </c>
      <c r="C5767" t="s">
        <v>2225</v>
      </c>
      <c r="D5767" t="s">
        <v>2954</v>
      </c>
      <c r="E5767" t="s">
        <v>13</v>
      </c>
      <c r="F5767">
        <v>34</v>
      </c>
      <c r="G5767" t="str">
        <f t="shared" si="90"/>
        <v>Young Adults</v>
      </c>
      <c r="H5767">
        <v>0</v>
      </c>
      <c r="I5767" t="s">
        <v>2949</v>
      </c>
      <c r="J5767" s="3">
        <v>185734.75</v>
      </c>
      <c r="K5767" s="3" t="str">
        <f>IF(Table1[[#This Row],[Balance]]&lt;=83000,"Low Balance",IF(Table1[[#This Row],[Balance]]&lt;=166000,"Medium Balance",IF(Table1[[#This Row],[Balance]]&lt;=260000,"High Balance","Invalid")))</f>
        <v>High Balance</v>
      </c>
      <c r="L5767">
        <v>1</v>
      </c>
      <c r="M5767">
        <v>1</v>
      </c>
      <c r="N5767">
        <v>1</v>
      </c>
      <c r="O5767" s="3">
        <v>102036.82</v>
      </c>
      <c r="P5767">
        <v>0</v>
      </c>
    </row>
    <row r="5768" spans="1:16" x14ac:dyDescent="0.3">
      <c r="A5768">
        <v>5766</v>
      </c>
      <c r="B5768">
        <v>15717156</v>
      </c>
      <c r="C5768" t="s">
        <v>2039</v>
      </c>
      <c r="D5768" t="s">
        <v>2954</v>
      </c>
      <c r="E5768" t="s">
        <v>19</v>
      </c>
      <c r="F5768">
        <v>30</v>
      </c>
      <c r="G5768" t="str">
        <f t="shared" si="90"/>
        <v>Young Adults</v>
      </c>
      <c r="H5768">
        <v>3</v>
      </c>
      <c r="I5768" t="s">
        <v>2951</v>
      </c>
      <c r="J5768" s="3">
        <v>143396.54</v>
      </c>
      <c r="K5768" s="3" t="str">
        <f>IF(Table1[[#This Row],[Balance]]&lt;=83000,"Low Balance",IF(Table1[[#This Row],[Balance]]&lt;=166000,"Medium Balance",IF(Table1[[#This Row],[Balance]]&lt;=260000,"High Balance","Invalid")))</f>
        <v>Medium Balance</v>
      </c>
      <c r="L5768">
        <v>2</v>
      </c>
      <c r="M5768">
        <v>1</v>
      </c>
      <c r="N5768">
        <v>1</v>
      </c>
      <c r="O5768" s="3">
        <v>898.51</v>
      </c>
      <c r="P5768">
        <v>0</v>
      </c>
    </row>
    <row r="5769" spans="1:16" x14ac:dyDescent="0.3">
      <c r="A5769">
        <v>5767</v>
      </c>
      <c r="B5769">
        <v>15740846</v>
      </c>
      <c r="C5769" t="s">
        <v>166</v>
      </c>
      <c r="D5769" t="s">
        <v>2954</v>
      </c>
      <c r="E5769" t="s">
        <v>19</v>
      </c>
      <c r="F5769">
        <v>40</v>
      </c>
      <c r="G5769" t="str">
        <f t="shared" si="90"/>
        <v>Middle-Aged</v>
      </c>
      <c r="H5769">
        <v>5</v>
      </c>
      <c r="I5769" t="s">
        <v>2951</v>
      </c>
      <c r="J5769" s="3">
        <v>125909.85</v>
      </c>
      <c r="K5769" s="3" t="str">
        <f>IF(Table1[[#This Row],[Balance]]&lt;=83000,"Low Balance",IF(Table1[[#This Row],[Balance]]&lt;=166000,"Medium Balance",IF(Table1[[#This Row],[Balance]]&lt;=260000,"High Balance","Invalid")))</f>
        <v>Medium Balance</v>
      </c>
      <c r="L5769">
        <v>1</v>
      </c>
      <c r="M5769">
        <v>1</v>
      </c>
      <c r="N5769">
        <v>1</v>
      </c>
      <c r="O5769" s="3">
        <v>95124.4</v>
      </c>
      <c r="P5769">
        <v>0</v>
      </c>
    </row>
    <row r="5770" spans="1:16" x14ac:dyDescent="0.3">
      <c r="A5770">
        <v>5768</v>
      </c>
      <c r="B5770">
        <v>15573284</v>
      </c>
      <c r="C5770" t="s">
        <v>154</v>
      </c>
      <c r="D5770" t="s">
        <v>2955</v>
      </c>
      <c r="E5770" t="s">
        <v>13</v>
      </c>
      <c r="F5770">
        <v>45</v>
      </c>
      <c r="G5770" t="str">
        <f t="shared" si="90"/>
        <v>Young Adults</v>
      </c>
      <c r="H5770">
        <v>2</v>
      </c>
      <c r="I5770" t="s">
        <v>2949</v>
      </c>
      <c r="J5770" s="3">
        <v>0</v>
      </c>
      <c r="K5770" s="3" t="str">
        <f>IF(Table1[[#This Row],[Balance]]&lt;=83000,"Low Balance",IF(Table1[[#This Row],[Balance]]&lt;=166000,"Medium Balance",IF(Table1[[#This Row],[Balance]]&lt;=260000,"High Balance","Invalid")))</f>
        <v>Low Balance</v>
      </c>
      <c r="L5770">
        <v>2</v>
      </c>
      <c r="M5770">
        <v>0</v>
      </c>
      <c r="N5770">
        <v>0</v>
      </c>
      <c r="O5770" s="3">
        <v>11514.39</v>
      </c>
      <c r="P5770">
        <v>0</v>
      </c>
    </row>
    <row r="5771" spans="1:16" x14ac:dyDescent="0.3">
      <c r="A5771">
        <v>5769</v>
      </c>
      <c r="B5771">
        <v>15729083</v>
      </c>
      <c r="C5771" t="s">
        <v>2063</v>
      </c>
      <c r="D5771" t="s">
        <v>2946</v>
      </c>
      <c r="E5771" t="s">
        <v>19</v>
      </c>
      <c r="F5771">
        <v>36</v>
      </c>
      <c r="G5771" t="str">
        <f t="shared" si="90"/>
        <v>Young Adults</v>
      </c>
      <c r="H5771">
        <v>2</v>
      </c>
      <c r="I5771" t="s">
        <v>2949</v>
      </c>
      <c r="J5771" s="3">
        <v>154525.70000000001</v>
      </c>
      <c r="K5771" s="3" t="str">
        <f>IF(Table1[[#This Row],[Balance]]&lt;=83000,"Low Balance",IF(Table1[[#This Row],[Balance]]&lt;=166000,"Medium Balance",IF(Table1[[#This Row],[Balance]]&lt;=260000,"High Balance","Invalid")))</f>
        <v>Medium Balance</v>
      </c>
      <c r="L5771">
        <v>1</v>
      </c>
      <c r="M5771">
        <v>0</v>
      </c>
      <c r="N5771">
        <v>1</v>
      </c>
      <c r="O5771" s="3">
        <v>27468.720000000001</v>
      </c>
      <c r="P5771">
        <v>0</v>
      </c>
    </row>
    <row r="5772" spans="1:16" x14ac:dyDescent="0.3">
      <c r="A5772">
        <v>5770</v>
      </c>
      <c r="B5772">
        <v>15611612</v>
      </c>
      <c r="C5772" t="s">
        <v>2226</v>
      </c>
      <c r="D5772" t="s">
        <v>2953</v>
      </c>
      <c r="E5772" t="s">
        <v>13</v>
      </c>
      <c r="F5772">
        <v>29</v>
      </c>
      <c r="G5772" t="str">
        <f t="shared" si="90"/>
        <v>Middle-Aged</v>
      </c>
      <c r="H5772">
        <v>0</v>
      </c>
      <c r="I5772" t="s">
        <v>2949</v>
      </c>
      <c r="J5772" s="3">
        <v>0</v>
      </c>
      <c r="K5772" s="3" t="str">
        <f>IF(Table1[[#This Row],[Balance]]&lt;=83000,"Low Balance",IF(Table1[[#This Row],[Balance]]&lt;=166000,"Medium Balance",IF(Table1[[#This Row],[Balance]]&lt;=260000,"High Balance","Invalid")))</f>
        <v>Low Balance</v>
      </c>
      <c r="L5772">
        <v>1</v>
      </c>
      <c r="M5772">
        <v>1</v>
      </c>
      <c r="N5772">
        <v>0</v>
      </c>
      <c r="O5772" s="3">
        <v>37092.43</v>
      </c>
      <c r="P5772">
        <v>0</v>
      </c>
    </row>
    <row r="5773" spans="1:16" x14ac:dyDescent="0.3">
      <c r="A5773">
        <v>5771</v>
      </c>
      <c r="B5773">
        <v>15694381</v>
      </c>
      <c r="C5773" t="s">
        <v>654</v>
      </c>
      <c r="D5773" t="s">
        <v>2954</v>
      </c>
      <c r="E5773" t="s">
        <v>19</v>
      </c>
      <c r="F5773">
        <v>51</v>
      </c>
      <c r="G5773" t="str">
        <f t="shared" si="90"/>
        <v>Young Adults</v>
      </c>
      <c r="H5773">
        <v>8</v>
      </c>
      <c r="I5773" t="s">
        <v>2950</v>
      </c>
      <c r="J5773" s="3">
        <v>100654.8</v>
      </c>
      <c r="K5773" s="3" t="str">
        <f>IF(Table1[[#This Row],[Balance]]&lt;=83000,"Low Balance",IF(Table1[[#This Row],[Balance]]&lt;=166000,"Medium Balance",IF(Table1[[#This Row],[Balance]]&lt;=260000,"High Balance","Invalid")))</f>
        <v>Medium Balance</v>
      </c>
      <c r="L5773">
        <v>1</v>
      </c>
      <c r="M5773">
        <v>1</v>
      </c>
      <c r="N5773">
        <v>0</v>
      </c>
      <c r="O5773" s="3">
        <v>171587.9</v>
      </c>
      <c r="P5773">
        <v>0</v>
      </c>
    </row>
    <row r="5774" spans="1:16" x14ac:dyDescent="0.3">
      <c r="A5774">
        <v>5772</v>
      </c>
      <c r="B5774">
        <v>15651737</v>
      </c>
      <c r="C5774" t="s">
        <v>2227</v>
      </c>
      <c r="D5774" t="s">
        <v>2953</v>
      </c>
      <c r="E5774" t="s">
        <v>19</v>
      </c>
      <c r="F5774">
        <v>44</v>
      </c>
      <c r="G5774" t="str">
        <f t="shared" si="90"/>
        <v>Young Adults</v>
      </c>
      <c r="H5774">
        <v>1</v>
      </c>
      <c r="I5774" t="s">
        <v>2949</v>
      </c>
      <c r="J5774" s="3">
        <v>83325.77</v>
      </c>
      <c r="K5774" s="3" t="str">
        <f>IF(Table1[[#This Row],[Balance]]&lt;=83000,"Low Balance",IF(Table1[[#This Row],[Balance]]&lt;=166000,"Medium Balance",IF(Table1[[#This Row],[Balance]]&lt;=260000,"High Balance","Invalid")))</f>
        <v>Medium Balance</v>
      </c>
      <c r="L5774">
        <v>1</v>
      </c>
      <c r="M5774">
        <v>0</v>
      </c>
      <c r="N5774">
        <v>1</v>
      </c>
      <c r="O5774" s="3">
        <v>80828.78</v>
      </c>
      <c r="P5774">
        <v>0</v>
      </c>
    </row>
    <row r="5775" spans="1:16" x14ac:dyDescent="0.3">
      <c r="A5775">
        <v>5773</v>
      </c>
      <c r="B5775">
        <v>15663168</v>
      </c>
      <c r="C5775" t="s">
        <v>135</v>
      </c>
      <c r="D5775" t="s">
        <v>2946</v>
      </c>
      <c r="E5775" t="s">
        <v>19</v>
      </c>
      <c r="F5775">
        <v>35</v>
      </c>
      <c r="G5775" t="str">
        <f t="shared" si="90"/>
        <v>Young Adults</v>
      </c>
      <c r="H5775">
        <v>8</v>
      </c>
      <c r="I5775" t="s">
        <v>2950</v>
      </c>
      <c r="J5775" s="3">
        <v>110934.54</v>
      </c>
      <c r="K5775" s="3" t="str">
        <f>IF(Table1[[#This Row],[Balance]]&lt;=83000,"Low Balance",IF(Table1[[#This Row],[Balance]]&lt;=166000,"Medium Balance",IF(Table1[[#This Row],[Balance]]&lt;=260000,"High Balance","Invalid")))</f>
        <v>Medium Balance</v>
      </c>
      <c r="L5775">
        <v>1</v>
      </c>
      <c r="M5775">
        <v>1</v>
      </c>
      <c r="N5775">
        <v>0</v>
      </c>
      <c r="O5775" s="3">
        <v>169287.99</v>
      </c>
      <c r="P5775">
        <v>0</v>
      </c>
    </row>
    <row r="5776" spans="1:16" x14ac:dyDescent="0.3">
      <c r="A5776">
        <v>5774</v>
      </c>
      <c r="B5776">
        <v>15643426</v>
      </c>
      <c r="C5776" t="s">
        <v>296</v>
      </c>
      <c r="D5776" t="s">
        <v>2954</v>
      </c>
      <c r="E5776" t="s">
        <v>13</v>
      </c>
      <c r="F5776">
        <v>36</v>
      </c>
      <c r="G5776" t="str">
        <f t="shared" si="90"/>
        <v>Young Adults</v>
      </c>
      <c r="H5776">
        <v>8</v>
      </c>
      <c r="I5776" t="s">
        <v>2950</v>
      </c>
      <c r="J5776" s="3">
        <v>113680.54</v>
      </c>
      <c r="K5776" s="3" t="str">
        <f>IF(Table1[[#This Row],[Balance]]&lt;=83000,"Low Balance",IF(Table1[[#This Row],[Balance]]&lt;=166000,"Medium Balance",IF(Table1[[#This Row],[Balance]]&lt;=260000,"High Balance","Invalid")))</f>
        <v>Medium Balance</v>
      </c>
      <c r="L5776">
        <v>1</v>
      </c>
      <c r="M5776">
        <v>0</v>
      </c>
      <c r="N5776">
        <v>0</v>
      </c>
      <c r="O5776" s="3">
        <v>13197.44</v>
      </c>
      <c r="P5776">
        <v>0</v>
      </c>
    </row>
    <row r="5777" spans="1:16" x14ac:dyDescent="0.3">
      <c r="A5777">
        <v>5775</v>
      </c>
      <c r="B5777">
        <v>15618245</v>
      </c>
      <c r="C5777" t="s">
        <v>1905</v>
      </c>
      <c r="D5777" t="s">
        <v>2956</v>
      </c>
      <c r="E5777" t="s">
        <v>19</v>
      </c>
      <c r="F5777">
        <v>31</v>
      </c>
      <c r="G5777" t="str">
        <f t="shared" si="90"/>
        <v>Middle-Aged</v>
      </c>
      <c r="H5777">
        <v>1</v>
      </c>
      <c r="I5777" t="s">
        <v>2949</v>
      </c>
      <c r="J5777" s="3">
        <v>117020.08</v>
      </c>
      <c r="K5777" s="3" t="str">
        <f>IF(Table1[[#This Row],[Balance]]&lt;=83000,"Low Balance",IF(Table1[[#This Row],[Balance]]&lt;=166000,"Medium Balance",IF(Table1[[#This Row],[Balance]]&lt;=260000,"High Balance","Invalid")))</f>
        <v>Medium Balance</v>
      </c>
      <c r="L5777">
        <v>2</v>
      </c>
      <c r="M5777">
        <v>1</v>
      </c>
      <c r="N5777">
        <v>0</v>
      </c>
      <c r="O5777" s="3">
        <v>54439.53</v>
      </c>
      <c r="P5777">
        <v>0</v>
      </c>
    </row>
    <row r="5778" spans="1:16" x14ac:dyDescent="0.3">
      <c r="A5778">
        <v>5776</v>
      </c>
      <c r="B5778">
        <v>15717527</v>
      </c>
      <c r="C5778" t="s">
        <v>1801</v>
      </c>
      <c r="D5778" t="s">
        <v>2953</v>
      </c>
      <c r="E5778" t="s">
        <v>13</v>
      </c>
      <c r="F5778">
        <v>49</v>
      </c>
      <c r="G5778" t="str">
        <f t="shared" si="90"/>
        <v>Young Adults</v>
      </c>
      <c r="H5778">
        <v>9</v>
      </c>
      <c r="I5778" t="s">
        <v>2950</v>
      </c>
      <c r="J5778" s="3">
        <v>145359.99</v>
      </c>
      <c r="K5778" s="3" t="str">
        <f>IF(Table1[[#This Row],[Balance]]&lt;=83000,"Low Balance",IF(Table1[[#This Row],[Balance]]&lt;=166000,"Medium Balance",IF(Table1[[#This Row],[Balance]]&lt;=260000,"High Balance","Invalid")))</f>
        <v>Medium Balance</v>
      </c>
      <c r="L5778">
        <v>1</v>
      </c>
      <c r="M5778">
        <v>1</v>
      </c>
      <c r="N5778">
        <v>0</v>
      </c>
      <c r="O5778" s="3">
        <v>38186.85</v>
      </c>
      <c r="P5778">
        <v>0</v>
      </c>
    </row>
    <row r="5779" spans="1:16" x14ac:dyDescent="0.3">
      <c r="A5779">
        <v>5777</v>
      </c>
      <c r="B5779">
        <v>15793478</v>
      </c>
      <c r="C5779" t="s">
        <v>840</v>
      </c>
      <c r="D5779" t="s">
        <v>2946</v>
      </c>
      <c r="E5779" t="s">
        <v>13</v>
      </c>
      <c r="F5779">
        <v>39</v>
      </c>
      <c r="G5779" t="str">
        <f t="shared" si="90"/>
        <v>Middle-Aged</v>
      </c>
      <c r="H5779">
        <v>8</v>
      </c>
      <c r="I5779" t="s">
        <v>2950</v>
      </c>
      <c r="J5779" s="3">
        <v>151391.67999999999</v>
      </c>
      <c r="K5779" s="3" t="str">
        <f>IF(Table1[[#This Row],[Balance]]&lt;=83000,"Low Balance",IF(Table1[[#This Row],[Balance]]&lt;=166000,"Medium Balance",IF(Table1[[#This Row],[Balance]]&lt;=260000,"High Balance","Invalid")))</f>
        <v>Medium Balance</v>
      </c>
      <c r="L5779">
        <v>1</v>
      </c>
      <c r="M5779">
        <v>1</v>
      </c>
      <c r="N5779">
        <v>0</v>
      </c>
      <c r="O5779" s="3">
        <v>27274.6</v>
      </c>
      <c r="P5779">
        <v>1</v>
      </c>
    </row>
    <row r="5780" spans="1:16" x14ac:dyDescent="0.3">
      <c r="A5780">
        <v>5778</v>
      </c>
      <c r="B5780">
        <v>15642248</v>
      </c>
      <c r="C5780" t="s">
        <v>125</v>
      </c>
      <c r="D5780" t="s">
        <v>2946</v>
      </c>
      <c r="E5780" t="s">
        <v>19</v>
      </c>
      <c r="F5780">
        <v>66</v>
      </c>
      <c r="G5780" t="str">
        <f t="shared" si="90"/>
        <v>Young Adults</v>
      </c>
      <c r="H5780">
        <v>8</v>
      </c>
      <c r="I5780" t="s">
        <v>2950</v>
      </c>
      <c r="J5780" s="3">
        <v>123935.35</v>
      </c>
      <c r="K5780" s="3" t="str">
        <f>IF(Table1[[#This Row],[Balance]]&lt;=83000,"Low Balance",IF(Table1[[#This Row],[Balance]]&lt;=166000,"Medium Balance",IF(Table1[[#This Row],[Balance]]&lt;=260000,"High Balance","Invalid")))</f>
        <v>Medium Balance</v>
      </c>
      <c r="L5780">
        <v>1</v>
      </c>
      <c r="M5780">
        <v>1</v>
      </c>
      <c r="N5780">
        <v>1</v>
      </c>
      <c r="O5780" s="3">
        <v>65758.19</v>
      </c>
      <c r="P5780">
        <v>0</v>
      </c>
    </row>
    <row r="5781" spans="1:16" x14ac:dyDescent="0.3">
      <c r="A5781">
        <v>5779</v>
      </c>
      <c r="B5781">
        <v>15640377</v>
      </c>
      <c r="C5781" t="s">
        <v>2228</v>
      </c>
      <c r="D5781" t="s">
        <v>2953</v>
      </c>
      <c r="E5781" t="s">
        <v>13</v>
      </c>
      <c r="F5781">
        <v>36</v>
      </c>
      <c r="G5781" t="str">
        <f t="shared" si="90"/>
        <v>Young Adults</v>
      </c>
      <c r="H5781">
        <v>0</v>
      </c>
      <c r="I5781" t="s">
        <v>2949</v>
      </c>
      <c r="J5781" s="3">
        <v>0</v>
      </c>
      <c r="K5781" s="3" t="str">
        <f>IF(Table1[[#This Row],[Balance]]&lt;=83000,"Low Balance",IF(Table1[[#This Row],[Balance]]&lt;=166000,"Medium Balance",IF(Table1[[#This Row],[Balance]]&lt;=260000,"High Balance","Invalid")))</f>
        <v>Low Balance</v>
      </c>
      <c r="L5781">
        <v>2</v>
      </c>
      <c r="M5781">
        <v>1</v>
      </c>
      <c r="N5781">
        <v>0</v>
      </c>
      <c r="O5781" s="3">
        <v>97767.63</v>
      </c>
      <c r="P5781">
        <v>0</v>
      </c>
    </row>
    <row r="5782" spans="1:16" x14ac:dyDescent="0.3">
      <c r="A5782">
        <v>5780</v>
      </c>
      <c r="B5782">
        <v>15723950</v>
      </c>
      <c r="C5782" t="s">
        <v>1125</v>
      </c>
      <c r="D5782" t="s">
        <v>2956</v>
      </c>
      <c r="E5782" t="s">
        <v>19</v>
      </c>
      <c r="F5782">
        <v>40</v>
      </c>
      <c r="G5782" t="str">
        <f t="shared" si="90"/>
        <v>Young Adults</v>
      </c>
      <c r="H5782">
        <v>2</v>
      </c>
      <c r="I5782" t="s">
        <v>2949</v>
      </c>
      <c r="J5782" s="3">
        <v>70291.02</v>
      </c>
      <c r="K5782" s="3" t="str">
        <f>IF(Table1[[#This Row],[Balance]]&lt;=83000,"Low Balance",IF(Table1[[#This Row],[Balance]]&lt;=166000,"Medium Balance",IF(Table1[[#This Row],[Balance]]&lt;=260000,"High Balance","Invalid")))</f>
        <v>Low Balance</v>
      </c>
      <c r="L5782">
        <v>1</v>
      </c>
      <c r="M5782">
        <v>1</v>
      </c>
      <c r="N5782">
        <v>1</v>
      </c>
      <c r="O5782" s="3">
        <v>115468.84</v>
      </c>
      <c r="P5782">
        <v>1</v>
      </c>
    </row>
    <row r="5783" spans="1:16" x14ac:dyDescent="0.3">
      <c r="A5783">
        <v>5781</v>
      </c>
      <c r="B5783">
        <v>15590327</v>
      </c>
      <c r="C5783" t="s">
        <v>244</v>
      </c>
      <c r="D5783" t="s">
        <v>2953</v>
      </c>
      <c r="E5783" t="s">
        <v>13</v>
      </c>
      <c r="F5783">
        <v>42</v>
      </c>
      <c r="G5783" t="str">
        <f t="shared" si="90"/>
        <v>Young Adults</v>
      </c>
      <c r="H5783">
        <v>10</v>
      </c>
      <c r="I5783" t="s">
        <v>2950</v>
      </c>
      <c r="J5783" s="3">
        <v>166031.45000000001</v>
      </c>
      <c r="K5783" s="3" t="str">
        <f>IF(Table1[[#This Row],[Balance]]&lt;=83000,"Low Balance",IF(Table1[[#This Row],[Balance]]&lt;=166000,"Medium Balance",IF(Table1[[#This Row],[Balance]]&lt;=260000,"High Balance","Invalid")))</f>
        <v>High Balance</v>
      </c>
      <c r="L5783">
        <v>1</v>
      </c>
      <c r="M5783">
        <v>1</v>
      </c>
      <c r="N5783">
        <v>0</v>
      </c>
      <c r="O5783" s="3">
        <v>98293.14</v>
      </c>
      <c r="P5783">
        <v>0</v>
      </c>
    </row>
    <row r="5784" spans="1:16" x14ac:dyDescent="0.3">
      <c r="A5784">
        <v>5782</v>
      </c>
      <c r="B5784">
        <v>15706199</v>
      </c>
      <c r="C5784" t="s">
        <v>317</v>
      </c>
      <c r="D5784" t="s">
        <v>2955</v>
      </c>
      <c r="E5784" t="s">
        <v>19</v>
      </c>
      <c r="F5784">
        <v>36</v>
      </c>
      <c r="G5784" t="str">
        <f t="shared" si="90"/>
        <v>Young Adults</v>
      </c>
      <c r="H5784">
        <v>6</v>
      </c>
      <c r="I5784" t="s">
        <v>2950</v>
      </c>
      <c r="J5784" s="3">
        <v>96643.32</v>
      </c>
      <c r="K5784" s="3" t="str">
        <f>IF(Table1[[#This Row],[Balance]]&lt;=83000,"Low Balance",IF(Table1[[#This Row],[Balance]]&lt;=166000,"Medium Balance",IF(Table1[[#This Row],[Balance]]&lt;=260000,"High Balance","Invalid")))</f>
        <v>Medium Balance</v>
      </c>
      <c r="L5784">
        <v>1</v>
      </c>
      <c r="M5784">
        <v>0</v>
      </c>
      <c r="N5784">
        <v>0</v>
      </c>
      <c r="O5784" s="3">
        <v>182059.28</v>
      </c>
      <c r="P5784">
        <v>0</v>
      </c>
    </row>
    <row r="5785" spans="1:16" x14ac:dyDescent="0.3">
      <c r="A5785">
        <v>5783</v>
      </c>
      <c r="B5785">
        <v>15671514</v>
      </c>
      <c r="C5785" t="s">
        <v>739</v>
      </c>
      <c r="D5785" t="s">
        <v>2955</v>
      </c>
      <c r="E5785" t="s">
        <v>13</v>
      </c>
      <c r="F5785">
        <v>33</v>
      </c>
      <c r="G5785" t="str">
        <f t="shared" si="90"/>
        <v>Seniors</v>
      </c>
      <c r="H5785">
        <v>8</v>
      </c>
      <c r="I5785" t="s">
        <v>2950</v>
      </c>
      <c r="J5785" s="3">
        <v>0</v>
      </c>
      <c r="K5785" s="3" t="str">
        <f>IF(Table1[[#This Row],[Balance]]&lt;=83000,"Low Balance",IF(Table1[[#This Row],[Balance]]&lt;=166000,"Medium Balance",IF(Table1[[#This Row],[Balance]]&lt;=260000,"High Balance","Invalid")))</f>
        <v>Low Balance</v>
      </c>
      <c r="L5785">
        <v>2</v>
      </c>
      <c r="M5785">
        <v>0</v>
      </c>
      <c r="N5785">
        <v>1</v>
      </c>
      <c r="O5785" s="3">
        <v>128538.05</v>
      </c>
      <c r="P5785">
        <v>0</v>
      </c>
    </row>
    <row r="5786" spans="1:16" x14ac:dyDescent="0.3">
      <c r="A5786">
        <v>5784</v>
      </c>
      <c r="B5786">
        <v>15727041</v>
      </c>
      <c r="C5786" t="s">
        <v>107</v>
      </c>
      <c r="D5786" t="s">
        <v>2954</v>
      </c>
      <c r="E5786" t="s">
        <v>19</v>
      </c>
      <c r="F5786">
        <v>71</v>
      </c>
      <c r="G5786" t="str">
        <f t="shared" si="90"/>
        <v>Young Adults</v>
      </c>
      <c r="H5786">
        <v>7</v>
      </c>
      <c r="I5786" t="s">
        <v>2950</v>
      </c>
      <c r="J5786" s="3">
        <v>0</v>
      </c>
      <c r="K5786" s="3" t="str">
        <f>IF(Table1[[#This Row],[Balance]]&lt;=83000,"Low Balance",IF(Table1[[#This Row],[Balance]]&lt;=166000,"Medium Balance",IF(Table1[[#This Row],[Balance]]&lt;=260000,"High Balance","Invalid")))</f>
        <v>Low Balance</v>
      </c>
      <c r="L5786">
        <v>2</v>
      </c>
      <c r="M5786">
        <v>1</v>
      </c>
      <c r="N5786">
        <v>1</v>
      </c>
      <c r="O5786" s="3">
        <v>108841.83</v>
      </c>
      <c r="P5786">
        <v>0</v>
      </c>
    </row>
    <row r="5787" spans="1:16" x14ac:dyDescent="0.3">
      <c r="A5787">
        <v>5785</v>
      </c>
      <c r="B5787">
        <v>15738063</v>
      </c>
      <c r="C5787" t="s">
        <v>623</v>
      </c>
      <c r="D5787" t="s">
        <v>2946</v>
      </c>
      <c r="E5787" t="s">
        <v>19</v>
      </c>
      <c r="F5787">
        <v>29</v>
      </c>
      <c r="G5787" t="str">
        <f t="shared" si="90"/>
        <v>Middle-Aged</v>
      </c>
      <c r="H5787">
        <v>2</v>
      </c>
      <c r="I5787" t="s">
        <v>2949</v>
      </c>
      <c r="J5787" s="3">
        <v>0</v>
      </c>
      <c r="K5787" s="3" t="str">
        <f>IF(Table1[[#This Row],[Balance]]&lt;=83000,"Low Balance",IF(Table1[[#This Row],[Balance]]&lt;=166000,"Medium Balance",IF(Table1[[#This Row],[Balance]]&lt;=260000,"High Balance","Invalid")))</f>
        <v>Low Balance</v>
      </c>
      <c r="L5787">
        <v>2</v>
      </c>
      <c r="M5787">
        <v>1</v>
      </c>
      <c r="N5787">
        <v>1</v>
      </c>
      <c r="O5787" s="3">
        <v>18581.84</v>
      </c>
      <c r="P5787">
        <v>0</v>
      </c>
    </row>
    <row r="5788" spans="1:16" x14ac:dyDescent="0.3">
      <c r="A5788">
        <v>5786</v>
      </c>
      <c r="B5788">
        <v>15711733</v>
      </c>
      <c r="C5788" t="s">
        <v>1739</v>
      </c>
      <c r="D5788" t="s">
        <v>2946</v>
      </c>
      <c r="E5788" t="s">
        <v>19</v>
      </c>
      <c r="F5788">
        <v>48</v>
      </c>
      <c r="G5788" t="str">
        <f t="shared" si="90"/>
        <v>Young Adults</v>
      </c>
      <c r="H5788">
        <v>4</v>
      </c>
      <c r="I5788" t="s">
        <v>2951</v>
      </c>
      <c r="J5788" s="3">
        <v>0</v>
      </c>
      <c r="K5788" s="3" t="str">
        <f>IF(Table1[[#This Row],[Balance]]&lt;=83000,"Low Balance",IF(Table1[[#This Row],[Balance]]&lt;=166000,"Medium Balance",IF(Table1[[#This Row],[Balance]]&lt;=260000,"High Balance","Invalid")))</f>
        <v>Low Balance</v>
      </c>
      <c r="L5788">
        <v>2</v>
      </c>
      <c r="M5788">
        <v>0</v>
      </c>
      <c r="N5788">
        <v>1</v>
      </c>
      <c r="O5788" s="3">
        <v>146821.42000000001</v>
      </c>
      <c r="P5788">
        <v>0</v>
      </c>
    </row>
    <row r="5789" spans="1:16" x14ac:dyDescent="0.3">
      <c r="A5789">
        <v>5787</v>
      </c>
      <c r="B5789">
        <v>15652320</v>
      </c>
      <c r="C5789" t="s">
        <v>1425</v>
      </c>
      <c r="D5789" t="s">
        <v>2956</v>
      </c>
      <c r="E5789" t="s">
        <v>19</v>
      </c>
      <c r="F5789">
        <v>40</v>
      </c>
      <c r="G5789" t="str">
        <f t="shared" si="90"/>
        <v>Young Adults</v>
      </c>
      <c r="H5789">
        <v>5</v>
      </c>
      <c r="I5789" t="s">
        <v>2951</v>
      </c>
      <c r="J5789" s="3">
        <v>0</v>
      </c>
      <c r="K5789" s="3" t="str">
        <f>IF(Table1[[#This Row],[Balance]]&lt;=83000,"Low Balance",IF(Table1[[#This Row],[Balance]]&lt;=166000,"Medium Balance",IF(Table1[[#This Row],[Balance]]&lt;=260000,"High Balance","Invalid")))</f>
        <v>Low Balance</v>
      </c>
      <c r="L5789">
        <v>2</v>
      </c>
      <c r="M5789">
        <v>0</v>
      </c>
      <c r="N5789">
        <v>0</v>
      </c>
      <c r="O5789" s="3">
        <v>100727.67999999999</v>
      </c>
      <c r="P5789">
        <v>0</v>
      </c>
    </row>
    <row r="5790" spans="1:16" x14ac:dyDescent="0.3">
      <c r="A5790">
        <v>5788</v>
      </c>
      <c r="B5790">
        <v>15634180</v>
      </c>
      <c r="C5790" t="s">
        <v>827</v>
      </c>
      <c r="D5790" t="s">
        <v>2956</v>
      </c>
      <c r="E5790" t="s">
        <v>19</v>
      </c>
      <c r="F5790">
        <v>26</v>
      </c>
      <c r="G5790" t="str">
        <f t="shared" si="90"/>
        <v>Young Adults</v>
      </c>
      <c r="H5790">
        <v>4</v>
      </c>
      <c r="I5790" t="s">
        <v>2951</v>
      </c>
      <c r="J5790" s="3">
        <v>97268.1</v>
      </c>
      <c r="K5790" s="3" t="str">
        <f>IF(Table1[[#This Row],[Balance]]&lt;=83000,"Low Balance",IF(Table1[[#This Row],[Balance]]&lt;=166000,"Medium Balance",IF(Table1[[#This Row],[Balance]]&lt;=260000,"High Balance","Invalid")))</f>
        <v>Medium Balance</v>
      </c>
      <c r="L5790">
        <v>2</v>
      </c>
      <c r="M5790">
        <v>1</v>
      </c>
      <c r="N5790">
        <v>0</v>
      </c>
      <c r="O5790" s="3">
        <v>39356.379999999997</v>
      </c>
      <c r="P5790">
        <v>0</v>
      </c>
    </row>
    <row r="5791" spans="1:16" x14ac:dyDescent="0.3">
      <c r="A5791">
        <v>5789</v>
      </c>
      <c r="B5791">
        <v>15694566</v>
      </c>
      <c r="C5791" t="s">
        <v>1221</v>
      </c>
      <c r="D5791" t="s">
        <v>2954</v>
      </c>
      <c r="E5791" t="s">
        <v>13</v>
      </c>
      <c r="F5791">
        <v>42</v>
      </c>
      <c r="G5791" t="str">
        <f t="shared" si="90"/>
        <v>Middle-Aged</v>
      </c>
      <c r="H5791">
        <v>10</v>
      </c>
      <c r="I5791" t="s">
        <v>2950</v>
      </c>
      <c r="J5791" s="3">
        <v>0</v>
      </c>
      <c r="K5791" s="3" t="str">
        <f>IF(Table1[[#This Row],[Balance]]&lt;=83000,"Low Balance",IF(Table1[[#This Row],[Balance]]&lt;=166000,"Medium Balance",IF(Table1[[#This Row],[Balance]]&lt;=260000,"High Balance","Invalid")))</f>
        <v>Low Balance</v>
      </c>
      <c r="L5791">
        <v>2</v>
      </c>
      <c r="M5791">
        <v>0</v>
      </c>
      <c r="N5791">
        <v>0</v>
      </c>
      <c r="O5791" s="3">
        <v>169921.11</v>
      </c>
      <c r="P5791">
        <v>1</v>
      </c>
    </row>
    <row r="5792" spans="1:16" x14ac:dyDescent="0.3">
      <c r="A5792">
        <v>5790</v>
      </c>
      <c r="B5792">
        <v>15726103</v>
      </c>
      <c r="C5792" t="s">
        <v>894</v>
      </c>
      <c r="D5792" t="s">
        <v>2946</v>
      </c>
      <c r="E5792" t="s">
        <v>13</v>
      </c>
      <c r="F5792">
        <v>55</v>
      </c>
      <c r="G5792" t="str">
        <f t="shared" si="90"/>
        <v>Young Adults</v>
      </c>
      <c r="H5792">
        <v>1</v>
      </c>
      <c r="I5792" t="s">
        <v>2949</v>
      </c>
      <c r="J5792" s="3">
        <v>76296.81</v>
      </c>
      <c r="K5792" s="3" t="str">
        <f>IF(Table1[[#This Row],[Balance]]&lt;=83000,"Low Balance",IF(Table1[[#This Row],[Balance]]&lt;=166000,"Medium Balance",IF(Table1[[#This Row],[Balance]]&lt;=260000,"High Balance","Invalid")))</f>
        <v>Low Balance</v>
      </c>
      <c r="L5792">
        <v>1</v>
      </c>
      <c r="M5792">
        <v>1</v>
      </c>
      <c r="N5792">
        <v>0</v>
      </c>
      <c r="O5792" s="3">
        <v>42364.75</v>
      </c>
      <c r="P5792">
        <v>1</v>
      </c>
    </row>
    <row r="5793" spans="1:16" x14ac:dyDescent="0.3">
      <c r="A5793">
        <v>5791</v>
      </c>
      <c r="B5793">
        <v>15646351</v>
      </c>
      <c r="C5793" t="s">
        <v>2195</v>
      </c>
      <c r="D5793" t="s">
        <v>2954</v>
      </c>
      <c r="E5793" t="s">
        <v>19</v>
      </c>
      <c r="F5793">
        <v>27</v>
      </c>
      <c r="G5793" t="str">
        <f t="shared" si="90"/>
        <v>Young Adults</v>
      </c>
      <c r="H5793">
        <v>7</v>
      </c>
      <c r="I5793" t="s">
        <v>2950</v>
      </c>
      <c r="J5793" s="3">
        <v>0</v>
      </c>
      <c r="K5793" s="3" t="str">
        <f>IF(Table1[[#This Row],[Balance]]&lt;=83000,"Low Balance",IF(Table1[[#This Row],[Balance]]&lt;=166000,"Medium Balance",IF(Table1[[#This Row],[Balance]]&lt;=260000,"High Balance","Invalid")))</f>
        <v>Low Balance</v>
      </c>
      <c r="L5793">
        <v>2</v>
      </c>
      <c r="M5793">
        <v>1</v>
      </c>
      <c r="N5793">
        <v>0</v>
      </c>
      <c r="O5793" s="3">
        <v>28823.040000000001</v>
      </c>
      <c r="P5793">
        <v>0</v>
      </c>
    </row>
    <row r="5794" spans="1:16" x14ac:dyDescent="0.3">
      <c r="A5794">
        <v>5792</v>
      </c>
      <c r="B5794">
        <v>15730044</v>
      </c>
      <c r="C5794" t="s">
        <v>348</v>
      </c>
      <c r="D5794" t="s">
        <v>2955</v>
      </c>
      <c r="E5794" t="s">
        <v>13</v>
      </c>
      <c r="F5794">
        <v>42</v>
      </c>
      <c r="G5794" t="str">
        <f t="shared" si="90"/>
        <v>Young Adults</v>
      </c>
      <c r="H5794">
        <v>6</v>
      </c>
      <c r="I5794" t="s">
        <v>2950</v>
      </c>
      <c r="J5794" s="3">
        <v>64497.94</v>
      </c>
      <c r="K5794" s="3" t="str">
        <f>IF(Table1[[#This Row],[Balance]]&lt;=83000,"Low Balance",IF(Table1[[#This Row],[Balance]]&lt;=166000,"Medium Balance",IF(Table1[[#This Row],[Balance]]&lt;=260000,"High Balance","Invalid")))</f>
        <v>Low Balance</v>
      </c>
      <c r="L5794">
        <v>3</v>
      </c>
      <c r="M5794">
        <v>0</v>
      </c>
      <c r="N5794">
        <v>1</v>
      </c>
      <c r="O5794" s="3">
        <v>182436.81</v>
      </c>
      <c r="P5794">
        <v>1</v>
      </c>
    </row>
    <row r="5795" spans="1:16" x14ac:dyDescent="0.3">
      <c r="A5795">
        <v>5793</v>
      </c>
      <c r="B5795">
        <v>15795186</v>
      </c>
      <c r="C5795" t="s">
        <v>95</v>
      </c>
      <c r="D5795" t="s">
        <v>2954</v>
      </c>
      <c r="E5795" t="s">
        <v>19</v>
      </c>
      <c r="F5795">
        <v>38</v>
      </c>
      <c r="G5795" t="str">
        <f t="shared" si="90"/>
        <v>Young Adults</v>
      </c>
      <c r="H5795">
        <v>5</v>
      </c>
      <c r="I5795" t="s">
        <v>2951</v>
      </c>
      <c r="J5795" s="3">
        <v>0</v>
      </c>
      <c r="K5795" s="3" t="str">
        <f>IF(Table1[[#This Row],[Balance]]&lt;=83000,"Low Balance",IF(Table1[[#This Row],[Balance]]&lt;=166000,"Medium Balance",IF(Table1[[#This Row],[Balance]]&lt;=260000,"High Balance","Invalid")))</f>
        <v>Low Balance</v>
      </c>
      <c r="L5795">
        <v>1</v>
      </c>
      <c r="M5795">
        <v>1</v>
      </c>
      <c r="N5795">
        <v>0</v>
      </c>
      <c r="O5795" s="3">
        <v>115700.2</v>
      </c>
      <c r="P5795">
        <v>0</v>
      </c>
    </row>
    <row r="5796" spans="1:16" x14ac:dyDescent="0.3">
      <c r="A5796">
        <v>5794</v>
      </c>
      <c r="B5796">
        <v>15784890</v>
      </c>
      <c r="C5796" t="s">
        <v>366</v>
      </c>
      <c r="D5796" t="s">
        <v>2956</v>
      </c>
      <c r="E5796" t="s">
        <v>13</v>
      </c>
      <c r="F5796">
        <v>32</v>
      </c>
      <c r="G5796" t="str">
        <f t="shared" si="90"/>
        <v>Middle-Aged</v>
      </c>
      <c r="H5796">
        <v>8</v>
      </c>
      <c r="I5796" t="s">
        <v>2950</v>
      </c>
      <c r="J5796" s="3">
        <v>0</v>
      </c>
      <c r="K5796" s="3" t="str">
        <f>IF(Table1[[#This Row],[Balance]]&lt;=83000,"Low Balance",IF(Table1[[#This Row],[Balance]]&lt;=166000,"Medium Balance",IF(Table1[[#This Row],[Balance]]&lt;=260000,"High Balance","Invalid")))</f>
        <v>Low Balance</v>
      </c>
      <c r="L5796">
        <v>2</v>
      </c>
      <c r="M5796">
        <v>1</v>
      </c>
      <c r="N5796">
        <v>0</v>
      </c>
      <c r="O5796" s="3">
        <v>16725.53</v>
      </c>
      <c r="P5796">
        <v>0</v>
      </c>
    </row>
    <row r="5797" spans="1:16" x14ac:dyDescent="0.3">
      <c r="A5797">
        <v>5795</v>
      </c>
      <c r="B5797">
        <v>15694125</v>
      </c>
      <c r="C5797" t="s">
        <v>1722</v>
      </c>
      <c r="D5797" t="s">
        <v>2956</v>
      </c>
      <c r="E5797" t="s">
        <v>19</v>
      </c>
      <c r="F5797">
        <v>57</v>
      </c>
      <c r="G5797" t="str">
        <f t="shared" si="90"/>
        <v>Young Adults</v>
      </c>
      <c r="H5797">
        <v>5</v>
      </c>
      <c r="I5797" t="s">
        <v>2951</v>
      </c>
      <c r="J5797" s="3">
        <v>0</v>
      </c>
      <c r="K5797" s="3" t="str">
        <f>IF(Table1[[#This Row],[Balance]]&lt;=83000,"Low Balance",IF(Table1[[#This Row],[Balance]]&lt;=166000,"Medium Balance",IF(Table1[[#This Row],[Balance]]&lt;=260000,"High Balance","Invalid")))</f>
        <v>Low Balance</v>
      </c>
      <c r="L5797">
        <v>2</v>
      </c>
      <c r="M5797">
        <v>1</v>
      </c>
      <c r="N5797">
        <v>1</v>
      </c>
      <c r="O5797" s="3">
        <v>56875.76</v>
      </c>
      <c r="P5797">
        <v>0</v>
      </c>
    </row>
    <row r="5798" spans="1:16" x14ac:dyDescent="0.3">
      <c r="A5798">
        <v>5796</v>
      </c>
      <c r="B5798">
        <v>15565891</v>
      </c>
      <c r="C5798" t="s">
        <v>2229</v>
      </c>
      <c r="D5798" t="s">
        <v>2954</v>
      </c>
      <c r="E5798" t="s">
        <v>19</v>
      </c>
      <c r="F5798">
        <v>39</v>
      </c>
      <c r="G5798" t="str">
        <f t="shared" si="90"/>
        <v>Middle-Aged</v>
      </c>
      <c r="H5798">
        <v>8</v>
      </c>
      <c r="I5798" t="s">
        <v>2950</v>
      </c>
      <c r="J5798" s="3">
        <v>0</v>
      </c>
      <c r="K5798" s="3" t="str">
        <f>IF(Table1[[#This Row],[Balance]]&lt;=83000,"Low Balance",IF(Table1[[#This Row],[Balance]]&lt;=166000,"Medium Balance",IF(Table1[[#This Row],[Balance]]&lt;=260000,"High Balance","Invalid")))</f>
        <v>Low Balance</v>
      </c>
      <c r="L5798">
        <v>2</v>
      </c>
      <c r="M5798">
        <v>1</v>
      </c>
      <c r="N5798">
        <v>0</v>
      </c>
      <c r="O5798" s="3">
        <v>56214.09</v>
      </c>
      <c r="P5798">
        <v>0</v>
      </c>
    </row>
    <row r="5799" spans="1:16" x14ac:dyDescent="0.3">
      <c r="A5799">
        <v>5797</v>
      </c>
      <c r="B5799">
        <v>15674254</v>
      </c>
      <c r="C5799" t="s">
        <v>315</v>
      </c>
      <c r="D5799" t="s">
        <v>2955</v>
      </c>
      <c r="E5799" t="s">
        <v>13</v>
      </c>
      <c r="F5799">
        <v>45</v>
      </c>
      <c r="G5799" t="str">
        <f t="shared" si="90"/>
        <v>Young Adults</v>
      </c>
      <c r="H5799">
        <v>4</v>
      </c>
      <c r="I5799" t="s">
        <v>2951</v>
      </c>
      <c r="J5799" s="3">
        <v>0</v>
      </c>
      <c r="K5799" s="3" t="str">
        <f>IF(Table1[[#This Row],[Balance]]&lt;=83000,"Low Balance",IF(Table1[[#This Row],[Balance]]&lt;=166000,"Medium Balance",IF(Table1[[#This Row],[Balance]]&lt;=260000,"High Balance","Invalid")))</f>
        <v>Low Balance</v>
      </c>
      <c r="L5799">
        <v>2</v>
      </c>
      <c r="M5799">
        <v>1</v>
      </c>
      <c r="N5799">
        <v>1</v>
      </c>
      <c r="O5799" s="3">
        <v>193412.05</v>
      </c>
      <c r="P5799">
        <v>0</v>
      </c>
    </row>
    <row r="5800" spans="1:16" x14ac:dyDescent="0.3">
      <c r="A5800">
        <v>5798</v>
      </c>
      <c r="B5800">
        <v>15775206</v>
      </c>
      <c r="C5800" t="s">
        <v>74</v>
      </c>
      <c r="D5800" t="s">
        <v>2954</v>
      </c>
      <c r="E5800" t="s">
        <v>19</v>
      </c>
      <c r="F5800">
        <v>37</v>
      </c>
      <c r="G5800" t="str">
        <f t="shared" si="90"/>
        <v>Middle-Aged</v>
      </c>
      <c r="H5800">
        <v>10</v>
      </c>
      <c r="I5800" t="s">
        <v>2950</v>
      </c>
      <c r="J5800" s="3">
        <v>0</v>
      </c>
      <c r="K5800" s="3" t="str">
        <f>IF(Table1[[#This Row],[Balance]]&lt;=83000,"Low Balance",IF(Table1[[#This Row],[Balance]]&lt;=166000,"Medium Balance",IF(Table1[[#This Row],[Balance]]&lt;=260000,"High Balance","Invalid")))</f>
        <v>Low Balance</v>
      </c>
      <c r="L5800">
        <v>2</v>
      </c>
      <c r="M5800">
        <v>0</v>
      </c>
      <c r="N5800">
        <v>0</v>
      </c>
      <c r="O5800" s="3">
        <v>83263.039999999994</v>
      </c>
      <c r="P5800">
        <v>0</v>
      </c>
    </row>
    <row r="5801" spans="1:16" x14ac:dyDescent="0.3">
      <c r="A5801">
        <v>5799</v>
      </c>
      <c r="B5801">
        <v>15797627</v>
      </c>
      <c r="C5801" t="s">
        <v>2230</v>
      </c>
      <c r="D5801" t="s">
        <v>2953</v>
      </c>
      <c r="E5801" t="s">
        <v>19</v>
      </c>
      <c r="F5801">
        <v>54</v>
      </c>
      <c r="G5801" t="str">
        <f t="shared" si="90"/>
        <v>Middle-Aged</v>
      </c>
      <c r="H5801">
        <v>0</v>
      </c>
      <c r="I5801" t="s">
        <v>2949</v>
      </c>
      <c r="J5801" s="3">
        <v>134249.70000000001</v>
      </c>
      <c r="K5801" s="3" t="str">
        <f>IF(Table1[[#This Row],[Balance]]&lt;=83000,"Low Balance",IF(Table1[[#This Row],[Balance]]&lt;=166000,"Medium Balance",IF(Table1[[#This Row],[Balance]]&lt;=260000,"High Balance","Invalid")))</f>
        <v>Medium Balance</v>
      </c>
      <c r="L5801">
        <v>1</v>
      </c>
      <c r="M5801">
        <v>0</v>
      </c>
      <c r="N5801">
        <v>1</v>
      </c>
      <c r="O5801" s="3">
        <v>13404.4</v>
      </c>
      <c r="P5801">
        <v>0</v>
      </c>
    </row>
    <row r="5802" spans="1:16" x14ac:dyDescent="0.3">
      <c r="A5802">
        <v>5800</v>
      </c>
      <c r="B5802">
        <v>15649853</v>
      </c>
      <c r="C5802" t="s">
        <v>515</v>
      </c>
      <c r="D5802" t="s">
        <v>2946</v>
      </c>
      <c r="E5802" t="s">
        <v>13</v>
      </c>
      <c r="F5802">
        <v>45</v>
      </c>
      <c r="G5802" t="str">
        <f t="shared" si="90"/>
        <v>Young Adults</v>
      </c>
      <c r="H5802">
        <v>3</v>
      </c>
      <c r="I5802" t="s">
        <v>2951</v>
      </c>
      <c r="J5802" s="3">
        <v>0</v>
      </c>
      <c r="K5802" s="3" t="str">
        <f>IF(Table1[[#This Row],[Balance]]&lt;=83000,"Low Balance",IF(Table1[[#This Row],[Balance]]&lt;=166000,"Medium Balance",IF(Table1[[#This Row],[Balance]]&lt;=260000,"High Balance","Invalid")))</f>
        <v>Low Balance</v>
      </c>
      <c r="L5802">
        <v>1</v>
      </c>
      <c r="M5802">
        <v>1</v>
      </c>
      <c r="N5802">
        <v>1</v>
      </c>
      <c r="O5802" s="3">
        <v>184474.15</v>
      </c>
      <c r="P5802">
        <v>1</v>
      </c>
    </row>
    <row r="5803" spans="1:16" x14ac:dyDescent="0.3">
      <c r="A5803">
        <v>5801</v>
      </c>
      <c r="B5803">
        <v>15610379</v>
      </c>
      <c r="C5803" t="s">
        <v>2231</v>
      </c>
      <c r="D5803" t="s">
        <v>2955</v>
      </c>
      <c r="E5803" t="s">
        <v>19</v>
      </c>
      <c r="F5803">
        <v>30</v>
      </c>
      <c r="G5803" t="str">
        <f t="shared" si="90"/>
        <v>Middle-Aged</v>
      </c>
      <c r="H5803">
        <v>9</v>
      </c>
      <c r="I5803" t="s">
        <v>2950</v>
      </c>
      <c r="J5803" s="3">
        <v>105443.68</v>
      </c>
      <c r="K5803" s="3" t="str">
        <f>IF(Table1[[#This Row],[Balance]]&lt;=83000,"Low Balance",IF(Table1[[#This Row],[Balance]]&lt;=166000,"Medium Balance",IF(Table1[[#This Row],[Balance]]&lt;=260000,"High Balance","Invalid")))</f>
        <v>Medium Balance</v>
      </c>
      <c r="L5803">
        <v>1</v>
      </c>
      <c r="M5803">
        <v>1</v>
      </c>
      <c r="N5803">
        <v>1</v>
      </c>
      <c r="O5803" s="3">
        <v>121124.53</v>
      </c>
      <c r="P5803">
        <v>0</v>
      </c>
    </row>
    <row r="5804" spans="1:16" x14ac:dyDescent="0.3">
      <c r="A5804">
        <v>5802</v>
      </c>
      <c r="B5804">
        <v>15659800</v>
      </c>
      <c r="C5804" t="s">
        <v>475</v>
      </c>
      <c r="D5804" t="s">
        <v>2956</v>
      </c>
      <c r="E5804" t="s">
        <v>13</v>
      </c>
      <c r="F5804">
        <v>50</v>
      </c>
      <c r="G5804" t="str">
        <f t="shared" si="90"/>
        <v>Young Adults</v>
      </c>
      <c r="H5804">
        <v>1</v>
      </c>
      <c r="I5804" t="s">
        <v>2949</v>
      </c>
      <c r="J5804" s="3">
        <v>0</v>
      </c>
      <c r="K5804" s="3" t="str">
        <f>IF(Table1[[#This Row],[Balance]]&lt;=83000,"Low Balance",IF(Table1[[#This Row],[Balance]]&lt;=166000,"Medium Balance",IF(Table1[[#This Row],[Balance]]&lt;=260000,"High Balance","Invalid")))</f>
        <v>Low Balance</v>
      </c>
      <c r="L5804">
        <v>1</v>
      </c>
      <c r="M5804">
        <v>0</v>
      </c>
      <c r="N5804">
        <v>1</v>
      </c>
      <c r="O5804" s="3">
        <v>152567.75</v>
      </c>
      <c r="P5804">
        <v>1</v>
      </c>
    </row>
    <row r="5805" spans="1:16" x14ac:dyDescent="0.3">
      <c r="A5805">
        <v>5803</v>
      </c>
      <c r="B5805">
        <v>15716236</v>
      </c>
      <c r="C5805" t="s">
        <v>597</v>
      </c>
      <c r="D5805" t="s">
        <v>2954</v>
      </c>
      <c r="E5805" t="s">
        <v>19</v>
      </c>
      <c r="F5805">
        <v>35</v>
      </c>
      <c r="G5805" t="str">
        <f t="shared" si="90"/>
        <v>Young Adults</v>
      </c>
      <c r="H5805">
        <v>10</v>
      </c>
      <c r="I5805" t="s">
        <v>2950</v>
      </c>
      <c r="J5805" s="3">
        <v>0</v>
      </c>
      <c r="K5805" s="3" t="str">
        <f>IF(Table1[[#This Row],[Balance]]&lt;=83000,"Low Balance",IF(Table1[[#This Row],[Balance]]&lt;=166000,"Medium Balance",IF(Table1[[#This Row],[Balance]]&lt;=260000,"High Balance","Invalid")))</f>
        <v>Low Balance</v>
      </c>
      <c r="L5805">
        <v>2</v>
      </c>
      <c r="M5805">
        <v>1</v>
      </c>
      <c r="N5805">
        <v>0</v>
      </c>
      <c r="O5805" s="3">
        <v>10722.54</v>
      </c>
      <c r="P5805">
        <v>0</v>
      </c>
    </row>
    <row r="5806" spans="1:16" x14ac:dyDescent="0.3">
      <c r="A5806">
        <v>5804</v>
      </c>
      <c r="B5806">
        <v>15672053</v>
      </c>
      <c r="C5806" t="s">
        <v>698</v>
      </c>
      <c r="D5806" t="s">
        <v>2946</v>
      </c>
      <c r="E5806" t="s">
        <v>19</v>
      </c>
      <c r="F5806">
        <v>38</v>
      </c>
      <c r="G5806" t="str">
        <f t="shared" si="90"/>
        <v>Young Adults</v>
      </c>
      <c r="H5806">
        <v>2</v>
      </c>
      <c r="I5806" t="s">
        <v>2949</v>
      </c>
      <c r="J5806" s="3">
        <v>0</v>
      </c>
      <c r="K5806" s="3" t="str">
        <f>IF(Table1[[#This Row],[Balance]]&lt;=83000,"Low Balance",IF(Table1[[#This Row],[Balance]]&lt;=166000,"Medium Balance",IF(Table1[[#This Row],[Balance]]&lt;=260000,"High Balance","Invalid")))</f>
        <v>Low Balance</v>
      </c>
      <c r="L5806">
        <v>2</v>
      </c>
      <c r="M5806">
        <v>0</v>
      </c>
      <c r="N5806">
        <v>0</v>
      </c>
      <c r="O5806" s="3">
        <v>58010.98</v>
      </c>
      <c r="P5806">
        <v>0</v>
      </c>
    </row>
    <row r="5807" spans="1:16" x14ac:dyDescent="0.3">
      <c r="A5807">
        <v>5805</v>
      </c>
      <c r="B5807">
        <v>15663933</v>
      </c>
      <c r="C5807" t="s">
        <v>790</v>
      </c>
      <c r="D5807" t="s">
        <v>2946</v>
      </c>
      <c r="E5807" t="s">
        <v>13</v>
      </c>
      <c r="F5807">
        <v>35</v>
      </c>
      <c r="G5807" t="str">
        <f t="shared" si="90"/>
        <v>Young Adults</v>
      </c>
      <c r="H5807">
        <v>5</v>
      </c>
      <c r="I5807" t="s">
        <v>2951</v>
      </c>
      <c r="J5807" s="3">
        <v>86147.46</v>
      </c>
      <c r="K5807" s="3" t="str">
        <f>IF(Table1[[#This Row],[Balance]]&lt;=83000,"Low Balance",IF(Table1[[#This Row],[Balance]]&lt;=166000,"Medium Balance",IF(Table1[[#This Row],[Balance]]&lt;=260000,"High Balance","Invalid")))</f>
        <v>Medium Balance</v>
      </c>
      <c r="L5807">
        <v>2</v>
      </c>
      <c r="M5807">
        <v>1</v>
      </c>
      <c r="N5807">
        <v>0</v>
      </c>
      <c r="O5807" s="3">
        <v>163440.79999999999</v>
      </c>
      <c r="P5807">
        <v>1</v>
      </c>
    </row>
    <row r="5808" spans="1:16" x14ac:dyDescent="0.3">
      <c r="A5808">
        <v>5806</v>
      </c>
      <c r="B5808">
        <v>15814236</v>
      </c>
      <c r="C5808" t="s">
        <v>26</v>
      </c>
      <c r="D5808" t="s">
        <v>2954</v>
      </c>
      <c r="E5808" t="s">
        <v>13</v>
      </c>
      <c r="F5808">
        <v>38</v>
      </c>
      <c r="G5808" t="str">
        <f t="shared" si="90"/>
        <v>Middle-Aged</v>
      </c>
      <c r="H5808">
        <v>1</v>
      </c>
      <c r="I5808" t="s">
        <v>2949</v>
      </c>
      <c r="J5808" s="3">
        <v>96939.06</v>
      </c>
      <c r="K5808" s="3" t="str">
        <f>IF(Table1[[#This Row],[Balance]]&lt;=83000,"Low Balance",IF(Table1[[#This Row],[Balance]]&lt;=166000,"Medium Balance",IF(Table1[[#This Row],[Balance]]&lt;=260000,"High Balance","Invalid")))</f>
        <v>Medium Balance</v>
      </c>
      <c r="L5808">
        <v>1</v>
      </c>
      <c r="M5808">
        <v>1</v>
      </c>
      <c r="N5808">
        <v>1</v>
      </c>
      <c r="O5808" s="3">
        <v>102606.92</v>
      </c>
      <c r="P5808">
        <v>0</v>
      </c>
    </row>
    <row r="5809" spans="1:16" x14ac:dyDescent="0.3">
      <c r="A5809">
        <v>5807</v>
      </c>
      <c r="B5809">
        <v>15583597</v>
      </c>
      <c r="C5809" t="s">
        <v>323</v>
      </c>
      <c r="D5809" t="s">
        <v>2953</v>
      </c>
      <c r="E5809" t="s">
        <v>19</v>
      </c>
      <c r="F5809">
        <v>47</v>
      </c>
      <c r="G5809" t="str">
        <f t="shared" si="90"/>
        <v>Young Adults</v>
      </c>
      <c r="H5809">
        <v>1</v>
      </c>
      <c r="I5809" t="s">
        <v>2949</v>
      </c>
      <c r="J5809" s="3">
        <v>106758.6</v>
      </c>
      <c r="K5809" s="3" t="str">
        <f>IF(Table1[[#This Row],[Balance]]&lt;=83000,"Low Balance",IF(Table1[[#This Row],[Balance]]&lt;=166000,"Medium Balance",IF(Table1[[#This Row],[Balance]]&lt;=260000,"High Balance","Invalid")))</f>
        <v>Medium Balance</v>
      </c>
      <c r="L5809">
        <v>1</v>
      </c>
      <c r="M5809">
        <v>1</v>
      </c>
      <c r="N5809">
        <v>1</v>
      </c>
      <c r="O5809" s="3">
        <v>80591.179999999993</v>
      </c>
      <c r="P5809">
        <v>0</v>
      </c>
    </row>
    <row r="5810" spans="1:16" x14ac:dyDescent="0.3">
      <c r="A5810">
        <v>5808</v>
      </c>
      <c r="B5810">
        <v>15607395</v>
      </c>
      <c r="C5810" t="s">
        <v>1114</v>
      </c>
      <c r="D5810" t="s">
        <v>2956</v>
      </c>
      <c r="E5810" t="s">
        <v>13</v>
      </c>
      <c r="F5810">
        <v>33</v>
      </c>
      <c r="G5810" t="str">
        <f t="shared" si="90"/>
        <v>Middle-Aged</v>
      </c>
      <c r="H5810">
        <v>9</v>
      </c>
      <c r="I5810" t="s">
        <v>2950</v>
      </c>
      <c r="J5810" s="3">
        <v>112528.65</v>
      </c>
      <c r="K5810" s="3" t="str">
        <f>IF(Table1[[#This Row],[Balance]]&lt;=83000,"Low Balance",IF(Table1[[#This Row],[Balance]]&lt;=166000,"Medium Balance",IF(Table1[[#This Row],[Balance]]&lt;=260000,"High Balance","Invalid")))</f>
        <v>Medium Balance</v>
      </c>
      <c r="L5810">
        <v>2</v>
      </c>
      <c r="M5810">
        <v>1</v>
      </c>
      <c r="N5810">
        <v>0</v>
      </c>
      <c r="O5810" s="3">
        <v>177362.45</v>
      </c>
      <c r="P5810">
        <v>0</v>
      </c>
    </row>
    <row r="5811" spans="1:16" x14ac:dyDescent="0.3">
      <c r="A5811">
        <v>5809</v>
      </c>
      <c r="B5811">
        <v>15694556</v>
      </c>
      <c r="C5811" t="s">
        <v>453</v>
      </c>
      <c r="D5811" t="s">
        <v>2954</v>
      </c>
      <c r="E5811" t="s">
        <v>19</v>
      </c>
      <c r="F5811">
        <v>60</v>
      </c>
      <c r="G5811" t="str">
        <f t="shared" si="90"/>
        <v>Young Adults</v>
      </c>
      <c r="H5811">
        <v>2</v>
      </c>
      <c r="I5811" t="s">
        <v>2949</v>
      </c>
      <c r="J5811" s="3">
        <v>116563.58</v>
      </c>
      <c r="K5811" s="3" t="str">
        <f>IF(Table1[[#This Row],[Balance]]&lt;=83000,"Low Balance",IF(Table1[[#This Row],[Balance]]&lt;=166000,"Medium Balance",IF(Table1[[#This Row],[Balance]]&lt;=260000,"High Balance","Invalid")))</f>
        <v>Medium Balance</v>
      </c>
      <c r="L5811">
        <v>1</v>
      </c>
      <c r="M5811">
        <v>1</v>
      </c>
      <c r="N5811">
        <v>0</v>
      </c>
      <c r="O5811" s="3">
        <v>120257.7</v>
      </c>
      <c r="P5811">
        <v>1</v>
      </c>
    </row>
    <row r="5812" spans="1:16" x14ac:dyDescent="0.3">
      <c r="A5812">
        <v>5810</v>
      </c>
      <c r="B5812">
        <v>15744109</v>
      </c>
      <c r="C5812" t="s">
        <v>2232</v>
      </c>
      <c r="D5812" t="s">
        <v>2955</v>
      </c>
      <c r="E5812" t="s">
        <v>19</v>
      </c>
      <c r="F5812">
        <v>32</v>
      </c>
      <c r="G5812" t="str">
        <f t="shared" si="90"/>
        <v>Young Adults</v>
      </c>
      <c r="H5812">
        <v>4</v>
      </c>
      <c r="I5812" t="s">
        <v>2951</v>
      </c>
      <c r="J5812" s="3">
        <v>0</v>
      </c>
      <c r="K5812" s="3" t="str">
        <f>IF(Table1[[#This Row],[Balance]]&lt;=83000,"Low Balance",IF(Table1[[#This Row],[Balance]]&lt;=166000,"Medium Balance",IF(Table1[[#This Row],[Balance]]&lt;=260000,"High Balance","Invalid")))</f>
        <v>Low Balance</v>
      </c>
      <c r="L5812">
        <v>1</v>
      </c>
      <c r="M5812">
        <v>1</v>
      </c>
      <c r="N5812">
        <v>1</v>
      </c>
      <c r="O5812" s="3">
        <v>180622.02</v>
      </c>
      <c r="P5812">
        <v>0</v>
      </c>
    </row>
    <row r="5813" spans="1:16" x14ac:dyDescent="0.3">
      <c r="A5813">
        <v>5811</v>
      </c>
      <c r="B5813">
        <v>15800688</v>
      </c>
      <c r="C5813" t="s">
        <v>400</v>
      </c>
      <c r="D5813" t="s">
        <v>2946</v>
      </c>
      <c r="E5813" t="s">
        <v>13</v>
      </c>
      <c r="F5813">
        <v>42</v>
      </c>
      <c r="G5813" t="str">
        <f t="shared" si="90"/>
        <v>Young Adults</v>
      </c>
      <c r="H5813">
        <v>7</v>
      </c>
      <c r="I5813" t="s">
        <v>2950</v>
      </c>
      <c r="J5813" s="3">
        <v>0</v>
      </c>
      <c r="K5813" s="3" t="str">
        <f>IF(Table1[[#This Row],[Balance]]&lt;=83000,"Low Balance",IF(Table1[[#This Row],[Balance]]&lt;=166000,"Medium Balance",IF(Table1[[#This Row],[Balance]]&lt;=260000,"High Balance","Invalid")))</f>
        <v>Low Balance</v>
      </c>
      <c r="L5813">
        <v>2</v>
      </c>
      <c r="M5813">
        <v>0</v>
      </c>
      <c r="N5813">
        <v>0</v>
      </c>
      <c r="O5813" s="3">
        <v>130404.53</v>
      </c>
      <c r="P5813">
        <v>0</v>
      </c>
    </row>
    <row r="5814" spans="1:16" x14ac:dyDescent="0.3">
      <c r="A5814">
        <v>5812</v>
      </c>
      <c r="B5814">
        <v>15810878</v>
      </c>
      <c r="C5814" t="s">
        <v>1781</v>
      </c>
      <c r="D5814" t="s">
        <v>2946</v>
      </c>
      <c r="E5814" t="s">
        <v>13</v>
      </c>
      <c r="F5814">
        <v>38</v>
      </c>
      <c r="G5814" t="str">
        <f t="shared" si="90"/>
        <v>Young Adults</v>
      </c>
      <c r="H5814">
        <v>6</v>
      </c>
      <c r="I5814" t="s">
        <v>2950</v>
      </c>
      <c r="J5814" s="3">
        <v>141786.78</v>
      </c>
      <c r="K5814" s="3" t="str">
        <f>IF(Table1[[#This Row],[Balance]]&lt;=83000,"Low Balance",IF(Table1[[#This Row],[Balance]]&lt;=166000,"Medium Balance",IF(Table1[[#This Row],[Balance]]&lt;=260000,"High Balance","Invalid")))</f>
        <v>Medium Balance</v>
      </c>
      <c r="L5814">
        <v>1</v>
      </c>
      <c r="M5814">
        <v>0</v>
      </c>
      <c r="N5814">
        <v>1</v>
      </c>
      <c r="O5814" s="3">
        <v>147797.54</v>
      </c>
      <c r="P5814">
        <v>0</v>
      </c>
    </row>
    <row r="5815" spans="1:16" x14ac:dyDescent="0.3">
      <c r="A5815">
        <v>5813</v>
      </c>
      <c r="B5815">
        <v>15587835</v>
      </c>
      <c r="C5815" t="s">
        <v>871</v>
      </c>
      <c r="D5815" t="s">
        <v>2956</v>
      </c>
      <c r="E5815" t="s">
        <v>19</v>
      </c>
      <c r="F5815">
        <v>41</v>
      </c>
      <c r="G5815" t="str">
        <f t="shared" si="90"/>
        <v>Young Adults</v>
      </c>
      <c r="H5815">
        <v>3</v>
      </c>
      <c r="I5815" t="s">
        <v>2951</v>
      </c>
      <c r="J5815" s="3">
        <v>136416.82</v>
      </c>
      <c r="K5815" s="3" t="str">
        <f>IF(Table1[[#This Row],[Balance]]&lt;=83000,"Low Balance",IF(Table1[[#This Row],[Balance]]&lt;=166000,"Medium Balance",IF(Table1[[#This Row],[Balance]]&lt;=260000,"High Balance","Invalid")))</f>
        <v>Medium Balance</v>
      </c>
      <c r="L5815">
        <v>1</v>
      </c>
      <c r="M5815">
        <v>0</v>
      </c>
      <c r="N5815">
        <v>1</v>
      </c>
      <c r="O5815" s="3">
        <v>57844.26</v>
      </c>
      <c r="P5815">
        <v>0</v>
      </c>
    </row>
    <row r="5816" spans="1:16" x14ac:dyDescent="0.3">
      <c r="A5816">
        <v>5814</v>
      </c>
      <c r="B5816">
        <v>15763515</v>
      </c>
      <c r="C5816" t="s">
        <v>215</v>
      </c>
      <c r="D5816" t="s">
        <v>2956</v>
      </c>
      <c r="E5816" t="s">
        <v>19</v>
      </c>
      <c r="F5816">
        <v>30</v>
      </c>
      <c r="G5816" t="str">
        <f t="shared" si="90"/>
        <v>Young Adults</v>
      </c>
      <c r="H5816">
        <v>5</v>
      </c>
      <c r="I5816" t="s">
        <v>2951</v>
      </c>
      <c r="J5816" s="3">
        <v>0</v>
      </c>
      <c r="K5816" s="3" t="str">
        <f>IF(Table1[[#This Row],[Balance]]&lt;=83000,"Low Balance",IF(Table1[[#This Row],[Balance]]&lt;=166000,"Medium Balance",IF(Table1[[#This Row],[Balance]]&lt;=260000,"High Balance","Invalid")))</f>
        <v>Low Balance</v>
      </c>
      <c r="L5816">
        <v>2</v>
      </c>
      <c r="M5816">
        <v>1</v>
      </c>
      <c r="N5816">
        <v>0</v>
      </c>
      <c r="O5816" s="3">
        <v>162523.66</v>
      </c>
      <c r="P5816">
        <v>0</v>
      </c>
    </row>
    <row r="5817" spans="1:16" x14ac:dyDescent="0.3">
      <c r="A5817">
        <v>5815</v>
      </c>
      <c r="B5817">
        <v>15725882</v>
      </c>
      <c r="C5817" t="s">
        <v>527</v>
      </c>
      <c r="D5817" t="s">
        <v>2953</v>
      </c>
      <c r="E5817" t="s">
        <v>13</v>
      </c>
      <c r="F5817">
        <v>40</v>
      </c>
      <c r="G5817" t="str">
        <f t="shared" si="90"/>
        <v>Young Adults</v>
      </c>
      <c r="H5817">
        <v>1</v>
      </c>
      <c r="I5817" t="s">
        <v>2949</v>
      </c>
      <c r="J5817" s="3">
        <v>133245.51999999999</v>
      </c>
      <c r="K5817" s="3" t="str">
        <f>IF(Table1[[#This Row],[Balance]]&lt;=83000,"Low Balance",IF(Table1[[#This Row],[Balance]]&lt;=166000,"Medium Balance",IF(Table1[[#This Row],[Balance]]&lt;=260000,"High Balance","Invalid")))</f>
        <v>Medium Balance</v>
      </c>
      <c r="L5817">
        <v>2</v>
      </c>
      <c r="M5817">
        <v>1</v>
      </c>
      <c r="N5817">
        <v>1</v>
      </c>
      <c r="O5817" s="3">
        <v>54495.82</v>
      </c>
      <c r="P5817">
        <v>0</v>
      </c>
    </row>
    <row r="5818" spans="1:16" x14ac:dyDescent="0.3">
      <c r="A5818">
        <v>5816</v>
      </c>
      <c r="B5818">
        <v>15788022</v>
      </c>
      <c r="C5818" t="s">
        <v>2233</v>
      </c>
      <c r="D5818" t="s">
        <v>2953</v>
      </c>
      <c r="E5818" t="s">
        <v>13</v>
      </c>
      <c r="F5818">
        <v>41</v>
      </c>
      <c r="G5818" t="str">
        <f t="shared" si="90"/>
        <v>Young Adults</v>
      </c>
      <c r="H5818">
        <v>4</v>
      </c>
      <c r="I5818" t="s">
        <v>2951</v>
      </c>
      <c r="J5818" s="3">
        <v>90757.64</v>
      </c>
      <c r="K5818" s="3" t="str">
        <f>IF(Table1[[#This Row],[Balance]]&lt;=83000,"Low Balance",IF(Table1[[#This Row],[Balance]]&lt;=166000,"Medium Balance",IF(Table1[[#This Row],[Balance]]&lt;=260000,"High Balance","Invalid")))</f>
        <v>Medium Balance</v>
      </c>
      <c r="L5818">
        <v>2</v>
      </c>
      <c r="M5818">
        <v>0</v>
      </c>
      <c r="N5818">
        <v>1</v>
      </c>
      <c r="O5818" s="3">
        <v>169183.66</v>
      </c>
      <c r="P5818">
        <v>0</v>
      </c>
    </row>
    <row r="5819" spans="1:16" x14ac:dyDescent="0.3">
      <c r="A5819">
        <v>5817</v>
      </c>
      <c r="B5819">
        <v>15663917</v>
      </c>
      <c r="C5819" t="s">
        <v>1674</v>
      </c>
      <c r="D5819" t="s">
        <v>2953</v>
      </c>
      <c r="E5819" t="s">
        <v>19</v>
      </c>
      <c r="F5819">
        <v>43</v>
      </c>
      <c r="G5819" t="str">
        <f t="shared" si="90"/>
        <v>Middle-Aged</v>
      </c>
      <c r="H5819">
        <v>1</v>
      </c>
      <c r="I5819" t="s">
        <v>2949</v>
      </c>
      <c r="J5819" s="3">
        <v>92350.36</v>
      </c>
      <c r="K5819" s="3" t="str">
        <f>IF(Table1[[#This Row],[Balance]]&lt;=83000,"Low Balance",IF(Table1[[#This Row],[Balance]]&lt;=166000,"Medium Balance",IF(Table1[[#This Row],[Balance]]&lt;=260000,"High Balance","Invalid")))</f>
        <v>Medium Balance</v>
      </c>
      <c r="L5819">
        <v>1</v>
      </c>
      <c r="M5819">
        <v>0</v>
      </c>
      <c r="N5819">
        <v>1</v>
      </c>
      <c r="O5819" s="3">
        <v>80262.91</v>
      </c>
      <c r="P5819">
        <v>0</v>
      </c>
    </row>
    <row r="5820" spans="1:16" x14ac:dyDescent="0.3">
      <c r="A5820">
        <v>5818</v>
      </c>
      <c r="B5820">
        <v>15656865</v>
      </c>
      <c r="C5820" t="s">
        <v>481</v>
      </c>
      <c r="D5820" t="s">
        <v>2956</v>
      </c>
      <c r="E5820" t="s">
        <v>19</v>
      </c>
      <c r="F5820">
        <v>69</v>
      </c>
      <c r="G5820" t="str">
        <f t="shared" si="90"/>
        <v>Young Adults</v>
      </c>
      <c r="H5820">
        <v>9</v>
      </c>
      <c r="I5820" t="s">
        <v>2950</v>
      </c>
      <c r="J5820" s="3">
        <v>78778.490000000005</v>
      </c>
      <c r="K5820" s="3" t="str">
        <f>IF(Table1[[#This Row],[Balance]]&lt;=83000,"Low Balance",IF(Table1[[#This Row],[Balance]]&lt;=166000,"Medium Balance",IF(Table1[[#This Row],[Balance]]&lt;=260000,"High Balance","Invalid")))</f>
        <v>Low Balance</v>
      </c>
      <c r="L5820">
        <v>1</v>
      </c>
      <c r="M5820">
        <v>0</v>
      </c>
      <c r="N5820">
        <v>1</v>
      </c>
      <c r="O5820" s="3">
        <v>8751.59</v>
      </c>
      <c r="P5820">
        <v>0</v>
      </c>
    </row>
    <row r="5821" spans="1:16" x14ac:dyDescent="0.3">
      <c r="A5821">
        <v>5819</v>
      </c>
      <c r="B5821">
        <v>15667971</v>
      </c>
      <c r="C5821" t="s">
        <v>2234</v>
      </c>
      <c r="D5821" t="s">
        <v>2954</v>
      </c>
      <c r="E5821" t="s">
        <v>13</v>
      </c>
      <c r="F5821">
        <v>34</v>
      </c>
      <c r="G5821" t="str">
        <f t="shared" si="90"/>
        <v>Young Adults</v>
      </c>
      <c r="H5821">
        <v>6</v>
      </c>
      <c r="I5821" t="s">
        <v>2950</v>
      </c>
      <c r="J5821" s="3">
        <v>102143.93</v>
      </c>
      <c r="K5821" s="3" t="str">
        <f>IF(Table1[[#This Row],[Balance]]&lt;=83000,"Low Balance",IF(Table1[[#This Row],[Balance]]&lt;=166000,"Medium Balance",IF(Table1[[#This Row],[Balance]]&lt;=260000,"High Balance","Invalid")))</f>
        <v>Medium Balance</v>
      </c>
      <c r="L5821">
        <v>2</v>
      </c>
      <c r="M5821">
        <v>1</v>
      </c>
      <c r="N5821">
        <v>1</v>
      </c>
      <c r="O5821" s="3">
        <v>102628.98</v>
      </c>
      <c r="P5821">
        <v>0</v>
      </c>
    </row>
    <row r="5822" spans="1:16" x14ac:dyDescent="0.3">
      <c r="A5822">
        <v>5820</v>
      </c>
      <c r="B5822">
        <v>15800366</v>
      </c>
      <c r="C5822" t="s">
        <v>454</v>
      </c>
      <c r="D5822" t="s">
        <v>2954</v>
      </c>
      <c r="E5822" t="s">
        <v>19</v>
      </c>
      <c r="F5822">
        <v>29</v>
      </c>
      <c r="G5822" t="str">
        <f t="shared" si="90"/>
        <v>Young Adults</v>
      </c>
      <c r="H5822">
        <v>5</v>
      </c>
      <c r="I5822" t="s">
        <v>2951</v>
      </c>
      <c r="J5822" s="3">
        <v>0</v>
      </c>
      <c r="K5822" s="3" t="str">
        <f>IF(Table1[[#This Row],[Balance]]&lt;=83000,"Low Balance",IF(Table1[[#This Row],[Balance]]&lt;=166000,"Medium Balance",IF(Table1[[#This Row],[Balance]]&lt;=260000,"High Balance","Invalid")))</f>
        <v>Low Balance</v>
      </c>
      <c r="L5822">
        <v>1</v>
      </c>
      <c r="M5822">
        <v>1</v>
      </c>
      <c r="N5822">
        <v>1</v>
      </c>
      <c r="O5822" s="3">
        <v>94823.95</v>
      </c>
      <c r="P5822">
        <v>0</v>
      </c>
    </row>
    <row r="5823" spans="1:16" x14ac:dyDescent="0.3">
      <c r="A5823">
        <v>5821</v>
      </c>
      <c r="B5823">
        <v>15717231</v>
      </c>
      <c r="C5823" t="s">
        <v>217</v>
      </c>
      <c r="D5823" t="s">
        <v>2954</v>
      </c>
      <c r="E5823" t="s">
        <v>19</v>
      </c>
      <c r="F5823">
        <v>37</v>
      </c>
      <c r="G5823" t="str">
        <f t="shared" si="90"/>
        <v>Middle-Aged</v>
      </c>
      <c r="H5823">
        <v>4</v>
      </c>
      <c r="I5823" t="s">
        <v>2951</v>
      </c>
      <c r="J5823" s="3">
        <v>98459.6</v>
      </c>
      <c r="K5823" s="3" t="str">
        <f>IF(Table1[[#This Row],[Balance]]&lt;=83000,"Low Balance",IF(Table1[[#This Row],[Balance]]&lt;=166000,"Medium Balance",IF(Table1[[#This Row],[Balance]]&lt;=260000,"High Balance","Invalid")))</f>
        <v>Medium Balance</v>
      </c>
      <c r="L5823">
        <v>1</v>
      </c>
      <c r="M5823">
        <v>0</v>
      </c>
      <c r="N5823">
        <v>0</v>
      </c>
      <c r="O5823" s="3">
        <v>90821.66</v>
      </c>
      <c r="P5823">
        <v>0</v>
      </c>
    </row>
    <row r="5824" spans="1:16" x14ac:dyDescent="0.3">
      <c r="A5824">
        <v>5822</v>
      </c>
      <c r="B5824">
        <v>15643188</v>
      </c>
      <c r="C5824" t="s">
        <v>2125</v>
      </c>
      <c r="D5824" t="s">
        <v>2946</v>
      </c>
      <c r="E5824" t="s">
        <v>13</v>
      </c>
      <c r="F5824">
        <v>47</v>
      </c>
      <c r="G5824" t="str">
        <f t="shared" si="90"/>
        <v>Young Adults</v>
      </c>
      <c r="H5824">
        <v>7</v>
      </c>
      <c r="I5824" t="s">
        <v>2950</v>
      </c>
      <c r="J5824" s="3">
        <v>114603.76</v>
      </c>
      <c r="K5824" s="3" t="str">
        <f>IF(Table1[[#This Row],[Balance]]&lt;=83000,"Low Balance",IF(Table1[[#This Row],[Balance]]&lt;=166000,"Medium Balance",IF(Table1[[#This Row],[Balance]]&lt;=260000,"High Balance","Invalid")))</f>
        <v>Medium Balance</v>
      </c>
      <c r="L5824">
        <v>2</v>
      </c>
      <c r="M5824">
        <v>1</v>
      </c>
      <c r="N5824">
        <v>0</v>
      </c>
      <c r="O5824" s="3">
        <v>153194.32</v>
      </c>
      <c r="P5824">
        <v>1</v>
      </c>
    </row>
    <row r="5825" spans="1:16" x14ac:dyDescent="0.3">
      <c r="A5825">
        <v>5823</v>
      </c>
      <c r="B5825">
        <v>15671351</v>
      </c>
      <c r="C5825" t="s">
        <v>599</v>
      </c>
      <c r="D5825" t="s">
        <v>2954</v>
      </c>
      <c r="E5825" t="s">
        <v>19</v>
      </c>
      <c r="F5825">
        <v>35</v>
      </c>
      <c r="G5825" t="str">
        <f t="shared" si="90"/>
        <v>Middle-Aged</v>
      </c>
      <c r="H5825">
        <v>2</v>
      </c>
      <c r="I5825" t="s">
        <v>2949</v>
      </c>
      <c r="J5825" s="3">
        <v>0</v>
      </c>
      <c r="K5825" s="3" t="str">
        <f>IF(Table1[[#This Row],[Balance]]&lt;=83000,"Low Balance",IF(Table1[[#This Row],[Balance]]&lt;=166000,"Medium Balance",IF(Table1[[#This Row],[Balance]]&lt;=260000,"High Balance","Invalid")))</f>
        <v>Low Balance</v>
      </c>
      <c r="L5825">
        <v>2</v>
      </c>
      <c r="M5825">
        <v>1</v>
      </c>
      <c r="N5825">
        <v>0</v>
      </c>
      <c r="O5825" s="3">
        <v>87310.59</v>
      </c>
      <c r="P5825">
        <v>0</v>
      </c>
    </row>
    <row r="5826" spans="1:16" x14ac:dyDescent="0.3">
      <c r="A5826">
        <v>5824</v>
      </c>
      <c r="B5826">
        <v>15573628</v>
      </c>
      <c r="C5826" t="s">
        <v>1391</v>
      </c>
      <c r="D5826" t="s">
        <v>2946</v>
      </c>
      <c r="E5826" t="s">
        <v>13</v>
      </c>
      <c r="F5826">
        <v>51</v>
      </c>
      <c r="G5826" t="str">
        <f t="shared" si="90"/>
        <v>Young Adults</v>
      </c>
      <c r="H5826">
        <v>7</v>
      </c>
      <c r="I5826" t="s">
        <v>2950</v>
      </c>
      <c r="J5826" s="3">
        <v>148074.79</v>
      </c>
      <c r="K5826" s="3" t="str">
        <f>IF(Table1[[#This Row],[Balance]]&lt;=83000,"Low Balance",IF(Table1[[#This Row],[Balance]]&lt;=166000,"Medium Balance",IF(Table1[[#This Row],[Balance]]&lt;=260000,"High Balance","Invalid")))</f>
        <v>Medium Balance</v>
      </c>
      <c r="L5826">
        <v>1</v>
      </c>
      <c r="M5826">
        <v>1</v>
      </c>
      <c r="N5826">
        <v>0</v>
      </c>
      <c r="O5826" s="3">
        <v>146411.41</v>
      </c>
      <c r="P5826">
        <v>1</v>
      </c>
    </row>
    <row r="5827" spans="1:16" x14ac:dyDescent="0.3">
      <c r="A5827">
        <v>5825</v>
      </c>
      <c r="B5827">
        <v>15698953</v>
      </c>
      <c r="C5827" t="s">
        <v>1462</v>
      </c>
      <c r="D5827" t="s">
        <v>2946</v>
      </c>
      <c r="E5827" t="s">
        <v>19</v>
      </c>
      <c r="F5827">
        <v>36</v>
      </c>
      <c r="G5827" t="str">
        <f t="shared" ref="G5827:G5890" si="91">IF(F5828&lt;=44,"Young Adults",IF(F5828&lt;=69,"Middle-Aged",IF(F5828&lt;=92,"Seniors","Invalid")))</f>
        <v>Middle-Aged</v>
      </c>
      <c r="H5827">
        <v>1</v>
      </c>
      <c r="I5827" t="s">
        <v>2949</v>
      </c>
      <c r="J5827" s="3">
        <v>0</v>
      </c>
      <c r="K5827" s="3" t="str">
        <f>IF(Table1[[#This Row],[Balance]]&lt;=83000,"Low Balance",IF(Table1[[#This Row],[Balance]]&lt;=166000,"Medium Balance",IF(Table1[[#This Row],[Balance]]&lt;=260000,"High Balance","Invalid")))</f>
        <v>Low Balance</v>
      </c>
      <c r="L5827">
        <v>3</v>
      </c>
      <c r="M5827">
        <v>1</v>
      </c>
      <c r="N5827">
        <v>1</v>
      </c>
      <c r="O5827" s="3">
        <v>74048.100000000006</v>
      </c>
      <c r="P5827">
        <v>1</v>
      </c>
    </row>
    <row r="5828" spans="1:16" x14ac:dyDescent="0.3">
      <c r="A5828">
        <v>5826</v>
      </c>
      <c r="B5828">
        <v>15753888</v>
      </c>
      <c r="C5828" t="s">
        <v>234</v>
      </c>
      <c r="D5828" t="s">
        <v>2946</v>
      </c>
      <c r="E5828" t="s">
        <v>13</v>
      </c>
      <c r="F5828">
        <v>62</v>
      </c>
      <c r="G5828" t="str">
        <f t="shared" si="91"/>
        <v>Young Adults</v>
      </c>
      <c r="H5828">
        <v>8</v>
      </c>
      <c r="I5828" t="s">
        <v>2950</v>
      </c>
      <c r="J5828" s="3">
        <v>108004.64</v>
      </c>
      <c r="K5828" s="3" t="str">
        <f>IF(Table1[[#This Row],[Balance]]&lt;=83000,"Low Balance",IF(Table1[[#This Row],[Balance]]&lt;=166000,"Medium Balance",IF(Table1[[#This Row],[Balance]]&lt;=260000,"High Balance","Invalid")))</f>
        <v>Medium Balance</v>
      </c>
      <c r="L5828">
        <v>1</v>
      </c>
      <c r="M5828">
        <v>1</v>
      </c>
      <c r="N5828">
        <v>1</v>
      </c>
      <c r="O5828" s="3">
        <v>23386.77</v>
      </c>
      <c r="P5828">
        <v>1</v>
      </c>
    </row>
    <row r="5829" spans="1:16" x14ac:dyDescent="0.3">
      <c r="A5829">
        <v>5827</v>
      </c>
      <c r="B5829">
        <v>15737961</v>
      </c>
      <c r="C5829" t="s">
        <v>211</v>
      </c>
      <c r="D5829" t="s">
        <v>2954</v>
      </c>
      <c r="E5829" t="s">
        <v>13</v>
      </c>
      <c r="F5829">
        <v>29</v>
      </c>
      <c r="G5829" t="str">
        <f t="shared" si="91"/>
        <v>Young Adults</v>
      </c>
      <c r="H5829">
        <v>0</v>
      </c>
      <c r="I5829" t="s">
        <v>2949</v>
      </c>
      <c r="J5829" s="3">
        <v>107712.57</v>
      </c>
      <c r="K5829" s="3" t="str">
        <f>IF(Table1[[#This Row],[Balance]]&lt;=83000,"Low Balance",IF(Table1[[#This Row],[Balance]]&lt;=166000,"Medium Balance",IF(Table1[[#This Row],[Balance]]&lt;=260000,"High Balance","Invalid")))</f>
        <v>Medium Balance</v>
      </c>
      <c r="L5829">
        <v>2</v>
      </c>
      <c r="M5829">
        <v>1</v>
      </c>
      <c r="N5829">
        <v>1</v>
      </c>
      <c r="O5829" s="3">
        <v>92898.17</v>
      </c>
      <c r="P5829">
        <v>0</v>
      </c>
    </row>
    <row r="5830" spans="1:16" x14ac:dyDescent="0.3">
      <c r="A5830">
        <v>5828</v>
      </c>
      <c r="B5830">
        <v>15801701</v>
      </c>
      <c r="C5830" t="s">
        <v>1084</v>
      </c>
      <c r="D5830" t="s">
        <v>2954</v>
      </c>
      <c r="E5830" t="s">
        <v>19</v>
      </c>
      <c r="F5830">
        <v>35</v>
      </c>
      <c r="G5830" t="str">
        <f t="shared" si="91"/>
        <v>Young Adults</v>
      </c>
      <c r="H5830">
        <v>9</v>
      </c>
      <c r="I5830" t="s">
        <v>2950</v>
      </c>
      <c r="J5830" s="3">
        <v>0</v>
      </c>
      <c r="K5830" s="3" t="str">
        <f>IF(Table1[[#This Row],[Balance]]&lt;=83000,"Low Balance",IF(Table1[[#This Row],[Balance]]&lt;=166000,"Medium Balance",IF(Table1[[#This Row],[Balance]]&lt;=260000,"High Balance","Invalid")))</f>
        <v>Low Balance</v>
      </c>
      <c r="L5830">
        <v>2</v>
      </c>
      <c r="M5830">
        <v>1</v>
      </c>
      <c r="N5830">
        <v>1</v>
      </c>
      <c r="O5830" s="3">
        <v>45956.05</v>
      </c>
      <c r="P5830">
        <v>0</v>
      </c>
    </row>
    <row r="5831" spans="1:16" x14ac:dyDescent="0.3">
      <c r="A5831">
        <v>5829</v>
      </c>
      <c r="B5831">
        <v>15684419</v>
      </c>
      <c r="C5831" t="s">
        <v>88</v>
      </c>
      <c r="D5831" t="s">
        <v>2955</v>
      </c>
      <c r="E5831" t="s">
        <v>13</v>
      </c>
      <c r="F5831">
        <v>37</v>
      </c>
      <c r="G5831" t="str">
        <f t="shared" si="91"/>
        <v>Young Adults</v>
      </c>
      <c r="H5831">
        <v>8</v>
      </c>
      <c r="I5831" t="s">
        <v>2950</v>
      </c>
      <c r="J5831" s="3">
        <v>0</v>
      </c>
      <c r="K5831" s="3" t="str">
        <f>IF(Table1[[#This Row],[Balance]]&lt;=83000,"Low Balance",IF(Table1[[#This Row],[Balance]]&lt;=166000,"Medium Balance",IF(Table1[[#This Row],[Balance]]&lt;=260000,"High Balance","Invalid")))</f>
        <v>Low Balance</v>
      </c>
      <c r="L5831">
        <v>3</v>
      </c>
      <c r="M5831">
        <v>1</v>
      </c>
      <c r="N5831">
        <v>0</v>
      </c>
      <c r="O5831" s="3">
        <v>71738.559999999998</v>
      </c>
      <c r="P5831">
        <v>0</v>
      </c>
    </row>
    <row r="5832" spans="1:16" x14ac:dyDescent="0.3">
      <c r="A5832">
        <v>5830</v>
      </c>
      <c r="B5832">
        <v>15794266</v>
      </c>
      <c r="C5832" t="s">
        <v>1752</v>
      </c>
      <c r="D5832" t="s">
        <v>2954</v>
      </c>
      <c r="E5832" t="s">
        <v>19</v>
      </c>
      <c r="F5832">
        <v>32</v>
      </c>
      <c r="G5832" t="str">
        <f t="shared" si="91"/>
        <v>Young Adults</v>
      </c>
      <c r="H5832">
        <v>9</v>
      </c>
      <c r="I5832" t="s">
        <v>2950</v>
      </c>
      <c r="J5832" s="3">
        <v>145303.51999999999</v>
      </c>
      <c r="K5832" s="3" t="str">
        <f>IF(Table1[[#This Row],[Balance]]&lt;=83000,"Low Balance",IF(Table1[[#This Row],[Balance]]&lt;=166000,"Medium Balance",IF(Table1[[#This Row],[Balance]]&lt;=260000,"High Balance","Invalid")))</f>
        <v>Medium Balance</v>
      </c>
      <c r="L5832">
        <v>1</v>
      </c>
      <c r="M5832">
        <v>1</v>
      </c>
      <c r="N5832">
        <v>0</v>
      </c>
      <c r="O5832" s="3">
        <v>103560.98</v>
      </c>
      <c r="P5832">
        <v>0</v>
      </c>
    </row>
    <row r="5833" spans="1:16" x14ac:dyDescent="0.3">
      <c r="A5833">
        <v>5831</v>
      </c>
      <c r="B5833">
        <v>15810711</v>
      </c>
      <c r="C5833" t="s">
        <v>2235</v>
      </c>
      <c r="D5833" t="s">
        <v>2954</v>
      </c>
      <c r="E5833" t="s">
        <v>19</v>
      </c>
      <c r="F5833">
        <v>37</v>
      </c>
      <c r="G5833" t="str">
        <f t="shared" si="91"/>
        <v>Young Adults</v>
      </c>
      <c r="H5833">
        <v>4</v>
      </c>
      <c r="I5833" t="s">
        <v>2951</v>
      </c>
      <c r="J5833" s="3">
        <v>138476.41</v>
      </c>
      <c r="K5833" s="3" t="str">
        <f>IF(Table1[[#This Row],[Balance]]&lt;=83000,"Low Balance",IF(Table1[[#This Row],[Balance]]&lt;=166000,"Medium Balance",IF(Table1[[#This Row],[Balance]]&lt;=260000,"High Balance","Invalid")))</f>
        <v>Medium Balance</v>
      </c>
      <c r="L5833">
        <v>2</v>
      </c>
      <c r="M5833">
        <v>1</v>
      </c>
      <c r="N5833">
        <v>1</v>
      </c>
      <c r="O5833" s="3">
        <v>52367.29</v>
      </c>
      <c r="P5833">
        <v>0</v>
      </c>
    </row>
    <row r="5834" spans="1:16" x14ac:dyDescent="0.3">
      <c r="A5834">
        <v>5832</v>
      </c>
      <c r="B5834">
        <v>15771270</v>
      </c>
      <c r="C5834" t="s">
        <v>2236</v>
      </c>
      <c r="D5834" t="s">
        <v>2956</v>
      </c>
      <c r="E5834" t="s">
        <v>13</v>
      </c>
      <c r="F5834">
        <v>27</v>
      </c>
      <c r="G5834" t="str">
        <f t="shared" si="91"/>
        <v>Young Adults</v>
      </c>
      <c r="H5834">
        <v>8</v>
      </c>
      <c r="I5834" t="s">
        <v>2950</v>
      </c>
      <c r="J5834" s="3">
        <v>127471.56</v>
      </c>
      <c r="K5834" s="3" t="str">
        <f>IF(Table1[[#This Row],[Balance]]&lt;=83000,"Low Balance",IF(Table1[[#This Row],[Balance]]&lt;=166000,"Medium Balance",IF(Table1[[#This Row],[Balance]]&lt;=260000,"High Balance","Invalid")))</f>
        <v>Medium Balance</v>
      </c>
      <c r="L5834">
        <v>1</v>
      </c>
      <c r="M5834">
        <v>1</v>
      </c>
      <c r="N5834">
        <v>1</v>
      </c>
      <c r="O5834" s="3">
        <v>152916.04999999999</v>
      </c>
      <c r="P5834">
        <v>1</v>
      </c>
    </row>
    <row r="5835" spans="1:16" x14ac:dyDescent="0.3">
      <c r="A5835">
        <v>5833</v>
      </c>
      <c r="B5835">
        <v>15607786</v>
      </c>
      <c r="C5835" t="s">
        <v>538</v>
      </c>
      <c r="D5835" t="s">
        <v>2954</v>
      </c>
      <c r="E5835" t="s">
        <v>19</v>
      </c>
      <c r="F5835">
        <v>26</v>
      </c>
      <c r="G5835" t="str">
        <f t="shared" si="91"/>
        <v>Middle-Aged</v>
      </c>
      <c r="H5835">
        <v>6</v>
      </c>
      <c r="I5835" t="s">
        <v>2950</v>
      </c>
      <c r="J5835" s="3">
        <v>156551.63</v>
      </c>
      <c r="K5835" s="3" t="str">
        <f>IF(Table1[[#This Row],[Balance]]&lt;=83000,"Low Balance",IF(Table1[[#This Row],[Balance]]&lt;=166000,"Medium Balance",IF(Table1[[#This Row],[Balance]]&lt;=260000,"High Balance","Invalid")))</f>
        <v>Medium Balance</v>
      </c>
      <c r="L5835">
        <v>1</v>
      </c>
      <c r="M5835">
        <v>0</v>
      </c>
      <c r="N5835">
        <v>1</v>
      </c>
      <c r="O5835" s="3">
        <v>4410.7700000000004</v>
      </c>
      <c r="P5835">
        <v>0</v>
      </c>
    </row>
    <row r="5836" spans="1:16" x14ac:dyDescent="0.3">
      <c r="A5836">
        <v>5834</v>
      </c>
      <c r="B5836">
        <v>15624519</v>
      </c>
      <c r="C5836" t="s">
        <v>286</v>
      </c>
      <c r="D5836" t="s">
        <v>2955</v>
      </c>
      <c r="E5836" t="s">
        <v>13</v>
      </c>
      <c r="F5836">
        <v>49</v>
      </c>
      <c r="G5836" t="str">
        <f t="shared" si="91"/>
        <v>Young Adults</v>
      </c>
      <c r="H5836">
        <v>9</v>
      </c>
      <c r="I5836" t="s">
        <v>2950</v>
      </c>
      <c r="J5836" s="3">
        <v>97092.87</v>
      </c>
      <c r="K5836" s="3" t="str">
        <f>IF(Table1[[#This Row],[Balance]]&lt;=83000,"Low Balance",IF(Table1[[#This Row],[Balance]]&lt;=166000,"Medium Balance",IF(Table1[[#This Row],[Balance]]&lt;=260000,"High Balance","Invalid")))</f>
        <v>Medium Balance</v>
      </c>
      <c r="L5836">
        <v>1</v>
      </c>
      <c r="M5836">
        <v>1</v>
      </c>
      <c r="N5836">
        <v>0</v>
      </c>
      <c r="O5836" s="3">
        <v>74771.22</v>
      </c>
      <c r="P5836">
        <v>1</v>
      </c>
    </row>
    <row r="5837" spans="1:16" x14ac:dyDescent="0.3">
      <c r="A5837">
        <v>5835</v>
      </c>
      <c r="B5837">
        <v>15799910</v>
      </c>
      <c r="C5837" t="s">
        <v>60</v>
      </c>
      <c r="D5837" t="s">
        <v>2956</v>
      </c>
      <c r="E5837" t="s">
        <v>19</v>
      </c>
      <c r="F5837">
        <v>32</v>
      </c>
      <c r="G5837" t="str">
        <f t="shared" si="91"/>
        <v>Young Adults</v>
      </c>
      <c r="H5837">
        <v>2</v>
      </c>
      <c r="I5837" t="s">
        <v>2949</v>
      </c>
      <c r="J5837" s="3">
        <v>0</v>
      </c>
      <c r="K5837" s="3" t="str">
        <f>IF(Table1[[#This Row],[Balance]]&lt;=83000,"Low Balance",IF(Table1[[#This Row],[Balance]]&lt;=166000,"Medium Balance",IF(Table1[[#This Row],[Balance]]&lt;=260000,"High Balance","Invalid")))</f>
        <v>Low Balance</v>
      </c>
      <c r="L5837">
        <v>2</v>
      </c>
      <c r="M5837">
        <v>1</v>
      </c>
      <c r="N5837">
        <v>0</v>
      </c>
      <c r="O5837" s="3">
        <v>193817.63</v>
      </c>
      <c r="P5837">
        <v>1</v>
      </c>
    </row>
    <row r="5838" spans="1:16" x14ac:dyDescent="0.3">
      <c r="A5838">
        <v>5836</v>
      </c>
      <c r="B5838">
        <v>15602479</v>
      </c>
      <c r="C5838" t="s">
        <v>540</v>
      </c>
      <c r="D5838" t="s">
        <v>2955</v>
      </c>
      <c r="E5838" t="s">
        <v>19</v>
      </c>
      <c r="F5838">
        <v>37</v>
      </c>
      <c r="G5838" t="str">
        <f t="shared" si="91"/>
        <v>Young Adults</v>
      </c>
      <c r="H5838">
        <v>5</v>
      </c>
      <c r="I5838" t="s">
        <v>2951</v>
      </c>
      <c r="J5838" s="3">
        <v>129312.79</v>
      </c>
      <c r="K5838" s="3" t="str">
        <f>IF(Table1[[#This Row],[Balance]]&lt;=83000,"Low Balance",IF(Table1[[#This Row],[Balance]]&lt;=166000,"Medium Balance",IF(Table1[[#This Row],[Balance]]&lt;=260000,"High Balance","Invalid")))</f>
        <v>Medium Balance</v>
      </c>
      <c r="L5838">
        <v>1</v>
      </c>
      <c r="M5838">
        <v>1</v>
      </c>
      <c r="N5838">
        <v>1</v>
      </c>
      <c r="O5838" s="3">
        <v>26793.82</v>
      </c>
      <c r="P5838">
        <v>0</v>
      </c>
    </row>
    <row r="5839" spans="1:16" x14ac:dyDescent="0.3">
      <c r="A5839">
        <v>5837</v>
      </c>
      <c r="B5839">
        <v>15617419</v>
      </c>
      <c r="C5839" t="s">
        <v>1221</v>
      </c>
      <c r="D5839" t="s">
        <v>2955</v>
      </c>
      <c r="E5839" t="s">
        <v>13</v>
      </c>
      <c r="F5839">
        <v>29</v>
      </c>
      <c r="G5839" t="str">
        <f t="shared" si="91"/>
        <v>Young Adults</v>
      </c>
      <c r="H5839">
        <v>10</v>
      </c>
      <c r="I5839" t="s">
        <v>2950</v>
      </c>
      <c r="J5839" s="3">
        <v>100315.1</v>
      </c>
      <c r="K5839" s="3" t="str">
        <f>IF(Table1[[#This Row],[Balance]]&lt;=83000,"Low Balance",IF(Table1[[#This Row],[Balance]]&lt;=166000,"Medium Balance",IF(Table1[[#This Row],[Balance]]&lt;=260000,"High Balance","Invalid")))</f>
        <v>Medium Balance</v>
      </c>
      <c r="L5839">
        <v>2</v>
      </c>
      <c r="M5839">
        <v>1</v>
      </c>
      <c r="N5839">
        <v>1</v>
      </c>
      <c r="O5839" s="3">
        <v>32526.639999999999</v>
      </c>
      <c r="P5839">
        <v>0</v>
      </c>
    </row>
    <row r="5840" spans="1:16" x14ac:dyDescent="0.3">
      <c r="A5840">
        <v>5838</v>
      </c>
      <c r="B5840">
        <v>15657603</v>
      </c>
      <c r="C5840" t="s">
        <v>2064</v>
      </c>
      <c r="D5840" t="s">
        <v>2946</v>
      </c>
      <c r="E5840" t="s">
        <v>13</v>
      </c>
      <c r="F5840">
        <v>35</v>
      </c>
      <c r="G5840" t="str">
        <f t="shared" si="91"/>
        <v>Middle-Aged</v>
      </c>
      <c r="H5840">
        <v>6</v>
      </c>
      <c r="I5840" t="s">
        <v>2950</v>
      </c>
      <c r="J5840" s="3">
        <v>81684.97</v>
      </c>
      <c r="K5840" s="3" t="str">
        <f>IF(Table1[[#This Row],[Balance]]&lt;=83000,"Low Balance",IF(Table1[[#This Row],[Balance]]&lt;=166000,"Medium Balance",IF(Table1[[#This Row],[Balance]]&lt;=260000,"High Balance","Invalid")))</f>
        <v>Low Balance</v>
      </c>
      <c r="L5840">
        <v>1</v>
      </c>
      <c r="M5840">
        <v>1</v>
      </c>
      <c r="N5840">
        <v>0</v>
      </c>
      <c r="O5840" s="3">
        <v>824</v>
      </c>
      <c r="P5840">
        <v>0</v>
      </c>
    </row>
    <row r="5841" spans="1:16" x14ac:dyDescent="0.3">
      <c r="A5841">
        <v>5839</v>
      </c>
      <c r="B5841">
        <v>15570379</v>
      </c>
      <c r="C5841" t="s">
        <v>2237</v>
      </c>
      <c r="D5841" t="s">
        <v>2955</v>
      </c>
      <c r="E5841" t="s">
        <v>19</v>
      </c>
      <c r="F5841">
        <v>51</v>
      </c>
      <c r="G5841" t="str">
        <f t="shared" si="91"/>
        <v>Young Adults</v>
      </c>
      <c r="H5841">
        <v>3</v>
      </c>
      <c r="I5841" t="s">
        <v>2951</v>
      </c>
      <c r="J5841" s="3">
        <v>88827.53</v>
      </c>
      <c r="K5841" s="3" t="str">
        <f>IF(Table1[[#This Row],[Balance]]&lt;=83000,"Low Balance",IF(Table1[[#This Row],[Balance]]&lt;=166000,"Medium Balance",IF(Table1[[#This Row],[Balance]]&lt;=260000,"High Balance","Invalid")))</f>
        <v>Medium Balance</v>
      </c>
      <c r="L5841">
        <v>1</v>
      </c>
      <c r="M5841">
        <v>0</v>
      </c>
      <c r="N5841">
        <v>0</v>
      </c>
      <c r="O5841" s="3">
        <v>85250.77</v>
      </c>
      <c r="P5841">
        <v>1</v>
      </c>
    </row>
    <row r="5842" spans="1:16" x14ac:dyDescent="0.3">
      <c r="A5842">
        <v>5840</v>
      </c>
      <c r="B5842">
        <v>15772996</v>
      </c>
      <c r="C5842" t="s">
        <v>2238</v>
      </c>
      <c r="D5842" t="s">
        <v>2954</v>
      </c>
      <c r="E5842" t="s">
        <v>19</v>
      </c>
      <c r="F5842">
        <v>40</v>
      </c>
      <c r="G5842" t="str">
        <f t="shared" si="91"/>
        <v>Seniors</v>
      </c>
      <c r="H5842">
        <v>0</v>
      </c>
      <c r="I5842" t="s">
        <v>2949</v>
      </c>
      <c r="J5842" s="3">
        <v>152092.44</v>
      </c>
      <c r="K5842" s="3" t="str">
        <f>IF(Table1[[#This Row],[Balance]]&lt;=83000,"Low Balance",IF(Table1[[#This Row],[Balance]]&lt;=166000,"Medium Balance",IF(Table1[[#This Row],[Balance]]&lt;=260000,"High Balance","Invalid")))</f>
        <v>Medium Balance</v>
      </c>
      <c r="L5842">
        <v>2</v>
      </c>
      <c r="M5842">
        <v>1</v>
      </c>
      <c r="N5842">
        <v>1</v>
      </c>
      <c r="O5842" s="3">
        <v>83508.929999999993</v>
      </c>
      <c r="P5842">
        <v>0</v>
      </c>
    </row>
    <row r="5843" spans="1:16" x14ac:dyDescent="0.3">
      <c r="A5843">
        <v>5841</v>
      </c>
      <c r="B5843">
        <v>15729574</v>
      </c>
      <c r="C5843" t="s">
        <v>452</v>
      </c>
      <c r="D5843" t="s">
        <v>2955</v>
      </c>
      <c r="E5843" t="s">
        <v>19</v>
      </c>
      <c r="F5843">
        <v>71</v>
      </c>
      <c r="G5843" t="str">
        <f t="shared" si="91"/>
        <v>Middle-Aged</v>
      </c>
      <c r="H5843">
        <v>4</v>
      </c>
      <c r="I5843" t="s">
        <v>2951</v>
      </c>
      <c r="J5843" s="3">
        <v>0</v>
      </c>
      <c r="K5843" s="3" t="str">
        <f>IF(Table1[[#This Row],[Balance]]&lt;=83000,"Low Balance",IF(Table1[[#This Row],[Balance]]&lt;=166000,"Medium Balance",IF(Table1[[#This Row],[Balance]]&lt;=260000,"High Balance","Invalid")))</f>
        <v>Low Balance</v>
      </c>
      <c r="L5843">
        <v>2</v>
      </c>
      <c r="M5843">
        <v>1</v>
      </c>
      <c r="N5843">
        <v>1</v>
      </c>
      <c r="O5843" s="3">
        <v>173599.38</v>
      </c>
      <c r="P5843">
        <v>0</v>
      </c>
    </row>
    <row r="5844" spans="1:16" x14ac:dyDescent="0.3">
      <c r="A5844">
        <v>5842</v>
      </c>
      <c r="B5844">
        <v>15737267</v>
      </c>
      <c r="C5844" t="s">
        <v>530</v>
      </c>
      <c r="D5844" t="s">
        <v>2953</v>
      </c>
      <c r="E5844" t="s">
        <v>13</v>
      </c>
      <c r="F5844">
        <v>49</v>
      </c>
      <c r="G5844" t="str">
        <f t="shared" si="91"/>
        <v>Young Adults</v>
      </c>
      <c r="H5844">
        <v>1</v>
      </c>
      <c r="I5844" t="s">
        <v>2949</v>
      </c>
      <c r="J5844" s="3">
        <v>0</v>
      </c>
      <c r="K5844" s="3" t="str">
        <f>IF(Table1[[#This Row],[Balance]]&lt;=83000,"Low Balance",IF(Table1[[#This Row],[Balance]]&lt;=166000,"Medium Balance",IF(Table1[[#This Row],[Balance]]&lt;=260000,"High Balance","Invalid")))</f>
        <v>Low Balance</v>
      </c>
      <c r="L5844">
        <v>1</v>
      </c>
      <c r="M5844">
        <v>1</v>
      </c>
      <c r="N5844">
        <v>0</v>
      </c>
      <c r="O5844" s="3">
        <v>79342.31</v>
      </c>
      <c r="P5844">
        <v>1</v>
      </c>
    </row>
    <row r="5845" spans="1:16" x14ac:dyDescent="0.3">
      <c r="A5845">
        <v>5843</v>
      </c>
      <c r="B5845">
        <v>15799128</v>
      </c>
      <c r="C5845" t="s">
        <v>989</v>
      </c>
      <c r="D5845" t="s">
        <v>2946</v>
      </c>
      <c r="E5845" t="s">
        <v>13</v>
      </c>
      <c r="F5845">
        <v>38</v>
      </c>
      <c r="G5845" t="str">
        <f t="shared" si="91"/>
        <v>Young Adults</v>
      </c>
      <c r="H5845">
        <v>9</v>
      </c>
      <c r="I5845" t="s">
        <v>2950</v>
      </c>
      <c r="J5845" s="3">
        <v>102406.76</v>
      </c>
      <c r="K5845" s="3" t="str">
        <f>IF(Table1[[#This Row],[Balance]]&lt;=83000,"Low Balance",IF(Table1[[#This Row],[Balance]]&lt;=166000,"Medium Balance",IF(Table1[[#This Row],[Balance]]&lt;=260000,"High Balance","Invalid")))</f>
        <v>Medium Balance</v>
      </c>
      <c r="L5845">
        <v>1</v>
      </c>
      <c r="M5845">
        <v>0</v>
      </c>
      <c r="N5845">
        <v>1</v>
      </c>
      <c r="O5845" s="3">
        <v>57600.66</v>
      </c>
      <c r="P5845">
        <v>0</v>
      </c>
    </row>
    <row r="5846" spans="1:16" x14ac:dyDescent="0.3">
      <c r="A5846">
        <v>5844</v>
      </c>
      <c r="B5846">
        <v>15813327</v>
      </c>
      <c r="C5846" t="s">
        <v>599</v>
      </c>
      <c r="D5846" t="s">
        <v>2953</v>
      </c>
      <c r="E5846" t="s">
        <v>19</v>
      </c>
      <c r="F5846">
        <v>21</v>
      </c>
      <c r="G5846" t="str">
        <f t="shared" si="91"/>
        <v>Young Adults</v>
      </c>
      <c r="H5846">
        <v>4</v>
      </c>
      <c r="I5846" t="s">
        <v>2951</v>
      </c>
      <c r="J5846" s="3">
        <v>109130.96</v>
      </c>
      <c r="K5846" s="3" t="str">
        <f>IF(Table1[[#This Row],[Balance]]&lt;=83000,"Low Balance",IF(Table1[[#This Row],[Balance]]&lt;=166000,"Medium Balance",IF(Table1[[#This Row],[Balance]]&lt;=260000,"High Balance","Invalid")))</f>
        <v>Medium Balance</v>
      </c>
      <c r="L5846">
        <v>2</v>
      </c>
      <c r="M5846">
        <v>1</v>
      </c>
      <c r="N5846">
        <v>1</v>
      </c>
      <c r="O5846" s="3">
        <v>56191.99</v>
      </c>
      <c r="P5846">
        <v>0</v>
      </c>
    </row>
    <row r="5847" spans="1:16" x14ac:dyDescent="0.3">
      <c r="A5847">
        <v>5845</v>
      </c>
      <c r="B5847">
        <v>15711921</v>
      </c>
      <c r="C5847" t="s">
        <v>28</v>
      </c>
      <c r="D5847" t="s">
        <v>2954</v>
      </c>
      <c r="E5847" t="s">
        <v>19</v>
      </c>
      <c r="F5847">
        <v>29</v>
      </c>
      <c r="G5847" t="str">
        <f t="shared" si="91"/>
        <v>Young Adults</v>
      </c>
      <c r="H5847">
        <v>5</v>
      </c>
      <c r="I5847" t="s">
        <v>2951</v>
      </c>
      <c r="J5847" s="3">
        <v>0</v>
      </c>
      <c r="K5847" s="3" t="str">
        <f>IF(Table1[[#This Row],[Balance]]&lt;=83000,"Low Balance",IF(Table1[[#This Row],[Balance]]&lt;=166000,"Medium Balance",IF(Table1[[#This Row],[Balance]]&lt;=260000,"High Balance","Invalid")))</f>
        <v>Low Balance</v>
      </c>
      <c r="L5847">
        <v>2</v>
      </c>
      <c r="M5847">
        <v>1</v>
      </c>
      <c r="N5847">
        <v>1</v>
      </c>
      <c r="O5847" s="3">
        <v>6770.44</v>
      </c>
      <c r="P5847">
        <v>0</v>
      </c>
    </row>
    <row r="5848" spans="1:16" x14ac:dyDescent="0.3">
      <c r="A5848">
        <v>5846</v>
      </c>
      <c r="B5848">
        <v>15654300</v>
      </c>
      <c r="C5848" t="s">
        <v>538</v>
      </c>
      <c r="D5848" t="s">
        <v>2956</v>
      </c>
      <c r="E5848" t="s">
        <v>19</v>
      </c>
      <c r="F5848">
        <v>33</v>
      </c>
      <c r="G5848" t="str">
        <f t="shared" si="91"/>
        <v>Young Adults</v>
      </c>
      <c r="H5848">
        <v>9</v>
      </c>
      <c r="I5848" t="s">
        <v>2950</v>
      </c>
      <c r="J5848" s="3">
        <v>75242.28</v>
      </c>
      <c r="K5848" s="3" t="str">
        <f>IF(Table1[[#This Row],[Balance]]&lt;=83000,"Low Balance",IF(Table1[[#This Row],[Balance]]&lt;=166000,"Medium Balance",IF(Table1[[#This Row],[Balance]]&lt;=260000,"High Balance","Invalid")))</f>
        <v>Low Balance</v>
      </c>
      <c r="L5848">
        <v>1</v>
      </c>
      <c r="M5848">
        <v>0</v>
      </c>
      <c r="N5848">
        <v>1</v>
      </c>
      <c r="O5848" s="3">
        <v>101694.67</v>
      </c>
      <c r="P5848">
        <v>0</v>
      </c>
    </row>
    <row r="5849" spans="1:16" x14ac:dyDescent="0.3">
      <c r="A5849">
        <v>5847</v>
      </c>
      <c r="B5849">
        <v>15569945</v>
      </c>
      <c r="C5849" t="s">
        <v>2239</v>
      </c>
      <c r="D5849" t="s">
        <v>2956</v>
      </c>
      <c r="E5849" t="s">
        <v>19</v>
      </c>
      <c r="F5849">
        <v>29</v>
      </c>
      <c r="G5849" t="str">
        <f t="shared" si="91"/>
        <v>Middle-Aged</v>
      </c>
      <c r="H5849">
        <v>1</v>
      </c>
      <c r="I5849" t="s">
        <v>2949</v>
      </c>
      <c r="J5849" s="3">
        <v>0</v>
      </c>
      <c r="K5849" s="3" t="str">
        <f>IF(Table1[[#This Row],[Balance]]&lt;=83000,"Low Balance",IF(Table1[[#This Row],[Balance]]&lt;=166000,"Medium Balance",IF(Table1[[#This Row],[Balance]]&lt;=260000,"High Balance","Invalid")))</f>
        <v>Low Balance</v>
      </c>
      <c r="L5849">
        <v>2</v>
      </c>
      <c r="M5849">
        <v>1</v>
      </c>
      <c r="N5849">
        <v>0</v>
      </c>
      <c r="O5849" s="3">
        <v>69113.14</v>
      </c>
      <c r="P5849">
        <v>0</v>
      </c>
    </row>
    <row r="5850" spans="1:16" x14ac:dyDescent="0.3">
      <c r="A5850">
        <v>5848</v>
      </c>
      <c r="B5850">
        <v>15569666</v>
      </c>
      <c r="C5850" t="s">
        <v>1518</v>
      </c>
      <c r="D5850" t="s">
        <v>2954</v>
      </c>
      <c r="E5850" t="s">
        <v>13</v>
      </c>
      <c r="F5850">
        <v>45</v>
      </c>
      <c r="G5850" t="str">
        <f t="shared" si="91"/>
        <v>Young Adults</v>
      </c>
      <c r="H5850">
        <v>4</v>
      </c>
      <c r="I5850" t="s">
        <v>2951</v>
      </c>
      <c r="J5850" s="3">
        <v>0</v>
      </c>
      <c r="K5850" s="3" t="str">
        <f>IF(Table1[[#This Row],[Balance]]&lt;=83000,"Low Balance",IF(Table1[[#This Row],[Balance]]&lt;=166000,"Medium Balance",IF(Table1[[#This Row],[Balance]]&lt;=260000,"High Balance","Invalid")))</f>
        <v>Low Balance</v>
      </c>
      <c r="L5850">
        <v>1</v>
      </c>
      <c r="M5850">
        <v>0</v>
      </c>
      <c r="N5850">
        <v>0</v>
      </c>
      <c r="O5850" s="3">
        <v>172674.36</v>
      </c>
      <c r="P5850">
        <v>1</v>
      </c>
    </row>
    <row r="5851" spans="1:16" x14ac:dyDescent="0.3">
      <c r="A5851">
        <v>5849</v>
      </c>
      <c r="B5851">
        <v>15681887</v>
      </c>
      <c r="C5851" t="s">
        <v>2240</v>
      </c>
      <c r="D5851" t="s">
        <v>2953</v>
      </c>
      <c r="E5851" t="s">
        <v>19</v>
      </c>
      <c r="F5851">
        <v>33</v>
      </c>
      <c r="G5851" t="str">
        <f t="shared" si="91"/>
        <v>Middle-Aged</v>
      </c>
      <c r="H5851">
        <v>0</v>
      </c>
      <c r="I5851" t="s">
        <v>2949</v>
      </c>
      <c r="J5851" s="3">
        <v>129142.54</v>
      </c>
      <c r="K5851" s="3" t="str">
        <f>IF(Table1[[#This Row],[Balance]]&lt;=83000,"Low Balance",IF(Table1[[#This Row],[Balance]]&lt;=166000,"Medium Balance",IF(Table1[[#This Row],[Balance]]&lt;=260000,"High Balance","Invalid")))</f>
        <v>Medium Balance</v>
      </c>
      <c r="L5851">
        <v>2</v>
      </c>
      <c r="M5851">
        <v>1</v>
      </c>
      <c r="N5851">
        <v>1</v>
      </c>
      <c r="O5851" s="3">
        <v>26606.28</v>
      </c>
      <c r="P5851">
        <v>0</v>
      </c>
    </row>
    <row r="5852" spans="1:16" x14ac:dyDescent="0.3">
      <c r="A5852">
        <v>5850</v>
      </c>
      <c r="B5852">
        <v>15608873</v>
      </c>
      <c r="C5852" t="s">
        <v>230</v>
      </c>
      <c r="D5852" t="s">
        <v>2946</v>
      </c>
      <c r="E5852" t="s">
        <v>19</v>
      </c>
      <c r="F5852">
        <v>51</v>
      </c>
      <c r="G5852" t="str">
        <f t="shared" si="91"/>
        <v>Young Adults</v>
      </c>
      <c r="H5852">
        <v>2</v>
      </c>
      <c r="I5852" t="s">
        <v>2949</v>
      </c>
      <c r="J5852" s="3">
        <v>0</v>
      </c>
      <c r="K5852" s="3" t="str">
        <f>IF(Table1[[#This Row],[Balance]]&lt;=83000,"Low Balance",IF(Table1[[#This Row],[Balance]]&lt;=166000,"Medium Balance",IF(Table1[[#This Row],[Balance]]&lt;=260000,"High Balance","Invalid")))</f>
        <v>Low Balance</v>
      </c>
      <c r="L5852">
        <v>1</v>
      </c>
      <c r="M5852">
        <v>0</v>
      </c>
      <c r="N5852">
        <v>0</v>
      </c>
      <c r="O5852" s="3">
        <v>53353.36</v>
      </c>
      <c r="P5852">
        <v>0</v>
      </c>
    </row>
    <row r="5853" spans="1:16" x14ac:dyDescent="0.3">
      <c r="A5853">
        <v>5851</v>
      </c>
      <c r="B5853">
        <v>15762091</v>
      </c>
      <c r="C5853" t="s">
        <v>944</v>
      </c>
      <c r="D5853" t="s">
        <v>2954</v>
      </c>
      <c r="E5853" t="s">
        <v>13</v>
      </c>
      <c r="F5853">
        <v>22</v>
      </c>
      <c r="G5853" t="str">
        <f t="shared" si="91"/>
        <v>Young Adults</v>
      </c>
      <c r="H5853">
        <v>6</v>
      </c>
      <c r="I5853" t="s">
        <v>2950</v>
      </c>
      <c r="J5853" s="3">
        <v>139129.92000000001</v>
      </c>
      <c r="K5853" s="3" t="str">
        <f>IF(Table1[[#This Row],[Balance]]&lt;=83000,"Low Balance",IF(Table1[[#This Row],[Balance]]&lt;=166000,"Medium Balance",IF(Table1[[#This Row],[Balance]]&lt;=260000,"High Balance","Invalid")))</f>
        <v>Medium Balance</v>
      </c>
      <c r="L5853">
        <v>1</v>
      </c>
      <c r="M5853">
        <v>1</v>
      </c>
      <c r="N5853">
        <v>1</v>
      </c>
      <c r="O5853" s="3">
        <v>63747.51</v>
      </c>
      <c r="P5853">
        <v>0</v>
      </c>
    </row>
    <row r="5854" spans="1:16" x14ac:dyDescent="0.3">
      <c r="A5854">
        <v>5852</v>
      </c>
      <c r="B5854">
        <v>15722053</v>
      </c>
      <c r="C5854" t="s">
        <v>677</v>
      </c>
      <c r="D5854" t="s">
        <v>2946</v>
      </c>
      <c r="E5854" t="s">
        <v>19</v>
      </c>
      <c r="F5854">
        <v>33</v>
      </c>
      <c r="G5854" t="str">
        <f t="shared" si="91"/>
        <v>Young Adults</v>
      </c>
      <c r="H5854">
        <v>3</v>
      </c>
      <c r="I5854" t="s">
        <v>2951</v>
      </c>
      <c r="J5854" s="3">
        <v>0</v>
      </c>
      <c r="K5854" s="3" t="str">
        <f>IF(Table1[[#This Row],[Balance]]&lt;=83000,"Low Balance",IF(Table1[[#This Row],[Balance]]&lt;=166000,"Medium Balance",IF(Table1[[#This Row],[Balance]]&lt;=260000,"High Balance","Invalid")))</f>
        <v>Low Balance</v>
      </c>
      <c r="L5854">
        <v>2</v>
      </c>
      <c r="M5854">
        <v>0</v>
      </c>
      <c r="N5854">
        <v>1</v>
      </c>
      <c r="O5854" s="3">
        <v>190112.05</v>
      </c>
      <c r="P5854">
        <v>0</v>
      </c>
    </row>
    <row r="5855" spans="1:16" x14ac:dyDescent="0.3">
      <c r="A5855">
        <v>5853</v>
      </c>
      <c r="B5855">
        <v>15782100</v>
      </c>
      <c r="C5855" t="s">
        <v>1399</v>
      </c>
      <c r="D5855" t="s">
        <v>2956</v>
      </c>
      <c r="E5855" t="s">
        <v>19</v>
      </c>
      <c r="F5855">
        <v>22</v>
      </c>
      <c r="G5855" t="str">
        <f t="shared" si="91"/>
        <v>Young Adults</v>
      </c>
      <c r="H5855">
        <v>3</v>
      </c>
      <c r="I5855" t="s">
        <v>2951</v>
      </c>
      <c r="J5855" s="3">
        <v>66483.320000000007</v>
      </c>
      <c r="K5855" s="3" t="str">
        <f>IF(Table1[[#This Row],[Balance]]&lt;=83000,"Low Balance",IF(Table1[[#This Row],[Balance]]&lt;=166000,"Medium Balance",IF(Table1[[#This Row],[Balance]]&lt;=260000,"High Balance","Invalid")))</f>
        <v>Low Balance</v>
      </c>
      <c r="L5855">
        <v>1</v>
      </c>
      <c r="M5855">
        <v>0</v>
      </c>
      <c r="N5855">
        <v>1</v>
      </c>
      <c r="O5855" s="3">
        <v>110317.39</v>
      </c>
      <c r="P5855">
        <v>0</v>
      </c>
    </row>
    <row r="5856" spans="1:16" x14ac:dyDescent="0.3">
      <c r="A5856">
        <v>5854</v>
      </c>
      <c r="B5856">
        <v>15765300</v>
      </c>
      <c r="C5856" t="s">
        <v>2959</v>
      </c>
      <c r="D5856" t="s">
        <v>2956</v>
      </c>
      <c r="E5856" t="s">
        <v>19</v>
      </c>
      <c r="F5856">
        <v>40</v>
      </c>
      <c r="G5856" t="str">
        <f t="shared" si="91"/>
        <v>Young Adults</v>
      </c>
      <c r="H5856">
        <v>5</v>
      </c>
      <c r="I5856" t="s">
        <v>2951</v>
      </c>
      <c r="J5856" s="3">
        <v>62389.03</v>
      </c>
      <c r="K5856" s="3" t="str">
        <f>IF(Table1[[#This Row],[Balance]]&lt;=83000,"Low Balance",IF(Table1[[#This Row],[Balance]]&lt;=166000,"Medium Balance",IF(Table1[[#This Row],[Balance]]&lt;=260000,"High Balance","Invalid")))</f>
        <v>Low Balance</v>
      </c>
      <c r="L5856">
        <v>3</v>
      </c>
      <c r="M5856">
        <v>1</v>
      </c>
      <c r="N5856">
        <v>0</v>
      </c>
      <c r="O5856" s="3">
        <v>148623.43</v>
      </c>
      <c r="P5856">
        <v>1</v>
      </c>
    </row>
    <row r="5857" spans="1:16" x14ac:dyDescent="0.3">
      <c r="A5857">
        <v>5855</v>
      </c>
      <c r="B5857">
        <v>15743570</v>
      </c>
      <c r="C5857" t="s">
        <v>527</v>
      </c>
      <c r="D5857" t="s">
        <v>2956</v>
      </c>
      <c r="E5857" t="s">
        <v>13</v>
      </c>
      <c r="F5857">
        <v>34</v>
      </c>
      <c r="G5857" t="str">
        <f t="shared" si="91"/>
        <v>Middle-Aged</v>
      </c>
      <c r="H5857">
        <v>5</v>
      </c>
      <c r="I5857" t="s">
        <v>2951</v>
      </c>
      <c r="J5857" s="3">
        <v>0</v>
      </c>
      <c r="K5857" s="3" t="str">
        <f>IF(Table1[[#This Row],[Balance]]&lt;=83000,"Low Balance",IF(Table1[[#This Row],[Balance]]&lt;=166000,"Medium Balance",IF(Table1[[#This Row],[Balance]]&lt;=260000,"High Balance","Invalid")))</f>
        <v>Low Balance</v>
      </c>
      <c r="L5857">
        <v>2</v>
      </c>
      <c r="M5857">
        <v>1</v>
      </c>
      <c r="N5857">
        <v>1</v>
      </c>
      <c r="O5857" s="3">
        <v>125253.46</v>
      </c>
      <c r="P5857">
        <v>0</v>
      </c>
    </row>
    <row r="5858" spans="1:16" x14ac:dyDescent="0.3">
      <c r="A5858">
        <v>5856</v>
      </c>
      <c r="B5858">
        <v>15608541</v>
      </c>
      <c r="C5858" t="s">
        <v>2241</v>
      </c>
      <c r="D5858" t="s">
        <v>2954</v>
      </c>
      <c r="E5858" t="s">
        <v>19</v>
      </c>
      <c r="F5858">
        <v>46</v>
      </c>
      <c r="G5858" t="str">
        <f t="shared" si="91"/>
        <v>Young Adults</v>
      </c>
      <c r="H5858">
        <v>1</v>
      </c>
      <c r="I5858" t="s">
        <v>2949</v>
      </c>
      <c r="J5858" s="3">
        <v>91857.66</v>
      </c>
      <c r="K5858" s="3" t="str">
        <f>IF(Table1[[#This Row],[Balance]]&lt;=83000,"Low Balance",IF(Table1[[#This Row],[Balance]]&lt;=166000,"Medium Balance",IF(Table1[[#This Row],[Balance]]&lt;=260000,"High Balance","Invalid")))</f>
        <v>Medium Balance</v>
      </c>
      <c r="L5858">
        <v>1</v>
      </c>
      <c r="M5858">
        <v>1</v>
      </c>
      <c r="N5858">
        <v>0</v>
      </c>
      <c r="O5858" s="3">
        <v>101954.78</v>
      </c>
      <c r="P5858">
        <v>1</v>
      </c>
    </row>
    <row r="5859" spans="1:16" x14ac:dyDescent="0.3">
      <c r="A5859">
        <v>5857</v>
      </c>
      <c r="B5859">
        <v>15750671</v>
      </c>
      <c r="C5859" t="s">
        <v>2128</v>
      </c>
      <c r="D5859" t="s">
        <v>2954</v>
      </c>
      <c r="E5859" t="s">
        <v>19</v>
      </c>
      <c r="F5859">
        <v>31</v>
      </c>
      <c r="G5859" t="str">
        <f t="shared" si="91"/>
        <v>Middle-Aged</v>
      </c>
      <c r="H5859">
        <v>6</v>
      </c>
      <c r="I5859" t="s">
        <v>2950</v>
      </c>
      <c r="J5859" s="3">
        <v>0</v>
      </c>
      <c r="K5859" s="3" t="str">
        <f>IF(Table1[[#This Row],[Balance]]&lt;=83000,"Low Balance",IF(Table1[[#This Row],[Balance]]&lt;=166000,"Medium Balance",IF(Table1[[#This Row],[Balance]]&lt;=260000,"High Balance","Invalid")))</f>
        <v>Low Balance</v>
      </c>
      <c r="L5859">
        <v>2</v>
      </c>
      <c r="M5859">
        <v>1</v>
      </c>
      <c r="N5859">
        <v>0</v>
      </c>
      <c r="O5859" s="3">
        <v>168462.26</v>
      </c>
      <c r="P5859">
        <v>0</v>
      </c>
    </row>
    <row r="5860" spans="1:16" x14ac:dyDescent="0.3">
      <c r="A5860">
        <v>5858</v>
      </c>
      <c r="B5860">
        <v>15813659</v>
      </c>
      <c r="C5860" t="s">
        <v>1576</v>
      </c>
      <c r="D5860" t="s">
        <v>2955</v>
      </c>
      <c r="E5860" t="s">
        <v>13</v>
      </c>
      <c r="F5860">
        <v>56</v>
      </c>
      <c r="G5860" t="str">
        <f t="shared" si="91"/>
        <v>Young Adults</v>
      </c>
      <c r="H5860">
        <v>7</v>
      </c>
      <c r="I5860" t="s">
        <v>2950</v>
      </c>
      <c r="J5860" s="3">
        <v>0</v>
      </c>
      <c r="K5860" s="3" t="str">
        <f>IF(Table1[[#This Row],[Balance]]&lt;=83000,"Low Balance",IF(Table1[[#This Row],[Balance]]&lt;=166000,"Medium Balance",IF(Table1[[#This Row],[Balance]]&lt;=260000,"High Balance","Invalid")))</f>
        <v>Low Balance</v>
      </c>
      <c r="L5860">
        <v>1</v>
      </c>
      <c r="M5860">
        <v>1</v>
      </c>
      <c r="N5860">
        <v>0</v>
      </c>
      <c r="O5860" s="3">
        <v>26215.85</v>
      </c>
      <c r="P5860">
        <v>1</v>
      </c>
    </row>
    <row r="5861" spans="1:16" x14ac:dyDescent="0.3">
      <c r="A5861">
        <v>5859</v>
      </c>
      <c r="B5861">
        <v>15757867</v>
      </c>
      <c r="C5861" t="s">
        <v>818</v>
      </c>
      <c r="D5861" t="s">
        <v>2953</v>
      </c>
      <c r="E5861" t="s">
        <v>13</v>
      </c>
      <c r="F5861">
        <v>30</v>
      </c>
      <c r="G5861" t="str">
        <f t="shared" si="91"/>
        <v>Young Adults</v>
      </c>
      <c r="H5861">
        <v>10</v>
      </c>
      <c r="I5861" t="s">
        <v>2950</v>
      </c>
      <c r="J5861" s="3">
        <v>176173.52</v>
      </c>
      <c r="K5861" s="3" t="str">
        <f>IF(Table1[[#This Row],[Balance]]&lt;=83000,"Low Balance",IF(Table1[[#This Row],[Balance]]&lt;=166000,"Medium Balance",IF(Table1[[#This Row],[Balance]]&lt;=260000,"High Balance","Invalid")))</f>
        <v>High Balance</v>
      </c>
      <c r="L5861">
        <v>1</v>
      </c>
      <c r="M5861">
        <v>1</v>
      </c>
      <c r="N5861">
        <v>0</v>
      </c>
      <c r="O5861" s="3">
        <v>97045.32</v>
      </c>
      <c r="P5861">
        <v>1</v>
      </c>
    </row>
    <row r="5862" spans="1:16" x14ac:dyDescent="0.3">
      <c r="A5862">
        <v>5860</v>
      </c>
      <c r="B5862">
        <v>15652914</v>
      </c>
      <c r="C5862" t="s">
        <v>2242</v>
      </c>
      <c r="D5862" t="s">
        <v>2955</v>
      </c>
      <c r="E5862" t="s">
        <v>19</v>
      </c>
      <c r="F5862">
        <v>38</v>
      </c>
      <c r="G5862" t="str">
        <f t="shared" si="91"/>
        <v>Young Adults</v>
      </c>
      <c r="H5862">
        <v>7</v>
      </c>
      <c r="I5862" t="s">
        <v>2950</v>
      </c>
      <c r="J5862" s="3">
        <v>0</v>
      </c>
      <c r="K5862" s="3" t="str">
        <f>IF(Table1[[#This Row],[Balance]]&lt;=83000,"Low Balance",IF(Table1[[#This Row],[Balance]]&lt;=166000,"Medium Balance",IF(Table1[[#This Row],[Balance]]&lt;=260000,"High Balance","Invalid")))</f>
        <v>Low Balance</v>
      </c>
      <c r="L5862">
        <v>1</v>
      </c>
      <c r="M5862">
        <v>0</v>
      </c>
      <c r="N5862">
        <v>1</v>
      </c>
      <c r="O5862" s="3">
        <v>53534.8</v>
      </c>
      <c r="P5862">
        <v>0</v>
      </c>
    </row>
    <row r="5863" spans="1:16" x14ac:dyDescent="0.3">
      <c r="A5863">
        <v>5861</v>
      </c>
      <c r="B5863">
        <v>15723818</v>
      </c>
      <c r="C5863" t="s">
        <v>361</v>
      </c>
      <c r="D5863" t="s">
        <v>2946</v>
      </c>
      <c r="E5863" t="s">
        <v>13</v>
      </c>
      <c r="F5863">
        <v>37</v>
      </c>
      <c r="G5863" t="str">
        <f t="shared" si="91"/>
        <v>Middle-Aged</v>
      </c>
      <c r="H5863">
        <v>4</v>
      </c>
      <c r="I5863" t="s">
        <v>2951</v>
      </c>
      <c r="J5863" s="3">
        <v>131834.76</v>
      </c>
      <c r="K5863" s="3" t="str">
        <f>IF(Table1[[#This Row],[Balance]]&lt;=83000,"Low Balance",IF(Table1[[#This Row],[Balance]]&lt;=166000,"Medium Balance",IF(Table1[[#This Row],[Balance]]&lt;=260000,"High Balance","Invalid")))</f>
        <v>Medium Balance</v>
      </c>
      <c r="L5863">
        <v>2</v>
      </c>
      <c r="M5863">
        <v>1</v>
      </c>
      <c r="N5863">
        <v>0</v>
      </c>
      <c r="O5863" s="3">
        <v>8949.2000000000007</v>
      </c>
      <c r="P5863">
        <v>0</v>
      </c>
    </row>
    <row r="5864" spans="1:16" x14ac:dyDescent="0.3">
      <c r="A5864">
        <v>5862</v>
      </c>
      <c r="B5864">
        <v>15713819</v>
      </c>
      <c r="C5864" t="s">
        <v>1655</v>
      </c>
      <c r="D5864" t="s">
        <v>2955</v>
      </c>
      <c r="E5864" t="s">
        <v>19</v>
      </c>
      <c r="F5864">
        <v>48</v>
      </c>
      <c r="G5864" t="str">
        <f t="shared" si="91"/>
        <v>Young Adults</v>
      </c>
      <c r="H5864">
        <v>3</v>
      </c>
      <c r="I5864" t="s">
        <v>2951</v>
      </c>
      <c r="J5864" s="3">
        <v>92347.96</v>
      </c>
      <c r="K5864" s="3" t="str">
        <f>IF(Table1[[#This Row],[Balance]]&lt;=83000,"Low Balance",IF(Table1[[#This Row],[Balance]]&lt;=166000,"Medium Balance",IF(Table1[[#This Row],[Balance]]&lt;=260000,"High Balance","Invalid")))</f>
        <v>Medium Balance</v>
      </c>
      <c r="L5864">
        <v>1</v>
      </c>
      <c r="M5864">
        <v>1</v>
      </c>
      <c r="N5864">
        <v>1</v>
      </c>
      <c r="O5864" s="3">
        <v>163116.75</v>
      </c>
      <c r="P5864">
        <v>0</v>
      </c>
    </row>
    <row r="5865" spans="1:16" x14ac:dyDescent="0.3">
      <c r="A5865">
        <v>5863</v>
      </c>
      <c r="B5865">
        <v>15656484</v>
      </c>
      <c r="C5865" t="s">
        <v>793</v>
      </c>
      <c r="D5865" t="s">
        <v>2955</v>
      </c>
      <c r="E5865" t="s">
        <v>19</v>
      </c>
      <c r="F5865">
        <v>40</v>
      </c>
      <c r="G5865" t="str">
        <f t="shared" si="91"/>
        <v>Young Adults</v>
      </c>
      <c r="H5865">
        <v>4</v>
      </c>
      <c r="I5865" t="s">
        <v>2951</v>
      </c>
      <c r="J5865" s="3">
        <v>0</v>
      </c>
      <c r="K5865" s="3" t="str">
        <f>IF(Table1[[#This Row],[Balance]]&lt;=83000,"Low Balance",IF(Table1[[#This Row],[Balance]]&lt;=166000,"Medium Balance",IF(Table1[[#This Row],[Balance]]&lt;=260000,"High Balance","Invalid")))</f>
        <v>Low Balance</v>
      </c>
      <c r="L5865">
        <v>2</v>
      </c>
      <c r="M5865">
        <v>1</v>
      </c>
      <c r="N5865">
        <v>1</v>
      </c>
      <c r="O5865" s="3">
        <v>140745.91</v>
      </c>
      <c r="P5865">
        <v>0</v>
      </c>
    </row>
    <row r="5866" spans="1:16" x14ac:dyDescent="0.3">
      <c r="A5866">
        <v>5864</v>
      </c>
      <c r="B5866">
        <v>15778515</v>
      </c>
      <c r="C5866" t="s">
        <v>129</v>
      </c>
      <c r="D5866" t="s">
        <v>2956</v>
      </c>
      <c r="E5866" t="s">
        <v>19</v>
      </c>
      <c r="F5866">
        <v>40</v>
      </c>
      <c r="G5866" t="str">
        <f t="shared" si="91"/>
        <v>Young Adults</v>
      </c>
      <c r="H5866">
        <v>3</v>
      </c>
      <c r="I5866" t="s">
        <v>2951</v>
      </c>
      <c r="J5866" s="3">
        <v>95297.11</v>
      </c>
      <c r="K5866" s="3" t="str">
        <f>IF(Table1[[#This Row],[Balance]]&lt;=83000,"Low Balance",IF(Table1[[#This Row],[Balance]]&lt;=166000,"Medium Balance",IF(Table1[[#This Row],[Balance]]&lt;=260000,"High Balance","Invalid")))</f>
        <v>Medium Balance</v>
      </c>
      <c r="L5866">
        <v>1</v>
      </c>
      <c r="M5866">
        <v>0</v>
      </c>
      <c r="N5866">
        <v>0</v>
      </c>
      <c r="O5866" s="3">
        <v>171515.84</v>
      </c>
      <c r="P5866">
        <v>0</v>
      </c>
    </row>
    <row r="5867" spans="1:16" x14ac:dyDescent="0.3">
      <c r="A5867">
        <v>5865</v>
      </c>
      <c r="B5867">
        <v>15803840</v>
      </c>
      <c r="C5867" t="s">
        <v>439</v>
      </c>
      <c r="D5867" t="s">
        <v>2956</v>
      </c>
      <c r="E5867" t="s">
        <v>13</v>
      </c>
      <c r="F5867">
        <v>32</v>
      </c>
      <c r="G5867" t="str">
        <f t="shared" si="91"/>
        <v>Young Adults</v>
      </c>
      <c r="H5867">
        <v>9</v>
      </c>
      <c r="I5867" t="s">
        <v>2950</v>
      </c>
      <c r="J5867" s="3">
        <v>0</v>
      </c>
      <c r="K5867" s="3" t="str">
        <f>IF(Table1[[#This Row],[Balance]]&lt;=83000,"Low Balance",IF(Table1[[#This Row],[Balance]]&lt;=166000,"Medium Balance",IF(Table1[[#This Row],[Balance]]&lt;=260000,"High Balance","Invalid")))</f>
        <v>Low Balance</v>
      </c>
      <c r="L5867">
        <v>2</v>
      </c>
      <c r="M5867">
        <v>0</v>
      </c>
      <c r="N5867">
        <v>0</v>
      </c>
      <c r="O5867" s="3">
        <v>150803.44</v>
      </c>
      <c r="P5867">
        <v>0</v>
      </c>
    </row>
    <row r="5868" spans="1:16" x14ac:dyDescent="0.3">
      <c r="A5868">
        <v>5866</v>
      </c>
      <c r="B5868">
        <v>15735339</v>
      </c>
      <c r="C5868" t="s">
        <v>2056</v>
      </c>
      <c r="D5868" t="s">
        <v>2955</v>
      </c>
      <c r="E5868" t="s">
        <v>19</v>
      </c>
      <c r="F5868">
        <v>39</v>
      </c>
      <c r="G5868" t="str">
        <f t="shared" si="91"/>
        <v>Middle-Aged</v>
      </c>
      <c r="H5868">
        <v>4</v>
      </c>
      <c r="I5868" t="s">
        <v>2951</v>
      </c>
      <c r="J5868" s="3">
        <v>0</v>
      </c>
      <c r="K5868" s="3" t="str">
        <f>IF(Table1[[#This Row],[Balance]]&lt;=83000,"Low Balance",IF(Table1[[#This Row],[Balance]]&lt;=166000,"Medium Balance",IF(Table1[[#This Row],[Balance]]&lt;=260000,"High Balance","Invalid")))</f>
        <v>Low Balance</v>
      </c>
      <c r="L5868">
        <v>1</v>
      </c>
      <c r="M5868">
        <v>1</v>
      </c>
      <c r="N5868">
        <v>0</v>
      </c>
      <c r="O5868" s="3">
        <v>76884.05</v>
      </c>
      <c r="P5868">
        <v>0</v>
      </c>
    </row>
    <row r="5869" spans="1:16" x14ac:dyDescent="0.3">
      <c r="A5869">
        <v>5867</v>
      </c>
      <c r="B5869">
        <v>15600392</v>
      </c>
      <c r="C5869" t="s">
        <v>1142</v>
      </c>
      <c r="D5869" t="s">
        <v>2953</v>
      </c>
      <c r="E5869" t="s">
        <v>13</v>
      </c>
      <c r="F5869">
        <v>53</v>
      </c>
      <c r="G5869" t="str">
        <f t="shared" si="91"/>
        <v>Middle-Aged</v>
      </c>
      <c r="H5869">
        <v>8</v>
      </c>
      <c r="I5869" t="s">
        <v>2950</v>
      </c>
      <c r="J5869" s="3">
        <v>123845.36</v>
      </c>
      <c r="K5869" s="3" t="str">
        <f>IF(Table1[[#This Row],[Balance]]&lt;=83000,"Low Balance",IF(Table1[[#This Row],[Balance]]&lt;=166000,"Medium Balance",IF(Table1[[#This Row],[Balance]]&lt;=260000,"High Balance","Invalid")))</f>
        <v>Medium Balance</v>
      </c>
      <c r="L5869">
        <v>2</v>
      </c>
      <c r="M5869">
        <v>0</v>
      </c>
      <c r="N5869">
        <v>1</v>
      </c>
      <c r="O5869" s="3">
        <v>170454.93</v>
      </c>
      <c r="P5869">
        <v>1</v>
      </c>
    </row>
    <row r="5870" spans="1:16" x14ac:dyDescent="0.3">
      <c r="A5870">
        <v>5868</v>
      </c>
      <c r="B5870">
        <v>15625740</v>
      </c>
      <c r="C5870" t="s">
        <v>2243</v>
      </c>
      <c r="D5870" t="s">
        <v>2956</v>
      </c>
      <c r="E5870" t="s">
        <v>19</v>
      </c>
      <c r="F5870">
        <v>62</v>
      </c>
      <c r="G5870" t="str">
        <f t="shared" si="91"/>
        <v>Middle-Aged</v>
      </c>
      <c r="H5870">
        <v>3</v>
      </c>
      <c r="I5870" t="s">
        <v>2951</v>
      </c>
      <c r="J5870" s="3">
        <v>143426.34</v>
      </c>
      <c r="K5870" s="3" t="str">
        <f>IF(Table1[[#This Row],[Balance]]&lt;=83000,"Low Balance",IF(Table1[[#This Row],[Balance]]&lt;=166000,"Medium Balance",IF(Table1[[#This Row],[Balance]]&lt;=260000,"High Balance","Invalid")))</f>
        <v>Medium Balance</v>
      </c>
      <c r="L5870">
        <v>2</v>
      </c>
      <c r="M5870">
        <v>1</v>
      </c>
      <c r="N5870">
        <v>1</v>
      </c>
      <c r="O5870" s="3">
        <v>143104.29999999999</v>
      </c>
      <c r="P5870">
        <v>0</v>
      </c>
    </row>
    <row r="5871" spans="1:16" x14ac:dyDescent="0.3">
      <c r="A5871">
        <v>5869</v>
      </c>
      <c r="B5871">
        <v>15663817</v>
      </c>
      <c r="C5871" t="s">
        <v>2957</v>
      </c>
      <c r="D5871" t="s">
        <v>2953</v>
      </c>
      <c r="E5871" t="s">
        <v>19</v>
      </c>
      <c r="F5871">
        <v>46</v>
      </c>
      <c r="G5871" t="str">
        <f t="shared" si="91"/>
        <v>Young Adults</v>
      </c>
      <c r="H5871">
        <v>5</v>
      </c>
      <c r="I5871" t="s">
        <v>2951</v>
      </c>
      <c r="J5871" s="3">
        <v>0</v>
      </c>
      <c r="K5871" s="3" t="str">
        <f>IF(Table1[[#This Row],[Balance]]&lt;=83000,"Low Balance",IF(Table1[[#This Row],[Balance]]&lt;=166000,"Medium Balance",IF(Table1[[#This Row],[Balance]]&lt;=260000,"High Balance","Invalid")))</f>
        <v>Low Balance</v>
      </c>
      <c r="L5871">
        <v>1</v>
      </c>
      <c r="M5871">
        <v>1</v>
      </c>
      <c r="N5871">
        <v>1</v>
      </c>
      <c r="O5871" s="3">
        <v>55701.62</v>
      </c>
      <c r="P5871">
        <v>0</v>
      </c>
    </row>
    <row r="5872" spans="1:16" x14ac:dyDescent="0.3">
      <c r="A5872">
        <v>5870</v>
      </c>
      <c r="B5872">
        <v>15734461</v>
      </c>
      <c r="C5872" t="s">
        <v>836</v>
      </c>
      <c r="D5872" t="s">
        <v>2954</v>
      </c>
      <c r="E5872" t="s">
        <v>19</v>
      </c>
      <c r="F5872">
        <v>31</v>
      </c>
      <c r="G5872" t="str">
        <f t="shared" si="91"/>
        <v>Young Adults</v>
      </c>
      <c r="H5872">
        <v>2</v>
      </c>
      <c r="I5872" t="s">
        <v>2949</v>
      </c>
      <c r="J5872" s="3">
        <v>112708.2</v>
      </c>
      <c r="K5872" s="3" t="str">
        <f>IF(Table1[[#This Row],[Balance]]&lt;=83000,"Low Balance",IF(Table1[[#This Row],[Balance]]&lt;=166000,"Medium Balance",IF(Table1[[#This Row],[Balance]]&lt;=260000,"High Balance","Invalid")))</f>
        <v>Medium Balance</v>
      </c>
      <c r="L5872">
        <v>1</v>
      </c>
      <c r="M5872">
        <v>0</v>
      </c>
      <c r="N5872">
        <v>1</v>
      </c>
      <c r="O5872" s="3">
        <v>186370.3</v>
      </c>
      <c r="P5872">
        <v>0</v>
      </c>
    </row>
    <row r="5873" spans="1:16" x14ac:dyDescent="0.3">
      <c r="A5873">
        <v>5871</v>
      </c>
      <c r="B5873">
        <v>15780142</v>
      </c>
      <c r="C5873" t="s">
        <v>1104</v>
      </c>
      <c r="D5873" t="s">
        <v>2953</v>
      </c>
      <c r="E5873" t="s">
        <v>19</v>
      </c>
      <c r="F5873">
        <v>43</v>
      </c>
      <c r="G5873" t="str">
        <f t="shared" si="91"/>
        <v>Young Adults</v>
      </c>
      <c r="H5873">
        <v>2</v>
      </c>
      <c r="I5873" t="s">
        <v>2949</v>
      </c>
      <c r="J5873" s="3">
        <v>100013.51</v>
      </c>
      <c r="K5873" s="3" t="str">
        <f>IF(Table1[[#This Row],[Balance]]&lt;=83000,"Low Balance",IF(Table1[[#This Row],[Balance]]&lt;=166000,"Medium Balance",IF(Table1[[#This Row],[Balance]]&lt;=260000,"High Balance","Invalid")))</f>
        <v>Medium Balance</v>
      </c>
      <c r="L5873">
        <v>1</v>
      </c>
      <c r="M5873">
        <v>1</v>
      </c>
      <c r="N5873">
        <v>0</v>
      </c>
      <c r="O5873" s="3">
        <v>24275.32</v>
      </c>
      <c r="P5873">
        <v>0</v>
      </c>
    </row>
    <row r="5874" spans="1:16" x14ac:dyDescent="0.3">
      <c r="A5874">
        <v>5872</v>
      </c>
      <c r="B5874">
        <v>15709920</v>
      </c>
      <c r="C5874" t="s">
        <v>502</v>
      </c>
      <c r="D5874" t="s">
        <v>2956</v>
      </c>
      <c r="E5874" t="s">
        <v>13</v>
      </c>
      <c r="F5874">
        <v>33</v>
      </c>
      <c r="G5874" t="str">
        <f t="shared" si="91"/>
        <v>Young Adults</v>
      </c>
      <c r="H5874">
        <v>2</v>
      </c>
      <c r="I5874" t="s">
        <v>2949</v>
      </c>
      <c r="J5874" s="3">
        <v>208165.53</v>
      </c>
      <c r="K5874" s="3" t="str">
        <f>IF(Table1[[#This Row],[Balance]]&lt;=83000,"Low Balance",IF(Table1[[#This Row],[Balance]]&lt;=166000,"Medium Balance",IF(Table1[[#This Row],[Balance]]&lt;=260000,"High Balance","Invalid")))</f>
        <v>High Balance</v>
      </c>
      <c r="L5874">
        <v>1</v>
      </c>
      <c r="M5874">
        <v>0</v>
      </c>
      <c r="N5874">
        <v>0</v>
      </c>
      <c r="O5874" s="3">
        <v>50774.81</v>
      </c>
      <c r="P5874">
        <v>1</v>
      </c>
    </row>
    <row r="5875" spans="1:16" x14ac:dyDescent="0.3">
      <c r="A5875">
        <v>5873</v>
      </c>
      <c r="B5875">
        <v>15684248</v>
      </c>
      <c r="C5875" t="s">
        <v>1374</v>
      </c>
      <c r="D5875" t="s">
        <v>2946</v>
      </c>
      <c r="E5875" t="s">
        <v>19</v>
      </c>
      <c r="F5875">
        <v>21</v>
      </c>
      <c r="G5875" t="str">
        <f t="shared" si="91"/>
        <v>Young Adults</v>
      </c>
      <c r="H5875">
        <v>7</v>
      </c>
      <c r="I5875" t="s">
        <v>2950</v>
      </c>
      <c r="J5875" s="3">
        <v>0</v>
      </c>
      <c r="K5875" s="3" t="str">
        <f>IF(Table1[[#This Row],[Balance]]&lt;=83000,"Low Balance",IF(Table1[[#This Row],[Balance]]&lt;=166000,"Medium Balance",IF(Table1[[#This Row],[Balance]]&lt;=260000,"High Balance","Invalid")))</f>
        <v>Low Balance</v>
      </c>
      <c r="L5875">
        <v>2</v>
      </c>
      <c r="M5875">
        <v>0</v>
      </c>
      <c r="N5875">
        <v>1</v>
      </c>
      <c r="O5875" s="3">
        <v>154279.87</v>
      </c>
      <c r="P5875">
        <v>0</v>
      </c>
    </row>
    <row r="5876" spans="1:16" x14ac:dyDescent="0.3">
      <c r="A5876">
        <v>5874</v>
      </c>
      <c r="B5876">
        <v>15643158</v>
      </c>
      <c r="C5876" t="s">
        <v>791</v>
      </c>
      <c r="D5876" t="s">
        <v>2946</v>
      </c>
      <c r="E5876" t="s">
        <v>13</v>
      </c>
      <c r="F5876">
        <v>40</v>
      </c>
      <c r="G5876" t="str">
        <f t="shared" si="91"/>
        <v>Young Adults</v>
      </c>
      <c r="H5876">
        <v>9</v>
      </c>
      <c r="I5876" t="s">
        <v>2950</v>
      </c>
      <c r="J5876" s="3">
        <v>0</v>
      </c>
      <c r="K5876" s="3" t="str">
        <f>IF(Table1[[#This Row],[Balance]]&lt;=83000,"Low Balance",IF(Table1[[#This Row],[Balance]]&lt;=166000,"Medium Balance",IF(Table1[[#This Row],[Balance]]&lt;=260000,"High Balance","Invalid")))</f>
        <v>Low Balance</v>
      </c>
      <c r="L5876">
        <v>1</v>
      </c>
      <c r="M5876">
        <v>1</v>
      </c>
      <c r="N5876">
        <v>0</v>
      </c>
      <c r="O5876" s="3">
        <v>68462.59</v>
      </c>
      <c r="P5876">
        <v>1</v>
      </c>
    </row>
    <row r="5877" spans="1:16" x14ac:dyDescent="0.3">
      <c r="A5877">
        <v>5875</v>
      </c>
      <c r="B5877">
        <v>15693902</v>
      </c>
      <c r="C5877" t="s">
        <v>1311</v>
      </c>
      <c r="D5877" t="s">
        <v>2953</v>
      </c>
      <c r="E5877" t="s">
        <v>19</v>
      </c>
      <c r="F5877">
        <v>19</v>
      </c>
      <c r="G5877" t="str">
        <f t="shared" si="91"/>
        <v>Young Adults</v>
      </c>
      <c r="H5877">
        <v>2</v>
      </c>
      <c r="I5877" t="s">
        <v>2949</v>
      </c>
      <c r="J5877" s="3">
        <v>0</v>
      </c>
      <c r="K5877" s="3" t="str">
        <f>IF(Table1[[#This Row],[Balance]]&lt;=83000,"Low Balance",IF(Table1[[#This Row],[Balance]]&lt;=166000,"Medium Balance",IF(Table1[[#This Row],[Balance]]&lt;=260000,"High Balance","Invalid")))</f>
        <v>Low Balance</v>
      </c>
      <c r="L5877">
        <v>2</v>
      </c>
      <c r="M5877">
        <v>1</v>
      </c>
      <c r="N5877">
        <v>1</v>
      </c>
      <c r="O5877" s="3">
        <v>91036.74</v>
      </c>
      <c r="P5877">
        <v>0</v>
      </c>
    </row>
    <row r="5878" spans="1:16" x14ac:dyDescent="0.3">
      <c r="A5878">
        <v>5876</v>
      </c>
      <c r="B5878">
        <v>15578307</v>
      </c>
      <c r="C5878" t="s">
        <v>953</v>
      </c>
      <c r="D5878" t="s">
        <v>2953</v>
      </c>
      <c r="E5878" t="s">
        <v>13</v>
      </c>
      <c r="F5878">
        <v>33</v>
      </c>
      <c r="G5878" t="str">
        <f t="shared" si="91"/>
        <v>Young Adults</v>
      </c>
      <c r="H5878">
        <v>6</v>
      </c>
      <c r="I5878" t="s">
        <v>2950</v>
      </c>
      <c r="J5878" s="3">
        <v>121685.31</v>
      </c>
      <c r="K5878" s="3" t="str">
        <f>IF(Table1[[#This Row],[Balance]]&lt;=83000,"Low Balance",IF(Table1[[#This Row],[Balance]]&lt;=166000,"Medium Balance",IF(Table1[[#This Row],[Balance]]&lt;=260000,"High Balance","Invalid")))</f>
        <v>Medium Balance</v>
      </c>
      <c r="L5878">
        <v>2</v>
      </c>
      <c r="M5878">
        <v>1</v>
      </c>
      <c r="N5878">
        <v>1</v>
      </c>
      <c r="O5878" s="3">
        <v>83681.97</v>
      </c>
      <c r="P5878">
        <v>0</v>
      </c>
    </row>
    <row r="5879" spans="1:16" x14ac:dyDescent="0.3">
      <c r="A5879">
        <v>5877</v>
      </c>
      <c r="B5879">
        <v>15585379</v>
      </c>
      <c r="C5879" t="s">
        <v>160</v>
      </c>
      <c r="D5879" t="s">
        <v>2955</v>
      </c>
      <c r="E5879" t="s">
        <v>19</v>
      </c>
      <c r="F5879">
        <v>39</v>
      </c>
      <c r="G5879" t="str">
        <f t="shared" si="91"/>
        <v>Young Adults</v>
      </c>
      <c r="H5879">
        <v>2</v>
      </c>
      <c r="I5879" t="s">
        <v>2949</v>
      </c>
      <c r="J5879" s="3">
        <v>111525.02</v>
      </c>
      <c r="K5879" s="3" t="str">
        <f>IF(Table1[[#This Row],[Balance]]&lt;=83000,"Low Balance",IF(Table1[[#This Row],[Balance]]&lt;=166000,"Medium Balance",IF(Table1[[#This Row],[Balance]]&lt;=260000,"High Balance","Invalid")))</f>
        <v>Medium Balance</v>
      </c>
      <c r="L5879">
        <v>1</v>
      </c>
      <c r="M5879">
        <v>1</v>
      </c>
      <c r="N5879">
        <v>0</v>
      </c>
      <c r="O5879" s="3">
        <v>199484.96</v>
      </c>
      <c r="P5879">
        <v>0</v>
      </c>
    </row>
    <row r="5880" spans="1:16" x14ac:dyDescent="0.3">
      <c r="A5880">
        <v>5878</v>
      </c>
      <c r="B5880">
        <v>15758510</v>
      </c>
      <c r="C5880" t="s">
        <v>2082</v>
      </c>
      <c r="D5880" t="s">
        <v>2956</v>
      </c>
      <c r="E5880" t="s">
        <v>19</v>
      </c>
      <c r="F5880">
        <v>26</v>
      </c>
      <c r="G5880" t="str">
        <f t="shared" si="91"/>
        <v>Young Adults</v>
      </c>
      <c r="H5880">
        <v>6</v>
      </c>
      <c r="I5880" t="s">
        <v>2950</v>
      </c>
      <c r="J5880" s="3">
        <v>0</v>
      </c>
      <c r="K5880" s="3" t="str">
        <f>IF(Table1[[#This Row],[Balance]]&lt;=83000,"Low Balance",IF(Table1[[#This Row],[Balance]]&lt;=166000,"Medium Balance",IF(Table1[[#This Row],[Balance]]&lt;=260000,"High Balance","Invalid")))</f>
        <v>Low Balance</v>
      </c>
      <c r="L5880">
        <v>2</v>
      </c>
      <c r="M5880">
        <v>0</v>
      </c>
      <c r="N5880">
        <v>0</v>
      </c>
      <c r="O5880" s="3">
        <v>152491.22</v>
      </c>
      <c r="P5880">
        <v>0</v>
      </c>
    </row>
    <row r="5881" spans="1:16" x14ac:dyDescent="0.3">
      <c r="A5881">
        <v>5879</v>
      </c>
      <c r="B5881">
        <v>15692918</v>
      </c>
      <c r="C5881" t="s">
        <v>748</v>
      </c>
      <c r="D5881" t="s">
        <v>2946</v>
      </c>
      <c r="E5881" t="s">
        <v>19</v>
      </c>
      <c r="F5881">
        <v>36</v>
      </c>
      <c r="G5881" t="str">
        <f t="shared" si="91"/>
        <v>Young Adults</v>
      </c>
      <c r="H5881">
        <v>10</v>
      </c>
      <c r="I5881" t="s">
        <v>2950</v>
      </c>
      <c r="J5881" s="3">
        <v>113546.3</v>
      </c>
      <c r="K5881" s="3" t="str">
        <f>IF(Table1[[#This Row],[Balance]]&lt;=83000,"Low Balance",IF(Table1[[#This Row],[Balance]]&lt;=166000,"Medium Balance",IF(Table1[[#This Row],[Balance]]&lt;=260000,"High Balance","Invalid")))</f>
        <v>Medium Balance</v>
      </c>
      <c r="L5881">
        <v>1</v>
      </c>
      <c r="M5881">
        <v>1</v>
      </c>
      <c r="N5881">
        <v>1</v>
      </c>
      <c r="O5881" s="3">
        <v>134875.37</v>
      </c>
      <c r="P5881">
        <v>0</v>
      </c>
    </row>
    <row r="5882" spans="1:16" x14ac:dyDescent="0.3">
      <c r="A5882">
        <v>5880</v>
      </c>
      <c r="B5882">
        <v>15705301</v>
      </c>
      <c r="C5882" t="s">
        <v>1241</v>
      </c>
      <c r="D5882" t="s">
        <v>2954</v>
      </c>
      <c r="E5882" t="s">
        <v>19</v>
      </c>
      <c r="F5882">
        <v>41</v>
      </c>
      <c r="G5882" t="str">
        <f t="shared" si="91"/>
        <v>Young Adults</v>
      </c>
      <c r="H5882">
        <v>6</v>
      </c>
      <c r="I5882" t="s">
        <v>2950</v>
      </c>
      <c r="J5882" s="3">
        <v>95696.52</v>
      </c>
      <c r="K5882" s="3" t="str">
        <f>IF(Table1[[#This Row],[Balance]]&lt;=83000,"Low Balance",IF(Table1[[#This Row],[Balance]]&lt;=166000,"Medium Balance",IF(Table1[[#This Row],[Balance]]&lt;=260000,"High Balance","Invalid")))</f>
        <v>Medium Balance</v>
      </c>
      <c r="L5882">
        <v>2</v>
      </c>
      <c r="M5882">
        <v>1</v>
      </c>
      <c r="N5882">
        <v>1</v>
      </c>
      <c r="O5882" s="3">
        <v>184366.14</v>
      </c>
      <c r="P5882">
        <v>0</v>
      </c>
    </row>
    <row r="5883" spans="1:16" x14ac:dyDescent="0.3">
      <c r="A5883">
        <v>5881</v>
      </c>
      <c r="B5883">
        <v>15718231</v>
      </c>
      <c r="C5883" t="s">
        <v>338</v>
      </c>
      <c r="D5883" t="s">
        <v>2954</v>
      </c>
      <c r="E5883" t="s">
        <v>19</v>
      </c>
      <c r="F5883">
        <v>28</v>
      </c>
      <c r="G5883" t="str">
        <f t="shared" si="91"/>
        <v>Young Adults</v>
      </c>
      <c r="H5883">
        <v>0</v>
      </c>
      <c r="I5883" t="s">
        <v>2949</v>
      </c>
      <c r="J5883" s="3">
        <v>88963.31</v>
      </c>
      <c r="K5883" s="3" t="str">
        <f>IF(Table1[[#This Row],[Balance]]&lt;=83000,"Low Balance",IF(Table1[[#This Row],[Balance]]&lt;=166000,"Medium Balance",IF(Table1[[#This Row],[Balance]]&lt;=260000,"High Balance","Invalid")))</f>
        <v>Medium Balance</v>
      </c>
      <c r="L5883">
        <v>2</v>
      </c>
      <c r="M5883">
        <v>1</v>
      </c>
      <c r="N5883">
        <v>1</v>
      </c>
      <c r="O5883" s="3">
        <v>189839.93</v>
      </c>
      <c r="P5883">
        <v>0</v>
      </c>
    </row>
    <row r="5884" spans="1:16" x14ac:dyDescent="0.3">
      <c r="A5884">
        <v>5882</v>
      </c>
      <c r="B5884">
        <v>15567991</v>
      </c>
      <c r="C5884" t="s">
        <v>419</v>
      </c>
      <c r="D5884" t="s">
        <v>2954</v>
      </c>
      <c r="E5884" t="s">
        <v>19</v>
      </c>
      <c r="F5884">
        <v>31</v>
      </c>
      <c r="G5884" t="str">
        <f t="shared" si="91"/>
        <v>Middle-Aged</v>
      </c>
      <c r="H5884">
        <v>0</v>
      </c>
      <c r="I5884" t="s">
        <v>2949</v>
      </c>
      <c r="J5884" s="3">
        <v>144880.34</v>
      </c>
      <c r="K5884" s="3" t="str">
        <f>IF(Table1[[#This Row],[Balance]]&lt;=83000,"Low Balance",IF(Table1[[#This Row],[Balance]]&lt;=166000,"Medium Balance",IF(Table1[[#This Row],[Balance]]&lt;=260000,"High Balance","Invalid")))</f>
        <v>Medium Balance</v>
      </c>
      <c r="L5884">
        <v>2</v>
      </c>
      <c r="M5884">
        <v>0</v>
      </c>
      <c r="N5884">
        <v>1</v>
      </c>
      <c r="O5884" s="3">
        <v>175643.44</v>
      </c>
      <c r="P5884">
        <v>0</v>
      </c>
    </row>
    <row r="5885" spans="1:16" x14ac:dyDescent="0.3">
      <c r="A5885">
        <v>5883</v>
      </c>
      <c r="B5885">
        <v>15772650</v>
      </c>
      <c r="C5885" t="s">
        <v>845</v>
      </c>
      <c r="D5885" t="s">
        <v>2956</v>
      </c>
      <c r="E5885" t="s">
        <v>19</v>
      </c>
      <c r="F5885">
        <v>55</v>
      </c>
      <c r="G5885" t="str">
        <f t="shared" si="91"/>
        <v>Young Adults</v>
      </c>
      <c r="H5885">
        <v>9</v>
      </c>
      <c r="I5885" t="s">
        <v>2950</v>
      </c>
      <c r="J5885" s="3">
        <v>136576.01999999999</v>
      </c>
      <c r="K5885" s="3" t="str">
        <f>IF(Table1[[#This Row],[Balance]]&lt;=83000,"Low Balance",IF(Table1[[#This Row],[Balance]]&lt;=166000,"Medium Balance",IF(Table1[[#This Row],[Balance]]&lt;=260000,"High Balance","Invalid")))</f>
        <v>Medium Balance</v>
      </c>
      <c r="L5885">
        <v>1</v>
      </c>
      <c r="M5885">
        <v>0</v>
      </c>
      <c r="N5885">
        <v>1</v>
      </c>
      <c r="O5885" s="3">
        <v>3268.17</v>
      </c>
      <c r="P5885">
        <v>1</v>
      </c>
    </row>
    <row r="5886" spans="1:16" x14ac:dyDescent="0.3">
      <c r="A5886">
        <v>5884</v>
      </c>
      <c r="B5886">
        <v>15574795</v>
      </c>
      <c r="C5886" t="s">
        <v>49</v>
      </c>
      <c r="D5886" t="s">
        <v>2956</v>
      </c>
      <c r="E5886" t="s">
        <v>13</v>
      </c>
      <c r="F5886">
        <v>38</v>
      </c>
      <c r="G5886" t="str">
        <f t="shared" si="91"/>
        <v>Young Adults</v>
      </c>
      <c r="H5886">
        <v>2</v>
      </c>
      <c r="I5886" t="s">
        <v>2949</v>
      </c>
      <c r="J5886" s="3">
        <v>63093.01</v>
      </c>
      <c r="K5886" s="3" t="str">
        <f>IF(Table1[[#This Row],[Balance]]&lt;=83000,"Low Balance",IF(Table1[[#This Row],[Balance]]&lt;=166000,"Medium Balance",IF(Table1[[#This Row],[Balance]]&lt;=260000,"High Balance","Invalid")))</f>
        <v>Low Balance</v>
      </c>
      <c r="L5886">
        <v>1</v>
      </c>
      <c r="M5886">
        <v>1</v>
      </c>
      <c r="N5886">
        <v>1</v>
      </c>
      <c r="O5886" s="3">
        <v>47089.72</v>
      </c>
      <c r="P5886">
        <v>0</v>
      </c>
    </row>
    <row r="5887" spans="1:16" x14ac:dyDescent="0.3">
      <c r="A5887">
        <v>5885</v>
      </c>
      <c r="B5887">
        <v>15706036</v>
      </c>
      <c r="C5887" t="s">
        <v>49</v>
      </c>
      <c r="D5887" t="s">
        <v>2954</v>
      </c>
      <c r="E5887" t="s">
        <v>19</v>
      </c>
      <c r="F5887">
        <v>38</v>
      </c>
      <c r="G5887" t="str">
        <f t="shared" si="91"/>
        <v>Young Adults</v>
      </c>
      <c r="H5887">
        <v>10</v>
      </c>
      <c r="I5887" t="s">
        <v>2950</v>
      </c>
      <c r="J5887" s="3">
        <v>132271.12</v>
      </c>
      <c r="K5887" s="3" t="str">
        <f>IF(Table1[[#This Row],[Balance]]&lt;=83000,"Low Balance",IF(Table1[[#This Row],[Balance]]&lt;=166000,"Medium Balance",IF(Table1[[#This Row],[Balance]]&lt;=260000,"High Balance","Invalid")))</f>
        <v>Medium Balance</v>
      </c>
      <c r="L5887">
        <v>2</v>
      </c>
      <c r="M5887">
        <v>1</v>
      </c>
      <c r="N5887">
        <v>1</v>
      </c>
      <c r="O5887" s="3">
        <v>46562.02</v>
      </c>
      <c r="P5887">
        <v>0</v>
      </c>
    </row>
    <row r="5888" spans="1:16" x14ac:dyDescent="0.3">
      <c r="A5888">
        <v>5886</v>
      </c>
      <c r="B5888">
        <v>15723856</v>
      </c>
      <c r="C5888" t="s">
        <v>2160</v>
      </c>
      <c r="D5888" t="s">
        <v>2954</v>
      </c>
      <c r="E5888" t="s">
        <v>13</v>
      </c>
      <c r="F5888">
        <v>29</v>
      </c>
      <c r="G5888" t="str">
        <f t="shared" si="91"/>
        <v>Young Adults</v>
      </c>
      <c r="H5888">
        <v>3</v>
      </c>
      <c r="I5888" t="s">
        <v>2951</v>
      </c>
      <c r="J5888" s="3">
        <v>88814.399999999994</v>
      </c>
      <c r="K5888" s="3" t="str">
        <f>IF(Table1[[#This Row],[Balance]]&lt;=83000,"Low Balance",IF(Table1[[#This Row],[Balance]]&lt;=166000,"Medium Balance",IF(Table1[[#This Row],[Balance]]&lt;=260000,"High Balance","Invalid")))</f>
        <v>Medium Balance</v>
      </c>
      <c r="L5888">
        <v>2</v>
      </c>
      <c r="M5888">
        <v>1</v>
      </c>
      <c r="N5888">
        <v>1</v>
      </c>
      <c r="O5888" s="3">
        <v>62487.97</v>
      </c>
      <c r="P5888">
        <v>0</v>
      </c>
    </row>
    <row r="5889" spans="1:16" x14ac:dyDescent="0.3">
      <c r="A5889">
        <v>5887</v>
      </c>
      <c r="B5889">
        <v>15812920</v>
      </c>
      <c r="C5889" t="s">
        <v>314</v>
      </c>
      <c r="D5889" t="s">
        <v>2956</v>
      </c>
      <c r="E5889" t="s">
        <v>19</v>
      </c>
      <c r="F5889">
        <v>40</v>
      </c>
      <c r="G5889" t="str">
        <f t="shared" si="91"/>
        <v>Young Adults</v>
      </c>
      <c r="H5889">
        <v>5</v>
      </c>
      <c r="I5889" t="s">
        <v>2951</v>
      </c>
      <c r="J5889" s="3">
        <v>90594.55</v>
      </c>
      <c r="K5889" s="3" t="str">
        <f>IF(Table1[[#This Row],[Balance]]&lt;=83000,"Low Balance",IF(Table1[[#This Row],[Balance]]&lt;=166000,"Medium Balance",IF(Table1[[#This Row],[Balance]]&lt;=260000,"High Balance","Invalid")))</f>
        <v>Medium Balance</v>
      </c>
      <c r="L5889">
        <v>1</v>
      </c>
      <c r="M5889">
        <v>0</v>
      </c>
      <c r="N5889">
        <v>1</v>
      </c>
      <c r="O5889" s="3">
        <v>181598.25</v>
      </c>
      <c r="P5889">
        <v>0</v>
      </c>
    </row>
    <row r="5890" spans="1:16" x14ac:dyDescent="0.3">
      <c r="A5890">
        <v>5888</v>
      </c>
      <c r="B5890">
        <v>15691287</v>
      </c>
      <c r="C5890" t="s">
        <v>188</v>
      </c>
      <c r="D5890" t="s">
        <v>2953</v>
      </c>
      <c r="E5890" t="s">
        <v>13</v>
      </c>
      <c r="F5890">
        <v>33</v>
      </c>
      <c r="G5890" t="str">
        <f t="shared" si="91"/>
        <v>Middle-Aged</v>
      </c>
      <c r="H5890">
        <v>0</v>
      </c>
      <c r="I5890" t="s">
        <v>2949</v>
      </c>
      <c r="J5890" s="3">
        <v>141816.25</v>
      </c>
      <c r="K5890" s="3" t="str">
        <f>IF(Table1[[#This Row],[Balance]]&lt;=83000,"Low Balance",IF(Table1[[#This Row],[Balance]]&lt;=166000,"Medium Balance",IF(Table1[[#This Row],[Balance]]&lt;=260000,"High Balance","Invalid")))</f>
        <v>Medium Balance</v>
      </c>
      <c r="L5890">
        <v>1</v>
      </c>
      <c r="M5890">
        <v>1</v>
      </c>
      <c r="N5890">
        <v>0</v>
      </c>
      <c r="O5890" s="3">
        <v>64815.05</v>
      </c>
      <c r="P5890">
        <v>1</v>
      </c>
    </row>
    <row r="5891" spans="1:16" x14ac:dyDescent="0.3">
      <c r="A5891">
        <v>5889</v>
      </c>
      <c r="B5891">
        <v>15804797</v>
      </c>
      <c r="C5891" t="s">
        <v>2244</v>
      </c>
      <c r="D5891" t="s">
        <v>2953</v>
      </c>
      <c r="E5891" t="s">
        <v>13</v>
      </c>
      <c r="F5891">
        <v>54</v>
      </c>
      <c r="G5891" t="str">
        <f t="shared" ref="G5891:G5954" si="92">IF(F5892&lt;=44,"Young Adults",IF(F5892&lt;=69,"Middle-Aged",IF(F5892&lt;=92,"Seniors","Invalid")))</f>
        <v>Young Adults</v>
      </c>
      <c r="H5891">
        <v>3</v>
      </c>
      <c r="I5891" t="s">
        <v>2951</v>
      </c>
      <c r="J5891" s="3">
        <v>138547.97</v>
      </c>
      <c r="K5891" s="3" t="str">
        <f>IF(Table1[[#This Row],[Balance]]&lt;=83000,"Low Balance",IF(Table1[[#This Row],[Balance]]&lt;=166000,"Medium Balance",IF(Table1[[#This Row],[Balance]]&lt;=260000,"High Balance","Invalid")))</f>
        <v>Medium Balance</v>
      </c>
      <c r="L5891">
        <v>1</v>
      </c>
      <c r="M5891">
        <v>1</v>
      </c>
      <c r="N5891">
        <v>1</v>
      </c>
      <c r="O5891" s="3">
        <v>70196.23</v>
      </c>
      <c r="P5891">
        <v>1</v>
      </c>
    </row>
    <row r="5892" spans="1:16" x14ac:dyDescent="0.3">
      <c r="A5892">
        <v>5890</v>
      </c>
      <c r="B5892">
        <v>15708650</v>
      </c>
      <c r="C5892" t="s">
        <v>2245</v>
      </c>
      <c r="D5892" t="s">
        <v>2956</v>
      </c>
      <c r="E5892" t="s">
        <v>13</v>
      </c>
      <c r="F5892">
        <v>31</v>
      </c>
      <c r="G5892" t="str">
        <f t="shared" si="92"/>
        <v>Young Adults</v>
      </c>
      <c r="H5892">
        <v>2</v>
      </c>
      <c r="I5892" t="s">
        <v>2949</v>
      </c>
      <c r="J5892" s="3">
        <v>52192.08</v>
      </c>
      <c r="K5892" s="3" t="str">
        <f>IF(Table1[[#This Row],[Balance]]&lt;=83000,"Low Balance",IF(Table1[[#This Row],[Balance]]&lt;=166000,"Medium Balance",IF(Table1[[#This Row],[Balance]]&lt;=260000,"High Balance","Invalid")))</f>
        <v>Low Balance</v>
      </c>
      <c r="L5892">
        <v>2</v>
      </c>
      <c r="M5892">
        <v>0</v>
      </c>
      <c r="N5892">
        <v>1</v>
      </c>
      <c r="O5892" s="3">
        <v>160383.47</v>
      </c>
      <c r="P5892">
        <v>0</v>
      </c>
    </row>
    <row r="5893" spans="1:16" x14ac:dyDescent="0.3">
      <c r="A5893">
        <v>5891</v>
      </c>
      <c r="B5893">
        <v>15712777</v>
      </c>
      <c r="C5893" t="s">
        <v>551</v>
      </c>
      <c r="D5893" t="s">
        <v>2953</v>
      </c>
      <c r="E5893" t="s">
        <v>19</v>
      </c>
      <c r="F5893">
        <v>38</v>
      </c>
      <c r="G5893" t="str">
        <f t="shared" si="92"/>
        <v>Young Adults</v>
      </c>
      <c r="H5893">
        <v>4</v>
      </c>
      <c r="I5893" t="s">
        <v>2951</v>
      </c>
      <c r="J5893" s="3">
        <v>124976.19</v>
      </c>
      <c r="K5893" s="3" t="str">
        <f>IF(Table1[[#This Row],[Balance]]&lt;=83000,"Low Balance",IF(Table1[[#This Row],[Balance]]&lt;=166000,"Medium Balance",IF(Table1[[#This Row],[Balance]]&lt;=260000,"High Balance","Invalid")))</f>
        <v>Medium Balance</v>
      </c>
      <c r="L5893">
        <v>1</v>
      </c>
      <c r="M5893">
        <v>1</v>
      </c>
      <c r="N5893">
        <v>0</v>
      </c>
      <c r="O5893" s="3">
        <v>35848.120000000003</v>
      </c>
      <c r="P5893">
        <v>0</v>
      </c>
    </row>
    <row r="5894" spans="1:16" x14ac:dyDescent="0.3">
      <c r="A5894">
        <v>5892</v>
      </c>
      <c r="B5894">
        <v>15786469</v>
      </c>
      <c r="C5894" t="s">
        <v>1480</v>
      </c>
      <c r="D5894" t="s">
        <v>2955</v>
      </c>
      <c r="E5894" t="s">
        <v>13</v>
      </c>
      <c r="F5894">
        <v>34</v>
      </c>
      <c r="G5894" t="str">
        <f t="shared" si="92"/>
        <v>Young Adults</v>
      </c>
      <c r="H5894">
        <v>1</v>
      </c>
      <c r="I5894" t="s">
        <v>2949</v>
      </c>
      <c r="J5894" s="3">
        <v>0</v>
      </c>
      <c r="K5894" s="3" t="str">
        <f>IF(Table1[[#This Row],[Balance]]&lt;=83000,"Low Balance",IF(Table1[[#This Row],[Balance]]&lt;=166000,"Medium Balance",IF(Table1[[#This Row],[Balance]]&lt;=260000,"High Balance","Invalid")))</f>
        <v>Low Balance</v>
      </c>
      <c r="L5894">
        <v>2</v>
      </c>
      <c r="M5894">
        <v>1</v>
      </c>
      <c r="N5894">
        <v>0</v>
      </c>
      <c r="O5894" s="3">
        <v>87278.48</v>
      </c>
      <c r="P5894">
        <v>0</v>
      </c>
    </row>
    <row r="5895" spans="1:16" x14ac:dyDescent="0.3">
      <c r="A5895">
        <v>5893</v>
      </c>
      <c r="B5895">
        <v>15669219</v>
      </c>
      <c r="C5895" t="s">
        <v>1066</v>
      </c>
      <c r="D5895" t="s">
        <v>2955</v>
      </c>
      <c r="E5895" t="s">
        <v>19</v>
      </c>
      <c r="F5895">
        <v>35</v>
      </c>
      <c r="G5895" t="str">
        <f t="shared" si="92"/>
        <v>Middle-Aged</v>
      </c>
      <c r="H5895">
        <v>3</v>
      </c>
      <c r="I5895" t="s">
        <v>2951</v>
      </c>
      <c r="J5895" s="3">
        <v>104356.38</v>
      </c>
      <c r="K5895" s="3" t="str">
        <f>IF(Table1[[#This Row],[Balance]]&lt;=83000,"Low Balance",IF(Table1[[#This Row],[Balance]]&lt;=166000,"Medium Balance",IF(Table1[[#This Row],[Balance]]&lt;=260000,"High Balance","Invalid")))</f>
        <v>Medium Balance</v>
      </c>
      <c r="L5895">
        <v>1</v>
      </c>
      <c r="M5895">
        <v>1</v>
      </c>
      <c r="N5895">
        <v>0</v>
      </c>
      <c r="O5895" s="3">
        <v>94498.82</v>
      </c>
      <c r="P5895">
        <v>0</v>
      </c>
    </row>
    <row r="5896" spans="1:16" x14ac:dyDescent="0.3">
      <c r="A5896">
        <v>5894</v>
      </c>
      <c r="B5896">
        <v>15641004</v>
      </c>
      <c r="C5896" t="s">
        <v>2246</v>
      </c>
      <c r="D5896" t="s">
        <v>2955</v>
      </c>
      <c r="E5896" t="s">
        <v>13</v>
      </c>
      <c r="F5896">
        <v>48</v>
      </c>
      <c r="G5896" t="str">
        <f t="shared" si="92"/>
        <v>Young Adults</v>
      </c>
      <c r="H5896">
        <v>10</v>
      </c>
      <c r="I5896" t="s">
        <v>2950</v>
      </c>
      <c r="J5896" s="3">
        <v>150315.92000000001</v>
      </c>
      <c r="K5896" s="3" t="str">
        <f>IF(Table1[[#This Row],[Balance]]&lt;=83000,"Low Balance",IF(Table1[[#This Row],[Balance]]&lt;=166000,"Medium Balance",IF(Table1[[#This Row],[Balance]]&lt;=260000,"High Balance","Invalid")))</f>
        <v>Medium Balance</v>
      </c>
      <c r="L5896">
        <v>1</v>
      </c>
      <c r="M5896">
        <v>0</v>
      </c>
      <c r="N5896">
        <v>1</v>
      </c>
      <c r="O5896" s="3">
        <v>133486.35999999999</v>
      </c>
      <c r="P5896">
        <v>0</v>
      </c>
    </row>
    <row r="5897" spans="1:16" x14ac:dyDescent="0.3">
      <c r="A5897">
        <v>5895</v>
      </c>
      <c r="B5897">
        <v>15648067</v>
      </c>
      <c r="C5897" t="s">
        <v>1013</v>
      </c>
      <c r="D5897" t="s">
        <v>2953</v>
      </c>
      <c r="E5897" t="s">
        <v>19</v>
      </c>
      <c r="F5897">
        <v>39</v>
      </c>
      <c r="G5897" t="str">
        <f t="shared" si="92"/>
        <v>Young Adults</v>
      </c>
      <c r="H5897">
        <v>1</v>
      </c>
      <c r="I5897" t="s">
        <v>2949</v>
      </c>
      <c r="J5897" s="3">
        <v>129299.28</v>
      </c>
      <c r="K5897" s="3" t="str">
        <f>IF(Table1[[#This Row],[Balance]]&lt;=83000,"Low Balance",IF(Table1[[#This Row],[Balance]]&lt;=166000,"Medium Balance",IF(Table1[[#This Row],[Balance]]&lt;=260000,"High Balance","Invalid")))</f>
        <v>Medium Balance</v>
      </c>
      <c r="L5897">
        <v>2</v>
      </c>
      <c r="M5897">
        <v>1</v>
      </c>
      <c r="N5897">
        <v>0</v>
      </c>
      <c r="O5897" s="3">
        <v>73107.600000000006</v>
      </c>
      <c r="P5897">
        <v>0</v>
      </c>
    </row>
    <row r="5898" spans="1:16" x14ac:dyDescent="0.3">
      <c r="A5898">
        <v>5896</v>
      </c>
      <c r="B5898">
        <v>15704014</v>
      </c>
      <c r="C5898" t="s">
        <v>270</v>
      </c>
      <c r="D5898" t="s">
        <v>2955</v>
      </c>
      <c r="E5898" t="s">
        <v>19</v>
      </c>
      <c r="F5898">
        <v>37</v>
      </c>
      <c r="G5898" t="str">
        <f t="shared" si="92"/>
        <v>Young Adults</v>
      </c>
      <c r="H5898">
        <v>7</v>
      </c>
      <c r="I5898" t="s">
        <v>2950</v>
      </c>
      <c r="J5898" s="3">
        <v>140950.92000000001</v>
      </c>
      <c r="K5898" s="3" t="str">
        <f>IF(Table1[[#This Row],[Balance]]&lt;=83000,"Low Balance",IF(Table1[[#This Row],[Balance]]&lt;=166000,"Medium Balance",IF(Table1[[#This Row],[Balance]]&lt;=260000,"High Balance","Invalid")))</f>
        <v>Medium Balance</v>
      </c>
      <c r="L5898">
        <v>2</v>
      </c>
      <c r="M5898">
        <v>1</v>
      </c>
      <c r="N5898">
        <v>0</v>
      </c>
      <c r="O5898" s="3">
        <v>195333.98</v>
      </c>
      <c r="P5898">
        <v>0</v>
      </c>
    </row>
    <row r="5899" spans="1:16" x14ac:dyDescent="0.3">
      <c r="A5899">
        <v>5897</v>
      </c>
      <c r="B5899">
        <v>15645136</v>
      </c>
      <c r="C5899" t="s">
        <v>276</v>
      </c>
      <c r="D5899" t="s">
        <v>2954</v>
      </c>
      <c r="E5899" t="s">
        <v>19</v>
      </c>
      <c r="F5899">
        <v>30</v>
      </c>
      <c r="G5899" t="str">
        <f t="shared" si="92"/>
        <v>Young Adults</v>
      </c>
      <c r="H5899">
        <v>1</v>
      </c>
      <c r="I5899" t="s">
        <v>2949</v>
      </c>
      <c r="J5899" s="3">
        <v>128065.12</v>
      </c>
      <c r="K5899" s="3" t="str">
        <f>IF(Table1[[#This Row],[Balance]]&lt;=83000,"Low Balance",IF(Table1[[#This Row],[Balance]]&lt;=166000,"Medium Balance",IF(Table1[[#This Row],[Balance]]&lt;=260000,"High Balance","Invalid")))</f>
        <v>Medium Balance</v>
      </c>
      <c r="L5899">
        <v>1</v>
      </c>
      <c r="M5899">
        <v>1</v>
      </c>
      <c r="N5899">
        <v>0</v>
      </c>
      <c r="O5899" s="3">
        <v>121525.48</v>
      </c>
      <c r="P5899">
        <v>0</v>
      </c>
    </row>
    <row r="5900" spans="1:16" x14ac:dyDescent="0.3">
      <c r="A5900">
        <v>5898</v>
      </c>
      <c r="B5900">
        <v>15709604</v>
      </c>
      <c r="C5900" t="s">
        <v>519</v>
      </c>
      <c r="D5900" t="s">
        <v>2955</v>
      </c>
      <c r="E5900" t="s">
        <v>19</v>
      </c>
      <c r="F5900">
        <v>23</v>
      </c>
      <c r="G5900" t="str">
        <f t="shared" si="92"/>
        <v>Young Adults</v>
      </c>
      <c r="H5900">
        <v>2</v>
      </c>
      <c r="I5900" t="s">
        <v>2949</v>
      </c>
      <c r="J5900" s="3">
        <v>107433.48</v>
      </c>
      <c r="K5900" s="3" t="str">
        <f>IF(Table1[[#This Row],[Balance]]&lt;=83000,"Low Balance",IF(Table1[[#This Row],[Balance]]&lt;=166000,"Medium Balance",IF(Table1[[#This Row],[Balance]]&lt;=260000,"High Balance","Invalid")))</f>
        <v>Medium Balance</v>
      </c>
      <c r="L5900">
        <v>1</v>
      </c>
      <c r="M5900">
        <v>1</v>
      </c>
      <c r="N5900">
        <v>0</v>
      </c>
      <c r="O5900" s="3">
        <v>173843.21</v>
      </c>
      <c r="P5900">
        <v>0</v>
      </c>
    </row>
    <row r="5901" spans="1:16" x14ac:dyDescent="0.3">
      <c r="A5901">
        <v>5899</v>
      </c>
      <c r="B5901">
        <v>15713637</v>
      </c>
      <c r="C5901" t="s">
        <v>1124</v>
      </c>
      <c r="D5901" t="s">
        <v>2953</v>
      </c>
      <c r="E5901" t="s">
        <v>19</v>
      </c>
      <c r="F5901">
        <v>34</v>
      </c>
      <c r="G5901" t="str">
        <f t="shared" si="92"/>
        <v>Young Adults</v>
      </c>
      <c r="H5901">
        <v>2</v>
      </c>
      <c r="I5901" t="s">
        <v>2949</v>
      </c>
      <c r="J5901" s="3">
        <v>117468.67</v>
      </c>
      <c r="K5901" s="3" t="str">
        <f>IF(Table1[[#This Row],[Balance]]&lt;=83000,"Low Balance",IF(Table1[[#This Row],[Balance]]&lt;=166000,"Medium Balance",IF(Table1[[#This Row],[Balance]]&lt;=260000,"High Balance","Invalid")))</f>
        <v>Medium Balance</v>
      </c>
      <c r="L5901">
        <v>1</v>
      </c>
      <c r="M5901">
        <v>1</v>
      </c>
      <c r="N5901">
        <v>0</v>
      </c>
      <c r="O5901" s="3">
        <v>185227.42</v>
      </c>
      <c r="P5901">
        <v>0</v>
      </c>
    </row>
    <row r="5902" spans="1:16" x14ac:dyDescent="0.3">
      <c r="A5902">
        <v>5900</v>
      </c>
      <c r="B5902">
        <v>15793901</v>
      </c>
      <c r="C5902" t="s">
        <v>106</v>
      </c>
      <c r="D5902" t="s">
        <v>2954</v>
      </c>
      <c r="E5902" t="s">
        <v>13</v>
      </c>
      <c r="F5902">
        <v>27</v>
      </c>
      <c r="G5902" t="str">
        <f t="shared" si="92"/>
        <v>Young Adults</v>
      </c>
      <c r="H5902">
        <v>2</v>
      </c>
      <c r="I5902" t="s">
        <v>2949</v>
      </c>
      <c r="J5902" s="3">
        <v>0</v>
      </c>
      <c r="K5902" s="3" t="str">
        <f>IF(Table1[[#This Row],[Balance]]&lt;=83000,"Low Balance",IF(Table1[[#This Row],[Balance]]&lt;=166000,"Medium Balance",IF(Table1[[#This Row],[Balance]]&lt;=260000,"High Balance","Invalid")))</f>
        <v>Low Balance</v>
      </c>
      <c r="L5902">
        <v>2</v>
      </c>
      <c r="M5902">
        <v>0</v>
      </c>
      <c r="N5902">
        <v>0</v>
      </c>
      <c r="O5902" s="3">
        <v>125244.18</v>
      </c>
      <c r="P5902">
        <v>0</v>
      </c>
    </row>
    <row r="5903" spans="1:16" x14ac:dyDescent="0.3">
      <c r="A5903">
        <v>5901</v>
      </c>
      <c r="B5903">
        <v>15569759</v>
      </c>
      <c r="C5903" t="s">
        <v>2247</v>
      </c>
      <c r="D5903" t="s">
        <v>2955</v>
      </c>
      <c r="E5903" t="s">
        <v>13</v>
      </c>
      <c r="F5903">
        <v>27</v>
      </c>
      <c r="G5903" t="str">
        <f t="shared" si="92"/>
        <v>Young Adults</v>
      </c>
      <c r="H5903">
        <v>4</v>
      </c>
      <c r="I5903" t="s">
        <v>2951</v>
      </c>
      <c r="J5903" s="3">
        <v>0</v>
      </c>
      <c r="K5903" s="3" t="str">
        <f>IF(Table1[[#This Row],[Balance]]&lt;=83000,"Low Balance",IF(Table1[[#This Row],[Balance]]&lt;=166000,"Medium Balance",IF(Table1[[#This Row],[Balance]]&lt;=260000,"High Balance","Invalid")))</f>
        <v>Low Balance</v>
      </c>
      <c r="L5903">
        <v>3</v>
      </c>
      <c r="M5903">
        <v>1</v>
      </c>
      <c r="N5903">
        <v>0</v>
      </c>
      <c r="O5903" s="3">
        <v>163113.41</v>
      </c>
      <c r="P5903">
        <v>0</v>
      </c>
    </row>
    <row r="5904" spans="1:16" x14ac:dyDescent="0.3">
      <c r="A5904">
        <v>5902</v>
      </c>
      <c r="B5904">
        <v>15712930</v>
      </c>
      <c r="C5904" t="s">
        <v>127</v>
      </c>
      <c r="D5904" t="s">
        <v>2956</v>
      </c>
      <c r="E5904" t="s">
        <v>19</v>
      </c>
      <c r="F5904">
        <v>42</v>
      </c>
      <c r="G5904" t="str">
        <f t="shared" si="92"/>
        <v>Young Adults</v>
      </c>
      <c r="H5904">
        <v>1</v>
      </c>
      <c r="I5904" t="s">
        <v>2949</v>
      </c>
      <c r="J5904" s="3">
        <v>0</v>
      </c>
      <c r="K5904" s="3" t="str">
        <f>IF(Table1[[#This Row],[Balance]]&lt;=83000,"Low Balance",IF(Table1[[#This Row],[Balance]]&lt;=166000,"Medium Balance",IF(Table1[[#This Row],[Balance]]&lt;=260000,"High Balance","Invalid")))</f>
        <v>Low Balance</v>
      </c>
      <c r="L5904">
        <v>1</v>
      </c>
      <c r="M5904">
        <v>0</v>
      </c>
      <c r="N5904">
        <v>0</v>
      </c>
      <c r="O5904" s="3">
        <v>123006.91</v>
      </c>
      <c r="P5904">
        <v>0</v>
      </c>
    </row>
    <row r="5905" spans="1:16" x14ac:dyDescent="0.3">
      <c r="A5905">
        <v>5903</v>
      </c>
      <c r="B5905">
        <v>15586504</v>
      </c>
      <c r="C5905" t="s">
        <v>65</v>
      </c>
      <c r="D5905" t="s">
        <v>2955</v>
      </c>
      <c r="E5905" t="s">
        <v>19</v>
      </c>
      <c r="F5905">
        <v>40</v>
      </c>
      <c r="G5905" t="str">
        <f t="shared" si="92"/>
        <v>Young Adults</v>
      </c>
      <c r="H5905">
        <v>9</v>
      </c>
      <c r="I5905" t="s">
        <v>2950</v>
      </c>
      <c r="J5905" s="3">
        <v>0</v>
      </c>
      <c r="K5905" s="3" t="str">
        <f>IF(Table1[[#This Row],[Balance]]&lt;=83000,"Low Balance",IF(Table1[[#This Row],[Balance]]&lt;=166000,"Medium Balance",IF(Table1[[#This Row],[Balance]]&lt;=260000,"High Balance","Invalid")))</f>
        <v>Low Balance</v>
      </c>
      <c r="L5905">
        <v>2</v>
      </c>
      <c r="M5905">
        <v>1</v>
      </c>
      <c r="N5905">
        <v>0</v>
      </c>
      <c r="O5905" s="3">
        <v>40463.03</v>
      </c>
      <c r="P5905">
        <v>0</v>
      </c>
    </row>
    <row r="5906" spans="1:16" x14ac:dyDescent="0.3">
      <c r="A5906">
        <v>5904</v>
      </c>
      <c r="B5906">
        <v>15677317</v>
      </c>
      <c r="C5906" t="s">
        <v>2248</v>
      </c>
      <c r="D5906" t="s">
        <v>2953</v>
      </c>
      <c r="E5906" t="s">
        <v>13</v>
      </c>
      <c r="F5906">
        <v>29</v>
      </c>
      <c r="G5906" t="str">
        <f t="shared" si="92"/>
        <v>Middle-Aged</v>
      </c>
      <c r="H5906">
        <v>4</v>
      </c>
      <c r="I5906" t="s">
        <v>2951</v>
      </c>
      <c r="J5906" s="3">
        <v>153040.03</v>
      </c>
      <c r="K5906" s="3" t="str">
        <f>IF(Table1[[#This Row],[Balance]]&lt;=83000,"Low Balance",IF(Table1[[#This Row],[Balance]]&lt;=166000,"Medium Balance",IF(Table1[[#This Row],[Balance]]&lt;=260000,"High Balance","Invalid")))</f>
        <v>Medium Balance</v>
      </c>
      <c r="L5906">
        <v>1</v>
      </c>
      <c r="M5906">
        <v>1</v>
      </c>
      <c r="N5906">
        <v>1</v>
      </c>
      <c r="O5906" s="3">
        <v>131363.57</v>
      </c>
      <c r="P5906">
        <v>1</v>
      </c>
    </row>
    <row r="5907" spans="1:16" x14ac:dyDescent="0.3">
      <c r="A5907">
        <v>5905</v>
      </c>
      <c r="B5907">
        <v>15664270</v>
      </c>
      <c r="C5907" t="s">
        <v>2249</v>
      </c>
      <c r="D5907" t="s">
        <v>2956</v>
      </c>
      <c r="E5907" t="s">
        <v>19</v>
      </c>
      <c r="F5907">
        <v>45</v>
      </c>
      <c r="G5907" t="str">
        <f t="shared" si="92"/>
        <v>Young Adults</v>
      </c>
      <c r="H5907">
        <v>6</v>
      </c>
      <c r="I5907" t="s">
        <v>2950</v>
      </c>
      <c r="J5907" s="3">
        <v>142084.04</v>
      </c>
      <c r="K5907" s="3" t="str">
        <f>IF(Table1[[#This Row],[Balance]]&lt;=83000,"Low Balance",IF(Table1[[#This Row],[Balance]]&lt;=166000,"Medium Balance",IF(Table1[[#This Row],[Balance]]&lt;=260000,"High Balance","Invalid")))</f>
        <v>Medium Balance</v>
      </c>
      <c r="L5907">
        <v>4</v>
      </c>
      <c r="M5907">
        <v>1</v>
      </c>
      <c r="N5907">
        <v>0</v>
      </c>
      <c r="O5907" s="3">
        <v>188305.85</v>
      </c>
      <c r="P5907">
        <v>1</v>
      </c>
    </row>
    <row r="5908" spans="1:16" x14ac:dyDescent="0.3">
      <c r="A5908">
        <v>5906</v>
      </c>
      <c r="B5908">
        <v>15731519</v>
      </c>
      <c r="C5908" t="s">
        <v>315</v>
      </c>
      <c r="D5908" t="s">
        <v>2955</v>
      </c>
      <c r="E5908" t="s">
        <v>13</v>
      </c>
      <c r="F5908">
        <v>30</v>
      </c>
      <c r="G5908" t="str">
        <f t="shared" si="92"/>
        <v>Young Adults</v>
      </c>
      <c r="H5908">
        <v>5</v>
      </c>
      <c r="I5908" t="s">
        <v>2951</v>
      </c>
      <c r="J5908" s="3">
        <v>0</v>
      </c>
      <c r="K5908" s="3" t="str">
        <f>IF(Table1[[#This Row],[Balance]]&lt;=83000,"Low Balance",IF(Table1[[#This Row],[Balance]]&lt;=166000,"Medium Balance",IF(Table1[[#This Row],[Balance]]&lt;=260000,"High Balance","Invalid")))</f>
        <v>Low Balance</v>
      </c>
      <c r="L5908">
        <v>2</v>
      </c>
      <c r="M5908">
        <v>1</v>
      </c>
      <c r="N5908">
        <v>0</v>
      </c>
      <c r="O5908" s="3">
        <v>143994.85999999999</v>
      </c>
      <c r="P5908">
        <v>0</v>
      </c>
    </row>
    <row r="5909" spans="1:16" x14ac:dyDescent="0.3">
      <c r="A5909">
        <v>5907</v>
      </c>
      <c r="B5909">
        <v>15745623</v>
      </c>
      <c r="C5909" t="s">
        <v>2250</v>
      </c>
      <c r="D5909" t="s">
        <v>2946</v>
      </c>
      <c r="E5909" t="s">
        <v>19</v>
      </c>
      <c r="F5909">
        <v>32</v>
      </c>
      <c r="G5909" t="str">
        <f t="shared" si="92"/>
        <v>Middle-Aged</v>
      </c>
      <c r="H5909">
        <v>4</v>
      </c>
      <c r="I5909" t="s">
        <v>2951</v>
      </c>
      <c r="J5909" s="3">
        <v>112079.58</v>
      </c>
      <c r="K5909" s="3" t="str">
        <f>IF(Table1[[#This Row],[Balance]]&lt;=83000,"Low Balance",IF(Table1[[#This Row],[Balance]]&lt;=166000,"Medium Balance",IF(Table1[[#This Row],[Balance]]&lt;=260000,"High Balance","Invalid")))</f>
        <v>Medium Balance</v>
      </c>
      <c r="L5909">
        <v>1</v>
      </c>
      <c r="M5909">
        <v>0</v>
      </c>
      <c r="N5909">
        <v>0</v>
      </c>
      <c r="O5909" s="3">
        <v>89368.59</v>
      </c>
      <c r="P5909">
        <v>0</v>
      </c>
    </row>
    <row r="5910" spans="1:16" x14ac:dyDescent="0.3">
      <c r="A5910">
        <v>5908</v>
      </c>
      <c r="B5910">
        <v>15813862</v>
      </c>
      <c r="C5910" t="s">
        <v>1868</v>
      </c>
      <c r="D5910" t="s">
        <v>2953</v>
      </c>
      <c r="E5910" t="s">
        <v>19</v>
      </c>
      <c r="F5910">
        <v>66</v>
      </c>
      <c r="G5910" t="str">
        <f t="shared" si="92"/>
        <v>Middle-Aged</v>
      </c>
      <c r="H5910">
        <v>7</v>
      </c>
      <c r="I5910" t="s">
        <v>2950</v>
      </c>
      <c r="J5910" s="3">
        <v>132044.6</v>
      </c>
      <c r="K5910" s="3" t="str">
        <f>IF(Table1[[#This Row],[Balance]]&lt;=83000,"Low Balance",IF(Table1[[#This Row],[Balance]]&lt;=166000,"Medium Balance",IF(Table1[[#This Row],[Balance]]&lt;=260000,"High Balance","Invalid")))</f>
        <v>Medium Balance</v>
      </c>
      <c r="L5910">
        <v>2</v>
      </c>
      <c r="M5910">
        <v>1</v>
      </c>
      <c r="N5910">
        <v>1</v>
      </c>
      <c r="O5910" s="3">
        <v>158365.89000000001</v>
      </c>
      <c r="P5910">
        <v>0</v>
      </c>
    </row>
    <row r="5911" spans="1:16" x14ac:dyDescent="0.3">
      <c r="A5911">
        <v>5909</v>
      </c>
      <c r="B5911">
        <v>15641934</v>
      </c>
      <c r="C5911" t="s">
        <v>383</v>
      </c>
      <c r="D5911" t="s">
        <v>2955</v>
      </c>
      <c r="E5911" t="s">
        <v>13</v>
      </c>
      <c r="F5911">
        <v>46</v>
      </c>
      <c r="G5911" t="str">
        <f t="shared" si="92"/>
        <v>Young Adults</v>
      </c>
      <c r="H5911">
        <v>9</v>
      </c>
      <c r="I5911" t="s">
        <v>2950</v>
      </c>
      <c r="J5911" s="3">
        <v>66582.81</v>
      </c>
      <c r="K5911" s="3" t="str">
        <f>IF(Table1[[#This Row],[Balance]]&lt;=83000,"Low Balance",IF(Table1[[#This Row],[Balance]]&lt;=166000,"Medium Balance",IF(Table1[[#This Row],[Balance]]&lt;=260000,"High Balance","Invalid")))</f>
        <v>Low Balance</v>
      </c>
      <c r="L5911">
        <v>1</v>
      </c>
      <c r="M5911">
        <v>1</v>
      </c>
      <c r="N5911">
        <v>0</v>
      </c>
      <c r="O5911" s="3">
        <v>78753.119999999995</v>
      </c>
      <c r="P5911">
        <v>1</v>
      </c>
    </row>
    <row r="5912" spans="1:16" x14ac:dyDescent="0.3">
      <c r="A5912">
        <v>5910</v>
      </c>
      <c r="B5912">
        <v>15713043</v>
      </c>
      <c r="C5912" t="s">
        <v>952</v>
      </c>
      <c r="D5912" t="s">
        <v>2946</v>
      </c>
      <c r="E5912" t="s">
        <v>13</v>
      </c>
      <c r="F5912">
        <v>33</v>
      </c>
      <c r="G5912" t="str">
        <f t="shared" si="92"/>
        <v>Young Adults</v>
      </c>
      <c r="H5912">
        <v>6</v>
      </c>
      <c r="I5912" t="s">
        <v>2950</v>
      </c>
      <c r="J5912" s="3">
        <v>0</v>
      </c>
      <c r="K5912" s="3" t="str">
        <f>IF(Table1[[#This Row],[Balance]]&lt;=83000,"Low Balance",IF(Table1[[#This Row],[Balance]]&lt;=166000,"Medium Balance",IF(Table1[[#This Row],[Balance]]&lt;=260000,"High Balance","Invalid")))</f>
        <v>Low Balance</v>
      </c>
      <c r="L5912">
        <v>2</v>
      </c>
      <c r="M5912">
        <v>1</v>
      </c>
      <c r="N5912">
        <v>1</v>
      </c>
      <c r="O5912" s="3">
        <v>100408.31</v>
      </c>
      <c r="P5912">
        <v>0</v>
      </c>
    </row>
    <row r="5913" spans="1:16" x14ac:dyDescent="0.3">
      <c r="A5913">
        <v>5911</v>
      </c>
      <c r="B5913">
        <v>15700749</v>
      </c>
      <c r="C5913" t="s">
        <v>1438</v>
      </c>
      <c r="D5913" t="s">
        <v>2955</v>
      </c>
      <c r="E5913" t="s">
        <v>13</v>
      </c>
      <c r="F5913">
        <v>39</v>
      </c>
      <c r="G5913" t="str">
        <f t="shared" si="92"/>
        <v>Young Adults</v>
      </c>
      <c r="H5913">
        <v>6</v>
      </c>
      <c r="I5913" t="s">
        <v>2950</v>
      </c>
      <c r="J5913" s="3">
        <v>0</v>
      </c>
      <c r="K5913" s="3" t="str">
        <f>IF(Table1[[#This Row],[Balance]]&lt;=83000,"Low Balance",IF(Table1[[#This Row],[Balance]]&lt;=166000,"Medium Balance",IF(Table1[[#This Row],[Balance]]&lt;=260000,"High Balance","Invalid")))</f>
        <v>Low Balance</v>
      </c>
      <c r="L5913">
        <v>1</v>
      </c>
      <c r="M5913">
        <v>1</v>
      </c>
      <c r="N5913">
        <v>1</v>
      </c>
      <c r="O5913" s="3">
        <v>24677.54</v>
      </c>
      <c r="P5913">
        <v>0</v>
      </c>
    </row>
    <row r="5914" spans="1:16" x14ac:dyDescent="0.3">
      <c r="A5914">
        <v>5912</v>
      </c>
      <c r="B5914">
        <v>15697567</v>
      </c>
      <c r="C5914" t="s">
        <v>1061</v>
      </c>
      <c r="D5914" t="s">
        <v>2953</v>
      </c>
      <c r="E5914" t="s">
        <v>19</v>
      </c>
      <c r="F5914">
        <v>33</v>
      </c>
      <c r="G5914" t="str">
        <f t="shared" si="92"/>
        <v>Young Adults</v>
      </c>
      <c r="H5914">
        <v>4</v>
      </c>
      <c r="I5914" t="s">
        <v>2951</v>
      </c>
      <c r="J5914" s="3">
        <v>0</v>
      </c>
      <c r="K5914" s="3" t="str">
        <f>IF(Table1[[#This Row],[Balance]]&lt;=83000,"Low Balance",IF(Table1[[#This Row],[Balance]]&lt;=166000,"Medium Balance",IF(Table1[[#This Row],[Balance]]&lt;=260000,"High Balance","Invalid")))</f>
        <v>Low Balance</v>
      </c>
      <c r="L5914">
        <v>2</v>
      </c>
      <c r="M5914">
        <v>1</v>
      </c>
      <c r="N5914">
        <v>1</v>
      </c>
      <c r="O5914" s="3">
        <v>39570.78</v>
      </c>
      <c r="P5914">
        <v>0</v>
      </c>
    </row>
    <row r="5915" spans="1:16" x14ac:dyDescent="0.3">
      <c r="A5915">
        <v>5913</v>
      </c>
      <c r="B5915">
        <v>15715414</v>
      </c>
      <c r="C5915" t="s">
        <v>317</v>
      </c>
      <c r="D5915" t="s">
        <v>2955</v>
      </c>
      <c r="E5915" t="s">
        <v>13</v>
      </c>
      <c r="F5915">
        <v>38</v>
      </c>
      <c r="G5915" t="str">
        <f t="shared" si="92"/>
        <v>Young Adults</v>
      </c>
      <c r="H5915">
        <v>6</v>
      </c>
      <c r="I5915" t="s">
        <v>2950</v>
      </c>
      <c r="J5915" s="3">
        <v>102895.1</v>
      </c>
      <c r="K5915" s="3" t="str">
        <f>IF(Table1[[#This Row],[Balance]]&lt;=83000,"Low Balance",IF(Table1[[#This Row],[Balance]]&lt;=166000,"Medium Balance",IF(Table1[[#This Row],[Balance]]&lt;=260000,"High Balance","Invalid")))</f>
        <v>Medium Balance</v>
      </c>
      <c r="L5915">
        <v>1</v>
      </c>
      <c r="M5915">
        <v>0</v>
      </c>
      <c r="N5915">
        <v>0</v>
      </c>
      <c r="O5915" s="3">
        <v>155665.76</v>
      </c>
      <c r="P5915">
        <v>0</v>
      </c>
    </row>
    <row r="5916" spans="1:16" x14ac:dyDescent="0.3">
      <c r="A5916">
        <v>5914</v>
      </c>
      <c r="B5916">
        <v>15639530</v>
      </c>
      <c r="C5916" t="s">
        <v>2251</v>
      </c>
      <c r="D5916" t="s">
        <v>2956</v>
      </c>
      <c r="E5916" t="s">
        <v>19</v>
      </c>
      <c r="F5916">
        <v>42</v>
      </c>
      <c r="G5916" t="str">
        <f t="shared" si="92"/>
        <v>Young Adults</v>
      </c>
      <c r="H5916">
        <v>2</v>
      </c>
      <c r="I5916" t="s">
        <v>2949</v>
      </c>
      <c r="J5916" s="3">
        <v>0</v>
      </c>
      <c r="K5916" s="3" t="str">
        <f>IF(Table1[[#This Row],[Balance]]&lt;=83000,"Low Balance",IF(Table1[[#This Row],[Balance]]&lt;=166000,"Medium Balance",IF(Table1[[#This Row],[Balance]]&lt;=260000,"High Balance","Invalid")))</f>
        <v>Low Balance</v>
      </c>
      <c r="L5916">
        <v>1</v>
      </c>
      <c r="M5916">
        <v>1</v>
      </c>
      <c r="N5916">
        <v>1</v>
      </c>
      <c r="O5916" s="3">
        <v>168294.27</v>
      </c>
      <c r="P5916">
        <v>0</v>
      </c>
    </row>
    <row r="5917" spans="1:16" x14ac:dyDescent="0.3">
      <c r="A5917">
        <v>5915</v>
      </c>
      <c r="B5917">
        <v>15726058</v>
      </c>
      <c r="C5917" t="s">
        <v>223</v>
      </c>
      <c r="D5917" t="s">
        <v>2946</v>
      </c>
      <c r="E5917" t="s">
        <v>19</v>
      </c>
      <c r="F5917">
        <v>27</v>
      </c>
      <c r="G5917" t="str">
        <f t="shared" si="92"/>
        <v>Middle-Aged</v>
      </c>
      <c r="H5917">
        <v>7</v>
      </c>
      <c r="I5917" t="s">
        <v>2950</v>
      </c>
      <c r="J5917" s="3">
        <v>117578.35</v>
      </c>
      <c r="K5917" s="3" t="str">
        <f>IF(Table1[[#This Row],[Balance]]&lt;=83000,"Low Balance",IF(Table1[[#This Row],[Balance]]&lt;=166000,"Medium Balance",IF(Table1[[#This Row],[Balance]]&lt;=260000,"High Balance","Invalid")))</f>
        <v>Medium Balance</v>
      </c>
      <c r="L5917">
        <v>2</v>
      </c>
      <c r="M5917">
        <v>0</v>
      </c>
      <c r="N5917">
        <v>1</v>
      </c>
      <c r="O5917" s="3">
        <v>87908.01</v>
      </c>
      <c r="P5917">
        <v>0</v>
      </c>
    </row>
    <row r="5918" spans="1:16" x14ac:dyDescent="0.3">
      <c r="A5918">
        <v>5916</v>
      </c>
      <c r="B5918">
        <v>15725665</v>
      </c>
      <c r="C5918" t="s">
        <v>437</v>
      </c>
      <c r="D5918" t="s">
        <v>2956</v>
      </c>
      <c r="E5918" t="s">
        <v>19</v>
      </c>
      <c r="F5918">
        <v>47</v>
      </c>
      <c r="G5918" t="str">
        <f t="shared" si="92"/>
        <v>Young Adults</v>
      </c>
      <c r="H5918">
        <v>10</v>
      </c>
      <c r="I5918" t="s">
        <v>2950</v>
      </c>
      <c r="J5918" s="3">
        <v>198546.1</v>
      </c>
      <c r="K5918" s="3" t="str">
        <f>IF(Table1[[#This Row],[Balance]]&lt;=83000,"Low Balance",IF(Table1[[#This Row],[Balance]]&lt;=166000,"Medium Balance",IF(Table1[[#This Row],[Balance]]&lt;=260000,"High Balance","Invalid")))</f>
        <v>High Balance</v>
      </c>
      <c r="L5918">
        <v>2</v>
      </c>
      <c r="M5918">
        <v>1</v>
      </c>
      <c r="N5918">
        <v>0</v>
      </c>
      <c r="O5918" s="3">
        <v>191198.92</v>
      </c>
      <c r="P5918">
        <v>1</v>
      </c>
    </row>
    <row r="5919" spans="1:16" x14ac:dyDescent="0.3">
      <c r="A5919">
        <v>5917</v>
      </c>
      <c r="B5919">
        <v>15698872</v>
      </c>
      <c r="C5919" t="s">
        <v>318</v>
      </c>
      <c r="D5919" t="s">
        <v>2953</v>
      </c>
      <c r="E5919" t="s">
        <v>13</v>
      </c>
      <c r="F5919">
        <v>39</v>
      </c>
      <c r="G5919" t="str">
        <f t="shared" si="92"/>
        <v>Young Adults</v>
      </c>
      <c r="H5919">
        <v>2</v>
      </c>
      <c r="I5919" t="s">
        <v>2949</v>
      </c>
      <c r="J5919" s="3">
        <v>0</v>
      </c>
      <c r="K5919" s="3" t="str">
        <f>IF(Table1[[#This Row],[Balance]]&lt;=83000,"Low Balance",IF(Table1[[#This Row],[Balance]]&lt;=166000,"Medium Balance",IF(Table1[[#This Row],[Balance]]&lt;=260000,"High Balance","Invalid")))</f>
        <v>Low Balance</v>
      </c>
      <c r="L5919">
        <v>2</v>
      </c>
      <c r="M5919">
        <v>0</v>
      </c>
      <c r="N5919">
        <v>0</v>
      </c>
      <c r="O5919" s="3">
        <v>191207.03</v>
      </c>
      <c r="P5919">
        <v>0</v>
      </c>
    </row>
    <row r="5920" spans="1:16" x14ac:dyDescent="0.3">
      <c r="A5920">
        <v>5918</v>
      </c>
      <c r="B5920">
        <v>15812184</v>
      </c>
      <c r="C5920" t="s">
        <v>251</v>
      </c>
      <c r="D5920" t="s">
        <v>2955</v>
      </c>
      <c r="E5920" t="s">
        <v>13</v>
      </c>
      <c r="F5920">
        <v>31</v>
      </c>
      <c r="G5920" t="str">
        <f t="shared" si="92"/>
        <v>Young Adults</v>
      </c>
      <c r="H5920">
        <v>1</v>
      </c>
      <c r="I5920" t="s">
        <v>2949</v>
      </c>
      <c r="J5920" s="3">
        <v>0</v>
      </c>
      <c r="K5920" s="3" t="str">
        <f>IF(Table1[[#This Row],[Balance]]&lt;=83000,"Low Balance",IF(Table1[[#This Row],[Balance]]&lt;=166000,"Medium Balance",IF(Table1[[#This Row],[Balance]]&lt;=260000,"High Balance","Invalid")))</f>
        <v>Low Balance</v>
      </c>
      <c r="L5920">
        <v>1</v>
      </c>
      <c r="M5920">
        <v>1</v>
      </c>
      <c r="N5920">
        <v>0</v>
      </c>
      <c r="O5920" s="3">
        <v>128954.05</v>
      </c>
      <c r="P5920">
        <v>0</v>
      </c>
    </row>
    <row r="5921" spans="1:16" x14ac:dyDescent="0.3">
      <c r="A5921">
        <v>5919</v>
      </c>
      <c r="B5921">
        <v>15742609</v>
      </c>
      <c r="C5921" t="s">
        <v>49</v>
      </c>
      <c r="D5921" t="s">
        <v>2955</v>
      </c>
      <c r="E5921" t="s">
        <v>19</v>
      </c>
      <c r="F5921">
        <v>28</v>
      </c>
      <c r="G5921" t="str">
        <f t="shared" si="92"/>
        <v>Middle-Aged</v>
      </c>
      <c r="H5921">
        <v>2</v>
      </c>
      <c r="I5921" t="s">
        <v>2949</v>
      </c>
      <c r="J5921" s="3">
        <v>116623.31</v>
      </c>
      <c r="K5921" s="3" t="str">
        <f>IF(Table1[[#This Row],[Balance]]&lt;=83000,"Low Balance",IF(Table1[[#This Row],[Balance]]&lt;=166000,"Medium Balance",IF(Table1[[#This Row],[Balance]]&lt;=260000,"High Balance","Invalid")))</f>
        <v>Medium Balance</v>
      </c>
      <c r="L5921">
        <v>1</v>
      </c>
      <c r="M5921">
        <v>0</v>
      </c>
      <c r="N5921">
        <v>1</v>
      </c>
      <c r="O5921" s="3">
        <v>59905.29</v>
      </c>
      <c r="P5921">
        <v>0</v>
      </c>
    </row>
    <row r="5922" spans="1:16" x14ac:dyDescent="0.3">
      <c r="A5922">
        <v>5920</v>
      </c>
      <c r="B5922">
        <v>15815043</v>
      </c>
      <c r="C5922" t="s">
        <v>519</v>
      </c>
      <c r="D5922" t="s">
        <v>2946</v>
      </c>
      <c r="E5922" t="s">
        <v>19</v>
      </c>
      <c r="F5922">
        <v>49</v>
      </c>
      <c r="G5922" t="str">
        <f t="shared" si="92"/>
        <v>Young Adults</v>
      </c>
      <c r="H5922">
        <v>8</v>
      </c>
      <c r="I5922" t="s">
        <v>2950</v>
      </c>
      <c r="J5922" s="3">
        <v>0</v>
      </c>
      <c r="K5922" s="3" t="str">
        <f>IF(Table1[[#This Row],[Balance]]&lt;=83000,"Low Balance",IF(Table1[[#This Row],[Balance]]&lt;=166000,"Medium Balance",IF(Table1[[#This Row],[Balance]]&lt;=260000,"High Balance","Invalid")))</f>
        <v>Low Balance</v>
      </c>
      <c r="L5922">
        <v>2</v>
      </c>
      <c r="M5922">
        <v>1</v>
      </c>
      <c r="N5922">
        <v>0</v>
      </c>
      <c r="O5922" s="3">
        <v>162012.6</v>
      </c>
      <c r="P5922">
        <v>0</v>
      </c>
    </row>
    <row r="5923" spans="1:16" x14ac:dyDescent="0.3">
      <c r="A5923">
        <v>5921</v>
      </c>
      <c r="B5923">
        <v>15640648</v>
      </c>
      <c r="C5923" t="s">
        <v>2156</v>
      </c>
      <c r="D5923" t="s">
        <v>2946</v>
      </c>
      <c r="E5923" t="s">
        <v>19</v>
      </c>
      <c r="F5923">
        <v>36</v>
      </c>
      <c r="G5923" t="str">
        <f t="shared" si="92"/>
        <v>Middle-Aged</v>
      </c>
      <c r="H5923">
        <v>6</v>
      </c>
      <c r="I5923" t="s">
        <v>2950</v>
      </c>
      <c r="J5923" s="3">
        <v>0</v>
      </c>
      <c r="K5923" s="3" t="str">
        <f>IF(Table1[[#This Row],[Balance]]&lt;=83000,"Low Balance",IF(Table1[[#This Row],[Balance]]&lt;=166000,"Medium Balance",IF(Table1[[#This Row],[Balance]]&lt;=260000,"High Balance","Invalid")))</f>
        <v>Low Balance</v>
      </c>
      <c r="L5923">
        <v>2</v>
      </c>
      <c r="M5923">
        <v>0</v>
      </c>
      <c r="N5923">
        <v>1</v>
      </c>
      <c r="O5923" s="3">
        <v>19231.98</v>
      </c>
      <c r="P5923">
        <v>0</v>
      </c>
    </row>
    <row r="5924" spans="1:16" x14ac:dyDescent="0.3">
      <c r="A5924">
        <v>5922</v>
      </c>
      <c r="B5924">
        <v>15627203</v>
      </c>
      <c r="C5924" t="s">
        <v>718</v>
      </c>
      <c r="D5924" t="s">
        <v>2946</v>
      </c>
      <c r="E5924" t="s">
        <v>19</v>
      </c>
      <c r="F5924">
        <v>54</v>
      </c>
      <c r="G5924" t="str">
        <f t="shared" si="92"/>
        <v>Young Adults</v>
      </c>
      <c r="H5924">
        <v>10</v>
      </c>
      <c r="I5924" t="s">
        <v>2950</v>
      </c>
      <c r="J5924" s="3">
        <v>0</v>
      </c>
      <c r="K5924" s="3" t="str">
        <f>IF(Table1[[#This Row],[Balance]]&lt;=83000,"Low Balance",IF(Table1[[#This Row],[Balance]]&lt;=166000,"Medium Balance",IF(Table1[[#This Row],[Balance]]&lt;=260000,"High Balance","Invalid")))</f>
        <v>Low Balance</v>
      </c>
      <c r="L5924">
        <v>1</v>
      </c>
      <c r="M5924">
        <v>1</v>
      </c>
      <c r="N5924">
        <v>1</v>
      </c>
      <c r="O5924" s="3">
        <v>175749.36</v>
      </c>
      <c r="P5924">
        <v>0</v>
      </c>
    </row>
    <row r="5925" spans="1:16" x14ac:dyDescent="0.3">
      <c r="A5925">
        <v>5923</v>
      </c>
      <c r="B5925">
        <v>15786196</v>
      </c>
      <c r="C5925" t="s">
        <v>464</v>
      </c>
      <c r="D5925" t="s">
        <v>2954</v>
      </c>
      <c r="E5925" t="s">
        <v>13</v>
      </c>
      <c r="F5925">
        <v>44</v>
      </c>
      <c r="G5925" t="str">
        <f t="shared" si="92"/>
        <v>Middle-Aged</v>
      </c>
      <c r="H5925">
        <v>3</v>
      </c>
      <c r="I5925" t="s">
        <v>2951</v>
      </c>
      <c r="J5925" s="3">
        <v>105770.7</v>
      </c>
      <c r="K5925" s="3" t="str">
        <f>IF(Table1[[#This Row],[Balance]]&lt;=83000,"Low Balance",IF(Table1[[#This Row],[Balance]]&lt;=166000,"Medium Balance",IF(Table1[[#This Row],[Balance]]&lt;=260000,"High Balance","Invalid")))</f>
        <v>Medium Balance</v>
      </c>
      <c r="L5925">
        <v>3</v>
      </c>
      <c r="M5925">
        <v>1</v>
      </c>
      <c r="N5925">
        <v>0</v>
      </c>
      <c r="O5925" s="3">
        <v>60533.96</v>
      </c>
      <c r="P5925">
        <v>1</v>
      </c>
    </row>
    <row r="5926" spans="1:16" x14ac:dyDescent="0.3">
      <c r="A5926">
        <v>5924</v>
      </c>
      <c r="B5926">
        <v>15612095</v>
      </c>
      <c r="C5926" t="s">
        <v>286</v>
      </c>
      <c r="D5926" t="s">
        <v>2956</v>
      </c>
      <c r="E5926" t="s">
        <v>13</v>
      </c>
      <c r="F5926">
        <v>48</v>
      </c>
      <c r="G5926" t="str">
        <f t="shared" si="92"/>
        <v>Young Adults</v>
      </c>
      <c r="H5926">
        <v>9</v>
      </c>
      <c r="I5926" t="s">
        <v>2950</v>
      </c>
      <c r="J5926" s="3">
        <v>0</v>
      </c>
      <c r="K5926" s="3" t="str">
        <f>IF(Table1[[#This Row],[Balance]]&lt;=83000,"Low Balance",IF(Table1[[#This Row],[Balance]]&lt;=166000,"Medium Balance",IF(Table1[[#This Row],[Balance]]&lt;=260000,"High Balance","Invalid")))</f>
        <v>Low Balance</v>
      </c>
      <c r="L5926">
        <v>1</v>
      </c>
      <c r="M5926">
        <v>1</v>
      </c>
      <c r="N5926">
        <v>0</v>
      </c>
      <c r="O5926" s="3">
        <v>137508.42000000001</v>
      </c>
      <c r="P5926">
        <v>1</v>
      </c>
    </row>
    <row r="5927" spans="1:16" x14ac:dyDescent="0.3">
      <c r="A5927">
        <v>5925</v>
      </c>
      <c r="B5927">
        <v>15674368</v>
      </c>
      <c r="C5927" t="s">
        <v>1002</v>
      </c>
      <c r="D5927" t="s">
        <v>2946</v>
      </c>
      <c r="E5927" t="s">
        <v>13</v>
      </c>
      <c r="F5927">
        <v>39</v>
      </c>
      <c r="G5927" t="str">
        <f t="shared" si="92"/>
        <v>Young Adults</v>
      </c>
      <c r="H5927">
        <v>1</v>
      </c>
      <c r="I5927" t="s">
        <v>2949</v>
      </c>
      <c r="J5927" s="3">
        <v>94435.45</v>
      </c>
      <c r="K5927" s="3" t="str">
        <f>IF(Table1[[#This Row],[Balance]]&lt;=83000,"Low Balance",IF(Table1[[#This Row],[Balance]]&lt;=166000,"Medium Balance",IF(Table1[[#This Row],[Balance]]&lt;=260000,"High Balance","Invalid")))</f>
        <v>Medium Balance</v>
      </c>
      <c r="L5927">
        <v>2</v>
      </c>
      <c r="M5927">
        <v>0</v>
      </c>
      <c r="N5927">
        <v>1</v>
      </c>
      <c r="O5927" s="3">
        <v>189430.86</v>
      </c>
      <c r="P5927">
        <v>0</v>
      </c>
    </row>
    <row r="5928" spans="1:16" x14ac:dyDescent="0.3">
      <c r="A5928">
        <v>5926</v>
      </c>
      <c r="B5928">
        <v>15783477</v>
      </c>
      <c r="C5928" t="s">
        <v>1272</v>
      </c>
      <c r="D5928" t="s">
        <v>2953</v>
      </c>
      <c r="E5928" t="s">
        <v>13</v>
      </c>
      <c r="F5928">
        <v>39</v>
      </c>
      <c r="G5928" t="str">
        <f t="shared" si="92"/>
        <v>Middle-Aged</v>
      </c>
      <c r="H5928">
        <v>8</v>
      </c>
      <c r="I5928" t="s">
        <v>2950</v>
      </c>
      <c r="J5928" s="3">
        <v>112889.91</v>
      </c>
      <c r="K5928" s="3" t="str">
        <f>IF(Table1[[#This Row],[Balance]]&lt;=83000,"Low Balance",IF(Table1[[#This Row],[Balance]]&lt;=166000,"Medium Balance",IF(Table1[[#This Row],[Balance]]&lt;=260000,"High Balance","Invalid")))</f>
        <v>Medium Balance</v>
      </c>
      <c r="L5928">
        <v>1</v>
      </c>
      <c r="M5928">
        <v>0</v>
      </c>
      <c r="N5928">
        <v>1</v>
      </c>
      <c r="O5928" s="3">
        <v>6723.66</v>
      </c>
      <c r="P5928">
        <v>0</v>
      </c>
    </row>
    <row r="5929" spans="1:16" x14ac:dyDescent="0.3">
      <c r="A5929">
        <v>5927</v>
      </c>
      <c r="B5929">
        <v>15757559</v>
      </c>
      <c r="C5929" t="s">
        <v>2252</v>
      </c>
      <c r="D5929" t="s">
        <v>2955</v>
      </c>
      <c r="E5929" t="s">
        <v>13</v>
      </c>
      <c r="F5929">
        <v>53</v>
      </c>
      <c r="G5929" t="str">
        <f t="shared" si="92"/>
        <v>Young Adults</v>
      </c>
      <c r="H5929">
        <v>7</v>
      </c>
      <c r="I5929" t="s">
        <v>2950</v>
      </c>
      <c r="J5929" s="3">
        <v>0</v>
      </c>
      <c r="K5929" s="3" t="str">
        <f>IF(Table1[[#This Row],[Balance]]&lt;=83000,"Low Balance",IF(Table1[[#This Row],[Balance]]&lt;=166000,"Medium Balance",IF(Table1[[#This Row],[Balance]]&lt;=260000,"High Balance","Invalid")))</f>
        <v>Low Balance</v>
      </c>
      <c r="L5929">
        <v>2</v>
      </c>
      <c r="M5929">
        <v>1</v>
      </c>
      <c r="N5929">
        <v>0</v>
      </c>
      <c r="O5929" s="3">
        <v>41371.68</v>
      </c>
      <c r="P5929">
        <v>1</v>
      </c>
    </row>
    <row r="5930" spans="1:16" x14ac:dyDescent="0.3">
      <c r="A5930">
        <v>5928</v>
      </c>
      <c r="B5930">
        <v>15591036</v>
      </c>
      <c r="C5930" t="s">
        <v>1156</v>
      </c>
      <c r="D5930" t="s">
        <v>2954</v>
      </c>
      <c r="E5930" t="s">
        <v>13</v>
      </c>
      <c r="F5930">
        <v>43</v>
      </c>
      <c r="G5930" t="str">
        <f t="shared" si="92"/>
        <v>Young Adults</v>
      </c>
      <c r="H5930">
        <v>3</v>
      </c>
      <c r="I5930" t="s">
        <v>2951</v>
      </c>
      <c r="J5930" s="3">
        <v>127940.47</v>
      </c>
      <c r="K5930" s="3" t="str">
        <f>IF(Table1[[#This Row],[Balance]]&lt;=83000,"Low Balance",IF(Table1[[#This Row],[Balance]]&lt;=166000,"Medium Balance",IF(Table1[[#This Row],[Balance]]&lt;=260000,"High Balance","Invalid")))</f>
        <v>Medium Balance</v>
      </c>
      <c r="L5930">
        <v>1</v>
      </c>
      <c r="M5930">
        <v>0</v>
      </c>
      <c r="N5930">
        <v>0</v>
      </c>
      <c r="O5930" s="3">
        <v>125140.72</v>
      </c>
      <c r="P5930">
        <v>1</v>
      </c>
    </row>
    <row r="5931" spans="1:16" x14ac:dyDescent="0.3">
      <c r="A5931">
        <v>5929</v>
      </c>
      <c r="B5931">
        <v>15761241</v>
      </c>
      <c r="C5931" t="s">
        <v>309</v>
      </c>
      <c r="D5931" t="s">
        <v>2954</v>
      </c>
      <c r="E5931" t="s">
        <v>13</v>
      </c>
      <c r="F5931">
        <v>36</v>
      </c>
      <c r="G5931" t="str">
        <f t="shared" si="92"/>
        <v>Young Adults</v>
      </c>
      <c r="H5931">
        <v>8</v>
      </c>
      <c r="I5931" t="s">
        <v>2950</v>
      </c>
      <c r="J5931" s="3">
        <v>129745.1</v>
      </c>
      <c r="K5931" s="3" t="str">
        <f>IF(Table1[[#This Row],[Balance]]&lt;=83000,"Low Balance",IF(Table1[[#This Row],[Balance]]&lt;=166000,"Medium Balance",IF(Table1[[#This Row],[Balance]]&lt;=260000,"High Balance","Invalid")))</f>
        <v>Medium Balance</v>
      </c>
      <c r="L5931">
        <v>1</v>
      </c>
      <c r="M5931">
        <v>1</v>
      </c>
      <c r="N5931">
        <v>1</v>
      </c>
      <c r="O5931" s="3">
        <v>143683.75</v>
      </c>
      <c r="P5931">
        <v>0</v>
      </c>
    </row>
    <row r="5932" spans="1:16" x14ac:dyDescent="0.3">
      <c r="A5932">
        <v>5930</v>
      </c>
      <c r="B5932">
        <v>15695078</v>
      </c>
      <c r="C5932" t="s">
        <v>1333</v>
      </c>
      <c r="D5932" t="s">
        <v>2946</v>
      </c>
      <c r="E5932" t="s">
        <v>19</v>
      </c>
      <c r="F5932">
        <v>32</v>
      </c>
      <c r="G5932" t="str">
        <f t="shared" si="92"/>
        <v>Young Adults</v>
      </c>
      <c r="H5932">
        <v>3</v>
      </c>
      <c r="I5932" t="s">
        <v>2951</v>
      </c>
      <c r="J5932" s="3">
        <v>0</v>
      </c>
      <c r="K5932" s="3" t="str">
        <f>IF(Table1[[#This Row],[Balance]]&lt;=83000,"Low Balance",IF(Table1[[#This Row],[Balance]]&lt;=166000,"Medium Balance",IF(Table1[[#This Row],[Balance]]&lt;=260000,"High Balance","Invalid")))</f>
        <v>Low Balance</v>
      </c>
      <c r="L5932">
        <v>2</v>
      </c>
      <c r="M5932">
        <v>1</v>
      </c>
      <c r="N5932">
        <v>1</v>
      </c>
      <c r="O5932" s="3">
        <v>170770.44</v>
      </c>
      <c r="P5932">
        <v>0</v>
      </c>
    </row>
    <row r="5933" spans="1:16" x14ac:dyDescent="0.3">
      <c r="A5933">
        <v>5931</v>
      </c>
      <c r="B5933">
        <v>15645744</v>
      </c>
      <c r="C5933" t="s">
        <v>922</v>
      </c>
      <c r="D5933" t="s">
        <v>2955</v>
      </c>
      <c r="E5933" t="s">
        <v>13</v>
      </c>
      <c r="F5933">
        <v>30</v>
      </c>
      <c r="G5933" t="str">
        <f t="shared" si="92"/>
        <v>Middle-Aged</v>
      </c>
      <c r="H5933">
        <v>5</v>
      </c>
      <c r="I5933" t="s">
        <v>2951</v>
      </c>
      <c r="J5933" s="3">
        <v>0</v>
      </c>
      <c r="K5933" s="3" t="str">
        <f>IF(Table1[[#This Row],[Balance]]&lt;=83000,"Low Balance",IF(Table1[[#This Row],[Balance]]&lt;=166000,"Medium Balance",IF(Table1[[#This Row],[Balance]]&lt;=260000,"High Balance","Invalid")))</f>
        <v>Low Balance</v>
      </c>
      <c r="L5933">
        <v>2</v>
      </c>
      <c r="M5933">
        <v>0</v>
      </c>
      <c r="N5933">
        <v>1</v>
      </c>
      <c r="O5933" s="3">
        <v>157397.57</v>
      </c>
      <c r="P5933">
        <v>0</v>
      </c>
    </row>
    <row r="5934" spans="1:16" x14ac:dyDescent="0.3">
      <c r="A5934">
        <v>5932</v>
      </c>
      <c r="B5934">
        <v>15566988</v>
      </c>
      <c r="C5934" t="s">
        <v>1550</v>
      </c>
      <c r="D5934" t="s">
        <v>2946</v>
      </c>
      <c r="E5934" t="s">
        <v>13</v>
      </c>
      <c r="F5934">
        <v>46</v>
      </c>
      <c r="G5934" t="str">
        <f t="shared" si="92"/>
        <v>Middle-Aged</v>
      </c>
      <c r="H5934">
        <v>7</v>
      </c>
      <c r="I5934" t="s">
        <v>2950</v>
      </c>
      <c r="J5934" s="3">
        <v>141535.51999999999</v>
      </c>
      <c r="K5934" s="3" t="str">
        <f>IF(Table1[[#This Row],[Balance]]&lt;=83000,"Low Balance",IF(Table1[[#This Row],[Balance]]&lt;=166000,"Medium Balance",IF(Table1[[#This Row],[Balance]]&lt;=260000,"High Balance","Invalid")))</f>
        <v>Medium Balance</v>
      </c>
      <c r="L5934">
        <v>1</v>
      </c>
      <c r="M5934">
        <v>1</v>
      </c>
      <c r="N5934">
        <v>0</v>
      </c>
      <c r="O5934" s="3">
        <v>50595.15</v>
      </c>
      <c r="P5934">
        <v>1</v>
      </c>
    </row>
    <row r="5935" spans="1:16" x14ac:dyDescent="0.3">
      <c r="A5935">
        <v>5933</v>
      </c>
      <c r="B5935">
        <v>15749300</v>
      </c>
      <c r="C5935" t="s">
        <v>475</v>
      </c>
      <c r="D5935" t="s">
        <v>2956</v>
      </c>
      <c r="E5935" t="s">
        <v>13</v>
      </c>
      <c r="F5935">
        <v>47</v>
      </c>
      <c r="G5935" t="str">
        <f t="shared" si="92"/>
        <v>Young Adults</v>
      </c>
      <c r="H5935">
        <v>2</v>
      </c>
      <c r="I5935" t="s">
        <v>2949</v>
      </c>
      <c r="J5935" s="3">
        <v>139914.26999999999</v>
      </c>
      <c r="K5935" s="3" t="str">
        <f>IF(Table1[[#This Row],[Balance]]&lt;=83000,"Low Balance",IF(Table1[[#This Row],[Balance]]&lt;=166000,"Medium Balance",IF(Table1[[#This Row],[Balance]]&lt;=260000,"High Balance","Invalid")))</f>
        <v>Medium Balance</v>
      </c>
      <c r="L5935">
        <v>1</v>
      </c>
      <c r="M5935">
        <v>1</v>
      </c>
      <c r="N5935">
        <v>1</v>
      </c>
      <c r="O5935" s="3">
        <v>50390.98</v>
      </c>
      <c r="P5935">
        <v>0</v>
      </c>
    </row>
    <row r="5936" spans="1:16" x14ac:dyDescent="0.3">
      <c r="A5936">
        <v>5934</v>
      </c>
      <c r="B5936">
        <v>15594340</v>
      </c>
      <c r="C5936" t="s">
        <v>638</v>
      </c>
      <c r="D5936" t="s">
        <v>2956</v>
      </c>
      <c r="E5936" t="s">
        <v>19</v>
      </c>
      <c r="F5936">
        <v>41</v>
      </c>
      <c r="G5936" t="str">
        <f t="shared" si="92"/>
        <v>Young Adults</v>
      </c>
      <c r="H5936">
        <v>4</v>
      </c>
      <c r="I5936" t="s">
        <v>2951</v>
      </c>
      <c r="J5936" s="3">
        <v>120243.49</v>
      </c>
      <c r="K5936" s="3" t="str">
        <f>IF(Table1[[#This Row],[Balance]]&lt;=83000,"Low Balance",IF(Table1[[#This Row],[Balance]]&lt;=166000,"Medium Balance",IF(Table1[[#This Row],[Balance]]&lt;=260000,"High Balance","Invalid")))</f>
        <v>Medium Balance</v>
      </c>
      <c r="L5936">
        <v>1</v>
      </c>
      <c r="M5936">
        <v>1</v>
      </c>
      <c r="N5936">
        <v>0</v>
      </c>
      <c r="O5936" s="3">
        <v>163150.03</v>
      </c>
      <c r="P5936">
        <v>1</v>
      </c>
    </row>
    <row r="5937" spans="1:16" x14ac:dyDescent="0.3">
      <c r="A5937">
        <v>5935</v>
      </c>
      <c r="B5937">
        <v>15607065</v>
      </c>
      <c r="C5937" t="s">
        <v>1124</v>
      </c>
      <c r="D5937" t="s">
        <v>2956</v>
      </c>
      <c r="E5937" t="s">
        <v>19</v>
      </c>
      <c r="F5937">
        <v>34</v>
      </c>
      <c r="G5937" t="str">
        <f t="shared" si="92"/>
        <v>Young Adults</v>
      </c>
      <c r="H5937">
        <v>9</v>
      </c>
      <c r="I5937" t="s">
        <v>2950</v>
      </c>
      <c r="J5937" s="3">
        <v>91835.16</v>
      </c>
      <c r="K5937" s="3" t="str">
        <f>IF(Table1[[#This Row],[Balance]]&lt;=83000,"Low Balance",IF(Table1[[#This Row],[Balance]]&lt;=166000,"Medium Balance",IF(Table1[[#This Row],[Balance]]&lt;=260000,"High Balance","Invalid")))</f>
        <v>Medium Balance</v>
      </c>
      <c r="L5937">
        <v>1</v>
      </c>
      <c r="M5937">
        <v>0</v>
      </c>
      <c r="N5937">
        <v>0</v>
      </c>
      <c r="O5937" s="3">
        <v>138280.17000000001</v>
      </c>
      <c r="P5937">
        <v>0</v>
      </c>
    </row>
    <row r="5938" spans="1:16" x14ac:dyDescent="0.3">
      <c r="A5938">
        <v>5936</v>
      </c>
      <c r="B5938">
        <v>15778089</v>
      </c>
      <c r="C5938" t="s">
        <v>219</v>
      </c>
      <c r="D5938" t="s">
        <v>2955</v>
      </c>
      <c r="E5938" t="s">
        <v>19</v>
      </c>
      <c r="F5938">
        <v>37</v>
      </c>
      <c r="G5938" t="str">
        <f t="shared" si="92"/>
        <v>Young Adults</v>
      </c>
      <c r="H5938">
        <v>2</v>
      </c>
      <c r="I5938" t="s">
        <v>2949</v>
      </c>
      <c r="J5938" s="3">
        <v>0</v>
      </c>
      <c r="K5938" s="3" t="str">
        <f>IF(Table1[[#This Row],[Balance]]&lt;=83000,"Low Balance",IF(Table1[[#This Row],[Balance]]&lt;=166000,"Medium Balance",IF(Table1[[#This Row],[Balance]]&lt;=260000,"High Balance","Invalid")))</f>
        <v>Low Balance</v>
      </c>
      <c r="L5938">
        <v>2</v>
      </c>
      <c r="M5938">
        <v>0</v>
      </c>
      <c r="N5938">
        <v>0</v>
      </c>
      <c r="O5938" s="3">
        <v>135067.01999999999</v>
      </c>
      <c r="P5938">
        <v>0</v>
      </c>
    </row>
    <row r="5939" spans="1:16" x14ac:dyDescent="0.3">
      <c r="A5939">
        <v>5937</v>
      </c>
      <c r="B5939">
        <v>15773723</v>
      </c>
      <c r="C5939" t="s">
        <v>127</v>
      </c>
      <c r="D5939" t="s">
        <v>2946</v>
      </c>
      <c r="E5939" t="s">
        <v>13</v>
      </c>
      <c r="F5939">
        <v>22</v>
      </c>
      <c r="G5939" t="str">
        <f t="shared" si="92"/>
        <v>Young Adults</v>
      </c>
      <c r="H5939">
        <v>9</v>
      </c>
      <c r="I5939" t="s">
        <v>2950</v>
      </c>
      <c r="J5939" s="3">
        <v>67178.19</v>
      </c>
      <c r="K5939" s="3" t="str">
        <f>IF(Table1[[#This Row],[Balance]]&lt;=83000,"Low Balance",IF(Table1[[#This Row],[Balance]]&lt;=166000,"Medium Balance",IF(Table1[[#This Row],[Balance]]&lt;=260000,"High Balance","Invalid")))</f>
        <v>Low Balance</v>
      </c>
      <c r="L5939">
        <v>1</v>
      </c>
      <c r="M5939">
        <v>1</v>
      </c>
      <c r="N5939">
        <v>1</v>
      </c>
      <c r="O5939" s="3">
        <v>163534.75</v>
      </c>
      <c r="P5939">
        <v>1</v>
      </c>
    </row>
    <row r="5940" spans="1:16" x14ac:dyDescent="0.3">
      <c r="A5940">
        <v>5938</v>
      </c>
      <c r="B5940">
        <v>15697035</v>
      </c>
      <c r="C5940" t="s">
        <v>2253</v>
      </c>
      <c r="D5940" t="s">
        <v>2956</v>
      </c>
      <c r="E5940" t="s">
        <v>13</v>
      </c>
      <c r="F5940">
        <v>31</v>
      </c>
      <c r="G5940" t="str">
        <f t="shared" si="92"/>
        <v>Young Adults</v>
      </c>
      <c r="H5940">
        <v>8</v>
      </c>
      <c r="I5940" t="s">
        <v>2950</v>
      </c>
      <c r="J5940" s="3">
        <v>0</v>
      </c>
      <c r="K5940" s="3" t="str">
        <f>IF(Table1[[#This Row],[Balance]]&lt;=83000,"Low Balance",IF(Table1[[#This Row],[Balance]]&lt;=166000,"Medium Balance",IF(Table1[[#This Row],[Balance]]&lt;=260000,"High Balance","Invalid")))</f>
        <v>Low Balance</v>
      </c>
      <c r="L5940">
        <v>2</v>
      </c>
      <c r="M5940">
        <v>0</v>
      </c>
      <c r="N5940">
        <v>0</v>
      </c>
      <c r="O5940" s="3">
        <v>86657.48</v>
      </c>
      <c r="P5940">
        <v>0</v>
      </c>
    </row>
    <row r="5941" spans="1:16" x14ac:dyDescent="0.3">
      <c r="A5941">
        <v>5939</v>
      </c>
      <c r="B5941">
        <v>15679668</v>
      </c>
      <c r="C5941" t="s">
        <v>249</v>
      </c>
      <c r="D5941" t="s">
        <v>2946</v>
      </c>
      <c r="E5941" t="s">
        <v>19</v>
      </c>
      <c r="F5941">
        <v>38</v>
      </c>
      <c r="G5941" t="str">
        <f t="shared" si="92"/>
        <v>Young Adults</v>
      </c>
      <c r="H5941">
        <v>7</v>
      </c>
      <c r="I5941" t="s">
        <v>2950</v>
      </c>
      <c r="J5941" s="3">
        <v>115378.94</v>
      </c>
      <c r="K5941" s="3" t="str">
        <f>IF(Table1[[#This Row],[Balance]]&lt;=83000,"Low Balance",IF(Table1[[#This Row],[Balance]]&lt;=166000,"Medium Balance",IF(Table1[[#This Row],[Balance]]&lt;=260000,"High Balance","Invalid")))</f>
        <v>Medium Balance</v>
      </c>
      <c r="L5941">
        <v>1</v>
      </c>
      <c r="M5941">
        <v>0</v>
      </c>
      <c r="N5941">
        <v>1</v>
      </c>
      <c r="O5941" s="3">
        <v>162087.82</v>
      </c>
      <c r="P5941">
        <v>0</v>
      </c>
    </row>
    <row r="5942" spans="1:16" x14ac:dyDescent="0.3">
      <c r="A5942">
        <v>5940</v>
      </c>
      <c r="B5942">
        <v>15709861</v>
      </c>
      <c r="C5942" t="s">
        <v>22</v>
      </c>
      <c r="D5942" t="s">
        <v>2954</v>
      </c>
      <c r="E5942" t="s">
        <v>19</v>
      </c>
      <c r="F5942">
        <v>30</v>
      </c>
      <c r="G5942" t="str">
        <f t="shared" si="92"/>
        <v>Young Adults</v>
      </c>
      <c r="H5942">
        <v>4</v>
      </c>
      <c r="I5942" t="s">
        <v>2951</v>
      </c>
      <c r="J5942" s="3">
        <v>127786.28</v>
      </c>
      <c r="K5942" s="3" t="str">
        <f>IF(Table1[[#This Row],[Balance]]&lt;=83000,"Low Balance",IF(Table1[[#This Row],[Balance]]&lt;=166000,"Medium Balance",IF(Table1[[#This Row],[Balance]]&lt;=260000,"High Balance","Invalid")))</f>
        <v>Medium Balance</v>
      </c>
      <c r="L5942">
        <v>2</v>
      </c>
      <c r="M5942">
        <v>1</v>
      </c>
      <c r="N5942">
        <v>1</v>
      </c>
      <c r="O5942" s="3">
        <v>28879.3</v>
      </c>
      <c r="P5942">
        <v>0</v>
      </c>
    </row>
    <row r="5943" spans="1:16" x14ac:dyDescent="0.3">
      <c r="A5943">
        <v>5941</v>
      </c>
      <c r="B5943">
        <v>15791958</v>
      </c>
      <c r="C5943" t="s">
        <v>582</v>
      </c>
      <c r="D5943" t="s">
        <v>2946</v>
      </c>
      <c r="E5943" t="s">
        <v>13</v>
      </c>
      <c r="F5943">
        <v>41</v>
      </c>
      <c r="G5943" t="str">
        <f t="shared" si="92"/>
        <v>Young Adults</v>
      </c>
      <c r="H5943">
        <v>6</v>
      </c>
      <c r="I5943" t="s">
        <v>2950</v>
      </c>
      <c r="J5943" s="3">
        <v>0</v>
      </c>
      <c r="K5943" s="3" t="str">
        <f>IF(Table1[[#This Row],[Balance]]&lt;=83000,"Low Balance",IF(Table1[[#This Row],[Balance]]&lt;=166000,"Medium Balance",IF(Table1[[#This Row],[Balance]]&lt;=260000,"High Balance","Invalid")))</f>
        <v>Low Balance</v>
      </c>
      <c r="L5943">
        <v>2</v>
      </c>
      <c r="M5943">
        <v>1</v>
      </c>
      <c r="N5943">
        <v>1</v>
      </c>
      <c r="O5943" s="3">
        <v>169203.51</v>
      </c>
      <c r="P5943">
        <v>1</v>
      </c>
    </row>
    <row r="5944" spans="1:16" x14ac:dyDescent="0.3">
      <c r="A5944">
        <v>5942</v>
      </c>
      <c r="B5944">
        <v>15791030</v>
      </c>
      <c r="C5944" t="s">
        <v>2254</v>
      </c>
      <c r="D5944" t="s">
        <v>2956</v>
      </c>
      <c r="E5944" t="s">
        <v>13</v>
      </c>
      <c r="F5944">
        <v>33</v>
      </c>
      <c r="G5944" t="str">
        <f t="shared" si="92"/>
        <v>Middle-Aged</v>
      </c>
      <c r="H5944">
        <v>0</v>
      </c>
      <c r="I5944" t="s">
        <v>2949</v>
      </c>
      <c r="J5944" s="3">
        <v>64900.32</v>
      </c>
      <c r="K5944" s="3" t="str">
        <f>IF(Table1[[#This Row],[Balance]]&lt;=83000,"Low Balance",IF(Table1[[#This Row],[Balance]]&lt;=166000,"Medium Balance",IF(Table1[[#This Row],[Balance]]&lt;=260000,"High Balance","Invalid")))</f>
        <v>Low Balance</v>
      </c>
      <c r="L5944">
        <v>2</v>
      </c>
      <c r="M5944">
        <v>1</v>
      </c>
      <c r="N5944">
        <v>0</v>
      </c>
      <c r="O5944" s="3">
        <v>102426.12</v>
      </c>
      <c r="P5944">
        <v>0</v>
      </c>
    </row>
    <row r="5945" spans="1:16" x14ac:dyDescent="0.3">
      <c r="A5945">
        <v>5943</v>
      </c>
      <c r="B5945">
        <v>15695339</v>
      </c>
      <c r="C5945" t="s">
        <v>876</v>
      </c>
      <c r="D5945" t="s">
        <v>2955</v>
      </c>
      <c r="E5945" t="s">
        <v>19</v>
      </c>
      <c r="F5945">
        <v>53</v>
      </c>
      <c r="G5945" t="str">
        <f t="shared" si="92"/>
        <v>Middle-Aged</v>
      </c>
      <c r="H5945">
        <v>0</v>
      </c>
      <c r="I5945" t="s">
        <v>2949</v>
      </c>
      <c r="J5945" s="3">
        <v>109172.88</v>
      </c>
      <c r="K5945" s="3" t="str">
        <f>IF(Table1[[#This Row],[Balance]]&lt;=83000,"Low Balance",IF(Table1[[#This Row],[Balance]]&lt;=166000,"Medium Balance",IF(Table1[[#This Row],[Balance]]&lt;=260000,"High Balance","Invalid")))</f>
        <v>Medium Balance</v>
      </c>
      <c r="L5945">
        <v>1</v>
      </c>
      <c r="M5945">
        <v>1</v>
      </c>
      <c r="N5945">
        <v>0</v>
      </c>
      <c r="O5945" s="3">
        <v>54676.1</v>
      </c>
      <c r="P5945">
        <v>1</v>
      </c>
    </row>
    <row r="5946" spans="1:16" x14ac:dyDescent="0.3">
      <c r="A5946">
        <v>5944</v>
      </c>
      <c r="B5946">
        <v>15658813</v>
      </c>
      <c r="C5946" t="s">
        <v>952</v>
      </c>
      <c r="D5946" t="s">
        <v>2946</v>
      </c>
      <c r="E5946" t="s">
        <v>13</v>
      </c>
      <c r="F5946">
        <v>55</v>
      </c>
      <c r="G5946" t="str">
        <f t="shared" si="92"/>
        <v>Young Adults</v>
      </c>
      <c r="H5946">
        <v>7</v>
      </c>
      <c r="I5946" t="s">
        <v>2950</v>
      </c>
      <c r="J5946" s="3">
        <v>0</v>
      </c>
      <c r="K5946" s="3" t="str">
        <f>IF(Table1[[#This Row],[Balance]]&lt;=83000,"Low Balance",IF(Table1[[#This Row],[Balance]]&lt;=166000,"Medium Balance",IF(Table1[[#This Row],[Balance]]&lt;=260000,"High Balance","Invalid")))</f>
        <v>Low Balance</v>
      </c>
      <c r="L5946">
        <v>2</v>
      </c>
      <c r="M5946">
        <v>1</v>
      </c>
      <c r="N5946">
        <v>1</v>
      </c>
      <c r="O5946" s="3">
        <v>18369.330000000002</v>
      </c>
      <c r="P5946">
        <v>0</v>
      </c>
    </row>
    <row r="5947" spans="1:16" x14ac:dyDescent="0.3">
      <c r="A5947">
        <v>5945</v>
      </c>
      <c r="B5947">
        <v>15715709</v>
      </c>
      <c r="C5947" t="s">
        <v>215</v>
      </c>
      <c r="D5947" t="s">
        <v>2955</v>
      </c>
      <c r="E5947" t="s">
        <v>19</v>
      </c>
      <c r="F5947">
        <v>43</v>
      </c>
      <c r="G5947" t="str">
        <f t="shared" si="92"/>
        <v>Young Adults</v>
      </c>
      <c r="H5947">
        <v>4</v>
      </c>
      <c r="I5947" t="s">
        <v>2951</v>
      </c>
      <c r="J5947" s="3">
        <v>114091.38</v>
      </c>
      <c r="K5947" s="3" t="str">
        <f>IF(Table1[[#This Row],[Balance]]&lt;=83000,"Low Balance",IF(Table1[[#This Row],[Balance]]&lt;=166000,"Medium Balance",IF(Table1[[#This Row],[Balance]]&lt;=260000,"High Balance","Invalid")))</f>
        <v>Medium Balance</v>
      </c>
      <c r="L5947">
        <v>1</v>
      </c>
      <c r="M5947">
        <v>0</v>
      </c>
      <c r="N5947">
        <v>1</v>
      </c>
      <c r="O5947" s="3">
        <v>159888.1</v>
      </c>
      <c r="P5947">
        <v>0</v>
      </c>
    </row>
    <row r="5948" spans="1:16" x14ac:dyDescent="0.3">
      <c r="A5948">
        <v>5946</v>
      </c>
      <c r="B5948">
        <v>15722533</v>
      </c>
      <c r="C5948" t="s">
        <v>2255</v>
      </c>
      <c r="D5948" t="s">
        <v>2946</v>
      </c>
      <c r="E5948" t="s">
        <v>13</v>
      </c>
      <c r="F5948">
        <v>40</v>
      </c>
      <c r="G5948" t="str">
        <f t="shared" si="92"/>
        <v>Young Adults</v>
      </c>
      <c r="H5948">
        <v>3</v>
      </c>
      <c r="I5948" t="s">
        <v>2951</v>
      </c>
      <c r="J5948" s="3">
        <v>0</v>
      </c>
      <c r="K5948" s="3" t="str">
        <f>IF(Table1[[#This Row],[Balance]]&lt;=83000,"Low Balance",IF(Table1[[#This Row],[Balance]]&lt;=166000,"Medium Balance",IF(Table1[[#This Row],[Balance]]&lt;=260000,"High Balance","Invalid")))</f>
        <v>Low Balance</v>
      </c>
      <c r="L5948">
        <v>2</v>
      </c>
      <c r="M5948">
        <v>0</v>
      </c>
      <c r="N5948">
        <v>1</v>
      </c>
      <c r="O5948" s="3">
        <v>167636.15</v>
      </c>
      <c r="P5948">
        <v>0</v>
      </c>
    </row>
    <row r="5949" spans="1:16" x14ac:dyDescent="0.3">
      <c r="A5949">
        <v>5947</v>
      </c>
      <c r="B5949">
        <v>15683118</v>
      </c>
      <c r="C5949" t="s">
        <v>2256</v>
      </c>
      <c r="D5949" t="s">
        <v>2946</v>
      </c>
      <c r="E5949" t="s">
        <v>19</v>
      </c>
      <c r="F5949">
        <v>32</v>
      </c>
      <c r="G5949" t="str">
        <f t="shared" si="92"/>
        <v>Middle-Aged</v>
      </c>
      <c r="H5949">
        <v>9</v>
      </c>
      <c r="I5949" t="s">
        <v>2950</v>
      </c>
      <c r="J5949" s="3">
        <v>0</v>
      </c>
      <c r="K5949" s="3" t="str">
        <f>IF(Table1[[#This Row],[Balance]]&lt;=83000,"Low Balance",IF(Table1[[#This Row],[Balance]]&lt;=166000,"Medium Balance",IF(Table1[[#This Row],[Balance]]&lt;=260000,"High Balance","Invalid")))</f>
        <v>Low Balance</v>
      </c>
      <c r="L5949">
        <v>2</v>
      </c>
      <c r="M5949">
        <v>1</v>
      </c>
      <c r="N5949">
        <v>0</v>
      </c>
      <c r="O5949" s="3">
        <v>138889.15</v>
      </c>
      <c r="P5949">
        <v>0</v>
      </c>
    </row>
    <row r="5950" spans="1:16" x14ac:dyDescent="0.3">
      <c r="A5950">
        <v>5948</v>
      </c>
      <c r="B5950">
        <v>15672798</v>
      </c>
      <c r="C5950" t="s">
        <v>66</v>
      </c>
      <c r="D5950" t="s">
        <v>2946</v>
      </c>
      <c r="E5950" t="s">
        <v>13</v>
      </c>
      <c r="F5950">
        <v>45</v>
      </c>
      <c r="G5950" t="str">
        <f t="shared" si="92"/>
        <v>Young Adults</v>
      </c>
      <c r="H5950">
        <v>7</v>
      </c>
      <c r="I5950" t="s">
        <v>2950</v>
      </c>
      <c r="J5950" s="3">
        <v>145933.26999999999</v>
      </c>
      <c r="K5950" s="3" t="str">
        <f>IF(Table1[[#This Row],[Balance]]&lt;=83000,"Low Balance",IF(Table1[[#This Row],[Balance]]&lt;=166000,"Medium Balance",IF(Table1[[#This Row],[Balance]]&lt;=260000,"High Balance","Invalid")))</f>
        <v>Medium Balance</v>
      </c>
      <c r="L5950">
        <v>1</v>
      </c>
      <c r="M5950">
        <v>1</v>
      </c>
      <c r="N5950">
        <v>1</v>
      </c>
      <c r="O5950" s="3">
        <v>199392.14</v>
      </c>
      <c r="P5950">
        <v>0</v>
      </c>
    </row>
    <row r="5951" spans="1:16" x14ac:dyDescent="0.3">
      <c r="A5951">
        <v>5949</v>
      </c>
      <c r="B5951">
        <v>15680112</v>
      </c>
      <c r="C5951" t="s">
        <v>848</v>
      </c>
      <c r="D5951" t="s">
        <v>2953</v>
      </c>
      <c r="E5951" t="s">
        <v>13</v>
      </c>
      <c r="F5951">
        <v>35</v>
      </c>
      <c r="G5951" t="str">
        <f t="shared" si="92"/>
        <v>Young Adults</v>
      </c>
      <c r="H5951">
        <v>7</v>
      </c>
      <c r="I5951" t="s">
        <v>2950</v>
      </c>
      <c r="J5951" s="3">
        <v>131504.73000000001</v>
      </c>
      <c r="K5951" s="3" t="str">
        <f>IF(Table1[[#This Row],[Balance]]&lt;=83000,"Low Balance",IF(Table1[[#This Row],[Balance]]&lt;=166000,"Medium Balance",IF(Table1[[#This Row],[Balance]]&lt;=260000,"High Balance","Invalid")))</f>
        <v>Medium Balance</v>
      </c>
      <c r="L5951">
        <v>1</v>
      </c>
      <c r="M5951">
        <v>1</v>
      </c>
      <c r="N5951">
        <v>0</v>
      </c>
      <c r="O5951" s="3">
        <v>189560.43</v>
      </c>
      <c r="P5951">
        <v>0</v>
      </c>
    </row>
    <row r="5952" spans="1:16" x14ac:dyDescent="0.3">
      <c r="A5952">
        <v>5950</v>
      </c>
      <c r="B5952">
        <v>15714575</v>
      </c>
      <c r="C5952" t="s">
        <v>2257</v>
      </c>
      <c r="D5952" t="s">
        <v>2956</v>
      </c>
      <c r="E5952" t="s">
        <v>13</v>
      </c>
      <c r="F5952">
        <v>44</v>
      </c>
      <c r="G5952" t="str">
        <f t="shared" si="92"/>
        <v>Middle-Aged</v>
      </c>
      <c r="H5952">
        <v>8</v>
      </c>
      <c r="I5952" t="s">
        <v>2950</v>
      </c>
      <c r="J5952" s="3">
        <v>107926.02</v>
      </c>
      <c r="K5952" s="3" t="str">
        <f>IF(Table1[[#This Row],[Balance]]&lt;=83000,"Low Balance",IF(Table1[[#This Row],[Balance]]&lt;=166000,"Medium Balance",IF(Table1[[#This Row],[Balance]]&lt;=260000,"High Balance","Invalid")))</f>
        <v>Medium Balance</v>
      </c>
      <c r="L5952">
        <v>1</v>
      </c>
      <c r="M5952">
        <v>0</v>
      </c>
      <c r="N5952">
        <v>1</v>
      </c>
      <c r="O5952" s="3">
        <v>17375.27</v>
      </c>
      <c r="P5952">
        <v>1</v>
      </c>
    </row>
    <row r="5953" spans="1:16" x14ac:dyDescent="0.3">
      <c r="A5953">
        <v>5951</v>
      </c>
      <c r="B5953">
        <v>15806808</v>
      </c>
      <c r="C5953" t="s">
        <v>1736</v>
      </c>
      <c r="D5953" t="s">
        <v>2946</v>
      </c>
      <c r="E5953" t="s">
        <v>13</v>
      </c>
      <c r="F5953">
        <v>57</v>
      </c>
      <c r="G5953" t="str">
        <f t="shared" si="92"/>
        <v>Young Adults</v>
      </c>
      <c r="H5953">
        <v>8</v>
      </c>
      <c r="I5953" t="s">
        <v>2950</v>
      </c>
      <c r="J5953" s="3">
        <v>112281.60000000001</v>
      </c>
      <c r="K5953" s="3" t="str">
        <f>IF(Table1[[#This Row],[Balance]]&lt;=83000,"Low Balance",IF(Table1[[#This Row],[Balance]]&lt;=166000,"Medium Balance",IF(Table1[[#This Row],[Balance]]&lt;=260000,"High Balance","Invalid")))</f>
        <v>Medium Balance</v>
      </c>
      <c r="L5953">
        <v>3</v>
      </c>
      <c r="M5953">
        <v>1</v>
      </c>
      <c r="N5953">
        <v>0</v>
      </c>
      <c r="O5953" s="3">
        <v>140225.14000000001</v>
      </c>
      <c r="P5953">
        <v>1</v>
      </c>
    </row>
    <row r="5954" spans="1:16" x14ac:dyDescent="0.3">
      <c r="A5954">
        <v>5952</v>
      </c>
      <c r="B5954">
        <v>15590637</v>
      </c>
      <c r="C5954" t="s">
        <v>278</v>
      </c>
      <c r="D5954" t="s">
        <v>2953</v>
      </c>
      <c r="E5954" t="s">
        <v>19</v>
      </c>
      <c r="F5954">
        <v>41</v>
      </c>
      <c r="G5954" t="str">
        <f t="shared" si="92"/>
        <v>Young Adults</v>
      </c>
      <c r="H5954">
        <v>7</v>
      </c>
      <c r="I5954" t="s">
        <v>2950</v>
      </c>
      <c r="J5954" s="3">
        <v>0</v>
      </c>
      <c r="K5954" s="3" t="str">
        <f>IF(Table1[[#This Row],[Balance]]&lt;=83000,"Low Balance",IF(Table1[[#This Row],[Balance]]&lt;=166000,"Medium Balance",IF(Table1[[#This Row],[Balance]]&lt;=260000,"High Balance","Invalid")))</f>
        <v>Low Balance</v>
      </c>
      <c r="L5954">
        <v>2</v>
      </c>
      <c r="M5954">
        <v>0</v>
      </c>
      <c r="N5954">
        <v>1</v>
      </c>
      <c r="O5954" s="3">
        <v>61018.85</v>
      </c>
      <c r="P5954">
        <v>0</v>
      </c>
    </row>
    <row r="5955" spans="1:16" x14ac:dyDescent="0.3">
      <c r="A5955">
        <v>5953</v>
      </c>
      <c r="B5955">
        <v>15657535</v>
      </c>
      <c r="C5955" t="s">
        <v>299</v>
      </c>
      <c r="D5955" t="s">
        <v>2956</v>
      </c>
      <c r="E5955" t="s">
        <v>19</v>
      </c>
      <c r="F5955">
        <v>29</v>
      </c>
      <c r="G5955" t="str">
        <f t="shared" ref="G5955:G6018" si="93">IF(F5956&lt;=44,"Young Adults",IF(F5956&lt;=69,"Middle-Aged",IF(F5956&lt;=92,"Seniors","Invalid")))</f>
        <v>Young Adults</v>
      </c>
      <c r="H5955">
        <v>10</v>
      </c>
      <c r="I5955" t="s">
        <v>2950</v>
      </c>
      <c r="J5955" s="3">
        <v>0</v>
      </c>
      <c r="K5955" s="3" t="str">
        <f>IF(Table1[[#This Row],[Balance]]&lt;=83000,"Low Balance",IF(Table1[[#This Row],[Balance]]&lt;=166000,"Medium Balance",IF(Table1[[#This Row],[Balance]]&lt;=260000,"High Balance","Invalid")))</f>
        <v>Low Balance</v>
      </c>
      <c r="L5955">
        <v>1</v>
      </c>
      <c r="M5955">
        <v>1</v>
      </c>
      <c r="N5955">
        <v>1</v>
      </c>
      <c r="O5955" s="3">
        <v>51907.72</v>
      </c>
      <c r="P5955">
        <v>1</v>
      </c>
    </row>
    <row r="5956" spans="1:16" x14ac:dyDescent="0.3">
      <c r="A5956">
        <v>5954</v>
      </c>
      <c r="B5956">
        <v>15696141</v>
      </c>
      <c r="C5956" t="s">
        <v>1125</v>
      </c>
      <c r="D5956" t="s">
        <v>2954</v>
      </c>
      <c r="E5956" t="s">
        <v>13</v>
      </c>
      <c r="F5956">
        <v>31</v>
      </c>
      <c r="G5956" t="str">
        <f t="shared" si="93"/>
        <v>Young Adults</v>
      </c>
      <c r="H5956">
        <v>7</v>
      </c>
      <c r="I5956" t="s">
        <v>2950</v>
      </c>
      <c r="J5956" s="3">
        <v>0</v>
      </c>
      <c r="K5956" s="3" t="str">
        <f>IF(Table1[[#This Row],[Balance]]&lt;=83000,"Low Balance",IF(Table1[[#This Row],[Balance]]&lt;=166000,"Medium Balance",IF(Table1[[#This Row],[Balance]]&lt;=260000,"High Balance","Invalid")))</f>
        <v>Low Balance</v>
      </c>
      <c r="L5956">
        <v>1</v>
      </c>
      <c r="M5956">
        <v>1</v>
      </c>
      <c r="N5956">
        <v>0</v>
      </c>
      <c r="O5956" s="3">
        <v>47018.75</v>
      </c>
      <c r="P5956">
        <v>0</v>
      </c>
    </row>
    <row r="5957" spans="1:16" x14ac:dyDescent="0.3">
      <c r="A5957">
        <v>5955</v>
      </c>
      <c r="B5957">
        <v>15811947</v>
      </c>
      <c r="C5957" t="s">
        <v>300</v>
      </c>
      <c r="D5957" t="s">
        <v>2953</v>
      </c>
      <c r="E5957" t="s">
        <v>19</v>
      </c>
      <c r="F5957">
        <v>33</v>
      </c>
      <c r="G5957" t="str">
        <f t="shared" si="93"/>
        <v>Young Adults</v>
      </c>
      <c r="H5957">
        <v>0</v>
      </c>
      <c r="I5957" t="s">
        <v>2949</v>
      </c>
      <c r="J5957" s="3">
        <v>124781.67</v>
      </c>
      <c r="K5957" s="3" t="str">
        <f>IF(Table1[[#This Row],[Balance]]&lt;=83000,"Low Balance",IF(Table1[[#This Row],[Balance]]&lt;=166000,"Medium Balance",IF(Table1[[#This Row],[Balance]]&lt;=260000,"High Balance","Invalid")))</f>
        <v>Medium Balance</v>
      </c>
      <c r="L5957">
        <v>1</v>
      </c>
      <c r="M5957">
        <v>0</v>
      </c>
      <c r="N5957">
        <v>1</v>
      </c>
      <c r="O5957" s="3">
        <v>33700.519999999997</v>
      </c>
      <c r="P5957">
        <v>0</v>
      </c>
    </row>
    <row r="5958" spans="1:16" x14ac:dyDescent="0.3">
      <c r="A5958">
        <v>5956</v>
      </c>
      <c r="B5958">
        <v>15649024</v>
      </c>
      <c r="C5958" t="s">
        <v>2258</v>
      </c>
      <c r="D5958" t="s">
        <v>2955</v>
      </c>
      <c r="E5958" t="s">
        <v>13</v>
      </c>
      <c r="F5958">
        <v>39</v>
      </c>
      <c r="G5958" t="str">
        <f t="shared" si="93"/>
        <v>Young Adults</v>
      </c>
      <c r="H5958">
        <v>9</v>
      </c>
      <c r="I5958" t="s">
        <v>2950</v>
      </c>
      <c r="J5958" s="3">
        <v>132865.56</v>
      </c>
      <c r="K5958" s="3" t="str">
        <f>IF(Table1[[#This Row],[Balance]]&lt;=83000,"Low Balance",IF(Table1[[#This Row],[Balance]]&lt;=166000,"Medium Balance",IF(Table1[[#This Row],[Balance]]&lt;=260000,"High Balance","Invalid")))</f>
        <v>Medium Balance</v>
      </c>
      <c r="L5958">
        <v>1</v>
      </c>
      <c r="M5958">
        <v>1</v>
      </c>
      <c r="N5958">
        <v>1</v>
      </c>
      <c r="O5958" s="3">
        <v>59636.43</v>
      </c>
      <c r="P5958">
        <v>1</v>
      </c>
    </row>
    <row r="5959" spans="1:16" x14ac:dyDescent="0.3">
      <c r="A5959">
        <v>5957</v>
      </c>
      <c r="B5959">
        <v>15594928</v>
      </c>
      <c r="C5959" t="s">
        <v>526</v>
      </c>
      <c r="D5959" t="s">
        <v>2946</v>
      </c>
      <c r="E5959" t="s">
        <v>13</v>
      </c>
      <c r="F5959">
        <v>38</v>
      </c>
      <c r="G5959" t="str">
        <f t="shared" si="93"/>
        <v>Seniors</v>
      </c>
      <c r="H5959">
        <v>4</v>
      </c>
      <c r="I5959" t="s">
        <v>2951</v>
      </c>
      <c r="J5959" s="3">
        <v>129055.13</v>
      </c>
      <c r="K5959" s="3" t="str">
        <f>IF(Table1[[#This Row],[Balance]]&lt;=83000,"Low Balance",IF(Table1[[#This Row],[Balance]]&lt;=166000,"Medium Balance",IF(Table1[[#This Row],[Balance]]&lt;=260000,"High Balance","Invalid")))</f>
        <v>Medium Balance</v>
      </c>
      <c r="L5959">
        <v>1</v>
      </c>
      <c r="M5959">
        <v>1</v>
      </c>
      <c r="N5959">
        <v>0</v>
      </c>
      <c r="O5959" s="3">
        <v>157147.59</v>
      </c>
      <c r="P5959">
        <v>0</v>
      </c>
    </row>
    <row r="5960" spans="1:16" x14ac:dyDescent="0.3">
      <c r="A5960">
        <v>5958</v>
      </c>
      <c r="B5960">
        <v>15765532</v>
      </c>
      <c r="C5960" t="s">
        <v>1100</v>
      </c>
      <c r="D5960" t="s">
        <v>2953</v>
      </c>
      <c r="E5960" t="s">
        <v>19</v>
      </c>
      <c r="F5960">
        <v>76</v>
      </c>
      <c r="G5960" t="str">
        <f t="shared" si="93"/>
        <v>Young Adults</v>
      </c>
      <c r="H5960">
        <v>6</v>
      </c>
      <c r="I5960" t="s">
        <v>2950</v>
      </c>
      <c r="J5960" s="3">
        <v>96166.88</v>
      </c>
      <c r="K5960" s="3" t="str">
        <f>IF(Table1[[#This Row],[Balance]]&lt;=83000,"Low Balance",IF(Table1[[#This Row],[Balance]]&lt;=166000,"Medium Balance",IF(Table1[[#This Row],[Balance]]&lt;=260000,"High Balance","Invalid")))</f>
        <v>Medium Balance</v>
      </c>
      <c r="L5960">
        <v>1</v>
      </c>
      <c r="M5960">
        <v>1</v>
      </c>
      <c r="N5960">
        <v>1</v>
      </c>
      <c r="O5960" s="3">
        <v>191393.26</v>
      </c>
      <c r="P5960">
        <v>0</v>
      </c>
    </row>
    <row r="5961" spans="1:16" x14ac:dyDescent="0.3">
      <c r="A5961">
        <v>5959</v>
      </c>
      <c r="B5961">
        <v>15741719</v>
      </c>
      <c r="C5961" t="s">
        <v>1227</v>
      </c>
      <c r="D5961" t="s">
        <v>2955</v>
      </c>
      <c r="E5961" t="s">
        <v>13</v>
      </c>
      <c r="F5961">
        <v>40</v>
      </c>
      <c r="G5961" t="str">
        <f t="shared" si="93"/>
        <v>Young Adults</v>
      </c>
      <c r="H5961">
        <v>3</v>
      </c>
      <c r="I5961" t="s">
        <v>2951</v>
      </c>
      <c r="J5961" s="3">
        <v>165298.12</v>
      </c>
      <c r="K5961" s="3" t="str">
        <f>IF(Table1[[#This Row],[Balance]]&lt;=83000,"Low Balance",IF(Table1[[#This Row],[Balance]]&lt;=166000,"Medium Balance",IF(Table1[[#This Row],[Balance]]&lt;=260000,"High Balance","Invalid")))</f>
        <v>Medium Balance</v>
      </c>
      <c r="L5961">
        <v>1</v>
      </c>
      <c r="M5961">
        <v>0</v>
      </c>
      <c r="N5961">
        <v>1</v>
      </c>
      <c r="O5961" s="3">
        <v>199862.75</v>
      </c>
      <c r="P5961">
        <v>0</v>
      </c>
    </row>
    <row r="5962" spans="1:16" x14ac:dyDescent="0.3">
      <c r="A5962">
        <v>5960</v>
      </c>
      <c r="B5962">
        <v>15665629</v>
      </c>
      <c r="C5962" t="s">
        <v>369</v>
      </c>
      <c r="D5962" t="s">
        <v>2955</v>
      </c>
      <c r="E5962" t="s">
        <v>13</v>
      </c>
      <c r="F5962">
        <v>33</v>
      </c>
      <c r="G5962" t="str">
        <f t="shared" si="93"/>
        <v>Middle-Aged</v>
      </c>
      <c r="H5962">
        <v>7</v>
      </c>
      <c r="I5962" t="s">
        <v>2950</v>
      </c>
      <c r="J5962" s="3">
        <v>0</v>
      </c>
      <c r="K5962" s="3" t="str">
        <f>IF(Table1[[#This Row],[Balance]]&lt;=83000,"Low Balance",IF(Table1[[#This Row],[Balance]]&lt;=166000,"Medium Balance",IF(Table1[[#This Row],[Balance]]&lt;=260000,"High Balance","Invalid")))</f>
        <v>Low Balance</v>
      </c>
      <c r="L5962">
        <v>2</v>
      </c>
      <c r="M5962">
        <v>1</v>
      </c>
      <c r="N5962">
        <v>0</v>
      </c>
      <c r="O5962" s="3">
        <v>20016.59</v>
      </c>
      <c r="P5962">
        <v>0</v>
      </c>
    </row>
    <row r="5963" spans="1:16" x14ac:dyDescent="0.3">
      <c r="A5963">
        <v>5961</v>
      </c>
      <c r="B5963">
        <v>15728917</v>
      </c>
      <c r="C5963" t="s">
        <v>1915</v>
      </c>
      <c r="D5963" t="s">
        <v>2953</v>
      </c>
      <c r="E5963" t="s">
        <v>19</v>
      </c>
      <c r="F5963">
        <v>48</v>
      </c>
      <c r="G5963" t="str">
        <f t="shared" si="93"/>
        <v>Young Adults</v>
      </c>
      <c r="H5963">
        <v>6</v>
      </c>
      <c r="I5963" t="s">
        <v>2950</v>
      </c>
      <c r="J5963" s="3">
        <v>120682.53</v>
      </c>
      <c r="K5963" s="3" t="str">
        <f>IF(Table1[[#This Row],[Balance]]&lt;=83000,"Low Balance",IF(Table1[[#This Row],[Balance]]&lt;=166000,"Medium Balance",IF(Table1[[#This Row],[Balance]]&lt;=260000,"High Balance","Invalid")))</f>
        <v>Medium Balance</v>
      </c>
      <c r="L5963">
        <v>1</v>
      </c>
      <c r="M5963">
        <v>1</v>
      </c>
      <c r="N5963">
        <v>0</v>
      </c>
      <c r="O5963" s="3">
        <v>30635.52</v>
      </c>
      <c r="P5963">
        <v>1</v>
      </c>
    </row>
    <row r="5964" spans="1:16" x14ac:dyDescent="0.3">
      <c r="A5964">
        <v>5962</v>
      </c>
      <c r="B5964">
        <v>15762993</v>
      </c>
      <c r="C5964" t="s">
        <v>208</v>
      </c>
      <c r="D5964" t="s">
        <v>2946</v>
      </c>
      <c r="E5964" t="s">
        <v>19</v>
      </c>
      <c r="F5964">
        <v>32</v>
      </c>
      <c r="G5964" t="str">
        <f t="shared" si="93"/>
        <v>Young Adults</v>
      </c>
      <c r="H5964">
        <v>5</v>
      </c>
      <c r="I5964" t="s">
        <v>2951</v>
      </c>
      <c r="J5964" s="3">
        <v>102773.15</v>
      </c>
      <c r="K5964" s="3" t="str">
        <f>IF(Table1[[#This Row],[Balance]]&lt;=83000,"Low Balance",IF(Table1[[#This Row],[Balance]]&lt;=166000,"Medium Balance",IF(Table1[[#This Row],[Balance]]&lt;=260000,"High Balance","Invalid")))</f>
        <v>Medium Balance</v>
      </c>
      <c r="L5964">
        <v>2</v>
      </c>
      <c r="M5964">
        <v>0</v>
      </c>
      <c r="N5964">
        <v>1</v>
      </c>
      <c r="O5964" s="3">
        <v>117832.88</v>
      </c>
      <c r="P5964">
        <v>0</v>
      </c>
    </row>
    <row r="5965" spans="1:16" x14ac:dyDescent="0.3">
      <c r="A5965">
        <v>5963</v>
      </c>
      <c r="B5965">
        <v>15571193</v>
      </c>
      <c r="C5965" t="s">
        <v>246</v>
      </c>
      <c r="D5965" t="s">
        <v>2946</v>
      </c>
      <c r="E5965" t="s">
        <v>19</v>
      </c>
      <c r="F5965">
        <v>42</v>
      </c>
      <c r="G5965" t="str">
        <f t="shared" si="93"/>
        <v>Young Adults</v>
      </c>
      <c r="H5965">
        <v>0</v>
      </c>
      <c r="I5965" t="s">
        <v>2949</v>
      </c>
      <c r="J5965" s="3">
        <v>144386.32</v>
      </c>
      <c r="K5965" s="3" t="str">
        <f>IF(Table1[[#This Row],[Balance]]&lt;=83000,"Low Balance",IF(Table1[[#This Row],[Balance]]&lt;=166000,"Medium Balance",IF(Table1[[#This Row],[Balance]]&lt;=260000,"High Balance","Invalid")))</f>
        <v>Medium Balance</v>
      </c>
      <c r="L5965">
        <v>1</v>
      </c>
      <c r="M5965">
        <v>1</v>
      </c>
      <c r="N5965">
        <v>1</v>
      </c>
      <c r="O5965" s="3">
        <v>22497.1</v>
      </c>
      <c r="P5965">
        <v>1</v>
      </c>
    </row>
    <row r="5966" spans="1:16" x14ac:dyDescent="0.3">
      <c r="A5966">
        <v>5964</v>
      </c>
      <c r="B5966">
        <v>15653521</v>
      </c>
      <c r="C5966" t="s">
        <v>202</v>
      </c>
      <c r="D5966" t="s">
        <v>2954</v>
      </c>
      <c r="E5966" t="s">
        <v>13</v>
      </c>
      <c r="F5966">
        <v>40</v>
      </c>
      <c r="G5966" t="str">
        <f t="shared" si="93"/>
        <v>Young Adults</v>
      </c>
      <c r="H5966">
        <v>7</v>
      </c>
      <c r="I5966" t="s">
        <v>2950</v>
      </c>
      <c r="J5966" s="3">
        <v>104449.8</v>
      </c>
      <c r="K5966" s="3" t="str">
        <f>IF(Table1[[#This Row],[Balance]]&lt;=83000,"Low Balance",IF(Table1[[#This Row],[Balance]]&lt;=166000,"Medium Balance",IF(Table1[[#This Row],[Balance]]&lt;=260000,"High Balance","Invalid")))</f>
        <v>Medium Balance</v>
      </c>
      <c r="L5966">
        <v>1</v>
      </c>
      <c r="M5966">
        <v>1</v>
      </c>
      <c r="N5966">
        <v>1</v>
      </c>
      <c r="O5966" s="3">
        <v>747.88</v>
      </c>
      <c r="P5966">
        <v>0</v>
      </c>
    </row>
    <row r="5967" spans="1:16" x14ac:dyDescent="0.3">
      <c r="A5967">
        <v>5965</v>
      </c>
      <c r="B5967">
        <v>15802220</v>
      </c>
      <c r="C5967" t="s">
        <v>645</v>
      </c>
      <c r="D5967" t="s">
        <v>2956</v>
      </c>
      <c r="E5967" t="s">
        <v>19</v>
      </c>
      <c r="F5967">
        <v>35</v>
      </c>
      <c r="G5967" t="str">
        <f t="shared" si="93"/>
        <v>Young Adults</v>
      </c>
      <c r="H5967">
        <v>6</v>
      </c>
      <c r="I5967" t="s">
        <v>2950</v>
      </c>
      <c r="J5967" s="3">
        <v>137102.65</v>
      </c>
      <c r="K5967" s="3" t="str">
        <f>IF(Table1[[#This Row],[Balance]]&lt;=83000,"Low Balance",IF(Table1[[#This Row],[Balance]]&lt;=166000,"Medium Balance",IF(Table1[[#This Row],[Balance]]&lt;=260000,"High Balance","Invalid")))</f>
        <v>Medium Balance</v>
      </c>
      <c r="L5967">
        <v>1</v>
      </c>
      <c r="M5967">
        <v>0</v>
      </c>
      <c r="N5967">
        <v>0</v>
      </c>
      <c r="O5967" s="3">
        <v>76870.81</v>
      </c>
      <c r="P5967">
        <v>0</v>
      </c>
    </row>
    <row r="5968" spans="1:16" x14ac:dyDescent="0.3">
      <c r="A5968">
        <v>5966</v>
      </c>
      <c r="B5968">
        <v>15644132</v>
      </c>
      <c r="C5968" t="s">
        <v>846</v>
      </c>
      <c r="D5968" t="s">
        <v>2953</v>
      </c>
      <c r="E5968" t="s">
        <v>13</v>
      </c>
      <c r="F5968">
        <v>30</v>
      </c>
      <c r="G5968" t="str">
        <f t="shared" si="93"/>
        <v>Young Adults</v>
      </c>
      <c r="H5968">
        <v>9</v>
      </c>
      <c r="I5968" t="s">
        <v>2950</v>
      </c>
      <c r="J5968" s="3">
        <v>142475.87</v>
      </c>
      <c r="K5968" s="3" t="str">
        <f>IF(Table1[[#This Row],[Balance]]&lt;=83000,"Low Balance",IF(Table1[[#This Row],[Balance]]&lt;=166000,"Medium Balance",IF(Table1[[#This Row],[Balance]]&lt;=260000,"High Balance","Invalid")))</f>
        <v>Medium Balance</v>
      </c>
      <c r="L5968">
        <v>1</v>
      </c>
      <c r="M5968">
        <v>1</v>
      </c>
      <c r="N5968">
        <v>1</v>
      </c>
      <c r="O5968" s="3">
        <v>107848.24</v>
      </c>
      <c r="P5968">
        <v>0</v>
      </c>
    </row>
    <row r="5969" spans="1:16" x14ac:dyDescent="0.3">
      <c r="A5969">
        <v>5967</v>
      </c>
      <c r="B5969">
        <v>15600832</v>
      </c>
      <c r="C5969" t="s">
        <v>507</v>
      </c>
      <c r="D5969" t="s">
        <v>2953</v>
      </c>
      <c r="E5969" t="s">
        <v>13</v>
      </c>
      <c r="F5969">
        <v>43</v>
      </c>
      <c r="G5969" t="str">
        <f t="shared" si="93"/>
        <v>Young Adults</v>
      </c>
      <c r="H5969">
        <v>9</v>
      </c>
      <c r="I5969" t="s">
        <v>2950</v>
      </c>
      <c r="J5969" s="3">
        <v>0</v>
      </c>
      <c r="K5969" s="3" t="str">
        <f>IF(Table1[[#This Row],[Balance]]&lt;=83000,"Low Balance",IF(Table1[[#This Row],[Balance]]&lt;=166000,"Medium Balance",IF(Table1[[#This Row],[Balance]]&lt;=260000,"High Balance","Invalid")))</f>
        <v>Low Balance</v>
      </c>
      <c r="L5969">
        <v>1</v>
      </c>
      <c r="M5969">
        <v>1</v>
      </c>
      <c r="N5969">
        <v>0</v>
      </c>
      <c r="O5969" s="3">
        <v>103726.71</v>
      </c>
      <c r="P5969">
        <v>0</v>
      </c>
    </row>
    <row r="5970" spans="1:16" x14ac:dyDescent="0.3">
      <c r="A5970">
        <v>5968</v>
      </c>
      <c r="B5970">
        <v>15797919</v>
      </c>
      <c r="C5970" t="s">
        <v>177</v>
      </c>
      <c r="D5970" t="s">
        <v>2955</v>
      </c>
      <c r="E5970" t="s">
        <v>19</v>
      </c>
      <c r="F5970">
        <v>37</v>
      </c>
      <c r="G5970" t="str">
        <f t="shared" si="93"/>
        <v>Young Adults</v>
      </c>
      <c r="H5970">
        <v>2</v>
      </c>
      <c r="I5970" t="s">
        <v>2949</v>
      </c>
      <c r="J5970" s="3">
        <v>103195.2</v>
      </c>
      <c r="K5970" s="3" t="str">
        <f>IF(Table1[[#This Row],[Balance]]&lt;=83000,"Low Balance",IF(Table1[[#This Row],[Balance]]&lt;=166000,"Medium Balance",IF(Table1[[#This Row],[Balance]]&lt;=260000,"High Balance","Invalid")))</f>
        <v>Medium Balance</v>
      </c>
      <c r="L5970">
        <v>2</v>
      </c>
      <c r="M5970">
        <v>1</v>
      </c>
      <c r="N5970">
        <v>0</v>
      </c>
      <c r="O5970" s="3">
        <v>178268.36</v>
      </c>
      <c r="P5970">
        <v>0</v>
      </c>
    </row>
    <row r="5971" spans="1:16" x14ac:dyDescent="0.3">
      <c r="A5971">
        <v>5969</v>
      </c>
      <c r="B5971">
        <v>15603743</v>
      </c>
      <c r="C5971" t="s">
        <v>305</v>
      </c>
      <c r="D5971" t="s">
        <v>2946</v>
      </c>
      <c r="E5971" t="s">
        <v>19</v>
      </c>
      <c r="F5971">
        <v>28</v>
      </c>
      <c r="G5971" t="str">
        <f t="shared" si="93"/>
        <v>Young Adults</v>
      </c>
      <c r="H5971">
        <v>1</v>
      </c>
      <c r="I5971" t="s">
        <v>2949</v>
      </c>
      <c r="J5971" s="3">
        <v>112070.44</v>
      </c>
      <c r="K5971" s="3" t="str">
        <f>IF(Table1[[#This Row],[Balance]]&lt;=83000,"Low Balance",IF(Table1[[#This Row],[Balance]]&lt;=166000,"Medium Balance",IF(Table1[[#This Row],[Balance]]&lt;=260000,"High Balance","Invalid")))</f>
        <v>Medium Balance</v>
      </c>
      <c r="L5971">
        <v>1</v>
      </c>
      <c r="M5971">
        <v>0</v>
      </c>
      <c r="N5971">
        <v>1</v>
      </c>
      <c r="O5971" s="3">
        <v>126281.83</v>
      </c>
      <c r="P5971">
        <v>0</v>
      </c>
    </row>
    <row r="5972" spans="1:16" x14ac:dyDescent="0.3">
      <c r="A5972">
        <v>5970</v>
      </c>
      <c r="B5972">
        <v>15579714</v>
      </c>
      <c r="C5972" t="s">
        <v>743</v>
      </c>
      <c r="D5972" t="s">
        <v>2955</v>
      </c>
      <c r="E5972" t="s">
        <v>13</v>
      </c>
      <c r="F5972">
        <v>29</v>
      </c>
      <c r="G5972" t="str">
        <f t="shared" si="93"/>
        <v>Young Adults</v>
      </c>
      <c r="H5972">
        <v>7</v>
      </c>
      <c r="I5972" t="s">
        <v>2950</v>
      </c>
      <c r="J5972" s="3">
        <v>0</v>
      </c>
      <c r="K5972" s="3" t="str">
        <f>IF(Table1[[#This Row],[Balance]]&lt;=83000,"Low Balance",IF(Table1[[#This Row],[Balance]]&lt;=166000,"Medium Balance",IF(Table1[[#This Row],[Balance]]&lt;=260000,"High Balance","Invalid")))</f>
        <v>Low Balance</v>
      </c>
      <c r="L5972">
        <v>2</v>
      </c>
      <c r="M5972">
        <v>0</v>
      </c>
      <c r="N5972">
        <v>1</v>
      </c>
      <c r="O5972" s="3">
        <v>196651.72</v>
      </c>
      <c r="P5972">
        <v>0</v>
      </c>
    </row>
    <row r="5973" spans="1:16" x14ac:dyDescent="0.3">
      <c r="A5973">
        <v>5971</v>
      </c>
      <c r="B5973">
        <v>15634295</v>
      </c>
      <c r="C5973" t="s">
        <v>1066</v>
      </c>
      <c r="D5973" t="s">
        <v>2956</v>
      </c>
      <c r="E5973" t="s">
        <v>19</v>
      </c>
      <c r="F5973">
        <v>35</v>
      </c>
      <c r="G5973" t="str">
        <f t="shared" si="93"/>
        <v>Young Adults</v>
      </c>
      <c r="H5973">
        <v>1</v>
      </c>
      <c r="I5973" t="s">
        <v>2949</v>
      </c>
      <c r="J5973" s="3">
        <v>96473.59</v>
      </c>
      <c r="K5973" s="3" t="str">
        <f>IF(Table1[[#This Row],[Balance]]&lt;=83000,"Low Balance",IF(Table1[[#This Row],[Balance]]&lt;=166000,"Medium Balance",IF(Table1[[#This Row],[Balance]]&lt;=260000,"High Balance","Invalid")))</f>
        <v>Medium Balance</v>
      </c>
      <c r="L5973">
        <v>1</v>
      </c>
      <c r="M5973">
        <v>0</v>
      </c>
      <c r="N5973">
        <v>0</v>
      </c>
      <c r="O5973" s="3">
        <v>5962.3</v>
      </c>
      <c r="P5973">
        <v>0</v>
      </c>
    </row>
    <row r="5974" spans="1:16" x14ac:dyDescent="0.3">
      <c r="A5974">
        <v>5972</v>
      </c>
      <c r="B5974">
        <v>15786680</v>
      </c>
      <c r="C5974" t="s">
        <v>58</v>
      </c>
      <c r="D5974" t="s">
        <v>2956</v>
      </c>
      <c r="E5974" t="s">
        <v>19</v>
      </c>
      <c r="F5974">
        <v>37</v>
      </c>
      <c r="G5974" t="str">
        <f t="shared" si="93"/>
        <v>Middle-Aged</v>
      </c>
      <c r="H5974">
        <v>5</v>
      </c>
      <c r="I5974" t="s">
        <v>2951</v>
      </c>
      <c r="J5974" s="3">
        <v>0</v>
      </c>
      <c r="K5974" s="3" t="str">
        <f>IF(Table1[[#This Row],[Balance]]&lt;=83000,"Low Balance",IF(Table1[[#This Row],[Balance]]&lt;=166000,"Medium Balance",IF(Table1[[#This Row],[Balance]]&lt;=260000,"High Balance","Invalid")))</f>
        <v>Low Balance</v>
      </c>
      <c r="L5974">
        <v>2</v>
      </c>
      <c r="M5974">
        <v>1</v>
      </c>
      <c r="N5974">
        <v>0</v>
      </c>
      <c r="O5974" s="3">
        <v>21928.81</v>
      </c>
      <c r="P5974">
        <v>0</v>
      </c>
    </row>
    <row r="5975" spans="1:16" x14ac:dyDescent="0.3">
      <c r="A5975">
        <v>5973</v>
      </c>
      <c r="B5975">
        <v>15623499</v>
      </c>
      <c r="C5975" t="s">
        <v>1331</v>
      </c>
      <c r="D5975" t="s">
        <v>2955</v>
      </c>
      <c r="E5975" t="s">
        <v>19</v>
      </c>
      <c r="F5975">
        <v>49</v>
      </c>
      <c r="G5975" t="str">
        <f t="shared" si="93"/>
        <v>Young Adults</v>
      </c>
      <c r="H5975">
        <v>9</v>
      </c>
      <c r="I5975" t="s">
        <v>2950</v>
      </c>
      <c r="J5975" s="3">
        <v>108437.89</v>
      </c>
      <c r="K5975" s="3" t="str">
        <f>IF(Table1[[#This Row],[Balance]]&lt;=83000,"Low Balance",IF(Table1[[#This Row],[Balance]]&lt;=166000,"Medium Balance",IF(Table1[[#This Row],[Balance]]&lt;=260000,"High Balance","Invalid")))</f>
        <v>Medium Balance</v>
      </c>
      <c r="L5975">
        <v>1</v>
      </c>
      <c r="M5975">
        <v>0</v>
      </c>
      <c r="N5975">
        <v>0</v>
      </c>
      <c r="O5975" s="3">
        <v>127022.87</v>
      </c>
      <c r="P5975">
        <v>1</v>
      </c>
    </row>
    <row r="5976" spans="1:16" x14ac:dyDescent="0.3">
      <c r="A5976">
        <v>5974</v>
      </c>
      <c r="B5976">
        <v>15691823</v>
      </c>
      <c r="C5976" t="s">
        <v>1138</v>
      </c>
      <c r="D5976" t="s">
        <v>2946</v>
      </c>
      <c r="E5976" t="s">
        <v>19</v>
      </c>
      <c r="F5976">
        <v>37</v>
      </c>
      <c r="G5976" t="str">
        <f t="shared" si="93"/>
        <v>Middle-Aged</v>
      </c>
      <c r="H5976">
        <v>5</v>
      </c>
      <c r="I5976" t="s">
        <v>2951</v>
      </c>
      <c r="J5976" s="3">
        <v>153195.59</v>
      </c>
      <c r="K5976" s="3" t="str">
        <f>IF(Table1[[#This Row],[Balance]]&lt;=83000,"Low Balance",IF(Table1[[#This Row],[Balance]]&lt;=166000,"Medium Balance",IF(Table1[[#This Row],[Balance]]&lt;=260000,"High Balance","Invalid")))</f>
        <v>Medium Balance</v>
      </c>
      <c r="L5976">
        <v>1</v>
      </c>
      <c r="M5976">
        <v>1</v>
      </c>
      <c r="N5976">
        <v>1</v>
      </c>
      <c r="O5976" s="3">
        <v>162763.01</v>
      </c>
      <c r="P5976">
        <v>0</v>
      </c>
    </row>
    <row r="5977" spans="1:16" x14ac:dyDescent="0.3">
      <c r="A5977">
        <v>5975</v>
      </c>
      <c r="B5977">
        <v>15809279</v>
      </c>
      <c r="C5977" t="s">
        <v>88</v>
      </c>
      <c r="D5977" t="s">
        <v>2955</v>
      </c>
      <c r="E5977" t="s">
        <v>19</v>
      </c>
      <c r="F5977">
        <v>45</v>
      </c>
      <c r="G5977" t="str">
        <f t="shared" si="93"/>
        <v>Young Adults</v>
      </c>
      <c r="H5977">
        <v>8</v>
      </c>
      <c r="I5977" t="s">
        <v>2950</v>
      </c>
      <c r="J5977" s="3">
        <v>96877.21</v>
      </c>
      <c r="K5977" s="3" t="str">
        <f>IF(Table1[[#This Row],[Balance]]&lt;=83000,"Low Balance",IF(Table1[[#This Row],[Balance]]&lt;=166000,"Medium Balance",IF(Table1[[#This Row],[Balance]]&lt;=260000,"High Balance","Invalid")))</f>
        <v>Medium Balance</v>
      </c>
      <c r="L5977">
        <v>1</v>
      </c>
      <c r="M5977">
        <v>1</v>
      </c>
      <c r="N5977">
        <v>1</v>
      </c>
      <c r="O5977" s="3">
        <v>113950.51</v>
      </c>
      <c r="P5977">
        <v>0</v>
      </c>
    </row>
    <row r="5978" spans="1:16" x14ac:dyDescent="0.3">
      <c r="A5978">
        <v>5976</v>
      </c>
      <c r="B5978">
        <v>15758039</v>
      </c>
      <c r="C5978" t="s">
        <v>2259</v>
      </c>
      <c r="D5978" t="s">
        <v>2955</v>
      </c>
      <c r="E5978" t="s">
        <v>19</v>
      </c>
      <c r="F5978">
        <v>44</v>
      </c>
      <c r="G5978" t="str">
        <f t="shared" si="93"/>
        <v>Young Adults</v>
      </c>
      <c r="H5978">
        <v>6</v>
      </c>
      <c r="I5978" t="s">
        <v>2950</v>
      </c>
      <c r="J5978" s="3">
        <v>0</v>
      </c>
      <c r="K5978" s="3" t="str">
        <f>IF(Table1[[#This Row],[Balance]]&lt;=83000,"Low Balance",IF(Table1[[#This Row],[Balance]]&lt;=166000,"Medium Balance",IF(Table1[[#This Row],[Balance]]&lt;=260000,"High Balance","Invalid")))</f>
        <v>Low Balance</v>
      </c>
      <c r="L5978">
        <v>2</v>
      </c>
      <c r="M5978">
        <v>0</v>
      </c>
      <c r="N5978">
        <v>1</v>
      </c>
      <c r="O5978" s="3">
        <v>104930.46</v>
      </c>
      <c r="P5978">
        <v>0</v>
      </c>
    </row>
    <row r="5979" spans="1:16" x14ac:dyDescent="0.3">
      <c r="A5979">
        <v>5977</v>
      </c>
      <c r="B5979">
        <v>15807163</v>
      </c>
      <c r="C5979" t="s">
        <v>204</v>
      </c>
      <c r="D5979" t="s">
        <v>2946</v>
      </c>
      <c r="E5979" t="s">
        <v>13</v>
      </c>
      <c r="F5979">
        <v>38</v>
      </c>
      <c r="G5979" t="str">
        <f t="shared" si="93"/>
        <v>Young Adults</v>
      </c>
      <c r="H5979">
        <v>10</v>
      </c>
      <c r="I5979" t="s">
        <v>2950</v>
      </c>
      <c r="J5979" s="3">
        <v>0</v>
      </c>
      <c r="K5979" s="3" t="str">
        <f>IF(Table1[[#This Row],[Balance]]&lt;=83000,"Low Balance",IF(Table1[[#This Row],[Balance]]&lt;=166000,"Medium Balance",IF(Table1[[#This Row],[Balance]]&lt;=260000,"High Balance","Invalid")))</f>
        <v>Low Balance</v>
      </c>
      <c r="L5979">
        <v>1</v>
      </c>
      <c r="M5979">
        <v>0</v>
      </c>
      <c r="N5979">
        <v>0</v>
      </c>
      <c r="O5979" s="3">
        <v>52337.97</v>
      </c>
      <c r="P5979">
        <v>1</v>
      </c>
    </row>
    <row r="5980" spans="1:16" x14ac:dyDescent="0.3">
      <c r="A5980">
        <v>5978</v>
      </c>
      <c r="B5980">
        <v>15631639</v>
      </c>
      <c r="C5980" t="s">
        <v>396</v>
      </c>
      <c r="D5980" t="s">
        <v>2955</v>
      </c>
      <c r="E5980" t="s">
        <v>13</v>
      </c>
      <c r="F5980">
        <v>40</v>
      </c>
      <c r="G5980" t="str">
        <f t="shared" si="93"/>
        <v>Young Adults</v>
      </c>
      <c r="H5980">
        <v>6</v>
      </c>
      <c r="I5980" t="s">
        <v>2950</v>
      </c>
      <c r="J5980" s="3">
        <v>95452.89</v>
      </c>
      <c r="K5980" s="3" t="str">
        <f>IF(Table1[[#This Row],[Balance]]&lt;=83000,"Low Balance",IF(Table1[[#This Row],[Balance]]&lt;=166000,"Medium Balance",IF(Table1[[#This Row],[Balance]]&lt;=260000,"High Balance","Invalid")))</f>
        <v>Medium Balance</v>
      </c>
      <c r="L5980">
        <v>1</v>
      </c>
      <c r="M5980">
        <v>0</v>
      </c>
      <c r="N5980">
        <v>1</v>
      </c>
      <c r="O5980" s="3">
        <v>179964.55</v>
      </c>
      <c r="P5980">
        <v>0</v>
      </c>
    </row>
    <row r="5981" spans="1:16" x14ac:dyDescent="0.3">
      <c r="A5981">
        <v>5979</v>
      </c>
      <c r="B5981">
        <v>15713770</v>
      </c>
      <c r="C5981" t="s">
        <v>215</v>
      </c>
      <c r="D5981" t="s">
        <v>2956</v>
      </c>
      <c r="E5981" t="s">
        <v>19</v>
      </c>
      <c r="F5981">
        <v>41</v>
      </c>
      <c r="G5981" t="str">
        <f t="shared" si="93"/>
        <v>Young Adults</v>
      </c>
      <c r="H5981">
        <v>3</v>
      </c>
      <c r="I5981" t="s">
        <v>2951</v>
      </c>
      <c r="J5981" s="3">
        <v>63873.56</v>
      </c>
      <c r="K5981" s="3" t="str">
        <f>IF(Table1[[#This Row],[Balance]]&lt;=83000,"Low Balance",IF(Table1[[#This Row],[Balance]]&lt;=166000,"Medium Balance",IF(Table1[[#This Row],[Balance]]&lt;=260000,"High Balance","Invalid")))</f>
        <v>Low Balance</v>
      </c>
      <c r="L5981">
        <v>1</v>
      </c>
      <c r="M5981">
        <v>1</v>
      </c>
      <c r="N5981">
        <v>0</v>
      </c>
      <c r="O5981" s="3">
        <v>83753.64</v>
      </c>
      <c r="P5981">
        <v>0</v>
      </c>
    </row>
    <row r="5982" spans="1:16" x14ac:dyDescent="0.3">
      <c r="A5982">
        <v>5980</v>
      </c>
      <c r="B5982">
        <v>15698167</v>
      </c>
      <c r="C5982" t="s">
        <v>2260</v>
      </c>
      <c r="D5982" t="s">
        <v>2953</v>
      </c>
      <c r="E5982" t="s">
        <v>13</v>
      </c>
      <c r="F5982">
        <v>24</v>
      </c>
      <c r="G5982" t="str">
        <f t="shared" si="93"/>
        <v>Young Adults</v>
      </c>
      <c r="H5982">
        <v>0</v>
      </c>
      <c r="I5982" t="s">
        <v>2949</v>
      </c>
      <c r="J5982" s="3">
        <v>148298.59</v>
      </c>
      <c r="K5982" s="3" t="str">
        <f>IF(Table1[[#This Row],[Balance]]&lt;=83000,"Low Balance",IF(Table1[[#This Row],[Balance]]&lt;=166000,"Medium Balance",IF(Table1[[#This Row],[Balance]]&lt;=260000,"High Balance","Invalid")))</f>
        <v>Medium Balance</v>
      </c>
      <c r="L5982">
        <v>2</v>
      </c>
      <c r="M5982">
        <v>0</v>
      </c>
      <c r="N5982">
        <v>0</v>
      </c>
      <c r="O5982" s="3">
        <v>182913.95</v>
      </c>
      <c r="P5982">
        <v>0</v>
      </c>
    </row>
    <row r="5983" spans="1:16" x14ac:dyDescent="0.3">
      <c r="A5983">
        <v>5981</v>
      </c>
      <c r="B5983">
        <v>15781710</v>
      </c>
      <c r="C5983" t="s">
        <v>2261</v>
      </c>
      <c r="D5983" t="s">
        <v>2956</v>
      </c>
      <c r="E5983" t="s">
        <v>13</v>
      </c>
      <c r="F5983">
        <v>31</v>
      </c>
      <c r="G5983" t="str">
        <f t="shared" si="93"/>
        <v>Young Adults</v>
      </c>
      <c r="H5983">
        <v>7</v>
      </c>
      <c r="I5983" t="s">
        <v>2950</v>
      </c>
      <c r="J5983" s="3">
        <v>0</v>
      </c>
      <c r="K5983" s="3" t="str">
        <f>IF(Table1[[#This Row],[Balance]]&lt;=83000,"Low Balance",IF(Table1[[#This Row],[Balance]]&lt;=166000,"Medium Balance",IF(Table1[[#This Row],[Balance]]&lt;=260000,"High Balance","Invalid")))</f>
        <v>Low Balance</v>
      </c>
      <c r="L5983">
        <v>2</v>
      </c>
      <c r="M5983">
        <v>1</v>
      </c>
      <c r="N5983">
        <v>0</v>
      </c>
      <c r="O5983" s="3">
        <v>166720.28</v>
      </c>
      <c r="P5983">
        <v>0</v>
      </c>
    </row>
    <row r="5984" spans="1:16" x14ac:dyDescent="0.3">
      <c r="A5984">
        <v>5982</v>
      </c>
      <c r="B5984">
        <v>15801296</v>
      </c>
      <c r="C5984" t="s">
        <v>2262</v>
      </c>
      <c r="D5984" t="s">
        <v>2954</v>
      </c>
      <c r="E5984" t="s">
        <v>13</v>
      </c>
      <c r="F5984">
        <v>37</v>
      </c>
      <c r="G5984" t="str">
        <f t="shared" si="93"/>
        <v>Young Adults</v>
      </c>
      <c r="H5984">
        <v>7</v>
      </c>
      <c r="I5984" t="s">
        <v>2950</v>
      </c>
      <c r="J5984" s="3">
        <v>143258.85</v>
      </c>
      <c r="K5984" s="3" t="str">
        <f>IF(Table1[[#This Row],[Balance]]&lt;=83000,"Low Balance",IF(Table1[[#This Row],[Balance]]&lt;=166000,"Medium Balance",IF(Table1[[#This Row],[Balance]]&lt;=260000,"High Balance","Invalid")))</f>
        <v>Medium Balance</v>
      </c>
      <c r="L5984">
        <v>2</v>
      </c>
      <c r="M5984">
        <v>1</v>
      </c>
      <c r="N5984">
        <v>0</v>
      </c>
      <c r="O5984" s="3">
        <v>192721.98</v>
      </c>
      <c r="P5984">
        <v>0</v>
      </c>
    </row>
    <row r="5985" spans="1:16" x14ac:dyDescent="0.3">
      <c r="A5985">
        <v>5983</v>
      </c>
      <c r="B5985">
        <v>15704378</v>
      </c>
      <c r="C5985" t="s">
        <v>286</v>
      </c>
      <c r="D5985" t="s">
        <v>2946</v>
      </c>
      <c r="E5985" t="s">
        <v>19</v>
      </c>
      <c r="F5985">
        <v>37</v>
      </c>
      <c r="G5985" t="str">
        <f t="shared" si="93"/>
        <v>Young Adults</v>
      </c>
      <c r="H5985">
        <v>9</v>
      </c>
      <c r="I5985" t="s">
        <v>2950</v>
      </c>
      <c r="J5985" s="3">
        <v>121342.24</v>
      </c>
      <c r="K5985" s="3" t="str">
        <f>IF(Table1[[#This Row],[Balance]]&lt;=83000,"Low Balance",IF(Table1[[#This Row],[Balance]]&lt;=166000,"Medium Balance",IF(Table1[[#This Row],[Balance]]&lt;=260000,"High Balance","Invalid")))</f>
        <v>Medium Balance</v>
      </c>
      <c r="L5985">
        <v>1</v>
      </c>
      <c r="M5985">
        <v>1</v>
      </c>
      <c r="N5985">
        <v>1</v>
      </c>
      <c r="O5985" s="3">
        <v>180241.44</v>
      </c>
      <c r="P5985">
        <v>0</v>
      </c>
    </row>
    <row r="5986" spans="1:16" x14ac:dyDescent="0.3">
      <c r="A5986">
        <v>5984</v>
      </c>
      <c r="B5986">
        <v>15767891</v>
      </c>
      <c r="C5986" t="s">
        <v>387</v>
      </c>
      <c r="D5986" t="s">
        <v>2954</v>
      </c>
      <c r="E5986" t="s">
        <v>13</v>
      </c>
      <c r="F5986">
        <v>28</v>
      </c>
      <c r="G5986" t="str">
        <f t="shared" si="93"/>
        <v>Young Adults</v>
      </c>
      <c r="H5986">
        <v>6</v>
      </c>
      <c r="I5986" t="s">
        <v>2950</v>
      </c>
      <c r="J5986" s="3">
        <v>99152.73</v>
      </c>
      <c r="K5986" s="3" t="str">
        <f>IF(Table1[[#This Row],[Balance]]&lt;=83000,"Low Balance",IF(Table1[[#This Row],[Balance]]&lt;=166000,"Medium Balance",IF(Table1[[#This Row],[Balance]]&lt;=260000,"High Balance","Invalid")))</f>
        <v>Medium Balance</v>
      </c>
      <c r="L5986">
        <v>2</v>
      </c>
      <c r="M5986">
        <v>1</v>
      </c>
      <c r="N5986">
        <v>0</v>
      </c>
      <c r="O5986" s="3">
        <v>48475.12</v>
      </c>
      <c r="P5986">
        <v>0</v>
      </c>
    </row>
    <row r="5987" spans="1:16" x14ac:dyDescent="0.3">
      <c r="A5987">
        <v>5985</v>
      </c>
      <c r="B5987">
        <v>15640667</v>
      </c>
      <c r="C5987" t="s">
        <v>1582</v>
      </c>
      <c r="D5987" t="s">
        <v>2953</v>
      </c>
      <c r="E5987" t="s">
        <v>13</v>
      </c>
      <c r="F5987">
        <v>41</v>
      </c>
      <c r="G5987" t="str">
        <f t="shared" si="93"/>
        <v>Young Adults</v>
      </c>
      <c r="H5987">
        <v>4</v>
      </c>
      <c r="I5987" t="s">
        <v>2951</v>
      </c>
      <c r="J5987" s="3">
        <v>0</v>
      </c>
      <c r="K5987" s="3" t="str">
        <f>IF(Table1[[#This Row],[Balance]]&lt;=83000,"Low Balance",IF(Table1[[#This Row],[Balance]]&lt;=166000,"Medium Balance",IF(Table1[[#This Row],[Balance]]&lt;=260000,"High Balance","Invalid")))</f>
        <v>Low Balance</v>
      </c>
      <c r="L5987">
        <v>2</v>
      </c>
      <c r="M5987">
        <v>1</v>
      </c>
      <c r="N5987">
        <v>0</v>
      </c>
      <c r="O5987" s="3">
        <v>126551.48</v>
      </c>
      <c r="P5987">
        <v>0</v>
      </c>
    </row>
    <row r="5988" spans="1:16" x14ac:dyDescent="0.3">
      <c r="A5988">
        <v>5986</v>
      </c>
      <c r="B5988">
        <v>15702145</v>
      </c>
      <c r="C5988" t="s">
        <v>2263</v>
      </c>
      <c r="D5988" t="s">
        <v>2956</v>
      </c>
      <c r="E5988" t="s">
        <v>19</v>
      </c>
      <c r="F5988">
        <v>33</v>
      </c>
      <c r="G5988" t="str">
        <f t="shared" si="93"/>
        <v>Young Adults</v>
      </c>
      <c r="H5988">
        <v>7</v>
      </c>
      <c r="I5988" t="s">
        <v>2950</v>
      </c>
      <c r="J5988" s="3">
        <v>68423.89</v>
      </c>
      <c r="K5988" s="3" t="str">
        <f>IF(Table1[[#This Row],[Balance]]&lt;=83000,"Low Balance",IF(Table1[[#This Row],[Balance]]&lt;=166000,"Medium Balance",IF(Table1[[#This Row],[Balance]]&lt;=260000,"High Balance","Invalid")))</f>
        <v>Low Balance</v>
      </c>
      <c r="L5988">
        <v>1</v>
      </c>
      <c r="M5988">
        <v>1</v>
      </c>
      <c r="N5988">
        <v>1</v>
      </c>
      <c r="O5988" s="3">
        <v>64872.55</v>
      </c>
      <c r="P5988">
        <v>0</v>
      </c>
    </row>
    <row r="5989" spans="1:16" x14ac:dyDescent="0.3">
      <c r="A5989">
        <v>5987</v>
      </c>
      <c r="B5989">
        <v>15679738</v>
      </c>
      <c r="C5989" t="s">
        <v>318</v>
      </c>
      <c r="D5989" t="s">
        <v>2946</v>
      </c>
      <c r="E5989" t="s">
        <v>13</v>
      </c>
      <c r="F5989">
        <v>35</v>
      </c>
      <c r="G5989" t="str">
        <f t="shared" si="93"/>
        <v>Young Adults</v>
      </c>
      <c r="H5989">
        <v>8</v>
      </c>
      <c r="I5989" t="s">
        <v>2950</v>
      </c>
      <c r="J5989" s="3">
        <v>0</v>
      </c>
      <c r="K5989" s="3" t="str">
        <f>IF(Table1[[#This Row],[Balance]]&lt;=83000,"Low Balance",IF(Table1[[#This Row],[Balance]]&lt;=166000,"Medium Balance",IF(Table1[[#This Row],[Balance]]&lt;=260000,"High Balance","Invalid")))</f>
        <v>Low Balance</v>
      </c>
      <c r="L5989">
        <v>1</v>
      </c>
      <c r="M5989">
        <v>1</v>
      </c>
      <c r="N5989">
        <v>0</v>
      </c>
      <c r="O5989" s="3">
        <v>98031.53</v>
      </c>
      <c r="P5989">
        <v>1</v>
      </c>
    </row>
    <row r="5990" spans="1:16" x14ac:dyDescent="0.3">
      <c r="A5990">
        <v>5988</v>
      </c>
      <c r="B5990">
        <v>15636634</v>
      </c>
      <c r="C5990" t="s">
        <v>2264</v>
      </c>
      <c r="D5990" t="s">
        <v>2955</v>
      </c>
      <c r="E5990" t="s">
        <v>13</v>
      </c>
      <c r="F5990">
        <v>25</v>
      </c>
      <c r="G5990" t="str">
        <f t="shared" si="93"/>
        <v>Young Adults</v>
      </c>
      <c r="H5990">
        <v>7</v>
      </c>
      <c r="I5990" t="s">
        <v>2950</v>
      </c>
      <c r="J5990" s="3">
        <v>79656.81</v>
      </c>
      <c r="K5990" s="3" t="str">
        <f>IF(Table1[[#This Row],[Balance]]&lt;=83000,"Low Balance",IF(Table1[[#This Row],[Balance]]&lt;=166000,"Medium Balance",IF(Table1[[#This Row],[Balance]]&lt;=260000,"High Balance","Invalid")))</f>
        <v>Low Balance</v>
      </c>
      <c r="L5990">
        <v>1</v>
      </c>
      <c r="M5990">
        <v>1</v>
      </c>
      <c r="N5990">
        <v>0</v>
      </c>
      <c r="O5990" s="3">
        <v>93524.22</v>
      </c>
      <c r="P5990">
        <v>0</v>
      </c>
    </row>
    <row r="5991" spans="1:16" x14ac:dyDescent="0.3">
      <c r="A5991">
        <v>5989</v>
      </c>
      <c r="B5991">
        <v>15809227</v>
      </c>
      <c r="C5991" t="s">
        <v>922</v>
      </c>
      <c r="D5991" t="s">
        <v>2953</v>
      </c>
      <c r="E5991" t="s">
        <v>19</v>
      </c>
      <c r="F5991">
        <v>35</v>
      </c>
      <c r="G5991" t="str">
        <f t="shared" si="93"/>
        <v>Middle-Aged</v>
      </c>
      <c r="H5991">
        <v>2</v>
      </c>
      <c r="I5991" t="s">
        <v>2949</v>
      </c>
      <c r="J5991" s="3">
        <v>0</v>
      </c>
      <c r="K5991" s="3" t="str">
        <f>IF(Table1[[#This Row],[Balance]]&lt;=83000,"Low Balance",IF(Table1[[#This Row],[Balance]]&lt;=166000,"Medium Balance",IF(Table1[[#This Row],[Balance]]&lt;=260000,"High Balance","Invalid")))</f>
        <v>Low Balance</v>
      </c>
      <c r="L5991">
        <v>2</v>
      </c>
      <c r="M5991">
        <v>1</v>
      </c>
      <c r="N5991">
        <v>1</v>
      </c>
      <c r="O5991" s="3">
        <v>56991.66</v>
      </c>
      <c r="P5991">
        <v>0</v>
      </c>
    </row>
    <row r="5992" spans="1:16" x14ac:dyDescent="0.3">
      <c r="A5992">
        <v>5990</v>
      </c>
      <c r="B5992">
        <v>15601811</v>
      </c>
      <c r="C5992" t="s">
        <v>1420</v>
      </c>
      <c r="D5992" t="s">
        <v>2954</v>
      </c>
      <c r="E5992" t="s">
        <v>13</v>
      </c>
      <c r="F5992">
        <v>53</v>
      </c>
      <c r="G5992" t="str">
        <f t="shared" si="93"/>
        <v>Young Adults</v>
      </c>
      <c r="H5992">
        <v>10</v>
      </c>
      <c r="I5992" t="s">
        <v>2950</v>
      </c>
      <c r="J5992" s="3">
        <v>110240.04</v>
      </c>
      <c r="K5992" s="3" t="str">
        <f>IF(Table1[[#This Row],[Balance]]&lt;=83000,"Low Balance",IF(Table1[[#This Row],[Balance]]&lt;=166000,"Medium Balance",IF(Table1[[#This Row],[Balance]]&lt;=260000,"High Balance","Invalid")))</f>
        <v>Medium Balance</v>
      </c>
      <c r="L5992">
        <v>1</v>
      </c>
      <c r="M5992">
        <v>0</v>
      </c>
      <c r="N5992">
        <v>0</v>
      </c>
      <c r="O5992" s="3">
        <v>183980.56</v>
      </c>
      <c r="P5992">
        <v>1</v>
      </c>
    </row>
    <row r="5993" spans="1:16" x14ac:dyDescent="0.3">
      <c r="A5993">
        <v>5991</v>
      </c>
      <c r="B5993">
        <v>15625494</v>
      </c>
      <c r="C5993" t="s">
        <v>840</v>
      </c>
      <c r="D5993" t="s">
        <v>2955</v>
      </c>
      <c r="E5993" t="s">
        <v>13</v>
      </c>
      <c r="F5993">
        <v>32</v>
      </c>
      <c r="G5993" t="str">
        <f t="shared" si="93"/>
        <v>Young Adults</v>
      </c>
      <c r="H5993">
        <v>9</v>
      </c>
      <c r="I5993" t="s">
        <v>2950</v>
      </c>
      <c r="J5993" s="3">
        <v>125321.84</v>
      </c>
      <c r="K5993" s="3" t="str">
        <f>IF(Table1[[#This Row],[Balance]]&lt;=83000,"Low Balance",IF(Table1[[#This Row],[Balance]]&lt;=166000,"Medium Balance",IF(Table1[[#This Row],[Balance]]&lt;=260000,"High Balance","Invalid")))</f>
        <v>Medium Balance</v>
      </c>
      <c r="L5993">
        <v>2</v>
      </c>
      <c r="M5993">
        <v>1</v>
      </c>
      <c r="N5993">
        <v>1</v>
      </c>
      <c r="O5993" s="3">
        <v>130234.63</v>
      </c>
      <c r="P5993">
        <v>0</v>
      </c>
    </row>
    <row r="5994" spans="1:16" x14ac:dyDescent="0.3">
      <c r="A5994">
        <v>5992</v>
      </c>
      <c r="B5994">
        <v>15723737</v>
      </c>
      <c r="C5994" t="s">
        <v>2265</v>
      </c>
      <c r="D5994" t="s">
        <v>2953</v>
      </c>
      <c r="E5994" t="s">
        <v>19</v>
      </c>
      <c r="F5994">
        <v>27</v>
      </c>
      <c r="G5994" t="str">
        <f t="shared" si="93"/>
        <v>Young Adults</v>
      </c>
      <c r="H5994">
        <v>3</v>
      </c>
      <c r="I5994" t="s">
        <v>2951</v>
      </c>
      <c r="J5994" s="3">
        <v>0</v>
      </c>
      <c r="K5994" s="3" t="str">
        <f>IF(Table1[[#This Row],[Balance]]&lt;=83000,"Low Balance",IF(Table1[[#This Row],[Balance]]&lt;=166000,"Medium Balance",IF(Table1[[#This Row],[Balance]]&lt;=260000,"High Balance","Invalid")))</f>
        <v>Low Balance</v>
      </c>
      <c r="L5994">
        <v>1</v>
      </c>
      <c r="M5994">
        <v>1</v>
      </c>
      <c r="N5994">
        <v>0</v>
      </c>
      <c r="O5994" s="3">
        <v>32454.26</v>
      </c>
      <c r="P5994">
        <v>0</v>
      </c>
    </row>
    <row r="5995" spans="1:16" x14ac:dyDescent="0.3">
      <c r="A5995">
        <v>5993</v>
      </c>
      <c r="B5995">
        <v>15682955</v>
      </c>
      <c r="C5995" t="s">
        <v>106</v>
      </c>
      <c r="D5995" t="s">
        <v>2956</v>
      </c>
      <c r="E5995" t="s">
        <v>13</v>
      </c>
      <c r="F5995">
        <v>32</v>
      </c>
      <c r="G5995" t="str">
        <f t="shared" si="93"/>
        <v>Middle-Aged</v>
      </c>
      <c r="H5995">
        <v>2</v>
      </c>
      <c r="I5995" t="s">
        <v>2949</v>
      </c>
      <c r="J5995" s="3">
        <v>84378.9</v>
      </c>
      <c r="K5995" s="3" t="str">
        <f>IF(Table1[[#This Row],[Balance]]&lt;=83000,"Low Balance",IF(Table1[[#This Row],[Balance]]&lt;=166000,"Medium Balance",IF(Table1[[#This Row],[Balance]]&lt;=260000,"High Balance","Invalid")))</f>
        <v>Medium Balance</v>
      </c>
      <c r="L5995">
        <v>1</v>
      </c>
      <c r="M5995">
        <v>1</v>
      </c>
      <c r="N5995">
        <v>1</v>
      </c>
      <c r="O5995" s="3">
        <v>75396.429999999993</v>
      </c>
      <c r="P5995">
        <v>0</v>
      </c>
    </row>
    <row r="5996" spans="1:16" x14ac:dyDescent="0.3">
      <c r="A5996">
        <v>5994</v>
      </c>
      <c r="B5996">
        <v>15758856</v>
      </c>
      <c r="C5996" t="s">
        <v>2266</v>
      </c>
      <c r="D5996" t="s">
        <v>2954</v>
      </c>
      <c r="E5996" t="s">
        <v>19</v>
      </c>
      <c r="F5996">
        <v>45</v>
      </c>
      <c r="G5996" t="str">
        <f t="shared" si="93"/>
        <v>Young Adults</v>
      </c>
      <c r="H5996">
        <v>7</v>
      </c>
      <c r="I5996" t="s">
        <v>2950</v>
      </c>
      <c r="J5996" s="3">
        <v>0</v>
      </c>
      <c r="K5996" s="3" t="str">
        <f>IF(Table1[[#This Row],[Balance]]&lt;=83000,"Low Balance",IF(Table1[[#This Row],[Balance]]&lt;=166000,"Medium Balance",IF(Table1[[#This Row],[Balance]]&lt;=260000,"High Balance","Invalid")))</f>
        <v>Low Balance</v>
      </c>
      <c r="L5996">
        <v>2</v>
      </c>
      <c r="M5996">
        <v>0</v>
      </c>
      <c r="N5996">
        <v>0</v>
      </c>
      <c r="O5996" s="3">
        <v>167756.45000000001</v>
      </c>
      <c r="P5996">
        <v>0</v>
      </c>
    </row>
    <row r="5997" spans="1:16" x14ac:dyDescent="0.3">
      <c r="A5997">
        <v>5995</v>
      </c>
      <c r="B5997">
        <v>15746065</v>
      </c>
      <c r="C5997" t="s">
        <v>1222</v>
      </c>
      <c r="D5997" t="s">
        <v>2956</v>
      </c>
      <c r="E5997" t="s">
        <v>19</v>
      </c>
      <c r="F5997">
        <v>35</v>
      </c>
      <c r="G5997" t="str">
        <f t="shared" si="93"/>
        <v>Middle-Aged</v>
      </c>
      <c r="H5997">
        <v>10</v>
      </c>
      <c r="I5997" t="s">
        <v>2950</v>
      </c>
      <c r="J5997" s="3">
        <v>136281.41</v>
      </c>
      <c r="K5997" s="3" t="str">
        <f>IF(Table1[[#This Row],[Balance]]&lt;=83000,"Low Balance",IF(Table1[[#This Row],[Balance]]&lt;=166000,"Medium Balance",IF(Table1[[#This Row],[Balance]]&lt;=260000,"High Balance","Invalid")))</f>
        <v>Medium Balance</v>
      </c>
      <c r="L5997">
        <v>2</v>
      </c>
      <c r="M5997">
        <v>1</v>
      </c>
      <c r="N5997">
        <v>1</v>
      </c>
      <c r="O5997" s="3">
        <v>24799.47</v>
      </c>
      <c r="P5997">
        <v>0</v>
      </c>
    </row>
    <row r="5998" spans="1:16" x14ac:dyDescent="0.3">
      <c r="A5998">
        <v>5996</v>
      </c>
      <c r="B5998">
        <v>15783865</v>
      </c>
      <c r="C5998" t="s">
        <v>2267</v>
      </c>
      <c r="D5998" t="s">
        <v>2956</v>
      </c>
      <c r="E5998" t="s">
        <v>19</v>
      </c>
      <c r="F5998">
        <v>59</v>
      </c>
      <c r="G5998" t="str">
        <f t="shared" si="93"/>
        <v>Middle-Aged</v>
      </c>
      <c r="H5998">
        <v>5</v>
      </c>
      <c r="I5998" t="s">
        <v>2951</v>
      </c>
      <c r="J5998" s="3">
        <v>119380.37</v>
      </c>
      <c r="K5998" s="3" t="str">
        <f>IF(Table1[[#This Row],[Balance]]&lt;=83000,"Low Balance",IF(Table1[[#This Row],[Balance]]&lt;=166000,"Medium Balance",IF(Table1[[#This Row],[Balance]]&lt;=260000,"High Balance","Invalid")))</f>
        <v>Medium Balance</v>
      </c>
      <c r="L5998">
        <v>1</v>
      </c>
      <c r="M5998">
        <v>1</v>
      </c>
      <c r="N5998">
        <v>1</v>
      </c>
      <c r="O5998" s="3">
        <v>60429.43</v>
      </c>
      <c r="P5998">
        <v>0</v>
      </c>
    </row>
    <row r="5999" spans="1:16" x14ac:dyDescent="0.3">
      <c r="A5999">
        <v>5997</v>
      </c>
      <c r="B5999">
        <v>15745455</v>
      </c>
      <c r="C5999" t="s">
        <v>2268</v>
      </c>
      <c r="D5999" t="s">
        <v>2956</v>
      </c>
      <c r="E5999" t="s">
        <v>19</v>
      </c>
      <c r="F5999">
        <v>62</v>
      </c>
      <c r="G5999" t="str">
        <f t="shared" si="93"/>
        <v>Young Adults</v>
      </c>
      <c r="H5999">
        <v>4</v>
      </c>
      <c r="I5999" t="s">
        <v>2951</v>
      </c>
      <c r="J5999" s="3">
        <v>108716.59</v>
      </c>
      <c r="K5999" s="3" t="str">
        <f>IF(Table1[[#This Row],[Balance]]&lt;=83000,"Low Balance",IF(Table1[[#This Row],[Balance]]&lt;=166000,"Medium Balance",IF(Table1[[#This Row],[Balance]]&lt;=260000,"High Balance","Invalid")))</f>
        <v>Medium Balance</v>
      </c>
      <c r="L5999">
        <v>2</v>
      </c>
      <c r="M5999">
        <v>1</v>
      </c>
      <c r="N5999">
        <v>1</v>
      </c>
      <c r="O5999" s="3">
        <v>74241.09</v>
      </c>
      <c r="P5999">
        <v>0</v>
      </c>
    </row>
    <row r="6000" spans="1:16" x14ac:dyDescent="0.3">
      <c r="A6000">
        <v>5998</v>
      </c>
      <c r="B6000">
        <v>15583033</v>
      </c>
      <c r="C6000" t="s">
        <v>2269</v>
      </c>
      <c r="D6000" t="s">
        <v>2946</v>
      </c>
      <c r="E6000" t="s">
        <v>13</v>
      </c>
      <c r="F6000">
        <v>20</v>
      </c>
      <c r="G6000" t="str">
        <f t="shared" si="93"/>
        <v>Young Adults</v>
      </c>
      <c r="H6000">
        <v>4</v>
      </c>
      <c r="I6000" t="s">
        <v>2951</v>
      </c>
      <c r="J6000" s="3">
        <v>0</v>
      </c>
      <c r="K6000" s="3" t="str">
        <f>IF(Table1[[#This Row],[Balance]]&lt;=83000,"Low Balance",IF(Table1[[#This Row],[Balance]]&lt;=166000,"Medium Balance",IF(Table1[[#This Row],[Balance]]&lt;=260000,"High Balance","Invalid")))</f>
        <v>Low Balance</v>
      </c>
      <c r="L6000">
        <v>2</v>
      </c>
      <c r="M6000">
        <v>0</v>
      </c>
      <c r="N6000">
        <v>1</v>
      </c>
      <c r="O6000" s="3">
        <v>78310.820000000007</v>
      </c>
      <c r="P6000">
        <v>0</v>
      </c>
    </row>
    <row r="6001" spans="1:16" x14ac:dyDescent="0.3">
      <c r="A6001">
        <v>5999</v>
      </c>
      <c r="B6001">
        <v>15644212</v>
      </c>
      <c r="C6001" t="s">
        <v>464</v>
      </c>
      <c r="D6001" t="s">
        <v>2953</v>
      </c>
      <c r="E6001" t="s">
        <v>19</v>
      </c>
      <c r="F6001">
        <v>28</v>
      </c>
      <c r="G6001" t="str">
        <f t="shared" si="93"/>
        <v>Young Adults</v>
      </c>
      <c r="H6001">
        <v>0</v>
      </c>
      <c r="I6001" t="s">
        <v>2949</v>
      </c>
      <c r="J6001" s="3">
        <v>0</v>
      </c>
      <c r="K6001" s="3" t="str">
        <f>IF(Table1[[#This Row],[Balance]]&lt;=83000,"Low Balance",IF(Table1[[#This Row],[Balance]]&lt;=166000,"Medium Balance",IF(Table1[[#This Row],[Balance]]&lt;=260000,"High Balance","Invalid")))</f>
        <v>Low Balance</v>
      </c>
      <c r="L6001">
        <v>2</v>
      </c>
      <c r="M6001">
        <v>1</v>
      </c>
      <c r="N6001">
        <v>0</v>
      </c>
      <c r="O6001" s="3">
        <v>119419.37</v>
      </c>
      <c r="P6001">
        <v>0</v>
      </c>
    </row>
    <row r="6002" spans="1:16" x14ac:dyDescent="0.3">
      <c r="A6002">
        <v>6000</v>
      </c>
      <c r="B6002">
        <v>15735688</v>
      </c>
      <c r="C6002" t="s">
        <v>2239</v>
      </c>
      <c r="D6002" t="s">
        <v>2946</v>
      </c>
      <c r="E6002" t="s">
        <v>13</v>
      </c>
      <c r="F6002">
        <v>31</v>
      </c>
      <c r="G6002" t="str">
        <f t="shared" si="93"/>
        <v>Young Adults</v>
      </c>
      <c r="H6002">
        <v>6</v>
      </c>
      <c r="I6002" t="s">
        <v>2950</v>
      </c>
      <c r="J6002" s="3">
        <v>106596.29</v>
      </c>
      <c r="K6002" s="3" t="str">
        <f>IF(Table1[[#This Row],[Balance]]&lt;=83000,"Low Balance",IF(Table1[[#This Row],[Balance]]&lt;=166000,"Medium Balance",IF(Table1[[#This Row],[Balance]]&lt;=260000,"High Balance","Invalid")))</f>
        <v>Medium Balance</v>
      </c>
      <c r="L6002">
        <v>1</v>
      </c>
      <c r="M6002">
        <v>0</v>
      </c>
      <c r="N6002">
        <v>0</v>
      </c>
      <c r="O6002" s="3">
        <v>91305.77</v>
      </c>
      <c r="P6002">
        <v>0</v>
      </c>
    </row>
    <row r="6003" spans="1:16" x14ac:dyDescent="0.3">
      <c r="A6003">
        <v>6001</v>
      </c>
      <c r="B6003">
        <v>15658577</v>
      </c>
      <c r="C6003" t="s">
        <v>2270</v>
      </c>
      <c r="D6003" t="s">
        <v>2953</v>
      </c>
      <c r="E6003" t="s">
        <v>13</v>
      </c>
      <c r="F6003">
        <v>37</v>
      </c>
      <c r="G6003" t="str">
        <f t="shared" si="93"/>
        <v>Young Adults</v>
      </c>
      <c r="H6003">
        <v>10</v>
      </c>
      <c r="I6003" t="s">
        <v>2950</v>
      </c>
      <c r="J6003" s="3">
        <v>99546.25</v>
      </c>
      <c r="K6003" s="3" t="str">
        <f>IF(Table1[[#This Row],[Balance]]&lt;=83000,"Low Balance",IF(Table1[[#This Row],[Balance]]&lt;=166000,"Medium Balance",IF(Table1[[#This Row],[Balance]]&lt;=260000,"High Balance","Invalid")))</f>
        <v>Medium Balance</v>
      </c>
      <c r="L6003">
        <v>3</v>
      </c>
      <c r="M6003">
        <v>0</v>
      </c>
      <c r="N6003">
        <v>1</v>
      </c>
      <c r="O6003" s="3">
        <v>25136.95</v>
      </c>
      <c r="P6003">
        <v>1</v>
      </c>
    </row>
    <row r="6004" spans="1:16" x14ac:dyDescent="0.3">
      <c r="A6004">
        <v>6002</v>
      </c>
      <c r="B6004">
        <v>15606887</v>
      </c>
      <c r="C6004" t="s">
        <v>1605</v>
      </c>
      <c r="D6004" t="s">
        <v>2953</v>
      </c>
      <c r="E6004" t="s">
        <v>13</v>
      </c>
      <c r="F6004">
        <v>30</v>
      </c>
      <c r="G6004" t="str">
        <f t="shared" si="93"/>
        <v>Young Adults</v>
      </c>
      <c r="H6004">
        <v>5</v>
      </c>
      <c r="I6004" t="s">
        <v>2951</v>
      </c>
      <c r="J6004" s="3">
        <v>0</v>
      </c>
      <c r="K6004" s="3" t="str">
        <f>IF(Table1[[#This Row],[Balance]]&lt;=83000,"Low Balance",IF(Table1[[#This Row],[Balance]]&lt;=166000,"Medium Balance",IF(Table1[[#This Row],[Balance]]&lt;=260000,"High Balance","Invalid")))</f>
        <v>Low Balance</v>
      </c>
      <c r="L6004">
        <v>1</v>
      </c>
      <c r="M6004">
        <v>1</v>
      </c>
      <c r="N6004">
        <v>0</v>
      </c>
      <c r="O6004" s="3">
        <v>193880.6</v>
      </c>
      <c r="P6004">
        <v>1</v>
      </c>
    </row>
    <row r="6005" spans="1:16" x14ac:dyDescent="0.3">
      <c r="A6005">
        <v>6003</v>
      </c>
      <c r="B6005">
        <v>15783026</v>
      </c>
      <c r="C6005" t="s">
        <v>2958</v>
      </c>
      <c r="D6005" t="s">
        <v>2954</v>
      </c>
      <c r="E6005" t="s">
        <v>13</v>
      </c>
      <c r="F6005">
        <v>41</v>
      </c>
      <c r="G6005" t="str">
        <f t="shared" si="93"/>
        <v>Young Adults</v>
      </c>
      <c r="H6005">
        <v>2</v>
      </c>
      <c r="I6005" t="s">
        <v>2949</v>
      </c>
      <c r="J6005" s="3">
        <v>0</v>
      </c>
      <c r="K6005" s="3" t="str">
        <f>IF(Table1[[#This Row],[Balance]]&lt;=83000,"Low Balance",IF(Table1[[#This Row],[Balance]]&lt;=166000,"Medium Balance",IF(Table1[[#This Row],[Balance]]&lt;=260000,"High Balance","Invalid")))</f>
        <v>Low Balance</v>
      </c>
      <c r="L6005">
        <v>1</v>
      </c>
      <c r="M6005">
        <v>1</v>
      </c>
      <c r="N6005">
        <v>0</v>
      </c>
      <c r="O6005" s="3">
        <v>47856.78</v>
      </c>
      <c r="P6005">
        <v>0</v>
      </c>
    </row>
    <row r="6006" spans="1:16" x14ac:dyDescent="0.3">
      <c r="A6006">
        <v>6004</v>
      </c>
      <c r="B6006">
        <v>15579892</v>
      </c>
      <c r="C6006" t="s">
        <v>292</v>
      </c>
      <c r="D6006" t="s">
        <v>2953</v>
      </c>
      <c r="E6006" t="s">
        <v>19</v>
      </c>
      <c r="F6006">
        <v>19</v>
      </c>
      <c r="G6006" t="str">
        <f t="shared" si="93"/>
        <v>Young Adults</v>
      </c>
      <c r="H6006">
        <v>7</v>
      </c>
      <c r="I6006" t="s">
        <v>2950</v>
      </c>
      <c r="J6006" s="3">
        <v>112615.86</v>
      </c>
      <c r="K6006" s="3" t="str">
        <f>IF(Table1[[#This Row],[Balance]]&lt;=83000,"Low Balance",IF(Table1[[#This Row],[Balance]]&lt;=166000,"Medium Balance",IF(Table1[[#This Row],[Balance]]&lt;=260000,"High Balance","Invalid")))</f>
        <v>Medium Balance</v>
      </c>
      <c r="L6006">
        <v>1</v>
      </c>
      <c r="M6006">
        <v>1</v>
      </c>
      <c r="N6006">
        <v>1</v>
      </c>
      <c r="O6006" s="3">
        <v>4491.7700000000004</v>
      </c>
      <c r="P6006">
        <v>0</v>
      </c>
    </row>
    <row r="6007" spans="1:16" x14ac:dyDescent="0.3">
      <c r="A6007">
        <v>6005</v>
      </c>
      <c r="B6007">
        <v>15802088</v>
      </c>
      <c r="C6007" t="s">
        <v>236</v>
      </c>
      <c r="D6007" t="s">
        <v>2946</v>
      </c>
      <c r="E6007" t="s">
        <v>13</v>
      </c>
      <c r="F6007">
        <v>22</v>
      </c>
      <c r="G6007" t="str">
        <f t="shared" si="93"/>
        <v>Young Adults</v>
      </c>
      <c r="H6007">
        <v>10</v>
      </c>
      <c r="I6007" t="s">
        <v>2950</v>
      </c>
      <c r="J6007" s="3">
        <v>0</v>
      </c>
      <c r="K6007" s="3" t="str">
        <f>IF(Table1[[#This Row],[Balance]]&lt;=83000,"Low Balance",IF(Table1[[#This Row],[Balance]]&lt;=166000,"Medium Balance",IF(Table1[[#This Row],[Balance]]&lt;=260000,"High Balance","Invalid")))</f>
        <v>Low Balance</v>
      </c>
      <c r="L6007">
        <v>1</v>
      </c>
      <c r="M6007">
        <v>1</v>
      </c>
      <c r="N6007">
        <v>1</v>
      </c>
      <c r="O6007" s="3">
        <v>101311.95</v>
      </c>
      <c r="P6007">
        <v>0</v>
      </c>
    </row>
    <row r="6008" spans="1:16" x14ac:dyDescent="0.3">
      <c r="A6008">
        <v>6006</v>
      </c>
      <c r="B6008">
        <v>15589323</v>
      </c>
      <c r="C6008" t="s">
        <v>1123</v>
      </c>
      <c r="D6008" t="s">
        <v>2946</v>
      </c>
      <c r="E6008" t="s">
        <v>13</v>
      </c>
      <c r="F6008">
        <v>24</v>
      </c>
      <c r="G6008" t="str">
        <f t="shared" si="93"/>
        <v>Young Adults</v>
      </c>
      <c r="H6008">
        <v>9</v>
      </c>
      <c r="I6008" t="s">
        <v>2950</v>
      </c>
      <c r="J6008" s="3">
        <v>0</v>
      </c>
      <c r="K6008" s="3" t="str">
        <f>IF(Table1[[#This Row],[Balance]]&lt;=83000,"Low Balance",IF(Table1[[#This Row],[Balance]]&lt;=166000,"Medium Balance",IF(Table1[[#This Row],[Balance]]&lt;=260000,"High Balance","Invalid")))</f>
        <v>Low Balance</v>
      </c>
      <c r="L6008">
        <v>2</v>
      </c>
      <c r="M6008">
        <v>0</v>
      </c>
      <c r="N6008">
        <v>1</v>
      </c>
      <c r="O6008" s="3">
        <v>38830.720000000001</v>
      </c>
      <c r="P6008">
        <v>0</v>
      </c>
    </row>
    <row r="6009" spans="1:16" x14ac:dyDescent="0.3">
      <c r="A6009">
        <v>6007</v>
      </c>
      <c r="B6009">
        <v>15636395</v>
      </c>
      <c r="C6009" t="s">
        <v>438</v>
      </c>
      <c r="D6009" t="s">
        <v>2956</v>
      </c>
      <c r="E6009" t="s">
        <v>13</v>
      </c>
      <c r="F6009">
        <v>31</v>
      </c>
      <c r="G6009" t="str">
        <f t="shared" si="93"/>
        <v>Young Adults</v>
      </c>
      <c r="H6009">
        <v>5</v>
      </c>
      <c r="I6009" t="s">
        <v>2951</v>
      </c>
      <c r="J6009" s="3">
        <v>0</v>
      </c>
      <c r="K6009" s="3" t="str">
        <f>IF(Table1[[#This Row],[Balance]]&lt;=83000,"Low Balance",IF(Table1[[#This Row],[Balance]]&lt;=166000,"Medium Balance",IF(Table1[[#This Row],[Balance]]&lt;=260000,"High Balance","Invalid")))</f>
        <v>Low Balance</v>
      </c>
      <c r="L6009">
        <v>2</v>
      </c>
      <c r="M6009">
        <v>1</v>
      </c>
      <c r="N6009">
        <v>0</v>
      </c>
      <c r="O6009" s="3">
        <v>26817.23</v>
      </c>
      <c r="P6009">
        <v>0</v>
      </c>
    </row>
    <row r="6010" spans="1:16" x14ac:dyDescent="0.3">
      <c r="A6010">
        <v>6008</v>
      </c>
      <c r="B6010">
        <v>15712772</v>
      </c>
      <c r="C6010" t="s">
        <v>2271</v>
      </c>
      <c r="D6010" t="s">
        <v>2953</v>
      </c>
      <c r="E6010" t="s">
        <v>19</v>
      </c>
      <c r="F6010">
        <v>28</v>
      </c>
      <c r="G6010" t="str">
        <f t="shared" si="93"/>
        <v>Young Adults</v>
      </c>
      <c r="H6010">
        <v>3</v>
      </c>
      <c r="I6010" t="s">
        <v>2951</v>
      </c>
      <c r="J6010" s="3">
        <v>75381.149999999994</v>
      </c>
      <c r="K6010" s="3" t="str">
        <f>IF(Table1[[#This Row],[Balance]]&lt;=83000,"Low Balance",IF(Table1[[#This Row],[Balance]]&lt;=166000,"Medium Balance",IF(Table1[[#This Row],[Balance]]&lt;=260000,"High Balance","Invalid")))</f>
        <v>Low Balance</v>
      </c>
      <c r="L6010">
        <v>1</v>
      </c>
      <c r="M6010">
        <v>1</v>
      </c>
      <c r="N6010">
        <v>1</v>
      </c>
      <c r="O6010" s="3">
        <v>199727.72</v>
      </c>
      <c r="P6010">
        <v>0</v>
      </c>
    </row>
    <row r="6011" spans="1:16" x14ac:dyDescent="0.3">
      <c r="A6011">
        <v>6009</v>
      </c>
      <c r="B6011">
        <v>15700937</v>
      </c>
      <c r="C6011" t="s">
        <v>1044</v>
      </c>
      <c r="D6011" t="s">
        <v>2953</v>
      </c>
      <c r="E6011" t="s">
        <v>13</v>
      </c>
      <c r="F6011">
        <v>24</v>
      </c>
      <c r="G6011" t="str">
        <f t="shared" si="93"/>
        <v>Young Adults</v>
      </c>
      <c r="H6011">
        <v>5</v>
      </c>
      <c r="I6011" t="s">
        <v>2951</v>
      </c>
      <c r="J6011" s="3">
        <v>0</v>
      </c>
      <c r="K6011" s="3" t="str">
        <f>IF(Table1[[#This Row],[Balance]]&lt;=83000,"Low Balance",IF(Table1[[#This Row],[Balance]]&lt;=166000,"Medium Balance",IF(Table1[[#This Row],[Balance]]&lt;=260000,"High Balance","Invalid")))</f>
        <v>Low Balance</v>
      </c>
      <c r="L6011">
        <v>2</v>
      </c>
      <c r="M6011">
        <v>1</v>
      </c>
      <c r="N6011">
        <v>1</v>
      </c>
      <c r="O6011" s="3">
        <v>67445.850000000006</v>
      </c>
      <c r="P6011">
        <v>0</v>
      </c>
    </row>
    <row r="6012" spans="1:16" x14ac:dyDescent="0.3">
      <c r="A6012">
        <v>6010</v>
      </c>
      <c r="B6012">
        <v>15766659</v>
      </c>
      <c r="C6012" t="s">
        <v>606</v>
      </c>
      <c r="D6012" t="s">
        <v>2955</v>
      </c>
      <c r="E6012" t="s">
        <v>19</v>
      </c>
      <c r="F6012">
        <v>33</v>
      </c>
      <c r="G6012" t="str">
        <f t="shared" si="93"/>
        <v>Young Adults</v>
      </c>
      <c r="H6012">
        <v>5</v>
      </c>
      <c r="I6012" t="s">
        <v>2951</v>
      </c>
      <c r="J6012" s="3">
        <v>0</v>
      </c>
      <c r="K6012" s="3" t="str">
        <f>IF(Table1[[#This Row],[Balance]]&lt;=83000,"Low Balance",IF(Table1[[#This Row],[Balance]]&lt;=166000,"Medium Balance",IF(Table1[[#This Row],[Balance]]&lt;=260000,"High Balance","Invalid")))</f>
        <v>Low Balance</v>
      </c>
      <c r="L6012">
        <v>2</v>
      </c>
      <c r="M6012">
        <v>1</v>
      </c>
      <c r="N6012">
        <v>0</v>
      </c>
      <c r="O6012" s="3">
        <v>161002.29</v>
      </c>
      <c r="P6012">
        <v>0</v>
      </c>
    </row>
    <row r="6013" spans="1:16" x14ac:dyDescent="0.3">
      <c r="A6013">
        <v>6011</v>
      </c>
      <c r="B6013">
        <v>15814033</v>
      </c>
      <c r="C6013" t="s">
        <v>343</v>
      </c>
      <c r="D6013" t="s">
        <v>2946</v>
      </c>
      <c r="E6013" t="s">
        <v>19</v>
      </c>
      <c r="F6013">
        <v>38</v>
      </c>
      <c r="G6013" t="str">
        <f t="shared" si="93"/>
        <v>Middle-Aged</v>
      </c>
      <c r="H6013">
        <v>1</v>
      </c>
      <c r="I6013" t="s">
        <v>2949</v>
      </c>
      <c r="J6013" s="3">
        <v>0</v>
      </c>
      <c r="K6013" s="3" t="str">
        <f>IF(Table1[[#This Row],[Balance]]&lt;=83000,"Low Balance",IF(Table1[[#This Row],[Balance]]&lt;=166000,"Medium Balance",IF(Table1[[#This Row],[Balance]]&lt;=260000,"High Balance","Invalid")))</f>
        <v>Low Balance</v>
      </c>
      <c r="L6013">
        <v>2</v>
      </c>
      <c r="M6013">
        <v>1</v>
      </c>
      <c r="N6013">
        <v>0</v>
      </c>
      <c r="O6013" s="3">
        <v>20778.39</v>
      </c>
      <c r="P6013">
        <v>0</v>
      </c>
    </row>
    <row r="6014" spans="1:16" x14ac:dyDescent="0.3">
      <c r="A6014">
        <v>6012</v>
      </c>
      <c r="B6014">
        <v>15783007</v>
      </c>
      <c r="C6014" t="s">
        <v>1133</v>
      </c>
      <c r="D6014" t="s">
        <v>2953</v>
      </c>
      <c r="E6014" t="s">
        <v>13</v>
      </c>
      <c r="F6014">
        <v>45</v>
      </c>
      <c r="G6014" t="str">
        <f t="shared" si="93"/>
        <v>Young Adults</v>
      </c>
      <c r="H6014">
        <v>1</v>
      </c>
      <c r="I6014" t="s">
        <v>2949</v>
      </c>
      <c r="J6014" s="3">
        <v>123086.39</v>
      </c>
      <c r="K6014" s="3" t="str">
        <f>IF(Table1[[#This Row],[Balance]]&lt;=83000,"Low Balance",IF(Table1[[#This Row],[Balance]]&lt;=166000,"Medium Balance",IF(Table1[[#This Row],[Balance]]&lt;=260000,"High Balance","Invalid")))</f>
        <v>Medium Balance</v>
      </c>
      <c r="L6014">
        <v>1</v>
      </c>
      <c r="M6014">
        <v>1</v>
      </c>
      <c r="N6014">
        <v>1</v>
      </c>
      <c r="O6014" s="3">
        <v>41042.400000000001</v>
      </c>
      <c r="P6014">
        <v>1</v>
      </c>
    </row>
    <row r="6015" spans="1:16" x14ac:dyDescent="0.3">
      <c r="A6015">
        <v>6013</v>
      </c>
      <c r="B6015">
        <v>15654183</v>
      </c>
      <c r="C6015" t="s">
        <v>942</v>
      </c>
      <c r="D6015" t="s">
        <v>2946</v>
      </c>
      <c r="E6015" t="s">
        <v>13</v>
      </c>
      <c r="F6015">
        <v>26</v>
      </c>
      <c r="G6015" t="str">
        <f t="shared" si="93"/>
        <v>Young Adults</v>
      </c>
      <c r="H6015">
        <v>3</v>
      </c>
      <c r="I6015" t="s">
        <v>2951</v>
      </c>
      <c r="J6015" s="3">
        <v>0</v>
      </c>
      <c r="K6015" s="3" t="str">
        <f>IF(Table1[[#This Row],[Balance]]&lt;=83000,"Low Balance",IF(Table1[[#This Row],[Balance]]&lt;=166000,"Medium Balance",IF(Table1[[#This Row],[Balance]]&lt;=260000,"High Balance","Invalid")))</f>
        <v>Low Balance</v>
      </c>
      <c r="L6015">
        <v>2</v>
      </c>
      <c r="M6015">
        <v>1</v>
      </c>
      <c r="N6015">
        <v>0</v>
      </c>
      <c r="O6015" s="3">
        <v>67484.160000000003</v>
      </c>
      <c r="P6015">
        <v>0</v>
      </c>
    </row>
    <row r="6016" spans="1:16" x14ac:dyDescent="0.3">
      <c r="A6016">
        <v>6014</v>
      </c>
      <c r="B6016">
        <v>15609899</v>
      </c>
      <c r="C6016" t="s">
        <v>2272</v>
      </c>
      <c r="D6016" t="s">
        <v>2955</v>
      </c>
      <c r="E6016" t="s">
        <v>19</v>
      </c>
      <c r="F6016">
        <v>37</v>
      </c>
      <c r="G6016" t="str">
        <f t="shared" si="93"/>
        <v>Middle-Aged</v>
      </c>
      <c r="H6016">
        <v>4</v>
      </c>
      <c r="I6016" t="s">
        <v>2951</v>
      </c>
      <c r="J6016" s="3">
        <v>0</v>
      </c>
      <c r="K6016" s="3" t="str">
        <f>IF(Table1[[#This Row],[Balance]]&lt;=83000,"Low Balance",IF(Table1[[#This Row],[Balance]]&lt;=166000,"Medium Balance",IF(Table1[[#This Row],[Balance]]&lt;=260000,"High Balance","Invalid")))</f>
        <v>Low Balance</v>
      </c>
      <c r="L6016">
        <v>1</v>
      </c>
      <c r="M6016">
        <v>1</v>
      </c>
      <c r="N6016">
        <v>0</v>
      </c>
      <c r="O6016" s="3">
        <v>121763.68</v>
      </c>
      <c r="P6016">
        <v>0</v>
      </c>
    </row>
    <row r="6017" spans="1:16" x14ac:dyDescent="0.3">
      <c r="A6017">
        <v>6015</v>
      </c>
      <c r="B6017">
        <v>15747323</v>
      </c>
      <c r="C6017" t="s">
        <v>1638</v>
      </c>
      <c r="D6017" t="s">
        <v>2946</v>
      </c>
      <c r="E6017" t="s">
        <v>19</v>
      </c>
      <c r="F6017">
        <v>48</v>
      </c>
      <c r="G6017" t="str">
        <f t="shared" si="93"/>
        <v>Middle-Aged</v>
      </c>
      <c r="H6017">
        <v>9</v>
      </c>
      <c r="I6017" t="s">
        <v>2950</v>
      </c>
      <c r="J6017" s="3">
        <v>109472.47</v>
      </c>
      <c r="K6017" s="3" t="str">
        <f>IF(Table1[[#This Row],[Balance]]&lt;=83000,"Low Balance",IF(Table1[[#This Row],[Balance]]&lt;=166000,"Medium Balance",IF(Table1[[#This Row],[Balance]]&lt;=260000,"High Balance","Invalid")))</f>
        <v>Medium Balance</v>
      </c>
      <c r="L6017">
        <v>1</v>
      </c>
      <c r="M6017">
        <v>1</v>
      </c>
      <c r="N6017">
        <v>0</v>
      </c>
      <c r="O6017" s="3">
        <v>157358.43</v>
      </c>
      <c r="P6017">
        <v>1</v>
      </c>
    </row>
    <row r="6018" spans="1:16" x14ac:dyDescent="0.3">
      <c r="A6018">
        <v>6016</v>
      </c>
      <c r="B6018">
        <v>15582591</v>
      </c>
      <c r="C6018" t="s">
        <v>650</v>
      </c>
      <c r="D6018" t="s">
        <v>2954</v>
      </c>
      <c r="E6018" t="s">
        <v>19</v>
      </c>
      <c r="F6018">
        <v>59</v>
      </c>
      <c r="G6018" t="str">
        <f t="shared" si="93"/>
        <v>Young Adults</v>
      </c>
      <c r="H6018">
        <v>4</v>
      </c>
      <c r="I6018" t="s">
        <v>2951</v>
      </c>
      <c r="J6018" s="3">
        <v>155766.04999999999</v>
      </c>
      <c r="K6018" s="3" t="str">
        <f>IF(Table1[[#This Row],[Balance]]&lt;=83000,"Low Balance",IF(Table1[[#This Row],[Balance]]&lt;=166000,"Medium Balance",IF(Table1[[#This Row],[Balance]]&lt;=260000,"High Balance","Invalid")))</f>
        <v>Medium Balance</v>
      </c>
      <c r="L6018">
        <v>1</v>
      </c>
      <c r="M6018">
        <v>1</v>
      </c>
      <c r="N6018">
        <v>1</v>
      </c>
      <c r="O6018" s="3">
        <v>110275.17</v>
      </c>
      <c r="P6018">
        <v>0</v>
      </c>
    </row>
    <row r="6019" spans="1:16" x14ac:dyDescent="0.3">
      <c r="A6019">
        <v>6017</v>
      </c>
      <c r="B6019">
        <v>15738835</v>
      </c>
      <c r="C6019" t="s">
        <v>2273</v>
      </c>
      <c r="D6019" t="s">
        <v>2956</v>
      </c>
      <c r="E6019" t="s">
        <v>19</v>
      </c>
      <c r="F6019">
        <v>38</v>
      </c>
      <c r="G6019" t="str">
        <f t="shared" ref="G6019:G6082" si="94">IF(F6020&lt;=44,"Young Adults",IF(F6020&lt;=69,"Middle-Aged",IF(F6020&lt;=92,"Seniors","Invalid")))</f>
        <v>Young Adults</v>
      </c>
      <c r="H6019">
        <v>7</v>
      </c>
      <c r="I6019" t="s">
        <v>2950</v>
      </c>
      <c r="J6019" s="3">
        <v>101985.81</v>
      </c>
      <c r="K6019" s="3" t="str">
        <f>IF(Table1[[#This Row],[Balance]]&lt;=83000,"Low Balance",IF(Table1[[#This Row],[Balance]]&lt;=166000,"Medium Balance",IF(Table1[[#This Row],[Balance]]&lt;=260000,"High Balance","Invalid")))</f>
        <v>Medium Balance</v>
      </c>
      <c r="L6019">
        <v>2</v>
      </c>
      <c r="M6019">
        <v>0</v>
      </c>
      <c r="N6019">
        <v>0</v>
      </c>
      <c r="O6019" s="3">
        <v>43801.27</v>
      </c>
      <c r="P6019">
        <v>0</v>
      </c>
    </row>
    <row r="6020" spans="1:16" x14ac:dyDescent="0.3">
      <c r="A6020">
        <v>6018</v>
      </c>
      <c r="B6020">
        <v>15782404</v>
      </c>
      <c r="C6020" t="s">
        <v>245</v>
      </c>
      <c r="D6020" t="s">
        <v>2955</v>
      </c>
      <c r="E6020" t="s">
        <v>13</v>
      </c>
      <c r="F6020">
        <v>34</v>
      </c>
      <c r="G6020" t="str">
        <f t="shared" si="94"/>
        <v>Young Adults</v>
      </c>
      <c r="H6020">
        <v>2</v>
      </c>
      <c r="I6020" t="s">
        <v>2949</v>
      </c>
      <c r="J6020" s="3">
        <v>96019.5</v>
      </c>
      <c r="K6020" s="3" t="str">
        <f>IF(Table1[[#This Row],[Balance]]&lt;=83000,"Low Balance",IF(Table1[[#This Row],[Balance]]&lt;=166000,"Medium Balance",IF(Table1[[#This Row],[Balance]]&lt;=260000,"High Balance","Invalid")))</f>
        <v>Medium Balance</v>
      </c>
      <c r="L6020">
        <v>1</v>
      </c>
      <c r="M6020">
        <v>0</v>
      </c>
      <c r="N6020">
        <v>0</v>
      </c>
      <c r="O6020" s="3">
        <v>9085</v>
      </c>
      <c r="P6020">
        <v>0</v>
      </c>
    </row>
    <row r="6021" spans="1:16" x14ac:dyDescent="0.3">
      <c r="A6021">
        <v>6019</v>
      </c>
      <c r="B6021">
        <v>15697480</v>
      </c>
      <c r="C6021" t="s">
        <v>2274</v>
      </c>
      <c r="D6021" t="s">
        <v>2956</v>
      </c>
      <c r="E6021" t="s">
        <v>19</v>
      </c>
      <c r="F6021">
        <v>30</v>
      </c>
      <c r="G6021" t="str">
        <f t="shared" si="94"/>
        <v>Young Adults</v>
      </c>
      <c r="H6021">
        <v>7</v>
      </c>
      <c r="I6021" t="s">
        <v>2950</v>
      </c>
      <c r="J6021" s="3">
        <v>0</v>
      </c>
      <c r="K6021" s="3" t="str">
        <f>IF(Table1[[#This Row],[Balance]]&lt;=83000,"Low Balance",IF(Table1[[#This Row],[Balance]]&lt;=166000,"Medium Balance",IF(Table1[[#This Row],[Balance]]&lt;=260000,"High Balance","Invalid")))</f>
        <v>Low Balance</v>
      </c>
      <c r="L6021">
        <v>2</v>
      </c>
      <c r="M6021">
        <v>0</v>
      </c>
      <c r="N6021">
        <v>1</v>
      </c>
      <c r="O6021" s="3">
        <v>143086.09</v>
      </c>
      <c r="P6021">
        <v>0</v>
      </c>
    </row>
    <row r="6022" spans="1:16" x14ac:dyDescent="0.3">
      <c r="A6022">
        <v>6020</v>
      </c>
      <c r="B6022">
        <v>15697045</v>
      </c>
      <c r="C6022" t="s">
        <v>382</v>
      </c>
      <c r="D6022" t="s">
        <v>2956</v>
      </c>
      <c r="E6022" t="s">
        <v>13</v>
      </c>
      <c r="F6022">
        <v>35</v>
      </c>
      <c r="G6022" t="str">
        <f t="shared" si="94"/>
        <v>Young Adults</v>
      </c>
      <c r="H6022">
        <v>9</v>
      </c>
      <c r="I6022" t="s">
        <v>2950</v>
      </c>
      <c r="J6022" s="3">
        <v>0</v>
      </c>
      <c r="K6022" s="3" t="str">
        <f>IF(Table1[[#This Row],[Balance]]&lt;=83000,"Low Balance",IF(Table1[[#This Row],[Balance]]&lt;=166000,"Medium Balance",IF(Table1[[#This Row],[Balance]]&lt;=260000,"High Balance","Invalid")))</f>
        <v>Low Balance</v>
      </c>
      <c r="L6022">
        <v>2</v>
      </c>
      <c r="M6022">
        <v>0</v>
      </c>
      <c r="N6022">
        <v>1</v>
      </c>
      <c r="O6022" s="3">
        <v>100556.98</v>
      </c>
      <c r="P6022">
        <v>0</v>
      </c>
    </row>
    <row r="6023" spans="1:16" x14ac:dyDescent="0.3">
      <c r="A6023">
        <v>6021</v>
      </c>
      <c r="B6023">
        <v>15781234</v>
      </c>
      <c r="C6023" t="s">
        <v>2957</v>
      </c>
      <c r="D6023" t="s">
        <v>2955</v>
      </c>
      <c r="E6023" t="s">
        <v>13</v>
      </c>
      <c r="F6023">
        <v>35</v>
      </c>
      <c r="G6023" t="str">
        <f t="shared" si="94"/>
        <v>Middle-Aged</v>
      </c>
      <c r="H6023">
        <v>2</v>
      </c>
      <c r="I6023" t="s">
        <v>2949</v>
      </c>
      <c r="J6023" s="3">
        <v>147900.43</v>
      </c>
      <c r="K6023" s="3" t="str">
        <f>IF(Table1[[#This Row],[Balance]]&lt;=83000,"Low Balance",IF(Table1[[#This Row],[Balance]]&lt;=166000,"Medium Balance",IF(Table1[[#This Row],[Balance]]&lt;=260000,"High Balance","Invalid")))</f>
        <v>Medium Balance</v>
      </c>
      <c r="L6023">
        <v>1</v>
      </c>
      <c r="M6023">
        <v>1</v>
      </c>
      <c r="N6023">
        <v>0</v>
      </c>
      <c r="O6023" s="3">
        <v>140000.29</v>
      </c>
      <c r="P6023">
        <v>0</v>
      </c>
    </row>
    <row r="6024" spans="1:16" x14ac:dyDescent="0.3">
      <c r="A6024">
        <v>6022</v>
      </c>
      <c r="B6024">
        <v>15579891</v>
      </c>
      <c r="C6024" t="s">
        <v>597</v>
      </c>
      <c r="D6024" t="s">
        <v>2954</v>
      </c>
      <c r="E6024" t="s">
        <v>19</v>
      </c>
      <c r="F6024">
        <v>52</v>
      </c>
      <c r="G6024" t="str">
        <f t="shared" si="94"/>
        <v>Young Adults</v>
      </c>
      <c r="H6024">
        <v>4</v>
      </c>
      <c r="I6024" t="s">
        <v>2951</v>
      </c>
      <c r="J6024" s="3">
        <v>100755.66</v>
      </c>
      <c r="K6024" s="3" t="str">
        <f>IF(Table1[[#This Row],[Balance]]&lt;=83000,"Low Balance",IF(Table1[[#This Row],[Balance]]&lt;=166000,"Medium Balance",IF(Table1[[#This Row],[Balance]]&lt;=260000,"High Balance","Invalid")))</f>
        <v>Medium Balance</v>
      </c>
      <c r="L6024">
        <v>1</v>
      </c>
      <c r="M6024">
        <v>1</v>
      </c>
      <c r="N6024">
        <v>1</v>
      </c>
      <c r="O6024" s="3">
        <v>186775.25</v>
      </c>
      <c r="P6024">
        <v>0</v>
      </c>
    </row>
    <row r="6025" spans="1:16" x14ac:dyDescent="0.3">
      <c r="A6025">
        <v>6023</v>
      </c>
      <c r="B6025">
        <v>15805690</v>
      </c>
      <c r="C6025" t="s">
        <v>27</v>
      </c>
      <c r="D6025" t="s">
        <v>2956</v>
      </c>
      <c r="E6025" t="s">
        <v>13</v>
      </c>
      <c r="F6025">
        <v>35</v>
      </c>
      <c r="G6025" t="str">
        <f t="shared" si="94"/>
        <v>Young Adults</v>
      </c>
      <c r="H6025">
        <v>7</v>
      </c>
      <c r="I6025" t="s">
        <v>2950</v>
      </c>
      <c r="J6025" s="3">
        <v>0</v>
      </c>
      <c r="K6025" s="3" t="str">
        <f>IF(Table1[[#This Row],[Balance]]&lt;=83000,"Low Balance",IF(Table1[[#This Row],[Balance]]&lt;=166000,"Medium Balance",IF(Table1[[#This Row],[Balance]]&lt;=260000,"High Balance","Invalid")))</f>
        <v>Low Balance</v>
      </c>
      <c r="L6025">
        <v>1</v>
      </c>
      <c r="M6025">
        <v>1</v>
      </c>
      <c r="N6025">
        <v>0</v>
      </c>
      <c r="O6025" s="3">
        <v>133570.43</v>
      </c>
      <c r="P6025">
        <v>1</v>
      </c>
    </row>
    <row r="6026" spans="1:16" x14ac:dyDescent="0.3">
      <c r="A6026">
        <v>6024</v>
      </c>
      <c r="B6026">
        <v>15612139</v>
      </c>
      <c r="C6026" t="s">
        <v>112</v>
      </c>
      <c r="D6026" t="s">
        <v>2955</v>
      </c>
      <c r="E6026" t="s">
        <v>13</v>
      </c>
      <c r="F6026">
        <v>33</v>
      </c>
      <c r="G6026" t="str">
        <f t="shared" si="94"/>
        <v>Young Adults</v>
      </c>
      <c r="H6026">
        <v>0</v>
      </c>
      <c r="I6026" t="s">
        <v>2949</v>
      </c>
      <c r="J6026" s="3">
        <v>83036.05</v>
      </c>
      <c r="K6026" s="3" t="str">
        <f>IF(Table1[[#This Row],[Balance]]&lt;=83000,"Low Balance",IF(Table1[[#This Row],[Balance]]&lt;=166000,"Medium Balance",IF(Table1[[#This Row],[Balance]]&lt;=260000,"High Balance","Invalid")))</f>
        <v>Medium Balance</v>
      </c>
      <c r="L6026">
        <v>1</v>
      </c>
      <c r="M6026">
        <v>0</v>
      </c>
      <c r="N6026">
        <v>1</v>
      </c>
      <c r="O6026" s="3">
        <v>154990.57999999999</v>
      </c>
      <c r="P6026">
        <v>1</v>
      </c>
    </row>
    <row r="6027" spans="1:16" x14ac:dyDescent="0.3">
      <c r="A6027">
        <v>6025</v>
      </c>
      <c r="B6027">
        <v>15568834</v>
      </c>
      <c r="C6027" t="s">
        <v>545</v>
      </c>
      <c r="D6027" t="s">
        <v>2955</v>
      </c>
      <c r="E6027" t="s">
        <v>19</v>
      </c>
      <c r="F6027">
        <v>27</v>
      </c>
      <c r="G6027" t="str">
        <f t="shared" si="94"/>
        <v>Middle-Aged</v>
      </c>
      <c r="H6027">
        <v>6</v>
      </c>
      <c r="I6027" t="s">
        <v>2950</v>
      </c>
      <c r="J6027" s="3">
        <v>125427.37</v>
      </c>
      <c r="K6027" s="3" t="str">
        <f>IF(Table1[[#This Row],[Balance]]&lt;=83000,"Low Balance",IF(Table1[[#This Row],[Balance]]&lt;=166000,"Medium Balance",IF(Table1[[#This Row],[Balance]]&lt;=260000,"High Balance","Invalid")))</f>
        <v>Medium Balance</v>
      </c>
      <c r="L6027">
        <v>2</v>
      </c>
      <c r="M6027">
        <v>0</v>
      </c>
      <c r="N6027">
        <v>0</v>
      </c>
      <c r="O6027" s="3">
        <v>27654.44</v>
      </c>
      <c r="P6027">
        <v>0</v>
      </c>
    </row>
    <row r="6028" spans="1:16" x14ac:dyDescent="0.3">
      <c r="A6028">
        <v>6026</v>
      </c>
      <c r="B6028">
        <v>15709917</v>
      </c>
      <c r="C6028" t="s">
        <v>648</v>
      </c>
      <c r="D6028" t="s">
        <v>2953</v>
      </c>
      <c r="E6028" t="s">
        <v>13</v>
      </c>
      <c r="F6028">
        <v>46</v>
      </c>
      <c r="G6028" t="str">
        <f t="shared" si="94"/>
        <v>Young Adults</v>
      </c>
      <c r="H6028">
        <v>3</v>
      </c>
      <c r="I6028" t="s">
        <v>2951</v>
      </c>
      <c r="J6028" s="3">
        <v>98202.76</v>
      </c>
      <c r="K6028" s="3" t="str">
        <f>IF(Table1[[#This Row],[Balance]]&lt;=83000,"Low Balance",IF(Table1[[#This Row],[Balance]]&lt;=166000,"Medium Balance",IF(Table1[[#This Row],[Balance]]&lt;=260000,"High Balance","Invalid")))</f>
        <v>Medium Balance</v>
      </c>
      <c r="L6028">
        <v>1</v>
      </c>
      <c r="M6028">
        <v>0</v>
      </c>
      <c r="N6028">
        <v>0</v>
      </c>
      <c r="O6028" s="3">
        <v>137763.93</v>
      </c>
      <c r="P6028">
        <v>0</v>
      </c>
    </row>
    <row r="6029" spans="1:16" x14ac:dyDescent="0.3">
      <c r="A6029">
        <v>6027</v>
      </c>
      <c r="B6029">
        <v>15718843</v>
      </c>
      <c r="C6029" t="s">
        <v>802</v>
      </c>
      <c r="D6029" t="s">
        <v>2946</v>
      </c>
      <c r="E6029" t="s">
        <v>19</v>
      </c>
      <c r="F6029">
        <v>41</v>
      </c>
      <c r="G6029" t="str">
        <f t="shared" si="94"/>
        <v>Young Adults</v>
      </c>
      <c r="H6029">
        <v>1</v>
      </c>
      <c r="I6029" t="s">
        <v>2949</v>
      </c>
      <c r="J6029" s="3">
        <v>72509.91</v>
      </c>
      <c r="K6029" s="3" t="str">
        <f>IF(Table1[[#This Row],[Balance]]&lt;=83000,"Low Balance",IF(Table1[[#This Row],[Balance]]&lt;=166000,"Medium Balance",IF(Table1[[#This Row],[Balance]]&lt;=260000,"High Balance","Invalid")))</f>
        <v>Low Balance</v>
      </c>
      <c r="L6029">
        <v>1</v>
      </c>
      <c r="M6029">
        <v>1</v>
      </c>
      <c r="N6029">
        <v>0</v>
      </c>
      <c r="O6029" s="3">
        <v>25723.73</v>
      </c>
      <c r="P6029">
        <v>0</v>
      </c>
    </row>
    <row r="6030" spans="1:16" x14ac:dyDescent="0.3">
      <c r="A6030">
        <v>6028</v>
      </c>
      <c r="B6030">
        <v>15799494</v>
      </c>
      <c r="C6030" t="s">
        <v>2180</v>
      </c>
      <c r="D6030" t="s">
        <v>2955</v>
      </c>
      <c r="E6030" t="s">
        <v>19</v>
      </c>
      <c r="F6030">
        <v>44</v>
      </c>
      <c r="G6030" t="str">
        <f t="shared" si="94"/>
        <v>Middle-Aged</v>
      </c>
      <c r="H6030">
        <v>3</v>
      </c>
      <c r="I6030" t="s">
        <v>2951</v>
      </c>
      <c r="J6030" s="3">
        <v>140393.65</v>
      </c>
      <c r="K6030" s="3" t="str">
        <f>IF(Table1[[#This Row],[Balance]]&lt;=83000,"Low Balance",IF(Table1[[#This Row],[Balance]]&lt;=166000,"Medium Balance",IF(Table1[[#This Row],[Balance]]&lt;=260000,"High Balance","Invalid")))</f>
        <v>Medium Balance</v>
      </c>
      <c r="L6030">
        <v>2</v>
      </c>
      <c r="M6030">
        <v>0</v>
      </c>
      <c r="N6030">
        <v>1</v>
      </c>
      <c r="O6030" s="3">
        <v>186285.52</v>
      </c>
      <c r="P6030">
        <v>0</v>
      </c>
    </row>
    <row r="6031" spans="1:16" x14ac:dyDescent="0.3">
      <c r="A6031">
        <v>6029</v>
      </c>
      <c r="B6031">
        <v>15673439</v>
      </c>
      <c r="C6031" t="s">
        <v>175</v>
      </c>
      <c r="D6031" t="s">
        <v>2955</v>
      </c>
      <c r="E6031" t="s">
        <v>13</v>
      </c>
      <c r="F6031">
        <v>50</v>
      </c>
      <c r="G6031" t="str">
        <f t="shared" si="94"/>
        <v>Young Adults</v>
      </c>
      <c r="H6031">
        <v>5</v>
      </c>
      <c r="I6031" t="s">
        <v>2951</v>
      </c>
      <c r="J6031" s="3">
        <v>142644.64000000001</v>
      </c>
      <c r="K6031" s="3" t="str">
        <f>IF(Table1[[#This Row],[Balance]]&lt;=83000,"Low Balance",IF(Table1[[#This Row],[Balance]]&lt;=166000,"Medium Balance",IF(Table1[[#This Row],[Balance]]&lt;=260000,"High Balance","Invalid")))</f>
        <v>Medium Balance</v>
      </c>
      <c r="L6031">
        <v>2</v>
      </c>
      <c r="M6031">
        <v>1</v>
      </c>
      <c r="N6031">
        <v>1</v>
      </c>
      <c r="O6031" s="3">
        <v>142208.5</v>
      </c>
      <c r="P6031">
        <v>1</v>
      </c>
    </row>
    <row r="6032" spans="1:16" x14ac:dyDescent="0.3">
      <c r="A6032">
        <v>6030</v>
      </c>
      <c r="B6032">
        <v>15669011</v>
      </c>
      <c r="C6032" t="s">
        <v>911</v>
      </c>
      <c r="D6032" t="s">
        <v>2954</v>
      </c>
      <c r="E6032" t="s">
        <v>13</v>
      </c>
      <c r="F6032">
        <v>44</v>
      </c>
      <c r="G6032" t="str">
        <f t="shared" si="94"/>
        <v>Young Adults</v>
      </c>
      <c r="H6032">
        <v>9</v>
      </c>
      <c r="I6032" t="s">
        <v>2950</v>
      </c>
      <c r="J6032" s="3">
        <v>23503.31</v>
      </c>
      <c r="K6032" s="3" t="str">
        <f>IF(Table1[[#This Row],[Balance]]&lt;=83000,"Low Balance",IF(Table1[[#This Row],[Balance]]&lt;=166000,"Medium Balance",IF(Table1[[#This Row],[Balance]]&lt;=260000,"High Balance","Invalid")))</f>
        <v>Low Balance</v>
      </c>
      <c r="L6032">
        <v>1</v>
      </c>
      <c r="M6032">
        <v>0</v>
      </c>
      <c r="N6032">
        <v>1</v>
      </c>
      <c r="O6032" s="3">
        <v>169862.01</v>
      </c>
      <c r="P6032">
        <v>1</v>
      </c>
    </row>
    <row r="6033" spans="1:16" x14ac:dyDescent="0.3">
      <c r="A6033">
        <v>6031</v>
      </c>
      <c r="B6033">
        <v>15581388</v>
      </c>
      <c r="C6033" t="s">
        <v>2957</v>
      </c>
      <c r="D6033" t="s">
        <v>2946</v>
      </c>
      <c r="E6033" t="s">
        <v>19</v>
      </c>
      <c r="F6033">
        <v>33</v>
      </c>
      <c r="G6033" t="str">
        <f t="shared" si="94"/>
        <v>Young Adults</v>
      </c>
      <c r="H6033">
        <v>8</v>
      </c>
      <c r="I6033" t="s">
        <v>2950</v>
      </c>
      <c r="J6033" s="3">
        <v>145729.71</v>
      </c>
      <c r="K6033" s="3" t="str">
        <f>IF(Table1[[#This Row],[Balance]]&lt;=83000,"Low Balance",IF(Table1[[#This Row],[Balance]]&lt;=166000,"Medium Balance",IF(Table1[[#This Row],[Balance]]&lt;=260000,"High Balance","Invalid")))</f>
        <v>Medium Balance</v>
      </c>
      <c r="L6033">
        <v>1</v>
      </c>
      <c r="M6033">
        <v>1</v>
      </c>
      <c r="N6033">
        <v>0</v>
      </c>
      <c r="O6033" s="3">
        <v>41365.85</v>
      </c>
      <c r="P6033">
        <v>0</v>
      </c>
    </row>
    <row r="6034" spans="1:16" x14ac:dyDescent="0.3">
      <c r="A6034">
        <v>6032</v>
      </c>
      <c r="B6034">
        <v>15743153</v>
      </c>
      <c r="C6034" t="s">
        <v>1605</v>
      </c>
      <c r="D6034" t="s">
        <v>2946</v>
      </c>
      <c r="E6034" t="s">
        <v>13</v>
      </c>
      <c r="F6034">
        <v>40</v>
      </c>
      <c r="G6034" t="str">
        <f t="shared" si="94"/>
        <v>Young Adults</v>
      </c>
      <c r="H6034">
        <v>2</v>
      </c>
      <c r="I6034" t="s">
        <v>2949</v>
      </c>
      <c r="J6034" s="3">
        <v>122295.17</v>
      </c>
      <c r="K6034" s="3" t="str">
        <f>IF(Table1[[#This Row],[Balance]]&lt;=83000,"Low Balance",IF(Table1[[#This Row],[Balance]]&lt;=166000,"Medium Balance",IF(Table1[[#This Row],[Balance]]&lt;=260000,"High Balance","Invalid")))</f>
        <v>Medium Balance</v>
      </c>
      <c r="L6034">
        <v>2</v>
      </c>
      <c r="M6034">
        <v>1</v>
      </c>
      <c r="N6034">
        <v>1</v>
      </c>
      <c r="O6034" s="3">
        <v>30812.84</v>
      </c>
      <c r="P6034">
        <v>0</v>
      </c>
    </row>
    <row r="6035" spans="1:16" x14ac:dyDescent="0.3">
      <c r="A6035">
        <v>6033</v>
      </c>
      <c r="B6035">
        <v>15579787</v>
      </c>
      <c r="C6035" t="s">
        <v>1829</v>
      </c>
      <c r="D6035" t="s">
        <v>2953</v>
      </c>
      <c r="E6035" t="s">
        <v>19</v>
      </c>
      <c r="F6035">
        <v>39</v>
      </c>
      <c r="G6035" t="str">
        <f t="shared" si="94"/>
        <v>Young Adults</v>
      </c>
      <c r="H6035">
        <v>4</v>
      </c>
      <c r="I6035" t="s">
        <v>2951</v>
      </c>
      <c r="J6035" s="3">
        <v>0</v>
      </c>
      <c r="K6035" s="3" t="str">
        <f>IF(Table1[[#This Row],[Balance]]&lt;=83000,"Low Balance",IF(Table1[[#This Row],[Balance]]&lt;=166000,"Medium Balance",IF(Table1[[#This Row],[Balance]]&lt;=260000,"High Balance","Invalid")))</f>
        <v>Low Balance</v>
      </c>
      <c r="L6035">
        <v>2</v>
      </c>
      <c r="M6035">
        <v>1</v>
      </c>
      <c r="N6035">
        <v>0</v>
      </c>
      <c r="O6035" s="3">
        <v>155023.93</v>
      </c>
      <c r="P6035">
        <v>0</v>
      </c>
    </row>
    <row r="6036" spans="1:16" x14ac:dyDescent="0.3">
      <c r="A6036">
        <v>6034</v>
      </c>
      <c r="B6036">
        <v>15759966</v>
      </c>
      <c r="C6036" t="s">
        <v>1528</v>
      </c>
      <c r="D6036" t="s">
        <v>2954</v>
      </c>
      <c r="E6036" t="s">
        <v>13</v>
      </c>
      <c r="F6036">
        <v>36</v>
      </c>
      <c r="G6036" t="str">
        <f t="shared" si="94"/>
        <v>Young Adults</v>
      </c>
      <c r="H6036">
        <v>5</v>
      </c>
      <c r="I6036" t="s">
        <v>2951</v>
      </c>
      <c r="J6036" s="3">
        <v>119799.27</v>
      </c>
      <c r="K6036" s="3" t="str">
        <f>IF(Table1[[#This Row],[Balance]]&lt;=83000,"Low Balance",IF(Table1[[#This Row],[Balance]]&lt;=166000,"Medium Balance",IF(Table1[[#This Row],[Balance]]&lt;=260000,"High Balance","Invalid")))</f>
        <v>Medium Balance</v>
      </c>
      <c r="L6036">
        <v>2</v>
      </c>
      <c r="M6036">
        <v>1</v>
      </c>
      <c r="N6036">
        <v>0</v>
      </c>
      <c r="O6036" s="3">
        <v>159416.57999999999</v>
      </c>
      <c r="P6036">
        <v>0</v>
      </c>
    </row>
    <row r="6037" spans="1:16" x14ac:dyDescent="0.3">
      <c r="A6037">
        <v>6035</v>
      </c>
      <c r="B6037">
        <v>15601045</v>
      </c>
      <c r="C6037" t="s">
        <v>339</v>
      </c>
      <c r="D6037" t="s">
        <v>2956</v>
      </c>
      <c r="E6037" t="s">
        <v>19</v>
      </c>
      <c r="F6037">
        <v>37</v>
      </c>
      <c r="G6037" t="str">
        <f t="shared" si="94"/>
        <v>Young Adults</v>
      </c>
      <c r="H6037">
        <v>8</v>
      </c>
      <c r="I6037" t="s">
        <v>2950</v>
      </c>
      <c r="J6037" s="3">
        <v>163708.57999999999</v>
      </c>
      <c r="K6037" s="3" t="str">
        <f>IF(Table1[[#This Row],[Balance]]&lt;=83000,"Low Balance",IF(Table1[[#This Row],[Balance]]&lt;=166000,"Medium Balance",IF(Table1[[#This Row],[Balance]]&lt;=260000,"High Balance","Invalid")))</f>
        <v>Medium Balance</v>
      </c>
      <c r="L6037">
        <v>2</v>
      </c>
      <c r="M6037">
        <v>0</v>
      </c>
      <c r="N6037">
        <v>0</v>
      </c>
      <c r="O6037" s="3">
        <v>76259.23</v>
      </c>
      <c r="P6037">
        <v>0</v>
      </c>
    </row>
    <row r="6038" spans="1:16" x14ac:dyDescent="0.3">
      <c r="A6038">
        <v>6036</v>
      </c>
      <c r="B6038">
        <v>15764021</v>
      </c>
      <c r="C6038" t="s">
        <v>927</v>
      </c>
      <c r="D6038" t="s">
        <v>2954</v>
      </c>
      <c r="E6038" t="s">
        <v>19</v>
      </c>
      <c r="F6038">
        <v>34</v>
      </c>
      <c r="G6038" t="str">
        <f t="shared" si="94"/>
        <v>Young Adults</v>
      </c>
      <c r="H6038">
        <v>1</v>
      </c>
      <c r="I6038" t="s">
        <v>2949</v>
      </c>
      <c r="J6038" s="3">
        <v>61687.33</v>
      </c>
      <c r="K6038" s="3" t="str">
        <f>IF(Table1[[#This Row],[Balance]]&lt;=83000,"Low Balance",IF(Table1[[#This Row],[Balance]]&lt;=166000,"Medium Balance",IF(Table1[[#This Row],[Balance]]&lt;=260000,"High Balance","Invalid")))</f>
        <v>Low Balance</v>
      </c>
      <c r="L6038">
        <v>2</v>
      </c>
      <c r="M6038">
        <v>1</v>
      </c>
      <c r="N6038">
        <v>0</v>
      </c>
      <c r="O6038" s="3">
        <v>105965.25</v>
      </c>
      <c r="P6038">
        <v>0</v>
      </c>
    </row>
    <row r="6039" spans="1:16" x14ac:dyDescent="0.3">
      <c r="A6039">
        <v>6037</v>
      </c>
      <c r="B6039">
        <v>15687218</v>
      </c>
      <c r="C6039" t="s">
        <v>329</v>
      </c>
      <c r="D6039" t="s">
        <v>2946</v>
      </c>
      <c r="E6039" t="s">
        <v>13</v>
      </c>
      <c r="F6039">
        <v>27</v>
      </c>
      <c r="G6039" t="str">
        <f t="shared" si="94"/>
        <v>Young Adults</v>
      </c>
      <c r="H6039">
        <v>4</v>
      </c>
      <c r="I6039" t="s">
        <v>2951</v>
      </c>
      <c r="J6039" s="3">
        <v>79144.34</v>
      </c>
      <c r="K6039" s="3" t="str">
        <f>IF(Table1[[#This Row],[Balance]]&lt;=83000,"Low Balance",IF(Table1[[#This Row],[Balance]]&lt;=166000,"Medium Balance",IF(Table1[[#This Row],[Balance]]&lt;=260000,"High Balance","Invalid")))</f>
        <v>Low Balance</v>
      </c>
      <c r="L6039">
        <v>1</v>
      </c>
      <c r="M6039">
        <v>0</v>
      </c>
      <c r="N6039">
        <v>1</v>
      </c>
      <c r="O6039" s="3">
        <v>50743.83</v>
      </c>
      <c r="P6039">
        <v>0</v>
      </c>
    </row>
    <row r="6040" spans="1:16" x14ac:dyDescent="0.3">
      <c r="A6040">
        <v>6038</v>
      </c>
      <c r="B6040">
        <v>15626452</v>
      </c>
      <c r="C6040" t="s">
        <v>2275</v>
      </c>
      <c r="D6040" t="s">
        <v>2953</v>
      </c>
      <c r="E6040" t="s">
        <v>19</v>
      </c>
      <c r="F6040">
        <v>32</v>
      </c>
      <c r="G6040" t="str">
        <f t="shared" si="94"/>
        <v>Young Adults</v>
      </c>
      <c r="H6040">
        <v>5</v>
      </c>
      <c r="I6040" t="s">
        <v>2951</v>
      </c>
      <c r="J6040" s="3">
        <v>0</v>
      </c>
      <c r="K6040" s="3" t="str">
        <f>IF(Table1[[#This Row],[Balance]]&lt;=83000,"Low Balance",IF(Table1[[#This Row],[Balance]]&lt;=166000,"Medium Balance",IF(Table1[[#This Row],[Balance]]&lt;=260000,"High Balance","Invalid")))</f>
        <v>Low Balance</v>
      </c>
      <c r="L6040">
        <v>2</v>
      </c>
      <c r="M6040">
        <v>1</v>
      </c>
      <c r="N6040">
        <v>1</v>
      </c>
      <c r="O6040" s="3">
        <v>147720.26999999999</v>
      </c>
      <c r="P6040">
        <v>0</v>
      </c>
    </row>
    <row r="6041" spans="1:16" x14ac:dyDescent="0.3">
      <c r="A6041">
        <v>6039</v>
      </c>
      <c r="B6041">
        <v>15700964</v>
      </c>
      <c r="C6041" t="s">
        <v>1803</v>
      </c>
      <c r="D6041" t="s">
        <v>2955</v>
      </c>
      <c r="E6041" t="s">
        <v>13</v>
      </c>
      <c r="F6041">
        <v>27</v>
      </c>
      <c r="G6041" t="str">
        <f t="shared" si="94"/>
        <v>Young Adults</v>
      </c>
      <c r="H6041">
        <v>7</v>
      </c>
      <c r="I6041" t="s">
        <v>2950</v>
      </c>
      <c r="J6041" s="3">
        <v>104848.68</v>
      </c>
      <c r="K6041" s="3" t="str">
        <f>IF(Table1[[#This Row],[Balance]]&lt;=83000,"Low Balance",IF(Table1[[#This Row],[Balance]]&lt;=166000,"Medium Balance",IF(Table1[[#This Row],[Balance]]&lt;=260000,"High Balance","Invalid")))</f>
        <v>Medium Balance</v>
      </c>
      <c r="L6041">
        <v>1</v>
      </c>
      <c r="M6041">
        <v>1</v>
      </c>
      <c r="N6041">
        <v>1</v>
      </c>
      <c r="O6041" s="3">
        <v>167387.35999999999</v>
      </c>
      <c r="P6041">
        <v>0</v>
      </c>
    </row>
    <row r="6042" spans="1:16" x14ac:dyDescent="0.3">
      <c r="A6042">
        <v>6040</v>
      </c>
      <c r="B6042">
        <v>15768887</v>
      </c>
      <c r="C6042" t="s">
        <v>748</v>
      </c>
      <c r="D6042" t="s">
        <v>2953</v>
      </c>
      <c r="E6042" t="s">
        <v>19</v>
      </c>
      <c r="F6042">
        <v>26</v>
      </c>
      <c r="G6042" t="str">
        <f t="shared" si="94"/>
        <v>Middle-Aged</v>
      </c>
      <c r="H6042">
        <v>5</v>
      </c>
      <c r="I6042" t="s">
        <v>2951</v>
      </c>
      <c r="J6042" s="3">
        <v>0</v>
      </c>
      <c r="K6042" s="3" t="str">
        <f>IF(Table1[[#This Row],[Balance]]&lt;=83000,"Low Balance",IF(Table1[[#This Row],[Balance]]&lt;=166000,"Medium Balance",IF(Table1[[#This Row],[Balance]]&lt;=260000,"High Balance","Invalid")))</f>
        <v>Low Balance</v>
      </c>
      <c r="L6042">
        <v>2</v>
      </c>
      <c r="M6042">
        <v>0</v>
      </c>
      <c r="N6042">
        <v>1</v>
      </c>
      <c r="O6042" s="3">
        <v>95159.13</v>
      </c>
      <c r="P6042">
        <v>0</v>
      </c>
    </row>
    <row r="6043" spans="1:16" x14ac:dyDescent="0.3">
      <c r="A6043">
        <v>6041</v>
      </c>
      <c r="B6043">
        <v>15735358</v>
      </c>
      <c r="C6043" t="s">
        <v>2276</v>
      </c>
      <c r="D6043" t="s">
        <v>2946</v>
      </c>
      <c r="E6043" t="s">
        <v>19</v>
      </c>
      <c r="F6043">
        <v>46</v>
      </c>
      <c r="G6043" t="str">
        <f t="shared" si="94"/>
        <v>Middle-Aged</v>
      </c>
      <c r="H6043">
        <v>4</v>
      </c>
      <c r="I6043" t="s">
        <v>2951</v>
      </c>
      <c r="J6043" s="3">
        <v>0</v>
      </c>
      <c r="K6043" s="3" t="str">
        <f>IF(Table1[[#This Row],[Balance]]&lt;=83000,"Low Balance",IF(Table1[[#This Row],[Balance]]&lt;=166000,"Medium Balance",IF(Table1[[#This Row],[Balance]]&lt;=260000,"High Balance","Invalid")))</f>
        <v>Low Balance</v>
      </c>
      <c r="L6043">
        <v>1</v>
      </c>
      <c r="M6043">
        <v>1</v>
      </c>
      <c r="N6043">
        <v>1</v>
      </c>
      <c r="O6043" s="3">
        <v>4654.28</v>
      </c>
      <c r="P6043">
        <v>0</v>
      </c>
    </row>
    <row r="6044" spans="1:16" x14ac:dyDescent="0.3">
      <c r="A6044">
        <v>6042</v>
      </c>
      <c r="B6044">
        <v>15749472</v>
      </c>
      <c r="C6044" t="s">
        <v>43</v>
      </c>
      <c r="D6044" t="s">
        <v>2953</v>
      </c>
      <c r="E6044" t="s">
        <v>19</v>
      </c>
      <c r="F6044">
        <v>45</v>
      </c>
      <c r="G6044" t="str">
        <f t="shared" si="94"/>
        <v>Young Adults</v>
      </c>
      <c r="H6044">
        <v>8</v>
      </c>
      <c r="I6044" t="s">
        <v>2950</v>
      </c>
      <c r="J6044" s="3">
        <v>0</v>
      </c>
      <c r="K6044" s="3" t="str">
        <f>IF(Table1[[#This Row],[Balance]]&lt;=83000,"Low Balance",IF(Table1[[#This Row],[Balance]]&lt;=166000,"Medium Balance",IF(Table1[[#This Row],[Balance]]&lt;=260000,"High Balance","Invalid")))</f>
        <v>Low Balance</v>
      </c>
      <c r="L6044">
        <v>1</v>
      </c>
      <c r="M6044">
        <v>1</v>
      </c>
      <c r="N6044">
        <v>0</v>
      </c>
      <c r="O6044" s="3">
        <v>130376.68</v>
      </c>
      <c r="P6044">
        <v>0</v>
      </c>
    </row>
    <row r="6045" spans="1:16" x14ac:dyDescent="0.3">
      <c r="A6045">
        <v>6043</v>
      </c>
      <c r="B6045">
        <v>15685872</v>
      </c>
      <c r="C6045" t="s">
        <v>1083</v>
      </c>
      <c r="D6045" t="s">
        <v>2953</v>
      </c>
      <c r="E6045" t="s">
        <v>13</v>
      </c>
      <c r="F6045">
        <v>29</v>
      </c>
      <c r="G6045" t="str">
        <f t="shared" si="94"/>
        <v>Young Adults</v>
      </c>
      <c r="H6045">
        <v>1</v>
      </c>
      <c r="I6045" t="s">
        <v>2949</v>
      </c>
      <c r="J6045" s="3">
        <v>146652.01</v>
      </c>
      <c r="K6045" s="3" t="str">
        <f>IF(Table1[[#This Row],[Balance]]&lt;=83000,"Low Balance",IF(Table1[[#This Row],[Balance]]&lt;=166000,"Medium Balance",IF(Table1[[#This Row],[Balance]]&lt;=260000,"High Balance","Invalid")))</f>
        <v>Medium Balance</v>
      </c>
      <c r="L6045">
        <v>1</v>
      </c>
      <c r="M6045">
        <v>1</v>
      </c>
      <c r="N6045">
        <v>1</v>
      </c>
      <c r="O6045" s="3">
        <v>173486.39</v>
      </c>
      <c r="P6045">
        <v>0</v>
      </c>
    </row>
    <row r="6046" spans="1:16" x14ac:dyDescent="0.3">
      <c r="A6046">
        <v>6044</v>
      </c>
      <c r="B6046">
        <v>15760851</v>
      </c>
      <c r="C6046" t="s">
        <v>2145</v>
      </c>
      <c r="D6046" t="s">
        <v>2954</v>
      </c>
      <c r="E6046" t="s">
        <v>19</v>
      </c>
      <c r="F6046">
        <v>31</v>
      </c>
      <c r="G6046" t="str">
        <f t="shared" si="94"/>
        <v>Middle-Aged</v>
      </c>
      <c r="H6046">
        <v>6</v>
      </c>
      <c r="I6046" t="s">
        <v>2950</v>
      </c>
      <c r="J6046" s="3">
        <v>0</v>
      </c>
      <c r="K6046" s="3" t="str">
        <f>IF(Table1[[#This Row],[Balance]]&lt;=83000,"Low Balance",IF(Table1[[#This Row],[Balance]]&lt;=166000,"Medium Balance",IF(Table1[[#This Row],[Balance]]&lt;=260000,"High Balance","Invalid")))</f>
        <v>Low Balance</v>
      </c>
      <c r="L6046">
        <v>2</v>
      </c>
      <c r="M6046">
        <v>1</v>
      </c>
      <c r="N6046">
        <v>0</v>
      </c>
      <c r="O6046" s="3">
        <v>93881.75</v>
      </c>
      <c r="P6046">
        <v>0</v>
      </c>
    </row>
    <row r="6047" spans="1:16" x14ac:dyDescent="0.3">
      <c r="A6047">
        <v>6045</v>
      </c>
      <c r="B6047">
        <v>15734588</v>
      </c>
      <c r="C6047" t="s">
        <v>1515</v>
      </c>
      <c r="D6047" t="s">
        <v>2946</v>
      </c>
      <c r="E6047" t="s">
        <v>19</v>
      </c>
      <c r="F6047">
        <v>46</v>
      </c>
      <c r="G6047" t="str">
        <f t="shared" si="94"/>
        <v>Young Adults</v>
      </c>
      <c r="H6047">
        <v>0</v>
      </c>
      <c r="I6047" t="s">
        <v>2949</v>
      </c>
      <c r="J6047" s="3">
        <v>0</v>
      </c>
      <c r="K6047" s="3" t="str">
        <f>IF(Table1[[#This Row],[Balance]]&lt;=83000,"Low Balance",IF(Table1[[#This Row],[Balance]]&lt;=166000,"Medium Balance",IF(Table1[[#This Row],[Balance]]&lt;=260000,"High Balance","Invalid")))</f>
        <v>Low Balance</v>
      </c>
      <c r="L6047">
        <v>2</v>
      </c>
      <c r="M6047">
        <v>1</v>
      </c>
      <c r="N6047">
        <v>1</v>
      </c>
      <c r="O6047" s="3">
        <v>36376.97</v>
      </c>
      <c r="P6047">
        <v>0</v>
      </c>
    </row>
    <row r="6048" spans="1:16" x14ac:dyDescent="0.3">
      <c r="A6048">
        <v>6046</v>
      </c>
      <c r="B6048">
        <v>15784594</v>
      </c>
      <c r="C6048" t="s">
        <v>582</v>
      </c>
      <c r="D6048" t="s">
        <v>2955</v>
      </c>
      <c r="E6048" t="s">
        <v>13</v>
      </c>
      <c r="F6048">
        <v>37</v>
      </c>
      <c r="G6048" t="str">
        <f t="shared" si="94"/>
        <v>Middle-Aged</v>
      </c>
      <c r="H6048">
        <v>1</v>
      </c>
      <c r="I6048" t="s">
        <v>2949</v>
      </c>
      <c r="J6048" s="3">
        <v>130622.34</v>
      </c>
      <c r="K6048" s="3" t="str">
        <f>IF(Table1[[#This Row],[Balance]]&lt;=83000,"Low Balance",IF(Table1[[#This Row],[Balance]]&lt;=166000,"Medium Balance",IF(Table1[[#This Row],[Balance]]&lt;=260000,"High Balance","Invalid")))</f>
        <v>Medium Balance</v>
      </c>
      <c r="L6048">
        <v>2</v>
      </c>
      <c r="M6048">
        <v>1</v>
      </c>
      <c r="N6048">
        <v>1</v>
      </c>
      <c r="O6048" s="3">
        <v>128499.94</v>
      </c>
      <c r="P6048">
        <v>0</v>
      </c>
    </row>
    <row r="6049" spans="1:16" x14ac:dyDescent="0.3">
      <c r="A6049">
        <v>6047</v>
      </c>
      <c r="B6049">
        <v>15606435</v>
      </c>
      <c r="C6049" t="s">
        <v>724</v>
      </c>
      <c r="D6049" t="s">
        <v>2956</v>
      </c>
      <c r="E6049" t="s">
        <v>19</v>
      </c>
      <c r="F6049">
        <v>69</v>
      </c>
      <c r="G6049" t="str">
        <f t="shared" si="94"/>
        <v>Young Adults</v>
      </c>
      <c r="H6049">
        <v>2</v>
      </c>
      <c r="I6049" t="s">
        <v>2949</v>
      </c>
      <c r="J6049" s="3">
        <v>187013.13</v>
      </c>
      <c r="K6049" s="3" t="str">
        <f>IF(Table1[[#This Row],[Balance]]&lt;=83000,"Low Balance",IF(Table1[[#This Row],[Balance]]&lt;=166000,"Medium Balance",IF(Table1[[#This Row],[Balance]]&lt;=260000,"High Balance","Invalid")))</f>
        <v>High Balance</v>
      </c>
      <c r="L6049">
        <v>2</v>
      </c>
      <c r="M6049">
        <v>0</v>
      </c>
      <c r="N6049">
        <v>1</v>
      </c>
      <c r="O6049" s="3">
        <v>105898.69</v>
      </c>
      <c r="P6049">
        <v>0</v>
      </c>
    </row>
    <row r="6050" spans="1:16" x14ac:dyDescent="0.3">
      <c r="A6050">
        <v>6048</v>
      </c>
      <c r="B6050">
        <v>15790247</v>
      </c>
      <c r="C6050" t="s">
        <v>884</v>
      </c>
      <c r="D6050" t="s">
        <v>2953</v>
      </c>
      <c r="E6050" t="s">
        <v>19</v>
      </c>
      <c r="F6050">
        <v>40</v>
      </c>
      <c r="G6050" t="str">
        <f t="shared" si="94"/>
        <v>Young Adults</v>
      </c>
      <c r="H6050">
        <v>9</v>
      </c>
      <c r="I6050" t="s">
        <v>2950</v>
      </c>
      <c r="J6050" s="3">
        <v>0</v>
      </c>
      <c r="K6050" s="3" t="str">
        <f>IF(Table1[[#This Row],[Balance]]&lt;=83000,"Low Balance",IF(Table1[[#This Row],[Balance]]&lt;=166000,"Medium Balance",IF(Table1[[#This Row],[Balance]]&lt;=260000,"High Balance","Invalid")))</f>
        <v>Low Balance</v>
      </c>
      <c r="L6050">
        <v>2</v>
      </c>
      <c r="M6050">
        <v>1</v>
      </c>
      <c r="N6050">
        <v>1</v>
      </c>
      <c r="O6050" s="3">
        <v>11959.03</v>
      </c>
      <c r="P6050">
        <v>0</v>
      </c>
    </row>
    <row r="6051" spans="1:16" x14ac:dyDescent="0.3">
      <c r="A6051">
        <v>6049</v>
      </c>
      <c r="B6051">
        <v>15676433</v>
      </c>
      <c r="C6051" t="s">
        <v>1545</v>
      </c>
      <c r="D6051" t="s">
        <v>2946</v>
      </c>
      <c r="E6051" t="s">
        <v>13</v>
      </c>
      <c r="F6051">
        <v>36</v>
      </c>
      <c r="G6051" t="str">
        <f t="shared" si="94"/>
        <v>Young Adults</v>
      </c>
      <c r="H6051">
        <v>6</v>
      </c>
      <c r="I6051" t="s">
        <v>2950</v>
      </c>
      <c r="J6051" s="3">
        <v>0</v>
      </c>
      <c r="K6051" s="3" t="str">
        <f>IF(Table1[[#This Row],[Balance]]&lt;=83000,"Low Balance",IF(Table1[[#This Row],[Balance]]&lt;=166000,"Medium Balance",IF(Table1[[#This Row],[Balance]]&lt;=260000,"High Balance","Invalid")))</f>
        <v>Low Balance</v>
      </c>
      <c r="L6051">
        <v>1</v>
      </c>
      <c r="M6051">
        <v>0</v>
      </c>
      <c r="N6051">
        <v>0</v>
      </c>
      <c r="O6051" s="3">
        <v>98810.78</v>
      </c>
      <c r="P6051">
        <v>0</v>
      </c>
    </row>
    <row r="6052" spans="1:16" x14ac:dyDescent="0.3">
      <c r="A6052">
        <v>6050</v>
      </c>
      <c r="B6052">
        <v>15625905</v>
      </c>
      <c r="C6052" t="s">
        <v>2277</v>
      </c>
      <c r="D6052" t="s">
        <v>2956</v>
      </c>
      <c r="E6052" t="s">
        <v>19</v>
      </c>
      <c r="F6052">
        <v>41</v>
      </c>
      <c r="G6052" t="str">
        <f t="shared" si="94"/>
        <v>Young Adults</v>
      </c>
      <c r="H6052">
        <v>0</v>
      </c>
      <c r="I6052" t="s">
        <v>2949</v>
      </c>
      <c r="J6052" s="3">
        <v>0</v>
      </c>
      <c r="K6052" s="3" t="str">
        <f>IF(Table1[[#This Row],[Balance]]&lt;=83000,"Low Balance",IF(Table1[[#This Row],[Balance]]&lt;=166000,"Medium Balance",IF(Table1[[#This Row],[Balance]]&lt;=260000,"High Balance","Invalid")))</f>
        <v>Low Balance</v>
      </c>
      <c r="L6052">
        <v>2</v>
      </c>
      <c r="M6052">
        <v>1</v>
      </c>
      <c r="N6052">
        <v>0</v>
      </c>
      <c r="O6052" s="3">
        <v>65906.070000000007</v>
      </c>
      <c r="P6052">
        <v>0</v>
      </c>
    </row>
    <row r="6053" spans="1:16" x14ac:dyDescent="0.3">
      <c r="A6053">
        <v>6051</v>
      </c>
      <c r="B6053">
        <v>15626414</v>
      </c>
      <c r="C6053" t="s">
        <v>319</v>
      </c>
      <c r="D6053" t="s">
        <v>2955</v>
      </c>
      <c r="E6053" t="s">
        <v>19</v>
      </c>
      <c r="F6053">
        <v>44</v>
      </c>
      <c r="G6053" t="str">
        <f t="shared" si="94"/>
        <v>Middle-Aged</v>
      </c>
      <c r="H6053">
        <v>6</v>
      </c>
      <c r="I6053" t="s">
        <v>2950</v>
      </c>
      <c r="J6053" s="3">
        <v>98862.54</v>
      </c>
      <c r="K6053" s="3" t="str">
        <f>IF(Table1[[#This Row],[Balance]]&lt;=83000,"Low Balance",IF(Table1[[#This Row],[Balance]]&lt;=166000,"Medium Balance",IF(Table1[[#This Row],[Balance]]&lt;=260000,"High Balance","Invalid")))</f>
        <v>Medium Balance</v>
      </c>
      <c r="L6053">
        <v>1</v>
      </c>
      <c r="M6053">
        <v>1</v>
      </c>
      <c r="N6053">
        <v>0</v>
      </c>
      <c r="O6053" s="3">
        <v>151516.70000000001</v>
      </c>
      <c r="P6053">
        <v>0</v>
      </c>
    </row>
    <row r="6054" spans="1:16" x14ac:dyDescent="0.3">
      <c r="A6054">
        <v>6052</v>
      </c>
      <c r="B6054">
        <v>15623220</v>
      </c>
      <c r="C6054" t="s">
        <v>318</v>
      </c>
      <c r="D6054" t="s">
        <v>2956</v>
      </c>
      <c r="E6054" t="s">
        <v>13</v>
      </c>
      <c r="F6054">
        <v>45</v>
      </c>
      <c r="G6054" t="str">
        <f t="shared" si="94"/>
        <v>Middle-Aged</v>
      </c>
      <c r="H6054">
        <v>4</v>
      </c>
      <c r="I6054" t="s">
        <v>2951</v>
      </c>
      <c r="J6054" s="3">
        <v>0</v>
      </c>
      <c r="K6054" s="3" t="str">
        <f>IF(Table1[[#This Row],[Balance]]&lt;=83000,"Low Balance",IF(Table1[[#This Row],[Balance]]&lt;=166000,"Medium Balance",IF(Table1[[#This Row],[Balance]]&lt;=260000,"High Balance","Invalid")))</f>
        <v>Low Balance</v>
      </c>
      <c r="L6054">
        <v>2</v>
      </c>
      <c r="M6054">
        <v>1</v>
      </c>
      <c r="N6054">
        <v>0</v>
      </c>
      <c r="O6054" s="3">
        <v>37214.39</v>
      </c>
      <c r="P6054">
        <v>0</v>
      </c>
    </row>
    <row r="6055" spans="1:16" x14ac:dyDescent="0.3">
      <c r="A6055">
        <v>6053</v>
      </c>
      <c r="B6055">
        <v>15752857</v>
      </c>
      <c r="C6055" t="s">
        <v>742</v>
      </c>
      <c r="D6055" t="s">
        <v>2953</v>
      </c>
      <c r="E6055" t="s">
        <v>19</v>
      </c>
      <c r="F6055">
        <v>52</v>
      </c>
      <c r="G6055" t="str">
        <f t="shared" si="94"/>
        <v>Young Adults</v>
      </c>
      <c r="H6055">
        <v>1</v>
      </c>
      <c r="I6055" t="s">
        <v>2949</v>
      </c>
      <c r="J6055" s="3">
        <v>98443.14</v>
      </c>
      <c r="K6055" s="3" t="str">
        <f>IF(Table1[[#This Row],[Balance]]&lt;=83000,"Low Balance",IF(Table1[[#This Row],[Balance]]&lt;=166000,"Medium Balance",IF(Table1[[#This Row],[Balance]]&lt;=260000,"High Balance","Invalid")))</f>
        <v>Medium Balance</v>
      </c>
      <c r="L6055">
        <v>2</v>
      </c>
      <c r="M6055">
        <v>0</v>
      </c>
      <c r="N6055">
        <v>0</v>
      </c>
      <c r="O6055" s="3">
        <v>92033.98</v>
      </c>
      <c r="P6055">
        <v>0</v>
      </c>
    </row>
    <row r="6056" spans="1:16" x14ac:dyDescent="0.3">
      <c r="A6056">
        <v>6054</v>
      </c>
      <c r="B6056">
        <v>15677908</v>
      </c>
      <c r="C6056" t="s">
        <v>737</v>
      </c>
      <c r="D6056" t="s">
        <v>2946</v>
      </c>
      <c r="E6056" t="s">
        <v>19</v>
      </c>
      <c r="F6056">
        <v>42</v>
      </c>
      <c r="G6056" t="str">
        <f t="shared" si="94"/>
        <v>Middle-Aged</v>
      </c>
      <c r="H6056">
        <v>4</v>
      </c>
      <c r="I6056" t="s">
        <v>2951</v>
      </c>
      <c r="J6056" s="3">
        <v>0</v>
      </c>
      <c r="K6056" s="3" t="str">
        <f>IF(Table1[[#This Row],[Balance]]&lt;=83000,"Low Balance",IF(Table1[[#This Row],[Balance]]&lt;=166000,"Medium Balance",IF(Table1[[#This Row],[Balance]]&lt;=260000,"High Balance","Invalid")))</f>
        <v>Low Balance</v>
      </c>
      <c r="L6056">
        <v>2</v>
      </c>
      <c r="M6056">
        <v>0</v>
      </c>
      <c r="N6056">
        <v>0</v>
      </c>
      <c r="O6056" s="3">
        <v>195692.3</v>
      </c>
      <c r="P6056">
        <v>0</v>
      </c>
    </row>
    <row r="6057" spans="1:16" x14ac:dyDescent="0.3">
      <c r="A6057">
        <v>6055</v>
      </c>
      <c r="B6057">
        <v>15773013</v>
      </c>
      <c r="C6057" t="s">
        <v>2278</v>
      </c>
      <c r="D6057" t="s">
        <v>2946</v>
      </c>
      <c r="E6057" t="s">
        <v>13</v>
      </c>
      <c r="F6057">
        <v>47</v>
      </c>
      <c r="G6057" t="str">
        <f t="shared" si="94"/>
        <v>Young Adults</v>
      </c>
      <c r="H6057">
        <v>0</v>
      </c>
      <c r="I6057" t="s">
        <v>2949</v>
      </c>
      <c r="J6057" s="3">
        <v>0</v>
      </c>
      <c r="K6057" s="3" t="str">
        <f>IF(Table1[[#This Row],[Balance]]&lt;=83000,"Low Balance",IF(Table1[[#This Row],[Balance]]&lt;=166000,"Medium Balance",IF(Table1[[#This Row],[Balance]]&lt;=260000,"High Balance","Invalid")))</f>
        <v>Low Balance</v>
      </c>
      <c r="L6057">
        <v>1</v>
      </c>
      <c r="M6057">
        <v>1</v>
      </c>
      <c r="N6057">
        <v>1</v>
      </c>
      <c r="O6057" s="3">
        <v>6342.84</v>
      </c>
      <c r="P6057">
        <v>1</v>
      </c>
    </row>
    <row r="6058" spans="1:16" x14ac:dyDescent="0.3">
      <c r="A6058">
        <v>6056</v>
      </c>
      <c r="B6058">
        <v>15623972</v>
      </c>
      <c r="C6058" t="s">
        <v>915</v>
      </c>
      <c r="D6058" t="s">
        <v>2953</v>
      </c>
      <c r="E6058" t="s">
        <v>13</v>
      </c>
      <c r="F6058">
        <v>23</v>
      </c>
      <c r="G6058" t="str">
        <f t="shared" si="94"/>
        <v>Young Adults</v>
      </c>
      <c r="H6058">
        <v>9</v>
      </c>
      <c r="I6058" t="s">
        <v>2950</v>
      </c>
      <c r="J6058" s="3">
        <v>123575.51</v>
      </c>
      <c r="K6058" s="3" t="str">
        <f>IF(Table1[[#This Row],[Balance]]&lt;=83000,"Low Balance",IF(Table1[[#This Row],[Balance]]&lt;=166000,"Medium Balance",IF(Table1[[#This Row],[Balance]]&lt;=260000,"High Balance","Invalid")))</f>
        <v>Medium Balance</v>
      </c>
      <c r="L6058">
        <v>1</v>
      </c>
      <c r="M6058">
        <v>0</v>
      </c>
      <c r="N6058">
        <v>1</v>
      </c>
      <c r="O6058" s="3">
        <v>95148.28</v>
      </c>
      <c r="P6058">
        <v>0</v>
      </c>
    </row>
    <row r="6059" spans="1:16" x14ac:dyDescent="0.3">
      <c r="A6059">
        <v>6057</v>
      </c>
      <c r="B6059">
        <v>15738627</v>
      </c>
      <c r="C6059" t="s">
        <v>2279</v>
      </c>
      <c r="D6059" t="s">
        <v>2953</v>
      </c>
      <c r="E6059" t="s">
        <v>19</v>
      </c>
      <c r="F6059">
        <v>25</v>
      </c>
      <c r="G6059" t="str">
        <f t="shared" si="94"/>
        <v>Young Adults</v>
      </c>
      <c r="H6059">
        <v>6</v>
      </c>
      <c r="I6059" t="s">
        <v>2950</v>
      </c>
      <c r="J6059" s="3">
        <v>0</v>
      </c>
      <c r="K6059" s="3" t="str">
        <f>IF(Table1[[#This Row],[Balance]]&lt;=83000,"Low Balance",IF(Table1[[#This Row],[Balance]]&lt;=166000,"Medium Balance",IF(Table1[[#This Row],[Balance]]&lt;=260000,"High Balance","Invalid")))</f>
        <v>Low Balance</v>
      </c>
      <c r="L6059">
        <v>2</v>
      </c>
      <c r="M6059">
        <v>1</v>
      </c>
      <c r="N6059">
        <v>1</v>
      </c>
      <c r="O6059" s="3">
        <v>21215.67</v>
      </c>
      <c r="P6059">
        <v>0</v>
      </c>
    </row>
    <row r="6060" spans="1:16" x14ac:dyDescent="0.3">
      <c r="A6060">
        <v>6058</v>
      </c>
      <c r="B6060">
        <v>15643392</v>
      </c>
      <c r="C6060" t="s">
        <v>793</v>
      </c>
      <c r="D6060" t="s">
        <v>2953</v>
      </c>
      <c r="E6060" t="s">
        <v>19</v>
      </c>
      <c r="F6060">
        <v>31</v>
      </c>
      <c r="G6060" t="str">
        <f t="shared" si="94"/>
        <v>Middle-Aged</v>
      </c>
      <c r="H6060">
        <v>4</v>
      </c>
      <c r="I6060" t="s">
        <v>2951</v>
      </c>
      <c r="J6060" s="3">
        <v>105239.1</v>
      </c>
      <c r="K6060" s="3" t="str">
        <f>IF(Table1[[#This Row],[Balance]]&lt;=83000,"Low Balance",IF(Table1[[#This Row],[Balance]]&lt;=166000,"Medium Balance",IF(Table1[[#This Row],[Balance]]&lt;=260000,"High Balance","Invalid")))</f>
        <v>Medium Balance</v>
      </c>
      <c r="L6060">
        <v>1</v>
      </c>
      <c r="M6060">
        <v>1</v>
      </c>
      <c r="N6060">
        <v>1</v>
      </c>
      <c r="O6060" s="3">
        <v>19700.240000000002</v>
      </c>
      <c r="P6060">
        <v>0</v>
      </c>
    </row>
    <row r="6061" spans="1:16" x14ac:dyDescent="0.3">
      <c r="A6061">
        <v>6059</v>
      </c>
      <c r="B6061">
        <v>15684868</v>
      </c>
      <c r="C6061" t="s">
        <v>53</v>
      </c>
      <c r="D6061" t="s">
        <v>2946</v>
      </c>
      <c r="E6061" t="s">
        <v>19</v>
      </c>
      <c r="F6061">
        <v>56</v>
      </c>
      <c r="G6061" t="str">
        <f t="shared" si="94"/>
        <v>Young Adults</v>
      </c>
      <c r="H6061">
        <v>9</v>
      </c>
      <c r="I6061" t="s">
        <v>2950</v>
      </c>
      <c r="J6061" s="3">
        <v>110993.79</v>
      </c>
      <c r="K6061" s="3" t="str">
        <f>IF(Table1[[#This Row],[Balance]]&lt;=83000,"Low Balance",IF(Table1[[#This Row],[Balance]]&lt;=166000,"Medium Balance",IF(Table1[[#This Row],[Balance]]&lt;=260000,"High Balance","Invalid")))</f>
        <v>Medium Balance</v>
      </c>
      <c r="L6061">
        <v>1</v>
      </c>
      <c r="M6061">
        <v>1</v>
      </c>
      <c r="N6061">
        <v>0</v>
      </c>
      <c r="O6061" s="3">
        <v>134396.64000000001</v>
      </c>
      <c r="P6061">
        <v>1</v>
      </c>
    </row>
    <row r="6062" spans="1:16" x14ac:dyDescent="0.3">
      <c r="A6062">
        <v>6060</v>
      </c>
      <c r="B6062">
        <v>15627854</v>
      </c>
      <c r="C6062" t="s">
        <v>456</v>
      </c>
      <c r="D6062" t="s">
        <v>2955</v>
      </c>
      <c r="E6062" t="s">
        <v>19</v>
      </c>
      <c r="F6062">
        <v>44</v>
      </c>
      <c r="G6062" t="str">
        <f t="shared" si="94"/>
        <v>Young Adults</v>
      </c>
      <c r="H6062">
        <v>3</v>
      </c>
      <c r="I6062" t="s">
        <v>2951</v>
      </c>
      <c r="J6062" s="3">
        <v>0</v>
      </c>
      <c r="K6062" s="3" t="str">
        <f>IF(Table1[[#This Row],[Balance]]&lt;=83000,"Low Balance",IF(Table1[[#This Row],[Balance]]&lt;=166000,"Medium Balance",IF(Table1[[#This Row],[Balance]]&lt;=260000,"High Balance","Invalid")))</f>
        <v>Low Balance</v>
      </c>
      <c r="L6062">
        <v>2</v>
      </c>
      <c r="M6062">
        <v>1</v>
      </c>
      <c r="N6062">
        <v>1</v>
      </c>
      <c r="O6062" s="3">
        <v>135077.01</v>
      </c>
      <c r="P6062">
        <v>0</v>
      </c>
    </row>
    <row r="6063" spans="1:16" x14ac:dyDescent="0.3">
      <c r="A6063">
        <v>6061</v>
      </c>
      <c r="B6063">
        <v>15669253</v>
      </c>
      <c r="C6063" t="s">
        <v>787</v>
      </c>
      <c r="D6063" t="s">
        <v>2946</v>
      </c>
      <c r="E6063" t="s">
        <v>19</v>
      </c>
      <c r="F6063">
        <v>39</v>
      </c>
      <c r="G6063" t="str">
        <f t="shared" si="94"/>
        <v>Middle-Aged</v>
      </c>
      <c r="H6063">
        <v>7</v>
      </c>
      <c r="I6063" t="s">
        <v>2950</v>
      </c>
      <c r="J6063" s="3">
        <v>157691.98000000001</v>
      </c>
      <c r="K6063" s="3" t="str">
        <f>IF(Table1[[#This Row],[Balance]]&lt;=83000,"Low Balance",IF(Table1[[#This Row],[Balance]]&lt;=166000,"Medium Balance",IF(Table1[[#This Row],[Balance]]&lt;=260000,"High Balance","Invalid")))</f>
        <v>Medium Balance</v>
      </c>
      <c r="L6063">
        <v>2</v>
      </c>
      <c r="M6063">
        <v>1</v>
      </c>
      <c r="N6063">
        <v>0</v>
      </c>
      <c r="O6063" s="3">
        <v>133600.89000000001</v>
      </c>
      <c r="P6063">
        <v>1</v>
      </c>
    </row>
    <row r="6064" spans="1:16" x14ac:dyDescent="0.3">
      <c r="A6064">
        <v>6062</v>
      </c>
      <c r="B6064">
        <v>15758023</v>
      </c>
      <c r="C6064" t="s">
        <v>2280</v>
      </c>
      <c r="D6064" t="s">
        <v>2946</v>
      </c>
      <c r="E6064" t="s">
        <v>19</v>
      </c>
      <c r="F6064">
        <v>47</v>
      </c>
      <c r="G6064" t="str">
        <f t="shared" si="94"/>
        <v>Young Adults</v>
      </c>
      <c r="H6064">
        <v>5</v>
      </c>
      <c r="I6064" t="s">
        <v>2951</v>
      </c>
      <c r="J6064" s="3">
        <v>105245.21</v>
      </c>
      <c r="K6064" s="3" t="str">
        <f>IF(Table1[[#This Row],[Balance]]&lt;=83000,"Low Balance",IF(Table1[[#This Row],[Balance]]&lt;=166000,"Medium Balance",IF(Table1[[#This Row],[Balance]]&lt;=260000,"High Balance","Invalid")))</f>
        <v>Medium Balance</v>
      </c>
      <c r="L6064">
        <v>1</v>
      </c>
      <c r="M6064">
        <v>0</v>
      </c>
      <c r="N6064">
        <v>0</v>
      </c>
      <c r="O6064" s="3">
        <v>99922.08</v>
      </c>
      <c r="P6064">
        <v>1</v>
      </c>
    </row>
    <row r="6065" spans="1:16" x14ac:dyDescent="0.3">
      <c r="A6065">
        <v>6063</v>
      </c>
      <c r="B6065">
        <v>15574558</v>
      </c>
      <c r="C6065" t="s">
        <v>2281</v>
      </c>
      <c r="D6065" t="s">
        <v>2946</v>
      </c>
      <c r="E6065" t="s">
        <v>19</v>
      </c>
      <c r="F6065">
        <v>32</v>
      </c>
      <c r="G6065" t="str">
        <f t="shared" si="94"/>
        <v>Young Adults</v>
      </c>
      <c r="H6065">
        <v>8</v>
      </c>
      <c r="I6065" t="s">
        <v>2950</v>
      </c>
      <c r="J6065" s="3">
        <v>0</v>
      </c>
      <c r="K6065" s="3" t="str">
        <f>IF(Table1[[#This Row],[Balance]]&lt;=83000,"Low Balance",IF(Table1[[#This Row],[Balance]]&lt;=166000,"Medium Balance",IF(Table1[[#This Row],[Balance]]&lt;=260000,"High Balance","Invalid")))</f>
        <v>Low Balance</v>
      </c>
      <c r="L6065">
        <v>2</v>
      </c>
      <c r="M6065">
        <v>1</v>
      </c>
      <c r="N6065">
        <v>1</v>
      </c>
      <c r="O6065" s="3">
        <v>41399.33</v>
      </c>
      <c r="P6065">
        <v>0</v>
      </c>
    </row>
    <row r="6066" spans="1:16" x14ac:dyDescent="0.3">
      <c r="A6066">
        <v>6064</v>
      </c>
      <c r="B6066">
        <v>15635256</v>
      </c>
      <c r="C6066" t="s">
        <v>1345</v>
      </c>
      <c r="D6066" t="s">
        <v>2954</v>
      </c>
      <c r="E6066" t="s">
        <v>19</v>
      </c>
      <c r="F6066">
        <v>31</v>
      </c>
      <c r="G6066" t="str">
        <f t="shared" si="94"/>
        <v>Young Adults</v>
      </c>
      <c r="H6066">
        <v>7</v>
      </c>
      <c r="I6066" t="s">
        <v>2950</v>
      </c>
      <c r="J6066" s="3">
        <v>117687.35</v>
      </c>
      <c r="K6066" s="3" t="str">
        <f>IF(Table1[[#This Row],[Balance]]&lt;=83000,"Low Balance",IF(Table1[[#This Row],[Balance]]&lt;=166000,"Medium Balance",IF(Table1[[#This Row],[Balance]]&lt;=260000,"High Balance","Invalid")))</f>
        <v>Medium Balance</v>
      </c>
      <c r="L6066">
        <v>1</v>
      </c>
      <c r="M6066">
        <v>1</v>
      </c>
      <c r="N6066">
        <v>1</v>
      </c>
      <c r="O6066" s="3">
        <v>159344.43</v>
      </c>
      <c r="P6066">
        <v>0</v>
      </c>
    </row>
    <row r="6067" spans="1:16" x14ac:dyDescent="0.3">
      <c r="A6067">
        <v>6065</v>
      </c>
      <c r="B6067">
        <v>15680399</v>
      </c>
      <c r="C6067" t="s">
        <v>359</v>
      </c>
      <c r="D6067" t="s">
        <v>2955</v>
      </c>
      <c r="E6067" t="s">
        <v>19</v>
      </c>
      <c r="F6067">
        <v>23</v>
      </c>
      <c r="G6067" t="str">
        <f t="shared" si="94"/>
        <v>Young Adults</v>
      </c>
      <c r="H6067">
        <v>2</v>
      </c>
      <c r="I6067" t="s">
        <v>2949</v>
      </c>
      <c r="J6067" s="3">
        <v>0</v>
      </c>
      <c r="K6067" s="3" t="str">
        <f>IF(Table1[[#This Row],[Balance]]&lt;=83000,"Low Balance",IF(Table1[[#This Row],[Balance]]&lt;=166000,"Medium Balance",IF(Table1[[#This Row],[Balance]]&lt;=260000,"High Balance","Invalid")))</f>
        <v>Low Balance</v>
      </c>
      <c r="L6067">
        <v>2</v>
      </c>
      <c r="M6067">
        <v>1</v>
      </c>
      <c r="N6067">
        <v>0</v>
      </c>
      <c r="O6067" s="3">
        <v>18364.189999999999</v>
      </c>
      <c r="P6067">
        <v>0</v>
      </c>
    </row>
    <row r="6068" spans="1:16" x14ac:dyDescent="0.3">
      <c r="A6068">
        <v>6066</v>
      </c>
      <c r="B6068">
        <v>15674720</v>
      </c>
      <c r="C6068" t="s">
        <v>230</v>
      </c>
      <c r="D6068" t="s">
        <v>2956</v>
      </c>
      <c r="E6068" t="s">
        <v>13</v>
      </c>
      <c r="F6068">
        <v>37</v>
      </c>
      <c r="G6068" t="str">
        <f t="shared" si="94"/>
        <v>Middle-Aged</v>
      </c>
      <c r="H6068">
        <v>7</v>
      </c>
      <c r="I6068" t="s">
        <v>2950</v>
      </c>
      <c r="J6068" s="3">
        <v>123067.63</v>
      </c>
      <c r="K6068" s="3" t="str">
        <f>IF(Table1[[#This Row],[Balance]]&lt;=83000,"Low Balance",IF(Table1[[#This Row],[Balance]]&lt;=166000,"Medium Balance",IF(Table1[[#This Row],[Balance]]&lt;=260000,"High Balance","Invalid")))</f>
        <v>Medium Balance</v>
      </c>
      <c r="L6068">
        <v>1</v>
      </c>
      <c r="M6068">
        <v>1</v>
      </c>
      <c r="N6068">
        <v>1</v>
      </c>
      <c r="O6068" s="3">
        <v>98162.44</v>
      </c>
      <c r="P6068">
        <v>1</v>
      </c>
    </row>
    <row r="6069" spans="1:16" x14ac:dyDescent="0.3">
      <c r="A6069">
        <v>6067</v>
      </c>
      <c r="B6069">
        <v>15580249</v>
      </c>
      <c r="C6069" t="s">
        <v>1507</v>
      </c>
      <c r="D6069" t="s">
        <v>2955</v>
      </c>
      <c r="E6069" t="s">
        <v>19</v>
      </c>
      <c r="F6069">
        <v>45</v>
      </c>
      <c r="G6069" t="str">
        <f t="shared" si="94"/>
        <v>Young Adults</v>
      </c>
      <c r="H6069">
        <v>0</v>
      </c>
      <c r="I6069" t="s">
        <v>2949</v>
      </c>
      <c r="J6069" s="3">
        <v>0</v>
      </c>
      <c r="K6069" s="3" t="str">
        <f>IF(Table1[[#This Row],[Balance]]&lt;=83000,"Low Balance",IF(Table1[[#This Row],[Balance]]&lt;=166000,"Medium Balance",IF(Table1[[#This Row],[Balance]]&lt;=260000,"High Balance","Invalid")))</f>
        <v>Low Balance</v>
      </c>
      <c r="L6069">
        <v>1</v>
      </c>
      <c r="M6069">
        <v>0</v>
      </c>
      <c r="N6069">
        <v>0</v>
      </c>
      <c r="O6069" s="3">
        <v>84663.21</v>
      </c>
      <c r="P6069">
        <v>0</v>
      </c>
    </row>
    <row r="6070" spans="1:16" x14ac:dyDescent="0.3">
      <c r="A6070">
        <v>6068</v>
      </c>
      <c r="B6070">
        <v>15675431</v>
      </c>
      <c r="C6070" t="s">
        <v>1951</v>
      </c>
      <c r="D6070" t="s">
        <v>2954</v>
      </c>
      <c r="E6070" t="s">
        <v>13</v>
      </c>
      <c r="F6070">
        <v>34</v>
      </c>
      <c r="G6070" t="str">
        <f t="shared" si="94"/>
        <v>Young Adults</v>
      </c>
      <c r="H6070">
        <v>6</v>
      </c>
      <c r="I6070" t="s">
        <v>2950</v>
      </c>
      <c r="J6070" s="3">
        <v>0</v>
      </c>
      <c r="K6070" s="3" t="str">
        <f>IF(Table1[[#This Row],[Balance]]&lt;=83000,"Low Balance",IF(Table1[[#This Row],[Balance]]&lt;=166000,"Medium Balance",IF(Table1[[#This Row],[Balance]]&lt;=260000,"High Balance","Invalid")))</f>
        <v>Low Balance</v>
      </c>
      <c r="L6070">
        <v>2</v>
      </c>
      <c r="M6070">
        <v>0</v>
      </c>
      <c r="N6070">
        <v>0</v>
      </c>
      <c r="O6070" s="3">
        <v>36536.93</v>
      </c>
      <c r="P6070">
        <v>0</v>
      </c>
    </row>
    <row r="6071" spans="1:16" x14ac:dyDescent="0.3">
      <c r="A6071">
        <v>6069</v>
      </c>
      <c r="B6071">
        <v>15698285</v>
      </c>
      <c r="C6071" t="s">
        <v>177</v>
      </c>
      <c r="D6071" t="s">
        <v>2956</v>
      </c>
      <c r="E6071" t="s">
        <v>13</v>
      </c>
      <c r="F6071">
        <v>41</v>
      </c>
      <c r="G6071" t="str">
        <f t="shared" si="94"/>
        <v>Middle-Aged</v>
      </c>
      <c r="H6071">
        <v>4</v>
      </c>
      <c r="I6071" t="s">
        <v>2951</v>
      </c>
      <c r="J6071" s="3">
        <v>101457.14</v>
      </c>
      <c r="K6071" s="3" t="str">
        <f>IF(Table1[[#This Row],[Balance]]&lt;=83000,"Low Balance",IF(Table1[[#This Row],[Balance]]&lt;=166000,"Medium Balance",IF(Table1[[#This Row],[Balance]]&lt;=260000,"High Balance","Invalid")))</f>
        <v>Medium Balance</v>
      </c>
      <c r="L6071">
        <v>1</v>
      </c>
      <c r="M6071">
        <v>1</v>
      </c>
      <c r="N6071">
        <v>1</v>
      </c>
      <c r="O6071" s="3">
        <v>79101.67</v>
      </c>
      <c r="P6071">
        <v>0</v>
      </c>
    </row>
    <row r="6072" spans="1:16" x14ac:dyDescent="0.3">
      <c r="A6072">
        <v>6070</v>
      </c>
      <c r="B6072">
        <v>15810775</v>
      </c>
      <c r="C6072" t="s">
        <v>70</v>
      </c>
      <c r="D6072" t="s">
        <v>2956</v>
      </c>
      <c r="E6072" t="s">
        <v>19</v>
      </c>
      <c r="F6072">
        <v>52</v>
      </c>
      <c r="G6072" t="str">
        <f t="shared" si="94"/>
        <v>Young Adults</v>
      </c>
      <c r="H6072">
        <v>2</v>
      </c>
      <c r="I6072" t="s">
        <v>2949</v>
      </c>
      <c r="J6072" s="3">
        <v>100549.43</v>
      </c>
      <c r="K6072" s="3" t="str">
        <f>IF(Table1[[#This Row],[Balance]]&lt;=83000,"Low Balance",IF(Table1[[#This Row],[Balance]]&lt;=166000,"Medium Balance",IF(Table1[[#This Row],[Balance]]&lt;=260000,"High Balance","Invalid")))</f>
        <v>Medium Balance</v>
      </c>
      <c r="L6072">
        <v>2</v>
      </c>
      <c r="M6072">
        <v>1</v>
      </c>
      <c r="N6072">
        <v>1</v>
      </c>
      <c r="O6072" s="3">
        <v>16644.16</v>
      </c>
      <c r="P6072">
        <v>0</v>
      </c>
    </row>
    <row r="6073" spans="1:16" x14ac:dyDescent="0.3">
      <c r="A6073">
        <v>6071</v>
      </c>
      <c r="B6073">
        <v>15678173</v>
      </c>
      <c r="C6073" t="s">
        <v>2282</v>
      </c>
      <c r="D6073" t="s">
        <v>2946</v>
      </c>
      <c r="E6073" t="s">
        <v>19</v>
      </c>
      <c r="F6073">
        <v>35</v>
      </c>
      <c r="G6073" t="str">
        <f t="shared" si="94"/>
        <v>Middle-Aged</v>
      </c>
      <c r="H6073">
        <v>4</v>
      </c>
      <c r="I6073" t="s">
        <v>2951</v>
      </c>
      <c r="J6073" s="3">
        <v>174588.79999999999</v>
      </c>
      <c r="K6073" s="3" t="str">
        <f>IF(Table1[[#This Row],[Balance]]&lt;=83000,"Low Balance",IF(Table1[[#This Row],[Balance]]&lt;=166000,"Medium Balance",IF(Table1[[#This Row],[Balance]]&lt;=260000,"High Balance","Invalid")))</f>
        <v>High Balance</v>
      </c>
      <c r="L6073">
        <v>2</v>
      </c>
      <c r="M6073">
        <v>0</v>
      </c>
      <c r="N6073">
        <v>1</v>
      </c>
      <c r="O6073" s="3">
        <v>158420.14000000001</v>
      </c>
      <c r="P6073">
        <v>0</v>
      </c>
    </row>
    <row r="6074" spans="1:16" x14ac:dyDescent="0.3">
      <c r="A6074">
        <v>6072</v>
      </c>
      <c r="B6074">
        <v>15665222</v>
      </c>
      <c r="C6074" t="s">
        <v>405</v>
      </c>
      <c r="D6074" t="s">
        <v>2953</v>
      </c>
      <c r="E6074" t="s">
        <v>19</v>
      </c>
      <c r="F6074">
        <v>52</v>
      </c>
      <c r="G6074" t="str">
        <f t="shared" si="94"/>
        <v>Middle-Aged</v>
      </c>
      <c r="H6074">
        <v>8</v>
      </c>
      <c r="I6074" t="s">
        <v>2950</v>
      </c>
      <c r="J6074" s="3">
        <v>121161.57</v>
      </c>
      <c r="K6074" s="3" t="str">
        <f>IF(Table1[[#This Row],[Balance]]&lt;=83000,"Low Balance",IF(Table1[[#This Row],[Balance]]&lt;=166000,"Medium Balance",IF(Table1[[#This Row],[Balance]]&lt;=260000,"High Balance","Invalid")))</f>
        <v>Medium Balance</v>
      </c>
      <c r="L6074">
        <v>1</v>
      </c>
      <c r="M6074">
        <v>1</v>
      </c>
      <c r="N6074">
        <v>0</v>
      </c>
      <c r="O6074" s="3">
        <v>48988.28</v>
      </c>
      <c r="P6074">
        <v>0</v>
      </c>
    </row>
    <row r="6075" spans="1:16" x14ac:dyDescent="0.3">
      <c r="A6075">
        <v>6073</v>
      </c>
      <c r="B6075">
        <v>15803908</v>
      </c>
      <c r="C6075" t="s">
        <v>112</v>
      </c>
      <c r="D6075" t="s">
        <v>2946</v>
      </c>
      <c r="E6075" t="s">
        <v>19</v>
      </c>
      <c r="F6075">
        <v>45</v>
      </c>
      <c r="G6075" t="str">
        <f t="shared" si="94"/>
        <v>Young Adults</v>
      </c>
      <c r="H6075">
        <v>9</v>
      </c>
      <c r="I6075" t="s">
        <v>2950</v>
      </c>
      <c r="J6075" s="3">
        <v>0</v>
      </c>
      <c r="K6075" s="3" t="str">
        <f>IF(Table1[[#This Row],[Balance]]&lt;=83000,"Low Balance",IF(Table1[[#This Row],[Balance]]&lt;=166000,"Medium Balance",IF(Table1[[#This Row],[Balance]]&lt;=260000,"High Balance","Invalid")))</f>
        <v>Low Balance</v>
      </c>
      <c r="L6075">
        <v>2</v>
      </c>
      <c r="M6075">
        <v>1</v>
      </c>
      <c r="N6075">
        <v>1</v>
      </c>
      <c r="O6075" s="3">
        <v>96862.56</v>
      </c>
      <c r="P6075">
        <v>0</v>
      </c>
    </row>
    <row r="6076" spans="1:16" x14ac:dyDescent="0.3">
      <c r="A6076">
        <v>6074</v>
      </c>
      <c r="B6076">
        <v>15586039</v>
      </c>
      <c r="C6076" t="s">
        <v>630</v>
      </c>
      <c r="D6076" t="s">
        <v>2955</v>
      </c>
      <c r="E6076" t="s">
        <v>13</v>
      </c>
      <c r="F6076">
        <v>36</v>
      </c>
      <c r="G6076" t="str">
        <f t="shared" si="94"/>
        <v>Middle-Aged</v>
      </c>
      <c r="H6076">
        <v>5</v>
      </c>
      <c r="I6076" t="s">
        <v>2951</v>
      </c>
      <c r="J6076" s="3">
        <v>90063.74</v>
      </c>
      <c r="K6076" s="3" t="str">
        <f>IF(Table1[[#This Row],[Balance]]&lt;=83000,"Low Balance",IF(Table1[[#This Row],[Balance]]&lt;=166000,"Medium Balance",IF(Table1[[#This Row],[Balance]]&lt;=260000,"High Balance","Invalid")))</f>
        <v>Medium Balance</v>
      </c>
      <c r="L6076">
        <v>2</v>
      </c>
      <c r="M6076">
        <v>1</v>
      </c>
      <c r="N6076">
        <v>1</v>
      </c>
      <c r="O6076" s="3">
        <v>96366.7</v>
      </c>
      <c r="P6076">
        <v>0</v>
      </c>
    </row>
    <row r="6077" spans="1:16" x14ac:dyDescent="0.3">
      <c r="A6077">
        <v>6075</v>
      </c>
      <c r="B6077">
        <v>15802570</v>
      </c>
      <c r="C6077" t="s">
        <v>1551</v>
      </c>
      <c r="D6077" t="s">
        <v>2956</v>
      </c>
      <c r="E6077" t="s">
        <v>13</v>
      </c>
      <c r="F6077">
        <v>45</v>
      </c>
      <c r="G6077" t="str">
        <f t="shared" si="94"/>
        <v>Young Adults</v>
      </c>
      <c r="H6077">
        <v>5</v>
      </c>
      <c r="I6077" t="s">
        <v>2951</v>
      </c>
      <c r="J6077" s="3">
        <v>0</v>
      </c>
      <c r="K6077" s="3" t="str">
        <f>IF(Table1[[#This Row],[Balance]]&lt;=83000,"Low Balance",IF(Table1[[#This Row],[Balance]]&lt;=166000,"Medium Balance",IF(Table1[[#This Row],[Balance]]&lt;=260000,"High Balance","Invalid")))</f>
        <v>Low Balance</v>
      </c>
      <c r="L6077">
        <v>2</v>
      </c>
      <c r="M6077">
        <v>1</v>
      </c>
      <c r="N6077">
        <v>1</v>
      </c>
      <c r="O6077" s="3">
        <v>146123.19</v>
      </c>
      <c r="P6077">
        <v>0</v>
      </c>
    </row>
    <row r="6078" spans="1:16" x14ac:dyDescent="0.3">
      <c r="A6078">
        <v>6076</v>
      </c>
      <c r="B6078">
        <v>15781451</v>
      </c>
      <c r="C6078" t="s">
        <v>63</v>
      </c>
      <c r="D6078" t="s">
        <v>2954</v>
      </c>
      <c r="E6078" t="s">
        <v>19</v>
      </c>
      <c r="F6078">
        <v>42</v>
      </c>
      <c r="G6078" t="str">
        <f t="shared" si="94"/>
        <v>Young Adults</v>
      </c>
      <c r="H6078">
        <v>3</v>
      </c>
      <c r="I6078" t="s">
        <v>2951</v>
      </c>
      <c r="J6078" s="3">
        <v>134936.97</v>
      </c>
      <c r="K6078" s="3" t="str">
        <f>IF(Table1[[#This Row],[Balance]]&lt;=83000,"Low Balance",IF(Table1[[#This Row],[Balance]]&lt;=166000,"Medium Balance",IF(Table1[[#This Row],[Balance]]&lt;=260000,"High Balance","Invalid")))</f>
        <v>Medium Balance</v>
      </c>
      <c r="L6078">
        <v>2</v>
      </c>
      <c r="M6078">
        <v>0</v>
      </c>
      <c r="N6078">
        <v>0</v>
      </c>
      <c r="O6078" s="3">
        <v>135178.91</v>
      </c>
      <c r="P6078">
        <v>0</v>
      </c>
    </row>
    <row r="6079" spans="1:16" x14ac:dyDescent="0.3">
      <c r="A6079">
        <v>6077</v>
      </c>
      <c r="B6079">
        <v>15721019</v>
      </c>
      <c r="C6079" t="s">
        <v>1563</v>
      </c>
      <c r="D6079" t="s">
        <v>2955</v>
      </c>
      <c r="E6079" t="s">
        <v>13</v>
      </c>
      <c r="F6079">
        <v>24</v>
      </c>
      <c r="G6079" t="str">
        <f t="shared" si="94"/>
        <v>Young Adults</v>
      </c>
      <c r="H6079">
        <v>3</v>
      </c>
      <c r="I6079" t="s">
        <v>2951</v>
      </c>
      <c r="J6079" s="3">
        <v>110495.27</v>
      </c>
      <c r="K6079" s="3" t="str">
        <f>IF(Table1[[#This Row],[Balance]]&lt;=83000,"Low Balance",IF(Table1[[#This Row],[Balance]]&lt;=166000,"Medium Balance",IF(Table1[[#This Row],[Balance]]&lt;=260000,"High Balance","Invalid")))</f>
        <v>Medium Balance</v>
      </c>
      <c r="L6079">
        <v>1</v>
      </c>
      <c r="M6079">
        <v>1</v>
      </c>
      <c r="N6079">
        <v>0</v>
      </c>
      <c r="O6079" s="3">
        <v>158615.41</v>
      </c>
      <c r="P6079">
        <v>0</v>
      </c>
    </row>
    <row r="6080" spans="1:16" x14ac:dyDescent="0.3">
      <c r="A6080">
        <v>6078</v>
      </c>
      <c r="B6080">
        <v>15738588</v>
      </c>
      <c r="C6080" t="s">
        <v>41</v>
      </c>
      <c r="D6080" t="s">
        <v>2946</v>
      </c>
      <c r="E6080" t="s">
        <v>13</v>
      </c>
      <c r="F6080">
        <v>37</v>
      </c>
      <c r="G6080" t="str">
        <f t="shared" si="94"/>
        <v>Young Adults</v>
      </c>
      <c r="H6080">
        <v>2</v>
      </c>
      <c r="I6080" t="s">
        <v>2949</v>
      </c>
      <c r="J6080" s="3">
        <v>133200.09</v>
      </c>
      <c r="K6080" s="3" t="str">
        <f>IF(Table1[[#This Row],[Balance]]&lt;=83000,"Low Balance",IF(Table1[[#This Row],[Balance]]&lt;=166000,"Medium Balance",IF(Table1[[#This Row],[Balance]]&lt;=260000,"High Balance","Invalid")))</f>
        <v>Medium Balance</v>
      </c>
      <c r="L6080">
        <v>1</v>
      </c>
      <c r="M6080">
        <v>0</v>
      </c>
      <c r="N6080">
        <v>0</v>
      </c>
      <c r="O6080" s="3">
        <v>71433.88</v>
      </c>
      <c r="P6080">
        <v>0</v>
      </c>
    </row>
    <row r="6081" spans="1:16" x14ac:dyDescent="0.3">
      <c r="A6081">
        <v>6079</v>
      </c>
      <c r="B6081">
        <v>15730657</v>
      </c>
      <c r="C6081" t="s">
        <v>2283</v>
      </c>
      <c r="D6081" t="s">
        <v>2953</v>
      </c>
      <c r="E6081" t="s">
        <v>13</v>
      </c>
      <c r="F6081">
        <v>41</v>
      </c>
      <c r="G6081" t="str">
        <f t="shared" si="94"/>
        <v>Young Adults</v>
      </c>
      <c r="H6081">
        <v>4</v>
      </c>
      <c r="I6081" t="s">
        <v>2951</v>
      </c>
      <c r="J6081" s="3">
        <v>82596.800000000003</v>
      </c>
      <c r="K6081" s="3" t="str">
        <f>IF(Table1[[#This Row],[Balance]]&lt;=83000,"Low Balance",IF(Table1[[#This Row],[Balance]]&lt;=166000,"Medium Balance",IF(Table1[[#This Row],[Balance]]&lt;=260000,"High Balance","Invalid")))</f>
        <v>Low Balance</v>
      </c>
      <c r="L6081">
        <v>1</v>
      </c>
      <c r="M6081">
        <v>0</v>
      </c>
      <c r="N6081">
        <v>1</v>
      </c>
      <c r="O6081" s="3">
        <v>55672.09</v>
      </c>
      <c r="P6081">
        <v>0</v>
      </c>
    </row>
    <row r="6082" spans="1:16" x14ac:dyDescent="0.3">
      <c r="A6082">
        <v>6080</v>
      </c>
      <c r="B6082">
        <v>15739292</v>
      </c>
      <c r="C6082" t="s">
        <v>2175</v>
      </c>
      <c r="D6082" t="s">
        <v>2953</v>
      </c>
      <c r="E6082" t="s">
        <v>19</v>
      </c>
      <c r="F6082">
        <v>31</v>
      </c>
      <c r="G6082" t="str">
        <f t="shared" si="94"/>
        <v>Young Adults</v>
      </c>
      <c r="H6082">
        <v>9</v>
      </c>
      <c r="I6082" t="s">
        <v>2950</v>
      </c>
      <c r="J6082" s="3">
        <v>103837.75</v>
      </c>
      <c r="K6082" s="3" t="str">
        <f>IF(Table1[[#This Row],[Balance]]&lt;=83000,"Low Balance",IF(Table1[[#This Row],[Balance]]&lt;=166000,"Medium Balance",IF(Table1[[#This Row],[Balance]]&lt;=260000,"High Balance","Invalid")))</f>
        <v>Medium Balance</v>
      </c>
      <c r="L6082">
        <v>1</v>
      </c>
      <c r="M6082">
        <v>1</v>
      </c>
      <c r="N6082">
        <v>1</v>
      </c>
      <c r="O6082" s="3">
        <v>150218.10999999999</v>
      </c>
      <c r="P6082">
        <v>0</v>
      </c>
    </row>
    <row r="6083" spans="1:16" x14ac:dyDescent="0.3">
      <c r="A6083">
        <v>6081</v>
      </c>
      <c r="B6083">
        <v>15725945</v>
      </c>
      <c r="C6083" t="s">
        <v>2012</v>
      </c>
      <c r="D6083" t="s">
        <v>2956</v>
      </c>
      <c r="E6083" t="s">
        <v>13</v>
      </c>
      <c r="F6083">
        <v>42</v>
      </c>
      <c r="G6083" t="str">
        <f t="shared" ref="G6083:G6146" si="95">IF(F6084&lt;=44,"Young Adults",IF(F6084&lt;=69,"Middle-Aged",IF(F6084&lt;=92,"Seniors","Invalid")))</f>
        <v>Middle-Aged</v>
      </c>
      <c r="H6083">
        <v>2</v>
      </c>
      <c r="I6083" t="s">
        <v>2949</v>
      </c>
      <c r="J6083" s="3">
        <v>0</v>
      </c>
      <c r="K6083" s="3" t="str">
        <f>IF(Table1[[#This Row],[Balance]]&lt;=83000,"Low Balance",IF(Table1[[#This Row],[Balance]]&lt;=166000,"Medium Balance",IF(Table1[[#This Row],[Balance]]&lt;=260000,"High Balance","Invalid")))</f>
        <v>Low Balance</v>
      </c>
      <c r="L6083">
        <v>1</v>
      </c>
      <c r="M6083">
        <v>0</v>
      </c>
      <c r="N6083">
        <v>0</v>
      </c>
      <c r="O6083" s="3">
        <v>162734.31</v>
      </c>
      <c r="P6083">
        <v>1</v>
      </c>
    </row>
    <row r="6084" spans="1:16" x14ac:dyDescent="0.3">
      <c r="A6084">
        <v>6082</v>
      </c>
      <c r="B6084">
        <v>15813159</v>
      </c>
      <c r="C6084" t="s">
        <v>2284</v>
      </c>
      <c r="D6084" t="s">
        <v>2955</v>
      </c>
      <c r="E6084" t="s">
        <v>19</v>
      </c>
      <c r="F6084">
        <v>52</v>
      </c>
      <c r="G6084" t="str">
        <f t="shared" si="95"/>
        <v>Young Adults</v>
      </c>
      <c r="H6084">
        <v>8</v>
      </c>
      <c r="I6084" t="s">
        <v>2950</v>
      </c>
      <c r="J6084" s="3">
        <v>93590.47</v>
      </c>
      <c r="K6084" s="3" t="str">
        <f>IF(Table1[[#This Row],[Balance]]&lt;=83000,"Low Balance",IF(Table1[[#This Row],[Balance]]&lt;=166000,"Medium Balance",IF(Table1[[#This Row],[Balance]]&lt;=260000,"High Balance","Invalid")))</f>
        <v>Medium Balance</v>
      </c>
      <c r="L6084">
        <v>1</v>
      </c>
      <c r="M6084">
        <v>0</v>
      </c>
      <c r="N6084">
        <v>1</v>
      </c>
      <c r="O6084" s="3">
        <v>21228.71</v>
      </c>
      <c r="P6084">
        <v>1</v>
      </c>
    </row>
    <row r="6085" spans="1:16" x14ac:dyDescent="0.3">
      <c r="A6085">
        <v>6083</v>
      </c>
      <c r="B6085">
        <v>15636820</v>
      </c>
      <c r="C6085" t="s">
        <v>512</v>
      </c>
      <c r="D6085" t="s">
        <v>2956</v>
      </c>
      <c r="E6085" t="s">
        <v>19</v>
      </c>
      <c r="F6085">
        <v>40</v>
      </c>
      <c r="G6085" t="str">
        <f t="shared" si="95"/>
        <v>Young Adults</v>
      </c>
      <c r="H6085">
        <v>8</v>
      </c>
      <c r="I6085" t="s">
        <v>2950</v>
      </c>
      <c r="J6085" s="3">
        <v>104149.66</v>
      </c>
      <c r="K6085" s="3" t="str">
        <f>IF(Table1[[#This Row],[Balance]]&lt;=83000,"Low Balance",IF(Table1[[#This Row],[Balance]]&lt;=166000,"Medium Balance",IF(Table1[[#This Row],[Balance]]&lt;=260000,"High Balance","Invalid")))</f>
        <v>Medium Balance</v>
      </c>
      <c r="L6085">
        <v>1</v>
      </c>
      <c r="M6085">
        <v>1</v>
      </c>
      <c r="N6085">
        <v>0</v>
      </c>
      <c r="O6085" s="3">
        <v>62027.9</v>
      </c>
      <c r="P6085">
        <v>0</v>
      </c>
    </row>
    <row r="6086" spans="1:16" x14ac:dyDescent="0.3">
      <c r="A6086">
        <v>6084</v>
      </c>
      <c r="B6086">
        <v>15603880</v>
      </c>
      <c r="C6086" t="s">
        <v>157</v>
      </c>
      <c r="D6086" t="s">
        <v>2956</v>
      </c>
      <c r="E6086" t="s">
        <v>19</v>
      </c>
      <c r="F6086">
        <v>38</v>
      </c>
      <c r="G6086" t="str">
        <f t="shared" si="95"/>
        <v>Young Adults</v>
      </c>
      <c r="H6086">
        <v>1</v>
      </c>
      <c r="I6086" t="s">
        <v>2949</v>
      </c>
      <c r="J6086" s="3">
        <v>114141.64</v>
      </c>
      <c r="K6086" s="3" t="str">
        <f>IF(Table1[[#This Row],[Balance]]&lt;=83000,"Low Balance",IF(Table1[[#This Row],[Balance]]&lt;=166000,"Medium Balance",IF(Table1[[#This Row],[Balance]]&lt;=260000,"High Balance","Invalid")))</f>
        <v>Medium Balance</v>
      </c>
      <c r="L6086">
        <v>1</v>
      </c>
      <c r="M6086">
        <v>1</v>
      </c>
      <c r="N6086">
        <v>1</v>
      </c>
      <c r="O6086" s="3">
        <v>60988.21</v>
      </c>
      <c r="P6086">
        <v>1</v>
      </c>
    </row>
    <row r="6087" spans="1:16" x14ac:dyDescent="0.3">
      <c r="A6087">
        <v>6085</v>
      </c>
      <c r="B6087">
        <v>15619494</v>
      </c>
      <c r="C6087" t="s">
        <v>2285</v>
      </c>
      <c r="D6087" t="s">
        <v>2955</v>
      </c>
      <c r="E6087" t="s">
        <v>13</v>
      </c>
      <c r="F6087">
        <v>31</v>
      </c>
      <c r="G6087" t="str">
        <f t="shared" si="95"/>
        <v>Middle-Aged</v>
      </c>
      <c r="H6087">
        <v>9</v>
      </c>
      <c r="I6087" t="s">
        <v>2950</v>
      </c>
      <c r="J6087" s="3">
        <v>117153</v>
      </c>
      <c r="K6087" s="3" t="str">
        <f>IF(Table1[[#This Row],[Balance]]&lt;=83000,"Low Balance",IF(Table1[[#This Row],[Balance]]&lt;=166000,"Medium Balance",IF(Table1[[#This Row],[Balance]]&lt;=260000,"High Balance","Invalid")))</f>
        <v>Medium Balance</v>
      </c>
      <c r="L6087">
        <v>1</v>
      </c>
      <c r="M6087">
        <v>1</v>
      </c>
      <c r="N6087">
        <v>1</v>
      </c>
      <c r="O6087" s="3">
        <v>108675.01</v>
      </c>
      <c r="P6087">
        <v>0</v>
      </c>
    </row>
    <row r="6088" spans="1:16" x14ac:dyDescent="0.3">
      <c r="A6088">
        <v>6086</v>
      </c>
      <c r="B6088">
        <v>15596992</v>
      </c>
      <c r="C6088" t="s">
        <v>1651</v>
      </c>
      <c r="D6088" t="s">
        <v>2953</v>
      </c>
      <c r="E6088" t="s">
        <v>19</v>
      </c>
      <c r="F6088">
        <v>45</v>
      </c>
      <c r="G6088" t="str">
        <f t="shared" si="95"/>
        <v>Young Adults</v>
      </c>
      <c r="H6088">
        <v>7</v>
      </c>
      <c r="I6088" t="s">
        <v>2950</v>
      </c>
      <c r="J6088" s="3">
        <v>156353.46</v>
      </c>
      <c r="K6088" s="3" t="str">
        <f>IF(Table1[[#This Row],[Balance]]&lt;=83000,"Low Balance",IF(Table1[[#This Row],[Balance]]&lt;=166000,"Medium Balance",IF(Table1[[#This Row],[Balance]]&lt;=260000,"High Balance","Invalid")))</f>
        <v>Medium Balance</v>
      </c>
      <c r="L6088">
        <v>1</v>
      </c>
      <c r="M6088">
        <v>1</v>
      </c>
      <c r="N6088">
        <v>0</v>
      </c>
      <c r="O6088" s="3">
        <v>72643.95</v>
      </c>
      <c r="P6088">
        <v>1</v>
      </c>
    </row>
    <row r="6089" spans="1:16" x14ac:dyDescent="0.3">
      <c r="A6089">
        <v>6087</v>
      </c>
      <c r="B6089">
        <v>15735025</v>
      </c>
      <c r="C6089" t="s">
        <v>75</v>
      </c>
      <c r="D6089" t="s">
        <v>2956</v>
      </c>
      <c r="E6089" t="s">
        <v>19</v>
      </c>
      <c r="F6089">
        <v>37</v>
      </c>
      <c r="G6089" t="str">
        <f t="shared" si="95"/>
        <v>Young Adults</v>
      </c>
      <c r="H6089">
        <v>3</v>
      </c>
      <c r="I6089" t="s">
        <v>2951</v>
      </c>
      <c r="J6089" s="3">
        <v>175534.78</v>
      </c>
      <c r="K6089" s="3" t="str">
        <f>IF(Table1[[#This Row],[Balance]]&lt;=83000,"Low Balance",IF(Table1[[#This Row],[Balance]]&lt;=166000,"Medium Balance",IF(Table1[[#This Row],[Balance]]&lt;=260000,"High Balance","Invalid")))</f>
        <v>High Balance</v>
      </c>
      <c r="L6089">
        <v>2</v>
      </c>
      <c r="M6089">
        <v>1</v>
      </c>
      <c r="N6089">
        <v>1</v>
      </c>
      <c r="O6089" s="3">
        <v>9241.52</v>
      </c>
      <c r="P6089">
        <v>0</v>
      </c>
    </row>
    <row r="6090" spans="1:16" x14ac:dyDescent="0.3">
      <c r="A6090">
        <v>6088</v>
      </c>
      <c r="B6090">
        <v>15730759</v>
      </c>
      <c r="C6090" t="s">
        <v>922</v>
      </c>
      <c r="D6090" t="s">
        <v>2955</v>
      </c>
      <c r="E6090" t="s">
        <v>13</v>
      </c>
      <c r="F6090">
        <v>27</v>
      </c>
      <c r="G6090" t="str">
        <f t="shared" si="95"/>
        <v>Young Adults</v>
      </c>
      <c r="H6090">
        <v>9</v>
      </c>
      <c r="I6090" t="s">
        <v>2950</v>
      </c>
      <c r="J6090" s="3">
        <v>135637</v>
      </c>
      <c r="K6090" s="3" t="str">
        <f>IF(Table1[[#This Row],[Balance]]&lt;=83000,"Low Balance",IF(Table1[[#This Row],[Balance]]&lt;=166000,"Medium Balance",IF(Table1[[#This Row],[Balance]]&lt;=260000,"High Balance","Invalid")))</f>
        <v>Medium Balance</v>
      </c>
      <c r="L6090">
        <v>1</v>
      </c>
      <c r="M6090">
        <v>1</v>
      </c>
      <c r="N6090">
        <v>0</v>
      </c>
      <c r="O6090" s="3">
        <v>153080.4</v>
      </c>
      <c r="P6090">
        <v>1</v>
      </c>
    </row>
    <row r="6091" spans="1:16" x14ac:dyDescent="0.3">
      <c r="A6091">
        <v>6089</v>
      </c>
      <c r="B6091">
        <v>15752912</v>
      </c>
      <c r="C6091" t="s">
        <v>2286</v>
      </c>
      <c r="D6091" t="s">
        <v>2953</v>
      </c>
      <c r="E6091" t="s">
        <v>13</v>
      </c>
      <c r="F6091">
        <v>30</v>
      </c>
      <c r="G6091" t="str">
        <f t="shared" si="95"/>
        <v>Young Adults</v>
      </c>
      <c r="H6091">
        <v>7</v>
      </c>
      <c r="I6091" t="s">
        <v>2950</v>
      </c>
      <c r="J6091" s="3">
        <v>0</v>
      </c>
      <c r="K6091" s="3" t="str">
        <f>IF(Table1[[#This Row],[Balance]]&lt;=83000,"Low Balance",IF(Table1[[#This Row],[Balance]]&lt;=166000,"Medium Balance",IF(Table1[[#This Row],[Balance]]&lt;=260000,"High Balance","Invalid")))</f>
        <v>Low Balance</v>
      </c>
      <c r="L6091">
        <v>2</v>
      </c>
      <c r="M6091">
        <v>1</v>
      </c>
      <c r="N6091">
        <v>0</v>
      </c>
      <c r="O6091" s="3">
        <v>72196.570000000007</v>
      </c>
      <c r="P6091">
        <v>0</v>
      </c>
    </row>
    <row r="6092" spans="1:16" x14ac:dyDescent="0.3">
      <c r="A6092">
        <v>6090</v>
      </c>
      <c r="B6092">
        <v>15711316</v>
      </c>
      <c r="C6092" t="s">
        <v>479</v>
      </c>
      <c r="D6092" t="s">
        <v>2954</v>
      </c>
      <c r="E6092" t="s">
        <v>19</v>
      </c>
      <c r="F6092">
        <v>27</v>
      </c>
      <c r="G6092" t="str">
        <f t="shared" si="95"/>
        <v>Young Adults</v>
      </c>
      <c r="H6092">
        <v>2</v>
      </c>
      <c r="I6092" t="s">
        <v>2949</v>
      </c>
      <c r="J6092" s="3">
        <v>0</v>
      </c>
      <c r="K6092" s="3" t="str">
        <f>IF(Table1[[#This Row],[Balance]]&lt;=83000,"Low Balance",IF(Table1[[#This Row],[Balance]]&lt;=166000,"Medium Balance",IF(Table1[[#This Row],[Balance]]&lt;=260000,"High Balance","Invalid")))</f>
        <v>Low Balance</v>
      </c>
      <c r="L6092">
        <v>2</v>
      </c>
      <c r="M6092">
        <v>1</v>
      </c>
      <c r="N6092">
        <v>1</v>
      </c>
      <c r="O6092" s="3">
        <v>199527.34</v>
      </c>
      <c r="P6092">
        <v>0</v>
      </c>
    </row>
    <row r="6093" spans="1:16" x14ac:dyDescent="0.3">
      <c r="A6093">
        <v>6091</v>
      </c>
      <c r="B6093">
        <v>15738785</v>
      </c>
      <c r="C6093" t="s">
        <v>257</v>
      </c>
      <c r="D6093" t="s">
        <v>2956</v>
      </c>
      <c r="E6093" t="s">
        <v>19</v>
      </c>
      <c r="F6093">
        <v>26</v>
      </c>
      <c r="G6093" t="str">
        <f t="shared" si="95"/>
        <v>Young Adults</v>
      </c>
      <c r="H6093">
        <v>7</v>
      </c>
      <c r="I6093" t="s">
        <v>2950</v>
      </c>
      <c r="J6093" s="3">
        <v>0</v>
      </c>
      <c r="K6093" s="3" t="str">
        <f>IF(Table1[[#This Row],[Balance]]&lt;=83000,"Low Balance",IF(Table1[[#This Row],[Balance]]&lt;=166000,"Medium Balance",IF(Table1[[#This Row],[Balance]]&lt;=260000,"High Balance","Invalid")))</f>
        <v>Low Balance</v>
      </c>
      <c r="L6093">
        <v>2</v>
      </c>
      <c r="M6093">
        <v>0</v>
      </c>
      <c r="N6093">
        <v>1</v>
      </c>
      <c r="O6093" s="3">
        <v>156598.23000000001</v>
      </c>
      <c r="P6093">
        <v>0</v>
      </c>
    </row>
    <row r="6094" spans="1:16" x14ac:dyDescent="0.3">
      <c r="A6094">
        <v>6092</v>
      </c>
      <c r="B6094">
        <v>15777896</v>
      </c>
      <c r="C6094" t="s">
        <v>922</v>
      </c>
      <c r="D6094" t="s">
        <v>2954</v>
      </c>
      <c r="E6094" t="s">
        <v>13</v>
      </c>
      <c r="F6094">
        <v>33</v>
      </c>
      <c r="G6094" t="str">
        <f t="shared" si="95"/>
        <v>Young Adults</v>
      </c>
      <c r="H6094">
        <v>2</v>
      </c>
      <c r="I6094" t="s">
        <v>2949</v>
      </c>
      <c r="J6094" s="3">
        <v>83415.039999999994</v>
      </c>
      <c r="K6094" s="3" t="str">
        <f>IF(Table1[[#This Row],[Balance]]&lt;=83000,"Low Balance",IF(Table1[[#This Row],[Balance]]&lt;=166000,"Medium Balance",IF(Table1[[#This Row],[Balance]]&lt;=260000,"High Balance","Invalid")))</f>
        <v>Medium Balance</v>
      </c>
      <c r="L6094">
        <v>1</v>
      </c>
      <c r="M6094">
        <v>0</v>
      </c>
      <c r="N6094">
        <v>1</v>
      </c>
      <c r="O6094" s="3">
        <v>74917.64</v>
      </c>
      <c r="P6094">
        <v>0</v>
      </c>
    </row>
    <row r="6095" spans="1:16" x14ac:dyDescent="0.3">
      <c r="A6095">
        <v>6093</v>
      </c>
      <c r="B6095">
        <v>15628963</v>
      </c>
      <c r="C6095" t="s">
        <v>2082</v>
      </c>
      <c r="D6095" t="s">
        <v>2946</v>
      </c>
      <c r="E6095" t="s">
        <v>19</v>
      </c>
      <c r="F6095">
        <v>43</v>
      </c>
      <c r="G6095" t="str">
        <f t="shared" si="95"/>
        <v>Young Adults</v>
      </c>
      <c r="H6095">
        <v>3</v>
      </c>
      <c r="I6095" t="s">
        <v>2951</v>
      </c>
      <c r="J6095" s="3">
        <v>141859.12</v>
      </c>
      <c r="K6095" s="3" t="str">
        <f>IF(Table1[[#This Row],[Balance]]&lt;=83000,"Low Balance",IF(Table1[[#This Row],[Balance]]&lt;=166000,"Medium Balance",IF(Table1[[#This Row],[Balance]]&lt;=260000,"High Balance","Invalid")))</f>
        <v>Medium Balance</v>
      </c>
      <c r="L6095">
        <v>2</v>
      </c>
      <c r="M6095">
        <v>1</v>
      </c>
      <c r="N6095">
        <v>1</v>
      </c>
      <c r="O6095" s="3">
        <v>111249.62</v>
      </c>
      <c r="P6095">
        <v>0</v>
      </c>
    </row>
    <row r="6096" spans="1:16" x14ac:dyDescent="0.3">
      <c r="A6096">
        <v>6094</v>
      </c>
      <c r="B6096">
        <v>15742126</v>
      </c>
      <c r="C6096" t="s">
        <v>287</v>
      </c>
      <c r="D6096" t="s">
        <v>2954</v>
      </c>
      <c r="E6096" t="s">
        <v>19</v>
      </c>
      <c r="F6096">
        <v>38</v>
      </c>
      <c r="G6096" t="str">
        <f t="shared" si="95"/>
        <v>Young Adults</v>
      </c>
      <c r="H6096">
        <v>7</v>
      </c>
      <c r="I6096" t="s">
        <v>2950</v>
      </c>
      <c r="J6096" s="3">
        <v>132767.66</v>
      </c>
      <c r="K6096" s="3" t="str">
        <f>IF(Table1[[#This Row],[Balance]]&lt;=83000,"Low Balance",IF(Table1[[#This Row],[Balance]]&lt;=166000,"Medium Balance",IF(Table1[[#This Row],[Balance]]&lt;=260000,"High Balance","Invalid")))</f>
        <v>Medium Balance</v>
      </c>
      <c r="L6096">
        <v>2</v>
      </c>
      <c r="M6096">
        <v>1</v>
      </c>
      <c r="N6096">
        <v>1</v>
      </c>
      <c r="O6096" s="3">
        <v>59115.77</v>
      </c>
      <c r="P6096">
        <v>0</v>
      </c>
    </row>
    <row r="6097" spans="1:16" x14ac:dyDescent="0.3">
      <c r="A6097">
        <v>6095</v>
      </c>
      <c r="B6097">
        <v>15575623</v>
      </c>
      <c r="C6097" t="s">
        <v>944</v>
      </c>
      <c r="D6097" t="s">
        <v>2946</v>
      </c>
      <c r="E6097" t="s">
        <v>13</v>
      </c>
      <c r="F6097">
        <v>31</v>
      </c>
      <c r="G6097" t="str">
        <f t="shared" si="95"/>
        <v>Young Adults</v>
      </c>
      <c r="H6097">
        <v>10</v>
      </c>
      <c r="I6097" t="s">
        <v>2950</v>
      </c>
      <c r="J6097" s="3">
        <v>110635.32</v>
      </c>
      <c r="K6097" s="3" t="str">
        <f>IF(Table1[[#This Row],[Balance]]&lt;=83000,"Low Balance",IF(Table1[[#This Row],[Balance]]&lt;=166000,"Medium Balance",IF(Table1[[#This Row],[Balance]]&lt;=260000,"High Balance","Invalid")))</f>
        <v>Medium Balance</v>
      </c>
      <c r="L6097">
        <v>1</v>
      </c>
      <c r="M6097">
        <v>1</v>
      </c>
      <c r="N6097">
        <v>0</v>
      </c>
      <c r="O6097" s="3">
        <v>148218.85999999999</v>
      </c>
      <c r="P6097">
        <v>0</v>
      </c>
    </row>
    <row r="6098" spans="1:16" x14ac:dyDescent="0.3">
      <c r="A6098">
        <v>6096</v>
      </c>
      <c r="B6098">
        <v>15741652</v>
      </c>
      <c r="C6098" t="s">
        <v>803</v>
      </c>
      <c r="D6098" t="s">
        <v>2953</v>
      </c>
      <c r="E6098" t="s">
        <v>19</v>
      </c>
      <c r="F6098">
        <v>37</v>
      </c>
      <c r="G6098" t="str">
        <f t="shared" si="95"/>
        <v>Young Adults</v>
      </c>
      <c r="H6098">
        <v>8</v>
      </c>
      <c r="I6098" t="s">
        <v>2950</v>
      </c>
      <c r="J6098" s="3">
        <v>177657.35</v>
      </c>
      <c r="K6098" s="3" t="str">
        <f>IF(Table1[[#This Row],[Balance]]&lt;=83000,"Low Balance",IF(Table1[[#This Row],[Balance]]&lt;=166000,"Medium Balance",IF(Table1[[#This Row],[Balance]]&lt;=260000,"High Balance","Invalid")))</f>
        <v>High Balance</v>
      </c>
      <c r="L6098">
        <v>1</v>
      </c>
      <c r="M6098">
        <v>1</v>
      </c>
      <c r="N6098">
        <v>1</v>
      </c>
      <c r="O6098" s="3">
        <v>77142.320000000007</v>
      </c>
      <c r="P6098">
        <v>0</v>
      </c>
    </row>
    <row r="6099" spans="1:16" x14ac:dyDescent="0.3">
      <c r="A6099">
        <v>6097</v>
      </c>
      <c r="B6099">
        <v>15738884</v>
      </c>
      <c r="C6099" t="s">
        <v>90</v>
      </c>
      <c r="D6099" t="s">
        <v>2955</v>
      </c>
      <c r="E6099" t="s">
        <v>19</v>
      </c>
      <c r="F6099">
        <v>41</v>
      </c>
      <c r="G6099" t="str">
        <f t="shared" si="95"/>
        <v>Middle-Aged</v>
      </c>
      <c r="H6099">
        <v>4</v>
      </c>
      <c r="I6099" t="s">
        <v>2951</v>
      </c>
      <c r="J6099" s="3">
        <v>157777.57999999999</v>
      </c>
      <c r="K6099" s="3" t="str">
        <f>IF(Table1[[#This Row],[Balance]]&lt;=83000,"Low Balance",IF(Table1[[#This Row],[Balance]]&lt;=166000,"Medium Balance",IF(Table1[[#This Row],[Balance]]&lt;=260000,"High Balance","Invalid")))</f>
        <v>Medium Balance</v>
      </c>
      <c r="L6099">
        <v>1</v>
      </c>
      <c r="M6099">
        <v>1</v>
      </c>
      <c r="N6099">
        <v>0</v>
      </c>
      <c r="O6099" s="3">
        <v>67484.600000000006</v>
      </c>
      <c r="P6099">
        <v>0</v>
      </c>
    </row>
    <row r="6100" spans="1:16" x14ac:dyDescent="0.3">
      <c r="A6100">
        <v>6098</v>
      </c>
      <c r="B6100">
        <v>15615050</v>
      </c>
      <c r="C6100" t="s">
        <v>578</v>
      </c>
      <c r="D6100" t="s">
        <v>2956</v>
      </c>
      <c r="E6100" t="s">
        <v>19</v>
      </c>
      <c r="F6100">
        <v>47</v>
      </c>
      <c r="G6100" t="str">
        <f t="shared" si="95"/>
        <v>Middle-Aged</v>
      </c>
      <c r="H6100">
        <v>9</v>
      </c>
      <c r="I6100" t="s">
        <v>2950</v>
      </c>
      <c r="J6100" s="3">
        <v>107915.94</v>
      </c>
      <c r="K6100" s="3" t="str">
        <f>IF(Table1[[#This Row],[Balance]]&lt;=83000,"Low Balance",IF(Table1[[#This Row],[Balance]]&lt;=166000,"Medium Balance",IF(Table1[[#This Row],[Balance]]&lt;=260000,"High Balance","Invalid")))</f>
        <v>Medium Balance</v>
      </c>
      <c r="L6100">
        <v>2</v>
      </c>
      <c r="M6100">
        <v>1</v>
      </c>
      <c r="N6100">
        <v>1</v>
      </c>
      <c r="O6100" s="3">
        <v>63452.18</v>
      </c>
      <c r="P6100">
        <v>1</v>
      </c>
    </row>
    <row r="6101" spans="1:16" x14ac:dyDescent="0.3">
      <c r="A6101">
        <v>6099</v>
      </c>
      <c r="B6101">
        <v>15803005</v>
      </c>
      <c r="C6101" t="s">
        <v>88</v>
      </c>
      <c r="D6101" t="s">
        <v>2956</v>
      </c>
      <c r="E6101" t="s">
        <v>13</v>
      </c>
      <c r="F6101">
        <v>57</v>
      </c>
      <c r="G6101" t="str">
        <f t="shared" si="95"/>
        <v>Middle-Aged</v>
      </c>
      <c r="H6101">
        <v>5</v>
      </c>
      <c r="I6101" t="s">
        <v>2951</v>
      </c>
      <c r="J6101" s="3">
        <v>86568.75</v>
      </c>
      <c r="K6101" s="3" t="str">
        <f>IF(Table1[[#This Row],[Balance]]&lt;=83000,"Low Balance",IF(Table1[[#This Row],[Balance]]&lt;=166000,"Medium Balance",IF(Table1[[#This Row],[Balance]]&lt;=260000,"High Balance","Invalid")))</f>
        <v>Medium Balance</v>
      </c>
      <c r="L6101">
        <v>1</v>
      </c>
      <c r="M6101">
        <v>0</v>
      </c>
      <c r="N6101">
        <v>1</v>
      </c>
      <c r="O6101" s="3">
        <v>103660.31</v>
      </c>
      <c r="P6101">
        <v>0</v>
      </c>
    </row>
    <row r="6102" spans="1:16" x14ac:dyDescent="0.3">
      <c r="A6102">
        <v>6100</v>
      </c>
      <c r="B6102">
        <v>15743498</v>
      </c>
      <c r="C6102" t="s">
        <v>1617</v>
      </c>
      <c r="D6102" t="s">
        <v>2946</v>
      </c>
      <c r="E6102" t="s">
        <v>19</v>
      </c>
      <c r="F6102">
        <v>52</v>
      </c>
      <c r="G6102" t="str">
        <f t="shared" si="95"/>
        <v>Young Adults</v>
      </c>
      <c r="H6102">
        <v>9</v>
      </c>
      <c r="I6102" t="s">
        <v>2950</v>
      </c>
      <c r="J6102" s="3">
        <v>137755.76</v>
      </c>
      <c r="K6102" s="3" t="str">
        <f>IF(Table1[[#This Row],[Balance]]&lt;=83000,"Low Balance",IF(Table1[[#This Row],[Balance]]&lt;=166000,"Medium Balance",IF(Table1[[#This Row],[Balance]]&lt;=260000,"High Balance","Invalid")))</f>
        <v>Medium Balance</v>
      </c>
      <c r="L6102">
        <v>1</v>
      </c>
      <c r="M6102">
        <v>1</v>
      </c>
      <c r="N6102">
        <v>0</v>
      </c>
      <c r="O6102" s="3">
        <v>163191.99</v>
      </c>
      <c r="P6102">
        <v>1</v>
      </c>
    </row>
    <row r="6103" spans="1:16" x14ac:dyDescent="0.3">
      <c r="A6103">
        <v>6101</v>
      </c>
      <c r="B6103">
        <v>15720463</v>
      </c>
      <c r="C6103" t="s">
        <v>179</v>
      </c>
      <c r="D6103" t="s">
        <v>2946</v>
      </c>
      <c r="E6103" t="s">
        <v>19</v>
      </c>
      <c r="F6103">
        <v>30</v>
      </c>
      <c r="G6103" t="str">
        <f t="shared" si="95"/>
        <v>Young Adults</v>
      </c>
      <c r="H6103">
        <v>2</v>
      </c>
      <c r="I6103" t="s">
        <v>2949</v>
      </c>
      <c r="J6103" s="3">
        <v>137262.71</v>
      </c>
      <c r="K6103" s="3" t="str">
        <f>IF(Table1[[#This Row],[Balance]]&lt;=83000,"Low Balance",IF(Table1[[#This Row],[Balance]]&lt;=166000,"Medium Balance",IF(Table1[[#This Row],[Balance]]&lt;=260000,"High Balance","Invalid")))</f>
        <v>Medium Balance</v>
      </c>
      <c r="L6103">
        <v>2</v>
      </c>
      <c r="M6103">
        <v>1</v>
      </c>
      <c r="N6103">
        <v>0</v>
      </c>
      <c r="O6103" s="3">
        <v>62905.29</v>
      </c>
      <c r="P6103">
        <v>0</v>
      </c>
    </row>
    <row r="6104" spans="1:16" x14ac:dyDescent="0.3">
      <c r="A6104">
        <v>6102</v>
      </c>
      <c r="B6104">
        <v>15588695</v>
      </c>
      <c r="C6104" t="s">
        <v>778</v>
      </c>
      <c r="D6104" t="s">
        <v>2956</v>
      </c>
      <c r="E6104" t="s">
        <v>19</v>
      </c>
      <c r="F6104">
        <v>32</v>
      </c>
      <c r="G6104" t="str">
        <f t="shared" si="95"/>
        <v>Young Adults</v>
      </c>
      <c r="H6104">
        <v>6</v>
      </c>
      <c r="I6104" t="s">
        <v>2950</v>
      </c>
      <c r="J6104" s="3">
        <v>0</v>
      </c>
      <c r="K6104" s="3" t="str">
        <f>IF(Table1[[#This Row],[Balance]]&lt;=83000,"Low Balance",IF(Table1[[#This Row],[Balance]]&lt;=166000,"Medium Balance",IF(Table1[[#This Row],[Balance]]&lt;=260000,"High Balance","Invalid")))</f>
        <v>Low Balance</v>
      </c>
      <c r="L6104">
        <v>1</v>
      </c>
      <c r="M6104">
        <v>1</v>
      </c>
      <c r="N6104">
        <v>1</v>
      </c>
      <c r="O6104" s="3">
        <v>44323.22</v>
      </c>
      <c r="P6104">
        <v>1</v>
      </c>
    </row>
    <row r="6105" spans="1:16" x14ac:dyDescent="0.3">
      <c r="A6105">
        <v>6103</v>
      </c>
      <c r="B6105">
        <v>15665802</v>
      </c>
      <c r="C6105" t="s">
        <v>840</v>
      </c>
      <c r="D6105" t="s">
        <v>2953</v>
      </c>
      <c r="E6105" t="s">
        <v>13</v>
      </c>
      <c r="F6105">
        <v>36</v>
      </c>
      <c r="G6105" t="str">
        <f t="shared" si="95"/>
        <v>Young Adults</v>
      </c>
      <c r="H6105">
        <v>6</v>
      </c>
      <c r="I6105" t="s">
        <v>2950</v>
      </c>
      <c r="J6105" s="3">
        <v>0</v>
      </c>
      <c r="K6105" s="3" t="str">
        <f>IF(Table1[[#This Row],[Balance]]&lt;=83000,"Low Balance",IF(Table1[[#This Row],[Balance]]&lt;=166000,"Medium Balance",IF(Table1[[#This Row],[Balance]]&lt;=260000,"High Balance","Invalid")))</f>
        <v>Low Balance</v>
      </c>
      <c r="L6105">
        <v>2</v>
      </c>
      <c r="M6105">
        <v>1</v>
      </c>
      <c r="N6105">
        <v>1</v>
      </c>
      <c r="O6105" s="3">
        <v>97938.59</v>
      </c>
      <c r="P6105">
        <v>0</v>
      </c>
    </row>
    <row r="6106" spans="1:16" x14ac:dyDescent="0.3">
      <c r="A6106">
        <v>6104</v>
      </c>
      <c r="B6106">
        <v>15571144</v>
      </c>
      <c r="C6106" t="s">
        <v>1737</v>
      </c>
      <c r="D6106" t="s">
        <v>2955</v>
      </c>
      <c r="E6106" t="s">
        <v>19</v>
      </c>
      <c r="F6106">
        <v>28</v>
      </c>
      <c r="G6106" t="str">
        <f t="shared" si="95"/>
        <v>Middle-Aged</v>
      </c>
      <c r="H6106">
        <v>10</v>
      </c>
      <c r="I6106" t="s">
        <v>2950</v>
      </c>
      <c r="J6106" s="3">
        <v>0</v>
      </c>
      <c r="K6106" s="3" t="str">
        <f>IF(Table1[[#This Row],[Balance]]&lt;=83000,"Low Balance",IF(Table1[[#This Row],[Balance]]&lt;=166000,"Medium Balance",IF(Table1[[#This Row],[Balance]]&lt;=260000,"High Balance","Invalid")))</f>
        <v>Low Balance</v>
      </c>
      <c r="L6106">
        <v>2</v>
      </c>
      <c r="M6106">
        <v>0</v>
      </c>
      <c r="N6106">
        <v>1</v>
      </c>
      <c r="O6106" s="3">
        <v>126565.21</v>
      </c>
      <c r="P6106">
        <v>0</v>
      </c>
    </row>
    <row r="6107" spans="1:16" x14ac:dyDescent="0.3">
      <c r="A6107">
        <v>6105</v>
      </c>
      <c r="B6107">
        <v>15750731</v>
      </c>
      <c r="C6107" t="s">
        <v>65</v>
      </c>
      <c r="D6107" t="s">
        <v>2954</v>
      </c>
      <c r="E6107" t="s">
        <v>19</v>
      </c>
      <c r="F6107">
        <v>50</v>
      </c>
      <c r="G6107" t="str">
        <f t="shared" si="95"/>
        <v>Young Adults</v>
      </c>
      <c r="H6107">
        <v>9</v>
      </c>
      <c r="I6107" t="s">
        <v>2950</v>
      </c>
      <c r="J6107" s="3">
        <v>116309.01</v>
      </c>
      <c r="K6107" s="3" t="str">
        <f>IF(Table1[[#This Row],[Balance]]&lt;=83000,"Low Balance",IF(Table1[[#This Row],[Balance]]&lt;=166000,"Medium Balance",IF(Table1[[#This Row],[Balance]]&lt;=260000,"High Balance","Invalid")))</f>
        <v>Medium Balance</v>
      </c>
      <c r="L6107">
        <v>1</v>
      </c>
      <c r="M6107">
        <v>1</v>
      </c>
      <c r="N6107">
        <v>0</v>
      </c>
      <c r="O6107" s="3">
        <v>185360.4</v>
      </c>
      <c r="P6107">
        <v>1</v>
      </c>
    </row>
    <row r="6108" spans="1:16" x14ac:dyDescent="0.3">
      <c r="A6108">
        <v>6106</v>
      </c>
      <c r="B6108">
        <v>15605134</v>
      </c>
      <c r="C6108" t="s">
        <v>2287</v>
      </c>
      <c r="D6108" t="s">
        <v>2955</v>
      </c>
      <c r="E6108" t="s">
        <v>13</v>
      </c>
      <c r="F6108">
        <v>34</v>
      </c>
      <c r="G6108" t="str">
        <f t="shared" si="95"/>
        <v>Young Adults</v>
      </c>
      <c r="H6108">
        <v>0</v>
      </c>
      <c r="I6108" t="s">
        <v>2949</v>
      </c>
      <c r="J6108" s="3">
        <v>131244.65</v>
      </c>
      <c r="K6108" s="3" t="str">
        <f>IF(Table1[[#This Row],[Balance]]&lt;=83000,"Low Balance",IF(Table1[[#This Row],[Balance]]&lt;=166000,"Medium Balance",IF(Table1[[#This Row],[Balance]]&lt;=260000,"High Balance","Invalid")))</f>
        <v>Medium Balance</v>
      </c>
      <c r="L6108">
        <v>2</v>
      </c>
      <c r="M6108">
        <v>1</v>
      </c>
      <c r="N6108">
        <v>0</v>
      </c>
      <c r="O6108" s="3">
        <v>183229.02</v>
      </c>
      <c r="P6108">
        <v>0</v>
      </c>
    </row>
    <row r="6109" spans="1:16" x14ac:dyDescent="0.3">
      <c r="A6109">
        <v>6107</v>
      </c>
      <c r="B6109">
        <v>15626044</v>
      </c>
      <c r="C6109" t="s">
        <v>405</v>
      </c>
      <c r="D6109" t="s">
        <v>2955</v>
      </c>
      <c r="E6109" t="s">
        <v>19</v>
      </c>
      <c r="F6109">
        <v>28</v>
      </c>
      <c r="G6109" t="str">
        <f t="shared" si="95"/>
        <v>Young Adults</v>
      </c>
      <c r="H6109">
        <v>3</v>
      </c>
      <c r="I6109" t="s">
        <v>2951</v>
      </c>
      <c r="J6109" s="3">
        <v>125155.83</v>
      </c>
      <c r="K6109" s="3" t="str">
        <f>IF(Table1[[#This Row],[Balance]]&lt;=83000,"Low Balance",IF(Table1[[#This Row],[Balance]]&lt;=166000,"Medium Balance",IF(Table1[[#This Row],[Balance]]&lt;=260000,"High Balance","Invalid")))</f>
        <v>Medium Balance</v>
      </c>
      <c r="L6109">
        <v>2</v>
      </c>
      <c r="M6109">
        <v>1</v>
      </c>
      <c r="N6109">
        <v>1</v>
      </c>
      <c r="O6109" s="3">
        <v>106024.02</v>
      </c>
      <c r="P6109">
        <v>0</v>
      </c>
    </row>
    <row r="6110" spans="1:16" x14ac:dyDescent="0.3">
      <c r="A6110">
        <v>6108</v>
      </c>
      <c r="B6110">
        <v>15737910</v>
      </c>
      <c r="C6110" t="s">
        <v>425</v>
      </c>
      <c r="D6110" t="s">
        <v>2956</v>
      </c>
      <c r="E6110" t="s">
        <v>19</v>
      </c>
      <c r="F6110">
        <v>35</v>
      </c>
      <c r="G6110" t="str">
        <f t="shared" si="95"/>
        <v>Young Adults</v>
      </c>
      <c r="H6110">
        <v>5</v>
      </c>
      <c r="I6110" t="s">
        <v>2951</v>
      </c>
      <c r="J6110" s="3">
        <v>140691.07999999999</v>
      </c>
      <c r="K6110" s="3" t="str">
        <f>IF(Table1[[#This Row],[Balance]]&lt;=83000,"Low Balance",IF(Table1[[#This Row],[Balance]]&lt;=166000,"Medium Balance",IF(Table1[[#This Row],[Balance]]&lt;=260000,"High Balance","Invalid")))</f>
        <v>Medium Balance</v>
      </c>
      <c r="L6110">
        <v>2</v>
      </c>
      <c r="M6110">
        <v>1</v>
      </c>
      <c r="N6110">
        <v>0</v>
      </c>
      <c r="O6110" s="3">
        <v>167810.26</v>
      </c>
      <c r="P6110">
        <v>0</v>
      </c>
    </row>
    <row r="6111" spans="1:16" x14ac:dyDescent="0.3">
      <c r="A6111">
        <v>6109</v>
      </c>
      <c r="B6111">
        <v>15761076</v>
      </c>
      <c r="C6111" t="s">
        <v>1350</v>
      </c>
      <c r="D6111" t="s">
        <v>2954</v>
      </c>
      <c r="E6111" t="s">
        <v>19</v>
      </c>
      <c r="F6111">
        <v>41</v>
      </c>
      <c r="G6111" t="str">
        <f t="shared" si="95"/>
        <v>Young Adults</v>
      </c>
      <c r="H6111">
        <v>3</v>
      </c>
      <c r="I6111" t="s">
        <v>2951</v>
      </c>
      <c r="J6111" s="3">
        <v>58820.32</v>
      </c>
      <c r="K6111" s="3" t="str">
        <f>IF(Table1[[#This Row],[Balance]]&lt;=83000,"Low Balance",IF(Table1[[#This Row],[Balance]]&lt;=166000,"Medium Balance",IF(Table1[[#This Row],[Balance]]&lt;=260000,"High Balance","Invalid")))</f>
        <v>Low Balance</v>
      </c>
      <c r="L6111">
        <v>2</v>
      </c>
      <c r="M6111">
        <v>1</v>
      </c>
      <c r="N6111">
        <v>1</v>
      </c>
      <c r="O6111" s="3">
        <v>138536.09</v>
      </c>
      <c r="P6111">
        <v>0</v>
      </c>
    </row>
    <row r="6112" spans="1:16" x14ac:dyDescent="0.3">
      <c r="A6112">
        <v>6110</v>
      </c>
      <c r="B6112">
        <v>15710105</v>
      </c>
      <c r="C6112" t="s">
        <v>2288</v>
      </c>
      <c r="D6112" t="s">
        <v>2956</v>
      </c>
      <c r="E6112" t="s">
        <v>13</v>
      </c>
      <c r="F6112">
        <v>26</v>
      </c>
      <c r="G6112" t="str">
        <f t="shared" si="95"/>
        <v>Young Adults</v>
      </c>
      <c r="H6112">
        <v>3</v>
      </c>
      <c r="I6112" t="s">
        <v>2951</v>
      </c>
      <c r="J6112" s="3">
        <v>105099.45</v>
      </c>
      <c r="K6112" s="3" t="str">
        <f>IF(Table1[[#This Row],[Balance]]&lt;=83000,"Low Balance",IF(Table1[[#This Row],[Balance]]&lt;=166000,"Medium Balance",IF(Table1[[#This Row],[Balance]]&lt;=260000,"High Balance","Invalid")))</f>
        <v>Medium Balance</v>
      </c>
      <c r="L6112">
        <v>1</v>
      </c>
      <c r="M6112">
        <v>1</v>
      </c>
      <c r="N6112">
        <v>1</v>
      </c>
      <c r="O6112" s="3">
        <v>184520</v>
      </c>
      <c r="P6112">
        <v>1</v>
      </c>
    </row>
    <row r="6113" spans="1:16" x14ac:dyDescent="0.3">
      <c r="A6113">
        <v>6111</v>
      </c>
      <c r="B6113">
        <v>15577402</v>
      </c>
      <c r="C6113" t="s">
        <v>236</v>
      </c>
      <c r="D6113" t="s">
        <v>2953</v>
      </c>
      <c r="E6113" t="s">
        <v>19</v>
      </c>
      <c r="F6113">
        <v>31</v>
      </c>
      <c r="G6113" t="str">
        <f t="shared" si="95"/>
        <v>Young Adults</v>
      </c>
      <c r="H6113">
        <v>9</v>
      </c>
      <c r="I6113" t="s">
        <v>2950</v>
      </c>
      <c r="J6113" s="3">
        <v>0</v>
      </c>
      <c r="K6113" s="3" t="str">
        <f>IF(Table1[[#This Row],[Balance]]&lt;=83000,"Low Balance",IF(Table1[[#This Row],[Balance]]&lt;=166000,"Medium Balance",IF(Table1[[#This Row],[Balance]]&lt;=260000,"High Balance","Invalid")))</f>
        <v>Low Balance</v>
      </c>
      <c r="L6113">
        <v>2</v>
      </c>
      <c r="M6113">
        <v>0</v>
      </c>
      <c r="N6113">
        <v>1</v>
      </c>
      <c r="O6113" s="3">
        <v>20492.16</v>
      </c>
      <c r="P6113">
        <v>0</v>
      </c>
    </row>
    <row r="6114" spans="1:16" x14ac:dyDescent="0.3">
      <c r="A6114">
        <v>6112</v>
      </c>
      <c r="B6114">
        <v>15803337</v>
      </c>
      <c r="C6114" t="s">
        <v>671</v>
      </c>
      <c r="D6114" t="s">
        <v>2953</v>
      </c>
      <c r="E6114" t="s">
        <v>19</v>
      </c>
      <c r="F6114">
        <v>23</v>
      </c>
      <c r="G6114" t="str">
        <f t="shared" si="95"/>
        <v>Young Adults</v>
      </c>
      <c r="H6114">
        <v>9</v>
      </c>
      <c r="I6114" t="s">
        <v>2950</v>
      </c>
      <c r="J6114" s="3">
        <v>168372.52</v>
      </c>
      <c r="K6114" s="3" t="str">
        <f>IF(Table1[[#This Row],[Balance]]&lt;=83000,"Low Balance",IF(Table1[[#This Row],[Balance]]&lt;=166000,"Medium Balance",IF(Table1[[#This Row],[Balance]]&lt;=260000,"High Balance","Invalid")))</f>
        <v>High Balance</v>
      </c>
      <c r="L6114">
        <v>1</v>
      </c>
      <c r="M6114">
        <v>1</v>
      </c>
      <c r="N6114">
        <v>0</v>
      </c>
      <c r="O6114" s="3">
        <v>134676.72</v>
      </c>
      <c r="P6114">
        <v>0</v>
      </c>
    </row>
    <row r="6115" spans="1:16" x14ac:dyDescent="0.3">
      <c r="A6115">
        <v>6113</v>
      </c>
      <c r="B6115">
        <v>15654372</v>
      </c>
      <c r="C6115" t="s">
        <v>1001</v>
      </c>
      <c r="D6115" t="s">
        <v>2953</v>
      </c>
      <c r="E6115" t="s">
        <v>19</v>
      </c>
      <c r="F6115">
        <v>34</v>
      </c>
      <c r="G6115" t="str">
        <f t="shared" si="95"/>
        <v>Young Adults</v>
      </c>
      <c r="H6115">
        <v>1</v>
      </c>
      <c r="I6115" t="s">
        <v>2949</v>
      </c>
      <c r="J6115" s="3">
        <v>94682.559999999998</v>
      </c>
      <c r="K6115" s="3" t="str">
        <f>IF(Table1[[#This Row],[Balance]]&lt;=83000,"Low Balance",IF(Table1[[#This Row],[Balance]]&lt;=166000,"Medium Balance",IF(Table1[[#This Row],[Balance]]&lt;=260000,"High Balance","Invalid")))</f>
        <v>Medium Balance</v>
      </c>
      <c r="L6115">
        <v>2</v>
      </c>
      <c r="M6115">
        <v>1</v>
      </c>
      <c r="N6115">
        <v>0</v>
      </c>
      <c r="O6115" s="3">
        <v>138478.20000000001</v>
      </c>
      <c r="P6115">
        <v>0</v>
      </c>
    </row>
    <row r="6116" spans="1:16" x14ac:dyDescent="0.3">
      <c r="A6116">
        <v>6114</v>
      </c>
      <c r="B6116">
        <v>15585867</v>
      </c>
      <c r="C6116" t="s">
        <v>2289</v>
      </c>
      <c r="D6116" t="s">
        <v>2953</v>
      </c>
      <c r="E6116" t="s">
        <v>19</v>
      </c>
      <c r="F6116">
        <v>36</v>
      </c>
      <c r="G6116" t="str">
        <f t="shared" si="95"/>
        <v>Young Adults</v>
      </c>
      <c r="H6116">
        <v>2</v>
      </c>
      <c r="I6116" t="s">
        <v>2949</v>
      </c>
      <c r="J6116" s="3">
        <v>0</v>
      </c>
      <c r="K6116" s="3" t="str">
        <f>IF(Table1[[#This Row],[Balance]]&lt;=83000,"Low Balance",IF(Table1[[#This Row],[Balance]]&lt;=166000,"Medium Balance",IF(Table1[[#This Row],[Balance]]&lt;=260000,"High Balance","Invalid")))</f>
        <v>Low Balance</v>
      </c>
      <c r="L6116">
        <v>2</v>
      </c>
      <c r="M6116">
        <v>0</v>
      </c>
      <c r="N6116">
        <v>1</v>
      </c>
      <c r="O6116" s="3">
        <v>125557.95</v>
      </c>
      <c r="P6116">
        <v>0</v>
      </c>
    </row>
    <row r="6117" spans="1:16" x14ac:dyDescent="0.3">
      <c r="A6117">
        <v>6115</v>
      </c>
      <c r="B6117">
        <v>15662488</v>
      </c>
      <c r="C6117" t="s">
        <v>2090</v>
      </c>
      <c r="D6117" t="s">
        <v>2946</v>
      </c>
      <c r="E6117" t="s">
        <v>13</v>
      </c>
      <c r="F6117">
        <v>44</v>
      </c>
      <c r="G6117" t="str">
        <f t="shared" si="95"/>
        <v>Young Adults</v>
      </c>
      <c r="H6117">
        <v>5</v>
      </c>
      <c r="I6117" t="s">
        <v>2951</v>
      </c>
      <c r="J6117" s="3">
        <v>0</v>
      </c>
      <c r="K6117" s="3" t="str">
        <f>IF(Table1[[#This Row],[Balance]]&lt;=83000,"Low Balance",IF(Table1[[#This Row],[Balance]]&lt;=166000,"Medium Balance",IF(Table1[[#This Row],[Balance]]&lt;=260000,"High Balance","Invalid")))</f>
        <v>Low Balance</v>
      </c>
      <c r="L6117">
        <v>2</v>
      </c>
      <c r="M6117">
        <v>1</v>
      </c>
      <c r="N6117">
        <v>0</v>
      </c>
      <c r="O6117" s="3">
        <v>82969.61</v>
      </c>
      <c r="P6117">
        <v>1</v>
      </c>
    </row>
    <row r="6118" spans="1:16" x14ac:dyDescent="0.3">
      <c r="A6118">
        <v>6116</v>
      </c>
      <c r="B6118">
        <v>15604813</v>
      </c>
      <c r="C6118" t="s">
        <v>1968</v>
      </c>
      <c r="D6118" t="s">
        <v>2946</v>
      </c>
      <c r="E6118" t="s">
        <v>19</v>
      </c>
      <c r="F6118">
        <v>40</v>
      </c>
      <c r="G6118" t="str">
        <f t="shared" si="95"/>
        <v>Seniors</v>
      </c>
      <c r="H6118">
        <v>7</v>
      </c>
      <c r="I6118" t="s">
        <v>2950</v>
      </c>
      <c r="J6118" s="3">
        <v>0</v>
      </c>
      <c r="K6118" s="3" t="str">
        <f>IF(Table1[[#This Row],[Balance]]&lt;=83000,"Low Balance",IF(Table1[[#This Row],[Balance]]&lt;=166000,"Medium Balance",IF(Table1[[#This Row],[Balance]]&lt;=260000,"High Balance","Invalid")))</f>
        <v>Low Balance</v>
      </c>
      <c r="L6118">
        <v>2</v>
      </c>
      <c r="M6118">
        <v>0</v>
      </c>
      <c r="N6118">
        <v>1</v>
      </c>
      <c r="O6118" s="3">
        <v>158071.69</v>
      </c>
      <c r="P6118">
        <v>0</v>
      </c>
    </row>
    <row r="6119" spans="1:16" x14ac:dyDescent="0.3">
      <c r="A6119">
        <v>6117</v>
      </c>
      <c r="B6119">
        <v>15611644</v>
      </c>
      <c r="C6119" t="s">
        <v>601</v>
      </c>
      <c r="D6119" t="s">
        <v>2955</v>
      </c>
      <c r="E6119" t="s">
        <v>19</v>
      </c>
      <c r="F6119">
        <v>73</v>
      </c>
      <c r="G6119" t="str">
        <f t="shared" si="95"/>
        <v>Young Adults</v>
      </c>
      <c r="H6119">
        <v>0</v>
      </c>
      <c r="I6119" t="s">
        <v>2949</v>
      </c>
      <c r="J6119" s="3">
        <v>146329.73000000001</v>
      </c>
      <c r="K6119" s="3" t="str">
        <f>IF(Table1[[#This Row],[Balance]]&lt;=83000,"Low Balance",IF(Table1[[#This Row],[Balance]]&lt;=166000,"Medium Balance",IF(Table1[[#This Row],[Balance]]&lt;=260000,"High Balance","Invalid")))</f>
        <v>Medium Balance</v>
      </c>
      <c r="L6119">
        <v>1</v>
      </c>
      <c r="M6119">
        <v>0</v>
      </c>
      <c r="N6119">
        <v>1</v>
      </c>
      <c r="O6119" s="3">
        <v>43615.67</v>
      </c>
      <c r="P6119">
        <v>0</v>
      </c>
    </row>
    <row r="6120" spans="1:16" x14ac:dyDescent="0.3">
      <c r="A6120">
        <v>6118</v>
      </c>
      <c r="B6120">
        <v>15674928</v>
      </c>
      <c r="C6120" t="s">
        <v>2290</v>
      </c>
      <c r="D6120" t="s">
        <v>2946</v>
      </c>
      <c r="E6120" t="s">
        <v>19</v>
      </c>
      <c r="F6120">
        <v>37</v>
      </c>
      <c r="G6120" t="str">
        <f t="shared" si="95"/>
        <v>Middle-Aged</v>
      </c>
      <c r="H6120">
        <v>2</v>
      </c>
      <c r="I6120" t="s">
        <v>2949</v>
      </c>
      <c r="J6120" s="3">
        <v>0</v>
      </c>
      <c r="K6120" s="3" t="str">
        <f>IF(Table1[[#This Row],[Balance]]&lt;=83000,"Low Balance",IF(Table1[[#This Row],[Balance]]&lt;=166000,"Medium Balance",IF(Table1[[#This Row],[Balance]]&lt;=260000,"High Balance","Invalid")))</f>
        <v>Low Balance</v>
      </c>
      <c r="L6120">
        <v>2</v>
      </c>
      <c r="M6120">
        <v>1</v>
      </c>
      <c r="N6120">
        <v>0</v>
      </c>
      <c r="O6120" s="3">
        <v>119969.99</v>
      </c>
      <c r="P6120">
        <v>0</v>
      </c>
    </row>
    <row r="6121" spans="1:16" x14ac:dyDescent="0.3">
      <c r="A6121">
        <v>6119</v>
      </c>
      <c r="B6121">
        <v>15656100</v>
      </c>
      <c r="C6121" t="s">
        <v>2291</v>
      </c>
      <c r="D6121" t="s">
        <v>2956</v>
      </c>
      <c r="E6121" t="s">
        <v>13</v>
      </c>
      <c r="F6121">
        <v>49</v>
      </c>
      <c r="G6121" t="str">
        <f t="shared" si="95"/>
        <v>Young Adults</v>
      </c>
      <c r="H6121">
        <v>5</v>
      </c>
      <c r="I6121" t="s">
        <v>2951</v>
      </c>
      <c r="J6121" s="3">
        <v>167962.7</v>
      </c>
      <c r="K6121" s="3" t="str">
        <f>IF(Table1[[#This Row],[Balance]]&lt;=83000,"Low Balance",IF(Table1[[#This Row],[Balance]]&lt;=166000,"Medium Balance",IF(Table1[[#This Row],[Balance]]&lt;=260000,"High Balance","Invalid")))</f>
        <v>High Balance</v>
      </c>
      <c r="L6121">
        <v>1</v>
      </c>
      <c r="M6121">
        <v>0</v>
      </c>
      <c r="N6121">
        <v>0</v>
      </c>
      <c r="O6121" s="3">
        <v>140201.21</v>
      </c>
      <c r="P6121">
        <v>0</v>
      </c>
    </row>
    <row r="6122" spans="1:16" x14ac:dyDescent="0.3">
      <c r="A6122">
        <v>6120</v>
      </c>
      <c r="B6122">
        <v>15764293</v>
      </c>
      <c r="C6122" t="s">
        <v>84</v>
      </c>
      <c r="D6122" t="s">
        <v>2946</v>
      </c>
      <c r="E6122" t="s">
        <v>19</v>
      </c>
      <c r="F6122">
        <v>33</v>
      </c>
      <c r="G6122" t="str">
        <f t="shared" si="95"/>
        <v>Young Adults</v>
      </c>
      <c r="H6122">
        <v>1</v>
      </c>
      <c r="I6122" t="s">
        <v>2949</v>
      </c>
      <c r="J6122" s="3">
        <v>0</v>
      </c>
      <c r="K6122" s="3" t="str">
        <f>IF(Table1[[#This Row],[Balance]]&lt;=83000,"Low Balance",IF(Table1[[#This Row],[Balance]]&lt;=166000,"Medium Balance",IF(Table1[[#This Row],[Balance]]&lt;=260000,"High Balance","Invalid")))</f>
        <v>Low Balance</v>
      </c>
      <c r="L6122">
        <v>2</v>
      </c>
      <c r="M6122">
        <v>1</v>
      </c>
      <c r="N6122">
        <v>1</v>
      </c>
      <c r="O6122" s="3">
        <v>80792.83</v>
      </c>
      <c r="P6122">
        <v>0</v>
      </c>
    </row>
    <row r="6123" spans="1:16" x14ac:dyDescent="0.3">
      <c r="A6123">
        <v>6121</v>
      </c>
      <c r="B6123">
        <v>15636423</v>
      </c>
      <c r="C6123" t="s">
        <v>1350</v>
      </c>
      <c r="D6123" t="s">
        <v>2946</v>
      </c>
      <c r="E6123" t="s">
        <v>19</v>
      </c>
      <c r="F6123">
        <v>40</v>
      </c>
      <c r="G6123" t="str">
        <f t="shared" si="95"/>
        <v>Middle-Aged</v>
      </c>
      <c r="H6123">
        <v>7</v>
      </c>
      <c r="I6123" t="s">
        <v>2950</v>
      </c>
      <c r="J6123" s="3">
        <v>0</v>
      </c>
      <c r="K6123" s="3" t="str">
        <f>IF(Table1[[#This Row],[Balance]]&lt;=83000,"Low Balance",IF(Table1[[#This Row],[Balance]]&lt;=166000,"Medium Balance",IF(Table1[[#This Row],[Balance]]&lt;=260000,"High Balance","Invalid")))</f>
        <v>Low Balance</v>
      </c>
      <c r="L6123">
        <v>1</v>
      </c>
      <c r="M6123">
        <v>1</v>
      </c>
      <c r="N6123">
        <v>1</v>
      </c>
      <c r="O6123" s="3">
        <v>141359.10999999999</v>
      </c>
      <c r="P6123">
        <v>0</v>
      </c>
    </row>
    <row r="6124" spans="1:16" x14ac:dyDescent="0.3">
      <c r="A6124">
        <v>6122</v>
      </c>
      <c r="B6124">
        <v>15607629</v>
      </c>
      <c r="C6124" t="s">
        <v>2292</v>
      </c>
      <c r="D6124" t="s">
        <v>2955</v>
      </c>
      <c r="E6124" t="s">
        <v>19</v>
      </c>
      <c r="F6124">
        <v>48</v>
      </c>
      <c r="G6124" t="str">
        <f t="shared" si="95"/>
        <v>Young Adults</v>
      </c>
      <c r="H6124">
        <v>8</v>
      </c>
      <c r="I6124" t="s">
        <v>2950</v>
      </c>
      <c r="J6124" s="3">
        <v>0</v>
      </c>
      <c r="K6124" s="3" t="str">
        <f>IF(Table1[[#This Row],[Balance]]&lt;=83000,"Low Balance",IF(Table1[[#This Row],[Balance]]&lt;=166000,"Medium Balance",IF(Table1[[#This Row],[Balance]]&lt;=260000,"High Balance","Invalid")))</f>
        <v>Low Balance</v>
      </c>
      <c r="L6124">
        <v>2</v>
      </c>
      <c r="M6124">
        <v>1</v>
      </c>
      <c r="N6124">
        <v>0</v>
      </c>
      <c r="O6124" s="3">
        <v>23344.94</v>
      </c>
      <c r="P6124">
        <v>0</v>
      </c>
    </row>
    <row r="6125" spans="1:16" x14ac:dyDescent="0.3">
      <c r="A6125">
        <v>6123</v>
      </c>
      <c r="B6125">
        <v>15577313</v>
      </c>
      <c r="C6125" t="s">
        <v>2293</v>
      </c>
      <c r="D6125" t="s">
        <v>2946</v>
      </c>
      <c r="E6125" t="s">
        <v>19</v>
      </c>
      <c r="F6125">
        <v>44</v>
      </c>
      <c r="G6125" t="str">
        <f t="shared" si="95"/>
        <v>Young Adults</v>
      </c>
      <c r="H6125">
        <v>3</v>
      </c>
      <c r="I6125" t="s">
        <v>2951</v>
      </c>
      <c r="J6125" s="3">
        <v>116967.67999999999</v>
      </c>
      <c r="K6125" s="3" t="str">
        <f>IF(Table1[[#This Row],[Balance]]&lt;=83000,"Low Balance",IF(Table1[[#This Row],[Balance]]&lt;=166000,"Medium Balance",IF(Table1[[#This Row],[Balance]]&lt;=260000,"High Balance","Invalid")))</f>
        <v>Medium Balance</v>
      </c>
      <c r="L6125">
        <v>1</v>
      </c>
      <c r="M6125">
        <v>1</v>
      </c>
      <c r="N6125">
        <v>0</v>
      </c>
      <c r="O6125" s="3">
        <v>5075.17</v>
      </c>
      <c r="P6125">
        <v>1</v>
      </c>
    </row>
    <row r="6126" spans="1:16" x14ac:dyDescent="0.3">
      <c r="A6126">
        <v>6124</v>
      </c>
      <c r="B6126">
        <v>15714493</v>
      </c>
      <c r="C6126" t="s">
        <v>1088</v>
      </c>
      <c r="D6126" t="s">
        <v>2946</v>
      </c>
      <c r="E6126" t="s">
        <v>13</v>
      </c>
      <c r="F6126">
        <v>33</v>
      </c>
      <c r="G6126" t="str">
        <f t="shared" si="95"/>
        <v>Young Adults</v>
      </c>
      <c r="H6126">
        <v>6</v>
      </c>
      <c r="I6126" t="s">
        <v>2950</v>
      </c>
      <c r="J6126" s="3">
        <v>0</v>
      </c>
      <c r="K6126" s="3" t="str">
        <f>IF(Table1[[#This Row],[Balance]]&lt;=83000,"Low Balance",IF(Table1[[#This Row],[Balance]]&lt;=166000,"Medium Balance",IF(Table1[[#This Row],[Balance]]&lt;=260000,"High Balance","Invalid")))</f>
        <v>Low Balance</v>
      </c>
      <c r="L6126">
        <v>2</v>
      </c>
      <c r="M6126">
        <v>1</v>
      </c>
      <c r="N6126">
        <v>1</v>
      </c>
      <c r="O6126" s="3">
        <v>95500.98</v>
      </c>
      <c r="P6126">
        <v>0</v>
      </c>
    </row>
    <row r="6127" spans="1:16" x14ac:dyDescent="0.3">
      <c r="A6127">
        <v>6125</v>
      </c>
      <c r="B6127">
        <v>15643359</v>
      </c>
      <c r="C6127" t="s">
        <v>885</v>
      </c>
      <c r="D6127" t="s">
        <v>2955</v>
      </c>
      <c r="E6127" t="s">
        <v>19</v>
      </c>
      <c r="F6127">
        <v>32</v>
      </c>
      <c r="G6127" t="str">
        <f t="shared" si="95"/>
        <v>Young Adults</v>
      </c>
      <c r="H6127">
        <v>7</v>
      </c>
      <c r="I6127" t="s">
        <v>2950</v>
      </c>
      <c r="J6127" s="3">
        <v>0</v>
      </c>
      <c r="K6127" s="3" t="str">
        <f>IF(Table1[[#This Row],[Balance]]&lt;=83000,"Low Balance",IF(Table1[[#This Row],[Balance]]&lt;=166000,"Medium Balance",IF(Table1[[#This Row],[Balance]]&lt;=260000,"High Balance","Invalid")))</f>
        <v>Low Balance</v>
      </c>
      <c r="L6127">
        <v>1</v>
      </c>
      <c r="M6127">
        <v>0</v>
      </c>
      <c r="N6127">
        <v>1</v>
      </c>
      <c r="O6127" s="3">
        <v>79082.62</v>
      </c>
      <c r="P6127">
        <v>0</v>
      </c>
    </row>
    <row r="6128" spans="1:16" x14ac:dyDescent="0.3">
      <c r="A6128">
        <v>6126</v>
      </c>
      <c r="B6128">
        <v>15687913</v>
      </c>
      <c r="C6128" t="s">
        <v>456</v>
      </c>
      <c r="D6128" t="s">
        <v>2946</v>
      </c>
      <c r="E6128" t="s">
        <v>13</v>
      </c>
      <c r="F6128">
        <v>34</v>
      </c>
      <c r="G6128" t="str">
        <f t="shared" si="95"/>
        <v>Young Adults</v>
      </c>
      <c r="H6128">
        <v>7</v>
      </c>
      <c r="I6128" t="s">
        <v>2950</v>
      </c>
      <c r="J6128" s="3">
        <v>93244.42</v>
      </c>
      <c r="K6128" s="3" t="str">
        <f>IF(Table1[[#This Row],[Balance]]&lt;=83000,"Low Balance",IF(Table1[[#This Row],[Balance]]&lt;=166000,"Medium Balance",IF(Table1[[#This Row],[Balance]]&lt;=260000,"High Balance","Invalid")))</f>
        <v>Medium Balance</v>
      </c>
      <c r="L6128">
        <v>1</v>
      </c>
      <c r="M6128">
        <v>0</v>
      </c>
      <c r="N6128">
        <v>1</v>
      </c>
      <c r="O6128" s="3">
        <v>199805.63</v>
      </c>
      <c r="P6128">
        <v>0</v>
      </c>
    </row>
    <row r="6129" spans="1:16" x14ac:dyDescent="0.3">
      <c r="A6129">
        <v>6127</v>
      </c>
      <c r="B6129">
        <v>15790935</v>
      </c>
      <c r="C6129" t="s">
        <v>282</v>
      </c>
      <c r="D6129" t="s">
        <v>2956</v>
      </c>
      <c r="E6129" t="s">
        <v>13</v>
      </c>
      <c r="F6129">
        <v>29</v>
      </c>
      <c r="G6129" t="str">
        <f t="shared" si="95"/>
        <v>Young Adults</v>
      </c>
      <c r="H6129">
        <v>5</v>
      </c>
      <c r="I6129" t="s">
        <v>2951</v>
      </c>
      <c r="J6129" s="3">
        <v>0</v>
      </c>
      <c r="K6129" s="3" t="str">
        <f>IF(Table1[[#This Row],[Balance]]&lt;=83000,"Low Balance",IF(Table1[[#This Row],[Balance]]&lt;=166000,"Medium Balance",IF(Table1[[#This Row],[Balance]]&lt;=260000,"High Balance","Invalid")))</f>
        <v>Low Balance</v>
      </c>
      <c r="L6129">
        <v>2</v>
      </c>
      <c r="M6129">
        <v>0</v>
      </c>
      <c r="N6129">
        <v>1</v>
      </c>
      <c r="O6129" s="3">
        <v>52709.55</v>
      </c>
      <c r="P6129">
        <v>0</v>
      </c>
    </row>
    <row r="6130" spans="1:16" x14ac:dyDescent="0.3">
      <c r="A6130">
        <v>6128</v>
      </c>
      <c r="B6130">
        <v>15708693</v>
      </c>
      <c r="C6130" t="s">
        <v>169</v>
      </c>
      <c r="D6130" t="s">
        <v>2946</v>
      </c>
      <c r="E6130" t="s">
        <v>13</v>
      </c>
      <c r="F6130">
        <v>33</v>
      </c>
      <c r="G6130" t="str">
        <f t="shared" si="95"/>
        <v>Young Adults</v>
      </c>
      <c r="H6130">
        <v>2</v>
      </c>
      <c r="I6130" t="s">
        <v>2949</v>
      </c>
      <c r="J6130" s="3">
        <v>0</v>
      </c>
      <c r="K6130" s="3" t="str">
        <f>IF(Table1[[#This Row],[Balance]]&lt;=83000,"Low Balance",IF(Table1[[#This Row],[Balance]]&lt;=166000,"Medium Balance",IF(Table1[[#This Row],[Balance]]&lt;=260000,"High Balance","Invalid")))</f>
        <v>Low Balance</v>
      </c>
      <c r="L6130">
        <v>2</v>
      </c>
      <c r="M6130">
        <v>1</v>
      </c>
      <c r="N6130">
        <v>0</v>
      </c>
      <c r="O6130" s="3">
        <v>56583.88</v>
      </c>
      <c r="P6130">
        <v>0</v>
      </c>
    </row>
    <row r="6131" spans="1:16" x14ac:dyDescent="0.3">
      <c r="A6131">
        <v>6129</v>
      </c>
      <c r="B6131">
        <v>15672016</v>
      </c>
      <c r="C6131" t="s">
        <v>1797</v>
      </c>
      <c r="D6131" t="s">
        <v>2954</v>
      </c>
      <c r="E6131" t="s">
        <v>19</v>
      </c>
      <c r="F6131">
        <v>35</v>
      </c>
      <c r="G6131" t="str">
        <f t="shared" si="95"/>
        <v>Young Adults</v>
      </c>
      <c r="H6131">
        <v>1</v>
      </c>
      <c r="I6131" t="s">
        <v>2949</v>
      </c>
      <c r="J6131" s="3">
        <v>0</v>
      </c>
      <c r="K6131" s="3" t="str">
        <f>IF(Table1[[#This Row],[Balance]]&lt;=83000,"Low Balance",IF(Table1[[#This Row],[Balance]]&lt;=166000,"Medium Balance",IF(Table1[[#This Row],[Balance]]&lt;=260000,"High Balance","Invalid")))</f>
        <v>Low Balance</v>
      </c>
      <c r="L6131">
        <v>2</v>
      </c>
      <c r="M6131">
        <v>0</v>
      </c>
      <c r="N6131">
        <v>1</v>
      </c>
      <c r="O6131" s="3">
        <v>3385.04</v>
      </c>
      <c r="P6131">
        <v>0</v>
      </c>
    </row>
    <row r="6132" spans="1:16" x14ac:dyDescent="0.3">
      <c r="A6132">
        <v>6130</v>
      </c>
      <c r="B6132">
        <v>15727605</v>
      </c>
      <c r="C6132" t="s">
        <v>215</v>
      </c>
      <c r="D6132" t="s">
        <v>2956</v>
      </c>
      <c r="E6132" t="s">
        <v>19</v>
      </c>
      <c r="F6132">
        <v>43</v>
      </c>
      <c r="G6132" t="str">
        <f t="shared" si="95"/>
        <v>Young Adults</v>
      </c>
      <c r="H6132">
        <v>4</v>
      </c>
      <c r="I6132" t="s">
        <v>2951</v>
      </c>
      <c r="J6132" s="3">
        <v>80442.06</v>
      </c>
      <c r="K6132" s="3" t="str">
        <f>IF(Table1[[#This Row],[Balance]]&lt;=83000,"Low Balance",IF(Table1[[#This Row],[Balance]]&lt;=166000,"Medium Balance",IF(Table1[[#This Row],[Balance]]&lt;=260000,"High Balance","Invalid")))</f>
        <v>Low Balance</v>
      </c>
      <c r="L6132">
        <v>2</v>
      </c>
      <c r="M6132">
        <v>0</v>
      </c>
      <c r="N6132">
        <v>1</v>
      </c>
      <c r="O6132" s="3">
        <v>12537.42</v>
      </c>
      <c r="P6132">
        <v>0</v>
      </c>
    </row>
    <row r="6133" spans="1:16" x14ac:dyDescent="0.3">
      <c r="A6133">
        <v>6131</v>
      </c>
      <c r="B6133">
        <v>15651144</v>
      </c>
      <c r="C6133" t="s">
        <v>249</v>
      </c>
      <c r="D6133" t="s">
        <v>2955</v>
      </c>
      <c r="E6133" t="s">
        <v>13</v>
      </c>
      <c r="F6133">
        <v>35</v>
      </c>
      <c r="G6133" t="str">
        <f t="shared" si="95"/>
        <v>Middle-Aged</v>
      </c>
      <c r="H6133">
        <v>2</v>
      </c>
      <c r="I6133" t="s">
        <v>2949</v>
      </c>
      <c r="J6133" s="3">
        <v>150561.03</v>
      </c>
      <c r="K6133" s="3" t="str">
        <f>IF(Table1[[#This Row],[Balance]]&lt;=83000,"Low Balance",IF(Table1[[#This Row],[Balance]]&lt;=166000,"Medium Balance",IF(Table1[[#This Row],[Balance]]&lt;=260000,"High Balance","Invalid")))</f>
        <v>Medium Balance</v>
      </c>
      <c r="L6133">
        <v>2</v>
      </c>
      <c r="M6133">
        <v>0</v>
      </c>
      <c r="N6133">
        <v>0</v>
      </c>
      <c r="O6133" s="3">
        <v>64722.61</v>
      </c>
      <c r="P6133">
        <v>0</v>
      </c>
    </row>
    <row r="6134" spans="1:16" x14ac:dyDescent="0.3">
      <c r="A6134">
        <v>6132</v>
      </c>
      <c r="B6134">
        <v>15749401</v>
      </c>
      <c r="C6134" t="s">
        <v>125</v>
      </c>
      <c r="D6134" t="s">
        <v>2954</v>
      </c>
      <c r="E6134" t="s">
        <v>19</v>
      </c>
      <c r="F6134">
        <v>60</v>
      </c>
      <c r="G6134" t="str">
        <f t="shared" si="95"/>
        <v>Young Adults</v>
      </c>
      <c r="H6134">
        <v>9</v>
      </c>
      <c r="I6134" t="s">
        <v>2950</v>
      </c>
      <c r="J6134" s="3">
        <v>0</v>
      </c>
      <c r="K6134" s="3" t="str">
        <f>IF(Table1[[#This Row],[Balance]]&lt;=83000,"Low Balance",IF(Table1[[#This Row],[Balance]]&lt;=166000,"Medium Balance",IF(Table1[[#This Row],[Balance]]&lt;=260000,"High Balance","Invalid")))</f>
        <v>Low Balance</v>
      </c>
      <c r="L6134">
        <v>3</v>
      </c>
      <c r="M6134">
        <v>1</v>
      </c>
      <c r="N6134">
        <v>1</v>
      </c>
      <c r="O6134" s="3">
        <v>75246.210000000006</v>
      </c>
      <c r="P6134">
        <v>1</v>
      </c>
    </row>
    <row r="6135" spans="1:16" x14ac:dyDescent="0.3">
      <c r="A6135">
        <v>6133</v>
      </c>
      <c r="B6135">
        <v>15691874</v>
      </c>
      <c r="C6135" t="s">
        <v>1538</v>
      </c>
      <c r="D6135" t="s">
        <v>2955</v>
      </c>
      <c r="E6135" t="s">
        <v>13</v>
      </c>
      <c r="F6135">
        <v>34</v>
      </c>
      <c r="G6135" t="str">
        <f t="shared" si="95"/>
        <v>Young Adults</v>
      </c>
      <c r="H6135">
        <v>9</v>
      </c>
      <c r="I6135" t="s">
        <v>2950</v>
      </c>
      <c r="J6135" s="3">
        <v>125474.44</v>
      </c>
      <c r="K6135" s="3" t="str">
        <f>IF(Table1[[#This Row],[Balance]]&lt;=83000,"Low Balance",IF(Table1[[#This Row],[Balance]]&lt;=166000,"Medium Balance",IF(Table1[[#This Row],[Balance]]&lt;=260000,"High Balance","Invalid")))</f>
        <v>Medium Balance</v>
      </c>
      <c r="L6135">
        <v>1</v>
      </c>
      <c r="M6135">
        <v>1</v>
      </c>
      <c r="N6135">
        <v>0</v>
      </c>
      <c r="O6135" s="3">
        <v>198929.84</v>
      </c>
      <c r="P6135">
        <v>0</v>
      </c>
    </row>
    <row r="6136" spans="1:16" x14ac:dyDescent="0.3">
      <c r="A6136">
        <v>6134</v>
      </c>
      <c r="B6136">
        <v>15620735</v>
      </c>
      <c r="C6136" t="s">
        <v>791</v>
      </c>
      <c r="D6136" t="s">
        <v>2956</v>
      </c>
      <c r="E6136" t="s">
        <v>13</v>
      </c>
      <c r="F6136">
        <v>33</v>
      </c>
      <c r="G6136" t="str">
        <f t="shared" si="95"/>
        <v>Young Adults</v>
      </c>
      <c r="H6136">
        <v>4</v>
      </c>
      <c r="I6136" t="s">
        <v>2951</v>
      </c>
      <c r="J6136" s="3">
        <v>127076.68</v>
      </c>
      <c r="K6136" s="3" t="str">
        <f>IF(Table1[[#This Row],[Balance]]&lt;=83000,"Low Balance",IF(Table1[[#This Row],[Balance]]&lt;=166000,"Medium Balance",IF(Table1[[#This Row],[Balance]]&lt;=260000,"High Balance","Invalid")))</f>
        <v>Medium Balance</v>
      </c>
      <c r="L6136">
        <v>2</v>
      </c>
      <c r="M6136">
        <v>1</v>
      </c>
      <c r="N6136">
        <v>0</v>
      </c>
      <c r="O6136" s="3">
        <v>69011.66</v>
      </c>
      <c r="P6136">
        <v>0</v>
      </c>
    </row>
    <row r="6137" spans="1:16" x14ac:dyDescent="0.3">
      <c r="A6137">
        <v>6135</v>
      </c>
      <c r="B6137">
        <v>15769781</v>
      </c>
      <c r="C6137" t="s">
        <v>559</v>
      </c>
      <c r="D6137" t="s">
        <v>2954</v>
      </c>
      <c r="E6137" t="s">
        <v>13</v>
      </c>
      <c r="F6137">
        <v>25</v>
      </c>
      <c r="G6137" t="str">
        <f t="shared" si="95"/>
        <v>Young Adults</v>
      </c>
      <c r="H6137">
        <v>8</v>
      </c>
      <c r="I6137" t="s">
        <v>2950</v>
      </c>
      <c r="J6137" s="3">
        <v>0</v>
      </c>
      <c r="K6137" s="3" t="str">
        <f>IF(Table1[[#This Row],[Balance]]&lt;=83000,"Low Balance",IF(Table1[[#This Row],[Balance]]&lt;=166000,"Medium Balance",IF(Table1[[#This Row],[Balance]]&lt;=260000,"High Balance","Invalid")))</f>
        <v>Low Balance</v>
      </c>
      <c r="L6137">
        <v>2</v>
      </c>
      <c r="M6137">
        <v>1</v>
      </c>
      <c r="N6137">
        <v>1</v>
      </c>
      <c r="O6137" s="3">
        <v>52404.47</v>
      </c>
      <c r="P6137">
        <v>0</v>
      </c>
    </row>
    <row r="6138" spans="1:16" x14ac:dyDescent="0.3">
      <c r="A6138">
        <v>6136</v>
      </c>
      <c r="B6138">
        <v>15624611</v>
      </c>
      <c r="C6138" t="s">
        <v>1498</v>
      </c>
      <c r="D6138" t="s">
        <v>2954</v>
      </c>
      <c r="E6138" t="s">
        <v>19</v>
      </c>
      <c r="F6138">
        <v>37</v>
      </c>
      <c r="G6138" t="str">
        <f t="shared" si="95"/>
        <v>Young Adults</v>
      </c>
      <c r="H6138">
        <v>8</v>
      </c>
      <c r="I6138" t="s">
        <v>2950</v>
      </c>
      <c r="J6138" s="3">
        <v>128650.11</v>
      </c>
      <c r="K6138" s="3" t="str">
        <f>IF(Table1[[#This Row],[Balance]]&lt;=83000,"Low Balance",IF(Table1[[#This Row],[Balance]]&lt;=166000,"Medium Balance",IF(Table1[[#This Row],[Balance]]&lt;=260000,"High Balance","Invalid")))</f>
        <v>Medium Balance</v>
      </c>
      <c r="L6138">
        <v>2</v>
      </c>
      <c r="M6138">
        <v>1</v>
      </c>
      <c r="N6138">
        <v>1</v>
      </c>
      <c r="O6138" s="3">
        <v>163641.53</v>
      </c>
      <c r="P6138">
        <v>0</v>
      </c>
    </row>
    <row r="6139" spans="1:16" x14ac:dyDescent="0.3">
      <c r="A6139">
        <v>6137</v>
      </c>
      <c r="B6139">
        <v>15773071</v>
      </c>
      <c r="C6139" t="s">
        <v>2294</v>
      </c>
      <c r="D6139" t="s">
        <v>2954</v>
      </c>
      <c r="E6139" t="s">
        <v>13</v>
      </c>
      <c r="F6139">
        <v>33</v>
      </c>
      <c r="G6139" t="str">
        <f t="shared" si="95"/>
        <v>Middle-Aged</v>
      </c>
      <c r="H6139">
        <v>6</v>
      </c>
      <c r="I6139" t="s">
        <v>2950</v>
      </c>
      <c r="J6139" s="3">
        <v>145580.60999999999</v>
      </c>
      <c r="K6139" s="3" t="str">
        <f>IF(Table1[[#This Row],[Balance]]&lt;=83000,"Low Balance",IF(Table1[[#This Row],[Balance]]&lt;=166000,"Medium Balance",IF(Table1[[#This Row],[Balance]]&lt;=260000,"High Balance","Invalid")))</f>
        <v>Medium Balance</v>
      </c>
      <c r="L6139">
        <v>1</v>
      </c>
      <c r="M6139">
        <v>1</v>
      </c>
      <c r="N6139">
        <v>1</v>
      </c>
      <c r="O6139" s="3">
        <v>154598.56</v>
      </c>
      <c r="P6139">
        <v>0</v>
      </c>
    </row>
    <row r="6140" spans="1:16" x14ac:dyDescent="0.3">
      <c r="A6140">
        <v>6138</v>
      </c>
      <c r="B6140">
        <v>15720371</v>
      </c>
      <c r="C6140" t="s">
        <v>803</v>
      </c>
      <c r="D6140" t="s">
        <v>2954</v>
      </c>
      <c r="E6140" t="s">
        <v>13</v>
      </c>
      <c r="F6140">
        <v>51</v>
      </c>
      <c r="G6140" t="str">
        <f t="shared" si="95"/>
        <v>Middle-Aged</v>
      </c>
      <c r="H6140">
        <v>3</v>
      </c>
      <c r="I6140" t="s">
        <v>2951</v>
      </c>
      <c r="J6140" s="3">
        <v>0</v>
      </c>
      <c r="K6140" s="3" t="str">
        <f>IF(Table1[[#This Row],[Balance]]&lt;=83000,"Low Balance",IF(Table1[[#This Row],[Balance]]&lt;=166000,"Medium Balance",IF(Table1[[#This Row],[Balance]]&lt;=260000,"High Balance","Invalid")))</f>
        <v>Low Balance</v>
      </c>
      <c r="L6140">
        <v>1</v>
      </c>
      <c r="M6140">
        <v>1</v>
      </c>
      <c r="N6140">
        <v>0</v>
      </c>
      <c r="O6140" s="3">
        <v>173989.47</v>
      </c>
      <c r="P6140">
        <v>1</v>
      </c>
    </row>
    <row r="6141" spans="1:16" x14ac:dyDescent="0.3">
      <c r="A6141">
        <v>6139</v>
      </c>
      <c r="B6141">
        <v>15717984</v>
      </c>
      <c r="C6141" t="s">
        <v>845</v>
      </c>
      <c r="D6141" t="s">
        <v>2955</v>
      </c>
      <c r="E6141" t="s">
        <v>19</v>
      </c>
      <c r="F6141">
        <v>47</v>
      </c>
      <c r="G6141" t="str">
        <f t="shared" si="95"/>
        <v>Young Adults</v>
      </c>
      <c r="H6141">
        <v>9</v>
      </c>
      <c r="I6141" t="s">
        <v>2950</v>
      </c>
      <c r="J6141" s="3">
        <v>144900.57999999999</v>
      </c>
      <c r="K6141" s="3" t="str">
        <f>IF(Table1[[#This Row],[Balance]]&lt;=83000,"Low Balance",IF(Table1[[#This Row],[Balance]]&lt;=166000,"Medium Balance",IF(Table1[[#This Row],[Balance]]&lt;=260000,"High Balance","Invalid")))</f>
        <v>Medium Balance</v>
      </c>
      <c r="L6141">
        <v>1</v>
      </c>
      <c r="M6141">
        <v>1</v>
      </c>
      <c r="N6141">
        <v>0</v>
      </c>
      <c r="O6141" s="3">
        <v>61315.37</v>
      </c>
      <c r="P6141">
        <v>1</v>
      </c>
    </row>
    <row r="6142" spans="1:16" x14ac:dyDescent="0.3">
      <c r="A6142">
        <v>6140</v>
      </c>
      <c r="B6142">
        <v>15806407</v>
      </c>
      <c r="C6142" t="s">
        <v>1066</v>
      </c>
      <c r="D6142" t="s">
        <v>2953</v>
      </c>
      <c r="E6142" t="s">
        <v>13</v>
      </c>
      <c r="F6142">
        <v>37</v>
      </c>
      <c r="G6142" t="str">
        <f t="shared" si="95"/>
        <v>Young Adults</v>
      </c>
      <c r="H6142">
        <v>4</v>
      </c>
      <c r="I6142" t="s">
        <v>2951</v>
      </c>
      <c r="J6142" s="3">
        <v>0</v>
      </c>
      <c r="K6142" s="3" t="str">
        <f>IF(Table1[[#This Row],[Balance]]&lt;=83000,"Low Balance",IF(Table1[[#This Row],[Balance]]&lt;=166000,"Medium Balance",IF(Table1[[#This Row],[Balance]]&lt;=260000,"High Balance","Invalid")))</f>
        <v>Low Balance</v>
      </c>
      <c r="L6142">
        <v>2</v>
      </c>
      <c r="M6142">
        <v>1</v>
      </c>
      <c r="N6142">
        <v>0</v>
      </c>
      <c r="O6142" s="3">
        <v>143393.24</v>
      </c>
      <c r="P6142">
        <v>0</v>
      </c>
    </row>
    <row r="6143" spans="1:16" x14ac:dyDescent="0.3">
      <c r="A6143">
        <v>6141</v>
      </c>
      <c r="B6143">
        <v>15785042</v>
      </c>
      <c r="C6143" t="s">
        <v>371</v>
      </c>
      <c r="D6143" t="s">
        <v>2953</v>
      </c>
      <c r="E6143" t="s">
        <v>13</v>
      </c>
      <c r="F6143">
        <v>31</v>
      </c>
      <c r="G6143" t="str">
        <f t="shared" si="95"/>
        <v>Young Adults</v>
      </c>
      <c r="H6143">
        <v>8</v>
      </c>
      <c r="I6143" t="s">
        <v>2950</v>
      </c>
      <c r="J6143" s="3">
        <v>97588.6</v>
      </c>
      <c r="K6143" s="3" t="str">
        <f>IF(Table1[[#This Row],[Balance]]&lt;=83000,"Low Balance",IF(Table1[[#This Row],[Balance]]&lt;=166000,"Medium Balance",IF(Table1[[#This Row],[Balance]]&lt;=260000,"High Balance","Invalid")))</f>
        <v>Medium Balance</v>
      </c>
      <c r="L6143">
        <v>1</v>
      </c>
      <c r="M6143">
        <v>0</v>
      </c>
      <c r="N6143">
        <v>0</v>
      </c>
      <c r="O6143" s="3">
        <v>124210.53</v>
      </c>
      <c r="P6143">
        <v>0</v>
      </c>
    </row>
    <row r="6144" spans="1:16" x14ac:dyDescent="0.3">
      <c r="A6144">
        <v>6142</v>
      </c>
      <c r="B6144">
        <v>15809302</v>
      </c>
      <c r="C6144" t="s">
        <v>694</v>
      </c>
      <c r="D6144" t="s">
        <v>2953</v>
      </c>
      <c r="E6144" t="s">
        <v>19</v>
      </c>
      <c r="F6144">
        <v>24</v>
      </c>
      <c r="G6144" t="str">
        <f t="shared" si="95"/>
        <v>Young Adults</v>
      </c>
      <c r="H6144">
        <v>1</v>
      </c>
      <c r="I6144" t="s">
        <v>2949</v>
      </c>
      <c r="J6144" s="3">
        <v>0</v>
      </c>
      <c r="K6144" s="3" t="str">
        <f>IF(Table1[[#This Row],[Balance]]&lt;=83000,"Low Balance",IF(Table1[[#This Row],[Balance]]&lt;=166000,"Medium Balance",IF(Table1[[#This Row],[Balance]]&lt;=260000,"High Balance","Invalid")))</f>
        <v>Low Balance</v>
      </c>
      <c r="L6144">
        <v>2</v>
      </c>
      <c r="M6144">
        <v>1</v>
      </c>
      <c r="N6144">
        <v>1</v>
      </c>
      <c r="O6144" s="3">
        <v>151460.84</v>
      </c>
      <c r="P6144">
        <v>0</v>
      </c>
    </row>
    <row r="6145" spans="1:16" x14ac:dyDescent="0.3">
      <c r="A6145">
        <v>6143</v>
      </c>
      <c r="B6145">
        <v>15677550</v>
      </c>
      <c r="C6145" t="s">
        <v>1576</v>
      </c>
      <c r="D6145" t="s">
        <v>2956</v>
      </c>
      <c r="E6145" t="s">
        <v>13</v>
      </c>
      <c r="F6145">
        <v>38</v>
      </c>
      <c r="G6145" t="str">
        <f t="shared" si="95"/>
        <v>Young Adults</v>
      </c>
      <c r="H6145">
        <v>1</v>
      </c>
      <c r="I6145" t="s">
        <v>2949</v>
      </c>
      <c r="J6145" s="3">
        <v>0</v>
      </c>
      <c r="K6145" s="3" t="str">
        <f>IF(Table1[[#This Row],[Balance]]&lt;=83000,"Low Balance",IF(Table1[[#This Row],[Balance]]&lt;=166000,"Medium Balance",IF(Table1[[#This Row],[Balance]]&lt;=260000,"High Balance","Invalid")))</f>
        <v>Low Balance</v>
      </c>
      <c r="L6145">
        <v>2</v>
      </c>
      <c r="M6145">
        <v>1</v>
      </c>
      <c r="N6145">
        <v>0</v>
      </c>
      <c r="O6145" s="3">
        <v>20734.810000000001</v>
      </c>
      <c r="P6145">
        <v>0</v>
      </c>
    </row>
    <row r="6146" spans="1:16" x14ac:dyDescent="0.3">
      <c r="A6146">
        <v>6144</v>
      </c>
      <c r="B6146">
        <v>15654096</v>
      </c>
      <c r="C6146" t="s">
        <v>234</v>
      </c>
      <c r="D6146" t="s">
        <v>2954</v>
      </c>
      <c r="E6146" t="s">
        <v>13</v>
      </c>
      <c r="F6146">
        <v>24</v>
      </c>
      <c r="G6146" t="str">
        <f t="shared" si="95"/>
        <v>Middle-Aged</v>
      </c>
      <c r="H6146">
        <v>10</v>
      </c>
      <c r="I6146" t="s">
        <v>2950</v>
      </c>
      <c r="J6146" s="3">
        <v>122200.31</v>
      </c>
      <c r="K6146" s="3" t="str">
        <f>IF(Table1[[#This Row],[Balance]]&lt;=83000,"Low Balance",IF(Table1[[#This Row],[Balance]]&lt;=166000,"Medium Balance",IF(Table1[[#This Row],[Balance]]&lt;=260000,"High Balance","Invalid")))</f>
        <v>Medium Balance</v>
      </c>
      <c r="L6146">
        <v>2</v>
      </c>
      <c r="M6146">
        <v>1</v>
      </c>
      <c r="N6146">
        <v>0</v>
      </c>
      <c r="O6146" s="3">
        <v>43705.56</v>
      </c>
      <c r="P6146">
        <v>0</v>
      </c>
    </row>
    <row r="6147" spans="1:16" x14ac:dyDescent="0.3">
      <c r="A6147">
        <v>6145</v>
      </c>
      <c r="B6147">
        <v>15617320</v>
      </c>
      <c r="C6147" t="s">
        <v>86</v>
      </c>
      <c r="D6147" t="s">
        <v>2956</v>
      </c>
      <c r="E6147" t="s">
        <v>13</v>
      </c>
      <c r="F6147">
        <v>46</v>
      </c>
      <c r="G6147" t="str">
        <f t="shared" ref="G6147:G6210" si="96">IF(F6148&lt;=44,"Young Adults",IF(F6148&lt;=69,"Middle-Aged",IF(F6148&lt;=92,"Seniors","Invalid")))</f>
        <v>Young Adults</v>
      </c>
      <c r="H6147">
        <v>3</v>
      </c>
      <c r="I6147" t="s">
        <v>2951</v>
      </c>
      <c r="J6147" s="3">
        <v>151709.32999999999</v>
      </c>
      <c r="K6147" s="3" t="str">
        <f>IF(Table1[[#This Row],[Balance]]&lt;=83000,"Low Balance",IF(Table1[[#This Row],[Balance]]&lt;=166000,"Medium Balance",IF(Table1[[#This Row],[Balance]]&lt;=260000,"High Balance","Invalid")))</f>
        <v>Medium Balance</v>
      </c>
      <c r="L6147">
        <v>1</v>
      </c>
      <c r="M6147">
        <v>1</v>
      </c>
      <c r="N6147">
        <v>0</v>
      </c>
      <c r="O6147" s="3">
        <v>180736.24</v>
      </c>
      <c r="P6147">
        <v>0</v>
      </c>
    </row>
    <row r="6148" spans="1:16" x14ac:dyDescent="0.3">
      <c r="A6148">
        <v>6146</v>
      </c>
      <c r="B6148">
        <v>15653065</v>
      </c>
      <c r="C6148" t="s">
        <v>314</v>
      </c>
      <c r="D6148" t="s">
        <v>2956</v>
      </c>
      <c r="E6148" t="s">
        <v>13</v>
      </c>
      <c r="F6148">
        <v>22</v>
      </c>
      <c r="G6148" t="str">
        <f t="shared" si="96"/>
        <v>Young Adults</v>
      </c>
      <c r="H6148">
        <v>7</v>
      </c>
      <c r="I6148" t="s">
        <v>2950</v>
      </c>
      <c r="J6148" s="3">
        <v>0</v>
      </c>
      <c r="K6148" s="3" t="str">
        <f>IF(Table1[[#This Row],[Balance]]&lt;=83000,"Low Balance",IF(Table1[[#This Row],[Balance]]&lt;=166000,"Medium Balance",IF(Table1[[#This Row],[Balance]]&lt;=260000,"High Balance","Invalid")))</f>
        <v>Low Balance</v>
      </c>
      <c r="L6148">
        <v>2</v>
      </c>
      <c r="M6148">
        <v>1</v>
      </c>
      <c r="N6148">
        <v>0</v>
      </c>
      <c r="O6148" s="3">
        <v>104170.48</v>
      </c>
      <c r="P6148">
        <v>0</v>
      </c>
    </row>
    <row r="6149" spans="1:16" x14ac:dyDescent="0.3">
      <c r="A6149">
        <v>6147</v>
      </c>
      <c r="B6149">
        <v>15649112</v>
      </c>
      <c r="C6149" t="s">
        <v>71</v>
      </c>
      <c r="D6149" t="s">
        <v>2953</v>
      </c>
      <c r="E6149" t="s">
        <v>13</v>
      </c>
      <c r="F6149">
        <v>33</v>
      </c>
      <c r="G6149" t="str">
        <f t="shared" si="96"/>
        <v>Young Adults</v>
      </c>
      <c r="H6149">
        <v>3</v>
      </c>
      <c r="I6149" t="s">
        <v>2951</v>
      </c>
      <c r="J6149" s="3">
        <v>122134.39999999999</v>
      </c>
      <c r="K6149" s="3" t="str">
        <f>IF(Table1[[#This Row],[Balance]]&lt;=83000,"Low Balance",IF(Table1[[#This Row],[Balance]]&lt;=166000,"Medium Balance",IF(Table1[[#This Row],[Balance]]&lt;=260000,"High Balance","Invalid")))</f>
        <v>Medium Balance</v>
      </c>
      <c r="L6149">
        <v>2</v>
      </c>
      <c r="M6149">
        <v>0</v>
      </c>
      <c r="N6149">
        <v>1</v>
      </c>
      <c r="O6149" s="3">
        <v>27867.59</v>
      </c>
      <c r="P6149">
        <v>0</v>
      </c>
    </row>
    <row r="6150" spans="1:16" x14ac:dyDescent="0.3">
      <c r="A6150">
        <v>6148</v>
      </c>
      <c r="B6150">
        <v>15690526</v>
      </c>
      <c r="C6150" t="s">
        <v>938</v>
      </c>
      <c r="D6150" t="s">
        <v>2954</v>
      </c>
      <c r="E6150" t="s">
        <v>19</v>
      </c>
      <c r="F6150">
        <v>31</v>
      </c>
      <c r="G6150" t="str">
        <f t="shared" si="96"/>
        <v>Young Adults</v>
      </c>
      <c r="H6150">
        <v>2</v>
      </c>
      <c r="I6150" t="s">
        <v>2949</v>
      </c>
      <c r="J6150" s="3">
        <v>137260.45000000001</v>
      </c>
      <c r="K6150" s="3" t="str">
        <f>IF(Table1[[#This Row],[Balance]]&lt;=83000,"Low Balance",IF(Table1[[#This Row],[Balance]]&lt;=166000,"Medium Balance",IF(Table1[[#This Row],[Balance]]&lt;=260000,"High Balance","Invalid")))</f>
        <v>Medium Balance</v>
      </c>
      <c r="L6150">
        <v>2</v>
      </c>
      <c r="M6150">
        <v>1</v>
      </c>
      <c r="N6150">
        <v>0</v>
      </c>
      <c r="O6150" s="3">
        <v>55387.28</v>
      </c>
      <c r="P6150">
        <v>0</v>
      </c>
    </row>
    <row r="6151" spans="1:16" x14ac:dyDescent="0.3">
      <c r="A6151">
        <v>6149</v>
      </c>
      <c r="B6151">
        <v>15806945</v>
      </c>
      <c r="C6151" t="s">
        <v>435</v>
      </c>
      <c r="D6151" t="s">
        <v>2956</v>
      </c>
      <c r="E6151" t="s">
        <v>13</v>
      </c>
      <c r="F6151">
        <v>30</v>
      </c>
      <c r="G6151" t="str">
        <f t="shared" si="96"/>
        <v>Young Adults</v>
      </c>
      <c r="H6151">
        <v>9</v>
      </c>
      <c r="I6151" t="s">
        <v>2950</v>
      </c>
      <c r="J6151" s="3">
        <v>88594.14</v>
      </c>
      <c r="K6151" s="3" t="str">
        <f>IF(Table1[[#This Row],[Balance]]&lt;=83000,"Low Balance",IF(Table1[[#This Row],[Balance]]&lt;=166000,"Medium Balance",IF(Table1[[#This Row],[Balance]]&lt;=260000,"High Balance","Invalid")))</f>
        <v>Medium Balance</v>
      </c>
      <c r="L6151">
        <v>1</v>
      </c>
      <c r="M6151">
        <v>1</v>
      </c>
      <c r="N6151">
        <v>0</v>
      </c>
      <c r="O6151" s="3">
        <v>196332.45</v>
      </c>
      <c r="P6151">
        <v>0</v>
      </c>
    </row>
    <row r="6152" spans="1:16" x14ac:dyDescent="0.3">
      <c r="A6152">
        <v>6150</v>
      </c>
      <c r="B6152">
        <v>15670066</v>
      </c>
      <c r="C6152" t="s">
        <v>1247</v>
      </c>
      <c r="D6152" t="s">
        <v>2954</v>
      </c>
      <c r="E6152" t="s">
        <v>19</v>
      </c>
      <c r="F6152">
        <v>34</v>
      </c>
      <c r="G6152" t="str">
        <f t="shared" si="96"/>
        <v>Young Adults</v>
      </c>
      <c r="H6152">
        <v>6</v>
      </c>
      <c r="I6152" t="s">
        <v>2950</v>
      </c>
      <c r="J6152" s="3">
        <v>0</v>
      </c>
      <c r="K6152" s="3" t="str">
        <f>IF(Table1[[#This Row],[Balance]]&lt;=83000,"Low Balance",IF(Table1[[#This Row],[Balance]]&lt;=166000,"Medium Balance",IF(Table1[[#This Row],[Balance]]&lt;=260000,"High Balance","Invalid")))</f>
        <v>Low Balance</v>
      </c>
      <c r="L6152">
        <v>2</v>
      </c>
      <c r="M6152">
        <v>1</v>
      </c>
      <c r="N6152">
        <v>1</v>
      </c>
      <c r="O6152" s="3">
        <v>116046.22</v>
      </c>
      <c r="P6152">
        <v>0</v>
      </c>
    </row>
    <row r="6153" spans="1:16" x14ac:dyDescent="0.3">
      <c r="A6153">
        <v>6151</v>
      </c>
      <c r="B6153">
        <v>15625761</v>
      </c>
      <c r="C6153" t="s">
        <v>39</v>
      </c>
      <c r="D6153" t="s">
        <v>2954</v>
      </c>
      <c r="E6153" t="s">
        <v>19</v>
      </c>
      <c r="F6153">
        <v>41</v>
      </c>
      <c r="G6153" t="str">
        <f t="shared" si="96"/>
        <v>Young Adults</v>
      </c>
      <c r="H6153">
        <v>8</v>
      </c>
      <c r="I6153" t="s">
        <v>2950</v>
      </c>
      <c r="J6153" s="3">
        <v>127205.32</v>
      </c>
      <c r="K6153" s="3" t="str">
        <f>IF(Table1[[#This Row],[Balance]]&lt;=83000,"Low Balance",IF(Table1[[#This Row],[Balance]]&lt;=166000,"Medium Balance",IF(Table1[[#This Row],[Balance]]&lt;=260000,"High Balance","Invalid")))</f>
        <v>Medium Balance</v>
      </c>
      <c r="L6153">
        <v>4</v>
      </c>
      <c r="M6153">
        <v>1</v>
      </c>
      <c r="N6153">
        <v>0</v>
      </c>
      <c r="O6153" s="3">
        <v>93874.87</v>
      </c>
      <c r="P6153">
        <v>1</v>
      </c>
    </row>
    <row r="6154" spans="1:16" x14ac:dyDescent="0.3">
      <c r="A6154">
        <v>6152</v>
      </c>
      <c r="B6154">
        <v>15761525</v>
      </c>
      <c r="C6154" t="s">
        <v>605</v>
      </c>
      <c r="D6154" t="s">
        <v>2956</v>
      </c>
      <c r="E6154" t="s">
        <v>13</v>
      </c>
      <c r="F6154">
        <v>31</v>
      </c>
      <c r="G6154" t="str">
        <f t="shared" si="96"/>
        <v>Middle-Aged</v>
      </c>
      <c r="H6154">
        <v>10</v>
      </c>
      <c r="I6154" t="s">
        <v>2950</v>
      </c>
      <c r="J6154" s="3">
        <v>96997.09</v>
      </c>
      <c r="K6154" s="3" t="str">
        <f>IF(Table1[[#This Row],[Balance]]&lt;=83000,"Low Balance",IF(Table1[[#This Row],[Balance]]&lt;=166000,"Medium Balance",IF(Table1[[#This Row],[Balance]]&lt;=260000,"High Balance","Invalid")))</f>
        <v>Medium Balance</v>
      </c>
      <c r="L6154">
        <v>2</v>
      </c>
      <c r="M6154">
        <v>0</v>
      </c>
      <c r="N6154">
        <v>0</v>
      </c>
      <c r="O6154" s="3">
        <v>76614.039999999994</v>
      </c>
      <c r="P6154">
        <v>0</v>
      </c>
    </row>
    <row r="6155" spans="1:16" x14ac:dyDescent="0.3">
      <c r="A6155">
        <v>6153</v>
      </c>
      <c r="B6155">
        <v>15735080</v>
      </c>
      <c r="C6155" t="s">
        <v>2295</v>
      </c>
      <c r="D6155" t="s">
        <v>2956</v>
      </c>
      <c r="E6155" t="s">
        <v>13</v>
      </c>
      <c r="F6155">
        <v>64</v>
      </c>
      <c r="G6155" t="str">
        <f t="shared" si="96"/>
        <v>Young Adults</v>
      </c>
      <c r="H6155">
        <v>2</v>
      </c>
      <c r="I6155" t="s">
        <v>2949</v>
      </c>
      <c r="J6155" s="3">
        <v>0</v>
      </c>
      <c r="K6155" s="3" t="str">
        <f>IF(Table1[[#This Row],[Balance]]&lt;=83000,"Low Balance",IF(Table1[[#This Row],[Balance]]&lt;=166000,"Medium Balance",IF(Table1[[#This Row],[Balance]]&lt;=260000,"High Balance","Invalid")))</f>
        <v>Low Balance</v>
      </c>
      <c r="L6155">
        <v>1</v>
      </c>
      <c r="M6155">
        <v>1</v>
      </c>
      <c r="N6155">
        <v>1</v>
      </c>
      <c r="O6155" s="3">
        <v>6076.62</v>
      </c>
      <c r="P6155">
        <v>0</v>
      </c>
    </row>
    <row r="6156" spans="1:16" x14ac:dyDescent="0.3">
      <c r="A6156">
        <v>6154</v>
      </c>
      <c r="B6156">
        <v>15619537</v>
      </c>
      <c r="C6156" t="s">
        <v>1647</v>
      </c>
      <c r="D6156" t="s">
        <v>2953</v>
      </c>
      <c r="E6156" t="s">
        <v>19</v>
      </c>
      <c r="F6156">
        <v>31</v>
      </c>
      <c r="G6156" t="str">
        <f t="shared" si="96"/>
        <v>Young Adults</v>
      </c>
      <c r="H6156">
        <v>5</v>
      </c>
      <c r="I6156" t="s">
        <v>2951</v>
      </c>
      <c r="J6156" s="3">
        <v>142200.19</v>
      </c>
      <c r="K6156" s="3" t="str">
        <f>IF(Table1[[#This Row],[Balance]]&lt;=83000,"Low Balance",IF(Table1[[#This Row],[Balance]]&lt;=166000,"Medium Balance",IF(Table1[[#This Row],[Balance]]&lt;=260000,"High Balance","Invalid")))</f>
        <v>Medium Balance</v>
      </c>
      <c r="L6156">
        <v>2</v>
      </c>
      <c r="M6156">
        <v>1</v>
      </c>
      <c r="N6156">
        <v>1</v>
      </c>
      <c r="O6156" s="3">
        <v>122221.71</v>
      </c>
      <c r="P6156">
        <v>0</v>
      </c>
    </row>
    <row r="6157" spans="1:16" x14ac:dyDescent="0.3">
      <c r="A6157">
        <v>6155</v>
      </c>
      <c r="B6157">
        <v>15598162</v>
      </c>
      <c r="C6157" t="s">
        <v>1173</v>
      </c>
      <c r="D6157" t="s">
        <v>2953</v>
      </c>
      <c r="E6157" t="s">
        <v>13</v>
      </c>
      <c r="F6157">
        <v>39</v>
      </c>
      <c r="G6157" t="str">
        <f t="shared" si="96"/>
        <v>Young Adults</v>
      </c>
      <c r="H6157">
        <v>3</v>
      </c>
      <c r="I6157" t="s">
        <v>2951</v>
      </c>
      <c r="J6157" s="3">
        <v>160761.41</v>
      </c>
      <c r="K6157" s="3" t="str">
        <f>IF(Table1[[#This Row],[Balance]]&lt;=83000,"Low Balance",IF(Table1[[#This Row],[Balance]]&lt;=166000,"Medium Balance",IF(Table1[[#This Row],[Balance]]&lt;=260000,"High Balance","Invalid")))</f>
        <v>Medium Balance</v>
      </c>
      <c r="L6157">
        <v>1</v>
      </c>
      <c r="M6157">
        <v>1</v>
      </c>
      <c r="N6157">
        <v>1</v>
      </c>
      <c r="O6157" s="3">
        <v>24156.03</v>
      </c>
      <c r="P6157">
        <v>0</v>
      </c>
    </row>
    <row r="6158" spans="1:16" x14ac:dyDescent="0.3">
      <c r="A6158">
        <v>6156</v>
      </c>
      <c r="B6158">
        <v>15694300</v>
      </c>
      <c r="C6158" t="s">
        <v>1102</v>
      </c>
      <c r="D6158" t="s">
        <v>2956</v>
      </c>
      <c r="E6158" t="s">
        <v>19</v>
      </c>
      <c r="F6158">
        <v>26</v>
      </c>
      <c r="G6158" t="str">
        <f t="shared" si="96"/>
        <v>Young Adults</v>
      </c>
      <c r="H6158">
        <v>4</v>
      </c>
      <c r="I6158" t="s">
        <v>2951</v>
      </c>
      <c r="J6158" s="3">
        <v>0</v>
      </c>
      <c r="K6158" s="3" t="str">
        <f>IF(Table1[[#This Row],[Balance]]&lt;=83000,"Low Balance",IF(Table1[[#This Row],[Balance]]&lt;=166000,"Medium Balance",IF(Table1[[#This Row],[Balance]]&lt;=260000,"High Balance","Invalid")))</f>
        <v>Low Balance</v>
      </c>
      <c r="L6158">
        <v>2</v>
      </c>
      <c r="M6158">
        <v>1</v>
      </c>
      <c r="N6158">
        <v>0</v>
      </c>
      <c r="O6158" s="3">
        <v>135394.62</v>
      </c>
      <c r="P6158">
        <v>0</v>
      </c>
    </row>
    <row r="6159" spans="1:16" x14ac:dyDescent="0.3">
      <c r="A6159">
        <v>6157</v>
      </c>
      <c r="B6159">
        <v>15637235</v>
      </c>
      <c r="C6159" t="s">
        <v>356</v>
      </c>
      <c r="D6159" t="s">
        <v>2956</v>
      </c>
      <c r="E6159" t="s">
        <v>19</v>
      </c>
      <c r="F6159">
        <v>33</v>
      </c>
      <c r="G6159" t="str">
        <f t="shared" si="96"/>
        <v>Young Adults</v>
      </c>
      <c r="H6159">
        <v>8</v>
      </c>
      <c r="I6159" t="s">
        <v>2950</v>
      </c>
      <c r="J6159" s="3">
        <v>0</v>
      </c>
      <c r="K6159" s="3" t="str">
        <f>IF(Table1[[#This Row],[Balance]]&lt;=83000,"Low Balance",IF(Table1[[#This Row],[Balance]]&lt;=166000,"Medium Balance",IF(Table1[[#This Row],[Balance]]&lt;=260000,"High Balance","Invalid")))</f>
        <v>Low Balance</v>
      </c>
      <c r="L6159">
        <v>2</v>
      </c>
      <c r="M6159">
        <v>0</v>
      </c>
      <c r="N6159">
        <v>0</v>
      </c>
      <c r="O6159" s="3">
        <v>91340.02</v>
      </c>
      <c r="P6159">
        <v>0</v>
      </c>
    </row>
    <row r="6160" spans="1:16" x14ac:dyDescent="0.3">
      <c r="A6160">
        <v>6158</v>
      </c>
      <c r="B6160">
        <v>15612444</v>
      </c>
      <c r="C6160" t="s">
        <v>751</v>
      </c>
      <c r="D6160" t="s">
        <v>2955</v>
      </c>
      <c r="E6160" t="s">
        <v>19</v>
      </c>
      <c r="F6160">
        <v>29</v>
      </c>
      <c r="G6160" t="str">
        <f t="shared" si="96"/>
        <v>Young Adults</v>
      </c>
      <c r="H6160">
        <v>3</v>
      </c>
      <c r="I6160" t="s">
        <v>2951</v>
      </c>
      <c r="J6160" s="3">
        <v>0</v>
      </c>
      <c r="K6160" s="3" t="str">
        <f>IF(Table1[[#This Row],[Balance]]&lt;=83000,"Low Balance",IF(Table1[[#This Row],[Balance]]&lt;=166000,"Medium Balance",IF(Table1[[#This Row],[Balance]]&lt;=260000,"High Balance","Invalid")))</f>
        <v>Low Balance</v>
      </c>
      <c r="L6160">
        <v>2</v>
      </c>
      <c r="M6160">
        <v>1</v>
      </c>
      <c r="N6160">
        <v>0</v>
      </c>
      <c r="O6160" s="3">
        <v>146090.38</v>
      </c>
      <c r="P6160">
        <v>0</v>
      </c>
    </row>
    <row r="6161" spans="1:16" x14ac:dyDescent="0.3">
      <c r="A6161">
        <v>6159</v>
      </c>
      <c r="B6161">
        <v>15626457</v>
      </c>
      <c r="C6161" t="s">
        <v>133</v>
      </c>
      <c r="D6161" t="s">
        <v>2953</v>
      </c>
      <c r="E6161" t="s">
        <v>19</v>
      </c>
      <c r="F6161">
        <v>31</v>
      </c>
      <c r="G6161" t="str">
        <f t="shared" si="96"/>
        <v>Young Adults</v>
      </c>
      <c r="H6161">
        <v>0</v>
      </c>
      <c r="I6161" t="s">
        <v>2949</v>
      </c>
      <c r="J6161" s="3">
        <v>116234.61</v>
      </c>
      <c r="K6161" s="3" t="str">
        <f>IF(Table1[[#This Row],[Balance]]&lt;=83000,"Low Balance",IF(Table1[[#This Row],[Balance]]&lt;=166000,"Medium Balance",IF(Table1[[#This Row],[Balance]]&lt;=260000,"High Balance","Invalid")))</f>
        <v>Medium Balance</v>
      </c>
      <c r="L6161">
        <v>1</v>
      </c>
      <c r="M6161">
        <v>1</v>
      </c>
      <c r="N6161">
        <v>0</v>
      </c>
      <c r="O6161" s="3">
        <v>172096.08</v>
      </c>
      <c r="P6161">
        <v>0</v>
      </c>
    </row>
    <row r="6162" spans="1:16" x14ac:dyDescent="0.3">
      <c r="A6162">
        <v>6160</v>
      </c>
      <c r="B6162">
        <v>15627995</v>
      </c>
      <c r="C6162" t="s">
        <v>339</v>
      </c>
      <c r="D6162" t="s">
        <v>2956</v>
      </c>
      <c r="E6162" t="s">
        <v>13</v>
      </c>
      <c r="F6162">
        <v>26</v>
      </c>
      <c r="G6162" t="str">
        <f t="shared" si="96"/>
        <v>Young Adults</v>
      </c>
      <c r="H6162">
        <v>5</v>
      </c>
      <c r="I6162" t="s">
        <v>2951</v>
      </c>
      <c r="J6162" s="3">
        <v>155143.51999999999</v>
      </c>
      <c r="K6162" s="3" t="str">
        <f>IF(Table1[[#This Row],[Balance]]&lt;=83000,"Low Balance",IF(Table1[[#This Row],[Balance]]&lt;=166000,"Medium Balance",IF(Table1[[#This Row],[Balance]]&lt;=260000,"High Balance","Invalid")))</f>
        <v>Medium Balance</v>
      </c>
      <c r="L6162">
        <v>1</v>
      </c>
      <c r="M6162">
        <v>0</v>
      </c>
      <c r="N6162">
        <v>1</v>
      </c>
      <c r="O6162" s="3">
        <v>135034.57</v>
      </c>
      <c r="P6162">
        <v>1</v>
      </c>
    </row>
    <row r="6163" spans="1:16" x14ac:dyDescent="0.3">
      <c r="A6163">
        <v>6161</v>
      </c>
      <c r="B6163">
        <v>15706128</v>
      </c>
      <c r="C6163" t="s">
        <v>2296</v>
      </c>
      <c r="D6163" t="s">
        <v>2946</v>
      </c>
      <c r="E6163" t="s">
        <v>13</v>
      </c>
      <c r="F6163">
        <v>21</v>
      </c>
      <c r="G6163" t="str">
        <f t="shared" si="96"/>
        <v>Young Adults</v>
      </c>
      <c r="H6163">
        <v>1</v>
      </c>
      <c r="I6163" t="s">
        <v>2949</v>
      </c>
      <c r="J6163" s="3">
        <v>0</v>
      </c>
      <c r="K6163" s="3" t="str">
        <f>IF(Table1[[#This Row],[Balance]]&lt;=83000,"Low Balance",IF(Table1[[#This Row],[Balance]]&lt;=166000,"Medium Balance",IF(Table1[[#This Row],[Balance]]&lt;=260000,"High Balance","Invalid")))</f>
        <v>Low Balance</v>
      </c>
      <c r="L6163">
        <v>2</v>
      </c>
      <c r="M6163">
        <v>1</v>
      </c>
      <c r="N6163">
        <v>0</v>
      </c>
      <c r="O6163" s="3">
        <v>84008.66</v>
      </c>
      <c r="P6163">
        <v>0</v>
      </c>
    </row>
    <row r="6164" spans="1:16" x14ac:dyDescent="0.3">
      <c r="A6164">
        <v>6162</v>
      </c>
      <c r="B6164">
        <v>15666430</v>
      </c>
      <c r="C6164" t="s">
        <v>2297</v>
      </c>
      <c r="D6164" t="s">
        <v>2956</v>
      </c>
      <c r="E6164" t="s">
        <v>19</v>
      </c>
      <c r="F6164">
        <v>38</v>
      </c>
      <c r="G6164" t="str">
        <f t="shared" si="96"/>
        <v>Young Adults</v>
      </c>
      <c r="H6164">
        <v>8</v>
      </c>
      <c r="I6164" t="s">
        <v>2950</v>
      </c>
      <c r="J6164" s="3">
        <v>0</v>
      </c>
      <c r="K6164" s="3" t="str">
        <f>IF(Table1[[#This Row],[Balance]]&lt;=83000,"Low Balance",IF(Table1[[#This Row],[Balance]]&lt;=166000,"Medium Balance",IF(Table1[[#This Row],[Balance]]&lt;=260000,"High Balance","Invalid")))</f>
        <v>Low Balance</v>
      </c>
      <c r="L6164">
        <v>2</v>
      </c>
      <c r="M6164">
        <v>0</v>
      </c>
      <c r="N6164">
        <v>0</v>
      </c>
      <c r="O6164" s="3">
        <v>91763.67</v>
      </c>
      <c r="P6164">
        <v>0</v>
      </c>
    </row>
    <row r="6165" spans="1:16" x14ac:dyDescent="0.3">
      <c r="A6165">
        <v>6163</v>
      </c>
      <c r="B6165">
        <v>15627385</v>
      </c>
      <c r="C6165" t="s">
        <v>547</v>
      </c>
      <c r="D6165" t="s">
        <v>2956</v>
      </c>
      <c r="E6165" t="s">
        <v>19</v>
      </c>
      <c r="F6165">
        <v>34</v>
      </c>
      <c r="G6165" t="str">
        <f t="shared" si="96"/>
        <v>Young Adults</v>
      </c>
      <c r="H6165">
        <v>5</v>
      </c>
      <c r="I6165" t="s">
        <v>2951</v>
      </c>
      <c r="J6165" s="3">
        <v>84009.47</v>
      </c>
      <c r="K6165" s="3" t="str">
        <f>IF(Table1[[#This Row],[Balance]]&lt;=83000,"Low Balance",IF(Table1[[#This Row],[Balance]]&lt;=166000,"Medium Balance",IF(Table1[[#This Row],[Balance]]&lt;=260000,"High Balance","Invalid")))</f>
        <v>Medium Balance</v>
      </c>
      <c r="L6165">
        <v>1</v>
      </c>
      <c r="M6165">
        <v>1</v>
      </c>
      <c r="N6165">
        <v>1</v>
      </c>
      <c r="O6165" s="3">
        <v>137001.1</v>
      </c>
      <c r="P6165">
        <v>0</v>
      </c>
    </row>
    <row r="6166" spans="1:16" x14ac:dyDescent="0.3">
      <c r="A6166">
        <v>6164</v>
      </c>
      <c r="B6166">
        <v>15581323</v>
      </c>
      <c r="C6166" t="s">
        <v>317</v>
      </c>
      <c r="D6166" t="s">
        <v>2946</v>
      </c>
      <c r="E6166" t="s">
        <v>13</v>
      </c>
      <c r="F6166">
        <v>28</v>
      </c>
      <c r="G6166" t="str">
        <f t="shared" si="96"/>
        <v>Middle-Aged</v>
      </c>
      <c r="H6166">
        <v>7</v>
      </c>
      <c r="I6166" t="s">
        <v>2950</v>
      </c>
      <c r="J6166" s="3">
        <v>139246.22</v>
      </c>
      <c r="K6166" s="3" t="str">
        <f>IF(Table1[[#This Row],[Balance]]&lt;=83000,"Low Balance",IF(Table1[[#This Row],[Balance]]&lt;=166000,"Medium Balance",IF(Table1[[#This Row],[Balance]]&lt;=260000,"High Balance","Invalid")))</f>
        <v>Medium Balance</v>
      </c>
      <c r="L6166">
        <v>2</v>
      </c>
      <c r="M6166">
        <v>1</v>
      </c>
      <c r="N6166">
        <v>0</v>
      </c>
      <c r="O6166" s="3">
        <v>106799.49</v>
      </c>
      <c r="P6166">
        <v>0</v>
      </c>
    </row>
    <row r="6167" spans="1:16" x14ac:dyDescent="0.3">
      <c r="A6167">
        <v>6165</v>
      </c>
      <c r="B6167">
        <v>15608109</v>
      </c>
      <c r="C6167" t="s">
        <v>348</v>
      </c>
      <c r="D6167" t="s">
        <v>2955</v>
      </c>
      <c r="E6167" t="s">
        <v>19</v>
      </c>
      <c r="F6167">
        <v>58</v>
      </c>
      <c r="G6167" t="str">
        <f t="shared" si="96"/>
        <v>Young Adults</v>
      </c>
      <c r="H6167">
        <v>7</v>
      </c>
      <c r="I6167" t="s">
        <v>2950</v>
      </c>
      <c r="J6167" s="3">
        <v>170113</v>
      </c>
      <c r="K6167" s="3" t="str">
        <f>IF(Table1[[#This Row],[Balance]]&lt;=83000,"Low Balance",IF(Table1[[#This Row],[Balance]]&lt;=166000,"Medium Balance",IF(Table1[[#This Row],[Balance]]&lt;=260000,"High Balance","Invalid")))</f>
        <v>High Balance</v>
      </c>
      <c r="L6167">
        <v>2</v>
      </c>
      <c r="M6167">
        <v>0</v>
      </c>
      <c r="N6167">
        <v>1</v>
      </c>
      <c r="O6167" s="3">
        <v>10494.64</v>
      </c>
      <c r="P6167">
        <v>0</v>
      </c>
    </row>
    <row r="6168" spans="1:16" x14ac:dyDescent="0.3">
      <c r="A6168">
        <v>6166</v>
      </c>
      <c r="B6168">
        <v>15801942</v>
      </c>
      <c r="C6168" t="s">
        <v>18</v>
      </c>
      <c r="D6168" t="s">
        <v>2953</v>
      </c>
      <c r="E6168" t="s">
        <v>13</v>
      </c>
      <c r="F6168">
        <v>41</v>
      </c>
      <c r="G6168" t="str">
        <f t="shared" si="96"/>
        <v>Middle-Aged</v>
      </c>
      <c r="H6168">
        <v>8</v>
      </c>
      <c r="I6168" t="s">
        <v>2950</v>
      </c>
      <c r="J6168" s="3">
        <v>0</v>
      </c>
      <c r="K6168" s="3" t="str">
        <f>IF(Table1[[#This Row],[Balance]]&lt;=83000,"Low Balance",IF(Table1[[#This Row],[Balance]]&lt;=166000,"Medium Balance",IF(Table1[[#This Row],[Balance]]&lt;=260000,"High Balance","Invalid")))</f>
        <v>Low Balance</v>
      </c>
      <c r="L6168">
        <v>3</v>
      </c>
      <c r="M6168">
        <v>1</v>
      </c>
      <c r="N6168">
        <v>1</v>
      </c>
      <c r="O6168" s="3">
        <v>79866.73</v>
      </c>
      <c r="P6168">
        <v>1</v>
      </c>
    </row>
    <row r="6169" spans="1:16" x14ac:dyDescent="0.3">
      <c r="A6169">
        <v>6167</v>
      </c>
      <c r="B6169">
        <v>15567431</v>
      </c>
      <c r="C6169" t="s">
        <v>461</v>
      </c>
      <c r="D6169" t="s">
        <v>2954</v>
      </c>
      <c r="E6169" t="s">
        <v>19</v>
      </c>
      <c r="F6169">
        <v>64</v>
      </c>
      <c r="G6169" t="str">
        <f t="shared" si="96"/>
        <v>Seniors</v>
      </c>
      <c r="H6169">
        <v>2</v>
      </c>
      <c r="I6169" t="s">
        <v>2949</v>
      </c>
      <c r="J6169" s="3">
        <v>145578.28</v>
      </c>
      <c r="K6169" s="3" t="str">
        <f>IF(Table1[[#This Row],[Balance]]&lt;=83000,"Low Balance",IF(Table1[[#This Row],[Balance]]&lt;=166000,"Medium Balance",IF(Table1[[#This Row],[Balance]]&lt;=260000,"High Balance","Invalid")))</f>
        <v>Medium Balance</v>
      </c>
      <c r="L6169">
        <v>1</v>
      </c>
      <c r="M6169">
        <v>0</v>
      </c>
      <c r="N6169">
        <v>1</v>
      </c>
      <c r="O6169" s="3">
        <v>186172.85</v>
      </c>
      <c r="P6169">
        <v>0</v>
      </c>
    </row>
    <row r="6170" spans="1:16" x14ac:dyDescent="0.3">
      <c r="A6170">
        <v>6168</v>
      </c>
      <c r="B6170">
        <v>15810167</v>
      </c>
      <c r="C6170" t="s">
        <v>28</v>
      </c>
      <c r="D6170" t="s">
        <v>2953</v>
      </c>
      <c r="E6170" t="s">
        <v>19</v>
      </c>
      <c r="F6170">
        <v>75</v>
      </c>
      <c r="G6170" t="str">
        <f t="shared" si="96"/>
        <v>Young Adults</v>
      </c>
      <c r="H6170">
        <v>7</v>
      </c>
      <c r="I6170" t="s">
        <v>2950</v>
      </c>
      <c r="J6170" s="3">
        <v>126273.95</v>
      </c>
      <c r="K6170" s="3" t="str">
        <f>IF(Table1[[#This Row],[Balance]]&lt;=83000,"Low Balance",IF(Table1[[#This Row],[Balance]]&lt;=166000,"Medium Balance",IF(Table1[[#This Row],[Balance]]&lt;=260000,"High Balance","Invalid")))</f>
        <v>Medium Balance</v>
      </c>
      <c r="L6170">
        <v>1</v>
      </c>
      <c r="M6170">
        <v>0</v>
      </c>
      <c r="N6170">
        <v>1</v>
      </c>
      <c r="O6170" s="3">
        <v>91673.600000000006</v>
      </c>
      <c r="P6170">
        <v>0</v>
      </c>
    </row>
    <row r="6171" spans="1:16" x14ac:dyDescent="0.3">
      <c r="A6171">
        <v>6169</v>
      </c>
      <c r="B6171">
        <v>15644501</v>
      </c>
      <c r="C6171" t="s">
        <v>409</v>
      </c>
      <c r="D6171" t="s">
        <v>2954</v>
      </c>
      <c r="E6171" t="s">
        <v>13</v>
      </c>
      <c r="F6171">
        <v>26</v>
      </c>
      <c r="G6171" t="str">
        <f t="shared" si="96"/>
        <v>Young Adults</v>
      </c>
      <c r="H6171">
        <v>10</v>
      </c>
      <c r="I6171" t="s">
        <v>2950</v>
      </c>
      <c r="J6171" s="3">
        <v>162482.76</v>
      </c>
      <c r="K6171" s="3" t="str">
        <f>IF(Table1[[#This Row],[Balance]]&lt;=83000,"Low Balance",IF(Table1[[#This Row],[Balance]]&lt;=166000,"Medium Balance",IF(Table1[[#This Row],[Balance]]&lt;=260000,"High Balance","Invalid")))</f>
        <v>Medium Balance</v>
      </c>
      <c r="L6171">
        <v>1</v>
      </c>
      <c r="M6171">
        <v>1</v>
      </c>
      <c r="N6171">
        <v>1</v>
      </c>
      <c r="O6171" s="3">
        <v>18458.2</v>
      </c>
      <c r="P6171">
        <v>0</v>
      </c>
    </row>
    <row r="6172" spans="1:16" x14ac:dyDescent="0.3">
      <c r="A6172">
        <v>6170</v>
      </c>
      <c r="B6172">
        <v>15785290</v>
      </c>
      <c r="C6172" t="s">
        <v>33</v>
      </c>
      <c r="D6172" t="s">
        <v>2956</v>
      </c>
      <c r="E6172" t="s">
        <v>19</v>
      </c>
      <c r="F6172">
        <v>29</v>
      </c>
      <c r="G6172" t="str">
        <f t="shared" si="96"/>
        <v>Young Adults</v>
      </c>
      <c r="H6172">
        <v>9</v>
      </c>
      <c r="I6172" t="s">
        <v>2950</v>
      </c>
      <c r="J6172" s="3">
        <v>0</v>
      </c>
      <c r="K6172" s="3" t="str">
        <f>IF(Table1[[#This Row],[Balance]]&lt;=83000,"Low Balance",IF(Table1[[#This Row],[Balance]]&lt;=166000,"Medium Balance",IF(Table1[[#This Row],[Balance]]&lt;=260000,"High Balance","Invalid")))</f>
        <v>Low Balance</v>
      </c>
      <c r="L6172">
        <v>1</v>
      </c>
      <c r="M6172">
        <v>1</v>
      </c>
      <c r="N6172">
        <v>0</v>
      </c>
      <c r="O6172" s="3">
        <v>8342.35</v>
      </c>
      <c r="P6172">
        <v>0</v>
      </c>
    </row>
    <row r="6173" spans="1:16" x14ac:dyDescent="0.3">
      <c r="A6173">
        <v>6171</v>
      </c>
      <c r="B6173">
        <v>15611157</v>
      </c>
      <c r="C6173" t="s">
        <v>1722</v>
      </c>
      <c r="D6173" t="s">
        <v>2953</v>
      </c>
      <c r="E6173" t="s">
        <v>13</v>
      </c>
      <c r="F6173">
        <v>32</v>
      </c>
      <c r="G6173" t="str">
        <f t="shared" si="96"/>
        <v>Middle-Aged</v>
      </c>
      <c r="H6173">
        <v>2</v>
      </c>
      <c r="I6173" t="s">
        <v>2949</v>
      </c>
      <c r="J6173" s="3">
        <v>87814.89</v>
      </c>
      <c r="K6173" s="3" t="str">
        <f>IF(Table1[[#This Row],[Balance]]&lt;=83000,"Low Balance",IF(Table1[[#This Row],[Balance]]&lt;=166000,"Medium Balance",IF(Table1[[#This Row],[Balance]]&lt;=260000,"High Balance","Invalid")))</f>
        <v>Medium Balance</v>
      </c>
      <c r="L6173">
        <v>1</v>
      </c>
      <c r="M6173">
        <v>1</v>
      </c>
      <c r="N6173">
        <v>0</v>
      </c>
      <c r="O6173" s="3">
        <v>138578.37</v>
      </c>
      <c r="P6173">
        <v>0</v>
      </c>
    </row>
    <row r="6174" spans="1:16" x14ac:dyDescent="0.3">
      <c r="A6174">
        <v>6172</v>
      </c>
      <c r="B6174">
        <v>15673837</v>
      </c>
      <c r="C6174" t="s">
        <v>125</v>
      </c>
      <c r="D6174" t="s">
        <v>2953</v>
      </c>
      <c r="E6174" t="s">
        <v>19</v>
      </c>
      <c r="F6174">
        <v>61</v>
      </c>
      <c r="G6174" t="str">
        <f t="shared" si="96"/>
        <v>Young Adults</v>
      </c>
      <c r="H6174">
        <v>3</v>
      </c>
      <c r="I6174" t="s">
        <v>2951</v>
      </c>
      <c r="J6174" s="3">
        <v>113858.95</v>
      </c>
      <c r="K6174" s="3" t="str">
        <f>IF(Table1[[#This Row],[Balance]]&lt;=83000,"Low Balance",IF(Table1[[#This Row],[Balance]]&lt;=166000,"Medium Balance",IF(Table1[[#This Row],[Balance]]&lt;=260000,"High Balance","Invalid")))</f>
        <v>Medium Balance</v>
      </c>
      <c r="L6174">
        <v>1</v>
      </c>
      <c r="M6174">
        <v>1</v>
      </c>
      <c r="N6174">
        <v>1</v>
      </c>
      <c r="O6174" s="3">
        <v>38129.22</v>
      </c>
      <c r="P6174">
        <v>0</v>
      </c>
    </row>
    <row r="6175" spans="1:16" x14ac:dyDescent="0.3">
      <c r="A6175">
        <v>6173</v>
      </c>
      <c r="B6175">
        <v>15656822</v>
      </c>
      <c r="C6175" t="s">
        <v>312</v>
      </c>
      <c r="D6175" t="s">
        <v>2953</v>
      </c>
      <c r="E6175" t="s">
        <v>19</v>
      </c>
      <c r="F6175">
        <v>43</v>
      </c>
      <c r="G6175" t="str">
        <f t="shared" si="96"/>
        <v>Seniors</v>
      </c>
      <c r="H6175">
        <v>5</v>
      </c>
      <c r="I6175" t="s">
        <v>2951</v>
      </c>
      <c r="J6175" s="3">
        <v>87612.64</v>
      </c>
      <c r="K6175" s="3" t="str">
        <f>IF(Table1[[#This Row],[Balance]]&lt;=83000,"Low Balance",IF(Table1[[#This Row],[Balance]]&lt;=166000,"Medium Balance",IF(Table1[[#This Row],[Balance]]&lt;=260000,"High Balance","Invalid")))</f>
        <v>Medium Balance</v>
      </c>
      <c r="L6175">
        <v>4</v>
      </c>
      <c r="M6175">
        <v>1</v>
      </c>
      <c r="N6175">
        <v>1</v>
      </c>
      <c r="O6175" s="3">
        <v>107155.4</v>
      </c>
      <c r="P6175">
        <v>1</v>
      </c>
    </row>
    <row r="6176" spans="1:16" x14ac:dyDescent="0.3">
      <c r="A6176">
        <v>6174</v>
      </c>
      <c r="B6176">
        <v>15580560</v>
      </c>
      <c r="C6176" t="s">
        <v>156</v>
      </c>
      <c r="D6176" t="s">
        <v>2956</v>
      </c>
      <c r="E6176" t="s">
        <v>13</v>
      </c>
      <c r="F6176">
        <v>73</v>
      </c>
      <c r="G6176" t="str">
        <f t="shared" si="96"/>
        <v>Young Adults</v>
      </c>
      <c r="H6176">
        <v>1</v>
      </c>
      <c r="I6176" t="s">
        <v>2949</v>
      </c>
      <c r="J6176" s="3">
        <v>0</v>
      </c>
      <c r="K6176" s="3" t="str">
        <f>IF(Table1[[#This Row],[Balance]]&lt;=83000,"Low Balance",IF(Table1[[#This Row],[Balance]]&lt;=166000,"Medium Balance",IF(Table1[[#This Row],[Balance]]&lt;=260000,"High Balance","Invalid")))</f>
        <v>Low Balance</v>
      </c>
      <c r="L6176">
        <v>1</v>
      </c>
      <c r="M6176">
        <v>1</v>
      </c>
      <c r="N6176">
        <v>1</v>
      </c>
      <c r="O6176" s="3">
        <v>29792.11</v>
      </c>
      <c r="P6176">
        <v>0</v>
      </c>
    </row>
    <row r="6177" spans="1:16" x14ac:dyDescent="0.3">
      <c r="A6177">
        <v>6175</v>
      </c>
      <c r="B6177">
        <v>15760641</v>
      </c>
      <c r="C6177" t="s">
        <v>2298</v>
      </c>
      <c r="D6177" t="s">
        <v>2954</v>
      </c>
      <c r="E6177" t="s">
        <v>19</v>
      </c>
      <c r="F6177">
        <v>26</v>
      </c>
      <c r="G6177" t="str">
        <f t="shared" si="96"/>
        <v>Young Adults</v>
      </c>
      <c r="H6177">
        <v>1</v>
      </c>
      <c r="I6177" t="s">
        <v>2949</v>
      </c>
      <c r="J6177" s="3">
        <v>106648.98</v>
      </c>
      <c r="K6177" s="3" t="str">
        <f>IF(Table1[[#This Row],[Balance]]&lt;=83000,"Low Balance",IF(Table1[[#This Row],[Balance]]&lt;=166000,"Medium Balance",IF(Table1[[#This Row],[Balance]]&lt;=260000,"High Balance","Invalid")))</f>
        <v>Medium Balance</v>
      </c>
      <c r="L6177">
        <v>1</v>
      </c>
      <c r="M6177">
        <v>0</v>
      </c>
      <c r="N6177">
        <v>1</v>
      </c>
      <c r="O6177" s="3">
        <v>7063.6</v>
      </c>
      <c r="P6177">
        <v>0</v>
      </c>
    </row>
    <row r="6178" spans="1:16" x14ac:dyDescent="0.3">
      <c r="A6178">
        <v>6176</v>
      </c>
      <c r="B6178">
        <v>15587584</v>
      </c>
      <c r="C6178" t="s">
        <v>2299</v>
      </c>
      <c r="D6178" t="s">
        <v>2955</v>
      </c>
      <c r="E6178" t="s">
        <v>19</v>
      </c>
      <c r="F6178">
        <v>31</v>
      </c>
      <c r="G6178" t="str">
        <f t="shared" si="96"/>
        <v>Young Adults</v>
      </c>
      <c r="H6178">
        <v>4</v>
      </c>
      <c r="I6178" t="s">
        <v>2951</v>
      </c>
      <c r="J6178" s="3">
        <v>0</v>
      </c>
      <c r="K6178" s="3" t="str">
        <f>IF(Table1[[#This Row],[Balance]]&lt;=83000,"Low Balance",IF(Table1[[#This Row],[Balance]]&lt;=166000,"Medium Balance",IF(Table1[[#This Row],[Balance]]&lt;=260000,"High Balance","Invalid")))</f>
        <v>Low Balance</v>
      </c>
      <c r="L6178">
        <v>2</v>
      </c>
      <c r="M6178">
        <v>1</v>
      </c>
      <c r="N6178">
        <v>1</v>
      </c>
      <c r="O6178" s="3">
        <v>21645.06</v>
      </c>
      <c r="P6178">
        <v>0</v>
      </c>
    </row>
    <row r="6179" spans="1:16" x14ac:dyDescent="0.3">
      <c r="A6179">
        <v>6177</v>
      </c>
      <c r="B6179">
        <v>15604146</v>
      </c>
      <c r="C6179" t="s">
        <v>138</v>
      </c>
      <c r="D6179" t="s">
        <v>2954</v>
      </c>
      <c r="E6179" t="s">
        <v>13</v>
      </c>
      <c r="F6179">
        <v>38</v>
      </c>
      <c r="G6179" t="str">
        <f t="shared" si="96"/>
        <v>Young Adults</v>
      </c>
      <c r="H6179">
        <v>8</v>
      </c>
      <c r="I6179" t="s">
        <v>2950</v>
      </c>
      <c r="J6179" s="3">
        <v>103653.51</v>
      </c>
      <c r="K6179" s="3" t="str">
        <f>IF(Table1[[#This Row],[Balance]]&lt;=83000,"Low Balance",IF(Table1[[#This Row],[Balance]]&lt;=166000,"Medium Balance",IF(Table1[[#This Row],[Balance]]&lt;=260000,"High Balance","Invalid")))</f>
        <v>Medium Balance</v>
      </c>
      <c r="L6179">
        <v>2</v>
      </c>
      <c r="M6179">
        <v>1</v>
      </c>
      <c r="N6179">
        <v>1</v>
      </c>
      <c r="O6179" s="3">
        <v>137079.85999999999</v>
      </c>
      <c r="P6179">
        <v>0</v>
      </c>
    </row>
    <row r="6180" spans="1:16" x14ac:dyDescent="0.3">
      <c r="A6180">
        <v>6178</v>
      </c>
      <c r="B6180">
        <v>15813974</v>
      </c>
      <c r="C6180" t="s">
        <v>2300</v>
      </c>
      <c r="D6180" t="s">
        <v>2955</v>
      </c>
      <c r="E6180" t="s">
        <v>19</v>
      </c>
      <c r="F6180">
        <v>37</v>
      </c>
      <c r="G6180" t="str">
        <f t="shared" si="96"/>
        <v>Young Adults</v>
      </c>
      <c r="H6180">
        <v>3</v>
      </c>
      <c r="I6180" t="s">
        <v>2951</v>
      </c>
      <c r="J6180" s="3">
        <v>116880.53</v>
      </c>
      <c r="K6180" s="3" t="str">
        <f>IF(Table1[[#This Row],[Balance]]&lt;=83000,"Low Balance",IF(Table1[[#This Row],[Balance]]&lt;=166000,"Medium Balance",IF(Table1[[#This Row],[Balance]]&lt;=260000,"High Balance","Invalid")))</f>
        <v>Medium Balance</v>
      </c>
      <c r="L6180">
        <v>1</v>
      </c>
      <c r="M6180">
        <v>0</v>
      </c>
      <c r="N6180">
        <v>0</v>
      </c>
      <c r="O6180" s="3">
        <v>172718.35</v>
      </c>
      <c r="P6180">
        <v>1</v>
      </c>
    </row>
    <row r="6181" spans="1:16" x14ac:dyDescent="0.3">
      <c r="A6181">
        <v>6179</v>
      </c>
      <c r="B6181">
        <v>15746986</v>
      </c>
      <c r="C6181" t="s">
        <v>2156</v>
      </c>
      <c r="D6181" t="s">
        <v>2954</v>
      </c>
      <c r="E6181" t="s">
        <v>13</v>
      </c>
      <c r="F6181">
        <v>40</v>
      </c>
      <c r="G6181" t="str">
        <f t="shared" si="96"/>
        <v>Young Adults</v>
      </c>
      <c r="H6181">
        <v>4</v>
      </c>
      <c r="I6181" t="s">
        <v>2951</v>
      </c>
      <c r="J6181" s="3">
        <v>97990.49</v>
      </c>
      <c r="K6181" s="3" t="str">
        <f>IF(Table1[[#This Row],[Balance]]&lt;=83000,"Low Balance",IF(Table1[[#This Row],[Balance]]&lt;=166000,"Medium Balance",IF(Table1[[#This Row],[Balance]]&lt;=260000,"High Balance","Invalid")))</f>
        <v>Medium Balance</v>
      </c>
      <c r="L6181">
        <v>2</v>
      </c>
      <c r="M6181">
        <v>0</v>
      </c>
      <c r="N6181">
        <v>0</v>
      </c>
      <c r="O6181" s="3">
        <v>106691.02</v>
      </c>
      <c r="P6181">
        <v>0</v>
      </c>
    </row>
    <row r="6182" spans="1:16" x14ac:dyDescent="0.3">
      <c r="A6182">
        <v>6180</v>
      </c>
      <c r="B6182">
        <v>15759741</v>
      </c>
      <c r="C6182" t="s">
        <v>2301</v>
      </c>
      <c r="D6182" t="s">
        <v>2954</v>
      </c>
      <c r="E6182" t="s">
        <v>13</v>
      </c>
      <c r="F6182">
        <v>34</v>
      </c>
      <c r="G6182" t="str">
        <f t="shared" si="96"/>
        <v>Young Adults</v>
      </c>
      <c r="H6182">
        <v>4</v>
      </c>
      <c r="I6182" t="s">
        <v>2951</v>
      </c>
      <c r="J6182" s="3">
        <v>150635.29999999999</v>
      </c>
      <c r="K6182" s="3" t="str">
        <f>IF(Table1[[#This Row],[Balance]]&lt;=83000,"Low Balance",IF(Table1[[#This Row],[Balance]]&lt;=166000,"Medium Balance",IF(Table1[[#This Row],[Balance]]&lt;=260000,"High Balance","Invalid")))</f>
        <v>Medium Balance</v>
      </c>
      <c r="L6182">
        <v>1</v>
      </c>
      <c r="M6182">
        <v>1</v>
      </c>
      <c r="N6182">
        <v>1</v>
      </c>
      <c r="O6182" s="3">
        <v>72274.84</v>
      </c>
      <c r="P6182">
        <v>0</v>
      </c>
    </row>
    <row r="6183" spans="1:16" x14ac:dyDescent="0.3">
      <c r="A6183">
        <v>6181</v>
      </c>
      <c r="B6183">
        <v>15734892</v>
      </c>
      <c r="C6183" t="s">
        <v>362</v>
      </c>
      <c r="D6183" t="s">
        <v>2953</v>
      </c>
      <c r="E6183" t="s">
        <v>19</v>
      </c>
      <c r="F6183">
        <v>37</v>
      </c>
      <c r="G6183" t="str">
        <f t="shared" si="96"/>
        <v>Young Adults</v>
      </c>
      <c r="H6183">
        <v>4</v>
      </c>
      <c r="I6183" t="s">
        <v>2951</v>
      </c>
      <c r="J6183" s="3">
        <v>0</v>
      </c>
      <c r="K6183" s="3" t="str">
        <f>IF(Table1[[#This Row],[Balance]]&lt;=83000,"Low Balance",IF(Table1[[#This Row],[Balance]]&lt;=166000,"Medium Balance",IF(Table1[[#This Row],[Balance]]&lt;=260000,"High Balance","Invalid")))</f>
        <v>Low Balance</v>
      </c>
      <c r="L6183">
        <v>2</v>
      </c>
      <c r="M6183">
        <v>1</v>
      </c>
      <c r="N6183">
        <v>1</v>
      </c>
      <c r="O6183" s="3">
        <v>32246.63</v>
      </c>
      <c r="P6183">
        <v>0</v>
      </c>
    </row>
    <row r="6184" spans="1:16" x14ac:dyDescent="0.3">
      <c r="A6184">
        <v>6182</v>
      </c>
      <c r="B6184">
        <v>15797194</v>
      </c>
      <c r="C6184" t="s">
        <v>187</v>
      </c>
      <c r="D6184" t="s">
        <v>2955</v>
      </c>
      <c r="E6184" t="s">
        <v>19</v>
      </c>
      <c r="F6184">
        <v>39</v>
      </c>
      <c r="G6184" t="str">
        <f t="shared" si="96"/>
        <v>Young Adults</v>
      </c>
      <c r="H6184">
        <v>10</v>
      </c>
      <c r="I6184" t="s">
        <v>2950</v>
      </c>
      <c r="J6184" s="3">
        <v>129674.89</v>
      </c>
      <c r="K6184" s="3" t="str">
        <f>IF(Table1[[#This Row],[Balance]]&lt;=83000,"Low Balance",IF(Table1[[#This Row],[Balance]]&lt;=166000,"Medium Balance",IF(Table1[[#This Row],[Balance]]&lt;=260000,"High Balance","Invalid")))</f>
        <v>Medium Balance</v>
      </c>
      <c r="L6184">
        <v>2</v>
      </c>
      <c r="M6184">
        <v>1</v>
      </c>
      <c r="N6184">
        <v>0</v>
      </c>
      <c r="O6184" s="3">
        <v>80552.36</v>
      </c>
      <c r="P6184">
        <v>0</v>
      </c>
    </row>
    <row r="6185" spans="1:16" x14ac:dyDescent="0.3">
      <c r="A6185">
        <v>6183</v>
      </c>
      <c r="B6185">
        <v>15723786</v>
      </c>
      <c r="C6185" t="s">
        <v>1196</v>
      </c>
      <c r="D6185" t="s">
        <v>2954</v>
      </c>
      <c r="E6185" t="s">
        <v>13</v>
      </c>
      <c r="F6185">
        <v>37</v>
      </c>
      <c r="G6185" t="str">
        <f t="shared" si="96"/>
        <v>Middle-Aged</v>
      </c>
      <c r="H6185">
        <v>9</v>
      </c>
      <c r="I6185" t="s">
        <v>2950</v>
      </c>
      <c r="J6185" s="3">
        <v>0</v>
      </c>
      <c r="K6185" s="3" t="str">
        <f>IF(Table1[[#This Row],[Balance]]&lt;=83000,"Low Balance",IF(Table1[[#This Row],[Balance]]&lt;=166000,"Medium Balance",IF(Table1[[#This Row],[Balance]]&lt;=260000,"High Balance","Invalid")))</f>
        <v>Low Balance</v>
      </c>
      <c r="L6185">
        <v>2</v>
      </c>
      <c r="M6185">
        <v>1</v>
      </c>
      <c r="N6185">
        <v>0</v>
      </c>
      <c r="O6185" s="3">
        <v>16733.59</v>
      </c>
      <c r="P6185">
        <v>0</v>
      </c>
    </row>
    <row r="6186" spans="1:16" x14ac:dyDescent="0.3">
      <c r="A6186">
        <v>6184</v>
      </c>
      <c r="B6186">
        <v>15642726</v>
      </c>
      <c r="C6186" t="s">
        <v>1851</v>
      </c>
      <c r="D6186" t="s">
        <v>2954</v>
      </c>
      <c r="E6186" t="s">
        <v>19</v>
      </c>
      <c r="F6186">
        <v>53</v>
      </c>
      <c r="G6186" t="str">
        <f t="shared" si="96"/>
        <v>Middle-Aged</v>
      </c>
      <c r="H6186">
        <v>3</v>
      </c>
      <c r="I6186" t="s">
        <v>2951</v>
      </c>
      <c r="J6186" s="3">
        <v>83568.259999999995</v>
      </c>
      <c r="K6186" s="3" t="str">
        <f>IF(Table1[[#This Row],[Balance]]&lt;=83000,"Low Balance",IF(Table1[[#This Row],[Balance]]&lt;=166000,"Medium Balance",IF(Table1[[#This Row],[Balance]]&lt;=260000,"High Balance","Invalid")))</f>
        <v>Medium Balance</v>
      </c>
      <c r="L6186">
        <v>1</v>
      </c>
      <c r="M6186">
        <v>0</v>
      </c>
      <c r="N6186">
        <v>0</v>
      </c>
      <c r="O6186" s="3">
        <v>1235.49</v>
      </c>
      <c r="P6186">
        <v>0</v>
      </c>
    </row>
    <row r="6187" spans="1:16" x14ac:dyDescent="0.3">
      <c r="A6187">
        <v>6185</v>
      </c>
      <c r="B6187">
        <v>15664339</v>
      </c>
      <c r="C6187" t="s">
        <v>1582</v>
      </c>
      <c r="D6187" t="s">
        <v>2955</v>
      </c>
      <c r="E6187" t="s">
        <v>19</v>
      </c>
      <c r="F6187">
        <v>48</v>
      </c>
      <c r="G6187" t="str">
        <f t="shared" si="96"/>
        <v>Young Adults</v>
      </c>
      <c r="H6187">
        <v>4</v>
      </c>
      <c r="I6187" t="s">
        <v>2951</v>
      </c>
      <c r="J6187" s="3">
        <v>178144.91</v>
      </c>
      <c r="K6187" s="3" t="str">
        <f>IF(Table1[[#This Row],[Balance]]&lt;=83000,"Low Balance",IF(Table1[[#This Row],[Balance]]&lt;=166000,"Medium Balance",IF(Table1[[#This Row],[Balance]]&lt;=260000,"High Balance","Invalid")))</f>
        <v>High Balance</v>
      </c>
      <c r="L6187">
        <v>2</v>
      </c>
      <c r="M6187">
        <v>0</v>
      </c>
      <c r="N6187">
        <v>0</v>
      </c>
      <c r="O6187" s="3">
        <v>50168.41</v>
      </c>
      <c r="P6187">
        <v>1</v>
      </c>
    </row>
    <row r="6188" spans="1:16" x14ac:dyDescent="0.3">
      <c r="A6188">
        <v>6186</v>
      </c>
      <c r="B6188">
        <v>15754526</v>
      </c>
      <c r="C6188" t="s">
        <v>574</v>
      </c>
      <c r="D6188" t="s">
        <v>2954</v>
      </c>
      <c r="E6188" t="s">
        <v>19</v>
      </c>
      <c r="F6188">
        <v>36</v>
      </c>
      <c r="G6188" t="str">
        <f t="shared" si="96"/>
        <v>Young Adults</v>
      </c>
      <c r="H6188">
        <v>6</v>
      </c>
      <c r="I6188" t="s">
        <v>2950</v>
      </c>
      <c r="J6188" s="3">
        <v>147137.74</v>
      </c>
      <c r="K6188" s="3" t="str">
        <f>IF(Table1[[#This Row],[Balance]]&lt;=83000,"Low Balance",IF(Table1[[#This Row],[Balance]]&lt;=166000,"Medium Balance",IF(Table1[[#This Row],[Balance]]&lt;=260000,"High Balance","Invalid")))</f>
        <v>Medium Balance</v>
      </c>
      <c r="L6188">
        <v>1</v>
      </c>
      <c r="M6188">
        <v>1</v>
      </c>
      <c r="N6188">
        <v>1</v>
      </c>
      <c r="O6188" s="3">
        <v>33687.9</v>
      </c>
      <c r="P6188">
        <v>0</v>
      </c>
    </row>
    <row r="6189" spans="1:16" x14ac:dyDescent="0.3">
      <c r="A6189">
        <v>6187</v>
      </c>
      <c r="B6189">
        <v>15703037</v>
      </c>
      <c r="C6189" t="s">
        <v>2254</v>
      </c>
      <c r="D6189" t="s">
        <v>2953</v>
      </c>
      <c r="E6189" t="s">
        <v>19</v>
      </c>
      <c r="F6189">
        <v>37</v>
      </c>
      <c r="G6189" t="str">
        <f t="shared" si="96"/>
        <v>Young Adults</v>
      </c>
      <c r="H6189">
        <v>5</v>
      </c>
      <c r="I6189" t="s">
        <v>2951</v>
      </c>
      <c r="J6189" s="3">
        <v>0</v>
      </c>
      <c r="K6189" s="3" t="str">
        <f>IF(Table1[[#This Row],[Balance]]&lt;=83000,"Low Balance",IF(Table1[[#This Row],[Balance]]&lt;=166000,"Medium Balance",IF(Table1[[#This Row],[Balance]]&lt;=260000,"High Balance","Invalid")))</f>
        <v>Low Balance</v>
      </c>
      <c r="L6189">
        <v>1</v>
      </c>
      <c r="M6189">
        <v>0</v>
      </c>
      <c r="N6189">
        <v>1</v>
      </c>
      <c r="O6189" s="3">
        <v>178705.45</v>
      </c>
      <c r="P6189">
        <v>1</v>
      </c>
    </row>
    <row r="6190" spans="1:16" x14ac:dyDescent="0.3">
      <c r="A6190">
        <v>6188</v>
      </c>
      <c r="B6190">
        <v>15751412</v>
      </c>
      <c r="C6190" t="s">
        <v>2087</v>
      </c>
      <c r="D6190" t="s">
        <v>2953</v>
      </c>
      <c r="E6190" t="s">
        <v>19</v>
      </c>
      <c r="F6190">
        <v>36</v>
      </c>
      <c r="G6190" t="str">
        <f t="shared" si="96"/>
        <v>Middle-Aged</v>
      </c>
      <c r="H6190">
        <v>3</v>
      </c>
      <c r="I6190" t="s">
        <v>2951</v>
      </c>
      <c r="J6190" s="3">
        <v>114370.41</v>
      </c>
      <c r="K6190" s="3" t="str">
        <f>IF(Table1[[#This Row],[Balance]]&lt;=83000,"Low Balance",IF(Table1[[#This Row],[Balance]]&lt;=166000,"Medium Balance",IF(Table1[[#This Row],[Balance]]&lt;=260000,"High Balance","Invalid")))</f>
        <v>Medium Balance</v>
      </c>
      <c r="L6190">
        <v>1</v>
      </c>
      <c r="M6190">
        <v>0</v>
      </c>
      <c r="N6190">
        <v>1</v>
      </c>
      <c r="O6190" s="3">
        <v>66810.48</v>
      </c>
      <c r="P6190">
        <v>0</v>
      </c>
    </row>
    <row r="6191" spans="1:16" x14ac:dyDescent="0.3">
      <c r="A6191">
        <v>6189</v>
      </c>
      <c r="B6191">
        <v>15609558</v>
      </c>
      <c r="C6191" t="s">
        <v>34</v>
      </c>
      <c r="D6191" t="s">
        <v>2946</v>
      </c>
      <c r="E6191" t="s">
        <v>13</v>
      </c>
      <c r="F6191">
        <v>47</v>
      </c>
      <c r="G6191" t="str">
        <f t="shared" si="96"/>
        <v>Young Adults</v>
      </c>
      <c r="H6191">
        <v>5</v>
      </c>
      <c r="I6191" t="s">
        <v>2951</v>
      </c>
      <c r="J6191" s="3">
        <v>108289.28</v>
      </c>
      <c r="K6191" s="3" t="str">
        <f>IF(Table1[[#This Row],[Balance]]&lt;=83000,"Low Balance",IF(Table1[[#This Row],[Balance]]&lt;=166000,"Medium Balance",IF(Table1[[#This Row],[Balance]]&lt;=260000,"High Balance","Invalid")))</f>
        <v>Medium Balance</v>
      </c>
      <c r="L6191">
        <v>2</v>
      </c>
      <c r="M6191">
        <v>1</v>
      </c>
      <c r="N6191">
        <v>1</v>
      </c>
      <c r="O6191" s="3">
        <v>45859.55</v>
      </c>
      <c r="P6191">
        <v>1</v>
      </c>
    </row>
    <row r="6192" spans="1:16" x14ac:dyDescent="0.3">
      <c r="A6192">
        <v>6190</v>
      </c>
      <c r="B6192">
        <v>15572408</v>
      </c>
      <c r="C6192" t="s">
        <v>529</v>
      </c>
      <c r="D6192" t="s">
        <v>2946</v>
      </c>
      <c r="E6192" t="s">
        <v>19</v>
      </c>
      <c r="F6192">
        <v>39</v>
      </c>
      <c r="G6192" t="str">
        <f t="shared" si="96"/>
        <v>Young Adults</v>
      </c>
      <c r="H6192">
        <v>3</v>
      </c>
      <c r="I6192" t="s">
        <v>2951</v>
      </c>
      <c r="J6192" s="3">
        <v>149887.49</v>
      </c>
      <c r="K6192" s="3" t="str">
        <f>IF(Table1[[#This Row],[Balance]]&lt;=83000,"Low Balance",IF(Table1[[#This Row],[Balance]]&lt;=166000,"Medium Balance",IF(Table1[[#This Row],[Balance]]&lt;=260000,"High Balance","Invalid")))</f>
        <v>Medium Balance</v>
      </c>
      <c r="L6192">
        <v>2</v>
      </c>
      <c r="M6192">
        <v>1</v>
      </c>
      <c r="N6192">
        <v>0</v>
      </c>
      <c r="O6192" s="3">
        <v>63846.36</v>
      </c>
      <c r="P6192">
        <v>0</v>
      </c>
    </row>
    <row r="6193" spans="1:16" x14ac:dyDescent="0.3">
      <c r="A6193">
        <v>6191</v>
      </c>
      <c r="B6193">
        <v>15613923</v>
      </c>
      <c r="C6193" t="s">
        <v>326</v>
      </c>
      <c r="D6193" t="s">
        <v>2946</v>
      </c>
      <c r="E6193" t="s">
        <v>13</v>
      </c>
      <c r="F6193">
        <v>43</v>
      </c>
      <c r="G6193" t="str">
        <f t="shared" si="96"/>
        <v>Young Adults</v>
      </c>
      <c r="H6193">
        <v>4</v>
      </c>
      <c r="I6193" t="s">
        <v>2951</v>
      </c>
      <c r="J6193" s="3">
        <v>170172.9</v>
      </c>
      <c r="K6193" s="3" t="str">
        <f>IF(Table1[[#This Row],[Balance]]&lt;=83000,"Low Balance",IF(Table1[[#This Row],[Balance]]&lt;=166000,"Medium Balance",IF(Table1[[#This Row],[Balance]]&lt;=260000,"High Balance","Invalid")))</f>
        <v>High Balance</v>
      </c>
      <c r="L6193">
        <v>1</v>
      </c>
      <c r="M6193">
        <v>0</v>
      </c>
      <c r="N6193">
        <v>1</v>
      </c>
      <c r="O6193" s="3">
        <v>100236.02</v>
      </c>
      <c r="P6193">
        <v>0</v>
      </c>
    </row>
    <row r="6194" spans="1:16" x14ac:dyDescent="0.3">
      <c r="A6194">
        <v>6192</v>
      </c>
      <c r="B6194">
        <v>15747000</v>
      </c>
      <c r="C6194" t="s">
        <v>215</v>
      </c>
      <c r="D6194" t="s">
        <v>2956</v>
      </c>
      <c r="E6194" t="s">
        <v>19</v>
      </c>
      <c r="F6194">
        <v>27</v>
      </c>
      <c r="G6194" t="str">
        <f t="shared" si="96"/>
        <v>Young Adults</v>
      </c>
      <c r="H6194">
        <v>3</v>
      </c>
      <c r="I6194" t="s">
        <v>2951</v>
      </c>
      <c r="J6194" s="3">
        <v>0</v>
      </c>
      <c r="K6194" s="3" t="str">
        <f>IF(Table1[[#This Row],[Balance]]&lt;=83000,"Low Balance",IF(Table1[[#This Row],[Balance]]&lt;=166000,"Medium Balance",IF(Table1[[#This Row],[Balance]]&lt;=260000,"High Balance","Invalid")))</f>
        <v>Low Balance</v>
      </c>
      <c r="L6194">
        <v>2</v>
      </c>
      <c r="M6194">
        <v>1</v>
      </c>
      <c r="N6194">
        <v>1</v>
      </c>
      <c r="O6194" s="3">
        <v>19645.650000000001</v>
      </c>
      <c r="P6194">
        <v>0</v>
      </c>
    </row>
    <row r="6195" spans="1:16" x14ac:dyDescent="0.3">
      <c r="A6195">
        <v>6193</v>
      </c>
      <c r="B6195">
        <v>15731781</v>
      </c>
      <c r="C6195" t="s">
        <v>1021</v>
      </c>
      <c r="D6195" t="s">
        <v>2954</v>
      </c>
      <c r="E6195" t="s">
        <v>19</v>
      </c>
      <c r="F6195">
        <v>43</v>
      </c>
      <c r="G6195" t="str">
        <f t="shared" si="96"/>
        <v>Young Adults</v>
      </c>
      <c r="H6195">
        <v>7</v>
      </c>
      <c r="I6195" t="s">
        <v>2950</v>
      </c>
      <c r="J6195" s="3">
        <v>0</v>
      </c>
      <c r="K6195" s="3" t="str">
        <f>IF(Table1[[#This Row],[Balance]]&lt;=83000,"Low Balance",IF(Table1[[#This Row],[Balance]]&lt;=166000,"Medium Balance",IF(Table1[[#This Row],[Balance]]&lt;=260000,"High Balance","Invalid")))</f>
        <v>Low Balance</v>
      </c>
      <c r="L6195">
        <v>2</v>
      </c>
      <c r="M6195">
        <v>1</v>
      </c>
      <c r="N6195">
        <v>0</v>
      </c>
      <c r="O6195" s="3">
        <v>178393.68</v>
      </c>
      <c r="P6195">
        <v>0</v>
      </c>
    </row>
    <row r="6196" spans="1:16" x14ac:dyDescent="0.3">
      <c r="A6196">
        <v>6194</v>
      </c>
      <c r="B6196">
        <v>15727198</v>
      </c>
      <c r="C6196" t="s">
        <v>475</v>
      </c>
      <c r="D6196" t="s">
        <v>2946</v>
      </c>
      <c r="E6196" t="s">
        <v>13</v>
      </c>
      <c r="F6196">
        <v>28</v>
      </c>
      <c r="G6196" t="str">
        <f t="shared" si="96"/>
        <v>Middle-Aged</v>
      </c>
      <c r="H6196">
        <v>2</v>
      </c>
      <c r="I6196" t="s">
        <v>2949</v>
      </c>
      <c r="J6196" s="3">
        <v>64808.32</v>
      </c>
      <c r="K6196" s="3" t="str">
        <f>IF(Table1[[#This Row],[Balance]]&lt;=83000,"Low Balance",IF(Table1[[#This Row],[Balance]]&lt;=166000,"Medium Balance",IF(Table1[[#This Row],[Balance]]&lt;=260000,"High Balance","Invalid")))</f>
        <v>Low Balance</v>
      </c>
      <c r="L6196">
        <v>2</v>
      </c>
      <c r="M6196">
        <v>0</v>
      </c>
      <c r="N6196">
        <v>0</v>
      </c>
      <c r="O6196" s="3">
        <v>78591.149999999994</v>
      </c>
      <c r="P6196">
        <v>0</v>
      </c>
    </row>
    <row r="6197" spans="1:16" x14ac:dyDescent="0.3">
      <c r="A6197">
        <v>6195</v>
      </c>
      <c r="B6197">
        <v>15794273</v>
      </c>
      <c r="C6197" t="s">
        <v>2302</v>
      </c>
      <c r="D6197" t="s">
        <v>2946</v>
      </c>
      <c r="E6197" t="s">
        <v>13</v>
      </c>
      <c r="F6197">
        <v>56</v>
      </c>
      <c r="G6197" t="str">
        <f t="shared" si="96"/>
        <v>Young Adults</v>
      </c>
      <c r="H6197">
        <v>0</v>
      </c>
      <c r="I6197" t="s">
        <v>2949</v>
      </c>
      <c r="J6197" s="3">
        <v>62732.65</v>
      </c>
      <c r="K6197" s="3" t="str">
        <f>IF(Table1[[#This Row],[Balance]]&lt;=83000,"Low Balance",IF(Table1[[#This Row],[Balance]]&lt;=166000,"Medium Balance",IF(Table1[[#This Row],[Balance]]&lt;=260000,"High Balance","Invalid")))</f>
        <v>Low Balance</v>
      </c>
      <c r="L6197">
        <v>1</v>
      </c>
      <c r="M6197">
        <v>0</v>
      </c>
      <c r="N6197">
        <v>1</v>
      </c>
      <c r="O6197" s="3">
        <v>124954.56</v>
      </c>
      <c r="P6197">
        <v>0</v>
      </c>
    </row>
    <row r="6198" spans="1:16" x14ac:dyDescent="0.3">
      <c r="A6198">
        <v>6196</v>
      </c>
      <c r="B6198">
        <v>15804950</v>
      </c>
      <c r="C6198" t="s">
        <v>601</v>
      </c>
      <c r="D6198" t="s">
        <v>2956</v>
      </c>
      <c r="E6198" t="s">
        <v>13</v>
      </c>
      <c r="F6198">
        <v>41</v>
      </c>
      <c r="G6198" t="str">
        <f t="shared" si="96"/>
        <v>Young Adults</v>
      </c>
      <c r="H6198">
        <v>7</v>
      </c>
      <c r="I6198" t="s">
        <v>2950</v>
      </c>
      <c r="J6198" s="3">
        <v>0</v>
      </c>
      <c r="K6198" s="3" t="str">
        <f>IF(Table1[[#This Row],[Balance]]&lt;=83000,"Low Balance",IF(Table1[[#This Row],[Balance]]&lt;=166000,"Medium Balance",IF(Table1[[#This Row],[Balance]]&lt;=260000,"High Balance","Invalid")))</f>
        <v>Low Balance</v>
      </c>
      <c r="L6198">
        <v>2</v>
      </c>
      <c r="M6198">
        <v>1</v>
      </c>
      <c r="N6198">
        <v>1</v>
      </c>
      <c r="O6198" s="3">
        <v>3756.65</v>
      </c>
      <c r="P6198">
        <v>0</v>
      </c>
    </row>
    <row r="6199" spans="1:16" x14ac:dyDescent="0.3">
      <c r="A6199">
        <v>6197</v>
      </c>
      <c r="B6199">
        <v>15576304</v>
      </c>
      <c r="C6199" t="s">
        <v>1153</v>
      </c>
      <c r="D6199" t="s">
        <v>2955</v>
      </c>
      <c r="E6199" t="s">
        <v>19</v>
      </c>
      <c r="F6199">
        <v>29</v>
      </c>
      <c r="G6199" t="str">
        <f t="shared" si="96"/>
        <v>Middle-Aged</v>
      </c>
      <c r="H6199">
        <v>5</v>
      </c>
      <c r="I6199" t="s">
        <v>2951</v>
      </c>
      <c r="J6199" s="3">
        <v>95167.55</v>
      </c>
      <c r="K6199" s="3" t="str">
        <f>IF(Table1[[#This Row],[Balance]]&lt;=83000,"Low Balance",IF(Table1[[#This Row],[Balance]]&lt;=166000,"Medium Balance",IF(Table1[[#This Row],[Balance]]&lt;=260000,"High Balance","Invalid")))</f>
        <v>Medium Balance</v>
      </c>
      <c r="L6199">
        <v>1</v>
      </c>
      <c r="M6199">
        <v>1</v>
      </c>
      <c r="N6199">
        <v>1</v>
      </c>
      <c r="O6199" s="3">
        <v>152723.23000000001</v>
      </c>
      <c r="P6199">
        <v>0</v>
      </c>
    </row>
    <row r="6200" spans="1:16" x14ac:dyDescent="0.3">
      <c r="A6200">
        <v>6198</v>
      </c>
      <c r="B6200">
        <v>15645200</v>
      </c>
      <c r="C6200" t="s">
        <v>369</v>
      </c>
      <c r="D6200" t="s">
        <v>2956</v>
      </c>
      <c r="E6200" t="s">
        <v>13</v>
      </c>
      <c r="F6200">
        <v>54</v>
      </c>
      <c r="G6200" t="str">
        <f t="shared" si="96"/>
        <v>Young Adults</v>
      </c>
      <c r="H6200">
        <v>2</v>
      </c>
      <c r="I6200" t="s">
        <v>2949</v>
      </c>
      <c r="J6200" s="3">
        <v>152508.99</v>
      </c>
      <c r="K6200" s="3" t="str">
        <f>IF(Table1[[#This Row],[Balance]]&lt;=83000,"Low Balance",IF(Table1[[#This Row],[Balance]]&lt;=166000,"Medium Balance",IF(Table1[[#This Row],[Balance]]&lt;=260000,"High Balance","Invalid")))</f>
        <v>Medium Balance</v>
      </c>
      <c r="L6200">
        <v>1</v>
      </c>
      <c r="M6200">
        <v>1</v>
      </c>
      <c r="N6200">
        <v>0</v>
      </c>
      <c r="O6200" s="3">
        <v>187597.98</v>
      </c>
      <c r="P6200">
        <v>1</v>
      </c>
    </row>
    <row r="6201" spans="1:16" x14ac:dyDescent="0.3">
      <c r="A6201">
        <v>6199</v>
      </c>
      <c r="B6201">
        <v>15779627</v>
      </c>
      <c r="C6201" t="s">
        <v>39</v>
      </c>
      <c r="D6201" t="s">
        <v>2953</v>
      </c>
      <c r="E6201" t="s">
        <v>19</v>
      </c>
      <c r="F6201">
        <v>31</v>
      </c>
      <c r="G6201" t="str">
        <f t="shared" si="96"/>
        <v>Young Adults</v>
      </c>
      <c r="H6201">
        <v>0</v>
      </c>
      <c r="I6201" t="s">
        <v>2949</v>
      </c>
      <c r="J6201" s="3">
        <v>134644.19</v>
      </c>
      <c r="K6201" s="3" t="str">
        <f>IF(Table1[[#This Row],[Balance]]&lt;=83000,"Low Balance",IF(Table1[[#This Row],[Balance]]&lt;=166000,"Medium Balance",IF(Table1[[#This Row],[Balance]]&lt;=260000,"High Balance","Invalid")))</f>
        <v>Medium Balance</v>
      </c>
      <c r="L6201">
        <v>1</v>
      </c>
      <c r="M6201">
        <v>1</v>
      </c>
      <c r="N6201">
        <v>1</v>
      </c>
      <c r="O6201" s="3">
        <v>70381.490000000005</v>
      </c>
      <c r="P6201">
        <v>0</v>
      </c>
    </row>
    <row r="6202" spans="1:16" x14ac:dyDescent="0.3">
      <c r="A6202">
        <v>6200</v>
      </c>
      <c r="B6202">
        <v>15750755</v>
      </c>
      <c r="C6202" t="s">
        <v>858</v>
      </c>
      <c r="D6202" t="s">
        <v>2956</v>
      </c>
      <c r="E6202" t="s">
        <v>13</v>
      </c>
      <c r="F6202">
        <v>33</v>
      </c>
      <c r="G6202" t="str">
        <f t="shared" si="96"/>
        <v>Young Adults</v>
      </c>
      <c r="H6202">
        <v>8</v>
      </c>
      <c r="I6202" t="s">
        <v>2950</v>
      </c>
      <c r="J6202" s="3">
        <v>0</v>
      </c>
      <c r="K6202" s="3" t="str">
        <f>IF(Table1[[#This Row],[Balance]]&lt;=83000,"Low Balance",IF(Table1[[#This Row],[Balance]]&lt;=166000,"Medium Balance",IF(Table1[[#This Row],[Balance]]&lt;=260000,"High Balance","Invalid")))</f>
        <v>Low Balance</v>
      </c>
      <c r="L6202">
        <v>2</v>
      </c>
      <c r="M6202">
        <v>0</v>
      </c>
      <c r="N6202">
        <v>0</v>
      </c>
      <c r="O6202" s="3">
        <v>156792.89000000001</v>
      </c>
      <c r="P6202">
        <v>0</v>
      </c>
    </row>
    <row r="6203" spans="1:16" x14ac:dyDescent="0.3">
      <c r="A6203">
        <v>6201</v>
      </c>
      <c r="B6203">
        <v>15569654</v>
      </c>
      <c r="C6203" t="s">
        <v>635</v>
      </c>
      <c r="D6203" t="s">
        <v>2955</v>
      </c>
      <c r="E6203" t="s">
        <v>13</v>
      </c>
      <c r="F6203">
        <v>31</v>
      </c>
      <c r="G6203" t="str">
        <f t="shared" si="96"/>
        <v>Young Adults</v>
      </c>
      <c r="H6203">
        <v>3</v>
      </c>
      <c r="I6203" t="s">
        <v>2951</v>
      </c>
      <c r="J6203" s="3">
        <v>51293.47</v>
      </c>
      <c r="K6203" s="3" t="str">
        <f>IF(Table1[[#This Row],[Balance]]&lt;=83000,"Low Balance",IF(Table1[[#This Row],[Balance]]&lt;=166000,"Medium Balance",IF(Table1[[#This Row],[Balance]]&lt;=260000,"High Balance","Invalid")))</f>
        <v>Low Balance</v>
      </c>
      <c r="L6203">
        <v>1</v>
      </c>
      <c r="M6203">
        <v>0</v>
      </c>
      <c r="N6203">
        <v>0</v>
      </c>
      <c r="O6203" s="3">
        <v>35534.68</v>
      </c>
      <c r="P6203">
        <v>0</v>
      </c>
    </row>
    <row r="6204" spans="1:16" x14ac:dyDescent="0.3">
      <c r="A6204">
        <v>6202</v>
      </c>
      <c r="B6204">
        <v>15753079</v>
      </c>
      <c r="C6204" t="s">
        <v>2303</v>
      </c>
      <c r="D6204" t="s">
        <v>2955</v>
      </c>
      <c r="E6204" t="s">
        <v>19</v>
      </c>
      <c r="F6204">
        <v>41</v>
      </c>
      <c r="G6204" t="str">
        <f t="shared" si="96"/>
        <v>Middle-Aged</v>
      </c>
      <c r="H6204">
        <v>5</v>
      </c>
      <c r="I6204" t="s">
        <v>2951</v>
      </c>
      <c r="J6204" s="3">
        <v>0</v>
      </c>
      <c r="K6204" s="3" t="str">
        <f>IF(Table1[[#This Row],[Balance]]&lt;=83000,"Low Balance",IF(Table1[[#This Row],[Balance]]&lt;=166000,"Medium Balance",IF(Table1[[#This Row],[Balance]]&lt;=260000,"High Balance","Invalid")))</f>
        <v>Low Balance</v>
      </c>
      <c r="L6204">
        <v>3</v>
      </c>
      <c r="M6204">
        <v>0</v>
      </c>
      <c r="N6204">
        <v>0</v>
      </c>
      <c r="O6204" s="3">
        <v>151256.22</v>
      </c>
      <c r="P6204">
        <v>0</v>
      </c>
    </row>
    <row r="6205" spans="1:16" x14ac:dyDescent="0.3">
      <c r="A6205">
        <v>6203</v>
      </c>
      <c r="B6205">
        <v>15684995</v>
      </c>
      <c r="C6205" t="s">
        <v>1416</v>
      </c>
      <c r="D6205" t="s">
        <v>2956</v>
      </c>
      <c r="E6205" t="s">
        <v>19</v>
      </c>
      <c r="F6205">
        <v>49</v>
      </c>
      <c r="G6205" t="str">
        <f t="shared" si="96"/>
        <v>Middle-Aged</v>
      </c>
      <c r="H6205">
        <v>8</v>
      </c>
      <c r="I6205" t="s">
        <v>2950</v>
      </c>
      <c r="J6205" s="3">
        <v>116622.73</v>
      </c>
      <c r="K6205" s="3" t="str">
        <f>IF(Table1[[#This Row],[Balance]]&lt;=83000,"Low Balance",IF(Table1[[#This Row],[Balance]]&lt;=166000,"Medium Balance",IF(Table1[[#This Row],[Balance]]&lt;=260000,"High Balance","Invalid")))</f>
        <v>Medium Balance</v>
      </c>
      <c r="L6205">
        <v>1</v>
      </c>
      <c r="M6205">
        <v>0</v>
      </c>
      <c r="N6205">
        <v>1</v>
      </c>
      <c r="O6205" s="3">
        <v>51011.29</v>
      </c>
      <c r="P6205">
        <v>0</v>
      </c>
    </row>
    <row r="6206" spans="1:16" x14ac:dyDescent="0.3">
      <c r="A6206">
        <v>6204</v>
      </c>
      <c r="B6206">
        <v>15790763</v>
      </c>
      <c r="C6206" t="s">
        <v>2258</v>
      </c>
      <c r="D6206" t="s">
        <v>2946</v>
      </c>
      <c r="E6206" t="s">
        <v>13</v>
      </c>
      <c r="F6206">
        <v>49</v>
      </c>
      <c r="G6206" t="str">
        <f t="shared" si="96"/>
        <v>Young Adults</v>
      </c>
      <c r="H6206">
        <v>2</v>
      </c>
      <c r="I6206" t="s">
        <v>2949</v>
      </c>
      <c r="J6206" s="3">
        <v>0</v>
      </c>
      <c r="K6206" s="3" t="str">
        <f>IF(Table1[[#This Row],[Balance]]&lt;=83000,"Low Balance",IF(Table1[[#This Row],[Balance]]&lt;=166000,"Medium Balance",IF(Table1[[#This Row],[Balance]]&lt;=260000,"High Balance","Invalid")))</f>
        <v>Low Balance</v>
      </c>
      <c r="L6206">
        <v>2</v>
      </c>
      <c r="M6206">
        <v>1</v>
      </c>
      <c r="N6206">
        <v>0</v>
      </c>
      <c r="O6206" s="3">
        <v>111190.53</v>
      </c>
      <c r="P6206">
        <v>0</v>
      </c>
    </row>
    <row r="6207" spans="1:16" x14ac:dyDescent="0.3">
      <c r="A6207">
        <v>6205</v>
      </c>
      <c r="B6207">
        <v>15766458</v>
      </c>
      <c r="C6207" t="s">
        <v>598</v>
      </c>
      <c r="D6207" t="s">
        <v>2946</v>
      </c>
      <c r="E6207" t="s">
        <v>19</v>
      </c>
      <c r="F6207">
        <v>33</v>
      </c>
      <c r="G6207" t="str">
        <f t="shared" si="96"/>
        <v>Young Adults</v>
      </c>
      <c r="H6207">
        <v>1</v>
      </c>
      <c r="I6207" t="s">
        <v>2949</v>
      </c>
      <c r="J6207" s="3">
        <v>198113.86</v>
      </c>
      <c r="K6207" s="3" t="str">
        <f>IF(Table1[[#This Row],[Balance]]&lt;=83000,"Low Balance",IF(Table1[[#This Row],[Balance]]&lt;=166000,"Medium Balance",IF(Table1[[#This Row],[Balance]]&lt;=260000,"High Balance","Invalid")))</f>
        <v>High Balance</v>
      </c>
      <c r="L6207">
        <v>1</v>
      </c>
      <c r="M6207">
        <v>1</v>
      </c>
      <c r="N6207">
        <v>0</v>
      </c>
      <c r="O6207" s="3">
        <v>69664.350000000006</v>
      </c>
      <c r="P6207">
        <v>0</v>
      </c>
    </row>
    <row r="6208" spans="1:16" x14ac:dyDescent="0.3">
      <c r="A6208">
        <v>6206</v>
      </c>
      <c r="B6208">
        <v>15616221</v>
      </c>
      <c r="C6208" t="s">
        <v>1066</v>
      </c>
      <c r="D6208" t="s">
        <v>2954</v>
      </c>
      <c r="E6208" t="s">
        <v>13</v>
      </c>
      <c r="F6208">
        <v>29</v>
      </c>
      <c r="G6208" t="str">
        <f t="shared" si="96"/>
        <v>Middle-Aged</v>
      </c>
      <c r="H6208">
        <v>4</v>
      </c>
      <c r="I6208" t="s">
        <v>2951</v>
      </c>
      <c r="J6208" s="3">
        <v>85646.81</v>
      </c>
      <c r="K6208" s="3" t="str">
        <f>IF(Table1[[#This Row],[Balance]]&lt;=83000,"Low Balance",IF(Table1[[#This Row],[Balance]]&lt;=166000,"Medium Balance",IF(Table1[[#This Row],[Balance]]&lt;=260000,"High Balance","Invalid")))</f>
        <v>Medium Balance</v>
      </c>
      <c r="L6208">
        <v>1</v>
      </c>
      <c r="M6208">
        <v>0</v>
      </c>
      <c r="N6208">
        <v>0</v>
      </c>
      <c r="O6208" s="3">
        <v>63233.02</v>
      </c>
      <c r="P6208">
        <v>1</v>
      </c>
    </row>
    <row r="6209" spans="1:16" x14ac:dyDescent="0.3">
      <c r="A6209">
        <v>6207</v>
      </c>
      <c r="B6209">
        <v>15776124</v>
      </c>
      <c r="C6209" t="s">
        <v>1673</v>
      </c>
      <c r="D6209" t="s">
        <v>2955</v>
      </c>
      <c r="E6209" t="s">
        <v>19</v>
      </c>
      <c r="F6209">
        <v>51</v>
      </c>
      <c r="G6209" t="str">
        <f t="shared" si="96"/>
        <v>Young Adults</v>
      </c>
      <c r="H6209">
        <v>7</v>
      </c>
      <c r="I6209" t="s">
        <v>2950</v>
      </c>
      <c r="J6209" s="3">
        <v>0</v>
      </c>
      <c r="K6209" s="3" t="str">
        <f>IF(Table1[[#This Row],[Balance]]&lt;=83000,"Low Balance",IF(Table1[[#This Row],[Balance]]&lt;=166000,"Medium Balance",IF(Table1[[#This Row],[Balance]]&lt;=260000,"High Balance","Invalid")))</f>
        <v>Low Balance</v>
      </c>
      <c r="L6209">
        <v>1</v>
      </c>
      <c r="M6209">
        <v>0</v>
      </c>
      <c r="N6209">
        <v>1</v>
      </c>
      <c r="O6209" s="3">
        <v>40855.79</v>
      </c>
      <c r="P6209">
        <v>0</v>
      </c>
    </row>
    <row r="6210" spans="1:16" x14ac:dyDescent="0.3">
      <c r="A6210">
        <v>6208</v>
      </c>
      <c r="B6210">
        <v>15665811</v>
      </c>
      <c r="C6210" t="s">
        <v>1532</v>
      </c>
      <c r="D6210" t="s">
        <v>2954</v>
      </c>
      <c r="E6210" t="s">
        <v>19</v>
      </c>
      <c r="F6210">
        <v>33</v>
      </c>
      <c r="G6210" t="str">
        <f t="shared" si="96"/>
        <v>Young Adults</v>
      </c>
      <c r="H6210">
        <v>9</v>
      </c>
      <c r="I6210" t="s">
        <v>2950</v>
      </c>
      <c r="J6210" s="3">
        <v>141234.98000000001</v>
      </c>
      <c r="K6210" s="3" t="str">
        <f>IF(Table1[[#This Row],[Balance]]&lt;=83000,"Low Balance",IF(Table1[[#This Row],[Balance]]&lt;=166000,"Medium Balance",IF(Table1[[#This Row],[Balance]]&lt;=260000,"High Balance","Invalid")))</f>
        <v>Medium Balance</v>
      </c>
      <c r="L6210">
        <v>1</v>
      </c>
      <c r="M6210">
        <v>1</v>
      </c>
      <c r="N6210">
        <v>0</v>
      </c>
      <c r="O6210" s="3">
        <v>95673.05</v>
      </c>
      <c r="P6210">
        <v>0</v>
      </c>
    </row>
    <row r="6211" spans="1:16" x14ac:dyDescent="0.3">
      <c r="A6211">
        <v>6209</v>
      </c>
      <c r="B6211">
        <v>15729804</v>
      </c>
      <c r="C6211" t="s">
        <v>751</v>
      </c>
      <c r="D6211" t="s">
        <v>2955</v>
      </c>
      <c r="E6211" t="s">
        <v>19</v>
      </c>
      <c r="F6211">
        <v>34</v>
      </c>
      <c r="G6211" t="str">
        <f t="shared" ref="G6211:G6274" si="97">IF(F6212&lt;=44,"Young Adults",IF(F6212&lt;=69,"Middle-Aged",IF(F6212&lt;=92,"Seniors","Invalid")))</f>
        <v>Young Adults</v>
      </c>
      <c r="H6211">
        <v>10</v>
      </c>
      <c r="I6211" t="s">
        <v>2950</v>
      </c>
      <c r="J6211" s="3">
        <v>0</v>
      </c>
      <c r="K6211" s="3" t="str">
        <f>IF(Table1[[#This Row],[Balance]]&lt;=83000,"Low Balance",IF(Table1[[#This Row],[Balance]]&lt;=166000,"Medium Balance",IF(Table1[[#This Row],[Balance]]&lt;=260000,"High Balance","Invalid")))</f>
        <v>Low Balance</v>
      </c>
      <c r="L6211">
        <v>2</v>
      </c>
      <c r="M6211">
        <v>1</v>
      </c>
      <c r="N6211">
        <v>1</v>
      </c>
      <c r="O6211" s="3">
        <v>80234.14</v>
      </c>
      <c r="P6211">
        <v>0</v>
      </c>
    </row>
    <row r="6212" spans="1:16" x14ac:dyDescent="0.3">
      <c r="A6212">
        <v>6210</v>
      </c>
      <c r="B6212">
        <v>15714062</v>
      </c>
      <c r="C6212" t="s">
        <v>214</v>
      </c>
      <c r="D6212" t="s">
        <v>2953</v>
      </c>
      <c r="E6212" t="s">
        <v>13</v>
      </c>
      <c r="F6212">
        <v>40</v>
      </c>
      <c r="G6212" t="str">
        <f t="shared" si="97"/>
        <v>Young Adults</v>
      </c>
      <c r="H6212">
        <v>9</v>
      </c>
      <c r="I6212" t="s">
        <v>2950</v>
      </c>
      <c r="J6212" s="3">
        <v>77641.990000000005</v>
      </c>
      <c r="K6212" s="3" t="str">
        <f>IF(Table1[[#This Row],[Balance]]&lt;=83000,"Low Balance",IF(Table1[[#This Row],[Balance]]&lt;=166000,"Medium Balance",IF(Table1[[#This Row],[Balance]]&lt;=260000,"High Balance","Invalid")))</f>
        <v>Low Balance</v>
      </c>
      <c r="L6212">
        <v>1</v>
      </c>
      <c r="M6212">
        <v>0</v>
      </c>
      <c r="N6212">
        <v>0</v>
      </c>
      <c r="O6212" s="3">
        <v>189051.59</v>
      </c>
      <c r="P6212">
        <v>1</v>
      </c>
    </row>
    <row r="6213" spans="1:16" x14ac:dyDescent="0.3">
      <c r="A6213">
        <v>6211</v>
      </c>
      <c r="B6213">
        <v>15592197</v>
      </c>
      <c r="C6213" t="s">
        <v>327</v>
      </c>
      <c r="D6213" t="s">
        <v>2953</v>
      </c>
      <c r="E6213" t="s">
        <v>19</v>
      </c>
      <c r="F6213">
        <v>30</v>
      </c>
      <c r="G6213" t="str">
        <f t="shared" si="97"/>
        <v>Young Adults</v>
      </c>
      <c r="H6213">
        <v>3</v>
      </c>
      <c r="I6213" t="s">
        <v>2951</v>
      </c>
      <c r="J6213" s="3">
        <v>0</v>
      </c>
      <c r="K6213" s="3" t="str">
        <f>IF(Table1[[#This Row],[Balance]]&lt;=83000,"Low Balance",IF(Table1[[#This Row],[Balance]]&lt;=166000,"Medium Balance",IF(Table1[[#This Row],[Balance]]&lt;=260000,"High Balance","Invalid")))</f>
        <v>Low Balance</v>
      </c>
      <c r="L6213">
        <v>2</v>
      </c>
      <c r="M6213">
        <v>1</v>
      </c>
      <c r="N6213">
        <v>0</v>
      </c>
      <c r="O6213" s="3">
        <v>145490.85</v>
      </c>
      <c r="P6213">
        <v>0</v>
      </c>
    </row>
    <row r="6214" spans="1:16" x14ac:dyDescent="0.3">
      <c r="A6214">
        <v>6212</v>
      </c>
      <c r="B6214">
        <v>15793116</v>
      </c>
      <c r="C6214" t="s">
        <v>569</v>
      </c>
      <c r="D6214" t="s">
        <v>2954</v>
      </c>
      <c r="E6214" t="s">
        <v>13</v>
      </c>
      <c r="F6214">
        <v>40</v>
      </c>
      <c r="G6214" t="str">
        <f t="shared" si="97"/>
        <v>Middle-Aged</v>
      </c>
      <c r="H6214">
        <v>7</v>
      </c>
      <c r="I6214" t="s">
        <v>2950</v>
      </c>
      <c r="J6214" s="3">
        <v>117304.29</v>
      </c>
      <c r="K6214" s="3" t="str">
        <f>IF(Table1[[#This Row],[Balance]]&lt;=83000,"Low Balance",IF(Table1[[#This Row],[Balance]]&lt;=166000,"Medium Balance",IF(Table1[[#This Row],[Balance]]&lt;=260000,"High Balance","Invalid")))</f>
        <v>Medium Balance</v>
      </c>
      <c r="L6214">
        <v>1</v>
      </c>
      <c r="M6214">
        <v>0</v>
      </c>
      <c r="N6214">
        <v>0</v>
      </c>
      <c r="O6214" s="3">
        <v>196278.32</v>
      </c>
      <c r="P6214">
        <v>0</v>
      </c>
    </row>
    <row r="6215" spans="1:16" x14ac:dyDescent="0.3">
      <c r="A6215">
        <v>6213</v>
      </c>
      <c r="B6215">
        <v>15638231</v>
      </c>
      <c r="C6215" t="s">
        <v>378</v>
      </c>
      <c r="D6215" t="s">
        <v>2954</v>
      </c>
      <c r="E6215" t="s">
        <v>13</v>
      </c>
      <c r="F6215">
        <v>62</v>
      </c>
      <c r="G6215" t="str">
        <f t="shared" si="97"/>
        <v>Young Adults</v>
      </c>
      <c r="H6215">
        <v>2</v>
      </c>
      <c r="I6215" t="s">
        <v>2949</v>
      </c>
      <c r="J6215" s="3">
        <v>0</v>
      </c>
      <c r="K6215" s="3" t="str">
        <f>IF(Table1[[#This Row],[Balance]]&lt;=83000,"Low Balance",IF(Table1[[#This Row],[Balance]]&lt;=166000,"Medium Balance",IF(Table1[[#This Row],[Balance]]&lt;=260000,"High Balance","Invalid")))</f>
        <v>Low Balance</v>
      </c>
      <c r="L6215">
        <v>2</v>
      </c>
      <c r="M6215">
        <v>1</v>
      </c>
      <c r="N6215">
        <v>1</v>
      </c>
      <c r="O6215" s="3">
        <v>162889.1</v>
      </c>
      <c r="P6215">
        <v>0</v>
      </c>
    </row>
    <row r="6216" spans="1:16" x14ac:dyDescent="0.3">
      <c r="A6216">
        <v>6214</v>
      </c>
      <c r="B6216">
        <v>15697678</v>
      </c>
      <c r="C6216" t="s">
        <v>2304</v>
      </c>
      <c r="D6216" t="s">
        <v>2946</v>
      </c>
      <c r="E6216" t="s">
        <v>19</v>
      </c>
      <c r="F6216">
        <v>36</v>
      </c>
      <c r="G6216" t="str">
        <f t="shared" si="97"/>
        <v>Young Adults</v>
      </c>
      <c r="H6216">
        <v>6</v>
      </c>
      <c r="I6216" t="s">
        <v>2950</v>
      </c>
      <c r="J6216" s="3">
        <v>92340.69</v>
      </c>
      <c r="K6216" s="3" t="str">
        <f>IF(Table1[[#This Row],[Balance]]&lt;=83000,"Low Balance",IF(Table1[[#This Row],[Balance]]&lt;=166000,"Medium Balance",IF(Table1[[#This Row],[Balance]]&lt;=260000,"High Balance","Invalid")))</f>
        <v>Medium Balance</v>
      </c>
      <c r="L6216">
        <v>2</v>
      </c>
      <c r="M6216">
        <v>1</v>
      </c>
      <c r="N6216">
        <v>1</v>
      </c>
      <c r="O6216" s="3">
        <v>174667.58</v>
      </c>
      <c r="P6216">
        <v>0</v>
      </c>
    </row>
    <row r="6217" spans="1:16" x14ac:dyDescent="0.3">
      <c r="A6217">
        <v>6215</v>
      </c>
      <c r="B6217">
        <v>15800412</v>
      </c>
      <c r="C6217" t="s">
        <v>532</v>
      </c>
      <c r="D6217" t="s">
        <v>2953</v>
      </c>
      <c r="E6217" t="s">
        <v>19</v>
      </c>
      <c r="F6217">
        <v>35</v>
      </c>
      <c r="G6217" t="str">
        <f t="shared" si="97"/>
        <v>Young Adults</v>
      </c>
      <c r="H6217">
        <v>9</v>
      </c>
      <c r="I6217" t="s">
        <v>2950</v>
      </c>
      <c r="J6217" s="3">
        <v>146780.51999999999</v>
      </c>
      <c r="K6217" s="3" t="str">
        <f>IF(Table1[[#This Row],[Balance]]&lt;=83000,"Low Balance",IF(Table1[[#This Row],[Balance]]&lt;=166000,"Medium Balance",IF(Table1[[#This Row],[Balance]]&lt;=260000,"High Balance","Invalid")))</f>
        <v>Medium Balance</v>
      </c>
      <c r="L6217">
        <v>2</v>
      </c>
      <c r="M6217">
        <v>1</v>
      </c>
      <c r="N6217">
        <v>1</v>
      </c>
      <c r="O6217" s="3">
        <v>3476.38</v>
      </c>
      <c r="P6217">
        <v>0</v>
      </c>
    </row>
    <row r="6218" spans="1:16" x14ac:dyDescent="0.3">
      <c r="A6218">
        <v>6216</v>
      </c>
      <c r="B6218">
        <v>15597610</v>
      </c>
      <c r="C6218" t="s">
        <v>235</v>
      </c>
      <c r="D6218" t="s">
        <v>2956</v>
      </c>
      <c r="E6218" t="s">
        <v>19</v>
      </c>
      <c r="F6218">
        <v>41</v>
      </c>
      <c r="G6218" t="str">
        <f t="shared" si="97"/>
        <v>Middle-Aged</v>
      </c>
      <c r="H6218">
        <v>6</v>
      </c>
      <c r="I6218" t="s">
        <v>2950</v>
      </c>
      <c r="J6218" s="3">
        <v>144974.54999999999</v>
      </c>
      <c r="K6218" s="3" t="str">
        <f>IF(Table1[[#This Row],[Balance]]&lt;=83000,"Low Balance",IF(Table1[[#This Row],[Balance]]&lt;=166000,"Medium Balance",IF(Table1[[#This Row],[Balance]]&lt;=260000,"High Balance","Invalid")))</f>
        <v>Medium Balance</v>
      </c>
      <c r="L6218">
        <v>1</v>
      </c>
      <c r="M6218">
        <v>1</v>
      </c>
      <c r="N6218">
        <v>1</v>
      </c>
      <c r="O6218" s="3">
        <v>19344.919999999998</v>
      </c>
      <c r="P6218">
        <v>0</v>
      </c>
    </row>
    <row r="6219" spans="1:16" x14ac:dyDescent="0.3">
      <c r="A6219">
        <v>6217</v>
      </c>
      <c r="B6219">
        <v>15726634</v>
      </c>
      <c r="C6219" t="s">
        <v>166</v>
      </c>
      <c r="D6219" t="s">
        <v>2955</v>
      </c>
      <c r="E6219" t="s">
        <v>19</v>
      </c>
      <c r="F6219">
        <v>47</v>
      </c>
      <c r="G6219" t="str">
        <f t="shared" si="97"/>
        <v>Young Adults</v>
      </c>
      <c r="H6219">
        <v>1</v>
      </c>
      <c r="I6219" t="s">
        <v>2949</v>
      </c>
      <c r="J6219" s="3">
        <v>0</v>
      </c>
      <c r="K6219" s="3" t="str">
        <f>IF(Table1[[#This Row],[Balance]]&lt;=83000,"Low Balance",IF(Table1[[#This Row],[Balance]]&lt;=166000,"Medium Balance",IF(Table1[[#This Row],[Balance]]&lt;=260000,"High Balance","Invalid")))</f>
        <v>Low Balance</v>
      </c>
      <c r="L6219">
        <v>1</v>
      </c>
      <c r="M6219">
        <v>1</v>
      </c>
      <c r="N6219">
        <v>0</v>
      </c>
      <c r="O6219" s="3">
        <v>95270.83</v>
      </c>
      <c r="P6219">
        <v>0</v>
      </c>
    </row>
    <row r="6220" spans="1:16" x14ac:dyDescent="0.3">
      <c r="A6220">
        <v>6218</v>
      </c>
      <c r="B6220">
        <v>15670866</v>
      </c>
      <c r="C6220" t="s">
        <v>287</v>
      </c>
      <c r="D6220" t="s">
        <v>2954</v>
      </c>
      <c r="E6220" t="s">
        <v>19</v>
      </c>
      <c r="F6220">
        <v>31</v>
      </c>
      <c r="G6220" t="str">
        <f t="shared" si="97"/>
        <v>Young Adults</v>
      </c>
      <c r="H6220">
        <v>2</v>
      </c>
      <c r="I6220" t="s">
        <v>2949</v>
      </c>
      <c r="J6220" s="3">
        <v>0</v>
      </c>
      <c r="K6220" s="3" t="str">
        <f>IF(Table1[[#This Row],[Balance]]&lt;=83000,"Low Balance",IF(Table1[[#This Row],[Balance]]&lt;=166000,"Medium Balance",IF(Table1[[#This Row],[Balance]]&lt;=260000,"High Balance","Invalid")))</f>
        <v>Low Balance</v>
      </c>
      <c r="L6220">
        <v>2</v>
      </c>
      <c r="M6220">
        <v>1</v>
      </c>
      <c r="N6220">
        <v>1</v>
      </c>
      <c r="O6220" s="3">
        <v>107759.31</v>
      </c>
      <c r="P6220">
        <v>0</v>
      </c>
    </row>
    <row r="6221" spans="1:16" x14ac:dyDescent="0.3">
      <c r="A6221">
        <v>6219</v>
      </c>
      <c r="B6221">
        <v>15667462</v>
      </c>
      <c r="C6221" t="s">
        <v>127</v>
      </c>
      <c r="D6221" t="s">
        <v>2953</v>
      </c>
      <c r="E6221" t="s">
        <v>19</v>
      </c>
      <c r="F6221">
        <v>43</v>
      </c>
      <c r="G6221" t="str">
        <f t="shared" si="97"/>
        <v>Young Adults</v>
      </c>
      <c r="H6221">
        <v>10</v>
      </c>
      <c r="I6221" t="s">
        <v>2950</v>
      </c>
      <c r="J6221" s="3">
        <v>0</v>
      </c>
      <c r="K6221" s="3" t="str">
        <f>IF(Table1[[#This Row],[Balance]]&lt;=83000,"Low Balance",IF(Table1[[#This Row],[Balance]]&lt;=166000,"Medium Balance",IF(Table1[[#This Row],[Balance]]&lt;=260000,"High Balance","Invalid")))</f>
        <v>Low Balance</v>
      </c>
      <c r="L6221">
        <v>2</v>
      </c>
      <c r="M6221">
        <v>1</v>
      </c>
      <c r="N6221">
        <v>0</v>
      </c>
      <c r="O6221" s="3">
        <v>118368.2</v>
      </c>
      <c r="P6221">
        <v>0</v>
      </c>
    </row>
    <row r="6222" spans="1:16" x14ac:dyDescent="0.3">
      <c r="A6222">
        <v>6220</v>
      </c>
      <c r="B6222">
        <v>15662574</v>
      </c>
      <c r="C6222" t="s">
        <v>585</v>
      </c>
      <c r="D6222" t="s">
        <v>2955</v>
      </c>
      <c r="E6222" t="s">
        <v>19</v>
      </c>
      <c r="F6222">
        <v>37</v>
      </c>
      <c r="G6222" t="str">
        <f t="shared" si="97"/>
        <v>Young Adults</v>
      </c>
      <c r="H6222">
        <v>1</v>
      </c>
      <c r="I6222" t="s">
        <v>2949</v>
      </c>
      <c r="J6222" s="3">
        <v>115137.26</v>
      </c>
      <c r="K6222" s="3" t="str">
        <f>IF(Table1[[#This Row],[Balance]]&lt;=83000,"Low Balance",IF(Table1[[#This Row],[Balance]]&lt;=166000,"Medium Balance",IF(Table1[[#This Row],[Balance]]&lt;=260000,"High Balance","Invalid")))</f>
        <v>Medium Balance</v>
      </c>
      <c r="L6222">
        <v>1</v>
      </c>
      <c r="M6222">
        <v>1</v>
      </c>
      <c r="N6222">
        <v>0</v>
      </c>
      <c r="O6222" s="3">
        <v>52484.01</v>
      </c>
      <c r="P6222">
        <v>0</v>
      </c>
    </row>
    <row r="6223" spans="1:16" x14ac:dyDescent="0.3">
      <c r="A6223">
        <v>6221</v>
      </c>
      <c r="B6223">
        <v>15716926</v>
      </c>
      <c r="C6223" t="s">
        <v>440</v>
      </c>
      <c r="D6223" t="s">
        <v>2954</v>
      </c>
      <c r="E6223" t="s">
        <v>19</v>
      </c>
      <c r="F6223">
        <v>33</v>
      </c>
      <c r="G6223" t="str">
        <f t="shared" si="97"/>
        <v>Middle-Aged</v>
      </c>
      <c r="H6223">
        <v>10</v>
      </c>
      <c r="I6223" t="s">
        <v>2950</v>
      </c>
      <c r="J6223" s="3">
        <v>101952.97</v>
      </c>
      <c r="K6223" s="3" t="str">
        <f>IF(Table1[[#This Row],[Balance]]&lt;=83000,"Low Balance",IF(Table1[[#This Row],[Balance]]&lt;=166000,"Medium Balance",IF(Table1[[#This Row],[Balance]]&lt;=260000,"High Balance","Invalid")))</f>
        <v>Medium Balance</v>
      </c>
      <c r="L6223">
        <v>2</v>
      </c>
      <c r="M6223">
        <v>1</v>
      </c>
      <c r="N6223">
        <v>0</v>
      </c>
      <c r="O6223" s="3">
        <v>178153.65</v>
      </c>
      <c r="P6223">
        <v>0</v>
      </c>
    </row>
    <row r="6224" spans="1:16" x14ac:dyDescent="0.3">
      <c r="A6224">
        <v>6222</v>
      </c>
      <c r="B6224">
        <v>15603554</v>
      </c>
      <c r="C6224" t="s">
        <v>2305</v>
      </c>
      <c r="D6224" t="s">
        <v>2955</v>
      </c>
      <c r="E6224" t="s">
        <v>13</v>
      </c>
      <c r="F6224">
        <v>45</v>
      </c>
      <c r="G6224" t="str">
        <f t="shared" si="97"/>
        <v>Young Adults</v>
      </c>
      <c r="H6224">
        <v>0</v>
      </c>
      <c r="I6224" t="s">
        <v>2949</v>
      </c>
      <c r="J6224" s="3">
        <v>164649.51999999999</v>
      </c>
      <c r="K6224" s="3" t="str">
        <f>IF(Table1[[#This Row],[Balance]]&lt;=83000,"Low Balance",IF(Table1[[#This Row],[Balance]]&lt;=166000,"Medium Balance",IF(Table1[[#This Row],[Balance]]&lt;=260000,"High Balance","Invalid")))</f>
        <v>Medium Balance</v>
      </c>
      <c r="L6224">
        <v>3</v>
      </c>
      <c r="M6224">
        <v>1</v>
      </c>
      <c r="N6224">
        <v>0</v>
      </c>
      <c r="O6224" s="3">
        <v>49915.519999999997</v>
      </c>
      <c r="P6224">
        <v>1</v>
      </c>
    </row>
    <row r="6225" spans="1:16" x14ac:dyDescent="0.3">
      <c r="A6225">
        <v>6223</v>
      </c>
      <c r="B6225">
        <v>15716800</v>
      </c>
      <c r="C6225" t="s">
        <v>2306</v>
      </c>
      <c r="D6225" t="s">
        <v>2956</v>
      </c>
      <c r="E6225" t="s">
        <v>19</v>
      </c>
      <c r="F6225">
        <v>31</v>
      </c>
      <c r="G6225" t="str">
        <f t="shared" si="97"/>
        <v>Young Adults</v>
      </c>
      <c r="H6225">
        <v>2</v>
      </c>
      <c r="I6225" t="s">
        <v>2949</v>
      </c>
      <c r="J6225" s="3">
        <v>0</v>
      </c>
      <c r="K6225" s="3" t="str">
        <f>IF(Table1[[#This Row],[Balance]]&lt;=83000,"Low Balance",IF(Table1[[#This Row],[Balance]]&lt;=166000,"Medium Balance",IF(Table1[[#This Row],[Balance]]&lt;=260000,"High Balance","Invalid")))</f>
        <v>Low Balance</v>
      </c>
      <c r="L6225">
        <v>2</v>
      </c>
      <c r="M6225">
        <v>1</v>
      </c>
      <c r="N6225">
        <v>1</v>
      </c>
      <c r="O6225" s="3">
        <v>33747.03</v>
      </c>
      <c r="P6225">
        <v>0</v>
      </c>
    </row>
    <row r="6226" spans="1:16" x14ac:dyDescent="0.3">
      <c r="A6226">
        <v>6224</v>
      </c>
      <c r="B6226">
        <v>15679429</v>
      </c>
      <c r="C6226" t="s">
        <v>524</v>
      </c>
      <c r="D6226" t="s">
        <v>2955</v>
      </c>
      <c r="E6226" t="s">
        <v>19</v>
      </c>
      <c r="F6226">
        <v>32</v>
      </c>
      <c r="G6226" t="str">
        <f t="shared" si="97"/>
        <v>Young Adults</v>
      </c>
      <c r="H6226">
        <v>0</v>
      </c>
      <c r="I6226" t="s">
        <v>2949</v>
      </c>
      <c r="J6226" s="3">
        <v>91956.49</v>
      </c>
      <c r="K6226" s="3" t="str">
        <f>IF(Table1[[#This Row],[Balance]]&lt;=83000,"Low Balance",IF(Table1[[#This Row],[Balance]]&lt;=166000,"Medium Balance",IF(Table1[[#This Row],[Balance]]&lt;=260000,"High Balance","Invalid")))</f>
        <v>Medium Balance</v>
      </c>
      <c r="L6226">
        <v>1</v>
      </c>
      <c r="M6226">
        <v>1</v>
      </c>
      <c r="N6226">
        <v>1</v>
      </c>
      <c r="O6226" s="3">
        <v>59961.81</v>
      </c>
      <c r="P6226">
        <v>0</v>
      </c>
    </row>
    <row r="6227" spans="1:16" x14ac:dyDescent="0.3">
      <c r="A6227">
        <v>6225</v>
      </c>
      <c r="B6227">
        <v>15616122</v>
      </c>
      <c r="C6227" t="s">
        <v>416</v>
      </c>
      <c r="D6227" t="s">
        <v>2953</v>
      </c>
      <c r="E6227" t="s">
        <v>19</v>
      </c>
      <c r="F6227">
        <v>39</v>
      </c>
      <c r="G6227" t="str">
        <f t="shared" si="97"/>
        <v>Young Adults</v>
      </c>
      <c r="H6227">
        <v>8</v>
      </c>
      <c r="I6227" t="s">
        <v>2950</v>
      </c>
      <c r="J6227" s="3">
        <v>0</v>
      </c>
      <c r="K6227" s="3" t="str">
        <f>IF(Table1[[#This Row],[Balance]]&lt;=83000,"Low Balance",IF(Table1[[#This Row],[Balance]]&lt;=166000,"Medium Balance",IF(Table1[[#This Row],[Balance]]&lt;=260000,"High Balance","Invalid")))</f>
        <v>Low Balance</v>
      </c>
      <c r="L6227">
        <v>2</v>
      </c>
      <c r="M6227">
        <v>1</v>
      </c>
      <c r="N6227">
        <v>1</v>
      </c>
      <c r="O6227" s="3">
        <v>18613.52</v>
      </c>
      <c r="P6227">
        <v>0</v>
      </c>
    </row>
    <row r="6228" spans="1:16" x14ac:dyDescent="0.3">
      <c r="A6228">
        <v>6226</v>
      </c>
      <c r="B6228">
        <v>15742172</v>
      </c>
      <c r="C6228" t="s">
        <v>615</v>
      </c>
      <c r="D6228" t="s">
        <v>2953</v>
      </c>
      <c r="E6228" t="s">
        <v>19</v>
      </c>
      <c r="F6228">
        <v>32</v>
      </c>
      <c r="G6228" t="str">
        <f t="shared" si="97"/>
        <v>Middle-Aged</v>
      </c>
      <c r="H6228">
        <v>9</v>
      </c>
      <c r="I6228" t="s">
        <v>2950</v>
      </c>
      <c r="J6228" s="3">
        <v>123938.6</v>
      </c>
      <c r="K6228" s="3" t="str">
        <f>IF(Table1[[#This Row],[Balance]]&lt;=83000,"Low Balance",IF(Table1[[#This Row],[Balance]]&lt;=166000,"Medium Balance",IF(Table1[[#This Row],[Balance]]&lt;=260000,"High Balance","Invalid")))</f>
        <v>Medium Balance</v>
      </c>
      <c r="L6228">
        <v>2</v>
      </c>
      <c r="M6228">
        <v>1</v>
      </c>
      <c r="N6228">
        <v>0</v>
      </c>
      <c r="O6228" s="3">
        <v>198894.42</v>
      </c>
      <c r="P6228">
        <v>0</v>
      </c>
    </row>
    <row r="6229" spans="1:16" x14ac:dyDescent="0.3">
      <c r="A6229">
        <v>6227</v>
      </c>
      <c r="B6229">
        <v>15792305</v>
      </c>
      <c r="C6229" t="s">
        <v>2307</v>
      </c>
      <c r="D6229" t="s">
        <v>2956</v>
      </c>
      <c r="E6229" t="s">
        <v>19</v>
      </c>
      <c r="F6229">
        <v>46</v>
      </c>
      <c r="G6229" t="str">
        <f t="shared" si="97"/>
        <v>Young Adults</v>
      </c>
      <c r="H6229">
        <v>6</v>
      </c>
      <c r="I6229" t="s">
        <v>2950</v>
      </c>
      <c r="J6229" s="3">
        <v>123571.77</v>
      </c>
      <c r="K6229" s="3" t="str">
        <f>IF(Table1[[#This Row],[Balance]]&lt;=83000,"Low Balance",IF(Table1[[#This Row],[Balance]]&lt;=166000,"Medium Balance",IF(Table1[[#This Row],[Balance]]&lt;=260000,"High Balance","Invalid")))</f>
        <v>Medium Balance</v>
      </c>
      <c r="L6229">
        <v>3</v>
      </c>
      <c r="M6229">
        <v>0</v>
      </c>
      <c r="N6229">
        <v>1</v>
      </c>
      <c r="O6229" s="3">
        <v>57014.17</v>
      </c>
      <c r="P6229">
        <v>1</v>
      </c>
    </row>
    <row r="6230" spans="1:16" x14ac:dyDescent="0.3">
      <c r="A6230">
        <v>6228</v>
      </c>
      <c r="B6230">
        <v>15636016</v>
      </c>
      <c r="C6230" t="s">
        <v>2308</v>
      </c>
      <c r="D6230" t="s">
        <v>2954</v>
      </c>
      <c r="E6230" t="s">
        <v>13</v>
      </c>
      <c r="F6230">
        <v>34</v>
      </c>
      <c r="G6230" t="str">
        <f t="shared" si="97"/>
        <v>Young Adults</v>
      </c>
      <c r="H6230">
        <v>3</v>
      </c>
      <c r="I6230" t="s">
        <v>2951</v>
      </c>
      <c r="J6230" s="3">
        <v>120777.88</v>
      </c>
      <c r="K6230" s="3" t="str">
        <f>IF(Table1[[#This Row],[Balance]]&lt;=83000,"Low Balance",IF(Table1[[#This Row],[Balance]]&lt;=166000,"Medium Balance",IF(Table1[[#This Row],[Balance]]&lt;=260000,"High Balance","Invalid")))</f>
        <v>Medium Balance</v>
      </c>
      <c r="L6230">
        <v>1</v>
      </c>
      <c r="M6230">
        <v>1</v>
      </c>
      <c r="N6230">
        <v>1</v>
      </c>
      <c r="O6230" s="3">
        <v>131729.51999999999</v>
      </c>
      <c r="P6230">
        <v>0</v>
      </c>
    </row>
    <row r="6231" spans="1:16" x14ac:dyDescent="0.3">
      <c r="A6231">
        <v>6229</v>
      </c>
      <c r="B6231">
        <v>15733138</v>
      </c>
      <c r="C6231" t="s">
        <v>463</v>
      </c>
      <c r="D6231" t="s">
        <v>2946</v>
      </c>
      <c r="E6231" t="s">
        <v>19</v>
      </c>
      <c r="F6231">
        <v>42</v>
      </c>
      <c r="G6231" t="str">
        <f t="shared" si="97"/>
        <v>Young Adults</v>
      </c>
      <c r="H6231">
        <v>5</v>
      </c>
      <c r="I6231" t="s">
        <v>2951</v>
      </c>
      <c r="J6231" s="3">
        <v>90248.79</v>
      </c>
      <c r="K6231" s="3" t="str">
        <f>IF(Table1[[#This Row],[Balance]]&lt;=83000,"Low Balance",IF(Table1[[#This Row],[Balance]]&lt;=166000,"Medium Balance",IF(Table1[[#This Row],[Balance]]&lt;=260000,"High Balance","Invalid")))</f>
        <v>Medium Balance</v>
      </c>
      <c r="L6231">
        <v>1</v>
      </c>
      <c r="M6231">
        <v>1</v>
      </c>
      <c r="N6231">
        <v>1</v>
      </c>
      <c r="O6231" s="3">
        <v>79169.73</v>
      </c>
      <c r="P6231">
        <v>0</v>
      </c>
    </row>
    <row r="6232" spans="1:16" x14ac:dyDescent="0.3">
      <c r="A6232">
        <v>6230</v>
      </c>
      <c r="B6232">
        <v>15669741</v>
      </c>
      <c r="C6232" t="s">
        <v>632</v>
      </c>
      <c r="D6232" t="s">
        <v>2954</v>
      </c>
      <c r="E6232" t="s">
        <v>19</v>
      </c>
      <c r="F6232">
        <v>36</v>
      </c>
      <c r="G6232" t="str">
        <f t="shared" si="97"/>
        <v>Seniors</v>
      </c>
      <c r="H6232">
        <v>7</v>
      </c>
      <c r="I6232" t="s">
        <v>2950</v>
      </c>
      <c r="J6232" s="3">
        <v>0</v>
      </c>
      <c r="K6232" s="3" t="str">
        <f>IF(Table1[[#This Row],[Balance]]&lt;=83000,"Low Balance",IF(Table1[[#This Row],[Balance]]&lt;=166000,"Medium Balance",IF(Table1[[#This Row],[Balance]]&lt;=260000,"High Balance","Invalid")))</f>
        <v>Low Balance</v>
      </c>
      <c r="L6232">
        <v>1</v>
      </c>
      <c r="M6232">
        <v>1</v>
      </c>
      <c r="N6232">
        <v>0</v>
      </c>
      <c r="O6232" s="3">
        <v>106472.34</v>
      </c>
      <c r="P6232">
        <v>0</v>
      </c>
    </row>
    <row r="6233" spans="1:16" x14ac:dyDescent="0.3">
      <c r="A6233">
        <v>6231</v>
      </c>
      <c r="B6233">
        <v>15616954</v>
      </c>
      <c r="C6233" t="s">
        <v>230</v>
      </c>
      <c r="D6233" t="s">
        <v>2955</v>
      </c>
      <c r="E6233" t="s">
        <v>19</v>
      </c>
      <c r="F6233">
        <v>71</v>
      </c>
      <c r="G6233" t="str">
        <f t="shared" si="97"/>
        <v>Middle-Aged</v>
      </c>
      <c r="H6233">
        <v>4</v>
      </c>
      <c r="I6233" t="s">
        <v>2951</v>
      </c>
      <c r="J6233" s="3">
        <v>0</v>
      </c>
      <c r="K6233" s="3" t="str">
        <f>IF(Table1[[#This Row],[Balance]]&lt;=83000,"Low Balance",IF(Table1[[#This Row],[Balance]]&lt;=166000,"Medium Balance",IF(Table1[[#This Row],[Balance]]&lt;=260000,"High Balance","Invalid")))</f>
        <v>Low Balance</v>
      </c>
      <c r="L6233">
        <v>2</v>
      </c>
      <c r="M6233">
        <v>0</v>
      </c>
      <c r="N6233">
        <v>1</v>
      </c>
      <c r="O6233" s="3">
        <v>17013.54</v>
      </c>
      <c r="P6233">
        <v>0</v>
      </c>
    </row>
    <row r="6234" spans="1:16" x14ac:dyDescent="0.3">
      <c r="A6234">
        <v>6232</v>
      </c>
      <c r="B6234">
        <v>15729238</v>
      </c>
      <c r="C6234" t="s">
        <v>887</v>
      </c>
      <c r="D6234" t="s">
        <v>2946</v>
      </c>
      <c r="E6234" t="s">
        <v>19</v>
      </c>
      <c r="F6234">
        <v>48</v>
      </c>
      <c r="G6234" t="str">
        <f t="shared" si="97"/>
        <v>Middle-Aged</v>
      </c>
      <c r="H6234">
        <v>1</v>
      </c>
      <c r="I6234" t="s">
        <v>2949</v>
      </c>
      <c r="J6234" s="3">
        <v>106396.48</v>
      </c>
      <c r="K6234" s="3" t="str">
        <f>IF(Table1[[#This Row],[Balance]]&lt;=83000,"Low Balance",IF(Table1[[#This Row],[Balance]]&lt;=166000,"Medium Balance",IF(Table1[[#This Row],[Balance]]&lt;=260000,"High Balance","Invalid")))</f>
        <v>Medium Balance</v>
      </c>
      <c r="L6234">
        <v>1</v>
      </c>
      <c r="M6234">
        <v>1</v>
      </c>
      <c r="N6234">
        <v>1</v>
      </c>
      <c r="O6234" s="3">
        <v>150661.42000000001</v>
      </c>
      <c r="P6234">
        <v>1</v>
      </c>
    </row>
    <row r="6235" spans="1:16" x14ac:dyDescent="0.3">
      <c r="A6235">
        <v>6233</v>
      </c>
      <c r="B6235">
        <v>15718242</v>
      </c>
      <c r="C6235" t="s">
        <v>705</v>
      </c>
      <c r="D6235" t="s">
        <v>2953</v>
      </c>
      <c r="E6235" t="s">
        <v>13</v>
      </c>
      <c r="F6235">
        <v>47</v>
      </c>
      <c r="G6235" t="str">
        <f t="shared" si="97"/>
        <v>Young Adults</v>
      </c>
      <c r="H6235">
        <v>1</v>
      </c>
      <c r="I6235" t="s">
        <v>2949</v>
      </c>
      <c r="J6235" s="3">
        <v>104887.43</v>
      </c>
      <c r="K6235" s="3" t="str">
        <f>IF(Table1[[#This Row],[Balance]]&lt;=83000,"Low Balance",IF(Table1[[#This Row],[Balance]]&lt;=166000,"Medium Balance",IF(Table1[[#This Row],[Balance]]&lt;=260000,"High Balance","Invalid")))</f>
        <v>Medium Balance</v>
      </c>
      <c r="L6235">
        <v>1</v>
      </c>
      <c r="M6235">
        <v>0</v>
      </c>
      <c r="N6235">
        <v>0</v>
      </c>
      <c r="O6235" s="3">
        <v>86622.56</v>
      </c>
      <c r="P6235">
        <v>1</v>
      </c>
    </row>
    <row r="6236" spans="1:16" x14ac:dyDescent="0.3">
      <c r="A6236">
        <v>6234</v>
      </c>
      <c r="B6236">
        <v>15682914</v>
      </c>
      <c r="C6236" t="s">
        <v>2309</v>
      </c>
      <c r="D6236" t="s">
        <v>2955</v>
      </c>
      <c r="E6236" t="s">
        <v>19</v>
      </c>
      <c r="F6236">
        <v>34</v>
      </c>
      <c r="G6236" t="str">
        <f t="shared" si="97"/>
        <v>Young Adults</v>
      </c>
      <c r="H6236">
        <v>2</v>
      </c>
      <c r="I6236" t="s">
        <v>2949</v>
      </c>
      <c r="J6236" s="3">
        <v>72079.710000000006</v>
      </c>
      <c r="K6236" s="3" t="str">
        <f>IF(Table1[[#This Row],[Balance]]&lt;=83000,"Low Balance",IF(Table1[[#This Row],[Balance]]&lt;=166000,"Medium Balance",IF(Table1[[#This Row],[Balance]]&lt;=260000,"High Balance","Invalid")))</f>
        <v>Low Balance</v>
      </c>
      <c r="L6236">
        <v>1</v>
      </c>
      <c r="M6236">
        <v>1</v>
      </c>
      <c r="N6236">
        <v>1</v>
      </c>
      <c r="O6236" s="3">
        <v>115767.93</v>
      </c>
      <c r="P6236">
        <v>0</v>
      </c>
    </row>
    <row r="6237" spans="1:16" x14ac:dyDescent="0.3">
      <c r="A6237">
        <v>6235</v>
      </c>
      <c r="B6237">
        <v>15654274</v>
      </c>
      <c r="C6237" t="s">
        <v>2310</v>
      </c>
      <c r="D6237" t="s">
        <v>2955</v>
      </c>
      <c r="E6237" t="s">
        <v>19</v>
      </c>
      <c r="F6237">
        <v>37</v>
      </c>
      <c r="G6237" t="str">
        <f t="shared" si="97"/>
        <v>Young Adults</v>
      </c>
      <c r="H6237">
        <v>6</v>
      </c>
      <c r="I6237" t="s">
        <v>2950</v>
      </c>
      <c r="J6237" s="3">
        <v>0</v>
      </c>
      <c r="K6237" s="3" t="str">
        <f>IF(Table1[[#This Row],[Balance]]&lt;=83000,"Low Balance",IF(Table1[[#This Row],[Balance]]&lt;=166000,"Medium Balance",IF(Table1[[#This Row],[Balance]]&lt;=260000,"High Balance","Invalid")))</f>
        <v>Low Balance</v>
      </c>
      <c r="L6237">
        <v>2</v>
      </c>
      <c r="M6237">
        <v>1</v>
      </c>
      <c r="N6237">
        <v>0</v>
      </c>
      <c r="O6237" s="3">
        <v>141998.89000000001</v>
      </c>
      <c r="P6237">
        <v>0</v>
      </c>
    </row>
    <row r="6238" spans="1:16" x14ac:dyDescent="0.3">
      <c r="A6238">
        <v>6236</v>
      </c>
      <c r="B6238">
        <v>15691457</v>
      </c>
      <c r="C6238" t="s">
        <v>263</v>
      </c>
      <c r="D6238" t="s">
        <v>2953</v>
      </c>
      <c r="E6238" t="s">
        <v>19</v>
      </c>
      <c r="F6238">
        <v>36</v>
      </c>
      <c r="G6238" t="str">
        <f t="shared" si="97"/>
        <v>Young Adults</v>
      </c>
      <c r="H6238">
        <v>2</v>
      </c>
      <c r="I6238" t="s">
        <v>2949</v>
      </c>
      <c r="J6238" s="3">
        <v>0</v>
      </c>
      <c r="K6238" s="3" t="str">
        <f>IF(Table1[[#This Row],[Balance]]&lt;=83000,"Low Balance",IF(Table1[[#This Row],[Balance]]&lt;=166000,"Medium Balance",IF(Table1[[#This Row],[Balance]]&lt;=260000,"High Balance","Invalid")))</f>
        <v>Low Balance</v>
      </c>
      <c r="L6238">
        <v>2</v>
      </c>
      <c r="M6238">
        <v>1</v>
      </c>
      <c r="N6238">
        <v>1</v>
      </c>
      <c r="O6238" s="3">
        <v>182787.17</v>
      </c>
      <c r="P6238">
        <v>0</v>
      </c>
    </row>
    <row r="6239" spans="1:16" x14ac:dyDescent="0.3">
      <c r="A6239">
        <v>6237</v>
      </c>
      <c r="B6239">
        <v>15719649</v>
      </c>
      <c r="C6239" t="s">
        <v>2311</v>
      </c>
      <c r="D6239" t="s">
        <v>2955</v>
      </c>
      <c r="E6239" t="s">
        <v>19</v>
      </c>
      <c r="F6239">
        <v>38</v>
      </c>
      <c r="G6239" t="str">
        <f t="shared" si="97"/>
        <v>Young Adults</v>
      </c>
      <c r="H6239">
        <v>3</v>
      </c>
      <c r="I6239" t="s">
        <v>2951</v>
      </c>
      <c r="J6239" s="3">
        <v>99844.68</v>
      </c>
      <c r="K6239" s="3" t="str">
        <f>IF(Table1[[#This Row],[Balance]]&lt;=83000,"Low Balance",IF(Table1[[#This Row],[Balance]]&lt;=166000,"Medium Balance",IF(Table1[[#This Row],[Balance]]&lt;=260000,"High Balance","Invalid")))</f>
        <v>Medium Balance</v>
      </c>
      <c r="L6239">
        <v>1</v>
      </c>
      <c r="M6239">
        <v>0</v>
      </c>
      <c r="N6239">
        <v>0</v>
      </c>
      <c r="O6239" s="3">
        <v>187915.7</v>
      </c>
      <c r="P6239">
        <v>0</v>
      </c>
    </row>
    <row r="6240" spans="1:16" x14ac:dyDescent="0.3">
      <c r="A6240">
        <v>6238</v>
      </c>
      <c r="B6240">
        <v>15778897</v>
      </c>
      <c r="C6240" t="s">
        <v>619</v>
      </c>
      <c r="D6240" t="s">
        <v>2953</v>
      </c>
      <c r="E6240" t="s">
        <v>13</v>
      </c>
      <c r="F6240">
        <v>28</v>
      </c>
      <c r="G6240" t="str">
        <f t="shared" si="97"/>
        <v>Young Adults</v>
      </c>
      <c r="H6240">
        <v>1</v>
      </c>
      <c r="I6240" t="s">
        <v>2949</v>
      </c>
      <c r="J6240" s="3">
        <v>0</v>
      </c>
      <c r="K6240" s="3" t="str">
        <f>IF(Table1[[#This Row],[Balance]]&lt;=83000,"Low Balance",IF(Table1[[#This Row],[Balance]]&lt;=166000,"Medium Balance",IF(Table1[[#This Row],[Balance]]&lt;=260000,"High Balance","Invalid")))</f>
        <v>Low Balance</v>
      </c>
      <c r="L6240">
        <v>2</v>
      </c>
      <c r="M6240">
        <v>1</v>
      </c>
      <c r="N6240">
        <v>1</v>
      </c>
      <c r="O6240" s="3">
        <v>133267.78</v>
      </c>
      <c r="P6240">
        <v>0</v>
      </c>
    </row>
    <row r="6241" spans="1:16" x14ac:dyDescent="0.3">
      <c r="A6241">
        <v>6239</v>
      </c>
      <c r="B6241">
        <v>15589437</v>
      </c>
      <c r="C6241" t="s">
        <v>452</v>
      </c>
      <c r="D6241" t="s">
        <v>2953</v>
      </c>
      <c r="E6241" t="s">
        <v>19</v>
      </c>
      <c r="F6241">
        <v>26</v>
      </c>
      <c r="G6241" t="str">
        <f t="shared" si="97"/>
        <v>Middle-Aged</v>
      </c>
      <c r="H6241">
        <v>3</v>
      </c>
      <c r="I6241" t="s">
        <v>2951</v>
      </c>
      <c r="J6241" s="3">
        <v>156815.71</v>
      </c>
      <c r="K6241" s="3" t="str">
        <f>IF(Table1[[#This Row],[Balance]]&lt;=83000,"Low Balance",IF(Table1[[#This Row],[Balance]]&lt;=166000,"Medium Balance",IF(Table1[[#This Row],[Balance]]&lt;=260000,"High Balance","Invalid")))</f>
        <v>Medium Balance</v>
      </c>
      <c r="L6241">
        <v>1</v>
      </c>
      <c r="M6241">
        <v>1</v>
      </c>
      <c r="N6241">
        <v>1</v>
      </c>
      <c r="O6241" s="3">
        <v>137476.09</v>
      </c>
      <c r="P6241">
        <v>0</v>
      </c>
    </row>
    <row r="6242" spans="1:16" x14ac:dyDescent="0.3">
      <c r="A6242">
        <v>6240</v>
      </c>
      <c r="B6242">
        <v>15682369</v>
      </c>
      <c r="C6242" t="s">
        <v>83</v>
      </c>
      <c r="D6242" t="s">
        <v>2955</v>
      </c>
      <c r="E6242" t="s">
        <v>19</v>
      </c>
      <c r="F6242">
        <v>47</v>
      </c>
      <c r="G6242" t="str">
        <f t="shared" si="97"/>
        <v>Young Adults</v>
      </c>
      <c r="H6242">
        <v>6</v>
      </c>
      <c r="I6242" t="s">
        <v>2950</v>
      </c>
      <c r="J6242" s="3">
        <v>146034.74</v>
      </c>
      <c r="K6242" s="3" t="str">
        <f>IF(Table1[[#This Row],[Balance]]&lt;=83000,"Low Balance",IF(Table1[[#This Row],[Balance]]&lt;=166000,"Medium Balance",IF(Table1[[#This Row],[Balance]]&lt;=260000,"High Balance","Invalid")))</f>
        <v>Medium Balance</v>
      </c>
      <c r="L6242">
        <v>1</v>
      </c>
      <c r="M6242">
        <v>1</v>
      </c>
      <c r="N6242">
        <v>1</v>
      </c>
      <c r="O6242" s="3">
        <v>77146.14</v>
      </c>
      <c r="P6242">
        <v>0</v>
      </c>
    </row>
    <row r="6243" spans="1:16" x14ac:dyDescent="0.3">
      <c r="A6243">
        <v>6241</v>
      </c>
      <c r="B6243">
        <v>15626507</v>
      </c>
      <c r="C6243" t="s">
        <v>1899</v>
      </c>
      <c r="D6243" t="s">
        <v>2953</v>
      </c>
      <c r="E6243" t="s">
        <v>19</v>
      </c>
      <c r="F6243">
        <v>27</v>
      </c>
      <c r="G6243" t="str">
        <f t="shared" si="97"/>
        <v>Young Adults</v>
      </c>
      <c r="H6243">
        <v>1</v>
      </c>
      <c r="I6243" t="s">
        <v>2949</v>
      </c>
      <c r="J6243" s="3">
        <v>152283.39000000001</v>
      </c>
      <c r="K6243" s="3" t="str">
        <f>IF(Table1[[#This Row],[Balance]]&lt;=83000,"Low Balance",IF(Table1[[#This Row],[Balance]]&lt;=166000,"Medium Balance",IF(Table1[[#This Row],[Balance]]&lt;=260000,"High Balance","Invalid")))</f>
        <v>Medium Balance</v>
      </c>
      <c r="L6243">
        <v>1</v>
      </c>
      <c r="M6243">
        <v>1</v>
      </c>
      <c r="N6243">
        <v>0</v>
      </c>
      <c r="O6243" s="3">
        <v>183271.15</v>
      </c>
      <c r="P6243">
        <v>0</v>
      </c>
    </row>
    <row r="6244" spans="1:16" x14ac:dyDescent="0.3">
      <c r="A6244">
        <v>6242</v>
      </c>
      <c r="B6244">
        <v>15571995</v>
      </c>
      <c r="C6244" t="s">
        <v>506</v>
      </c>
      <c r="D6244" t="s">
        <v>2956</v>
      </c>
      <c r="E6244" t="s">
        <v>13</v>
      </c>
      <c r="F6244">
        <v>33</v>
      </c>
      <c r="G6244" t="str">
        <f t="shared" si="97"/>
        <v>Middle-Aged</v>
      </c>
      <c r="H6244">
        <v>1</v>
      </c>
      <c r="I6244" t="s">
        <v>2949</v>
      </c>
      <c r="J6244" s="3">
        <v>118897.1</v>
      </c>
      <c r="K6244" s="3" t="str">
        <f>IF(Table1[[#This Row],[Balance]]&lt;=83000,"Low Balance",IF(Table1[[#This Row],[Balance]]&lt;=166000,"Medium Balance",IF(Table1[[#This Row],[Balance]]&lt;=260000,"High Balance","Invalid")))</f>
        <v>Medium Balance</v>
      </c>
      <c r="L6244">
        <v>2</v>
      </c>
      <c r="M6244">
        <v>1</v>
      </c>
      <c r="N6244">
        <v>1</v>
      </c>
      <c r="O6244" s="3">
        <v>26362.400000000001</v>
      </c>
      <c r="P6244">
        <v>0</v>
      </c>
    </row>
    <row r="6245" spans="1:16" x14ac:dyDescent="0.3">
      <c r="A6245">
        <v>6243</v>
      </c>
      <c r="B6245">
        <v>15673333</v>
      </c>
      <c r="C6245" t="s">
        <v>1066</v>
      </c>
      <c r="D6245" t="s">
        <v>2946</v>
      </c>
      <c r="E6245" t="s">
        <v>19</v>
      </c>
      <c r="F6245">
        <v>52</v>
      </c>
      <c r="G6245" t="str">
        <f t="shared" si="97"/>
        <v>Young Adults</v>
      </c>
      <c r="H6245">
        <v>8</v>
      </c>
      <c r="I6245" t="s">
        <v>2950</v>
      </c>
      <c r="J6245" s="3">
        <v>96781.39</v>
      </c>
      <c r="K6245" s="3" t="str">
        <f>IF(Table1[[#This Row],[Balance]]&lt;=83000,"Low Balance",IF(Table1[[#This Row],[Balance]]&lt;=166000,"Medium Balance",IF(Table1[[#This Row],[Balance]]&lt;=260000,"High Balance","Invalid")))</f>
        <v>Medium Balance</v>
      </c>
      <c r="L6245">
        <v>1</v>
      </c>
      <c r="M6245">
        <v>1</v>
      </c>
      <c r="N6245">
        <v>1</v>
      </c>
      <c r="O6245" s="3">
        <v>153373.71</v>
      </c>
      <c r="P6245">
        <v>0</v>
      </c>
    </row>
    <row r="6246" spans="1:16" x14ac:dyDescent="0.3">
      <c r="A6246">
        <v>6244</v>
      </c>
      <c r="B6246">
        <v>15748752</v>
      </c>
      <c r="C6246" t="s">
        <v>729</v>
      </c>
      <c r="D6246" t="s">
        <v>2953</v>
      </c>
      <c r="E6246" t="s">
        <v>19</v>
      </c>
      <c r="F6246">
        <v>33</v>
      </c>
      <c r="G6246" t="str">
        <f t="shared" si="97"/>
        <v>Young Adults</v>
      </c>
      <c r="H6246">
        <v>1</v>
      </c>
      <c r="I6246" t="s">
        <v>2949</v>
      </c>
      <c r="J6246" s="3">
        <v>102772.67</v>
      </c>
      <c r="K6246" s="3" t="str">
        <f>IF(Table1[[#This Row],[Balance]]&lt;=83000,"Low Balance",IF(Table1[[#This Row],[Balance]]&lt;=166000,"Medium Balance",IF(Table1[[#This Row],[Balance]]&lt;=260000,"High Balance","Invalid")))</f>
        <v>Medium Balance</v>
      </c>
      <c r="L6246">
        <v>2</v>
      </c>
      <c r="M6246">
        <v>1</v>
      </c>
      <c r="N6246">
        <v>0</v>
      </c>
      <c r="O6246" s="3">
        <v>70705.58</v>
      </c>
      <c r="P6246">
        <v>0</v>
      </c>
    </row>
    <row r="6247" spans="1:16" x14ac:dyDescent="0.3">
      <c r="A6247">
        <v>6245</v>
      </c>
      <c r="B6247">
        <v>15725302</v>
      </c>
      <c r="C6247" t="s">
        <v>2312</v>
      </c>
      <c r="D6247" t="s">
        <v>2953</v>
      </c>
      <c r="E6247" t="s">
        <v>13</v>
      </c>
      <c r="F6247">
        <v>20</v>
      </c>
      <c r="G6247" t="str">
        <f t="shared" si="97"/>
        <v>Young Adults</v>
      </c>
      <c r="H6247">
        <v>4</v>
      </c>
      <c r="I6247" t="s">
        <v>2951</v>
      </c>
      <c r="J6247" s="3">
        <v>0</v>
      </c>
      <c r="K6247" s="3" t="str">
        <f>IF(Table1[[#This Row],[Balance]]&lt;=83000,"Low Balance",IF(Table1[[#This Row],[Balance]]&lt;=166000,"Medium Balance",IF(Table1[[#This Row],[Balance]]&lt;=260000,"High Balance","Invalid")))</f>
        <v>Low Balance</v>
      </c>
      <c r="L6247">
        <v>2</v>
      </c>
      <c r="M6247">
        <v>1</v>
      </c>
      <c r="N6247">
        <v>0</v>
      </c>
      <c r="O6247" s="3">
        <v>119759.24</v>
      </c>
      <c r="P6247">
        <v>0</v>
      </c>
    </row>
    <row r="6248" spans="1:16" x14ac:dyDescent="0.3">
      <c r="A6248">
        <v>6246</v>
      </c>
      <c r="B6248">
        <v>15722083</v>
      </c>
      <c r="C6248" t="s">
        <v>479</v>
      </c>
      <c r="D6248" t="s">
        <v>2946</v>
      </c>
      <c r="E6248" t="s">
        <v>19</v>
      </c>
      <c r="F6248">
        <v>39</v>
      </c>
      <c r="G6248" t="str">
        <f t="shared" si="97"/>
        <v>Young Adults</v>
      </c>
      <c r="H6248">
        <v>8</v>
      </c>
      <c r="I6248" t="s">
        <v>2950</v>
      </c>
      <c r="J6248" s="3">
        <v>0</v>
      </c>
      <c r="K6248" s="3" t="str">
        <f>IF(Table1[[#This Row],[Balance]]&lt;=83000,"Low Balance",IF(Table1[[#This Row],[Balance]]&lt;=166000,"Medium Balance",IF(Table1[[#This Row],[Balance]]&lt;=260000,"High Balance","Invalid")))</f>
        <v>Low Balance</v>
      </c>
      <c r="L6248">
        <v>2</v>
      </c>
      <c r="M6248">
        <v>0</v>
      </c>
      <c r="N6248">
        <v>0</v>
      </c>
      <c r="O6248" s="3">
        <v>42392.24</v>
      </c>
      <c r="P6248">
        <v>0</v>
      </c>
    </row>
    <row r="6249" spans="1:16" x14ac:dyDescent="0.3">
      <c r="A6249">
        <v>6247</v>
      </c>
      <c r="B6249">
        <v>15771442</v>
      </c>
      <c r="C6249" t="s">
        <v>2313</v>
      </c>
      <c r="D6249" t="s">
        <v>2953</v>
      </c>
      <c r="E6249" t="s">
        <v>19</v>
      </c>
      <c r="F6249">
        <v>40</v>
      </c>
      <c r="G6249" t="str">
        <f t="shared" si="97"/>
        <v>Middle-Aged</v>
      </c>
      <c r="H6249">
        <v>4</v>
      </c>
      <c r="I6249" t="s">
        <v>2951</v>
      </c>
      <c r="J6249" s="3">
        <v>150578</v>
      </c>
      <c r="K6249" s="3" t="str">
        <f>IF(Table1[[#This Row],[Balance]]&lt;=83000,"Low Balance",IF(Table1[[#This Row],[Balance]]&lt;=166000,"Medium Balance",IF(Table1[[#This Row],[Balance]]&lt;=260000,"High Balance","Invalid")))</f>
        <v>Medium Balance</v>
      </c>
      <c r="L6249">
        <v>1</v>
      </c>
      <c r="M6249">
        <v>0</v>
      </c>
      <c r="N6249">
        <v>1</v>
      </c>
      <c r="O6249" s="3">
        <v>34670.620000000003</v>
      </c>
      <c r="P6249">
        <v>1</v>
      </c>
    </row>
    <row r="6250" spans="1:16" x14ac:dyDescent="0.3">
      <c r="A6250">
        <v>6248</v>
      </c>
      <c r="B6250">
        <v>15803633</v>
      </c>
      <c r="C6250" t="s">
        <v>72</v>
      </c>
      <c r="D6250" t="s">
        <v>2946</v>
      </c>
      <c r="E6250" t="s">
        <v>13</v>
      </c>
      <c r="F6250">
        <v>46</v>
      </c>
      <c r="G6250" t="str">
        <f t="shared" si="97"/>
        <v>Middle-Aged</v>
      </c>
      <c r="H6250">
        <v>1</v>
      </c>
      <c r="I6250" t="s">
        <v>2949</v>
      </c>
      <c r="J6250" s="3">
        <v>0</v>
      </c>
      <c r="K6250" s="3" t="str">
        <f>IF(Table1[[#This Row],[Balance]]&lt;=83000,"Low Balance",IF(Table1[[#This Row],[Balance]]&lt;=166000,"Medium Balance",IF(Table1[[#This Row],[Balance]]&lt;=260000,"High Balance","Invalid")))</f>
        <v>Low Balance</v>
      </c>
      <c r="L6250">
        <v>2</v>
      </c>
      <c r="M6250">
        <v>0</v>
      </c>
      <c r="N6250">
        <v>0</v>
      </c>
      <c r="O6250" s="3">
        <v>82106.19</v>
      </c>
      <c r="P6250">
        <v>0</v>
      </c>
    </row>
    <row r="6251" spans="1:16" x14ac:dyDescent="0.3">
      <c r="A6251">
        <v>6249</v>
      </c>
      <c r="B6251">
        <v>15672185</v>
      </c>
      <c r="C6251" t="s">
        <v>919</v>
      </c>
      <c r="D6251" t="s">
        <v>2956</v>
      </c>
      <c r="E6251" t="s">
        <v>19</v>
      </c>
      <c r="F6251">
        <v>47</v>
      </c>
      <c r="G6251" t="str">
        <f t="shared" si="97"/>
        <v>Middle-Aged</v>
      </c>
      <c r="H6251">
        <v>3</v>
      </c>
      <c r="I6251" t="s">
        <v>2951</v>
      </c>
      <c r="J6251" s="3">
        <v>0</v>
      </c>
      <c r="K6251" s="3" t="str">
        <f>IF(Table1[[#This Row],[Balance]]&lt;=83000,"Low Balance",IF(Table1[[#This Row],[Balance]]&lt;=166000,"Medium Balance",IF(Table1[[#This Row],[Balance]]&lt;=260000,"High Balance","Invalid")))</f>
        <v>Low Balance</v>
      </c>
      <c r="L6251">
        <v>2</v>
      </c>
      <c r="M6251">
        <v>1</v>
      </c>
      <c r="N6251">
        <v>0</v>
      </c>
      <c r="O6251" s="3">
        <v>171774.5</v>
      </c>
      <c r="P6251">
        <v>0</v>
      </c>
    </row>
    <row r="6252" spans="1:16" x14ac:dyDescent="0.3">
      <c r="A6252">
        <v>6250</v>
      </c>
      <c r="B6252">
        <v>15806486</v>
      </c>
      <c r="C6252" t="s">
        <v>352</v>
      </c>
      <c r="D6252" t="s">
        <v>2954</v>
      </c>
      <c r="E6252" t="s">
        <v>13</v>
      </c>
      <c r="F6252">
        <v>48</v>
      </c>
      <c r="G6252" t="str">
        <f t="shared" si="97"/>
        <v>Young Adults</v>
      </c>
      <c r="H6252">
        <v>0</v>
      </c>
      <c r="I6252" t="s">
        <v>2949</v>
      </c>
      <c r="J6252" s="3">
        <v>0</v>
      </c>
      <c r="K6252" s="3" t="str">
        <f>IF(Table1[[#This Row],[Balance]]&lt;=83000,"Low Balance",IF(Table1[[#This Row],[Balance]]&lt;=166000,"Medium Balance",IF(Table1[[#This Row],[Balance]]&lt;=260000,"High Balance","Invalid")))</f>
        <v>Low Balance</v>
      </c>
      <c r="L6252">
        <v>2</v>
      </c>
      <c r="M6252">
        <v>0</v>
      </c>
      <c r="N6252">
        <v>0</v>
      </c>
      <c r="O6252" s="3">
        <v>149772.60999999999</v>
      </c>
      <c r="P6252">
        <v>0</v>
      </c>
    </row>
    <row r="6253" spans="1:16" x14ac:dyDescent="0.3">
      <c r="A6253">
        <v>6251</v>
      </c>
      <c r="B6253">
        <v>15570895</v>
      </c>
      <c r="C6253" t="s">
        <v>729</v>
      </c>
      <c r="D6253" t="s">
        <v>2956</v>
      </c>
      <c r="E6253" t="s">
        <v>19</v>
      </c>
      <c r="F6253">
        <v>42</v>
      </c>
      <c r="G6253" t="str">
        <f t="shared" si="97"/>
        <v>Young Adults</v>
      </c>
      <c r="H6253">
        <v>10</v>
      </c>
      <c r="I6253" t="s">
        <v>2950</v>
      </c>
      <c r="J6253" s="3">
        <v>163548.07</v>
      </c>
      <c r="K6253" s="3" t="str">
        <f>IF(Table1[[#This Row],[Balance]]&lt;=83000,"Low Balance",IF(Table1[[#This Row],[Balance]]&lt;=166000,"Medium Balance",IF(Table1[[#This Row],[Balance]]&lt;=260000,"High Balance","Invalid")))</f>
        <v>Medium Balance</v>
      </c>
      <c r="L6253">
        <v>1</v>
      </c>
      <c r="M6253">
        <v>1</v>
      </c>
      <c r="N6253">
        <v>0</v>
      </c>
      <c r="O6253" s="3">
        <v>38866.85</v>
      </c>
      <c r="P6253">
        <v>0</v>
      </c>
    </row>
    <row r="6254" spans="1:16" x14ac:dyDescent="0.3">
      <c r="A6254">
        <v>6252</v>
      </c>
      <c r="B6254">
        <v>15614520</v>
      </c>
      <c r="C6254" t="s">
        <v>230</v>
      </c>
      <c r="D6254" t="s">
        <v>2956</v>
      </c>
      <c r="E6254" t="s">
        <v>13</v>
      </c>
      <c r="F6254">
        <v>37</v>
      </c>
      <c r="G6254" t="str">
        <f t="shared" si="97"/>
        <v>Young Adults</v>
      </c>
      <c r="H6254">
        <v>8</v>
      </c>
      <c r="I6254" t="s">
        <v>2950</v>
      </c>
      <c r="J6254" s="3">
        <v>148580.12</v>
      </c>
      <c r="K6254" s="3" t="str">
        <f>IF(Table1[[#This Row],[Balance]]&lt;=83000,"Low Balance",IF(Table1[[#This Row],[Balance]]&lt;=166000,"Medium Balance",IF(Table1[[#This Row],[Balance]]&lt;=260000,"High Balance","Invalid")))</f>
        <v>Medium Balance</v>
      </c>
      <c r="L6254">
        <v>1</v>
      </c>
      <c r="M6254">
        <v>1</v>
      </c>
      <c r="N6254">
        <v>0</v>
      </c>
      <c r="O6254" s="3">
        <v>35179.18</v>
      </c>
      <c r="P6254">
        <v>0</v>
      </c>
    </row>
    <row r="6255" spans="1:16" x14ac:dyDescent="0.3">
      <c r="A6255">
        <v>6253</v>
      </c>
      <c r="B6255">
        <v>15687492</v>
      </c>
      <c r="C6255" t="s">
        <v>536</v>
      </c>
      <c r="D6255" t="s">
        <v>2953</v>
      </c>
      <c r="E6255" t="s">
        <v>19</v>
      </c>
      <c r="F6255">
        <v>32</v>
      </c>
      <c r="G6255" t="str">
        <f t="shared" si="97"/>
        <v>Young Adults</v>
      </c>
      <c r="H6255">
        <v>3</v>
      </c>
      <c r="I6255" t="s">
        <v>2951</v>
      </c>
      <c r="J6255" s="3">
        <v>96709.07</v>
      </c>
      <c r="K6255" s="3" t="str">
        <f>IF(Table1[[#This Row],[Balance]]&lt;=83000,"Low Balance",IF(Table1[[#This Row],[Balance]]&lt;=166000,"Medium Balance",IF(Table1[[#This Row],[Balance]]&lt;=260000,"High Balance","Invalid")))</f>
        <v>Medium Balance</v>
      </c>
      <c r="L6255">
        <v>2</v>
      </c>
      <c r="M6255">
        <v>0</v>
      </c>
      <c r="N6255">
        <v>0</v>
      </c>
      <c r="O6255" s="3">
        <v>41788.370000000003</v>
      </c>
      <c r="P6255">
        <v>0</v>
      </c>
    </row>
    <row r="6256" spans="1:16" x14ac:dyDescent="0.3">
      <c r="A6256">
        <v>6254</v>
      </c>
      <c r="B6256">
        <v>15675337</v>
      </c>
      <c r="C6256" t="s">
        <v>439</v>
      </c>
      <c r="D6256" t="s">
        <v>2953</v>
      </c>
      <c r="E6256" t="s">
        <v>13</v>
      </c>
      <c r="F6256">
        <v>34</v>
      </c>
      <c r="G6256" t="str">
        <f t="shared" si="97"/>
        <v>Young Adults</v>
      </c>
      <c r="H6256">
        <v>5</v>
      </c>
      <c r="I6256" t="s">
        <v>2951</v>
      </c>
      <c r="J6256" s="3">
        <v>106011.59</v>
      </c>
      <c r="K6256" s="3" t="str">
        <f>IF(Table1[[#This Row],[Balance]]&lt;=83000,"Low Balance",IF(Table1[[#This Row],[Balance]]&lt;=166000,"Medium Balance",IF(Table1[[#This Row],[Balance]]&lt;=260000,"High Balance","Invalid")))</f>
        <v>Medium Balance</v>
      </c>
      <c r="L6256">
        <v>1</v>
      </c>
      <c r="M6256">
        <v>1</v>
      </c>
      <c r="N6256">
        <v>1</v>
      </c>
      <c r="O6256" s="3">
        <v>17376.57</v>
      </c>
      <c r="P6256">
        <v>1</v>
      </c>
    </row>
    <row r="6257" spans="1:16" x14ac:dyDescent="0.3">
      <c r="A6257">
        <v>6255</v>
      </c>
      <c r="B6257">
        <v>15721047</v>
      </c>
      <c r="C6257" t="s">
        <v>2314</v>
      </c>
      <c r="D6257" t="s">
        <v>2953</v>
      </c>
      <c r="E6257" t="s">
        <v>19</v>
      </c>
      <c r="F6257">
        <v>37</v>
      </c>
      <c r="G6257" t="str">
        <f t="shared" si="97"/>
        <v>Middle-Aged</v>
      </c>
      <c r="H6257">
        <v>1</v>
      </c>
      <c r="I6257" t="s">
        <v>2949</v>
      </c>
      <c r="J6257" s="3">
        <v>135650.88</v>
      </c>
      <c r="K6257" s="3" t="str">
        <f>IF(Table1[[#This Row],[Balance]]&lt;=83000,"Low Balance",IF(Table1[[#This Row],[Balance]]&lt;=166000,"Medium Balance",IF(Table1[[#This Row],[Balance]]&lt;=260000,"High Balance","Invalid")))</f>
        <v>Medium Balance</v>
      </c>
      <c r="L6257">
        <v>1</v>
      </c>
      <c r="M6257">
        <v>1</v>
      </c>
      <c r="N6257">
        <v>0</v>
      </c>
      <c r="O6257" s="3">
        <v>199428.19</v>
      </c>
      <c r="P6257">
        <v>0</v>
      </c>
    </row>
    <row r="6258" spans="1:16" x14ac:dyDescent="0.3">
      <c r="A6258">
        <v>6256</v>
      </c>
      <c r="B6258">
        <v>15589017</v>
      </c>
      <c r="C6258" t="s">
        <v>287</v>
      </c>
      <c r="D6258" t="s">
        <v>2953</v>
      </c>
      <c r="E6258" t="s">
        <v>19</v>
      </c>
      <c r="F6258">
        <v>55</v>
      </c>
      <c r="G6258" t="str">
        <f t="shared" si="97"/>
        <v>Young Adults</v>
      </c>
      <c r="H6258">
        <v>4</v>
      </c>
      <c r="I6258" t="s">
        <v>2951</v>
      </c>
      <c r="J6258" s="3">
        <v>111362.76</v>
      </c>
      <c r="K6258" s="3" t="str">
        <f>IF(Table1[[#This Row],[Balance]]&lt;=83000,"Low Balance",IF(Table1[[#This Row],[Balance]]&lt;=166000,"Medium Balance",IF(Table1[[#This Row],[Balance]]&lt;=260000,"High Balance","Invalid")))</f>
        <v>Medium Balance</v>
      </c>
      <c r="L6258">
        <v>3</v>
      </c>
      <c r="M6258">
        <v>1</v>
      </c>
      <c r="N6258">
        <v>0</v>
      </c>
      <c r="O6258" s="3">
        <v>16922.28</v>
      </c>
      <c r="P6258">
        <v>1</v>
      </c>
    </row>
    <row r="6259" spans="1:16" x14ac:dyDescent="0.3">
      <c r="A6259">
        <v>6257</v>
      </c>
      <c r="B6259">
        <v>15611186</v>
      </c>
      <c r="C6259" t="s">
        <v>1085</v>
      </c>
      <c r="D6259" t="s">
        <v>2954</v>
      </c>
      <c r="E6259" t="s">
        <v>19</v>
      </c>
      <c r="F6259">
        <v>37</v>
      </c>
      <c r="G6259" t="str">
        <f t="shared" si="97"/>
        <v>Young Adults</v>
      </c>
      <c r="H6259">
        <v>1</v>
      </c>
      <c r="I6259" t="s">
        <v>2949</v>
      </c>
      <c r="J6259" s="3">
        <v>39344.83</v>
      </c>
      <c r="K6259" s="3" t="str">
        <f>IF(Table1[[#This Row],[Balance]]&lt;=83000,"Low Balance",IF(Table1[[#This Row],[Balance]]&lt;=166000,"Medium Balance",IF(Table1[[#This Row],[Balance]]&lt;=260000,"High Balance","Invalid")))</f>
        <v>Low Balance</v>
      </c>
      <c r="L6259">
        <v>1</v>
      </c>
      <c r="M6259">
        <v>1</v>
      </c>
      <c r="N6259">
        <v>1</v>
      </c>
      <c r="O6259" s="3">
        <v>178291.89</v>
      </c>
      <c r="P6259">
        <v>1</v>
      </c>
    </row>
    <row r="6260" spans="1:16" x14ac:dyDescent="0.3">
      <c r="A6260">
        <v>6258</v>
      </c>
      <c r="B6260">
        <v>15617301</v>
      </c>
      <c r="C6260" t="s">
        <v>2181</v>
      </c>
      <c r="D6260" t="s">
        <v>2954</v>
      </c>
      <c r="E6260" t="s">
        <v>19</v>
      </c>
      <c r="F6260">
        <v>36</v>
      </c>
      <c r="G6260" t="str">
        <f t="shared" si="97"/>
        <v>Young Adults</v>
      </c>
      <c r="H6260">
        <v>9</v>
      </c>
      <c r="I6260" t="s">
        <v>2950</v>
      </c>
      <c r="J6260" s="3">
        <v>130809.77</v>
      </c>
      <c r="K6260" s="3" t="str">
        <f>IF(Table1[[#This Row],[Balance]]&lt;=83000,"Low Balance",IF(Table1[[#This Row],[Balance]]&lt;=166000,"Medium Balance",IF(Table1[[#This Row],[Balance]]&lt;=260000,"High Balance","Invalid")))</f>
        <v>Medium Balance</v>
      </c>
      <c r="L6260">
        <v>1</v>
      </c>
      <c r="M6260">
        <v>1</v>
      </c>
      <c r="N6260">
        <v>0</v>
      </c>
      <c r="O6260" s="3">
        <v>152290.28</v>
      </c>
      <c r="P6260">
        <v>0</v>
      </c>
    </row>
    <row r="6261" spans="1:16" x14ac:dyDescent="0.3">
      <c r="A6261">
        <v>6259</v>
      </c>
      <c r="B6261">
        <v>15726046</v>
      </c>
      <c r="C6261" t="s">
        <v>234</v>
      </c>
      <c r="D6261" t="s">
        <v>2954</v>
      </c>
      <c r="E6261" t="s">
        <v>13</v>
      </c>
      <c r="F6261">
        <v>27</v>
      </c>
      <c r="G6261" t="str">
        <f t="shared" si="97"/>
        <v>Young Adults</v>
      </c>
      <c r="H6261">
        <v>2</v>
      </c>
      <c r="I6261" t="s">
        <v>2949</v>
      </c>
      <c r="J6261" s="3">
        <v>133009.51</v>
      </c>
      <c r="K6261" s="3" t="str">
        <f>IF(Table1[[#This Row],[Balance]]&lt;=83000,"Low Balance",IF(Table1[[#This Row],[Balance]]&lt;=166000,"Medium Balance",IF(Table1[[#This Row],[Balance]]&lt;=260000,"High Balance","Invalid")))</f>
        <v>Medium Balance</v>
      </c>
      <c r="L6261">
        <v>1</v>
      </c>
      <c r="M6261">
        <v>1</v>
      </c>
      <c r="N6261">
        <v>0</v>
      </c>
      <c r="O6261" s="3">
        <v>126809.15</v>
      </c>
      <c r="P6261">
        <v>0</v>
      </c>
    </row>
    <row r="6262" spans="1:16" x14ac:dyDescent="0.3">
      <c r="A6262">
        <v>6260</v>
      </c>
      <c r="B6262">
        <v>15585748</v>
      </c>
      <c r="C6262" t="s">
        <v>34</v>
      </c>
      <c r="D6262" t="s">
        <v>2946</v>
      </c>
      <c r="E6262" t="s">
        <v>13</v>
      </c>
      <c r="F6262">
        <v>28</v>
      </c>
      <c r="G6262" t="str">
        <f t="shared" si="97"/>
        <v>Young Adults</v>
      </c>
      <c r="H6262">
        <v>9</v>
      </c>
      <c r="I6262" t="s">
        <v>2950</v>
      </c>
      <c r="J6262" s="3">
        <v>135337.49</v>
      </c>
      <c r="K6262" s="3" t="str">
        <f>IF(Table1[[#This Row],[Balance]]&lt;=83000,"Low Balance",IF(Table1[[#This Row],[Balance]]&lt;=166000,"Medium Balance",IF(Table1[[#This Row],[Balance]]&lt;=260000,"High Balance","Invalid")))</f>
        <v>Medium Balance</v>
      </c>
      <c r="L6262">
        <v>2</v>
      </c>
      <c r="M6262">
        <v>1</v>
      </c>
      <c r="N6262">
        <v>1</v>
      </c>
      <c r="O6262" s="3">
        <v>40385.61</v>
      </c>
      <c r="P6262">
        <v>0</v>
      </c>
    </row>
    <row r="6263" spans="1:16" x14ac:dyDescent="0.3">
      <c r="A6263">
        <v>6261</v>
      </c>
      <c r="B6263">
        <v>15672826</v>
      </c>
      <c r="C6263" t="s">
        <v>330</v>
      </c>
      <c r="D6263" t="s">
        <v>2954</v>
      </c>
      <c r="E6263" t="s">
        <v>13</v>
      </c>
      <c r="F6263">
        <v>32</v>
      </c>
      <c r="G6263" t="str">
        <f t="shared" si="97"/>
        <v>Young Adults</v>
      </c>
      <c r="H6263">
        <v>10</v>
      </c>
      <c r="I6263" t="s">
        <v>2950</v>
      </c>
      <c r="J6263" s="3">
        <v>112536.57</v>
      </c>
      <c r="K6263" s="3" t="str">
        <f>IF(Table1[[#This Row],[Balance]]&lt;=83000,"Low Balance",IF(Table1[[#This Row],[Balance]]&lt;=166000,"Medium Balance",IF(Table1[[#This Row],[Balance]]&lt;=260000,"High Balance","Invalid")))</f>
        <v>Medium Balance</v>
      </c>
      <c r="L6263">
        <v>2</v>
      </c>
      <c r="M6263">
        <v>1</v>
      </c>
      <c r="N6263">
        <v>1</v>
      </c>
      <c r="O6263" s="3">
        <v>34350.54</v>
      </c>
      <c r="P6263">
        <v>0</v>
      </c>
    </row>
    <row r="6264" spans="1:16" x14ac:dyDescent="0.3">
      <c r="A6264">
        <v>6262</v>
      </c>
      <c r="B6264">
        <v>15595162</v>
      </c>
      <c r="C6264" t="s">
        <v>223</v>
      </c>
      <c r="D6264" t="s">
        <v>2953</v>
      </c>
      <c r="E6264" t="s">
        <v>13</v>
      </c>
      <c r="F6264">
        <v>35</v>
      </c>
      <c r="G6264" t="str">
        <f t="shared" si="97"/>
        <v>Young Adults</v>
      </c>
      <c r="H6264">
        <v>8</v>
      </c>
      <c r="I6264" t="s">
        <v>2950</v>
      </c>
      <c r="J6264" s="3">
        <v>122570.69</v>
      </c>
      <c r="K6264" s="3" t="str">
        <f>IF(Table1[[#This Row],[Balance]]&lt;=83000,"Low Balance",IF(Table1[[#This Row],[Balance]]&lt;=166000,"Medium Balance",IF(Table1[[#This Row],[Balance]]&lt;=260000,"High Balance","Invalid")))</f>
        <v>Medium Balance</v>
      </c>
      <c r="L6264">
        <v>1</v>
      </c>
      <c r="M6264">
        <v>0</v>
      </c>
      <c r="N6264">
        <v>0</v>
      </c>
      <c r="O6264" s="3">
        <v>199005.88</v>
      </c>
      <c r="P6264">
        <v>0</v>
      </c>
    </row>
    <row r="6265" spans="1:16" x14ac:dyDescent="0.3">
      <c r="A6265">
        <v>6263</v>
      </c>
      <c r="B6265">
        <v>15650026</v>
      </c>
      <c r="C6265" t="s">
        <v>2231</v>
      </c>
      <c r="D6265" t="s">
        <v>2954</v>
      </c>
      <c r="E6265" t="s">
        <v>19</v>
      </c>
      <c r="F6265">
        <v>44</v>
      </c>
      <c r="G6265" t="str">
        <f t="shared" si="97"/>
        <v>Young Adults</v>
      </c>
      <c r="H6265">
        <v>1</v>
      </c>
      <c r="I6265" t="s">
        <v>2949</v>
      </c>
      <c r="J6265" s="3">
        <v>63562.02</v>
      </c>
      <c r="K6265" s="3" t="str">
        <f>IF(Table1[[#This Row],[Balance]]&lt;=83000,"Low Balance",IF(Table1[[#This Row],[Balance]]&lt;=166000,"Medium Balance",IF(Table1[[#This Row],[Balance]]&lt;=260000,"High Balance","Invalid")))</f>
        <v>Low Balance</v>
      </c>
      <c r="L6265">
        <v>2</v>
      </c>
      <c r="M6265">
        <v>0</v>
      </c>
      <c r="N6265">
        <v>1</v>
      </c>
      <c r="O6265" s="3">
        <v>52629.73</v>
      </c>
      <c r="P6265">
        <v>1</v>
      </c>
    </row>
    <row r="6266" spans="1:16" x14ac:dyDescent="0.3">
      <c r="A6266">
        <v>6264</v>
      </c>
      <c r="B6266">
        <v>15745826</v>
      </c>
      <c r="C6266" t="s">
        <v>1338</v>
      </c>
      <c r="D6266" t="s">
        <v>2954</v>
      </c>
      <c r="E6266" t="s">
        <v>19</v>
      </c>
      <c r="F6266">
        <v>37</v>
      </c>
      <c r="G6266" t="str">
        <f t="shared" si="97"/>
        <v>Young Adults</v>
      </c>
      <c r="H6266">
        <v>3</v>
      </c>
      <c r="I6266" t="s">
        <v>2951</v>
      </c>
      <c r="J6266" s="3">
        <v>0</v>
      </c>
      <c r="K6266" s="3" t="str">
        <f>IF(Table1[[#This Row],[Balance]]&lt;=83000,"Low Balance",IF(Table1[[#This Row],[Balance]]&lt;=166000,"Medium Balance",IF(Table1[[#This Row],[Balance]]&lt;=260000,"High Balance","Invalid")))</f>
        <v>Low Balance</v>
      </c>
      <c r="L6266">
        <v>2</v>
      </c>
      <c r="M6266">
        <v>1</v>
      </c>
      <c r="N6266">
        <v>1</v>
      </c>
      <c r="O6266" s="3">
        <v>180012.39</v>
      </c>
      <c r="P6266">
        <v>0</v>
      </c>
    </row>
    <row r="6267" spans="1:16" x14ac:dyDescent="0.3">
      <c r="A6267">
        <v>6265</v>
      </c>
      <c r="B6267">
        <v>15708610</v>
      </c>
      <c r="C6267" t="s">
        <v>1246</v>
      </c>
      <c r="D6267" t="s">
        <v>2956</v>
      </c>
      <c r="E6267" t="s">
        <v>19</v>
      </c>
      <c r="F6267">
        <v>44</v>
      </c>
      <c r="G6267" t="str">
        <f t="shared" si="97"/>
        <v>Young Adults</v>
      </c>
      <c r="H6267">
        <v>9</v>
      </c>
      <c r="I6267" t="s">
        <v>2950</v>
      </c>
      <c r="J6267" s="3">
        <v>100368.63</v>
      </c>
      <c r="K6267" s="3" t="str">
        <f>IF(Table1[[#This Row],[Balance]]&lt;=83000,"Low Balance",IF(Table1[[#This Row],[Balance]]&lt;=166000,"Medium Balance",IF(Table1[[#This Row],[Balance]]&lt;=260000,"High Balance","Invalid")))</f>
        <v>Medium Balance</v>
      </c>
      <c r="L6267">
        <v>2</v>
      </c>
      <c r="M6267">
        <v>0</v>
      </c>
      <c r="N6267">
        <v>0</v>
      </c>
      <c r="O6267" s="3">
        <v>35342.33</v>
      </c>
      <c r="P6267">
        <v>0</v>
      </c>
    </row>
    <row r="6268" spans="1:16" x14ac:dyDescent="0.3">
      <c r="A6268">
        <v>6266</v>
      </c>
      <c r="B6268">
        <v>15624471</v>
      </c>
      <c r="C6268" t="s">
        <v>1510</v>
      </c>
      <c r="D6268" t="s">
        <v>2954</v>
      </c>
      <c r="E6268" t="s">
        <v>19</v>
      </c>
      <c r="F6268">
        <v>37</v>
      </c>
      <c r="G6268" t="str">
        <f t="shared" si="97"/>
        <v>Young Adults</v>
      </c>
      <c r="H6268">
        <v>6</v>
      </c>
      <c r="I6268" t="s">
        <v>2950</v>
      </c>
      <c r="J6268" s="3">
        <v>0</v>
      </c>
      <c r="K6268" s="3" t="str">
        <f>IF(Table1[[#This Row],[Balance]]&lt;=83000,"Low Balance",IF(Table1[[#This Row],[Balance]]&lt;=166000,"Medium Balance",IF(Table1[[#This Row],[Balance]]&lt;=260000,"High Balance","Invalid")))</f>
        <v>Low Balance</v>
      </c>
      <c r="L6268">
        <v>2</v>
      </c>
      <c r="M6268">
        <v>1</v>
      </c>
      <c r="N6268">
        <v>0</v>
      </c>
      <c r="O6268" s="3">
        <v>109291.22</v>
      </c>
      <c r="P6268">
        <v>0</v>
      </c>
    </row>
    <row r="6269" spans="1:16" x14ac:dyDescent="0.3">
      <c r="A6269">
        <v>6267</v>
      </c>
      <c r="B6269">
        <v>15590097</v>
      </c>
      <c r="C6269" t="s">
        <v>656</v>
      </c>
      <c r="D6269" t="s">
        <v>2953</v>
      </c>
      <c r="E6269" t="s">
        <v>13</v>
      </c>
      <c r="F6269">
        <v>33</v>
      </c>
      <c r="G6269" t="str">
        <f t="shared" si="97"/>
        <v>Middle-Aged</v>
      </c>
      <c r="H6269">
        <v>7</v>
      </c>
      <c r="I6269" t="s">
        <v>2950</v>
      </c>
      <c r="J6269" s="3">
        <v>136082</v>
      </c>
      <c r="K6269" s="3" t="str">
        <f>IF(Table1[[#This Row],[Balance]]&lt;=83000,"Low Balance",IF(Table1[[#This Row],[Balance]]&lt;=166000,"Medium Balance",IF(Table1[[#This Row],[Balance]]&lt;=260000,"High Balance","Invalid")))</f>
        <v>Medium Balance</v>
      </c>
      <c r="L6269">
        <v>1</v>
      </c>
      <c r="M6269">
        <v>1</v>
      </c>
      <c r="N6269">
        <v>0</v>
      </c>
      <c r="O6269" s="3">
        <v>62746.54</v>
      </c>
      <c r="P6269">
        <v>0</v>
      </c>
    </row>
    <row r="6270" spans="1:16" x14ac:dyDescent="0.3">
      <c r="A6270">
        <v>6268</v>
      </c>
      <c r="B6270">
        <v>15689328</v>
      </c>
      <c r="C6270" t="s">
        <v>1282</v>
      </c>
      <c r="D6270" t="s">
        <v>2946</v>
      </c>
      <c r="E6270" t="s">
        <v>19</v>
      </c>
      <c r="F6270">
        <v>48</v>
      </c>
      <c r="G6270" t="str">
        <f t="shared" si="97"/>
        <v>Middle-Aged</v>
      </c>
      <c r="H6270">
        <v>9</v>
      </c>
      <c r="I6270" t="s">
        <v>2950</v>
      </c>
      <c r="J6270" s="3">
        <v>114169.16</v>
      </c>
      <c r="K6270" s="3" t="str">
        <f>IF(Table1[[#This Row],[Balance]]&lt;=83000,"Low Balance",IF(Table1[[#This Row],[Balance]]&lt;=166000,"Medium Balance",IF(Table1[[#This Row],[Balance]]&lt;=260000,"High Balance","Invalid")))</f>
        <v>Medium Balance</v>
      </c>
      <c r="L6270">
        <v>1</v>
      </c>
      <c r="M6270">
        <v>0</v>
      </c>
      <c r="N6270">
        <v>0</v>
      </c>
      <c r="O6270" s="3">
        <v>173273.2</v>
      </c>
      <c r="P6270">
        <v>1</v>
      </c>
    </row>
    <row r="6271" spans="1:16" x14ac:dyDescent="0.3">
      <c r="A6271">
        <v>6269</v>
      </c>
      <c r="B6271">
        <v>15582154</v>
      </c>
      <c r="C6271" t="s">
        <v>194</v>
      </c>
      <c r="D6271" t="s">
        <v>2955</v>
      </c>
      <c r="E6271" t="s">
        <v>13</v>
      </c>
      <c r="F6271">
        <v>45</v>
      </c>
      <c r="G6271" t="str">
        <f t="shared" si="97"/>
        <v>Young Adults</v>
      </c>
      <c r="H6271">
        <v>5</v>
      </c>
      <c r="I6271" t="s">
        <v>2951</v>
      </c>
      <c r="J6271" s="3">
        <v>47884.92</v>
      </c>
      <c r="K6271" s="3" t="str">
        <f>IF(Table1[[#This Row],[Balance]]&lt;=83000,"Low Balance",IF(Table1[[#This Row],[Balance]]&lt;=166000,"Medium Balance",IF(Table1[[#This Row],[Balance]]&lt;=260000,"High Balance","Invalid")))</f>
        <v>Low Balance</v>
      </c>
      <c r="L6271">
        <v>1</v>
      </c>
      <c r="M6271">
        <v>1</v>
      </c>
      <c r="N6271">
        <v>1</v>
      </c>
      <c r="O6271" s="3">
        <v>54340.24</v>
      </c>
      <c r="P6271">
        <v>0</v>
      </c>
    </row>
    <row r="6272" spans="1:16" x14ac:dyDescent="0.3">
      <c r="A6272">
        <v>6270</v>
      </c>
      <c r="B6272">
        <v>15734626</v>
      </c>
      <c r="C6272" t="s">
        <v>787</v>
      </c>
      <c r="D6272" t="s">
        <v>2954</v>
      </c>
      <c r="E6272" t="s">
        <v>13</v>
      </c>
      <c r="F6272">
        <v>36</v>
      </c>
      <c r="G6272" t="str">
        <f t="shared" si="97"/>
        <v>Young Adults</v>
      </c>
      <c r="H6272">
        <v>1</v>
      </c>
      <c r="I6272" t="s">
        <v>2949</v>
      </c>
      <c r="J6272" s="3">
        <v>0</v>
      </c>
      <c r="K6272" s="3" t="str">
        <f>IF(Table1[[#This Row],[Balance]]&lt;=83000,"Low Balance",IF(Table1[[#This Row],[Balance]]&lt;=166000,"Medium Balance",IF(Table1[[#This Row],[Balance]]&lt;=260000,"High Balance","Invalid")))</f>
        <v>Low Balance</v>
      </c>
      <c r="L6272">
        <v>2</v>
      </c>
      <c r="M6272">
        <v>1</v>
      </c>
      <c r="N6272">
        <v>1</v>
      </c>
      <c r="O6272" s="3">
        <v>19302.78</v>
      </c>
      <c r="P6272">
        <v>0</v>
      </c>
    </row>
    <row r="6273" spans="1:16" x14ac:dyDescent="0.3">
      <c r="A6273">
        <v>6271</v>
      </c>
      <c r="B6273">
        <v>15702806</v>
      </c>
      <c r="C6273" t="s">
        <v>60</v>
      </c>
      <c r="D6273" t="s">
        <v>2954</v>
      </c>
      <c r="E6273" t="s">
        <v>19</v>
      </c>
      <c r="F6273">
        <v>24</v>
      </c>
      <c r="G6273" t="str">
        <f t="shared" si="97"/>
        <v>Middle-Aged</v>
      </c>
      <c r="H6273">
        <v>9</v>
      </c>
      <c r="I6273" t="s">
        <v>2950</v>
      </c>
      <c r="J6273" s="3">
        <v>0</v>
      </c>
      <c r="K6273" s="3" t="str">
        <f>IF(Table1[[#This Row],[Balance]]&lt;=83000,"Low Balance",IF(Table1[[#This Row],[Balance]]&lt;=166000,"Medium Balance",IF(Table1[[#This Row],[Balance]]&lt;=260000,"High Balance","Invalid")))</f>
        <v>Low Balance</v>
      </c>
      <c r="L6273">
        <v>1</v>
      </c>
      <c r="M6273">
        <v>0</v>
      </c>
      <c r="N6273">
        <v>0</v>
      </c>
      <c r="O6273" s="3">
        <v>10883.52</v>
      </c>
      <c r="P6273">
        <v>0</v>
      </c>
    </row>
    <row r="6274" spans="1:16" x14ac:dyDescent="0.3">
      <c r="A6274">
        <v>6272</v>
      </c>
      <c r="B6274">
        <v>15620756</v>
      </c>
      <c r="C6274" t="s">
        <v>2315</v>
      </c>
      <c r="D6274" t="s">
        <v>2954</v>
      </c>
      <c r="E6274" t="s">
        <v>19</v>
      </c>
      <c r="F6274">
        <v>49</v>
      </c>
      <c r="G6274" t="str">
        <f t="shared" si="97"/>
        <v>Middle-Aged</v>
      </c>
      <c r="H6274">
        <v>6</v>
      </c>
      <c r="I6274" t="s">
        <v>2950</v>
      </c>
      <c r="J6274" s="3">
        <v>202904.64</v>
      </c>
      <c r="K6274" s="3" t="str">
        <f>IF(Table1[[#This Row],[Balance]]&lt;=83000,"Low Balance",IF(Table1[[#This Row],[Balance]]&lt;=166000,"Medium Balance",IF(Table1[[#This Row],[Balance]]&lt;=260000,"High Balance","Invalid")))</f>
        <v>High Balance</v>
      </c>
      <c r="L6274">
        <v>1</v>
      </c>
      <c r="M6274">
        <v>1</v>
      </c>
      <c r="N6274">
        <v>1</v>
      </c>
      <c r="O6274" s="3">
        <v>17298.72</v>
      </c>
      <c r="P6274">
        <v>1</v>
      </c>
    </row>
    <row r="6275" spans="1:16" x14ac:dyDescent="0.3">
      <c r="A6275">
        <v>6273</v>
      </c>
      <c r="B6275">
        <v>15611331</v>
      </c>
      <c r="C6275" t="s">
        <v>703</v>
      </c>
      <c r="D6275" t="s">
        <v>2954</v>
      </c>
      <c r="E6275" t="s">
        <v>13</v>
      </c>
      <c r="F6275">
        <v>46</v>
      </c>
      <c r="G6275" t="str">
        <f t="shared" ref="G6275:G6338" si="98">IF(F6276&lt;=44,"Young Adults",IF(F6276&lt;=69,"Middle-Aged",IF(F6276&lt;=92,"Seniors","Invalid")))</f>
        <v>Young Adults</v>
      </c>
      <c r="H6275">
        <v>1</v>
      </c>
      <c r="I6275" t="s">
        <v>2949</v>
      </c>
      <c r="J6275" s="3">
        <v>0</v>
      </c>
      <c r="K6275" s="3" t="str">
        <f>IF(Table1[[#This Row],[Balance]]&lt;=83000,"Low Balance",IF(Table1[[#This Row],[Balance]]&lt;=166000,"Medium Balance",IF(Table1[[#This Row],[Balance]]&lt;=260000,"High Balance","Invalid")))</f>
        <v>Low Balance</v>
      </c>
      <c r="L6275">
        <v>1</v>
      </c>
      <c r="M6275">
        <v>1</v>
      </c>
      <c r="N6275">
        <v>1</v>
      </c>
      <c r="O6275" s="3">
        <v>115779.48</v>
      </c>
      <c r="P6275">
        <v>1</v>
      </c>
    </row>
    <row r="6276" spans="1:16" x14ac:dyDescent="0.3">
      <c r="A6276">
        <v>6274</v>
      </c>
      <c r="B6276">
        <v>15576935</v>
      </c>
      <c r="C6276" t="s">
        <v>2316</v>
      </c>
      <c r="D6276" t="s">
        <v>2956</v>
      </c>
      <c r="E6276" t="s">
        <v>19</v>
      </c>
      <c r="F6276">
        <v>43</v>
      </c>
      <c r="G6276" t="str">
        <f t="shared" si="98"/>
        <v>Middle-Aged</v>
      </c>
      <c r="H6276">
        <v>2</v>
      </c>
      <c r="I6276" t="s">
        <v>2949</v>
      </c>
      <c r="J6276" s="3">
        <v>161807.18</v>
      </c>
      <c r="K6276" s="3" t="str">
        <f>IF(Table1[[#This Row],[Balance]]&lt;=83000,"Low Balance",IF(Table1[[#This Row],[Balance]]&lt;=166000,"Medium Balance",IF(Table1[[#This Row],[Balance]]&lt;=260000,"High Balance","Invalid")))</f>
        <v>Medium Balance</v>
      </c>
      <c r="L6276">
        <v>2</v>
      </c>
      <c r="M6276">
        <v>0</v>
      </c>
      <c r="N6276">
        <v>1</v>
      </c>
      <c r="O6276" s="3">
        <v>93228.86</v>
      </c>
      <c r="P6276">
        <v>1</v>
      </c>
    </row>
    <row r="6277" spans="1:16" x14ac:dyDescent="0.3">
      <c r="A6277">
        <v>6275</v>
      </c>
      <c r="B6277">
        <v>15661275</v>
      </c>
      <c r="C6277" t="s">
        <v>2317</v>
      </c>
      <c r="D6277" t="s">
        <v>2956</v>
      </c>
      <c r="E6277" t="s">
        <v>19</v>
      </c>
      <c r="F6277">
        <v>52</v>
      </c>
      <c r="G6277" t="str">
        <f t="shared" si="98"/>
        <v>Young Adults</v>
      </c>
      <c r="H6277">
        <v>3</v>
      </c>
      <c r="I6277" t="s">
        <v>2951</v>
      </c>
      <c r="J6277" s="3">
        <v>110791.97</v>
      </c>
      <c r="K6277" s="3" t="str">
        <f>IF(Table1[[#This Row],[Balance]]&lt;=83000,"Low Balance",IF(Table1[[#This Row],[Balance]]&lt;=166000,"Medium Balance",IF(Table1[[#This Row],[Balance]]&lt;=260000,"High Balance","Invalid")))</f>
        <v>Medium Balance</v>
      </c>
      <c r="L6277">
        <v>1</v>
      </c>
      <c r="M6277">
        <v>1</v>
      </c>
      <c r="N6277">
        <v>0</v>
      </c>
      <c r="O6277" s="3">
        <v>148704.76999999999</v>
      </c>
      <c r="P6277">
        <v>1</v>
      </c>
    </row>
    <row r="6278" spans="1:16" x14ac:dyDescent="0.3">
      <c r="A6278">
        <v>6276</v>
      </c>
      <c r="B6278">
        <v>15814940</v>
      </c>
      <c r="C6278" t="s">
        <v>504</v>
      </c>
      <c r="D6278" t="s">
        <v>2956</v>
      </c>
      <c r="E6278" t="s">
        <v>13</v>
      </c>
      <c r="F6278">
        <v>33</v>
      </c>
      <c r="G6278" t="str">
        <f t="shared" si="98"/>
        <v>Middle-Aged</v>
      </c>
      <c r="H6278">
        <v>9</v>
      </c>
      <c r="I6278" t="s">
        <v>2950</v>
      </c>
      <c r="J6278" s="3">
        <v>0</v>
      </c>
      <c r="K6278" s="3" t="str">
        <f>IF(Table1[[#This Row],[Balance]]&lt;=83000,"Low Balance",IF(Table1[[#This Row],[Balance]]&lt;=166000,"Medium Balance",IF(Table1[[#This Row],[Balance]]&lt;=260000,"High Balance","Invalid")))</f>
        <v>Low Balance</v>
      </c>
      <c r="L6278">
        <v>2</v>
      </c>
      <c r="M6278">
        <v>1</v>
      </c>
      <c r="N6278">
        <v>1</v>
      </c>
      <c r="O6278" s="3">
        <v>150475.14000000001</v>
      </c>
      <c r="P6278">
        <v>0</v>
      </c>
    </row>
    <row r="6279" spans="1:16" x14ac:dyDescent="0.3">
      <c r="A6279">
        <v>6277</v>
      </c>
      <c r="B6279">
        <v>15768471</v>
      </c>
      <c r="C6279" t="s">
        <v>2318</v>
      </c>
      <c r="D6279" t="s">
        <v>2954</v>
      </c>
      <c r="E6279" t="s">
        <v>13</v>
      </c>
      <c r="F6279">
        <v>54</v>
      </c>
      <c r="G6279" t="str">
        <f t="shared" si="98"/>
        <v>Young Adults</v>
      </c>
      <c r="H6279">
        <v>6</v>
      </c>
      <c r="I6279" t="s">
        <v>2950</v>
      </c>
      <c r="J6279" s="3">
        <v>108755</v>
      </c>
      <c r="K6279" s="3" t="str">
        <f>IF(Table1[[#This Row],[Balance]]&lt;=83000,"Low Balance",IF(Table1[[#This Row],[Balance]]&lt;=166000,"Medium Balance",IF(Table1[[#This Row],[Balance]]&lt;=260000,"High Balance","Invalid")))</f>
        <v>Medium Balance</v>
      </c>
      <c r="L6279">
        <v>1</v>
      </c>
      <c r="M6279">
        <v>1</v>
      </c>
      <c r="N6279">
        <v>0</v>
      </c>
      <c r="O6279" s="3">
        <v>40914.32</v>
      </c>
      <c r="P6279">
        <v>1</v>
      </c>
    </row>
    <row r="6280" spans="1:16" x14ac:dyDescent="0.3">
      <c r="A6280">
        <v>6278</v>
      </c>
      <c r="B6280">
        <v>15697391</v>
      </c>
      <c r="C6280" t="s">
        <v>2319</v>
      </c>
      <c r="D6280" t="s">
        <v>2954</v>
      </c>
      <c r="E6280" t="s">
        <v>13</v>
      </c>
      <c r="F6280">
        <v>34</v>
      </c>
      <c r="G6280" t="str">
        <f t="shared" si="98"/>
        <v>Seniors</v>
      </c>
      <c r="H6280">
        <v>3</v>
      </c>
      <c r="I6280" t="s">
        <v>2951</v>
      </c>
      <c r="J6280" s="3">
        <v>0</v>
      </c>
      <c r="K6280" s="3" t="str">
        <f>IF(Table1[[#This Row],[Balance]]&lt;=83000,"Low Balance",IF(Table1[[#This Row],[Balance]]&lt;=166000,"Medium Balance",IF(Table1[[#This Row],[Balance]]&lt;=260000,"High Balance","Invalid")))</f>
        <v>Low Balance</v>
      </c>
      <c r="L6280">
        <v>2</v>
      </c>
      <c r="M6280">
        <v>1</v>
      </c>
      <c r="N6280">
        <v>0</v>
      </c>
      <c r="O6280" s="3">
        <v>38587.699999999997</v>
      </c>
      <c r="P6280">
        <v>0</v>
      </c>
    </row>
    <row r="6281" spans="1:16" x14ac:dyDescent="0.3">
      <c r="A6281">
        <v>6279</v>
      </c>
      <c r="B6281">
        <v>15793346</v>
      </c>
      <c r="C6281" t="s">
        <v>1135</v>
      </c>
      <c r="D6281" t="s">
        <v>2954</v>
      </c>
      <c r="E6281" t="s">
        <v>13</v>
      </c>
      <c r="F6281">
        <v>72</v>
      </c>
      <c r="G6281" t="str">
        <f t="shared" si="98"/>
        <v>Middle-Aged</v>
      </c>
      <c r="H6281">
        <v>3</v>
      </c>
      <c r="I6281" t="s">
        <v>2951</v>
      </c>
      <c r="J6281" s="3">
        <v>0</v>
      </c>
      <c r="K6281" s="3" t="str">
        <f>IF(Table1[[#This Row],[Balance]]&lt;=83000,"Low Balance",IF(Table1[[#This Row],[Balance]]&lt;=166000,"Medium Balance",IF(Table1[[#This Row],[Balance]]&lt;=260000,"High Balance","Invalid")))</f>
        <v>Low Balance</v>
      </c>
      <c r="L6281">
        <v>2</v>
      </c>
      <c r="M6281">
        <v>1</v>
      </c>
      <c r="N6281">
        <v>1</v>
      </c>
      <c r="O6281" s="3">
        <v>171260.66</v>
      </c>
      <c r="P6281">
        <v>0</v>
      </c>
    </row>
    <row r="6282" spans="1:16" x14ac:dyDescent="0.3">
      <c r="A6282">
        <v>6280</v>
      </c>
      <c r="B6282">
        <v>15608338</v>
      </c>
      <c r="C6282" t="s">
        <v>1528</v>
      </c>
      <c r="D6282" t="s">
        <v>2946</v>
      </c>
      <c r="E6282" t="s">
        <v>13</v>
      </c>
      <c r="F6282">
        <v>55</v>
      </c>
      <c r="G6282" t="str">
        <f t="shared" si="98"/>
        <v>Young Adults</v>
      </c>
      <c r="H6282">
        <v>9</v>
      </c>
      <c r="I6282" t="s">
        <v>2950</v>
      </c>
      <c r="J6282" s="3">
        <v>117294.12</v>
      </c>
      <c r="K6282" s="3" t="str">
        <f>IF(Table1[[#This Row],[Balance]]&lt;=83000,"Low Balance",IF(Table1[[#This Row],[Balance]]&lt;=166000,"Medium Balance",IF(Table1[[#This Row],[Balance]]&lt;=260000,"High Balance","Invalid")))</f>
        <v>Medium Balance</v>
      </c>
      <c r="L6282">
        <v>4</v>
      </c>
      <c r="M6282">
        <v>1</v>
      </c>
      <c r="N6282">
        <v>0</v>
      </c>
      <c r="O6282" s="3">
        <v>94187.47</v>
      </c>
      <c r="P6282">
        <v>1</v>
      </c>
    </row>
    <row r="6283" spans="1:16" x14ac:dyDescent="0.3">
      <c r="A6283">
        <v>6281</v>
      </c>
      <c r="B6283">
        <v>15578546</v>
      </c>
      <c r="C6283" t="s">
        <v>779</v>
      </c>
      <c r="D6283" t="s">
        <v>2954</v>
      </c>
      <c r="E6283" t="s">
        <v>19</v>
      </c>
      <c r="F6283">
        <v>26</v>
      </c>
      <c r="G6283" t="str">
        <f t="shared" si="98"/>
        <v>Young Adults</v>
      </c>
      <c r="H6283">
        <v>4</v>
      </c>
      <c r="I6283" t="s">
        <v>2951</v>
      </c>
      <c r="J6283" s="3">
        <v>102251.14</v>
      </c>
      <c r="K6283" s="3" t="str">
        <f>IF(Table1[[#This Row],[Balance]]&lt;=83000,"Low Balance",IF(Table1[[#This Row],[Balance]]&lt;=166000,"Medium Balance",IF(Table1[[#This Row],[Balance]]&lt;=260000,"High Balance","Invalid")))</f>
        <v>Medium Balance</v>
      </c>
      <c r="L6283">
        <v>1</v>
      </c>
      <c r="M6283">
        <v>1</v>
      </c>
      <c r="N6283">
        <v>1</v>
      </c>
      <c r="O6283" s="3">
        <v>145900.89000000001</v>
      </c>
      <c r="P6283">
        <v>0</v>
      </c>
    </row>
    <row r="6284" spans="1:16" x14ac:dyDescent="0.3">
      <c r="A6284">
        <v>6282</v>
      </c>
      <c r="B6284">
        <v>15656921</v>
      </c>
      <c r="C6284" t="s">
        <v>2320</v>
      </c>
      <c r="D6284" t="s">
        <v>2954</v>
      </c>
      <c r="E6284" t="s">
        <v>19</v>
      </c>
      <c r="F6284">
        <v>31</v>
      </c>
      <c r="G6284" t="str">
        <f t="shared" si="98"/>
        <v>Young Adults</v>
      </c>
      <c r="H6284">
        <v>4</v>
      </c>
      <c r="I6284" t="s">
        <v>2951</v>
      </c>
      <c r="J6284" s="3">
        <v>0</v>
      </c>
      <c r="K6284" s="3" t="str">
        <f>IF(Table1[[#This Row],[Balance]]&lt;=83000,"Low Balance",IF(Table1[[#This Row],[Balance]]&lt;=166000,"Medium Balance",IF(Table1[[#This Row],[Balance]]&lt;=260000,"High Balance","Invalid")))</f>
        <v>Low Balance</v>
      </c>
      <c r="L6284">
        <v>2</v>
      </c>
      <c r="M6284">
        <v>0</v>
      </c>
      <c r="N6284">
        <v>0</v>
      </c>
      <c r="O6284" s="3">
        <v>152298.28</v>
      </c>
      <c r="P6284">
        <v>0</v>
      </c>
    </row>
    <row r="6285" spans="1:16" x14ac:dyDescent="0.3">
      <c r="A6285">
        <v>6283</v>
      </c>
      <c r="B6285">
        <v>15761340</v>
      </c>
      <c r="C6285" t="s">
        <v>2321</v>
      </c>
      <c r="D6285" t="s">
        <v>2956</v>
      </c>
      <c r="E6285" t="s">
        <v>19</v>
      </c>
      <c r="F6285">
        <v>22</v>
      </c>
      <c r="G6285" t="str">
        <f t="shared" si="98"/>
        <v>Young Adults</v>
      </c>
      <c r="H6285">
        <v>5</v>
      </c>
      <c r="I6285" t="s">
        <v>2951</v>
      </c>
      <c r="J6285" s="3">
        <v>0</v>
      </c>
      <c r="K6285" s="3" t="str">
        <f>IF(Table1[[#This Row],[Balance]]&lt;=83000,"Low Balance",IF(Table1[[#This Row],[Balance]]&lt;=166000,"Medium Balance",IF(Table1[[#This Row],[Balance]]&lt;=260000,"High Balance","Invalid")))</f>
        <v>Low Balance</v>
      </c>
      <c r="L6285">
        <v>2</v>
      </c>
      <c r="M6285">
        <v>1</v>
      </c>
      <c r="N6285">
        <v>1</v>
      </c>
      <c r="O6285" s="3">
        <v>99828.45</v>
      </c>
      <c r="P6285">
        <v>0</v>
      </c>
    </row>
    <row r="6286" spans="1:16" x14ac:dyDescent="0.3">
      <c r="A6286">
        <v>6284</v>
      </c>
      <c r="B6286">
        <v>15591135</v>
      </c>
      <c r="C6286" t="s">
        <v>2180</v>
      </c>
      <c r="D6286" t="s">
        <v>2956</v>
      </c>
      <c r="E6286" t="s">
        <v>19</v>
      </c>
      <c r="F6286">
        <v>37</v>
      </c>
      <c r="G6286" t="str">
        <f t="shared" si="98"/>
        <v>Young Adults</v>
      </c>
      <c r="H6286">
        <v>2</v>
      </c>
      <c r="I6286" t="s">
        <v>2949</v>
      </c>
      <c r="J6286" s="3">
        <v>132057.92000000001</v>
      </c>
      <c r="K6286" s="3" t="str">
        <f>IF(Table1[[#This Row],[Balance]]&lt;=83000,"Low Balance",IF(Table1[[#This Row],[Balance]]&lt;=166000,"Medium Balance",IF(Table1[[#This Row],[Balance]]&lt;=260000,"High Balance","Invalid")))</f>
        <v>Medium Balance</v>
      </c>
      <c r="L6286">
        <v>2</v>
      </c>
      <c r="M6286">
        <v>1</v>
      </c>
      <c r="N6286">
        <v>0</v>
      </c>
      <c r="O6286" s="3">
        <v>34743.980000000003</v>
      </c>
      <c r="P6286">
        <v>0</v>
      </c>
    </row>
    <row r="6287" spans="1:16" x14ac:dyDescent="0.3">
      <c r="A6287">
        <v>6285</v>
      </c>
      <c r="B6287">
        <v>15623219</v>
      </c>
      <c r="C6287" t="s">
        <v>230</v>
      </c>
      <c r="D6287" t="s">
        <v>2955</v>
      </c>
      <c r="E6287" t="s">
        <v>19</v>
      </c>
      <c r="F6287">
        <v>33</v>
      </c>
      <c r="G6287" t="str">
        <f t="shared" si="98"/>
        <v>Young Adults</v>
      </c>
      <c r="H6287">
        <v>8</v>
      </c>
      <c r="I6287" t="s">
        <v>2950</v>
      </c>
      <c r="J6287" s="3">
        <v>0</v>
      </c>
      <c r="K6287" s="3" t="str">
        <f>IF(Table1[[#This Row],[Balance]]&lt;=83000,"Low Balance",IF(Table1[[#This Row],[Balance]]&lt;=166000,"Medium Balance",IF(Table1[[#This Row],[Balance]]&lt;=260000,"High Balance","Invalid")))</f>
        <v>Low Balance</v>
      </c>
      <c r="L6287">
        <v>1</v>
      </c>
      <c r="M6287">
        <v>1</v>
      </c>
      <c r="N6287">
        <v>0</v>
      </c>
      <c r="O6287" s="3">
        <v>121189.3</v>
      </c>
      <c r="P6287">
        <v>1</v>
      </c>
    </row>
    <row r="6288" spans="1:16" x14ac:dyDescent="0.3">
      <c r="A6288">
        <v>6286</v>
      </c>
      <c r="B6288">
        <v>15655229</v>
      </c>
      <c r="C6288" t="s">
        <v>515</v>
      </c>
      <c r="D6288" t="s">
        <v>2955</v>
      </c>
      <c r="E6288" t="s">
        <v>13</v>
      </c>
      <c r="F6288">
        <v>35</v>
      </c>
      <c r="G6288" t="str">
        <f t="shared" si="98"/>
        <v>Young Adults</v>
      </c>
      <c r="H6288">
        <v>7</v>
      </c>
      <c r="I6288" t="s">
        <v>2950</v>
      </c>
      <c r="J6288" s="3">
        <v>114285.2</v>
      </c>
      <c r="K6288" s="3" t="str">
        <f>IF(Table1[[#This Row],[Balance]]&lt;=83000,"Low Balance",IF(Table1[[#This Row],[Balance]]&lt;=166000,"Medium Balance",IF(Table1[[#This Row],[Balance]]&lt;=260000,"High Balance","Invalid")))</f>
        <v>Medium Balance</v>
      </c>
      <c r="L6288">
        <v>1</v>
      </c>
      <c r="M6288">
        <v>0</v>
      </c>
      <c r="N6288">
        <v>1</v>
      </c>
      <c r="O6288" s="3">
        <v>129660.59</v>
      </c>
      <c r="P6288">
        <v>0</v>
      </c>
    </row>
    <row r="6289" spans="1:16" x14ac:dyDescent="0.3">
      <c r="A6289">
        <v>6287</v>
      </c>
      <c r="B6289">
        <v>15805884</v>
      </c>
      <c r="C6289" t="s">
        <v>624</v>
      </c>
      <c r="D6289" t="s">
        <v>2955</v>
      </c>
      <c r="E6289" t="s">
        <v>13</v>
      </c>
      <c r="F6289">
        <v>41</v>
      </c>
      <c r="G6289" t="str">
        <f t="shared" si="98"/>
        <v>Young Adults</v>
      </c>
      <c r="H6289">
        <v>9</v>
      </c>
      <c r="I6289" t="s">
        <v>2950</v>
      </c>
      <c r="J6289" s="3">
        <v>0</v>
      </c>
      <c r="K6289" s="3" t="str">
        <f>IF(Table1[[#This Row],[Balance]]&lt;=83000,"Low Balance",IF(Table1[[#This Row],[Balance]]&lt;=166000,"Medium Balance",IF(Table1[[#This Row],[Balance]]&lt;=260000,"High Balance","Invalid")))</f>
        <v>Low Balance</v>
      </c>
      <c r="L6289">
        <v>2</v>
      </c>
      <c r="M6289">
        <v>1</v>
      </c>
      <c r="N6289">
        <v>0</v>
      </c>
      <c r="O6289" s="3">
        <v>145477.35999999999</v>
      </c>
      <c r="P6289">
        <v>0</v>
      </c>
    </row>
    <row r="6290" spans="1:16" x14ac:dyDescent="0.3">
      <c r="A6290">
        <v>6288</v>
      </c>
      <c r="B6290">
        <v>15668289</v>
      </c>
      <c r="C6290" t="s">
        <v>42</v>
      </c>
      <c r="D6290" t="s">
        <v>2955</v>
      </c>
      <c r="E6290" t="s">
        <v>19</v>
      </c>
      <c r="F6290">
        <v>32</v>
      </c>
      <c r="G6290" t="str">
        <f t="shared" si="98"/>
        <v>Young Adults</v>
      </c>
      <c r="H6290">
        <v>2</v>
      </c>
      <c r="I6290" t="s">
        <v>2949</v>
      </c>
      <c r="J6290" s="3">
        <v>76087.98</v>
      </c>
      <c r="K6290" s="3" t="str">
        <f>IF(Table1[[#This Row],[Balance]]&lt;=83000,"Low Balance",IF(Table1[[#This Row],[Balance]]&lt;=166000,"Medium Balance",IF(Table1[[#This Row],[Balance]]&lt;=260000,"High Balance","Invalid")))</f>
        <v>Low Balance</v>
      </c>
      <c r="L6290">
        <v>1</v>
      </c>
      <c r="M6290">
        <v>0</v>
      </c>
      <c r="N6290">
        <v>1</v>
      </c>
      <c r="O6290" s="3">
        <v>151822.66</v>
      </c>
      <c r="P6290">
        <v>0</v>
      </c>
    </row>
    <row r="6291" spans="1:16" x14ac:dyDescent="0.3">
      <c r="A6291">
        <v>6289</v>
      </c>
      <c r="B6291">
        <v>15568562</v>
      </c>
      <c r="C6291" t="s">
        <v>507</v>
      </c>
      <c r="D6291" t="s">
        <v>2953</v>
      </c>
      <c r="E6291" t="s">
        <v>19</v>
      </c>
      <c r="F6291">
        <v>40</v>
      </c>
      <c r="G6291" t="str">
        <f t="shared" si="98"/>
        <v>Middle-Aged</v>
      </c>
      <c r="H6291">
        <v>8</v>
      </c>
      <c r="I6291" t="s">
        <v>2950</v>
      </c>
      <c r="J6291" s="3">
        <v>160272.26999999999</v>
      </c>
      <c r="K6291" s="3" t="str">
        <f>IF(Table1[[#This Row],[Balance]]&lt;=83000,"Low Balance",IF(Table1[[#This Row],[Balance]]&lt;=166000,"Medium Balance",IF(Table1[[#This Row],[Balance]]&lt;=260000,"High Balance","Invalid")))</f>
        <v>Medium Balance</v>
      </c>
      <c r="L6291">
        <v>1</v>
      </c>
      <c r="M6291">
        <v>1</v>
      </c>
      <c r="N6291">
        <v>0</v>
      </c>
      <c r="O6291" s="3">
        <v>49656.24</v>
      </c>
      <c r="P6291">
        <v>0</v>
      </c>
    </row>
    <row r="6292" spans="1:16" x14ac:dyDescent="0.3">
      <c r="A6292">
        <v>6290</v>
      </c>
      <c r="B6292">
        <v>15773276</v>
      </c>
      <c r="C6292" t="s">
        <v>1093</v>
      </c>
      <c r="D6292" t="s">
        <v>2954</v>
      </c>
      <c r="E6292" t="s">
        <v>19</v>
      </c>
      <c r="F6292">
        <v>63</v>
      </c>
      <c r="G6292" t="str">
        <f t="shared" si="98"/>
        <v>Young Adults</v>
      </c>
      <c r="H6292">
        <v>4</v>
      </c>
      <c r="I6292" t="s">
        <v>2951</v>
      </c>
      <c r="J6292" s="3">
        <v>114552.6</v>
      </c>
      <c r="K6292" s="3" t="str">
        <f>IF(Table1[[#This Row],[Balance]]&lt;=83000,"Low Balance",IF(Table1[[#This Row],[Balance]]&lt;=166000,"Medium Balance",IF(Table1[[#This Row],[Balance]]&lt;=260000,"High Balance","Invalid")))</f>
        <v>Medium Balance</v>
      </c>
      <c r="L6292">
        <v>1</v>
      </c>
      <c r="M6292">
        <v>1</v>
      </c>
      <c r="N6292">
        <v>0</v>
      </c>
      <c r="O6292" s="3">
        <v>73856.28</v>
      </c>
      <c r="P6292">
        <v>1</v>
      </c>
    </row>
    <row r="6293" spans="1:16" x14ac:dyDescent="0.3">
      <c r="A6293">
        <v>6291</v>
      </c>
      <c r="B6293">
        <v>15622801</v>
      </c>
      <c r="C6293" t="s">
        <v>318</v>
      </c>
      <c r="D6293" t="s">
        <v>2954</v>
      </c>
      <c r="E6293" t="s">
        <v>13</v>
      </c>
      <c r="F6293">
        <v>27</v>
      </c>
      <c r="G6293" t="str">
        <f t="shared" si="98"/>
        <v>Young Adults</v>
      </c>
      <c r="H6293">
        <v>8</v>
      </c>
      <c r="I6293" t="s">
        <v>2950</v>
      </c>
      <c r="J6293" s="3">
        <v>102000.17</v>
      </c>
      <c r="K6293" s="3" t="str">
        <f>IF(Table1[[#This Row],[Balance]]&lt;=83000,"Low Balance",IF(Table1[[#This Row],[Balance]]&lt;=166000,"Medium Balance",IF(Table1[[#This Row],[Balance]]&lt;=260000,"High Balance","Invalid")))</f>
        <v>Medium Balance</v>
      </c>
      <c r="L6293">
        <v>1</v>
      </c>
      <c r="M6293">
        <v>1</v>
      </c>
      <c r="N6293">
        <v>1</v>
      </c>
      <c r="O6293" s="3">
        <v>116757</v>
      </c>
      <c r="P6293">
        <v>0</v>
      </c>
    </row>
    <row r="6294" spans="1:16" x14ac:dyDescent="0.3">
      <c r="A6294">
        <v>6292</v>
      </c>
      <c r="B6294">
        <v>15779886</v>
      </c>
      <c r="C6294" t="s">
        <v>2322</v>
      </c>
      <c r="D6294" t="s">
        <v>2954</v>
      </c>
      <c r="E6294" t="s">
        <v>19</v>
      </c>
      <c r="F6294">
        <v>24</v>
      </c>
      <c r="G6294" t="str">
        <f t="shared" si="98"/>
        <v>Young Adults</v>
      </c>
      <c r="H6294">
        <v>7</v>
      </c>
      <c r="I6294" t="s">
        <v>2950</v>
      </c>
      <c r="J6294" s="3">
        <v>0</v>
      </c>
      <c r="K6294" s="3" t="str">
        <f>IF(Table1[[#This Row],[Balance]]&lt;=83000,"Low Balance",IF(Table1[[#This Row],[Balance]]&lt;=166000,"Medium Balance",IF(Table1[[#This Row],[Balance]]&lt;=260000,"High Balance","Invalid")))</f>
        <v>Low Balance</v>
      </c>
      <c r="L6294">
        <v>2</v>
      </c>
      <c r="M6294">
        <v>0</v>
      </c>
      <c r="N6294">
        <v>0</v>
      </c>
      <c r="O6294" s="3">
        <v>16319.56</v>
      </c>
      <c r="P6294">
        <v>0</v>
      </c>
    </row>
    <row r="6295" spans="1:16" x14ac:dyDescent="0.3">
      <c r="A6295">
        <v>6293</v>
      </c>
      <c r="B6295">
        <v>15713673</v>
      </c>
      <c r="C6295" t="s">
        <v>72</v>
      </c>
      <c r="D6295" t="s">
        <v>2946</v>
      </c>
      <c r="E6295" t="s">
        <v>13</v>
      </c>
      <c r="F6295">
        <v>33</v>
      </c>
      <c r="G6295" t="str">
        <f t="shared" si="98"/>
        <v>Young Adults</v>
      </c>
      <c r="H6295">
        <v>1</v>
      </c>
      <c r="I6295" t="s">
        <v>2949</v>
      </c>
      <c r="J6295" s="3">
        <v>137853</v>
      </c>
      <c r="K6295" s="3" t="str">
        <f>IF(Table1[[#This Row],[Balance]]&lt;=83000,"Low Balance",IF(Table1[[#This Row],[Balance]]&lt;=166000,"Medium Balance",IF(Table1[[#This Row],[Balance]]&lt;=260000,"High Balance","Invalid")))</f>
        <v>Medium Balance</v>
      </c>
      <c r="L6295">
        <v>1</v>
      </c>
      <c r="M6295">
        <v>0</v>
      </c>
      <c r="N6295">
        <v>1</v>
      </c>
      <c r="O6295" s="3">
        <v>90273.85</v>
      </c>
      <c r="P6295">
        <v>0</v>
      </c>
    </row>
    <row r="6296" spans="1:16" x14ac:dyDescent="0.3">
      <c r="A6296">
        <v>6294</v>
      </c>
      <c r="B6296">
        <v>15783083</v>
      </c>
      <c r="C6296" t="s">
        <v>2077</v>
      </c>
      <c r="D6296" t="s">
        <v>2946</v>
      </c>
      <c r="E6296" t="s">
        <v>19</v>
      </c>
      <c r="F6296">
        <v>27</v>
      </c>
      <c r="G6296" t="str">
        <f t="shared" si="98"/>
        <v>Young Adults</v>
      </c>
      <c r="H6296">
        <v>9</v>
      </c>
      <c r="I6296" t="s">
        <v>2950</v>
      </c>
      <c r="J6296" s="3">
        <v>0</v>
      </c>
      <c r="K6296" s="3" t="str">
        <f>IF(Table1[[#This Row],[Balance]]&lt;=83000,"Low Balance",IF(Table1[[#This Row],[Balance]]&lt;=166000,"Medium Balance",IF(Table1[[#This Row],[Balance]]&lt;=260000,"High Balance","Invalid")))</f>
        <v>Low Balance</v>
      </c>
      <c r="L6296">
        <v>2</v>
      </c>
      <c r="M6296">
        <v>1</v>
      </c>
      <c r="N6296">
        <v>0</v>
      </c>
      <c r="O6296" s="3">
        <v>161344.13</v>
      </c>
      <c r="P6296">
        <v>0</v>
      </c>
    </row>
    <row r="6297" spans="1:16" x14ac:dyDescent="0.3">
      <c r="A6297">
        <v>6295</v>
      </c>
      <c r="B6297">
        <v>15742824</v>
      </c>
      <c r="C6297" t="s">
        <v>1913</v>
      </c>
      <c r="D6297" t="s">
        <v>2955</v>
      </c>
      <c r="E6297" t="s">
        <v>19</v>
      </c>
      <c r="F6297">
        <v>42</v>
      </c>
      <c r="G6297" t="str">
        <f t="shared" si="98"/>
        <v>Middle-Aged</v>
      </c>
      <c r="H6297">
        <v>7</v>
      </c>
      <c r="I6297" t="s">
        <v>2950</v>
      </c>
      <c r="J6297" s="3">
        <v>162318.60999999999</v>
      </c>
      <c r="K6297" s="3" t="str">
        <f>IF(Table1[[#This Row],[Balance]]&lt;=83000,"Low Balance",IF(Table1[[#This Row],[Balance]]&lt;=166000,"Medium Balance",IF(Table1[[#This Row],[Balance]]&lt;=260000,"High Balance","Invalid")))</f>
        <v>Medium Balance</v>
      </c>
      <c r="L6297">
        <v>1</v>
      </c>
      <c r="M6297">
        <v>1</v>
      </c>
      <c r="N6297">
        <v>0</v>
      </c>
      <c r="O6297" s="3">
        <v>121061.89</v>
      </c>
      <c r="P6297">
        <v>0</v>
      </c>
    </row>
    <row r="6298" spans="1:16" x14ac:dyDescent="0.3">
      <c r="A6298">
        <v>6296</v>
      </c>
      <c r="B6298">
        <v>15621550</v>
      </c>
      <c r="C6298" t="s">
        <v>113</v>
      </c>
      <c r="D6298" t="s">
        <v>2956</v>
      </c>
      <c r="E6298" t="s">
        <v>13</v>
      </c>
      <c r="F6298">
        <v>50</v>
      </c>
      <c r="G6298" t="str">
        <f t="shared" si="98"/>
        <v>Young Adults</v>
      </c>
      <c r="H6298">
        <v>1</v>
      </c>
      <c r="I6298" t="s">
        <v>2949</v>
      </c>
      <c r="J6298" s="3">
        <v>140292.57999999999</v>
      </c>
      <c r="K6298" s="3" t="str">
        <f>IF(Table1[[#This Row],[Balance]]&lt;=83000,"Low Balance",IF(Table1[[#This Row],[Balance]]&lt;=166000,"Medium Balance",IF(Table1[[#This Row],[Balance]]&lt;=260000,"High Balance","Invalid")))</f>
        <v>Medium Balance</v>
      </c>
      <c r="L6298">
        <v>3</v>
      </c>
      <c r="M6298">
        <v>0</v>
      </c>
      <c r="N6298">
        <v>0</v>
      </c>
      <c r="O6298" s="3">
        <v>69531.22</v>
      </c>
      <c r="P6298">
        <v>1</v>
      </c>
    </row>
    <row r="6299" spans="1:16" x14ac:dyDescent="0.3">
      <c r="A6299">
        <v>6297</v>
      </c>
      <c r="B6299">
        <v>15799480</v>
      </c>
      <c r="C6299" t="s">
        <v>1181</v>
      </c>
      <c r="D6299" t="s">
        <v>2956</v>
      </c>
      <c r="E6299" t="s">
        <v>19</v>
      </c>
      <c r="F6299">
        <v>34</v>
      </c>
      <c r="G6299" t="str">
        <f t="shared" si="98"/>
        <v>Young Adults</v>
      </c>
      <c r="H6299">
        <v>0</v>
      </c>
      <c r="I6299" t="s">
        <v>2949</v>
      </c>
      <c r="J6299" s="3">
        <v>0</v>
      </c>
      <c r="K6299" s="3" t="str">
        <f>IF(Table1[[#This Row],[Balance]]&lt;=83000,"Low Balance",IF(Table1[[#This Row],[Balance]]&lt;=166000,"Medium Balance",IF(Table1[[#This Row],[Balance]]&lt;=260000,"High Balance","Invalid")))</f>
        <v>Low Balance</v>
      </c>
      <c r="L6299">
        <v>2</v>
      </c>
      <c r="M6299">
        <v>0</v>
      </c>
      <c r="N6299">
        <v>1</v>
      </c>
      <c r="O6299" s="3">
        <v>3756.23</v>
      </c>
      <c r="P6299">
        <v>0</v>
      </c>
    </row>
    <row r="6300" spans="1:16" x14ac:dyDescent="0.3">
      <c r="A6300">
        <v>6298</v>
      </c>
      <c r="B6300">
        <v>15625247</v>
      </c>
      <c r="C6300" t="s">
        <v>28</v>
      </c>
      <c r="D6300" t="s">
        <v>2953</v>
      </c>
      <c r="E6300" t="s">
        <v>13</v>
      </c>
      <c r="F6300">
        <v>34</v>
      </c>
      <c r="G6300" t="str">
        <f t="shared" si="98"/>
        <v>Middle-Aged</v>
      </c>
      <c r="H6300">
        <v>1</v>
      </c>
      <c r="I6300" t="s">
        <v>2949</v>
      </c>
      <c r="J6300" s="3">
        <v>0</v>
      </c>
      <c r="K6300" s="3" t="str">
        <f>IF(Table1[[#This Row],[Balance]]&lt;=83000,"Low Balance",IF(Table1[[#This Row],[Balance]]&lt;=166000,"Medium Balance",IF(Table1[[#This Row],[Balance]]&lt;=260000,"High Balance","Invalid")))</f>
        <v>Low Balance</v>
      </c>
      <c r="L6300">
        <v>1</v>
      </c>
      <c r="M6300">
        <v>0</v>
      </c>
      <c r="N6300">
        <v>0</v>
      </c>
      <c r="O6300" s="3">
        <v>114448.13</v>
      </c>
      <c r="P6300">
        <v>0</v>
      </c>
    </row>
    <row r="6301" spans="1:16" x14ac:dyDescent="0.3">
      <c r="A6301">
        <v>6299</v>
      </c>
      <c r="B6301">
        <v>15755241</v>
      </c>
      <c r="C6301" t="s">
        <v>518</v>
      </c>
      <c r="D6301" t="s">
        <v>2954</v>
      </c>
      <c r="E6301" t="s">
        <v>13</v>
      </c>
      <c r="F6301">
        <v>52</v>
      </c>
      <c r="G6301" t="str">
        <f t="shared" si="98"/>
        <v>Young Adults</v>
      </c>
      <c r="H6301">
        <v>2</v>
      </c>
      <c r="I6301" t="s">
        <v>2949</v>
      </c>
      <c r="J6301" s="3">
        <v>0</v>
      </c>
      <c r="K6301" s="3" t="str">
        <f>IF(Table1[[#This Row],[Balance]]&lt;=83000,"Low Balance",IF(Table1[[#This Row],[Balance]]&lt;=166000,"Medium Balance",IF(Table1[[#This Row],[Balance]]&lt;=260000,"High Balance","Invalid")))</f>
        <v>Low Balance</v>
      </c>
      <c r="L6301">
        <v>1</v>
      </c>
      <c r="M6301">
        <v>0</v>
      </c>
      <c r="N6301">
        <v>1</v>
      </c>
      <c r="O6301" s="3">
        <v>144045.07999999999</v>
      </c>
      <c r="P6301">
        <v>1</v>
      </c>
    </row>
    <row r="6302" spans="1:16" x14ac:dyDescent="0.3">
      <c r="A6302">
        <v>6300</v>
      </c>
      <c r="B6302">
        <v>15575679</v>
      </c>
      <c r="C6302" t="s">
        <v>1507</v>
      </c>
      <c r="D6302" t="s">
        <v>2955</v>
      </c>
      <c r="E6302" t="s">
        <v>19</v>
      </c>
      <c r="F6302">
        <v>24</v>
      </c>
      <c r="G6302" t="str">
        <f t="shared" si="98"/>
        <v>Young Adults</v>
      </c>
      <c r="H6302">
        <v>7</v>
      </c>
      <c r="I6302" t="s">
        <v>2950</v>
      </c>
      <c r="J6302" s="3">
        <v>126431.54</v>
      </c>
      <c r="K6302" s="3" t="str">
        <f>IF(Table1[[#This Row],[Balance]]&lt;=83000,"Low Balance",IF(Table1[[#This Row],[Balance]]&lt;=166000,"Medium Balance",IF(Table1[[#This Row],[Balance]]&lt;=260000,"High Balance","Invalid")))</f>
        <v>Medium Balance</v>
      </c>
      <c r="L6302">
        <v>1</v>
      </c>
      <c r="M6302">
        <v>1</v>
      </c>
      <c r="N6302">
        <v>0</v>
      </c>
      <c r="O6302" s="3">
        <v>58781.11</v>
      </c>
      <c r="P6302">
        <v>0</v>
      </c>
    </row>
    <row r="6303" spans="1:16" x14ac:dyDescent="0.3">
      <c r="A6303">
        <v>6301</v>
      </c>
      <c r="B6303">
        <v>15668235</v>
      </c>
      <c r="C6303" t="s">
        <v>2323</v>
      </c>
      <c r="D6303" t="s">
        <v>2956</v>
      </c>
      <c r="E6303" t="s">
        <v>13</v>
      </c>
      <c r="F6303">
        <v>41</v>
      </c>
      <c r="G6303" t="str">
        <f t="shared" si="98"/>
        <v>Middle-Aged</v>
      </c>
      <c r="H6303">
        <v>3</v>
      </c>
      <c r="I6303" t="s">
        <v>2951</v>
      </c>
      <c r="J6303" s="3">
        <v>123475.04</v>
      </c>
      <c r="K6303" s="3" t="str">
        <f>IF(Table1[[#This Row],[Balance]]&lt;=83000,"Low Balance",IF(Table1[[#This Row],[Balance]]&lt;=166000,"Medium Balance",IF(Table1[[#This Row],[Balance]]&lt;=260000,"High Balance","Invalid")))</f>
        <v>Medium Balance</v>
      </c>
      <c r="L6303">
        <v>1</v>
      </c>
      <c r="M6303">
        <v>1</v>
      </c>
      <c r="N6303">
        <v>1</v>
      </c>
      <c r="O6303" s="3">
        <v>179227.51999999999</v>
      </c>
      <c r="P6303">
        <v>0</v>
      </c>
    </row>
    <row r="6304" spans="1:16" x14ac:dyDescent="0.3">
      <c r="A6304">
        <v>6302</v>
      </c>
      <c r="B6304">
        <v>15683183</v>
      </c>
      <c r="C6304" t="s">
        <v>772</v>
      </c>
      <c r="D6304" t="s">
        <v>2946</v>
      </c>
      <c r="E6304" t="s">
        <v>13</v>
      </c>
      <c r="F6304">
        <v>45</v>
      </c>
      <c r="G6304" t="str">
        <f t="shared" si="98"/>
        <v>Young Adults</v>
      </c>
      <c r="H6304">
        <v>6</v>
      </c>
      <c r="I6304" t="s">
        <v>2950</v>
      </c>
      <c r="J6304" s="3">
        <v>97652.96</v>
      </c>
      <c r="K6304" s="3" t="str">
        <f>IF(Table1[[#This Row],[Balance]]&lt;=83000,"Low Balance",IF(Table1[[#This Row],[Balance]]&lt;=166000,"Medium Balance",IF(Table1[[#This Row],[Balance]]&lt;=260000,"High Balance","Invalid")))</f>
        <v>Medium Balance</v>
      </c>
      <c r="L6304">
        <v>1</v>
      </c>
      <c r="M6304">
        <v>1</v>
      </c>
      <c r="N6304">
        <v>0</v>
      </c>
      <c r="O6304" s="3">
        <v>127332.33</v>
      </c>
      <c r="P6304">
        <v>0</v>
      </c>
    </row>
    <row r="6305" spans="1:16" x14ac:dyDescent="0.3">
      <c r="A6305">
        <v>6303</v>
      </c>
      <c r="B6305">
        <v>15684592</v>
      </c>
      <c r="C6305" t="s">
        <v>709</v>
      </c>
      <c r="D6305" t="s">
        <v>2953</v>
      </c>
      <c r="E6305" t="s">
        <v>19</v>
      </c>
      <c r="F6305">
        <v>42</v>
      </c>
      <c r="G6305" t="str">
        <f t="shared" si="98"/>
        <v>Middle-Aged</v>
      </c>
      <c r="H6305">
        <v>4</v>
      </c>
      <c r="I6305" t="s">
        <v>2951</v>
      </c>
      <c r="J6305" s="3">
        <v>0</v>
      </c>
      <c r="K6305" s="3" t="str">
        <f>IF(Table1[[#This Row],[Balance]]&lt;=83000,"Low Balance",IF(Table1[[#This Row],[Balance]]&lt;=166000,"Medium Balance",IF(Table1[[#This Row],[Balance]]&lt;=260000,"High Balance","Invalid")))</f>
        <v>Low Balance</v>
      </c>
      <c r="L6305">
        <v>2</v>
      </c>
      <c r="M6305">
        <v>0</v>
      </c>
      <c r="N6305">
        <v>1</v>
      </c>
      <c r="O6305" s="3">
        <v>86642.38</v>
      </c>
      <c r="P6305">
        <v>0</v>
      </c>
    </row>
    <row r="6306" spans="1:16" x14ac:dyDescent="0.3">
      <c r="A6306">
        <v>6304</v>
      </c>
      <c r="B6306">
        <v>15591169</v>
      </c>
      <c r="C6306" t="s">
        <v>2324</v>
      </c>
      <c r="D6306" t="s">
        <v>2955</v>
      </c>
      <c r="E6306" t="s">
        <v>13</v>
      </c>
      <c r="F6306">
        <v>49</v>
      </c>
      <c r="G6306" t="str">
        <f t="shared" si="98"/>
        <v>Young Adults</v>
      </c>
      <c r="H6306">
        <v>4</v>
      </c>
      <c r="I6306" t="s">
        <v>2951</v>
      </c>
      <c r="J6306" s="3">
        <v>137455.99</v>
      </c>
      <c r="K6306" s="3" t="str">
        <f>IF(Table1[[#This Row],[Balance]]&lt;=83000,"Low Balance",IF(Table1[[#This Row],[Balance]]&lt;=166000,"Medium Balance",IF(Table1[[#This Row],[Balance]]&lt;=260000,"High Balance","Invalid")))</f>
        <v>Medium Balance</v>
      </c>
      <c r="L6306">
        <v>1</v>
      </c>
      <c r="M6306">
        <v>1</v>
      </c>
      <c r="N6306">
        <v>0</v>
      </c>
      <c r="O6306" s="3">
        <v>184178.29</v>
      </c>
      <c r="P6306">
        <v>1</v>
      </c>
    </row>
    <row r="6307" spans="1:16" x14ac:dyDescent="0.3">
      <c r="A6307">
        <v>6305</v>
      </c>
      <c r="B6307">
        <v>15653455</v>
      </c>
      <c r="C6307" t="s">
        <v>230</v>
      </c>
      <c r="D6307" t="s">
        <v>2956</v>
      </c>
      <c r="E6307" t="s">
        <v>13</v>
      </c>
      <c r="F6307">
        <v>38</v>
      </c>
      <c r="G6307" t="str">
        <f t="shared" si="98"/>
        <v>Young Adults</v>
      </c>
      <c r="H6307">
        <v>2</v>
      </c>
      <c r="I6307" t="s">
        <v>2949</v>
      </c>
      <c r="J6307" s="3">
        <v>0</v>
      </c>
      <c r="K6307" s="3" t="str">
        <f>IF(Table1[[#This Row],[Balance]]&lt;=83000,"Low Balance",IF(Table1[[#This Row],[Balance]]&lt;=166000,"Medium Balance",IF(Table1[[#This Row],[Balance]]&lt;=260000,"High Balance","Invalid")))</f>
        <v>Low Balance</v>
      </c>
      <c r="L6307">
        <v>2</v>
      </c>
      <c r="M6307">
        <v>0</v>
      </c>
      <c r="N6307">
        <v>1</v>
      </c>
      <c r="O6307" s="3">
        <v>9551.49</v>
      </c>
      <c r="P6307">
        <v>0</v>
      </c>
    </row>
    <row r="6308" spans="1:16" x14ac:dyDescent="0.3">
      <c r="A6308">
        <v>6306</v>
      </c>
      <c r="B6308">
        <v>15732563</v>
      </c>
      <c r="C6308" t="s">
        <v>2325</v>
      </c>
      <c r="D6308" t="s">
        <v>2946</v>
      </c>
      <c r="E6308" t="s">
        <v>13</v>
      </c>
      <c r="F6308">
        <v>33</v>
      </c>
      <c r="G6308" t="str">
        <f t="shared" si="98"/>
        <v>Young Adults</v>
      </c>
      <c r="H6308">
        <v>7</v>
      </c>
      <c r="I6308" t="s">
        <v>2950</v>
      </c>
      <c r="J6308" s="3">
        <v>99046.31</v>
      </c>
      <c r="K6308" s="3" t="str">
        <f>IF(Table1[[#This Row],[Balance]]&lt;=83000,"Low Balance",IF(Table1[[#This Row],[Balance]]&lt;=166000,"Medium Balance",IF(Table1[[#This Row],[Balance]]&lt;=260000,"High Balance","Invalid")))</f>
        <v>Medium Balance</v>
      </c>
      <c r="L6308">
        <v>2</v>
      </c>
      <c r="M6308">
        <v>1</v>
      </c>
      <c r="N6308">
        <v>1</v>
      </c>
      <c r="O6308" s="3">
        <v>56053.06</v>
      </c>
      <c r="P6308">
        <v>0</v>
      </c>
    </row>
    <row r="6309" spans="1:16" x14ac:dyDescent="0.3">
      <c r="A6309">
        <v>6307</v>
      </c>
      <c r="B6309">
        <v>15656471</v>
      </c>
      <c r="C6309" t="s">
        <v>17</v>
      </c>
      <c r="D6309" t="s">
        <v>2954</v>
      </c>
      <c r="E6309" t="s">
        <v>19</v>
      </c>
      <c r="F6309">
        <v>33</v>
      </c>
      <c r="G6309" t="str">
        <f t="shared" si="98"/>
        <v>Young Adults</v>
      </c>
      <c r="H6309">
        <v>9</v>
      </c>
      <c r="I6309" t="s">
        <v>2950</v>
      </c>
      <c r="J6309" s="3">
        <v>0</v>
      </c>
      <c r="K6309" s="3" t="str">
        <f>IF(Table1[[#This Row],[Balance]]&lt;=83000,"Low Balance",IF(Table1[[#This Row],[Balance]]&lt;=166000,"Medium Balance",IF(Table1[[#This Row],[Balance]]&lt;=260000,"High Balance","Invalid")))</f>
        <v>Low Balance</v>
      </c>
      <c r="L6309">
        <v>2</v>
      </c>
      <c r="M6309">
        <v>1</v>
      </c>
      <c r="N6309">
        <v>1</v>
      </c>
      <c r="O6309" s="3">
        <v>1118.31</v>
      </c>
      <c r="P6309">
        <v>0</v>
      </c>
    </row>
    <row r="6310" spans="1:16" x14ac:dyDescent="0.3">
      <c r="A6310">
        <v>6308</v>
      </c>
      <c r="B6310">
        <v>15598510</v>
      </c>
      <c r="C6310" t="s">
        <v>1086</v>
      </c>
      <c r="D6310" t="s">
        <v>2956</v>
      </c>
      <c r="E6310" t="s">
        <v>19</v>
      </c>
      <c r="F6310">
        <v>27</v>
      </c>
      <c r="G6310" t="str">
        <f t="shared" si="98"/>
        <v>Middle-Aged</v>
      </c>
      <c r="H6310">
        <v>4</v>
      </c>
      <c r="I6310" t="s">
        <v>2951</v>
      </c>
      <c r="J6310" s="3">
        <v>105907.42</v>
      </c>
      <c r="K6310" s="3" t="str">
        <f>IF(Table1[[#This Row],[Balance]]&lt;=83000,"Low Balance",IF(Table1[[#This Row],[Balance]]&lt;=166000,"Medium Balance",IF(Table1[[#This Row],[Balance]]&lt;=260000,"High Balance","Invalid")))</f>
        <v>Medium Balance</v>
      </c>
      <c r="L6310">
        <v>2</v>
      </c>
      <c r="M6310">
        <v>1</v>
      </c>
      <c r="N6310">
        <v>1</v>
      </c>
      <c r="O6310" s="3">
        <v>195732.04</v>
      </c>
      <c r="P6310">
        <v>0</v>
      </c>
    </row>
    <row r="6311" spans="1:16" x14ac:dyDescent="0.3">
      <c r="A6311">
        <v>6309</v>
      </c>
      <c r="B6311">
        <v>15766427</v>
      </c>
      <c r="C6311" t="s">
        <v>605</v>
      </c>
      <c r="D6311" t="s">
        <v>2953</v>
      </c>
      <c r="E6311" t="s">
        <v>19</v>
      </c>
      <c r="F6311">
        <v>52</v>
      </c>
      <c r="G6311" t="str">
        <f t="shared" si="98"/>
        <v>Young Adults</v>
      </c>
      <c r="H6311">
        <v>5</v>
      </c>
      <c r="I6311" t="s">
        <v>2951</v>
      </c>
      <c r="J6311" s="3">
        <v>97720.35</v>
      </c>
      <c r="K6311" s="3" t="str">
        <f>IF(Table1[[#This Row],[Balance]]&lt;=83000,"Low Balance",IF(Table1[[#This Row],[Balance]]&lt;=166000,"Medium Balance",IF(Table1[[#This Row],[Balance]]&lt;=260000,"High Balance","Invalid")))</f>
        <v>Medium Balance</v>
      </c>
      <c r="L6311">
        <v>2</v>
      </c>
      <c r="M6311">
        <v>1</v>
      </c>
      <c r="N6311">
        <v>0</v>
      </c>
      <c r="O6311" s="3">
        <v>175070.94</v>
      </c>
      <c r="P6311">
        <v>1</v>
      </c>
    </row>
    <row r="6312" spans="1:16" x14ac:dyDescent="0.3">
      <c r="A6312">
        <v>6310</v>
      </c>
      <c r="B6312">
        <v>15785342</v>
      </c>
      <c r="C6312" t="s">
        <v>2326</v>
      </c>
      <c r="D6312" t="s">
        <v>2953</v>
      </c>
      <c r="E6312" t="s">
        <v>19</v>
      </c>
      <c r="F6312">
        <v>25</v>
      </c>
      <c r="G6312" t="str">
        <f t="shared" si="98"/>
        <v>Young Adults</v>
      </c>
      <c r="H6312">
        <v>9</v>
      </c>
      <c r="I6312" t="s">
        <v>2950</v>
      </c>
      <c r="J6312" s="3">
        <v>0</v>
      </c>
      <c r="K6312" s="3" t="str">
        <f>IF(Table1[[#This Row],[Balance]]&lt;=83000,"Low Balance",IF(Table1[[#This Row],[Balance]]&lt;=166000,"Medium Balance",IF(Table1[[#This Row],[Balance]]&lt;=260000,"High Balance","Invalid")))</f>
        <v>Low Balance</v>
      </c>
      <c r="L6312">
        <v>2</v>
      </c>
      <c r="M6312">
        <v>0</v>
      </c>
      <c r="N6312">
        <v>1</v>
      </c>
      <c r="O6312" s="3">
        <v>112331.19</v>
      </c>
      <c r="P6312">
        <v>0</v>
      </c>
    </row>
    <row r="6313" spans="1:16" x14ac:dyDescent="0.3">
      <c r="A6313">
        <v>6311</v>
      </c>
      <c r="B6313">
        <v>15641595</v>
      </c>
      <c r="C6313" t="s">
        <v>2327</v>
      </c>
      <c r="D6313" t="s">
        <v>2956</v>
      </c>
      <c r="E6313" t="s">
        <v>19</v>
      </c>
      <c r="F6313">
        <v>43</v>
      </c>
      <c r="G6313" t="str">
        <f t="shared" si="98"/>
        <v>Young Adults</v>
      </c>
      <c r="H6313">
        <v>4</v>
      </c>
      <c r="I6313" t="s">
        <v>2951</v>
      </c>
      <c r="J6313" s="3">
        <v>97392.18</v>
      </c>
      <c r="K6313" s="3" t="str">
        <f>IF(Table1[[#This Row],[Balance]]&lt;=83000,"Low Balance",IF(Table1[[#This Row],[Balance]]&lt;=166000,"Medium Balance",IF(Table1[[#This Row],[Balance]]&lt;=260000,"High Balance","Invalid")))</f>
        <v>Medium Balance</v>
      </c>
      <c r="L6313">
        <v>2</v>
      </c>
      <c r="M6313">
        <v>1</v>
      </c>
      <c r="N6313">
        <v>0</v>
      </c>
      <c r="O6313" s="3">
        <v>43956.83</v>
      </c>
      <c r="P6313">
        <v>0</v>
      </c>
    </row>
    <row r="6314" spans="1:16" x14ac:dyDescent="0.3">
      <c r="A6314">
        <v>6312</v>
      </c>
      <c r="B6314">
        <v>15798429</v>
      </c>
      <c r="C6314" t="s">
        <v>2328</v>
      </c>
      <c r="D6314" t="s">
        <v>2955</v>
      </c>
      <c r="E6314" t="s">
        <v>19</v>
      </c>
      <c r="F6314">
        <v>29</v>
      </c>
      <c r="G6314" t="str">
        <f t="shared" si="98"/>
        <v>Young Adults</v>
      </c>
      <c r="H6314">
        <v>8</v>
      </c>
      <c r="I6314" t="s">
        <v>2950</v>
      </c>
      <c r="J6314" s="3">
        <v>0</v>
      </c>
      <c r="K6314" s="3" t="str">
        <f>IF(Table1[[#This Row],[Balance]]&lt;=83000,"Low Balance",IF(Table1[[#This Row],[Balance]]&lt;=166000,"Medium Balance",IF(Table1[[#This Row],[Balance]]&lt;=260000,"High Balance","Invalid")))</f>
        <v>Low Balance</v>
      </c>
      <c r="L6314">
        <v>2</v>
      </c>
      <c r="M6314">
        <v>1</v>
      </c>
      <c r="N6314">
        <v>1</v>
      </c>
      <c r="O6314" s="3">
        <v>115994.52</v>
      </c>
      <c r="P6314">
        <v>0</v>
      </c>
    </row>
    <row r="6315" spans="1:16" x14ac:dyDescent="0.3">
      <c r="A6315">
        <v>6313</v>
      </c>
      <c r="B6315">
        <v>15648136</v>
      </c>
      <c r="C6315" t="s">
        <v>1076</v>
      </c>
      <c r="D6315" t="s">
        <v>2954</v>
      </c>
      <c r="E6315" t="s">
        <v>13</v>
      </c>
      <c r="F6315">
        <v>28</v>
      </c>
      <c r="G6315" t="str">
        <f t="shared" si="98"/>
        <v>Young Adults</v>
      </c>
      <c r="H6315">
        <v>9</v>
      </c>
      <c r="I6315" t="s">
        <v>2950</v>
      </c>
      <c r="J6315" s="3">
        <v>152812.57999999999</v>
      </c>
      <c r="K6315" s="3" t="str">
        <f>IF(Table1[[#This Row],[Balance]]&lt;=83000,"Low Balance",IF(Table1[[#This Row],[Balance]]&lt;=166000,"Medium Balance",IF(Table1[[#This Row],[Balance]]&lt;=260000,"High Balance","Invalid")))</f>
        <v>Medium Balance</v>
      </c>
      <c r="L6315">
        <v>1</v>
      </c>
      <c r="M6315">
        <v>1</v>
      </c>
      <c r="N6315">
        <v>0</v>
      </c>
      <c r="O6315" s="3">
        <v>166682.57</v>
      </c>
      <c r="P6315">
        <v>0</v>
      </c>
    </row>
    <row r="6316" spans="1:16" x14ac:dyDescent="0.3">
      <c r="A6316">
        <v>6314</v>
      </c>
      <c r="B6316">
        <v>15812482</v>
      </c>
      <c r="C6316" t="s">
        <v>40</v>
      </c>
      <c r="D6316" t="s">
        <v>2953</v>
      </c>
      <c r="E6316" t="s">
        <v>19</v>
      </c>
      <c r="F6316">
        <v>27</v>
      </c>
      <c r="G6316" t="str">
        <f t="shared" si="98"/>
        <v>Young Adults</v>
      </c>
      <c r="H6316">
        <v>3</v>
      </c>
      <c r="I6316" t="s">
        <v>2951</v>
      </c>
      <c r="J6316" s="3">
        <v>139301.68</v>
      </c>
      <c r="K6316" s="3" t="str">
        <f>IF(Table1[[#This Row],[Balance]]&lt;=83000,"Low Balance",IF(Table1[[#This Row],[Balance]]&lt;=166000,"Medium Balance",IF(Table1[[#This Row],[Balance]]&lt;=260000,"High Balance","Invalid")))</f>
        <v>Medium Balance</v>
      </c>
      <c r="L6316">
        <v>1</v>
      </c>
      <c r="M6316">
        <v>1</v>
      </c>
      <c r="N6316">
        <v>0</v>
      </c>
      <c r="O6316" s="3">
        <v>99843.98</v>
      </c>
      <c r="P6316">
        <v>0</v>
      </c>
    </row>
    <row r="6317" spans="1:16" x14ac:dyDescent="0.3">
      <c r="A6317">
        <v>6315</v>
      </c>
      <c r="B6317">
        <v>15790810</v>
      </c>
      <c r="C6317" t="s">
        <v>464</v>
      </c>
      <c r="D6317" t="s">
        <v>2956</v>
      </c>
      <c r="E6317" t="s">
        <v>13</v>
      </c>
      <c r="F6317">
        <v>41</v>
      </c>
      <c r="G6317" t="str">
        <f t="shared" si="98"/>
        <v>Middle-Aged</v>
      </c>
      <c r="H6317">
        <v>10</v>
      </c>
      <c r="I6317" t="s">
        <v>2950</v>
      </c>
      <c r="J6317" s="3">
        <v>76319.64</v>
      </c>
      <c r="K6317" s="3" t="str">
        <f>IF(Table1[[#This Row],[Balance]]&lt;=83000,"Low Balance",IF(Table1[[#This Row],[Balance]]&lt;=166000,"Medium Balance",IF(Table1[[#This Row],[Balance]]&lt;=260000,"High Balance","Invalid")))</f>
        <v>Low Balance</v>
      </c>
      <c r="L6317">
        <v>1</v>
      </c>
      <c r="M6317">
        <v>1</v>
      </c>
      <c r="N6317">
        <v>1</v>
      </c>
      <c r="O6317" s="3">
        <v>141175.18</v>
      </c>
      <c r="P6317">
        <v>1</v>
      </c>
    </row>
    <row r="6318" spans="1:16" x14ac:dyDescent="0.3">
      <c r="A6318">
        <v>6316</v>
      </c>
      <c r="B6318">
        <v>15687421</v>
      </c>
      <c r="C6318" t="s">
        <v>2329</v>
      </c>
      <c r="D6318" t="s">
        <v>2954</v>
      </c>
      <c r="E6318" t="s">
        <v>19</v>
      </c>
      <c r="F6318">
        <v>67</v>
      </c>
      <c r="G6318" t="str">
        <f t="shared" si="98"/>
        <v>Young Adults</v>
      </c>
      <c r="H6318">
        <v>9</v>
      </c>
      <c r="I6318" t="s">
        <v>2950</v>
      </c>
      <c r="J6318" s="3">
        <v>125919.35</v>
      </c>
      <c r="K6318" s="3" t="str">
        <f>IF(Table1[[#This Row],[Balance]]&lt;=83000,"Low Balance",IF(Table1[[#This Row],[Balance]]&lt;=166000,"Medium Balance",IF(Table1[[#This Row],[Balance]]&lt;=260000,"High Balance","Invalid")))</f>
        <v>Medium Balance</v>
      </c>
      <c r="L6318">
        <v>1</v>
      </c>
      <c r="M6318">
        <v>1</v>
      </c>
      <c r="N6318">
        <v>0</v>
      </c>
      <c r="O6318" s="3">
        <v>175910.95</v>
      </c>
      <c r="P6318">
        <v>1</v>
      </c>
    </row>
    <row r="6319" spans="1:16" x14ac:dyDescent="0.3">
      <c r="A6319">
        <v>6317</v>
      </c>
      <c r="B6319">
        <v>15765643</v>
      </c>
      <c r="C6319" t="s">
        <v>777</v>
      </c>
      <c r="D6319" t="s">
        <v>2946</v>
      </c>
      <c r="E6319" t="s">
        <v>19</v>
      </c>
      <c r="F6319">
        <v>37</v>
      </c>
      <c r="G6319" t="str">
        <f t="shared" si="98"/>
        <v>Young Adults</v>
      </c>
      <c r="H6319">
        <v>6</v>
      </c>
      <c r="I6319" t="s">
        <v>2950</v>
      </c>
      <c r="J6319" s="3">
        <v>124348.38</v>
      </c>
      <c r="K6319" s="3" t="str">
        <f>IF(Table1[[#This Row],[Balance]]&lt;=83000,"Low Balance",IF(Table1[[#This Row],[Balance]]&lt;=166000,"Medium Balance",IF(Table1[[#This Row],[Balance]]&lt;=260000,"High Balance","Invalid")))</f>
        <v>Medium Balance</v>
      </c>
      <c r="L6319">
        <v>2</v>
      </c>
      <c r="M6319">
        <v>0</v>
      </c>
      <c r="N6319">
        <v>1</v>
      </c>
      <c r="O6319" s="3">
        <v>176984.34</v>
      </c>
      <c r="P6319">
        <v>0</v>
      </c>
    </row>
    <row r="6320" spans="1:16" x14ac:dyDescent="0.3">
      <c r="A6320">
        <v>6318</v>
      </c>
      <c r="B6320">
        <v>15654878</v>
      </c>
      <c r="C6320" t="s">
        <v>1184</v>
      </c>
      <c r="D6320" t="s">
        <v>2946</v>
      </c>
      <c r="E6320" t="s">
        <v>19</v>
      </c>
      <c r="F6320">
        <v>29</v>
      </c>
      <c r="G6320" t="str">
        <f t="shared" si="98"/>
        <v>Middle-Aged</v>
      </c>
      <c r="H6320">
        <v>7</v>
      </c>
      <c r="I6320" t="s">
        <v>2950</v>
      </c>
      <c r="J6320" s="3">
        <v>117199.8</v>
      </c>
      <c r="K6320" s="3" t="str">
        <f>IF(Table1[[#This Row],[Balance]]&lt;=83000,"Low Balance",IF(Table1[[#This Row],[Balance]]&lt;=166000,"Medium Balance",IF(Table1[[#This Row],[Balance]]&lt;=260000,"High Balance","Invalid")))</f>
        <v>Medium Balance</v>
      </c>
      <c r="L6320">
        <v>1</v>
      </c>
      <c r="M6320">
        <v>1</v>
      </c>
      <c r="N6320">
        <v>1</v>
      </c>
      <c r="O6320" s="3">
        <v>43480.63</v>
      </c>
      <c r="P6320">
        <v>0</v>
      </c>
    </row>
    <row r="6321" spans="1:16" x14ac:dyDescent="0.3">
      <c r="A6321">
        <v>6319</v>
      </c>
      <c r="B6321">
        <v>15686835</v>
      </c>
      <c r="C6321" t="s">
        <v>194</v>
      </c>
      <c r="D6321" t="s">
        <v>2956</v>
      </c>
      <c r="E6321" t="s">
        <v>13</v>
      </c>
      <c r="F6321">
        <v>57</v>
      </c>
      <c r="G6321" t="str">
        <f t="shared" si="98"/>
        <v>Young Adults</v>
      </c>
      <c r="H6321">
        <v>9</v>
      </c>
      <c r="I6321" t="s">
        <v>2950</v>
      </c>
      <c r="J6321" s="3">
        <v>148384.64000000001</v>
      </c>
      <c r="K6321" s="3" t="str">
        <f>IF(Table1[[#This Row],[Balance]]&lt;=83000,"Low Balance",IF(Table1[[#This Row],[Balance]]&lt;=166000,"Medium Balance",IF(Table1[[#This Row],[Balance]]&lt;=260000,"High Balance","Invalid")))</f>
        <v>Medium Balance</v>
      </c>
      <c r="L6321">
        <v>1</v>
      </c>
      <c r="M6321">
        <v>0</v>
      </c>
      <c r="N6321">
        <v>0</v>
      </c>
      <c r="O6321" s="3">
        <v>155047.10999999999</v>
      </c>
      <c r="P6321">
        <v>1</v>
      </c>
    </row>
    <row r="6322" spans="1:16" x14ac:dyDescent="0.3">
      <c r="A6322">
        <v>6320</v>
      </c>
      <c r="B6322">
        <v>15768340</v>
      </c>
      <c r="C6322" t="s">
        <v>1188</v>
      </c>
      <c r="D6322" t="s">
        <v>2956</v>
      </c>
      <c r="E6322" t="s">
        <v>13</v>
      </c>
      <c r="F6322">
        <v>19</v>
      </c>
      <c r="G6322" t="str">
        <f t="shared" si="98"/>
        <v>Young Adults</v>
      </c>
      <c r="H6322">
        <v>3</v>
      </c>
      <c r="I6322" t="s">
        <v>2951</v>
      </c>
      <c r="J6322" s="3">
        <v>113905.48</v>
      </c>
      <c r="K6322" s="3" t="str">
        <f>IF(Table1[[#This Row],[Balance]]&lt;=83000,"Low Balance",IF(Table1[[#This Row],[Balance]]&lt;=166000,"Medium Balance",IF(Table1[[#This Row],[Balance]]&lt;=260000,"High Balance","Invalid")))</f>
        <v>Medium Balance</v>
      </c>
      <c r="L6322">
        <v>1</v>
      </c>
      <c r="M6322">
        <v>1</v>
      </c>
      <c r="N6322">
        <v>1</v>
      </c>
      <c r="O6322" s="3">
        <v>176137.2</v>
      </c>
      <c r="P6322">
        <v>0</v>
      </c>
    </row>
    <row r="6323" spans="1:16" x14ac:dyDescent="0.3">
      <c r="A6323">
        <v>6321</v>
      </c>
      <c r="B6323">
        <v>15673599</v>
      </c>
      <c r="C6323" t="s">
        <v>615</v>
      </c>
      <c r="D6323" t="s">
        <v>2955</v>
      </c>
      <c r="E6323" t="s">
        <v>19</v>
      </c>
      <c r="F6323">
        <v>32</v>
      </c>
      <c r="G6323" t="str">
        <f t="shared" si="98"/>
        <v>Middle-Aged</v>
      </c>
      <c r="H6323">
        <v>5</v>
      </c>
      <c r="I6323" t="s">
        <v>2951</v>
      </c>
      <c r="J6323" s="3">
        <v>133476.09</v>
      </c>
      <c r="K6323" s="3" t="str">
        <f>IF(Table1[[#This Row],[Balance]]&lt;=83000,"Low Balance",IF(Table1[[#This Row],[Balance]]&lt;=166000,"Medium Balance",IF(Table1[[#This Row],[Balance]]&lt;=260000,"High Balance","Invalid")))</f>
        <v>Medium Balance</v>
      </c>
      <c r="L6323">
        <v>1</v>
      </c>
      <c r="M6323">
        <v>0</v>
      </c>
      <c r="N6323">
        <v>1</v>
      </c>
      <c r="O6323" s="3">
        <v>154843.4</v>
      </c>
      <c r="P6323">
        <v>0</v>
      </c>
    </row>
    <row r="6324" spans="1:16" x14ac:dyDescent="0.3">
      <c r="A6324">
        <v>6322</v>
      </c>
      <c r="B6324">
        <v>15689096</v>
      </c>
      <c r="C6324" t="s">
        <v>569</v>
      </c>
      <c r="D6324" t="s">
        <v>2954</v>
      </c>
      <c r="E6324" t="s">
        <v>19</v>
      </c>
      <c r="F6324">
        <v>47</v>
      </c>
      <c r="G6324" t="str">
        <f t="shared" si="98"/>
        <v>Middle-Aged</v>
      </c>
      <c r="H6324">
        <v>0</v>
      </c>
      <c r="I6324" t="s">
        <v>2949</v>
      </c>
      <c r="J6324" s="3">
        <v>117879.32</v>
      </c>
      <c r="K6324" s="3" t="str">
        <f>IF(Table1[[#This Row],[Balance]]&lt;=83000,"Low Balance",IF(Table1[[#This Row],[Balance]]&lt;=166000,"Medium Balance",IF(Table1[[#This Row],[Balance]]&lt;=260000,"High Balance","Invalid")))</f>
        <v>Medium Balance</v>
      </c>
      <c r="L6324">
        <v>1</v>
      </c>
      <c r="M6324">
        <v>1</v>
      </c>
      <c r="N6324">
        <v>1</v>
      </c>
      <c r="O6324" s="3">
        <v>8214.4599999999991</v>
      </c>
      <c r="P6324">
        <v>0</v>
      </c>
    </row>
    <row r="6325" spans="1:16" x14ac:dyDescent="0.3">
      <c r="A6325">
        <v>6323</v>
      </c>
      <c r="B6325">
        <v>15684294</v>
      </c>
      <c r="C6325" t="s">
        <v>2015</v>
      </c>
      <c r="D6325" t="s">
        <v>2955</v>
      </c>
      <c r="E6325" t="s">
        <v>19</v>
      </c>
      <c r="F6325">
        <v>50</v>
      </c>
      <c r="G6325" t="str">
        <f t="shared" si="98"/>
        <v>Young Adults</v>
      </c>
      <c r="H6325">
        <v>2</v>
      </c>
      <c r="I6325" t="s">
        <v>2949</v>
      </c>
      <c r="J6325" s="3">
        <v>0</v>
      </c>
      <c r="K6325" s="3" t="str">
        <f>IF(Table1[[#This Row],[Balance]]&lt;=83000,"Low Balance",IF(Table1[[#This Row],[Balance]]&lt;=166000,"Medium Balance",IF(Table1[[#This Row],[Balance]]&lt;=260000,"High Balance","Invalid")))</f>
        <v>Low Balance</v>
      </c>
      <c r="L6325">
        <v>2</v>
      </c>
      <c r="M6325">
        <v>0</v>
      </c>
      <c r="N6325">
        <v>1</v>
      </c>
      <c r="O6325" s="3">
        <v>147075.69</v>
      </c>
      <c r="P6325">
        <v>0</v>
      </c>
    </row>
    <row r="6326" spans="1:16" x14ac:dyDescent="0.3">
      <c r="A6326">
        <v>6324</v>
      </c>
      <c r="B6326">
        <v>15615828</v>
      </c>
      <c r="C6326" t="s">
        <v>17</v>
      </c>
      <c r="D6326" t="s">
        <v>2946</v>
      </c>
      <c r="E6326" t="s">
        <v>19</v>
      </c>
      <c r="F6326">
        <v>34</v>
      </c>
      <c r="G6326" t="str">
        <f t="shared" si="98"/>
        <v>Young Adults</v>
      </c>
      <c r="H6326">
        <v>8</v>
      </c>
      <c r="I6326" t="s">
        <v>2950</v>
      </c>
      <c r="J6326" s="3">
        <v>122359.5</v>
      </c>
      <c r="K6326" s="3" t="str">
        <f>IF(Table1[[#This Row],[Balance]]&lt;=83000,"Low Balance",IF(Table1[[#This Row],[Balance]]&lt;=166000,"Medium Balance",IF(Table1[[#This Row],[Balance]]&lt;=260000,"High Balance","Invalid")))</f>
        <v>Medium Balance</v>
      </c>
      <c r="L6326">
        <v>1</v>
      </c>
      <c r="M6326">
        <v>0</v>
      </c>
      <c r="N6326">
        <v>0</v>
      </c>
      <c r="O6326" s="3">
        <v>116495.55</v>
      </c>
      <c r="P6326">
        <v>0</v>
      </c>
    </row>
    <row r="6327" spans="1:16" x14ac:dyDescent="0.3">
      <c r="A6327">
        <v>6325</v>
      </c>
      <c r="B6327">
        <v>15746012</v>
      </c>
      <c r="C6327" t="s">
        <v>81</v>
      </c>
      <c r="D6327" t="s">
        <v>2953</v>
      </c>
      <c r="E6327" t="s">
        <v>13</v>
      </c>
      <c r="F6327">
        <v>28</v>
      </c>
      <c r="G6327" t="str">
        <f t="shared" si="98"/>
        <v>Middle-Aged</v>
      </c>
      <c r="H6327">
        <v>0</v>
      </c>
      <c r="I6327" t="s">
        <v>2949</v>
      </c>
      <c r="J6327" s="3">
        <v>0</v>
      </c>
      <c r="K6327" s="3" t="str">
        <f>IF(Table1[[#This Row],[Balance]]&lt;=83000,"Low Balance",IF(Table1[[#This Row],[Balance]]&lt;=166000,"Medium Balance",IF(Table1[[#This Row],[Balance]]&lt;=260000,"High Balance","Invalid")))</f>
        <v>Low Balance</v>
      </c>
      <c r="L6327">
        <v>2</v>
      </c>
      <c r="M6327">
        <v>1</v>
      </c>
      <c r="N6327">
        <v>1</v>
      </c>
      <c r="O6327" s="3">
        <v>31165.06</v>
      </c>
      <c r="P6327">
        <v>1</v>
      </c>
    </row>
    <row r="6328" spans="1:16" x14ac:dyDescent="0.3">
      <c r="A6328">
        <v>6326</v>
      </c>
      <c r="B6328">
        <v>15615797</v>
      </c>
      <c r="C6328" t="s">
        <v>1584</v>
      </c>
      <c r="D6328" t="s">
        <v>2953</v>
      </c>
      <c r="E6328" t="s">
        <v>19</v>
      </c>
      <c r="F6328">
        <v>59</v>
      </c>
      <c r="G6328" t="str">
        <f t="shared" si="98"/>
        <v>Young Adults</v>
      </c>
      <c r="H6328">
        <v>5</v>
      </c>
      <c r="I6328" t="s">
        <v>2951</v>
      </c>
      <c r="J6328" s="3">
        <v>108585.35</v>
      </c>
      <c r="K6328" s="3" t="str">
        <f>IF(Table1[[#This Row],[Balance]]&lt;=83000,"Low Balance",IF(Table1[[#This Row],[Balance]]&lt;=166000,"Medium Balance",IF(Table1[[#This Row],[Balance]]&lt;=260000,"High Balance","Invalid")))</f>
        <v>Medium Balance</v>
      </c>
      <c r="L6328">
        <v>1</v>
      </c>
      <c r="M6328">
        <v>1</v>
      </c>
      <c r="N6328">
        <v>1</v>
      </c>
      <c r="O6328" s="3">
        <v>192127.22</v>
      </c>
      <c r="P6328">
        <v>1</v>
      </c>
    </row>
    <row r="6329" spans="1:16" x14ac:dyDescent="0.3">
      <c r="A6329">
        <v>6327</v>
      </c>
      <c r="B6329">
        <v>15788494</v>
      </c>
      <c r="C6329" t="s">
        <v>140</v>
      </c>
      <c r="D6329" t="s">
        <v>2955</v>
      </c>
      <c r="E6329" t="s">
        <v>19</v>
      </c>
      <c r="F6329">
        <v>31</v>
      </c>
      <c r="G6329" t="str">
        <f t="shared" si="98"/>
        <v>Young Adults</v>
      </c>
      <c r="H6329">
        <v>8</v>
      </c>
      <c r="I6329" t="s">
        <v>2950</v>
      </c>
      <c r="J6329" s="3">
        <v>145875.74</v>
      </c>
      <c r="K6329" s="3" t="str">
        <f>IF(Table1[[#This Row],[Balance]]&lt;=83000,"Low Balance",IF(Table1[[#This Row],[Balance]]&lt;=166000,"Medium Balance",IF(Table1[[#This Row],[Balance]]&lt;=260000,"High Balance","Invalid")))</f>
        <v>Medium Balance</v>
      </c>
      <c r="L6329">
        <v>1</v>
      </c>
      <c r="M6329">
        <v>1</v>
      </c>
      <c r="N6329">
        <v>0</v>
      </c>
      <c r="O6329" s="3">
        <v>137491.23000000001</v>
      </c>
      <c r="P6329">
        <v>0</v>
      </c>
    </row>
    <row r="6330" spans="1:16" x14ac:dyDescent="0.3">
      <c r="A6330">
        <v>6328</v>
      </c>
      <c r="B6330">
        <v>15793856</v>
      </c>
      <c r="C6330" t="s">
        <v>2285</v>
      </c>
      <c r="D6330" t="s">
        <v>2954</v>
      </c>
      <c r="E6330" t="s">
        <v>13</v>
      </c>
      <c r="F6330">
        <v>36</v>
      </c>
      <c r="G6330" t="str">
        <f t="shared" si="98"/>
        <v>Young Adults</v>
      </c>
      <c r="H6330">
        <v>3</v>
      </c>
      <c r="I6330" t="s">
        <v>2951</v>
      </c>
      <c r="J6330" s="3">
        <v>121542.57</v>
      </c>
      <c r="K6330" s="3" t="str">
        <f>IF(Table1[[#This Row],[Balance]]&lt;=83000,"Low Balance",IF(Table1[[#This Row],[Balance]]&lt;=166000,"Medium Balance",IF(Table1[[#This Row],[Balance]]&lt;=260000,"High Balance","Invalid")))</f>
        <v>Medium Balance</v>
      </c>
      <c r="L6330">
        <v>2</v>
      </c>
      <c r="M6330">
        <v>1</v>
      </c>
      <c r="N6330">
        <v>1</v>
      </c>
      <c r="O6330" s="3">
        <v>186841.71</v>
      </c>
      <c r="P6330">
        <v>0</v>
      </c>
    </row>
    <row r="6331" spans="1:16" x14ac:dyDescent="0.3">
      <c r="A6331">
        <v>6329</v>
      </c>
      <c r="B6331">
        <v>15629545</v>
      </c>
      <c r="C6331" t="s">
        <v>1575</v>
      </c>
      <c r="D6331" t="s">
        <v>2956</v>
      </c>
      <c r="E6331" t="s">
        <v>13</v>
      </c>
      <c r="F6331">
        <v>41</v>
      </c>
      <c r="G6331" t="str">
        <f t="shared" si="98"/>
        <v>Young Adults</v>
      </c>
      <c r="H6331">
        <v>7</v>
      </c>
      <c r="I6331" t="s">
        <v>2950</v>
      </c>
      <c r="J6331" s="3">
        <v>109508.68</v>
      </c>
      <c r="K6331" s="3" t="str">
        <f>IF(Table1[[#This Row],[Balance]]&lt;=83000,"Low Balance",IF(Table1[[#This Row],[Balance]]&lt;=166000,"Medium Balance",IF(Table1[[#This Row],[Balance]]&lt;=260000,"High Balance","Invalid")))</f>
        <v>Medium Balance</v>
      </c>
      <c r="L6331">
        <v>1</v>
      </c>
      <c r="M6331">
        <v>0</v>
      </c>
      <c r="N6331">
        <v>0</v>
      </c>
      <c r="O6331" s="3">
        <v>86776.38</v>
      </c>
      <c r="P6331">
        <v>0</v>
      </c>
    </row>
    <row r="6332" spans="1:16" x14ac:dyDescent="0.3">
      <c r="A6332">
        <v>6330</v>
      </c>
      <c r="B6332">
        <v>15661198</v>
      </c>
      <c r="C6332" t="s">
        <v>1012</v>
      </c>
      <c r="D6332" t="s">
        <v>2946</v>
      </c>
      <c r="E6332" t="s">
        <v>19</v>
      </c>
      <c r="F6332">
        <v>34</v>
      </c>
      <c r="G6332" t="str">
        <f t="shared" si="98"/>
        <v>Young Adults</v>
      </c>
      <c r="H6332">
        <v>2</v>
      </c>
      <c r="I6332" t="s">
        <v>2949</v>
      </c>
      <c r="J6332" s="3">
        <v>146407.10999999999</v>
      </c>
      <c r="K6332" s="3" t="str">
        <f>IF(Table1[[#This Row],[Balance]]&lt;=83000,"Low Balance",IF(Table1[[#This Row],[Balance]]&lt;=166000,"Medium Balance",IF(Table1[[#This Row],[Balance]]&lt;=260000,"High Balance","Invalid")))</f>
        <v>Medium Balance</v>
      </c>
      <c r="L6332">
        <v>1</v>
      </c>
      <c r="M6332">
        <v>1</v>
      </c>
      <c r="N6332">
        <v>1</v>
      </c>
      <c r="O6332" s="3">
        <v>72073.72</v>
      </c>
      <c r="P6332">
        <v>0</v>
      </c>
    </row>
    <row r="6333" spans="1:16" x14ac:dyDescent="0.3">
      <c r="A6333">
        <v>6331</v>
      </c>
      <c r="B6333">
        <v>15715117</v>
      </c>
      <c r="C6333" t="s">
        <v>2330</v>
      </c>
      <c r="D6333" t="s">
        <v>2953</v>
      </c>
      <c r="E6333" t="s">
        <v>13</v>
      </c>
      <c r="F6333">
        <v>39</v>
      </c>
      <c r="G6333" t="str">
        <f t="shared" si="98"/>
        <v>Young Adults</v>
      </c>
      <c r="H6333">
        <v>6</v>
      </c>
      <c r="I6333" t="s">
        <v>2950</v>
      </c>
      <c r="J6333" s="3">
        <v>0</v>
      </c>
      <c r="K6333" s="3" t="str">
        <f>IF(Table1[[#This Row],[Balance]]&lt;=83000,"Low Balance",IF(Table1[[#This Row],[Balance]]&lt;=166000,"Medium Balance",IF(Table1[[#This Row],[Balance]]&lt;=260000,"High Balance","Invalid")))</f>
        <v>Low Balance</v>
      </c>
      <c r="L6333">
        <v>1</v>
      </c>
      <c r="M6333">
        <v>0</v>
      </c>
      <c r="N6333">
        <v>0</v>
      </c>
      <c r="O6333" s="3">
        <v>10662.58</v>
      </c>
      <c r="P6333">
        <v>0</v>
      </c>
    </row>
    <row r="6334" spans="1:16" x14ac:dyDescent="0.3">
      <c r="A6334">
        <v>6332</v>
      </c>
      <c r="B6334">
        <v>15701074</v>
      </c>
      <c r="C6334" t="s">
        <v>2331</v>
      </c>
      <c r="D6334" t="s">
        <v>2955</v>
      </c>
      <c r="E6334" t="s">
        <v>19</v>
      </c>
      <c r="F6334">
        <v>35</v>
      </c>
      <c r="G6334" t="str">
        <f t="shared" si="98"/>
        <v>Young Adults</v>
      </c>
      <c r="H6334">
        <v>8</v>
      </c>
      <c r="I6334" t="s">
        <v>2950</v>
      </c>
      <c r="J6334" s="3">
        <v>112330.83</v>
      </c>
      <c r="K6334" s="3" t="str">
        <f>IF(Table1[[#This Row],[Balance]]&lt;=83000,"Low Balance",IF(Table1[[#This Row],[Balance]]&lt;=166000,"Medium Balance",IF(Table1[[#This Row],[Balance]]&lt;=260000,"High Balance","Invalid")))</f>
        <v>Medium Balance</v>
      </c>
      <c r="L6334">
        <v>1</v>
      </c>
      <c r="M6334">
        <v>1</v>
      </c>
      <c r="N6334">
        <v>1</v>
      </c>
      <c r="O6334" s="3">
        <v>91001.02</v>
      </c>
      <c r="P6334">
        <v>0</v>
      </c>
    </row>
    <row r="6335" spans="1:16" x14ac:dyDescent="0.3">
      <c r="A6335">
        <v>6333</v>
      </c>
      <c r="B6335">
        <v>15793046</v>
      </c>
      <c r="C6335" t="s">
        <v>827</v>
      </c>
      <c r="D6335" t="s">
        <v>2954</v>
      </c>
      <c r="E6335" t="s">
        <v>13</v>
      </c>
      <c r="F6335">
        <v>35</v>
      </c>
      <c r="G6335" t="str">
        <f t="shared" si="98"/>
        <v>Young Adults</v>
      </c>
      <c r="H6335">
        <v>4</v>
      </c>
      <c r="I6335" t="s">
        <v>2951</v>
      </c>
      <c r="J6335" s="3">
        <v>90413.119999999995</v>
      </c>
      <c r="K6335" s="3" t="str">
        <f>IF(Table1[[#This Row],[Balance]]&lt;=83000,"Low Balance",IF(Table1[[#This Row],[Balance]]&lt;=166000,"Medium Balance",IF(Table1[[#This Row],[Balance]]&lt;=260000,"High Balance","Invalid")))</f>
        <v>Medium Balance</v>
      </c>
      <c r="L6335">
        <v>1</v>
      </c>
      <c r="M6335">
        <v>1</v>
      </c>
      <c r="N6335">
        <v>1</v>
      </c>
      <c r="O6335" s="3">
        <v>20555.21</v>
      </c>
      <c r="P6335">
        <v>0</v>
      </c>
    </row>
    <row r="6336" spans="1:16" x14ac:dyDescent="0.3">
      <c r="A6336">
        <v>6334</v>
      </c>
      <c r="B6336">
        <v>15623744</v>
      </c>
      <c r="C6336" t="s">
        <v>803</v>
      </c>
      <c r="D6336" t="s">
        <v>2955</v>
      </c>
      <c r="E6336" t="s">
        <v>19</v>
      </c>
      <c r="F6336">
        <v>34</v>
      </c>
      <c r="G6336" t="str">
        <f t="shared" si="98"/>
        <v>Young Adults</v>
      </c>
      <c r="H6336">
        <v>8</v>
      </c>
      <c r="I6336" t="s">
        <v>2950</v>
      </c>
      <c r="J6336" s="3">
        <v>105302.66</v>
      </c>
      <c r="K6336" s="3" t="str">
        <f>IF(Table1[[#This Row],[Balance]]&lt;=83000,"Low Balance",IF(Table1[[#This Row],[Balance]]&lt;=166000,"Medium Balance",IF(Table1[[#This Row],[Balance]]&lt;=260000,"High Balance","Invalid")))</f>
        <v>Medium Balance</v>
      </c>
      <c r="L6336">
        <v>1</v>
      </c>
      <c r="M6336">
        <v>1</v>
      </c>
      <c r="N6336">
        <v>1</v>
      </c>
      <c r="O6336" s="3">
        <v>123164.97</v>
      </c>
      <c r="P6336">
        <v>0</v>
      </c>
    </row>
    <row r="6337" spans="1:16" x14ac:dyDescent="0.3">
      <c r="A6337">
        <v>6335</v>
      </c>
      <c r="B6337">
        <v>15611329</v>
      </c>
      <c r="C6337" t="s">
        <v>387</v>
      </c>
      <c r="D6337" t="s">
        <v>2955</v>
      </c>
      <c r="E6337" t="s">
        <v>13</v>
      </c>
      <c r="F6337">
        <v>35</v>
      </c>
      <c r="G6337" t="str">
        <f t="shared" si="98"/>
        <v>Young Adults</v>
      </c>
      <c r="H6337">
        <v>6</v>
      </c>
      <c r="I6337" t="s">
        <v>2950</v>
      </c>
      <c r="J6337" s="3">
        <v>0</v>
      </c>
      <c r="K6337" s="3" t="str">
        <f>IF(Table1[[#This Row],[Balance]]&lt;=83000,"Low Balance",IF(Table1[[#This Row],[Balance]]&lt;=166000,"Medium Balance",IF(Table1[[#This Row],[Balance]]&lt;=260000,"High Balance","Invalid")))</f>
        <v>Low Balance</v>
      </c>
      <c r="L6337">
        <v>2</v>
      </c>
      <c r="M6337">
        <v>1</v>
      </c>
      <c r="N6337">
        <v>1</v>
      </c>
      <c r="O6337" s="3">
        <v>143463.28</v>
      </c>
      <c r="P6337">
        <v>0</v>
      </c>
    </row>
    <row r="6338" spans="1:16" x14ac:dyDescent="0.3">
      <c r="A6338">
        <v>6336</v>
      </c>
      <c r="B6338">
        <v>15740428</v>
      </c>
      <c r="C6338" t="s">
        <v>1701</v>
      </c>
      <c r="D6338" t="s">
        <v>2946</v>
      </c>
      <c r="E6338" t="s">
        <v>13</v>
      </c>
      <c r="F6338">
        <v>35</v>
      </c>
      <c r="G6338" t="str">
        <f t="shared" si="98"/>
        <v>Young Adults</v>
      </c>
      <c r="H6338">
        <v>1</v>
      </c>
      <c r="I6338" t="s">
        <v>2949</v>
      </c>
      <c r="J6338" s="3">
        <v>0</v>
      </c>
      <c r="K6338" s="3" t="str">
        <f>IF(Table1[[#This Row],[Balance]]&lt;=83000,"Low Balance",IF(Table1[[#This Row],[Balance]]&lt;=166000,"Medium Balance",IF(Table1[[#This Row],[Balance]]&lt;=260000,"High Balance","Invalid")))</f>
        <v>Low Balance</v>
      </c>
      <c r="L6338">
        <v>2</v>
      </c>
      <c r="M6338">
        <v>0</v>
      </c>
      <c r="N6338">
        <v>0</v>
      </c>
      <c r="O6338" s="3">
        <v>92131.54</v>
      </c>
      <c r="P6338">
        <v>0</v>
      </c>
    </row>
    <row r="6339" spans="1:16" x14ac:dyDescent="0.3">
      <c r="A6339">
        <v>6337</v>
      </c>
      <c r="B6339">
        <v>15781534</v>
      </c>
      <c r="C6339" t="s">
        <v>2123</v>
      </c>
      <c r="D6339" t="s">
        <v>2955</v>
      </c>
      <c r="E6339" t="s">
        <v>13</v>
      </c>
      <c r="F6339">
        <v>35</v>
      </c>
      <c r="G6339" t="str">
        <f t="shared" ref="G6339:G6402" si="99">IF(F6340&lt;=44,"Young Adults",IF(F6340&lt;=69,"Middle-Aged",IF(F6340&lt;=92,"Seniors","Invalid")))</f>
        <v>Young Adults</v>
      </c>
      <c r="H6339">
        <v>4</v>
      </c>
      <c r="I6339" t="s">
        <v>2951</v>
      </c>
      <c r="J6339" s="3">
        <v>121520.36</v>
      </c>
      <c r="K6339" s="3" t="str">
        <f>IF(Table1[[#This Row],[Balance]]&lt;=83000,"Low Balance",IF(Table1[[#This Row],[Balance]]&lt;=166000,"Medium Balance",IF(Table1[[#This Row],[Balance]]&lt;=260000,"High Balance","Invalid")))</f>
        <v>Medium Balance</v>
      </c>
      <c r="L6339">
        <v>1</v>
      </c>
      <c r="M6339">
        <v>0</v>
      </c>
      <c r="N6339">
        <v>0</v>
      </c>
      <c r="O6339" s="3">
        <v>77178.42</v>
      </c>
      <c r="P6339">
        <v>0</v>
      </c>
    </row>
    <row r="6340" spans="1:16" x14ac:dyDescent="0.3">
      <c r="A6340">
        <v>6338</v>
      </c>
      <c r="B6340">
        <v>15618243</v>
      </c>
      <c r="C6340" t="s">
        <v>997</v>
      </c>
      <c r="D6340" t="s">
        <v>2946</v>
      </c>
      <c r="E6340" t="s">
        <v>13</v>
      </c>
      <c r="F6340">
        <v>43</v>
      </c>
      <c r="G6340" t="str">
        <f t="shared" si="99"/>
        <v>Young Adults</v>
      </c>
      <c r="H6340">
        <v>1</v>
      </c>
      <c r="I6340" t="s">
        <v>2949</v>
      </c>
      <c r="J6340" s="3">
        <v>103960.38</v>
      </c>
      <c r="K6340" s="3" t="str">
        <f>IF(Table1[[#This Row],[Balance]]&lt;=83000,"Low Balance",IF(Table1[[#This Row],[Balance]]&lt;=166000,"Medium Balance",IF(Table1[[#This Row],[Balance]]&lt;=260000,"High Balance","Invalid")))</f>
        <v>Medium Balance</v>
      </c>
      <c r="L6340">
        <v>1</v>
      </c>
      <c r="M6340">
        <v>1</v>
      </c>
      <c r="N6340">
        <v>1</v>
      </c>
      <c r="O6340" s="3">
        <v>193650.16</v>
      </c>
      <c r="P6340">
        <v>0</v>
      </c>
    </row>
    <row r="6341" spans="1:16" x14ac:dyDescent="0.3">
      <c r="A6341">
        <v>6339</v>
      </c>
      <c r="B6341">
        <v>15784161</v>
      </c>
      <c r="C6341" t="s">
        <v>272</v>
      </c>
      <c r="D6341" t="s">
        <v>2954</v>
      </c>
      <c r="E6341" t="s">
        <v>19</v>
      </c>
      <c r="F6341">
        <v>39</v>
      </c>
      <c r="G6341" t="str">
        <f t="shared" si="99"/>
        <v>Young Adults</v>
      </c>
      <c r="H6341">
        <v>8</v>
      </c>
      <c r="I6341" t="s">
        <v>2950</v>
      </c>
      <c r="J6341" s="3">
        <v>102945.01</v>
      </c>
      <c r="K6341" s="3" t="str">
        <f>IF(Table1[[#This Row],[Balance]]&lt;=83000,"Low Balance",IF(Table1[[#This Row],[Balance]]&lt;=166000,"Medium Balance",IF(Table1[[#This Row],[Balance]]&lt;=260000,"High Balance","Invalid")))</f>
        <v>Medium Balance</v>
      </c>
      <c r="L6341">
        <v>1</v>
      </c>
      <c r="M6341">
        <v>0</v>
      </c>
      <c r="N6341">
        <v>0</v>
      </c>
      <c r="O6341" s="3">
        <v>52861.89</v>
      </c>
      <c r="P6341">
        <v>0</v>
      </c>
    </row>
    <row r="6342" spans="1:16" x14ac:dyDescent="0.3">
      <c r="A6342">
        <v>6340</v>
      </c>
      <c r="B6342">
        <v>15700325</v>
      </c>
      <c r="C6342" t="s">
        <v>351</v>
      </c>
      <c r="D6342" t="s">
        <v>2956</v>
      </c>
      <c r="E6342" t="s">
        <v>13</v>
      </c>
      <c r="F6342">
        <v>24</v>
      </c>
      <c r="G6342" t="str">
        <f t="shared" si="99"/>
        <v>Young Adults</v>
      </c>
      <c r="H6342">
        <v>8</v>
      </c>
      <c r="I6342" t="s">
        <v>2950</v>
      </c>
      <c r="J6342" s="3">
        <v>92760.55</v>
      </c>
      <c r="K6342" s="3" t="str">
        <f>IF(Table1[[#This Row],[Balance]]&lt;=83000,"Low Balance",IF(Table1[[#This Row],[Balance]]&lt;=166000,"Medium Balance",IF(Table1[[#This Row],[Balance]]&lt;=260000,"High Balance","Invalid")))</f>
        <v>Medium Balance</v>
      </c>
      <c r="L6342">
        <v>1</v>
      </c>
      <c r="M6342">
        <v>1</v>
      </c>
      <c r="N6342">
        <v>0</v>
      </c>
      <c r="O6342" s="3">
        <v>35896.75</v>
      </c>
      <c r="P6342">
        <v>0</v>
      </c>
    </row>
    <row r="6343" spans="1:16" x14ac:dyDescent="0.3">
      <c r="A6343">
        <v>6341</v>
      </c>
      <c r="B6343">
        <v>15659064</v>
      </c>
      <c r="C6343" t="s">
        <v>2332</v>
      </c>
      <c r="D6343" t="s">
        <v>2955</v>
      </c>
      <c r="E6343" t="s">
        <v>19</v>
      </c>
      <c r="F6343">
        <v>37</v>
      </c>
      <c r="G6343" t="str">
        <f t="shared" si="99"/>
        <v>Young Adults</v>
      </c>
      <c r="H6343">
        <v>8</v>
      </c>
      <c r="I6343" t="s">
        <v>2950</v>
      </c>
      <c r="J6343" s="3">
        <v>0</v>
      </c>
      <c r="K6343" s="3" t="str">
        <f>IF(Table1[[#This Row],[Balance]]&lt;=83000,"Low Balance",IF(Table1[[#This Row],[Balance]]&lt;=166000,"Medium Balance",IF(Table1[[#This Row],[Balance]]&lt;=260000,"High Balance","Invalid")))</f>
        <v>Low Balance</v>
      </c>
      <c r="L6343">
        <v>2</v>
      </c>
      <c r="M6343">
        <v>1</v>
      </c>
      <c r="N6343">
        <v>1</v>
      </c>
      <c r="O6343" s="3">
        <v>149418.41</v>
      </c>
      <c r="P6343">
        <v>0</v>
      </c>
    </row>
    <row r="6344" spans="1:16" x14ac:dyDescent="0.3">
      <c r="A6344">
        <v>6342</v>
      </c>
      <c r="B6344">
        <v>15658364</v>
      </c>
      <c r="C6344" t="s">
        <v>2333</v>
      </c>
      <c r="D6344" t="s">
        <v>2955</v>
      </c>
      <c r="E6344" t="s">
        <v>13</v>
      </c>
      <c r="F6344">
        <v>40</v>
      </c>
      <c r="G6344" t="str">
        <f t="shared" si="99"/>
        <v>Young Adults</v>
      </c>
      <c r="H6344">
        <v>1</v>
      </c>
      <c r="I6344" t="s">
        <v>2949</v>
      </c>
      <c r="J6344" s="3">
        <v>134590.21</v>
      </c>
      <c r="K6344" s="3" t="str">
        <f>IF(Table1[[#This Row],[Balance]]&lt;=83000,"Low Balance",IF(Table1[[#This Row],[Balance]]&lt;=166000,"Medium Balance",IF(Table1[[#This Row],[Balance]]&lt;=260000,"High Balance","Invalid")))</f>
        <v>Medium Balance</v>
      </c>
      <c r="L6344">
        <v>1</v>
      </c>
      <c r="M6344">
        <v>1</v>
      </c>
      <c r="N6344">
        <v>1</v>
      </c>
      <c r="O6344" s="3">
        <v>46253.65</v>
      </c>
      <c r="P6344">
        <v>0</v>
      </c>
    </row>
    <row r="6345" spans="1:16" x14ac:dyDescent="0.3">
      <c r="A6345">
        <v>6343</v>
      </c>
      <c r="B6345">
        <v>15704340</v>
      </c>
      <c r="C6345" t="s">
        <v>112</v>
      </c>
      <c r="D6345" t="s">
        <v>2956</v>
      </c>
      <c r="E6345" t="s">
        <v>13</v>
      </c>
      <c r="F6345">
        <v>37</v>
      </c>
      <c r="G6345" t="str">
        <f t="shared" si="99"/>
        <v>Middle-Aged</v>
      </c>
      <c r="H6345">
        <v>10</v>
      </c>
      <c r="I6345" t="s">
        <v>2950</v>
      </c>
      <c r="J6345" s="3">
        <v>104255.03</v>
      </c>
      <c r="K6345" s="3" t="str">
        <f>IF(Table1[[#This Row],[Balance]]&lt;=83000,"Low Balance",IF(Table1[[#This Row],[Balance]]&lt;=166000,"Medium Balance",IF(Table1[[#This Row],[Balance]]&lt;=260000,"High Balance","Invalid")))</f>
        <v>Medium Balance</v>
      </c>
      <c r="L6345">
        <v>1</v>
      </c>
      <c r="M6345">
        <v>1</v>
      </c>
      <c r="N6345">
        <v>0</v>
      </c>
      <c r="O6345" s="3">
        <v>86609.37</v>
      </c>
      <c r="P6345">
        <v>0</v>
      </c>
    </row>
    <row r="6346" spans="1:16" x14ac:dyDescent="0.3">
      <c r="A6346">
        <v>6344</v>
      </c>
      <c r="B6346">
        <v>15793455</v>
      </c>
      <c r="C6346" t="s">
        <v>148</v>
      </c>
      <c r="D6346" t="s">
        <v>2956</v>
      </c>
      <c r="E6346" t="s">
        <v>13</v>
      </c>
      <c r="F6346">
        <v>55</v>
      </c>
      <c r="G6346" t="str">
        <f t="shared" si="99"/>
        <v>Young Adults</v>
      </c>
      <c r="H6346">
        <v>6</v>
      </c>
      <c r="I6346" t="s">
        <v>2950</v>
      </c>
      <c r="J6346" s="3">
        <v>0</v>
      </c>
      <c r="K6346" s="3" t="str">
        <f>IF(Table1[[#This Row],[Balance]]&lt;=83000,"Low Balance",IF(Table1[[#This Row],[Balance]]&lt;=166000,"Medium Balance",IF(Table1[[#This Row],[Balance]]&lt;=260000,"High Balance","Invalid")))</f>
        <v>Low Balance</v>
      </c>
      <c r="L6346">
        <v>1</v>
      </c>
      <c r="M6346">
        <v>0</v>
      </c>
      <c r="N6346">
        <v>0</v>
      </c>
      <c r="O6346" s="3">
        <v>91943.94</v>
      </c>
      <c r="P6346">
        <v>1</v>
      </c>
    </row>
    <row r="6347" spans="1:16" x14ac:dyDescent="0.3">
      <c r="A6347">
        <v>6345</v>
      </c>
      <c r="B6347">
        <v>15579777</v>
      </c>
      <c r="C6347" t="s">
        <v>1431</v>
      </c>
      <c r="D6347" t="s">
        <v>2953</v>
      </c>
      <c r="E6347" t="s">
        <v>19</v>
      </c>
      <c r="F6347">
        <v>41</v>
      </c>
      <c r="G6347" t="str">
        <f t="shared" si="99"/>
        <v>Young Adults</v>
      </c>
      <c r="H6347">
        <v>3</v>
      </c>
      <c r="I6347" t="s">
        <v>2951</v>
      </c>
      <c r="J6347" s="3">
        <v>0</v>
      </c>
      <c r="K6347" s="3" t="str">
        <f>IF(Table1[[#This Row],[Balance]]&lt;=83000,"Low Balance",IF(Table1[[#This Row],[Balance]]&lt;=166000,"Medium Balance",IF(Table1[[#This Row],[Balance]]&lt;=260000,"High Balance","Invalid")))</f>
        <v>Low Balance</v>
      </c>
      <c r="L6347">
        <v>2</v>
      </c>
      <c r="M6347">
        <v>1</v>
      </c>
      <c r="N6347">
        <v>0</v>
      </c>
      <c r="O6347" s="3">
        <v>128892.36</v>
      </c>
      <c r="P6347">
        <v>0</v>
      </c>
    </row>
    <row r="6348" spans="1:16" x14ac:dyDescent="0.3">
      <c r="A6348">
        <v>6346</v>
      </c>
      <c r="B6348">
        <v>15632345</v>
      </c>
      <c r="C6348" t="s">
        <v>938</v>
      </c>
      <c r="D6348" t="s">
        <v>2956</v>
      </c>
      <c r="E6348" t="s">
        <v>13</v>
      </c>
      <c r="F6348">
        <v>35</v>
      </c>
      <c r="G6348" t="str">
        <f t="shared" si="99"/>
        <v>Middle-Aged</v>
      </c>
      <c r="H6348">
        <v>4</v>
      </c>
      <c r="I6348" t="s">
        <v>2951</v>
      </c>
      <c r="J6348" s="3">
        <v>0</v>
      </c>
      <c r="K6348" s="3" t="str">
        <f>IF(Table1[[#This Row],[Balance]]&lt;=83000,"Low Balance",IF(Table1[[#This Row],[Balance]]&lt;=166000,"Medium Balance",IF(Table1[[#This Row],[Balance]]&lt;=260000,"High Balance","Invalid")))</f>
        <v>Low Balance</v>
      </c>
      <c r="L6348">
        <v>2</v>
      </c>
      <c r="M6348">
        <v>1</v>
      </c>
      <c r="N6348">
        <v>0</v>
      </c>
      <c r="O6348" s="3">
        <v>44830.71</v>
      </c>
      <c r="P6348">
        <v>0</v>
      </c>
    </row>
    <row r="6349" spans="1:16" x14ac:dyDescent="0.3">
      <c r="A6349">
        <v>6347</v>
      </c>
      <c r="B6349">
        <v>15814468</v>
      </c>
      <c r="C6349" t="s">
        <v>166</v>
      </c>
      <c r="D6349" t="s">
        <v>2946</v>
      </c>
      <c r="E6349" t="s">
        <v>19</v>
      </c>
      <c r="F6349">
        <v>50</v>
      </c>
      <c r="G6349" t="str">
        <f t="shared" si="99"/>
        <v>Young Adults</v>
      </c>
      <c r="H6349">
        <v>1</v>
      </c>
      <c r="I6349" t="s">
        <v>2949</v>
      </c>
      <c r="J6349" s="3">
        <v>121399.98</v>
      </c>
      <c r="K6349" s="3" t="str">
        <f>IF(Table1[[#This Row],[Balance]]&lt;=83000,"Low Balance",IF(Table1[[#This Row],[Balance]]&lt;=166000,"Medium Balance",IF(Table1[[#This Row],[Balance]]&lt;=260000,"High Balance","Invalid")))</f>
        <v>Medium Balance</v>
      </c>
      <c r="L6349">
        <v>1</v>
      </c>
      <c r="M6349">
        <v>0</v>
      </c>
      <c r="N6349">
        <v>1</v>
      </c>
      <c r="O6349" s="3">
        <v>84508.44</v>
      </c>
      <c r="P6349">
        <v>1</v>
      </c>
    </row>
    <row r="6350" spans="1:16" x14ac:dyDescent="0.3">
      <c r="A6350">
        <v>6348</v>
      </c>
      <c r="B6350">
        <v>15754820</v>
      </c>
      <c r="C6350" t="s">
        <v>630</v>
      </c>
      <c r="D6350" t="s">
        <v>2956</v>
      </c>
      <c r="E6350" t="s">
        <v>19</v>
      </c>
      <c r="F6350">
        <v>35</v>
      </c>
      <c r="G6350" t="str">
        <f t="shared" si="99"/>
        <v>Young Adults</v>
      </c>
      <c r="H6350">
        <v>8</v>
      </c>
      <c r="I6350" t="s">
        <v>2950</v>
      </c>
      <c r="J6350" s="3">
        <v>147127.81</v>
      </c>
      <c r="K6350" s="3" t="str">
        <f>IF(Table1[[#This Row],[Balance]]&lt;=83000,"Low Balance",IF(Table1[[#This Row],[Balance]]&lt;=166000,"Medium Balance",IF(Table1[[#This Row],[Balance]]&lt;=260000,"High Balance","Invalid")))</f>
        <v>Medium Balance</v>
      </c>
      <c r="L6350">
        <v>2</v>
      </c>
      <c r="M6350">
        <v>1</v>
      </c>
      <c r="N6350">
        <v>1</v>
      </c>
      <c r="O6350" s="3">
        <v>84760.7</v>
      </c>
      <c r="P6350">
        <v>0</v>
      </c>
    </row>
    <row r="6351" spans="1:16" x14ac:dyDescent="0.3">
      <c r="A6351">
        <v>6349</v>
      </c>
      <c r="B6351">
        <v>15707505</v>
      </c>
      <c r="C6351" t="s">
        <v>151</v>
      </c>
      <c r="D6351" t="s">
        <v>2956</v>
      </c>
      <c r="E6351" t="s">
        <v>19</v>
      </c>
      <c r="F6351">
        <v>31</v>
      </c>
      <c r="G6351" t="str">
        <f t="shared" si="99"/>
        <v>Young Adults</v>
      </c>
      <c r="H6351">
        <v>8</v>
      </c>
      <c r="I6351" t="s">
        <v>2950</v>
      </c>
      <c r="J6351" s="3">
        <v>125927.51</v>
      </c>
      <c r="K6351" s="3" t="str">
        <f>IF(Table1[[#This Row],[Balance]]&lt;=83000,"Low Balance",IF(Table1[[#This Row],[Balance]]&lt;=166000,"Medium Balance",IF(Table1[[#This Row],[Balance]]&lt;=260000,"High Balance","Invalid")))</f>
        <v>Medium Balance</v>
      </c>
      <c r="L6351">
        <v>2</v>
      </c>
      <c r="M6351">
        <v>1</v>
      </c>
      <c r="N6351">
        <v>0</v>
      </c>
      <c r="O6351" s="3">
        <v>147661.47</v>
      </c>
      <c r="P6351">
        <v>0</v>
      </c>
    </row>
    <row r="6352" spans="1:16" x14ac:dyDescent="0.3">
      <c r="A6352">
        <v>6350</v>
      </c>
      <c r="B6352">
        <v>15699507</v>
      </c>
      <c r="C6352" t="s">
        <v>2334</v>
      </c>
      <c r="D6352" t="s">
        <v>2953</v>
      </c>
      <c r="E6352" t="s">
        <v>13</v>
      </c>
      <c r="F6352">
        <v>25</v>
      </c>
      <c r="G6352" t="str">
        <f t="shared" si="99"/>
        <v>Middle-Aged</v>
      </c>
      <c r="H6352">
        <v>7</v>
      </c>
      <c r="I6352" t="s">
        <v>2950</v>
      </c>
      <c r="J6352" s="3">
        <v>0</v>
      </c>
      <c r="K6352" s="3" t="str">
        <f>IF(Table1[[#This Row],[Balance]]&lt;=83000,"Low Balance",IF(Table1[[#This Row],[Balance]]&lt;=166000,"Medium Balance",IF(Table1[[#This Row],[Balance]]&lt;=260000,"High Balance","Invalid")))</f>
        <v>Low Balance</v>
      </c>
      <c r="L6352">
        <v>2</v>
      </c>
      <c r="M6352">
        <v>0</v>
      </c>
      <c r="N6352">
        <v>1</v>
      </c>
      <c r="O6352" s="3">
        <v>82393.08</v>
      </c>
      <c r="P6352">
        <v>0</v>
      </c>
    </row>
    <row r="6353" spans="1:16" x14ac:dyDescent="0.3">
      <c r="A6353">
        <v>6351</v>
      </c>
      <c r="B6353">
        <v>15799600</v>
      </c>
      <c r="C6353" t="s">
        <v>735</v>
      </c>
      <c r="D6353" t="s">
        <v>2956</v>
      </c>
      <c r="E6353" t="s">
        <v>19</v>
      </c>
      <c r="F6353">
        <v>48</v>
      </c>
      <c r="G6353" t="str">
        <f t="shared" si="99"/>
        <v>Young Adults</v>
      </c>
      <c r="H6353">
        <v>1</v>
      </c>
      <c r="I6353" t="s">
        <v>2949</v>
      </c>
      <c r="J6353" s="3">
        <v>111599.32</v>
      </c>
      <c r="K6353" s="3" t="str">
        <f>IF(Table1[[#This Row],[Balance]]&lt;=83000,"Low Balance",IF(Table1[[#This Row],[Balance]]&lt;=166000,"Medium Balance",IF(Table1[[#This Row],[Balance]]&lt;=260000,"High Balance","Invalid")))</f>
        <v>Medium Balance</v>
      </c>
      <c r="L6353">
        <v>1</v>
      </c>
      <c r="M6353">
        <v>0</v>
      </c>
      <c r="N6353">
        <v>1</v>
      </c>
      <c r="O6353" s="3">
        <v>135995.57999999999</v>
      </c>
      <c r="P6353">
        <v>0</v>
      </c>
    </row>
    <row r="6354" spans="1:16" x14ac:dyDescent="0.3">
      <c r="A6354">
        <v>6352</v>
      </c>
      <c r="B6354">
        <v>15794472</v>
      </c>
      <c r="C6354" t="s">
        <v>410</v>
      </c>
      <c r="D6354" t="s">
        <v>2953</v>
      </c>
      <c r="E6354" t="s">
        <v>13</v>
      </c>
      <c r="F6354">
        <v>27</v>
      </c>
      <c r="G6354" t="str">
        <f t="shared" si="99"/>
        <v>Young Adults</v>
      </c>
      <c r="H6354">
        <v>3</v>
      </c>
      <c r="I6354" t="s">
        <v>2951</v>
      </c>
      <c r="J6354" s="3">
        <v>0</v>
      </c>
      <c r="K6354" s="3" t="str">
        <f>IF(Table1[[#This Row],[Balance]]&lt;=83000,"Low Balance",IF(Table1[[#This Row],[Balance]]&lt;=166000,"Medium Balance",IF(Table1[[#This Row],[Balance]]&lt;=260000,"High Balance","Invalid")))</f>
        <v>Low Balance</v>
      </c>
      <c r="L6354">
        <v>2</v>
      </c>
      <c r="M6354">
        <v>0</v>
      </c>
      <c r="N6354">
        <v>0</v>
      </c>
      <c r="O6354" s="3">
        <v>159800.16</v>
      </c>
      <c r="P6354">
        <v>0</v>
      </c>
    </row>
    <row r="6355" spans="1:16" x14ac:dyDescent="0.3">
      <c r="A6355">
        <v>6353</v>
      </c>
      <c r="B6355">
        <v>15646632</v>
      </c>
      <c r="C6355" t="s">
        <v>924</v>
      </c>
      <c r="D6355" t="s">
        <v>2953</v>
      </c>
      <c r="E6355" t="s">
        <v>19</v>
      </c>
      <c r="F6355">
        <v>38</v>
      </c>
      <c r="G6355" t="str">
        <f t="shared" si="99"/>
        <v>Young Adults</v>
      </c>
      <c r="H6355">
        <v>9</v>
      </c>
      <c r="I6355" t="s">
        <v>2950</v>
      </c>
      <c r="J6355" s="3">
        <v>0</v>
      </c>
      <c r="K6355" s="3" t="str">
        <f>IF(Table1[[#This Row],[Balance]]&lt;=83000,"Low Balance",IF(Table1[[#This Row],[Balance]]&lt;=166000,"Medium Balance",IF(Table1[[#This Row],[Balance]]&lt;=260000,"High Balance","Invalid")))</f>
        <v>Low Balance</v>
      </c>
      <c r="L6355">
        <v>2</v>
      </c>
      <c r="M6355">
        <v>1</v>
      </c>
      <c r="N6355">
        <v>0</v>
      </c>
      <c r="O6355" s="3">
        <v>14379.01</v>
      </c>
      <c r="P6355">
        <v>0</v>
      </c>
    </row>
    <row r="6356" spans="1:16" x14ac:dyDescent="0.3">
      <c r="A6356">
        <v>6354</v>
      </c>
      <c r="B6356">
        <v>15676353</v>
      </c>
      <c r="C6356" t="s">
        <v>2335</v>
      </c>
      <c r="D6356" t="s">
        <v>2946</v>
      </c>
      <c r="E6356" t="s">
        <v>19</v>
      </c>
      <c r="F6356">
        <v>35</v>
      </c>
      <c r="G6356" t="str">
        <f t="shared" si="99"/>
        <v>Young Adults</v>
      </c>
      <c r="H6356">
        <v>8</v>
      </c>
      <c r="I6356" t="s">
        <v>2950</v>
      </c>
      <c r="J6356" s="3">
        <v>114212.6</v>
      </c>
      <c r="K6356" s="3" t="str">
        <f>IF(Table1[[#This Row],[Balance]]&lt;=83000,"Low Balance",IF(Table1[[#This Row],[Balance]]&lt;=166000,"Medium Balance",IF(Table1[[#This Row],[Balance]]&lt;=260000,"High Balance","Invalid")))</f>
        <v>Medium Balance</v>
      </c>
      <c r="L6356">
        <v>1</v>
      </c>
      <c r="M6356">
        <v>1</v>
      </c>
      <c r="N6356">
        <v>1</v>
      </c>
      <c r="O6356" s="3">
        <v>74322.850000000006</v>
      </c>
      <c r="P6356">
        <v>0</v>
      </c>
    </row>
    <row r="6357" spans="1:16" x14ac:dyDescent="0.3">
      <c r="A6357">
        <v>6355</v>
      </c>
      <c r="B6357">
        <v>15566312</v>
      </c>
      <c r="C6357" t="s">
        <v>2336</v>
      </c>
      <c r="D6357" t="s">
        <v>2953</v>
      </c>
      <c r="E6357" t="s">
        <v>13</v>
      </c>
      <c r="F6357">
        <v>42</v>
      </c>
      <c r="G6357" t="str">
        <f t="shared" si="99"/>
        <v>Young Adults</v>
      </c>
      <c r="H6357">
        <v>5</v>
      </c>
      <c r="I6357" t="s">
        <v>2951</v>
      </c>
      <c r="J6357" s="3">
        <v>0</v>
      </c>
      <c r="K6357" s="3" t="str">
        <f>IF(Table1[[#This Row],[Balance]]&lt;=83000,"Low Balance",IF(Table1[[#This Row],[Balance]]&lt;=166000,"Medium Balance",IF(Table1[[#This Row],[Balance]]&lt;=260000,"High Balance","Invalid")))</f>
        <v>Low Balance</v>
      </c>
      <c r="L6357">
        <v>3</v>
      </c>
      <c r="M6357">
        <v>1</v>
      </c>
      <c r="N6357">
        <v>1</v>
      </c>
      <c r="O6357" s="3">
        <v>189016.24</v>
      </c>
      <c r="P6357">
        <v>1</v>
      </c>
    </row>
    <row r="6358" spans="1:16" x14ac:dyDescent="0.3">
      <c r="A6358">
        <v>6356</v>
      </c>
      <c r="B6358">
        <v>15570414</v>
      </c>
      <c r="C6358" t="s">
        <v>1770</v>
      </c>
      <c r="D6358" t="s">
        <v>2955</v>
      </c>
      <c r="E6358" t="s">
        <v>19</v>
      </c>
      <c r="F6358">
        <v>41</v>
      </c>
      <c r="G6358" t="str">
        <f t="shared" si="99"/>
        <v>Young Adults</v>
      </c>
      <c r="H6358">
        <v>4</v>
      </c>
      <c r="I6358" t="s">
        <v>2951</v>
      </c>
      <c r="J6358" s="3">
        <v>115251.64</v>
      </c>
      <c r="K6358" s="3" t="str">
        <f>IF(Table1[[#This Row],[Balance]]&lt;=83000,"Low Balance",IF(Table1[[#This Row],[Balance]]&lt;=166000,"Medium Balance",IF(Table1[[#This Row],[Balance]]&lt;=260000,"High Balance","Invalid")))</f>
        <v>Medium Balance</v>
      </c>
      <c r="L6358">
        <v>1</v>
      </c>
      <c r="M6358">
        <v>0</v>
      </c>
      <c r="N6358">
        <v>0</v>
      </c>
      <c r="O6358" s="3">
        <v>136435.75</v>
      </c>
      <c r="P6358">
        <v>0</v>
      </c>
    </row>
    <row r="6359" spans="1:16" x14ac:dyDescent="0.3">
      <c r="A6359">
        <v>6357</v>
      </c>
      <c r="B6359">
        <v>15776743</v>
      </c>
      <c r="C6359" t="s">
        <v>1883</v>
      </c>
      <c r="D6359" t="s">
        <v>2946</v>
      </c>
      <c r="E6359" t="s">
        <v>19</v>
      </c>
      <c r="F6359">
        <v>43</v>
      </c>
      <c r="G6359" t="str">
        <f t="shared" si="99"/>
        <v>Middle-Aged</v>
      </c>
      <c r="H6359">
        <v>9</v>
      </c>
      <c r="I6359" t="s">
        <v>2950</v>
      </c>
      <c r="J6359" s="3">
        <v>0</v>
      </c>
      <c r="K6359" s="3" t="str">
        <f>IF(Table1[[#This Row],[Balance]]&lt;=83000,"Low Balance",IF(Table1[[#This Row],[Balance]]&lt;=166000,"Medium Balance",IF(Table1[[#This Row],[Balance]]&lt;=260000,"High Balance","Invalid")))</f>
        <v>Low Balance</v>
      </c>
      <c r="L6359">
        <v>2</v>
      </c>
      <c r="M6359">
        <v>1</v>
      </c>
      <c r="N6359">
        <v>1</v>
      </c>
      <c r="O6359" s="3">
        <v>78488.39</v>
      </c>
      <c r="P6359">
        <v>0</v>
      </c>
    </row>
    <row r="6360" spans="1:16" x14ac:dyDescent="0.3">
      <c r="A6360">
        <v>6358</v>
      </c>
      <c r="B6360">
        <v>15674637</v>
      </c>
      <c r="C6360" t="s">
        <v>526</v>
      </c>
      <c r="D6360" t="s">
        <v>2953</v>
      </c>
      <c r="E6360" t="s">
        <v>13</v>
      </c>
      <c r="F6360">
        <v>68</v>
      </c>
      <c r="G6360" t="str">
        <f t="shared" si="99"/>
        <v>Young Adults</v>
      </c>
      <c r="H6360">
        <v>3</v>
      </c>
      <c r="I6360" t="s">
        <v>2951</v>
      </c>
      <c r="J6360" s="3">
        <v>107571.61</v>
      </c>
      <c r="K6360" s="3" t="str">
        <f>IF(Table1[[#This Row],[Balance]]&lt;=83000,"Low Balance",IF(Table1[[#This Row],[Balance]]&lt;=166000,"Medium Balance",IF(Table1[[#This Row],[Balance]]&lt;=260000,"High Balance","Invalid")))</f>
        <v>Medium Balance</v>
      </c>
      <c r="L6360">
        <v>1</v>
      </c>
      <c r="M6360">
        <v>0</v>
      </c>
      <c r="N6360">
        <v>1</v>
      </c>
      <c r="O6360" s="3">
        <v>113695.99</v>
      </c>
      <c r="P6360">
        <v>0</v>
      </c>
    </row>
    <row r="6361" spans="1:16" x14ac:dyDescent="0.3">
      <c r="A6361">
        <v>6359</v>
      </c>
      <c r="B6361">
        <v>15730418</v>
      </c>
      <c r="C6361" t="s">
        <v>876</v>
      </c>
      <c r="D6361" t="s">
        <v>2946</v>
      </c>
      <c r="E6361" t="s">
        <v>13</v>
      </c>
      <c r="F6361">
        <v>32</v>
      </c>
      <c r="G6361" t="str">
        <f t="shared" si="99"/>
        <v>Middle-Aged</v>
      </c>
      <c r="H6361">
        <v>2</v>
      </c>
      <c r="I6361" t="s">
        <v>2949</v>
      </c>
      <c r="J6361" s="3">
        <v>0</v>
      </c>
      <c r="K6361" s="3" t="str">
        <f>IF(Table1[[#This Row],[Balance]]&lt;=83000,"Low Balance",IF(Table1[[#This Row],[Balance]]&lt;=166000,"Medium Balance",IF(Table1[[#This Row],[Balance]]&lt;=260000,"High Balance","Invalid")))</f>
        <v>Low Balance</v>
      </c>
      <c r="L6361">
        <v>2</v>
      </c>
      <c r="M6361">
        <v>1</v>
      </c>
      <c r="N6361">
        <v>0</v>
      </c>
      <c r="O6361" s="3">
        <v>54628.11</v>
      </c>
      <c r="P6361">
        <v>0</v>
      </c>
    </row>
    <row r="6362" spans="1:16" x14ac:dyDescent="0.3">
      <c r="A6362">
        <v>6360</v>
      </c>
      <c r="B6362">
        <v>15739972</v>
      </c>
      <c r="C6362" t="s">
        <v>245</v>
      </c>
      <c r="D6362" t="s">
        <v>2953</v>
      </c>
      <c r="E6362" t="s">
        <v>13</v>
      </c>
      <c r="F6362">
        <v>45</v>
      </c>
      <c r="G6362" t="str">
        <f t="shared" si="99"/>
        <v>Young Adults</v>
      </c>
      <c r="H6362">
        <v>9</v>
      </c>
      <c r="I6362" t="s">
        <v>2950</v>
      </c>
      <c r="J6362" s="3">
        <v>152367.21</v>
      </c>
      <c r="K6362" s="3" t="str">
        <f>IF(Table1[[#This Row],[Balance]]&lt;=83000,"Low Balance",IF(Table1[[#This Row],[Balance]]&lt;=166000,"Medium Balance",IF(Table1[[#This Row],[Balance]]&lt;=260000,"High Balance","Invalid")))</f>
        <v>Medium Balance</v>
      </c>
      <c r="L6362">
        <v>3</v>
      </c>
      <c r="M6362">
        <v>1</v>
      </c>
      <c r="N6362">
        <v>0</v>
      </c>
      <c r="O6362" s="3">
        <v>150835.21</v>
      </c>
      <c r="P6362">
        <v>1</v>
      </c>
    </row>
    <row r="6363" spans="1:16" x14ac:dyDescent="0.3">
      <c r="A6363">
        <v>6361</v>
      </c>
      <c r="B6363">
        <v>15661591</v>
      </c>
      <c r="C6363" t="s">
        <v>951</v>
      </c>
      <c r="D6363" t="s">
        <v>2954</v>
      </c>
      <c r="E6363" t="s">
        <v>19</v>
      </c>
      <c r="F6363">
        <v>39</v>
      </c>
      <c r="G6363" t="str">
        <f t="shared" si="99"/>
        <v>Young Adults</v>
      </c>
      <c r="H6363">
        <v>1</v>
      </c>
      <c r="I6363" t="s">
        <v>2949</v>
      </c>
      <c r="J6363" s="3">
        <v>130969.77</v>
      </c>
      <c r="K6363" s="3" t="str">
        <f>IF(Table1[[#This Row],[Balance]]&lt;=83000,"Low Balance",IF(Table1[[#This Row],[Balance]]&lt;=166000,"Medium Balance",IF(Table1[[#This Row],[Balance]]&lt;=260000,"High Balance","Invalid")))</f>
        <v>Medium Balance</v>
      </c>
      <c r="L6363">
        <v>2</v>
      </c>
      <c r="M6363">
        <v>1</v>
      </c>
      <c r="N6363">
        <v>1</v>
      </c>
      <c r="O6363" s="3">
        <v>158891.79</v>
      </c>
      <c r="P6363">
        <v>0</v>
      </c>
    </row>
    <row r="6364" spans="1:16" x14ac:dyDescent="0.3">
      <c r="A6364">
        <v>6362</v>
      </c>
      <c r="B6364">
        <v>15675585</v>
      </c>
      <c r="C6364" t="s">
        <v>418</v>
      </c>
      <c r="D6364" t="s">
        <v>2956</v>
      </c>
      <c r="E6364" t="s">
        <v>13</v>
      </c>
      <c r="F6364">
        <v>25</v>
      </c>
      <c r="G6364" t="str">
        <f t="shared" si="99"/>
        <v>Young Adults</v>
      </c>
      <c r="H6364">
        <v>0</v>
      </c>
      <c r="I6364" t="s">
        <v>2949</v>
      </c>
      <c r="J6364" s="3">
        <v>97738.97</v>
      </c>
      <c r="K6364" s="3" t="str">
        <f>IF(Table1[[#This Row],[Balance]]&lt;=83000,"Low Balance",IF(Table1[[#This Row],[Balance]]&lt;=166000,"Medium Balance",IF(Table1[[#This Row],[Balance]]&lt;=260000,"High Balance","Invalid")))</f>
        <v>Medium Balance</v>
      </c>
      <c r="L6364">
        <v>2</v>
      </c>
      <c r="M6364">
        <v>1</v>
      </c>
      <c r="N6364">
        <v>1</v>
      </c>
      <c r="O6364" s="3">
        <v>160523.32999999999</v>
      </c>
      <c r="P6364">
        <v>0</v>
      </c>
    </row>
    <row r="6365" spans="1:16" x14ac:dyDescent="0.3">
      <c r="A6365">
        <v>6363</v>
      </c>
      <c r="B6365">
        <v>15814750</v>
      </c>
      <c r="C6365" t="s">
        <v>328</v>
      </c>
      <c r="D6365" t="s">
        <v>2956</v>
      </c>
      <c r="E6365" t="s">
        <v>19</v>
      </c>
      <c r="F6365">
        <v>34</v>
      </c>
      <c r="G6365" t="str">
        <f t="shared" si="99"/>
        <v>Young Adults</v>
      </c>
      <c r="H6365">
        <v>8</v>
      </c>
      <c r="I6365" t="s">
        <v>2950</v>
      </c>
      <c r="J6365" s="3">
        <v>0</v>
      </c>
      <c r="K6365" s="3" t="str">
        <f>IF(Table1[[#This Row],[Balance]]&lt;=83000,"Low Balance",IF(Table1[[#This Row],[Balance]]&lt;=166000,"Medium Balance",IF(Table1[[#This Row],[Balance]]&lt;=260000,"High Balance","Invalid")))</f>
        <v>Low Balance</v>
      </c>
      <c r="L6365">
        <v>2</v>
      </c>
      <c r="M6365">
        <v>1</v>
      </c>
      <c r="N6365">
        <v>1</v>
      </c>
      <c r="O6365" s="3">
        <v>180595.02</v>
      </c>
      <c r="P6365">
        <v>0</v>
      </c>
    </row>
    <row r="6366" spans="1:16" x14ac:dyDescent="0.3">
      <c r="A6366">
        <v>6364</v>
      </c>
      <c r="B6366">
        <v>15593454</v>
      </c>
      <c r="C6366" t="s">
        <v>1758</v>
      </c>
      <c r="D6366" t="s">
        <v>2955</v>
      </c>
      <c r="E6366" t="s">
        <v>13</v>
      </c>
      <c r="F6366">
        <v>40</v>
      </c>
      <c r="G6366" t="str">
        <f t="shared" si="99"/>
        <v>Young Adults</v>
      </c>
      <c r="H6366">
        <v>4</v>
      </c>
      <c r="I6366" t="s">
        <v>2951</v>
      </c>
      <c r="J6366" s="3">
        <v>113794.22</v>
      </c>
      <c r="K6366" s="3" t="str">
        <f>IF(Table1[[#This Row],[Balance]]&lt;=83000,"Low Balance",IF(Table1[[#This Row],[Balance]]&lt;=166000,"Medium Balance",IF(Table1[[#This Row],[Balance]]&lt;=260000,"High Balance","Invalid")))</f>
        <v>Medium Balance</v>
      </c>
      <c r="L6366">
        <v>1</v>
      </c>
      <c r="M6366">
        <v>1</v>
      </c>
      <c r="N6366">
        <v>0</v>
      </c>
      <c r="O6366" s="3">
        <v>16618.759999999998</v>
      </c>
      <c r="P6366">
        <v>0</v>
      </c>
    </row>
    <row r="6367" spans="1:16" x14ac:dyDescent="0.3">
      <c r="A6367">
        <v>6365</v>
      </c>
      <c r="B6367">
        <v>15663421</v>
      </c>
      <c r="C6367" t="s">
        <v>663</v>
      </c>
      <c r="D6367" t="s">
        <v>2954</v>
      </c>
      <c r="E6367" t="s">
        <v>19</v>
      </c>
      <c r="F6367">
        <v>28</v>
      </c>
      <c r="G6367" t="str">
        <f t="shared" si="99"/>
        <v>Middle-Aged</v>
      </c>
      <c r="H6367">
        <v>6</v>
      </c>
      <c r="I6367" t="s">
        <v>2950</v>
      </c>
      <c r="J6367" s="3">
        <v>128396.33</v>
      </c>
      <c r="K6367" s="3" t="str">
        <f>IF(Table1[[#This Row],[Balance]]&lt;=83000,"Low Balance",IF(Table1[[#This Row],[Balance]]&lt;=166000,"Medium Balance",IF(Table1[[#This Row],[Balance]]&lt;=260000,"High Balance","Invalid")))</f>
        <v>Medium Balance</v>
      </c>
      <c r="L6367">
        <v>2</v>
      </c>
      <c r="M6367">
        <v>1</v>
      </c>
      <c r="N6367">
        <v>0</v>
      </c>
      <c r="O6367" s="3">
        <v>79919.97</v>
      </c>
      <c r="P6367">
        <v>0</v>
      </c>
    </row>
    <row r="6368" spans="1:16" x14ac:dyDescent="0.3">
      <c r="A6368">
        <v>6366</v>
      </c>
      <c r="B6368">
        <v>15576196</v>
      </c>
      <c r="C6368" t="s">
        <v>736</v>
      </c>
      <c r="D6368" t="s">
        <v>2954</v>
      </c>
      <c r="E6368" t="s">
        <v>13</v>
      </c>
      <c r="F6368">
        <v>48</v>
      </c>
      <c r="G6368" t="str">
        <f t="shared" si="99"/>
        <v>Seniors</v>
      </c>
      <c r="H6368">
        <v>5</v>
      </c>
      <c r="I6368" t="s">
        <v>2951</v>
      </c>
      <c r="J6368" s="3">
        <v>118207.69</v>
      </c>
      <c r="K6368" s="3" t="str">
        <f>IF(Table1[[#This Row],[Balance]]&lt;=83000,"Low Balance",IF(Table1[[#This Row],[Balance]]&lt;=166000,"Medium Balance",IF(Table1[[#This Row],[Balance]]&lt;=260000,"High Balance","Invalid")))</f>
        <v>Medium Balance</v>
      </c>
      <c r="L6368">
        <v>2</v>
      </c>
      <c r="M6368">
        <v>0</v>
      </c>
      <c r="N6368">
        <v>0</v>
      </c>
      <c r="O6368" s="3">
        <v>186489.14</v>
      </c>
      <c r="P6368">
        <v>1</v>
      </c>
    </row>
    <row r="6369" spans="1:16" x14ac:dyDescent="0.3">
      <c r="A6369">
        <v>6367</v>
      </c>
      <c r="B6369">
        <v>15677324</v>
      </c>
      <c r="C6369" t="s">
        <v>2337</v>
      </c>
      <c r="D6369" t="s">
        <v>2955</v>
      </c>
      <c r="E6369" t="s">
        <v>19</v>
      </c>
      <c r="F6369">
        <v>73</v>
      </c>
      <c r="G6369" t="str">
        <f t="shared" si="99"/>
        <v>Young Adults</v>
      </c>
      <c r="H6369">
        <v>9</v>
      </c>
      <c r="I6369" t="s">
        <v>2950</v>
      </c>
      <c r="J6369" s="3">
        <v>124730.26</v>
      </c>
      <c r="K6369" s="3" t="str">
        <f>IF(Table1[[#This Row],[Balance]]&lt;=83000,"Low Balance",IF(Table1[[#This Row],[Balance]]&lt;=166000,"Medium Balance",IF(Table1[[#This Row],[Balance]]&lt;=260000,"High Balance","Invalid")))</f>
        <v>Medium Balance</v>
      </c>
      <c r="L6369">
        <v>1</v>
      </c>
      <c r="M6369">
        <v>1</v>
      </c>
      <c r="N6369">
        <v>1</v>
      </c>
      <c r="O6369" s="3">
        <v>51999.5</v>
      </c>
      <c r="P6369">
        <v>0</v>
      </c>
    </row>
    <row r="6370" spans="1:16" x14ac:dyDescent="0.3">
      <c r="A6370">
        <v>6368</v>
      </c>
      <c r="B6370">
        <v>15568742</v>
      </c>
      <c r="C6370" t="s">
        <v>1241</v>
      </c>
      <c r="D6370" t="s">
        <v>2953</v>
      </c>
      <c r="E6370" t="s">
        <v>13</v>
      </c>
      <c r="F6370">
        <v>41</v>
      </c>
      <c r="G6370" t="str">
        <f t="shared" si="99"/>
        <v>Middle-Aged</v>
      </c>
      <c r="H6370">
        <v>9</v>
      </c>
      <c r="I6370" t="s">
        <v>2950</v>
      </c>
      <c r="J6370" s="3">
        <v>0</v>
      </c>
      <c r="K6370" s="3" t="str">
        <f>IF(Table1[[#This Row],[Balance]]&lt;=83000,"Low Balance",IF(Table1[[#This Row],[Balance]]&lt;=166000,"Medium Balance",IF(Table1[[#This Row],[Balance]]&lt;=260000,"High Balance","Invalid")))</f>
        <v>Low Balance</v>
      </c>
      <c r="L6370">
        <v>1</v>
      </c>
      <c r="M6370">
        <v>1</v>
      </c>
      <c r="N6370">
        <v>0</v>
      </c>
      <c r="O6370" s="3">
        <v>121299.14</v>
      </c>
      <c r="P6370">
        <v>0</v>
      </c>
    </row>
    <row r="6371" spans="1:16" x14ac:dyDescent="0.3">
      <c r="A6371">
        <v>6369</v>
      </c>
      <c r="B6371">
        <v>15693764</v>
      </c>
      <c r="C6371" t="s">
        <v>456</v>
      </c>
      <c r="D6371" t="s">
        <v>2955</v>
      </c>
      <c r="E6371" t="s">
        <v>19</v>
      </c>
      <c r="F6371">
        <v>52</v>
      </c>
      <c r="G6371" t="str">
        <f t="shared" si="99"/>
        <v>Young Adults</v>
      </c>
      <c r="H6371">
        <v>0</v>
      </c>
      <c r="I6371" t="s">
        <v>2949</v>
      </c>
      <c r="J6371" s="3">
        <v>136298.65</v>
      </c>
      <c r="K6371" s="3" t="str">
        <f>IF(Table1[[#This Row],[Balance]]&lt;=83000,"Low Balance",IF(Table1[[#This Row],[Balance]]&lt;=166000,"Medium Balance",IF(Table1[[#This Row],[Balance]]&lt;=260000,"High Balance","Invalid")))</f>
        <v>Medium Balance</v>
      </c>
      <c r="L6371">
        <v>1</v>
      </c>
      <c r="M6371">
        <v>1</v>
      </c>
      <c r="N6371">
        <v>0</v>
      </c>
      <c r="O6371" s="3">
        <v>144593.29999999999</v>
      </c>
      <c r="P6371">
        <v>1</v>
      </c>
    </row>
    <row r="6372" spans="1:16" x14ac:dyDescent="0.3">
      <c r="A6372">
        <v>6370</v>
      </c>
      <c r="B6372">
        <v>15714260</v>
      </c>
      <c r="C6372" t="s">
        <v>1208</v>
      </c>
      <c r="D6372" t="s">
        <v>2956</v>
      </c>
      <c r="E6372" t="s">
        <v>13</v>
      </c>
      <c r="F6372">
        <v>38</v>
      </c>
      <c r="G6372" t="str">
        <f t="shared" si="99"/>
        <v>Young Adults</v>
      </c>
      <c r="H6372">
        <v>2</v>
      </c>
      <c r="I6372" t="s">
        <v>2949</v>
      </c>
      <c r="J6372" s="3">
        <v>0</v>
      </c>
      <c r="K6372" s="3" t="str">
        <f>IF(Table1[[#This Row],[Balance]]&lt;=83000,"Low Balance",IF(Table1[[#This Row],[Balance]]&lt;=166000,"Medium Balance",IF(Table1[[#This Row],[Balance]]&lt;=260000,"High Balance","Invalid")))</f>
        <v>Low Balance</v>
      </c>
      <c r="L6372">
        <v>2</v>
      </c>
      <c r="M6372">
        <v>0</v>
      </c>
      <c r="N6372">
        <v>0</v>
      </c>
      <c r="O6372" s="3">
        <v>178752.73</v>
      </c>
      <c r="P6372">
        <v>0</v>
      </c>
    </row>
    <row r="6373" spans="1:16" x14ac:dyDescent="0.3">
      <c r="A6373">
        <v>6371</v>
      </c>
      <c r="B6373">
        <v>15798200</v>
      </c>
      <c r="C6373" t="s">
        <v>383</v>
      </c>
      <c r="D6373" t="s">
        <v>2956</v>
      </c>
      <c r="E6373" t="s">
        <v>19</v>
      </c>
      <c r="F6373">
        <v>35</v>
      </c>
      <c r="G6373" t="str">
        <f t="shared" si="99"/>
        <v>Young Adults</v>
      </c>
      <c r="H6373">
        <v>2</v>
      </c>
      <c r="I6373" t="s">
        <v>2949</v>
      </c>
      <c r="J6373" s="3">
        <v>0</v>
      </c>
      <c r="K6373" s="3" t="str">
        <f>IF(Table1[[#This Row],[Balance]]&lt;=83000,"Low Balance",IF(Table1[[#This Row],[Balance]]&lt;=166000,"Medium Balance",IF(Table1[[#This Row],[Balance]]&lt;=260000,"High Balance","Invalid")))</f>
        <v>Low Balance</v>
      </c>
      <c r="L6373">
        <v>3</v>
      </c>
      <c r="M6373">
        <v>1</v>
      </c>
      <c r="N6373">
        <v>1</v>
      </c>
      <c r="O6373" s="3">
        <v>94148.3</v>
      </c>
      <c r="P6373">
        <v>0</v>
      </c>
    </row>
    <row r="6374" spans="1:16" x14ac:dyDescent="0.3">
      <c r="A6374">
        <v>6372</v>
      </c>
      <c r="B6374">
        <v>15656627</v>
      </c>
      <c r="C6374" t="s">
        <v>482</v>
      </c>
      <c r="D6374" t="s">
        <v>2953</v>
      </c>
      <c r="E6374" t="s">
        <v>19</v>
      </c>
      <c r="F6374">
        <v>34</v>
      </c>
      <c r="G6374" t="str">
        <f t="shared" si="99"/>
        <v>Middle-Aged</v>
      </c>
      <c r="H6374">
        <v>5</v>
      </c>
      <c r="I6374" t="s">
        <v>2951</v>
      </c>
      <c r="J6374" s="3">
        <v>0</v>
      </c>
      <c r="K6374" s="3" t="str">
        <f>IF(Table1[[#This Row],[Balance]]&lt;=83000,"Low Balance",IF(Table1[[#This Row],[Balance]]&lt;=166000,"Medium Balance",IF(Table1[[#This Row],[Balance]]&lt;=260000,"High Balance","Invalid")))</f>
        <v>Low Balance</v>
      </c>
      <c r="L6374">
        <v>2</v>
      </c>
      <c r="M6374">
        <v>1</v>
      </c>
      <c r="N6374">
        <v>1</v>
      </c>
      <c r="O6374" s="3">
        <v>77414.45</v>
      </c>
      <c r="P6374">
        <v>0</v>
      </c>
    </row>
    <row r="6375" spans="1:16" x14ac:dyDescent="0.3">
      <c r="A6375">
        <v>6373</v>
      </c>
      <c r="B6375">
        <v>15791111</v>
      </c>
      <c r="C6375" t="s">
        <v>2338</v>
      </c>
      <c r="D6375" t="s">
        <v>2954</v>
      </c>
      <c r="E6375" t="s">
        <v>13</v>
      </c>
      <c r="F6375">
        <v>47</v>
      </c>
      <c r="G6375" t="str">
        <f t="shared" si="99"/>
        <v>Middle-Aged</v>
      </c>
      <c r="H6375">
        <v>2</v>
      </c>
      <c r="I6375" t="s">
        <v>2949</v>
      </c>
      <c r="J6375" s="3">
        <v>125724.95</v>
      </c>
      <c r="K6375" s="3" t="str">
        <f>IF(Table1[[#This Row],[Balance]]&lt;=83000,"Low Balance",IF(Table1[[#This Row],[Balance]]&lt;=166000,"Medium Balance",IF(Table1[[#This Row],[Balance]]&lt;=260000,"High Balance","Invalid")))</f>
        <v>Medium Balance</v>
      </c>
      <c r="L6375">
        <v>2</v>
      </c>
      <c r="M6375">
        <v>1</v>
      </c>
      <c r="N6375">
        <v>0</v>
      </c>
      <c r="O6375" s="3">
        <v>63236.97</v>
      </c>
      <c r="P6375">
        <v>0</v>
      </c>
    </row>
    <row r="6376" spans="1:16" x14ac:dyDescent="0.3">
      <c r="A6376">
        <v>6374</v>
      </c>
      <c r="B6376">
        <v>15638269</v>
      </c>
      <c r="C6376" t="s">
        <v>671</v>
      </c>
      <c r="D6376" t="s">
        <v>2955</v>
      </c>
      <c r="E6376" t="s">
        <v>19</v>
      </c>
      <c r="F6376">
        <v>67</v>
      </c>
      <c r="G6376" t="str">
        <f t="shared" si="99"/>
        <v>Young Adults</v>
      </c>
      <c r="H6376">
        <v>2</v>
      </c>
      <c r="I6376" t="s">
        <v>2949</v>
      </c>
      <c r="J6376" s="3">
        <v>0</v>
      </c>
      <c r="K6376" s="3" t="str">
        <f>IF(Table1[[#This Row],[Balance]]&lt;=83000,"Low Balance",IF(Table1[[#This Row],[Balance]]&lt;=166000,"Medium Balance",IF(Table1[[#This Row],[Balance]]&lt;=260000,"High Balance","Invalid")))</f>
        <v>Low Balance</v>
      </c>
      <c r="L6376">
        <v>2</v>
      </c>
      <c r="M6376">
        <v>0</v>
      </c>
      <c r="N6376">
        <v>1</v>
      </c>
      <c r="O6376" s="3">
        <v>108645.85</v>
      </c>
      <c r="P6376">
        <v>0</v>
      </c>
    </row>
    <row r="6377" spans="1:16" x14ac:dyDescent="0.3">
      <c r="A6377">
        <v>6375</v>
      </c>
      <c r="B6377">
        <v>15807473</v>
      </c>
      <c r="C6377" t="s">
        <v>2339</v>
      </c>
      <c r="D6377" t="s">
        <v>2946</v>
      </c>
      <c r="E6377" t="s">
        <v>19</v>
      </c>
      <c r="F6377">
        <v>38</v>
      </c>
      <c r="G6377" t="str">
        <f t="shared" si="99"/>
        <v>Middle-Aged</v>
      </c>
      <c r="H6377">
        <v>1</v>
      </c>
      <c r="I6377" t="s">
        <v>2949</v>
      </c>
      <c r="J6377" s="3">
        <v>0</v>
      </c>
      <c r="K6377" s="3" t="str">
        <f>IF(Table1[[#This Row],[Balance]]&lt;=83000,"Low Balance",IF(Table1[[#This Row],[Balance]]&lt;=166000,"Medium Balance",IF(Table1[[#This Row],[Balance]]&lt;=260000,"High Balance","Invalid")))</f>
        <v>Low Balance</v>
      </c>
      <c r="L6377">
        <v>2</v>
      </c>
      <c r="M6377">
        <v>1</v>
      </c>
      <c r="N6377">
        <v>1</v>
      </c>
      <c r="O6377" s="3">
        <v>95153.24</v>
      </c>
      <c r="P6377">
        <v>0</v>
      </c>
    </row>
    <row r="6378" spans="1:16" x14ac:dyDescent="0.3">
      <c r="A6378">
        <v>6376</v>
      </c>
      <c r="B6378">
        <v>15708534</v>
      </c>
      <c r="C6378" t="s">
        <v>1121</v>
      </c>
      <c r="D6378" t="s">
        <v>2955</v>
      </c>
      <c r="E6378" t="s">
        <v>13</v>
      </c>
      <c r="F6378">
        <v>64</v>
      </c>
      <c r="G6378" t="str">
        <f t="shared" si="99"/>
        <v>Middle-Aged</v>
      </c>
      <c r="H6378">
        <v>5</v>
      </c>
      <c r="I6378" t="s">
        <v>2951</v>
      </c>
      <c r="J6378" s="3">
        <v>0</v>
      </c>
      <c r="K6378" s="3" t="str">
        <f>IF(Table1[[#This Row],[Balance]]&lt;=83000,"Low Balance",IF(Table1[[#This Row],[Balance]]&lt;=166000,"Medium Balance",IF(Table1[[#This Row],[Balance]]&lt;=260000,"High Balance","Invalid")))</f>
        <v>Low Balance</v>
      </c>
      <c r="L6378">
        <v>1</v>
      </c>
      <c r="M6378">
        <v>1</v>
      </c>
      <c r="N6378">
        <v>0</v>
      </c>
      <c r="O6378" s="3">
        <v>136079.64000000001</v>
      </c>
      <c r="P6378">
        <v>1</v>
      </c>
    </row>
    <row r="6379" spans="1:16" x14ac:dyDescent="0.3">
      <c r="A6379">
        <v>6377</v>
      </c>
      <c r="B6379">
        <v>15640686</v>
      </c>
      <c r="C6379" t="s">
        <v>348</v>
      </c>
      <c r="D6379" t="s">
        <v>2954</v>
      </c>
      <c r="E6379" t="s">
        <v>19</v>
      </c>
      <c r="F6379">
        <v>46</v>
      </c>
      <c r="G6379" t="str">
        <f t="shared" si="99"/>
        <v>Young Adults</v>
      </c>
      <c r="H6379">
        <v>5</v>
      </c>
      <c r="I6379" t="s">
        <v>2951</v>
      </c>
      <c r="J6379" s="3">
        <v>95872.86</v>
      </c>
      <c r="K6379" s="3" t="str">
        <f>IF(Table1[[#This Row],[Balance]]&lt;=83000,"Low Balance",IF(Table1[[#This Row],[Balance]]&lt;=166000,"Medium Balance",IF(Table1[[#This Row],[Balance]]&lt;=260000,"High Balance","Invalid")))</f>
        <v>Medium Balance</v>
      </c>
      <c r="L6379">
        <v>1</v>
      </c>
      <c r="M6379">
        <v>1</v>
      </c>
      <c r="N6379">
        <v>0</v>
      </c>
      <c r="O6379" s="3">
        <v>98273.01</v>
      </c>
      <c r="P6379">
        <v>1</v>
      </c>
    </row>
    <row r="6380" spans="1:16" x14ac:dyDescent="0.3">
      <c r="A6380">
        <v>6378</v>
      </c>
      <c r="B6380">
        <v>15588904</v>
      </c>
      <c r="C6380" t="s">
        <v>2340</v>
      </c>
      <c r="D6380" t="s">
        <v>2955</v>
      </c>
      <c r="E6380" t="s">
        <v>19</v>
      </c>
      <c r="F6380">
        <v>33</v>
      </c>
      <c r="G6380" t="str">
        <f t="shared" si="99"/>
        <v>Young Adults</v>
      </c>
      <c r="H6380">
        <v>9</v>
      </c>
      <c r="I6380" t="s">
        <v>2950</v>
      </c>
      <c r="J6380" s="3">
        <v>0</v>
      </c>
      <c r="K6380" s="3" t="str">
        <f>IF(Table1[[#This Row],[Balance]]&lt;=83000,"Low Balance",IF(Table1[[#This Row],[Balance]]&lt;=166000,"Medium Balance",IF(Table1[[#This Row],[Balance]]&lt;=260000,"High Balance","Invalid")))</f>
        <v>Low Balance</v>
      </c>
      <c r="L6380">
        <v>1</v>
      </c>
      <c r="M6380">
        <v>1</v>
      </c>
      <c r="N6380">
        <v>0</v>
      </c>
      <c r="O6380" s="3">
        <v>113505.93</v>
      </c>
      <c r="P6380">
        <v>1</v>
      </c>
    </row>
    <row r="6381" spans="1:16" x14ac:dyDescent="0.3">
      <c r="A6381">
        <v>6379</v>
      </c>
      <c r="B6381">
        <v>15768763</v>
      </c>
      <c r="C6381" t="s">
        <v>1657</v>
      </c>
      <c r="D6381" t="s">
        <v>2946</v>
      </c>
      <c r="E6381" t="s">
        <v>19</v>
      </c>
      <c r="F6381">
        <v>37</v>
      </c>
      <c r="G6381" t="str">
        <f t="shared" si="99"/>
        <v>Young Adults</v>
      </c>
      <c r="H6381">
        <v>2</v>
      </c>
      <c r="I6381" t="s">
        <v>2949</v>
      </c>
      <c r="J6381" s="3">
        <v>0</v>
      </c>
      <c r="K6381" s="3" t="str">
        <f>IF(Table1[[#This Row],[Balance]]&lt;=83000,"Low Balance",IF(Table1[[#This Row],[Balance]]&lt;=166000,"Medium Balance",IF(Table1[[#This Row],[Balance]]&lt;=260000,"High Balance","Invalid")))</f>
        <v>Low Balance</v>
      </c>
      <c r="L6381">
        <v>1</v>
      </c>
      <c r="M6381">
        <v>0</v>
      </c>
      <c r="N6381">
        <v>1</v>
      </c>
      <c r="O6381" s="3">
        <v>52525.15</v>
      </c>
      <c r="P6381">
        <v>1</v>
      </c>
    </row>
    <row r="6382" spans="1:16" x14ac:dyDescent="0.3">
      <c r="A6382">
        <v>6380</v>
      </c>
      <c r="B6382">
        <v>15770543</v>
      </c>
      <c r="C6382" t="s">
        <v>2341</v>
      </c>
      <c r="D6382" t="s">
        <v>2946</v>
      </c>
      <c r="E6382" t="s">
        <v>19</v>
      </c>
      <c r="F6382">
        <v>37</v>
      </c>
      <c r="G6382" t="str">
        <f t="shared" si="99"/>
        <v>Young Adults</v>
      </c>
      <c r="H6382">
        <v>7</v>
      </c>
      <c r="I6382" t="s">
        <v>2950</v>
      </c>
      <c r="J6382" s="3">
        <v>74260.03</v>
      </c>
      <c r="K6382" s="3" t="str">
        <f>IF(Table1[[#This Row],[Balance]]&lt;=83000,"Low Balance",IF(Table1[[#This Row],[Balance]]&lt;=166000,"Medium Balance",IF(Table1[[#This Row],[Balance]]&lt;=260000,"High Balance","Invalid")))</f>
        <v>Low Balance</v>
      </c>
      <c r="L6382">
        <v>1</v>
      </c>
      <c r="M6382">
        <v>1</v>
      </c>
      <c r="N6382">
        <v>0</v>
      </c>
      <c r="O6382" s="3">
        <v>194617.98</v>
      </c>
      <c r="P6382">
        <v>0</v>
      </c>
    </row>
    <row r="6383" spans="1:16" x14ac:dyDescent="0.3">
      <c r="A6383">
        <v>6381</v>
      </c>
      <c r="B6383">
        <v>15642162</v>
      </c>
      <c r="C6383" t="s">
        <v>2342</v>
      </c>
      <c r="D6383" t="s">
        <v>2953</v>
      </c>
      <c r="E6383" t="s">
        <v>19</v>
      </c>
      <c r="F6383">
        <v>35</v>
      </c>
      <c r="G6383" t="str">
        <f t="shared" si="99"/>
        <v>Young Adults</v>
      </c>
      <c r="H6383">
        <v>1</v>
      </c>
      <c r="I6383" t="s">
        <v>2949</v>
      </c>
      <c r="J6383" s="3">
        <v>123407.69</v>
      </c>
      <c r="K6383" s="3" t="str">
        <f>IF(Table1[[#This Row],[Balance]]&lt;=83000,"Low Balance",IF(Table1[[#This Row],[Balance]]&lt;=166000,"Medium Balance",IF(Table1[[#This Row],[Balance]]&lt;=260000,"High Balance","Invalid")))</f>
        <v>Medium Balance</v>
      </c>
      <c r="L6383">
        <v>1</v>
      </c>
      <c r="M6383">
        <v>1</v>
      </c>
      <c r="N6383">
        <v>0</v>
      </c>
      <c r="O6383" s="3">
        <v>152541.89000000001</v>
      </c>
      <c r="P6383">
        <v>1</v>
      </c>
    </row>
    <row r="6384" spans="1:16" x14ac:dyDescent="0.3">
      <c r="A6384">
        <v>6382</v>
      </c>
      <c r="B6384">
        <v>15714046</v>
      </c>
      <c r="C6384" t="s">
        <v>208</v>
      </c>
      <c r="D6384" t="s">
        <v>2954</v>
      </c>
      <c r="E6384" t="s">
        <v>19</v>
      </c>
      <c r="F6384">
        <v>33</v>
      </c>
      <c r="G6384" t="str">
        <f t="shared" si="99"/>
        <v>Young Adults</v>
      </c>
      <c r="H6384">
        <v>3</v>
      </c>
      <c r="I6384" t="s">
        <v>2951</v>
      </c>
      <c r="J6384" s="3">
        <v>123783.91</v>
      </c>
      <c r="K6384" s="3" t="str">
        <f>IF(Table1[[#This Row],[Balance]]&lt;=83000,"Low Balance",IF(Table1[[#This Row],[Balance]]&lt;=166000,"Medium Balance",IF(Table1[[#This Row],[Balance]]&lt;=260000,"High Balance","Invalid")))</f>
        <v>Medium Balance</v>
      </c>
      <c r="L6384">
        <v>2</v>
      </c>
      <c r="M6384">
        <v>1</v>
      </c>
      <c r="N6384">
        <v>1</v>
      </c>
      <c r="O6384" s="3">
        <v>142903.44</v>
      </c>
      <c r="P6384">
        <v>0</v>
      </c>
    </row>
    <row r="6385" spans="1:16" x14ac:dyDescent="0.3">
      <c r="A6385">
        <v>6383</v>
      </c>
      <c r="B6385">
        <v>15575060</v>
      </c>
      <c r="C6385" t="s">
        <v>1266</v>
      </c>
      <c r="D6385" t="s">
        <v>2956</v>
      </c>
      <c r="E6385" t="s">
        <v>19</v>
      </c>
      <c r="F6385">
        <v>24</v>
      </c>
      <c r="G6385" t="str">
        <f t="shared" si="99"/>
        <v>Young Adults</v>
      </c>
      <c r="H6385">
        <v>5</v>
      </c>
      <c r="I6385" t="s">
        <v>2951</v>
      </c>
      <c r="J6385" s="3">
        <v>0</v>
      </c>
      <c r="K6385" s="3" t="str">
        <f>IF(Table1[[#This Row],[Balance]]&lt;=83000,"Low Balance",IF(Table1[[#This Row],[Balance]]&lt;=166000,"Medium Balance",IF(Table1[[#This Row],[Balance]]&lt;=260000,"High Balance","Invalid")))</f>
        <v>Low Balance</v>
      </c>
      <c r="L6385">
        <v>2</v>
      </c>
      <c r="M6385">
        <v>1</v>
      </c>
      <c r="N6385">
        <v>0</v>
      </c>
      <c r="O6385" s="3">
        <v>182257.61</v>
      </c>
      <c r="P6385">
        <v>0</v>
      </c>
    </row>
    <row r="6386" spans="1:16" x14ac:dyDescent="0.3">
      <c r="A6386">
        <v>6384</v>
      </c>
      <c r="B6386">
        <v>15812040</v>
      </c>
      <c r="C6386" t="s">
        <v>51</v>
      </c>
      <c r="D6386" t="s">
        <v>2956</v>
      </c>
      <c r="E6386" t="s">
        <v>19</v>
      </c>
      <c r="F6386">
        <v>36</v>
      </c>
      <c r="G6386" t="str">
        <f t="shared" si="99"/>
        <v>Young Adults</v>
      </c>
      <c r="H6386">
        <v>6</v>
      </c>
      <c r="I6386" t="s">
        <v>2950</v>
      </c>
      <c r="J6386" s="3">
        <v>153880.15</v>
      </c>
      <c r="K6386" s="3" t="str">
        <f>IF(Table1[[#This Row],[Balance]]&lt;=83000,"Low Balance",IF(Table1[[#This Row],[Balance]]&lt;=166000,"Medium Balance",IF(Table1[[#This Row],[Balance]]&lt;=260000,"High Balance","Invalid")))</f>
        <v>Medium Balance</v>
      </c>
      <c r="L6386">
        <v>1</v>
      </c>
      <c r="M6386">
        <v>0</v>
      </c>
      <c r="N6386">
        <v>0</v>
      </c>
      <c r="O6386" s="3">
        <v>135431.72</v>
      </c>
      <c r="P6386">
        <v>0</v>
      </c>
    </row>
    <row r="6387" spans="1:16" x14ac:dyDescent="0.3">
      <c r="A6387">
        <v>6385</v>
      </c>
      <c r="B6387">
        <v>15812073</v>
      </c>
      <c r="C6387" t="s">
        <v>655</v>
      </c>
      <c r="D6387" t="s">
        <v>2946</v>
      </c>
      <c r="E6387" t="s">
        <v>13</v>
      </c>
      <c r="F6387">
        <v>31</v>
      </c>
      <c r="G6387" t="str">
        <f t="shared" si="99"/>
        <v>Young Adults</v>
      </c>
      <c r="H6387">
        <v>7</v>
      </c>
      <c r="I6387" t="s">
        <v>2950</v>
      </c>
      <c r="J6387" s="3">
        <v>0</v>
      </c>
      <c r="K6387" s="3" t="str">
        <f>IF(Table1[[#This Row],[Balance]]&lt;=83000,"Low Balance",IF(Table1[[#This Row],[Balance]]&lt;=166000,"Medium Balance",IF(Table1[[#This Row],[Balance]]&lt;=260000,"High Balance","Invalid")))</f>
        <v>Low Balance</v>
      </c>
      <c r="L6387">
        <v>2</v>
      </c>
      <c r="M6387">
        <v>1</v>
      </c>
      <c r="N6387">
        <v>1</v>
      </c>
      <c r="O6387" s="3">
        <v>175697.87</v>
      </c>
      <c r="P6387">
        <v>0</v>
      </c>
    </row>
    <row r="6388" spans="1:16" x14ac:dyDescent="0.3">
      <c r="A6388">
        <v>6386</v>
      </c>
      <c r="B6388">
        <v>15706810</v>
      </c>
      <c r="C6388" t="s">
        <v>2343</v>
      </c>
      <c r="D6388" t="s">
        <v>2956</v>
      </c>
      <c r="E6388" t="s">
        <v>13</v>
      </c>
      <c r="F6388">
        <v>32</v>
      </c>
      <c r="G6388" t="str">
        <f t="shared" si="99"/>
        <v>Young Adults</v>
      </c>
      <c r="H6388">
        <v>1</v>
      </c>
      <c r="I6388" t="s">
        <v>2949</v>
      </c>
      <c r="J6388" s="3">
        <v>106301.85</v>
      </c>
      <c r="K6388" s="3" t="str">
        <f>IF(Table1[[#This Row],[Balance]]&lt;=83000,"Low Balance",IF(Table1[[#This Row],[Balance]]&lt;=166000,"Medium Balance",IF(Table1[[#This Row],[Balance]]&lt;=260000,"High Balance","Invalid")))</f>
        <v>Medium Balance</v>
      </c>
      <c r="L6388">
        <v>2</v>
      </c>
      <c r="M6388">
        <v>0</v>
      </c>
      <c r="N6388">
        <v>1</v>
      </c>
      <c r="O6388" s="3">
        <v>59061.25</v>
      </c>
      <c r="P6388">
        <v>0</v>
      </c>
    </row>
    <row r="6389" spans="1:16" x14ac:dyDescent="0.3">
      <c r="A6389">
        <v>6387</v>
      </c>
      <c r="B6389">
        <v>15584090</v>
      </c>
      <c r="C6389" t="s">
        <v>592</v>
      </c>
      <c r="D6389" t="s">
        <v>2956</v>
      </c>
      <c r="E6389" t="s">
        <v>13</v>
      </c>
      <c r="F6389">
        <v>40</v>
      </c>
      <c r="G6389" t="str">
        <f t="shared" si="99"/>
        <v>Young Adults</v>
      </c>
      <c r="H6389">
        <v>7</v>
      </c>
      <c r="I6389" t="s">
        <v>2950</v>
      </c>
      <c r="J6389" s="3">
        <v>0</v>
      </c>
      <c r="K6389" s="3" t="str">
        <f>IF(Table1[[#This Row],[Balance]]&lt;=83000,"Low Balance",IF(Table1[[#This Row],[Balance]]&lt;=166000,"Medium Balance",IF(Table1[[#This Row],[Balance]]&lt;=260000,"High Balance","Invalid")))</f>
        <v>Low Balance</v>
      </c>
      <c r="L6389">
        <v>2</v>
      </c>
      <c r="M6389">
        <v>0</v>
      </c>
      <c r="N6389">
        <v>1</v>
      </c>
      <c r="O6389" s="3">
        <v>131283.6</v>
      </c>
      <c r="P6389">
        <v>1</v>
      </c>
    </row>
    <row r="6390" spans="1:16" x14ac:dyDescent="0.3">
      <c r="A6390">
        <v>6388</v>
      </c>
      <c r="B6390">
        <v>15810807</v>
      </c>
      <c r="C6390" t="s">
        <v>140</v>
      </c>
      <c r="D6390" t="s">
        <v>2953</v>
      </c>
      <c r="E6390" t="s">
        <v>13</v>
      </c>
      <c r="F6390">
        <v>43</v>
      </c>
      <c r="G6390" t="str">
        <f t="shared" si="99"/>
        <v>Young Adults</v>
      </c>
      <c r="H6390">
        <v>9</v>
      </c>
      <c r="I6390" t="s">
        <v>2950</v>
      </c>
      <c r="J6390" s="3">
        <v>0</v>
      </c>
      <c r="K6390" s="3" t="str">
        <f>IF(Table1[[#This Row],[Balance]]&lt;=83000,"Low Balance",IF(Table1[[#This Row],[Balance]]&lt;=166000,"Medium Balance",IF(Table1[[#This Row],[Balance]]&lt;=260000,"High Balance","Invalid")))</f>
        <v>Low Balance</v>
      </c>
      <c r="L6390">
        <v>2</v>
      </c>
      <c r="M6390">
        <v>1</v>
      </c>
      <c r="N6390">
        <v>0</v>
      </c>
      <c r="O6390" s="3">
        <v>152499.79999999999</v>
      </c>
      <c r="P6390">
        <v>0</v>
      </c>
    </row>
    <row r="6391" spans="1:16" x14ac:dyDescent="0.3">
      <c r="A6391">
        <v>6389</v>
      </c>
      <c r="B6391">
        <v>15582033</v>
      </c>
      <c r="C6391" t="s">
        <v>751</v>
      </c>
      <c r="D6391" t="s">
        <v>2946</v>
      </c>
      <c r="E6391" t="s">
        <v>19</v>
      </c>
      <c r="F6391">
        <v>44</v>
      </c>
      <c r="G6391" t="str">
        <f t="shared" si="99"/>
        <v>Young Adults</v>
      </c>
      <c r="H6391">
        <v>3</v>
      </c>
      <c r="I6391" t="s">
        <v>2951</v>
      </c>
      <c r="J6391" s="3">
        <v>138076.47</v>
      </c>
      <c r="K6391" s="3" t="str">
        <f>IF(Table1[[#This Row],[Balance]]&lt;=83000,"Low Balance",IF(Table1[[#This Row],[Balance]]&lt;=166000,"Medium Balance",IF(Table1[[#This Row],[Balance]]&lt;=260000,"High Balance","Invalid")))</f>
        <v>Medium Balance</v>
      </c>
      <c r="L6391">
        <v>1</v>
      </c>
      <c r="M6391">
        <v>1</v>
      </c>
      <c r="N6391">
        <v>0</v>
      </c>
      <c r="O6391" s="3">
        <v>15523.09</v>
      </c>
      <c r="P6391">
        <v>1</v>
      </c>
    </row>
    <row r="6392" spans="1:16" x14ac:dyDescent="0.3">
      <c r="A6392">
        <v>6390</v>
      </c>
      <c r="B6392">
        <v>15687607</v>
      </c>
      <c r="C6392" t="s">
        <v>1528</v>
      </c>
      <c r="D6392" t="s">
        <v>2953</v>
      </c>
      <c r="E6392" t="s">
        <v>13</v>
      </c>
      <c r="F6392">
        <v>30</v>
      </c>
      <c r="G6392" t="str">
        <f t="shared" si="99"/>
        <v>Young Adults</v>
      </c>
      <c r="H6392">
        <v>9</v>
      </c>
      <c r="I6392" t="s">
        <v>2950</v>
      </c>
      <c r="J6392" s="3">
        <v>135422.31</v>
      </c>
      <c r="K6392" s="3" t="str">
        <f>IF(Table1[[#This Row],[Balance]]&lt;=83000,"Low Balance",IF(Table1[[#This Row],[Balance]]&lt;=166000,"Medium Balance",IF(Table1[[#This Row],[Balance]]&lt;=260000,"High Balance","Invalid")))</f>
        <v>Medium Balance</v>
      </c>
      <c r="L6392">
        <v>1</v>
      </c>
      <c r="M6392">
        <v>0</v>
      </c>
      <c r="N6392">
        <v>1</v>
      </c>
      <c r="O6392" s="3">
        <v>186418.85</v>
      </c>
      <c r="P6392">
        <v>0</v>
      </c>
    </row>
    <row r="6393" spans="1:16" x14ac:dyDescent="0.3">
      <c r="A6393">
        <v>6391</v>
      </c>
      <c r="B6393">
        <v>15588406</v>
      </c>
      <c r="C6393" t="s">
        <v>1528</v>
      </c>
      <c r="D6393" t="s">
        <v>2954</v>
      </c>
      <c r="E6393" t="s">
        <v>13</v>
      </c>
      <c r="F6393">
        <v>37</v>
      </c>
      <c r="G6393" t="str">
        <f t="shared" si="99"/>
        <v>Young Adults</v>
      </c>
      <c r="H6393">
        <v>7</v>
      </c>
      <c r="I6393" t="s">
        <v>2950</v>
      </c>
      <c r="J6393" s="3">
        <v>0</v>
      </c>
      <c r="K6393" s="3" t="str">
        <f>IF(Table1[[#This Row],[Balance]]&lt;=83000,"Low Balance",IF(Table1[[#This Row],[Balance]]&lt;=166000,"Medium Balance",IF(Table1[[#This Row],[Balance]]&lt;=260000,"High Balance","Invalid")))</f>
        <v>Low Balance</v>
      </c>
      <c r="L6393">
        <v>2</v>
      </c>
      <c r="M6393">
        <v>1</v>
      </c>
      <c r="N6393">
        <v>0</v>
      </c>
      <c r="O6393" s="3">
        <v>32262.28</v>
      </c>
      <c r="P6393">
        <v>0</v>
      </c>
    </row>
    <row r="6394" spans="1:16" x14ac:dyDescent="0.3">
      <c r="A6394">
        <v>6392</v>
      </c>
      <c r="B6394">
        <v>15784099</v>
      </c>
      <c r="C6394" t="s">
        <v>75</v>
      </c>
      <c r="D6394" t="s">
        <v>2955</v>
      </c>
      <c r="E6394" t="s">
        <v>13</v>
      </c>
      <c r="F6394">
        <v>38</v>
      </c>
      <c r="G6394" t="str">
        <f t="shared" si="99"/>
        <v>Young Adults</v>
      </c>
      <c r="H6394">
        <v>5</v>
      </c>
      <c r="I6394" t="s">
        <v>2951</v>
      </c>
      <c r="J6394" s="3">
        <v>126875.62</v>
      </c>
      <c r="K6394" s="3" t="str">
        <f>IF(Table1[[#This Row],[Balance]]&lt;=83000,"Low Balance",IF(Table1[[#This Row],[Balance]]&lt;=166000,"Medium Balance",IF(Table1[[#This Row],[Balance]]&lt;=260000,"High Balance","Invalid")))</f>
        <v>Medium Balance</v>
      </c>
      <c r="L6394">
        <v>1</v>
      </c>
      <c r="M6394">
        <v>1</v>
      </c>
      <c r="N6394">
        <v>0</v>
      </c>
      <c r="O6394" s="3">
        <v>128052.29</v>
      </c>
      <c r="P6394">
        <v>0</v>
      </c>
    </row>
    <row r="6395" spans="1:16" x14ac:dyDescent="0.3">
      <c r="A6395">
        <v>6393</v>
      </c>
      <c r="B6395">
        <v>15701352</v>
      </c>
      <c r="C6395" t="s">
        <v>111</v>
      </c>
      <c r="D6395" t="s">
        <v>2953</v>
      </c>
      <c r="E6395" t="s">
        <v>13</v>
      </c>
      <c r="F6395">
        <v>28</v>
      </c>
      <c r="G6395" t="str">
        <f t="shared" si="99"/>
        <v>Young Adults</v>
      </c>
      <c r="H6395">
        <v>3</v>
      </c>
      <c r="I6395" t="s">
        <v>2951</v>
      </c>
      <c r="J6395" s="3">
        <v>96381.68</v>
      </c>
      <c r="K6395" s="3" t="str">
        <f>IF(Table1[[#This Row],[Balance]]&lt;=83000,"Low Balance",IF(Table1[[#This Row],[Balance]]&lt;=166000,"Medium Balance",IF(Table1[[#This Row],[Balance]]&lt;=260000,"High Balance","Invalid")))</f>
        <v>Medium Balance</v>
      </c>
      <c r="L6395">
        <v>2</v>
      </c>
      <c r="M6395">
        <v>1</v>
      </c>
      <c r="N6395">
        <v>0</v>
      </c>
      <c r="O6395" s="3">
        <v>181419.29</v>
      </c>
      <c r="P6395">
        <v>0</v>
      </c>
    </row>
    <row r="6396" spans="1:16" x14ac:dyDescent="0.3">
      <c r="A6396">
        <v>6394</v>
      </c>
      <c r="B6396">
        <v>15789371</v>
      </c>
      <c r="C6396" t="s">
        <v>223</v>
      </c>
      <c r="D6396" t="s">
        <v>2954</v>
      </c>
      <c r="E6396" t="s">
        <v>13</v>
      </c>
      <c r="F6396">
        <v>41</v>
      </c>
      <c r="G6396" t="str">
        <f t="shared" si="99"/>
        <v>Young Adults</v>
      </c>
      <c r="H6396">
        <v>4</v>
      </c>
      <c r="I6396" t="s">
        <v>2951</v>
      </c>
      <c r="J6396" s="3">
        <v>119703.1</v>
      </c>
      <c r="K6396" s="3" t="str">
        <f>IF(Table1[[#This Row],[Balance]]&lt;=83000,"Low Balance",IF(Table1[[#This Row],[Balance]]&lt;=166000,"Medium Balance",IF(Table1[[#This Row],[Balance]]&lt;=260000,"High Balance","Invalid")))</f>
        <v>Medium Balance</v>
      </c>
      <c r="L6396">
        <v>2</v>
      </c>
      <c r="M6396">
        <v>1</v>
      </c>
      <c r="N6396">
        <v>1</v>
      </c>
      <c r="O6396" s="3">
        <v>109783.29</v>
      </c>
      <c r="P6396">
        <v>0</v>
      </c>
    </row>
    <row r="6397" spans="1:16" x14ac:dyDescent="0.3">
      <c r="A6397">
        <v>6395</v>
      </c>
      <c r="B6397">
        <v>15602845</v>
      </c>
      <c r="C6397" t="s">
        <v>1073</v>
      </c>
      <c r="D6397" t="s">
        <v>2956</v>
      </c>
      <c r="E6397" t="s">
        <v>19</v>
      </c>
      <c r="F6397">
        <v>41</v>
      </c>
      <c r="G6397" t="str">
        <f t="shared" si="99"/>
        <v>Young Adults</v>
      </c>
      <c r="H6397">
        <v>2</v>
      </c>
      <c r="I6397" t="s">
        <v>2949</v>
      </c>
      <c r="J6397" s="3">
        <v>152102.18</v>
      </c>
      <c r="K6397" s="3" t="str">
        <f>IF(Table1[[#This Row],[Balance]]&lt;=83000,"Low Balance",IF(Table1[[#This Row],[Balance]]&lt;=166000,"Medium Balance",IF(Table1[[#This Row],[Balance]]&lt;=260000,"High Balance","Invalid")))</f>
        <v>Medium Balance</v>
      </c>
      <c r="L6397">
        <v>2</v>
      </c>
      <c r="M6397">
        <v>1</v>
      </c>
      <c r="N6397">
        <v>0</v>
      </c>
      <c r="O6397" s="3">
        <v>181879.56</v>
      </c>
      <c r="P6397">
        <v>0</v>
      </c>
    </row>
    <row r="6398" spans="1:16" x14ac:dyDescent="0.3">
      <c r="A6398">
        <v>6396</v>
      </c>
      <c r="B6398">
        <v>15707918</v>
      </c>
      <c r="C6398" t="s">
        <v>1144</v>
      </c>
      <c r="D6398" t="s">
        <v>2946</v>
      </c>
      <c r="E6398" t="s">
        <v>13</v>
      </c>
      <c r="F6398">
        <v>36</v>
      </c>
      <c r="G6398" t="str">
        <f t="shared" si="99"/>
        <v>Young Adults</v>
      </c>
      <c r="H6398">
        <v>0</v>
      </c>
      <c r="I6398" t="s">
        <v>2949</v>
      </c>
      <c r="J6398" s="3">
        <v>127675.39</v>
      </c>
      <c r="K6398" s="3" t="str">
        <f>IF(Table1[[#This Row],[Balance]]&lt;=83000,"Low Balance",IF(Table1[[#This Row],[Balance]]&lt;=166000,"Medium Balance",IF(Table1[[#This Row],[Balance]]&lt;=260000,"High Balance","Invalid")))</f>
        <v>Medium Balance</v>
      </c>
      <c r="L6398">
        <v>2</v>
      </c>
      <c r="M6398">
        <v>1</v>
      </c>
      <c r="N6398">
        <v>0</v>
      </c>
      <c r="O6398" s="3">
        <v>74260.160000000003</v>
      </c>
      <c r="P6398">
        <v>0</v>
      </c>
    </row>
    <row r="6399" spans="1:16" x14ac:dyDescent="0.3">
      <c r="A6399">
        <v>6397</v>
      </c>
      <c r="B6399">
        <v>15602812</v>
      </c>
      <c r="C6399" t="s">
        <v>1851</v>
      </c>
      <c r="D6399" t="s">
        <v>2953</v>
      </c>
      <c r="E6399" t="s">
        <v>13</v>
      </c>
      <c r="F6399">
        <v>44</v>
      </c>
      <c r="G6399" t="str">
        <f t="shared" si="99"/>
        <v>Young Adults</v>
      </c>
      <c r="H6399">
        <v>2</v>
      </c>
      <c r="I6399" t="s">
        <v>2949</v>
      </c>
      <c r="J6399" s="3">
        <v>133776.85999999999</v>
      </c>
      <c r="K6399" s="3" t="str">
        <f>IF(Table1[[#This Row],[Balance]]&lt;=83000,"Low Balance",IF(Table1[[#This Row],[Balance]]&lt;=166000,"Medium Balance",IF(Table1[[#This Row],[Balance]]&lt;=260000,"High Balance","Invalid")))</f>
        <v>Medium Balance</v>
      </c>
      <c r="L6399">
        <v>2</v>
      </c>
      <c r="M6399">
        <v>0</v>
      </c>
      <c r="N6399">
        <v>1</v>
      </c>
      <c r="O6399" s="3">
        <v>49865.04</v>
      </c>
      <c r="P6399">
        <v>0</v>
      </c>
    </row>
    <row r="6400" spans="1:16" x14ac:dyDescent="0.3">
      <c r="A6400">
        <v>6398</v>
      </c>
      <c r="B6400">
        <v>15675888</v>
      </c>
      <c r="C6400" t="s">
        <v>2223</v>
      </c>
      <c r="D6400" t="s">
        <v>2946</v>
      </c>
      <c r="E6400" t="s">
        <v>13</v>
      </c>
      <c r="F6400">
        <v>33</v>
      </c>
      <c r="G6400" t="str">
        <f t="shared" si="99"/>
        <v>Young Adults</v>
      </c>
      <c r="H6400">
        <v>9</v>
      </c>
      <c r="I6400" t="s">
        <v>2950</v>
      </c>
      <c r="J6400" s="3">
        <v>72788.03</v>
      </c>
      <c r="K6400" s="3" t="str">
        <f>IF(Table1[[#This Row],[Balance]]&lt;=83000,"Low Balance",IF(Table1[[#This Row],[Balance]]&lt;=166000,"Medium Balance",IF(Table1[[#This Row],[Balance]]&lt;=260000,"High Balance","Invalid")))</f>
        <v>Low Balance</v>
      </c>
      <c r="L6400">
        <v>1</v>
      </c>
      <c r="M6400">
        <v>1</v>
      </c>
      <c r="N6400">
        <v>1</v>
      </c>
      <c r="O6400" s="3">
        <v>103608.06</v>
      </c>
      <c r="P6400">
        <v>0</v>
      </c>
    </row>
    <row r="6401" spans="1:16" x14ac:dyDescent="0.3">
      <c r="A6401">
        <v>6399</v>
      </c>
      <c r="B6401">
        <v>15591822</v>
      </c>
      <c r="C6401" t="s">
        <v>472</v>
      </c>
      <c r="D6401" t="s">
        <v>2953</v>
      </c>
      <c r="E6401" t="s">
        <v>19</v>
      </c>
      <c r="F6401">
        <v>26</v>
      </c>
      <c r="G6401" t="str">
        <f t="shared" si="99"/>
        <v>Middle-Aged</v>
      </c>
      <c r="H6401">
        <v>9</v>
      </c>
      <c r="I6401" t="s">
        <v>2950</v>
      </c>
      <c r="J6401" s="3">
        <v>76226.899999999994</v>
      </c>
      <c r="K6401" s="3" t="str">
        <f>IF(Table1[[#This Row],[Balance]]&lt;=83000,"Low Balance",IF(Table1[[#This Row],[Balance]]&lt;=166000,"Medium Balance",IF(Table1[[#This Row],[Balance]]&lt;=260000,"High Balance","Invalid")))</f>
        <v>Low Balance</v>
      </c>
      <c r="L6401">
        <v>1</v>
      </c>
      <c r="M6401">
        <v>1</v>
      </c>
      <c r="N6401">
        <v>0</v>
      </c>
      <c r="O6401" s="3">
        <v>167564.82</v>
      </c>
      <c r="P6401">
        <v>0</v>
      </c>
    </row>
    <row r="6402" spans="1:16" x14ac:dyDescent="0.3">
      <c r="A6402">
        <v>6400</v>
      </c>
      <c r="B6402">
        <v>15738501</v>
      </c>
      <c r="C6402" t="s">
        <v>279</v>
      </c>
      <c r="D6402" t="s">
        <v>2954</v>
      </c>
      <c r="E6402" t="s">
        <v>19</v>
      </c>
      <c r="F6402">
        <v>48</v>
      </c>
      <c r="G6402" t="str">
        <f t="shared" si="99"/>
        <v>Young Adults</v>
      </c>
      <c r="H6402">
        <v>9</v>
      </c>
      <c r="I6402" t="s">
        <v>2950</v>
      </c>
      <c r="J6402" s="3">
        <v>163630.76</v>
      </c>
      <c r="K6402" s="3" t="str">
        <f>IF(Table1[[#This Row],[Balance]]&lt;=83000,"Low Balance",IF(Table1[[#This Row],[Balance]]&lt;=166000,"Medium Balance",IF(Table1[[#This Row],[Balance]]&lt;=260000,"High Balance","Invalid")))</f>
        <v>Medium Balance</v>
      </c>
      <c r="L6402">
        <v>1</v>
      </c>
      <c r="M6402">
        <v>0</v>
      </c>
      <c r="N6402">
        <v>1</v>
      </c>
      <c r="O6402" s="3">
        <v>41816.49</v>
      </c>
      <c r="P6402">
        <v>1</v>
      </c>
    </row>
    <row r="6403" spans="1:16" x14ac:dyDescent="0.3">
      <c r="A6403">
        <v>6401</v>
      </c>
      <c r="B6403">
        <v>15585907</v>
      </c>
      <c r="C6403" t="s">
        <v>384</v>
      </c>
      <c r="D6403" t="s">
        <v>2953</v>
      </c>
      <c r="E6403" t="s">
        <v>13</v>
      </c>
      <c r="F6403">
        <v>30</v>
      </c>
      <c r="G6403" t="str">
        <f t="shared" ref="G6403:G6466" si="100">IF(F6404&lt;=44,"Young Adults",IF(F6404&lt;=69,"Middle-Aged",IF(F6404&lt;=92,"Seniors","Invalid")))</f>
        <v>Middle-Aged</v>
      </c>
      <c r="H6403">
        <v>5</v>
      </c>
      <c r="I6403" t="s">
        <v>2951</v>
      </c>
      <c r="J6403" s="3">
        <v>0</v>
      </c>
      <c r="K6403" s="3" t="str">
        <f>IF(Table1[[#This Row],[Balance]]&lt;=83000,"Low Balance",IF(Table1[[#This Row],[Balance]]&lt;=166000,"Medium Balance",IF(Table1[[#This Row],[Balance]]&lt;=260000,"High Balance","Invalid")))</f>
        <v>Low Balance</v>
      </c>
      <c r="L6403">
        <v>2</v>
      </c>
      <c r="M6403">
        <v>0</v>
      </c>
      <c r="N6403">
        <v>0</v>
      </c>
      <c r="O6403" s="3">
        <v>179066.58</v>
      </c>
      <c r="P6403">
        <v>0</v>
      </c>
    </row>
    <row r="6404" spans="1:16" x14ac:dyDescent="0.3">
      <c r="A6404">
        <v>6402</v>
      </c>
      <c r="B6404">
        <v>15579040</v>
      </c>
      <c r="C6404" t="s">
        <v>2960</v>
      </c>
      <c r="D6404" t="s">
        <v>2956</v>
      </c>
      <c r="E6404" t="s">
        <v>13</v>
      </c>
      <c r="F6404">
        <v>46</v>
      </c>
      <c r="G6404" t="str">
        <f t="shared" si="100"/>
        <v>Young Adults</v>
      </c>
      <c r="H6404">
        <v>10</v>
      </c>
      <c r="I6404" t="s">
        <v>2950</v>
      </c>
      <c r="J6404" s="3">
        <v>0</v>
      </c>
      <c r="K6404" s="3" t="str">
        <f>IF(Table1[[#This Row],[Balance]]&lt;=83000,"Low Balance",IF(Table1[[#This Row],[Balance]]&lt;=166000,"Medium Balance",IF(Table1[[#This Row],[Balance]]&lt;=260000,"High Balance","Invalid")))</f>
        <v>Low Balance</v>
      </c>
      <c r="L6404">
        <v>2</v>
      </c>
      <c r="M6404">
        <v>0</v>
      </c>
      <c r="N6404">
        <v>0</v>
      </c>
      <c r="O6404" s="3">
        <v>109184.24</v>
      </c>
      <c r="P6404">
        <v>0</v>
      </c>
    </row>
    <row r="6405" spans="1:16" x14ac:dyDescent="0.3">
      <c r="A6405">
        <v>6403</v>
      </c>
      <c r="B6405">
        <v>15804211</v>
      </c>
      <c r="C6405" t="s">
        <v>701</v>
      </c>
      <c r="D6405" t="s">
        <v>2954</v>
      </c>
      <c r="E6405" t="s">
        <v>19</v>
      </c>
      <c r="F6405">
        <v>36</v>
      </c>
      <c r="G6405" t="str">
        <f t="shared" si="100"/>
        <v>Middle-Aged</v>
      </c>
      <c r="H6405">
        <v>3</v>
      </c>
      <c r="I6405" t="s">
        <v>2951</v>
      </c>
      <c r="J6405" s="3">
        <v>155423.17000000001</v>
      </c>
      <c r="K6405" s="3" t="str">
        <f>IF(Table1[[#This Row],[Balance]]&lt;=83000,"Low Balance",IF(Table1[[#This Row],[Balance]]&lt;=166000,"Medium Balance",IF(Table1[[#This Row],[Balance]]&lt;=260000,"High Balance","Invalid")))</f>
        <v>Medium Balance</v>
      </c>
      <c r="L6405">
        <v>1</v>
      </c>
      <c r="M6405">
        <v>1</v>
      </c>
      <c r="N6405">
        <v>1</v>
      </c>
      <c r="O6405" s="3">
        <v>199841.32</v>
      </c>
      <c r="P6405">
        <v>0</v>
      </c>
    </row>
    <row r="6406" spans="1:16" x14ac:dyDescent="0.3">
      <c r="A6406">
        <v>6404</v>
      </c>
      <c r="B6406">
        <v>15736126</v>
      </c>
      <c r="C6406" t="s">
        <v>696</v>
      </c>
      <c r="D6406" t="s">
        <v>2954</v>
      </c>
      <c r="E6406" t="s">
        <v>19</v>
      </c>
      <c r="F6406">
        <v>55</v>
      </c>
      <c r="G6406" t="str">
        <f t="shared" si="100"/>
        <v>Middle-Aged</v>
      </c>
      <c r="H6406">
        <v>0</v>
      </c>
      <c r="I6406" t="s">
        <v>2949</v>
      </c>
      <c r="J6406" s="3">
        <v>98710.89</v>
      </c>
      <c r="K6406" s="3" t="str">
        <f>IF(Table1[[#This Row],[Balance]]&lt;=83000,"Low Balance",IF(Table1[[#This Row],[Balance]]&lt;=166000,"Medium Balance",IF(Table1[[#This Row],[Balance]]&lt;=260000,"High Balance","Invalid")))</f>
        <v>Medium Balance</v>
      </c>
      <c r="L6406">
        <v>1</v>
      </c>
      <c r="M6406">
        <v>1</v>
      </c>
      <c r="N6406">
        <v>1</v>
      </c>
      <c r="O6406" s="3">
        <v>83617.17</v>
      </c>
      <c r="P6406">
        <v>1</v>
      </c>
    </row>
    <row r="6407" spans="1:16" x14ac:dyDescent="0.3">
      <c r="A6407">
        <v>6405</v>
      </c>
      <c r="B6407">
        <v>15745399</v>
      </c>
      <c r="C6407" t="s">
        <v>1031</v>
      </c>
      <c r="D6407" t="s">
        <v>2955</v>
      </c>
      <c r="E6407" t="s">
        <v>13</v>
      </c>
      <c r="F6407">
        <v>49</v>
      </c>
      <c r="G6407" t="str">
        <f t="shared" si="100"/>
        <v>Young Adults</v>
      </c>
      <c r="H6407">
        <v>2</v>
      </c>
      <c r="I6407" t="s">
        <v>2949</v>
      </c>
      <c r="J6407" s="3">
        <v>0</v>
      </c>
      <c r="K6407" s="3" t="str">
        <f>IF(Table1[[#This Row],[Balance]]&lt;=83000,"Low Balance",IF(Table1[[#This Row],[Balance]]&lt;=166000,"Medium Balance",IF(Table1[[#This Row],[Balance]]&lt;=260000,"High Balance","Invalid")))</f>
        <v>Low Balance</v>
      </c>
      <c r="L6407">
        <v>1</v>
      </c>
      <c r="M6407">
        <v>1</v>
      </c>
      <c r="N6407">
        <v>0</v>
      </c>
      <c r="O6407" s="3">
        <v>84863.85</v>
      </c>
      <c r="P6407">
        <v>1</v>
      </c>
    </row>
    <row r="6408" spans="1:16" x14ac:dyDescent="0.3">
      <c r="A6408">
        <v>6406</v>
      </c>
      <c r="B6408">
        <v>15760749</v>
      </c>
      <c r="C6408" t="s">
        <v>1911</v>
      </c>
      <c r="D6408" t="s">
        <v>2955</v>
      </c>
      <c r="E6408" t="s">
        <v>19</v>
      </c>
      <c r="F6408">
        <v>41</v>
      </c>
      <c r="G6408" t="str">
        <f t="shared" si="100"/>
        <v>Young Adults</v>
      </c>
      <c r="H6408">
        <v>7</v>
      </c>
      <c r="I6408" t="s">
        <v>2950</v>
      </c>
      <c r="J6408" s="3">
        <v>126683.8</v>
      </c>
      <c r="K6408" s="3" t="str">
        <f>IF(Table1[[#This Row],[Balance]]&lt;=83000,"Low Balance",IF(Table1[[#This Row],[Balance]]&lt;=166000,"Medium Balance",IF(Table1[[#This Row],[Balance]]&lt;=260000,"High Balance","Invalid")))</f>
        <v>Medium Balance</v>
      </c>
      <c r="L6408">
        <v>1</v>
      </c>
      <c r="M6408">
        <v>0</v>
      </c>
      <c r="N6408">
        <v>1</v>
      </c>
      <c r="O6408" s="3">
        <v>114775.53</v>
      </c>
      <c r="P6408">
        <v>0</v>
      </c>
    </row>
    <row r="6409" spans="1:16" x14ac:dyDescent="0.3">
      <c r="A6409">
        <v>6407</v>
      </c>
      <c r="B6409">
        <v>15637118</v>
      </c>
      <c r="C6409" t="s">
        <v>418</v>
      </c>
      <c r="D6409" t="s">
        <v>2946</v>
      </c>
      <c r="E6409" t="s">
        <v>19</v>
      </c>
      <c r="F6409">
        <v>33</v>
      </c>
      <c r="G6409" t="str">
        <f t="shared" si="100"/>
        <v>Young Adults</v>
      </c>
      <c r="H6409">
        <v>4</v>
      </c>
      <c r="I6409" t="s">
        <v>2951</v>
      </c>
      <c r="J6409" s="3">
        <v>140700.60999999999</v>
      </c>
      <c r="K6409" s="3" t="str">
        <f>IF(Table1[[#This Row],[Balance]]&lt;=83000,"Low Balance",IF(Table1[[#This Row],[Balance]]&lt;=166000,"Medium Balance",IF(Table1[[#This Row],[Balance]]&lt;=260000,"High Balance","Invalid")))</f>
        <v>Medium Balance</v>
      </c>
      <c r="L6409">
        <v>1</v>
      </c>
      <c r="M6409">
        <v>1</v>
      </c>
      <c r="N6409">
        <v>0</v>
      </c>
      <c r="O6409" s="3">
        <v>103557.93</v>
      </c>
      <c r="P6409">
        <v>0</v>
      </c>
    </row>
    <row r="6410" spans="1:16" x14ac:dyDescent="0.3">
      <c r="A6410">
        <v>6408</v>
      </c>
      <c r="B6410">
        <v>15657829</v>
      </c>
      <c r="C6410" t="s">
        <v>111</v>
      </c>
      <c r="D6410" t="s">
        <v>2955</v>
      </c>
      <c r="E6410" t="s">
        <v>19</v>
      </c>
      <c r="F6410">
        <v>30</v>
      </c>
      <c r="G6410" t="str">
        <f t="shared" si="100"/>
        <v>Young Adults</v>
      </c>
      <c r="H6410">
        <v>8</v>
      </c>
      <c r="I6410" t="s">
        <v>2950</v>
      </c>
      <c r="J6410" s="3">
        <v>168078.83</v>
      </c>
      <c r="K6410" s="3" t="str">
        <f>IF(Table1[[#This Row],[Balance]]&lt;=83000,"Low Balance",IF(Table1[[#This Row],[Balance]]&lt;=166000,"Medium Balance",IF(Table1[[#This Row],[Balance]]&lt;=260000,"High Balance","Invalid")))</f>
        <v>High Balance</v>
      </c>
      <c r="L6410">
        <v>1</v>
      </c>
      <c r="M6410">
        <v>1</v>
      </c>
      <c r="N6410">
        <v>0</v>
      </c>
      <c r="O6410" s="3">
        <v>85028.36</v>
      </c>
      <c r="P6410">
        <v>1</v>
      </c>
    </row>
    <row r="6411" spans="1:16" x14ac:dyDescent="0.3">
      <c r="A6411">
        <v>6409</v>
      </c>
      <c r="B6411">
        <v>15738497</v>
      </c>
      <c r="C6411" t="s">
        <v>2344</v>
      </c>
      <c r="D6411" t="s">
        <v>2953</v>
      </c>
      <c r="E6411" t="s">
        <v>19</v>
      </c>
      <c r="F6411">
        <v>44</v>
      </c>
      <c r="G6411" t="str">
        <f t="shared" si="100"/>
        <v>Young Adults</v>
      </c>
      <c r="H6411">
        <v>4</v>
      </c>
      <c r="I6411" t="s">
        <v>2951</v>
      </c>
      <c r="J6411" s="3">
        <v>107726.93</v>
      </c>
      <c r="K6411" s="3" t="str">
        <f>IF(Table1[[#This Row],[Balance]]&lt;=83000,"Low Balance",IF(Table1[[#This Row],[Balance]]&lt;=166000,"Medium Balance",IF(Table1[[#This Row],[Balance]]&lt;=260000,"High Balance","Invalid")))</f>
        <v>Medium Balance</v>
      </c>
      <c r="L6411">
        <v>2</v>
      </c>
      <c r="M6411">
        <v>1</v>
      </c>
      <c r="N6411">
        <v>0</v>
      </c>
      <c r="O6411" s="3">
        <v>153064.87</v>
      </c>
      <c r="P6411">
        <v>0</v>
      </c>
    </row>
    <row r="6412" spans="1:16" x14ac:dyDescent="0.3">
      <c r="A6412">
        <v>6410</v>
      </c>
      <c r="B6412">
        <v>15690695</v>
      </c>
      <c r="C6412" t="s">
        <v>2345</v>
      </c>
      <c r="D6412" t="s">
        <v>2956</v>
      </c>
      <c r="E6412" t="s">
        <v>13</v>
      </c>
      <c r="F6412">
        <v>33</v>
      </c>
      <c r="G6412" t="str">
        <f t="shared" si="100"/>
        <v>Middle-Aged</v>
      </c>
      <c r="H6412">
        <v>9</v>
      </c>
      <c r="I6412" t="s">
        <v>2950</v>
      </c>
      <c r="J6412" s="3">
        <v>0</v>
      </c>
      <c r="K6412" s="3" t="str">
        <f>IF(Table1[[#This Row],[Balance]]&lt;=83000,"Low Balance",IF(Table1[[#This Row],[Balance]]&lt;=166000,"Medium Balance",IF(Table1[[#This Row],[Balance]]&lt;=260000,"High Balance","Invalid")))</f>
        <v>Low Balance</v>
      </c>
      <c r="L6412">
        <v>2</v>
      </c>
      <c r="M6412">
        <v>1</v>
      </c>
      <c r="N6412">
        <v>1</v>
      </c>
      <c r="O6412" s="3">
        <v>38784.42</v>
      </c>
      <c r="P6412">
        <v>0</v>
      </c>
    </row>
    <row r="6413" spans="1:16" x14ac:dyDescent="0.3">
      <c r="A6413">
        <v>6411</v>
      </c>
      <c r="B6413">
        <v>15762351</v>
      </c>
      <c r="C6413" t="s">
        <v>1490</v>
      </c>
      <c r="D6413" t="s">
        <v>2954</v>
      </c>
      <c r="E6413" t="s">
        <v>13</v>
      </c>
      <c r="F6413">
        <v>63</v>
      </c>
      <c r="G6413" t="str">
        <f t="shared" si="100"/>
        <v>Young Adults</v>
      </c>
      <c r="H6413">
        <v>1</v>
      </c>
      <c r="I6413" t="s">
        <v>2949</v>
      </c>
      <c r="J6413" s="3">
        <v>0</v>
      </c>
      <c r="K6413" s="3" t="str">
        <f>IF(Table1[[#This Row],[Balance]]&lt;=83000,"Low Balance",IF(Table1[[#This Row],[Balance]]&lt;=166000,"Medium Balance",IF(Table1[[#This Row],[Balance]]&lt;=260000,"High Balance","Invalid")))</f>
        <v>Low Balance</v>
      </c>
      <c r="L6413">
        <v>2</v>
      </c>
      <c r="M6413">
        <v>1</v>
      </c>
      <c r="N6413">
        <v>1</v>
      </c>
      <c r="O6413" s="3">
        <v>186526.12</v>
      </c>
      <c r="P6413">
        <v>0</v>
      </c>
    </row>
    <row r="6414" spans="1:16" x14ac:dyDescent="0.3">
      <c r="A6414">
        <v>6412</v>
      </c>
      <c r="B6414">
        <v>15791172</v>
      </c>
      <c r="C6414" t="s">
        <v>720</v>
      </c>
      <c r="D6414" t="s">
        <v>2953</v>
      </c>
      <c r="E6414" t="s">
        <v>13</v>
      </c>
      <c r="F6414">
        <v>21</v>
      </c>
      <c r="G6414" t="str">
        <f t="shared" si="100"/>
        <v>Middle-Aged</v>
      </c>
      <c r="H6414">
        <v>1</v>
      </c>
      <c r="I6414" t="s">
        <v>2949</v>
      </c>
      <c r="J6414" s="3">
        <v>35741.69</v>
      </c>
      <c r="K6414" s="3" t="str">
        <f>IF(Table1[[#This Row],[Balance]]&lt;=83000,"Low Balance",IF(Table1[[#This Row],[Balance]]&lt;=166000,"Medium Balance",IF(Table1[[#This Row],[Balance]]&lt;=260000,"High Balance","Invalid")))</f>
        <v>Low Balance</v>
      </c>
      <c r="L6414">
        <v>1</v>
      </c>
      <c r="M6414">
        <v>1</v>
      </c>
      <c r="N6414">
        <v>0</v>
      </c>
      <c r="O6414" s="3">
        <v>28789.94</v>
      </c>
      <c r="P6414">
        <v>0</v>
      </c>
    </row>
    <row r="6415" spans="1:16" x14ac:dyDescent="0.3">
      <c r="A6415">
        <v>6413</v>
      </c>
      <c r="B6415">
        <v>15598982</v>
      </c>
      <c r="C6415" t="s">
        <v>2346</v>
      </c>
      <c r="D6415" t="s">
        <v>2953</v>
      </c>
      <c r="E6415" t="s">
        <v>13</v>
      </c>
      <c r="F6415">
        <v>53</v>
      </c>
      <c r="G6415" t="str">
        <f t="shared" si="100"/>
        <v>Young Adults</v>
      </c>
      <c r="H6415">
        <v>5</v>
      </c>
      <c r="I6415" t="s">
        <v>2951</v>
      </c>
      <c r="J6415" s="3">
        <v>98268.84</v>
      </c>
      <c r="K6415" s="3" t="str">
        <f>IF(Table1[[#This Row],[Balance]]&lt;=83000,"Low Balance",IF(Table1[[#This Row],[Balance]]&lt;=166000,"Medium Balance",IF(Table1[[#This Row],[Balance]]&lt;=260000,"High Balance","Invalid")))</f>
        <v>Medium Balance</v>
      </c>
      <c r="L6415">
        <v>1</v>
      </c>
      <c r="M6415">
        <v>0</v>
      </c>
      <c r="N6415">
        <v>1</v>
      </c>
      <c r="O6415" s="3">
        <v>45038.29</v>
      </c>
      <c r="P6415">
        <v>1</v>
      </c>
    </row>
    <row r="6416" spans="1:16" x14ac:dyDescent="0.3">
      <c r="A6416">
        <v>6414</v>
      </c>
      <c r="B6416">
        <v>15734765</v>
      </c>
      <c r="C6416" t="s">
        <v>1141</v>
      </c>
      <c r="D6416" t="s">
        <v>2956</v>
      </c>
      <c r="E6416" t="s">
        <v>13</v>
      </c>
      <c r="F6416">
        <v>20</v>
      </c>
      <c r="G6416" t="str">
        <f t="shared" si="100"/>
        <v>Young Adults</v>
      </c>
      <c r="H6416">
        <v>4</v>
      </c>
      <c r="I6416" t="s">
        <v>2951</v>
      </c>
      <c r="J6416" s="3">
        <v>133800.98000000001</v>
      </c>
      <c r="K6416" s="3" t="str">
        <f>IF(Table1[[#This Row],[Balance]]&lt;=83000,"Low Balance",IF(Table1[[#This Row],[Balance]]&lt;=166000,"Medium Balance",IF(Table1[[#This Row],[Balance]]&lt;=260000,"High Balance","Invalid")))</f>
        <v>Medium Balance</v>
      </c>
      <c r="L6416">
        <v>1</v>
      </c>
      <c r="M6416">
        <v>0</v>
      </c>
      <c r="N6416">
        <v>1</v>
      </c>
      <c r="O6416" s="3">
        <v>150245.81</v>
      </c>
      <c r="P6416">
        <v>0</v>
      </c>
    </row>
    <row r="6417" spans="1:16" x14ac:dyDescent="0.3">
      <c r="A6417">
        <v>6415</v>
      </c>
      <c r="B6417">
        <v>15642912</v>
      </c>
      <c r="C6417" t="s">
        <v>1043</v>
      </c>
      <c r="D6417" t="s">
        <v>2953</v>
      </c>
      <c r="E6417" t="s">
        <v>13</v>
      </c>
      <c r="F6417">
        <v>21</v>
      </c>
      <c r="G6417" t="str">
        <f t="shared" si="100"/>
        <v>Young Adults</v>
      </c>
      <c r="H6417">
        <v>2</v>
      </c>
      <c r="I6417" t="s">
        <v>2949</v>
      </c>
      <c r="J6417" s="3">
        <v>125682.79</v>
      </c>
      <c r="K6417" s="3" t="str">
        <f>IF(Table1[[#This Row],[Balance]]&lt;=83000,"Low Balance",IF(Table1[[#This Row],[Balance]]&lt;=166000,"Medium Balance",IF(Table1[[#This Row],[Balance]]&lt;=260000,"High Balance","Invalid")))</f>
        <v>Medium Balance</v>
      </c>
      <c r="L6417">
        <v>1</v>
      </c>
      <c r="M6417">
        <v>0</v>
      </c>
      <c r="N6417">
        <v>0</v>
      </c>
      <c r="O6417" s="3">
        <v>57762</v>
      </c>
      <c r="P6417">
        <v>0</v>
      </c>
    </row>
    <row r="6418" spans="1:16" x14ac:dyDescent="0.3">
      <c r="A6418">
        <v>6416</v>
      </c>
      <c r="B6418">
        <v>15769516</v>
      </c>
      <c r="C6418" t="s">
        <v>2347</v>
      </c>
      <c r="D6418" t="s">
        <v>2954</v>
      </c>
      <c r="E6418" t="s">
        <v>13</v>
      </c>
      <c r="F6418">
        <v>42</v>
      </c>
      <c r="G6418" t="str">
        <f t="shared" si="100"/>
        <v>Young Adults</v>
      </c>
      <c r="H6418">
        <v>9</v>
      </c>
      <c r="I6418" t="s">
        <v>2950</v>
      </c>
      <c r="J6418" s="3">
        <v>0</v>
      </c>
      <c r="K6418" s="3" t="str">
        <f>IF(Table1[[#This Row],[Balance]]&lt;=83000,"Low Balance",IF(Table1[[#This Row],[Balance]]&lt;=166000,"Medium Balance",IF(Table1[[#This Row],[Balance]]&lt;=260000,"High Balance","Invalid")))</f>
        <v>Low Balance</v>
      </c>
      <c r="L6418">
        <v>2</v>
      </c>
      <c r="M6418">
        <v>1</v>
      </c>
      <c r="N6418">
        <v>0</v>
      </c>
      <c r="O6418" s="3">
        <v>4292.72</v>
      </c>
      <c r="P6418">
        <v>0</v>
      </c>
    </row>
    <row r="6419" spans="1:16" x14ac:dyDescent="0.3">
      <c r="A6419">
        <v>6417</v>
      </c>
      <c r="B6419">
        <v>15789379</v>
      </c>
      <c r="C6419" t="s">
        <v>133</v>
      </c>
      <c r="D6419" t="s">
        <v>2955</v>
      </c>
      <c r="E6419" t="s">
        <v>19</v>
      </c>
      <c r="F6419">
        <v>26</v>
      </c>
      <c r="G6419" t="str">
        <f t="shared" si="100"/>
        <v>Young Adults</v>
      </c>
      <c r="H6419">
        <v>6</v>
      </c>
      <c r="I6419" t="s">
        <v>2950</v>
      </c>
      <c r="J6419" s="3">
        <v>130428.78</v>
      </c>
      <c r="K6419" s="3" t="str">
        <f>IF(Table1[[#This Row],[Balance]]&lt;=83000,"Low Balance",IF(Table1[[#This Row],[Balance]]&lt;=166000,"Medium Balance",IF(Table1[[#This Row],[Balance]]&lt;=260000,"High Balance","Invalid")))</f>
        <v>Medium Balance</v>
      </c>
      <c r="L6419">
        <v>1</v>
      </c>
      <c r="M6419">
        <v>1</v>
      </c>
      <c r="N6419">
        <v>0</v>
      </c>
      <c r="O6419" s="3">
        <v>173365.89</v>
      </c>
      <c r="P6419">
        <v>0</v>
      </c>
    </row>
    <row r="6420" spans="1:16" x14ac:dyDescent="0.3">
      <c r="A6420">
        <v>6418</v>
      </c>
      <c r="B6420">
        <v>15695103</v>
      </c>
      <c r="C6420" t="s">
        <v>385</v>
      </c>
      <c r="D6420" t="s">
        <v>2946</v>
      </c>
      <c r="E6420" t="s">
        <v>19</v>
      </c>
      <c r="F6420">
        <v>37</v>
      </c>
      <c r="G6420" t="str">
        <f t="shared" si="100"/>
        <v>Young Adults</v>
      </c>
      <c r="H6420">
        <v>6</v>
      </c>
      <c r="I6420" t="s">
        <v>2950</v>
      </c>
      <c r="J6420" s="3">
        <v>0</v>
      </c>
      <c r="K6420" s="3" t="str">
        <f>IF(Table1[[#This Row],[Balance]]&lt;=83000,"Low Balance",IF(Table1[[#This Row],[Balance]]&lt;=166000,"Medium Balance",IF(Table1[[#This Row],[Balance]]&lt;=260000,"High Balance","Invalid")))</f>
        <v>Low Balance</v>
      </c>
      <c r="L6420">
        <v>2</v>
      </c>
      <c r="M6420">
        <v>1</v>
      </c>
      <c r="N6420">
        <v>1</v>
      </c>
      <c r="O6420" s="3">
        <v>119484.01</v>
      </c>
      <c r="P6420">
        <v>0</v>
      </c>
    </row>
    <row r="6421" spans="1:16" x14ac:dyDescent="0.3">
      <c r="A6421">
        <v>6419</v>
      </c>
      <c r="B6421">
        <v>15801924</v>
      </c>
      <c r="C6421" t="s">
        <v>1229</v>
      </c>
      <c r="D6421" t="s">
        <v>2955</v>
      </c>
      <c r="E6421" t="s">
        <v>13</v>
      </c>
      <c r="F6421">
        <v>27</v>
      </c>
      <c r="G6421" t="str">
        <f t="shared" si="100"/>
        <v>Young Adults</v>
      </c>
      <c r="H6421">
        <v>8</v>
      </c>
      <c r="I6421" t="s">
        <v>2950</v>
      </c>
      <c r="J6421" s="3">
        <v>0</v>
      </c>
      <c r="K6421" s="3" t="str">
        <f>IF(Table1[[#This Row],[Balance]]&lt;=83000,"Low Balance",IF(Table1[[#This Row],[Balance]]&lt;=166000,"Medium Balance",IF(Table1[[#This Row],[Balance]]&lt;=260000,"High Balance","Invalid")))</f>
        <v>Low Balance</v>
      </c>
      <c r="L6421">
        <v>2</v>
      </c>
      <c r="M6421">
        <v>0</v>
      </c>
      <c r="N6421">
        <v>0</v>
      </c>
      <c r="O6421" s="3">
        <v>121821.16</v>
      </c>
      <c r="P6421">
        <v>0</v>
      </c>
    </row>
    <row r="6422" spans="1:16" x14ac:dyDescent="0.3">
      <c r="A6422">
        <v>6420</v>
      </c>
      <c r="B6422">
        <v>15767804</v>
      </c>
      <c r="C6422" t="s">
        <v>527</v>
      </c>
      <c r="D6422" t="s">
        <v>2955</v>
      </c>
      <c r="E6422" t="s">
        <v>19</v>
      </c>
      <c r="F6422">
        <v>44</v>
      </c>
      <c r="G6422" t="str">
        <f t="shared" si="100"/>
        <v>Middle-Aged</v>
      </c>
      <c r="H6422">
        <v>6</v>
      </c>
      <c r="I6422" t="s">
        <v>2950</v>
      </c>
      <c r="J6422" s="3">
        <v>0</v>
      </c>
      <c r="K6422" s="3" t="str">
        <f>IF(Table1[[#This Row],[Balance]]&lt;=83000,"Low Balance",IF(Table1[[#This Row],[Balance]]&lt;=166000,"Medium Balance",IF(Table1[[#This Row],[Balance]]&lt;=260000,"High Balance","Invalid")))</f>
        <v>Low Balance</v>
      </c>
      <c r="L6422">
        <v>2</v>
      </c>
      <c r="M6422">
        <v>1</v>
      </c>
      <c r="N6422">
        <v>0</v>
      </c>
      <c r="O6422" s="3">
        <v>151733.43</v>
      </c>
      <c r="P6422">
        <v>0</v>
      </c>
    </row>
    <row r="6423" spans="1:16" x14ac:dyDescent="0.3">
      <c r="A6423">
        <v>6421</v>
      </c>
      <c r="B6423">
        <v>15718039</v>
      </c>
      <c r="C6423" t="s">
        <v>1080</v>
      </c>
      <c r="D6423" t="s">
        <v>2955</v>
      </c>
      <c r="E6423" t="s">
        <v>13</v>
      </c>
      <c r="F6423">
        <v>47</v>
      </c>
      <c r="G6423" t="str">
        <f t="shared" si="100"/>
        <v>Young Adults</v>
      </c>
      <c r="H6423">
        <v>0</v>
      </c>
      <c r="I6423" t="s">
        <v>2949</v>
      </c>
      <c r="J6423" s="3">
        <v>137138.20000000001</v>
      </c>
      <c r="K6423" s="3" t="str">
        <f>IF(Table1[[#This Row],[Balance]]&lt;=83000,"Low Balance",IF(Table1[[#This Row],[Balance]]&lt;=166000,"Medium Balance",IF(Table1[[#This Row],[Balance]]&lt;=260000,"High Balance","Invalid")))</f>
        <v>Medium Balance</v>
      </c>
      <c r="L6423">
        <v>2</v>
      </c>
      <c r="M6423">
        <v>0</v>
      </c>
      <c r="N6423">
        <v>1</v>
      </c>
      <c r="O6423" s="3">
        <v>53784.22</v>
      </c>
      <c r="P6423">
        <v>0</v>
      </c>
    </row>
    <row r="6424" spans="1:16" x14ac:dyDescent="0.3">
      <c r="A6424">
        <v>6422</v>
      </c>
      <c r="B6424">
        <v>15579994</v>
      </c>
      <c r="C6424" t="s">
        <v>605</v>
      </c>
      <c r="D6424" t="s">
        <v>2955</v>
      </c>
      <c r="E6424" t="s">
        <v>19</v>
      </c>
      <c r="F6424">
        <v>23</v>
      </c>
      <c r="G6424" t="str">
        <f t="shared" si="100"/>
        <v>Middle-Aged</v>
      </c>
      <c r="H6424">
        <v>8</v>
      </c>
      <c r="I6424" t="s">
        <v>2950</v>
      </c>
      <c r="J6424" s="3">
        <v>73112.95</v>
      </c>
      <c r="K6424" s="3" t="str">
        <f>IF(Table1[[#This Row],[Balance]]&lt;=83000,"Low Balance",IF(Table1[[#This Row],[Balance]]&lt;=166000,"Medium Balance",IF(Table1[[#This Row],[Balance]]&lt;=260000,"High Balance","Invalid")))</f>
        <v>Low Balance</v>
      </c>
      <c r="L6424">
        <v>1</v>
      </c>
      <c r="M6424">
        <v>1</v>
      </c>
      <c r="N6424">
        <v>1</v>
      </c>
      <c r="O6424" s="3">
        <v>62733.05</v>
      </c>
      <c r="P6424">
        <v>0</v>
      </c>
    </row>
    <row r="6425" spans="1:16" x14ac:dyDescent="0.3">
      <c r="A6425">
        <v>6423</v>
      </c>
      <c r="B6425">
        <v>15595037</v>
      </c>
      <c r="C6425" t="s">
        <v>86</v>
      </c>
      <c r="D6425" t="s">
        <v>2953</v>
      </c>
      <c r="E6425" t="s">
        <v>19</v>
      </c>
      <c r="F6425">
        <v>47</v>
      </c>
      <c r="G6425" t="str">
        <f t="shared" si="100"/>
        <v>Young Adults</v>
      </c>
      <c r="H6425">
        <v>9</v>
      </c>
      <c r="I6425" t="s">
        <v>2950</v>
      </c>
      <c r="J6425" s="3">
        <v>152347.01</v>
      </c>
      <c r="K6425" s="3" t="str">
        <f>IF(Table1[[#This Row],[Balance]]&lt;=83000,"Low Balance",IF(Table1[[#This Row],[Balance]]&lt;=166000,"Medium Balance",IF(Table1[[#This Row],[Balance]]&lt;=260000,"High Balance","Invalid")))</f>
        <v>Medium Balance</v>
      </c>
      <c r="L6425">
        <v>1</v>
      </c>
      <c r="M6425">
        <v>0</v>
      </c>
      <c r="N6425">
        <v>1</v>
      </c>
      <c r="O6425" s="3">
        <v>17671.78</v>
      </c>
      <c r="P6425">
        <v>0</v>
      </c>
    </row>
    <row r="6426" spans="1:16" x14ac:dyDescent="0.3">
      <c r="A6426">
        <v>6424</v>
      </c>
      <c r="B6426">
        <v>15600720</v>
      </c>
      <c r="C6426" t="s">
        <v>695</v>
      </c>
      <c r="D6426" t="s">
        <v>2956</v>
      </c>
      <c r="E6426" t="s">
        <v>19</v>
      </c>
      <c r="F6426">
        <v>41</v>
      </c>
      <c r="G6426" t="str">
        <f t="shared" si="100"/>
        <v>Young Adults</v>
      </c>
      <c r="H6426">
        <v>8</v>
      </c>
      <c r="I6426" t="s">
        <v>2950</v>
      </c>
      <c r="J6426" s="3">
        <v>115144.68</v>
      </c>
      <c r="K6426" s="3" t="str">
        <f>IF(Table1[[#This Row],[Balance]]&lt;=83000,"Low Balance",IF(Table1[[#This Row],[Balance]]&lt;=166000,"Medium Balance",IF(Table1[[#This Row],[Balance]]&lt;=260000,"High Balance","Invalid")))</f>
        <v>Medium Balance</v>
      </c>
      <c r="L6426">
        <v>1</v>
      </c>
      <c r="M6426">
        <v>1</v>
      </c>
      <c r="N6426">
        <v>0</v>
      </c>
      <c r="O6426" s="3">
        <v>188905.43</v>
      </c>
      <c r="P6426">
        <v>0</v>
      </c>
    </row>
    <row r="6427" spans="1:16" x14ac:dyDescent="0.3">
      <c r="A6427">
        <v>6425</v>
      </c>
      <c r="B6427">
        <v>15782608</v>
      </c>
      <c r="C6427" t="s">
        <v>273</v>
      </c>
      <c r="D6427" t="s">
        <v>2946</v>
      </c>
      <c r="E6427" t="s">
        <v>19</v>
      </c>
      <c r="F6427">
        <v>43</v>
      </c>
      <c r="G6427" t="str">
        <f t="shared" si="100"/>
        <v>Young Adults</v>
      </c>
      <c r="H6427">
        <v>5</v>
      </c>
      <c r="I6427" t="s">
        <v>2951</v>
      </c>
      <c r="J6427" s="3">
        <v>0</v>
      </c>
      <c r="K6427" s="3" t="str">
        <f>IF(Table1[[#This Row],[Balance]]&lt;=83000,"Low Balance",IF(Table1[[#This Row],[Balance]]&lt;=166000,"Medium Balance",IF(Table1[[#This Row],[Balance]]&lt;=260000,"High Balance","Invalid")))</f>
        <v>Low Balance</v>
      </c>
      <c r="L6427">
        <v>2</v>
      </c>
      <c r="M6427">
        <v>0</v>
      </c>
      <c r="N6427">
        <v>0</v>
      </c>
      <c r="O6427" s="3">
        <v>113079.19</v>
      </c>
      <c r="P6427">
        <v>1</v>
      </c>
    </row>
    <row r="6428" spans="1:16" x14ac:dyDescent="0.3">
      <c r="A6428">
        <v>6426</v>
      </c>
      <c r="B6428">
        <v>15566894</v>
      </c>
      <c r="C6428" t="s">
        <v>481</v>
      </c>
      <c r="D6428" t="s">
        <v>2955</v>
      </c>
      <c r="E6428" t="s">
        <v>19</v>
      </c>
      <c r="F6428">
        <v>39</v>
      </c>
      <c r="G6428" t="str">
        <f t="shared" si="100"/>
        <v>Middle-Aged</v>
      </c>
      <c r="H6428">
        <v>3</v>
      </c>
      <c r="I6428" t="s">
        <v>2951</v>
      </c>
      <c r="J6428" s="3">
        <v>137817.51999999999</v>
      </c>
      <c r="K6428" s="3" t="str">
        <f>IF(Table1[[#This Row],[Balance]]&lt;=83000,"Low Balance",IF(Table1[[#This Row],[Balance]]&lt;=166000,"Medium Balance",IF(Table1[[#This Row],[Balance]]&lt;=260000,"High Balance","Invalid")))</f>
        <v>Medium Balance</v>
      </c>
      <c r="L6428">
        <v>1</v>
      </c>
      <c r="M6428">
        <v>0</v>
      </c>
      <c r="N6428">
        <v>0</v>
      </c>
      <c r="O6428" s="3">
        <v>83997.79</v>
      </c>
      <c r="P6428">
        <v>0</v>
      </c>
    </row>
    <row r="6429" spans="1:16" x14ac:dyDescent="0.3">
      <c r="A6429">
        <v>6427</v>
      </c>
      <c r="B6429">
        <v>15749123</v>
      </c>
      <c r="C6429" t="s">
        <v>2348</v>
      </c>
      <c r="D6429" t="s">
        <v>2946</v>
      </c>
      <c r="E6429" t="s">
        <v>19</v>
      </c>
      <c r="F6429">
        <v>45</v>
      </c>
      <c r="G6429" t="str">
        <f t="shared" si="100"/>
        <v>Young Adults</v>
      </c>
      <c r="H6429">
        <v>7</v>
      </c>
      <c r="I6429" t="s">
        <v>2950</v>
      </c>
      <c r="J6429" s="3">
        <v>157332.26</v>
      </c>
      <c r="K6429" s="3" t="str">
        <f>IF(Table1[[#This Row],[Balance]]&lt;=83000,"Low Balance",IF(Table1[[#This Row],[Balance]]&lt;=166000,"Medium Balance",IF(Table1[[#This Row],[Balance]]&lt;=260000,"High Balance","Invalid")))</f>
        <v>Medium Balance</v>
      </c>
      <c r="L6429">
        <v>1</v>
      </c>
      <c r="M6429">
        <v>1</v>
      </c>
      <c r="N6429">
        <v>0</v>
      </c>
      <c r="O6429" s="3">
        <v>125424.42</v>
      </c>
      <c r="P6429">
        <v>0</v>
      </c>
    </row>
    <row r="6430" spans="1:16" x14ac:dyDescent="0.3">
      <c r="A6430">
        <v>6428</v>
      </c>
      <c r="B6430">
        <v>15668943</v>
      </c>
      <c r="C6430" t="s">
        <v>31</v>
      </c>
      <c r="D6430" t="s">
        <v>2946</v>
      </c>
      <c r="E6430" t="s">
        <v>19</v>
      </c>
      <c r="F6430">
        <v>37</v>
      </c>
      <c r="G6430" t="str">
        <f t="shared" si="100"/>
        <v>Young Adults</v>
      </c>
      <c r="H6430">
        <v>2</v>
      </c>
      <c r="I6430" t="s">
        <v>2949</v>
      </c>
      <c r="J6430" s="3">
        <v>0</v>
      </c>
      <c r="K6430" s="3" t="str">
        <f>IF(Table1[[#This Row],[Balance]]&lt;=83000,"Low Balance",IF(Table1[[#This Row],[Balance]]&lt;=166000,"Medium Balance",IF(Table1[[#This Row],[Balance]]&lt;=260000,"High Balance","Invalid")))</f>
        <v>Low Balance</v>
      </c>
      <c r="L6430">
        <v>2</v>
      </c>
      <c r="M6430">
        <v>1</v>
      </c>
      <c r="N6430">
        <v>0</v>
      </c>
      <c r="O6430" s="3">
        <v>143194.04999999999</v>
      </c>
      <c r="P6430">
        <v>0</v>
      </c>
    </row>
    <row r="6431" spans="1:16" x14ac:dyDescent="0.3">
      <c r="A6431">
        <v>6429</v>
      </c>
      <c r="B6431">
        <v>15577423</v>
      </c>
      <c r="C6431" t="s">
        <v>2349</v>
      </c>
      <c r="D6431" t="s">
        <v>2946</v>
      </c>
      <c r="E6431" t="s">
        <v>13</v>
      </c>
      <c r="F6431">
        <v>39</v>
      </c>
      <c r="G6431" t="str">
        <f t="shared" si="100"/>
        <v>Young Adults</v>
      </c>
      <c r="H6431">
        <v>5</v>
      </c>
      <c r="I6431" t="s">
        <v>2951</v>
      </c>
      <c r="J6431" s="3">
        <v>124586.93</v>
      </c>
      <c r="K6431" s="3" t="str">
        <f>IF(Table1[[#This Row],[Balance]]&lt;=83000,"Low Balance",IF(Table1[[#This Row],[Balance]]&lt;=166000,"Medium Balance",IF(Table1[[#This Row],[Balance]]&lt;=260000,"High Balance","Invalid")))</f>
        <v>Medium Balance</v>
      </c>
      <c r="L6431">
        <v>1</v>
      </c>
      <c r="M6431">
        <v>1</v>
      </c>
      <c r="N6431">
        <v>0</v>
      </c>
      <c r="O6431" s="3">
        <v>93132.61</v>
      </c>
      <c r="P6431">
        <v>1</v>
      </c>
    </row>
    <row r="6432" spans="1:16" x14ac:dyDescent="0.3">
      <c r="A6432">
        <v>6430</v>
      </c>
      <c r="B6432">
        <v>15623102</v>
      </c>
      <c r="C6432" t="s">
        <v>1928</v>
      </c>
      <c r="D6432" t="s">
        <v>2953</v>
      </c>
      <c r="E6432" t="s">
        <v>19</v>
      </c>
      <c r="F6432">
        <v>38</v>
      </c>
      <c r="G6432" t="str">
        <f t="shared" si="100"/>
        <v>Young Adults</v>
      </c>
      <c r="H6432">
        <v>6</v>
      </c>
      <c r="I6432" t="s">
        <v>2950</v>
      </c>
      <c r="J6432" s="3">
        <v>116980.78</v>
      </c>
      <c r="K6432" s="3" t="str">
        <f>IF(Table1[[#This Row],[Balance]]&lt;=83000,"Low Balance",IF(Table1[[#This Row],[Balance]]&lt;=166000,"Medium Balance",IF(Table1[[#This Row],[Balance]]&lt;=260000,"High Balance","Invalid")))</f>
        <v>Medium Balance</v>
      </c>
      <c r="L6432">
        <v>2</v>
      </c>
      <c r="M6432">
        <v>0</v>
      </c>
      <c r="N6432">
        <v>1</v>
      </c>
      <c r="O6432" s="3">
        <v>76038.38</v>
      </c>
      <c r="P6432">
        <v>0</v>
      </c>
    </row>
    <row r="6433" spans="1:16" x14ac:dyDescent="0.3">
      <c r="A6433">
        <v>6431</v>
      </c>
      <c r="B6433">
        <v>15728012</v>
      </c>
      <c r="C6433" t="s">
        <v>2350</v>
      </c>
      <c r="D6433" t="s">
        <v>2953</v>
      </c>
      <c r="E6433" t="s">
        <v>13</v>
      </c>
      <c r="F6433">
        <v>40</v>
      </c>
      <c r="G6433" t="str">
        <f t="shared" si="100"/>
        <v>Young Adults</v>
      </c>
      <c r="H6433">
        <v>3</v>
      </c>
      <c r="I6433" t="s">
        <v>2951</v>
      </c>
      <c r="J6433" s="3">
        <v>128398.38</v>
      </c>
      <c r="K6433" s="3" t="str">
        <f>IF(Table1[[#This Row],[Balance]]&lt;=83000,"Low Balance",IF(Table1[[#This Row],[Balance]]&lt;=166000,"Medium Balance",IF(Table1[[#This Row],[Balance]]&lt;=260000,"High Balance","Invalid")))</f>
        <v>Medium Balance</v>
      </c>
      <c r="L6433">
        <v>1</v>
      </c>
      <c r="M6433">
        <v>1</v>
      </c>
      <c r="N6433">
        <v>0</v>
      </c>
      <c r="O6433" s="3">
        <v>168658.3</v>
      </c>
      <c r="P6433">
        <v>0</v>
      </c>
    </row>
    <row r="6434" spans="1:16" x14ac:dyDescent="0.3">
      <c r="A6434">
        <v>6432</v>
      </c>
      <c r="B6434">
        <v>15683363</v>
      </c>
      <c r="C6434" t="s">
        <v>1518</v>
      </c>
      <c r="D6434" t="s">
        <v>2946</v>
      </c>
      <c r="E6434" t="s">
        <v>19</v>
      </c>
      <c r="F6434">
        <v>39</v>
      </c>
      <c r="G6434" t="str">
        <f t="shared" si="100"/>
        <v>Young Adults</v>
      </c>
      <c r="H6434">
        <v>1</v>
      </c>
      <c r="I6434" t="s">
        <v>2949</v>
      </c>
      <c r="J6434" s="3">
        <v>0</v>
      </c>
      <c r="K6434" s="3" t="str">
        <f>IF(Table1[[#This Row],[Balance]]&lt;=83000,"Low Balance",IF(Table1[[#This Row],[Balance]]&lt;=166000,"Medium Balance",IF(Table1[[#This Row],[Balance]]&lt;=260000,"High Balance","Invalid")))</f>
        <v>Low Balance</v>
      </c>
      <c r="L6434">
        <v>1</v>
      </c>
      <c r="M6434">
        <v>0</v>
      </c>
      <c r="N6434">
        <v>1</v>
      </c>
      <c r="O6434" s="3">
        <v>108419.41</v>
      </c>
      <c r="P6434">
        <v>0</v>
      </c>
    </row>
    <row r="6435" spans="1:16" x14ac:dyDescent="0.3">
      <c r="A6435">
        <v>6433</v>
      </c>
      <c r="B6435">
        <v>15699335</v>
      </c>
      <c r="C6435" t="s">
        <v>651</v>
      </c>
      <c r="D6435" t="s">
        <v>2956</v>
      </c>
      <c r="E6435" t="s">
        <v>13</v>
      </c>
      <c r="F6435">
        <v>33</v>
      </c>
      <c r="G6435" t="str">
        <f t="shared" si="100"/>
        <v>Middle-Aged</v>
      </c>
      <c r="H6435">
        <v>3</v>
      </c>
      <c r="I6435" t="s">
        <v>2951</v>
      </c>
      <c r="J6435" s="3">
        <v>137657.25</v>
      </c>
      <c r="K6435" s="3" t="str">
        <f>IF(Table1[[#This Row],[Balance]]&lt;=83000,"Low Balance",IF(Table1[[#This Row],[Balance]]&lt;=166000,"Medium Balance",IF(Table1[[#This Row],[Balance]]&lt;=260000,"High Balance","Invalid")))</f>
        <v>Medium Balance</v>
      </c>
      <c r="L6435">
        <v>2</v>
      </c>
      <c r="M6435">
        <v>1</v>
      </c>
      <c r="N6435">
        <v>1</v>
      </c>
      <c r="O6435" s="3">
        <v>171657.57</v>
      </c>
      <c r="P6435">
        <v>0</v>
      </c>
    </row>
    <row r="6436" spans="1:16" x14ac:dyDescent="0.3">
      <c r="A6436">
        <v>6434</v>
      </c>
      <c r="B6436">
        <v>15574369</v>
      </c>
      <c r="C6436" t="s">
        <v>58</v>
      </c>
      <c r="D6436" t="s">
        <v>2955</v>
      </c>
      <c r="E6436" t="s">
        <v>19</v>
      </c>
      <c r="F6436">
        <v>53</v>
      </c>
      <c r="G6436" t="str">
        <f t="shared" si="100"/>
        <v>Middle-Aged</v>
      </c>
      <c r="H6436">
        <v>5</v>
      </c>
      <c r="I6436" t="s">
        <v>2951</v>
      </c>
      <c r="J6436" s="3">
        <v>167259.44</v>
      </c>
      <c r="K6436" s="3" t="str">
        <f>IF(Table1[[#This Row],[Balance]]&lt;=83000,"Low Balance",IF(Table1[[#This Row],[Balance]]&lt;=166000,"Medium Balance",IF(Table1[[#This Row],[Balance]]&lt;=260000,"High Balance","Invalid")))</f>
        <v>High Balance</v>
      </c>
      <c r="L6436">
        <v>1</v>
      </c>
      <c r="M6436">
        <v>1</v>
      </c>
      <c r="N6436">
        <v>1</v>
      </c>
      <c r="O6436" s="3">
        <v>22357.25</v>
      </c>
      <c r="P6436">
        <v>0</v>
      </c>
    </row>
    <row r="6437" spans="1:16" x14ac:dyDescent="0.3">
      <c r="A6437">
        <v>6435</v>
      </c>
      <c r="B6437">
        <v>15703167</v>
      </c>
      <c r="C6437" t="s">
        <v>2351</v>
      </c>
      <c r="D6437" t="s">
        <v>2953</v>
      </c>
      <c r="E6437" t="s">
        <v>13</v>
      </c>
      <c r="F6437">
        <v>45</v>
      </c>
      <c r="G6437" t="str">
        <f t="shared" si="100"/>
        <v>Young Adults</v>
      </c>
      <c r="H6437">
        <v>8</v>
      </c>
      <c r="I6437" t="s">
        <v>2950</v>
      </c>
      <c r="J6437" s="3">
        <v>0</v>
      </c>
      <c r="K6437" s="3" t="str">
        <f>IF(Table1[[#This Row],[Balance]]&lt;=83000,"Low Balance",IF(Table1[[#This Row],[Balance]]&lt;=166000,"Medium Balance",IF(Table1[[#This Row],[Balance]]&lt;=260000,"High Balance","Invalid")))</f>
        <v>Low Balance</v>
      </c>
      <c r="L6437">
        <v>2</v>
      </c>
      <c r="M6437">
        <v>1</v>
      </c>
      <c r="N6437">
        <v>0</v>
      </c>
      <c r="O6437" s="3">
        <v>193903.06</v>
      </c>
      <c r="P6437">
        <v>0</v>
      </c>
    </row>
    <row r="6438" spans="1:16" x14ac:dyDescent="0.3">
      <c r="A6438">
        <v>6436</v>
      </c>
      <c r="B6438">
        <v>15754874</v>
      </c>
      <c r="C6438" t="s">
        <v>1375</v>
      </c>
      <c r="D6438" t="s">
        <v>2955</v>
      </c>
      <c r="E6438" t="s">
        <v>19</v>
      </c>
      <c r="F6438">
        <v>26</v>
      </c>
      <c r="G6438" t="str">
        <f t="shared" si="100"/>
        <v>Young Adults</v>
      </c>
      <c r="H6438">
        <v>4</v>
      </c>
      <c r="I6438" t="s">
        <v>2951</v>
      </c>
      <c r="J6438" s="3">
        <v>119009.57</v>
      </c>
      <c r="K6438" s="3" t="str">
        <f>IF(Table1[[#This Row],[Balance]]&lt;=83000,"Low Balance",IF(Table1[[#This Row],[Balance]]&lt;=166000,"Medium Balance",IF(Table1[[#This Row],[Balance]]&lt;=260000,"High Balance","Invalid")))</f>
        <v>Medium Balance</v>
      </c>
      <c r="L6438">
        <v>1</v>
      </c>
      <c r="M6438">
        <v>1</v>
      </c>
      <c r="N6438">
        <v>0</v>
      </c>
      <c r="O6438" s="3">
        <v>141926.43</v>
      </c>
      <c r="P6438">
        <v>0</v>
      </c>
    </row>
    <row r="6439" spans="1:16" x14ac:dyDescent="0.3">
      <c r="A6439">
        <v>6437</v>
      </c>
      <c r="B6439">
        <v>15723216</v>
      </c>
      <c r="C6439" t="s">
        <v>348</v>
      </c>
      <c r="D6439" t="s">
        <v>2954</v>
      </c>
      <c r="E6439" t="s">
        <v>19</v>
      </c>
      <c r="F6439">
        <v>33</v>
      </c>
      <c r="G6439" t="str">
        <f t="shared" si="100"/>
        <v>Young Adults</v>
      </c>
      <c r="H6439">
        <v>2</v>
      </c>
      <c r="I6439" t="s">
        <v>2949</v>
      </c>
      <c r="J6439" s="3">
        <v>80002.33</v>
      </c>
      <c r="K6439" s="3" t="str">
        <f>IF(Table1[[#This Row],[Balance]]&lt;=83000,"Low Balance",IF(Table1[[#This Row],[Balance]]&lt;=166000,"Medium Balance",IF(Table1[[#This Row],[Balance]]&lt;=260000,"High Balance","Invalid")))</f>
        <v>Low Balance</v>
      </c>
      <c r="L6439">
        <v>1</v>
      </c>
      <c r="M6439">
        <v>1</v>
      </c>
      <c r="N6439">
        <v>1</v>
      </c>
      <c r="O6439" s="3">
        <v>104079.62</v>
      </c>
      <c r="P6439">
        <v>0</v>
      </c>
    </row>
    <row r="6440" spans="1:16" x14ac:dyDescent="0.3">
      <c r="A6440">
        <v>6438</v>
      </c>
      <c r="B6440">
        <v>15725094</v>
      </c>
      <c r="C6440" t="s">
        <v>1099</v>
      </c>
      <c r="D6440" t="s">
        <v>2955</v>
      </c>
      <c r="E6440" t="s">
        <v>13</v>
      </c>
      <c r="F6440">
        <v>37</v>
      </c>
      <c r="G6440" t="str">
        <f t="shared" si="100"/>
        <v>Young Adults</v>
      </c>
      <c r="H6440">
        <v>4</v>
      </c>
      <c r="I6440" t="s">
        <v>2951</v>
      </c>
      <c r="J6440" s="3">
        <v>140211.88</v>
      </c>
      <c r="K6440" s="3" t="str">
        <f>IF(Table1[[#This Row],[Balance]]&lt;=83000,"Low Balance",IF(Table1[[#This Row],[Balance]]&lt;=166000,"Medium Balance",IF(Table1[[#This Row],[Balance]]&lt;=260000,"High Balance","Invalid")))</f>
        <v>Medium Balance</v>
      </c>
      <c r="L6440">
        <v>1</v>
      </c>
      <c r="M6440">
        <v>1</v>
      </c>
      <c r="N6440">
        <v>1</v>
      </c>
      <c r="O6440" s="3">
        <v>93832.33</v>
      </c>
      <c r="P6440">
        <v>0</v>
      </c>
    </row>
    <row r="6441" spans="1:16" x14ac:dyDescent="0.3">
      <c r="A6441">
        <v>6439</v>
      </c>
      <c r="B6441">
        <v>15647974</v>
      </c>
      <c r="C6441" t="s">
        <v>1528</v>
      </c>
      <c r="D6441" t="s">
        <v>2955</v>
      </c>
      <c r="E6441" t="s">
        <v>13</v>
      </c>
      <c r="F6441">
        <v>44</v>
      </c>
      <c r="G6441" t="str">
        <f t="shared" si="100"/>
        <v>Young Adults</v>
      </c>
      <c r="H6441">
        <v>3</v>
      </c>
      <c r="I6441" t="s">
        <v>2951</v>
      </c>
      <c r="J6441" s="3">
        <v>118742.74</v>
      </c>
      <c r="K6441" s="3" t="str">
        <f>IF(Table1[[#This Row],[Balance]]&lt;=83000,"Low Balance",IF(Table1[[#This Row],[Balance]]&lt;=166000,"Medium Balance",IF(Table1[[#This Row],[Balance]]&lt;=260000,"High Balance","Invalid")))</f>
        <v>Medium Balance</v>
      </c>
      <c r="L6441">
        <v>2</v>
      </c>
      <c r="M6441">
        <v>1</v>
      </c>
      <c r="N6441">
        <v>0</v>
      </c>
      <c r="O6441" s="3">
        <v>1568.91</v>
      </c>
      <c r="P6441">
        <v>0</v>
      </c>
    </row>
    <row r="6442" spans="1:16" x14ac:dyDescent="0.3">
      <c r="A6442">
        <v>6440</v>
      </c>
      <c r="B6442">
        <v>15583371</v>
      </c>
      <c r="C6442" t="s">
        <v>662</v>
      </c>
      <c r="D6442" t="s">
        <v>2954</v>
      </c>
      <c r="E6442" t="s">
        <v>19</v>
      </c>
      <c r="F6442">
        <v>37</v>
      </c>
      <c r="G6442" t="str">
        <f t="shared" si="100"/>
        <v>Middle-Aged</v>
      </c>
      <c r="H6442">
        <v>1</v>
      </c>
      <c r="I6442" t="s">
        <v>2949</v>
      </c>
      <c r="J6442" s="3">
        <v>138207.07999999999</v>
      </c>
      <c r="K6442" s="3" t="str">
        <f>IF(Table1[[#This Row],[Balance]]&lt;=83000,"Low Balance",IF(Table1[[#This Row],[Balance]]&lt;=166000,"Medium Balance",IF(Table1[[#This Row],[Balance]]&lt;=260000,"High Balance","Invalid")))</f>
        <v>Medium Balance</v>
      </c>
      <c r="L6442">
        <v>1</v>
      </c>
      <c r="M6442">
        <v>1</v>
      </c>
      <c r="N6442">
        <v>0</v>
      </c>
      <c r="O6442" s="3">
        <v>60778.11</v>
      </c>
      <c r="P6442">
        <v>1</v>
      </c>
    </row>
    <row r="6443" spans="1:16" x14ac:dyDescent="0.3">
      <c r="A6443">
        <v>6441</v>
      </c>
      <c r="B6443">
        <v>15772559</v>
      </c>
      <c r="C6443" t="s">
        <v>2352</v>
      </c>
      <c r="D6443" t="s">
        <v>2955</v>
      </c>
      <c r="E6443" t="s">
        <v>13</v>
      </c>
      <c r="F6443">
        <v>47</v>
      </c>
      <c r="G6443" t="str">
        <f t="shared" si="100"/>
        <v>Middle-Aged</v>
      </c>
      <c r="H6443">
        <v>10</v>
      </c>
      <c r="I6443" t="s">
        <v>2950</v>
      </c>
      <c r="J6443" s="3">
        <v>148636.21</v>
      </c>
      <c r="K6443" s="3" t="str">
        <f>IF(Table1[[#This Row],[Balance]]&lt;=83000,"Low Balance",IF(Table1[[#This Row],[Balance]]&lt;=166000,"Medium Balance",IF(Table1[[#This Row],[Balance]]&lt;=260000,"High Balance","Invalid")))</f>
        <v>Medium Balance</v>
      </c>
      <c r="L6443">
        <v>1</v>
      </c>
      <c r="M6443">
        <v>0</v>
      </c>
      <c r="N6443">
        <v>1</v>
      </c>
      <c r="O6443" s="3">
        <v>16119.96</v>
      </c>
      <c r="P6443">
        <v>1</v>
      </c>
    </row>
    <row r="6444" spans="1:16" x14ac:dyDescent="0.3">
      <c r="A6444">
        <v>6442</v>
      </c>
      <c r="B6444">
        <v>15711251</v>
      </c>
      <c r="C6444" t="s">
        <v>432</v>
      </c>
      <c r="D6444" t="s">
        <v>2954</v>
      </c>
      <c r="E6444" t="s">
        <v>19</v>
      </c>
      <c r="F6444">
        <v>45</v>
      </c>
      <c r="G6444" t="str">
        <f t="shared" si="100"/>
        <v>Young Adults</v>
      </c>
      <c r="H6444">
        <v>1</v>
      </c>
      <c r="I6444" t="s">
        <v>2949</v>
      </c>
      <c r="J6444" s="3">
        <v>178827.79</v>
      </c>
      <c r="K6444" s="3" t="str">
        <f>IF(Table1[[#This Row],[Balance]]&lt;=83000,"Low Balance",IF(Table1[[#This Row],[Balance]]&lt;=166000,"Medium Balance",IF(Table1[[#This Row],[Balance]]&lt;=260000,"High Balance","Invalid")))</f>
        <v>High Balance</v>
      </c>
      <c r="L6444">
        <v>1</v>
      </c>
      <c r="M6444">
        <v>1</v>
      </c>
      <c r="N6444">
        <v>0</v>
      </c>
      <c r="O6444" s="3">
        <v>60375.18</v>
      </c>
      <c r="P6444">
        <v>0</v>
      </c>
    </row>
    <row r="6445" spans="1:16" x14ac:dyDescent="0.3">
      <c r="A6445">
        <v>6443</v>
      </c>
      <c r="B6445">
        <v>15719212</v>
      </c>
      <c r="C6445" t="s">
        <v>72</v>
      </c>
      <c r="D6445" t="s">
        <v>2953</v>
      </c>
      <c r="E6445" t="s">
        <v>19</v>
      </c>
      <c r="F6445">
        <v>33</v>
      </c>
      <c r="G6445" t="str">
        <f t="shared" si="100"/>
        <v>Seniors</v>
      </c>
      <c r="H6445">
        <v>5</v>
      </c>
      <c r="I6445" t="s">
        <v>2951</v>
      </c>
      <c r="J6445" s="3">
        <v>83134.3</v>
      </c>
      <c r="K6445" s="3" t="str">
        <f>IF(Table1[[#This Row],[Balance]]&lt;=83000,"Low Balance",IF(Table1[[#This Row],[Balance]]&lt;=166000,"Medium Balance",IF(Table1[[#This Row],[Balance]]&lt;=260000,"High Balance","Invalid")))</f>
        <v>Medium Balance</v>
      </c>
      <c r="L6445">
        <v>1</v>
      </c>
      <c r="M6445">
        <v>1</v>
      </c>
      <c r="N6445">
        <v>0</v>
      </c>
      <c r="O6445" s="3">
        <v>187946.55</v>
      </c>
      <c r="P6445">
        <v>0</v>
      </c>
    </row>
    <row r="6446" spans="1:16" x14ac:dyDescent="0.3">
      <c r="A6446">
        <v>6444</v>
      </c>
      <c r="B6446">
        <v>15764927</v>
      </c>
      <c r="C6446" t="s">
        <v>2030</v>
      </c>
      <c r="D6446" t="s">
        <v>2953</v>
      </c>
      <c r="E6446" t="s">
        <v>19</v>
      </c>
      <c r="F6446">
        <v>92</v>
      </c>
      <c r="G6446" t="str">
        <f t="shared" si="100"/>
        <v>Young Adults</v>
      </c>
      <c r="H6446">
        <v>3</v>
      </c>
      <c r="I6446" t="s">
        <v>2951</v>
      </c>
      <c r="J6446" s="3">
        <v>121513.31</v>
      </c>
      <c r="K6446" s="3" t="str">
        <f>IF(Table1[[#This Row],[Balance]]&lt;=83000,"Low Balance",IF(Table1[[#This Row],[Balance]]&lt;=166000,"Medium Balance",IF(Table1[[#This Row],[Balance]]&lt;=260000,"High Balance","Invalid")))</f>
        <v>Medium Balance</v>
      </c>
      <c r="L6446">
        <v>1</v>
      </c>
      <c r="M6446">
        <v>0</v>
      </c>
      <c r="N6446">
        <v>1</v>
      </c>
      <c r="O6446" s="3">
        <v>195563.99</v>
      </c>
      <c r="P6446">
        <v>0</v>
      </c>
    </row>
    <row r="6447" spans="1:16" x14ac:dyDescent="0.3">
      <c r="A6447">
        <v>6445</v>
      </c>
      <c r="B6447">
        <v>15731412</v>
      </c>
      <c r="C6447" t="s">
        <v>208</v>
      </c>
      <c r="D6447" t="s">
        <v>2953</v>
      </c>
      <c r="E6447" t="s">
        <v>13</v>
      </c>
      <c r="F6447">
        <v>37</v>
      </c>
      <c r="G6447" t="str">
        <f t="shared" si="100"/>
        <v>Young Adults</v>
      </c>
      <c r="H6447">
        <v>6</v>
      </c>
      <c r="I6447" t="s">
        <v>2950</v>
      </c>
      <c r="J6447" s="3">
        <v>95900.04</v>
      </c>
      <c r="K6447" s="3" t="str">
        <f>IF(Table1[[#This Row],[Balance]]&lt;=83000,"Low Balance",IF(Table1[[#This Row],[Balance]]&lt;=166000,"Medium Balance",IF(Table1[[#This Row],[Balance]]&lt;=260000,"High Balance","Invalid")))</f>
        <v>Medium Balance</v>
      </c>
      <c r="L6447">
        <v>1</v>
      </c>
      <c r="M6447">
        <v>1</v>
      </c>
      <c r="N6447">
        <v>1</v>
      </c>
      <c r="O6447" s="3">
        <v>38196.239999999998</v>
      </c>
      <c r="P6447">
        <v>0</v>
      </c>
    </row>
    <row r="6448" spans="1:16" x14ac:dyDescent="0.3">
      <c r="A6448">
        <v>6446</v>
      </c>
      <c r="B6448">
        <v>15719170</v>
      </c>
      <c r="C6448" t="s">
        <v>539</v>
      </c>
      <c r="D6448" t="s">
        <v>2956</v>
      </c>
      <c r="E6448" t="s">
        <v>13</v>
      </c>
      <c r="F6448">
        <v>30</v>
      </c>
      <c r="G6448" t="str">
        <f t="shared" si="100"/>
        <v>Young Adults</v>
      </c>
      <c r="H6448">
        <v>1</v>
      </c>
      <c r="I6448" t="s">
        <v>2949</v>
      </c>
      <c r="J6448" s="3">
        <v>112543.42</v>
      </c>
      <c r="K6448" s="3" t="str">
        <f>IF(Table1[[#This Row],[Balance]]&lt;=83000,"Low Balance",IF(Table1[[#This Row],[Balance]]&lt;=166000,"Medium Balance",IF(Table1[[#This Row],[Balance]]&lt;=260000,"High Balance","Invalid")))</f>
        <v>Medium Balance</v>
      </c>
      <c r="L6448">
        <v>1</v>
      </c>
      <c r="M6448">
        <v>1</v>
      </c>
      <c r="N6448">
        <v>1</v>
      </c>
      <c r="O6448" s="3">
        <v>179435.21</v>
      </c>
      <c r="P6448">
        <v>0</v>
      </c>
    </row>
    <row r="6449" spans="1:16" x14ac:dyDescent="0.3">
      <c r="A6449">
        <v>6447</v>
      </c>
      <c r="B6449">
        <v>15596011</v>
      </c>
      <c r="C6449" t="s">
        <v>2353</v>
      </c>
      <c r="D6449" t="s">
        <v>2954</v>
      </c>
      <c r="E6449" t="s">
        <v>19</v>
      </c>
      <c r="F6449">
        <v>34</v>
      </c>
      <c r="G6449" t="str">
        <f t="shared" si="100"/>
        <v>Young Adults</v>
      </c>
      <c r="H6449">
        <v>9</v>
      </c>
      <c r="I6449" t="s">
        <v>2950</v>
      </c>
      <c r="J6449" s="3">
        <v>0</v>
      </c>
      <c r="K6449" s="3" t="str">
        <f>IF(Table1[[#This Row],[Balance]]&lt;=83000,"Low Balance",IF(Table1[[#This Row],[Balance]]&lt;=166000,"Medium Balance",IF(Table1[[#This Row],[Balance]]&lt;=260000,"High Balance","Invalid")))</f>
        <v>Low Balance</v>
      </c>
      <c r="L6449">
        <v>1</v>
      </c>
      <c r="M6449">
        <v>1</v>
      </c>
      <c r="N6449">
        <v>1</v>
      </c>
      <c r="O6449" s="3">
        <v>93208.22</v>
      </c>
      <c r="P6449">
        <v>0</v>
      </c>
    </row>
    <row r="6450" spans="1:16" x14ac:dyDescent="0.3">
      <c r="A6450">
        <v>6448</v>
      </c>
      <c r="B6450">
        <v>15614834</v>
      </c>
      <c r="C6450" t="s">
        <v>1382</v>
      </c>
      <c r="D6450" t="s">
        <v>2955</v>
      </c>
      <c r="E6450" t="s">
        <v>13</v>
      </c>
      <c r="F6450">
        <v>31</v>
      </c>
      <c r="G6450" t="str">
        <f t="shared" si="100"/>
        <v>Young Adults</v>
      </c>
      <c r="H6450">
        <v>3</v>
      </c>
      <c r="I6450" t="s">
        <v>2951</v>
      </c>
      <c r="J6450" s="3">
        <v>141751.82</v>
      </c>
      <c r="K6450" s="3" t="str">
        <f>IF(Table1[[#This Row],[Balance]]&lt;=83000,"Low Balance",IF(Table1[[#This Row],[Balance]]&lt;=166000,"Medium Balance",IF(Table1[[#This Row],[Balance]]&lt;=260000,"High Balance","Invalid")))</f>
        <v>Medium Balance</v>
      </c>
      <c r="L6450">
        <v>1</v>
      </c>
      <c r="M6450">
        <v>0</v>
      </c>
      <c r="N6450">
        <v>1</v>
      </c>
      <c r="O6450" s="3">
        <v>61531.86</v>
      </c>
      <c r="P6450">
        <v>0</v>
      </c>
    </row>
    <row r="6451" spans="1:16" x14ac:dyDescent="0.3">
      <c r="A6451">
        <v>6449</v>
      </c>
      <c r="B6451">
        <v>15600510</v>
      </c>
      <c r="C6451" t="s">
        <v>313</v>
      </c>
      <c r="D6451" t="s">
        <v>2956</v>
      </c>
      <c r="E6451" t="s">
        <v>13</v>
      </c>
      <c r="F6451">
        <v>37</v>
      </c>
      <c r="G6451" t="str">
        <f t="shared" si="100"/>
        <v>Middle-Aged</v>
      </c>
      <c r="H6451">
        <v>6</v>
      </c>
      <c r="I6451" t="s">
        <v>2950</v>
      </c>
      <c r="J6451" s="3">
        <v>124140.57</v>
      </c>
      <c r="K6451" s="3" t="str">
        <f>IF(Table1[[#This Row],[Balance]]&lt;=83000,"Low Balance",IF(Table1[[#This Row],[Balance]]&lt;=166000,"Medium Balance",IF(Table1[[#This Row],[Balance]]&lt;=260000,"High Balance","Invalid")))</f>
        <v>Medium Balance</v>
      </c>
      <c r="L6451">
        <v>2</v>
      </c>
      <c r="M6451">
        <v>1</v>
      </c>
      <c r="N6451">
        <v>0</v>
      </c>
      <c r="O6451" s="3">
        <v>92826.35</v>
      </c>
      <c r="P6451">
        <v>0</v>
      </c>
    </row>
    <row r="6452" spans="1:16" x14ac:dyDescent="0.3">
      <c r="A6452">
        <v>6450</v>
      </c>
      <c r="B6452">
        <v>15625706</v>
      </c>
      <c r="C6452" t="s">
        <v>317</v>
      </c>
      <c r="D6452" t="s">
        <v>2954</v>
      </c>
      <c r="E6452" t="s">
        <v>19</v>
      </c>
      <c r="F6452">
        <v>45</v>
      </c>
      <c r="G6452" t="str">
        <f t="shared" si="100"/>
        <v>Young Adults</v>
      </c>
      <c r="H6452">
        <v>2</v>
      </c>
      <c r="I6452" t="s">
        <v>2949</v>
      </c>
      <c r="J6452" s="3">
        <v>116546.59</v>
      </c>
      <c r="K6452" s="3" t="str">
        <f>IF(Table1[[#This Row],[Balance]]&lt;=83000,"Low Balance",IF(Table1[[#This Row],[Balance]]&lt;=166000,"Medium Balance",IF(Table1[[#This Row],[Balance]]&lt;=260000,"High Balance","Invalid")))</f>
        <v>Medium Balance</v>
      </c>
      <c r="L6452">
        <v>2</v>
      </c>
      <c r="M6452">
        <v>0</v>
      </c>
      <c r="N6452">
        <v>0</v>
      </c>
      <c r="O6452" s="3">
        <v>23140.28</v>
      </c>
      <c r="P6452">
        <v>1</v>
      </c>
    </row>
    <row r="6453" spans="1:16" x14ac:dyDescent="0.3">
      <c r="A6453">
        <v>6451</v>
      </c>
      <c r="B6453">
        <v>15781409</v>
      </c>
      <c r="C6453" t="s">
        <v>470</v>
      </c>
      <c r="D6453" t="s">
        <v>2955</v>
      </c>
      <c r="E6453" t="s">
        <v>13</v>
      </c>
      <c r="F6453">
        <v>28</v>
      </c>
      <c r="G6453" t="str">
        <f t="shared" si="100"/>
        <v>Young Adults</v>
      </c>
      <c r="H6453">
        <v>6</v>
      </c>
      <c r="I6453" t="s">
        <v>2950</v>
      </c>
      <c r="J6453" s="3">
        <v>0</v>
      </c>
      <c r="K6453" s="3" t="str">
        <f>IF(Table1[[#This Row],[Balance]]&lt;=83000,"Low Balance",IF(Table1[[#This Row],[Balance]]&lt;=166000,"Medium Balance",IF(Table1[[#This Row],[Balance]]&lt;=260000,"High Balance","Invalid")))</f>
        <v>Low Balance</v>
      </c>
      <c r="L6453">
        <v>1</v>
      </c>
      <c r="M6453">
        <v>1</v>
      </c>
      <c r="N6453">
        <v>0</v>
      </c>
      <c r="O6453" s="3">
        <v>74287.53</v>
      </c>
      <c r="P6453">
        <v>0</v>
      </c>
    </row>
    <row r="6454" spans="1:16" x14ac:dyDescent="0.3">
      <c r="A6454">
        <v>6452</v>
      </c>
      <c r="B6454">
        <v>15722583</v>
      </c>
      <c r="C6454" t="s">
        <v>1988</v>
      </c>
      <c r="D6454" t="s">
        <v>2946</v>
      </c>
      <c r="E6454" t="s">
        <v>13</v>
      </c>
      <c r="F6454">
        <v>29</v>
      </c>
      <c r="G6454" t="str">
        <f t="shared" si="100"/>
        <v>Young Adults</v>
      </c>
      <c r="H6454">
        <v>6</v>
      </c>
      <c r="I6454" t="s">
        <v>2950</v>
      </c>
      <c r="J6454" s="3">
        <v>157576.47</v>
      </c>
      <c r="K6454" s="3" t="str">
        <f>IF(Table1[[#This Row],[Balance]]&lt;=83000,"Low Balance",IF(Table1[[#This Row],[Balance]]&lt;=166000,"Medium Balance",IF(Table1[[#This Row],[Balance]]&lt;=260000,"High Balance","Invalid")))</f>
        <v>Medium Balance</v>
      </c>
      <c r="L6454">
        <v>2</v>
      </c>
      <c r="M6454">
        <v>1</v>
      </c>
      <c r="N6454">
        <v>1</v>
      </c>
      <c r="O6454" s="3">
        <v>101102.39</v>
      </c>
      <c r="P6454">
        <v>0</v>
      </c>
    </row>
    <row r="6455" spans="1:16" x14ac:dyDescent="0.3">
      <c r="A6455">
        <v>6453</v>
      </c>
      <c r="B6455">
        <v>15677243</v>
      </c>
      <c r="C6455" t="s">
        <v>669</v>
      </c>
      <c r="D6455" t="s">
        <v>2946</v>
      </c>
      <c r="E6455" t="s">
        <v>19</v>
      </c>
      <c r="F6455">
        <v>43</v>
      </c>
      <c r="G6455" t="str">
        <f t="shared" si="100"/>
        <v>Young Adults</v>
      </c>
      <c r="H6455">
        <v>5</v>
      </c>
      <c r="I6455" t="s">
        <v>2951</v>
      </c>
      <c r="J6455" s="3">
        <v>0</v>
      </c>
      <c r="K6455" s="3" t="str">
        <f>IF(Table1[[#This Row],[Balance]]&lt;=83000,"Low Balance",IF(Table1[[#This Row],[Balance]]&lt;=166000,"Medium Balance",IF(Table1[[#This Row],[Balance]]&lt;=260000,"High Balance","Invalid")))</f>
        <v>Low Balance</v>
      </c>
      <c r="L6455">
        <v>2</v>
      </c>
      <c r="M6455">
        <v>1</v>
      </c>
      <c r="N6455">
        <v>0</v>
      </c>
      <c r="O6455" s="3">
        <v>126933.73</v>
      </c>
      <c r="P6455">
        <v>0</v>
      </c>
    </row>
    <row r="6456" spans="1:16" x14ac:dyDescent="0.3">
      <c r="A6456">
        <v>6454</v>
      </c>
      <c r="B6456">
        <v>15815070</v>
      </c>
      <c r="C6456" t="s">
        <v>1044</v>
      </c>
      <c r="D6456" t="s">
        <v>2956</v>
      </c>
      <c r="E6456" t="s">
        <v>13</v>
      </c>
      <c r="F6456">
        <v>44</v>
      </c>
      <c r="G6456" t="str">
        <f t="shared" si="100"/>
        <v>Young Adults</v>
      </c>
      <c r="H6456">
        <v>5</v>
      </c>
      <c r="I6456" t="s">
        <v>2951</v>
      </c>
      <c r="J6456" s="3">
        <v>141428.99</v>
      </c>
      <c r="K6456" s="3" t="str">
        <f>IF(Table1[[#This Row],[Balance]]&lt;=83000,"Low Balance",IF(Table1[[#This Row],[Balance]]&lt;=166000,"Medium Balance",IF(Table1[[#This Row],[Balance]]&lt;=260000,"High Balance","Invalid")))</f>
        <v>Medium Balance</v>
      </c>
      <c r="L6456">
        <v>2</v>
      </c>
      <c r="M6456">
        <v>0</v>
      </c>
      <c r="N6456">
        <v>0</v>
      </c>
      <c r="O6456" s="3">
        <v>68408.740000000005</v>
      </c>
      <c r="P6456">
        <v>0</v>
      </c>
    </row>
    <row r="6457" spans="1:16" x14ac:dyDescent="0.3">
      <c r="A6457">
        <v>6455</v>
      </c>
      <c r="B6457">
        <v>15705899</v>
      </c>
      <c r="C6457" t="s">
        <v>515</v>
      </c>
      <c r="D6457" t="s">
        <v>2955</v>
      </c>
      <c r="E6457" t="s">
        <v>19</v>
      </c>
      <c r="F6457">
        <v>35</v>
      </c>
      <c r="G6457" t="str">
        <f t="shared" si="100"/>
        <v>Young Adults</v>
      </c>
      <c r="H6457">
        <v>0</v>
      </c>
      <c r="I6457" t="s">
        <v>2949</v>
      </c>
      <c r="J6457" s="3">
        <v>127510.99</v>
      </c>
      <c r="K6457" s="3" t="str">
        <f>IF(Table1[[#This Row],[Balance]]&lt;=83000,"Low Balance",IF(Table1[[#This Row],[Balance]]&lt;=166000,"Medium Balance",IF(Table1[[#This Row],[Balance]]&lt;=260000,"High Balance","Invalid")))</f>
        <v>Medium Balance</v>
      </c>
      <c r="L6457">
        <v>1</v>
      </c>
      <c r="M6457">
        <v>1</v>
      </c>
      <c r="N6457">
        <v>1</v>
      </c>
      <c r="O6457" s="3">
        <v>155356.34</v>
      </c>
      <c r="P6457">
        <v>0</v>
      </c>
    </row>
    <row r="6458" spans="1:16" x14ac:dyDescent="0.3">
      <c r="A6458">
        <v>6456</v>
      </c>
      <c r="B6458">
        <v>15701522</v>
      </c>
      <c r="C6458" t="s">
        <v>2354</v>
      </c>
      <c r="D6458" t="s">
        <v>2953</v>
      </c>
      <c r="E6458" t="s">
        <v>13</v>
      </c>
      <c r="F6458">
        <v>29</v>
      </c>
      <c r="G6458" t="str">
        <f t="shared" si="100"/>
        <v>Young Adults</v>
      </c>
      <c r="H6458">
        <v>9</v>
      </c>
      <c r="I6458" t="s">
        <v>2950</v>
      </c>
      <c r="J6458" s="3">
        <v>0</v>
      </c>
      <c r="K6458" s="3" t="str">
        <f>IF(Table1[[#This Row],[Balance]]&lt;=83000,"Low Balance",IF(Table1[[#This Row],[Balance]]&lt;=166000,"Medium Balance",IF(Table1[[#This Row],[Balance]]&lt;=260000,"High Balance","Invalid")))</f>
        <v>Low Balance</v>
      </c>
      <c r="L6458">
        <v>2</v>
      </c>
      <c r="M6458">
        <v>0</v>
      </c>
      <c r="N6458">
        <v>1</v>
      </c>
      <c r="O6458" s="3">
        <v>3234.8</v>
      </c>
      <c r="P6458">
        <v>0</v>
      </c>
    </row>
    <row r="6459" spans="1:16" x14ac:dyDescent="0.3">
      <c r="A6459">
        <v>6457</v>
      </c>
      <c r="B6459">
        <v>15755978</v>
      </c>
      <c r="C6459" t="s">
        <v>1335</v>
      </c>
      <c r="D6459" t="s">
        <v>2946</v>
      </c>
      <c r="E6459" t="s">
        <v>19</v>
      </c>
      <c r="F6459">
        <v>31</v>
      </c>
      <c r="G6459" t="str">
        <f t="shared" si="100"/>
        <v>Middle-Aged</v>
      </c>
      <c r="H6459">
        <v>10</v>
      </c>
      <c r="I6459" t="s">
        <v>2950</v>
      </c>
      <c r="J6459" s="3">
        <v>0</v>
      </c>
      <c r="K6459" s="3" t="str">
        <f>IF(Table1[[#This Row],[Balance]]&lt;=83000,"Low Balance",IF(Table1[[#This Row],[Balance]]&lt;=166000,"Medium Balance",IF(Table1[[#This Row],[Balance]]&lt;=260000,"High Balance","Invalid")))</f>
        <v>Low Balance</v>
      </c>
      <c r="L6459">
        <v>2</v>
      </c>
      <c r="M6459">
        <v>1</v>
      </c>
      <c r="N6459">
        <v>0</v>
      </c>
      <c r="O6459" s="3">
        <v>195209.4</v>
      </c>
      <c r="P6459">
        <v>0</v>
      </c>
    </row>
    <row r="6460" spans="1:16" x14ac:dyDescent="0.3">
      <c r="A6460">
        <v>6458</v>
      </c>
      <c r="B6460">
        <v>15722090</v>
      </c>
      <c r="C6460" t="s">
        <v>1335</v>
      </c>
      <c r="D6460" t="s">
        <v>2956</v>
      </c>
      <c r="E6460" t="s">
        <v>19</v>
      </c>
      <c r="F6460">
        <v>51</v>
      </c>
      <c r="G6460" t="str">
        <f t="shared" si="100"/>
        <v>Young Adults</v>
      </c>
      <c r="H6460">
        <v>6</v>
      </c>
      <c r="I6460" t="s">
        <v>2950</v>
      </c>
      <c r="J6460" s="3">
        <v>81818.490000000005</v>
      </c>
      <c r="K6460" s="3" t="str">
        <f>IF(Table1[[#This Row],[Balance]]&lt;=83000,"Low Balance",IF(Table1[[#This Row],[Balance]]&lt;=166000,"Medium Balance",IF(Table1[[#This Row],[Balance]]&lt;=260000,"High Balance","Invalid")))</f>
        <v>Low Balance</v>
      </c>
      <c r="L6460">
        <v>1</v>
      </c>
      <c r="M6460">
        <v>1</v>
      </c>
      <c r="N6460">
        <v>1</v>
      </c>
      <c r="O6460" s="3">
        <v>169149.38</v>
      </c>
      <c r="P6460">
        <v>0</v>
      </c>
    </row>
    <row r="6461" spans="1:16" x14ac:dyDescent="0.3">
      <c r="A6461">
        <v>6459</v>
      </c>
      <c r="B6461">
        <v>15783526</v>
      </c>
      <c r="C6461" t="s">
        <v>2355</v>
      </c>
      <c r="D6461" t="s">
        <v>2954</v>
      </c>
      <c r="E6461" t="s">
        <v>19</v>
      </c>
      <c r="F6461">
        <v>36</v>
      </c>
      <c r="G6461" t="str">
        <f t="shared" si="100"/>
        <v>Middle-Aged</v>
      </c>
      <c r="H6461">
        <v>1</v>
      </c>
      <c r="I6461" t="s">
        <v>2949</v>
      </c>
      <c r="J6461" s="3">
        <v>100895.54</v>
      </c>
      <c r="K6461" s="3" t="str">
        <f>IF(Table1[[#This Row],[Balance]]&lt;=83000,"Low Balance",IF(Table1[[#This Row],[Balance]]&lt;=166000,"Medium Balance",IF(Table1[[#This Row],[Balance]]&lt;=260000,"High Balance","Invalid")))</f>
        <v>Medium Balance</v>
      </c>
      <c r="L6461">
        <v>1</v>
      </c>
      <c r="M6461">
        <v>1</v>
      </c>
      <c r="N6461">
        <v>1</v>
      </c>
      <c r="O6461" s="3">
        <v>68075.14</v>
      </c>
      <c r="P6461">
        <v>0</v>
      </c>
    </row>
    <row r="6462" spans="1:16" x14ac:dyDescent="0.3">
      <c r="A6462">
        <v>6460</v>
      </c>
      <c r="B6462">
        <v>15632125</v>
      </c>
      <c r="C6462" t="s">
        <v>2356</v>
      </c>
      <c r="D6462" t="s">
        <v>2956</v>
      </c>
      <c r="E6462" t="s">
        <v>19</v>
      </c>
      <c r="F6462">
        <v>45</v>
      </c>
      <c r="G6462" t="str">
        <f t="shared" si="100"/>
        <v>Young Adults</v>
      </c>
      <c r="H6462">
        <v>5</v>
      </c>
      <c r="I6462" t="s">
        <v>2951</v>
      </c>
      <c r="J6462" s="3">
        <v>63832.43</v>
      </c>
      <c r="K6462" s="3" t="str">
        <f>IF(Table1[[#This Row],[Balance]]&lt;=83000,"Low Balance",IF(Table1[[#This Row],[Balance]]&lt;=166000,"Medium Balance",IF(Table1[[#This Row],[Balance]]&lt;=260000,"High Balance","Invalid")))</f>
        <v>Low Balance</v>
      </c>
      <c r="L6462">
        <v>1</v>
      </c>
      <c r="M6462">
        <v>1</v>
      </c>
      <c r="N6462">
        <v>1</v>
      </c>
      <c r="O6462" s="3">
        <v>93707.8</v>
      </c>
      <c r="P6462">
        <v>0</v>
      </c>
    </row>
    <row r="6463" spans="1:16" x14ac:dyDescent="0.3">
      <c r="A6463">
        <v>6461</v>
      </c>
      <c r="B6463">
        <v>15688395</v>
      </c>
      <c r="C6463" t="s">
        <v>1302</v>
      </c>
      <c r="D6463" t="s">
        <v>2956</v>
      </c>
      <c r="E6463" t="s">
        <v>19</v>
      </c>
      <c r="F6463">
        <v>29</v>
      </c>
      <c r="G6463" t="str">
        <f t="shared" si="100"/>
        <v>Young Adults</v>
      </c>
      <c r="H6463">
        <v>4</v>
      </c>
      <c r="I6463" t="s">
        <v>2951</v>
      </c>
      <c r="J6463" s="3">
        <v>0</v>
      </c>
      <c r="K6463" s="3" t="str">
        <f>IF(Table1[[#This Row],[Balance]]&lt;=83000,"Low Balance",IF(Table1[[#This Row],[Balance]]&lt;=166000,"Medium Balance",IF(Table1[[#This Row],[Balance]]&lt;=260000,"High Balance","Invalid")))</f>
        <v>Low Balance</v>
      </c>
      <c r="L6463">
        <v>2</v>
      </c>
      <c r="M6463">
        <v>0</v>
      </c>
      <c r="N6463">
        <v>0</v>
      </c>
      <c r="O6463" s="3">
        <v>156153.26999999999</v>
      </c>
      <c r="P6463">
        <v>0</v>
      </c>
    </row>
    <row r="6464" spans="1:16" x14ac:dyDescent="0.3">
      <c r="A6464">
        <v>6462</v>
      </c>
      <c r="B6464">
        <v>15666975</v>
      </c>
      <c r="C6464" t="s">
        <v>2357</v>
      </c>
      <c r="D6464" t="s">
        <v>2956</v>
      </c>
      <c r="E6464" t="s">
        <v>13</v>
      </c>
      <c r="F6464">
        <v>36</v>
      </c>
      <c r="G6464" t="str">
        <f t="shared" si="100"/>
        <v>Middle-Aged</v>
      </c>
      <c r="H6464">
        <v>4</v>
      </c>
      <c r="I6464" t="s">
        <v>2951</v>
      </c>
      <c r="J6464" s="3">
        <v>116085.06</v>
      </c>
      <c r="K6464" s="3" t="str">
        <f>IF(Table1[[#This Row],[Balance]]&lt;=83000,"Low Balance",IF(Table1[[#This Row],[Balance]]&lt;=166000,"Medium Balance",IF(Table1[[#This Row],[Balance]]&lt;=260000,"High Balance","Invalid")))</f>
        <v>Medium Balance</v>
      </c>
      <c r="L6464">
        <v>1</v>
      </c>
      <c r="M6464">
        <v>1</v>
      </c>
      <c r="N6464">
        <v>0</v>
      </c>
      <c r="O6464" s="3">
        <v>58601.61</v>
      </c>
      <c r="P6464">
        <v>0</v>
      </c>
    </row>
    <row r="6465" spans="1:16" x14ac:dyDescent="0.3">
      <c r="A6465">
        <v>6463</v>
      </c>
      <c r="B6465">
        <v>15682211</v>
      </c>
      <c r="C6465" t="s">
        <v>1043</v>
      </c>
      <c r="D6465" t="s">
        <v>2954</v>
      </c>
      <c r="E6465" t="s">
        <v>19</v>
      </c>
      <c r="F6465">
        <v>57</v>
      </c>
      <c r="G6465" t="str">
        <f t="shared" si="100"/>
        <v>Young Adults</v>
      </c>
      <c r="H6465">
        <v>1</v>
      </c>
      <c r="I6465" t="s">
        <v>2949</v>
      </c>
      <c r="J6465" s="3">
        <v>0</v>
      </c>
      <c r="K6465" s="3" t="str">
        <f>IF(Table1[[#This Row],[Balance]]&lt;=83000,"Low Balance",IF(Table1[[#This Row],[Balance]]&lt;=166000,"Medium Balance",IF(Table1[[#This Row],[Balance]]&lt;=260000,"High Balance","Invalid")))</f>
        <v>Low Balance</v>
      </c>
      <c r="L6465">
        <v>2</v>
      </c>
      <c r="M6465">
        <v>1</v>
      </c>
      <c r="N6465">
        <v>1</v>
      </c>
      <c r="O6465" s="3">
        <v>114448.77</v>
      </c>
      <c r="P6465">
        <v>0</v>
      </c>
    </row>
    <row r="6466" spans="1:16" x14ac:dyDescent="0.3">
      <c r="A6466">
        <v>6464</v>
      </c>
      <c r="B6466">
        <v>15637411</v>
      </c>
      <c r="C6466" t="s">
        <v>1685</v>
      </c>
      <c r="D6466" t="s">
        <v>2954</v>
      </c>
      <c r="E6466" t="s">
        <v>19</v>
      </c>
      <c r="F6466">
        <v>30</v>
      </c>
      <c r="G6466" t="str">
        <f t="shared" si="100"/>
        <v>Young Adults</v>
      </c>
      <c r="H6466">
        <v>1</v>
      </c>
      <c r="I6466" t="s">
        <v>2949</v>
      </c>
      <c r="J6466" s="3">
        <v>0</v>
      </c>
      <c r="K6466" s="3" t="str">
        <f>IF(Table1[[#This Row],[Balance]]&lt;=83000,"Low Balance",IF(Table1[[#This Row],[Balance]]&lt;=166000,"Medium Balance",IF(Table1[[#This Row],[Balance]]&lt;=260000,"High Balance","Invalid")))</f>
        <v>Low Balance</v>
      </c>
      <c r="L6466">
        <v>2</v>
      </c>
      <c r="M6466">
        <v>0</v>
      </c>
      <c r="N6466">
        <v>1</v>
      </c>
      <c r="O6466" s="3">
        <v>126551.65</v>
      </c>
      <c r="P6466">
        <v>0</v>
      </c>
    </row>
    <row r="6467" spans="1:16" x14ac:dyDescent="0.3">
      <c r="A6467">
        <v>6465</v>
      </c>
      <c r="B6467">
        <v>15591512</v>
      </c>
      <c r="C6467" t="s">
        <v>2079</v>
      </c>
      <c r="D6467" t="s">
        <v>2953</v>
      </c>
      <c r="E6467" t="s">
        <v>13</v>
      </c>
      <c r="F6467">
        <v>33</v>
      </c>
      <c r="G6467" t="str">
        <f t="shared" ref="G6467:G6530" si="101">IF(F6468&lt;=44,"Young Adults",IF(F6468&lt;=69,"Middle-Aged",IF(F6468&lt;=92,"Seniors","Invalid")))</f>
        <v>Young Adults</v>
      </c>
      <c r="H6467">
        <v>2</v>
      </c>
      <c r="I6467" t="s">
        <v>2949</v>
      </c>
      <c r="J6467" s="3">
        <v>115761.51</v>
      </c>
      <c r="K6467" s="3" t="str">
        <f>IF(Table1[[#This Row],[Balance]]&lt;=83000,"Low Balance",IF(Table1[[#This Row],[Balance]]&lt;=166000,"Medium Balance",IF(Table1[[#This Row],[Balance]]&lt;=260000,"High Balance","Invalid")))</f>
        <v>Medium Balance</v>
      </c>
      <c r="L6467">
        <v>1</v>
      </c>
      <c r="M6467">
        <v>0</v>
      </c>
      <c r="N6467">
        <v>1</v>
      </c>
      <c r="O6467" s="3">
        <v>112350.21</v>
      </c>
      <c r="P6467">
        <v>1</v>
      </c>
    </row>
    <row r="6468" spans="1:16" x14ac:dyDescent="0.3">
      <c r="A6468">
        <v>6466</v>
      </c>
      <c r="B6468">
        <v>15606855</v>
      </c>
      <c r="C6468" t="s">
        <v>1104</v>
      </c>
      <c r="D6468" t="s">
        <v>2956</v>
      </c>
      <c r="E6468" t="s">
        <v>19</v>
      </c>
      <c r="F6468">
        <v>26</v>
      </c>
      <c r="G6468" t="str">
        <f t="shared" si="101"/>
        <v>Young Adults</v>
      </c>
      <c r="H6468">
        <v>6</v>
      </c>
      <c r="I6468" t="s">
        <v>2950</v>
      </c>
      <c r="J6468" s="3">
        <v>0</v>
      </c>
      <c r="K6468" s="3" t="str">
        <f>IF(Table1[[#This Row],[Balance]]&lt;=83000,"Low Balance",IF(Table1[[#This Row],[Balance]]&lt;=166000,"Medium Balance",IF(Table1[[#This Row],[Balance]]&lt;=260000,"High Balance","Invalid")))</f>
        <v>Low Balance</v>
      </c>
      <c r="L6468">
        <v>2</v>
      </c>
      <c r="M6468">
        <v>1</v>
      </c>
      <c r="N6468">
        <v>1</v>
      </c>
      <c r="O6468" s="3">
        <v>185808.7</v>
      </c>
      <c r="P6468">
        <v>0</v>
      </c>
    </row>
    <row r="6469" spans="1:16" x14ac:dyDescent="0.3">
      <c r="A6469">
        <v>6467</v>
      </c>
      <c r="B6469">
        <v>15763683</v>
      </c>
      <c r="C6469" t="s">
        <v>2358</v>
      </c>
      <c r="D6469" t="s">
        <v>2946</v>
      </c>
      <c r="E6469" t="s">
        <v>19</v>
      </c>
      <c r="F6469">
        <v>32</v>
      </c>
      <c r="G6469" t="str">
        <f t="shared" si="101"/>
        <v>Young Adults</v>
      </c>
      <c r="H6469">
        <v>4</v>
      </c>
      <c r="I6469" t="s">
        <v>2951</v>
      </c>
      <c r="J6469" s="3">
        <v>139626.01</v>
      </c>
      <c r="K6469" s="3" t="str">
        <f>IF(Table1[[#This Row],[Balance]]&lt;=83000,"Low Balance",IF(Table1[[#This Row],[Balance]]&lt;=166000,"Medium Balance",IF(Table1[[#This Row],[Balance]]&lt;=260000,"High Balance","Invalid")))</f>
        <v>Medium Balance</v>
      </c>
      <c r="L6469">
        <v>1</v>
      </c>
      <c r="M6469">
        <v>1</v>
      </c>
      <c r="N6469">
        <v>1</v>
      </c>
      <c r="O6469" s="3">
        <v>118235.52</v>
      </c>
      <c r="P6469">
        <v>1</v>
      </c>
    </row>
    <row r="6470" spans="1:16" x14ac:dyDescent="0.3">
      <c r="A6470">
        <v>6468</v>
      </c>
      <c r="B6470">
        <v>15641782</v>
      </c>
      <c r="C6470" t="s">
        <v>160</v>
      </c>
      <c r="D6470" t="s">
        <v>2953</v>
      </c>
      <c r="E6470" t="s">
        <v>13</v>
      </c>
      <c r="F6470">
        <v>31</v>
      </c>
      <c r="G6470" t="str">
        <f t="shared" si="101"/>
        <v>Young Adults</v>
      </c>
      <c r="H6470">
        <v>7</v>
      </c>
      <c r="I6470" t="s">
        <v>2950</v>
      </c>
      <c r="J6470" s="3">
        <v>0</v>
      </c>
      <c r="K6470" s="3" t="str">
        <f>IF(Table1[[#This Row],[Balance]]&lt;=83000,"Low Balance",IF(Table1[[#This Row],[Balance]]&lt;=166000,"Medium Balance",IF(Table1[[#This Row],[Balance]]&lt;=260000,"High Balance","Invalid")))</f>
        <v>Low Balance</v>
      </c>
      <c r="L6470">
        <v>1</v>
      </c>
      <c r="M6470">
        <v>0</v>
      </c>
      <c r="N6470">
        <v>1</v>
      </c>
      <c r="O6470" s="3">
        <v>183051.6</v>
      </c>
      <c r="P6470">
        <v>1</v>
      </c>
    </row>
    <row r="6471" spans="1:16" x14ac:dyDescent="0.3">
      <c r="A6471">
        <v>6469</v>
      </c>
      <c r="B6471">
        <v>15677184</v>
      </c>
      <c r="C6471" t="s">
        <v>865</v>
      </c>
      <c r="D6471" t="s">
        <v>2955</v>
      </c>
      <c r="E6471" t="s">
        <v>13</v>
      </c>
      <c r="F6471">
        <v>35</v>
      </c>
      <c r="G6471" t="str">
        <f t="shared" si="101"/>
        <v>Young Adults</v>
      </c>
      <c r="H6471">
        <v>6</v>
      </c>
      <c r="I6471" t="s">
        <v>2950</v>
      </c>
      <c r="J6471" s="3">
        <v>115576.44</v>
      </c>
      <c r="K6471" s="3" t="str">
        <f>IF(Table1[[#This Row],[Balance]]&lt;=83000,"Low Balance",IF(Table1[[#This Row],[Balance]]&lt;=166000,"Medium Balance",IF(Table1[[#This Row],[Balance]]&lt;=260000,"High Balance","Invalid")))</f>
        <v>Medium Balance</v>
      </c>
      <c r="L6471">
        <v>1</v>
      </c>
      <c r="M6471">
        <v>0</v>
      </c>
      <c r="N6471">
        <v>1</v>
      </c>
      <c r="O6471" s="3">
        <v>27922.45</v>
      </c>
      <c r="P6471">
        <v>0</v>
      </c>
    </row>
    <row r="6472" spans="1:16" x14ac:dyDescent="0.3">
      <c r="A6472">
        <v>6470</v>
      </c>
      <c r="B6472">
        <v>15775042</v>
      </c>
      <c r="C6472" t="s">
        <v>204</v>
      </c>
      <c r="D6472" t="s">
        <v>2953</v>
      </c>
      <c r="E6472" t="s">
        <v>13</v>
      </c>
      <c r="F6472">
        <v>23</v>
      </c>
      <c r="G6472" t="str">
        <f t="shared" si="101"/>
        <v>Young Adults</v>
      </c>
      <c r="H6472">
        <v>4</v>
      </c>
      <c r="I6472" t="s">
        <v>2951</v>
      </c>
      <c r="J6472" s="3">
        <v>0</v>
      </c>
      <c r="K6472" s="3" t="str">
        <f>IF(Table1[[#This Row],[Balance]]&lt;=83000,"Low Balance",IF(Table1[[#This Row],[Balance]]&lt;=166000,"Medium Balance",IF(Table1[[#This Row],[Balance]]&lt;=260000,"High Balance","Invalid")))</f>
        <v>Low Balance</v>
      </c>
      <c r="L6472">
        <v>2</v>
      </c>
      <c r="M6472">
        <v>1</v>
      </c>
      <c r="N6472">
        <v>0</v>
      </c>
      <c r="O6472" s="3">
        <v>196476.19</v>
      </c>
      <c r="P6472">
        <v>0</v>
      </c>
    </row>
    <row r="6473" spans="1:16" x14ac:dyDescent="0.3">
      <c r="A6473">
        <v>6471</v>
      </c>
      <c r="B6473">
        <v>15616630</v>
      </c>
      <c r="C6473" t="s">
        <v>1633</v>
      </c>
      <c r="D6473" t="s">
        <v>2956</v>
      </c>
      <c r="E6473" t="s">
        <v>13</v>
      </c>
      <c r="F6473">
        <v>41</v>
      </c>
      <c r="G6473" t="str">
        <f t="shared" si="101"/>
        <v>Young Adults</v>
      </c>
      <c r="H6473">
        <v>5</v>
      </c>
      <c r="I6473" t="s">
        <v>2951</v>
      </c>
      <c r="J6473" s="3">
        <v>77647.600000000006</v>
      </c>
      <c r="K6473" s="3" t="str">
        <f>IF(Table1[[#This Row],[Balance]]&lt;=83000,"Low Balance",IF(Table1[[#This Row],[Balance]]&lt;=166000,"Medium Balance",IF(Table1[[#This Row],[Balance]]&lt;=260000,"High Balance","Invalid")))</f>
        <v>Low Balance</v>
      </c>
      <c r="L6473">
        <v>1</v>
      </c>
      <c r="M6473">
        <v>1</v>
      </c>
      <c r="N6473">
        <v>0</v>
      </c>
      <c r="O6473" s="3">
        <v>190429.52</v>
      </c>
      <c r="P6473">
        <v>0</v>
      </c>
    </row>
    <row r="6474" spans="1:16" x14ac:dyDescent="0.3">
      <c r="A6474">
        <v>6472</v>
      </c>
      <c r="B6474">
        <v>15800233</v>
      </c>
      <c r="C6474" t="s">
        <v>492</v>
      </c>
      <c r="D6474" t="s">
        <v>2946</v>
      </c>
      <c r="E6474" t="s">
        <v>13</v>
      </c>
      <c r="F6474">
        <v>40</v>
      </c>
      <c r="G6474" t="str">
        <f t="shared" si="101"/>
        <v>Young Adults</v>
      </c>
      <c r="H6474">
        <v>5</v>
      </c>
      <c r="I6474" t="s">
        <v>2951</v>
      </c>
      <c r="J6474" s="3">
        <v>0</v>
      </c>
      <c r="K6474" s="3" t="str">
        <f>IF(Table1[[#This Row],[Balance]]&lt;=83000,"Low Balance",IF(Table1[[#This Row],[Balance]]&lt;=166000,"Medium Balance",IF(Table1[[#This Row],[Balance]]&lt;=260000,"High Balance","Invalid")))</f>
        <v>Low Balance</v>
      </c>
      <c r="L6474">
        <v>2</v>
      </c>
      <c r="M6474">
        <v>1</v>
      </c>
      <c r="N6474">
        <v>0</v>
      </c>
      <c r="O6474" s="3">
        <v>35034.15</v>
      </c>
      <c r="P6474">
        <v>0</v>
      </c>
    </row>
    <row r="6475" spans="1:16" x14ac:dyDescent="0.3">
      <c r="A6475">
        <v>6473</v>
      </c>
      <c r="B6475">
        <v>15588419</v>
      </c>
      <c r="C6475" t="s">
        <v>234</v>
      </c>
      <c r="D6475" t="s">
        <v>2955</v>
      </c>
      <c r="E6475" t="s">
        <v>13</v>
      </c>
      <c r="F6475">
        <v>34</v>
      </c>
      <c r="G6475" t="str">
        <f t="shared" si="101"/>
        <v>Young Adults</v>
      </c>
      <c r="H6475">
        <v>10</v>
      </c>
      <c r="I6475" t="s">
        <v>2950</v>
      </c>
      <c r="J6475" s="3">
        <v>148962.46</v>
      </c>
      <c r="K6475" s="3" t="str">
        <f>IF(Table1[[#This Row],[Balance]]&lt;=83000,"Low Balance",IF(Table1[[#This Row],[Balance]]&lt;=166000,"Medium Balance",IF(Table1[[#This Row],[Balance]]&lt;=260000,"High Balance","Invalid")))</f>
        <v>Medium Balance</v>
      </c>
      <c r="L6475">
        <v>1</v>
      </c>
      <c r="M6475">
        <v>1</v>
      </c>
      <c r="N6475">
        <v>0</v>
      </c>
      <c r="O6475" s="3">
        <v>66389.429999999993</v>
      </c>
      <c r="P6475">
        <v>1</v>
      </c>
    </row>
    <row r="6476" spans="1:16" x14ac:dyDescent="0.3">
      <c r="A6476">
        <v>6474</v>
      </c>
      <c r="B6476">
        <v>15595557</v>
      </c>
      <c r="C6476" t="s">
        <v>143</v>
      </c>
      <c r="D6476" t="s">
        <v>2953</v>
      </c>
      <c r="E6476" t="s">
        <v>19</v>
      </c>
      <c r="F6476">
        <v>22</v>
      </c>
      <c r="G6476" t="str">
        <f t="shared" si="101"/>
        <v>Young Adults</v>
      </c>
      <c r="H6476">
        <v>8</v>
      </c>
      <c r="I6476" t="s">
        <v>2950</v>
      </c>
      <c r="J6476" s="3">
        <v>0</v>
      </c>
      <c r="K6476" s="3" t="str">
        <f>IF(Table1[[#This Row],[Balance]]&lt;=83000,"Low Balance",IF(Table1[[#This Row],[Balance]]&lt;=166000,"Medium Balance",IF(Table1[[#This Row],[Balance]]&lt;=260000,"High Balance","Invalid")))</f>
        <v>Low Balance</v>
      </c>
      <c r="L6476">
        <v>2</v>
      </c>
      <c r="M6476">
        <v>1</v>
      </c>
      <c r="N6476">
        <v>0</v>
      </c>
      <c r="O6476" s="3">
        <v>107615.43</v>
      </c>
      <c r="P6476">
        <v>0</v>
      </c>
    </row>
    <row r="6477" spans="1:16" x14ac:dyDescent="0.3">
      <c r="A6477">
        <v>6475</v>
      </c>
      <c r="B6477">
        <v>15626143</v>
      </c>
      <c r="C6477" t="s">
        <v>762</v>
      </c>
      <c r="D6477" t="s">
        <v>2946</v>
      </c>
      <c r="E6477" t="s">
        <v>19</v>
      </c>
      <c r="F6477">
        <v>37</v>
      </c>
      <c r="G6477" t="str">
        <f t="shared" si="101"/>
        <v>Young Adults</v>
      </c>
      <c r="H6477">
        <v>2</v>
      </c>
      <c r="I6477" t="s">
        <v>2949</v>
      </c>
      <c r="J6477" s="3">
        <v>0</v>
      </c>
      <c r="K6477" s="3" t="str">
        <f>IF(Table1[[#This Row],[Balance]]&lt;=83000,"Low Balance",IF(Table1[[#This Row],[Balance]]&lt;=166000,"Medium Balance",IF(Table1[[#This Row],[Balance]]&lt;=260000,"High Balance","Invalid")))</f>
        <v>Low Balance</v>
      </c>
      <c r="L6477">
        <v>2</v>
      </c>
      <c r="M6477">
        <v>1</v>
      </c>
      <c r="N6477">
        <v>1</v>
      </c>
      <c r="O6477" s="3">
        <v>99692.65</v>
      </c>
      <c r="P6477">
        <v>0</v>
      </c>
    </row>
    <row r="6478" spans="1:16" x14ac:dyDescent="0.3">
      <c r="A6478">
        <v>6476</v>
      </c>
      <c r="B6478">
        <v>15566030</v>
      </c>
      <c r="C6478" t="s">
        <v>1043</v>
      </c>
      <c r="D6478" t="s">
        <v>2956</v>
      </c>
      <c r="E6478" t="s">
        <v>19</v>
      </c>
      <c r="F6478">
        <v>41</v>
      </c>
      <c r="G6478" t="str">
        <f t="shared" si="101"/>
        <v>Young Adults</v>
      </c>
      <c r="H6478">
        <v>5</v>
      </c>
      <c r="I6478" t="s">
        <v>2951</v>
      </c>
      <c r="J6478" s="3">
        <v>80542.81</v>
      </c>
      <c r="K6478" s="3" t="str">
        <f>IF(Table1[[#This Row],[Balance]]&lt;=83000,"Low Balance",IF(Table1[[#This Row],[Balance]]&lt;=166000,"Medium Balance",IF(Table1[[#This Row],[Balance]]&lt;=260000,"High Balance","Invalid")))</f>
        <v>Low Balance</v>
      </c>
      <c r="L6478">
        <v>1</v>
      </c>
      <c r="M6478">
        <v>0</v>
      </c>
      <c r="N6478">
        <v>0</v>
      </c>
      <c r="O6478" s="3">
        <v>88729.22</v>
      </c>
      <c r="P6478">
        <v>1</v>
      </c>
    </row>
    <row r="6479" spans="1:16" x14ac:dyDescent="0.3">
      <c r="A6479">
        <v>6477</v>
      </c>
      <c r="B6479">
        <v>15701412</v>
      </c>
      <c r="C6479" t="s">
        <v>72</v>
      </c>
      <c r="D6479" t="s">
        <v>2953</v>
      </c>
      <c r="E6479" t="s">
        <v>19</v>
      </c>
      <c r="F6479">
        <v>40</v>
      </c>
      <c r="G6479" t="str">
        <f t="shared" si="101"/>
        <v>Young Adults</v>
      </c>
      <c r="H6479">
        <v>4</v>
      </c>
      <c r="I6479" t="s">
        <v>2951</v>
      </c>
      <c r="J6479" s="3">
        <v>0</v>
      </c>
      <c r="K6479" s="3" t="str">
        <f>IF(Table1[[#This Row],[Balance]]&lt;=83000,"Low Balance",IF(Table1[[#This Row],[Balance]]&lt;=166000,"Medium Balance",IF(Table1[[#This Row],[Balance]]&lt;=260000,"High Balance","Invalid")))</f>
        <v>Low Balance</v>
      </c>
      <c r="L6479">
        <v>2</v>
      </c>
      <c r="M6479">
        <v>0</v>
      </c>
      <c r="N6479">
        <v>0</v>
      </c>
      <c r="O6479" s="3">
        <v>173321.65</v>
      </c>
      <c r="P6479">
        <v>0</v>
      </c>
    </row>
    <row r="6480" spans="1:16" x14ac:dyDescent="0.3">
      <c r="A6480">
        <v>6478</v>
      </c>
      <c r="B6480">
        <v>15702464</v>
      </c>
      <c r="C6480" t="s">
        <v>393</v>
      </c>
      <c r="D6480" t="s">
        <v>2955</v>
      </c>
      <c r="E6480" t="s">
        <v>13</v>
      </c>
      <c r="F6480">
        <v>34</v>
      </c>
      <c r="G6480" t="str">
        <f t="shared" si="101"/>
        <v>Young Adults</v>
      </c>
      <c r="H6480">
        <v>4</v>
      </c>
      <c r="I6480" t="s">
        <v>2951</v>
      </c>
      <c r="J6480" s="3">
        <v>0</v>
      </c>
      <c r="K6480" s="3" t="str">
        <f>IF(Table1[[#This Row],[Balance]]&lt;=83000,"Low Balance",IF(Table1[[#This Row],[Balance]]&lt;=166000,"Medium Balance",IF(Table1[[#This Row],[Balance]]&lt;=260000,"High Balance","Invalid")))</f>
        <v>Low Balance</v>
      </c>
      <c r="L6480">
        <v>2</v>
      </c>
      <c r="M6480">
        <v>0</v>
      </c>
      <c r="N6480">
        <v>0</v>
      </c>
      <c r="O6480" s="3">
        <v>139463.57</v>
      </c>
      <c r="P6480">
        <v>0</v>
      </c>
    </row>
    <row r="6481" spans="1:16" x14ac:dyDescent="0.3">
      <c r="A6481">
        <v>6479</v>
      </c>
      <c r="B6481">
        <v>15573348</v>
      </c>
      <c r="C6481" t="s">
        <v>39</v>
      </c>
      <c r="D6481" t="s">
        <v>2946</v>
      </c>
      <c r="E6481" t="s">
        <v>19</v>
      </c>
      <c r="F6481">
        <v>35</v>
      </c>
      <c r="G6481" t="str">
        <f t="shared" si="101"/>
        <v>Middle-Aged</v>
      </c>
      <c r="H6481">
        <v>9</v>
      </c>
      <c r="I6481" t="s">
        <v>2950</v>
      </c>
      <c r="J6481" s="3">
        <v>102050.47</v>
      </c>
      <c r="K6481" s="3" t="str">
        <f>IF(Table1[[#This Row],[Balance]]&lt;=83000,"Low Balance",IF(Table1[[#This Row],[Balance]]&lt;=166000,"Medium Balance",IF(Table1[[#This Row],[Balance]]&lt;=260000,"High Balance","Invalid")))</f>
        <v>Medium Balance</v>
      </c>
      <c r="L6481">
        <v>1</v>
      </c>
      <c r="M6481">
        <v>1</v>
      </c>
      <c r="N6481">
        <v>1</v>
      </c>
      <c r="O6481" s="3">
        <v>3769.71</v>
      </c>
      <c r="P6481">
        <v>0</v>
      </c>
    </row>
    <row r="6482" spans="1:16" x14ac:dyDescent="0.3">
      <c r="A6482">
        <v>6480</v>
      </c>
      <c r="B6482">
        <v>15704160</v>
      </c>
      <c r="C6482" t="s">
        <v>669</v>
      </c>
      <c r="D6482" t="s">
        <v>2956</v>
      </c>
      <c r="E6482" t="s">
        <v>19</v>
      </c>
      <c r="F6482">
        <v>49</v>
      </c>
      <c r="G6482" t="str">
        <f t="shared" si="101"/>
        <v>Young Adults</v>
      </c>
      <c r="H6482">
        <v>5</v>
      </c>
      <c r="I6482" t="s">
        <v>2951</v>
      </c>
      <c r="J6482" s="3">
        <v>0</v>
      </c>
      <c r="K6482" s="3" t="str">
        <f>IF(Table1[[#This Row],[Balance]]&lt;=83000,"Low Balance",IF(Table1[[#This Row],[Balance]]&lt;=166000,"Medium Balance",IF(Table1[[#This Row],[Balance]]&lt;=260000,"High Balance","Invalid")))</f>
        <v>Low Balance</v>
      </c>
      <c r="L6482">
        <v>1</v>
      </c>
      <c r="M6482">
        <v>1</v>
      </c>
      <c r="N6482">
        <v>0</v>
      </c>
      <c r="O6482" s="3">
        <v>149946.43</v>
      </c>
      <c r="P6482">
        <v>1</v>
      </c>
    </row>
    <row r="6483" spans="1:16" x14ac:dyDescent="0.3">
      <c r="A6483">
        <v>6481</v>
      </c>
      <c r="B6483">
        <v>15693704</v>
      </c>
      <c r="C6483" t="s">
        <v>894</v>
      </c>
      <c r="D6483" t="s">
        <v>2955</v>
      </c>
      <c r="E6483" t="s">
        <v>13</v>
      </c>
      <c r="F6483">
        <v>24</v>
      </c>
      <c r="G6483" t="str">
        <f t="shared" si="101"/>
        <v>Young Adults</v>
      </c>
      <c r="H6483">
        <v>6</v>
      </c>
      <c r="I6483" t="s">
        <v>2950</v>
      </c>
      <c r="J6483" s="3">
        <v>114948.76</v>
      </c>
      <c r="K6483" s="3" t="str">
        <f>IF(Table1[[#This Row],[Balance]]&lt;=83000,"Low Balance",IF(Table1[[#This Row],[Balance]]&lt;=166000,"Medium Balance",IF(Table1[[#This Row],[Balance]]&lt;=260000,"High Balance","Invalid")))</f>
        <v>Medium Balance</v>
      </c>
      <c r="L6483">
        <v>2</v>
      </c>
      <c r="M6483">
        <v>0</v>
      </c>
      <c r="N6483">
        <v>1</v>
      </c>
      <c r="O6483" s="3">
        <v>135768.25</v>
      </c>
      <c r="P6483">
        <v>0</v>
      </c>
    </row>
    <row r="6484" spans="1:16" x14ac:dyDescent="0.3">
      <c r="A6484">
        <v>6482</v>
      </c>
      <c r="B6484">
        <v>15664752</v>
      </c>
      <c r="C6484" t="s">
        <v>2359</v>
      </c>
      <c r="D6484" t="s">
        <v>2953</v>
      </c>
      <c r="E6484" t="s">
        <v>19</v>
      </c>
      <c r="F6484">
        <v>39</v>
      </c>
      <c r="G6484" t="str">
        <f t="shared" si="101"/>
        <v>Young Adults</v>
      </c>
      <c r="H6484">
        <v>8</v>
      </c>
      <c r="I6484" t="s">
        <v>2950</v>
      </c>
      <c r="J6484" s="3">
        <v>136000.45000000001</v>
      </c>
      <c r="K6484" s="3" t="str">
        <f>IF(Table1[[#This Row],[Balance]]&lt;=83000,"Low Balance",IF(Table1[[#This Row],[Balance]]&lt;=166000,"Medium Balance",IF(Table1[[#This Row],[Balance]]&lt;=260000,"High Balance","Invalid")))</f>
        <v>Medium Balance</v>
      </c>
      <c r="L6484">
        <v>2</v>
      </c>
      <c r="M6484">
        <v>1</v>
      </c>
      <c r="N6484">
        <v>0</v>
      </c>
      <c r="O6484" s="3">
        <v>31708.53</v>
      </c>
      <c r="P6484">
        <v>0</v>
      </c>
    </row>
    <row r="6485" spans="1:16" x14ac:dyDescent="0.3">
      <c r="A6485">
        <v>6483</v>
      </c>
      <c r="B6485">
        <v>15628292</v>
      </c>
      <c r="C6485" t="s">
        <v>876</v>
      </c>
      <c r="D6485" t="s">
        <v>2953</v>
      </c>
      <c r="E6485" t="s">
        <v>19</v>
      </c>
      <c r="F6485">
        <v>32</v>
      </c>
      <c r="G6485" t="str">
        <f t="shared" si="101"/>
        <v>Young Adults</v>
      </c>
      <c r="H6485">
        <v>4</v>
      </c>
      <c r="I6485" t="s">
        <v>2951</v>
      </c>
      <c r="J6485" s="3">
        <v>156001.68</v>
      </c>
      <c r="K6485" s="3" t="str">
        <f>IF(Table1[[#This Row],[Balance]]&lt;=83000,"Low Balance",IF(Table1[[#This Row],[Balance]]&lt;=166000,"Medium Balance",IF(Table1[[#This Row],[Balance]]&lt;=260000,"High Balance","Invalid")))</f>
        <v>Medium Balance</v>
      </c>
      <c r="L6485">
        <v>2</v>
      </c>
      <c r="M6485">
        <v>1</v>
      </c>
      <c r="N6485">
        <v>1</v>
      </c>
      <c r="O6485" s="3">
        <v>151677.31</v>
      </c>
      <c r="P6485">
        <v>0</v>
      </c>
    </row>
    <row r="6486" spans="1:16" x14ac:dyDescent="0.3">
      <c r="A6486">
        <v>6484</v>
      </c>
      <c r="B6486">
        <v>15621195</v>
      </c>
      <c r="C6486" t="s">
        <v>656</v>
      </c>
      <c r="D6486" t="s">
        <v>2956</v>
      </c>
      <c r="E6486" t="s">
        <v>19</v>
      </c>
      <c r="F6486">
        <v>41</v>
      </c>
      <c r="G6486" t="str">
        <f t="shared" si="101"/>
        <v>Young Adults</v>
      </c>
      <c r="H6486">
        <v>3</v>
      </c>
      <c r="I6486" t="s">
        <v>2951</v>
      </c>
      <c r="J6486" s="3">
        <v>147974.16</v>
      </c>
      <c r="K6486" s="3" t="str">
        <f>IF(Table1[[#This Row],[Balance]]&lt;=83000,"Low Balance",IF(Table1[[#This Row],[Balance]]&lt;=166000,"Medium Balance",IF(Table1[[#This Row],[Balance]]&lt;=260000,"High Balance","Invalid")))</f>
        <v>Medium Balance</v>
      </c>
      <c r="L6486">
        <v>2</v>
      </c>
      <c r="M6486">
        <v>1</v>
      </c>
      <c r="N6486">
        <v>0</v>
      </c>
      <c r="O6486" s="3">
        <v>170518.83</v>
      </c>
      <c r="P6486">
        <v>0</v>
      </c>
    </row>
    <row r="6487" spans="1:16" x14ac:dyDescent="0.3">
      <c r="A6487">
        <v>6485</v>
      </c>
      <c r="B6487">
        <v>15668629</v>
      </c>
      <c r="C6487" t="s">
        <v>1173</v>
      </c>
      <c r="D6487" t="s">
        <v>2955</v>
      </c>
      <c r="E6487" t="s">
        <v>19</v>
      </c>
      <c r="F6487">
        <v>44</v>
      </c>
      <c r="G6487" t="str">
        <f t="shared" si="101"/>
        <v>Young Adults</v>
      </c>
      <c r="H6487">
        <v>2</v>
      </c>
      <c r="I6487" t="s">
        <v>2949</v>
      </c>
      <c r="J6487" s="3">
        <v>0</v>
      </c>
      <c r="K6487" s="3" t="str">
        <f>IF(Table1[[#This Row],[Balance]]&lt;=83000,"Low Balance",IF(Table1[[#This Row],[Balance]]&lt;=166000,"Medium Balance",IF(Table1[[#This Row],[Balance]]&lt;=260000,"High Balance","Invalid")))</f>
        <v>Low Balance</v>
      </c>
      <c r="L6487">
        <v>2</v>
      </c>
      <c r="M6487">
        <v>1</v>
      </c>
      <c r="N6487">
        <v>0</v>
      </c>
      <c r="O6487" s="3">
        <v>196582.19</v>
      </c>
      <c r="P6487">
        <v>0</v>
      </c>
    </row>
    <row r="6488" spans="1:16" x14ac:dyDescent="0.3">
      <c r="A6488">
        <v>6486</v>
      </c>
      <c r="B6488">
        <v>15635197</v>
      </c>
      <c r="C6488" t="s">
        <v>812</v>
      </c>
      <c r="D6488" t="s">
        <v>2953</v>
      </c>
      <c r="E6488" t="s">
        <v>19</v>
      </c>
      <c r="F6488">
        <v>26</v>
      </c>
      <c r="G6488" t="str">
        <f t="shared" si="101"/>
        <v>Young Adults</v>
      </c>
      <c r="H6488">
        <v>5</v>
      </c>
      <c r="I6488" t="s">
        <v>2951</v>
      </c>
      <c r="J6488" s="3">
        <v>90402.77</v>
      </c>
      <c r="K6488" s="3" t="str">
        <f>IF(Table1[[#This Row],[Balance]]&lt;=83000,"Low Balance",IF(Table1[[#This Row],[Balance]]&lt;=166000,"Medium Balance",IF(Table1[[#This Row],[Balance]]&lt;=260000,"High Balance","Invalid")))</f>
        <v>Medium Balance</v>
      </c>
      <c r="L6488">
        <v>1</v>
      </c>
      <c r="M6488">
        <v>1</v>
      </c>
      <c r="N6488">
        <v>1</v>
      </c>
      <c r="O6488" s="3">
        <v>3298.65</v>
      </c>
      <c r="P6488">
        <v>0</v>
      </c>
    </row>
    <row r="6489" spans="1:16" x14ac:dyDescent="0.3">
      <c r="A6489">
        <v>6487</v>
      </c>
      <c r="B6489">
        <v>15592761</v>
      </c>
      <c r="C6489" t="s">
        <v>359</v>
      </c>
      <c r="D6489" t="s">
        <v>2954</v>
      </c>
      <c r="E6489" t="s">
        <v>19</v>
      </c>
      <c r="F6489">
        <v>40</v>
      </c>
      <c r="G6489" t="str">
        <f t="shared" si="101"/>
        <v>Young Adults</v>
      </c>
      <c r="H6489">
        <v>5</v>
      </c>
      <c r="I6489" t="s">
        <v>2951</v>
      </c>
      <c r="J6489" s="3">
        <v>0</v>
      </c>
      <c r="K6489" s="3" t="str">
        <f>IF(Table1[[#This Row],[Balance]]&lt;=83000,"Low Balance",IF(Table1[[#This Row],[Balance]]&lt;=166000,"Medium Balance",IF(Table1[[#This Row],[Balance]]&lt;=260000,"High Balance","Invalid")))</f>
        <v>Low Balance</v>
      </c>
      <c r="L6489">
        <v>2</v>
      </c>
      <c r="M6489">
        <v>0</v>
      </c>
      <c r="N6489">
        <v>0</v>
      </c>
      <c r="O6489" s="3">
        <v>162878.96</v>
      </c>
      <c r="P6489">
        <v>0</v>
      </c>
    </row>
    <row r="6490" spans="1:16" x14ac:dyDescent="0.3">
      <c r="A6490">
        <v>6488</v>
      </c>
      <c r="B6490">
        <v>15574283</v>
      </c>
      <c r="C6490" t="s">
        <v>411</v>
      </c>
      <c r="D6490" t="s">
        <v>2946</v>
      </c>
      <c r="E6490" t="s">
        <v>19</v>
      </c>
      <c r="F6490">
        <v>31</v>
      </c>
      <c r="G6490" t="str">
        <f t="shared" si="101"/>
        <v>Young Adults</v>
      </c>
      <c r="H6490">
        <v>2</v>
      </c>
      <c r="I6490" t="s">
        <v>2949</v>
      </c>
      <c r="J6490" s="3">
        <v>0</v>
      </c>
      <c r="K6490" s="3" t="str">
        <f>IF(Table1[[#This Row],[Balance]]&lt;=83000,"Low Balance",IF(Table1[[#This Row],[Balance]]&lt;=166000,"Medium Balance",IF(Table1[[#This Row],[Balance]]&lt;=260000,"High Balance","Invalid")))</f>
        <v>Low Balance</v>
      </c>
      <c r="L6490">
        <v>2</v>
      </c>
      <c r="M6490">
        <v>0</v>
      </c>
      <c r="N6490">
        <v>1</v>
      </c>
      <c r="O6490" s="3">
        <v>64014.239999999998</v>
      </c>
      <c r="P6490">
        <v>0</v>
      </c>
    </row>
    <row r="6491" spans="1:16" x14ac:dyDescent="0.3">
      <c r="A6491">
        <v>6489</v>
      </c>
      <c r="B6491">
        <v>15598097</v>
      </c>
      <c r="C6491" t="s">
        <v>620</v>
      </c>
      <c r="D6491" t="s">
        <v>2953</v>
      </c>
      <c r="E6491" t="s">
        <v>19</v>
      </c>
      <c r="F6491">
        <v>44</v>
      </c>
      <c r="G6491" t="str">
        <f t="shared" si="101"/>
        <v>Young Adults</v>
      </c>
      <c r="H6491">
        <v>9</v>
      </c>
      <c r="I6491" t="s">
        <v>2950</v>
      </c>
      <c r="J6491" s="3">
        <v>0</v>
      </c>
      <c r="K6491" s="3" t="str">
        <f>IF(Table1[[#This Row],[Balance]]&lt;=83000,"Low Balance",IF(Table1[[#This Row],[Balance]]&lt;=166000,"Medium Balance",IF(Table1[[#This Row],[Balance]]&lt;=260000,"High Balance","Invalid")))</f>
        <v>Low Balance</v>
      </c>
      <c r="L6491">
        <v>2</v>
      </c>
      <c r="M6491">
        <v>1</v>
      </c>
      <c r="N6491">
        <v>0</v>
      </c>
      <c r="O6491" s="3">
        <v>26257.01</v>
      </c>
      <c r="P6491">
        <v>0</v>
      </c>
    </row>
    <row r="6492" spans="1:16" x14ac:dyDescent="0.3">
      <c r="A6492">
        <v>6490</v>
      </c>
      <c r="B6492">
        <v>15711352</v>
      </c>
      <c r="C6492" t="s">
        <v>71</v>
      </c>
      <c r="D6492" t="s">
        <v>2953</v>
      </c>
      <c r="E6492" t="s">
        <v>13</v>
      </c>
      <c r="F6492">
        <v>31</v>
      </c>
      <c r="G6492" t="str">
        <f t="shared" si="101"/>
        <v>Young Adults</v>
      </c>
      <c r="H6492">
        <v>3</v>
      </c>
      <c r="I6492" t="s">
        <v>2951</v>
      </c>
      <c r="J6492" s="3">
        <v>162701.65</v>
      </c>
      <c r="K6492" s="3" t="str">
        <f>IF(Table1[[#This Row],[Balance]]&lt;=83000,"Low Balance",IF(Table1[[#This Row],[Balance]]&lt;=166000,"Medium Balance",IF(Table1[[#This Row],[Balance]]&lt;=260000,"High Balance","Invalid")))</f>
        <v>Medium Balance</v>
      </c>
      <c r="L6492">
        <v>2</v>
      </c>
      <c r="M6492">
        <v>1</v>
      </c>
      <c r="N6492">
        <v>1</v>
      </c>
      <c r="O6492" s="3">
        <v>126794.56</v>
      </c>
      <c r="P6492">
        <v>0</v>
      </c>
    </row>
    <row r="6493" spans="1:16" x14ac:dyDescent="0.3">
      <c r="A6493">
        <v>6491</v>
      </c>
      <c r="B6493">
        <v>15620751</v>
      </c>
      <c r="C6493" t="s">
        <v>2360</v>
      </c>
      <c r="D6493" t="s">
        <v>2954</v>
      </c>
      <c r="E6493" t="s">
        <v>19</v>
      </c>
      <c r="F6493">
        <v>34</v>
      </c>
      <c r="G6493" t="str">
        <f t="shared" si="101"/>
        <v>Young Adults</v>
      </c>
      <c r="H6493">
        <v>2</v>
      </c>
      <c r="I6493" t="s">
        <v>2949</v>
      </c>
      <c r="J6493" s="3">
        <v>0</v>
      </c>
      <c r="K6493" s="3" t="str">
        <f>IF(Table1[[#This Row],[Balance]]&lt;=83000,"Low Balance",IF(Table1[[#This Row],[Balance]]&lt;=166000,"Medium Balance",IF(Table1[[#This Row],[Balance]]&lt;=260000,"High Balance","Invalid")))</f>
        <v>Low Balance</v>
      </c>
      <c r="L6493">
        <v>2</v>
      </c>
      <c r="M6493">
        <v>1</v>
      </c>
      <c r="N6493">
        <v>0</v>
      </c>
      <c r="O6493" s="3">
        <v>164162.44</v>
      </c>
      <c r="P6493">
        <v>0</v>
      </c>
    </row>
    <row r="6494" spans="1:16" x14ac:dyDescent="0.3">
      <c r="A6494">
        <v>6492</v>
      </c>
      <c r="B6494">
        <v>15656717</v>
      </c>
      <c r="C6494" t="s">
        <v>414</v>
      </c>
      <c r="D6494" t="s">
        <v>2953</v>
      </c>
      <c r="E6494" t="s">
        <v>13</v>
      </c>
      <c r="F6494">
        <v>30</v>
      </c>
      <c r="G6494" t="str">
        <f t="shared" si="101"/>
        <v>Young Adults</v>
      </c>
      <c r="H6494">
        <v>6</v>
      </c>
      <c r="I6494" t="s">
        <v>2950</v>
      </c>
      <c r="J6494" s="3">
        <v>0</v>
      </c>
      <c r="K6494" s="3" t="str">
        <f>IF(Table1[[#This Row],[Balance]]&lt;=83000,"Low Balance",IF(Table1[[#This Row],[Balance]]&lt;=166000,"Medium Balance",IF(Table1[[#This Row],[Balance]]&lt;=260000,"High Balance","Invalid")))</f>
        <v>Low Balance</v>
      </c>
      <c r="L6494">
        <v>2</v>
      </c>
      <c r="M6494">
        <v>0</v>
      </c>
      <c r="N6494">
        <v>0</v>
      </c>
      <c r="O6494" s="3">
        <v>179206.92</v>
      </c>
      <c r="P6494">
        <v>0</v>
      </c>
    </row>
    <row r="6495" spans="1:16" x14ac:dyDescent="0.3">
      <c r="A6495">
        <v>6493</v>
      </c>
      <c r="B6495">
        <v>15643121</v>
      </c>
      <c r="C6495" t="s">
        <v>18</v>
      </c>
      <c r="D6495" t="s">
        <v>2954</v>
      </c>
      <c r="E6495" t="s">
        <v>13</v>
      </c>
      <c r="F6495">
        <v>35</v>
      </c>
      <c r="G6495" t="str">
        <f t="shared" si="101"/>
        <v>Young Adults</v>
      </c>
      <c r="H6495">
        <v>5</v>
      </c>
      <c r="I6495" t="s">
        <v>2951</v>
      </c>
      <c r="J6495" s="3">
        <v>82453.960000000006</v>
      </c>
      <c r="K6495" s="3" t="str">
        <f>IF(Table1[[#This Row],[Balance]]&lt;=83000,"Low Balance",IF(Table1[[#This Row],[Balance]]&lt;=166000,"Medium Balance",IF(Table1[[#This Row],[Balance]]&lt;=260000,"High Balance","Invalid")))</f>
        <v>Low Balance</v>
      </c>
      <c r="L6495">
        <v>2</v>
      </c>
      <c r="M6495">
        <v>0</v>
      </c>
      <c r="N6495">
        <v>0</v>
      </c>
      <c r="O6495" s="3">
        <v>18254.75</v>
      </c>
      <c r="P6495">
        <v>0</v>
      </c>
    </row>
    <row r="6496" spans="1:16" x14ac:dyDescent="0.3">
      <c r="A6496">
        <v>6494</v>
      </c>
      <c r="B6496">
        <v>15723671</v>
      </c>
      <c r="C6496" t="s">
        <v>43</v>
      </c>
      <c r="D6496" t="s">
        <v>2954</v>
      </c>
      <c r="E6496" t="s">
        <v>19</v>
      </c>
      <c r="F6496">
        <v>35</v>
      </c>
      <c r="G6496" t="str">
        <f t="shared" si="101"/>
        <v>Young Adults</v>
      </c>
      <c r="H6496">
        <v>9</v>
      </c>
      <c r="I6496" t="s">
        <v>2950</v>
      </c>
      <c r="J6496" s="3">
        <v>100107.99</v>
      </c>
      <c r="K6496" s="3" t="str">
        <f>IF(Table1[[#This Row],[Balance]]&lt;=83000,"Low Balance",IF(Table1[[#This Row],[Balance]]&lt;=166000,"Medium Balance",IF(Table1[[#This Row],[Balance]]&lt;=260000,"High Balance","Invalid")))</f>
        <v>Medium Balance</v>
      </c>
      <c r="L6496">
        <v>1</v>
      </c>
      <c r="M6496">
        <v>1</v>
      </c>
      <c r="N6496">
        <v>0</v>
      </c>
      <c r="O6496" s="3">
        <v>83949.68</v>
      </c>
      <c r="P6496">
        <v>0</v>
      </c>
    </row>
    <row r="6497" spans="1:16" x14ac:dyDescent="0.3">
      <c r="A6497">
        <v>6495</v>
      </c>
      <c r="B6497">
        <v>15752846</v>
      </c>
      <c r="C6497" t="s">
        <v>172</v>
      </c>
      <c r="D6497" t="s">
        <v>2954</v>
      </c>
      <c r="E6497" t="s">
        <v>19</v>
      </c>
      <c r="F6497">
        <v>28</v>
      </c>
      <c r="G6497" t="str">
        <f t="shared" si="101"/>
        <v>Young Adults</v>
      </c>
      <c r="H6497">
        <v>7</v>
      </c>
      <c r="I6497" t="s">
        <v>2950</v>
      </c>
      <c r="J6497" s="3">
        <v>0</v>
      </c>
      <c r="K6497" s="3" t="str">
        <f>IF(Table1[[#This Row],[Balance]]&lt;=83000,"Low Balance",IF(Table1[[#This Row],[Balance]]&lt;=166000,"Medium Balance",IF(Table1[[#This Row],[Balance]]&lt;=260000,"High Balance","Invalid")))</f>
        <v>Low Balance</v>
      </c>
      <c r="L6497">
        <v>2</v>
      </c>
      <c r="M6497">
        <v>1</v>
      </c>
      <c r="N6497">
        <v>1</v>
      </c>
      <c r="O6497" s="3">
        <v>22684.78</v>
      </c>
      <c r="P6497">
        <v>0</v>
      </c>
    </row>
    <row r="6498" spans="1:16" x14ac:dyDescent="0.3">
      <c r="A6498">
        <v>6496</v>
      </c>
      <c r="B6498">
        <v>15640852</v>
      </c>
      <c r="C6498" t="s">
        <v>675</v>
      </c>
      <c r="D6498" t="s">
        <v>2953</v>
      </c>
      <c r="E6498" t="s">
        <v>13</v>
      </c>
      <c r="F6498">
        <v>39</v>
      </c>
      <c r="G6498" t="str">
        <f t="shared" si="101"/>
        <v>Young Adults</v>
      </c>
      <c r="H6498">
        <v>5</v>
      </c>
      <c r="I6498" t="s">
        <v>2951</v>
      </c>
      <c r="J6498" s="3">
        <v>83348.89</v>
      </c>
      <c r="K6498" s="3" t="str">
        <f>IF(Table1[[#This Row],[Balance]]&lt;=83000,"Low Balance",IF(Table1[[#This Row],[Balance]]&lt;=166000,"Medium Balance",IF(Table1[[#This Row],[Balance]]&lt;=260000,"High Balance","Invalid")))</f>
        <v>Medium Balance</v>
      </c>
      <c r="L6498">
        <v>3</v>
      </c>
      <c r="M6498">
        <v>1</v>
      </c>
      <c r="N6498">
        <v>0</v>
      </c>
      <c r="O6498" s="3">
        <v>7953.62</v>
      </c>
      <c r="P6498">
        <v>1</v>
      </c>
    </row>
    <row r="6499" spans="1:16" x14ac:dyDescent="0.3">
      <c r="A6499">
        <v>6497</v>
      </c>
      <c r="B6499">
        <v>15789313</v>
      </c>
      <c r="C6499" t="s">
        <v>2361</v>
      </c>
      <c r="D6499" t="s">
        <v>2946</v>
      </c>
      <c r="E6499" t="s">
        <v>13</v>
      </c>
      <c r="F6499">
        <v>44</v>
      </c>
      <c r="G6499" t="str">
        <f t="shared" si="101"/>
        <v>Middle-Aged</v>
      </c>
      <c r="H6499">
        <v>4</v>
      </c>
      <c r="I6499" t="s">
        <v>2951</v>
      </c>
      <c r="J6499" s="3">
        <v>96553.52</v>
      </c>
      <c r="K6499" s="3" t="str">
        <f>IF(Table1[[#This Row],[Balance]]&lt;=83000,"Low Balance",IF(Table1[[#This Row],[Balance]]&lt;=166000,"Medium Balance",IF(Table1[[#This Row],[Balance]]&lt;=260000,"High Balance","Invalid")))</f>
        <v>Medium Balance</v>
      </c>
      <c r="L6499">
        <v>2</v>
      </c>
      <c r="M6499">
        <v>1</v>
      </c>
      <c r="N6499">
        <v>0</v>
      </c>
      <c r="O6499" s="3">
        <v>143952.24</v>
      </c>
      <c r="P6499">
        <v>1</v>
      </c>
    </row>
    <row r="6500" spans="1:16" x14ac:dyDescent="0.3">
      <c r="A6500">
        <v>6498</v>
      </c>
      <c r="B6500">
        <v>15793688</v>
      </c>
      <c r="C6500" t="s">
        <v>2362</v>
      </c>
      <c r="D6500" t="s">
        <v>2946</v>
      </c>
      <c r="E6500" t="s">
        <v>19</v>
      </c>
      <c r="F6500">
        <v>50</v>
      </c>
      <c r="G6500" t="str">
        <f t="shared" si="101"/>
        <v>Young Adults</v>
      </c>
      <c r="H6500">
        <v>9</v>
      </c>
      <c r="I6500" t="s">
        <v>2950</v>
      </c>
      <c r="J6500" s="3">
        <v>201009.64</v>
      </c>
      <c r="K6500" s="3" t="str">
        <f>IF(Table1[[#This Row],[Balance]]&lt;=83000,"Low Balance",IF(Table1[[#This Row],[Balance]]&lt;=166000,"Medium Balance",IF(Table1[[#This Row],[Balance]]&lt;=260000,"High Balance","Invalid")))</f>
        <v>High Balance</v>
      </c>
      <c r="L6500">
        <v>1</v>
      </c>
      <c r="M6500">
        <v>1</v>
      </c>
      <c r="N6500">
        <v>0</v>
      </c>
      <c r="O6500" s="3">
        <v>158032.5</v>
      </c>
      <c r="P6500">
        <v>1</v>
      </c>
    </row>
    <row r="6501" spans="1:16" x14ac:dyDescent="0.3">
      <c r="A6501">
        <v>6499</v>
      </c>
      <c r="B6501">
        <v>15770405</v>
      </c>
      <c r="C6501" t="s">
        <v>1385</v>
      </c>
      <c r="D6501" t="s">
        <v>2956</v>
      </c>
      <c r="E6501" t="s">
        <v>13</v>
      </c>
      <c r="F6501">
        <v>27</v>
      </c>
      <c r="G6501" t="str">
        <f t="shared" si="101"/>
        <v>Young Adults</v>
      </c>
      <c r="H6501">
        <v>5</v>
      </c>
      <c r="I6501" t="s">
        <v>2951</v>
      </c>
      <c r="J6501" s="3">
        <v>125167.74</v>
      </c>
      <c r="K6501" s="3" t="str">
        <f>IF(Table1[[#This Row],[Balance]]&lt;=83000,"Low Balance",IF(Table1[[#This Row],[Balance]]&lt;=166000,"Medium Balance",IF(Table1[[#This Row],[Balance]]&lt;=260000,"High Balance","Invalid")))</f>
        <v>Medium Balance</v>
      </c>
      <c r="L6501">
        <v>1</v>
      </c>
      <c r="M6501">
        <v>1</v>
      </c>
      <c r="N6501">
        <v>0</v>
      </c>
      <c r="O6501" s="3">
        <v>199104.52</v>
      </c>
      <c r="P6501">
        <v>0</v>
      </c>
    </row>
    <row r="6502" spans="1:16" x14ac:dyDescent="0.3">
      <c r="A6502">
        <v>6500</v>
      </c>
      <c r="B6502">
        <v>15702561</v>
      </c>
      <c r="C6502" t="s">
        <v>532</v>
      </c>
      <c r="D6502" t="s">
        <v>2954</v>
      </c>
      <c r="E6502" t="s">
        <v>19</v>
      </c>
      <c r="F6502">
        <v>32</v>
      </c>
      <c r="G6502" t="str">
        <f t="shared" si="101"/>
        <v>Young Adults</v>
      </c>
      <c r="H6502">
        <v>9</v>
      </c>
      <c r="I6502" t="s">
        <v>2950</v>
      </c>
      <c r="J6502" s="3">
        <v>0</v>
      </c>
      <c r="K6502" s="3" t="str">
        <f>IF(Table1[[#This Row],[Balance]]&lt;=83000,"Low Balance",IF(Table1[[#This Row],[Balance]]&lt;=166000,"Medium Balance",IF(Table1[[#This Row],[Balance]]&lt;=260000,"High Balance","Invalid")))</f>
        <v>Low Balance</v>
      </c>
      <c r="L6502">
        <v>1</v>
      </c>
      <c r="M6502">
        <v>1</v>
      </c>
      <c r="N6502">
        <v>1</v>
      </c>
      <c r="O6502" s="3">
        <v>87566.97</v>
      </c>
      <c r="P6502">
        <v>0</v>
      </c>
    </row>
    <row r="6503" spans="1:16" x14ac:dyDescent="0.3">
      <c r="A6503">
        <v>6501</v>
      </c>
      <c r="B6503">
        <v>15625964</v>
      </c>
      <c r="C6503" t="s">
        <v>1575</v>
      </c>
      <c r="D6503" t="s">
        <v>2955</v>
      </c>
      <c r="E6503" t="s">
        <v>13</v>
      </c>
      <c r="F6503">
        <v>43</v>
      </c>
      <c r="G6503" t="str">
        <f t="shared" si="101"/>
        <v>Young Adults</v>
      </c>
      <c r="H6503">
        <v>5</v>
      </c>
      <c r="I6503" t="s">
        <v>2951</v>
      </c>
      <c r="J6503" s="3">
        <v>153313.67000000001</v>
      </c>
      <c r="K6503" s="3" t="str">
        <f>IF(Table1[[#This Row],[Balance]]&lt;=83000,"Low Balance",IF(Table1[[#This Row],[Balance]]&lt;=166000,"Medium Balance",IF(Table1[[#This Row],[Balance]]&lt;=260000,"High Balance","Invalid")))</f>
        <v>Medium Balance</v>
      </c>
      <c r="L6503">
        <v>1</v>
      </c>
      <c r="M6503">
        <v>0</v>
      </c>
      <c r="N6503">
        <v>0</v>
      </c>
      <c r="O6503" s="3">
        <v>170563.73</v>
      </c>
      <c r="P6503">
        <v>0</v>
      </c>
    </row>
    <row r="6504" spans="1:16" x14ac:dyDescent="0.3">
      <c r="A6504">
        <v>6502</v>
      </c>
      <c r="B6504">
        <v>15761364</v>
      </c>
      <c r="C6504" t="s">
        <v>1380</v>
      </c>
      <c r="D6504" t="s">
        <v>2955</v>
      </c>
      <c r="E6504" t="s">
        <v>19</v>
      </c>
      <c r="F6504">
        <v>30</v>
      </c>
      <c r="G6504" t="str">
        <f t="shared" si="101"/>
        <v>Young Adults</v>
      </c>
      <c r="H6504">
        <v>9</v>
      </c>
      <c r="I6504" t="s">
        <v>2950</v>
      </c>
      <c r="J6504" s="3">
        <v>0</v>
      </c>
      <c r="K6504" s="3" t="str">
        <f>IF(Table1[[#This Row],[Balance]]&lt;=83000,"Low Balance",IF(Table1[[#This Row],[Balance]]&lt;=166000,"Medium Balance",IF(Table1[[#This Row],[Balance]]&lt;=260000,"High Balance","Invalid")))</f>
        <v>Low Balance</v>
      </c>
      <c r="L6504">
        <v>2</v>
      </c>
      <c r="M6504">
        <v>1</v>
      </c>
      <c r="N6504">
        <v>0</v>
      </c>
      <c r="O6504" s="3">
        <v>157871.54999999999</v>
      </c>
      <c r="P6504">
        <v>0</v>
      </c>
    </row>
    <row r="6505" spans="1:16" x14ac:dyDescent="0.3">
      <c r="A6505">
        <v>6503</v>
      </c>
      <c r="B6505">
        <v>15590286</v>
      </c>
      <c r="C6505" t="s">
        <v>2363</v>
      </c>
      <c r="D6505" t="s">
        <v>2954</v>
      </c>
      <c r="E6505" t="s">
        <v>13</v>
      </c>
      <c r="F6505">
        <v>40</v>
      </c>
      <c r="G6505" t="str">
        <f t="shared" si="101"/>
        <v>Young Adults</v>
      </c>
      <c r="H6505">
        <v>2</v>
      </c>
      <c r="I6505" t="s">
        <v>2949</v>
      </c>
      <c r="J6505" s="3">
        <v>125879.29</v>
      </c>
      <c r="K6505" s="3" t="str">
        <f>IF(Table1[[#This Row],[Balance]]&lt;=83000,"Low Balance",IF(Table1[[#This Row],[Balance]]&lt;=166000,"Medium Balance",IF(Table1[[#This Row],[Balance]]&lt;=260000,"High Balance","Invalid")))</f>
        <v>Medium Balance</v>
      </c>
      <c r="L6505">
        <v>1</v>
      </c>
      <c r="M6505">
        <v>1</v>
      </c>
      <c r="N6505">
        <v>0</v>
      </c>
      <c r="O6505" s="3">
        <v>93203.43</v>
      </c>
      <c r="P6505">
        <v>0</v>
      </c>
    </row>
    <row r="6506" spans="1:16" x14ac:dyDescent="0.3">
      <c r="A6506">
        <v>6504</v>
      </c>
      <c r="B6506">
        <v>15587978</v>
      </c>
      <c r="C6506" t="s">
        <v>2364</v>
      </c>
      <c r="D6506" t="s">
        <v>2946</v>
      </c>
      <c r="E6506" t="s">
        <v>13</v>
      </c>
      <c r="F6506">
        <v>37</v>
      </c>
      <c r="G6506" t="str">
        <f t="shared" si="101"/>
        <v>Young Adults</v>
      </c>
      <c r="H6506">
        <v>6</v>
      </c>
      <c r="I6506" t="s">
        <v>2950</v>
      </c>
      <c r="J6506" s="3">
        <v>170057.62</v>
      </c>
      <c r="K6506" s="3" t="str">
        <f>IF(Table1[[#This Row],[Balance]]&lt;=83000,"Low Balance",IF(Table1[[#This Row],[Balance]]&lt;=166000,"Medium Balance",IF(Table1[[#This Row],[Balance]]&lt;=260000,"High Balance","Invalid")))</f>
        <v>High Balance</v>
      </c>
      <c r="L6506">
        <v>1</v>
      </c>
      <c r="M6506">
        <v>0</v>
      </c>
      <c r="N6506">
        <v>1</v>
      </c>
      <c r="O6506" s="3">
        <v>54398.559999999998</v>
      </c>
      <c r="P6506">
        <v>0</v>
      </c>
    </row>
    <row r="6507" spans="1:16" x14ac:dyDescent="0.3">
      <c r="A6507">
        <v>6505</v>
      </c>
      <c r="B6507">
        <v>15773242</v>
      </c>
      <c r="C6507" t="s">
        <v>2365</v>
      </c>
      <c r="D6507" t="s">
        <v>2953</v>
      </c>
      <c r="E6507" t="s">
        <v>19</v>
      </c>
      <c r="F6507">
        <v>32</v>
      </c>
      <c r="G6507" t="str">
        <f t="shared" si="101"/>
        <v>Middle-Aged</v>
      </c>
      <c r="H6507">
        <v>1</v>
      </c>
      <c r="I6507" t="s">
        <v>2949</v>
      </c>
      <c r="J6507" s="3">
        <v>0</v>
      </c>
      <c r="K6507" s="3" t="str">
        <f>IF(Table1[[#This Row],[Balance]]&lt;=83000,"Low Balance",IF(Table1[[#This Row],[Balance]]&lt;=166000,"Medium Balance",IF(Table1[[#This Row],[Balance]]&lt;=260000,"High Balance","Invalid")))</f>
        <v>Low Balance</v>
      </c>
      <c r="L6507">
        <v>2</v>
      </c>
      <c r="M6507">
        <v>1</v>
      </c>
      <c r="N6507">
        <v>1</v>
      </c>
      <c r="O6507" s="3">
        <v>168779.47</v>
      </c>
      <c r="P6507">
        <v>0</v>
      </c>
    </row>
    <row r="6508" spans="1:16" x14ac:dyDescent="0.3">
      <c r="A6508">
        <v>6506</v>
      </c>
      <c r="B6508">
        <v>15761053</v>
      </c>
      <c r="C6508" t="s">
        <v>2366</v>
      </c>
      <c r="D6508" t="s">
        <v>2946</v>
      </c>
      <c r="E6508" t="s">
        <v>19</v>
      </c>
      <c r="F6508">
        <v>48</v>
      </c>
      <c r="G6508" t="str">
        <f t="shared" si="101"/>
        <v>Middle-Aged</v>
      </c>
      <c r="H6508">
        <v>2</v>
      </c>
      <c r="I6508" t="s">
        <v>2949</v>
      </c>
      <c r="J6508" s="3">
        <v>131326.47</v>
      </c>
      <c r="K6508" s="3" t="str">
        <f>IF(Table1[[#This Row],[Balance]]&lt;=83000,"Low Balance",IF(Table1[[#This Row],[Balance]]&lt;=166000,"Medium Balance",IF(Table1[[#This Row],[Balance]]&lt;=260000,"High Balance","Invalid")))</f>
        <v>Medium Balance</v>
      </c>
      <c r="L6508">
        <v>1</v>
      </c>
      <c r="M6508">
        <v>0</v>
      </c>
      <c r="N6508">
        <v>0</v>
      </c>
      <c r="O6508" s="3">
        <v>1140.02</v>
      </c>
      <c r="P6508">
        <v>1</v>
      </c>
    </row>
    <row r="6509" spans="1:16" x14ac:dyDescent="0.3">
      <c r="A6509">
        <v>6507</v>
      </c>
      <c r="B6509">
        <v>15702095</v>
      </c>
      <c r="C6509" t="s">
        <v>55</v>
      </c>
      <c r="D6509" t="s">
        <v>2956</v>
      </c>
      <c r="E6509" t="s">
        <v>13</v>
      </c>
      <c r="F6509">
        <v>56</v>
      </c>
      <c r="G6509" t="str">
        <f t="shared" si="101"/>
        <v>Young Adults</v>
      </c>
      <c r="H6509">
        <v>1</v>
      </c>
      <c r="I6509" t="s">
        <v>2949</v>
      </c>
      <c r="J6509" s="3">
        <v>128472.8</v>
      </c>
      <c r="K6509" s="3" t="str">
        <f>IF(Table1[[#This Row],[Balance]]&lt;=83000,"Low Balance",IF(Table1[[#This Row],[Balance]]&lt;=166000,"Medium Balance",IF(Table1[[#This Row],[Balance]]&lt;=260000,"High Balance","Invalid")))</f>
        <v>Medium Balance</v>
      </c>
      <c r="L6509">
        <v>1</v>
      </c>
      <c r="M6509">
        <v>1</v>
      </c>
      <c r="N6509">
        <v>0</v>
      </c>
      <c r="O6509" s="3">
        <v>186476.91</v>
      </c>
      <c r="P6509">
        <v>1</v>
      </c>
    </row>
    <row r="6510" spans="1:16" x14ac:dyDescent="0.3">
      <c r="A6510">
        <v>6508</v>
      </c>
      <c r="B6510">
        <v>15764253</v>
      </c>
      <c r="C6510" t="s">
        <v>2367</v>
      </c>
      <c r="D6510" t="s">
        <v>2946</v>
      </c>
      <c r="E6510" t="s">
        <v>19</v>
      </c>
      <c r="F6510">
        <v>32</v>
      </c>
      <c r="G6510" t="str">
        <f t="shared" si="101"/>
        <v>Young Adults</v>
      </c>
      <c r="H6510">
        <v>6</v>
      </c>
      <c r="I6510" t="s">
        <v>2950</v>
      </c>
      <c r="J6510" s="3">
        <v>160485.16</v>
      </c>
      <c r="K6510" s="3" t="str">
        <f>IF(Table1[[#This Row],[Balance]]&lt;=83000,"Low Balance",IF(Table1[[#This Row],[Balance]]&lt;=166000,"Medium Balance",IF(Table1[[#This Row],[Balance]]&lt;=260000,"High Balance","Invalid")))</f>
        <v>Medium Balance</v>
      </c>
      <c r="L6510">
        <v>1</v>
      </c>
      <c r="M6510">
        <v>1</v>
      </c>
      <c r="N6510">
        <v>0</v>
      </c>
      <c r="O6510" s="3">
        <v>29023.03</v>
      </c>
      <c r="P6510">
        <v>0</v>
      </c>
    </row>
    <row r="6511" spans="1:16" x14ac:dyDescent="0.3">
      <c r="A6511">
        <v>6509</v>
      </c>
      <c r="B6511">
        <v>15700801</v>
      </c>
      <c r="C6511" t="s">
        <v>2368</v>
      </c>
      <c r="D6511" t="s">
        <v>2954</v>
      </c>
      <c r="E6511" t="s">
        <v>19</v>
      </c>
      <c r="F6511">
        <v>42</v>
      </c>
      <c r="G6511" t="str">
        <f t="shared" si="101"/>
        <v>Young Adults</v>
      </c>
      <c r="H6511">
        <v>6</v>
      </c>
      <c r="I6511" t="s">
        <v>2950</v>
      </c>
      <c r="J6511" s="3">
        <v>84445.68</v>
      </c>
      <c r="K6511" s="3" t="str">
        <f>IF(Table1[[#This Row],[Balance]]&lt;=83000,"Low Balance",IF(Table1[[#This Row],[Balance]]&lt;=166000,"Medium Balance",IF(Table1[[#This Row],[Balance]]&lt;=260000,"High Balance","Invalid")))</f>
        <v>Medium Balance</v>
      </c>
      <c r="L6511">
        <v>3</v>
      </c>
      <c r="M6511">
        <v>0</v>
      </c>
      <c r="N6511">
        <v>1</v>
      </c>
      <c r="O6511" s="3">
        <v>60021.34</v>
      </c>
      <c r="P6511">
        <v>1</v>
      </c>
    </row>
    <row r="6512" spans="1:16" x14ac:dyDescent="0.3">
      <c r="A6512">
        <v>6510</v>
      </c>
      <c r="B6512">
        <v>15730590</v>
      </c>
      <c r="C6512" t="s">
        <v>125</v>
      </c>
      <c r="D6512" t="s">
        <v>2956</v>
      </c>
      <c r="E6512" t="s">
        <v>13</v>
      </c>
      <c r="F6512">
        <v>40</v>
      </c>
      <c r="G6512" t="str">
        <f t="shared" si="101"/>
        <v>Middle-Aged</v>
      </c>
      <c r="H6512">
        <v>1</v>
      </c>
      <c r="I6512" t="s">
        <v>2949</v>
      </c>
      <c r="J6512" s="3">
        <v>115409.18</v>
      </c>
      <c r="K6512" s="3" t="str">
        <f>IF(Table1[[#This Row],[Balance]]&lt;=83000,"Low Balance",IF(Table1[[#This Row],[Balance]]&lt;=166000,"Medium Balance",IF(Table1[[#This Row],[Balance]]&lt;=260000,"High Balance","Invalid")))</f>
        <v>Medium Balance</v>
      </c>
      <c r="L6512">
        <v>2</v>
      </c>
      <c r="M6512">
        <v>0</v>
      </c>
      <c r="N6512">
        <v>0</v>
      </c>
      <c r="O6512" s="3">
        <v>180456.8</v>
      </c>
      <c r="P6512">
        <v>0</v>
      </c>
    </row>
    <row r="6513" spans="1:16" x14ac:dyDescent="0.3">
      <c r="A6513">
        <v>6511</v>
      </c>
      <c r="B6513">
        <v>15643916</v>
      </c>
      <c r="C6513" t="s">
        <v>635</v>
      </c>
      <c r="D6513" t="s">
        <v>2954</v>
      </c>
      <c r="E6513" t="s">
        <v>19</v>
      </c>
      <c r="F6513">
        <v>46</v>
      </c>
      <c r="G6513" t="str">
        <f t="shared" si="101"/>
        <v>Middle-Aged</v>
      </c>
      <c r="H6513">
        <v>8</v>
      </c>
      <c r="I6513" t="s">
        <v>2950</v>
      </c>
      <c r="J6513" s="3">
        <v>62400.480000000003</v>
      </c>
      <c r="K6513" s="3" t="str">
        <f>IF(Table1[[#This Row],[Balance]]&lt;=83000,"Low Balance",IF(Table1[[#This Row],[Balance]]&lt;=166000,"Medium Balance",IF(Table1[[#This Row],[Balance]]&lt;=260000,"High Balance","Invalid")))</f>
        <v>Low Balance</v>
      </c>
      <c r="L6513">
        <v>1</v>
      </c>
      <c r="M6513">
        <v>1</v>
      </c>
      <c r="N6513">
        <v>1</v>
      </c>
      <c r="O6513" s="3">
        <v>132498.39000000001</v>
      </c>
      <c r="P6513">
        <v>1</v>
      </c>
    </row>
    <row r="6514" spans="1:16" x14ac:dyDescent="0.3">
      <c r="A6514">
        <v>6512</v>
      </c>
      <c r="B6514">
        <v>15720636</v>
      </c>
      <c r="C6514" t="s">
        <v>675</v>
      </c>
      <c r="D6514" t="s">
        <v>2954</v>
      </c>
      <c r="E6514" t="s">
        <v>13</v>
      </c>
      <c r="F6514">
        <v>50</v>
      </c>
      <c r="G6514" t="str">
        <f t="shared" si="101"/>
        <v>Young Adults</v>
      </c>
      <c r="H6514">
        <v>4</v>
      </c>
      <c r="I6514" t="s">
        <v>2951</v>
      </c>
      <c r="J6514" s="3">
        <v>143054.56</v>
      </c>
      <c r="K6514" s="3" t="str">
        <f>IF(Table1[[#This Row],[Balance]]&lt;=83000,"Low Balance",IF(Table1[[#This Row],[Balance]]&lt;=166000,"Medium Balance",IF(Table1[[#This Row],[Balance]]&lt;=260000,"High Balance","Invalid")))</f>
        <v>Medium Balance</v>
      </c>
      <c r="L6514">
        <v>1</v>
      </c>
      <c r="M6514">
        <v>0</v>
      </c>
      <c r="N6514">
        <v>1</v>
      </c>
      <c r="O6514" s="3">
        <v>109608.81</v>
      </c>
      <c r="P6514">
        <v>1</v>
      </c>
    </row>
    <row r="6515" spans="1:16" x14ac:dyDescent="0.3">
      <c r="A6515">
        <v>6513</v>
      </c>
      <c r="B6515">
        <v>15795429</v>
      </c>
      <c r="C6515" t="s">
        <v>31</v>
      </c>
      <c r="D6515" t="s">
        <v>2955</v>
      </c>
      <c r="E6515" t="s">
        <v>19</v>
      </c>
      <c r="F6515">
        <v>24</v>
      </c>
      <c r="G6515" t="str">
        <f t="shared" si="101"/>
        <v>Young Adults</v>
      </c>
      <c r="H6515">
        <v>7</v>
      </c>
      <c r="I6515" t="s">
        <v>2950</v>
      </c>
      <c r="J6515" s="3">
        <v>133628.09</v>
      </c>
      <c r="K6515" s="3" t="str">
        <f>IF(Table1[[#This Row],[Balance]]&lt;=83000,"Low Balance",IF(Table1[[#This Row],[Balance]]&lt;=166000,"Medium Balance",IF(Table1[[#This Row],[Balance]]&lt;=260000,"High Balance","Invalid")))</f>
        <v>Medium Balance</v>
      </c>
      <c r="L6515">
        <v>2</v>
      </c>
      <c r="M6515">
        <v>1</v>
      </c>
      <c r="N6515">
        <v>1</v>
      </c>
      <c r="O6515" s="3">
        <v>98570.01</v>
      </c>
      <c r="P6515">
        <v>0</v>
      </c>
    </row>
    <row r="6516" spans="1:16" x14ac:dyDescent="0.3">
      <c r="A6516">
        <v>6514</v>
      </c>
      <c r="B6516">
        <v>15609254</v>
      </c>
      <c r="C6516" t="s">
        <v>2369</v>
      </c>
      <c r="D6516" t="s">
        <v>2955</v>
      </c>
      <c r="E6516" t="s">
        <v>13</v>
      </c>
      <c r="F6516">
        <v>41</v>
      </c>
      <c r="G6516" t="str">
        <f t="shared" si="101"/>
        <v>Young Adults</v>
      </c>
      <c r="H6516">
        <v>9</v>
      </c>
      <c r="I6516" t="s">
        <v>2950</v>
      </c>
      <c r="J6516" s="3">
        <v>107135.03999999999</v>
      </c>
      <c r="K6516" s="3" t="str">
        <f>IF(Table1[[#This Row],[Balance]]&lt;=83000,"Low Balance",IF(Table1[[#This Row],[Balance]]&lt;=166000,"Medium Balance",IF(Table1[[#This Row],[Balance]]&lt;=260000,"High Balance","Invalid")))</f>
        <v>Medium Balance</v>
      </c>
      <c r="L6516">
        <v>2</v>
      </c>
      <c r="M6516">
        <v>1</v>
      </c>
      <c r="N6516">
        <v>1</v>
      </c>
      <c r="O6516" s="3">
        <v>160546.57999999999</v>
      </c>
      <c r="P6516">
        <v>0</v>
      </c>
    </row>
    <row r="6517" spans="1:16" x14ac:dyDescent="0.3">
      <c r="A6517">
        <v>6515</v>
      </c>
      <c r="B6517">
        <v>15625141</v>
      </c>
      <c r="C6517" t="s">
        <v>1448</v>
      </c>
      <c r="D6517" t="s">
        <v>2954</v>
      </c>
      <c r="E6517" t="s">
        <v>19</v>
      </c>
      <c r="F6517">
        <v>26</v>
      </c>
      <c r="G6517" t="str">
        <f t="shared" si="101"/>
        <v>Middle-Aged</v>
      </c>
      <c r="H6517">
        <v>7</v>
      </c>
      <c r="I6517" t="s">
        <v>2950</v>
      </c>
      <c r="J6517" s="3">
        <v>0</v>
      </c>
      <c r="K6517" s="3" t="str">
        <f>IF(Table1[[#This Row],[Balance]]&lt;=83000,"Low Balance",IF(Table1[[#This Row],[Balance]]&lt;=166000,"Medium Balance",IF(Table1[[#This Row],[Balance]]&lt;=260000,"High Balance","Invalid")))</f>
        <v>Low Balance</v>
      </c>
      <c r="L6517">
        <v>2</v>
      </c>
      <c r="M6517">
        <v>0</v>
      </c>
      <c r="N6517">
        <v>0</v>
      </c>
      <c r="O6517" s="3">
        <v>6139.74</v>
      </c>
      <c r="P6517">
        <v>0</v>
      </c>
    </row>
    <row r="6518" spans="1:16" x14ac:dyDescent="0.3">
      <c r="A6518">
        <v>6516</v>
      </c>
      <c r="B6518">
        <v>15810898</v>
      </c>
      <c r="C6518" t="s">
        <v>743</v>
      </c>
      <c r="D6518" t="s">
        <v>2946</v>
      </c>
      <c r="E6518" t="s">
        <v>13</v>
      </c>
      <c r="F6518">
        <v>65</v>
      </c>
      <c r="G6518" t="str">
        <f t="shared" si="101"/>
        <v>Young Adults</v>
      </c>
      <c r="H6518">
        <v>2</v>
      </c>
      <c r="I6518" t="s">
        <v>2949</v>
      </c>
      <c r="J6518" s="3">
        <v>151659.51999999999</v>
      </c>
      <c r="K6518" s="3" t="str">
        <f>IF(Table1[[#This Row],[Balance]]&lt;=83000,"Low Balance",IF(Table1[[#This Row],[Balance]]&lt;=166000,"Medium Balance",IF(Table1[[#This Row],[Balance]]&lt;=260000,"High Balance","Invalid")))</f>
        <v>Medium Balance</v>
      </c>
      <c r="L6518">
        <v>2</v>
      </c>
      <c r="M6518">
        <v>0</v>
      </c>
      <c r="N6518">
        <v>1</v>
      </c>
      <c r="O6518" s="3">
        <v>6930.17</v>
      </c>
      <c r="P6518">
        <v>0</v>
      </c>
    </row>
    <row r="6519" spans="1:16" x14ac:dyDescent="0.3">
      <c r="A6519">
        <v>6517</v>
      </c>
      <c r="B6519">
        <v>15775797</v>
      </c>
      <c r="C6519" t="s">
        <v>663</v>
      </c>
      <c r="D6519" t="s">
        <v>2953</v>
      </c>
      <c r="E6519" t="s">
        <v>13</v>
      </c>
      <c r="F6519">
        <v>32</v>
      </c>
      <c r="G6519" t="str">
        <f t="shared" si="101"/>
        <v>Middle-Aged</v>
      </c>
      <c r="H6519">
        <v>7</v>
      </c>
      <c r="I6519" t="s">
        <v>2950</v>
      </c>
      <c r="J6519" s="3">
        <v>0</v>
      </c>
      <c r="K6519" s="3" t="str">
        <f>IF(Table1[[#This Row],[Balance]]&lt;=83000,"Low Balance",IF(Table1[[#This Row],[Balance]]&lt;=166000,"Medium Balance",IF(Table1[[#This Row],[Balance]]&lt;=260000,"High Balance","Invalid")))</f>
        <v>Low Balance</v>
      </c>
      <c r="L6519">
        <v>3</v>
      </c>
      <c r="M6519">
        <v>0</v>
      </c>
      <c r="N6519">
        <v>1</v>
      </c>
      <c r="O6519" s="3">
        <v>10674.62</v>
      </c>
      <c r="P6519">
        <v>0</v>
      </c>
    </row>
    <row r="6520" spans="1:16" x14ac:dyDescent="0.3">
      <c r="A6520">
        <v>6518</v>
      </c>
      <c r="B6520">
        <v>15795246</v>
      </c>
      <c r="C6520" t="s">
        <v>990</v>
      </c>
      <c r="D6520" t="s">
        <v>2954</v>
      </c>
      <c r="E6520" t="s">
        <v>13</v>
      </c>
      <c r="F6520">
        <v>51</v>
      </c>
      <c r="G6520" t="str">
        <f t="shared" si="101"/>
        <v>Middle-Aged</v>
      </c>
      <c r="H6520">
        <v>9</v>
      </c>
      <c r="I6520" t="s">
        <v>2950</v>
      </c>
      <c r="J6520" s="3">
        <v>155903.82</v>
      </c>
      <c r="K6520" s="3" t="str">
        <f>IF(Table1[[#This Row],[Balance]]&lt;=83000,"Low Balance",IF(Table1[[#This Row],[Balance]]&lt;=166000,"Medium Balance",IF(Table1[[#This Row],[Balance]]&lt;=260000,"High Balance","Invalid")))</f>
        <v>Medium Balance</v>
      </c>
      <c r="L6520">
        <v>2</v>
      </c>
      <c r="M6520">
        <v>1</v>
      </c>
      <c r="N6520">
        <v>1</v>
      </c>
      <c r="O6520" s="3">
        <v>71159.839999999997</v>
      </c>
      <c r="P6520">
        <v>0</v>
      </c>
    </row>
    <row r="6521" spans="1:16" x14ac:dyDescent="0.3">
      <c r="A6521">
        <v>6519</v>
      </c>
      <c r="B6521">
        <v>15795275</v>
      </c>
      <c r="C6521" t="s">
        <v>709</v>
      </c>
      <c r="D6521" t="s">
        <v>2956</v>
      </c>
      <c r="E6521" t="s">
        <v>13</v>
      </c>
      <c r="F6521">
        <v>49</v>
      </c>
      <c r="G6521" t="str">
        <f t="shared" si="101"/>
        <v>Middle-Aged</v>
      </c>
      <c r="H6521">
        <v>4</v>
      </c>
      <c r="I6521" t="s">
        <v>2951</v>
      </c>
      <c r="J6521" s="3">
        <v>82940.25</v>
      </c>
      <c r="K6521" s="3" t="str">
        <f>IF(Table1[[#This Row],[Balance]]&lt;=83000,"Low Balance",IF(Table1[[#This Row],[Balance]]&lt;=166000,"Medium Balance",IF(Table1[[#This Row],[Balance]]&lt;=260000,"High Balance","Invalid")))</f>
        <v>Low Balance</v>
      </c>
      <c r="L6521">
        <v>2</v>
      </c>
      <c r="M6521">
        <v>0</v>
      </c>
      <c r="N6521">
        <v>0</v>
      </c>
      <c r="O6521" s="3">
        <v>62413.01</v>
      </c>
      <c r="P6521">
        <v>1</v>
      </c>
    </row>
    <row r="6522" spans="1:16" x14ac:dyDescent="0.3">
      <c r="A6522">
        <v>6520</v>
      </c>
      <c r="B6522">
        <v>15571869</v>
      </c>
      <c r="C6522" t="s">
        <v>1350</v>
      </c>
      <c r="D6522" t="s">
        <v>2955</v>
      </c>
      <c r="E6522" t="s">
        <v>13</v>
      </c>
      <c r="F6522">
        <v>50</v>
      </c>
      <c r="G6522" t="str">
        <f t="shared" si="101"/>
        <v>Young Adults</v>
      </c>
      <c r="H6522">
        <v>4</v>
      </c>
      <c r="I6522" t="s">
        <v>2951</v>
      </c>
      <c r="J6522" s="3">
        <v>112650.89</v>
      </c>
      <c r="K6522" s="3" t="str">
        <f>IF(Table1[[#This Row],[Balance]]&lt;=83000,"Low Balance",IF(Table1[[#This Row],[Balance]]&lt;=166000,"Medium Balance",IF(Table1[[#This Row],[Balance]]&lt;=260000,"High Balance","Invalid")))</f>
        <v>Medium Balance</v>
      </c>
      <c r="L6522">
        <v>1</v>
      </c>
      <c r="M6522">
        <v>0</v>
      </c>
      <c r="N6522">
        <v>0</v>
      </c>
      <c r="O6522" s="3">
        <v>166386.22</v>
      </c>
      <c r="P6522">
        <v>1</v>
      </c>
    </row>
    <row r="6523" spans="1:16" x14ac:dyDescent="0.3">
      <c r="A6523">
        <v>6521</v>
      </c>
      <c r="B6523">
        <v>15694143</v>
      </c>
      <c r="C6523" t="s">
        <v>883</v>
      </c>
      <c r="D6523" t="s">
        <v>2946</v>
      </c>
      <c r="E6523" t="s">
        <v>13</v>
      </c>
      <c r="F6523">
        <v>41</v>
      </c>
      <c r="G6523" t="str">
        <f t="shared" si="101"/>
        <v>Young Adults</v>
      </c>
      <c r="H6523">
        <v>10</v>
      </c>
      <c r="I6523" t="s">
        <v>2950</v>
      </c>
      <c r="J6523" s="3">
        <v>0</v>
      </c>
      <c r="K6523" s="3" t="str">
        <f>IF(Table1[[#This Row],[Balance]]&lt;=83000,"Low Balance",IF(Table1[[#This Row],[Balance]]&lt;=166000,"Medium Balance",IF(Table1[[#This Row],[Balance]]&lt;=260000,"High Balance","Invalid")))</f>
        <v>Low Balance</v>
      </c>
      <c r="L6523">
        <v>1</v>
      </c>
      <c r="M6523">
        <v>1</v>
      </c>
      <c r="N6523">
        <v>0</v>
      </c>
      <c r="O6523" s="3">
        <v>133086.45000000001</v>
      </c>
      <c r="P6523">
        <v>0</v>
      </c>
    </row>
    <row r="6524" spans="1:16" x14ac:dyDescent="0.3">
      <c r="A6524">
        <v>6522</v>
      </c>
      <c r="B6524">
        <v>15748231</v>
      </c>
      <c r="C6524" t="s">
        <v>272</v>
      </c>
      <c r="D6524" t="s">
        <v>2954</v>
      </c>
      <c r="E6524" t="s">
        <v>19</v>
      </c>
      <c r="F6524">
        <v>35</v>
      </c>
      <c r="G6524" t="str">
        <f t="shared" si="101"/>
        <v>Young Adults</v>
      </c>
      <c r="H6524">
        <v>4</v>
      </c>
      <c r="I6524" t="s">
        <v>2951</v>
      </c>
      <c r="J6524" s="3">
        <v>95853.39</v>
      </c>
      <c r="K6524" s="3" t="str">
        <f>IF(Table1[[#This Row],[Balance]]&lt;=83000,"Low Balance",IF(Table1[[#This Row],[Balance]]&lt;=166000,"Medium Balance",IF(Table1[[#This Row],[Balance]]&lt;=260000,"High Balance","Invalid")))</f>
        <v>Medium Balance</v>
      </c>
      <c r="L6524">
        <v>2</v>
      </c>
      <c r="M6524">
        <v>1</v>
      </c>
      <c r="N6524">
        <v>0</v>
      </c>
      <c r="O6524" s="3">
        <v>192933.37</v>
      </c>
      <c r="P6524">
        <v>0</v>
      </c>
    </row>
    <row r="6525" spans="1:16" x14ac:dyDescent="0.3">
      <c r="A6525">
        <v>6523</v>
      </c>
      <c r="B6525">
        <v>15632185</v>
      </c>
      <c r="C6525" t="s">
        <v>2370</v>
      </c>
      <c r="D6525" t="s">
        <v>2956</v>
      </c>
      <c r="E6525" t="s">
        <v>13</v>
      </c>
      <c r="F6525">
        <v>42</v>
      </c>
      <c r="G6525" t="str">
        <f t="shared" si="101"/>
        <v>Young Adults</v>
      </c>
      <c r="H6525">
        <v>1</v>
      </c>
      <c r="I6525" t="s">
        <v>2949</v>
      </c>
      <c r="J6525" s="3">
        <v>82228.67</v>
      </c>
      <c r="K6525" s="3" t="str">
        <f>IF(Table1[[#This Row],[Balance]]&lt;=83000,"Low Balance",IF(Table1[[#This Row],[Balance]]&lt;=166000,"Medium Balance",IF(Table1[[#This Row],[Balance]]&lt;=260000,"High Balance","Invalid")))</f>
        <v>Low Balance</v>
      </c>
      <c r="L6525">
        <v>2</v>
      </c>
      <c r="M6525">
        <v>1</v>
      </c>
      <c r="N6525">
        <v>0</v>
      </c>
      <c r="O6525" s="3">
        <v>71359.78</v>
      </c>
      <c r="P6525">
        <v>0</v>
      </c>
    </row>
    <row r="6526" spans="1:16" x14ac:dyDescent="0.3">
      <c r="A6526">
        <v>6524</v>
      </c>
      <c r="B6526">
        <v>15806249</v>
      </c>
      <c r="C6526" t="s">
        <v>315</v>
      </c>
      <c r="D6526" t="s">
        <v>2955</v>
      </c>
      <c r="E6526" t="s">
        <v>13</v>
      </c>
      <c r="F6526">
        <v>31</v>
      </c>
      <c r="G6526" t="str">
        <f t="shared" si="101"/>
        <v>Young Adults</v>
      </c>
      <c r="H6526">
        <v>4</v>
      </c>
      <c r="I6526" t="s">
        <v>2951</v>
      </c>
      <c r="J6526" s="3">
        <v>0</v>
      </c>
      <c r="K6526" s="3" t="str">
        <f>IF(Table1[[#This Row],[Balance]]&lt;=83000,"Low Balance",IF(Table1[[#This Row],[Balance]]&lt;=166000,"Medium Balance",IF(Table1[[#This Row],[Balance]]&lt;=260000,"High Balance","Invalid")))</f>
        <v>Low Balance</v>
      </c>
      <c r="L6526">
        <v>2</v>
      </c>
      <c r="M6526">
        <v>0</v>
      </c>
      <c r="N6526">
        <v>1</v>
      </c>
      <c r="O6526" s="3">
        <v>79270.02</v>
      </c>
      <c r="P6526">
        <v>0</v>
      </c>
    </row>
    <row r="6527" spans="1:16" x14ac:dyDescent="0.3">
      <c r="A6527">
        <v>6525</v>
      </c>
      <c r="B6527">
        <v>15743293</v>
      </c>
      <c r="C6527" t="s">
        <v>1881</v>
      </c>
      <c r="D6527" t="s">
        <v>2946</v>
      </c>
      <c r="E6527" t="s">
        <v>13</v>
      </c>
      <c r="F6527">
        <v>35</v>
      </c>
      <c r="G6527" t="str">
        <f t="shared" si="101"/>
        <v>Young Adults</v>
      </c>
      <c r="H6527">
        <v>1</v>
      </c>
      <c r="I6527" t="s">
        <v>2949</v>
      </c>
      <c r="J6527" s="3">
        <v>163700.78</v>
      </c>
      <c r="K6527" s="3" t="str">
        <f>IF(Table1[[#This Row],[Balance]]&lt;=83000,"Low Balance",IF(Table1[[#This Row],[Balance]]&lt;=166000,"Medium Balance",IF(Table1[[#This Row],[Balance]]&lt;=260000,"High Balance","Invalid")))</f>
        <v>Medium Balance</v>
      </c>
      <c r="L6527">
        <v>3</v>
      </c>
      <c r="M6527">
        <v>1</v>
      </c>
      <c r="N6527">
        <v>1</v>
      </c>
      <c r="O6527" s="3">
        <v>29583.48</v>
      </c>
      <c r="P6527">
        <v>1</v>
      </c>
    </row>
    <row r="6528" spans="1:16" x14ac:dyDescent="0.3">
      <c r="A6528">
        <v>6526</v>
      </c>
      <c r="B6528">
        <v>15598157</v>
      </c>
      <c r="C6528" t="s">
        <v>97</v>
      </c>
      <c r="D6528" t="s">
        <v>2953</v>
      </c>
      <c r="E6528" t="s">
        <v>19</v>
      </c>
      <c r="F6528">
        <v>34</v>
      </c>
      <c r="G6528" t="str">
        <f t="shared" si="101"/>
        <v>Young Adults</v>
      </c>
      <c r="H6528">
        <v>4</v>
      </c>
      <c r="I6528" t="s">
        <v>2951</v>
      </c>
      <c r="J6528" s="3">
        <v>106328.08</v>
      </c>
      <c r="K6528" s="3" t="str">
        <f>IF(Table1[[#This Row],[Balance]]&lt;=83000,"Low Balance",IF(Table1[[#This Row],[Balance]]&lt;=166000,"Medium Balance",IF(Table1[[#This Row],[Balance]]&lt;=260000,"High Balance","Invalid")))</f>
        <v>Medium Balance</v>
      </c>
      <c r="L6528">
        <v>1</v>
      </c>
      <c r="M6528">
        <v>1</v>
      </c>
      <c r="N6528">
        <v>0</v>
      </c>
      <c r="O6528" s="3">
        <v>88680.65</v>
      </c>
      <c r="P6528">
        <v>0</v>
      </c>
    </row>
    <row r="6529" spans="1:16" x14ac:dyDescent="0.3">
      <c r="A6529">
        <v>6527</v>
      </c>
      <c r="B6529">
        <v>15700946</v>
      </c>
      <c r="C6529" t="s">
        <v>2371</v>
      </c>
      <c r="D6529" t="s">
        <v>2954</v>
      </c>
      <c r="E6529" t="s">
        <v>13</v>
      </c>
      <c r="F6529">
        <v>34</v>
      </c>
      <c r="G6529" t="str">
        <f t="shared" si="101"/>
        <v>Young Adults</v>
      </c>
      <c r="H6529">
        <v>7</v>
      </c>
      <c r="I6529" t="s">
        <v>2950</v>
      </c>
      <c r="J6529" s="3">
        <v>152992.91</v>
      </c>
      <c r="K6529" s="3" t="str">
        <f>IF(Table1[[#This Row],[Balance]]&lt;=83000,"Low Balance",IF(Table1[[#This Row],[Balance]]&lt;=166000,"Medium Balance",IF(Table1[[#This Row],[Balance]]&lt;=260000,"High Balance","Invalid")))</f>
        <v>Medium Balance</v>
      </c>
      <c r="L6529">
        <v>1</v>
      </c>
      <c r="M6529">
        <v>1</v>
      </c>
      <c r="N6529">
        <v>1</v>
      </c>
      <c r="O6529" s="3">
        <v>134691.20000000001</v>
      </c>
      <c r="P6529">
        <v>0</v>
      </c>
    </row>
    <row r="6530" spans="1:16" x14ac:dyDescent="0.3">
      <c r="A6530">
        <v>6528</v>
      </c>
      <c r="B6530">
        <v>15722692</v>
      </c>
      <c r="C6530" t="s">
        <v>1538</v>
      </c>
      <c r="D6530" t="s">
        <v>2953</v>
      </c>
      <c r="E6530" t="s">
        <v>19</v>
      </c>
      <c r="F6530">
        <v>38</v>
      </c>
      <c r="G6530" t="str">
        <f t="shared" si="101"/>
        <v>Young Adults</v>
      </c>
      <c r="H6530">
        <v>3</v>
      </c>
      <c r="I6530" t="s">
        <v>2951</v>
      </c>
      <c r="J6530" s="3">
        <v>116439.65</v>
      </c>
      <c r="K6530" s="3" t="str">
        <f>IF(Table1[[#This Row],[Balance]]&lt;=83000,"Low Balance",IF(Table1[[#This Row],[Balance]]&lt;=166000,"Medium Balance",IF(Table1[[#This Row],[Balance]]&lt;=260000,"High Balance","Invalid")))</f>
        <v>Medium Balance</v>
      </c>
      <c r="L6530">
        <v>1</v>
      </c>
      <c r="M6530">
        <v>1</v>
      </c>
      <c r="N6530">
        <v>0</v>
      </c>
      <c r="O6530" s="3">
        <v>75574.48</v>
      </c>
      <c r="P6530">
        <v>0</v>
      </c>
    </row>
    <row r="6531" spans="1:16" x14ac:dyDescent="0.3">
      <c r="A6531">
        <v>6529</v>
      </c>
      <c r="B6531">
        <v>15696506</v>
      </c>
      <c r="C6531" t="s">
        <v>135</v>
      </c>
      <c r="D6531" t="s">
        <v>2954</v>
      </c>
      <c r="E6531" t="s">
        <v>19</v>
      </c>
      <c r="F6531">
        <v>27</v>
      </c>
      <c r="G6531" t="str">
        <f t="shared" ref="G6531:G6594" si="102">IF(F6532&lt;=44,"Young Adults",IF(F6532&lt;=69,"Middle-Aged",IF(F6532&lt;=92,"Seniors","Invalid")))</f>
        <v>Young Adults</v>
      </c>
      <c r="H6531">
        <v>9</v>
      </c>
      <c r="I6531" t="s">
        <v>2950</v>
      </c>
      <c r="J6531" s="3">
        <v>101352.78</v>
      </c>
      <c r="K6531" s="3" t="str">
        <f>IF(Table1[[#This Row],[Balance]]&lt;=83000,"Low Balance",IF(Table1[[#This Row],[Balance]]&lt;=166000,"Medium Balance",IF(Table1[[#This Row],[Balance]]&lt;=260000,"High Balance","Invalid")))</f>
        <v>Medium Balance</v>
      </c>
      <c r="L6531">
        <v>1</v>
      </c>
      <c r="M6531">
        <v>0</v>
      </c>
      <c r="N6531">
        <v>0</v>
      </c>
      <c r="O6531" s="3">
        <v>30252.3</v>
      </c>
      <c r="P6531">
        <v>0</v>
      </c>
    </row>
    <row r="6532" spans="1:16" x14ac:dyDescent="0.3">
      <c r="A6532">
        <v>6530</v>
      </c>
      <c r="B6532">
        <v>15728823</v>
      </c>
      <c r="C6532" t="s">
        <v>2372</v>
      </c>
      <c r="D6532" t="s">
        <v>2946</v>
      </c>
      <c r="E6532" t="s">
        <v>13</v>
      </c>
      <c r="F6532">
        <v>37</v>
      </c>
      <c r="G6532" t="str">
        <f t="shared" si="102"/>
        <v>Seniors</v>
      </c>
      <c r="H6532">
        <v>10</v>
      </c>
      <c r="I6532" t="s">
        <v>2950</v>
      </c>
      <c r="J6532" s="3">
        <v>0</v>
      </c>
      <c r="K6532" s="3" t="str">
        <f>IF(Table1[[#This Row],[Balance]]&lt;=83000,"Low Balance",IF(Table1[[#This Row],[Balance]]&lt;=166000,"Medium Balance",IF(Table1[[#This Row],[Balance]]&lt;=260000,"High Balance","Invalid")))</f>
        <v>Low Balance</v>
      </c>
      <c r="L6532">
        <v>2</v>
      </c>
      <c r="M6532">
        <v>1</v>
      </c>
      <c r="N6532">
        <v>0</v>
      </c>
      <c r="O6532" s="3">
        <v>111324.41</v>
      </c>
      <c r="P6532">
        <v>0</v>
      </c>
    </row>
    <row r="6533" spans="1:16" x14ac:dyDescent="0.3">
      <c r="A6533">
        <v>6531</v>
      </c>
      <c r="B6533">
        <v>15808851</v>
      </c>
      <c r="C6533" t="s">
        <v>2373</v>
      </c>
      <c r="D6533" t="s">
        <v>2954</v>
      </c>
      <c r="E6533" t="s">
        <v>13</v>
      </c>
      <c r="F6533">
        <v>75</v>
      </c>
      <c r="G6533" t="str">
        <f t="shared" si="102"/>
        <v>Middle-Aged</v>
      </c>
      <c r="H6533">
        <v>9</v>
      </c>
      <c r="I6533" t="s">
        <v>2950</v>
      </c>
      <c r="J6533" s="3">
        <v>105609.17</v>
      </c>
      <c r="K6533" s="3" t="str">
        <f>IF(Table1[[#This Row],[Balance]]&lt;=83000,"Low Balance",IF(Table1[[#This Row],[Balance]]&lt;=166000,"Medium Balance",IF(Table1[[#This Row],[Balance]]&lt;=260000,"High Balance","Invalid")))</f>
        <v>Medium Balance</v>
      </c>
      <c r="L6533">
        <v>1</v>
      </c>
      <c r="M6533">
        <v>0</v>
      </c>
      <c r="N6533">
        <v>1</v>
      </c>
      <c r="O6533" s="3">
        <v>105425.18</v>
      </c>
      <c r="P6533">
        <v>0</v>
      </c>
    </row>
    <row r="6534" spans="1:16" x14ac:dyDescent="0.3">
      <c r="A6534">
        <v>6532</v>
      </c>
      <c r="B6534">
        <v>15675231</v>
      </c>
      <c r="C6534" t="s">
        <v>491</v>
      </c>
      <c r="D6534" t="s">
        <v>2954</v>
      </c>
      <c r="E6534" t="s">
        <v>13</v>
      </c>
      <c r="F6534">
        <v>45</v>
      </c>
      <c r="G6534" t="str">
        <f t="shared" si="102"/>
        <v>Middle-Aged</v>
      </c>
      <c r="H6534">
        <v>8</v>
      </c>
      <c r="I6534" t="s">
        <v>2950</v>
      </c>
      <c r="J6534" s="3">
        <v>0</v>
      </c>
      <c r="K6534" s="3" t="str">
        <f>IF(Table1[[#This Row],[Balance]]&lt;=83000,"Low Balance",IF(Table1[[#This Row],[Balance]]&lt;=166000,"Medium Balance",IF(Table1[[#This Row],[Balance]]&lt;=260000,"High Balance","Invalid")))</f>
        <v>Low Balance</v>
      </c>
      <c r="L6534">
        <v>2</v>
      </c>
      <c r="M6534">
        <v>1</v>
      </c>
      <c r="N6534">
        <v>1</v>
      </c>
      <c r="O6534" s="3">
        <v>36193.07</v>
      </c>
      <c r="P6534">
        <v>0</v>
      </c>
    </row>
    <row r="6535" spans="1:16" x14ac:dyDescent="0.3">
      <c r="A6535">
        <v>6533</v>
      </c>
      <c r="B6535">
        <v>15732299</v>
      </c>
      <c r="C6535" t="s">
        <v>908</v>
      </c>
      <c r="D6535" t="s">
        <v>2955</v>
      </c>
      <c r="E6535" t="s">
        <v>19</v>
      </c>
      <c r="F6535">
        <v>67</v>
      </c>
      <c r="G6535" t="str">
        <f t="shared" si="102"/>
        <v>Middle-Aged</v>
      </c>
      <c r="H6535">
        <v>4</v>
      </c>
      <c r="I6535" t="s">
        <v>2951</v>
      </c>
      <c r="J6535" s="3">
        <v>0</v>
      </c>
      <c r="K6535" s="3" t="str">
        <f>IF(Table1[[#This Row],[Balance]]&lt;=83000,"Low Balance",IF(Table1[[#This Row],[Balance]]&lt;=166000,"Medium Balance",IF(Table1[[#This Row],[Balance]]&lt;=260000,"High Balance","Invalid")))</f>
        <v>Low Balance</v>
      </c>
      <c r="L6535">
        <v>3</v>
      </c>
      <c r="M6535">
        <v>1</v>
      </c>
      <c r="N6535">
        <v>1</v>
      </c>
      <c r="O6535" s="3">
        <v>93081.87</v>
      </c>
      <c r="P6535">
        <v>0</v>
      </c>
    </row>
    <row r="6536" spans="1:16" x14ac:dyDescent="0.3">
      <c r="A6536">
        <v>6534</v>
      </c>
      <c r="B6536">
        <v>15706269</v>
      </c>
      <c r="C6536" t="s">
        <v>1041</v>
      </c>
      <c r="D6536" t="s">
        <v>2955</v>
      </c>
      <c r="E6536" t="s">
        <v>13</v>
      </c>
      <c r="F6536">
        <v>47</v>
      </c>
      <c r="G6536" t="str">
        <f t="shared" si="102"/>
        <v>Young Adults</v>
      </c>
      <c r="H6536">
        <v>8</v>
      </c>
      <c r="I6536" t="s">
        <v>2950</v>
      </c>
      <c r="J6536" s="3">
        <v>103894.38</v>
      </c>
      <c r="K6536" s="3" t="str">
        <f>IF(Table1[[#This Row],[Balance]]&lt;=83000,"Low Balance",IF(Table1[[#This Row],[Balance]]&lt;=166000,"Medium Balance",IF(Table1[[#This Row],[Balance]]&lt;=260000,"High Balance","Invalid")))</f>
        <v>Medium Balance</v>
      </c>
      <c r="L6536">
        <v>2</v>
      </c>
      <c r="M6536">
        <v>1</v>
      </c>
      <c r="N6536">
        <v>1</v>
      </c>
      <c r="O6536" s="3">
        <v>107625.46</v>
      </c>
      <c r="P6536">
        <v>0</v>
      </c>
    </row>
    <row r="6537" spans="1:16" x14ac:dyDescent="0.3">
      <c r="A6537">
        <v>6535</v>
      </c>
      <c r="B6537">
        <v>15590078</v>
      </c>
      <c r="C6537" t="s">
        <v>418</v>
      </c>
      <c r="D6537" t="s">
        <v>2946</v>
      </c>
      <c r="E6537" t="s">
        <v>19</v>
      </c>
      <c r="F6537">
        <v>27</v>
      </c>
      <c r="G6537" t="str">
        <f t="shared" si="102"/>
        <v>Young Adults</v>
      </c>
      <c r="H6537">
        <v>9</v>
      </c>
      <c r="I6537" t="s">
        <v>2950</v>
      </c>
      <c r="J6537" s="3">
        <v>139834.93</v>
      </c>
      <c r="K6537" s="3" t="str">
        <f>IF(Table1[[#This Row],[Balance]]&lt;=83000,"Low Balance",IF(Table1[[#This Row],[Balance]]&lt;=166000,"Medium Balance",IF(Table1[[#This Row],[Balance]]&lt;=260000,"High Balance","Invalid")))</f>
        <v>Medium Balance</v>
      </c>
      <c r="L6537">
        <v>1</v>
      </c>
      <c r="M6537">
        <v>1</v>
      </c>
      <c r="N6537">
        <v>1</v>
      </c>
      <c r="O6537" s="3">
        <v>152733.89000000001</v>
      </c>
      <c r="P6537">
        <v>0</v>
      </c>
    </row>
    <row r="6538" spans="1:16" x14ac:dyDescent="0.3">
      <c r="A6538">
        <v>6536</v>
      </c>
      <c r="B6538">
        <v>15776985</v>
      </c>
      <c r="C6538" t="s">
        <v>451</v>
      </c>
      <c r="D6538" t="s">
        <v>2956</v>
      </c>
      <c r="E6538" t="s">
        <v>13</v>
      </c>
      <c r="F6538">
        <v>36</v>
      </c>
      <c r="G6538" t="str">
        <f t="shared" si="102"/>
        <v>Young Adults</v>
      </c>
      <c r="H6538">
        <v>6</v>
      </c>
      <c r="I6538" t="s">
        <v>2950</v>
      </c>
      <c r="J6538" s="3">
        <v>112518.71</v>
      </c>
      <c r="K6538" s="3" t="str">
        <f>IF(Table1[[#This Row],[Balance]]&lt;=83000,"Low Balance",IF(Table1[[#This Row],[Balance]]&lt;=166000,"Medium Balance",IF(Table1[[#This Row],[Balance]]&lt;=260000,"High Balance","Invalid")))</f>
        <v>Medium Balance</v>
      </c>
      <c r="L6538">
        <v>2</v>
      </c>
      <c r="M6538">
        <v>0</v>
      </c>
      <c r="N6538">
        <v>1</v>
      </c>
      <c r="O6538" s="3">
        <v>110421.31</v>
      </c>
      <c r="P6538">
        <v>0</v>
      </c>
    </row>
    <row r="6539" spans="1:16" x14ac:dyDescent="0.3">
      <c r="A6539">
        <v>6537</v>
      </c>
      <c r="B6539">
        <v>15756743</v>
      </c>
      <c r="C6539" t="s">
        <v>545</v>
      </c>
      <c r="D6539" t="s">
        <v>2946</v>
      </c>
      <c r="E6539" t="s">
        <v>13</v>
      </c>
      <c r="F6539">
        <v>37</v>
      </c>
      <c r="G6539" t="str">
        <f t="shared" si="102"/>
        <v>Young Adults</v>
      </c>
      <c r="H6539">
        <v>7</v>
      </c>
      <c r="I6539" t="s">
        <v>2950</v>
      </c>
      <c r="J6539" s="3">
        <v>115895.42</v>
      </c>
      <c r="K6539" s="3" t="str">
        <f>IF(Table1[[#This Row],[Balance]]&lt;=83000,"Low Balance",IF(Table1[[#This Row],[Balance]]&lt;=166000,"Medium Balance",IF(Table1[[#This Row],[Balance]]&lt;=260000,"High Balance","Invalid")))</f>
        <v>Medium Balance</v>
      </c>
      <c r="L6539">
        <v>1</v>
      </c>
      <c r="M6539">
        <v>1</v>
      </c>
      <c r="N6539">
        <v>0</v>
      </c>
      <c r="O6539" s="3">
        <v>48486.25</v>
      </c>
      <c r="P6539">
        <v>0</v>
      </c>
    </row>
    <row r="6540" spans="1:16" x14ac:dyDescent="0.3">
      <c r="A6540">
        <v>6538</v>
      </c>
      <c r="B6540">
        <v>15782364</v>
      </c>
      <c r="C6540" t="s">
        <v>868</v>
      </c>
      <c r="D6540" t="s">
        <v>2955</v>
      </c>
      <c r="E6540" t="s">
        <v>13</v>
      </c>
      <c r="F6540">
        <v>39</v>
      </c>
      <c r="G6540" t="str">
        <f t="shared" si="102"/>
        <v>Young Adults</v>
      </c>
      <c r="H6540">
        <v>3</v>
      </c>
      <c r="I6540" t="s">
        <v>2951</v>
      </c>
      <c r="J6540" s="3">
        <v>146408.68</v>
      </c>
      <c r="K6540" s="3" t="str">
        <f>IF(Table1[[#This Row],[Balance]]&lt;=83000,"Low Balance",IF(Table1[[#This Row],[Balance]]&lt;=166000,"Medium Balance",IF(Table1[[#This Row],[Balance]]&lt;=260000,"High Balance","Invalid")))</f>
        <v>Medium Balance</v>
      </c>
      <c r="L6540">
        <v>1</v>
      </c>
      <c r="M6540">
        <v>0</v>
      </c>
      <c r="N6540">
        <v>0</v>
      </c>
      <c r="O6540" s="3">
        <v>72993.67</v>
      </c>
      <c r="P6540">
        <v>0</v>
      </c>
    </row>
    <row r="6541" spans="1:16" x14ac:dyDescent="0.3">
      <c r="A6541">
        <v>6539</v>
      </c>
      <c r="B6541">
        <v>15604093</v>
      </c>
      <c r="C6541" t="s">
        <v>2374</v>
      </c>
      <c r="D6541" t="s">
        <v>2946</v>
      </c>
      <c r="E6541" t="s">
        <v>19</v>
      </c>
      <c r="F6541">
        <v>34</v>
      </c>
      <c r="G6541" t="str">
        <f t="shared" si="102"/>
        <v>Middle-Aged</v>
      </c>
      <c r="H6541">
        <v>4</v>
      </c>
      <c r="I6541" t="s">
        <v>2951</v>
      </c>
      <c r="J6541" s="3">
        <v>165363.31</v>
      </c>
      <c r="K6541" s="3" t="str">
        <f>IF(Table1[[#This Row],[Balance]]&lt;=83000,"Low Balance",IF(Table1[[#This Row],[Balance]]&lt;=166000,"Medium Balance",IF(Table1[[#This Row],[Balance]]&lt;=260000,"High Balance","Invalid")))</f>
        <v>Medium Balance</v>
      </c>
      <c r="L6541">
        <v>2</v>
      </c>
      <c r="M6541">
        <v>1</v>
      </c>
      <c r="N6541">
        <v>1</v>
      </c>
      <c r="O6541" s="3">
        <v>25744.13</v>
      </c>
      <c r="P6541">
        <v>1</v>
      </c>
    </row>
    <row r="6542" spans="1:16" x14ac:dyDescent="0.3">
      <c r="A6542">
        <v>6540</v>
      </c>
      <c r="B6542">
        <v>15749328</v>
      </c>
      <c r="C6542" t="s">
        <v>282</v>
      </c>
      <c r="D6542" t="s">
        <v>2946</v>
      </c>
      <c r="E6542" t="s">
        <v>13</v>
      </c>
      <c r="F6542">
        <v>45</v>
      </c>
      <c r="G6542" t="str">
        <f t="shared" si="102"/>
        <v>Young Adults</v>
      </c>
      <c r="H6542">
        <v>1</v>
      </c>
      <c r="I6542" t="s">
        <v>2949</v>
      </c>
      <c r="J6542" s="3">
        <v>0</v>
      </c>
      <c r="K6542" s="3" t="str">
        <f>IF(Table1[[#This Row],[Balance]]&lt;=83000,"Low Balance",IF(Table1[[#This Row],[Balance]]&lt;=166000,"Medium Balance",IF(Table1[[#This Row],[Balance]]&lt;=260000,"High Balance","Invalid")))</f>
        <v>Low Balance</v>
      </c>
      <c r="L6542">
        <v>2</v>
      </c>
      <c r="M6542">
        <v>1</v>
      </c>
      <c r="N6542">
        <v>0</v>
      </c>
      <c r="O6542" s="3">
        <v>46807.62</v>
      </c>
      <c r="P6542">
        <v>1</v>
      </c>
    </row>
    <row r="6543" spans="1:16" x14ac:dyDescent="0.3">
      <c r="A6543">
        <v>6541</v>
      </c>
      <c r="B6543">
        <v>15656322</v>
      </c>
      <c r="C6543" t="s">
        <v>2375</v>
      </c>
      <c r="D6543" t="s">
        <v>2953</v>
      </c>
      <c r="E6543" t="s">
        <v>19</v>
      </c>
      <c r="F6543">
        <v>33</v>
      </c>
      <c r="G6543" t="str">
        <f t="shared" si="102"/>
        <v>Young Adults</v>
      </c>
      <c r="H6543">
        <v>3</v>
      </c>
      <c r="I6543" t="s">
        <v>2951</v>
      </c>
      <c r="J6543" s="3">
        <v>71843.149999999994</v>
      </c>
      <c r="K6543" s="3" t="str">
        <f>IF(Table1[[#This Row],[Balance]]&lt;=83000,"Low Balance",IF(Table1[[#This Row],[Balance]]&lt;=166000,"Medium Balance",IF(Table1[[#This Row],[Balance]]&lt;=260000,"High Balance","Invalid")))</f>
        <v>Low Balance</v>
      </c>
      <c r="L6543">
        <v>1</v>
      </c>
      <c r="M6543">
        <v>1</v>
      </c>
      <c r="N6543">
        <v>0</v>
      </c>
      <c r="O6543" s="3">
        <v>26772.04</v>
      </c>
      <c r="P6543">
        <v>0</v>
      </c>
    </row>
    <row r="6544" spans="1:16" x14ac:dyDescent="0.3">
      <c r="A6544">
        <v>6542</v>
      </c>
      <c r="B6544">
        <v>15685564</v>
      </c>
      <c r="C6544" t="s">
        <v>897</v>
      </c>
      <c r="D6544" t="s">
        <v>2955</v>
      </c>
      <c r="E6544" t="s">
        <v>19</v>
      </c>
      <c r="F6544">
        <v>35</v>
      </c>
      <c r="G6544" t="str">
        <f t="shared" si="102"/>
        <v>Young Adults</v>
      </c>
      <c r="H6544">
        <v>5</v>
      </c>
      <c r="I6544" t="s">
        <v>2951</v>
      </c>
      <c r="J6544" s="3">
        <v>105492.53</v>
      </c>
      <c r="K6544" s="3" t="str">
        <f>IF(Table1[[#This Row],[Balance]]&lt;=83000,"Low Balance",IF(Table1[[#This Row],[Balance]]&lt;=166000,"Medium Balance",IF(Table1[[#This Row],[Balance]]&lt;=260000,"High Balance","Invalid")))</f>
        <v>Medium Balance</v>
      </c>
      <c r="L6544">
        <v>1</v>
      </c>
      <c r="M6544">
        <v>1</v>
      </c>
      <c r="N6544">
        <v>1</v>
      </c>
      <c r="O6544" s="3">
        <v>150057.20000000001</v>
      </c>
      <c r="P6544">
        <v>0</v>
      </c>
    </row>
    <row r="6545" spans="1:16" x14ac:dyDescent="0.3">
      <c r="A6545">
        <v>6543</v>
      </c>
      <c r="B6545">
        <v>15785831</v>
      </c>
      <c r="C6545" t="s">
        <v>739</v>
      </c>
      <c r="D6545" t="s">
        <v>2954</v>
      </c>
      <c r="E6545" t="s">
        <v>19</v>
      </c>
      <c r="F6545">
        <v>35</v>
      </c>
      <c r="G6545" t="str">
        <f t="shared" si="102"/>
        <v>Young Adults</v>
      </c>
      <c r="H6545">
        <v>7</v>
      </c>
      <c r="I6545" t="s">
        <v>2950</v>
      </c>
      <c r="J6545" s="3">
        <v>183027.25</v>
      </c>
      <c r="K6545" s="3" t="str">
        <f>IF(Table1[[#This Row],[Balance]]&lt;=83000,"Low Balance",IF(Table1[[#This Row],[Balance]]&lt;=166000,"Medium Balance",IF(Table1[[#This Row],[Balance]]&lt;=260000,"High Balance","Invalid")))</f>
        <v>High Balance</v>
      </c>
      <c r="L6545">
        <v>1</v>
      </c>
      <c r="M6545">
        <v>1</v>
      </c>
      <c r="N6545">
        <v>1</v>
      </c>
      <c r="O6545" s="3">
        <v>56028.79</v>
      </c>
      <c r="P6545">
        <v>0</v>
      </c>
    </row>
    <row r="6546" spans="1:16" x14ac:dyDescent="0.3">
      <c r="A6546">
        <v>6544</v>
      </c>
      <c r="B6546">
        <v>15796218</v>
      </c>
      <c r="C6546" t="s">
        <v>166</v>
      </c>
      <c r="D6546" t="s">
        <v>2946</v>
      </c>
      <c r="E6546" t="s">
        <v>19</v>
      </c>
      <c r="F6546">
        <v>29</v>
      </c>
      <c r="G6546" t="str">
        <f t="shared" si="102"/>
        <v>Middle-Aged</v>
      </c>
      <c r="H6546">
        <v>1</v>
      </c>
      <c r="I6546" t="s">
        <v>2949</v>
      </c>
      <c r="J6546" s="3">
        <v>131968.57</v>
      </c>
      <c r="K6546" s="3" t="str">
        <f>IF(Table1[[#This Row],[Balance]]&lt;=83000,"Low Balance",IF(Table1[[#This Row],[Balance]]&lt;=166000,"Medium Balance",IF(Table1[[#This Row],[Balance]]&lt;=260000,"High Balance","Invalid")))</f>
        <v>Medium Balance</v>
      </c>
      <c r="L6546">
        <v>2</v>
      </c>
      <c r="M6546">
        <v>1</v>
      </c>
      <c r="N6546">
        <v>1</v>
      </c>
      <c r="O6546" s="3">
        <v>147693.92000000001</v>
      </c>
      <c r="P6546">
        <v>0</v>
      </c>
    </row>
    <row r="6547" spans="1:16" x14ac:dyDescent="0.3">
      <c r="A6547">
        <v>6545</v>
      </c>
      <c r="B6547">
        <v>15716218</v>
      </c>
      <c r="C6547" t="s">
        <v>2169</v>
      </c>
      <c r="D6547" t="s">
        <v>2946</v>
      </c>
      <c r="E6547" t="s">
        <v>13</v>
      </c>
      <c r="F6547">
        <v>45</v>
      </c>
      <c r="G6547" t="str">
        <f t="shared" si="102"/>
        <v>Young Adults</v>
      </c>
      <c r="H6547">
        <v>3</v>
      </c>
      <c r="I6547" t="s">
        <v>2951</v>
      </c>
      <c r="J6547" s="3">
        <v>104118.5</v>
      </c>
      <c r="K6547" s="3" t="str">
        <f>IF(Table1[[#This Row],[Balance]]&lt;=83000,"Low Balance",IF(Table1[[#This Row],[Balance]]&lt;=166000,"Medium Balance",IF(Table1[[#This Row],[Balance]]&lt;=260000,"High Balance","Invalid")))</f>
        <v>Medium Balance</v>
      </c>
      <c r="L6547">
        <v>1</v>
      </c>
      <c r="M6547">
        <v>0</v>
      </c>
      <c r="N6547">
        <v>1</v>
      </c>
      <c r="O6547" s="3">
        <v>174032</v>
      </c>
      <c r="P6547">
        <v>0</v>
      </c>
    </row>
    <row r="6548" spans="1:16" x14ac:dyDescent="0.3">
      <c r="A6548">
        <v>6546</v>
      </c>
      <c r="B6548">
        <v>15572735</v>
      </c>
      <c r="C6548" t="s">
        <v>186</v>
      </c>
      <c r="D6548" t="s">
        <v>2956</v>
      </c>
      <c r="E6548" t="s">
        <v>19</v>
      </c>
      <c r="F6548">
        <v>27</v>
      </c>
      <c r="G6548" t="str">
        <f t="shared" si="102"/>
        <v>Young Adults</v>
      </c>
      <c r="H6548">
        <v>2</v>
      </c>
      <c r="I6548" t="s">
        <v>2949</v>
      </c>
      <c r="J6548" s="3">
        <v>0</v>
      </c>
      <c r="K6548" s="3" t="str">
        <f>IF(Table1[[#This Row],[Balance]]&lt;=83000,"Low Balance",IF(Table1[[#This Row],[Balance]]&lt;=166000,"Medium Balance",IF(Table1[[#This Row],[Balance]]&lt;=260000,"High Balance","Invalid")))</f>
        <v>Low Balance</v>
      </c>
      <c r="L6548">
        <v>2</v>
      </c>
      <c r="M6548">
        <v>1</v>
      </c>
      <c r="N6548">
        <v>1</v>
      </c>
      <c r="O6548" s="3">
        <v>153698.65</v>
      </c>
      <c r="P6548">
        <v>0</v>
      </c>
    </row>
    <row r="6549" spans="1:16" x14ac:dyDescent="0.3">
      <c r="A6549">
        <v>6547</v>
      </c>
      <c r="B6549">
        <v>15633840</v>
      </c>
      <c r="C6549" t="s">
        <v>31</v>
      </c>
      <c r="D6549" t="s">
        <v>2956</v>
      </c>
      <c r="E6549" t="s">
        <v>19</v>
      </c>
      <c r="F6549">
        <v>20</v>
      </c>
      <c r="G6549" t="str">
        <f t="shared" si="102"/>
        <v>Young Adults</v>
      </c>
      <c r="H6549">
        <v>0</v>
      </c>
      <c r="I6549" t="s">
        <v>2949</v>
      </c>
      <c r="J6549" s="3">
        <v>125023.1</v>
      </c>
      <c r="K6549" s="3" t="str">
        <f>IF(Table1[[#This Row],[Balance]]&lt;=83000,"Low Balance",IF(Table1[[#This Row],[Balance]]&lt;=166000,"Medium Balance",IF(Table1[[#This Row],[Balance]]&lt;=260000,"High Balance","Invalid")))</f>
        <v>Medium Balance</v>
      </c>
      <c r="L6549">
        <v>2</v>
      </c>
      <c r="M6549">
        <v>1</v>
      </c>
      <c r="N6549">
        <v>1</v>
      </c>
      <c r="O6549" s="3">
        <v>108301.45</v>
      </c>
      <c r="P6549">
        <v>0</v>
      </c>
    </row>
    <row r="6550" spans="1:16" x14ac:dyDescent="0.3">
      <c r="A6550">
        <v>6548</v>
      </c>
      <c r="B6550">
        <v>15608760</v>
      </c>
      <c r="C6550" t="s">
        <v>644</v>
      </c>
      <c r="D6550" t="s">
        <v>2956</v>
      </c>
      <c r="E6550" t="s">
        <v>13</v>
      </c>
      <c r="F6550">
        <v>30</v>
      </c>
      <c r="G6550" t="str">
        <f t="shared" si="102"/>
        <v>Young Adults</v>
      </c>
      <c r="H6550">
        <v>4</v>
      </c>
      <c r="I6550" t="s">
        <v>2951</v>
      </c>
      <c r="J6550" s="3">
        <v>74323.199999999997</v>
      </c>
      <c r="K6550" s="3" t="str">
        <f>IF(Table1[[#This Row],[Balance]]&lt;=83000,"Low Balance",IF(Table1[[#This Row],[Balance]]&lt;=166000,"Medium Balance",IF(Table1[[#This Row],[Balance]]&lt;=260000,"High Balance","Invalid")))</f>
        <v>Low Balance</v>
      </c>
      <c r="L6550">
        <v>1</v>
      </c>
      <c r="M6550">
        <v>1</v>
      </c>
      <c r="N6550">
        <v>1</v>
      </c>
      <c r="O6550" s="3">
        <v>22929.08</v>
      </c>
      <c r="P6550">
        <v>0</v>
      </c>
    </row>
    <row r="6551" spans="1:16" x14ac:dyDescent="0.3">
      <c r="A6551">
        <v>6549</v>
      </c>
      <c r="B6551">
        <v>15627848</v>
      </c>
      <c r="C6551" t="s">
        <v>1833</v>
      </c>
      <c r="D6551" t="s">
        <v>2946</v>
      </c>
      <c r="E6551" t="s">
        <v>19</v>
      </c>
      <c r="F6551">
        <v>38</v>
      </c>
      <c r="G6551" t="str">
        <f t="shared" si="102"/>
        <v>Young Adults</v>
      </c>
      <c r="H6551">
        <v>7</v>
      </c>
      <c r="I6551" t="s">
        <v>2950</v>
      </c>
      <c r="J6551" s="3">
        <v>109346.13</v>
      </c>
      <c r="K6551" s="3" t="str">
        <f>IF(Table1[[#This Row],[Balance]]&lt;=83000,"Low Balance",IF(Table1[[#This Row],[Balance]]&lt;=166000,"Medium Balance",IF(Table1[[#This Row],[Balance]]&lt;=260000,"High Balance","Invalid")))</f>
        <v>Medium Balance</v>
      </c>
      <c r="L6551">
        <v>2</v>
      </c>
      <c r="M6551">
        <v>1</v>
      </c>
      <c r="N6551">
        <v>0</v>
      </c>
      <c r="O6551" s="3">
        <v>102665.92</v>
      </c>
      <c r="P6551">
        <v>0</v>
      </c>
    </row>
    <row r="6552" spans="1:16" x14ac:dyDescent="0.3">
      <c r="A6552">
        <v>6550</v>
      </c>
      <c r="B6552">
        <v>15792029</v>
      </c>
      <c r="C6552" t="s">
        <v>1130</v>
      </c>
      <c r="D6552" t="s">
        <v>2955</v>
      </c>
      <c r="E6552" t="s">
        <v>19</v>
      </c>
      <c r="F6552">
        <v>32</v>
      </c>
      <c r="G6552" t="str">
        <f t="shared" si="102"/>
        <v>Young Adults</v>
      </c>
      <c r="H6552">
        <v>6</v>
      </c>
      <c r="I6552" t="s">
        <v>2950</v>
      </c>
      <c r="J6552" s="3">
        <v>0</v>
      </c>
      <c r="K6552" s="3" t="str">
        <f>IF(Table1[[#This Row],[Balance]]&lt;=83000,"Low Balance",IF(Table1[[#This Row],[Balance]]&lt;=166000,"Medium Balance",IF(Table1[[#This Row],[Balance]]&lt;=260000,"High Balance","Invalid")))</f>
        <v>Low Balance</v>
      </c>
      <c r="L6552">
        <v>2</v>
      </c>
      <c r="M6552">
        <v>1</v>
      </c>
      <c r="N6552">
        <v>0</v>
      </c>
      <c r="O6552" s="3">
        <v>56139.09</v>
      </c>
      <c r="P6552">
        <v>0</v>
      </c>
    </row>
    <row r="6553" spans="1:16" x14ac:dyDescent="0.3">
      <c r="A6553">
        <v>6551</v>
      </c>
      <c r="B6553">
        <v>15617331</v>
      </c>
      <c r="C6553" t="s">
        <v>2376</v>
      </c>
      <c r="D6553" t="s">
        <v>2954</v>
      </c>
      <c r="E6553" t="s">
        <v>13</v>
      </c>
      <c r="F6553">
        <v>39</v>
      </c>
      <c r="G6553" t="str">
        <f t="shared" si="102"/>
        <v>Young Adults</v>
      </c>
      <c r="H6553">
        <v>3</v>
      </c>
      <c r="I6553" t="s">
        <v>2951</v>
      </c>
      <c r="J6553" s="3">
        <v>109698.41</v>
      </c>
      <c r="K6553" s="3" t="str">
        <f>IF(Table1[[#This Row],[Balance]]&lt;=83000,"Low Balance",IF(Table1[[#This Row],[Balance]]&lt;=166000,"Medium Balance",IF(Table1[[#This Row],[Balance]]&lt;=260000,"High Balance","Invalid")))</f>
        <v>Medium Balance</v>
      </c>
      <c r="L6553">
        <v>1</v>
      </c>
      <c r="M6553">
        <v>1</v>
      </c>
      <c r="N6553">
        <v>1</v>
      </c>
      <c r="O6553" s="3">
        <v>88391.29</v>
      </c>
      <c r="P6553">
        <v>1</v>
      </c>
    </row>
    <row r="6554" spans="1:16" x14ac:dyDescent="0.3">
      <c r="A6554">
        <v>6552</v>
      </c>
      <c r="B6554">
        <v>15651740</v>
      </c>
      <c r="C6554" t="s">
        <v>542</v>
      </c>
      <c r="D6554" t="s">
        <v>2956</v>
      </c>
      <c r="E6554" t="s">
        <v>13</v>
      </c>
      <c r="F6554">
        <v>30</v>
      </c>
      <c r="G6554" t="str">
        <f t="shared" si="102"/>
        <v>Young Adults</v>
      </c>
      <c r="H6554">
        <v>5</v>
      </c>
      <c r="I6554" t="s">
        <v>2951</v>
      </c>
      <c r="J6554" s="3">
        <v>0</v>
      </c>
      <c r="K6554" s="3" t="str">
        <f>IF(Table1[[#This Row],[Balance]]&lt;=83000,"Low Balance",IF(Table1[[#This Row],[Balance]]&lt;=166000,"Medium Balance",IF(Table1[[#This Row],[Balance]]&lt;=260000,"High Balance","Invalid")))</f>
        <v>Low Balance</v>
      </c>
      <c r="L6554">
        <v>2</v>
      </c>
      <c r="M6554">
        <v>0</v>
      </c>
      <c r="N6554">
        <v>1</v>
      </c>
      <c r="O6554" s="3">
        <v>149195.44</v>
      </c>
      <c r="P6554">
        <v>0</v>
      </c>
    </row>
    <row r="6555" spans="1:16" x14ac:dyDescent="0.3">
      <c r="A6555">
        <v>6553</v>
      </c>
      <c r="B6555">
        <v>15636407</v>
      </c>
      <c r="C6555" t="s">
        <v>2275</v>
      </c>
      <c r="D6555" t="s">
        <v>2953</v>
      </c>
      <c r="E6555" t="s">
        <v>13</v>
      </c>
      <c r="F6555">
        <v>34</v>
      </c>
      <c r="G6555" t="str">
        <f t="shared" si="102"/>
        <v>Middle-Aged</v>
      </c>
      <c r="H6555">
        <v>5</v>
      </c>
      <c r="I6555" t="s">
        <v>2951</v>
      </c>
      <c r="J6555" s="3">
        <v>127758.09</v>
      </c>
      <c r="K6555" s="3" t="str">
        <f>IF(Table1[[#This Row],[Balance]]&lt;=83000,"Low Balance",IF(Table1[[#This Row],[Balance]]&lt;=166000,"Medium Balance",IF(Table1[[#This Row],[Balance]]&lt;=260000,"High Balance","Invalid")))</f>
        <v>Medium Balance</v>
      </c>
      <c r="L6555">
        <v>1</v>
      </c>
      <c r="M6555">
        <v>1</v>
      </c>
      <c r="N6555">
        <v>0</v>
      </c>
      <c r="O6555" s="3">
        <v>143357.03</v>
      </c>
      <c r="P6555">
        <v>0</v>
      </c>
    </row>
    <row r="6556" spans="1:16" x14ac:dyDescent="0.3">
      <c r="A6556">
        <v>6554</v>
      </c>
      <c r="B6556">
        <v>15607526</v>
      </c>
      <c r="C6556" t="s">
        <v>452</v>
      </c>
      <c r="D6556" t="s">
        <v>2954</v>
      </c>
      <c r="E6556" t="s">
        <v>19</v>
      </c>
      <c r="F6556">
        <v>50</v>
      </c>
      <c r="G6556" t="str">
        <f t="shared" si="102"/>
        <v>Young Adults</v>
      </c>
      <c r="H6556">
        <v>1</v>
      </c>
      <c r="I6556" t="s">
        <v>2949</v>
      </c>
      <c r="J6556" s="3">
        <v>102645.48</v>
      </c>
      <c r="K6556" s="3" t="str">
        <f>IF(Table1[[#This Row],[Balance]]&lt;=83000,"Low Balance",IF(Table1[[#This Row],[Balance]]&lt;=166000,"Medium Balance",IF(Table1[[#This Row],[Balance]]&lt;=260000,"High Balance","Invalid")))</f>
        <v>Medium Balance</v>
      </c>
      <c r="L6556">
        <v>1</v>
      </c>
      <c r="M6556">
        <v>1</v>
      </c>
      <c r="N6556">
        <v>0</v>
      </c>
      <c r="O6556" s="3">
        <v>168359.98</v>
      </c>
      <c r="P6556">
        <v>1</v>
      </c>
    </row>
    <row r="6557" spans="1:16" x14ac:dyDescent="0.3">
      <c r="A6557">
        <v>6555</v>
      </c>
      <c r="B6557">
        <v>15632576</v>
      </c>
      <c r="C6557" t="s">
        <v>1867</v>
      </c>
      <c r="D6557" t="s">
        <v>2954</v>
      </c>
      <c r="E6557" t="s">
        <v>19</v>
      </c>
      <c r="F6557">
        <v>31</v>
      </c>
      <c r="G6557" t="str">
        <f t="shared" si="102"/>
        <v>Young Adults</v>
      </c>
      <c r="H6557">
        <v>4</v>
      </c>
      <c r="I6557" t="s">
        <v>2951</v>
      </c>
      <c r="J6557" s="3">
        <v>93249.4</v>
      </c>
      <c r="K6557" s="3" t="str">
        <f>IF(Table1[[#This Row],[Balance]]&lt;=83000,"Low Balance",IF(Table1[[#This Row],[Balance]]&lt;=166000,"Medium Balance",IF(Table1[[#This Row],[Balance]]&lt;=260000,"High Balance","Invalid")))</f>
        <v>Medium Balance</v>
      </c>
      <c r="L6557">
        <v>1</v>
      </c>
      <c r="M6557">
        <v>1</v>
      </c>
      <c r="N6557">
        <v>0</v>
      </c>
      <c r="O6557" s="3">
        <v>77335.75</v>
      </c>
      <c r="P6557">
        <v>0</v>
      </c>
    </row>
    <row r="6558" spans="1:16" x14ac:dyDescent="0.3">
      <c r="A6558">
        <v>6556</v>
      </c>
      <c r="B6558">
        <v>15581505</v>
      </c>
      <c r="C6558" t="s">
        <v>2377</v>
      </c>
      <c r="D6558" t="s">
        <v>2956</v>
      </c>
      <c r="E6558" t="s">
        <v>19</v>
      </c>
      <c r="F6558">
        <v>35</v>
      </c>
      <c r="G6558" t="str">
        <f t="shared" si="102"/>
        <v>Middle-Aged</v>
      </c>
      <c r="H6558">
        <v>5</v>
      </c>
      <c r="I6558" t="s">
        <v>2951</v>
      </c>
      <c r="J6558" s="3">
        <v>0</v>
      </c>
      <c r="K6558" s="3" t="str">
        <f>IF(Table1[[#This Row],[Balance]]&lt;=83000,"Low Balance",IF(Table1[[#This Row],[Balance]]&lt;=166000,"Medium Balance",IF(Table1[[#This Row],[Balance]]&lt;=260000,"High Balance","Invalid")))</f>
        <v>Low Balance</v>
      </c>
      <c r="L6558">
        <v>2</v>
      </c>
      <c r="M6558">
        <v>1</v>
      </c>
      <c r="N6558">
        <v>0</v>
      </c>
      <c r="O6558" s="3">
        <v>93148.93</v>
      </c>
      <c r="P6558">
        <v>0</v>
      </c>
    </row>
    <row r="6559" spans="1:16" x14ac:dyDescent="0.3">
      <c r="A6559">
        <v>6557</v>
      </c>
      <c r="B6559">
        <v>15612207</v>
      </c>
      <c r="C6559" t="s">
        <v>14</v>
      </c>
      <c r="D6559" t="s">
        <v>2953</v>
      </c>
      <c r="E6559" t="s">
        <v>13</v>
      </c>
      <c r="F6559">
        <v>51</v>
      </c>
      <c r="G6559" t="str">
        <f t="shared" si="102"/>
        <v>Young Adults</v>
      </c>
      <c r="H6559">
        <v>1</v>
      </c>
      <c r="I6559" t="s">
        <v>2949</v>
      </c>
      <c r="J6559" s="3">
        <v>87779.83</v>
      </c>
      <c r="K6559" s="3" t="str">
        <f>IF(Table1[[#This Row],[Balance]]&lt;=83000,"Low Balance",IF(Table1[[#This Row],[Balance]]&lt;=166000,"Medium Balance",IF(Table1[[#This Row],[Balance]]&lt;=260000,"High Balance","Invalid")))</f>
        <v>Medium Balance</v>
      </c>
      <c r="L6559">
        <v>1</v>
      </c>
      <c r="M6559">
        <v>0</v>
      </c>
      <c r="N6559">
        <v>1</v>
      </c>
      <c r="O6559" s="3">
        <v>36687.11</v>
      </c>
      <c r="P6559">
        <v>1</v>
      </c>
    </row>
    <row r="6560" spans="1:16" x14ac:dyDescent="0.3">
      <c r="A6560">
        <v>6558</v>
      </c>
      <c r="B6560">
        <v>15707242</v>
      </c>
      <c r="C6560" t="s">
        <v>1895</v>
      </c>
      <c r="D6560" t="s">
        <v>2953</v>
      </c>
      <c r="E6560" t="s">
        <v>19</v>
      </c>
      <c r="F6560">
        <v>40</v>
      </c>
      <c r="G6560" t="str">
        <f t="shared" si="102"/>
        <v>Young Adults</v>
      </c>
      <c r="H6560">
        <v>5</v>
      </c>
      <c r="I6560" t="s">
        <v>2951</v>
      </c>
      <c r="J6560" s="3">
        <v>0</v>
      </c>
      <c r="K6560" s="3" t="str">
        <f>IF(Table1[[#This Row],[Balance]]&lt;=83000,"Low Balance",IF(Table1[[#This Row],[Balance]]&lt;=166000,"Medium Balance",IF(Table1[[#This Row],[Balance]]&lt;=260000,"High Balance","Invalid")))</f>
        <v>Low Balance</v>
      </c>
      <c r="L6560">
        <v>2</v>
      </c>
      <c r="M6560">
        <v>0</v>
      </c>
      <c r="N6560">
        <v>0</v>
      </c>
      <c r="O6560" s="3">
        <v>146703.35999999999</v>
      </c>
      <c r="P6560">
        <v>0</v>
      </c>
    </row>
    <row r="6561" spans="1:16" x14ac:dyDescent="0.3">
      <c r="A6561">
        <v>6559</v>
      </c>
      <c r="B6561">
        <v>15721937</v>
      </c>
      <c r="C6561" t="s">
        <v>2378</v>
      </c>
      <c r="D6561" t="s">
        <v>2953</v>
      </c>
      <c r="E6561" t="s">
        <v>19</v>
      </c>
      <c r="F6561">
        <v>38</v>
      </c>
      <c r="G6561" t="str">
        <f t="shared" si="102"/>
        <v>Young Adults</v>
      </c>
      <c r="H6561">
        <v>0</v>
      </c>
      <c r="I6561" t="s">
        <v>2949</v>
      </c>
      <c r="J6561" s="3">
        <v>138131.34</v>
      </c>
      <c r="K6561" s="3" t="str">
        <f>IF(Table1[[#This Row],[Balance]]&lt;=83000,"Low Balance",IF(Table1[[#This Row],[Balance]]&lt;=166000,"Medium Balance",IF(Table1[[#This Row],[Balance]]&lt;=260000,"High Balance","Invalid")))</f>
        <v>Medium Balance</v>
      </c>
      <c r="L6561">
        <v>1</v>
      </c>
      <c r="M6561">
        <v>0</v>
      </c>
      <c r="N6561">
        <v>1</v>
      </c>
      <c r="O6561" s="3">
        <v>115927.85</v>
      </c>
      <c r="P6561">
        <v>0</v>
      </c>
    </row>
    <row r="6562" spans="1:16" x14ac:dyDescent="0.3">
      <c r="A6562">
        <v>6560</v>
      </c>
      <c r="B6562">
        <v>15773852</v>
      </c>
      <c r="C6562" t="s">
        <v>1163</v>
      </c>
      <c r="D6562" t="s">
        <v>2953</v>
      </c>
      <c r="E6562" t="s">
        <v>19</v>
      </c>
      <c r="F6562">
        <v>38</v>
      </c>
      <c r="G6562" t="str">
        <f t="shared" si="102"/>
        <v>Young Adults</v>
      </c>
      <c r="H6562">
        <v>4</v>
      </c>
      <c r="I6562" t="s">
        <v>2951</v>
      </c>
      <c r="J6562" s="3">
        <v>70362.52</v>
      </c>
      <c r="K6562" s="3" t="str">
        <f>IF(Table1[[#This Row],[Balance]]&lt;=83000,"Low Balance",IF(Table1[[#This Row],[Balance]]&lt;=166000,"Medium Balance",IF(Table1[[#This Row],[Balance]]&lt;=260000,"High Balance","Invalid")))</f>
        <v>Low Balance</v>
      </c>
      <c r="L6562">
        <v>2</v>
      </c>
      <c r="M6562">
        <v>1</v>
      </c>
      <c r="N6562">
        <v>1</v>
      </c>
      <c r="O6562" s="3">
        <v>104189.46</v>
      </c>
      <c r="P6562">
        <v>0</v>
      </c>
    </row>
    <row r="6563" spans="1:16" x14ac:dyDescent="0.3">
      <c r="A6563">
        <v>6561</v>
      </c>
      <c r="B6563">
        <v>15719778</v>
      </c>
      <c r="C6563" t="s">
        <v>287</v>
      </c>
      <c r="D6563" t="s">
        <v>2946</v>
      </c>
      <c r="E6563" t="s">
        <v>13</v>
      </c>
      <c r="F6563">
        <v>32</v>
      </c>
      <c r="G6563" t="str">
        <f t="shared" si="102"/>
        <v>Middle-Aged</v>
      </c>
      <c r="H6563">
        <v>1</v>
      </c>
      <c r="I6563" t="s">
        <v>2949</v>
      </c>
      <c r="J6563" s="3">
        <v>0</v>
      </c>
      <c r="K6563" s="3" t="str">
        <f>IF(Table1[[#This Row],[Balance]]&lt;=83000,"Low Balance",IF(Table1[[#This Row],[Balance]]&lt;=166000,"Medium Balance",IF(Table1[[#This Row],[Balance]]&lt;=260000,"High Balance","Invalid")))</f>
        <v>Low Balance</v>
      </c>
      <c r="L6563">
        <v>2</v>
      </c>
      <c r="M6563">
        <v>1</v>
      </c>
      <c r="N6563">
        <v>0</v>
      </c>
      <c r="O6563" s="3">
        <v>9902.39</v>
      </c>
      <c r="P6563">
        <v>0</v>
      </c>
    </row>
    <row r="6564" spans="1:16" x14ac:dyDescent="0.3">
      <c r="A6564">
        <v>6562</v>
      </c>
      <c r="B6564">
        <v>15650538</v>
      </c>
      <c r="C6564" t="s">
        <v>175</v>
      </c>
      <c r="D6564" t="s">
        <v>2946</v>
      </c>
      <c r="E6564" t="s">
        <v>13</v>
      </c>
      <c r="F6564">
        <v>48</v>
      </c>
      <c r="G6564" t="str">
        <f t="shared" si="102"/>
        <v>Young Adults</v>
      </c>
      <c r="H6564">
        <v>7</v>
      </c>
      <c r="I6564" t="s">
        <v>2950</v>
      </c>
      <c r="J6564" s="3">
        <v>168286.58</v>
      </c>
      <c r="K6564" s="3" t="str">
        <f>IF(Table1[[#This Row],[Balance]]&lt;=83000,"Low Balance",IF(Table1[[#This Row],[Balance]]&lt;=166000,"Medium Balance",IF(Table1[[#This Row],[Balance]]&lt;=260000,"High Balance","Invalid")))</f>
        <v>High Balance</v>
      </c>
      <c r="L6564">
        <v>1</v>
      </c>
      <c r="M6564">
        <v>1</v>
      </c>
      <c r="N6564">
        <v>0</v>
      </c>
      <c r="O6564" s="3">
        <v>16645.77</v>
      </c>
      <c r="P6564">
        <v>1</v>
      </c>
    </row>
    <row r="6565" spans="1:16" x14ac:dyDescent="0.3">
      <c r="A6565">
        <v>6563</v>
      </c>
      <c r="B6565">
        <v>15797475</v>
      </c>
      <c r="C6565" t="s">
        <v>288</v>
      </c>
      <c r="D6565" t="s">
        <v>2956</v>
      </c>
      <c r="E6565" t="s">
        <v>19</v>
      </c>
      <c r="F6565">
        <v>44</v>
      </c>
      <c r="G6565" t="str">
        <f t="shared" si="102"/>
        <v>Young Adults</v>
      </c>
      <c r="H6565">
        <v>3</v>
      </c>
      <c r="I6565" t="s">
        <v>2951</v>
      </c>
      <c r="J6565" s="3">
        <v>86102.27</v>
      </c>
      <c r="K6565" s="3" t="str">
        <f>IF(Table1[[#This Row],[Balance]]&lt;=83000,"Low Balance",IF(Table1[[#This Row],[Balance]]&lt;=166000,"Medium Balance",IF(Table1[[#This Row],[Balance]]&lt;=260000,"High Balance","Invalid")))</f>
        <v>Medium Balance</v>
      </c>
      <c r="L6565">
        <v>1</v>
      </c>
      <c r="M6565">
        <v>1</v>
      </c>
      <c r="N6565">
        <v>0</v>
      </c>
      <c r="O6565" s="3">
        <v>180134.88</v>
      </c>
      <c r="P6565">
        <v>1</v>
      </c>
    </row>
    <row r="6566" spans="1:16" x14ac:dyDescent="0.3">
      <c r="A6566">
        <v>6564</v>
      </c>
      <c r="B6566">
        <v>15780359</v>
      </c>
      <c r="C6566" t="s">
        <v>1703</v>
      </c>
      <c r="D6566" t="s">
        <v>2955</v>
      </c>
      <c r="E6566" t="s">
        <v>19</v>
      </c>
      <c r="F6566">
        <v>25</v>
      </c>
      <c r="G6566" t="str">
        <f t="shared" si="102"/>
        <v>Middle-Aged</v>
      </c>
      <c r="H6566">
        <v>4</v>
      </c>
      <c r="I6566" t="s">
        <v>2951</v>
      </c>
      <c r="J6566" s="3">
        <v>115142.9</v>
      </c>
      <c r="K6566" s="3" t="str">
        <f>IF(Table1[[#This Row],[Balance]]&lt;=83000,"Low Balance",IF(Table1[[#This Row],[Balance]]&lt;=166000,"Medium Balance",IF(Table1[[#This Row],[Balance]]&lt;=260000,"High Balance","Invalid")))</f>
        <v>Medium Balance</v>
      </c>
      <c r="L6566">
        <v>1</v>
      </c>
      <c r="M6566">
        <v>1</v>
      </c>
      <c r="N6566">
        <v>1</v>
      </c>
      <c r="O6566" s="3">
        <v>148098.95000000001</v>
      </c>
      <c r="P6566">
        <v>0</v>
      </c>
    </row>
    <row r="6567" spans="1:16" x14ac:dyDescent="0.3">
      <c r="A6567">
        <v>6565</v>
      </c>
      <c r="B6567">
        <v>15737104</v>
      </c>
      <c r="C6567" t="s">
        <v>2379</v>
      </c>
      <c r="D6567" t="s">
        <v>2955</v>
      </c>
      <c r="E6567" t="s">
        <v>13</v>
      </c>
      <c r="F6567">
        <v>47</v>
      </c>
      <c r="G6567" t="str">
        <f t="shared" si="102"/>
        <v>Young Adults</v>
      </c>
      <c r="H6567">
        <v>0</v>
      </c>
      <c r="I6567" t="s">
        <v>2949</v>
      </c>
      <c r="J6567" s="3">
        <v>126597.89</v>
      </c>
      <c r="K6567" s="3" t="str">
        <f>IF(Table1[[#This Row],[Balance]]&lt;=83000,"Low Balance",IF(Table1[[#This Row],[Balance]]&lt;=166000,"Medium Balance",IF(Table1[[#This Row],[Balance]]&lt;=260000,"High Balance","Invalid")))</f>
        <v>Medium Balance</v>
      </c>
      <c r="L6567">
        <v>2</v>
      </c>
      <c r="M6567">
        <v>1</v>
      </c>
      <c r="N6567">
        <v>1</v>
      </c>
      <c r="O6567" s="3">
        <v>38798.79</v>
      </c>
      <c r="P6567">
        <v>1</v>
      </c>
    </row>
    <row r="6568" spans="1:16" x14ac:dyDescent="0.3">
      <c r="A6568">
        <v>6566</v>
      </c>
      <c r="B6568">
        <v>15789936</v>
      </c>
      <c r="C6568" t="s">
        <v>187</v>
      </c>
      <c r="D6568" t="s">
        <v>2954</v>
      </c>
      <c r="E6568" t="s">
        <v>13</v>
      </c>
      <c r="F6568">
        <v>33</v>
      </c>
      <c r="G6568" t="str">
        <f t="shared" si="102"/>
        <v>Young Adults</v>
      </c>
      <c r="H6568">
        <v>2</v>
      </c>
      <c r="I6568" t="s">
        <v>2949</v>
      </c>
      <c r="J6568" s="3">
        <v>0</v>
      </c>
      <c r="K6568" s="3" t="str">
        <f>IF(Table1[[#This Row],[Balance]]&lt;=83000,"Low Balance",IF(Table1[[#This Row],[Balance]]&lt;=166000,"Medium Balance",IF(Table1[[#This Row],[Balance]]&lt;=260000,"High Balance","Invalid")))</f>
        <v>Low Balance</v>
      </c>
      <c r="L6568">
        <v>2</v>
      </c>
      <c r="M6568">
        <v>1</v>
      </c>
      <c r="N6568">
        <v>0</v>
      </c>
      <c r="O6568" s="3">
        <v>153295</v>
      </c>
      <c r="P6568">
        <v>0</v>
      </c>
    </row>
    <row r="6569" spans="1:16" x14ac:dyDescent="0.3">
      <c r="A6569">
        <v>6567</v>
      </c>
      <c r="B6569">
        <v>15709523</v>
      </c>
      <c r="C6569" t="s">
        <v>249</v>
      </c>
      <c r="D6569" t="s">
        <v>2946</v>
      </c>
      <c r="E6569" t="s">
        <v>13</v>
      </c>
      <c r="F6569">
        <v>30</v>
      </c>
      <c r="G6569" t="str">
        <f t="shared" si="102"/>
        <v>Middle-Aged</v>
      </c>
      <c r="H6569">
        <v>0</v>
      </c>
      <c r="I6569" t="s">
        <v>2949</v>
      </c>
      <c r="J6569" s="3">
        <v>157989.21</v>
      </c>
      <c r="K6569" s="3" t="str">
        <f>IF(Table1[[#This Row],[Balance]]&lt;=83000,"Low Balance",IF(Table1[[#This Row],[Balance]]&lt;=166000,"Medium Balance",IF(Table1[[#This Row],[Balance]]&lt;=260000,"High Balance","Invalid")))</f>
        <v>Medium Balance</v>
      </c>
      <c r="L6569">
        <v>2</v>
      </c>
      <c r="M6569">
        <v>1</v>
      </c>
      <c r="N6569">
        <v>1</v>
      </c>
      <c r="O6569" s="3">
        <v>100687.67</v>
      </c>
      <c r="P6569">
        <v>0</v>
      </c>
    </row>
    <row r="6570" spans="1:16" x14ac:dyDescent="0.3">
      <c r="A6570">
        <v>6568</v>
      </c>
      <c r="B6570">
        <v>15593425</v>
      </c>
      <c r="C6570" t="s">
        <v>2380</v>
      </c>
      <c r="D6570" t="s">
        <v>2956</v>
      </c>
      <c r="E6570" t="s">
        <v>13</v>
      </c>
      <c r="F6570">
        <v>54</v>
      </c>
      <c r="G6570" t="str">
        <f t="shared" si="102"/>
        <v>Middle-Aged</v>
      </c>
      <c r="H6570">
        <v>1</v>
      </c>
      <c r="I6570" t="s">
        <v>2949</v>
      </c>
      <c r="J6570" s="3">
        <v>187997.15</v>
      </c>
      <c r="K6570" s="3" t="str">
        <f>IF(Table1[[#This Row],[Balance]]&lt;=83000,"Low Balance",IF(Table1[[#This Row],[Balance]]&lt;=166000,"Medium Balance",IF(Table1[[#This Row],[Balance]]&lt;=260000,"High Balance","Invalid")))</f>
        <v>High Balance</v>
      </c>
      <c r="L6570">
        <v>1</v>
      </c>
      <c r="M6570">
        <v>0</v>
      </c>
      <c r="N6570">
        <v>0</v>
      </c>
      <c r="O6570" s="3">
        <v>111442.71</v>
      </c>
      <c r="P6570">
        <v>1</v>
      </c>
    </row>
    <row r="6571" spans="1:16" x14ac:dyDescent="0.3">
      <c r="A6571">
        <v>6569</v>
      </c>
      <c r="B6571">
        <v>15776725</v>
      </c>
      <c r="C6571" t="s">
        <v>315</v>
      </c>
      <c r="D6571" t="s">
        <v>2956</v>
      </c>
      <c r="E6571" t="s">
        <v>19</v>
      </c>
      <c r="F6571">
        <v>54</v>
      </c>
      <c r="G6571" t="str">
        <f t="shared" si="102"/>
        <v>Young Adults</v>
      </c>
      <c r="H6571">
        <v>8</v>
      </c>
      <c r="I6571" t="s">
        <v>2950</v>
      </c>
      <c r="J6571" s="3">
        <v>172192.49</v>
      </c>
      <c r="K6571" s="3" t="str">
        <f>IF(Table1[[#This Row],[Balance]]&lt;=83000,"Low Balance",IF(Table1[[#This Row],[Balance]]&lt;=166000,"Medium Balance",IF(Table1[[#This Row],[Balance]]&lt;=260000,"High Balance","Invalid")))</f>
        <v>High Balance</v>
      </c>
      <c r="L6571">
        <v>1</v>
      </c>
      <c r="M6571">
        <v>1</v>
      </c>
      <c r="N6571">
        <v>1</v>
      </c>
      <c r="O6571" s="3">
        <v>136902.01</v>
      </c>
      <c r="P6571">
        <v>0</v>
      </c>
    </row>
    <row r="6572" spans="1:16" x14ac:dyDescent="0.3">
      <c r="A6572">
        <v>6570</v>
      </c>
      <c r="B6572">
        <v>15604706</v>
      </c>
      <c r="C6572" t="s">
        <v>2356</v>
      </c>
      <c r="D6572" t="s">
        <v>2954</v>
      </c>
      <c r="E6572" t="s">
        <v>19</v>
      </c>
      <c r="F6572">
        <v>38</v>
      </c>
      <c r="G6572" t="str">
        <f t="shared" si="102"/>
        <v>Young Adults</v>
      </c>
      <c r="H6572">
        <v>1</v>
      </c>
      <c r="I6572" t="s">
        <v>2949</v>
      </c>
      <c r="J6572" s="3">
        <v>133105.47</v>
      </c>
      <c r="K6572" s="3" t="str">
        <f>IF(Table1[[#This Row],[Balance]]&lt;=83000,"Low Balance",IF(Table1[[#This Row],[Balance]]&lt;=166000,"Medium Balance",IF(Table1[[#This Row],[Balance]]&lt;=260000,"High Balance","Invalid")))</f>
        <v>Medium Balance</v>
      </c>
      <c r="L6572">
        <v>1</v>
      </c>
      <c r="M6572">
        <v>1</v>
      </c>
      <c r="N6572">
        <v>0</v>
      </c>
      <c r="O6572" s="3">
        <v>105732.9</v>
      </c>
      <c r="P6572">
        <v>1</v>
      </c>
    </row>
    <row r="6573" spans="1:16" x14ac:dyDescent="0.3">
      <c r="A6573">
        <v>6571</v>
      </c>
      <c r="B6573">
        <v>15790958</v>
      </c>
      <c r="C6573" t="s">
        <v>759</v>
      </c>
      <c r="D6573" t="s">
        <v>2946</v>
      </c>
      <c r="E6573" t="s">
        <v>19</v>
      </c>
      <c r="F6573">
        <v>38</v>
      </c>
      <c r="G6573" t="str">
        <f t="shared" si="102"/>
        <v>Middle-Aged</v>
      </c>
      <c r="H6573">
        <v>4</v>
      </c>
      <c r="I6573" t="s">
        <v>2951</v>
      </c>
      <c r="J6573" s="3">
        <v>0</v>
      </c>
      <c r="K6573" s="3" t="str">
        <f>IF(Table1[[#This Row],[Balance]]&lt;=83000,"Low Balance",IF(Table1[[#This Row],[Balance]]&lt;=166000,"Medium Balance",IF(Table1[[#This Row],[Balance]]&lt;=260000,"High Balance","Invalid")))</f>
        <v>Low Balance</v>
      </c>
      <c r="L6573">
        <v>2</v>
      </c>
      <c r="M6573">
        <v>1</v>
      </c>
      <c r="N6573">
        <v>1</v>
      </c>
      <c r="O6573" s="3">
        <v>35884.910000000003</v>
      </c>
      <c r="P6573">
        <v>0</v>
      </c>
    </row>
    <row r="6574" spans="1:16" x14ac:dyDescent="0.3">
      <c r="A6574">
        <v>6572</v>
      </c>
      <c r="B6574">
        <v>15747534</v>
      </c>
      <c r="C6574" t="s">
        <v>2381</v>
      </c>
      <c r="D6574" t="s">
        <v>2955</v>
      </c>
      <c r="E6574" t="s">
        <v>19</v>
      </c>
      <c r="F6574">
        <v>46</v>
      </c>
      <c r="G6574" t="str">
        <f t="shared" si="102"/>
        <v>Young Adults</v>
      </c>
      <c r="H6574">
        <v>10</v>
      </c>
      <c r="I6574" t="s">
        <v>2950</v>
      </c>
      <c r="J6574" s="3">
        <v>0</v>
      </c>
      <c r="K6574" s="3" t="str">
        <f>IF(Table1[[#This Row],[Balance]]&lt;=83000,"Low Balance",IF(Table1[[#This Row],[Balance]]&lt;=166000,"Medium Balance",IF(Table1[[#This Row],[Balance]]&lt;=260000,"High Balance","Invalid")))</f>
        <v>Low Balance</v>
      </c>
      <c r="L6574">
        <v>1</v>
      </c>
      <c r="M6574">
        <v>1</v>
      </c>
      <c r="N6574">
        <v>0</v>
      </c>
      <c r="O6574" s="3">
        <v>73489.149999999994</v>
      </c>
      <c r="P6574">
        <v>1</v>
      </c>
    </row>
    <row r="6575" spans="1:16" x14ac:dyDescent="0.3">
      <c r="A6575">
        <v>6573</v>
      </c>
      <c r="B6575">
        <v>15574237</v>
      </c>
      <c r="C6575" t="s">
        <v>313</v>
      </c>
      <c r="D6575" t="s">
        <v>2953</v>
      </c>
      <c r="E6575" t="s">
        <v>13</v>
      </c>
      <c r="F6575">
        <v>21</v>
      </c>
      <c r="G6575" t="str">
        <f t="shared" si="102"/>
        <v>Young Adults</v>
      </c>
      <c r="H6575">
        <v>8</v>
      </c>
      <c r="I6575" t="s">
        <v>2950</v>
      </c>
      <c r="J6575" s="3">
        <v>0</v>
      </c>
      <c r="K6575" s="3" t="str">
        <f>IF(Table1[[#This Row],[Balance]]&lt;=83000,"Low Balance",IF(Table1[[#This Row],[Balance]]&lt;=166000,"Medium Balance",IF(Table1[[#This Row],[Balance]]&lt;=260000,"High Balance","Invalid")))</f>
        <v>Low Balance</v>
      </c>
      <c r="L6575">
        <v>2</v>
      </c>
      <c r="M6575">
        <v>1</v>
      </c>
      <c r="N6575">
        <v>1</v>
      </c>
      <c r="O6575" s="3">
        <v>110114.19</v>
      </c>
      <c r="P6575">
        <v>0</v>
      </c>
    </row>
    <row r="6576" spans="1:16" x14ac:dyDescent="0.3">
      <c r="A6576">
        <v>6574</v>
      </c>
      <c r="B6576">
        <v>15690332</v>
      </c>
      <c r="C6576" t="s">
        <v>1104</v>
      </c>
      <c r="D6576" t="s">
        <v>2953</v>
      </c>
      <c r="E6576" t="s">
        <v>19</v>
      </c>
      <c r="F6576">
        <v>35</v>
      </c>
      <c r="G6576" t="str">
        <f t="shared" si="102"/>
        <v>Young Adults</v>
      </c>
      <c r="H6576">
        <v>3</v>
      </c>
      <c r="I6576" t="s">
        <v>2951</v>
      </c>
      <c r="J6576" s="3">
        <v>192407.97</v>
      </c>
      <c r="K6576" s="3" t="str">
        <f>IF(Table1[[#This Row],[Balance]]&lt;=83000,"Low Balance",IF(Table1[[#This Row],[Balance]]&lt;=166000,"Medium Balance",IF(Table1[[#This Row],[Balance]]&lt;=260000,"High Balance","Invalid")))</f>
        <v>High Balance</v>
      </c>
      <c r="L6576">
        <v>1</v>
      </c>
      <c r="M6576">
        <v>1</v>
      </c>
      <c r="N6576">
        <v>1</v>
      </c>
      <c r="O6576" s="3">
        <v>40145.279999999999</v>
      </c>
      <c r="P6576">
        <v>0</v>
      </c>
    </row>
    <row r="6577" spans="1:16" x14ac:dyDescent="0.3">
      <c r="A6577">
        <v>6575</v>
      </c>
      <c r="B6577">
        <v>15661290</v>
      </c>
      <c r="C6577" t="s">
        <v>2382</v>
      </c>
      <c r="D6577" t="s">
        <v>2956</v>
      </c>
      <c r="E6577" t="s">
        <v>13</v>
      </c>
      <c r="F6577">
        <v>38</v>
      </c>
      <c r="G6577" t="str">
        <f t="shared" si="102"/>
        <v>Middle-Aged</v>
      </c>
      <c r="H6577">
        <v>9</v>
      </c>
      <c r="I6577" t="s">
        <v>2950</v>
      </c>
      <c r="J6577" s="3">
        <v>107199.75</v>
      </c>
      <c r="K6577" s="3" t="str">
        <f>IF(Table1[[#This Row],[Balance]]&lt;=83000,"Low Balance",IF(Table1[[#This Row],[Balance]]&lt;=166000,"Medium Balance",IF(Table1[[#This Row],[Balance]]&lt;=260000,"High Balance","Invalid")))</f>
        <v>Medium Balance</v>
      </c>
      <c r="L6577">
        <v>1</v>
      </c>
      <c r="M6577">
        <v>0</v>
      </c>
      <c r="N6577">
        <v>0</v>
      </c>
      <c r="O6577" s="3">
        <v>146398.51</v>
      </c>
      <c r="P6577">
        <v>0</v>
      </c>
    </row>
    <row r="6578" spans="1:16" x14ac:dyDescent="0.3">
      <c r="A6578">
        <v>6576</v>
      </c>
      <c r="B6578">
        <v>15651883</v>
      </c>
      <c r="C6578" t="s">
        <v>1156</v>
      </c>
      <c r="D6578" t="s">
        <v>2946</v>
      </c>
      <c r="E6578" t="s">
        <v>13</v>
      </c>
      <c r="F6578">
        <v>55</v>
      </c>
      <c r="G6578" t="str">
        <f t="shared" si="102"/>
        <v>Young Adults</v>
      </c>
      <c r="H6578">
        <v>6</v>
      </c>
      <c r="I6578" t="s">
        <v>2950</v>
      </c>
      <c r="J6578" s="3">
        <v>115796.7</v>
      </c>
      <c r="K6578" s="3" t="str">
        <f>IF(Table1[[#This Row],[Balance]]&lt;=83000,"Low Balance",IF(Table1[[#This Row],[Balance]]&lt;=166000,"Medium Balance",IF(Table1[[#This Row],[Balance]]&lt;=260000,"High Balance","Invalid")))</f>
        <v>Medium Balance</v>
      </c>
      <c r="L6578">
        <v>1</v>
      </c>
      <c r="M6578">
        <v>1</v>
      </c>
      <c r="N6578">
        <v>0</v>
      </c>
      <c r="O6578" s="3">
        <v>160526.35999999999</v>
      </c>
      <c r="P6578">
        <v>1</v>
      </c>
    </row>
    <row r="6579" spans="1:16" x14ac:dyDescent="0.3">
      <c r="A6579">
        <v>6577</v>
      </c>
      <c r="B6579">
        <v>15808905</v>
      </c>
      <c r="C6579" t="s">
        <v>2383</v>
      </c>
      <c r="D6579" t="s">
        <v>2956</v>
      </c>
      <c r="E6579" t="s">
        <v>19</v>
      </c>
      <c r="F6579">
        <v>37</v>
      </c>
      <c r="G6579" t="str">
        <f t="shared" si="102"/>
        <v>Young Adults</v>
      </c>
      <c r="H6579">
        <v>5</v>
      </c>
      <c r="I6579" t="s">
        <v>2951</v>
      </c>
      <c r="J6579" s="3">
        <v>164858.18</v>
      </c>
      <c r="K6579" s="3" t="str">
        <f>IF(Table1[[#This Row],[Balance]]&lt;=83000,"Low Balance",IF(Table1[[#This Row],[Balance]]&lt;=166000,"Medium Balance",IF(Table1[[#This Row],[Balance]]&lt;=260000,"High Balance","Invalid")))</f>
        <v>Medium Balance</v>
      </c>
      <c r="L6579">
        <v>1</v>
      </c>
      <c r="M6579">
        <v>1</v>
      </c>
      <c r="N6579">
        <v>1</v>
      </c>
      <c r="O6579" s="3">
        <v>173516.71</v>
      </c>
      <c r="P6579">
        <v>0</v>
      </c>
    </row>
    <row r="6580" spans="1:16" x14ac:dyDescent="0.3">
      <c r="A6580">
        <v>6578</v>
      </c>
      <c r="B6580">
        <v>15715532</v>
      </c>
      <c r="C6580" t="s">
        <v>890</v>
      </c>
      <c r="D6580" t="s">
        <v>2953</v>
      </c>
      <c r="E6580" t="s">
        <v>19</v>
      </c>
      <c r="F6580">
        <v>38</v>
      </c>
      <c r="G6580" t="str">
        <f t="shared" si="102"/>
        <v>Young Adults</v>
      </c>
      <c r="H6580">
        <v>4</v>
      </c>
      <c r="I6580" t="s">
        <v>2951</v>
      </c>
      <c r="J6580" s="3">
        <v>117633.28</v>
      </c>
      <c r="K6580" s="3" t="str">
        <f>IF(Table1[[#This Row],[Balance]]&lt;=83000,"Low Balance",IF(Table1[[#This Row],[Balance]]&lt;=166000,"Medium Balance",IF(Table1[[#This Row],[Balance]]&lt;=260000,"High Balance","Invalid")))</f>
        <v>Medium Balance</v>
      </c>
      <c r="L6580">
        <v>1</v>
      </c>
      <c r="M6580">
        <v>0</v>
      </c>
      <c r="N6580">
        <v>1</v>
      </c>
      <c r="O6580" s="3">
        <v>88396.6</v>
      </c>
      <c r="P6580">
        <v>0</v>
      </c>
    </row>
    <row r="6581" spans="1:16" x14ac:dyDescent="0.3">
      <c r="A6581">
        <v>6579</v>
      </c>
      <c r="B6581">
        <v>15786078</v>
      </c>
      <c r="C6581" t="s">
        <v>2384</v>
      </c>
      <c r="D6581" t="s">
        <v>2946</v>
      </c>
      <c r="E6581" t="s">
        <v>13</v>
      </c>
      <c r="F6581">
        <v>28</v>
      </c>
      <c r="G6581" t="str">
        <f t="shared" si="102"/>
        <v>Young Adults</v>
      </c>
      <c r="H6581">
        <v>9</v>
      </c>
      <c r="I6581" t="s">
        <v>2950</v>
      </c>
      <c r="J6581" s="3">
        <v>0</v>
      </c>
      <c r="K6581" s="3" t="str">
        <f>IF(Table1[[#This Row],[Balance]]&lt;=83000,"Low Balance",IF(Table1[[#This Row],[Balance]]&lt;=166000,"Medium Balance",IF(Table1[[#This Row],[Balance]]&lt;=260000,"High Balance","Invalid")))</f>
        <v>Low Balance</v>
      </c>
      <c r="L6581">
        <v>2</v>
      </c>
      <c r="M6581">
        <v>1</v>
      </c>
      <c r="N6581">
        <v>0</v>
      </c>
      <c r="O6581" s="3">
        <v>185821.41</v>
      </c>
      <c r="P6581">
        <v>0</v>
      </c>
    </row>
    <row r="6582" spans="1:16" x14ac:dyDescent="0.3">
      <c r="A6582">
        <v>6580</v>
      </c>
      <c r="B6582">
        <v>15652401</v>
      </c>
      <c r="C6582" t="s">
        <v>2385</v>
      </c>
      <c r="D6582" t="s">
        <v>2954</v>
      </c>
      <c r="E6582" t="s">
        <v>13</v>
      </c>
      <c r="F6582">
        <v>36</v>
      </c>
      <c r="G6582" t="str">
        <f t="shared" si="102"/>
        <v>Young Adults</v>
      </c>
      <c r="H6582">
        <v>7</v>
      </c>
      <c r="I6582" t="s">
        <v>2950</v>
      </c>
      <c r="J6582" s="3">
        <v>0</v>
      </c>
      <c r="K6582" s="3" t="str">
        <f>IF(Table1[[#This Row],[Balance]]&lt;=83000,"Low Balance",IF(Table1[[#This Row],[Balance]]&lt;=166000,"Medium Balance",IF(Table1[[#This Row],[Balance]]&lt;=260000,"High Balance","Invalid")))</f>
        <v>Low Balance</v>
      </c>
      <c r="L6582">
        <v>2</v>
      </c>
      <c r="M6582">
        <v>0</v>
      </c>
      <c r="N6582">
        <v>0</v>
      </c>
      <c r="O6582" s="3">
        <v>108098.28</v>
      </c>
      <c r="P6582">
        <v>0</v>
      </c>
    </row>
    <row r="6583" spans="1:16" x14ac:dyDescent="0.3">
      <c r="A6583">
        <v>6581</v>
      </c>
      <c r="B6583">
        <v>15673074</v>
      </c>
      <c r="C6583" t="s">
        <v>1138</v>
      </c>
      <c r="D6583" t="s">
        <v>2955</v>
      </c>
      <c r="E6583" t="s">
        <v>13</v>
      </c>
      <c r="F6583">
        <v>30</v>
      </c>
      <c r="G6583" t="str">
        <f t="shared" si="102"/>
        <v>Seniors</v>
      </c>
      <c r="H6583">
        <v>6</v>
      </c>
      <c r="I6583" t="s">
        <v>2950</v>
      </c>
      <c r="J6583" s="3">
        <v>126663.51</v>
      </c>
      <c r="K6583" s="3" t="str">
        <f>IF(Table1[[#This Row],[Balance]]&lt;=83000,"Low Balance",IF(Table1[[#This Row],[Balance]]&lt;=166000,"Medium Balance",IF(Table1[[#This Row],[Balance]]&lt;=260000,"High Balance","Invalid")))</f>
        <v>Medium Balance</v>
      </c>
      <c r="L6583">
        <v>1</v>
      </c>
      <c r="M6583">
        <v>1</v>
      </c>
      <c r="N6583">
        <v>1</v>
      </c>
      <c r="O6583" s="3">
        <v>162267.91</v>
      </c>
      <c r="P6583">
        <v>0</v>
      </c>
    </row>
    <row r="6584" spans="1:16" x14ac:dyDescent="0.3">
      <c r="A6584">
        <v>6582</v>
      </c>
      <c r="B6584">
        <v>15598744</v>
      </c>
      <c r="C6584" t="s">
        <v>479</v>
      </c>
      <c r="D6584" t="s">
        <v>2955</v>
      </c>
      <c r="E6584" t="s">
        <v>13</v>
      </c>
      <c r="F6584">
        <v>71</v>
      </c>
      <c r="G6584" t="str">
        <f t="shared" si="102"/>
        <v>Middle-Aged</v>
      </c>
      <c r="H6584">
        <v>6</v>
      </c>
      <c r="I6584" t="s">
        <v>2950</v>
      </c>
      <c r="J6584" s="3">
        <v>140273.47</v>
      </c>
      <c r="K6584" s="3" t="str">
        <f>IF(Table1[[#This Row],[Balance]]&lt;=83000,"Low Balance",IF(Table1[[#This Row],[Balance]]&lt;=166000,"Medium Balance",IF(Table1[[#This Row],[Balance]]&lt;=260000,"High Balance","Invalid")))</f>
        <v>Medium Balance</v>
      </c>
      <c r="L6584">
        <v>1</v>
      </c>
      <c r="M6584">
        <v>1</v>
      </c>
      <c r="N6584">
        <v>1</v>
      </c>
      <c r="O6584" s="3">
        <v>193135.25</v>
      </c>
      <c r="P6584">
        <v>1</v>
      </c>
    </row>
    <row r="6585" spans="1:16" x14ac:dyDescent="0.3">
      <c r="A6585">
        <v>6583</v>
      </c>
      <c r="B6585">
        <v>15785975</v>
      </c>
      <c r="C6585" t="s">
        <v>1167</v>
      </c>
      <c r="D6585" t="s">
        <v>2956</v>
      </c>
      <c r="E6585" t="s">
        <v>13</v>
      </c>
      <c r="F6585">
        <v>60</v>
      </c>
      <c r="G6585" t="str">
        <f t="shared" si="102"/>
        <v>Young Adults</v>
      </c>
      <c r="H6585">
        <v>7</v>
      </c>
      <c r="I6585" t="s">
        <v>2950</v>
      </c>
      <c r="J6585" s="3">
        <v>0</v>
      </c>
      <c r="K6585" s="3" t="str">
        <f>IF(Table1[[#This Row],[Balance]]&lt;=83000,"Low Balance",IF(Table1[[#This Row],[Balance]]&lt;=166000,"Medium Balance",IF(Table1[[#This Row],[Balance]]&lt;=260000,"High Balance","Invalid")))</f>
        <v>Low Balance</v>
      </c>
      <c r="L6585">
        <v>2</v>
      </c>
      <c r="M6585">
        <v>0</v>
      </c>
      <c r="N6585">
        <v>1</v>
      </c>
      <c r="O6585" s="3">
        <v>168034.9</v>
      </c>
      <c r="P6585">
        <v>0</v>
      </c>
    </row>
    <row r="6586" spans="1:16" x14ac:dyDescent="0.3">
      <c r="A6586">
        <v>6584</v>
      </c>
      <c r="B6586">
        <v>15613180</v>
      </c>
      <c r="C6586" t="s">
        <v>2386</v>
      </c>
      <c r="D6586" t="s">
        <v>2956</v>
      </c>
      <c r="E6586" t="s">
        <v>19</v>
      </c>
      <c r="F6586">
        <v>21</v>
      </c>
      <c r="G6586" t="str">
        <f t="shared" si="102"/>
        <v>Young Adults</v>
      </c>
      <c r="H6586">
        <v>8</v>
      </c>
      <c r="I6586" t="s">
        <v>2950</v>
      </c>
      <c r="J6586" s="3">
        <v>153344.72</v>
      </c>
      <c r="K6586" s="3" t="str">
        <f>IF(Table1[[#This Row],[Balance]]&lt;=83000,"Low Balance",IF(Table1[[#This Row],[Balance]]&lt;=166000,"Medium Balance",IF(Table1[[#This Row],[Balance]]&lt;=260000,"High Balance","Invalid")))</f>
        <v>Medium Balance</v>
      </c>
      <c r="L6586">
        <v>1</v>
      </c>
      <c r="M6586">
        <v>1</v>
      </c>
      <c r="N6586">
        <v>1</v>
      </c>
      <c r="O6586" s="3">
        <v>163295.87</v>
      </c>
      <c r="P6586">
        <v>0</v>
      </c>
    </row>
    <row r="6587" spans="1:16" x14ac:dyDescent="0.3">
      <c r="A6587">
        <v>6585</v>
      </c>
      <c r="B6587">
        <v>15584229</v>
      </c>
      <c r="C6587" t="s">
        <v>2387</v>
      </c>
      <c r="D6587" t="s">
        <v>2955</v>
      </c>
      <c r="E6587" t="s">
        <v>13</v>
      </c>
      <c r="F6587">
        <v>23</v>
      </c>
      <c r="G6587" t="str">
        <f t="shared" si="102"/>
        <v>Young Adults</v>
      </c>
      <c r="H6587">
        <v>9</v>
      </c>
      <c r="I6587" t="s">
        <v>2950</v>
      </c>
      <c r="J6587" s="3">
        <v>123943.18</v>
      </c>
      <c r="K6587" s="3" t="str">
        <f>IF(Table1[[#This Row],[Balance]]&lt;=83000,"Low Balance",IF(Table1[[#This Row],[Balance]]&lt;=166000,"Medium Balance",IF(Table1[[#This Row],[Balance]]&lt;=260000,"High Balance","Invalid")))</f>
        <v>Medium Balance</v>
      </c>
      <c r="L6587">
        <v>1</v>
      </c>
      <c r="M6587">
        <v>1</v>
      </c>
      <c r="N6587">
        <v>1</v>
      </c>
      <c r="O6587" s="3">
        <v>159553.26999999999</v>
      </c>
      <c r="P6587">
        <v>0</v>
      </c>
    </row>
    <row r="6588" spans="1:16" x14ac:dyDescent="0.3">
      <c r="A6588">
        <v>6586</v>
      </c>
      <c r="B6588">
        <v>15773804</v>
      </c>
      <c r="C6588" t="s">
        <v>2388</v>
      </c>
      <c r="D6588" t="s">
        <v>2955</v>
      </c>
      <c r="E6588" t="s">
        <v>19</v>
      </c>
      <c r="F6588">
        <v>39</v>
      </c>
      <c r="G6588" t="str">
        <f t="shared" si="102"/>
        <v>Young Adults</v>
      </c>
      <c r="H6588">
        <v>5</v>
      </c>
      <c r="I6588" t="s">
        <v>2951</v>
      </c>
      <c r="J6588" s="3">
        <v>0</v>
      </c>
      <c r="K6588" s="3" t="str">
        <f>IF(Table1[[#This Row],[Balance]]&lt;=83000,"Low Balance",IF(Table1[[#This Row],[Balance]]&lt;=166000,"Medium Balance",IF(Table1[[#This Row],[Balance]]&lt;=260000,"High Balance","Invalid")))</f>
        <v>Low Balance</v>
      </c>
      <c r="L6588">
        <v>1</v>
      </c>
      <c r="M6588">
        <v>1</v>
      </c>
      <c r="N6588">
        <v>0</v>
      </c>
      <c r="O6588" s="3">
        <v>99800.87</v>
      </c>
      <c r="P6588">
        <v>0</v>
      </c>
    </row>
    <row r="6589" spans="1:16" x14ac:dyDescent="0.3">
      <c r="A6589">
        <v>6587</v>
      </c>
      <c r="B6589">
        <v>15699515</v>
      </c>
      <c r="C6589" t="s">
        <v>751</v>
      </c>
      <c r="D6589" t="s">
        <v>2956</v>
      </c>
      <c r="E6589" t="s">
        <v>19</v>
      </c>
      <c r="F6589">
        <v>33</v>
      </c>
      <c r="G6589" t="str">
        <f t="shared" si="102"/>
        <v>Young Adults</v>
      </c>
      <c r="H6589">
        <v>7</v>
      </c>
      <c r="I6589" t="s">
        <v>2950</v>
      </c>
      <c r="J6589" s="3">
        <v>98630.31</v>
      </c>
      <c r="K6589" s="3" t="str">
        <f>IF(Table1[[#This Row],[Balance]]&lt;=83000,"Low Balance",IF(Table1[[#This Row],[Balance]]&lt;=166000,"Medium Balance",IF(Table1[[#This Row],[Balance]]&lt;=260000,"High Balance","Invalid")))</f>
        <v>Medium Balance</v>
      </c>
      <c r="L6589">
        <v>2</v>
      </c>
      <c r="M6589">
        <v>1</v>
      </c>
      <c r="N6589">
        <v>1</v>
      </c>
      <c r="O6589" s="3">
        <v>40250.82</v>
      </c>
      <c r="P6589">
        <v>0</v>
      </c>
    </row>
    <row r="6590" spans="1:16" x14ac:dyDescent="0.3">
      <c r="A6590">
        <v>6588</v>
      </c>
      <c r="B6590">
        <v>15705313</v>
      </c>
      <c r="C6590" t="s">
        <v>2389</v>
      </c>
      <c r="D6590" t="s">
        <v>2946</v>
      </c>
      <c r="E6590" t="s">
        <v>13</v>
      </c>
      <c r="F6590">
        <v>33</v>
      </c>
      <c r="G6590" t="str">
        <f t="shared" si="102"/>
        <v>Young Adults</v>
      </c>
      <c r="H6590">
        <v>2</v>
      </c>
      <c r="I6590" t="s">
        <v>2949</v>
      </c>
      <c r="J6590" s="3">
        <v>58036.33</v>
      </c>
      <c r="K6590" s="3" t="str">
        <f>IF(Table1[[#This Row],[Balance]]&lt;=83000,"Low Balance",IF(Table1[[#This Row],[Balance]]&lt;=166000,"Medium Balance",IF(Table1[[#This Row],[Balance]]&lt;=260000,"High Balance","Invalid")))</f>
        <v>Low Balance</v>
      </c>
      <c r="L6590">
        <v>1</v>
      </c>
      <c r="M6590">
        <v>1</v>
      </c>
      <c r="N6590">
        <v>1</v>
      </c>
      <c r="O6590" s="3">
        <v>83335.78</v>
      </c>
      <c r="P6590">
        <v>0</v>
      </c>
    </row>
    <row r="6591" spans="1:16" x14ac:dyDescent="0.3">
      <c r="A6591">
        <v>6589</v>
      </c>
      <c r="B6591">
        <v>15693817</v>
      </c>
      <c r="C6591" t="s">
        <v>823</v>
      </c>
      <c r="D6591" t="s">
        <v>2953</v>
      </c>
      <c r="E6591" t="s">
        <v>19</v>
      </c>
      <c r="F6591">
        <v>28</v>
      </c>
      <c r="G6591" t="str">
        <f t="shared" si="102"/>
        <v>Middle-Aged</v>
      </c>
      <c r="H6591">
        <v>5</v>
      </c>
      <c r="I6591" t="s">
        <v>2951</v>
      </c>
      <c r="J6591" s="3">
        <v>0</v>
      </c>
      <c r="K6591" s="3" t="str">
        <f>IF(Table1[[#This Row],[Balance]]&lt;=83000,"Low Balance",IF(Table1[[#This Row],[Balance]]&lt;=166000,"Medium Balance",IF(Table1[[#This Row],[Balance]]&lt;=260000,"High Balance","Invalid")))</f>
        <v>Low Balance</v>
      </c>
      <c r="L6591">
        <v>2</v>
      </c>
      <c r="M6591">
        <v>1</v>
      </c>
      <c r="N6591">
        <v>0</v>
      </c>
      <c r="O6591" s="3">
        <v>48382.400000000001</v>
      </c>
      <c r="P6591">
        <v>0</v>
      </c>
    </row>
    <row r="6592" spans="1:16" x14ac:dyDescent="0.3">
      <c r="A6592">
        <v>6590</v>
      </c>
      <c r="B6592">
        <v>15673790</v>
      </c>
      <c r="C6592" t="s">
        <v>151</v>
      </c>
      <c r="D6592" t="s">
        <v>2956</v>
      </c>
      <c r="E6592" t="s">
        <v>19</v>
      </c>
      <c r="F6592">
        <v>45</v>
      </c>
      <c r="G6592" t="str">
        <f t="shared" si="102"/>
        <v>Young Adults</v>
      </c>
      <c r="H6592">
        <v>7</v>
      </c>
      <c r="I6592" t="s">
        <v>2950</v>
      </c>
      <c r="J6592" s="3">
        <v>109200.74</v>
      </c>
      <c r="K6592" s="3" t="str">
        <f>IF(Table1[[#This Row],[Balance]]&lt;=83000,"Low Balance",IF(Table1[[#This Row],[Balance]]&lt;=166000,"Medium Balance",IF(Table1[[#This Row],[Balance]]&lt;=260000,"High Balance","Invalid")))</f>
        <v>Medium Balance</v>
      </c>
      <c r="L6592">
        <v>2</v>
      </c>
      <c r="M6592">
        <v>0</v>
      </c>
      <c r="N6592">
        <v>1</v>
      </c>
      <c r="O6592" s="3">
        <v>165990.44</v>
      </c>
      <c r="P6592">
        <v>0</v>
      </c>
    </row>
    <row r="6593" spans="1:16" x14ac:dyDescent="0.3">
      <c r="A6593">
        <v>6591</v>
      </c>
      <c r="B6593">
        <v>15674868</v>
      </c>
      <c r="C6593" t="s">
        <v>166</v>
      </c>
      <c r="D6593" t="s">
        <v>2946</v>
      </c>
      <c r="E6593" t="s">
        <v>13</v>
      </c>
      <c r="F6593">
        <v>30</v>
      </c>
      <c r="G6593" t="str">
        <f t="shared" si="102"/>
        <v>Young Adults</v>
      </c>
      <c r="H6593">
        <v>0</v>
      </c>
      <c r="I6593" t="s">
        <v>2949</v>
      </c>
      <c r="J6593" s="3">
        <v>0</v>
      </c>
      <c r="K6593" s="3" t="str">
        <f>IF(Table1[[#This Row],[Balance]]&lt;=83000,"Low Balance",IF(Table1[[#This Row],[Balance]]&lt;=166000,"Medium Balance",IF(Table1[[#This Row],[Balance]]&lt;=260000,"High Balance","Invalid")))</f>
        <v>Low Balance</v>
      </c>
      <c r="L6593">
        <v>2</v>
      </c>
      <c r="M6593">
        <v>1</v>
      </c>
      <c r="N6593">
        <v>1</v>
      </c>
      <c r="O6593" s="3">
        <v>9002.7999999999993</v>
      </c>
      <c r="P6593">
        <v>0</v>
      </c>
    </row>
    <row r="6594" spans="1:16" x14ac:dyDescent="0.3">
      <c r="A6594">
        <v>6592</v>
      </c>
      <c r="B6594">
        <v>15692110</v>
      </c>
      <c r="C6594" t="s">
        <v>656</v>
      </c>
      <c r="D6594" t="s">
        <v>2956</v>
      </c>
      <c r="E6594" t="s">
        <v>13</v>
      </c>
      <c r="F6594">
        <v>33</v>
      </c>
      <c r="G6594" t="str">
        <f t="shared" si="102"/>
        <v>Young Adults</v>
      </c>
      <c r="H6594">
        <v>7</v>
      </c>
      <c r="I6594" t="s">
        <v>2950</v>
      </c>
      <c r="J6594" s="3">
        <v>0</v>
      </c>
      <c r="K6594" s="3" t="str">
        <f>IF(Table1[[#This Row],[Balance]]&lt;=83000,"Low Balance",IF(Table1[[#This Row],[Balance]]&lt;=166000,"Medium Balance",IF(Table1[[#This Row],[Balance]]&lt;=260000,"High Balance","Invalid")))</f>
        <v>Low Balance</v>
      </c>
      <c r="L6594">
        <v>1</v>
      </c>
      <c r="M6594">
        <v>1</v>
      </c>
      <c r="N6594">
        <v>0</v>
      </c>
      <c r="O6594" s="3">
        <v>188156.34</v>
      </c>
      <c r="P6594">
        <v>0</v>
      </c>
    </row>
    <row r="6595" spans="1:16" x14ac:dyDescent="0.3">
      <c r="A6595">
        <v>6593</v>
      </c>
      <c r="B6595">
        <v>15645904</v>
      </c>
      <c r="C6595" t="s">
        <v>118</v>
      </c>
      <c r="D6595" t="s">
        <v>2955</v>
      </c>
      <c r="E6595" t="s">
        <v>13</v>
      </c>
      <c r="F6595">
        <v>33</v>
      </c>
      <c r="G6595" t="str">
        <f t="shared" ref="G6595:G6658" si="103">IF(F6596&lt;=44,"Young Adults",IF(F6596&lt;=69,"Middle-Aged",IF(F6596&lt;=92,"Seniors","Invalid")))</f>
        <v>Young Adults</v>
      </c>
      <c r="H6595">
        <v>6</v>
      </c>
      <c r="I6595" t="s">
        <v>2950</v>
      </c>
      <c r="J6595" s="3">
        <v>0</v>
      </c>
      <c r="K6595" s="3" t="str">
        <f>IF(Table1[[#This Row],[Balance]]&lt;=83000,"Low Balance",IF(Table1[[#This Row],[Balance]]&lt;=166000,"Medium Balance",IF(Table1[[#This Row],[Balance]]&lt;=260000,"High Balance","Invalid")))</f>
        <v>Low Balance</v>
      </c>
      <c r="L6595">
        <v>2</v>
      </c>
      <c r="M6595">
        <v>0</v>
      </c>
      <c r="N6595">
        <v>1</v>
      </c>
      <c r="O6595" s="3">
        <v>186785.01</v>
      </c>
      <c r="P6595">
        <v>0</v>
      </c>
    </row>
    <row r="6596" spans="1:16" x14ac:dyDescent="0.3">
      <c r="A6596">
        <v>6594</v>
      </c>
      <c r="B6596">
        <v>15581332</v>
      </c>
      <c r="C6596" t="s">
        <v>743</v>
      </c>
      <c r="D6596" t="s">
        <v>2953</v>
      </c>
      <c r="E6596" t="s">
        <v>13</v>
      </c>
      <c r="F6596">
        <v>30</v>
      </c>
      <c r="G6596" t="str">
        <f t="shared" si="103"/>
        <v>Young Adults</v>
      </c>
      <c r="H6596">
        <v>1</v>
      </c>
      <c r="I6596" t="s">
        <v>2949</v>
      </c>
      <c r="J6596" s="3">
        <v>83173.98</v>
      </c>
      <c r="K6596" s="3" t="str">
        <f>IF(Table1[[#This Row],[Balance]]&lt;=83000,"Low Balance",IF(Table1[[#This Row],[Balance]]&lt;=166000,"Medium Balance",IF(Table1[[#This Row],[Balance]]&lt;=260000,"High Balance","Invalid")))</f>
        <v>Medium Balance</v>
      </c>
      <c r="L6596">
        <v>2</v>
      </c>
      <c r="M6596">
        <v>1</v>
      </c>
      <c r="N6596">
        <v>1</v>
      </c>
      <c r="O6596" s="3">
        <v>184259.6</v>
      </c>
      <c r="P6596">
        <v>0</v>
      </c>
    </row>
    <row r="6597" spans="1:16" x14ac:dyDescent="0.3">
      <c r="A6597">
        <v>6595</v>
      </c>
      <c r="B6597">
        <v>15808544</v>
      </c>
      <c r="C6597" t="s">
        <v>53</v>
      </c>
      <c r="D6597" t="s">
        <v>2955</v>
      </c>
      <c r="E6597" t="s">
        <v>13</v>
      </c>
      <c r="F6597">
        <v>40</v>
      </c>
      <c r="G6597" t="str">
        <f t="shared" si="103"/>
        <v>Young Adults</v>
      </c>
      <c r="H6597">
        <v>3</v>
      </c>
      <c r="I6597" t="s">
        <v>2951</v>
      </c>
      <c r="J6597" s="3">
        <v>0</v>
      </c>
      <c r="K6597" s="3" t="str">
        <f>IF(Table1[[#This Row],[Balance]]&lt;=83000,"Low Balance",IF(Table1[[#This Row],[Balance]]&lt;=166000,"Medium Balance",IF(Table1[[#This Row],[Balance]]&lt;=260000,"High Balance","Invalid")))</f>
        <v>Low Balance</v>
      </c>
      <c r="L6597">
        <v>1</v>
      </c>
      <c r="M6597">
        <v>0</v>
      </c>
      <c r="N6597">
        <v>0</v>
      </c>
      <c r="O6597" s="3">
        <v>57817.84</v>
      </c>
      <c r="P6597">
        <v>1</v>
      </c>
    </row>
    <row r="6598" spans="1:16" x14ac:dyDescent="0.3">
      <c r="A6598">
        <v>6596</v>
      </c>
      <c r="B6598">
        <v>15734948</v>
      </c>
      <c r="C6598" t="s">
        <v>873</v>
      </c>
      <c r="D6598" t="s">
        <v>2946</v>
      </c>
      <c r="E6598" t="s">
        <v>19</v>
      </c>
      <c r="F6598">
        <v>24</v>
      </c>
      <c r="G6598" t="str">
        <f t="shared" si="103"/>
        <v>Young Adults</v>
      </c>
      <c r="H6598">
        <v>7</v>
      </c>
      <c r="I6598" t="s">
        <v>2950</v>
      </c>
      <c r="J6598" s="3">
        <v>0</v>
      </c>
      <c r="K6598" s="3" t="str">
        <f>IF(Table1[[#This Row],[Balance]]&lt;=83000,"Low Balance",IF(Table1[[#This Row],[Balance]]&lt;=166000,"Medium Balance",IF(Table1[[#This Row],[Balance]]&lt;=260000,"High Balance","Invalid")))</f>
        <v>Low Balance</v>
      </c>
      <c r="L6598">
        <v>2</v>
      </c>
      <c r="M6598">
        <v>0</v>
      </c>
      <c r="N6598">
        <v>0</v>
      </c>
      <c r="O6598" s="3">
        <v>144660.42000000001</v>
      </c>
      <c r="P6598">
        <v>0</v>
      </c>
    </row>
    <row r="6599" spans="1:16" x14ac:dyDescent="0.3">
      <c r="A6599">
        <v>6597</v>
      </c>
      <c r="B6599">
        <v>15654531</v>
      </c>
      <c r="C6599" t="s">
        <v>938</v>
      </c>
      <c r="D6599" t="s">
        <v>2954</v>
      </c>
      <c r="E6599" t="s">
        <v>19</v>
      </c>
      <c r="F6599">
        <v>22</v>
      </c>
      <c r="G6599" t="str">
        <f t="shared" si="103"/>
        <v>Young Adults</v>
      </c>
      <c r="H6599">
        <v>5</v>
      </c>
      <c r="I6599" t="s">
        <v>2951</v>
      </c>
      <c r="J6599" s="3">
        <v>82559.42</v>
      </c>
      <c r="K6599" s="3" t="str">
        <f>IF(Table1[[#This Row],[Balance]]&lt;=83000,"Low Balance",IF(Table1[[#This Row],[Balance]]&lt;=166000,"Medium Balance",IF(Table1[[#This Row],[Balance]]&lt;=260000,"High Balance","Invalid")))</f>
        <v>Low Balance</v>
      </c>
      <c r="L6599">
        <v>2</v>
      </c>
      <c r="M6599">
        <v>0</v>
      </c>
      <c r="N6599">
        <v>0</v>
      </c>
      <c r="O6599" s="3">
        <v>163112.9</v>
      </c>
      <c r="P6599">
        <v>1</v>
      </c>
    </row>
    <row r="6600" spans="1:16" x14ac:dyDescent="0.3">
      <c r="A6600">
        <v>6598</v>
      </c>
      <c r="B6600">
        <v>15637774</v>
      </c>
      <c r="C6600" t="s">
        <v>640</v>
      </c>
      <c r="D6600" t="s">
        <v>2955</v>
      </c>
      <c r="E6600" t="s">
        <v>19</v>
      </c>
      <c r="F6600">
        <v>32</v>
      </c>
      <c r="G6600" t="str">
        <f t="shared" si="103"/>
        <v>Young Adults</v>
      </c>
      <c r="H6600">
        <v>5</v>
      </c>
      <c r="I6600" t="s">
        <v>2951</v>
      </c>
      <c r="J6600" s="3">
        <v>73494.210000000006</v>
      </c>
      <c r="K6600" s="3" t="str">
        <f>IF(Table1[[#This Row],[Balance]]&lt;=83000,"Low Balance",IF(Table1[[#This Row],[Balance]]&lt;=166000,"Medium Balance",IF(Table1[[#This Row],[Balance]]&lt;=260000,"High Balance","Invalid")))</f>
        <v>Low Balance</v>
      </c>
      <c r="L6600">
        <v>1</v>
      </c>
      <c r="M6600">
        <v>0</v>
      </c>
      <c r="N6600">
        <v>0</v>
      </c>
      <c r="O6600" s="3">
        <v>136301.1</v>
      </c>
      <c r="P6600">
        <v>0</v>
      </c>
    </row>
    <row r="6601" spans="1:16" x14ac:dyDescent="0.3">
      <c r="A6601">
        <v>6599</v>
      </c>
      <c r="B6601">
        <v>15677141</v>
      </c>
      <c r="C6601" t="s">
        <v>395</v>
      </c>
      <c r="D6601" t="s">
        <v>2954</v>
      </c>
      <c r="E6601" t="s">
        <v>19</v>
      </c>
      <c r="F6601">
        <v>29</v>
      </c>
      <c r="G6601" t="str">
        <f t="shared" si="103"/>
        <v>Middle-Aged</v>
      </c>
      <c r="H6601">
        <v>2</v>
      </c>
      <c r="I6601" t="s">
        <v>2949</v>
      </c>
      <c r="J6601" s="3">
        <v>132450.23999999999</v>
      </c>
      <c r="K6601" s="3" t="str">
        <f>IF(Table1[[#This Row],[Balance]]&lt;=83000,"Low Balance",IF(Table1[[#This Row],[Balance]]&lt;=166000,"Medium Balance",IF(Table1[[#This Row],[Balance]]&lt;=260000,"High Balance","Invalid")))</f>
        <v>Medium Balance</v>
      </c>
      <c r="L6601">
        <v>1</v>
      </c>
      <c r="M6601">
        <v>1</v>
      </c>
      <c r="N6601">
        <v>1</v>
      </c>
      <c r="O6601" s="3">
        <v>36176.629999999997</v>
      </c>
      <c r="P6601">
        <v>0</v>
      </c>
    </row>
    <row r="6602" spans="1:16" x14ac:dyDescent="0.3">
      <c r="A6602">
        <v>6600</v>
      </c>
      <c r="B6602">
        <v>15739578</v>
      </c>
      <c r="C6602" t="s">
        <v>268</v>
      </c>
      <c r="D6602" t="s">
        <v>2946</v>
      </c>
      <c r="E6602" t="s">
        <v>19</v>
      </c>
      <c r="F6602">
        <v>49</v>
      </c>
      <c r="G6602" t="str">
        <f t="shared" si="103"/>
        <v>Young Adults</v>
      </c>
      <c r="H6602">
        <v>6</v>
      </c>
      <c r="I6602" t="s">
        <v>2950</v>
      </c>
      <c r="J6602" s="3">
        <v>128663.9</v>
      </c>
      <c r="K6602" s="3" t="str">
        <f>IF(Table1[[#This Row],[Balance]]&lt;=83000,"Low Balance",IF(Table1[[#This Row],[Balance]]&lt;=166000,"Medium Balance",IF(Table1[[#This Row],[Balance]]&lt;=260000,"High Balance","Invalid")))</f>
        <v>Medium Balance</v>
      </c>
      <c r="L6602">
        <v>1</v>
      </c>
      <c r="M6602">
        <v>1</v>
      </c>
      <c r="N6602">
        <v>0</v>
      </c>
      <c r="O6602" s="3">
        <v>65769.3</v>
      </c>
      <c r="P6602">
        <v>1</v>
      </c>
    </row>
    <row r="6603" spans="1:16" x14ac:dyDescent="0.3">
      <c r="A6603">
        <v>6601</v>
      </c>
      <c r="B6603">
        <v>15697360</v>
      </c>
      <c r="C6603" t="s">
        <v>991</v>
      </c>
      <c r="D6603" t="s">
        <v>2956</v>
      </c>
      <c r="E6603" t="s">
        <v>13</v>
      </c>
      <c r="F6603">
        <v>36</v>
      </c>
      <c r="G6603" t="str">
        <f t="shared" si="103"/>
        <v>Middle-Aged</v>
      </c>
      <c r="H6603">
        <v>2</v>
      </c>
      <c r="I6603" t="s">
        <v>2949</v>
      </c>
      <c r="J6603" s="3">
        <v>79951.899999999994</v>
      </c>
      <c r="K6603" s="3" t="str">
        <f>IF(Table1[[#This Row],[Balance]]&lt;=83000,"Low Balance",IF(Table1[[#This Row],[Balance]]&lt;=166000,"Medium Balance",IF(Table1[[#This Row],[Balance]]&lt;=260000,"High Balance","Invalid")))</f>
        <v>Low Balance</v>
      </c>
      <c r="L6603">
        <v>1</v>
      </c>
      <c r="M6603">
        <v>0</v>
      </c>
      <c r="N6603">
        <v>1</v>
      </c>
      <c r="O6603" s="3">
        <v>174123.16</v>
      </c>
      <c r="P6603">
        <v>1</v>
      </c>
    </row>
    <row r="6604" spans="1:16" x14ac:dyDescent="0.3">
      <c r="A6604">
        <v>6602</v>
      </c>
      <c r="B6604">
        <v>15655213</v>
      </c>
      <c r="C6604" t="s">
        <v>434</v>
      </c>
      <c r="D6604" t="s">
        <v>2946</v>
      </c>
      <c r="E6604" t="s">
        <v>13</v>
      </c>
      <c r="F6604">
        <v>51</v>
      </c>
      <c r="G6604" t="str">
        <f t="shared" si="103"/>
        <v>Young Adults</v>
      </c>
      <c r="H6604">
        <v>8</v>
      </c>
      <c r="I6604" t="s">
        <v>2950</v>
      </c>
      <c r="J6604" s="3">
        <v>132508.29999999999</v>
      </c>
      <c r="K6604" s="3" t="str">
        <f>IF(Table1[[#This Row],[Balance]]&lt;=83000,"Low Balance",IF(Table1[[#This Row],[Balance]]&lt;=166000,"Medium Balance",IF(Table1[[#This Row],[Balance]]&lt;=260000,"High Balance","Invalid")))</f>
        <v>Medium Balance</v>
      </c>
      <c r="L6604">
        <v>1</v>
      </c>
      <c r="M6604">
        <v>1</v>
      </c>
      <c r="N6604">
        <v>1</v>
      </c>
      <c r="O6604" s="3">
        <v>161304.68</v>
      </c>
      <c r="P6604">
        <v>1</v>
      </c>
    </row>
    <row r="6605" spans="1:16" x14ac:dyDescent="0.3">
      <c r="A6605">
        <v>6603</v>
      </c>
      <c r="B6605">
        <v>15580872</v>
      </c>
      <c r="C6605" t="s">
        <v>141</v>
      </c>
      <c r="D6605" t="s">
        <v>2953</v>
      </c>
      <c r="E6605" t="s">
        <v>13</v>
      </c>
      <c r="F6605">
        <v>38</v>
      </c>
      <c r="G6605" t="str">
        <f t="shared" si="103"/>
        <v>Young Adults</v>
      </c>
      <c r="H6605">
        <v>1</v>
      </c>
      <c r="I6605" t="s">
        <v>2949</v>
      </c>
      <c r="J6605" s="3">
        <v>120530.13</v>
      </c>
      <c r="K6605" s="3" t="str">
        <f>IF(Table1[[#This Row],[Balance]]&lt;=83000,"Low Balance",IF(Table1[[#This Row],[Balance]]&lt;=166000,"Medium Balance",IF(Table1[[#This Row],[Balance]]&lt;=260000,"High Balance","Invalid")))</f>
        <v>Medium Balance</v>
      </c>
      <c r="L6605">
        <v>2</v>
      </c>
      <c r="M6605">
        <v>1</v>
      </c>
      <c r="N6605">
        <v>0</v>
      </c>
      <c r="O6605" s="3">
        <v>109394.62</v>
      </c>
      <c r="P6605">
        <v>0</v>
      </c>
    </row>
    <row r="6606" spans="1:16" x14ac:dyDescent="0.3">
      <c r="A6606">
        <v>6604</v>
      </c>
      <c r="B6606">
        <v>15683213</v>
      </c>
      <c r="C6606" t="s">
        <v>630</v>
      </c>
      <c r="D6606" t="s">
        <v>2946</v>
      </c>
      <c r="E6606" t="s">
        <v>13</v>
      </c>
      <c r="F6606">
        <v>35</v>
      </c>
      <c r="G6606" t="str">
        <f t="shared" si="103"/>
        <v>Middle-Aged</v>
      </c>
      <c r="H6606">
        <v>10</v>
      </c>
      <c r="I6606" t="s">
        <v>2950</v>
      </c>
      <c r="J6606" s="3">
        <v>74988.59</v>
      </c>
      <c r="K6606" s="3" t="str">
        <f>IF(Table1[[#This Row],[Balance]]&lt;=83000,"Low Balance",IF(Table1[[#This Row],[Balance]]&lt;=166000,"Medium Balance",IF(Table1[[#This Row],[Balance]]&lt;=260000,"High Balance","Invalid")))</f>
        <v>Low Balance</v>
      </c>
      <c r="L6606">
        <v>2</v>
      </c>
      <c r="M6606">
        <v>0</v>
      </c>
      <c r="N6606">
        <v>1</v>
      </c>
      <c r="O6606" s="3">
        <v>190155.13</v>
      </c>
      <c r="P6606">
        <v>0</v>
      </c>
    </row>
    <row r="6607" spans="1:16" x14ac:dyDescent="0.3">
      <c r="A6607">
        <v>6605</v>
      </c>
      <c r="B6607">
        <v>15801188</v>
      </c>
      <c r="C6607" t="s">
        <v>2390</v>
      </c>
      <c r="D6607" t="s">
        <v>2946</v>
      </c>
      <c r="E6607" t="s">
        <v>13</v>
      </c>
      <c r="F6607">
        <v>47</v>
      </c>
      <c r="G6607" t="str">
        <f t="shared" si="103"/>
        <v>Young Adults</v>
      </c>
      <c r="H6607">
        <v>6</v>
      </c>
      <c r="I6607" t="s">
        <v>2950</v>
      </c>
      <c r="J6607" s="3">
        <v>94722.880000000005</v>
      </c>
      <c r="K6607" s="3" t="str">
        <f>IF(Table1[[#This Row],[Balance]]&lt;=83000,"Low Balance",IF(Table1[[#This Row],[Balance]]&lt;=166000,"Medium Balance",IF(Table1[[#This Row],[Balance]]&lt;=260000,"High Balance","Invalid")))</f>
        <v>Medium Balance</v>
      </c>
      <c r="L6607">
        <v>1</v>
      </c>
      <c r="M6607">
        <v>0</v>
      </c>
      <c r="N6607">
        <v>1</v>
      </c>
      <c r="O6607" s="3">
        <v>61450.96</v>
      </c>
      <c r="P6607">
        <v>0</v>
      </c>
    </row>
    <row r="6608" spans="1:16" x14ac:dyDescent="0.3">
      <c r="A6608">
        <v>6606</v>
      </c>
      <c r="B6608">
        <v>15645029</v>
      </c>
      <c r="C6608" t="s">
        <v>311</v>
      </c>
      <c r="D6608" t="s">
        <v>2955</v>
      </c>
      <c r="E6608" t="s">
        <v>13</v>
      </c>
      <c r="F6608">
        <v>33</v>
      </c>
      <c r="G6608" t="str">
        <f t="shared" si="103"/>
        <v>Young Adults</v>
      </c>
      <c r="H6608">
        <v>5</v>
      </c>
      <c r="I6608" t="s">
        <v>2951</v>
      </c>
      <c r="J6608" s="3">
        <v>0</v>
      </c>
      <c r="K6608" s="3" t="str">
        <f>IF(Table1[[#This Row],[Balance]]&lt;=83000,"Low Balance",IF(Table1[[#This Row],[Balance]]&lt;=166000,"Medium Balance",IF(Table1[[#This Row],[Balance]]&lt;=260000,"High Balance","Invalid")))</f>
        <v>Low Balance</v>
      </c>
      <c r="L6608">
        <v>2</v>
      </c>
      <c r="M6608">
        <v>1</v>
      </c>
      <c r="N6608">
        <v>0</v>
      </c>
      <c r="O6608" s="3">
        <v>8673.43</v>
      </c>
      <c r="P6608">
        <v>0</v>
      </c>
    </row>
    <row r="6609" spans="1:16" x14ac:dyDescent="0.3">
      <c r="A6609">
        <v>6607</v>
      </c>
      <c r="B6609">
        <v>15633181</v>
      </c>
      <c r="C6609" t="s">
        <v>2391</v>
      </c>
      <c r="D6609" t="s">
        <v>2954</v>
      </c>
      <c r="E6609" t="s">
        <v>19</v>
      </c>
      <c r="F6609">
        <v>31</v>
      </c>
      <c r="G6609" t="str">
        <f t="shared" si="103"/>
        <v>Young Adults</v>
      </c>
      <c r="H6609">
        <v>6</v>
      </c>
      <c r="I6609" t="s">
        <v>2950</v>
      </c>
      <c r="J6609" s="3">
        <v>71269.89</v>
      </c>
      <c r="K6609" s="3" t="str">
        <f>IF(Table1[[#This Row],[Balance]]&lt;=83000,"Low Balance",IF(Table1[[#This Row],[Balance]]&lt;=166000,"Medium Balance",IF(Table1[[#This Row],[Balance]]&lt;=260000,"High Balance","Invalid")))</f>
        <v>Low Balance</v>
      </c>
      <c r="L6609">
        <v>2</v>
      </c>
      <c r="M6609">
        <v>0</v>
      </c>
      <c r="N6609">
        <v>1</v>
      </c>
      <c r="O6609" s="3">
        <v>125912.77</v>
      </c>
      <c r="P6609">
        <v>0</v>
      </c>
    </row>
    <row r="6610" spans="1:16" x14ac:dyDescent="0.3">
      <c r="A6610">
        <v>6608</v>
      </c>
      <c r="B6610">
        <v>15598259</v>
      </c>
      <c r="C6610" t="s">
        <v>338</v>
      </c>
      <c r="D6610" t="s">
        <v>2955</v>
      </c>
      <c r="E6610" t="s">
        <v>13</v>
      </c>
      <c r="F6610">
        <v>41</v>
      </c>
      <c r="G6610" t="str">
        <f t="shared" si="103"/>
        <v>Young Adults</v>
      </c>
      <c r="H6610">
        <v>9</v>
      </c>
      <c r="I6610" t="s">
        <v>2950</v>
      </c>
      <c r="J6610" s="3">
        <v>98612.1</v>
      </c>
      <c r="K6610" s="3" t="str">
        <f>IF(Table1[[#This Row],[Balance]]&lt;=83000,"Low Balance",IF(Table1[[#This Row],[Balance]]&lt;=166000,"Medium Balance",IF(Table1[[#This Row],[Balance]]&lt;=260000,"High Balance","Invalid")))</f>
        <v>Medium Balance</v>
      </c>
      <c r="L6610">
        <v>1</v>
      </c>
      <c r="M6610">
        <v>1</v>
      </c>
      <c r="N6610">
        <v>0</v>
      </c>
      <c r="O6610" s="3">
        <v>151349.35</v>
      </c>
      <c r="P6610">
        <v>0</v>
      </c>
    </row>
    <row r="6611" spans="1:16" x14ac:dyDescent="0.3">
      <c r="A6611">
        <v>6609</v>
      </c>
      <c r="B6611">
        <v>15576000</v>
      </c>
      <c r="C6611" t="s">
        <v>1401</v>
      </c>
      <c r="D6611" t="s">
        <v>2956</v>
      </c>
      <c r="E6611" t="s">
        <v>19</v>
      </c>
      <c r="F6611">
        <v>40</v>
      </c>
      <c r="G6611" t="str">
        <f t="shared" si="103"/>
        <v>Young Adults</v>
      </c>
      <c r="H6611">
        <v>6</v>
      </c>
      <c r="I6611" t="s">
        <v>2950</v>
      </c>
      <c r="J6611" s="3">
        <v>138033.54999999999</v>
      </c>
      <c r="K6611" s="3" t="str">
        <f>IF(Table1[[#This Row],[Balance]]&lt;=83000,"Low Balance",IF(Table1[[#This Row],[Balance]]&lt;=166000,"Medium Balance",IF(Table1[[#This Row],[Balance]]&lt;=260000,"High Balance","Invalid")))</f>
        <v>Medium Balance</v>
      </c>
      <c r="L6611">
        <v>1</v>
      </c>
      <c r="M6611">
        <v>1</v>
      </c>
      <c r="N6611">
        <v>1</v>
      </c>
      <c r="O6611" s="3">
        <v>67972.45</v>
      </c>
      <c r="P6611">
        <v>0</v>
      </c>
    </row>
    <row r="6612" spans="1:16" x14ac:dyDescent="0.3">
      <c r="A6612">
        <v>6610</v>
      </c>
      <c r="B6612">
        <v>15766047</v>
      </c>
      <c r="C6612" t="s">
        <v>2392</v>
      </c>
      <c r="D6612" t="s">
        <v>2953</v>
      </c>
      <c r="E6612" t="s">
        <v>13</v>
      </c>
      <c r="F6612">
        <v>41</v>
      </c>
      <c r="G6612" t="str">
        <f t="shared" si="103"/>
        <v>Middle-Aged</v>
      </c>
      <c r="H6612">
        <v>2</v>
      </c>
      <c r="I6612" t="s">
        <v>2949</v>
      </c>
      <c r="J6612" s="3">
        <v>91621.69</v>
      </c>
      <c r="K6612" s="3" t="str">
        <f>IF(Table1[[#This Row],[Balance]]&lt;=83000,"Low Balance",IF(Table1[[#This Row],[Balance]]&lt;=166000,"Medium Balance",IF(Table1[[#This Row],[Balance]]&lt;=260000,"High Balance","Invalid")))</f>
        <v>Medium Balance</v>
      </c>
      <c r="L6612">
        <v>1</v>
      </c>
      <c r="M6612">
        <v>1</v>
      </c>
      <c r="N6612">
        <v>1</v>
      </c>
      <c r="O6612" s="3">
        <v>71139.31</v>
      </c>
      <c r="P6612">
        <v>0</v>
      </c>
    </row>
    <row r="6613" spans="1:16" x14ac:dyDescent="0.3">
      <c r="A6613">
        <v>6611</v>
      </c>
      <c r="B6613">
        <v>15596339</v>
      </c>
      <c r="C6613" t="s">
        <v>283</v>
      </c>
      <c r="D6613" t="s">
        <v>2955</v>
      </c>
      <c r="E6613" t="s">
        <v>19</v>
      </c>
      <c r="F6613">
        <v>54</v>
      </c>
      <c r="G6613" t="str">
        <f t="shared" si="103"/>
        <v>Young Adults</v>
      </c>
      <c r="H6613">
        <v>3</v>
      </c>
      <c r="I6613" t="s">
        <v>2951</v>
      </c>
      <c r="J6613" s="3">
        <v>140014.42000000001</v>
      </c>
      <c r="K6613" s="3" t="str">
        <f>IF(Table1[[#This Row],[Balance]]&lt;=83000,"Low Balance",IF(Table1[[#This Row],[Balance]]&lt;=166000,"Medium Balance",IF(Table1[[#This Row],[Balance]]&lt;=260000,"High Balance","Invalid")))</f>
        <v>Medium Balance</v>
      </c>
      <c r="L6613">
        <v>1</v>
      </c>
      <c r="M6613">
        <v>0</v>
      </c>
      <c r="N6613">
        <v>1</v>
      </c>
      <c r="O6613" s="3">
        <v>86350.97</v>
      </c>
      <c r="P6613">
        <v>0</v>
      </c>
    </row>
    <row r="6614" spans="1:16" x14ac:dyDescent="0.3">
      <c r="A6614">
        <v>6612</v>
      </c>
      <c r="B6614">
        <v>15715199</v>
      </c>
      <c r="C6614" t="s">
        <v>1619</v>
      </c>
      <c r="D6614" t="s">
        <v>2955</v>
      </c>
      <c r="E6614" t="s">
        <v>19</v>
      </c>
      <c r="F6614">
        <v>27</v>
      </c>
      <c r="G6614" t="str">
        <f t="shared" si="103"/>
        <v>Middle-Aged</v>
      </c>
      <c r="H6614">
        <v>5</v>
      </c>
      <c r="I6614" t="s">
        <v>2951</v>
      </c>
      <c r="J6614" s="3">
        <v>126815.97</v>
      </c>
      <c r="K6614" s="3" t="str">
        <f>IF(Table1[[#This Row],[Balance]]&lt;=83000,"Low Balance",IF(Table1[[#This Row],[Balance]]&lt;=166000,"Medium Balance",IF(Table1[[#This Row],[Balance]]&lt;=260000,"High Balance","Invalid")))</f>
        <v>Medium Balance</v>
      </c>
      <c r="L6614">
        <v>2</v>
      </c>
      <c r="M6614">
        <v>0</v>
      </c>
      <c r="N6614">
        <v>1</v>
      </c>
      <c r="O6614" s="3">
        <v>118648.12</v>
      </c>
      <c r="P6614">
        <v>0</v>
      </c>
    </row>
    <row r="6615" spans="1:16" x14ac:dyDescent="0.3">
      <c r="A6615">
        <v>6613</v>
      </c>
      <c r="B6615">
        <v>15615938</v>
      </c>
      <c r="C6615" t="s">
        <v>540</v>
      </c>
      <c r="D6615" t="s">
        <v>2946</v>
      </c>
      <c r="E6615" t="s">
        <v>13</v>
      </c>
      <c r="F6615">
        <v>64</v>
      </c>
      <c r="G6615" t="str">
        <f t="shared" si="103"/>
        <v>Young Adults</v>
      </c>
      <c r="H6615">
        <v>3</v>
      </c>
      <c r="I6615" t="s">
        <v>2951</v>
      </c>
      <c r="J6615" s="3">
        <v>139663.37</v>
      </c>
      <c r="K6615" s="3" t="str">
        <f>IF(Table1[[#This Row],[Balance]]&lt;=83000,"Low Balance",IF(Table1[[#This Row],[Balance]]&lt;=166000,"Medium Balance",IF(Table1[[#This Row],[Balance]]&lt;=260000,"High Balance","Invalid")))</f>
        <v>Medium Balance</v>
      </c>
      <c r="L6615">
        <v>1</v>
      </c>
      <c r="M6615">
        <v>0</v>
      </c>
      <c r="N6615">
        <v>1</v>
      </c>
      <c r="O6615" s="3">
        <v>100995.11</v>
      </c>
      <c r="P6615">
        <v>0</v>
      </c>
    </row>
    <row r="6616" spans="1:16" x14ac:dyDescent="0.3">
      <c r="A6616">
        <v>6614</v>
      </c>
      <c r="B6616">
        <v>15679991</v>
      </c>
      <c r="C6616" t="s">
        <v>131</v>
      </c>
      <c r="D6616" t="s">
        <v>2954</v>
      </c>
      <c r="E6616" t="s">
        <v>13</v>
      </c>
      <c r="F6616">
        <v>28</v>
      </c>
      <c r="G6616" t="str">
        <f t="shared" si="103"/>
        <v>Young Adults</v>
      </c>
      <c r="H6616">
        <v>7</v>
      </c>
      <c r="I6616" t="s">
        <v>2950</v>
      </c>
      <c r="J6616" s="3">
        <v>0</v>
      </c>
      <c r="K6616" s="3" t="str">
        <f>IF(Table1[[#This Row],[Balance]]&lt;=83000,"Low Balance",IF(Table1[[#This Row],[Balance]]&lt;=166000,"Medium Balance",IF(Table1[[#This Row],[Balance]]&lt;=260000,"High Balance","Invalid")))</f>
        <v>Low Balance</v>
      </c>
      <c r="L6616">
        <v>2</v>
      </c>
      <c r="M6616">
        <v>0</v>
      </c>
      <c r="N6616">
        <v>1</v>
      </c>
      <c r="O6616" s="3">
        <v>147100.72</v>
      </c>
      <c r="P6616">
        <v>0</v>
      </c>
    </row>
    <row r="6617" spans="1:16" x14ac:dyDescent="0.3">
      <c r="A6617">
        <v>6615</v>
      </c>
      <c r="B6617">
        <v>15626135</v>
      </c>
      <c r="C6617" t="s">
        <v>2393</v>
      </c>
      <c r="D6617" t="s">
        <v>2956</v>
      </c>
      <c r="E6617" t="s">
        <v>19</v>
      </c>
      <c r="F6617">
        <v>34</v>
      </c>
      <c r="G6617" t="str">
        <f t="shared" si="103"/>
        <v>Young Adults</v>
      </c>
      <c r="H6617">
        <v>1</v>
      </c>
      <c r="I6617" t="s">
        <v>2949</v>
      </c>
      <c r="J6617" s="3">
        <v>165312.26999999999</v>
      </c>
      <c r="K6617" s="3" t="str">
        <f>IF(Table1[[#This Row],[Balance]]&lt;=83000,"Low Balance",IF(Table1[[#This Row],[Balance]]&lt;=166000,"Medium Balance",IF(Table1[[#This Row],[Balance]]&lt;=260000,"High Balance","Invalid")))</f>
        <v>Medium Balance</v>
      </c>
      <c r="L6617">
        <v>1</v>
      </c>
      <c r="M6617">
        <v>1</v>
      </c>
      <c r="N6617">
        <v>0</v>
      </c>
      <c r="O6617" s="3">
        <v>155495.63</v>
      </c>
      <c r="P6617">
        <v>0</v>
      </c>
    </row>
    <row r="6618" spans="1:16" x14ac:dyDescent="0.3">
      <c r="A6618">
        <v>6616</v>
      </c>
      <c r="B6618">
        <v>15792934</v>
      </c>
      <c r="C6618" t="s">
        <v>2394</v>
      </c>
      <c r="D6618" t="s">
        <v>2955</v>
      </c>
      <c r="E6618" t="s">
        <v>19</v>
      </c>
      <c r="F6618">
        <v>26</v>
      </c>
      <c r="G6618" t="str">
        <f t="shared" si="103"/>
        <v>Young Adults</v>
      </c>
      <c r="H6618">
        <v>8</v>
      </c>
      <c r="I6618" t="s">
        <v>2950</v>
      </c>
      <c r="J6618" s="3">
        <v>0</v>
      </c>
      <c r="K6618" s="3" t="str">
        <f>IF(Table1[[#This Row],[Balance]]&lt;=83000,"Low Balance",IF(Table1[[#This Row],[Balance]]&lt;=166000,"Medium Balance",IF(Table1[[#This Row],[Balance]]&lt;=260000,"High Balance","Invalid")))</f>
        <v>Low Balance</v>
      </c>
      <c r="L6618">
        <v>2</v>
      </c>
      <c r="M6618">
        <v>0</v>
      </c>
      <c r="N6618">
        <v>0</v>
      </c>
      <c r="O6618" s="3">
        <v>196875.87</v>
      </c>
      <c r="P6618">
        <v>0</v>
      </c>
    </row>
    <row r="6619" spans="1:16" x14ac:dyDescent="0.3">
      <c r="A6619">
        <v>6617</v>
      </c>
      <c r="B6619">
        <v>15744046</v>
      </c>
      <c r="C6619" t="s">
        <v>796</v>
      </c>
      <c r="D6619" t="s">
        <v>2954</v>
      </c>
      <c r="E6619" t="s">
        <v>19</v>
      </c>
      <c r="F6619">
        <v>33</v>
      </c>
      <c r="G6619" t="str">
        <f t="shared" si="103"/>
        <v>Middle-Aged</v>
      </c>
      <c r="H6619">
        <v>8</v>
      </c>
      <c r="I6619" t="s">
        <v>2950</v>
      </c>
      <c r="J6619" s="3">
        <v>0</v>
      </c>
      <c r="K6619" s="3" t="str">
        <f>IF(Table1[[#This Row],[Balance]]&lt;=83000,"Low Balance",IF(Table1[[#This Row],[Balance]]&lt;=166000,"Medium Balance",IF(Table1[[#This Row],[Balance]]&lt;=260000,"High Balance","Invalid")))</f>
        <v>Low Balance</v>
      </c>
      <c r="L6619">
        <v>2</v>
      </c>
      <c r="M6619">
        <v>1</v>
      </c>
      <c r="N6619">
        <v>1</v>
      </c>
      <c r="O6619" s="3">
        <v>63176.77</v>
      </c>
      <c r="P6619">
        <v>0</v>
      </c>
    </row>
    <row r="6620" spans="1:16" x14ac:dyDescent="0.3">
      <c r="A6620">
        <v>6618</v>
      </c>
      <c r="B6620">
        <v>15700826</v>
      </c>
      <c r="C6620" t="s">
        <v>125</v>
      </c>
      <c r="D6620" t="s">
        <v>2954</v>
      </c>
      <c r="E6620" t="s">
        <v>13</v>
      </c>
      <c r="F6620">
        <v>54</v>
      </c>
      <c r="G6620" t="str">
        <f t="shared" si="103"/>
        <v>Young Adults</v>
      </c>
      <c r="H6620">
        <v>1</v>
      </c>
      <c r="I6620" t="s">
        <v>2949</v>
      </c>
      <c r="J6620" s="3">
        <v>123699.28</v>
      </c>
      <c r="K6620" s="3" t="str">
        <f>IF(Table1[[#This Row],[Balance]]&lt;=83000,"Low Balance",IF(Table1[[#This Row],[Balance]]&lt;=166000,"Medium Balance",IF(Table1[[#This Row],[Balance]]&lt;=260000,"High Balance","Invalid")))</f>
        <v>Medium Balance</v>
      </c>
      <c r="L6620">
        <v>2</v>
      </c>
      <c r="M6620">
        <v>0</v>
      </c>
      <c r="N6620">
        <v>1</v>
      </c>
      <c r="O6620" s="3">
        <v>105221.75999999999</v>
      </c>
      <c r="P6620">
        <v>0</v>
      </c>
    </row>
    <row r="6621" spans="1:16" x14ac:dyDescent="0.3">
      <c r="A6621">
        <v>6619</v>
      </c>
      <c r="B6621">
        <v>15756301</v>
      </c>
      <c r="C6621" t="s">
        <v>1527</v>
      </c>
      <c r="D6621" t="s">
        <v>2954</v>
      </c>
      <c r="E6621" t="s">
        <v>13</v>
      </c>
      <c r="F6621">
        <v>29</v>
      </c>
      <c r="G6621" t="str">
        <f t="shared" si="103"/>
        <v>Young Adults</v>
      </c>
      <c r="H6621">
        <v>3</v>
      </c>
      <c r="I6621" t="s">
        <v>2951</v>
      </c>
      <c r="J6621" s="3">
        <v>97325.15</v>
      </c>
      <c r="K6621" s="3" t="str">
        <f>IF(Table1[[#This Row],[Balance]]&lt;=83000,"Low Balance",IF(Table1[[#This Row],[Balance]]&lt;=166000,"Medium Balance",IF(Table1[[#This Row],[Balance]]&lt;=260000,"High Balance","Invalid")))</f>
        <v>Medium Balance</v>
      </c>
      <c r="L6621">
        <v>1</v>
      </c>
      <c r="M6621">
        <v>0</v>
      </c>
      <c r="N6621">
        <v>1</v>
      </c>
      <c r="O6621" s="3">
        <v>131924.38</v>
      </c>
      <c r="P6621">
        <v>0</v>
      </c>
    </row>
    <row r="6622" spans="1:16" x14ac:dyDescent="0.3">
      <c r="A6622">
        <v>6620</v>
      </c>
      <c r="B6622">
        <v>15586517</v>
      </c>
      <c r="C6622" t="s">
        <v>577</v>
      </c>
      <c r="D6622" t="s">
        <v>2953</v>
      </c>
      <c r="E6622" t="s">
        <v>19</v>
      </c>
      <c r="F6622">
        <v>32</v>
      </c>
      <c r="G6622" t="str">
        <f t="shared" si="103"/>
        <v>Young Adults</v>
      </c>
      <c r="H6622">
        <v>5</v>
      </c>
      <c r="I6622" t="s">
        <v>2951</v>
      </c>
      <c r="J6622" s="3">
        <v>97041.16</v>
      </c>
      <c r="K6622" s="3" t="str">
        <f>IF(Table1[[#This Row],[Balance]]&lt;=83000,"Low Balance",IF(Table1[[#This Row],[Balance]]&lt;=166000,"Medium Balance",IF(Table1[[#This Row],[Balance]]&lt;=260000,"High Balance","Invalid")))</f>
        <v>Medium Balance</v>
      </c>
      <c r="L6622">
        <v>1</v>
      </c>
      <c r="M6622">
        <v>1</v>
      </c>
      <c r="N6622">
        <v>1</v>
      </c>
      <c r="O6622" s="3">
        <v>23132.73</v>
      </c>
      <c r="P6622">
        <v>0</v>
      </c>
    </row>
    <row r="6623" spans="1:16" x14ac:dyDescent="0.3">
      <c r="A6623">
        <v>6621</v>
      </c>
      <c r="B6623">
        <v>15751297</v>
      </c>
      <c r="C6623" t="s">
        <v>1066</v>
      </c>
      <c r="D6623" t="s">
        <v>2953</v>
      </c>
      <c r="E6623" t="s">
        <v>19</v>
      </c>
      <c r="F6623">
        <v>36</v>
      </c>
      <c r="G6623" t="str">
        <f t="shared" si="103"/>
        <v>Middle-Aged</v>
      </c>
      <c r="H6623">
        <v>5</v>
      </c>
      <c r="I6623" t="s">
        <v>2951</v>
      </c>
      <c r="J6623" s="3">
        <v>0</v>
      </c>
      <c r="K6623" s="3" t="str">
        <f>IF(Table1[[#This Row],[Balance]]&lt;=83000,"Low Balance",IF(Table1[[#This Row],[Balance]]&lt;=166000,"Medium Balance",IF(Table1[[#This Row],[Balance]]&lt;=260000,"High Balance","Invalid")))</f>
        <v>Low Balance</v>
      </c>
      <c r="L6623">
        <v>2</v>
      </c>
      <c r="M6623">
        <v>1</v>
      </c>
      <c r="N6623">
        <v>0</v>
      </c>
      <c r="O6623" s="3">
        <v>161428.25</v>
      </c>
      <c r="P6623">
        <v>0</v>
      </c>
    </row>
    <row r="6624" spans="1:16" x14ac:dyDescent="0.3">
      <c r="A6624">
        <v>6622</v>
      </c>
      <c r="B6624">
        <v>15710365</v>
      </c>
      <c r="C6624" t="s">
        <v>1096</v>
      </c>
      <c r="D6624" t="s">
        <v>2956</v>
      </c>
      <c r="E6624" t="s">
        <v>19</v>
      </c>
      <c r="F6624">
        <v>50</v>
      </c>
      <c r="G6624" t="str">
        <f t="shared" si="103"/>
        <v>Young Adults</v>
      </c>
      <c r="H6624">
        <v>0</v>
      </c>
      <c r="I6624" t="s">
        <v>2949</v>
      </c>
      <c r="J6624" s="3">
        <v>104129.24</v>
      </c>
      <c r="K6624" s="3" t="str">
        <f>IF(Table1[[#This Row],[Balance]]&lt;=83000,"Low Balance",IF(Table1[[#This Row],[Balance]]&lt;=166000,"Medium Balance",IF(Table1[[#This Row],[Balance]]&lt;=260000,"High Balance","Invalid")))</f>
        <v>Medium Balance</v>
      </c>
      <c r="L6624">
        <v>2</v>
      </c>
      <c r="M6624">
        <v>1</v>
      </c>
      <c r="N6624">
        <v>0</v>
      </c>
      <c r="O6624" s="3">
        <v>181794.86</v>
      </c>
      <c r="P6624">
        <v>1</v>
      </c>
    </row>
    <row r="6625" spans="1:16" x14ac:dyDescent="0.3">
      <c r="A6625">
        <v>6623</v>
      </c>
      <c r="B6625">
        <v>15679307</v>
      </c>
      <c r="C6625" t="s">
        <v>1409</v>
      </c>
      <c r="D6625" t="s">
        <v>2953</v>
      </c>
      <c r="E6625" t="s">
        <v>13</v>
      </c>
      <c r="F6625">
        <v>43</v>
      </c>
      <c r="G6625" t="str">
        <f t="shared" si="103"/>
        <v>Young Adults</v>
      </c>
      <c r="H6625">
        <v>1</v>
      </c>
      <c r="I6625" t="s">
        <v>2949</v>
      </c>
      <c r="J6625" s="3">
        <v>0</v>
      </c>
      <c r="K6625" s="3" t="str">
        <f>IF(Table1[[#This Row],[Balance]]&lt;=83000,"Low Balance",IF(Table1[[#This Row],[Balance]]&lt;=166000,"Medium Balance",IF(Table1[[#This Row],[Balance]]&lt;=260000,"High Balance","Invalid")))</f>
        <v>Low Balance</v>
      </c>
      <c r="L6625">
        <v>1</v>
      </c>
      <c r="M6625">
        <v>0</v>
      </c>
      <c r="N6625">
        <v>1</v>
      </c>
      <c r="O6625" s="3">
        <v>86634.3</v>
      </c>
      <c r="P6625">
        <v>0</v>
      </c>
    </row>
    <row r="6626" spans="1:16" x14ac:dyDescent="0.3">
      <c r="A6626">
        <v>6624</v>
      </c>
      <c r="B6626">
        <v>15610753</v>
      </c>
      <c r="C6626" t="s">
        <v>865</v>
      </c>
      <c r="D6626" t="s">
        <v>2946</v>
      </c>
      <c r="E6626" t="s">
        <v>19</v>
      </c>
      <c r="F6626">
        <v>28</v>
      </c>
      <c r="G6626" t="str">
        <f t="shared" si="103"/>
        <v>Middle-Aged</v>
      </c>
      <c r="H6626">
        <v>3</v>
      </c>
      <c r="I6626" t="s">
        <v>2951</v>
      </c>
      <c r="J6626" s="3">
        <v>104367.5</v>
      </c>
      <c r="K6626" s="3" t="str">
        <f>IF(Table1[[#This Row],[Balance]]&lt;=83000,"Low Balance",IF(Table1[[#This Row],[Balance]]&lt;=166000,"Medium Balance",IF(Table1[[#This Row],[Balance]]&lt;=260000,"High Balance","Invalid")))</f>
        <v>Medium Balance</v>
      </c>
      <c r="L6626">
        <v>1</v>
      </c>
      <c r="M6626">
        <v>1</v>
      </c>
      <c r="N6626">
        <v>1</v>
      </c>
      <c r="O6626" s="3">
        <v>29937.75</v>
      </c>
      <c r="P6626">
        <v>0</v>
      </c>
    </row>
    <row r="6627" spans="1:16" x14ac:dyDescent="0.3">
      <c r="A6627">
        <v>6625</v>
      </c>
      <c r="B6627">
        <v>15811036</v>
      </c>
      <c r="C6627" t="s">
        <v>898</v>
      </c>
      <c r="D6627" t="s">
        <v>2954</v>
      </c>
      <c r="E6627" t="s">
        <v>19</v>
      </c>
      <c r="F6627">
        <v>46</v>
      </c>
      <c r="G6627" t="str">
        <f t="shared" si="103"/>
        <v>Young Adults</v>
      </c>
      <c r="H6627">
        <v>7</v>
      </c>
      <c r="I6627" t="s">
        <v>2950</v>
      </c>
      <c r="J6627" s="3">
        <v>135369.71</v>
      </c>
      <c r="K6627" s="3" t="str">
        <f>IF(Table1[[#This Row],[Balance]]&lt;=83000,"Low Balance",IF(Table1[[#This Row],[Balance]]&lt;=166000,"Medium Balance",IF(Table1[[#This Row],[Balance]]&lt;=260000,"High Balance","Invalid")))</f>
        <v>Medium Balance</v>
      </c>
      <c r="L6627">
        <v>1</v>
      </c>
      <c r="M6627">
        <v>0</v>
      </c>
      <c r="N6627">
        <v>1</v>
      </c>
      <c r="O6627" s="3">
        <v>140130.22</v>
      </c>
      <c r="P6627">
        <v>0</v>
      </c>
    </row>
    <row r="6628" spans="1:16" x14ac:dyDescent="0.3">
      <c r="A6628">
        <v>6626</v>
      </c>
      <c r="B6628">
        <v>15610912</v>
      </c>
      <c r="C6628" t="s">
        <v>898</v>
      </c>
      <c r="D6628" t="s">
        <v>2953</v>
      </c>
      <c r="E6628" t="s">
        <v>13</v>
      </c>
      <c r="F6628">
        <v>41</v>
      </c>
      <c r="G6628" t="str">
        <f t="shared" si="103"/>
        <v>Middle-Aged</v>
      </c>
      <c r="H6628">
        <v>6</v>
      </c>
      <c r="I6628" t="s">
        <v>2950</v>
      </c>
      <c r="J6628" s="3">
        <v>112119.48</v>
      </c>
      <c r="K6628" s="3" t="str">
        <f>IF(Table1[[#This Row],[Balance]]&lt;=83000,"Low Balance",IF(Table1[[#This Row],[Balance]]&lt;=166000,"Medium Balance",IF(Table1[[#This Row],[Balance]]&lt;=260000,"High Balance","Invalid")))</f>
        <v>Medium Balance</v>
      </c>
      <c r="L6628">
        <v>1</v>
      </c>
      <c r="M6628">
        <v>1</v>
      </c>
      <c r="N6628">
        <v>0</v>
      </c>
      <c r="O6628" s="3">
        <v>17536.82</v>
      </c>
      <c r="P6628">
        <v>0</v>
      </c>
    </row>
    <row r="6629" spans="1:16" x14ac:dyDescent="0.3">
      <c r="A6629">
        <v>6627</v>
      </c>
      <c r="B6629">
        <v>15619932</v>
      </c>
      <c r="C6629" t="s">
        <v>495</v>
      </c>
      <c r="D6629" t="s">
        <v>2953</v>
      </c>
      <c r="E6629" t="s">
        <v>19</v>
      </c>
      <c r="F6629">
        <v>66</v>
      </c>
      <c r="G6629" t="str">
        <f t="shared" si="103"/>
        <v>Young Adults</v>
      </c>
      <c r="H6629">
        <v>7</v>
      </c>
      <c r="I6629" t="s">
        <v>2950</v>
      </c>
      <c r="J6629" s="3">
        <v>123760.68</v>
      </c>
      <c r="K6629" s="3" t="str">
        <f>IF(Table1[[#This Row],[Balance]]&lt;=83000,"Low Balance",IF(Table1[[#This Row],[Balance]]&lt;=166000,"Medium Balance",IF(Table1[[#This Row],[Balance]]&lt;=260000,"High Balance","Invalid")))</f>
        <v>Medium Balance</v>
      </c>
      <c r="L6629">
        <v>1</v>
      </c>
      <c r="M6629">
        <v>0</v>
      </c>
      <c r="N6629">
        <v>1</v>
      </c>
      <c r="O6629" s="3">
        <v>53157.16</v>
      </c>
      <c r="P6629">
        <v>0</v>
      </c>
    </row>
    <row r="6630" spans="1:16" x14ac:dyDescent="0.3">
      <c r="A6630">
        <v>6628</v>
      </c>
      <c r="B6630">
        <v>15746199</v>
      </c>
      <c r="C6630" t="s">
        <v>403</v>
      </c>
      <c r="D6630" t="s">
        <v>2955</v>
      </c>
      <c r="E6630" t="s">
        <v>13</v>
      </c>
      <c r="F6630">
        <v>41</v>
      </c>
      <c r="G6630" t="str">
        <f t="shared" si="103"/>
        <v>Middle-Aged</v>
      </c>
      <c r="H6630">
        <v>6</v>
      </c>
      <c r="I6630" t="s">
        <v>2950</v>
      </c>
      <c r="J6630" s="3">
        <v>0</v>
      </c>
      <c r="K6630" s="3" t="str">
        <f>IF(Table1[[#This Row],[Balance]]&lt;=83000,"Low Balance",IF(Table1[[#This Row],[Balance]]&lt;=166000,"Medium Balance",IF(Table1[[#This Row],[Balance]]&lt;=260000,"High Balance","Invalid")))</f>
        <v>Low Balance</v>
      </c>
      <c r="L6630">
        <v>1</v>
      </c>
      <c r="M6630">
        <v>1</v>
      </c>
      <c r="N6630">
        <v>1</v>
      </c>
      <c r="O6630" s="3">
        <v>143585.29</v>
      </c>
      <c r="P6630">
        <v>1</v>
      </c>
    </row>
    <row r="6631" spans="1:16" x14ac:dyDescent="0.3">
      <c r="A6631">
        <v>6629</v>
      </c>
      <c r="B6631">
        <v>15584967</v>
      </c>
      <c r="C6631" t="s">
        <v>791</v>
      </c>
      <c r="D6631" t="s">
        <v>2953</v>
      </c>
      <c r="E6631" t="s">
        <v>19</v>
      </c>
      <c r="F6631">
        <v>57</v>
      </c>
      <c r="G6631" t="str">
        <f t="shared" si="103"/>
        <v>Young Adults</v>
      </c>
      <c r="H6631">
        <v>6</v>
      </c>
      <c r="I6631" t="s">
        <v>2950</v>
      </c>
      <c r="J6631" s="3">
        <v>0</v>
      </c>
      <c r="K6631" s="3" t="str">
        <f>IF(Table1[[#This Row],[Balance]]&lt;=83000,"Low Balance",IF(Table1[[#This Row],[Balance]]&lt;=166000,"Medium Balance",IF(Table1[[#This Row],[Balance]]&lt;=260000,"High Balance","Invalid")))</f>
        <v>Low Balance</v>
      </c>
      <c r="L6631">
        <v>2</v>
      </c>
      <c r="M6631">
        <v>1</v>
      </c>
      <c r="N6631">
        <v>1</v>
      </c>
      <c r="O6631" s="3">
        <v>72402</v>
      </c>
      <c r="P6631">
        <v>0</v>
      </c>
    </row>
    <row r="6632" spans="1:16" x14ac:dyDescent="0.3">
      <c r="A6632">
        <v>6630</v>
      </c>
      <c r="B6632">
        <v>15734365</v>
      </c>
      <c r="C6632" t="s">
        <v>313</v>
      </c>
      <c r="D6632" t="s">
        <v>2956</v>
      </c>
      <c r="E6632" t="s">
        <v>19</v>
      </c>
      <c r="F6632">
        <v>39</v>
      </c>
      <c r="G6632" t="str">
        <f t="shared" si="103"/>
        <v>Young Adults</v>
      </c>
      <c r="H6632">
        <v>5</v>
      </c>
      <c r="I6632" t="s">
        <v>2951</v>
      </c>
      <c r="J6632" s="3">
        <v>0</v>
      </c>
      <c r="K6632" s="3" t="str">
        <f>IF(Table1[[#This Row],[Balance]]&lt;=83000,"Low Balance",IF(Table1[[#This Row],[Balance]]&lt;=166000,"Medium Balance",IF(Table1[[#This Row],[Balance]]&lt;=260000,"High Balance","Invalid")))</f>
        <v>Low Balance</v>
      </c>
      <c r="L6632">
        <v>2</v>
      </c>
      <c r="M6632">
        <v>0</v>
      </c>
      <c r="N6632">
        <v>1</v>
      </c>
      <c r="O6632" s="3">
        <v>39891.839999999997</v>
      </c>
      <c r="P6632">
        <v>0</v>
      </c>
    </row>
    <row r="6633" spans="1:16" x14ac:dyDescent="0.3">
      <c r="A6633">
        <v>6631</v>
      </c>
      <c r="B6633">
        <v>15726960</v>
      </c>
      <c r="C6633" t="s">
        <v>66</v>
      </c>
      <c r="D6633" t="s">
        <v>2956</v>
      </c>
      <c r="E6633" t="s">
        <v>13</v>
      </c>
      <c r="F6633">
        <v>36</v>
      </c>
      <c r="G6633" t="str">
        <f t="shared" si="103"/>
        <v>Young Adults</v>
      </c>
      <c r="H6633">
        <v>3</v>
      </c>
      <c r="I6633" t="s">
        <v>2951</v>
      </c>
      <c r="J6633" s="3">
        <v>0</v>
      </c>
      <c r="K6633" s="3" t="str">
        <f>IF(Table1[[#This Row],[Balance]]&lt;=83000,"Low Balance",IF(Table1[[#This Row],[Balance]]&lt;=166000,"Medium Balance",IF(Table1[[#This Row],[Balance]]&lt;=260000,"High Balance","Invalid")))</f>
        <v>Low Balance</v>
      </c>
      <c r="L6633">
        <v>2</v>
      </c>
      <c r="M6633">
        <v>1</v>
      </c>
      <c r="N6633">
        <v>1</v>
      </c>
      <c r="O6633" s="3">
        <v>89804.83</v>
      </c>
      <c r="P6633">
        <v>0</v>
      </c>
    </row>
    <row r="6634" spans="1:16" x14ac:dyDescent="0.3">
      <c r="A6634">
        <v>6632</v>
      </c>
      <c r="B6634">
        <v>15665177</v>
      </c>
      <c r="C6634" t="s">
        <v>279</v>
      </c>
      <c r="D6634" t="s">
        <v>2953</v>
      </c>
      <c r="E6634" t="s">
        <v>19</v>
      </c>
      <c r="F6634">
        <v>44</v>
      </c>
      <c r="G6634" t="str">
        <f t="shared" si="103"/>
        <v>Young Adults</v>
      </c>
      <c r="H6634">
        <v>3</v>
      </c>
      <c r="I6634" t="s">
        <v>2951</v>
      </c>
      <c r="J6634" s="3">
        <v>0</v>
      </c>
      <c r="K6634" s="3" t="str">
        <f>IF(Table1[[#This Row],[Balance]]&lt;=83000,"Low Balance",IF(Table1[[#This Row],[Balance]]&lt;=166000,"Medium Balance",IF(Table1[[#This Row],[Balance]]&lt;=260000,"High Balance","Invalid")))</f>
        <v>Low Balance</v>
      </c>
      <c r="L6634">
        <v>2</v>
      </c>
      <c r="M6634">
        <v>0</v>
      </c>
      <c r="N6634">
        <v>1</v>
      </c>
      <c r="O6634" s="3">
        <v>136491.72</v>
      </c>
      <c r="P6634">
        <v>0</v>
      </c>
    </row>
    <row r="6635" spans="1:16" x14ac:dyDescent="0.3">
      <c r="A6635">
        <v>6633</v>
      </c>
      <c r="B6635">
        <v>15779915</v>
      </c>
      <c r="C6635" t="s">
        <v>2395</v>
      </c>
      <c r="D6635" t="s">
        <v>2956</v>
      </c>
      <c r="E6635" t="s">
        <v>19</v>
      </c>
      <c r="F6635">
        <v>31</v>
      </c>
      <c r="G6635" t="str">
        <f t="shared" si="103"/>
        <v>Young Adults</v>
      </c>
      <c r="H6635">
        <v>5</v>
      </c>
      <c r="I6635" t="s">
        <v>2951</v>
      </c>
      <c r="J6635" s="3">
        <v>0</v>
      </c>
      <c r="K6635" s="3" t="str">
        <f>IF(Table1[[#This Row],[Balance]]&lt;=83000,"Low Balance",IF(Table1[[#This Row],[Balance]]&lt;=166000,"Medium Balance",IF(Table1[[#This Row],[Balance]]&lt;=260000,"High Balance","Invalid")))</f>
        <v>Low Balance</v>
      </c>
      <c r="L6635">
        <v>1</v>
      </c>
      <c r="M6635">
        <v>1</v>
      </c>
      <c r="N6635">
        <v>0</v>
      </c>
      <c r="O6635" s="3">
        <v>35593.18</v>
      </c>
      <c r="P6635">
        <v>0</v>
      </c>
    </row>
    <row r="6636" spans="1:16" x14ac:dyDescent="0.3">
      <c r="A6636">
        <v>6634</v>
      </c>
      <c r="B6636">
        <v>15729110</v>
      </c>
      <c r="C6636" t="s">
        <v>1513</v>
      </c>
      <c r="D6636" t="s">
        <v>2956</v>
      </c>
      <c r="E6636" t="s">
        <v>13</v>
      </c>
      <c r="F6636">
        <v>42</v>
      </c>
      <c r="G6636" t="str">
        <f t="shared" si="103"/>
        <v>Young Adults</v>
      </c>
      <c r="H6636">
        <v>7</v>
      </c>
      <c r="I6636" t="s">
        <v>2950</v>
      </c>
      <c r="J6636" s="3">
        <v>0</v>
      </c>
      <c r="K6636" s="3" t="str">
        <f>IF(Table1[[#This Row],[Balance]]&lt;=83000,"Low Balance",IF(Table1[[#This Row],[Balance]]&lt;=166000,"Medium Balance",IF(Table1[[#This Row],[Balance]]&lt;=260000,"High Balance","Invalid")))</f>
        <v>Low Balance</v>
      </c>
      <c r="L6636">
        <v>2</v>
      </c>
      <c r="M6636">
        <v>1</v>
      </c>
      <c r="N6636">
        <v>0</v>
      </c>
      <c r="O6636" s="3">
        <v>58268.2</v>
      </c>
      <c r="P6636">
        <v>1</v>
      </c>
    </row>
    <row r="6637" spans="1:16" x14ac:dyDescent="0.3">
      <c r="A6637">
        <v>6635</v>
      </c>
      <c r="B6637">
        <v>15575399</v>
      </c>
      <c r="C6637" t="s">
        <v>1361</v>
      </c>
      <c r="D6637" t="s">
        <v>2955</v>
      </c>
      <c r="E6637" t="s">
        <v>13</v>
      </c>
      <c r="F6637">
        <v>42</v>
      </c>
      <c r="G6637" t="str">
        <f t="shared" si="103"/>
        <v>Middle-Aged</v>
      </c>
      <c r="H6637">
        <v>1</v>
      </c>
      <c r="I6637" t="s">
        <v>2949</v>
      </c>
      <c r="J6637" s="3">
        <v>152160.21</v>
      </c>
      <c r="K6637" s="3" t="str">
        <f>IF(Table1[[#This Row],[Balance]]&lt;=83000,"Low Balance",IF(Table1[[#This Row],[Balance]]&lt;=166000,"Medium Balance",IF(Table1[[#This Row],[Balance]]&lt;=260000,"High Balance","Invalid")))</f>
        <v>Medium Balance</v>
      </c>
      <c r="L6637">
        <v>2</v>
      </c>
      <c r="M6637">
        <v>1</v>
      </c>
      <c r="N6637">
        <v>0</v>
      </c>
      <c r="O6637" s="3">
        <v>101778.9</v>
      </c>
      <c r="P6637">
        <v>0</v>
      </c>
    </row>
    <row r="6638" spans="1:16" x14ac:dyDescent="0.3">
      <c r="A6638">
        <v>6636</v>
      </c>
      <c r="B6638">
        <v>15678374</v>
      </c>
      <c r="C6638" t="s">
        <v>1086</v>
      </c>
      <c r="D6638" t="s">
        <v>2955</v>
      </c>
      <c r="E6638" t="s">
        <v>13</v>
      </c>
      <c r="F6638">
        <v>59</v>
      </c>
      <c r="G6638" t="str">
        <f t="shared" si="103"/>
        <v>Young Adults</v>
      </c>
      <c r="H6638">
        <v>5</v>
      </c>
      <c r="I6638" t="s">
        <v>2951</v>
      </c>
      <c r="J6638" s="3">
        <v>0</v>
      </c>
      <c r="K6638" s="3" t="str">
        <f>IF(Table1[[#This Row],[Balance]]&lt;=83000,"Low Balance",IF(Table1[[#This Row],[Balance]]&lt;=166000,"Medium Balance",IF(Table1[[#This Row],[Balance]]&lt;=260000,"High Balance","Invalid")))</f>
        <v>Low Balance</v>
      </c>
      <c r="L6638">
        <v>2</v>
      </c>
      <c r="M6638">
        <v>1</v>
      </c>
      <c r="N6638">
        <v>1</v>
      </c>
      <c r="O6638" s="3">
        <v>185123.09</v>
      </c>
      <c r="P6638">
        <v>0</v>
      </c>
    </row>
    <row r="6639" spans="1:16" x14ac:dyDescent="0.3">
      <c r="A6639">
        <v>6637</v>
      </c>
      <c r="B6639">
        <v>15792679</v>
      </c>
      <c r="C6639" t="s">
        <v>2396</v>
      </c>
      <c r="D6639" t="s">
        <v>2955</v>
      </c>
      <c r="E6639" t="s">
        <v>19</v>
      </c>
      <c r="F6639">
        <v>24</v>
      </c>
      <c r="G6639" t="str">
        <f t="shared" si="103"/>
        <v>Young Adults</v>
      </c>
      <c r="H6639">
        <v>2</v>
      </c>
      <c r="I6639" t="s">
        <v>2949</v>
      </c>
      <c r="J6639" s="3">
        <v>0</v>
      </c>
      <c r="K6639" s="3" t="str">
        <f>IF(Table1[[#This Row],[Balance]]&lt;=83000,"Low Balance",IF(Table1[[#This Row],[Balance]]&lt;=166000,"Medium Balance",IF(Table1[[#This Row],[Balance]]&lt;=260000,"High Balance","Invalid")))</f>
        <v>Low Balance</v>
      </c>
      <c r="L6639">
        <v>2</v>
      </c>
      <c r="M6639">
        <v>1</v>
      </c>
      <c r="N6639">
        <v>1</v>
      </c>
      <c r="O6639" s="3">
        <v>119927.81</v>
      </c>
      <c r="P6639">
        <v>0</v>
      </c>
    </row>
    <row r="6640" spans="1:16" x14ac:dyDescent="0.3">
      <c r="A6640">
        <v>6638</v>
      </c>
      <c r="B6640">
        <v>15668767</v>
      </c>
      <c r="C6640" t="s">
        <v>613</v>
      </c>
      <c r="D6640" t="s">
        <v>2953</v>
      </c>
      <c r="E6640" t="s">
        <v>19</v>
      </c>
      <c r="F6640">
        <v>36</v>
      </c>
      <c r="G6640" t="str">
        <f t="shared" si="103"/>
        <v>Young Adults</v>
      </c>
      <c r="H6640">
        <v>3</v>
      </c>
      <c r="I6640" t="s">
        <v>2951</v>
      </c>
      <c r="J6640" s="3">
        <v>0</v>
      </c>
      <c r="K6640" s="3" t="str">
        <f>IF(Table1[[#This Row],[Balance]]&lt;=83000,"Low Balance",IF(Table1[[#This Row],[Balance]]&lt;=166000,"Medium Balance",IF(Table1[[#This Row],[Balance]]&lt;=260000,"High Balance","Invalid")))</f>
        <v>Low Balance</v>
      </c>
      <c r="L6640">
        <v>2</v>
      </c>
      <c r="M6640">
        <v>1</v>
      </c>
      <c r="N6640">
        <v>0</v>
      </c>
      <c r="O6640" s="3">
        <v>195033.07</v>
      </c>
      <c r="P6640">
        <v>0</v>
      </c>
    </row>
    <row r="6641" spans="1:16" x14ac:dyDescent="0.3">
      <c r="A6641">
        <v>6639</v>
      </c>
      <c r="B6641">
        <v>15761886</v>
      </c>
      <c r="C6641" t="s">
        <v>365</v>
      </c>
      <c r="D6641" t="s">
        <v>2954</v>
      </c>
      <c r="E6641" t="s">
        <v>19</v>
      </c>
      <c r="F6641">
        <v>36</v>
      </c>
      <c r="G6641" t="str">
        <f t="shared" si="103"/>
        <v>Young Adults</v>
      </c>
      <c r="H6641">
        <v>4</v>
      </c>
      <c r="I6641" t="s">
        <v>2951</v>
      </c>
      <c r="J6641" s="3">
        <v>172381.8</v>
      </c>
      <c r="K6641" s="3" t="str">
        <f>IF(Table1[[#This Row],[Balance]]&lt;=83000,"Low Balance",IF(Table1[[#This Row],[Balance]]&lt;=166000,"Medium Balance",IF(Table1[[#This Row],[Balance]]&lt;=260000,"High Balance","Invalid")))</f>
        <v>High Balance</v>
      </c>
      <c r="L6641">
        <v>1</v>
      </c>
      <c r="M6641">
        <v>1</v>
      </c>
      <c r="N6641">
        <v>1</v>
      </c>
      <c r="O6641" s="3">
        <v>86480.29</v>
      </c>
      <c r="P6641">
        <v>0</v>
      </c>
    </row>
    <row r="6642" spans="1:16" x14ac:dyDescent="0.3">
      <c r="A6642">
        <v>6640</v>
      </c>
      <c r="B6642">
        <v>15583076</v>
      </c>
      <c r="C6642" t="s">
        <v>2397</v>
      </c>
      <c r="D6642" t="s">
        <v>2954</v>
      </c>
      <c r="E6642" t="s">
        <v>19</v>
      </c>
      <c r="F6642">
        <v>41</v>
      </c>
      <c r="G6642" t="str">
        <f t="shared" si="103"/>
        <v>Young Adults</v>
      </c>
      <c r="H6642">
        <v>6</v>
      </c>
      <c r="I6642" t="s">
        <v>2950</v>
      </c>
      <c r="J6642" s="3">
        <v>106116.56</v>
      </c>
      <c r="K6642" s="3" t="str">
        <f>IF(Table1[[#This Row],[Balance]]&lt;=83000,"Low Balance",IF(Table1[[#This Row],[Balance]]&lt;=166000,"Medium Balance",IF(Table1[[#This Row],[Balance]]&lt;=260000,"High Balance","Invalid")))</f>
        <v>Medium Balance</v>
      </c>
      <c r="L6642">
        <v>2</v>
      </c>
      <c r="M6642">
        <v>1</v>
      </c>
      <c r="N6642">
        <v>0</v>
      </c>
      <c r="O6642" s="3">
        <v>198766.61</v>
      </c>
      <c r="P6642">
        <v>0</v>
      </c>
    </row>
    <row r="6643" spans="1:16" x14ac:dyDescent="0.3">
      <c r="A6643">
        <v>6641</v>
      </c>
      <c r="B6643">
        <v>15815615</v>
      </c>
      <c r="C6643" t="s">
        <v>451</v>
      </c>
      <c r="D6643" t="s">
        <v>2956</v>
      </c>
      <c r="E6643" t="s">
        <v>19</v>
      </c>
      <c r="F6643">
        <v>36</v>
      </c>
      <c r="G6643" t="str">
        <f t="shared" si="103"/>
        <v>Young Adults</v>
      </c>
      <c r="H6643">
        <v>5</v>
      </c>
      <c r="I6643" t="s">
        <v>2951</v>
      </c>
      <c r="J6643" s="3">
        <v>141952.07</v>
      </c>
      <c r="K6643" s="3" t="str">
        <f>IF(Table1[[#This Row],[Balance]]&lt;=83000,"Low Balance",IF(Table1[[#This Row],[Balance]]&lt;=166000,"Medium Balance",IF(Table1[[#This Row],[Balance]]&lt;=260000,"High Balance","Invalid")))</f>
        <v>Medium Balance</v>
      </c>
      <c r="L6643">
        <v>1</v>
      </c>
      <c r="M6643">
        <v>1</v>
      </c>
      <c r="N6643">
        <v>1</v>
      </c>
      <c r="O6643" s="3">
        <v>185144.08</v>
      </c>
      <c r="P6643">
        <v>0</v>
      </c>
    </row>
    <row r="6644" spans="1:16" x14ac:dyDescent="0.3">
      <c r="A6644">
        <v>6642</v>
      </c>
      <c r="B6644">
        <v>15591942</v>
      </c>
      <c r="C6644" t="s">
        <v>1947</v>
      </c>
      <c r="D6644" t="s">
        <v>2953</v>
      </c>
      <c r="E6644" t="s">
        <v>13</v>
      </c>
      <c r="F6644">
        <v>33</v>
      </c>
      <c r="G6644" t="str">
        <f t="shared" si="103"/>
        <v>Young Adults</v>
      </c>
      <c r="H6644">
        <v>7</v>
      </c>
      <c r="I6644" t="s">
        <v>2950</v>
      </c>
      <c r="J6644" s="3">
        <v>0</v>
      </c>
      <c r="K6644" s="3" t="str">
        <f>IF(Table1[[#This Row],[Balance]]&lt;=83000,"Low Balance",IF(Table1[[#This Row],[Balance]]&lt;=166000,"Medium Balance",IF(Table1[[#This Row],[Balance]]&lt;=260000,"High Balance","Invalid")))</f>
        <v>Low Balance</v>
      </c>
      <c r="L6644">
        <v>2</v>
      </c>
      <c r="M6644">
        <v>1</v>
      </c>
      <c r="N6644">
        <v>1</v>
      </c>
      <c r="O6644" s="3">
        <v>3729.89</v>
      </c>
      <c r="P6644">
        <v>0</v>
      </c>
    </row>
    <row r="6645" spans="1:16" x14ac:dyDescent="0.3">
      <c r="A6645">
        <v>6643</v>
      </c>
      <c r="B6645">
        <v>15724924</v>
      </c>
      <c r="C6645" t="s">
        <v>1037</v>
      </c>
      <c r="D6645" t="s">
        <v>2955</v>
      </c>
      <c r="E6645" t="s">
        <v>13</v>
      </c>
      <c r="F6645">
        <v>37</v>
      </c>
      <c r="G6645" t="str">
        <f t="shared" si="103"/>
        <v>Young Adults</v>
      </c>
      <c r="H6645">
        <v>6</v>
      </c>
      <c r="I6645" t="s">
        <v>2950</v>
      </c>
      <c r="J6645" s="3">
        <v>138497.84</v>
      </c>
      <c r="K6645" s="3" t="str">
        <f>IF(Table1[[#This Row],[Balance]]&lt;=83000,"Low Balance",IF(Table1[[#This Row],[Balance]]&lt;=166000,"Medium Balance",IF(Table1[[#This Row],[Balance]]&lt;=260000,"High Balance","Invalid")))</f>
        <v>Medium Balance</v>
      </c>
      <c r="L6645">
        <v>1</v>
      </c>
      <c r="M6645">
        <v>0</v>
      </c>
      <c r="N6645">
        <v>1</v>
      </c>
      <c r="O6645" s="3">
        <v>18988.580000000002</v>
      </c>
      <c r="P6645">
        <v>0</v>
      </c>
    </row>
    <row r="6646" spans="1:16" x14ac:dyDescent="0.3">
      <c r="A6646">
        <v>6644</v>
      </c>
      <c r="B6646">
        <v>15762123</v>
      </c>
      <c r="C6646" t="s">
        <v>460</v>
      </c>
      <c r="D6646" t="s">
        <v>2946</v>
      </c>
      <c r="E6646" t="s">
        <v>13</v>
      </c>
      <c r="F6646">
        <v>34</v>
      </c>
      <c r="G6646" t="str">
        <f t="shared" si="103"/>
        <v>Young Adults</v>
      </c>
      <c r="H6646">
        <v>1</v>
      </c>
      <c r="I6646" t="s">
        <v>2949</v>
      </c>
      <c r="J6646" s="3">
        <v>0</v>
      </c>
      <c r="K6646" s="3" t="str">
        <f>IF(Table1[[#This Row],[Balance]]&lt;=83000,"Low Balance",IF(Table1[[#This Row],[Balance]]&lt;=166000,"Medium Balance",IF(Table1[[#This Row],[Balance]]&lt;=260000,"High Balance","Invalid")))</f>
        <v>Low Balance</v>
      </c>
      <c r="L6646">
        <v>2</v>
      </c>
      <c r="M6646">
        <v>1</v>
      </c>
      <c r="N6646">
        <v>0</v>
      </c>
      <c r="O6646" s="3">
        <v>119313.74</v>
      </c>
      <c r="P6646">
        <v>0</v>
      </c>
    </row>
    <row r="6647" spans="1:16" x14ac:dyDescent="0.3">
      <c r="A6647">
        <v>6645</v>
      </c>
      <c r="B6647">
        <v>15567893</v>
      </c>
      <c r="C6647" t="s">
        <v>1350</v>
      </c>
      <c r="D6647" t="s">
        <v>2946</v>
      </c>
      <c r="E6647" t="s">
        <v>19</v>
      </c>
      <c r="F6647">
        <v>33</v>
      </c>
      <c r="G6647" t="str">
        <f t="shared" si="103"/>
        <v>Young Adults</v>
      </c>
      <c r="H6647">
        <v>3</v>
      </c>
      <c r="I6647" t="s">
        <v>2951</v>
      </c>
      <c r="J6647" s="3">
        <v>124213.36</v>
      </c>
      <c r="K6647" s="3" t="str">
        <f>IF(Table1[[#This Row],[Balance]]&lt;=83000,"Low Balance",IF(Table1[[#This Row],[Balance]]&lt;=166000,"Medium Balance",IF(Table1[[#This Row],[Balance]]&lt;=260000,"High Balance","Invalid")))</f>
        <v>Medium Balance</v>
      </c>
      <c r="L6647">
        <v>2</v>
      </c>
      <c r="M6647">
        <v>1</v>
      </c>
      <c r="N6647">
        <v>0</v>
      </c>
      <c r="O6647" s="3">
        <v>62627.55</v>
      </c>
      <c r="P6647">
        <v>0</v>
      </c>
    </row>
    <row r="6648" spans="1:16" x14ac:dyDescent="0.3">
      <c r="A6648">
        <v>6646</v>
      </c>
      <c r="B6648">
        <v>15648989</v>
      </c>
      <c r="C6648" t="s">
        <v>507</v>
      </c>
      <c r="D6648" t="s">
        <v>2955</v>
      </c>
      <c r="E6648" t="s">
        <v>19</v>
      </c>
      <c r="F6648">
        <v>37</v>
      </c>
      <c r="G6648" t="str">
        <f t="shared" si="103"/>
        <v>Young Adults</v>
      </c>
      <c r="H6648">
        <v>4</v>
      </c>
      <c r="I6648" t="s">
        <v>2951</v>
      </c>
      <c r="J6648" s="3">
        <v>126872.6</v>
      </c>
      <c r="K6648" s="3" t="str">
        <f>IF(Table1[[#This Row],[Balance]]&lt;=83000,"Low Balance",IF(Table1[[#This Row],[Balance]]&lt;=166000,"Medium Balance",IF(Table1[[#This Row],[Balance]]&lt;=260000,"High Balance","Invalid")))</f>
        <v>Medium Balance</v>
      </c>
      <c r="L6648">
        <v>1</v>
      </c>
      <c r="M6648">
        <v>1</v>
      </c>
      <c r="N6648">
        <v>0</v>
      </c>
      <c r="O6648" s="3">
        <v>197266.58</v>
      </c>
      <c r="P6648">
        <v>0</v>
      </c>
    </row>
    <row r="6649" spans="1:16" x14ac:dyDescent="0.3">
      <c r="A6649">
        <v>6647</v>
      </c>
      <c r="B6649">
        <v>15662021</v>
      </c>
      <c r="C6649" t="s">
        <v>43</v>
      </c>
      <c r="D6649" t="s">
        <v>2954</v>
      </c>
      <c r="E6649" t="s">
        <v>13</v>
      </c>
      <c r="F6649">
        <v>42</v>
      </c>
      <c r="G6649" t="str">
        <f t="shared" si="103"/>
        <v>Young Adults</v>
      </c>
      <c r="H6649">
        <v>2</v>
      </c>
      <c r="I6649" t="s">
        <v>2949</v>
      </c>
      <c r="J6649" s="3">
        <v>0</v>
      </c>
      <c r="K6649" s="3" t="str">
        <f>IF(Table1[[#This Row],[Balance]]&lt;=83000,"Low Balance",IF(Table1[[#This Row],[Balance]]&lt;=166000,"Medium Balance",IF(Table1[[#This Row],[Balance]]&lt;=260000,"High Balance","Invalid")))</f>
        <v>Low Balance</v>
      </c>
      <c r="L6649">
        <v>2</v>
      </c>
      <c r="M6649">
        <v>0</v>
      </c>
      <c r="N6649">
        <v>0</v>
      </c>
      <c r="O6649" s="3">
        <v>199992.48</v>
      </c>
      <c r="P6649">
        <v>0</v>
      </c>
    </row>
    <row r="6650" spans="1:16" x14ac:dyDescent="0.3">
      <c r="A6650">
        <v>6648</v>
      </c>
      <c r="B6650">
        <v>15691627</v>
      </c>
      <c r="C6650" t="s">
        <v>305</v>
      </c>
      <c r="D6650" t="s">
        <v>2953</v>
      </c>
      <c r="E6650" t="s">
        <v>13</v>
      </c>
      <c r="F6650">
        <v>37</v>
      </c>
      <c r="G6650" t="str">
        <f t="shared" si="103"/>
        <v>Young Adults</v>
      </c>
      <c r="H6650">
        <v>8</v>
      </c>
      <c r="I6650" t="s">
        <v>2950</v>
      </c>
      <c r="J6650" s="3">
        <v>0</v>
      </c>
      <c r="K6650" s="3" t="str">
        <f>IF(Table1[[#This Row],[Balance]]&lt;=83000,"Low Balance",IF(Table1[[#This Row],[Balance]]&lt;=166000,"Medium Balance",IF(Table1[[#This Row],[Balance]]&lt;=260000,"High Balance","Invalid")))</f>
        <v>Low Balance</v>
      </c>
      <c r="L6650">
        <v>1</v>
      </c>
      <c r="M6650">
        <v>1</v>
      </c>
      <c r="N6650">
        <v>1</v>
      </c>
      <c r="O6650" s="3">
        <v>16403.41</v>
      </c>
      <c r="P6650">
        <v>0</v>
      </c>
    </row>
    <row r="6651" spans="1:16" x14ac:dyDescent="0.3">
      <c r="A6651">
        <v>6649</v>
      </c>
      <c r="B6651">
        <v>15731751</v>
      </c>
      <c r="C6651" t="s">
        <v>871</v>
      </c>
      <c r="D6651" t="s">
        <v>2954</v>
      </c>
      <c r="E6651" t="s">
        <v>13</v>
      </c>
      <c r="F6651">
        <v>26</v>
      </c>
      <c r="G6651" t="str">
        <f t="shared" si="103"/>
        <v>Middle-Aged</v>
      </c>
      <c r="H6651">
        <v>1</v>
      </c>
      <c r="I6651" t="s">
        <v>2949</v>
      </c>
      <c r="J6651" s="3">
        <v>120923.52</v>
      </c>
      <c r="K6651" s="3" t="str">
        <f>IF(Table1[[#This Row],[Balance]]&lt;=83000,"Low Balance",IF(Table1[[#This Row],[Balance]]&lt;=166000,"Medium Balance",IF(Table1[[#This Row],[Balance]]&lt;=260000,"High Balance","Invalid")))</f>
        <v>Medium Balance</v>
      </c>
      <c r="L6651">
        <v>1</v>
      </c>
      <c r="M6651">
        <v>0</v>
      </c>
      <c r="N6651">
        <v>1</v>
      </c>
      <c r="O6651" s="3">
        <v>78854.570000000007</v>
      </c>
      <c r="P6651">
        <v>0</v>
      </c>
    </row>
    <row r="6652" spans="1:16" x14ac:dyDescent="0.3">
      <c r="A6652">
        <v>6650</v>
      </c>
      <c r="B6652">
        <v>15635277</v>
      </c>
      <c r="C6652" t="s">
        <v>1696</v>
      </c>
      <c r="D6652" t="s">
        <v>2953</v>
      </c>
      <c r="E6652" t="s">
        <v>19</v>
      </c>
      <c r="F6652">
        <v>47</v>
      </c>
      <c r="G6652" t="str">
        <f t="shared" si="103"/>
        <v>Young Adults</v>
      </c>
      <c r="H6652">
        <v>7</v>
      </c>
      <c r="I6652" t="s">
        <v>2950</v>
      </c>
      <c r="J6652" s="3">
        <v>142643.54</v>
      </c>
      <c r="K6652" s="3" t="str">
        <f>IF(Table1[[#This Row],[Balance]]&lt;=83000,"Low Balance",IF(Table1[[#This Row],[Balance]]&lt;=166000,"Medium Balance",IF(Table1[[#This Row],[Balance]]&lt;=260000,"High Balance","Invalid")))</f>
        <v>Medium Balance</v>
      </c>
      <c r="L6652">
        <v>1</v>
      </c>
      <c r="M6652">
        <v>1</v>
      </c>
      <c r="N6652">
        <v>0</v>
      </c>
      <c r="O6652" s="3">
        <v>189310.27</v>
      </c>
      <c r="P6652">
        <v>0</v>
      </c>
    </row>
    <row r="6653" spans="1:16" x14ac:dyDescent="0.3">
      <c r="A6653">
        <v>6651</v>
      </c>
      <c r="B6653">
        <v>15655252</v>
      </c>
      <c r="C6653" t="s">
        <v>511</v>
      </c>
      <c r="D6653" t="s">
        <v>2953</v>
      </c>
      <c r="E6653" t="s">
        <v>19</v>
      </c>
      <c r="F6653">
        <v>41</v>
      </c>
      <c r="G6653" t="str">
        <f t="shared" si="103"/>
        <v>Middle-Aged</v>
      </c>
      <c r="H6653">
        <v>10</v>
      </c>
      <c r="I6653" t="s">
        <v>2950</v>
      </c>
      <c r="J6653" s="3">
        <v>79857.64</v>
      </c>
      <c r="K6653" s="3" t="str">
        <f>IF(Table1[[#This Row],[Balance]]&lt;=83000,"Low Balance",IF(Table1[[#This Row],[Balance]]&lt;=166000,"Medium Balance",IF(Table1[[#This Row],[Balance]]&lt;=260000,"High Balance","Invalid")))</f>
        <v>Low Balance</v>
      </c>
      <c r="L6653">
        <v>1</v>
      </c>
      <c r="M6653">
        <v>1</v>
      </c>
      <c r="N6653">
        <v>1</v>
      </c>
      <c r="O6653" s="3">
        <v>78088.17</v>
      </c>
      <c r="P6653">
        <v>0</v>
      </c>
    </row>
    <row r="6654" spans="1:16" x14ac:dyDescent="0.3">
      <c r="A6654">
        <v>6652</v>
      </c>
      <c r="B6654">
        <v>15803941</v>
      </c>
      <c r="C6654" t="s">
        <v>1772</v>
      </c>
      <c r="D6654" t="s">
        <v>2954</v>
      </c>
      <c r="E6654" t="s">
        <v>19</v>
      </c>
      <c r="F6654">
        <v>46</v>
      </c>
      <c r="G6654" t="str">
        <f t="shared" si="103"/>
        <v>Young Adults</v>
      </c>
      <c r="H6654">
        <v>10</v>
      </c>
      <c r="I6654" t="s">
        <v>2950</v>
      </c>
      <c r="J6654" s="3">
        <v>95502.21</v>
      </c>
      <c r="K6654" s="3" t="str">
        <f>IF(Table1[[#This Row],[Balance]]&lt;=83000,"Low Balance",IF(Table1[[#This Row],[Balance]]&lt;=166000,"Medium Balance",IF(Table1[[#This Row],[Balance]]&lt;=260000,"High Balance","Invalid")))</f>
        <v>Medium Balance</v>
      </c>
      <c r="L6654">
        <v>1</v>
      </c>
      <c r="M6654">
        <v>0</v>
      </c>
      <c r="N6654">
        <v>0</v>
      </c>
      <c r="O6654" s="3">
        <v>19842.18</v>
      </c>
      <c r="P6654">
        <v>0</v>
      </c>
    </row>
    <row r="6655" spans="1:16" x14ac:dyDescent="0.3">
      <c r="A6655">
        <v>6653</v>
      </c>
      <c r="B6655">
        <v>15714380</v>
      </c>
      <c r="C6655" t="s">
        <v>816</v>
      </c>
      <c r="D6655" t="s">
        <v>2956</v>
      </c>
      <c r="E6655" t="s">
        <v>19</v>
      </c>
      <c r="F6655">
        <v>38</v>
      </c>
      <c r="G6655" t="str">
        <f t="shared" si="103"/>
        <v>Young Adults</v>
      </c>
      <c r="H6655">
        <v>5</v>
      </c>
      <c r="I6655" t="s">
        <v>2951</v>
      </c>
      <c r="J6655" s="3">
        <v>0</v>
      </c>
      <c r="K6655" s="3" t="str">
        <f>IF(Table1[[#This Row],[Balance]]&lt;=83000,"Low Balance",IF(Table1[[#This Row],[Balance]]&lt;=166000,"Medium Balance",IF(Table1[[#This Row],[Balance]]&lt;=260000,"High Balance","Invalid")))</f>
        <v>Low Balance</v>
      </c>
      <c r="L6655">
        <v>2</v>
      </c>
      <c r="M6655">
        <v>0</v>
      </c>
      <c r="N6655">
        <v>0</v>
      </c>
      <c r="O6655" s="3">
        <v>103305.01</v>
      </c>
      <c r="P6655">
        <v>0</v>
      </c>
    </row>
    <row r="6656" spans="1:16" x14ac:dyDescent="0.3">
      <c r="A6656">
        <v>6654</v>
      </c>
      <c r="B6656">
        <v>15666559</v>
      </c>
      <c r="C6656" t="s">
        <v>1005</v>
      </c>
      <c r="D6656" t="s">
        <v>2955</v>
      </c>
      <c r="E6656" t="s">
        <v>19</v>
      </c>
      <c r="F6656">
        <v>23</v>
      </c>
      <c r="G6656" t="str">
        <f t="shared" si="103"/>
        <v>Young Adults</v>
      </c>
      <c r="H6656">
        <v>8</v>
      </c>
      <c r="I6656" t="s">
        <v>2950</v>
      </c>
      <c r="J6656" s="3">
        <v>197715.93</v>
      </c>
      <c r="K6656" s="3" t="str">
        <f>IF(Table1[[#This Row],[Balance]]&lt;=83000,"Low Balance",IF(Table1[[#This Row],[Balance]]&lt;=166000,"Medium Balance",IF(Table1[[#This Row],[Balance]]&lt;=260000,"High Balance","Invalid")))</f>
        <v>High Balance</v>
      </c>
      <c r="L6656">
        <v>2</v>
      </c>
      <c r="M6656">
        <v>1</v>
      </c>
      <c r="N6656">
        <v>1</v>
      </c>
      <c r="O6656" s="3">
        <v>116124.28</v>
      </c>
      <c r="P6656">
        <v>0</v>
      </c>
    </row>
    <row r="6657" spans="1:16" x14ac:dyDescent="0.3">
      <c r="A6657">
        <v>6655</v>
      </c>
      <c r="B6657">
        <v>15799998</v>
      </c>
      <c r="C6657" t="s">
        <v>352</v>
      </c>
      <c r="D6657" t="s">
        <v>2946</v>
      </c>
      <c r="E6657" t="s">
        <v>13</v>
      </c>
      <c r="F6657">
        <v>30</v>
      </c>
      <c r="G6657" t="str">
        <f t="shared" si="103"/>
        <v>Young Adults</v>
      </c>
      <c r="H6657">
        <v>8</v>
      </c>
      <c r="I6657" t="s">
        <v>2950</v>
      </c>
      <c r="J6657" s="3">
        <v>85859.76</v>
      </c>
      <c r="K6657" s="3" t="str">
        <f>IF(Table1[[#This Row],[Balance]]&lt;=83000,"Low Balance",IF(Table1[[#This Row],[Balance]]&lt;=166000,"Medium Balance",IF(Table1[[#This Row],[Balance]]&lt;=260000,"High Balance","Invalid")))</f>
        <v>Medium Balance</v>
      </c>
      <c r="L6657">
        <v>1</v>
      </c>
      <c r="M6657">
        <v>0</v>
      </c>
      <c r="N6657">
        <v>0</v>
      </c>
      <c r="O6657" s="3">
        <v>142730.26999999999</v>
      </c>
      <c r="P6657">
        <v>0</v>
      </c>
    </row>
    <row r="6658" spans="1:16" x14ac:dyDescent="0.3">
      <c r="A6658">
        <v>6656</v>
      </c>
      <c r="B6658">
        <v>15703763</v>
      </c>
      <c r="C6658" t="s">
        <v>46</v>
      </c>
      <c r="D6658" t="s">
        <v>2946</v>
      </c>
      <c r="E6658" t="s">
        <v>19</v>
      </c>
      <c r="F6658">
        <v>44</v>
      </c>
      <c r="G6658" t="str">
        <f t="shared" si="103"/>
        <v>Young Adults</v>
      </c>
      <c r="H6658">
        <v>7</v>
      </c>
      <c r="I6658" t="s">
        <v>2950</v>
      </c>
      <c r="J6658" s="3">
        <v>85304.27</v>
      </c>
      <c r="K6658" s="3" t="str">
        <f>IF(Table1[[#This Row],[Balance]]&lt;=83000,"Low Balance",IF(Table1[[#This Row],[Balance]]&lt;=166000,"Medium Balance",IF(Table1[[#This Row],[Balance]]&lt;=260000,"High Balance","Invalid")))</f>
        <v>Medium Balance</v>
      </c>
      <c r="L6658">
        <v>1</v>
      </c>
      <c r="M6658">
        <v>1</v>
      </c>
      <c r="N6658">
        <v>1</v>
      </c>
      <c r="O6658" s="3">
        <v>58076.52</v>
      </c>
      <c r="P6658">
        <v>0</v>
      </c>
    </row>
    <row r="6659" spans="1:16" x14ac:dyDescent="0.3">
      <c r="A6659">
        <v>6657</v>
      </c>
      <c r="B6659">
        <v>15795640</v>
      </c>
      <c r="C6659" t="s">
        <v>456</v>
      </c>
      <c r="D6659" t="s">
        <v>2956</v>
      </c>
      <c r="E6659" t="s">
        <v>13</v>
      </c>
      <c r="F6659">
        <v>35</v>
      </c>
      <c r="G6659" t="str">
        <f t="shared" ref="G6659:G6722" si="104">IF(F6660&lt;=44,"Young Adults",IF(F6660&lt;=69,"Middle-Aged",IF(F6660&lt;=92,"Seniors","Invalid")))</f>
        <v>Young Adults</v>
      </c>
      <c r="H6659">
        <v>1</v>
      </c>
      <c r="I6659" t="s">
        <v>2949</v>
      </c>
      <c r="J6659" s="3">
        <v>132371.29999999999</v>
      </c>
      <c r="K6659" s="3" t="str">
        <f>IF(Table1[[#This Row],[Balance]]&lt;=83000,"Low Balance",IF(Table1[[#This Row],[Balance]]&lt;=166000,"Medium Balance",IF(Table1[[#This Row],[Balance]]&lt;=260000,"High Balance","Invalid")))</f>
        <v>Medium Balance</v>
      </c>
      <c r="L6659">
        <v>2</v>
      </c>
      <c r="M6659">
        <v>0</v>
      </c>
      <c r="N6659">
        <v>0</v>
      </c>
      <c r="O6659" s="3">
        <v>186123.57</v>
      </c>
      <c r="P6659">
        <v>0</v>
      </c>
    </row>
    <row r="6660" spans="1:16" x14ac:dyDescent="0.3">
      <c r="A6660">
        <v>6658</v>
      </c>
      <c r="B6660">
        <v>15780056</v>
      </c>
      <c r="C6660" t="s">
        <v>924</v>
      </c>
      <c r="D6660" t="s">
        <v>2954</v>
      </c>
      <c r="E6660" t="s">
        <v>19</v>
      </c>
      <c r="F6660">
        <v>33</v>
      </c>
      <c r="G6660" t="str">
        <f t="shared" si="104"/>
        <v>Young Adults</v>
      </c>
      <c r="H6660">
        <v>4</v>
      </c>
      <c r="I6660" t="s">
        <v>2951</v>
      </c>
      <c r="J6660" s="3">
        <v>0</v>
      </c>
      <c r="K6660" s="3" t="str">
        <f>IF(Table1[[#This Row],[Balance]]&lt;=83000,"Low Balance",IF(Table1[[#This Row],[Balance]]&lt;=166000,"Medium Balance",IF(Table1[[#This Row],[Balance]]&lt;=260000,"High Balance","Invalid")))</f>
        <v>Low Balance</v>
      </c>
      <c r="L6660">
        <v>1</v>
      </c>
      <c r="M6660">
        <v>1</v>
      </c>
      <c r="N6660">
        <v>0</v>
      </c>
      <c r="O6660" s="3">
        <v>29664.45</v>
      </c>
      <c r="P6660">
        <v>0</v>
      </c>
    </row>
    <row r="6661" spans="1:16" x14ac:dyDescent="0.3">
      <c r="A6661">
        <v>6659</v>
      </c>
      <c r="B6661">
        <v>15777873</v>
      </c>
      <c r="C6661" t="s">
        <v>2398</v>
      </c>
      <c r="D6661" t="s">
        <v>2946</v>
      </c>
      <c r="E6661" t="s">
        <v>13</v>
      </c>
      <c r="F6661">
        <v>31</v>
      </c>
      <c r="G6661" t="str">
        <f t="shared" si="104"/>
        <v>Young Adults</v>
      </c>
      <c r="H6661">
        <v>5</v>
      </c>
      <c r="I6661" t="s">
        <v>2951</v>
      </c>
      <c r="J6661" s="3">
        <v>0</v>
      </c>
      <c r="K6661" s="3" t="str">
        <f>IF(Table1[[#This Row],[Balance]]&lt;=83000,"Low Balance",IF(Table1[[#This Row],[Balance]]&lt;=166000,"Medium Balance",IF(Table1[[#This Row],[Balance]]&lt;=260000,"High Balance","Invalid")))</f>
        <v>Low Balance</v>
      </c>
      <c r="L6661">
        <v>1</v>
      </c>
      <c r="M6661">
        <v>0</v>
      </c>
      <c r="N6661">
        <v>0</v>
      </c>
      <c r="O6661" s="3">
        <v>147963.07</v>
      </c>
      <c r="P6661">
        <v>1</v>
      </c>
    </row>
    <row r="6662" spans="1:16" x14ac:dyDescent="0.3">
      <c r="A6662">
        <v>6660</v>
      </c>
      <c r="B6662">
        <v>15584749</v>
      </c>
      <c r="C6662" t="s">
        <v>160</v>
      </c>
      <c r="D6662" t="s">
        <v>2955</v>
      </c>
      <c r="E6662" t="s">
        <v>19</v>
      </c>
      <c r="F6662">
        <v>39</v>
      </c>
      <c r="G6662" t="str">
        <f t="shared" si="104"/>
        <v>Young Adults</v>
      </c>
      <c r="H6662">
        <v>4</v>
      </c>
      <c r="I6662" t="s">
        <v>2951</v>
      </c>
      <c r="J6662" s="3">
        <v>79896</v>
      </c>
      <c r="K6662" s="3" t="str">
        <f>IF(Table1[[#This Row],[Balance]]&lt;=83000,"Low Balance",IF(Table1[[#This Row],[Balance]]&lt;=166000,"Medium Balance",IF(Table1[[#This Row],[Balance]]&lt;=260000,"High Balance","Invalid")))</f>
        <v>Low Balance</v>
      </c>
      <c r="L6662">
        <v>1</v>
      </c>
      <c r="M6662">
        <v>1</v>
      </c>
      <c r="N6662">
        <v>0</v>
      </c>
      <c r="O6662" s="3">
        <v>38466.39</v>
      </c>
      <c r="P6662">
        <v>0</v>
      </c>
    </row>
    <row r="6663" spans="1:16" x14ac:dyDescent="0.3">
      <c r="A6663">
        <v>6661</v>
      </c>
      <c r="B6663">
        <v>15765258</v>
      </c>
      <c r="C6663" t="s">
        <v>2399</v>
      </c>
      <c r="D6663" t="s">
        <v>2946</v>
      </c>
      <c r="E6663" t="s">
        <v>13</v>
      </c>
      <c r="F6663">
        <v>29</v>
      </c>
      <c r="G6663" t="str">
        <f t="shared" si="104"/>
        <v>Young Adults</v>
      </c>
      <c r="H6663">
        <v>5</v>
      </c>
      <c r="I6663" t="s">
        <v>2951</v>
      </c>
      <c r="J6663" s="3">
        <v>0</v>
      </c>
      <c r="K6663" s="3" t="str">
        <f>IF(Table1[[#This Row],[Balance]]&lt;=83000,"Low Balance",IF(Table1[[#This Row],[Balance]]&lt;=166000,"Medium Balance",IF(Table1[[#This Row],[Balance]]&lt;=260000,"High Balance","Invalid")))</f>
        <v>Low Balance</v>
      </c>
      <c r="L6663">
        <v>2</v>
      </c>
      <c r="M6663">
        <v>1</v>
      </c>
      <c r="N6663">
        <v>1</v>
      </c>
      <c r="O6663" s="3">
        <v>143301.49</v>
      </c>
      <c r="P6663">
        <v>0</v>
      </c>
    </row>
    <row r="6664" spans="1:16" x14ac:dyDescent="0.3">
      <c r="A6664">
        <v>6662</v>
      </c>
      <c r="B6664">
        <v>15623346</v>
      </c>
      <c r="C6664" t="s">
        <v>2400</v>
      </c>
      <c r="D6664" t="s">
        <v>2954</v>
      </c>
      <c r="E6664" t="s">
        <v>19</v>
      </c>
      <c r="F6664">
        <v>36</v>
      </c>
      <c r="G6664" t="str">
        <f t="shared" si="104"/>
        <v>Young Adults</v>
      </c>
      <c r="H6664">
        <v>4</v>
      </c>
      <c r="I6664" t="s">
        <v>2951</v>
      </c>
      <c r="J6664" s="3">
        <v>0</v>
      </c>
      <c r="K6664" s="3" t="str">
        <f>IF(Table1[[#This Row],[Balance]]&lt;=83000,"Low Balance",IF(Table1[[#This Row],[Balance]]&lt;=166000,"Medium Balance",IF(Table1[[#This Row],[Balance]]&lt;=260000,"High Balance","Invalid")))</f>
        <v>Low Balance</v>
      </c>
      <c r="L6664">
        <v>2</v>
      </c>
      <c r="M6664">
        <v>1</v>
      </c>
      <c r="N6664">
        <v>0</v>
      </c>
      <c r="O6664" s="3">
        <v>31422.69</v>
      </c>
      <c r="P6664">
        <v>0</v>
      </c>
    </row>
    <row r="6665" spans="1:16" x14ac:dyDescent="0.3">
      <c r="A6665">
        <v>6663</v>
      </c>
      <c r="B6665">
        <v>15614054</v>
      </c>
      <c r="C6665" t="s">
        <v>2401</v>
      </c>
      <c r="D6665" t="s">
        <v>2955</v>
      </c>
      <c r="E6665" t="s">
        <v>19</v>
      </c>
      <c r="F6665">
        <v>36</v>
      </c>
      <c r="G6665" t="str">
        <f t="shared" si="104"/>
        <v>Young Adults</v>
      </c>
      <c r="H6665">
        <v>1</v>
      </c>
      <c r="I6665" t="s">
        <v>2949</v>
      </c>
      <c r="J6665" s="3">
        <v>0</v>
      </c>
      <c r="K6665" s="3" t="str">
        <f>IF(Table1[[#This Row],[Balance]]&lt;=83000,"Low Balance",IF(Table1[[#This Row],[Balance]]&lt;=166000,"Medium Balance",IF(Table1[[#This Row],[Balance]]&lt;=260000,"High Balance","Invalid")))</f>
        <v>Low Balance</v>
      </c>
      <c r="L6665">
        <v>2</v>
      </c>
      <c r="M6665">
        <v>0</v>
      </c>
      <c r="N6665">
        <v>1</v>
      </c>
      <c r="O6665" s="3">
        <v>121505.61</v>
      </c>
      <c r="P6665">
        <v>0</v>
      </c>
    </row>
    <row r="6666" spans="1:16" x14ac:dyDescent="0.3">
      <c r="A6666">
        <v>6664</v>
      </c>
      <c r="B6666">
        <v>15766185</v>
      </c>
      <c r="C6666" t="s">
        <v>686</v>
      </c>
      <c r="D6666" t="s">
        <v>2956</v>
      </c>
      <c r="E6666" t="s">
        <v>19</v>
      </c>
      <c r="F6666">
        <v>31</v>
      </c>
      <c r="G6666" t="str">
        <f t="shared" si="104"/>
        <v>Young Adults</v>
      </c>
      <c r="H6666">
        <v>4</v>
      </c>
      <c r="I6666" t="s">
        <v>2951</v>
      </c>
      <c r="J6666" s="3">
        <v>146587.29999999999</v>
      </c>
      <c r="K6666" s="3" t="str">
        <f>IF(Table1[[#This Row],[Balance]]&lt;=83000,"Low Balance",IF(Table1[[#This Row],[Balance]]&lt;=166000,"Medium Balance",IF(Table1[[#This Row],[Balance]]&lt;=260000,"High Balance","Invalid")))</f>
        <v>Medium Balance</v>
      </c>
      <c r="L6666">
        <v>1</v>
      </c>
      <c r="M6666">
        <v>1</v>
      </c>
      <c r="N6666">
        <v>1</v>
      </c>
      <c r="O6666" s="3">
        <v>89874.82</v>
      </c>
      <c r="P6666">
        <v>0</v>
      </c>
    </row>
    <row r="6667" spans="1:16" x14ac:dyDescent="0.3">
      <c r="A6667">
        <v>6665</v>
      </c>
      <c r="B6667">
        <v>15667632</v>
      </c>
      <c r="C6667" t="s">
        <v>2402</v>
      </c>
      <c r="D6667" t="s">
        <v>2953</v>
      </c>
      <c r="E6667" t="s">
        <v>13</v>
      </c>
      <c r="F6667">
        <v>42</v>
      </c>
      <c r="G6667" t="str">
        <f t="shared" si="104"/>
        <v>Young Adults</v>
      </c>
      <c r="H6667">
        <v>7</v>
      </c>
      <c r="I6667" t="s">
        <v>2950</v>
      </c>
      <c r="J6667" s="3">
        <v>0</v>
      </c>
      <c r="K6667" s="3" t="str">
        <f>IF(Table1[[#This Row],[Balance]]&lt;=83000,"Low Balance",IF(Table1[[#This Row],[Balance]]&lt;=166000,"Medium Balance",IF(Table1[[#This Row],[Balance]]&lt;=260000,"High Balance","Invalid")))</f>
        <v>Low Balance</v>
      </c>
      <c r="L6667">
        <v>2</v>
      </c>
      <c r="M6667">
        <v>0</v>
      </c>
      <c r="N6667">
        <v>1</v>
      </c>
      <c r="O6667" s="3">
        <v>72500.679999999993</v>
      </c>
      <c r="P6667">
        <v>0</v>
      </c>
    </row>
    <row r="6668" spans="1:16" x14ac:dyDescent="0.3">
      <c r="A6668">
        <v>6666</v>
      </c>
      <c r="B6668">
        <v>15599024</v>
      </c>
      <c r="C6668" t="s">
        <v>1736</v>
      </c>
      <c r="D6668" t="s">
        <v>2955</v>
      </c>
      <c r="E6668" t="s">
        <v>19</v>
      </c>
      <c r="F6668">
        <v>32</v>
      </c>
      <c r="G6668" t="str">
        <f t="shared" si="104"/>
        <v>Young Adults</v>
      </c>
      <c r="H6668">
        <v>8</v>
      </c>
      <c r="I6668" t="s">
        <v>2950</v>
      </c>
      <c r="J6668" s="3">
        <v>0</v>
      </c>
      <c r="K6668" s="3" t="str">
        <f>IF(Table1[[#This Row],[Balance]]&lt;=83000,"Low Balance",IF(Table1[[#This Row],[Balance]]&lt;=166000,"Medium Balance",IF(Table1[[#This Row],[Balance]]&lt;=260000,"High Balance","Invalid")))</f>
        <v>Low Balance</v>
      </c>
      <c r="L6668">
        <v>2</v>
      </c>
      <c r="M6668">
        <v>0</v>
      </c>
      <c r="N6668">
        <v>1</v>
      </c>
      <c r="O6668" s="3">
        <v>182692.8</v>
      </c>
      <c r="P6668">
        <v>0</v>
      </c>
    </row>
    <row r="6669" spans="1:16" x14ac:dyDescent="0.3">
      <c r="A6669">
        <v>6667</v>
      </c>
      <c r="B6669">
        <v>15798709</v>
      </c>
      <c r="C6669" t="s">
        <v>1915</v>
      </c>
      <c r="D6669" t="s">
        <v>2955</v>
      </c>
      <c r="E6669" t="s">
        <v>19</v>
      </c>
      <c r="F6669">
        <v>32</v>
      </c>
      <c r="G6669" t="str">
        <f t="shared" si="104"/>
        <v>Young Adults</v>
      </c>
      <c r="H6669">
        <v>3</v>
      </c>
      <c r="I6669" t="s">
        <v>2951</v>
      </c>
      <c r="J6669" s="3">
        <v>109109.33</v>
      </c>
      <c r="K6669" s="3" t="str">
        <f>IF(Table1[[#This Row],[Balance]]&lt;=83000,"Low Balance",IF(Table1[[#This Row],[Balance]]&lt;=166000,"Medium Balance",IF(Table1[[#This Row],[Balance]]&lt;=260000,"High Balance","Invalid")))</f>
        <v>Medium Balance</v>
      </c>
      <c r="L6669">
        <v>1</v>
      </c>
      <c r="M6669">
        <v>0</v>
      </c>
      <c r="N6669">
        <v>1</v>
      </c>
      <c r="O6669" s="3">
        <v>4993.9399999999996</v>
      </c>
      <c r="P6669">
        <v>0</v>
      </c>
    </row>
    <row r="6670" spans="1:16" x14ac:dyDescent="0.3">
      <c r="A6670">
        <v>6668</v>
      </c>
      <c r="B6670">
        <v>15741921</v>
      </c>
      <c r="C6670" t="s">
        <v>2403</v>
      </c>
      <c r="D6670" t="s">
        <v>2954</v>
      </c>
      <c r="E6670" t="s">
        <v>13</v>
      </c>
      <c r="F6670">
        <v>26</v>
      </c>
      <c r="G6670" t="str">
        <f t="shared" si="104"/>
        <v>Young Adults</v>
      </c>
      <c r="H6670">
        <v>8</v>
      </c>
      <c r="I6670" t="s">
        <v>2950</v>
      </c>
      <c r="J6670" s="3">
        <v>0</v>
      </c>
      <c r="K6670" s="3" t="str">
        <f>IF(Table1[[#This Row],[Balance]]&lt;=83000,"Low Balance",IF(Table1[[#This Row],[Balance]]&lt;=166000,"Medium Balance",IF(Table1[[#This Row],[Balance]]&lt;=260000,"High Balance","Invalid")))</f>
        <v>Low Balance</v>
      </c>
      <c r="L6670">
        <v>2</v>
      </c>
      <c r="M6670">
        <v>1</v>
      </c>
      <c r="N6670">
        <v>1</v>
      </c>
      <c r="O6670" s="3">
        <v>124964.82</v>
      </c>
      <c r="P6670">
        <v>0</v>
      </c>
    </row>
    <row r="6671" spans="1:16" x14ac:dyDescent="0.3">
      <c r="A6671">
        <v>6669</v>
      </c>
      <c r="B6671">
        <v>15793671</v>
      </c>
      <c r="C6671" t="s">
        <v>1512</v>
      </c>
      <c r="D6671" t="s">
        <v>2954</v>
      </c>
      <c r="E6671" t="s">
        <v>19</v>
      </c>
      <c r="F6671">
        <v>34</v>
      </c>
      <c r="G6671" t="str">
        <f t="shared" si="104"/>
        <v>Middle-Aged</v>
      </c>
      <c r="H6671">
        <v>5</v>
      </c>
      <c r="I6671" t="s">
        <v>2951</v>
      </c>
      <c r="J6671" s="3">
        <v>0</v>
      </c>
      <c r="K6671" s="3" t="str">
        <f>IF(Table1[[#This Row],[Balance]]&lt;=83000,"Low Balance",IF(Table1[[#This Row],[Balance]]&lt;=166000,"Medium Balance",IF(Table1[[#This Row],[Balance]]&lt;=260000,"High Balance","Invalid")))</f>
        <v>Low Balance</v>
      </c>
      <c r="L6671">
        <v>1</v>
      </c>
      <c r="M6671">
        <v>1</v>
      </c>
      <c r="N6671">
        <v>0</v>
      </c>
      <c r="O6671" s="3">
        <v>161971.42000000001</v>
      </c>
      <c r="P6671">
        <v>0</v>
      </c>
    </row>
    <row r="6672" spans="1:16" x14ac:dyDescent="0.3">
      <c r="A6672">
        <v>6670</v>
      </c>
      <c r="B6672">
        <v>15797900</v>
      </c>
      <c r="C6672" t="s">
        <v>1591</v>
      </c>
      <c r="D6672" t="s">
        <v>2956</v>
      </c>
      <c r="E6672" t="s">
        <v>19</v>
      </c>
      <c r="F6672">
        <v>56</v>
      </c>
      <c r="G6672" t="str">
        <f t="shared" si="104"/>
        <v>Young Adults</v>
      </c>
      <c r="H6672">
        <v>9</v>
      </c>
      <c r="I6672" t="s">
        <v>2950</v>
      </c>
      <c r="J6672" s="3">
        <v>142147.32</v>
      </c>
      <c r="K6672" s="3" t="str">
        <f>IF(Table1[[#This Row],[Balance]]&lt;=83000,"Low Balance",IF(Table1[[#This Row],[Balance]]&lt;=166000,"Medium Balance",IF(Table1[[#This Row],[Balance]]&lt;=260000,"High Balance","Invalid")))</f>
        <v>Medium Balance</v>
      </c>
      <c r="L6672">
        <v>1</v>
      </c>
      <c r="M6672">
        <v>0</v>
      </c>
      <c r="N6672">
        <v>0</v>
      </c>
      <c r="O6672" s="3">
        <v>39488.04</v>
      </c>
      <c r="P6672">
        <v>1</v>
      </c>
    </row>
    <row r="6673" spans="1:16" x14ac:dyDescent="0.3">
      <c r="A6673">
        <v>6671</v>
      </c>
      <c r="B6673">
        <v>15667932</v>
      </c>
      <c r="C6673" t="s">
        <v>505</v>
      </c>
      <c r="D6673" t="s">
        <v>2953</v>
      </c>
      <c r="E6673" t="s">
        <v>13</v>
      </c>
      <c r="F6673">
        <v>43</v>
      </c>
      <c r="G6673" t="str">
        <f t="shared" si="104"/>
        <v>Middle-Aged</v>
      </c>
      <c r="H6673">
        <v>10</v>
      </c>
      <c r="I6673" t="s">
        <v>2950</v>
      </c>
      <c r="J6673" s="3">
        <v>0</v>
      </c>
      <c r="K6673" s="3" t="str">
        <f>IF(Table1[[#This Row],[Balance]]&lt;=83000,"Low Balance",IF(Table1[[#This Row],[Balance]]&lt;=166000,"Medium Balance",IF(Table1[[#This Row],[Balance]]&lt;=260000,"High Balance","Invalid")))</f>
        <v>Low Balance</v>
      </c>
      <c r="L6673">
        <v>2</v>
      </c>
      <c r="M6673">
        <v>1</v>
      </c>
      <c r="N6673">
        <v>1</v>
      </c>
      <c r="O6673" s="3">
        <v>55313.440000000002</v>
      </c>
      <c r="P6673">
        <v>0</v>
      </c>
    </row>
    <row r="6674" spans="1:16" x14ac:dyDescent="0.3">
      <c r="A6674">
        <v>6672</v>
      </c>
      <c r="B6674">
        <v>15795933</v>
      </c>
      <c r="C6674" t="s">
        <v>1927</v>
      </c>
      <c r="D6674" t="s">
        <v>2946</v>
      </c>
      <c r="E6674" t="s">
        <v>13</v>
      </c>
      <c r="F6674">
        <v>49</v>
      </c>
      <c r="G6674" t="str">
        <f t="shared" si="104"/>
        <v>Young Adults</v>
      </c>
      <c r="H6674">
        <v>3</v>
      </c>
      <c r="I6674" t="s">
        <v>2951</v>
      </c>
      <c r="J6674" s="3">
        <v>0</v>
      </c>
      <c r="K6674" s="3" t="str">
        <f>IF(Table1[[#This Row],[Balance]]&lt;=83000,"Low Balance",IF(Table1[[#This Row],[Balance]]&lt;=166000,"Medium Balance",IF(Table1[[#This Row],[Balance]]&lt;=260000,"High Balance","Invalid")))</f>
        <v>Low Balance</v>
      </c>
      <c r="L6674">
        <v>2</v>
      </c>
      <c r="M6674">
        <v>1</v>
      </c>
      <c r="N6674">
        <v>1</v>
      </c>
      <c r="O6674" s="3">
        <v>187811.71</v>
      </c>
      <c r="P6674">
        <v>0</v>
      </c>
    </row>
    <row r="6675" spans="1:16" x14ac:dyDescent="0.3">
      <c r="A6675">
        <v>6673</v>
      </c>
      <c r="B6675">
        <v>15660403</v>
      </c>
      <c r="C6675" t="s">
        <v>540</v>
      </c>
      <c r="D6675" t="s">
        <v>2946</v>
      </c>
      <c r="E6675" t="s">
        <v>13</v>
      </c>
      <c r="F6675">
        <v>35</v>
      </c>
      <c r="G6675" t="str">
        <f t="shared" si="104"/>
        <v>Young Adults</v>
      </c>
      <c r="H6675">
        <v>0</v>
      </c>
      <c r="I6675" t="s">
        <v>2949</v>
      </c>
      <c r="J6675" s="3">
        <v>0</v>
      </c>
      <c r="K6675" s="3" t="str">
        <f>IF(Table1[[#This Row],[Balance]]&lt;=83000,"Low Balance",IF(Table1[[#This Row],[Balance]]&lt;=166000,"Medium Balance",IF(Table1[[#This Row],[Balance]]&lt;=260000,"High Balance","Invalid")))</f>
        <v>Low Balance</v>
      </c>
      <c r="L6675">
        <v>2</v>
      </c>
      <c r="M6675">
        <v>0</v>
      </c>
      <c r="N6675">
        <v>1</v>
      </c>
      <c r="O6675" s="3">
        <v>184514.01</v>
      </c>
      <c r="P6675">
        <v>0</v>
      </c>
    </row>
    <row r="6676" spans="1:16" x14ac:dyDescent="0.3">
      <c r="A6676">
        <v>6674</v>
      </c>
      <c r="B6676">
        <v>15736299</v>
      </c>
      <c r="C6676" t="s">
        <v>524</v>
      </c>
      <c r="D6676" t="s">
        <v>2955</v>
      </c>
      <c r="E6676" t="s">
        <v>13</v>
      </c>
      <c r="F6676">
        <v>36</v>
      </c>
      <c r="G6676" t="str">
        <f t="shared" si="104"/>
        <v>Young Adults</v>
      </c>
      <c r="H6676">
        <v>8</v>
      </c>
      <c r="I6676" t="s">
        <v>2950</v>
      </c>
      <c r="J6676" s="3">
        <v>109106.8</v>
      </c>
      <c r="K6676" s="3" t="str">
        <f>IF(Table1[[#This Row],[Balance]]&lt;=83000,"Low Balance",IF(Table1[[#This Row],[Balance]]&lt;=166000,"Medium Balance",IF(Table1[[#This Row],[Balance]]&lt;=260000,"High Balance","Invalid")))</f>
        <v>Medium Balance</v>
      </c>
      <c r="L6676">
        <v>1</v>
      </c>
      <c r="M6676">
        <v>0</v>
      </c>
      <c r="N6676">
        <v>0</v>
      </c>
      <c r="O6676" s="3">
        <v>121311.12</v>
      </c>
      <c r="P6676">
        <v>0</v>
      </c>
    </row>
    <row r="6677" spans="1:16" x14ac:dyDescent="0.3">
      <c r="A6677">
        <v>6675</v>
      </c>
      <c r="B6677">
        <v>15759034</v>
      </c>
      <c r="C6677" t="s">
        <v>840</v>
      </c>
      <c r="D6677" t="s">
        <v>2955</v>
      </c>
      <c r="E6677" t="s">
        <v>19</v>
      </c>
      <c r="F6677">
        <v>36</v>
      </c>
      <c r="G6677" t="str">
        <f t="shared" si="104"/>
        <v>Young Adults</v>
      </c>
      <c r="H6677">
        <v>2</v>
      </c>
      <c r="I6677" t="s">
        <v>2949</v>
      </c>
      <c r="J6677" s="3">
        <v>112262.84</v>
      </c>
      <c r="K6677" s="3" t="str">
        <f>IF(Table1[[#This Row],[Balance]]&lt;=83000,"Low Balance",IF(Table1[[#This Row],[Balance]]&lt;=166000,"Medium Balance",IF(Table1[[#This Row],[Balance]]&lt;=260000,"High Balance","Invalid")))</f>
        <v>Medium Balance</v>
      </c>
      <c r="L6677">
        <v>1</v>
      </c>
      <c r="M6677">
        <v>1</v>
      </c>
      <c r="N6677">
        <v>0</v>
      </c>
      <c r="O6677" s="3">
        <v>12873.39</v>
      </c>
      <c r="P6677">
        <v>0</v>
      </c>
    </row>
    <row r="6678" spans="1:16" x14ac:dyDescent="0.3">
      <c r="A6678">
        <v>6676</v>
      </c>
      <c r="B6678">
        <v>15724663</v>
      </c>
      <c r="C6678" t="s">
        <v>1155</v>
      </c>
      <c r="D6678" t="s">
        <v>2946</v>
      </c>
      <c r="E6678" t="s">
        <v>13</v>
      </c>
      <c r="F6678">
        <v>36</v>
      </c>
      <c r="G6678" t="str">
        <f t="shared" si="104"/>
        <v>Middle-Aged</v>
      </c>
      <c r="H6678">
        <v>5</v>
      </c>
      <c r="I6678" t="s">
        <v>2951</v>
      </c>
      <c r="J6678" s="3">
        <v>0</v>
      </c>
      <c r="K6678" s="3" t="str">
        <f>IF(Table1[[#This Row],[Balance]]&lt;=83000,"Low Balance",IF(Table1[[#This Row],[Balance]]&lt;=166000,"Medium Balance",IF(Table1[[#This Row],[Balance]]&lt;=260000,"High Balance","Invalid")))</f>
        <v>Low Balance</v>
      </c>
      <c r="L6678">
        <v>2</v>
      </c>
      <c r="M6678">
        <v>0</v>
      </c>
      <c r="N6678">
        <v>0</v>
      </c>
      <c r="O6678" s="3">
        <v>157238.04999999999</v>
      </c>
      <c r="P6678">
        <v>0</v>
      </c>
    </row>
    <row r="6679" spans="1:16" x14ac:dyDescent="0.3">
      <c r="A6679">
        <v>6677</v>
      </c>
      <c r="B6679">
        <v>15594556</v>
      </c>
      <c r="C6679" t="s">
        <v>2404</v>
      </c>
      <c r="D6679" t="s">
        <v>2954</v>
      </c>
      <c r="E6679" t="s">
        <v>19</v>
      </c>
      <c r="F6679">
        <v>52</v>
      </c>
      <c r="G6679" t="str">
        <f t="shared" si="104"/>
        <v>Young Adults</v>
      </c>
      <c r="H6679">
        <v>8</v>
      </c>
      <c r="I6679" t="s">
        <v>2950</v>
      </c>
      <c r="J6679" s="3">
        <v>0</v>
      </c>
      <c r="K6679" s="3" t="str">
        <f>IF(Table1[[#This Row],[Balance]]&lt;=83000,"Low Balance",IF(Table1[[#This Row],[Balance]]&lt;=166000,"Medium Balance",IF(Table1[[#This Row],[Balance]]&lt;=260000,"High Balance","Invalid")))</f>
        <v>Low Balance</v>
      </c>
      <c r="L6679">
        <v>2</v>
      </c>
      <c r="M6679">
        <v>1</v>
      </c>
      <c r="N6679">
        <v>1</v>
      </c>
      <c r="O6679" s="3">
        <v>123242.11</v>
      </c>
      <c r="P6679">
        <v>0</v>
      </c>
    </row>
    <row r="6680" spans="1:16" x14ac:dyDescent="0.3">
      <c r="A6680">
        <v>6678</v>
      </c>
      <c r="B6680">
        <v>15737169</v>
      </c>
      <c r="C6680" t="s">
        <v>282</v>
      </c>
      <c r="D6680" t="s">
        <v>2955</v>
      </c>
      <c r="E6680" t="s">
        <v>19</v>
      </c>
      <c r="F6680">
        <v>26</v>
      </c>
      <c r="G6680" t="str">
        <f t="shared" si="104"/>
        <v>Young Adults</v>
      </c>
      <c r="H6680">
        <v>8</v>
      </c>
      <c r="I6680" t="s">
        <v>2950</v>
      </c>
      <c r="J6680" s="3">
        <v>144238.70000000001</v>
      </c>
      <c r="K6680" s="3" t="str">
        <f>IF(Table1[[#This Row],[Balance]]&lt;=83000,"Low Balance",IF(Table1[[#This Row],[Balance]]&lt;=166000,"Medium Balance",IF(Table1[[#This Row],[Balance]]&lt;=260000,"High Balance","Invalid")))</f>
        <v>Medium Balance</v>
      </c>
      <c r="L6680">
        <v>1</v>
      </c>
      <c r="M6680">
        <v>1</v>
      </c>
      <c r="N6680">
        <v>1</v>
      </c>
      <c r="O6680" s="3">
        <v>184399.76</v>
      </c>
      <c r="P6680">
        <v>0</v>
      </c>
    </row>
    <row r="6681" spans="1:16" x14ac:dyDescent="0.3">
      <c r="A6681">
        <v>6679</v>
      </c>
      <c r="B6681">
        <v>15632472</v>
      </c>
      <c r="C6681" t="s">
        <v>28</v>
      </c>
      <c r="D6681" t="s">
        <v>2953</v>
      </c>
      <c r="E6681" t="s">
        <v>13</v>
      </c>
      <c r="F6681">
        <v>32</v>
      </c>
      <c r="G6681" t="str">
        <f t="shared" si="104"/>
        <v>Young Adults</v>
      </c>
      <c r="H6681">
        <v>1</v>
      </c>
      <c r="I6681" t="s">
        <v>2949</v>
      </c>
      <c r="J6681" s="3">
        <v>159397.75</v>
      </c>
      <c r="K6681" s="3" t="str">
        <f>IF(Table1[[#This Row],[Balance]]&lt;=83000,"Low Balance",IF(Table1[[#This Row],[Balance]]&lt;=166000,"Medium Balance",IF(Table1[[#This Row],[Balance]]&lt;=260000,"High Balance","Invalid")))</f>
        <v>Medium Balance</v>
      </c>
      <c r="L6681">
        <v>1</v>
      </c>
      <c r="M6681">
        <v>0</v>
      </c>
      <c r="N6681">
        <v>1</v>
      </c>
      <c r="O6681" s="3">
        <v>57323.18</v>
      </c>
      <c r="P6681">
        <v>0</v>
      </c>
    </row>
    <row r="6682" spans="1:16" x14ac:dyDescent="0.3">
      <c r="A6682">
        <v>6680</v>
      </c>
      <c r="B6682">
        <v>15722813</v>
      </c>
      <c r="C6682" t="s">
        <v>941</v>
      </c>
      <c r="D6682" t="s">
        <v>2946</v>
      </c>
      <c r="E6682" t="s">
        <v>19</v>
      </c>
      <c r="F6682">
        <v>30</v>
      </c>
      <c r="G6682" t="str">
        <f t="shared" si="104"/>
        <v>Middle-Aged</v>
      </c>
      <c r="H6682">
        <v>4</v>
      </c>
      <c r="I6682" t="s">
        <v>2951</v>
      </c>
      <c r="J6682" s="3">
        <v>125385.01</v>
      </c>
      <c r="K6682" s="3" t="str">
        <f>IF(Table1[[#This Row],[Balance]]&lt;=83000,"Low Balance",IF(Table1[[#This Row],[Balance]]&lt;=166000,"Medium Balance",IF(Table1[[#This Row],[Balance]]&lt;=260000,"High Balance","Invalid")))</f>
        <v>Medium Balance</v>
      </c>
      <c r="L6682">
        <v>1</v>
      </c>
      <c r="M6682">
        <v>1</v>
      </c>
      <c r="N6682">
        <v>0</v>
      </c>
      <c r="O6682" s="3">
        <v>68293.929999999993</v>
      </c>
      <c r="P6682">
        <v>0</v>
      </c>
    </row>
    <row r="6683" spans="1:16" x14ac:dyDescent="0.3">
      <c r="A6683">
        <v>6681</v>
      </c>
      <c r="B6683">
        <v>15588450</v>
      </c>
      <c r="C6683" t="s">
        <v>922</v>
      </c>
      <c r="D6683" t="s">
        <v>2956</v>
      </c>
      <c r="E6683" t="s">
        <v>13</v>
      </c>
      <c r="F6683">
        <v>60</v>
      </c>
      <c r="G6683" t="str">
        <f t="shared" si="104"/>
        <v>Young Adults</v>
      </c>
      <c r="H6683">
        <v>8</v>
      </c>
      <c r="I6683" t="s">
        <v>2950</v>
      </c>
      <c r="J6683" s="3">
        <v>69365.25</v>
      </c>
      <c r="K6683" s="3" t="str">
        <f>IF(Table1[[#This Row],[Balance]]&lt;=83000,"Low Balance",IF(Table1[[#This Row],[Balance]]&lt;=166000,"Medium Balance",IF(Table1[[#This Row],[Balance]]&lt;=260000,"High Balance","Invalid")))</f>
        <v>Low Balance</v>
      </c>
      <c r="L6683">
        <v>1</v>
      </c>
      <c r="M6683">
        <v>1</v>
      </c>
      <c r="N6683">
        <v>1</v>
      </c>
      <c r="O6683" s="3">
        <v>10288.24</v>
      </c>
      <c r="P6683">
        <v>0</v>
      </c>
    </row>
    <row r="6684" spans="1:16" x14ac:dyDescent="0.3">
      <c r="A6684">
        <v>6682</v>
      </c>
      <c r="B6684">
        <v>15736717</v>
      </c>
      <c r="C6684" t="s">
        <v>144</v>
      </c>
      <c r="D6684" t="s">
        <v>2953</v>
      </c>
      <c r="E6684" t="s">
        <v>19</v>
      </c>
      <c r="F6684">
        <v>31</v>
      </c>
      <c r="G6684" t="str">
        <f t="shared" si="104"/>
        <v>Young Adults</v>
      </c>
      <c r="H6684">
        <v>7</v>
      </c>
      <c r="I6684" t="s">
        <v>2950</v>
      </c>
      <c r="J6684" s="3">
        <v>155271.82999999999</v>
      </c>
      <c r="K6684" s="3" t="str">
        <f>IF(Table1[[#This Row],[Balance]]&lt;=83000,"Low Balance",IF(Table1[[#This Row],[Balance]]&lt;=166000,"Medium Balance",IF(Table1[[#This Row],[Balance]]&lt;=260000,"High Balance","Invalid")))</f>
        <v>Medium Balance</v>
      </c>
      <c r="L6684">
        <v>1</v>
      </c>
      <c r="M6684">
        <v>1</v>
      </c>
      <c r="N6684">
        <v>1</v>
      </c>
      <c r="O6684" s="3">
        <v>179446.31</v>
      </c>
      <c r="P6684">
        <v>0</v>
      </c>
    </row>
    <row r="6685" spans="1:16" x14ac:dyDescent="0.3">
      <c r="A6685">
        <v>6683</v>
      </c>
      <c r="B6685">
        <v>15680683</v>
      </c>
      <c r="C6685" t="s">
        <v>327</v>
      </c>
      <c r="D6685" t="s">
        <v>2946</v>
      </c>
      <c r="E6685" t="s">
        <v>19</v>
      </c>
      <c r="F6685">
        <v>29</v>
      </c>
      <c r="G6685" t="str">
        <f t="shared" si="104"/>
        <v>Middle-Aged</v>
      </c>
      <c r="H6685">
        <v>5</v>
      </c>
      <c r="I6685" t="s">
        <v>2951</v>
      </c>
      <c r="J6685" s="3">
        <v>197200.04</v>
      </c>
      <c r="K6685" s="3" t="str">
        <f>IF(Table1[[#This Row],[Balance]]&lt;=83000,"Low Balance",IF(Table1[[#This Row],[Balance]]&lt;=166000,"Medium Balance",IF(Table1[[#This Row],[Balance]]&lt;=260000,"High Balance","Invalid")))</f>
        <v>High Balance</v>
      </c>
      <c r="L6685">
        <v>2</v>
      </c>
      <c r="M6685">
        <v>1</v>
      </c>
      <c r="N6685">
        <v>0</v>
      </c>
      <c r="O6685" s="3">
        <v>141453.62</v>
      </c>
      <c r="P6685">
        <v>0</v>
      </c>
    </row>
    <row r="6686" spans="1:16" x14ac:dyDescent="0.3">
      <c r="A6686">
        <v>6684</v>
      </c>
      <c r="B6686">
        <v>15710316</v>
      </c>
      <c r="C6686" t="s">
        <v>1099</v>
      </c>
      <c r="D6686" t="s">
        <v>2954</v>
      </c>
      <c r="E6686" t="s">
        <v>13</v>
      </c>
      <c r="F6686">
        <v>48</v>
      </c>
      <c r="G6686" t="str">
        <f t="shared" si="104"/>
        <v>Middle-Aged</v>
      </c>
      <c r="H6686">
        <v>5</v>
      </c>
      <c r="I6686" t="s">
        <v>2951</v>
      </c>
      <c r="J6686" s="3">
        <v>144837.79</v>
      </c>
      <c r="K6686" s="3" t="str">
        <f>IF(Table1[[#This Row],[Balance]]&lt;=83000,"Low Balance",IF(Table1[[#This Row],[Balance]]&lt;=166000,"Medium Balance",IF(Table1[[#This Row],[Balance]]&lt;=260000,"High Balance","Invalid")))</f>
        <v>Medium Balance</v>
      </c>
      <c r="L6686">
        <v>1</v>
      </c>
      <c r="M6686">
        <v>1</v>
      </c>
      <c r="N6686">
        <v>1</v>
      </c>
      <c r="O6686" s="3">
        <v>93151.77</v>
      </c>
      <c r="P6686">
        <v>0</v>
      </c>
    </row>
    <row r="6687" spans="1:16" x14ac:dyDescent="0.3">
      <c r="A6687">
        <v>6685</v>
      </c>
      <c r="B6687">
        <v>15746333</v>
      </c>
      <c r="C6687" t="s">
        <v>2356</v>
      </c>
      <c r="D6687" t="s">
        <v>2946</v>
      </c>
      <c r="E6687" t="s">
        <v>13</v>
      </c>
      <c r="F6687">
        <v>57</v>
      </c>
      <c r="G6687" t="str">
        <f t="shared" si="104"/>
        <v>Young Adults</v>
      </c>
      <c r="H6687">
        <v>3</v>
      </c>
      <c r="I6687" t="s">
        <v>2951</v>
      </c>
      <c r="J6687" s="3">
        <v>0</v>
      </c>
      <c r="K6687" s="3" t="str">
        <f>IF(Table1[[#This Row],[Balance]]&lt;=83000,"Low Balance",IF(Table1[[#This Row],[Balance]]&lt;=166000,"Medium Balance",IF(Table1[[#This Row],[Balance]]&lt;=260000,"High Balance","Invalid")))</f>
        <v>Low Balance</v>
      </c>
      <c r="L6687">
        <v>3</v>
      </c>
      <c r="M6687">
        <v>1</v>
      </c>
      <c r="N6687">
        <v>0</v>
      </c>
      <c r="O6687" s="3">
        <v>6554.97</v>
      </c>
      <c r="P6687">
        <v>1</v>
      </c>
    </row>
    <row r="6688" spans="1:16" x14ac:dyDescent="0.3">
      <c r="A6688">
        <v>6686</v>
      </c>
      <c r="B6688">
        <v>15606861</v>
      </c>
      <c r="C6688" t="s">
        <v>148</v>
      </c>
      <c r="D6688" t="s">
        <v>2954</v>
      </c>
      <c r="E6688" t="s">
        <v>19</v>
      </c>
      <c r="F6688">
        <v>34</v>
      </c>
      <c r="G6688" t="str">
        <f t="shared" si="104"/>
        <v>Middle-Aged</v>
      </c>
      <c r="H6688">
        <v>8</v>
      </c>
      <c r="I6688" t="s">
        <v>2950</v>
      </c>
      <c r="J6688" s="3">
        <v>0</v>
      </c>
      <c r="K6688" s="3" t="str">
        <f>IF(Table1[[#This Row],[Balance]]&lt;=83000,"Low Balance",IF(Table1[[#This Row],[Balance]]&lt;=166000,"Medium Balance",IF(Table1[[#This Row],[Balance]]&lt;=260000,"High Balance","Invalid")))</f>
        <v>Low Balance</v>
      </c>
      <c r="L6688">
        <v>2</v>
      </c>
      <c r="M6688">
        <v>1</v>
      </c>
      <c r="N6688">
        <v>0</v>
      </c>
      <c r="O6688" s="3">
        <v>38570.129999999997</v>
      </c>
      <c r="P6688">
        <v>0</v>
      </c>
    </row>
    <row r="6689" spans="1:16" x14ac:dyDescent="0.3">
      <c r="A6689">
        <v>6687</v>
      </c>
      <c r="B6689">
        <v>15641285</v>
      </c>
      <c r="C6689" t="s">
        <v>321</v>
      </c>
      <c r="D6689" t="s">
        <v>2956</v>
      </c>
      <c r="E6689" t="s">
        <v>19</v>
      </c>
      <c r="F6689">
        <v>50</v>
      </c>
      <c r="G6689" t="str">
        <f t="shared" si="104"/>
        <v>Young Adults</v>
      </c>
      <c r="H6689">
        <v>3</v>
      </c>
      <c r="I6689" t="s">
        <v>2951</v>
      </c>
      <c r="J6689" s="3">
        <v>163085.79</v>
      </c>
      <c r="K6689" s="3" t="str">
        <f>IF(Table1[[#This Row],[Balance]]&lt;=83000,"Low Balance",IF(Table1[[#This Row],[Balance]]&lt;=166000,"Medium Balance",IF(Table1[[#This Row],[Balance]]&lt;=260000,"High Balance","Invalid")))</f>
        <v>Medium Balance</v>
      </c>
      <c r="L6689">
        <v>1</v>
      </c>
      <c r="M6689">
        <v>0</v>
      </c>
      <c r="N6689">
        <v>1</v>
      </c>
      <c r="O6689" s="3">
        <v>131048.36</v>
      </c>
      <c r="P6689">
        <v>0</v>
      </c>
    </row>
    <row r="6690" spans="1:16" x14ac:dyDescent="0.3">
      <c r="A6690">
        <v>6688</v>
      </c>
      <c r="B6690">
        <v>15662908</v>
      </c>
      <c r="C6690" t="s">
        <v>275</v>
      </c>
      <c r="D6690" t="s">
        <v>2946</v>
      </c>
      <c r="E6690" t="s">
        <v>19</v>
      </c>
      <c r="F6690">
        <v>38</v>
      </c>
      <c r="G6690" t="str">
        <f t="shared" si="104"/>
        <v>Young Adults</v>
      </c>
      <c r="H6690">
        <v>7</v>
      </c>
      <c r="I6690" t="s">
        <v>2950</v>
      </c>
      <c r="J6690" s="3">
        <v>125903.22</v>
      </c>
      <c r="K6690" s="3" t="str">
        <f>IF(Table1[[#This Row],[Balance]]&lt;=83000,"Low Balance",IF(Table1[[#This Row],[Balance]]&lt;=166000,"Medium Balance",IF(Table1[[#This Row],[Balance]]&lt;=260000,"High Balance","Invalid")))</f>
        <v>Medium Balance</v>
      </c>
      <c r="L6690">
        <v>2</v>
      </c>
      <c r="M6690">
        <v>1</v>
      </c>
      <c r="N6690">
        <v>1</v>
      </c>
      <c r="O6690" s="3">
        <v>127068.92</v>
      </c>
      <c r="P6690">
        <v>0</v>
      </c>
    </row>
    <row r="6691" spans="1:16" x14ac:dyDescent="0.3">
      <c r="A6691">
        <v>6689</v>
      </c>
      <c r="B6691">
        <v>15814267</v>
      </c>
      <c r="C6691" t="s">
        <v>1491</v>
      </c>
      <c r="D6691" t="s">
        <v>2953</v>
      </c>
      <c r="E6691" t="s">
        <v>19</v>
      </c>
      <c r="F6691">
        <v>22</v>
      </c>
      <c r="G6691" t="str">
        <f t="shared" si="104"/>
        <v>Young Adults</v>
      </c>
      <c r="H6691">
        <v>6</v>
      </c>
      <c r="I6691" t="s">
        <v>2950</v>
      </c>
      <c r="J6691" s="3">
        <v>154377.29999999999</v>
      </c>
      <c r="K6691" s="3" t="str">
        <f>IF(Table1[[#This Row],[Balance]]&lt;=83000,"Low Balance",IF(Table1[[#This Row],[Balance]]&lt;=166000,"Medium Balance",IF(Table1[[#This Row],[Balance]]&lt;=260000,"High Balance","Invalid")))</f>
        <v>Medium Balance</v>
      </c>
      <c r="L6691">
        <v>1</v>
      </c>
      <c r="M6691">
        <v>1</v>
      </c>
      <c r="N6691">
        <v>1</v>
      </c>
      <c r="O6691" s="3">
        <v>51721.52</v>
      </c>
      <c r="P6691">
        <v>0</v>
      </c>
    </row>
    <row r="6692" spans="1:16" x14ac:dyDescent="0.3">
      <c r="A6692">
        <v>6690</v>
      </c>
      <c r="B6692">
        <v>15614923</v>
      </c>
      <c r="C6692" t="s">
        <v>2405</v>
      </c>
      <c r="D6692" t="s">
        <v>2946</v>
      </c>
      <c r="E6692" t="s">
        <v>19</v>
      </c>
      <c r="F6692">
        <v>41</v>
      </c>
      <c r="G6692" t="str">
        <f t="shared" si="104"/>
        <v>Young Adults</v>
      </c>
      <c r="H6692">
        <v>7</v>
      </c>
      <c r="I6692" t="s">
        <v>2950</v>
      </c>
      <c r="J6692" s="3">
        <v>107511.52</v>
      </c>
      <c r="K6692" s="3" t="str">
        <f>IF(Table1[[#This Row],[Balance]]&lt;=83000,"Low Balance",IF(Table1[[#This Row],[Balance]]&lt;=166000,"Medium Balance",IF(Table1[[#This Row],[Balance]]&lt;=260000,"High Balance","Invalid")))</f>
        <v>Medium Balance</v>
      </c>
      <c r="L6692">
        <v>1</v>
      </c>
      <c r="M6692">
        <v>0</v>
      </c>
      <c r="N6692">
        <v>1</v>
      </c>
      <c r="O6692" s="3">
        <v>46156.87</v>
      </c>
      <c r="P6692">
        <v>0</v>
      </c>
    </row>
    <row r="6693" spans="1:16" x14ac:dyDescent="0.3">
      <c r="A6693">
        <v>6691</v>
      </c>
      <c r="B6693">
        <v>15579223</v>
      </c>
      <c r="C6693" t="s">
        <v>703</v>
      </c>
      <c r="D6693" t="s">
        <v>2946</v>
      </c>
      <c r="E6693" t="s">
        <v>19</v>
      </c>
      <c r="F6693">
        <v>30</v>
      </c>
      <c r="G6693" t="str">
        <f t="shared" si="104"/>
        <v>Young Adults</v>
      </c>
      <c r="H6693">
        <v>8</v>
      </c>
      <c r="I6693" t="s">
        <v>2950</v>
      </c>
      <c r="J6693" s="3">
        <v>127406.5</v>
      </c>
      <c r="K6693" s="3" t="str">
        <f>IF(Table1[[#This Row],[Balance]]&lt;=83000,"Low Balance",IF(Table1[[#This Row],[Balance]]&lt;=166000,"Medium Balance",IF(Table1[[#This Row],[Balance]]&lt;=260000,"High Balance","Invalid")))</f>
        <v>Medium Balance</v>
      </c>
      <c r="L6693">
        <v>1</v>
      </c>
      <c r="M6693">
        <v>1</v>
      </c>
      <c r="N6693">
        <v>0</v>
      </c>
      <c r="O6693" s="3">
        <v>192950.6</v>
      </c>
      <c r="P6693">
        <v>0</v>
      </c>
    </row>
    <row r="6694" spans="1:16" x14ac:dyDescent="0.3">
      <c r="A6694">
        <v>6692</v>
      </c>
      <c r="B6694">
        <v>15651389</v>
      </c>
      <c r="C6694" t="s">
        <v>26</v>
      </c>
      <c r="D6694" t="s">
        <v>2955</v>
      </c>
      <c r="E6694" t="s">
        <v>19</v>
      </c>
      <c r="F6694">
        <v>24</v>
      </c>
      <c r="G6694" t="str">
        <f t="shared" si="104"/>
        <v>Young Adults</v>
      </c>
      <c r="H6694">
        <v>8</v>
      </c>
      <c r="I6694" t="s">
        <v>2950</v>
      </c>
      <c r="J6694" s="3">
        <v>143656.54999999999</v>
      </c>
      <c r="K6694" s="3" t="str">
        <f>IF(Table1[[#This Row],[Balance]]&lt;=83000,"Low Balance",IF(Table1[[#This Row],[Balance]]&lt;=166000,"Medium Balance",IF(Table1[[#This Row],[Balance]]&lt;=260000,"High Balance","Invalid")))</f>
        <v>Medium Balance</v>
      </c>
      <c r="L6694">
        <v>1</v>
      </c>
      <c r="M6694">
        <v>0</v>
      </c>
      <c r="N6694">
        <v>1</v>
      </c>
      <c r="O6694" s="3">
        <v>180932.46</v>
      </c>
      <c r="P6694">
        <v>0</v>
      </c>
    </row>
    <row r="6695" spans="1:16" x14ac:dyDescent="0.3">
      <c r="A6695">
        <v>6693</v>
      </c>
      <c r="B6695">
        <v>15677087</v>
      </c>
      <c r="C6695" t="s">
        <v>1076</v>
      </c>
      <c r="D6695" t="s">
        <v>2953</v>
      </c>
      <c r="E6695" t="s">
        <v>13</v>
      </c>
      <c r="F6695">
        <v>39</v>
      </c>
      <c r="G6695" t="str">
        <f t="shared" si="104"/>
        <v>Young Adults</v>
      </c>
      <c r="H6695">
        <v>5</v>
      </c>
      <c r="I6695" t="s">
        <v>2951</v>
      </c>
      <c r="J6695" s="3">
        <v>138106.75</v>
      </c>
      <c r="K6695" s="3" t="str">
        <f>IF(Table1[[#This Row],[Balance]]&lt;=83000,"Low Balance",IF(Table1[[#This Row],[Balance]]&lt;=166000,"Medium Balance",IF(Table1[[#This Row],[Balance]]&lt;=260000,"High Balance","Invalid")))</f>
        <v>Medium Balance</v>
      </c>
      <c r="L6695">
        <v>1</v>
      </c>
      <c r="M6695">
        <v>0</v>
      </c>
      <c r="N6695">
        <v>0</v>
      </c>
      <c r="O6695" s="3">
        <v>19596.73</v>
      </c>
      <c r="P6695">
        <v>0</v>
      </c>
    </row>
    <row r="6696" spans="1:16" x14ac:dyDescent="0.3">
      <c r="A6696">
        <v>6694</v>
      </c>
      <c r="B6696">
        <v>15665784</v>
      </c>
      <c r="C6696" t="s">
        <v>686</v>
      </c>
      <c r="D6696" t="s">
        <v>2955</v>
      </c>
      <c r="E6696" t="s">
        <v>19</v>
      </c>
      <c r="F6696">
        <v>27</v>
      </c>
      <c r="G6696" t="str">
        <f t="shared" si="104"/>
        <v>Young Adults</v>
      </c>
      <c r="H6696">
        <v>9</v>
      </c>
      <c r="I6696" t="s">
        <v>2950</v>
      </c>
      <c r="J6696" s="3">
        <v>128940.24</v>
      </c>
      <c r="K6696" s="3" t="str">
        <f>IF(Table1[[#This Row],[Balance]]&lt;=83000,"Low Balance",IF(Table1[[#This Row],[Balance]]&lt;=166000,"Medium Balance",IF(Table1[[#This Row],[Balance]]&lt;=260000,"High Balance","Invalid")))</f>
        <v>Medium Balance</v>
      </c>
      <c r="L6696">
        <v>1</v>
      </c>
      <c r="M6696">
        <v>1</v>
      </c>
      <c r="N6696">
        <v>0</v>
      </c>
      <c r="O6696" s="3">
        <v>46786.92</v>
      </c>
      <c r="P6696">
        <v>0</v>
      </c>
    </row>
    <row r="6697" spans="1:16" x14ac:dyDescent="0.3">
      <c r="A6697">
        <v>6695</v>
      </c>
      <c r="B6697">
        <v>15576706</v>
      </c>
      <c r="C6697" t="s">
        <v>2406</v>
      </c>
      <c r="D6697" t="s">
        <v>2954</v>
      </c>
      <c r="E6697" t="s">
        <v>19</v>
      </c>
      <c r="F6697">
        <v>37</v>
      </c>
      <c r="G6697" t="str">
        <f t="shared" si="104"/>
        <v>Young Adults</v>
      </c>
      <c r="H6697">
        <v>9</v>
      </c>
      <c r="I6697" t="s">
        <v>2950</v>
      </c>
      <c r="J6697" s="3">
        <v>114453.58</v>
      </c>
      <c r="K6697" s="3" t="str">
        <f>IF(Table1[[#This Row],[Balance]]&lt;=83000,"Low Balance",IF(Table1[[#This Row],[Balance]]&lt;=166000,"Medium Balance",IF(Table1[[#This Row],[Balance]]&lt;=260000,"High Balance","Invalid")))</f>
        <v>Medium Balance</v>
      </c>
      <c r="L6697">
        <v>1</v>
      </c>
      <c r="M6697">
        <v>0</v>
      </c>
      <c r="N6697">
        <v>1</v>
      </c>
      <c r="O6697" s="3">
        <v>175820.91</v>
      </c>
      <c r="P6697">
        <v>0</v>
      </c>
    </row>
    <row r="6698" spans="1:16" x14ac:dyDescent="0.3">
      <c r="A6698">
        <v>6696</v>
      </c>
      <c r="B6698">
        <v>15615473</v>
      </c>
      <c r="C6698" t="s">
        <v>1797</v>
      </c>
      <c r="D6698" t="s">
        <v>2946</v>
      </c>
      <c r="E6698" t="s">
        <v>13</v>
      </c>
      <c r="F6698">
        <v>33</v>
      </c>
      <c r="G6698" t="str">
        <f t="shared" si="104"/>
        <v>Middle-Aged</v>
      </c>
      <c r="H6698">
        <v>2</v>
      </c>
      <c r="I6698" t="s">
        <v>2949</v>
      </c>
      <c r="J6698" s="3">
        <v>0</v>
      </c>
      <c r="K6698" s="3" t="str">
        <f>IF(Table1[[#This Row],[Balance]]&lt;=83000,"Low Balance",IF(Table1[[#This Row],[Balance]]&lt;=166000,"Medium Balance",IF(Table1[[#This Row],[Balance]]&lt;=260000,"High Balance","Invalid")))</f>
        <v>Low Balance</v>
      </c>
      <c r="L6698">
        <v>2</v>
      </c>
      <c r="M6698">
        <v>0</v>
      </c>
      <c r="N6698">
        <v>0</v>
      </c>
      <c r="O6698" s="3">
        <v>198208</v>
      </c>
      <c r="P6698">
        <v>0</v>
      </c>
    </row>
    <row r="6699" spans="1:16" x14ac:dyDescent="0.3">
      <c r="A6699">
        <v>6697</v>
      </c>
      <c r="B6699">
        <v>15587299</v>
      </c>
      <c r="C6699" t="s">
        <v>2407</v>
      </c>
      <c r="D6699" t="s">
        <v>2955</v>
      </c>
      <c r="E6699" t="s">
        <v>13</v>
      </c>
      <c r="F6699">
        <v>48</v>
      </c>
      <c r="G6699" t="str">
        <f t="shared" si="104"/>
        <v>Young Adults</v>
      </c>
      <c r="H6699">
        <v>3</v>
      </c>
      <c r="I6699" t="s">
        <v>2951</v>
      </c>
      <c r="J6699" s="3">
        <v>0</v>
      </c>
      <c r="K6699" s="3" t="str">
        <f>IF(Table1[[#This Row],[Balance]]&lt;=83000,"Low Balance",IF(Table1[[#This Row],[Balance]]&lt;=166000,"Medium Balance",IF(Table1[[#This Row],[Balance]]&lt;=260000,"High Balance","Invalid")))</f>
        <v>Low Balance</v>
      </c>
      <c r="L6699">
        <v>1</v>
      </c>
      <c r="M6699">
        <v>1</v>
      </c>
      <c r="N6699">
        <v>0</v>
      </c>
      <c r="O6699" s="3">
        <v>55362.45</v>
      </c>
      <c r="P6699">
        <v>0</v>
      </c>
    </row>
    <row r="6700" spans="1:16" x14ac:dyDescent="0.3">
      <c r="A6700">
        <v>6698</v>
      </c>
      <c r="B6700">
        <v>15655389</v>
      </c>
      <c r="C6700" t="s">
        <v>2408</v>
      </c>
      <c r="D6700" t="s">
        <v>2955</v>
      </c>
      <c r="E6700" t="s">
        <v>19</v>
      </c>
      <c r="F6700">
        <v>41</v>
      </c>
      <c r="G6700" t="str">
        <f t="shared" si="104"/>
        <v>Young Adults</v>
      </c>
      <c r="H6700">
        <v>1</v>
      </c>
      <c r="I6700" t="s">
        <v>2949</v>
      </c>
      <c r="J6700" s="3">
        <v>131762.94</v>
      </c>
      <c r="K6700" s="3" t="str">
        <f>IF(Table1[[#This Row],[Balance]]&lt;=83000,"Low Balance",IF(Table1[[#This Row],[Balance]]&lt;=166000,"Medium Balance",IF(Table1[[#This Row],[Balance]]&lt;=260000,"High Balance","Invalid")))</f>
        <v>Medium Balance</v>
      </c>
      <c r="L6700">
        <v>1</v>
      </c>
      <c r="M6700">
        <v>1</v>
      </c>
      <c r="N6700">
        <v>1</v>
      </c>
      <c r="O6700" s="3">
        <v>47675.29</v>
      </c>
      <c r="P6700">
        <v>0</v>
      </c>
    </row>
    <row r="6701" spans="1:16" x14ac:dyDescent="0.3">
      <c r="A6701">
        <v>6699</v>
      </c>
      <c r="B6701">
        <v>15784491</v>
      </c>
      <c r="C6701" t="s">
        <v>179</v>
      </c>
      <c r="D6701" t="s">
        <v>2954</v>
      </c>
      <c r="E6701" t="s">
        <v>13</v>
      </c>
      <c r="F6701">
        <v>31</v>
      </c>
      <c r="G6701" t="str">
        <f t="shared" si="104"/>
        <v>Young Adults</v>
      </c>
      <c r="H6701">
        <v>6</v>
      </c>
      <c r="I6701" t="s">
        <v>2950</v>
      </c>
      <c r="J6701" s="3">
        <v>0</v>
      </c>
      <c r="K6701" s="3" t="str">
        <f>IF(Table1[[#This Row],[Balance]]&lt;=83000,"Low Balance",IF(Table1[[#This Row],[Balance]]&lt;=166000,"Medium Balance",IF(Table1[[#This Row],[Balance]]&lt;=260000,"High Balance","Invalid")))</f>
        <v>Low Balance</v>
      </c>
      <c r="L6701">
        <v>1</v>
      </c>
      <c r="M6701">
        <v>0</v>
      </c>
      <c r="N6701">
        <v>0</v>
      </c>
      <c r="O6701" s="3">
        <v>61326.43</v>
      </c>
      <c r="P6701">
        <v>0</v>
      </c>
    </row>
    <row r="6702" spans="1:16" x14ac:dyDescent="0.3">
      <c r="A6702">
        <v>6700</v>
      </c>
      <c r="B6702">
        <v>15809999</v>
      </c>
      <c r="C6702" t="s">
        <v>300</v>
      </c>
      <c r="D6702" t="s">
        <v>2955</v>
      </c>
      <c r="E6702" t="s">
        <v>13</v>
      </c>
      <c r="F6702">
        <v>41</v>
      </c>
      <c r="G6702" t="str">
        <f t="shared" si="104"/>
        <v>Young Adults</v>
      </c>
      <c r="H6702">
        <v>3</v>
      </c>
      <c r="I6702" t="s">
        <v>2951</v>
      </c>
      <c r="J6702" s="3">
        <v>150300.65</v>
      </c>
      <c r="K6702" s="3" t="str">
        <f>IF(Table1[[#This Row],[Balance]]&lt;=83000,"Low Balance",IF(Table1[[#This Row],[Balance]]&lt;=166000,"Medium Balance",IF(Table1[[#This Row],[Balance]]&lt;=260000,"High Balance","Invalid")))</f>
        <v>Medium Balance</v>
      </c>
      <c r="L6702">
        <v>2</v>
      </c>
      <c r="M6702">
        <v>1</v>
      </c>
      <c r="N6702">
        <v>0</v>
      </c>
      <c r="O6702" s="3">
        <v>71672.86</v>
      </c>
      <c r="P6702">
        <v>0</v>
      </c>
    </row>
    <row r="6703" spans="1:16" x14ac:dyDescent="0.3">
      <c r="A6703">
        <v>6701</v>
      </c>
      <c r="B6703">
        <v>15681115</v>
      </c>
      <c r="C6703" t="s">
        <v>1561</v>
      </c>
      <c r="D6703" t="s">
        <v>2956</v>
      </c>
      <c r="E6703" t="s">
        <v>19</v>
      </c>
      <c r="F6703">
        <v>39</v>
      </c>
      <c r="G6703" t="str">
        <f t="shared" si="104"/>
        <v>Young Adults</v>
      </c>
      <c r="H6703">
        <v>10</v>
      </c>
      <c r="I6703" t="s">
        <v>2950</v>
      </c>
      <c r="J6703" s="3">
        <v>108935.39</v>
      </c>
      <c r="K6703" s="3" t="str">
        <f>IF(Table1[[#This Row],[Balance]]&lt;=83000,"Low Balance",IF(Table1[[#This Row],[Balance]]&lt;=166000,"Medium Balance",IF(Table1[[#This Row],[Balance]]&lt;=260000,"High Balance","Invalid")))</f>
        <v>Medium Balance</v>
      </c>
      <c r="L6703">
        <v>1</v>
      </c>
      <c r="M6703">
        <v>1</v>
      </c>
      <c r="N6703">
        <v>1</v>
      </c>
      <c r="O6703" s="3">
        <v>101168.3</v>
      </c>
      <c r="P6703">
        <v>0</v>
      </c>
    </row>
    <row r="6704" spans="1:16" x14ac:dyDescent="0.3">
      <c r="A6704">
        <v>6702</v>
      </c>
      <c r="B6704">
        <v>15629390</v>
      </c>
      <c r="C6704" t="s">
        <v>244</v>
      </c>
      <c r="D6704" t="s">
        <v>2956</v>
      </c>
      <c r="E6704" t="s">
        <v>19</v>
      </c>
      <c r="F6704">
        <v>37</v>
      </c>
      <c r="G6704" t="str">
        <f t="shared" si="104"/>
        <v>Young Adults</v>
      </c>
      <c r="H6704">
        <v>7</v>
      </c>
      <c r="I6704" t="s">
        <v>2950</v>
      </c>
      <c r="J6704" s="3">
        <v>135847.47</v>
      </c>
      <c r="K6704" s="3" t="str">
        <f>IF(Table1[[#This Row],[Balance]]&lt;=83000,"Low Balance",IF(Table1[[#This Row],[Balance]]&lt;=166000,"Medium Balance",IF(Table1[[#This Row],[Balance]]&lt;=260000,"High Balance","Invalid")))</f>
        <v>Medium Balance</v>
      </c>
      <c r="L6704">
        <v>1</v>
      </c>
      <c r="M6704">
        <v>1</v>
      </c>
      <c r="N6704">
        <v>0</v>
      </c>
      <c r="O6704" s="3">
        <v>144880.81</v>
      </c>
      <c r="P6704">
        <v>0</v>
      </c>
    </row>
    <row r="6705" spans="1:16" x14ac:dyDescent="0.3">
      <c r="A6705">
        <v>6703</v>
      </c>
      <c r="B6705">
        <v>15792668</v>
      </c>
      <c r="C6705" t="s">
        <v>777</v>
      </c>
      <c r="D6705" t="s">
        <v>2946</v>
      </c>
      <c r="E6705" t="s">
        <v>19</v>
      </c>
      <c r="F6705">
        <v>37</v>
      </c>
      <c r="G6705" t="str">
        <f t="shared" si="104"/>
        <v>Middle-Aged</v>
      </c>
      <c r="H6705">
        <v>7</v>
      </c>
      <c r="I6705" t="s">
        <v>2950</v>
      </c>
      <c r="J6705" s="3">
        <v>109908.06</v>
      </c>
      <c r="K6705" s="3" t="str">
        <f>IF(Table1[[#This Row],[Balance]]&lt;=83000,"Low Balance",IF(Table1[[#This Row],[Balance]]&lt;=166000,"Medium Balance",IF(Table1[[#This Row],[Balance]]&lt;=260000,"High Balance","Invalid")))</f>
        <v>Medium Balance</v>
      </c>
      <c r="L6705">
        <v>2</v>
      </c>
      <c r="M6705">
        <v>1</v>
      </c>
      <c r="N6705">
        <v>0</v>
      </c>
      <c r="O6705" s="3">
        <v>115037.67</v>
      </c>
      <c r="P6705">
        <v>1</v>
      </c>
    </row>
    <row r="6706" spans="1:16" x14ac:dyDescent="0.3">
      <c r="A6706">
        <v>6704</v>
      </c>
      <c r="B6706">
        <v>15583863</v>
      </c>
      <c r="C6706" t="s">
        <v>1565</v>
      </c>
      <c r="D6706" t="s">
        <v>2946</v>
      </c>
      <c r="E6706" t="s">
        <v>19</v>
      </c>
      <c r="F6706">
        <v>49</v>
      </c>
      <c r="G6706" t="str">
        <f t="shared" si="104"/>
        <v>Middle-Aged</v>
      </c>
      <c r="H6706">
        <v>8</v>
      </c>
      <c r="I6706" t="s">
        <v>2950</v>
      </c>
      <c r="J6706" s="3">
        <v>142946.18</v>
      </c>
      <c r="K6706" s="3" t="str">
        <f>IF(Table1[[#This Row],[Balance]]&lt;=83000,"Low Balance",IF(Table1[[#This Row],[Balance]]&lt;=166000,"Medium Balance",IF(Table1[[#This Row],[Balance]]&lt;=260000,"High Balance","Invalid")))</f>
        <v>Medium Balance</v>
      </c>
      <c r="L6706">
        <v>1</v>
      </c>
      <c r="M6706">
        <v>0</v>
      </c>
      <c r="N6706">
        <v>0</v>
      </c>
      <c r="O6706" s="3">
        <v>187280.51</v>
      </c>
      <c r="P6706">
        <v>1</v>
      </c>
    </row>
    <row r="6707" spans="1:16" x14ac:dyDescent="0.3">
      <c r="A6707">
        <v>6705</v>
      </c>
      <c r="B6707">
        <v>15681878</v>
      </c>
      <c r="C6707" t="s">
        <v>1027</v>
      </c>
      <c r="D6707" t="s">
        <v>2946</v>
      </c>
      <c r="E6707" t="s">
        <v>19</v>
      </c>
      <c r="F6707">
        <v>45</v>
      </c>
      <c r="G6707" t="str">
        <f t="shared" si="104"/>
        <v>Young Adults</v>
      </c>
      <c r="H6707">
        <v>3</v>
      </c>
      <c r="I6707" t="s">
        <v>2951</v>
      </c>
      <c r="J6707" s="3">
        <v>104339.11</v>
      </c>
      <c r="K6707" s="3" t="str">
        <f>IF(Table1[[#This Row],[Balance]]&lt;=83000,"Low Balance",IF(Table1[[#This Row],[Balance]]&lt;=166000,"Medium Balance",IF(Table1[[#This Row],[Balance]]&lt;=260000,"High Balance","Invalid")))</f>
        <v>Medium Balance</v>
      </c>
      <c r="L6707">
        <v>2</v>
      </c>
      <c r="M6707">
        <v>1</v>
      </c>
      <c r="N6707">
        <v>1</v>
      </c>
      <c r="O6707" s="3">
        <v>183540.22</v>
      </c>
      <c r="P6707">
        <v>1</v>
      </c>
    </row>
    <row r="6708" spans="1:16" x14ac:dyDescent="0.3">
      <c r="A6708">
        <v>6706</v>
      </c>
      <c r="B6708">
        <v>15782875</v>
      </c>
      <c r="C6708" t="s">
        <v>2409</v>
      </c>
      <c r="D6708" t="s">
        <v>2956</v>
      </c>
      <c r="E6708" t="s">
        <v>19</v>
      </c>
      <c r="F6708">
        <v>33</v>
      </c>
      <c r="G6708" t="str">
        <f t="shared" si="104"/>
        <v>Middle-Aged</v>
      </c>
      <c r="H6708">
        <v>5</v>
      </c>
      <c r="I6708" t="s">
        <v>2951</v>
      </c>
      <c r="J6708" s="3">
        <v>157274.35999999999</v>
      </c>
      <c r="K6708" s="3" t="str">
        <f>IF(Table1[[#This Row],[Balance]]&lt;=83000,"Low Balance",IF(Table1[[#This Row],[Balance]]&lt;=166000,"Medium Balance",IF(Table1[[#This Row],[Balance]]&lt;=260000,"High Balance","Invalid")))</f>
        <v>Medium Balance</v>
      </c>
      <c r="L6708">
        <v>2</v>
      </c>
      <c r="M6708">
        <v>1</v>
      </c>
      <c r="N6708">
        <v>1</v>
      </c>
      <c r="O6708" s="3">
        <v>28531.81</v>
      </c>
      <c r="P6708">
        <v>0</v>
      </c>
    </row>
    <row r="6709" spans="1:16" x14ac:dyDescent="0.3">
      <c r="A6709">
        <v>6707</v>
      </c>
      <c r="B6709">
        <v>15732235</v>
      </c>
      <c r="C6709" t="s">
        <v>2410</v>
      </c>
      <c r="D6709" t="s">
        <v>2956</v>
      </c>
      <c r="E6709" t="s">
        <v>19</v>
      </c>
      <c r="F6709">
        <v>64</v>
      </c>
      <c r="G6709" t="str">
        <f t="shared" si="104"/>
        <v>Young Adults</v>
      </c>
      <c r="H6709">
        <v>0</v>
      </c>
      <c r="I6709" t="s">
        <v>2949</v>
      </c>
      <c r="J6709" s="3">
        <v>98848.19</v>
      </c>
      <c r="K6709" s="3" t="str">
        <f>IF(Table1[[#This Row],[Balance]]&lt;=83000,"Low Balance",IF(Table1[[#This Row],[Balance]]&lt;=166000,"Medium Balance",IF(Table1[[#This Row],[Balance]]&lt;=260000,"High Balance","Invalid")))</f>
        <v>Medium Balance</v>
      </c>
      <c r="L6709">
        <v>1</v>
      </c>
      <c r="M6709">
        <v>0</v>
      </c>
      <c r="N6709">
        <v>1</v>
      </c>
      <c r="O6709" s="3">
        <v>42730.12</v>
      </c>
      <c r="P6709">
        <v>0</v>
      </c>
    </row>
    <row r="6710" spans="1:16" x14ac:dyDescent="0.3">
      <c r="A6710">
        <v>6708</v>
      </c>
      <c r="B6710">
        <v>15735909</v>
      </c>
      <c r="C6710" t="s">
        <v>34</v>
      </c>
      <c r="D6710" t="s">
        <v>2955</v>
      </c>
      <c r="E6710" t="s">
        <v>13</v>
      </c>
      <c r="F6710">
        <v>39</v>
      </c>
      <c r="G6710" t="str">
        <f t="shared" si="104"/>
        <v>Young Adults</v>
      </c>
      <c r="H6710">
        <v>8</v>
      </c>
      <c r="I6710" t="s">
        <v>2950</v>
      </c>
      <c r="J6710" s="3">
        <v>105103.33</v>
      </c>
      <c r="K6710" s="3" t="str">
        <f>IF(Table1[[#This Row],[Balance]]&lt;=83000,"Low Balance",IF(Table1[[#This Row],[Balance]]&lt;=166000,"Medium Balance",IF(Table1[[#This Row],[Balance]]&lt;=260000,"High Balance","Invalid")))</f>
        <v>Medium Balance</v>
      </c>
      <c r="L6710">
        <v>1</v>
      </c>
      <c r="M6710">
        <v>1</v>
      </c>
      <c r="N6710">
        <v>0</v>
      </c>
      <c r="O6710" s="3">
        <v>104721.5</v>
      </c>
      <c r="P6710">
        <v>1</v>
      </c>
    </row>
    <row r="6711" spans="1:16" x14ac:dyDescent="0.3">
      <c r="A6711">
        <v>6709</v>
      </c>
      <c r="B6711">
        <v>15653448</v>
      </c>
      <c r="C6711" t="s">
        <v>127</v>
      </c>
      <c r="D6711" t="s">
        <v>2946</v>
      </c>
      <c r="E6711" t="s">
        <v>19</v>
      </c>
      <c r="F6711">
        <v>34</v>
      </c>
      <c r="G6711" t="str">
        <f t="shared" si="104"/>
        <v>Middle-Aged</v>
      </c>
      <c r="H6711">
        <v>7</v>
      </c>
      <c r="I6711" t="s">
        <v>2950</v>
      </c>
      <c r="J6711" s="3">
        <v>0</v>
      </c>
      <c r="K6711" s="3" t="str">
        <f>IF(Table1[[#This Row],[Balance]]&lt;=83000,"Low Balance",IF(Table1[[#This Row],[Balance]]&lt;=166000,"Medium Balance",IF(Table1[[#This Row],[Balance]]&lt;=260000,"High Balance","Invalid")))</f>
        <v>Low Balance</v>
      </c>
      <c r="L6711">
        <v>2</v>
      </c>
      <c r="M6711">
        <v>1</v>
      </c>
      <c r="N6711">
        <v>1</v>
      </c>
      <c r="O6711" s="3">
        <v>65219.85</v>
      </c>
      <c r="P6711">
        <v>0</v>
      </c>
    </row>
    <row r="6712" spans="1:16" x14ac:dyDescent="0.3">
      <c r="A6712">
        <v>6710</v>
      </c>
      <c r="B6712">
        <v>15587647</v>
      </c>
      <c r="C6712" t="s">
        <v>1229</v>
      </c>
      <c r="D6712" t="s">
        <v>2953</v>
      </c>
      <c r="E6712" t="s">
        <v>13</v>
      </c>
      <c r="F6712">
        <v>66</v>
      </c>
      <c r="G6712" t="str">
        <f t="shared" si="104"/>
        <v>Young Adults</v>
      </c>
      <c r="H6712">
        <v>0</v>
      </c>
      <c r="I6712" t="s">
        <v>2949</v>
      </c>
      <c r="J6712" s="3">
        <v>127120.62</v>
      </c>
      <c r="K6712" s="3" t="str">
        <f>IF(Table1[[#This Row],[Balance]]&lt;=83000,"Low Balance",IF(Table1[[#This Row],[Balance]]&lt;=166000,"Medium Balance",IF(Table1[[#This Row],[Balance]]&lt;=260000,"High Balance","Invalid")))</f>
        <v>Medium Balance</v>
      </c>
      <c r="L6712">
        <v>1</v>
      </c>
      <c r="M6712">
        <v>0</v>
      </c>
      <c r="N6712">
        <v>1</v>
      </c>
      <c r="O6712" s="3">
        <v>118929.64</v>
      </c>
      <c r="P6712">
        <v>1</v>
      </c>
    </row>
    <row r="6713" spans="1:16" x14ac:dyDescent="0.3">
      <c r="A6713">
        <v>6711</v>
      </c>
      <c r="B6713">
        <v>15701037</v>
      </c>
      <c r="C6713" t="s">
        <v>1586</v>
      </c>
      <c r="D6713" t="s">
        <v>2953</v>
      </c>
      <c r="E6713" t="s">
        <v>19</v>
      </c>
      <c r="F6713">
        <v>39</v>
      </c>
      <c r="G6713" t="str">
        <f t="shared" si="104"/>
        <v>Young Adults</v>
      </c>
      <c r="H6713">
        <v>2</v>
      </c>
      <c r="I6713" t="s">
        <v>2949</v>
      </c>
      <c r="J6713" s="3">
        <v>0</v>
      </c>
      <c r="K6713" s="3" t="str">
        <f>IF(Table1[[#This Row],[Balance]]&lt;=83000,"Low Balance",IF(Table1[[#This Row],[Balance]]&lt;=166000,"Medium Balance",IF(Table1[[#This Row],[Balance]]&lt;=260000,"High Balance","Invalid")))</f>
        <v>Low Balance</v>
      </c>
      <c r="L6713">
        <v>2</v>
      </c>
      <c r="M6713">
        <v>1</v>
      </c>
      <c r="N6713">
        <v>0</v>
      </c>
      <c r="O6713" s="3">
        <v>70563.899999999994</v>
      </c>
      <c r="P6713">
        <v>0</v>
      </c>
    </row>
    <row r="6714" spans="1:16" x14ac:dyDescent="0.3">
      <c r="A6714">
        <v>6712</v>
      </c>
      <c r="B6714">
        <v>15727499</v>
      </c>
      <c r="C6714" t="s">
        <v>263</v>
      </c>
      <c r="D6714" t="s">
        <v>2955</v>
      </c>
      <c r="E6714" t="s">
        <v>13</v>
      </c>
      <c r="F6714">
        <v>36</v>
      </c>
      <c r="G6714" t="str">
        <f t="shared" si="104"/>
        <v>Young Adults</v>
      </c>
      <c r="H6714">
        <v>3</v>
      </c>
      <c r="I6714" t="s">
        <v>2951</v>
      </c>
      <c r="J6714" s="3">
        <v>129118.5</v>
      </c>
      <c r="K6714" s="3" t="str">
        <f>IF(Table1[[#This Row],[Balance]]&lt;=83000,"Low Balance",IF(Table1[[#This Row],[Balance]]&lt;=166000,"Medium Balance",IF(Table1[[#This Row],[Balance]]&lt;=260000,"High Balance","Invalid")))</f>
        <v>Medium Balance</v>
      </c>
      <c r="L6714">
        <v>2</v>
      </c>
      <c r="M6714">
        <v>0</v>
      </c>
      <c r="N6714">
        <v>0</v>
      </c>
      <c r="O6714" s="3">
        <v>139435.12</v>
      </c>
      <c r="P6714">
        <v>0</v>
      </c>
    </row>
    <row r="6715" spans="1:16" x14ac:dyDescent="0.3">
      <c r="A6715">
        <v>6713</v>
      </c>
      <c r="B6715">
        <v>15724838</v>
      </c>
      <c r="C6715" t="s">
        <v>476</v>
      </c>
      <c r="D6715" t="s">
        <v>2946</v>
      </c>
      <c r="E6715" t="s">
        <v>13</v>
      </c>
      <c r="F6715">
        <v>43</v>
      </c>
      <c r="G6715" t="str">
        <f t="shared" si="104"/>
        <v>Middle-Aged</v>
      </c>
      <c r="H6715">
        <v>4</v>
      </c>
      <c r="I6715" t="s">
        <v>2951</v>
      </c>
      <c r="J6715" s="3">
        <v>0</v>
      </c>
      <c r="K6715" s="3" t="str">
        <f>IF(Table1[[#This Row],[Balance]]&lt;=83000,"Low Balance",IF(Table1[[#This Row],[Balance]]&lt;=166000,"Medium Balance",IF(Table1[[#This Row],[Balance]]&lt;=260000,"High Balance","Invalid")))</f>
        <v>Low Balance</v>
      </c>
      <c r="L6715">
        <v>1</v>
      </c>
      <c r="M6715">
        <v>1</v>
      </c>
      <c r="N6715">
        <v>0</v>
      </c>
      <c r="O6715" s="3">
        <v>170347.1</v>
      </c>
      <c r="P6715">
        <v>0</v>
      </c>
    </row>
    <row r="6716" spans="1:16" x14ac:dyDescent="0.3">
      <c r="A6716">
        <v>6714</v>
      </c>
      <c r="B6716">
        <v>15666711</v>
      </c>
      <c r="C6716" t="s">
        <v>2411</v>
      </c>
      <c r="D6716" t="s">
        <v>2954</v>
      </c>
      <c r="E6716" t="s">
        <v>13</v>
      </c>
      <c r="F6716">
        <v>46</v>
      </c>
      <c r="G6716" t="str">
        <f t="shared" si="104"/>
        <v>Young Adults</v>
      </c>
      <c r="H6716">
        <v>0</v>
      </c>
      <c r="I6716" t="s">
        <v>2949</v>
      </c>
      <c r="J6716" s="3">
        <v>0</v>
      </c>
      <c r="K6716" s="3" t="str">
        <f>IF(Table1[[#This Row],[Balance]]&lt;=83000,"Low Balance",IF(Table1[[#This Row],[Balance]]&lt;=166000,"Medium Balance",IF(Table1[[#This Row],[Balance]]&lt;=260000,"High Balance","Invalid")))</f>
        <v>Low Balance</v>
      </c>
      <c r="L6716">
        <v>3</v>
      </c>
      <c r="M6716">
        <v>0</v>
      </c>
      <c r="N6716">
        <v>1</v>
      </c>
      <c r="O6716" s="3">
        <v>131553.82</v>
      </c>
      <c r="P6716">
        <v>1</v>
      </c>
    </row>
    <row r="6717" spans="1:16" x14ac:dyDescent="0.3">
      <c r="A6717">
        <v>6715</v>
      </c>
      <c r="B6717">
        <v>15588933</v>
      </c>
      <c r="C6717" t="s">
        <v>491</v>
      </c>
      <c r="D6717" t="s">
        <v>2946</v>
      </c>
      <c r="E6717" t="s">
        <v>13</v>
      </c>
      <c r="F6717">
        <v>36</v>
      </c>
      <c r="G6717" t="str">
        <f t="shared" si="104"/>
        <v>Middle-Aged</v>
      </c>
      <c r="H6717">
        <v>3</v>
      </c>
      <c r="I6717" t="s">
        <v>2951</v>
      </c>
      <c r="J6717" s="3">
        <v>146053.66</v>
      </c>
      <c r="K6717" s="3" t="str">
        <f>IF(Table1[[#This Row],[Balance]]&lt;=83000,"Low Balance",IF(Table1[[#This Row],[Balance]]&lt;=166000,"Medium Balance",IF(Table1[[#This Row],[Balance]]&lt;=260000,"High Balance","Invalid")))</f>
        <v>Medium Balance</v>
      </c>
      <c r="L6717">
        <v>1</v>
      </c>
      <c r="M6717">
        <v>1</v>
      </c>
      <c r="N6717">
        <v>1</v>
      </c>
      <c r="O6717" s="3">
        <v>138344.70000000001</v>
      </c>
      <c r="P6717">
        <v>0</v>
      </c>
    </row>
    <row r="6718" spans="1:16" x14ac:dyDescent="0.3">
      <c r="A6718">
        <v>6716</v>
      </c>
      <c r="B6718">
        <v>15763111</v>
      </c>
      <c r="C6718" t="s">
        <v>703</v>
      </c>
      <c r="D6718" t="s">
        <v>2954</v>
      </c>
      <c r="E6718" t="s">
        <v>13</v>
      </c>
      <c r="F6718">
        <v>67</v>
      </c>
      <c r="G6718" t="str">
        <f t="shared" si="104"/>
        <v>Young Adults</v>
      </c>
      <c r="H6718">
        <v>10</v>
      </c>
      <c r="I6718" t="s">
        <v>2950</v>
      </c>
      <c r="J6718" s="3">
        <v>124577.15</v>
      </c>
      <c r="K6718" s="3" t="str">
        <f>IF(Table1[[#This Row],[Balance]]&lt;=83000,"Low Balance",IF(Table1[[#This Row],[Balance]]&lt;=166000,"Medium Balance",IF(Table1[[#This Row],[Balance]]&lt;=260000,"High Balance","Invalid")))</f>
        <v>Medium Balance</v>
      </c>
      <c r="L6718">
        <v>1</v>
      </c>
      <c r="M6718">
        <v>0</v>
      </c>
      <c r="N6718">
        <v>1</v>
      </c>
      <c r="O6718" s="3">
        <v>169894.39999999999</v>
      </c>
      <c r="P6718">
        <v>0</v>
      </c>
    </row>
    <row r="6719" spans="1:16" x14ac:dyDescent="0.3">
      <c r="A6719">
        <v>6717</v>
      </c>
      <c r="B6719">
        <v>15805676</v>
      </c>
      <c r="C6719" t="s">
        <v>718</v>
      </c>
      <c r="D6719" t="s">
        <v>2954</v>
      </c>
      <c r="E6719" t="s">
        <v>19</v>
      </c>
      <c r="F6719">
        <v>29</v>
      </c>
      <c r="G6719" t="str">
        <f t="shared" si="104"/>
        <v>Middle-Aged</v>
      </c>
      <c r="H6719">
        <v>4</v>
      </c>
      <c r="I6719" t="s">
        <v>2951</v>
      </c>
      <c r="J6719" s="3">
        <v>151012.54999999999</v>
      </c>
      <c r="K6719" s="3" t="str">
        <f>IF(Table1[[#This Row],[Balance]]&lt;=83000,"Low Balance",IF(Table1[[#This Row],[Balance]]&lt;=166000,"Medium Balance",IF(Table1[[#This Row],[Balance]]&lt;=260000,"High Balance","Invalid")))</f>
        <v>Medium Balance</v>
      </c>
      <c r="L6719">
        <v>2</v>
      </c>
      <c r="M6719">
        <v>1</v>
      </c>
      <c r="N6719">
        <v>0</v>
      </c>
      <c r="O6719" s="3">
        <v>9770.9699999999993</v>
      </c>
      <c r="P6719">
        <v>0</v>
      </c>
    </row>
    <row r="6720" spans="1:16" x14ac:dyDescent="0.3">
      <c r="A6720">
        <v>6718</v>
      </c>
      <c r="B6720">
        <v>15586674</v>
      </c>
      <c r="C6720" t="s">
        <v>605</v>
      </c>
      <c r="D6720" t="s">
        <v>2955</v>
      </c>
      <c r="E6720" t="s">
        <v>13</v>
      </c>
      <c r="F6720">
        <v>58</v>
      </c>
      <c r="G6720" t="str">
        <f t="shared" si="104"/>
        <v>Young Adults</v>
      </c>
      <c r="H6720">
        <v>5</v>
      </c>
      <c r="I6720" t="s">
        <v>2951</v>
      </c>
      <c r="J6720" s="3">
        <v>216109.88</v>
      </c>
      <c r="K6720" s="3" t="str">
        <f>IF(Table1[[#This Row],[Balance]]&lt;=83000,"Low Balance",IF(Table1[[#This Row],[Balance]]&lt;=166000,"Medium Balance",IF(Table1[[#This Row],[Balance]]&lt;=260000,"High Balance","Invalid")))</f>
        <v>High Balance</v>
      </c>
      <c r="L6720">
        <v>1</v>
      </c>
      <c r="M6720">
        <v>0</v>
      </c>
      <c r="N6720">
        <v>1</v>
      </c>
      <c r="O6720" s="3">
        <v>74176.710000000006</v>
      </c>
      <c r="P6720">
        <v>1</v>
      </c>
    </row>
    <row r="6721" spans="1:16" x14ac:dyDescent="0.3">
      <c r="A6721">
        <v>6719</v>
      </c>
      <c r="B6721">
        <v>15744553</v>
      </c>
      <c r="C6721" t="s">
        <v>179</v>
      </c>
      <c r="D6721" t="s">
        <v>2946</v>
      </c>
      <c r="E6721" t="s">
        <v>19</v>
      </c>
      <c r="F6721">
        <v>34</v>
      </c>
      <c r="G6721" t="str">
        <f t="shared" si="104"/>
        <v>Young Adults</v>
      </c>
      <c r="H6721">
        <v>2</v>
      </c>
      <c r="I6721" t="s">
        <v>2949</v>
      </c>
      <c r="J6721" s="3">
        <v>144318.97</v>
      </c>
      <c r="K6721" s="3" t="str">
        <f>IF(Table1[[#This Row],[Balance]]&lt;=83000,"Low Balance",IF(Table1[[#This Row],[Balance]]&lt;=166000,"Medium Balance",IF(Table1[[#This Row],[Balance]]&lt;=260000,"High Balance","Invalid")))</f>
        <v>Medium Balance</v>
      </c>
      <c r="L6721">
        <v>1</v>
      </c>
      <c r="M6721">
        <v>1</v>
      </c>
      <c r="N6721">
        <v>0</v>
      </c>
      <c r="O6721" s="3">
        <v>112668.06</v>
      </c>
      <c r="P6721">
        <v>0</v>
      </c>
    </row>
    <row r="6722" spans="1:16" x14ac:dyDescent="0.3">
      <c r="A6722">
        <v>6720</v>
      </c>
      <c r="B6722">
        <v>15776629</v>
      </c>
      <c r="C6722" t="s">
        <v>1325</v>
      </c>
      <c r="D6722" t="s">
        <v>2955</v>
      </c>
      <c r="E6722" t="s">
        <v>13</v>
      </c>
      <c r="F6722">
        <v>39</v>
      </c>
      <c r="G6722" t="str">
        <f t="shared" si="104"/>
        <v>Young Adults</v>
      </c>
      <c r="H6722">
        <v>4</v>
      </c>
      <c r="I6722" t="s">
        <v>2951</v>
      </c>
      <c r="J6722" s="3">
        <v>0</v>
      </c>
      <c r="K6722" s="3" t="str">
        <f>IF(Table1[[#This Row],[Balance]]&lt;=83000,"Low Balance",IF(Table1[[#This Row],[Balance]]&lt;=166000,"Medium Balance",IF(Table1[[#This Row],[Balance]]&lt;=260000,"High Balance","Invalid")))</f>
        <v>Low Balance</v>
      </c>
      <c r="L6722">
        <v>2</v>
      </c>
      <c r="M6722">
        <v>0</v>
      </c>
      <c r="N6722">
        <v>0</v>
      </c>
      <c r="O6722" s="3">
        <v>186275.7</v>
      </c>
      <c r="P6722">
        <v>0</v>
      </c>
    </row>
    <row r="6723" spans="1:16" x14ac:dyDescent="0.3">
      <c r="A6723">
        <v>6721</v>
      </c>
      <c r="B6723">
        <v>15647207</v>
      </c>
      <c r="C6723" t="s">
        <v>2412</v>
      </c>
      <c r="D6723" t="s">
        <v>2953</v>
      </c>
      <c r="E6723" t="s">
        <v>19</v>
      </c>
      <c r="F6723">
        <v>26</v>
      </c>
      <c r="G6723" t="str">
        <f t="shared" ref="G6723:G6786" si="105">IF(F6724&lt;=44,"Young Adults",IF(F6724&lt;=69,"Middle-Aged",IF(F6724&lt;=92,"Seniors","Invalid")))</f>
        <v>Seniors</v>
      </c>
      <c r="H6723">
        <v>7</v>
      </c>
      <c r="I6723" t="s">
        <v>2950</v>
      </c>
      <c r="J6723" s="3">
        <v>0</v>
      </c>
      <c r="K6723" s="3" t="str">
        <f>IF(Table1[[#This Row],[Balance]]&lt;=83000,"Low Balance",IF(Table1[[#This Row],[Balance]]&lt;=166000,"Medium Balance",IF(Table1[[#This Row],[Balance]]&lt;=260000,"High Balance","Invalid")))</f>
        <v>Low Balance</v>
      </c>
      <c r="L6723">
        <v>2</v>
      </c>
      <c r="M6723">
        <v>1</v>
      </c>
      <c r="N6723">
        <v>0</v>
      </c>
      <c r="O6723" s="3">
        <v>98463.99</v>
      </c>
      <c r="P6723">
        <v>0</v>
      </c>
    </row>
    <row r="6724" spans="1:16" x14ac:dyDescent="0.3">
      <c r="A6724">
        <v>6722</v>
      </c>
      <c r="B6724">
        <v>15715638</v>
      </c>
      <c r="C6724" t="s">
        <v>479</v>
      </c>
      <c r="D6724" t="s">
        <v>2946</v>
      </c>
      <c r="E6724" t="s">
        <v>19</v>
      </c>
      <c r="F6724">
        <v>77</v>
      </c>
      <c r="G6724" t="str">
        <f t="shared" si="105"/>
        <v>Young Adults</v>
      </c>
      <c r="H6724">
        <v>3</v>
      </c>
      <c r="I6724" t="s">
        <v>2951</v>
      </c>
      <c r="J6724" s="3">
        <v>27517.15</v>
      </c>
      <c r="K6724" s="3" t="str">
        <f>IF(Table1[[#This Row],[Balance]]&lt;=83000,"Low Balance",IF(Table1[[#This Row],[Balance]]&lt;=166000,"Medium Balance",IF(Table1[[#This Row],[Balance]]&lt;=260000,"High Balance","Invalid")))</f>
        <v>Low Balance</v>
      </c>
      <c r="L6724">
        <v>2</v>
      </c>
      <c r="M6724">
        <v>0</v>
      </c>
      <c r="N6724">
        <v>1</v>
      </c>
      <c r="O6724" s="3">
        <v>2746.41</v>
      </c>
      <c r="P6724">
        <v>0</v>
      </c>
    </row>
    <row r="6725" spans="1:16" x14ac:dyDescent="0.3">
      <c r="A6725">
        <v>6723</v>
      </c>
      <c r="B6725">
        <v>15750602</v>
      </c>
      <c r="C6725" t="s">
        <v>2413</v>
      </c>
      <c r="D6725" t="s">
        <v>2953</v>
      </c>
      <c r="E6725" t="s">
        <v>19</v>
      </c>
      <c r="F6725">
        <v>29</v>
      </c>
      <c r="G6725" t="str">
        <f t="shared" si="105"/>
        <v>Middle-Aged</v>
      </c>
      <c r="H6725">
        <v>5</v>
      </c>
      <c r="I6725" t="s">
        <v>2951</v>
      </c>
      <c r="J6725" s="3">
        <v>147092.65</v>
      </c>
      <c r="K6725" s="3" t="str">
        <f>IF(Table1[[#This Row],[Balance]]&lt;=83000,"Low Balance",IF(Table1[[#This Row],[Balance]]&lt;=166000,"Medium Balance",IF(Table1[[#This Row],[Balance]]&lt;=260000,"High Balance","Invalid")))</f>
        <v>Medium Balance</v>
      </c>
      <c r="L6725">
        <v>1</v>
      </c>
      <c r="M6725">
        <v>1</v>
      </c>
      <c r="N6725">
        <v>0</v>
      </c>
      <c r="O6725" s="3">
        <v>10928.3</v>
      </c>
      <c r="P6725">
        <v>0</v>
      </c>
    </row>
    <row r="6726" spans="1:16" x14ac:dyDescent="0.3">
      <c r="A6726">
        <v>6724</v>
      </c>
      <c r="B6726">
        <v>15766810</v>
      </c>
      <c r="C6726" t="s">
        <v>1828</v>
      </c>
      <c r="D6726" t="s">
        <v>2956</v>
      </c>
      <c r="E6726" t="s">
        <v>13</v>
      </c>
      <c r="F6726">
        <v>51</v>
      </c>
      <c r="G6726" t="str">
        <f t="shared" si="105"/>
        <v>Young Adults</v>
      </c>
      <c r="H6726">
        <v>2</v>
      </c>
      <c r="I6726" t="s">
        <v>2949</v>
      </c>
      <c r="J6726" s="3">
        <v>92246.14</v>
      </c>
      <c r="K6726" s="3" t="str">
        <f>IF(Table1[[#This Row],[Balance]]&lt;=83000,"Low Balance",IF(Table1[[#This Row],[Balance]]&lt;=166000,"Medium Balance",IF(Table1[[#This Row],[Balance]]&lt;=260000,"High Balance","Invalid")))</f>
        <v>Medium Balance</v>
      </c>
      <c r="L6726">
        <v>2</v>
      </c>
      <c r="M6726">
        <v>0</v>
      </c>
      <c r="N6726">
        <v>1</v>
      </c>
      <c r="O6726" s="3">
        <v>91346.03</v>
      </c>
      <c r="P6726">
        <v>0</v>
      </c>
    </row>
    <row r="6727" spans="1:16" x14ac:dyDescent="0.3">
      <c r="A6727">
        <v>6725</v>
      </c>
      <c r="B6727">
        <v>15756625</v>
      </c>
      <c r="C6727" t="s">
        <v>194</v>
      </c>
      <c r="D6727" t="s">
        <v>2956</v>
      </c>
      <c r="E6727" t="s">
        <v>13</v>
      </c>
      <c r="F6727">
        <v>41</v>
      </c>
      <c r="G6727" t="str">
        <f t="shared" si="105"/>
        <v>Young Adults</v>
      </c>
      <c r="H6727">
        <v>8</v>
      </c>
      <c r="I6727" t="s">
        <v>2950</v>
      </c>
      <c r="J6727" s="3">
        <v>0</v>
      </c>
      <c r="K6727" s="3" t="str">
        <f>IF(Table1[[#This Row],[Balance]]&lt;=83000,"Low Balance",IF(Table1[[#This Row],[Balance]]&lt;=166000,"Medium Balance",IF(Table1[[#This Row],[Balance]]&lt;=260000,"High Balance","Invalid")))</f>
        <v>Low Balance</v>
      </c>
      <c r="L6727">
        <v>2</v>
      </c>
      <c r="M6727">
        <v>1</v>
      </c>
      <c r="N6727">
        <v>0</v>
      </c>
      <c r="O6727" s="3">
        <v>139844.04</v>
      </c>
      <c r="P6727">
        <v>1</v>
      </c>
    </row>
    <row r="6728" spans="1:16" x14ac:dyDescent="0.3">
      <c r="A6728">
        <v>6726</v>
      </c>
      <c r="B6728">
        <v>15639552</v>
      </c>
      <c r="C6728" t="s">
        <v>1589</v>
      </c>
      <c r="D6728" t="s">
        <v>2953</v>
      </c>
      <c r="E6728" t="s">
        <v>13</v>
      </c>
      <c r="F6728">
        <v>40</v>
      </c>
      <c r="G6728" t="str">
        <f t="shared" si="105"/>
        <v>Middle-Aged</v>
      </c>
      <c r="H6728">
        <v>8</v>
      </c>
      <c r="I6728" t="s">
        <v>2950</v>
      </c>
      <c r="J6728" s="3">
        <v>148897.01999999999</v>
      </c>
      <c r="K6728" s="3" t="str">
        <f>IF(Table1[[#This Row],[Balance]]&lt;=83000,"Low Balance",IF(Table1[[#This Row],[Balance]]&lt;=166000,"Medium Balance",IF(Table1[[#This Row],[Balance]]&lt;=260000,"High Balance","Invalid")))</f>
        <v>Medium Balance</v>
      </c>
      <c r="L6728">
        <v>1</v>
      </c>
      <c r="M6728">
        <v>0</v>
      </c>
      <c r="N6728">
        <v>0</v>
      </c>
      <c r="O6728" s="3">
        <v>105052.9</v>
      </c>
      <c r="P6728">
        <v>0</v>
      </c>
    </row>
    <row r="6729" spans="1:16" x14ac:dyDescent="0.3">
      <c r="A6729">
        <v>6727</v>
      </c>
      <c r="B6729">
        <v>15633213</v>
      </c>
      <c r="C6729" t="s">
        <v>1164</v>
      </c>
      <c r="D6729" t="s">
        <v>2946</v>
      </c>
      <c r="E6729" t="s">
        <v>19</v>
      </c>
      <c r="F6729">
        <v>50</v>
      </c>
      <c r="G6729" t="str">
        <f t="shared" si="105"/>
        <v>Young Adults</v>
      </c>
      <c r="H6729">
        <v>8</v>
      </c>
      <c r="I6729" t="s">
        <v>2950</v>
      </c>
      <c r="J6729" s="3">
        <v>0</v>
      </c>
      <c r="K6729" s="3" t="str">
        <f>IF(Table1[[#This Row],[Balance]]&lt;=83000,"Low Balance",IF(Table1[[#This Row],[Balance]]&lt;=166000,"Medium Balance",IF(Table1[[#This Row],[Balance]]&lt;=260000,"High Balance","Invalid")))</f>
        <v>Low Balance</v>
      </c>
      <c r="L6729">
        <v>1</v>
      </c>
      <c r="M6729">
        <v>0</v>
      </c>
      <c r="N6729">
        <v>0</v>
      </c>
      <c r="O6729" s="3">
        <v>144366.82999999999</v>
      </c>
      <c r="P6729">
        <v>1</v>
      </c>
    </row>
    <row r="6730" spans="1:16" x14ac:dyDescent="0.3">
      <c r="A6730">
        <v>6728</v>
      </c>
      <c r="B6730">
        <v>15610416</v>
      </c>
      <c r="C6730" t="s">
        <v>1325</v>
      </c>
      <c r="D6730" t="s">
        <v>2954</v>
      </c>
      <c r="E6730" t="s">
        <v>13</v>
      </c>
      <c r="F6730">
        <v>36</v>
      </c>
      <c r="G6730" t="str">
        <f t="shared" si="105"/>
        <v>Young Adults</v>
      </c>
      <c r="H6730">
        <v>9</v>
      </c>
      <c r="I6730" t="s">
        <v>2950</v>
      </c>
      <c r="J6730" s="3">
        <v>0</v>
      </c>
      <c r="K6730" s="3" t="str">
        <f>IF(Table1[[#This Row],[Balance]]&lt;=83000,"Low Balance",IF(Table1[[#This Row],[Balance]]&lt;=166000,"Medium Balance",IF(Table1[[#This Row],[Balance]]&lt;=260000,"High Balance","Invalid")))</f>
        <v>Low Balance</v>
      </c>
      <c r="L6730">
        <v>1</v>
      </c>
      <c r="M6730">
        <v>1</v>
      </c>
      <c r="N6730">
        <v>0</v>
      </c>
      <c r="O6730" s="3">
        <v>19605.18</v>
      </c>
      <c r="P6730">
        <v>1</v>
      </c>
    </row>
    <row r="6731" spans="1:16" x14ac:dyDescent="0.3">
      <c r="A6731">
        <v>6729</v>
      </c>
      <c r="B6731">
        <v>15715208</v>
      </c>
      <c r="C6731" t="s">
        <v>564</v>
      </c>
      <c r="D6731" t="s">
        <v>2946</v>
      </c>
      <c r="E6731" t="s">
        <v>13</v>
      </c>
      <c r="F6731">
        <v>33</v>
      </c>
      <c r="G6731" t="str">
        <f t="shared" si="105"/>
        <v>Middle-Aged</v>
      </c>
      <c r="H6731">
        <v>10</v>
      </c>
      <c r="I6731" t="s">
        <v>2950</v>
      </c>
      <c r="J6731" s="3">
        <v>138335.96</v>
      </c>
      <c r="K6731" s="3" t="str">
        <f>IF(Table1[[#This Row],[Balance]]&lt;=83000,"Low Balance",IF(Table1[[#This Row],[Balance]]&lt;=166000,"Medium Balance",IF(Table1[[#This Row],[Balance]]&lt;=260000,"High Balance","Invalid")))</f>
        <v>Medium Balance</v>
      </c>
      <c r="L6731">
        <v>1</v>
      </c>
      <c r="M6731">
        <v>1</v>
      </c>
      <c r="N6731">
        <v>1</v>
      </c>
      <c r="O6731" s="3">
        <v>80483.759999999995</v>
      </c>
      <c r="P6731">
        <v>0</v>
      </c>
    </row>
    <row r="6732" spans="1:16" x14ac:dyDescent="0.3">
      <c r="A6732">
        <v>6730</v>
      </c>
      <c r="B6732">
        <v>15619608</v>
      </c>
      <c r="C6732" t="s">
        <v>971</v>
      </c>
      <c r="D6732" t="s">
        <v>2946</v>
      </c>
      <c r="E6732" t="s">
        <v>13</v>
      </c>
      <c r="F6732">
        <v>50</v>
      </c>
      <c r="G6732" t="str">
        <f t="shared" si="105"/>
        <v>Middle-Aged</v>
      </c>
      <c r="H6732">
        <v>10</v>
      </c>
      <c r="I6732" t="s">
        <v>2950</v>
      </c>
      <c r="J6732" s="3">
        <v>92895.56</v>
      </c>
      <c r="K6732" s="3" t="str">
        <f>IF(Table1[[#This Row],[Balance]]&lt;=83000,"Low Balance",IF(Table1[[#This Row],[Balance]]&lt;=166000,"Medium Balance",IF(Table1[[#This Row],[Balance]]&lt;=260000,"High Balance","Invalid")))</f>
        <v>Medium Balance</v>
      </c>
      <c r="L6732">
        <v>1</v>
      </c>
      <c r="M6732">
        <v>1</v>
      </c>
      <c r="N6732">
        <v>0</v>
      </c>
      <c r="O6732" s="3">
        <v>154344</v>
      </c>
      <c r="P6732">
        <v>1</v>
      </c>
    </row>
    <row r="6733" spans="1:16" x14ac:dyDescent="0.3">
      <c r="A6733">
        <v>6731</v>
      </c>
      <c r="B6733">
        <v>15628697</v>
      </c>
      <c r="C6733" t="s">
        <v>359</v>
      </c>
      <c r="D6733" t="s">
        <v>2953</v>
      </c>
      <c r="E6733" t="s">
        <v>19</v>
      </c>
      <c r="F6733">
        <v>46</v>
      </c>
      <c r="G6733" t="str">
        <f t="shared" si="105"/>
        <v>Young Adults</v>
      </c>
      <c r="H6733">
        <v>9</v>
      </c>
      <c r="I6733" t="s">
        <v>2950</v>
      </c>
      <c r="J6733" s="3">
        <v>160736.63</v>
      </c>
      <c r="K6733" s="3" t="str">
        <f>IF(Table1[[#This Row],[Balance]]&lt;=83000,"Low Balance",IF(Table1[[#This Row],[Balance]]&lt;=166000,"Medium Balance",IF(Table1[[#This Row],[Balance]]&lt;=260000,"High Balance","Invalid")))</f>
        <v>Medium Balance</v>
      </c>
      <c r="L6733">
        <v>1</v>
      </c>
      <c r="M6733">
        <v>0</v>
      </c>
      <c r="N6733">
        <v>1</v>
      </c>
      <c r="O6733" s="3">
        <v>93503.02</v>
      </c>
      <c r="P6733">
        <v>0</v>
      </c>
    </row>
    <row r="6734" spans="1:16" x14ac:dyDescent="0.3">
      <c r="A6734">
        <v>6732</v>
      </c>
      <c r="B6734">
        <v>15643826</v>
      </c>
      <c r="C6734" t="s">
        <v>485</v>
      </c>
      <c r="D6734" t="s">
        <v>2954</v>
      </c>
      <c r="E6734" t="s">
        <v>19</v>
      </c>
      <c r="F6734">
        <v>32</v>
      </c>
      <c r="G6734" t="str">
        <f t="shared" si="105"/>
        <v>Young Adults</v>
      </c>
      <c r="H6734">
        <v>4</v>
      </c>
      <c r="I6734" t="s">
        <v>2951</v>
      </c>
      <c r="J6734" s="3">
        <v>0</v>
      </c>
      <c r="K6734" s="3" t="str">
        <f>IF(Table1[[#This Row],[Balance]]&lt;=83000,"Low Balance",IF(Table1[[#This Row],[Balance]]&lt;=166000,"Medium Balance",IF(Table1[[#This Row],[Balance]]&lt;=260000,"High Balance","Invalid")))</f>
        <v>Low Balance</v>
      </c>
      <c r="L6734">
        <v>2</v>
      </c>
      <c r="M6734">
        <v>1</v>
      </c>
      <c r="N6734">
        <v>1</v>
      </c>
      <c r="O6734" s="3">
        <v>153036.97</v>
      </c>
      <c r="P6734">
        <v>0</v>
      </c>
    </row>
    <row r="6735" spans="1:16" x14ac:dyDescent="0.3">
      <c r="A6735">
        <v>6733</v>
      </c>
      <c r="B6735">
        <v>15718588</v>
      </c>
      <c r="C6735" t="s">
        <v>1374</v>
      </c>
      <c r="D6735" t="s">
        <v>2946</v>
      </c>
      <c r="E6735" t="s">
        <v>13</v>
      </c>
      <c r="F6735">
        <v>37</v>
      </c>
      <c r="G6735" t="str">
        <f t="shared" si="105"/>
        <v>Young Adults</v>
      </c>
      <c r="H6735">
        <v>9</v>
      </c>
      <c r="I6735" t="s">
        <v>2950</v>
      </c>
      <c r="J6735" s="3">
        <v>0</v>
      </c>
      <c r="K6735" s="3" t="str">
        <f>IF(Table1[[#This Row],[Balance]]&lt;=83000,"Low Balance",IF(Table1[[#This Row],[Balance]]&lt;=166000,"Medium Balance",IF(Table1[[#This Row],[Balance]]&lt;=260000,"High Balance","Invalid")))</f>
        <v>Low Balance</v>
      </c>
      <c r="L6735">
        <v>2</v>
      </c>
      <c r="M6735">
        <v>0</v>
      </c>
      <c r="N6735">
        <v>0</v>
      </c>
      <c r="O6735" s="3">
        <v>98029.58</v>
      </c>
      <c r="P6735">
        <v>0</v>
      </c>
    </row>
    <row r="6736" spans="1:16" x14ac:dyDescent="0.3">
      <c r="A6736">
        <v>6734</v>
      </c>
      <c r="B6736">
        <v>15709741</v>
      </c>
      <c r="C6736" t="s">
        <v>2279</v>
      </c>
      <c r="D6736" t="s">
        <v>2954</v>
      </c>
      <c r="E6736" t="s">
        <v>19</v>
      </c>
      <c r="F6736">
        <v>28</v>
      </c>
      <c r="G6736" t="str">
        <f t="shared" si="105"/>
        <v>Middle-Aged</v>
      </c>
      <c r="H6736">
        <v>4</v>
      </c>
      <c r="I6736" t="s">
        <v>2951</v>
      </c>
      <c r="J6736" s="3">
        <v>107141.27</v>
      </c>
      <c r="K6736" s="3" t="str">
        <f>IF(Table1[[#This Row],[Balance]]&lt;=83000,"Low Balance",IF(Table1[[#This Row],[Balance]]&lt;=166000,"Medium Balance",IF(Table1[[#This Row],[Balance]]&lt;=260000,"High Balance","Invalid")))</f>
        <v>Medium Balance</v>
      </c>
      <c r="L6736">
        <v>1</v>
      </c>
      <c r="M6736">
        <v>1</v>
      </c>
      <c r="N6736">
        <v>0</v>
      </c>
      <c r="O6736" s="3">
        <v>193018.71</v>
      </c>
      <c r="P6736">
        <v>0</v>
      </c>
    </row>
    <row r="6737" spans="1:16" x14ac:dyDescent="0.3">
      <c r="A6737">
        <v>6735</v>
      </c>
      <c r="B6737">
        <v>15723318</v>
      </c>
      <c r="C6737" t="s">
        <v>2414</v>
      </c>
      <c r="D6737" t="s">
        <v>2946</v>
      </c>
      <c r="E6737" t="s">
        <v>13</v>
      </c>
      <c r="F6737">
        <v>55</v>
      </c>
      <c r="G6737" t="str">
        <f t="shared" si="105"/>
        <v>Young Adults</v>
      </c>
      <c r="H6737">
        <v>0</v>
      </c>
      <c r="I6737" t="s">
        <v>2949</v>
      </c>
      <c r="J6737" s="3">
        <v>0</v>
      </c>
      <c r="K6737" s="3" t="str">
        <f>IF(Table1[[#This Row],[Balance]]&lt;=83000,"Low Balance",IF(Table1[[#This Row],[Balance]]&lt;=166000,"Medium Balance",IF(Table1[[#This Row],[Balance]]&lt;=260000,"High Balance","Invalid")))</f>
        <v>Low Balance</v>
      </c>
      <c r="L6737">
        <v>3</v>
      </c>
      <c r="M6737">
        <v>0</v>
      </c>
      <c r="N6737">
        <v>0</v>
      </c>
      <c r="O6737" s="3">
        <v>60810.64</v>
      </c>
      <c r="P6737">
        <v>1</v>
      </c>
    </row>
    <row r="6738" spans="1:16" x14ac:dyDescent="0.3">
      <c r="A6738">
        <v>6736</v>
      </c>
      <c r="B6738">
        <v>15717328</v>
      </c>
      <c r="C6738" t="s">
        <v>313</v>
      </c>
      <c r="D6738" t="s">
        <v>2946</v>
      </c>
      <c r="E6738" t="s">
        <v>13</v>
      </c>
      <c r="F6738">
        <v>37</v>
      </c>
      <c r="G6738" t="str">
        <f t="shared" si="105"/>
        <v>Middle-Aged</v>
      </c>
      <c r="H6738">
        <v>4</v>
      </c>
      <c r="I6738" t="s">
        <v>2951</v>
      </c>
      <c r="J6738" s="3">
        <v>132446.07999999999</v>
      </c>
      <c r="K6738" s="3" t="str">
        <f>IF(Table1[[#This Row],[Balance]]&lt;=83000,"Low Balance",IF(Table1[[#This Row],[Balance]]&lt;=166000,"Medium Balance",IF(Table1[[#This Row],[Balance]]&lt;=260000,"High Balance","Invalid")))</f>
        <v>Medium Balance</v>
      </c>
      <c r="L6738">
        <v>2</v>
      </c>
      <c r="M6738">
        <v>1</v>
      </c>
      <c r="N6738">
        <v>0</v>
      </c>
      <c r="O6738" s="3">
        <v>87071.18</v>
      </c>
      <c r="P6738">
        <v>1</v>
      </c>
    </row>
    <row r="6739" spans="1:16" x14ac:dyDescent="0.3">
      <c r="A6739">
        <v>6737</v>
      </c>
      <c r="B6739">
        <v>15771299</v>
      </c>
      <c r="C6739" t="s">
        <v>277</v>
      </c>
      <c r="D6739" t="s">
        <v>2955</v>
      </c>
      <c r="E6739" t="s">
        <v>13</v>
      </c>
      <c r="F6739">
        <v>57</v>
      </c>
      <c r="G6739" t="str">
        <f t="shared" si="105"/>
        <v>Young Adults</v>
      </c>
      <c r="H6739">
        <v>1</v>
      </c>
      <c r="I6739" t="s">
        <v>2949</v>
      </c>
      <c r="J6739" s="3">
        <v>92053</v>
      </c>
      <c r="K6739" s="3" t="str">
        <f>IF(Table1[[#This Row],[Balance]]&lt;=83000,"Low Balance",IF(Table1[[#This Row],[Balance]]&lt;=166000,"Medium Balance",IF(Table1[[#This Row],[Balance]]&lt;=260000,"High Balance","Invalid")))</f>
        <v>Medium Balance</v>
      </c>
      <c r="L6739">
        <v>1</v>
      </c>
      <c r="M6739">
        <v>1</v>
      </c>
      <c r="N6739">
        <v>1</v>
      </c>
      <c r="O6739" s="3">
        <v>164064.44</v>
      </c>
      <c r="P6739">
        <v>1</v>
      </c>
    </row>
    <row r="6740" spans="1:16" x14ac:dyDescent="0.3">
      <c r="A6740">
        <v>6738</v>
      </c>
      <c r="B6740">
        <v>15706223</v>
      </c>
      <c r="C6740" t="s">
        <v>237</v>
      </c>
      <c r="D6740" t="s">
        <v>2946</v>
      </c>
      <c r="E6740" t="s">
        <v>19</v>
      </c>
      <c r="F6740">
        <v>38</v>
      </c>
      <c r="G6740" t="str">
        <f t="shared" si="105"/>
        <v>Young Adults</v>
      </c>
      <c r="H6740">
        <v>2</v>
      </c>
      <c r="I6740" t="s">
        <v>2949</v>
      </c>
      <c r="J6740" s="3">
        <v>96798.79</v>
      </c>
      <c r="K6740" s="3" t="str">
        <f>IF(Table1[[#This Row],[Balance]]&lt;=83000,"Low Balance",IF(Table1[[#This Row],[Balance]]&lt;=166000,"Medium Balance",IF(Table1[[#This Row],[Balance]]&lt;=260000,"High Balance","Invalid")))</f>
        <v>Medium Balance</v>
      </c>
      <c r="L6740">
        <v>2</v>
      </c>
      <c r="M6740">
        <v>1</v>
      </c>
      <c r="N6740">
        <v>1</v>
      </c>
      <c r="O6740" s="3">
        <v>4554.67</v>
      </c>
      <c r="P6740">
        <v>0</v>
      </c>
    </row>
    <row r="6741" spans="1:16" x14ac:dyDescent="0.3">
      <c r="A6741">
        <v>6739</v>
      </c>
      <c r="B6741">
        <v>15612358</v>
      </c>
      <c r="C6741" t="s">
        <v>1325</v>
      </c>
      <c r="D6741" t="s">
        <v>2946</v>
      </c>
      <c r="E6741" t="s">
        <v>19</v>
      </c>
      <c r="F6741">
        <v>35</v>
      </c>
      <c r="G6741" t="str">
        <f t="shared" si="105"/>
        <v>Middle-Aged</v>
      </c>
      <c r="H6741">
        <v>9</v>
      </c>
      <c r="I6741" t="s">
        <v>2950</v>
      </c>
      <c r="J6741" s="3">
        <v>134498.54</v>
      </c>
      <c r="K6741" s="3" t="str">
        <f>IF(Table1[[#This Row],[Balance]]&lt;=83000,"Low Balance",IF(Table1[[#This Row],[Balance]]&lt;=166000,"Medium Balance",IF(Table1[[#This Row],[Balance]]&lt;=260000,"High Balance","Invalid")))</f>
        <v>Medium Balance</v>
      </c>
      <c r="L6741">
        <v>2</v>
      </c>
      <c r="M6741">
        <v>1</v>
      </c>
      <c r="N6741">
        <v>1</v>
      </c>
      <c r="O6741" s="3">
        <v>119924.8</v>
      </c>
      <c r="P6741">
        <v>0</v>
      </c>
    </row>
    <row r="6742" spans="1:16" x14ac:dyDescent="0.3">
      <c r="A6742">
        <v>6740</v>
      </c>
      <c r="B6742">
        <v>15769191</v>
      </c>
      <c r="C6742" t="s">
        <v>2415</v>
      </c>
      <c r="D6742" t="s">
        <v>2954</v>
      </c>
      <c r="E6742" t="s">
        <v>19</v>
      </c>
      <c r="F6742">
        <v>55</v>
      </c>
      <c r="G6742" t="str">
        <f t="shared" si="105"/>
        <v>Young Adults</v>
      </c>
      <c r="H6742">
        <v>8</v>
      </c>
      <c r="I6742" t="s">
        <v>2950</v>
      </c>
      <c r="J6742" s="3">
        <v>132387.91</v>
      </c>
      <c r="K6742" s="3" t="str">
        <f>IF(Table1[[#This Row],[Balance]]&lt;=83000,"Low Balance",IF(Table1[[#This Row],[Balance]]&lt;=166000,"Medium Balance",IF(Table1[[#This Row],[Balance]]&lt;=260000,"High Balance","Invalid")))</f>
        <v>Medium Balance</v>
      </c>
      <c r="L6742">
        <v>2</v>
      </c>
      <c r="M6742">
        <v>1</v>
      </c>
      <c r="N6742">
        <v>1</v>
      </c>
      <c r="O6742" s="3">
        <v>170360.11</v>
      </c>
      <c r="P6742">
        <v>0</v>
      </c>
    </row>
    <row r="6743" spans="1:16" x14ac:dyDescent="0.3">
      <c r="A6743">
        <v>6741</v>
      </c>
      <c r="B6743">
        <v>15618816</v>
      </c>
      <c r="C6743" t="s">
        <v>1582</v>
      </c>
      <c r="D6743" t="s">
        <v>2954</v>
      </c>
      <c r="E6743" t="s">
        <v>13</v>
      </c>
      <c r="F6743">
        <v>40</v>
      </c>
      <c r="G6743" t="str">
        <f t="shared" si="105"/>
        <v>Young Adults</v>
      </c>
      <c r="H6743">
        <v>2</v>
      </c>
      <c r="I6743" t="s">
        <v>2949</v>
      </c>
      <c r="J6743" s="3">
        <v>147171.20000000001</v>
      </c>
      <c r="K6743" s="3" t="str">
        <f>IF(Table1[[#This Row],[Balance]]&lt;=83000,"Low Balance",IF(Table1[[#This Row],[Balance]]&lt;=166000,"Medium Balance",IF(Table1[[#This Row],[Balance]]&lt;=260000,"High Balance","Invalid")))</f>
        <v>Medium Balance</v>
      </c>
      <c r="L6743">
        <v>1</v>
      </c>
      <c r="M6743">
        <v>0</v>
      </c>
      <c r="N6743">
        <v>1</v>
      </c>
      <c r="O6743" s="3">
        <v>69850.039999999994</v>
      </c>
      <c r="P6743">
        <v>0</v>
      </c>
    </row>
    <row r="6744" spans="1:16" x14ac:dyDescent="0.3">
      <c r="A6744">
        <v>6742</v>
      </c>
      <c r="B6744">
        <v>15730810</v>
      </c>
      <c r="C6744" t="s">
        <v>1703</v>
      </c>
      <c r="D6744" t="s">
        <v>2956</v>
      </c>
      <c r="E6744" t="s">
        <v>19</v>
      </c>
      <c r="F6744">
        <v>44</v>
      </c>
      <c r="G6744" t="str">
        <f t="shared" si="105"/>
        <v>Young Adults</v>
      </c>
      <c r="H6744">
        <v>9</v>
      </c>
      <c r="I6744" t="s">
        <v>2950</v>
      </c>
      <c r="J6744" s="3">
        <v>100524.69</v>
      </c>
      <c r="K6744" s="3" t="str">
        <f>IF(Table1[[#This Row],[Balance]]&lt;=83000,"Low Balance",IF(Table1[[#This Row],[Balance]]&lt;=166000,"Medium Balance",IF(Table1[[#This Row],[Balance]]&lt;=260000,"High Balance","Invalid")))</f>
        <v>Medium Balance</v>
      </c>
      <c r="L6744">
        <v>1</v>
      </c>
      <c r="M6744">
        <v>1</v>
      </c>
      <c r="N6744">
        <v>1</v>
      </c>
      <c r="O6744" s="3">
        <v>47298.95</v>
      </c>
      <c r="P6744">
        <v>0</v>
      </c>
    </row>
    <row r="6745" spans="1:16" x14ac:dyDescent="0.3">
      <c r="A6745">
        <v>6743</v>
      </c>
      <c r="B6745">
        <v>15783463</v>
      </c>
      <c r="C6745" t="s">
        <v>91</v>
      </c>
      <c r="D6745" t="s">
        <v>2946</v>
      </c>
      <c r="E6745" t="s">
        <v>13</v>
      </c>
      <c r="F6745">
        <v>26</v>
      </c>
      <c r="G6745" t="str">
        <f t="shared" si="105"/>
        <v>Middle-Aged</v>
      </c>
      <c r="H6745">
        <v>1</v>
      </c>
      <c r="I6745" t="s">
        <v>2949</v>
      </c>
      <c r="J6745" s="3">
        <v>0</v>
      </c>
      <c r="K6745" s="3" t="str">
        <f>IF(Table1[[#This Row],[Balance]]&lt;=83000,"Low Balance",IF(Table1[[#This Row],[Balance]]&lt;=166000,"Medium Balance",IF(Table1[[#This Row],[Balance]]&lt;=260000,"High Balance","Invalid")))</f>
        <v>Low Balance</v>
      </c>
      <c r="L6745">
        <v>2</v>
      </c>
      <c r="M6745">
        <v>1</v>
      </c>
      <c r="N6745">
        <v>0</v>
      </c>
      <c r="O6745" s="3">
        <v>45443.68</v>
      </c>
      <c r="P6745">
        <v>0</v>
      </c>
    </row>
    <row r="6746" spans="1:16" x14ac:dyDescent="0.3">
      <c r="A6746">
        <v>6744</v>
      </c>
      <c r="B6746">
        <v>15616213</v>
      </c>
      <c r="C6746" t="s">
        <v>2416</v>
      </c>
      <c r="D6746" t="s">
        <v>2946</v>
      </c>
      <c r="E6746" t="s">
        <v>13</v>
      </c>
      <c r="F6746">
        <v>51</v>
      </c>
      <c r="G6746" t="str">
        <f t="shared" si="105"/>
        <v>Young Adults</v>
      </c>
      <c r="H6746">
        <v>9</v>
      </c>
      <c r="I6746" t="s">
        <v>2950</v>
      </c>
      <c r="J6746" s="3">
        <v>138214.5</v>
      </c>
      <c r="K6746" s="3" t="str">
        <f>IF(Table1[[#This Row],[Balance]]&lt;=83000,"Low Balance",IF(Table1[[#This Row],[Balance]]&lt;=166000,"Medium Balance",IF(Table1[[#This Row],[Balance]]&lt;=260000,"High Balance","Invalid")))</f>
        <v>Medium Balance</v>
      </c>
      <c r="L6746">
        <v>1</v>
      </c>
      <c r="M6746">
        <v>1</v>
      </c>
      <c r="N6746">
        <v>0</v>
      </c>
      <c r="O6746" s="3">
        <v>198715.27</v>
      </c>
      <c r="P6746">
        <v>1</v>
      </c>
    </row>
    <row r="6747" spans="1:16" x14ac:dyDescent="0.3">
      <c r="A6747">
        <v>6745</v>
      </c>
      <c r="B6747">
        <v>15611287</v>
      </c>
      <c r="C6747" t="s">
        <v>287</v>
      </c>
      <c r="D6747" t="s">
        <v>2953</v>
      </c>
      <c r="E6747" t="s">
        <v>13</v>
      </c>
      <c r="F6747">
        <v>30</v>
      </c>
      <c r="G6747" t="str">
        <f t="shared" si="105"/>
        <v>Middle-Aged</v>
      </c>
      <c r="H6747">
        <v>4</v>
      </c>
      <c r="I6747" t="s">
        <v>2951</v>
      </c>
      <c r="J6747" s="3">
        <v>0</v>
      </c>
      <c r="K6747" s="3" t="str">
        <f>IF(Table1[[#This Row],[Balance]]&lt;=83000,"Low Balance",IF(Table1[[#This Row],[Balance]]&lt;=166000,"Medium Balance",IF(Table1[[#This Row],[Balance]]&lt;=260000,"High Balance","Invalid")))</f>
        <v>Low Balance</v>
      </c>
      <c r="L6747">
        <v>2</v>
      </c>
      <c r="M6747">
        <v>0</v>
      </c>
      <c r="N6747">
        <v>1</v>
      </c>
      <c r="O6747" s="3">
        <v>115611.97</v>
      </c>
      <c r="P6747">
        <v>0</v>
      </c>
    </row>
    <row r="6748" spans="1:16" x14ac:dyDescent="0.3">
      <c r="A6748">
        <v>6746</v>
      </c>
      <c r="B6748">
        <v>15786454</v>
      </c>
      <c r="C6748" t="s">
        <v>695</v>
      </c>
      <c r="D6748" t="s">
        <v>2955</v>
      </c>
      <c r="E6748" t="s">
        <v>19</v>
      </c>
      <c r="F6748">
        <v>55</v>
      </c>
      <c r="G6748" t="str">
        <f t="shared" si="105"/>
        <v>Young Adults</v>
      </c>
      <c r="H6748">
        <v>3</v>
      </c>
      <c r="I6748" t="s">
        <v>2951</v>
      </c>
      <c r="J6748" s="3">
        <v>0</v>
      </c>
      <c r="K6748" s="3" t="str">
        <f>IF(Table1[[#This Row],[Balance]]&lt;=83000,"Low Balance",IF(Table1[[#This Row],[Balance]]&lt;=166000,"Medium Balance",IF(Table1[[#This Row],[Balance]]&lt;=260000,"High Balance","Invalid")))</f>
        <v>Low Balance</v>
      </c>
      <c r="L6748">
        <v>1</v>
      </c>
      <c r="M6748">
        <v>1</v>
      </c>
      <c r="N6748">
        <v>1</v>
      </c>
      <c r="O6748" s="3">
        <v>40333.94</v>
      </c>
      <c r="P6748">
        <v>0</v>
      </c>
    </row>
    <row r="6749" spans="1:16" x14ac:dyDescent="0.3">
      <c r="A6749">
        <v>6747</v>
      </c>
      <c r="B6749">
        <v>15768682</v>
      </c>
      <c r="C6749" t="s">
        <v>2417</v>
      </c>
      <c r="D6749" t="s">
        <v>2953</v>
      </c>
      <c r="E6749" t="s">
        <v>19</v>
      </c>
      <c r="F6749">
        <v>39</v>
      </c>
      <c r="G6749" t="str">
        <f t="shared" si="105"/>
        <v>Young Adults</v>
      </c>
      <c r="H6749">
        <v>3</v>
      </c>
      <c r="I6749" t="s">
        <v>2951</v>
      </c>
      <c r="J6749" s="3">
        <v>0</v>
      </c>
      <c r="K6749" s="3" t="str">
        <f>IF(Table1[[#This Row],[Balance]]&lt;=83000,"Low Balance",IF(Table1[[#This Row],[Balance]]&lt;=166000,"Medium Balance",IF(Table1[[#This Row],[Balance]]&lt;=260000,"High Balance","Invalid")))</f>
        <v>Low Balance</v>
      </c>
      <c r="L6749">
        <v>1</v>
      </c>
      <c r="M6749">
        <v>1</v>
      </c>
      <c r="N6749">
        <v>1</v>
      </c>
      <c r="O6749" s="3">
        <v>105997.25</v>
      </c>
      <c r="P6749">
        <v>0</v>
      </c>
    </row>
    <row r="6750" spans="1:16" x14ac:dyDescent="0.3">
      <c r="A6750">
        <v>6748</v>
      </c>
      <c r="B6750">
        <v>15766172</v>
      </c>
      <c r="C6750" t="s">
        <v>70</v>
      </c>
      <c r="D6750" t="s">
        <v>2953</v>
      </c>
      <c r="E6750" t="s">
        <v>19</v>
      </c>
      <c r="F6750">
        <v>34</v>
      </c>
      <c r="G6750" t="str">
        <f t="shared" si="105"/>
        <v>Young Adults</v>
      </c>
      <c r="H6750">
        <v>3</v>
      </c>
      <c r="I6750" t="s">
        <v>2951</v>
      </c>
      <c r="J6750" s="3">
        <v>128743.55</v>
      </c>
      <c r="K6750" s="3" t="str">
        <f>IF(Table1[[#This Row],[Balance]]&lt;=83000,"Low Balance",IF(Table1[[#This Row],[Balance]]&lt;=166000,"Medium Balance",IF(Table1[[#This Row],[Balance]]&lt;=260000,"High Balance","Invalid")))</f>
        <v>Medium Balance</v>
      </c>
      <c r="L6750">
        <v>1</v>
      </c>
      <c r="M6750">
        <v>1</v>
      </c>
      <c r="N6750">
        <v>0</v>
      </c>
      <c r="O6750" s="3">
        <v>134851.12</v>
      </c>
      <c r="P6750">
        <v>0</v>
      </c>
    </row>
    <row r="6751" spans="1:16" x14ac:dyDescent="0.3">
      <c r="A6751">
        <v>6749</v>
      </c>
      <c r="B6751">
        <v>15637646</v>
      </c>
      <c r="C6751" t="s">
        <v>101</v>
      </c>
      <c r="D6751" t="s">
        <v>2954</v>
      </c>
      <c r="E6751" t="s">
        <v>19</v>
      </c>
      <c r="F6751">
        <v>31</v>
      </c>
      <c r="G6751" t="str">
        <f t="shared" si="105"/>
        <v>Young Adults</v>
      </c>
      <c r="H6751">
        <v>10</v>
      </c>
      <c r="I6751" t="s">
        <v>2950</v>
      </c>
      <c r="J6751" s="3">
        <v>122647.32</v>
      </c>
      <c r="K6751" s="3" t="str">
        <f>IF(Table1[[#This Row],[Balance]]&lt;=83000,"Low Balance",IF(Table1[[#This Row],[Balance]]&lt;=166000,"Medium Balance",IF(Table1[[#This Row],[Balance]]&lt;=260000,"High Balance","Invalid")))</f>
        <v>Medium Balance</v>
      </c>
      <c r="L6751">
        <v>1</v>
      </c>
      <c r="M6751">
        <v>0</v>
      </c>
      <c r="N6751">
        <v>0</v>
      </c>
      <c r="O6751" s="3">
        <v>61666.87</v>
      </c>
      <c r="P6751">
        <v>0</v>
      </c>
    </row>
    <row r="6752" spans="1:16" x14ac:dyDescent="0.3">
      <c r="A6752">
        <v>6750</v>
      </c>
      <c r="B6752">
        <v>15653404</v>
      </c>
      <c r="C6752" t="s">
        <v>2418</v>
      </c>
      <c r="D6752" t="s">
        <v>2955</v>
      </c>
      <c r="E6752" t="s">
        <v>13</v>
      </c>
      <c r="F6752">
        <v>24</v>
      </c>
      <c r="G6752" t="str">
        <f t="shared" si="105"/>
        <v>Young Adults</v>
      </c>
      <c r="H6752">
        <v>9</v>
      </c>
      <c r="I6752" t="s">
        <v>2950</v>
      </c>
      <c r="J6752" s="3">
        <v>79263.899999999994</v>
      </c>
      <c r="K6752" s="3" t="str">
        <f>IF(Table1[[#This Row],[Balance]]&lt;=83000,"Low Balance",IF(Table1[[#This Row],[Balance]]&lt;=166000,"Medium Balance",IF(Table1[[#This Row],[Balance]]&lt;=260000,"High Balance","Invalid")))</f>
        <v>Low Balance</v>
      </c>
      <c r="L6752">
        <v>1</v>
      </c>
      <c r="M6752">
        <v>0</v>
      </c>
      <c r="N6752">
        <v>1</v>
      </c>
      <c r="O6752" s="3">
        <v>196574.48</v>
      </c>
      <c r="P6752">
        <v>0</v>
      </c>
    </row>
    <row r="6753" spans="1:16" x14ac:dyDescent="0.3">
      <c r="A6753">
        <v>6751</v>
      </c>
      <c r="B6753">
        <v>15690546</v>
      </c>
      <c r="C6753" t="s">
        <v>1002</v>
      </c>
      <c r="D6753" t="s">
        <v>2954</v>
      </c>
      <c r="E6753" t="s">
        <v>13</v>
      </c>
      <c r="F6753">
        <v>42</v>
      </c>
      <c r="G6753" t="str">
        <f t="shared" si="105"/>
        <v>Middle-Aged</v>
      </c>
      <c r="H6753">
        <v>2</v>
      </c>
      <c r="I6753" t="s">
        <v>2949</v>
      </c>
      <c r="J6753" s="3">
        <v>0</v>
      </c>
      <c r="K6753" s="3" t="str">
        <f>IF(Table1[[#This Row],[Balance]]&lt;=83000,"Low Balance",IF(Table1[[#This Row],[Balance]]&lt;=166000,"Medium Balance",IF(Table1[[#This Row],[Balance]]&lt;=260000,"High Balance","Invalid")))</f>
        <v>Low Balance</v>
      </c>
      <c r="L6753">
        <v>4</v>
      </c>
      <c r="M6753">
        <v>0</v>
      </c>
      <c r="N6753">
        <v>0</v>
      </c>
      <c r="O6753" s="3">
        <v>111097.39</v>
      </c>
      <c r="P6753">
        <v>1</v>
      </c>
    </row>
    <row r="6754" spans="1:16" x14ac:dyDescent="0.3">
      <c r="A6754">
        <v>6752</v>
      </c>
      <c r="B6754">
        <v>15735636</v>
      </c>
      <c r="C6754" t="s">
        <v>577</v>
      </c>
      <c r="D6754" t="s">
        <v>2954</v>
      </c>
      <c r="E6754" t="s">
        <v>13</v>
      </c>
      <c r="F6754">
        <v>53</v>
      </c>
      <c r="G6754" t="str">
        <f t="shared" si="105"/>
        <v>Young Adults</v>
      </c>
      <c r="H6754">
        <v>2</v>
      </c>
      <c r="I6754" t="s">
        <v>2949</v>
      </c>
      <c r="J6754" s="3">
        <v>121389.78</v>
      </c>
      <c r="K6754" s="3" t="str">
        <f>IF(Table1[[#This Row],[Balance]]&lt;=83000,"Low Balance",IF(Table1[[#This Row],[Balance]]&lt;=166000,"Medium Balance",IF(Table1[[#This Row],[Balance]]&lt;=260000,"High Balance","Invalid")))</f>
        <v>Medium Balance</v>
      </c>
      <c r="L6754">
        <v>1</v>
      </c>
      <c r="M6754">
        <v>1</v>
      </c>
      <c r="N6754">
        <v>1</v>
      </c>
      <c r="O6754" s="3">
        <v>48201.64</v>
      </c>
      <c r="P6754">
        <v>1</v>
      </c>
    </row>
    <row r="6755" spans="1:16" x14ac:dyDescent="0.3">
      <c r="A6755">
        <v>6753</v>
      </c>
      <c r="B6755">
        <v>15605424</v>
      </c>
      <c r="C6755" t="s">
        <v>701</v>
      </c>
      <c r="D6755" t="s">
        <v>2955</v>
      </c>
      <c r="E6755" t="s">
        <v>19</v>
      </c>
      <c r="F6755">
        <v>38</v>
      </c>
      <c r="G6755" t="str">
        <f t="shared" si="105"/>
        <v>Young Adults</v>
      </c>
      <c r="H6755">
        <v>7</v>
      </c>
      <c r="I6755" t="s">
        <v>2950</v>
      </c>
      <c r="J6755" s="3">
        <v>123906.55</v>
      </c>
      <c r="K6755" s="3" t="str">
        <f>IF(Table1[[#This Row],[Balance]]&lt;=83000,"Low Balance",IF(Table1[[#This Row],[Balance]]&lt;=166000,"Medium Balance",IF(Table1[[#This Row],[Balance]]&lt;=260000,"High Balance","Invalid")))</f>
        <v>Medium Balance</v>
      </c>
      <c r="L6755">
        <v>1</v>
      </c>
      <c r="M6755">
        <v>1</v>
      </c>
      <c r="N6755">
        <v>0</v>
      </c>
      <c r="O6755" s="3">
        <v>135096.78</v>
      </c>
      <c r="P6755">
        <v>0</v>
      </c>
    </row>
    <row r="6756" spans="1:16" x14ac:dyDescent="0.3">
      <c r="A6756">
        <v>6754</v>
      </c>
      <c r="B6756">
        <v>15568449</v>
      </c>
      <c r="C6756" t="s">
        <v>112</v>
      </c>
      <c r="D6756" t="s">
        <v>2955</v>
      </c>
      <c r="E6756" t="s">
        <v>19</v>
      </c>
      <c r="F6756">
        <v>38</v>
      </c>
      <c r="G6756" t="str">
        <f t="shared" si="105"/>
        <v>Young Adults</v>
      </c>
      <c r="H6756">
        <v>7</v>
      </c>
      <c r="I6756" t="s">
        <v>2950</v>
      </c>
      <c r="J6756" s="3">
        <v>143006.70000000001</v>
      </c>
      <c r="K6756" s="3" t="str">
        <f>IF(Table1[[#This Row],[Balance]]&lt;=83000,"Low Balance",IF(Table1[[#This Row],[Balance]]&lt;=166000,"Medium Balance",IF(Table1[[#This Row],[Balance]]&lt;=260000,"High Balance","Invalid")))</f>
        <v>Medium Balance</v>
      </c>
      <c r="L6756">
        <v>1</v>
      </c>
      <c r="M6756">
        <v>1</v>
      </c>
      <c r="N6756">
        <v>1</v>
      </c>
      <c r="O6756" s="3">
        <v>15650.89</v>
      </c>
      <c r="P6756">
        <v>0</v>
      </c>
    </row>
    <row r="6757" spans="1:16" x14ac:dyDescent="0.3">
      <c r="A6757">
        <v>6755</v>
      </c>
      <c r="B6757">
        <v>15688085</v>
      </c>
      <c r="C6757" t="s">
        <v>1025</v>
      </c>
      <c r="D6757" t="s">
        <v>2956</v>
      </c>
      <c r="E6757" t="s">
        <v>13</v>
      </c>
      <c r="F6757">
        <v>28</v>
      </c>
      <c r="G6757" t="str">
        <f t="shared" si="105"/>
        <v>Young Adults</v>
      </c>
      <c r="H6757">
        <v>3</v>
      </c>
      <c r="I6757" t="s">
        <v>2951</v>
      </c>
      <c r="J6757" s="3">
        <v>157597.60999999999</v>
      </c>
      <c r="K6757" s="3" t="str">
        <f>IF(Table1[[#This Row],[Balance]]&lt;=83000,"Low Balance",IF(Table1[[#This Row],[Balance]]&lt;=166000,"Medium Balance",IF(Table1[[#This Row],[Balance]]&lt;=260000,"High Balance","Invalid")))</f>
        <v>Medium Balance</v>
      </c>
      <c r="L6757">
        <v>1</v>
      </c>
      <c r="M6757">
        <v>0</v>
      </c>
      <c r="N6757">
        <v>1</v>
      </c>
      <c r="O6757" s="3">
        <v>34097.22</v>
      </c>
      <c r="P6757">
        <v>0</v>
      </c>
    </row>
    <row r="6758" spans="1:16" x14ac:dyDescent="0.3">
      <c r="A6758">
        <v>6756</v>
      </c>
      <c r="B6758">
        <v>15683483</v>
      </c>
      <c r="C6758" t="s">
        <v>540</v>
      </c>
      <c r="D6758" t="s">
        <v>2946</v>
      </c>
      <c r="E6758" t="s">
        <v>19</v>
      </c>
      <c r="F6758">
        <v>38</v>
      </c>
      <c r="G6758" t="str">
        <f t="shared" si="105"/>
        <v>Young Adults</v>
      </c>
      <c r="H6758">
        <v>3</v>
      </c>
      <c r="I6758" t="s">
        <v>2951</v>
      </c>
      <c r="J6758" s="3">
        <v>127117.8</v>
      </c>
      <c r="K6758" s="3" t="str">
        <f>IF(Table1[[#This Row],[Balance]]&lt;=83000,"Low Balance",IF(Table1[[#This Row],[Balance]]&lt;=166000,"Medium Balance",IF(Table1[[#This Row],[Balance]]&lt;=260000,"High Balance","Invalid")))</f>
        <v>Medium Balance</v>
      </c>
      <c r="L6758">
        <v>2</v>
      </c>
      <c r="M6758">
        <v>1</v>
      </c>
      <c r="N6758">
        <v>1</v>
      </c>
      <c r="O6758" s="3">
        <v>174822.74</v>
      </c>
      <c r="P6758">
        <v>0</v>
      </c>
    </row>
    <row r="6759" spans="1:16" x14ac:dyDescent="0.3">
      <c r="A6759">
        <v>6757</v>
      </c>
      <c r="B6759">
        <v>15659567</v>
      </c>
      <c r="C6759" t="s">
        <v>258</v>
      </c>
      <c r="D6759" t="s">
        <v>2953</v>
      </c>
      <c r="E6759" t="s">
        <v>13</v>
      </c>
      <c r="F6759">
        <v>39</v>
      </c>
      <c r="G6759" t="str">
        <f t="shared" si="105"/>
        <v>Young Adults</v>
      </c>
      <c r="H6759">
        <v>9</v>
      </c>
      <c r="I6759" t="s">
        <v>2950</v>
      </c>
      <c r="J6759" s="3">
        <v>117103.26</v>
      </c>
      <c r="K6759" s="3" t="str">
        <f>IF(Table1[[#This Row],[Balance]]&lt;=83000,"Low Balance",IF(Table1[[#This Row],[Balance]]&lt;=166000,"Medium Balance",IF(Table1[[#This Row],[Balance]]&lt;=260000,"High Balance","Invalid")))</f>
        <v>Medium Balance</v>
      </c>
      <c r="L6759">
        <v>2</v>
      </c>
      <c r="M6759">
        <v>1</v>
      </c>
      <c r="N6759">
        <v>1</v>
      </c>
      <c r="O6759" s="3">
        <v>85937.52</v>
      </c>
      <c r="P6759">
        <v>1</v>
      </c>
    </row>
    <row r="6760" spans="1:16" x14ac:dyDescent="0.3">
      <c r="A6760">
        <v>6758</v>
      </c>
      <c r="B6760">
        <v>15766667</v>
      </c>
      <c r="C6760" t="s">
        <v>2419</v>
      </c>
      <c r="D6760" t="s">
        <v>2953</v>
      </c>
      <c r="E6760" t="s">
        <v>19</v>
      </c>
      <c r="F6760">
        <v>36</v>
      </c>
      <c r="G6760" t="str">
        <f t="shared" si="105"/>
        <v>Young Adults</v>
      </c>
      <c r="H6760">
        <v>2</v>
      </c>
      <c r="I6760" t="s">
        <v>2949</v>
      </c>
      <c r="J6760" s="3">
        <v>102989.83</v>
      </c>
      <c r="K6760" s="3" t="str">
        <f>IF(Table1[[#This Row],[Balance]]&lt;=83000,"Low Balance",IF(Table1[[#This Row],[Balance]]&lt;=166000,"Medium Balance",IF(Table1[[#This Row],[Balance]]&lt;=260000,"High Balance","Invalid")))</f>
        <v>Medium Balance</v>
      </c>
      <c r="L6760">
        <v>2</v>
      </c>
      <c r="M6760">
        <v>0</v>
      </c>
      <c r="N6760">
        <v>1</v>
      </c>
      <c r="O6760" s="3">
        <v>49185.57</v>
      </c>
      <c r="P6760">
        <v>0</v>
      </c>
    </row>
    <row r="6761" spans="1:16" x14ac:dyDescent="0.3">
      <c r="A6761">
        <v>6759</v>
      </c>
      <c r="B6761">
        <v>15624975</v>
      </c>
      <c r="C6761" t="s">
        <v>339</v>
      </c>
      <c r="D6761" t="s">
        <v>2956</v>
      </c>
      <c r="E6761" t="s">
        <v>19</v>
      </c>
      <c r="F6761">
        <v>28</v>
      </c>
      <c r="G6761" t="str">
        <f t="shared" si="105"/>
        <v>Seniors</v>
      </c>
      <c r="H6761">
        <v>1</v>
      </c>
      <c r="I6761" t="s">
        <v>2949</v>
      </c>
      <c r="J6761" s="3">
        <v>145118.82999999999</v>
      </c>
      <c r="K6761" s="3" t="str">
        <f>IF(Table1[[#This Row],[Balance]]&lt;=83000,"Low Balance",IF(Table1[[#This Row],[Balance]]&lt;=166000,"Medium Balance",IF(Table1[[#This Row],[Balance]]&lt;=260000,"High Balance","Invalid")))</f>
        <v>Medium Balance</v>
      </c>
      <c r="L6761">
        <v>1</v>
      </c>
      <c r="M6761">
        <v>0</v>
      </c>
      <c r="N6761">
        <v>1</v>
      </c>
      <c r="O6761" s="3">
        <v>77742.38</v>
      </c>
      <c r="P6761">
        <v>0</v>
      </c>
    </row>
    <row r="6762" spans="1:16" x14ac:dyDescent="0.3">
      <c r="A6762">
        <v>6760</v>
      </c>
      <c r="B6762">
        <v>15660878</v>
      </c>
      <c r="C6762" t="s">
        <v>72</v>
      </c>
      <c r="D6762" t="s">
        <v>2946</v>
      </c>
      <c r="E6762" t="s">
        <v>19</v>
      </c>
      <c r="F6762">
        <v>92</v>
      </c>
      <c r="G6762" t="str">
        <f t="shared" si="105"/>
        <v>Young Adults</v>
      </c>
      <c r="H6762">
        <v>1</v>
      </c>
      <c r="I6762" t="s">
        <v>2949</v>
      </c>
      <c r="J6762" s="3">
        <v>126076.24</v>
      </c>
      <c r="K6762" s="3" t="str">
        <f>IF(Table1[[#This Row],[Balance]]&lt;=83000,"Low Balance",IF(Table1[[#This Row],[Balance]]&lt;=166000,"Medium Balance",IF(Table1[[#This Row],[Balance]]&lt;=260000,"High Balance","Invalid")))</f>
        <v>Medium Balance</v>
      </c>
      <c r="L6762">
        <v>2</v>
      </c>
      <c r="M6762">
        <v>1</v>
      </c>
      <c r="N6762">
        <v>1</v>
      </c>
      <c r="O6762" s="3">
        <v>34436.83</v>
      </c>
      <c r="P6762">
        <v>0</v>
      </c>
    </row>
    <row r="6763" spans="1:16" x14ac:dyDescent="0.3">
      <c r="A6763">
        <v>6761</v>
      </c>
      <c r="B6763">
        <v>15586557</v>
      </c>
      <c r="C6763" t="s">
        <v>597</v>
      </c>
      <c r="D6763" t="s">
        <v>2953</v>
      </c>
      <c r="E6763" t="s">
        <v>19</v>
      </c>
      <c r="F6763">
        <v>41</v>
      </c>
      <c r="G6763" t="str">
        <f t="shared" si="105"/>
        <v>Young Adults</v>
      </c>
      <c r="H6763">
        <v>5</v>
      </c>
      <c r="I6763" t="s">
        <v>2951</v>
      </c>
      <c r="J6763" s="3">
        <v>0</v>
      </c>
      <c r="K6763" s="3" t="str">
        <f>IF(Table1[[#This Row],[Balance]]&lt;=83000,"Low Balance",IF(Table1[[#This Row],[Balance]]&lt;=166000,"Medium Balance",IF(Table1[[#This Row],[Balance]]&lt;=260000,"High Balance","Invalid")))</f>
        <v>Low Balance</v>
      </c>
      <c r="L6763">
        <v>1</v>
      </c>
      <c r="M6763">
        <v>0</v>
      </c>
      <c r="N6763">
        <v>1</v>
      </c>
      <c r="O6763" s="3">
        <v>88279.6</v>
      </c>
      <c r="P6763">
        <v>0</v>
      </c>
    </row>
    <row r="6764" spans="1:16" x14ac:dyDescent="0.3">
      <c r="A6764">
        <v>6762</v>
      </c>
      <c r="B6764">
        <v>15746183</v>
      </c>
      <c r="C6764" t="s">
        <v>2420</v>
      </c>
      <c r="D6764" t="s">
        <v>2946</v>
      </c>
      <c r="E6764" t="s">
        <v>13</v>
      </c>
      <c r="F6764">
        <v>27</v>
      </c>
      <c r="G6764" t="str">
        <f t="shared" si="105"/>
        <v>Young Adults</v>
      </c>
      <c r="H6764">
        <v>4</v>
      </c>
      <c r="I6764" t="s">
        <v>2951</v>
      </c>
      <c r="J6764" s="3">
        <v>0</v>
      </c>
      <c r="K6764" s="3" t="str">
        <f>IF(Table1[[#This Row],[Balance]]&lt;=83000,"Low Balance",IF(Table1[[#This Row],[Balance]]&lt;=166000,"Medium Balance",IF(Table1[[#This Row],[Balance]]&lt;=260000,"High Balance","Invalid")))</f>
        <v>Low Balance</v>
      </c>
      <c r="L6764">
        <v>2</v>
      </c>
      <c r="M6764">
        <v>1</v>
      </c>
      <c r="N6764">
        <v>1</v>
      </c>
      <c r="O6764" s="3">
        <v>157549.6</v>
      </c>
      <c r="P6764">
        <v>0</v>
      </c>
    </row>
    <row r="6765" spans="1:16" x14ac:dyDescent="0.3">
      <c r="A6765">
        <v>6763</v>
      </c>
      <c r="B6765">
        <v>15631457</v>
      </c>
      <c r="C6765" t="s">
        <v>2421</v>
      </c>
      <c r="D6765" t="s">
        <v>2953</v>
      </c>
      <c r="E6765" t="s">
        <v>19</v>
      </c>
      <c r="F6765">
        <v>37</v>
      </c>
      <c r="G6765" t="str">
        <f t="shared" si="105"/>
        <v>Middle-Aged</v>
      </c>
      <c r="H6765">
        <v>5</v>
      </c>
      <c r="I6765" t="s">
        <v>2951</v>
      </c>
      <c r="J6765" s="3">
        <v>98186.7</v>
      </c>
      <c r="K6765" s="3" t="str">
        <f>IF(Table1[[#This Row],[Balance]]&lt;=83000,"Low Balance",IF(Table1[[#This Row],[Balance]]&lt;=166000,"Medium Balance",IF(Table1[[#This Row],[Balance]]&lt;=260000,"High Balance","Invalid")))</f>
        <v>Medium Balance</v>
      </c>
      <c r="L6765">
        <v>1</v>
      </c>
      <c r="M6765">
        <v>0</v>
      </c>
      <c r="N6765">
        <v>1</v>
      </c>
      <c r="O6765" s="3">
        <v>173386.95</v>
      </c>
      <c r="P6765">
        <v>0</v>
      </c>
    </row>
    <row r="6766" spans="1:16" x14ac:dyDescent="0.3">
      <c r="A6766">
        <v>6764</v>
      </c>
      <c r="B6766">
        <v>15754053</v>
      </c>
      <c r="C6766" t="s">
        <v>378</v>
      </c>
      <c r="D6766" t="s">
        <v>2946</v>
      </c>
      <c r="E6766" t="s">
        <v>13</v>
      </c>
      <c r="F6766">
        <v>67</v>
      </c>
      <c r="G6766" t="str">
        <f t="shared" si="105"/>
        <v>Young Adults</v>
      </c>
      <c r="H6766">
        <v>7</v>
      </c>
      <c r="I6766" t="s">
        <v>2950</v>
      </c>
      <c r="J6766" s="3">
        <v>0</v>
      </c>
      <c r="K6766" s="3" t="str">
        <f>IF(Table1[[#This Row],[Balance]]&lt;=83000,"Low Balance",IF(Table1[[#This Row],[Balance]]&lt;=166000,"Medium Balance",IF(Table1[[#This Row],[Balance]]&lt;=260000,"High Balance","Invalid")))</f>
        <v>Low Balance</v>
      </c>
      <c r="L6766">
        <v>3</v>
      </c>
      <c r="M6766">
        <v>1</v>
      </c>
      <c r="N6766">
        <v>1</v>
      </c>
      <c r="O6766" s="3">
        <v>82782.080000000002</v>
      </c>
      <c r="P6766">
        <v>0</v>
      </c>
    </row>
    <row r="6767" spans="1:16" x14ac:dyDescent="0.3">
      <c r="A6767">
        <v>6765</v>
      </c>
      <c r="B6767">
        <v>15645839</v>
      </c>
      <c r="C6767" t="s">
        <v>877</v>
      </c>
      <c r="D6767" t="s">
        <v>2955</v>
      </c>
      <c r="E6767" t="s">
        <v>19</v>
      </c>
      <c r="F6767">
        <v>37</v>
      </c>
      <c r="G6767" t="str">
        <f t="shared" si="105"/>
        <v>Young Adults</v>
      </c>
      <c r="H6767">
        <v>6</v>
      </c>
      <c r="I6767" t="s">
        <v>2950</v>
      </c>
      <c r="J6767" s="3">
        <v>0</v>
      </c>
      <c r="K6767" s="3" t="str">
        <f>IF(Table1[[#This Row],[Balance]]&lt;=83000,"Low Balance",IF(Table1[[#This Row],[Balance]]&lt;=166000,"Medium Balance",IF(Table1[[#This Row],[Balance]]&lt;=260000,"High Balance","Invalid")))</f>
        <v>Low Balance</v>
      </c>
      <c r="L6767">
        <v>1</v>
      </c>
      <c r="M6767">
        <v>1</v>
      </c>
      <c r="N6767">
        <v>1</v>
      </c>
      <c r="O6767" s="3">
        <v>187758.5</v>
      </c>
      <c r="P6767">
        <v>0</v>
      </c>
    </row>
    <row r="6768" spans="1:16" x14ac:dyDescent="0.3">
      <c r="A6768">
        <v>6766</v>
      </c>
      <c r="B6768">
        <v>15689955</v>
      </c>
      <c r="C6768" t="s">
        <v>1345</v>
      </c>
      <c r="D6768" t="s">
        <v>2956</v>
      </c>
      <c r="E6768" t="s">
        <v>13</v>
      </c>
      <c r="F6768">
        <v>40</v>
      </c>
      <c r="G6768" t="str">
        <f t="shared" si="105"/>
        <v>Young Adults</v>
      </c>
      <c r="H6768">
        <v>7</v>
      </c>
      <c r="I6768" t="s">
        <v>2950</v>
      </c>
      <c r="J6768" s="3">
        <v>0</v>
      </c>
      <c r="K6768" s="3" t="str">
        <f>IF(Table1[[#This Row],[Balance]]&lt;=83000,"Low Balance",IF(Table1[[#This Row],[Balance]]&lt;=166000,"Medium Balance",IF(Table1[[#This Row],[Balance]]&lt;=260000,"High Balance","Invalid")))</f>
        <v>Low Balance</v>
      </c>
      <c r="L6768">
        <v>2</v>
      </c>
      <c r="M6768">
        <v>1</v>
      </c>
      <c r="N6768">
        <v>0</v>
      </c>
      <c r="O6768" s="3">
        <v>176547.8</v>
      </c>
      <c r="P6768">
        <v>0</v>
      </c>
    </row>
    <row r="6769" spans="1:16" x14ac:dyDescent="0.3">
      <c r="A6769">
        <v>6767</v>
      </c>
      <c r="B6769">
        <v>15593510</v>
      </c>
      <c r="C6769" t="s">
        <v>106</v>
      </c>
      <c r="D6769" t="s">
        <v>2956</v>
      </c>
      <c r="E6769" t="s">
        <v>13</v>
      </c>
      <c r="F6769">
        <v>33</v>
      </c>
      <c r="G6769" t="str">
        <f t="shared" si="105"/>
        <v>Middle-Aged</v>
      </c>
      <c r="H6769">
        <v>5</v>
      </c>
      <c r="I6769" t="s">
        <v>2951</v>
      </c>
      <c r="J6769" s="3">
        <v>129335.65</v>
      </c>
      <c r="K6769" s="3" t="str">
        <f>IF(Table1[[#This Row],[Balance]]&lt;=83000,"Low Balance",IF(Table1[[#This Row],[Balance]]&lt;=166000,"Medium Balance",IF(Table1[[#This Row],[Balance]]&lt;=260000,"High Balance","Invalid")))</f>
        <v>Medium Balance</v>
      </c>
      <c r="L6769">
        <v>1</v>
      </c>
      <c r="M6769">
        <v>1</v>
      </c>
      <c r="N6769">
        <v>1</v>
      </c>
      <c r="O6769" s="3">
        <v>56585.2</v>
      </c>
      <c r="P6769">
        <v>1</v>
      </c>
    </row>
    <row r="6770" spans="1:16" x14ac:dyDescent="0.3">
      <c r="A6770">
        <v>6768</v>
      </c>
      <c r="B6770">
        <v>15654964</v>
      </c>
      <c r="C6770" t="s">
        <v>136</v>
      </c>
      <c r="D6770" t="s">
        <v>2955</v>
      </c>
      <c r="E6770" t="s">
        <v>19</v>
      </c>
      <c r="F6770">
        <v>48</v>
      </c>
      <c r="G6770" t="str">
        <f t="shared" si="105"/>
        <v>Young Adults</v>
      </c>
      <c r="H6770">
        <v>7</v>
      </c>
      <c r="I6770" t="s">
        <v>2950</v>
      </c>
      <c r="J6770" s="3">
        <v>75801.740000000005</v>
      </c>
      <c r="K6770" s="3" t="str">
        <f>IF(Table1[[#This Row],[Balance]]&lt;=83000,"Low Balance",IF(Table1[[#This Row],[Balance]]&lt;=166000,"Medium Balance",IF(Table1[[#This Row],[Balance]]&lt;=260000,"High Balance","Invalid")))</f>
        <v>Low Balance</v>
      </c>
      <c r="L6770">
        <v>1</v>
      </c>
      <c r="M6770">
        <v>1</v>
      </c>
      <c r="N6770">
        <v>0</v>
      </c>
      <c r="O6770" s="3">
        <v>125762.95</v>
      </c>
      <c r="P6770">
        <v>0</v>
      </c>
    </row>
    <row r="6771" spans="1:16" x14ac:dyDescent="0.3">
      <c r="A6771">
        <v>6769</v>
      </c>
      <c r="B6771">
        <v>15594039</v>
      </c>
      <c r="C6771" t="s">
        <v>302</v>
      </c>
      <c r="D6771" t="s">
        <v>2955</v>
      </c>
      <c r="E6771" t="s">
        <v>19</v>
      </c>
      <c r="F6771">
        <v>42</v>
      </c>
      <c r="G6771" t="str">
        <f t="shared" si="105"/>
        <v>Young Adults</v>
      </c>
      <c r="H6771">
        <v>6</v>
      </c>
      <c r="I6771" t="s">
        <v>2950</v>
      </c>
      <c r="J6771" s="3">
        <v>0</v>
      </c>
      <c r="K6771" s="3" t="str">
        <f>IF(Table1[[#This Row],[Balance]]&lt;=83000,"Low Balance",IF(Table1[[#This Row],[Balance]]&lt;=166000,"Medium Balance",IF(Table1[[#This Row],[Balance]]&lt;=260000,"High Balance","Invalid")))</f>
        <v>Low Balance</v>
      </c>
      <c r="L6771">
        <v>2</v>
      </c>
      <c r="M6771">
        <v>1</v>
      </c>
      <c r="N6771">
        <v>0</v>
      </c>
      <c r="O6771" s="3">
        <v>113868.4</v>
      </c>
      <c r="P6771">
        <v>0</v>
      </c>
    </row>
    <row r="6772" spans="1:16" x14ac:dyDescent="0.3">
      <c r="A6772">
        <v>6770</v>
      </c>
      <c r="B6772">
        <v>15625929</v>
      </c>
      <c r="C6772" t="s">
        <v>1185</v>
      </c>
      <c r="D6772" t="s">
        <v>2955</v>
      </c>
      <c r="E6772" t="s">
        <v>13</v>
      </c>
      <c r="F6772">
        <v>44</v>
      </c>
      <c r="G6772" t="str">
        <f t="shared" si="105"/>
        <v>Young Adults</v>
      </c>
      <c r="H6772">
        <v>7</v>
      </c>
      <c r="I6772" t="s">
        <v>2950</v>
      </c>
      <c r="J6772" s="3">
        <v>159316.64000000001</v>
      </c>
      <c r="K6772" s="3" t="str">
        <f>IF(Table1[[#This Row],[Balance]]&lt;=83000,"Low Balance",IF(Table1[[#This Row],[Balance]]&lt;=166000,"Medium Balance",IF(Table1[[#This Row],[Balance]]&lt;=260000,"High Balance","Invalid")))</f>
        <v>Medium Balance</v>
      </c>
      <c r="L6772">
        <v>1</v>
      </c>
      <c r="M6772">
        <v>0</v>
      </c>
      <c r="N6772">
        <v>0</v>
      </c>
      <c r="O6772" s="3">
        <v>24780.13</v>
      </c>
      <c r="P6772">
        <v>0</v>
      </c>
    </row>
    <row r="6773" spans="1:16" x14ac:dyDescent="0.3">
      <c r="A6773">
        <v>6771</v>
      </c>
      <c r="B6773">
        <v>15815295</v>
      </c>
      <c r="C6773" t="s">
        <v>1525</v>
      </c>
      <c r="D6773" t="s">
        <v>2956</v>
      </c>
      <c r="E6773" t="s">
        <v>13</v>
      </c>
      <c r="F6773">
        <v>38</v>
      </c>
      <c r="G6773" t="str">
        <f t="shared" si="105"/>
        <v>Young Adults</v>
      </c>
      <c r="H6773">
        <v>2</v>
      </c>
      <c r="I6773" t="s">
        <v>2949</v>
      </c>
      <c r="J6773" s="3">
        <v>96479.81</v>
      </c>
      <c r="K6773" s="3" t="str">
        <f>IF(Table1[[#This Row],[Balance]]&lt;=83000,"Low Balance",IF(Table1[[#This Row],[Balance]]&lt;=166000,"Medium Balance",IF(Table1[[#This Row],[Balance]]&lt;=260000,"High Balance","Invalid")))</f>
        <v>Medium Balance</v>
      </c>
      <c r="L6773">
        <v>1</v>
      </c>
      <c r="M6773">
        <v>1</v>
      </c>
      <c r="N6773">
        <v>0</v>
      </c>
      <c r="O6773" s="3">
        <v>120259.41</v>
      </c>
      <c r="P6773">
        <v>0</v>
      </c>
    </row>
    <row r="6774" spans="1:16" x14ac:dyDescent="0.3">
      <c r="A6774">
        <v>6772</v>
      </c>
      <c r="B6774">
        <v>15621818</v>
      </c>
      <c r="C6774" t="s">
        <v>1298</v>
      </c>
      <c r="D6774" t="s">
        <v>2946</v>
      </c>
      <c r="E6774" t="s">
        <v>19</v>
      </c>
      <c r="F6774">
        <v>29</v>
      </c>
      <c r="G6774" t="str">
        <f t="shared" si="105"/>
        <v>Young Adults</v>
      </c>
      <c r="H6774">
        <v>7</v>
      </c>
      <c r="I6774" t="s">
        <v>2950</v>
      </c>
      <c r="J6774" s="3">
        <v>117726.33</v>
      </c>
      <c r="K6774" s="3" t="str">
        <f>IF(Table1[[#This Row],[Balance]]&lt;=83000,"Low Balance",IF(Table1[[#This Row],[Balance]]&lt;=166000,"Medium Balance",IF(Table1[[#This Row],[Balance]]&lt;=260000,"High Balance","Invalid")))</f>
        <v>Medium Balance</v>
      </c>
      <c r="L6774">
        <v>1</v>
      </c>
      <c r="M6774">
        <v>1</v>
      </c>
      <c r="N6774">
        <v>1</v>
      </c>
      <c r="O6774" s="3">
        <v>175398.34</v>
      </c>
      <c r="P6774">
        <v>0</v>
      </c>
    </row>
    <row r="6775" spans="1:16" x14ac:dyDescent="0.3">
      <c r="A6775">
        <v>6773</v>
      </c>
      <c r="B6775">
        <v>15652700</v>
      </c>
      <c r="C6775" t="s">
        <v>104</v>
      </c>
      <c r="D6775" t="s">
        <v>2956</v>
      </c>
      <c r="E6775" t="s">
        <v>19</v>
      </c>
      <c r="F6775">
        <v>39</v>
      </c>
      <c r="G6775" t="str">
        <f t="shared" si="105"/>
        <v>Young Adults</v>
      </c>
      <c r="H6775">
        <v>6</v>
      </c>
      <c r="I6775" t="s">
        <v>2950</v>
      </c>
      <c r="J6775" s="3">
        <v>0</v>
      </c>
      <c r="K6775" s="3" t="str">
        <f>IF(Table1[[#This Row],[Balance]]&lt;=83000,"Low Balance",IF(Table1[[#This Row],[Balance]]&lt;=166000,"Medium Balance",IF(Table1[[#This Row],[Balance]]&lt;=260000,"High Balance","Invalid")))</f>
        <v>Low Balance</v>
      </c>
      <c r="L6775">
        <v>2</v>
      </c>
      <c r="M6775">
        <v>1</v>
      </c>
      <c r="N6775">
        <v>1</v>
      </c>
      <c r="O6775" s="3">
        <v>86767.48</v>
      </c>
      <c r="P6775">
        <v>0</v>
      </c>
    </row>
    <row r="6776" spans="1:16" x14ac:dyDescent="0.3">
      <c r="A6776">
        <v>6774</v>
      </c>
      <c r="B6776">
        <v>15636860</v>
      </c>
      <c r="C6776" t="s">
        <v>656</v>
      </c>
      <c r="D6776" t="s">
        <v>2956</v>
      </c>
      <c r="E6776" t="s">
        <v>19</v>
      </c>
      <c r="F6776">
        <v>43</v>
      </c>
      <c r="G6776" t="str">
        <f t="shared" si="105"/>
        <v>Middle-Aged</v>
      </c>
      <c r="H6776">
        <v>4</v>
      </c>
      <c r="I6776" t="s">
        <v>2951</v>
      </c>
      <c r="J6776" s="3">
        <v>122351.29</v>
      </c>
      <c r="K6776" s="3" t="str">
        <f>IF(Table1[[#This Row],[Balance]]&lt;=83000,"Low Balance",IF(Table1[[#This Row],[Balance]]&lt;=166000,"Medium Balance",IF(Table1[[#This Row],[Balance]]&lt;=260000,"High Balance","Invalid")))</f>
        <v>Medium Balance</v>
      </c>
      <c r="L6776">
        <v>1</v>
      </c>
      <c r="M6776">
        <v>1</v>
      </c>
      <c r="N6776">
        <v>0</v>
      </c>
      <c r="O6776" s="3">
        <v>71216.600000000006</v>
      </c>
      <c r="P6776">
        <v>0</v>
      </c>
    </row>
    <row r="6777" spans="1:16" x14ac:dyDescent="0.3">
      <c r="A6777">
        <v>6775</v>
      </c>
      <c r="B6777">
        <v>15569432</v>
      </c>
      <c r="C6777" t="s">
        <v>440</v>
      </c>
      <c r="D6777" t="s">
        <v>2953</v>
      </c>
      <c r="E6777" t="s">
        <v>13</v>
      </c>
      <c r="F6777">
        <v>48</v>
      </c>
      <c r="G6777" t="str">
        <f t="shared" si="105"/>
        <v>Middle-Aged</v>
      </c>
      <c r="H6777">
        <v>9</v>
      </c>
      <c r="I6777" t="s">
        <v>2950</v>
      </c>
      <c r="J6777" s="3">
        <v>0</v>
      </c>
      <c r="K6777" s="3" t="str">
        <f>IF(Table1[[#This Row],[Balance]]&lt;=83000,"Low Balance",IF(Table1[[#This Row],[Balance]]&lt;=166000,"Medium Balance",IF(Table1[[#This Row],[Balance]]&lt;=260000,"High Balance","Invalid")))</f>
        <v>Low Balance</v>
      </c>
      <c r="L6777">
        <v>2</v>
      </c>
      <c r="M6777">
        <v>1</v>
      </c>
      <c r="N6777">
        <v>1</v>
      </c>
      <c r="O6777" s="3">
        <v>85240.61</v>
      </c>
      <c r="P6777">
        <v>1</v>
      </c>
    </row>
    <row r="6778" spans="1:16" x14ac:dyDescent="0.3">
      <c r="A6778">
        <v>6776</v>
      </c>
      <c r="B6778">
        <v>15751455</v>
      </c>
      <c r="C6778" t="s">
        <v>263</v>
      </c>
      <c r="D6778" t="s">
        <v>2956</v>
      </c>
      <c r="E6778" t="s">
        <v>13</v>
      </c>
      <c r="F6778">
        <v>48</v>
      </c>
      <c r="G6778" t="str">
        <f t="shared" si="105"/>
        <v>Young Adults</v>
      </c>
      <c r="H6778">
        <v>5</v>
      </c>
      <c r="I6778" t="s">
        <v>2951</v>
      </c>
      <c r="J6778" s="3">
        <v>0</v>
      </c>
      <c r="K6778" s="3" t="str">
        <f>IF(Table1[[#This Row],[Balance]]&lt;=83000,"Low Balance",IF(Table1[[#This Row],[Balance]]&lt;=166000,"Medium Balance",IF(Table1[[#This Row],[Balance]]&lt;=260000,"High Balance","Invalid")))</f>
        <v>Low Balance</v>
      </c>
      <c r="L6778">
        <v>1</v>
      </c>
      <c r="M6778">
        <v>1</v>
      </c>
      <c r="N6778">
        <v>0</v>
      </c>
      <c r="O6778" s="3">
        <v>160529.71</v>
      </c>
      <c r="P6778">
        <v>1</v>
      </c>
    </row>
    <row r="6779" spans="1:16" x14ac:dyDescent="0.3">
      <c r="A6779">
        <v>6777</v>
      </c>
      <c r="B6779">
        <v>15800583</v>
      </c>
      <c r="C6779" t="s">
        <v>388</v>
      </c>
      <c r="D6779" t="s">
        <v>2946</v>
      </c>
      <c r="E6779" t="s">
        <v>13</v>
      </c>
      <c r="F6779">
        <v>43</v>
      </c>
      <c r="G6779" t="str">
        <f t="shared" si="105"/>
        <v>Young Adults</v>
      </c>
      <c r="H6779">
        <v>8</v>
      </c>
      <c r="I6779" t="s">
        <v>2950</v>
      </c>
      <c r="J6779" s="3">
        <v>0</v>
      </c>
      <c r="K6779" s="3" t="str">
        <f>IF(Table1[[#This Row],[Balance]]&lt;=83000,"Low Balance",IF(Table1[[#This Row],[Balance]]&lt;=166000,"Medium Balance",IF(Table1[[#This Row],[Balance]]&lt;=260000,"High Balance","Invalid")))</f>
        <v>Low Balance</v>
      </c>
      <c r="L6779">
        <v>1</v>
      </c>
      <c r="M6779">
        <v>0</v>
      </c>
      <c r="N6779">
        <v>0</v>
      </c>
      <c r="O6779" s="3">
        <v>102806.6</v>
      </c>
      <c r="P6779">
        <v>0</v>
      </c>
    </row>
    <row r="6780" spans="1:16" x14ac:dyDescent="0.3">
      <c r="A6780">
        <v>6778</v>
      </c>
      <c r="B6780">
        <v>15770214</v>
      </c>
      <c r="C6780" t="s">
        <v>917</v>
      </c>
      <c r="D6780" t="s">
        <v>2955</v>
      </c>
      <c r="E6780" t="s">
        <v>13</v>
      </c>
      <c r="F6780">
        <v>27</v>
      </c>
      <c r="G6780" t="str">
        <f t="shared" si="105"/>
        <v>Middle-Aged</v>
      </c>
      <c r="H6780">
        <v>7</v>
      </c>
      <c r="I6780" t="s">
        <v>2950</v>
      </c>
      <c r="J6780" s="3">
        <v>0</v>
      </c>
      <c r="K6780" s="3" t="str">
        <f>IF(Table1[[#This Row],[Balance]]&lt;=83000,"Low Balance",IF(Table1[[#This Row],[Balance]]&lt;=166000,"Medium Balance",IF(Table1[[#This Row],[Balance]]&lt;=260000,"High Balance","Invalid")))</f>
        <v>Low Balance</v>
      </c>
      <c r="L6780">
        <v>2</v>
      </c>
      <c r="M6780">
        <v>1</v>
      </c>
      <c r="N6780">
        <v>0</v>
      </c>
      <c r="O6780" s="3">
        <v>144134.64000000001</v>
      </c>
      <c r="P6780">
        <v>0</v>
      </c>
    </row>
    <row r="6781" spans="1:16" x14ac:dyDescent="0.3">
      <c r="A6781">
        <v>6779</v>
      </c>
      <c r="B6781">
        <v>15613463</v>
      </c>
      <c r="C6781" t="s">
        <v>206</v>
      </c>
      <c r="D6781" t="s">
        <v>2946</v>
      </c>
      <c r="E6781" t="s">
        <v>13</v>
      </c>
      <c r="F6781">
        <v>50</v>
      </c>
      <c r="G6781" t="str">
        <f t="shared" si="105"/>
        <v>Young Adults</v>
      </c>
      <c r="H6781">
        <v>6</v>
      </c>
      <c r="I6781" t="s">
        <v>2950</v>
      </c>
      <c r="J6781" s="3">
        <v>132598.38</v>
      </c>
      <c r="K6781" s="3" t="str">
        <f>IF(Table1[[#This Row],[Balance]]&lt;=83000,"Low Balance",IF(Table1[[#This Row],[Balance]]&lt;=166000,"Medium Balance",IF(Table1[[#This Row],[Balance]]&lt;=260000,"High Balance","Invalid")))</f>
        <v>Medium Balance</v>
      </c>
      <c r="L6781">
        <v>2</v>
      </c>
      <c r="M6781">
        <v>1</v>
      </c>
      <c r="N6781">
        <v>1</v>
      </c>
      <c r="O6781" s="3">
        <v>184017.98</v>
      </c>
      <c r="P6781">
        <v>0</v>
      </c>
    </row>
    <row r="6782" spans="1:16" x14ac:dyDescent="0.3">
      <c r="A6782">
        <v>6780</v>
      </c>
      <c r="B6782">
        <v>15587066</v>
      </c>
      <c r="C6782" t="s">
        <v>1983</v>
      </c>
      <c r="D6782" t="s">
        <v>2954</v>
      </c>
      <c r="E6782" t="s">
        <v>19</v>
      </c>
      <c r="F6782">
        <v>38</v>
      </c>
      <c r="G6782" t="str">
        <f t="shared" si="105"/>
        <v>Young Adults</v>
      </c>
      <c r="H6782">
        <v>2</v>
      </c>
      <c r="I6782" t="s">
        <v>2949</v>
      </c>
      <c r="J6782" s="3">
        <v>119272.29</v>
      </c>
      <c r="K6782" s="3" t="str">
        <f>IF(Table1[[#This Row],[Balance]]&lt;=83000,"Low Balance",IF(Table1[[#This Row],[Balance]]&lt;=166000,"Medium Balance",IF(Table1[[#This Row],[Balance]]&lt;=260000,"High Balance","Invalid")))</f>
        <v>Medium Balance</v>
      </c>
      <c r="L6782">
        <v>1</v>
      </c>
      <c r="M6782">
        <v>0</v>
      </c>
      <c r="N6782">
        <v>0</v>
      </c>
      <c r="O6782" s="3">
        <v>195896.59</v>
      </c>
      <c r="P6782">
        <v>1</v>
      </c>
    </row>
    <row r="6783" spans="1:16" x14ac:dyDescent="0.3">
      <c r="A6783">
        <v>6781</v>
      </c>
      <c r="B6783">
        <v>15693752</v>
      </c>
      <c r="C6783" t="s">
        <v>326</v>
      </c>
      <c r="D6783" t="s">
        <v>2953</v>
      </c>
      <c r="E6783" t="s">
        <v>19</v>
      </c>
      <c r="F6783">
        <v>37</v>
      </c>
      <c r="G6783" t="str">
        <f t="shared" si="105"/>
        <v>Young Adults</v>
      </c>
      <c r="H6783">
        <v>2</v>
      </c>
      <c r="I6783" t="s">
        <v>2949</v>
      </c>
      <c r="J6783" s="3">
        <v>0</v>
      </c>
      <c r="K6783" s="3" t="str">
        <f>IF(Table1[[#This Row],[Balance]]&lt;=83000,"Low Balance",IF(Table1[[#This Row],[Balance]]&lt;=166000,"Medium Balance",IF(Table1[[#This Row],[Balance]]&lt;=260000,"High Balance","Invalid")))</f>
        <v>Low Balance</v>
      </c>
      <c r="L6783">
        <v>2</v>
      </c>
      <c r="M6783">
        <v>1</v>
      </c>
      <c r="N6783">
        <v>1</v>
      </c>
      <c r="O6783" s="3">
        <v>126722.57</v>
      </c>
      <c r="P6783">
        <v>0</v>
      </c>
    </row>
    <row r="6784" spans="1:16" x14ac:dyDescent="0.3">
      <c r="A6784">
        <v>6782</v>
      </c>
      <c r="B6784">
        <v>15714874</v>
      </c>
      <c r="C6784" t="s">
        <v>2422</v>
      </c>
      <c r="D6784" t="s">
        <v>2955</v>
      </c>
      <c r="E6784" t="s">
        <v>13</v>
      </c>
      <c r="F6784">
        <v>42</v>
      </c>
      <c r="G6784" t="str">
        <f t="shared" si="105"/>
        <v>Middle-Aged</v>
      </c>
      <c r="H6784">
        <v>3</v>
      </c>
      <c r="I6784" t="s">
        <v>2951</v>
      </c>
      <c r="J6784" s="3">
        <v>0</v>
      </c>
      <c r="K6784" s="3" t="str">
        <f>IF(Table1[[#This Row],[Balance]]&lt;=83000,"Low Balance",IF(Table1[[#This Row],[Balance]]&lt;=166000,"Medium Balance",IF(Table1[[#This Row],[Balance]]&lt;=260000,"High Balance","Invalid")))</f>
        <v>Low Balance</v>
      </c>
      <c r="L6784">
        <v>2</v>
      </c>
      <c r="M6784">
        <v>1</v>
      </c>
      <c r="N6784">
        <v>1</v>
      </c>
      <c r="O6784" s="3">
        <v>176883.42</v>
      </c>
      <c r="P6784">
        <v>0</v>
      </c>
    </row>
    <row r="6785" spans="1:16" x14ac:dyDescent="0.3">
      <c r="A6785">
        <v>6783</v>
      </c>
      <c r="B6785">
        <v>15657809</v>
      </c>
      <c r="C6785" t="s">
        <v>437</v>
      </c>
      <c r="D6785" t="s">
        <v>2955</v>
      </c>
      <c r="E6785" t="s">
        <v>19</v>
      </c>
      <c r="F6785">
        <v>55</v>
      </c>
      <c r="G6785" t="str">
        <f t="shared" si="105"/>
        <v>Young Adults</v>
      </c>
      <c r="H6785">
        <v>10</v>
      </c>
      <c r="I6785" t="s">
        <v>2950</v>
      </c>
      <c r="J6785" s="3">
        <v>106415.57</v>
      </c>
      <c r="K6785" s="3" t="str">
        <f>IF(Table1[[#This Row],[Balance]]&lt;=83000,"Low Balance",IF(Table1[[#This Row],[Balance]]&lt;=166000,"Medium Balance",IF(Table1[[#This Row],[Balance]]&lt;=260000,"High Balance","Invalid")))</f>
        <v>Medium Balance</v>
      </c>
      <c r="L6785">
        <v>3</v>
      </c>
      <c r="M6785">
        <v>1</v>
      </c>
      <c r="N6785">
        <v>1</v>
      </c>
      <c r="O6785" s="3">
        <v>122960.98</v>
      </c>
      <c r="P6785">
        <v>1</v>
      </c>
    </row>
    <row r="6786" spans="1:16" x14ac:dyDescent="0.3">
      <c r="A6786">
        <v>6784</v>
      </c>
      <c r="B6786">
        <v>15651955</v>
      </c>
      <c r="C6786" t="s">
        <v>1275</v>
      </c>
      <c r="D6786" t="s">
        <v>2956</v>
      </c>
      <c r="E6786" t="s">
        <v>19</v>
      </c>
      <c r="F6786">
        <v>31</v>
      </c>
      <c r="G6786" t="str">
        <f t="shared" si="105"/>
        <v>Young Adults</v>
      </c>
      <c r="H6786">
        <v>4</v>
      </c>
      <c r="I6786" t="s">
        <v>2951</v>
      </c>
      <c r="J6786" s="3">
        <v>0</v>
      </c>
      <c r="K6786" s="3" t="str">
        <f>IF(Table1[[#This Row],[Balance]]&lt;=83000,"Low Balance",IF(Table1[[#This Row],[Balance]]&lt;=166000,"Medium Balance",IF(Table1[[#This Row],[Balance]]&lt;=260000,"High Balance","Invalid")))</f>
        <v>Low Balance</v>
      </c>
      <c r="L6786">
        <v>2</v>
      </c>
      <c r="M6786">
        <v>0</v>
      </c>
      <c r="N6786">
        <v>1</v>
      </c>
      <c r="O6786" s="3">
        <v>9607.1</v>
      </c>
      <c r="P6786">
        <v>0</v>
      </c>
    </row>
    <row r="6787" spans="1:16" x14ac:dyDescent="0.3">
      <c r="A6787">
        <v>6785</v>
      </c>
      <c r="B6787">
        <v>15570912</v>
      </c>
      <c r="C6787" t="s">
        <v>185</v>
      </c>
      <c r="D6787" t="s">
        <v>2953</v>
      </c>
      <c r="E6787" t="s">
        <v>13</v>
      </c>
      <c r="F6787">
        <v>32</v>
      </c>
      <c r="G6787" t="str">
        <f t="shared" ref="G6787:G6850" si="106">IF(F6788&lt;=44,"Young Adults",IF(F6788&lt;=69,"Middle-Aged",IF(F6788&lt;=92,"Seniors","Invalid")))</f>
        <v>Young Adults</v>
      </c>
      <c r="H6787">
        <v>9</v>
      </c>
      <c r="I6787" t="s">
        <v>2950</v>
      </c>
      <c r="J6787" s="3">
        <v>127772.1</v>
      </c>
      <c r="K6787" s="3" t="str">
        <f>IF(Table1[[#This Row],[Balance]]&lt;=83000,"Low Balance",IF(Table1[[#This Row],[Balance]]&lt;=166000,"Medium Balance",IF(Table1[[#This Row],[Balance]]&lt;=260000,"High Balance","Invalid")))</f>
        <v>Medium Balance</v>
      </c>
      <c r="L6787">
        <v>2</v>
      </c>
      <c r="M6787">
        <v>1</v>
      </c>
      <c r="N6787">
        <v>1</v>
      </c>
      <c r="O6787" s="3">
        <v>152643.48000000001</v>
      </c>
      <c r="P6787">
        <v>0</v>
      </c>
    </row>
    <row r="6788" spans="1:16" x14ac:dyDescent="0.3">
      <c r="A6788">
        <v>6786</v>
      </c>
      <c r="B6788">
        <v>15640266</v>
      </c>
      <c r="C6788" t="s">
        <v>2136</v>
      </c>
      <c r="D6788" t="s">
        <v>2954</v>
      </c>
      <c r="E6788" t="s">
        <v>19</v>
      </c>
      <c r="F6788">
        <v>41</v>
      </c>
      <c r="G6788" t="str">
        <f t="shared" si="106"/>
        <v>Young Adults</v>
      </c>
      <c r="H6788">
        <v>5</v>
      </c>
      <c r="I6788" t="s">
        <v>2951</v>
      </c>
      <c r="J6788" s="3">
        <v>104631.67</v>
      </c>
      <c r="K6788" s="3" t="str">
        <f>IF(Table1[[#This Row],[Balance]]&lt;=83000,"Low Balance",IF(Table1[[#This Row],[Balance]]&lt;=166000,"Medium Balance",IF(Table1[[#This Row],[Balance]]&lt;=260000,"High Balance","Invalid")))</f>
        <v>Medium Balance</v>
      </c>
      <c r="L6788">
        <v>1</v>
      </c>
      <c r="M6788">
        <v>1</v>
      </c>
      <c r="N6788">
        <v>1</v>
      </c>
      <c r="O6788" s="3">
        <v>95551.22</v>
      </c>
      <c r="P6788">
        <v>0</v>
      </c>
    </row>
    <row r="6789" spans="1:16" x14ac:dyDescent="0.3">
      <c r="A6789">
        <v>6787</v>
      </c>
      <c r="B6789">
        <v>15652069</v>
      </c>
      <c r="C6789" t="s">
        <v>286</v>
      </c>
      <c r="D6789" t="s">
        <v>2955</v>
      </c>
      <c r="E6789" t="s">
        <v>19</v>
      </c>
      <c r="F6789">
        <v>30</v>
      </c>
      <c r="G6789" t="str">
        <f t="shared" si="106"/>
        <v>Young Adults</v>
      </c>
      <c r="H6789">
        <v>1</v>
      </c>
      <c r="I6789" t="s">
        <v>2949</v>
      </c>
      <c r="J6789" s="3">
        <v>0</v>
      </c>
      <c r="K6789" s="3" t="str">
        <f>IF(Table1[[#This Row],[Balance]]&lt;=83000,"Low Balance",IF(Table1[[#This Row],[Balance]]&lt;=166000,"Medium Balance",IF(Table1[[#This Row],[Balance]]&lt;=260000,"High Balance","Invalid")))</f>
        <v>Low Balance</v>
      </c>
      <c r="L6789">
        <v>2</v>
      </c>
      <c r="M6789">
        <v>1</v>
      </c>
      <c r="N6789">
        <v>0</v>
      </c>
      <c r="O6789" s="3">
        <v>141860.62</v>
      </c>
      <c r="P6789">
        <v>0</v>
      </c>
    </row>
    <row r="6790" spans="1:16" x14ac:dyDescent="0.3">
      <c r="A6790">
        <v>6788</v>
      </c>
      <c r="B6790">
        <v>15596074</v>
      </c>
      <c r="C6790" t="s">
        <v>1487</v>
      </c>
      <c r="D6790" t="s">
        <v>2955</v>
      </c>
      <c r="E6790" t="s">
        <v>19</v>
      </c>
      <c r="F6790">
        <v>37</v>
      </c>
      <c r="G6790" t="str">
        <f t="shared" si="106"/>
        <v>Young Adults</v>
      </c>
      <c r="H6790">
        <v>10</v>
      </c>
      <c r="I6790" t="s">
        <v>2950</v>
      </c>
      <c r="J6790" s="3">
        <v>0</v>
      </c>
      <c r="K6790" s="3" t="str">
        <f>IF(Table1[[#This Row],[Balance]]&lt;=83000,"Low Balance",IF(Table1[[#This Row],[Balance]]&lt;=166000,"Medium Balance",IF(Table1[[#This Row],[Balance]]&lt;=260000,"High Balance","Invalid")))</f>
        <v>Low Balance</v>
      </c>
      <c r="L6790">
        <v>1</v>
      </c>
      <c r="M6790">
        <v>1</v>
      </c>
      <c r="N6790">
        <v>1</v>
      </c>
      <c r="O6790" s="3">
        <v>76642.679999999993</v>
      </c>
      <c r="P6790">
        <v>0</v>
      </c>
    </row>
    <row r="6791" spans="1:16" x14ac:dyDescent="0.3">
      <c r="A6791">
        <v>6789</v>
      </c>
      <c r="B6791">
        <v>15800268</v>
      </c>
      <c r="C6791" t="s">
        <v>1246</v>
      </c>
      <c r="D6791" t="s">
        <v>2946</v>
      </c>
      <c r="E6791" t="s">
        <v>19</v>
      </c>
      <c r="F6791">
        <v>37</v>
      </c>
      <c r="G6791" t="str">
        <f t="shared" si="106"/>
        <v>Middle-Aged</v>
      </c>
      <c r="H6791">
        <v>6</v>
      </c>
      <c r="I6791" t="s">
        <v>2950</v>
      </c>
      <c r="J6791" s="3">
        <v>118050.79</v>
      </c>
      <c r="K6791" s="3" t="str">
        <f>IF(Table1[[#This Row],[Balance]]&lt;=83000,"Low Balance",IF(Table1[[#This Row],[Balance]]&lt;=166000,"Medium Balance",IF(Table1[[#This Row],[Balance]]&lt;=260000,"High Balance","Invalid")))</f>
        <v>Medium Balance</v>
      </c>
      <c r="L6791">
        <v>1</v>
      </c>
      <c r="M6791">
        <v>0</v>
      </c>
      <c r="N6791">
        <v>1</v>
      </c>
      <c r="O6791" s="3">
        <v>52301.15</v>
      </c>
      <c r="P6791">
        <v>0</v>
      </c>
    </row>
    <row r="6792" spans="1:16" x14ac:dyDescent="0.3">
      <c r="A6792">
        <v>6790</v>
      </c>
      <c r="B6792">
        <v>15809847</v>
      </c>
      <c r="C6792" t="s">
        <v>209</v>
      </c>
      <c r="D6792" t="s">
        <v>2953</v>
      </c>
      <c r="E6792" t="s">
        <v>19</v>
      </c>
      <c r="F6792">
        <v>46</v>
      </c>
      <c r="G6792" t="str">
        <f t="shared" si="106"/>
        <v>Young Adults</v>
      </c>
      <c r="H6792">
        <v>0</v>
      </c>
      <c r="I6792" t="s">
        <v>2949</v>
      </c>
      <c r="J6792" s="3">
        <v>0</v>
      </c>
      <c r="K6792" s="3" t="str">
        <f>IF(Table1[[#This Row],[Balance]]&lt;=83000,"Low Balance",IF(Table1[[#This Row],[Balance]]&lt;=166000,"Medium Balance",IF(Table1[[#This Row],[Balance]]&lt;=260000,"High Balance","Invalid")))</f>
        <v>Low Balance</v>
      </c>
      <c r="L6792">
        <v>2</v>
      </c>
      <c r="M6792">
        <v>0</v>
      </c>
      <c r="N6792">
        <v>0</v>
      </c>
      <c r="O6792" s="3">
        <v>29388.02</v>
      </c>
      <c r="P6792">
        <v>0</v>
      </c>
    </row>
    <row r="6793" spans="1:16" x14ac:dyDescent="0.3">
      <c r="A6793">
        <v>6791</v>
      </c>
      <c r="B6793">
        <v>15599074</v>
      </c>
      <c r="C6793" t="s">
        <v>144</v>
      </c>
      <c r="D6793" t="s">
        <v>2955</v>
      </c>
      <c r="E6793" t="s">
        <v>13</v>
      </c>
      <c r="F6793">
        <v>40</v>
      </c>
      <c r="G6793" t="str">
        <f t="shared" si="106"/>
        <v>Young Adults</v>
      </c>
      <c r="H6793">
        <v>6</v>
      </c>
      <c r="I6793" t="s">
        <v>2950</v>
      </c>
      <c r="J6793" s="3">
        <v>136093.74</v>
      </c>
      <c r="K6793" s="3" t="str">
        <f>IF(Table1[[#This Row],[Balance]]&lt;=83000,"Low Balance",IF(Table1[[#This Row],[Balance]]&lt;=166000,"Medium Balance",IF(Table1[[#This Row],[Balance]]&lt;=260000,"High Balance","Invalid")))</f>
        <v>Medium Balance</v>
      </c>
      <c r="L6793">
        <v>1</v>
      </c>
      <c r="M6793">
        <v>0</v>
      </c>
      <c r="N6793">
        <v>1</v>
      </c>
      <c r="O6793" s="3">
        <v>193408.43</v>
      </c>
      <c r="P6793">
        <v>0</v>
      </c>
    </row>
    <row r="6794" spans="1:16" x14ac:dyDescent="0.3">
      <c r="A6794">
        <v>6792</v>
      </c>
      <c r="B6794">
        <v>15599591</v>
      </c>
      <c r="C6794" t="s">
        <v>60</v>
      </c>
      <c r="D6794" t="s">
        <v>2954</v>
      </c>
      <c r="E6794" t="s">
        <v>13</v>
      </c>
      <c r="F6794">
        <v>39</v>
      </c>
      <c r="G6794" t="str">
        <f t="shared" si="106"/>
        <v>Young Adults</v>
      </c>
      <c r="H6794">
        <v>7</v>
      </c>
      <c r="I6794" t="s">
        <v>2950</v>
      </c>
      <c r="J6794" s="3">
        <v>88477.36</v>
      </c>
      <c r="K6794" s="3" t="str">
        <f>IF(Table1[[#This Row],[Balance]]&lt;=83000,"Low Balance",IF(Table1[[#This Row],[Balance]]&lt;=166000,"Medium Balance",IF(Table1[[#This Row],[Balance]]&lt;=260000,"High Balance","Invalid")))</f>
        <v>Medium Balance</v>
      </c>
      <c r="L6794">
        <v>2</v>
      </c>
      <c r="M6794">
        <v>1</v>
      </c>
      <c r="N6794">
        <v>0</v>
      </c>
      <c r="O6794" s="3">
        <v>58632.37</v>
      </c>
      <c r="P6794">
        <v>0</v>
      </c>
    </row>
    <row r="6795" spans="1:16" x14ac:dyDescent="0.3">
      <c r="A6795">
        <v>6793</v>
      </c>
      <c r="B6795">
        <v>15776096</v>
      </c>
      <c r="C6795" t="s">
        <v>2423</v>
      </c>
      <c r="D6795" t="s">
        <v>2954</v>
      </c>
      <c r="E6795" t="s">
        <v>19</v>
      </c>
      <c r="F6795">
        <v>34</v>
      </c>
      <c r="G6795" t="str">
        <f t="shared" si="106"/>
        <v>Middle-Aged</v>
      </c>
      <c r="H6795">
        <v>3</v>
      </c>
      <c r="I6795" t="s">
        <v>2951</v>
      </c>
      <c r="J6795" s="3">
        <v>161572.24</v>
      </c>
      <c r="K6795" s="3" t="str">
        <f>IF(Table1[[#This Row],[Balance]]&lt;=83000,"Low Balance",IF(Table1[[#This Row],[Balance]]&lt;=166000,"Medium Balance",IF(Table1[[#This Row],[Balance]]&lt;=260000,"High Balance","Invalid")))</f>
        <v>Medium Balance</v>
      </c>
      <c r="L6795">
        <v>1</v>
      </c>
      <c r="M6795">
        <v>0</v>
      </c>
      <c r="N6795">
        <v>1</v>
      </c>
      <c r="O6795" s="3">
        <v>191076.22</v>
      </c>
      <c r="P6795">
        <v>0</v>
      </c>
    </row>
    <row r="6796" spans="1:16" x14ac:dyDescent="0.3">
      <c r="A6796">
        <v>6794</v>
      </c>
      <c r="B6796">
        <v>15611669</v>
      </c>
      <c r="C6796" t="s">
        <v>2424</v>
      </c>
      <c r="D6796" t="s">
        <v>2955</v>
      </c>
      <c r="E6796" t="s">
        <v>19</v>
      </c>
      <c r="F6796">
        <v>50</v>
      </c>
      <c r="G6796" t="str">
        <f t="shared" si="106"/>
        <v>Middle-Aged</v>
      </c>
      <c r="H6796">
        <v>7</v>
      </c>
      <c r="I6796" t="s">
        <v>2950</v>
      </c>
      <c r="J6796" s="3">
        <v>126608.37</v>
      </c>
      <c r="K6796" s="3" t="str">
        <f>IF(Table1[[#This Row],[Balance]]&lt;=83000,"Low Balance",IF(Table1[[#This Row],[Balance]]&lt;=166000,"Medium Balance",IF(Table1[[#This Row],[Balance]]&lt;=260000,"High Balance","Invalid")))</f>
        <v>Medium Balance</v>
      </c>
      <c r="L6796">
        <v>1</v>
      </c>
      <c r="M6796">
        <v>0</v>
      </c>
      <c r="N6796">
        <v>1</v>
      </c>
      <c r="O6796" s="3">
        <v>645.61</v>
      </c>
      <c r="P6796">
        <v>1</v>
      </c>
    </row>
    <row r="6797" spans="1:16" x14ac:dyDescent="0.3">
      <c r="A6797">
        <v>6795</v>
      </c>
      <c r="B6797">
        <v>15694098</v>
      </c>
      <c r="C6797" t="s">
        <v>78</v>
      </c>
      <c r="D6797" t="s">
        <v>2946</v>
      </c>
      <c r="E6797" t="s">
        <v>13</v>
      </c>
      <c r="F6797">
        <v>54</v>
      </c>
      <c r="G6797" t="str">
        <f t="shared" si="106"/>
        <v>Middle-Aged</v>
      </c>
      <c r="H6797">
        <v>9</v>
      </c>
      <c r="I6797" t="s">
        <v>2950</v>
      </c>
      <c r="J6797" s="3">
        <v>68332.960000000006</v>
      </c>
      <c r="K6797" s="3" t="str">
        <f>IF(Table1[[#This Row],[Balance]]&lt;=83000,"Low Balance",IF(Table1[[#This Row],[Balance]]&lt;=166000,"Medium Balance",IF(Table1[[#This Row],[Balance]]&lt;=260000,"High Balance","Invalid")))</f>
        <v>Low Balance</v>
      </c>
      <c r="L6797">
        <v>1</v>
      </c>
      <c r="M6797">
        <v>1</v>
      </c>
      <c r="N6797">
        <v>1</v>
      </c>
      <c r="O6797" s="3">
        <v>144390.75</v>
      </c>
      <c r="P6797">
        <v>0</v>
      </c>
    </row>
    <row r="6798" spans="1:16" x14ac:dyDescent="0.3">
      <c r="A6798">
        <v>6796</v>
      </c>
      <c r="B6798">
        <v>15713347</v>
      </c>
      <c r="C6798" t="s">
        <v>1858</v>
      </c>
      <c r="D6798" t="s">
        <v>2953</v>
      </c>
      <c r="E6798" t="s">
        <v>19</v>
      </c>
      <c r="F6798">
        <v>48</v>
      </c>
      <c r="G6798" t="str">
        <f t="shared" si="106"/>
        <v>Young Adults</v>
      </c>
      <c r="H6798">
        <v>6</v>
      </c>
      <c r="I6798" t="s">
        <v>2950</v>
      </c>
      <c r="J6798" s="3">
        <v>179852.26</v>
      </c>
      <c r="K6798" s="3" t="str">
        <f>IF(Table1[[#This Row],[Balance]]&lt;=83000,"Low Balance",IF(Table1[[#This Row],[Balance]]&lt;=166000,"Medium Balance",IF(Table1[[#This Row],[Balance]]&lt;=260000,"High Balance","Invalid")))</f>
        <v>High Balance</v>
      </c>
      <c r="L6798">
        <v>1</v>
      </c>
      <c r="M6798">
        <v>1</v>
      </c>
      <c r="N6798">
        <v>0</v>
      </c>
      <c r="O6798" s="3">
        <v>193580.32</v>
      </c>
      <c r="P6798">
        <v>0</v>
      </c>
    </row>
    <row r="6799" spans="1:16" x14ac:dyDescent="0.3">
      <c r="A6799">
        <v>6797</v>
      </c>
      <c r="B6799">
        <v>15713094</v>
      </c>
      <c r="C6799" t="s">
        <v>305</v>
      </c>
      <c r="D6799" t="s">
        <v>2955</v>
      </c>
      <c r="E6799" t="s">
        <v>13</v>
      </c>
      <c r="F6799">
        <v>25</v>
      </c>
      <c r="G6799" t="str">
        <f t="shared" si="106"/>
        <v>Middle-Aged</v>
      </c>
      <c r="H6799">
        <v>8</v>
      </c>
      <c r="I6799" t="s">
        <v>2950</v>
      </c>
      <c r="J6799" s="3">
        <v>0</v>
      </c>
      <c r="K6799" s="3" t="str">
        <f>IF(Table1[[#This Row],[Balance]]&lt;=83000,"Low Balance",IF(Table1[[#This Row],[Balance]]&lt;=166000,"Medium Balance",IF(Table1[[#This Row],[Balance]]&lt;=260000,"High Balance","Invalid")))</f>
        <v>Low Balance</v>
      </c>
      <c r="L6799">
        <v>2</v>
      </c>
      <c r="M6799">
        <v>1</v>
      </c>
      <c r="N6799">
        <v>1</v>
      </c>
      <c r="O6799" s="3">
        <v>126761.2</v>
      </c>
      <c r="P6799">
        <v>0</v>
      </c>
    </row>
    <row r="6800" spans="1:16" x14ac:dyDescent="0.3">
      <c r="A6800">
        <v>6798</v>
      </c>
      <c r="B6800">
        <v>15811978</v>
      </c>
      <c r="C6800" t="s">
        <v>65</v>
      </c>
      <c r="D6800" t="s">
        <v>2946</v>
      </c>
      <c r="E6800" t="s">
        <v>19</v>
      </c>
      <c r="F6800">
        <v>46</v>
      </c>
      <c r="G6800" t="str">
        <f t="shared" si="106"/>
        <v>Middle-Aged</v>
      </c>
      <c r="H6800">
        <v>2</v>
      </c>
      <c r="I6800" t="s">
        <v>2949</v>
      </c>
      <c r="J6800" s="3">
        <v>104763.41</v>
      </c>
      <c r="K6800" s="3" t="str">
        <f>IF(Table1[[#This Row],[Balance]]&lt;=83000,"Low Balance",IF(Table1[[#This Row],[Balance]]&lt;=166000,"Medium Balance",IF(Table1[[#This Row],[Balance]]&lt;=260000,"High Balance","Invalid")))</f>
        <v>Medium Balance</v>
      </c>
      <c r="L6800">
        <v>1</v>
      </c>
      <c r="M6800">
        <v>1</v>
      </c>
      <c r="N6800">
        <v>1</v>
      </c>
      <c r="O6800" s="3">
        <v>62368.33</v>
      </c>
      <c r="P6800">
        <v>0</v>
      </c>
    </row>
    <row r="6801" spans="1:16" x14ac:dyDescent="0.3">
      <c r="A6801">
        <v>6799</v>
      </c>
      <c r="B6801">
        <v>15799925</v>
      </c>
      <c r="C6801" t="s">
        <v>1267</v>
      </c>
      <c r="D6801" t="s">
        <v>2956</v>
      </c>
      <c r="E6801" t="s">
        <v>19</v>
      </c>
      <c r="F6801">
        <v>60</v>
      </c>
      <c r="G6801" t="str">
        <f t="shared" si="106"/>
        <v>Young Adults</v>
      </c>
      <c r="H6801">
        <v>6</v>
      </c>
      <c r="I6801" t="s">
        <v>2950</v>
      </c>
      <c r="J6801" s="3">
        <v>88541.57</v>
      </c>
      <c r="K6801" s="3" t="str">
        <f>IF(Table1[[#This Row],[Balance]]&lt;=83000,"Low Balance",IF(Table1[[#This Row],[Balance]]&lt;=166000,"Medium Balance",IF(Table1[[#This Row],[Balance]]&lt;=260000,"High Balance","Invalid")))</f>
        <v>Medium Balance</v>
      </c>
      <c r="L6801">
        <v>2</v>
      </c>
      <c r="M6801">
        <v>1</v>
      </c>
      <c r="N6801">
        <v>1</v>
      </c>
      <c r="O6801" s="3">
        <v>131718.12</v>
      </c>
      <c r="P6801">
        <v>0</v>
      </c>
    </row>
    <row r="6802" spans="1:16" x14ac:dyDescent="0.3">
      <c r="A6802">
        <v>6800</v>
      </c>
      <c r="B6802">
        <v>15692575</v>
      </c>
      <c r="C6802" t="s">
        <v>315</v>
      </c>
      <c r="D6802" t="s">
        <v>2956</v>
      </c>
      <c r="E6802" t="s">
        <v>19</v>
      </c>
      <c r="F6802">
        <v>38</v>
      </c>
      <c r="G6802" t="str">
        <f t="shared" si="106"/>
        <v>Young Adults</v>
      </c>
      <c r="H6802">
        <v>6</v>
      </c>
      <c r="I6802" t="s">
        <v>2950</v>
      </c>
      <c r="J6802" s="3">
        <v>162888.73000000001</v>
      </c>
      <c r="K6802" s="3" t="str">
        <f>IF(Table1[[#This Row],[Balance]]&lt;=83000,"Low Balance",IF(Table1[[#This Row],[Balance]]&lt;=166000,"Medium Balance",IF(Table1[[#This Row],[Balance]]&lt;=260000,"High Balance","Invalid")))</f>
        <v>Medium Balance</v>
      </c>
      <c r="L6802">
        <v>1</v>
      </c>
      <c r="M6802">
        <v>1</v>
      </c>
      <c r="N6802">
        <v>0</v>
      </c>
      <c r="O6802" s="3">
        <v>91098.76</v>
      </c>
      <c r="P6802">
        <v>1</v>
      </c>
    </row>
    <row r="6803" spans="1:16" x14ac:dyDescent="0.3">
      <c r="A6803">
        <v>6801</v>
      </c>
      <c r="B6803">
        <v>15743149</v>
      </c>
      <c r="C6803" t="s">
        <v>387</v>
      </c>
      <c r="D6803" t="s">
        <v>2955</v>
      </c>
      <c r="E6803" t="s">
        <v>13</v>
      </c>
      <c r="F6803">
        <v>35</v>
      </c>
      <c r="G6803" t="str">
        <f t="shared" si="106"/>
        <v>Young Adults</v>
      </c>
      <c r="H6803">
        <v>8</v>
      </c>
      <c r="I6803" t="s">
        <v>2950</v>
      </c>
      <c r="J6803" s="3">
        <v>0</v>
      </c>
      <c r="K6803" s="3" t="str">
        <f>IF(Table1[[#This Row],[Balance]]&lt;=83000,"Low Balance",IF(Table1[[#This Row],[Balance]]&lt;=166000,"Medium Balance",IF(Table1[[#This Row],[Balance]]&lt;=260000,"High Balance","Invalid")))</f>
        <v>Low Balance</v>
      </c>
      <c r="L6803">
        <v>1</v>
      </c>
      <c r="M6803">
        <v>1</v>
      </c>
      <c r="N6803">
        <v>1</v>
      </c>
      <c r="O6803" s="3">
        <v>67508.009999999995</v>
      </c>
      <c r="P6803">
        <v>0</v>
      </c>
    </row>
    <row r="6804" spans="1:16" x14ac:dyDescent="0.3">
      <c r="A6804">
        <v>6802</v>
      </c>
      <c r="B6804">
        <v>15776947</v>
      </c>
      <c r="C6804" t="s">
        <v>2361</v>
      </c>
      <c r="D6804" t="s">
        <v>2953</v>
      </c>
      <c r="E6804" t="s">
        <v>19</v>
      </c>
      <c r="F6804">
        <v>43</v>
      </c>
      <c r="G6804" t="str">
        <f t="shared" si="106"/>
        <v>Young Adults</v>
      </c>
      <c r="H6804">
        <v>8</v>
      </c>
      <c r="I6804" t="s">
        <v>2950</v>
      </c>
      <c r="J6804" s="3">
        <v>0</v>
      </c>
      <c r="K6804" s="3" t="str">
        <f>IF(Table1[[#This Row],[Balance]]&lt;=83000,"Low Balance",IF(Table1[[#This Row],[Balance]]&lt;=166000,"Medium Balance",IF(Table1[[#This Row],[Balance]]&lt;=260000,"High Balance","Invalid")))</f>
        <v>Low Balance</v>
      </c>
      <c r="L6804">
        <v>1</v>
      </c>
      <c r="M6804">
        <v>1</v>
      </c>
      <c r="N6804">
        <v>0</v>
      </c>
      <c r="O6804" s="3">
        <v>12156.93</v>
      </c>
      <c r="P6804">
        <v>1</v>
      </c>
    </row>
    <row r="6805" spans="1:16" x14ac:dyDescent="0.3">
      <c r="A6805">
        <v>6803</v>
      </c>
      <c r="B6805">
        <v>15700656</v>
      </c>
      <c r="C6805" t="s">
        <v>2340</v>
      </c>
      <c r="D6805" t="s">
        <v>2954</v>
      </c>
      <c r="E6805" t="s">
        <v>19</v>
      </c>
      <c r="F6805">
        <v>32</v>
      </c>
      <c r="G6805" t="str">
        <f t="shared" si="106"/>
        <v>Young Adults</v>
      </c>
      <c r="H6805">
        <v>9</v>
      </c>
      <c r="I6805" t="s">
        <v>2950</v>
      </c>
      <c r="J6805" s="3">
        <v>0</v>
      </c>
      <c r="K6805" s="3" t="str">
        <f>IF(Table1[[#This Row],[Balance]]&lt;=83000,"Low Balance",IF(Table1[[#This Row],[Balance]]&lt;=166000,"Medium Balance",IF(Table1[[#This Row],[Balance]]&lt;=260000,"High Balance","Invalid")))</f>
        <v>Low Balance</v>
      </c>
      <c r="L6805">
        <v>2</v>
      </c>
      <c r="M6805">
        <v>0</v>
      </c>
      <c r="N6805">
        <v>0</v>
      </c>
      <c r="O6805" s="3">
        <v>65089.38</v>
      </c>
      <c r="P6805">
        <v>0</v>
      </c>
    </row>
    <row r="6806" spans="1:16" x14ac:dyDescent="0.3">
      <c r="A6806">
        <v>6804</v>
      </c>
      <c r="B6806">
        <v>15594515</v>
      </c>
      <c r="C6806" t="s">
        <v>355</v>
      </c>
      <c r="D6806" t="s">
        <v>2956</v>
      </c>
      <c r="E6806" t="s">
        <v>13</v>
      </c>
      <c r="F6806">
        <v>44</v>
      </c>
      <c r="G6806" t="str">
        <f t="shared" si="106"/>
        <v>Young Adults</v>
      </c>
      <c r="H6806">
        <v>7</v>
      </c>
      <c r="I6806" t="s">
        <v>2950</v>
      </c>
      <c r="J6806" s="3">
        <v>0</v>
      </c>
      <c r="K6806" s="3" t="str">
        <f>IF(Table1[[#This Row],[Balance]]&lt;=83000,"Low Balance",IF(Table1[[#This Row],[Balance]]&lt;=166000,"Medium Balance",IF(Table1[[#This Row],[Balance]]&lt;=260000,"High Balance","Invalid")))</f>
        <v>Low Balance</v>
      </c>
      <c r="L6806">
        <v>2</v>
      </c>
      <c r="M6806">
        <v>0</v>
      </c>
      <c r="N6806">
        <v>0</v>
      </c>
      <c r="O6806" s="3">
        <v>62370.67</v>
      </c>
      <c r="P6806">
        <v>1</v>
      </c>
    </row>
    <row r="6807" spans="1:16" x14ac:dyDescent="0.3">
      <c r="A6807">
        <v>6805</v>
      </c>
      <c r="B6807">
        <v>15787884</v>
      </c>
      <c r="C6807" t="s">
        <v>60</v>
      </c>
      <c r="D6807" t="s">
        <v>2955</v>
      </c>
      <c r="E6807" t="s">
        <v>13</v>
      </c>
      <c r="F6807">
        <v>30</v>
      </c>
      <c r="G6807" t="str">
        <f t="shared" si="106"/>
        <v>Young Adults</v>
      </c>
      <c r="H6807">
        <v>7</v>
      </c>
      <c r="I6807" t="s">
        <v>2950</v>
      </c>
      <c r="J6807" s="3">
        <v>0</v>
      </c>
      <c r="K6807" s="3" t="str">
        <f>IF(Table1[[#This Row],[Balance]]&lt;=83000,"Low Balance",IF(Table1[[#This Row],[Balance]]&lt;=166000,"Medium Balance",IF(Table1[[#This Row],[Balance]]&lt;=260000,"High Balance","Invalid")))</f>
        <v>Low Balance</v>
      </c>
      <c r="L6807">
        <v>2</v>
      </c>
      <c r="M6807">
        <v>1</v>
      </c>
      <c r="N6807">
        <v>1</v>
      </c>
      <c r="O6807" s="3">
        <v>18826.34</v>
      </c>
      <c r="P6807">
        <v>0</v>
      </c>
    </row>
    <row r="6808" spans="1:16" x14ac:dyDescent="0.3">
      <c r="A6808">
        <v>6806</v>
      </c>
      <c r="B6808">
        <v>15577988</v>
      </c>
      <c r="C6808" t="s">
        <v>295</v>
      </c>
      <c r="D6808" t="s">
        <v>2946</v>
      </c>
      <c r="E6808" t="s">
        <v>13</v>
      </c>
      <c r="F6808">
        <v>35</v>
      </c>
      <c r="G6808" t="str">
        <f t="shared" si="106"/>
        <v>Young Adults</v>
      </c>
      <c r="H6808">
        <v>1</v>
      </c>
      <c r="I6808" t="s">
        <v>2949</v>
      </c>
      <c r="J6808" s="3">
        <v>0</v>
      </c>
      <c r="K6808" s="3" t="str">
        <f>IF(Table1[[#This Row],[Balance]]&lt;=83000,"Low Balance",IF(Table1[[#This Row],[Balance]]&lt;=166000,"Medium Balance",IF(Table1[[#This Row],[Balance]]&lt;=260000,"High Balance","Invalid")))</f>
        <v>Low Balance</v>
      </c>
      <c r="L6808">
        <v>2</v>
      </c>
      <c r="M6808">
        <v>1</v>
      </c>
      <c r="N6808">
        <v>1</v>
      </c>
      <c r="O6808" s="3">
        <v>3342.62</v>
      </c>
      <c r="P6808">
        <v>0</v>
      </c>
    </row>
    <row r="6809" spans="1:16" x14ac:dyDescent="0.3">
      <c r="A6809">
        <v>6807</v>
      </c>
      <c r="B6809">
        <v>15795586</v>
      </c>
      <c r="C6809" t="s">
        <v>34</v>
      </c>
      <c r="D6809" t="s">
        <v>2954</v>
      </c>
      <c r="E6809" t="s">
        <v>19</v>
      </c>
      <c r="F6809">
        <v>35</v>
      </c>
      <c r="G6809" t="str">
        <f t="shared" si="106"/>
        <v>Young Adults</v>
      </c>
      <c r="H6809">
        <v>1</v>
      </c>
      <c r="I6809" t="s">
        <v>2949</v>
      </c>
      <c r="J6809" s="3">
        <v>92474.05</v>
      </c>
      <c r="K6809" s="3" t="str">
        <f>IF(Table1[[#This Row],[Balance]]&lt;=83000,"Low Balance",IF(Table1[[#This Row],[Balance]]&lt;=166000,"Medium Balance",IF(Table1[[#This Row],[Balance]]&lt;=260000,"High Balance","Invalid")))</f>
        <v>Medium Balance</v>
      </c>
      <c r="L6809">
        <v>1</v>
      </c>
      <c r="M6809">
        <v>1</v>
      </c>
      <c r="N6809">
        <v>0</v>
      </c>
      <c r="O6809" s="3">
        <v>178626.07</v>
      </c>
      <c r="P6809">
        <v>0</v>
      </c>
    </row>
    <row r="6810" spans="1:16" x14ac:dyDescent="0.3">
      <c r="A6810">
        <v>6808</v>
      </c>
      <c r="B6810">
        <v>15677739</v>
      </c>
      <c r="C6810" t="s">
        <v>35</v>
      </c>
      <c r="D6810" t="s">
        <v>2955</v>
      </c>
      <c r="E6810" t="s">
        <v>19</v>
      </c>
      <c r="F6810">
        <v>36</v>
      </c>
      <c r="G6810" t="str">
        <f t="shared" si="106"/>
        <v>Young Adults</v>
      </c>
      <c r="H6810">
        <v>6</v>
      </c>
      <c r="I6810" t="s">
        <v>2950</v>
      </c>
      <c r="J6810" s="3">
        <v>0</v>
      </c>
      <c r="K6810" s="3" t="str">
        <f>IF(Table1[[#This Row],[Balance]]&lt;=83000,"Low Balance",IF(Table1[[#This Row],[Balance]]&lt;=166000,"Medium Balance",IF(Table1[[#This Row],[Balance]]&lt;=260000,"High Balance","Invalid")))</f>
        <v>Low Balance</v>
      </c>
      <c r="L6810">
        <v>2</v>
      </c>
      <c r="M6810">
        <v>1</v>
      </c>
      <c r="N6810">
        <v>0</v>
      </c>
      <c r="O6810" s="3">
        <v>32845.32</v>
      </c>
      <c r="P6810">
        <v>0</v>
      </c>
    </row>
    <row r="6811" spans="1:16" x14ac:dyDescent="0.3">
      <c r="A6811">
        <v>6809</v>
      </c>
      <c r="B6811">
        <v>15720134</v>
      </c>
      <c r="C6811" t="s">
        <v>1858</v>
      </c>
      <c r="D6811" t="s">
        <v>2955</v>
      </c>
      <c r="E6811" t="s">
        <v>19</v>
      </c>
      <c r="F6811">
        <v>30</v>
      </c>
      <c r="G6811" t="str">
        <f t="shared" si="106"/>
        <v>Young Adults</v>
      </c>
      <c r="H6811">
        <v>9</v>
      </c>
      <c r="I6811" t="s">
        <v>2950</v>
      </c>
      <c r="J6811" s="3">
        <v>115479.48</v>
      </c>
      <c r="K6811" s="3" t="str">
        <f>IF(Table1[[#This Row],[Balance]]&lt;=83000,"Low Balance",IF(Table1[[#This Row],[Balance]]&lt;=166000,"Medium Balance",IF(Table1[[#This Row],[Balance]]&lt;=260000,"High Balance","Invalid")))</f>
        <v>Medium Balance</v>
      </c>
      <c r="L6811">
        <v>2</v>
      </c>
      <c r="M6811">
        <v>1</v>
      </c>
      <c r="N6811">
        <v>1</v>
      </c>
      <c r="O6811" s="3">
        <v>134732.99</v>
      </c>
      <c r="P6811">
        <v>0</v>
      </c>
    </row>
    <row r="6812" spans="1:16" x14ac:dyDescent="0.3">
      <c r="A6812">
        <v>6810</v>
      </c>
      <c r="B6812">
        <v>15688868</v>
      </c>
      <c r="C6812" t="s">
        <v>2425</v>
      </c>
      <c r="D6812" t="s">
        <v>2946</v>
      </c>
      <c r="E6812" t="s">
        <v>13</v>
      </c>
      <c r="F6812">
        <v>26</v>
      </c>
      <c r="G6812" t="str">
        <f t="shared" si="106"/>
        <v>Young Adults</v>
      </c>
      <c r="H6812">
        <v>5</v>
      </c>
      <c r="I6812" t="s">
        <v>2951</v>
      </c>
      <c r="J6812" s="3">
        <v>87098.91</v>
      </c>
      <c r="K6812" s="3" t="str">
        <f>IF(Table1[[#This Row],[Balance]]&lt;=83000,"Low Balance",IF(Table1[[#This Row],[Balance]]&lt;=166000,"Medium Balance",IF(Table1[[#This Row],[Balance]]&lt;=260000,"High Balance","Invalid")))</f>
        <v>Medium Balance</v>
      </c>
      <c r="L6812">
        <v>1</v>
      </c>
      <c r="M6812">
        <v>0</v>
      </c>
      <c r="N6812">
        <v>0</v>
      </c>
      <c r="O6812" s="3">
        <v>106095.82</v>
      </c>
      <c r="P6812">
        <v>0</v>
      </c>
    </row>
    <row r="6813" spans="1:16" x14ac:dyDescent="0.3">
      <c r="A6813">
        <v>6811</v>
      </c>
      <c r="B6813">
        <v>15642996</v>
      </c>
      <c r="C6813" t="s">
        <v>190</v>
      </c>
      <c r="D6813" t="s">
        <v>2954</v>
      </c>
      <c r="E6813" t="s">
        <v>13</v>
      </c>
      <c r="F6813">
        <v>42</v>
      </c>
      <c r="G6813" t="str">
        <f t="shared" si="106"/>
        <v>Young Adults</v>
      </c>
      <c r="H6813">
        <v>9</v>
      </c>
      <c r="I6813" t="s">
        <v>2950</v>
      </c>
      <c r="J6813" s="3">
        <v>86351.85</v>
      </c>
      <c r="K6813" s="3" t="str">
        <f>IF(Table1[[#This Row],[Balance]]&lt;=83000,"Low Balance",IF(Table1[[#This Row],[Balance]]&lt;=166000,"Medium Balance",IF(Table1[[#This Row],[Balance]]&lt;=260000,"High Balance","Invalid")))</f>
        <v>Medium Balance</v>
      </c>
      <c r="L6813">
        <v>2</v>
      </c>
      <c r="M6813">
        <v>1</v>
      </c>
      <c r="N6813">
        <v>0</v>
      </c>
      <c r="O6813" s="3">
        <v>57380.13</v>
      </c>
      <c r="P6813">
        <v>0</v>
      </c>
    </row>
    <row r="6814" spans="1:16" x14ac:dyDescent="0.3">
      <c r="A6814">
        <v>6812</v>
      </c>
      <c r="B6814">
        <v>15771222</v>
      </c>
      <c r="C6814" t="s">
        <v>677</v>
      </c>
      <c r="D6814" t="s">
        <v>2953</v>
      </c>
      <c r="E6814" t="s">
        <v>13</v>
      </c>
      <c r="F6814">
        <v>42</v>
      </c>
      <c r="G6814" t="str">
        <f t="shared" si="106"/>
        <v>Middle-Aged</v>
      </c>
      <c r="H6814">
        <v>5</v>
      </c>
      <c r="I6814" t="s">
        <v>2951</v>
      </c>
      <c r="J6814" s="3">
        <v>0</v>
      </c>
      <c r="K6814" s="3" t="str">
        <f>IF(Table1[[#This Row],[Balance]]&lt;=83000,"Low Balance",IF(Table1[[#This Row],[Balance]]&lt;=166000,"Medium Balance",IF(Table1[[#This Row],[Balance]]&lt;=260000,"High Balance","Invalid")))</f>
        <v>Low Balance</v>
      </c>
      <c r="L6814">
        <v>2</v>
      </c>
      <c r="M6814">
        <v>0</v>
      </c>
      <c r="N6814">
        <v>0</v>
      </c>
      <c r="O6814" s="3">
        <v>25951.91</v>
      </c>
      <c r="P6814">
        <v>0</v>
      </c>
    </row>
    <row r="6815" spans="1:16" x14ac:dyDescent="0.3">
      <c r="A6815">
        <v>6813</v>
      </c>
      <c r="B6815">
        <v>15605059</v>
      </c>
      <c r="C6815" t="s">
        <v>2426</v>
      </c>
      <c r="D6815" t="s">
        <v>2955</v>
      </c>
      <c r="E6815" t="s">
        <v>19</v>
      </c>
      <c r="F6815">
        <v>63</v>
      </c>
      <c r="G6815" t="str">
        <f t="shared" si="106"/>
        <v>Young Adults</v>
      </c>
      <c r="H6815">
        <v>3</v>
      </c>
      <c r="I6815" t="s">
        <v>2951</v>
      </c>
      <c r="J6815" s="3">
        <v>148843.56</v>
      </c>
      <c r="K6815" s="3" t="str">
        <f>IF(Table1[[#This Row],[Balance]]&lt;=83000,"Low Balance",IF(Table1[[#This Row],[Balance]]&lt;=166000,"Medium Balance",IF(Table1[[#This Row],[Balance]]&lt;=260000,"High Balance","Invalid")))</f>
        <v>Medium Balance</v>
      </c>
      <c r="L6815">
        <v>1</v>
      </c>
      <c r="M6815">
        <v>1</v>
      </c>
      <c r="N6815">
        <v>0</v>
      </c>
      <c r="O6815" s="3">
        <v>69414.13</v>
      </c>
      <c r="P6815">
        <v>1</v>
      </c>
    </row>
    <row r="6816" spans="1:16" x14ac:dyDescent="0.3">
      <c r="A6816">
        <v>6814</v>
      </c>
      <c r="B6816">
        <v>15568088</v>
      </c>
      <c r="C6816" t="s">
        <v>790</v>
      </c>
      <c r="D6816" t="s">
        <v>2946</v>
      </c>
      <c r="E6816" t="s">
        <v>19</v>
      </c>
      <c r="F6816">
        <v>44</v>
      </c>
      <c r="G6816" t="str">
        <f t="shared" si="106"/>
        <v>Young Adults</v>
      </c>
      <c r="H6816">
        <v>3</v>
      </c>
      <c r="I6816" t="s">
        <v>2951</v>
      </c>
      <c r="J6816" s="3">
        <v>163714.51999999999</v>
      </c>
      <c r="K6816" s="3" t="str">
        <f>IF(Table1[[#This Row],[Balance]]&lt;=83000,"Low Balance",IF(Table1[[#This Row],[Balance]]&lt;=166000,"Medium Balance",IF(Table1[[#This Row],[Balance]]&lt;=260000,"High Balance","Invalid")))</f>
        <v>Medium Balance</v>
      </c>
      <c r="L6816">
        <v>1</v>
      </c>
      <c r="M6816">
        <v>1</v>
      </c>
      <c r="N6816">
        <v>0</v>
      </c>
      <c r="O6816" s="3">
        <v>96123.72</v>
      </c>
      <c r="P6816">
        <v>0</v>
      </c>
    </row>
    <row r="6817" spans="1:16" x14ac:dyDescent="0.3">
      <c r="A6817">
        <v>6815</v>
      </c>
      <c r="B6817">
        <v>15665943</v>
      </c>
      <c r="C6817" t="s">
        <v>456</v>
      </c>
      <c r="D6817" t="s">
        <v>2946</v>
      </c>
      <c r="E6817" t="s">
        <v>19</v>
      </c>
      <c r="F6817">
        <v>25</v>
      </c>
      <c r="G6817" t="str">
        <f t="shared" si="106"/>
        <v>Young Adults</v>
      </c>
      <c r="H6817">
        <v>6</v>
      </c>
      <c r="I6817" t="s">
        <v>2950</v>
      </c>
      <c r="J6817" s="3">
        <v>0</v>
      </c>
      <c r="K6817" s="3" t="str">
        <f>IF(Table1[[#This Row],[Balance]]&lt;=83000,"Low Balance",IF(Table1[[#This Row],[Balance]]&lt;=166000,"Medium Balance",IF(Table1[[#This Row],[Balance]]&lt;=260000,"High Balance","Invalid")))</f>
        <v>Low Balance</v>
      </c>
      <c r="L6817">
        <v>2</v>
      </c>
      <c r="M6817">
        <v>1</v>
      </c>
      <c r="N6817">
        <v>0</v>
      </c>
      <c r="O6817" s="3">
        <v>119425.94</v>
      </c>
      <c r="P6817">
        <v>0</v>
      </c>
    </row>
    <row r="6818" spans="1:16" x14ac:dyDescent="0.3">
      <c r="A6818">
        <v>6816</v>
      </c>
      <c r="B6818">
        <v>15795571</v>
      </c>
      <c r="C6818" t="s">
        <v>1134</v>
      </c>
      <c r="D6818" t="s">
        <v>2954</v>
      </c>
      <c r="E6818" t="s">
        <v>19</v>
      </c>
      <c r="F6818">
        <v>36</v>
      </c>
      <c r="G6818" t="str">
        <f t="shared" si="106"/>
        <v>Middle-Aged</v>
      </c>
      <c r="H6818">
        <v>0</v>
      </c>
      <c r="I6818" t="s">
        <v>2949</v>
      </c>
      <c r="J6818" s="3">
        <v>94153.56</v>
      </c>
      <c r="K6818" s="3" t="str">
        <f>IF(Table1[[#This Row],[Balance]]&lt;=83000,"Low Balance",IF(Table1[[#This Row],[Balance]]&lt;=166000,"Medium Balance",IF(Table1[[#This Row],[Balance]]&lt;=260000,"High Balance","Invalid")))</f>
        <v>Medium Balance</v>
      </c>
      <c r="L6818">
        <v>1</v>
      </c>
      <c r="M6818">
        <v>0</v>
      </c>
      <c r="N6818">
        <v>1</v>
      </c>
      <c r="O6818" s="3">
        <v>120138.27</v>
      </c>
      <c r="P6818">
        <v>0</v>
      </c>
    </row>
    <row r="6819" spans="1:16" x14ac:dyDescent="0.3">
      <c r="A6819">
        <v>6817</v>
      </c>
      <c r="B6819">
        <v>15662243</v>
      </c>
      <c r="C6819" t="s">
        <v>151</v>
      </c>
      <c r="D6819" t="s">
        <v>2946</v>
      </c>
      <c r="E6819" t="s">
        <v>19</v>
      </c>
      <c r="F6819">
        <v>50</v>
      </c>
      <c r="G6819" t="str">
        <f t="shared" si="106"/>
        <v>Middle-Aged</v>
      </c>
      <c r="H6819">
        <v>5</v>
      </c>
      <c r="I6819" t="s">
        <v>2951</v>
      </c>
      <c r="J6819" s="3">
        <v>162702.35</v>
      </c>
      <c r="K6819" s="3" t="str">
        <f>IF(Table1[[#This Row],[Balance]]&lt;=83000,"Low Balance",IF(Table1[[#This Row],[Balance]]&lt;=166000,"Medium Balance",IF(Table1[[#This Row],[Balance]]&lt;=260000,"High Balance","Invalid")))</f>
        <v>Medium Balance</v>
      </c>
      <c r="L6819">
        <v>1</v>
      </c>
      <c r="M6819">
        <v>0</v>
      </c>
      <c r="N6819">
        <v>0</v>
      </c>
      <c r="O6819" s="3">
        <v>150548.5</v>
      </c>
      <c r="P6819">
        <v>1</v>
      </c>
    </row>
    <row r="6820" spans="1:16" x14ac:dyDescent="0.3">
      <c r="A6820">
        <v>6818</v>
      </c>
      <c r="B6820">
        <v>15593128</v>
      </c>
      <c r="C6820" t="s">
        <v>2427</v>
      </c>
      <c r="D6820" t="s">
        <v>2946</v>
      </c>
      <c r="E6820" t="s">
        <v>13</v>
      </c>
      <c r="F6820">
        <v>56</v>
      </c>
      <c r="G6820" t="str">
        <f t="shared" si="106"/>
        <v>Young Adults</v>
      </c>
      <c r="H6820">
        <v>10</v>
      </c>
      <c r="I6820" t="s">
        <v>2950</v>
      </c>
      <c r="J6820" s="3">
        <v>129255.2</v>
      </c>
      <c r="K6820" s="3" t="str">
        <f>IF(Table1[[#This Row],[Balance]]&lt;=83000,"Low Balance",IF(Table1[[#This Row],[Balance]]&lt;=166000,"Medium Balance",IF(Table1[[#This Row],[Balance]]&lt;=260000,"High Balance","Invalid")))</f>
        <v>Medium Balance</v>
      </c>
      <c r="L6820">
        <v>2</v>
      </c>
      <c r="M6820">
        <v>1</v>
      </c>
      <c r="N6820">
        <v>0</v>
      </c>
      <c r="O6820" s="3">
        <v>142492.04</v>
      </c>
      <c r="P6820">
        <v>1</v>
      </c>
    </row>
    <row r="6821" spans="1:16" x14ac:dyDescent="0.3">
      <c r="A6821">
        <v>6819</v>
      </c>
      <c r="B6821">
        <v>15589739</v>
      </c>
      <c r="C6821" t="s">
        <v>2236</v>
      </c>
      <c r="D6821" t="s">
        <v>2955</v>
      </c>
      <c r="E6821" t="s">
        <v>19</v>
      </c>
      <c r="F6821">
        <v>41</v>
      </c>
      <c r="G6821" t="str">
        <f t="shared" si="106"/>
        <v>Young Adults</v>
      </c>
      <c r="H6821">
        <v>3</v>
      </c>
      <c r="I6821" t="s">
        <v>2951</v>
      </c>
      <c r="J6821" s="3">
        <v>90605.29</v>
      </c>
      <c r="K6821" s="3" t="str">
        <f>IF(Table1[[#This Row],[Balance]]&lt;=83000,"Low Balance",IF(Table1[[#This Row],[Balance]]&lt;=166000,"Medium Balance",IF(Table1[[#This Row],[Balance]]&lt;=260000,"High Balance","Invalid")))</f>
        <v>Medium Balance</v>
      </c>
      <c r="L6821">
        <v>1</v>
      </c>
      <c r="M6821">
        <v>1</v>
      </c>
      <c r="N6821">
        <v>1</v>
      </c>
      <c r="O6821" s="3">
        <v>14357</v>
      </c>
      <c r="P6821">
        <v>0</v>
      </c>
    </row>
    <row r="6822" spans="1:16" x14ac:dyDescent="0.3">
      <c r="A6822">
        <v>6820</v>
      </c>
      <c r="B6822">
        <v>15787602</v>
      </c>
      <c r="C6822" t="s">
        <v>885</v>
      </c>
      <c r="D6822" t="s">
        <v>2953</v>
      </c>
      <c r="E6822" t="s">
        <v>19</v>
      </c>
      <c r="F6822">
        <v>39</v>
      </c>
      <c r="G6822" t="str">
        <f t="shared" si="106"/>
        <v>Young Adults</v>
      </c>
      <c r="H6822">
        <v>5</v>
      </c>
      <c r="I6822" t="s">
        <v>2951</v>
      </c>
      <c r="J6822" s="3">
        <v>0</v>
      </c>
      <c r="K6822" s="3" t="str">
        <f>IF(Table1[[#This Row],[Balance]]&lt;=83000,"Low Balance",IF(Table1[[#This Row],[Balance]]&lt;=166000,"Medium Balance",IF(Table1[[#This Row],[Balance]]&lt;=260000,"High Balance","Invalid")))</f>
        <v>Low Balance</v>
      </c>
      <c r="L6822">
        <v>2</v>
      </c>
      <c r="M6822">
        <v>1</v>
      </c>
      <c r="N6822">
        <v>1</v>
      </c>
      <c r="O6822" s="3">
        <v>129569.92</v>
      </c>
      <c r="P6822">
        <v>0</v>
      </c>
    </row>
    <row r="6823" spans="1:16" x14ac:dyDescent="0.3">
      <c r="A6823">
        <v>6821</v>
      </c>
      <c r="B6823">
        <v>15685019</v>
      </c>
      <c r="C6823" t="s">
        <v>108</v>
      </c>
      <c r="D6823" t="s">
        <v>2955</v>
      </c>
      <c r="E6823" t="s">
        <v>19</v>
      </c>
      <c r="F6823">
        <v>29</v>
      </c>
      <c r="G6823" t="str">
        <f t="shared" si="106"/>
        <v>Young Adults</v>
      </c>
      <c r="H6823">
        <v>3</v>
      </c>
      <c r="I6823" t="s">
        <v>2951</v>
      </c>
      <c r="J6823" s="3">
        <v>102787.42</v>
      </c>
      <c r="K6823" s="3" t="str">
        <f>IF(Table1[[#This Row],[Balance]]&lt;=83000,"Low Balance",IF(Table1[[#This Row],[Balance]]&lt;=166000,"Medium Balance",IF(Table1[[#This Row],[Balance]]&lt;=260000,"High Balance","Invalid")))</f>
        <v>Medium Balance</v>
      </c>
      <c r="L6823">
        <v>1</v>
      </c>
      <c r="M6823">
        <v>1</v>
      </c>
      <c r="N6823">
        <v>0</v>
      </c>
      <c r="O6823" s="3">
        <v>55972.56</v>
      </c>
      <c r="P6823">
        <v>0</v>
      </c>
    </row>
    <row r="6824" spans="1:16" x14ac:dyDescent="0.3">
      <c r="A6824">
        <v>6822</v>
      </c>
      <c r="B6824">
        <v>15704209</v>
      </c>
      <c r="C6824" t="s">
        <v>862</v>
      </c>
      <c r="D6824" t="s">
        <v>2955</v>
      </c>
      <c r="E6824" t="s">
        <v>13</v>
      </c>
      <c r="F6824">
        <v>39</v>
      </c>
      <c r="G6824" t="str">
        <f t="shared" si="106"/>
        <v>Middle-Aged</v>
      </c>
      <c r="H6824">
        <v>7</v>
      </c>
      <c r="I6824" t="s">
        <v>2950</v>
      </c>
      <c r="J6824" s="3">
        <v>120145.96</v>
      </c>
      <c r="K6824" s="3" t="str">
        <f>IF(Table1[[#This Row],[Balance]]&lt;=83000,"Low Balance",IF(Table1[[#This Row],[Balance]]&lt;=166000,"Medium Balance",IF(Table1[[#This Row],[Balance]]&lt;=260000,"High Balance","Invalid")))</f>
        <v>Medium Balance</v>
      </c>
      <c r="L6824">
        <v>2</v>
      </c>
      <c r="M6824">
        <v>0</v>
      </c>
      <c r="N6824">
        <v>1</v>
      </c>
      <c r="O6824" s="3">
        <v>59497.01</v>
      </c>
      <c r="P6824">
        <v>1</v>
      </c>
    </row>
    <row r="6825" spans="1:16" x14ac:dyDescent="0.3">
      <c r="A6825">
        <v>6823</v>
      </c>
      <c r="B6825">
        <v>15605264</v>
      </c>
      <c r="C6825" t="s">
        <v>574</v>
      </c>
      <c r="D6825" t="s">
        <v>2955</v>
      </c>
      <c r="E6825" t="s">
        <v>19</v>
      </c>
      <c r="F6825">
        <v>47</v>
      </c>
      <c r="G6825" t="str">
        <f t="shared" si="106"/>
        <v>Young Adults</v>
      </c>
      <c r="H6825">
        <v>0</v>
      </c>
      <c r="I6825" t="s">
        <v>2949</v>
      </c>
      <c r="J6825" s="3">
        <v>63723.78</v>
      </c>
      <c r="K6825" s="3" t="str">
        <f>IF(Table1[[#This Row],[Balance]]&lt;=83000,"Low Balance",IF(Table1[[#This Row],[Balance]]&lt;=166000,"Medium Balance",IF(Table1[[#This Row],[Balance]]&lt;=260000,"High Balance","Invalid")))</f>
        <v>Low Balance</v>
      </c>
      <c r="L6825">
        <v>2</v>
      </c>
      <c r="M6825">
        <v>1</v>
      </c>
      <c r="N6825">
        <v>1</v>
      </c>
      <c r="O6825" s="3">
        <v>181928.25</v>
      </c>
      <c r="P6825">
        <v>0</v>
      </c>
    </row>
    <row r="6826" spans="1:16" x14ac:dyDescent="0.3">
      <c r="A6826">
        <v>6824</v>
      </c>
      <c r="B6826">
        <v>15708265</v>
      </c>
      <c r="C6826" t="s">
        <v>81</v>
      </c>
      <c r="D6826" t="s">
        <v>2956</v>
      </c>
      <c r="E6826" t="s">
        <v>13</v>
      </c>
      <c r="F6826">
        <v>24</v>
      </c>
      <c r="G6826" t="str">
        <f t="shared" si="106"/>
        <v>Young Adults</v>
      </c>
      <c r="H6826">
        <v>10</v>
      </c>
      <c r="I6826" t="s">
        <v>2950</v>
      </c>
      <c r="J6826" s="3">
        <v>159203.71</v>
      </c>
      <c r="K6826" s="3" t="str">
        <f>IF(Table1[[#This Row],[Balance]]&lt;=83000,"Low Balance",IF(Table1[[#This Row],[Balance]]&lt;=166000,"Medium Balance",IF(Table1[[#This Row],[Balance]]&lt;=260000,"High Balance","Invalid")))</f>
        <v>Medium Balance</v>
      </c>
      <c r="L6826">
        <v>1</v>
      </c>
      <c r="M6826">
        <v>1</v>
      </c>
      <c r="N6826">
        <v>1</v>
      </c>
      <c r="O6826" s="3">
        <v>102517.83</v>
      </c>
      <c r="P6826">
        <v>1</v>
      </c>
    </row>
    <row r="6827" spans="1:16" x14ac:dyDescent="0.3">
      <c r="A6827">
        <v>6825</v>
      </c>
      <c r="B6827">
        <v>15740264</v>
      </c>
      <c r="C6827" t="s">
        <v>858</v>
      </c>
      <c r="D6827" t="s">
        <v>2955</v>
      </c>
      <c r="E6827" t="s">
        <v>19</v>
      </c>
      <c r="F6827">
        <v>38</v>
      </c>
      <c r="G6827" t="str">
        <f t="shared" si="106"/>
        <v>Young Adults</v>
      </c>
      <c r="H6827">
        <v>9</v>
      </c>
      <c r="I6827" t="s">
        <v>2950</v>
      </c>
      <c r="J6827" s="3">
        <v>0</v>
      </c>
      <c r="K6827" s="3" t="str">
        <f>IF(Table1[[#This Row],[Balance]]&lt;=83000,"Low Balance",IF(Table1[[#This Row],[Balance]]&lt;=166000,"Medium Balance",IF(Table1[[#This Row],[Balance]]&lt;=260000,"High Balance","Invalid")))</f>
        <v>Low Balance</v>
      </c>
      <c r="L6827">
        <v>2</v>
      </c>
      <c r="M6827">
        <v>1</v>
      </c>
      <c r="N6827">
        <v>0</v>
      </c>
      <c r="O6827" s="3">
        <v>88827.67</v>
      </c>
      <c r="P6827">
        <v>0</v>
      </c>
    </row>
    <row r="6828" spans="1:16" x14ac:dyDescent="0.3">
      <c r="A6828">
        <v>6826</v>
      </c>
      <c r="B6828">
        <v>15615477</v>
      </c>
      <c r="C6828" t="s">
        <v>837</v>
      </c>
      <c r="D6828" t="s">
        <v>2953</v>
      </c>
      <c r="E6828" t="s">
        <v>13</v>
      </c>
      <c r="F6828">
        <v>44</v>
      </c>
      <c r="G6828" t="str">
        <f t="shared" si="106"/>
        <v>Middle-Aged</v>
      </c>
      <c r="H6828">
        <v>1</v>
      </c>
      <c r="I6828" t="s">
        <v>2949</v>
      </c>
      <c r="J6828" s="3">
        <v>0</v>
      </c>
      <c r="K6828" s="3" t="str">
        <f>IF(Table1[[#This Row],[Balance]]&lt;=83000,"Low Balance",IF(Table1[[#This Row],[Balance]]&lt;=166000,"Medium Balance",IF(Table1[[#This Row],[Balance]]&lt;=260000,"High Balance","Invalid")))</f>
        <v>Low Balance</v>
      </c>
      <c r="L6828">
        <v>2</v>
      </c>
      <c r="M6828">
        <v>0</v>
      </c>
      <c r="N6828">
        <v>0</v>
      </c>
      <c r="O6828" s="3">
        <v>14161.3</v>
      </c>
      <c r="P6828">
        <v>0</v>
      </c>
    </row>
    <row r="6829" spans="1:16" x14ac:dyDescent="0.3">
      <c r="A6829">
        <v>6827</v>
      </c>
      <c r="B6829">
        <v>15727361</v>
      </c>
      <c r="C6829" t="s">
        <v>124</v>
      </c>
      <c r="D6829" t="s">
        <v>2954</v>
      </c>
      <c r="E6829" t="s">
        <v>13</v>
      </c>
      <c r="F6829">
        <v>51</v>
      </c>
      <c r="G6829" t="str">
        <f t="shared" si="106"/>
        <v>Middle-Aged</v>
      </c>
      <c r="H6829">
        <v>1</v>
      </c>
      <c r="I6829" t="s">
        <v>2949</v>
      </c>
      <c r="J6829" s="3">
        <v>0</v>
      </c>
      <c r="K6829" s="3" t="str">
        <f>IF(Table1[[#This Row],[Balance]]&lt;=83000,"Low Balance",IF(Table1[[#This Row],[Balance]]&lt;=166000,"Medium Balance",IF(Table1[[#This Row],[Balance]]&lt;=260000,"High Balance","Invalid")))</f>
        <v>Low Balance</v>
      </c>
      <c r="L6829">
        <v>2</v>
      </c>
      <c r="M6829">
        <v>1</v>
      </c>
      <c r="N6829">
        <v>1</v>
      </c>
      <c r="O6829" s="3">
        <v>56908.41</v>
      </c>
      <c r="P6829">
        <v>0</v>
      </c>
    </row>
    <row r="6830" spans="1:16" x14ac:dyDescent="0.3">
      <c r="A6830">
        <v>6828</v>
      </c>
      <c r="B6830">
        <v>15760216</v>
      </c>
      <c r="C6830" t="s">
        <v>2428</v>
      </c>
      <c r="D6830" t="s">
        <v>2954</v>
      </c>
      <c r="E6830" t="s">
        <v>13</v>
      </c>
      <c r="F6830">
        <v>49</v>
      </c>
      <c r="G6830" t="str">
        <f t="shared" si="106"/>
        <v>Young Adults</v>
      </c>
      <c r="H6830">
        <v>10</v>
      </c>
      <c r="I6830" t="s">
        <v>2950</v>
      </c>
      <c r="J6830" s="3">
        <v>0</v>
      </c>
      <c r="K6830" s="3" t="str">
        <f>IF(Table1[[#This Row],[Balance]]&lt;=83000,"Low Balance",IF(Table1[[#This Row],[Balance]]&lt;=166000,"Medium Balance",IF(Table1[[#This Row],[Balance]]&lt;=260000,"High Balance","Invalid")))</f>
        <v>Low Balance</v>
      </c>
      <c r="L6830">
        <v>1</v>
      </c>
      <c r="M6830">
        <v>1</v>
      </c>
      <c r="N6830">
        <v>0</v>
      </c>
      <c r="O6830" s="3">
        <v>184474.72</v>
      </c>
      <c r="P6830">
        <v>1</v>
      </c>
    </row>
    <row r="6831" spans="1:16" x14ac:dyDescent="0.3">
      <c r="A6831">
        <v>6829</v>
      </c>
      <c r="B6831">
        <v>15806134</v>
      </c>
      <c r="C6831" t="s">
        <v>1703</v>
      </c>
      <c r="D6831" t="s">
        <v>2955</v>
      </c>
      <c r="E6831" t="s">
        <v>19</v>
      </c>
      <c r="F6831">
        <v>34</v>
      </c>
      <c r="G6831" t="str">
        <f t="shared" si="106"/>
        <v>Young Adults</v>
      </c>
      <c r="H6831">
        <v>9</v>
      </c>
      <c r="I6831" t="s">
        <v>2950</v>
      </c>
      <c r="J6831" s="3">
        <v>162691.16</v>
      </c>
      <c r="K6831" s="3" t="str">
        <f>IF(Table1[[#This Row],[Balance]]&lt;=83000,"Low Balance",IF(Table1[[#This Row],[Balance]]&lt;=166000,"Medium Balance",IF(Table1[[#This Row],[Balance]]&lt;=260000,"High Balance","Invalid")))</f>
        <v>Medium Balance</v>
      </c>
      <c r="L6831">
        <v>2</v>
      </c>
      <c r="M6831">
        <v>1</v>
      </c>
      <c r="N6831">
        <v>0</v>
      </c>
      <c r="O6831" s="3">
        <v>94912.78</v>
      </c>
      <c r="P6831">
        <v>0</v>
      </c>
    </row>
    <row r="6832" spans="1:16" x14ac:dyDescent="0.3">
      <c r="A6832">
        <v>6830</v>
      </c>
      <c r="B6832">
        <v>15601351</v>
      </c>
      <c r="C6832" t="s">
        <v>2429</v>
      </c>
      <c r="D6832" t="s">
        <v>2954</v>
      </c>
      <c r="E6832" t="s">
        <v>19</v>
      </c>
      <c r="F6832">
        <v>43</v>
      </c>
      <c r="G6832" t="str">
        <f t="shared" si="106"/>
        <v>Young Adults</v>
      </c>
      <c r="H6832">
        <v>9</v>
      </c>
      <c r="I6832" t="s">
        <v>2950</v>
      </c>
      <c r="J6832" s="3">
        <v>127806.91</v>
      </c>
      <c r="K6832" s="3" t="str">
        <f>IF(Table1[[#This Row],[Balance]]&lt;=83000,"Low Balance",IF(Table1[[#This Row],[Balance]]&lt;=166000,"Medium Balance",IF(Table1[[#This Row],[Balance]]&lt;=260000,"High Balance","Invalid")))</f>
        <v>Medium Balance</v>
      </c>
      <c r="L6832">
        <v>1</v>
      </c>
      <c r="M6832">
        <v>1</v>
      </c>
      <c r="N6832">
        <v>1</v>
      </c>
      <c r="O6832" s="3">
        <v>73069.59</v>
      </c>
      <c r="P6832">
        <v>0</v>
      </c>
    </row>
    <row r="6833" spans="1:16" x14ac:dyDescent="0.3">
      <c r="A6833">
        <v>6831</v>
      </c>
      <c r="B6833">
        <v>15669262</v>
      </c>
      <c r="C6833" t="s">
        <v>1869</v>
      </c>
      <c r="D6833" t="s">
        <v>2953</v>
      </c>
      <c r="E6833" t="s">
        <v>19</v>
      </c>
      <c r="F6833">
        <v>43</v>
      </c>
      <c r="G6833" t="str">
        <f t="shared" si="106"/>
        <v>Middle-Aged</v>
      </c>
      <c r="H6833">
        <v>9</v>
      </c>
      <c r="I6833" t="s">
        <v>2950</v>
      </c>
      <c r="J6833" s="3">
        <v>157960.49</v>
      </c>
      <c r="K6833" s="3" t="str">
        <f>IF(Table1[[#This Row],[Balance]]&lt;=83000,"Low Balance",IF(Table1[[#This Row],[Balance]]&lt;=166000,"Medium Balance",IF(Table1[[#This Row],[Balance]]&lt;=260000,"High Balance","Invalid")))</f>
        <v>Medium Balance</v>
      </c>
      <c r="L6833">
        <v>2</v>
      </c>
      <c r="M6833">
        <v>0</v>
      </c>
      <c r="N6833">
        <v>0</v>
      </c>
      <c r="O6833" s="3">
        <v>136602.79999999999</v>
      </c>
      <c r="P6833">
        <v>0</v>
      </c>
    </row>
    <row r="6834" spans="1:16" x14ac:dyDescent="0.3">
      <c r="A6834">
        <v>6832</v>
      </c>
      <c r="B6834">
        <v>15696989</v>
      </c>
      <c r="C6834" t="s">
        <v>1669</v>
      </c>
      <c r="D6834" t="s">
        <v>2955</v>
      </c>
      <c r="E6834" t="s">
        <v>13</v>
      </c>
      <c r="F6834">
        <v>52</v>
      </c>
      <c r="G6834" t="str">
        <f t="shared" si="106"/>
        <v>Young Adults</v>
      </c>
      <c r="H6834">
        <v>8</v>
      </c>
      <c r="I6834" t="s">
        <v>2950</v>
      </c>
      <c r="J6834" s="3">
        <v>139493.25</v>
      </c>
      <c r="K6834" s="3" t="str">
        <f>IF(Table1[[#This Row],[Balance]]&lt;=83000,"Low Balance",IF(Table1[[#This Row],[Balance]]&lt;=166000,"Medium Balance",IF(Table1[[#This Row],[Balance]]&lt;=260000,"High Balance","Invalid")))</f>
        <v>Medium Balance</v>
      </c>
      <c r="L6834">
        <v>3</v>
      </c>
      <c r="M6834">
        <v>0</v>
      </c>
      <c r="N6834">
        <v>0</v>
      </c>
      <c r="O6834" s="3">
        <v>150093.32</v>
      </c>
      <c r="P6834">
        <v>1</v>
      </c>
    </row>
    <row r="6835" spans="1:16" x14ac:dyDescent="0.3">
      <c r="A6835">
        <v>6833</v>
      </c>
      <c r="B6835">
        <v>15688498</v>
      </c>
      <c r="C6835" t="s">
        <v>18</v>
      </c>
      <c r="D6835" t="s">
        <v>2946</v>
      </c>
      <c r="E6835" t="s">
        <v>13</v>
      </c>
      <c r="F6835">
        <v>21</v>
      </c>
      <c r="G6835" t="str">
        <f t="shared" si="106"/>
        <v>Young Adults</v>
      </c>
      <c r="H6835">
        <v>2</v>
      </c>
      <c r="I6835" t="s">
        <v>2949</v>
      </c>
      <c r="J6835" s="3">
        <v>87096.82</v>
      </c>
      <c r="K6835" s="3" t="str">
        <f>IF(Table1[[#This Row],[Balance]]&lt;=83000,"Low Balance",IF(Table1[[#This Row],[Balance]]&lt;=166000,"Medium Balance",IF(Table1[[#This Row],[Balance]]&lt;=260000,"High Balance","Invalid")))</f>
        <v>Medium Balance</v>
      </c>
      <c r="L6835">
        <v>2</v>
      </c>
      <c r="M6835">
        <v>1</v>
      </c>
      <c r="N6835">
        <v>0</v>
      </c>
      <c r="O6835" s="3">
        <v>168186.11</v>
      </c>
      <c r="P6835">
        <v>0</v>
      </c>
    </row>
    <row r="6836" spans="1:16" x14ac:dyDescent="0.3">
      <c r="A6836">
        <v>6834</v>
      </c>
      <c r="B6836">
        <v>15686964</v>
      </c>
      <c r="C6836" t="s">
        <v>2430</v>
      </c>
      <c r="D6836" t="s">
        <v>2955</v>
      </c>
      <c r="E6836" t="s">
        <v>13</v>
      </c>
      <c r="F6836">
        <v>34</v>
      </c>
      <c r="G6836" t="str">
        <f t="shared" si="106"/>
        <v>Middle-Aged</v>
      </c>
      <c r="H6836">
        <v>10</v>
      </c>
      <c r="I6836" t="s">
        <v>2950</v>
      </c>
      <c r="J6836" s="3">
        <v>84944.58</v>
      </c>
      <c r="K6836" s="3" t="str">
        <f>IF(Table1[[#This Row],[Balance]]&lt;=83000,"Low Balance",IF(Table1[[#This Row],[Balance]]&lt;=166000,"Medium Balance",IF(Table1[[#This Row],[Balance]]&lt;=260000,"High Balance","Invalid")))</f>
        <v>Medium Balance</v>
      </c>
      <c r="L6836">
        <v>1</v>
      </c>
      <c r="M6836">
        <v>0</v>
      </c>
      <c r="N6836">
        <v>0</v>
      </c>
      <c r="O6836" s="3">
        <v>146230.63</v>
      </c>
      <c r="P6836">
        <v>0</v>
      </c>
    </row>
    <row r="6837" spans="1:16" x14ac:dyDescent="0.3">
      <c r="A6837">
        <v>6835</v>
      </c>
      <c r="B6837">
        <v>15625035</v>
      </c>
      <c r="C6837" t="s">
        <v>96</v>
      </c>
      <c r="D6837" t="s">
        <v>2956</v>
      </c>
      <c r="E6837" t="s">
        <v>19</v>
      </c>
      <c r="F6837">
        <v>50</v>
      </c>
      <c r="G6837" t="str">
        <f t="shared" si="106"/>
        <v>Young Adults</v>
      </c>
      <c r="H6837">
        <v>8</v>
      </c>
      <c r="I6837" t="s">
        <v>2950</v>
      </c>
      <c r="J6837" s="3">
        <v>160139.59</v>
      </c>
      <c r="K6837" s="3" t="str">
        <f>IF(Table1[[#This Row],[Balance]]&lt;=83000,"Low Balance",IF(Table1[[#This Row],[Balance]]&lt;=166000,"Medium Balance",IF(Table1[[#This Row],[Balance]]&lt;=260000,"High Balance","Invalid")))</f>
        <v>Medium Balance</v>
      </c>
      <c r="L6837">
        <v>2</v>
      </c>
      <c r="M6837">
        <v>1</v>
      </c>
      <c r="N6837">
        <v>1</v>
      </c>
      <c r="O6837" s="3">
        <v>79314.100000000006</v>
      </c>
      <c r="P6837">
        <v>0</v>
      </c>
    </row>
    <row r="6838" spans="1:16" x14ac:dyDescent="0.3">
      <c r="A6838">
        <v>6836</v>
      </c>
      <c r="B6838">
        <v>15618391</v>
      </c>
      <c r="C6838" t="s">
        <v>292</v>
      </c>
      <c r="D6838" t="s">
        <v>2954</v>
      </c>
      <c r="E6838" t="s">
        <v>19</v>
      </c>
      <c r="F6838">
        <v>33</v>
      </c>
      <c r="G6838" t="str">
        <f t="shared" si="106"/>
        <v>Young Adults</v>
      </c>
      <c r="H6838">
        <v>6</v>
      </c>
      <c r="I6838" t="s">
        <v>2950</v>
      </c>
      <c r="J6838" s="3">
        <v>0</v>
      </c>
      <c r="K6838" s="3" t="str">
        <f>IF(Table1[[#This Row],[Balance]]&lt;=83000,"Low Balance",IF(Table1[[#This Row],[Balance]]&lt;=166000,"Medium Balance",IF(Table1[[#This Row],[Balance]]&lt;=260000,"High Balance","Invalid")))</f>
        <v>Low Balance</v>
      </c>
      <c r="L6838">
        <v>2</v>
      </c>
      <c r="M6838">
        <v>1</v>
      </c>
      <c r="N6838">
        <v>1</v>
      </c>
      <c r="O6838" s="3">
        <v>77965.67</v>
      </c>
      <c r="P6838">
        <v>0</v>
      </c>
    </row>
    <row r="6839" spans="1:16" x14ac:dyDescent="0.3">
      <c r="A6839">
        <v>6837</v>
      </c>
      <c r="B6839">
        <v>15591344</v>
      </c>
      <c r="C6839" t="s">
        <v>1943</v>
      </c>
      <c r="D6839" t="s">
        <v>2955</v>
      </c>
      <c r="E6839" t="s">
        <v>19</v>
      </c>
      <c r="F6839">
        <v>42</v>
      </c>
      <c r="G6839" t="str">
        <f t="shared" si="106"/>
        <v>Young Adults</v>
      </c>
      <c r="H6839">
        <v>6</v>
      </c>
      <c r="I6839" t="s">
        <v>2950</v>
      </c>
      <c r="J6839" s="3">
        <v>0</v>
      </c>
      <c r="K6839" s="3" t="str">
        <f>IF(Table1[[#This Row],[Balance]]&lt;=83000,"Low Balance",IF(Table1[[#This Row],[Balance]]&lt;=166000,"Medium Balance",IF(Table1[[#This Row],[Balance]]&lt;=260000,"High Balance","Invalid")))</f>
        <v>Low Balance</v>
      </c>
      <c r="L6839">
        <v>2</v>
      </c>
      <c r="M6839">
        <v>1</v>
      </c>
      <c r="N6839">
        <v>1</v>
      </c>
      <c r="O6839" s="3">
        <v>128745.69</v>
      </c>
      <c r="P6839">
        <v>0</v>
      </c>
    </row>
    <row r="6840" spans="1:16" x14ac:dyDescent="0.3">
      <c r="A6840">
        <v>6838</v>
      </c>
      <c r="B6840">
        <v>15605455</v>
      </c>
      <c r="C6840" t="s">
        <v>305</v>
      </c>
      <c r="D6840" t="s">
        <v>2956</v>
      </c>
      <c r="E6840" t="s">
        <v>19</v>
      </c>
      <c r="F6840">
        <v>40</v>
      </c>
      <c r="G6840" t="str">
        <f t="shared" si="106"/>
        <v>Young Adults</v>
      </c>
      <c r="H6840">
        <v>9</v>
      </c>
      <c r="I6840" t="s">
        <v>2950</v>
      </c>
      <c r="J6840" s="3">
        <v>0</v>
      </c>
      <c r="K6840" s="3" t="str">
        <f>IF(Table1[[#This Row],[Balance]]&lt;=83000,"Low Balance",IF(Table1[[#This Row],[Balance]]&lt;=166000,"Medium Balance",IF(Table1[[#This Row],[Balance]]&lt;=260000,"High Balance","Invalid")))</f>
        <v>Low Balance</v>
      </c>
      <c r="L6840">
        <v>2</v>
      </c>
      <c r="M6840">
        <v>1</v>
      </c>
      <c r="N6840">
        <v>0</v>
      </c>
      <c r="O6840" s="3">
        <v>194767.3</v>
      </c>
      <c r="P6840">
        <v>0</v>
      </c>
    </row>
    <row r="6841" spans="1:16" x14ac:dyDescent="0.3">
      <c r="A6841">
        <v>6839</v>
      </c>
      <c r="B6841">
        <v>15680804</v>
      </c>
      <c r="C6841" t="s">
        <v>1378</v>
      </c>
      <c r="D6841" t="s">
        <v>2955</v>
      </c>
      <c r="E6841" t="s">
        <v>19</v>
      </c>
      <c r="F6841">
        <v>29</v>
      </c>
      <c r="G6841" t="str">
        <f t="shared" si="106"/>
        <v>Young Adults</v>
      </c>
      <c r="H6841">
        <v>6</v>
      </c>
      <c r="I6841" t="s">
        <v>2950</v>
      </c>
      <c r="J6841" s="3">
        <v>0</v>
      </c>
      <c r="K6841" s="3" t="str">
        <f>IF(Table1[[#This Row],[Balance]]&lt;=83000,"Low Balance",IF(Table1[[#This Row],[Balance]]&lt;=166000,"Medium Balance",IF(Table1[[#This Row],[Balance]]&lt;=260000,"High Balance","Invalid")))</f>
        <v>Low Balance</v>
      </c>
      <c r="L6841">
        <v>2</v>
      </c>
      <c r="M6841">
        <v>1</v>
      </c>
      <c r="N6841">
        <v>1</v>
      </c>
      <c r="O6841" s="3">
        <v>10672.54</v>
      </c>
      <c r="P6841">
        <v>0</v>
      </c>
    </row>
    <row r="6842" spans="1:16" x14ac:dyDescent="0.3">
      <c r="A6842">
        <v>6840</v>
      </c>
      <c r="B6842">
        <v>15768282</v>
      </c>
      <c r="C6842" t="s">
        <v>639</v>
      </c>
      <c r="D6842" t="s">
        <v>2953</v>
      </c>
      <c r="E6842" t="s">
        <v>19</v>
      </c>
      <c r="F6842">
        <v>36</v>
      </c>
      <c r="G6842" t="str">
        <f t="shared" si="106"/>
        <v>Young Adults</v>
      </c>
      <c r="H6842">
        <v>6</v>
      </c>
      <c r="I6842" t="s">
        <v>2950</v>
      </c>
      <c r="J6842" s="3">
        <v>94615.11</v>
      </c>
      <c r="K6842" s="3" t="str">
        <f>IF(Table1[[#This Row],[Balance]]&lt;=83000,"Low Balance",IF(Table1[[#This Row],[Balance]]&lt;=166000,"Medium Balance",IF(Table1[[#This Row],[Balance]]&lt;=260000,"High Balance","Invalid")))</f>
        <v>Medium Balance</v>
      </c>
      <c r="L6842">
        <v>2</v>
      </c>
      <c r="M6842">
        <v>1</v>
      </c>
      <c r="N6842">
        <v>1</v>
      </c>
      <c r="O6842" s="3">
        <v>10627.21</v>
      </c>
      <c r="P6842">
        <v>0</v>
      </c>
    </row>
    <row r="6843" spans="1:16" x14ac:dyDescent="0.3">
      <c r="A6843">
        <v>6841</v>
      </c>
      <c r="B6843">
        <v>15685826</v>
      </c>
      <c r="C6843" t="s">
        <v>371</v>
      </c>
      <c r="D6843" t="s">
        <v>2954</v>
      </c>
      <c r="E6843" t="s">
        <v>19</v>
      </c>
      <c r="F6843">
        <v>30</v>
      </c>
      <c r="G6843" t="str">
        <f t="shared" si="106"/>
        <v>Young Adults</v>
      </c>
      <c r="H6843">
        <v>7</v>
      </c>
      <c r="I6843" t="s">
        <v>2950</v>
      </c>
      <c r="J6843" s="3">
        <v>90727.79</v>
      </c>
      <c r="K6843" s="3" t="str">
        <f>IF(Table1[[#This Row],[Balance]]&lt;=83000,"Low Balance",IF(Table1[[#This Row],[Balance]]&lt;=166000,"Medium Balance",IF(Table1[[#This Row],[Balance]]&lt;=260000,"High Balance","Invalid")))</f>
        <v>Medium Balance</v>
      </c>
      <c r="L6843">
        <v>1</v>
      </c>
      <c r="M6843">
        <v>1</v>
      </c>
      <c r="N6843">
        <v>0</v>
      </c>
      <c r="O6843" s="3">
        <v>122268.75</v>
      </c>
      <c r="P6843">
        <v>0</v>
      </c>
    </row>
    <row r="6844" spans="1:16" x14ac:dyDescent="0.3">
      <c r="A6844">
        <v>6842</v>
      </c>
      <c r="B6844">
        <v>15793491</v>
      </c>
      <c r="C6844" t="s">
        <v>2431</v>
      </c>
      <c r="D6844" t="s">
        <v>2954</v>
      </c>
      <c r="E6844" t="s">
        <v>19</v>
      </c>
      <c r="F6844">
        <v>26</v>
      </c>
      <c r="G6844" t="str">
        <f t="shared" si="106"/>
        <v>Young Adults</v>
      </c>
      <c r="H6844">
        <v>3</v>
      </c>
      <c r="I6844" t="s">
        <v>2951</v>
      </c>
      <c r="J6844" s="3">
        <v>119545.48</v>
      </c>
      <c r="K6844" s="3" t="str">
        <f>IF(Table1[[#This Row],[Balance]]&lt;=83000,"Low Balance",IF(Table1[[#This Row],[Balance]]&lt;=166000,"Medium Balance",IF(Table1[[#This Row],[Balance]]&lt;=260000,"High Balance","Invalid")))</f>
        <v>Medium Balance</v>
      </c>
      <c r="L6844">
        <v>2</v>
      </c>
      <c r="M6844">
        <v>1</v>
      </c>
      <c r="N6844">
        <v>0</v>
      </c>
      <c r="O6844" s="3">
        <v>65482.94</v>
      </c>
      <c r="P6844">
        <v>0</v>
      </c>
    </row>
    <row r="6845" spans="1:16" x14ac:dyDescent="0.3">
      <c r="A6845">
        <v>6843</v>
      </c>
      <c r="B6845">
        <v>15797787</v>
      </c>
      <c r="C6845" t="s">
        <v>626</v>
      </c>
      <c r="D6845" t="s">
        <v>2953</v>
      </c>
      <c r="E6845" t="s">
        <v>19</v>
      </c>
      <c r="F6845">
        <v>36</v>
      </c>
      <c r="G6845" t="str">
        <f t="shared" si="106"/>
        <v>Young Adults</v>
      </c>
      <c r="H6845">
        <v>1</v>
      </c>
      <c r="I6845" t="s">
        <v>2949</v>
      </c>
      <c r="J6845" s="3">
        <v>118311.76</v>
      </c>
      <c r="K6845" s="3" t="str">
        <f>IF(Table1[[#This Row],[Balance]]&lt;=83000,"Low Balance",IF(Table1[[#This Row],[Balance]]&lt;=166000,"Medium Balance",IF(Table1[[#This Row],[Balance]]&lt;=260000,"High Balance","Invalid")))</f>
        <v>Medium Balance</v>
      </c>
      <c r="L6845">
        <v>1</v>
      </c>
      <c r="M6845">
        <v>1</v>
      </c>
      <c r="N6845">
        <v>0</v>
      </c>
      <c r="O6845" s="3">
        <v>146134.68</v>
      </c>
      <c r="P6845">
        <v>0</v>
      </c>
    </row>
    <row r="6846" spans="1:16" x14ac:dyDescent="0.3">
      <c r="A6846">
        <v>6844</v>
      </c>
      <c r="B6846">
        <v>15611171</v>
      </c>
      <c r="C6846" t="s">
        <v>1791</v>
      </c>
      <c r="D6846" t="s">
        <v>2954</v>
      </c>
      <c r="E6846" t="s">
        <v>19</v>
      </c>
      <c r="F6846">
        <v>33</v>
      </c>
      <c r="G6846" t="str">
        <f t="shared" si="106"/>
        <v>Young Adults</v>
      </c>
      <c r="H6846">
        <v>1</v>
      </c>
      <c r="I6846" t="s">
        <v>2949</v>
      </c>
      <c r="J6846" s="3">
        <v>129574.98</v>
      </c>
      <c r="K6846" s="3" t="str">
        <f>IF(Table1[[#This Row],[Balance]]&lt;=83000,"Low Balance",IF(Table1[[#This Row],[Balance]]&lt;=166000,"Medium Balance",IF(Table1[[#This Row],[Balance]]&lt;=260000,"High Balance","Invalid")))</f>
        <v>Medium Balance</v>
      </c>
      <c r="L6846">
        <v>1</v>
      </c>
      <c r="M6846">
        <v>1</v>
      </c>
      <c r="N6846">
        <v>1</v>
      </c>
      <c r="O6846" s="3">
        <v>123300.38</v>
      </c>
      <c r="P6846">
        <v>0</v>
      </c>
    </row>
    <row r="6847" spans="1:16" x14ac:dyDescent="0.3">
      <c r="A6847">
        <v>6845</v>
      </c>
      <c r="B6847">
        <v>15601627</v>
      </c>
      <c r="C6847" t="s">
        <v>1601</v>
      </c>
      <c r="D6847" t="s">
        <v>2953</v>
      </c>
      <c r="E6847" t="s">
        <v>19</v>
      </c>
      <c r="F6847">
        <v>33</v>
      </c>
      <c r="G6847" t="str">
        <f t="shared" si="106"/>
        <v>Young Adults</v>
      </c>
      <c r="H6847">
        <v>8</v>
      </c>
      <c r="I6847" t="s">
        <v>2950</v>
      </c>
      <c r="J6847" s="3">
        <v>148163.57</v>
      </c>
      <c r="K6847" s="3" t="str">
        <f>IF(Table1[[#This Row],[Balance]]&lt;=83000,"Low Balance",IF(Table1[[#This Row],[Balance]]&lt;=166000,"Medium Balance",IF(Table1[[#This Row],[Balance]]&lt;=260000,"High Balance","Invalid")))</f>
        <v>Medium Balance</v>
      </c>
      <c r="L6847">
        <v>1</v>
      </c>
      <c r="M6847">
        <v>0</v>
      </c>
      <c r="N6847">
        <v>0</v>
      </c>
      <c r="O6847" s="3">
        <v>122925.4</v>
      </c>
      <c r="P6847">
        <v>0</v>
      </c>
    </row>
    <row r="6848" spans="1:16" x14ac:dyDescent="0.3">
      <c r="A6848">
        <v>6846</v>
      </c>
      <c r="B6848">
        <v>15734085</v>
      </c>
      <c r="C6848" t="s">
        <v>2432</v>
      </c>
      <c r="D6848" t="s">
        <v>2956</v>
      </c>
      <c r="E6848" t="s">
        <v>19</v>
      </c>
      <c r="F6848">
        <v>24</v>
      </c>
      <c r="G6848" t="str">
        <f t="shared" si="106"/>
        <v>Young Adults</v>
      </c>
      <c r="H6848">
        <v>5</v>
      </c>
      <c r="I6848" t="s">
        <v>2951</v>
      </c>
      <c r="J6848" s="3">
        <v>117154.9</v>
      </c>
      <c r="K6848" s="3" t="str">
        <f>IF(Table1[[#This Row],[Balance]]&lt;=83000,"Low Balance",IF(Table1[[#This Row],[Balance]]&lt;=166000,"Medium Balance",IF(Table1[[#This Row],[Balance]]&lt;=260000,"High Balance","Invalid")))</f>
        <v>Medium Balance</v>
      </c>
      <c r="L6848">
        <v>1</v>
      </c>
      <c r="M6848">
        <v>1</v>
      </c>
      <c r="N6848">
        <v>1</v>
      </c>
      <c r="O6848" s="3">
        <v>127744.02</v>
      </c>
      <c r="P6848">
        <v>0</v>
      </c>
    </row>
    <row r="6849" spans="1:16" x14ac:dyDescent="0.3">
      <c r="A6849">
        <v>6847</v>
      </c>
      <c r="B6849">
        <v>15809309</v>
      </c>
      <c r="C6849" t="s">
        <v>845</v>
      </c>
      <c r="D6849" t="s">
        <v>2955</v>
      </c>
      <c r="E6849" t="s">
        <v>13</v>
      </c>
      <c r="F6849">
        <v>40</v>
      </c>
      <c r="G6849" t="str">
        <f t="shared" si="106"/>
        <v>Young Adults</v>
      </c>
      <c r="H6849">
        <v>5</v>
      </c>
      <c r="I6849" t="s">
        <v>2951</v>
      </c>
      <c r="J6849" s="3">
        <v>154251.67000000001</v>
      </c>
      <c r="K6849" s="3" t="str">
        <f>IF(Table1[[#This Row],[Balance]]&lt;=83000,"Low Balance",IF(Table1[[#This Row],[Balance]]&lt;=166000,"Medium Balance",IF(Table1[[#This Row],[Balance]]&lt;=260000,"High Balance","Invalid")))</f>
        <v>Medium Balance</v>
      </c>
      <c r="L6849">
        <v>1</v>
      </c>
      <c r="M6849">
        <v>0</v>
      </c>
      <c r="N6849">
        <v>1</v>
      </c>
      <c r="O6849" s="3">
        <v>118319.5</v>
      </c>
      <c r="P6849">
        <v>0</v>
      </c>
    </row>
    <row r="6850" spans="1:16" x14ac:dyDescent="0.3">
      <c r="A6850">
        <v>6848</v>
      </c>
      <c r="B6850">
        <v>15809462</v>
      </c>
      <c r="C6850" t="s">
        <v>2433</v>
      </c>
      <c r="D6850" t="s">
        <v>2953</v>
      </c>
      <c r="E6850" t="s">
        <v>19</v>
      </c>
      <c r="F6850">
        <v>30</v>
      </c>
      <c r="G6850" t="str">
        <f t="shared" si="106"/>
        <v>Young Adults</v>
      </c>
      <c r="H6850">
        <v>3</v>
      </c>
      <c r="I6850" t="s">
        <v>2951</v>
      </c>
      <c r="J6850" s="3">
        <v>0</v>
      </c>
      <c r="K6850" s="3" t="str">
        <f>IF(Table1[[#This Row],[Balance]]&lt;=83000,"Low Balance",IF(Table1[[#This Row],[Balance]]&lt;=166000,"Medium Balance",IF(Table1[[#This Row],[Balance]]&lt;=260000,"High Balance","Invalid")))</f>
        <v>Low Balance</v>
      </c>
      <c r="L6850">
        <v>2</v>
      </c>
      <c r="M6850">
        <v>0</v>
      </c>
      <c r="N6850">
        <v>1</v>
      </c>
      <c r="O6850" s="3">
        <v>17104</v>
      </c>
      <c r="P6850">
        <v>0</v>
      </c>
    </row>
    <row r="6851" spans="1:16" x14ac:dyDescent="0.3">
      <c r="A6851">
        <v>6849</v>
      </c>
      <c r="B6851">
        <v>15634628</v>
      </c>
      <c r="C6851" t="s">
        <v>318</v>
      </c>
      <c r="D6851" t="s">
        <v>2946</v>
      </c>
      <c r="E6851" t="s">
        <v>13</v>
      </c>
      <c r="F6851">
        <v>33</v>
      </c>
      <c r="G6851" t="str">
        <f t="shared" ref="G6851:G6914" si="107">IF(F6852&lt;=44,"Young Adults",IF(F6852&lt;=69,"Middle-Aged",IF(F6852&lt;=92,"Seniors","Invalid")))</f>
        <v>Young Adults</v>
      </c>
      <c r="H6851">
        <v>1</v>
      </c>
      <c r="I6851" t="s">
        <v>2949</v>
      </c>
      <c r="J6851" s="3">
        <v>65667.789999999994</v>
      </c>
      <c r="K6851" s="3" t="str">
        <f>IF(Table1[[#This Row],[Balance]]&lt;=83000,"Low Balance",IF(Table1[[#This Row],[Balance]]&lt;=166000,"Medium Balance",IF(Table1[[#This Row],[Balance]]&lt;=260000,"High Balance","Invalid")))</f>
        <v>Low Balance</v>
      </c>
      <c r="L6851">
        <v>2</v>
      </c>
      <c r="M6851">
        <v>0</v>
      </c>
      <c r="N6851">
        <v>0</v>
      </c>
      <c r="O6851" s="3">
        <v>164608.98000000001</v>
      </c>
      <c r="P6851">
        <v>0</v>
      </c>
    </row>
    <row r="6852" spans="1:16" x14ac:dyDescent="0.3">
      <c r="A6852">
        <v>6850</v>
      </c>
      <c r="B6852">
        <v>15775678</v>
      </c>
      <c r="C6852" t="s">
        <v>396</v>
      </c>
      <c r="D6852" t="s">
        <v>2946</v>
      </c>
      <c r="E6852" t="s">
        <v>13</v>
      </c>
      <c r="F6852">
        <v>44</v>
      </c>
      <c r="G6852" t="str">
        <f t="shared" si="107"/>
        <v>Young Adults</v>
      </c>
      <c r="H6852">
        <v>1</v>
      </c>
      <c r="I6852" t="s">
        <v>2949</v>
      </c>
      <c r="J6852" s="3">
        <v>0</v>
      </c>
      <c r="K6852" s="3" t="str">
        <f>IF(Table1[[#This Row],[Balance]]&lt;=83000,"Low Balance",IF(Table1[[#This Row],[Balance]]&lt;=166000,"Medium Balance",IF(Table1[[#This Row],[Balance]]&lt;=260000,"High Balance","Invalid")))</f>
        <v>Low Balance</v>
      </c>
      <c r="L6852">
        <v>1</v>
      </c>
      <c r="M6852">
        <v>1</v>
      </c>
      <c r="N6852">
        <v>1</v>
      </c>
      <c r="O6852" s="3">
        <v>152108.47</v>
      </c>
      <c r="P6852">
        <v>0</v>
      </c>
    </row>
    <row r="6853" spans="1:16" x14ac:dyDescent="0.3">
      <c r="A6853">
        <v>6851</v>
      </c>
      <c r="B6853">
        <v>15579526</v>
      </c>
      <c r="C6853" t="s">
        <v>1117</v>
      </c>
      <c r="D6853" t="s">
        <v>2954</v>
      </c>
      <c r="E6853" t="s">
        <v>19</v>
      </c>
      <c r="F6853">
        <v>42</v>
      </c>
      <c r="G6853" t="str">
        <f t="shared" si="107"/>
        <v>Young Adults</v>
      </c>
      <c r="H6853">
        <v>1</v>
      </c>
      <c r="I6853" t="s">
        <v>2949</v>
      </c>
      <c r="J6853" s="3">
        <v>50194.59</v>
      </c>
      <c r="K6853" s="3" t="str">
        <f>IF(Table1[[#This Row],[Balance]]&lt;=83000,"Low Balance",IF(Table1[[#This Row],[Balance]]&lt;=166000,"Medium Balance",IF(Table1[[#This Row],[Balance]]&lt;=260000,"High Balance","Invalid")))</f>
        <v>Low Balance</v>
      </c>
      <c r="L6853">
        <v>1</v>
      </c>
      <c r="M6853">
        <v>1</v>
      </c>
      <c r="N6853">
        <v>1</v>
      </c>
      <c r="O6853" s="3">
        <v>23399.58</v>
      </c>
      <c r="P6853">
        <v>0</v>
      </c>
    </row>
    <row r="6854" spans="1:16" x14ac:dyDescent="0.3">
      <c r="A6854">
        <v>6852</v>
      </c>
      <c r="B6854">
        <v>15779103</v>
      </c>
      <c r="C6854" t="s">
        <v>2434</v>
      </c>
      <c r="D6854" t="s">
        <v>2946</v>
      </c>
      <c r="E6854" t="s">
        <v>13</v>
      </c>
      <c r="F6854">
        <v>39</v>
      </c>
      <c r="G6854" t="str">
        <f t="shared" si="107"/>
        <v>Young Adults</v>
      </c>
      <c r="H6854">
        <v>9</v>
      </c>
      <c r="I6854" t="s">
        <v>2950</v>
      </c>
      <c r="J6854" s="3">
        <v>96748.89</v>
      </c>
      <c r="K6854" s="3" t="str">
        <f>IF(Table1[[#This Row],[Balance]]&lt;=83000,"Low Balance",IF(Table1[[#This Row],[Balance]]&lt;=166000,"Medium Balance",IF(Table1[[#This Row],[Balance]]&lt;=260000,"High Balance","Invalid")))</f>
        <v>Medium Balance</v>
      </c>
      <c r="L6854">
        <v>2</v>
      </c>
      <c r="M6854">
        <v>1</v>
      </c>
      <c r="N6854">
        <v>0</v>
      </c>
      <c r="O6854" s="3">
        <v>94711.43</v>
      </c>
      <c r="P6854">
        <v>0</v>
      </c>
    </row>
    <row r="6855" spans="1:16" x14ac:dyDescent="0.3">
      <c r="A6855">
        <v>6853</v>
      </c>
      <c r="B6855">
        <v>15738715</v>
      </c>
      <c r="C6855" t="s">
        <v>646</v>
      </c>
      <c r="D6855" t="s">
        <v>2956</v>
      </c>
      <c r="E6855" t="s">
        <v>13</v>
      </c>
      <c r="F6855">
        <v>37</v>
      </c>
      <c r="G6855" t="str">
        <f t="shared" si="107"/>
        <v>Young Adults</v>
      </c>
      <c r="H6855">
        <v>4</v>
      </c>
      <c r="I6855" t="s">
        <v>2951</v>
      </c>
      <c r="J6855" s="3">
        <v>0</v>
      </c>
      <c r="K6855" s="3" t="str">
        <f>IF(Table1[[#This Row],[Balance]]&lt;=83000,"Low Balance",IF(Table1[[#This Row],[Balance]]&lt;=166000,"Medium Balance",IF(Table1[[#This Row],[Balance]]&lt;=260000,"High Balance","Invalid")))</f>
        <v>Low Balance</v>
      </c>
      <c r="L6855">
        <v>3</v>
      </c>
      <c r="M6855">
        <v>1</v>
      </c>
      <c r="N6855">
        <v>0</v>
      </c>
      <c r="O6855" s="3">
        <v>7312.25</v>
      </c>
      <c r="P6855">
        <v>1</v>
      </c>
    </row>
    <row r="6856" spans="1:16" x14ac:dyDescent="0.3">
      <c r="A6856">
        <v>6854</v>
      </c>
      <c r="B6856">
        <v>15593943</v>
      </c>
      <c r="C6856" t="s">
        <v>571</v>
      </c>
      <c r="D6856" t="s">
        <v>2946</v>
      </c>
      <c r="E6856" t="s">
        <v>13</v>
      </c>
      <c r="F6856">
        <v>43</v>
      </c>
      <c r="G6856" t="str">
        <f t="shared" si="107"/>
        <v>Young Adults</v>
      </c>
      <c r="H6856">
        <v>1</v>
      </c>
      <c r="I6856" t="s">
        <v>2949</v>
      </c>
      <c r="J6856" s="3">
        <v>132667.17000000001</v>
      </c>
      <c r="K6856" s="3" t="str">
        <f>IF(Table1[[#This Row],[Balance]]&lt;=83000,"Low Balance",IF(Table1[[#This Row],[Balance]]&lt;=166000,"Medium Balance",IF(Table1[[#This Row],[Balance]]&lt;=260000,"High Balance","Invalid")))</f>
        <v>Medium Balance</v>
      </c>
      <c r="L6856">
        <v>1</v>
      </c>
      <c r="M6856">
        <v>1</v>
      </c>
      <c r="N6856">
        <v>1</v>
      </c>
      <c r="O6856" s="3">
        <v>41876.980000000003</v>
      </c>
      <c r="P6856">
        <v>0</v>
      </c>
    </row>
    <row r="6857" spans="1:16" x14ac:dyDescent="0.3">
      <c r="A6857">
        <v>6855</v>
      </c>
      <c r="B6857">
        <v>15754574</v>
      </c>
      <c r="C6857" t="s">
        <v>1695</v>
      </c>
      <c r="D6857" t="s">
        <v>2955</v>
      </c>
      <c r="E6857" t="s">
        <v>19</v>
      </c>
      <c r="F6857">
        <v>36</v>
      </c>
      <c r="G6857" t="str">
        <f t="shared" si="107"/>
        <v>Young Adults</v>
      </c>
      <c r="H6857">
        <v>5</v>
      </c>
      <c r="I6857" t="s">
        <v>2951</v>
      </c>
      <c r="J6857" s="3">
        <v>0</v>
      </c>
      <c r="K6857" s="3" t="str">
        <f>IF(Table1[[#This Row],[Balance]]&lt;=83000,"Low Balance",IF(Table1[[#This Row],[Balance]]&lt;=166000,"Medium Balance",IF(Table1[[#This Row],[Balance]]&lt;=260000,"High Balance","Invalid")))</f>
        <v>Low Balance</v>
      </c>
      <c r="L6857">
        <v>2</v>
      </c>
      <c r="M6857">
        <v>1</v>
      </c>
      <c r="N6857">
        <v>1</v>
      </c>
      <c r="O6857" s="3">
        <v>96881.32</v>
      </c>
      <c r="P6857">
        <v>0</v>
      </c>
    </row>
    <row r="6858" spans="1:16" x14ac:dyDescent="0.3">
      <c r="A6858">
        <v>6856</v>
      </c>
      <c r="B6858">
        <v>15737814</v>
      </c>
      <c r="C6858" t="s">
        <v>437</v>
      </c>
      <c r="D6858" t="s">
        <v>2955</v>
      </c>
      <c r="E6858" t="s">
        <v>19</v>
      </c>
      <c r="F6858">
        <v>41</v>
      </c>
      <c r="G6858" t="str">
        <f t="shared" si="107"/>
        <v>Young Adults</v>
      </c>
      <c r="H6858">
        <v>2</v>
      </c>
      <c r="I6858" t="s">
        <v>2949</v>
      </c>
      <c r="J6858" s="3">
        <v>127087.06</v>
      </c>
      <c r="K6858" s="3" t="str">
        <f>IF(Table1[[#This Row],[Balance]]&lt;=83000,"Low Balance",IF(Table1[[#This Row],[Balance]]&lt;=166000,"Medium Balance",IF(Table1[[#This Row],[Balance]]&lt;=260000,"High Balance","Invalid")))</f>
        <v>Medium Balance</v>
      </c>
      <c r="L6858">
        <v>1</v>
      </c>
      <c r="M6858">
        <v>1</v>
      </c>
      <c r="N6858">
        <v>0</v>
      </c>
      <c r="O6858" s="3">
        <v>102402.91</v>
      </c>
      <c r="P6858">
        <v>1</v>
      </c>
    </row>
    <row r="6859" spans="1:16" x14ac:dyDescent="0.3">
      <c r="A6859">
        <v>6857</v>
      </c>
      <c r="B6859">
        <v>15670889</v>
      </c>
      <c r="C6859" t="s">
        <v>1015</v>
      </c>
      <c r="D6859" t="s">
        <v>2955</v>
      </c>
      <c r="E6859" t="s">
        <v>19</v>
      </c>
      <c r="F6859">
        <v>34</v>
      </c>
      <c r="G6859" t="str">
        <f t="shared" si="107"/>
        <v>Middle-Aged</v>
      </c>
      <c r="H6859">
        <v>1</v>
      </c>
      <c r="I6859" t="s">
        <v>2949</v>
      </c>
      <c r="J6859" s="3">
        <v>125566.9</v>
      </c>
      <c r="K6859" s="3" t="str">
        <f>IF(Table1[[#This Row],[Balance]]&lt;=83000,"Low Balance",IF(Table1[[#This Row],[Balance]]&lt;=166000,"Medium Balance",IF(Table1[[#This Row],[Balance]]&lt;=260000,"High Balance","Invalid")))</f>
        <v>Medium Balance</v>
      </c>
      <c r="L6859">
        <v>1</v>
      </c>
      <c r="M6859">
        <v>1</v>
      </c>
      <c r="N6859">
        <v>1</v>
      </c>
      <c r="O6859" s="3">
        <v>176763.27</v>
      </c>
      <c r="P6859">
        <v>0</v>
      </c>
    </row>
    <row r="6860" spans="1:16" x14ac:dyDescent="0.3">
      <c r="A6860">
        <v>6858</v>
      </c>
      <c r="B6860">
        <v>15629299</v>
      </c>
      <c r="C6860" t="s">
        <v>217</v>
      </c>
      <c r="D6860" t="s">
        <v>2955</v>
      </c>
      <c r="E6860" t="s">
        <v>13</v>
      </c>
      <c r="F6860">
        <v>52</v>
      </c>
      <c r="G6860" t="str">
        <f t="shared" si="107"/>
        <v>Middle-Aged</v>
      </c>
      <c r="H6860">
        <v>1</v>
      </c>
      <c r="I6860" t="s">
        <v>2949</v>
      </c>
      <c r="J6860" s="3">
        <v>106074.89</v>
      </c>
      <c r="K6860" s="3" t="str">
        <f>IF(Table1[[#This Row],[Balance]]&lt;=83000,"Low Balance",IF(Table1[[#This Row],[Balance]]&lt;=166000,"Medium Balance",IF(Table1[[#This Row],[Balance]]&lt;=260000,"High Balance","Invalid")))</f>
        <v>Medium Balance</v>
      </c>
      <c r="L6860">
        <v>1</v>
      </c>
      <c r="M6860">
        <v>1</v>
      </c>
      <c r="N6860">
        <v>1</v>
      </c>
      <c r="O6860" s="3">
        <v>23548.45</v>
      </c>
      <c r="P6860">
        <v>1</v>
      </c>
    </row>
    <row r="6861" spans="1:16" x14ac:dyDescent="0.3">
      <c r="A6861">
        <v>6859</v>
      </c>
      <c r="B6861">
        <v>15771569</v>
      </c>
      <c r="C6861" t="s">
        <v>1107</v>
      </c>
      <c r="D6861" t="s">
        <v>2955</v>
      </c>
      <c r="E6861" t="s">
        <v>19</v>
      </c>
      <c r="F6861">
        <v>46</v>
      </c>
      <c r="G6861" t="str">
        <f t="shared" si="107"/>
        <v>Young Adults</v>
      </c>
      <c r="H6861">
        <v>4</v>
      </c>
      <c r="I6861" t="s">
        <v>2951</v>
      </c>
      <c r="J6861" s="3">
        <v>137367.94</v>
      </c>
      <c r="K6861" s="3" t="str">
        <f>IF(Table1[[#This Row],[Balance]]&lt;=83000,"Low Balance",IF(Table1[[#This Row],[Balance]]&lt;=166000,"Medium Balance",IF(Table1[[#This Row],[Balance]]&lt;=260000,"High Balance","Invalid")))</f>
        <v>Medium Balance</v>
      </c>
      <c r="L6861">
        <v>1</v>
      </c>
      <c r="M6861">
        <v>1</v>
      </c>
      <c r="N6861">
        <v>1</v>
      </c>
      <c r="O6861" s="3">
        <v>33450.11</v>
      </c>
      <c r="P6861">
        <v>0</v>
      </c>
    </row>
    <row r="6862" spans="1:16" x14ac:dyDescent="0.3">
      <c r="A6862">
        <v>6860</v>
      </c>
      <c r="B6862">
        <v>15811927</v>
      </c>
      <c r="C6862" t="s">
        <v>530</v>
      </c>
      <c r="D6862" t="s">
        <v>2953</v>
      </c>
      <c r="E6862" t="s">
        <v>13</v>
      </c>
      <c r="F6862">
        <v>38</v>
      </c>
      <c r="G6862" t="str">
        <f t="shared" si="107"/>
        <v>Middle-Aged</v>
      </c>
      <c r="H6862">
        <v>3</v>
      </c>
      <c r="I6862" t="s">
        <v>2951</v>
      </c>
      <c r="J6862" s="3">
        <v>157658.35999999999</v>
      </c>
      <c r="K6862" s="3" t="str">
        <f>IF(Table1[[#This Row],[Balance]]&lt;=83000,"Low Balance",IF(Table1[[#This Row],[Balance]]&lt;=166000,"Medium Balance",IF(Table1[[#This Row],[Balance]]&lt;=260000,"High Balance","Invalid")))</f>
        <v>Medium Balance</v>
      </c>
      <c r="L6862">
        <v>1</v>
      </c>
      <c r="M6862">
        <v>0</v>
      </c>
      <c r="N6862">
        <v>0</v>
      </c>
      <c r="O6862" s="3">
        <v>19658.43</v>
      </c>
      <c r="P6862">
        <v>0</v>
      </c>
    </row>
    <row r="6863" spans="1:16" x14ac:dyDescent="0.3">
      <c r="A6863">
        <v>6861</v>
      </c>
      <c r="B6863">
        <v>15785654</v>
      </c>
      <c r="C6863" t="s">
        <v>1135</v>
      </c>
      <c r="D6863" t="s">
        <v>2955</v>
      </c>
      <c r="E6863" t="s">
        <v>19</v>
      </c>
      <c r="F6863">
        <v>45</v>
      </c>
      <c r="G6863" t="str">
        <f t="shared" si="107"/>
        <v>Young Adults</v>
      </c>
      <c r="H6863">
        <v>6</v>
      </c>
      <c r="I6863" t="s">
        <v>2950</v>
      </c>
      <c r="J6863" s="3">
        <v>114422.85</v>
      </c>
      <c r="K6863" s="3" t="str">
        <f>IF(Table1[[#This Row],[Balance]]&lt;=83000,"Low Balance",IF(Table1[[#This Row],[Balance]]&lt;=166000,"Medium Balance",IF(Table1[[#This Row],[Balance]]&lt;=260000,"High Balance","Invalid")))</f>
        <v>Medium Balance</v>
      </c>
      <c r="L6863">
        <v>2</v>
      </c>
      <c r="M6863">
        <v>1</v>
      </c>
      <c r="N6863">
        <v>1</v>
      </c>
      <c r="O6863" s="3">
        <v>104678.78</v>
      </c>
      <c r="P6863">
        <v>1</v>
      </c>
    </row>
    <row r="6864" spans="1:16" x14ac:dyDescent="0.3">
      <c r="A6864">
        <v>6862</v>
      </c>
      <c r="B6864">
        <v>15665524</v>
      </c>
      <c r="C6864" t="s">
        <v>578</v>
      </c>
      <c r="D6864" t="s">
        <v>2955</v>
      </c>
      <c r="E6864" t="s">
        <v>19</v>
      </c>
      <c r="F6864">
        <v>41</v>
      </c>
      <c r="G6864" t="str">
        <f t="shared" si="107"/>
        <v>Young Adults</v>
      </c>
      <c r="H6864">
        <v>5</v>
      </c>
      <c r="I6864" t="s">
        <v>2951</v>
      </c>
      <c r="J6864" s="3">
        <v>103154.66</v>
      </c>
      <c r="K6864" s="3" t="str">
        <f>IF(Table1[[#This Row],[Balance]]&lt;=83000,"Low Balance",IF(Table1[[#This Row],[Balance]]&lt;=166000,"Medium Balance",IF(Table1[[#This Row],[Balance]]&lt;=260000,"High Balance","Invalid")))</f>
        <v>Medium Balance</v>
      </c>
      <c r="L6864">
        <v>1</v>
      </c>
      <c r="M6864">
        <v>0</v>
      </c>
      <c r="N6864">
        <v>0</v>
      </c>
      <c r="O6864" s="3">
        <v>143203.78</v>
      </c>
      <c r="P6864">
        <v>0</v>
      </c>
    </row>
    <row r="6865" spans="1:16" x14ac:dyDescent="0.3">
      <c r="A6865">
        <v>6863</v>
      </c>
      <c r="B6865">
        <v>15736287</v>
      </c>
      <c r="C6865" t="s">
        <v>136</v>
      </c>
      <c r="D6865" t="s">
        <v>2953</v>
      </c>
      <c r="E6865" t="s">
        <v>19</v>
      </c>
      <c r="F6865">
        <v>33</v>
      </c>
      <c r="G6865" t="str">
        <f t="shared" si="107"/>
        <v>Young Adults</v>
      </c>
      <c r="H6865">
        <v>9</v>
      </c>
      <c r="I6865" t="s">
        <v>2950</v>
      </c>
      <c r="J6865" s="3">
        <v>0</v>
      </c>
      <c r="K6865" s="3" t="str">
        <f>IF(Table1[[#This Row],[Balance]]&lt;=83000,"Low Balance",IF(Table1[[#This Row],[Balance]]&lt;=166000,"Medium Balance",IF(Table1[[#This Row],[Balance]]&lt;=260000,"High Balance","Invalid")))</f>
        <v>Low Balance</v>
      </c>
      <c r="L6865">
        <v>1</v>
      </c>
      <c r="M6865">
        <v>1</v>
      </c>
      <c r="N6865">
        <v>0</v>
      </c>
      <c r="O6865" s="3">
        <v>6975.02</v>
      </c>
      <c r="P6865">
        <v>0</v>
      </c>
    </row>
    <row r="6866" spans="1:16" x14ac:dyDescent="0.3">
      <c r="A6866">
        <v>6864</v>
      </c>
      <c r="B6866">
        <v>15765732</v>
      </c>
      <c r="C6866" t="s">
        <v>327</v>
      </c>
      <c r="D6866" t="s">
        <v>2953</v>
      </c>
      <c r="E6866" t="s">
        <v>13</v>
      </c>
      <c r="F6866">
        <v>24</v>
      </c>
      <c r="G6866" t="str">
        <f t="shared" si="107"/>
        <v>Middle-Aged</v>
      </c>
      <c r="H6866">
        <v>6</v>
      </c>
      <c r="I6866" t="s">
        <v>2950</v>
      </c>
      <c r="J6866" s="3">
        <v>149592.14000000001</v>
      </c>
      <c r="K6866" s="3" t="str">
        <f>IF(Table1[[#This Row],[Balance]]&lt;=83000,"Low Balance",IF(Table1[[#This Row],[Balance]]&lt;=166000,"Medium Balance",IF(Table1[[#This Row],[Balance]]&lt;=260000,"High Balance","Invalid")))</f>
        <v>Medium Balance</v>
      </c>
      <c r="L6866">
        <v>1</v>
      </c>
      <c r="M6866">
        <v>1</v>
      </c>
      <c r="N6866">
        <v>1</v>
      </c>
      <c r="O6866" s="3">
        <v>153771.79999999999</v>
      </c>
      <c r="P6866">
        <v>0</v>
      </c>
    </row>
    <row r="6867" spans="1:16" x14ac:dyDescent="0.3">
      <c r="A6867">
        <v>6865</v>
      </c>
      <c r="B6867">
        <v>15797381</v>
      </c>
      <c r="C6867" t="s">
        <v>1227</v>
      </c>
      <c r="D6867" t="s">
        <v>2954</v>
      </c>
      <c r="E6867" t="s">
        <v>13</v>
      </c>
      <c r="F6867">
        <v>48</v>
      </c>
      <c r="G6867" t="str">
        <f t="shared" si="107"/>
        <v>Young Adults</v>
      </c>
      <c r="H6867">
        <v>3</v>
      </c>
      <c r="I6867" t="s">
        <v>2951</v>
      </c>
      <c r="J6867" s="3">
        <v>133903.12</v>
      </c>
      <c r="K6867" s="3" t="str">
        <f>IF(Table1[[#This Row],[Balance]]&lt;=83000,"Low Balance",IF(Table1[[#This Row],[Balance]]&lt;=166000,"Medium Balance",IF(Table1[[#This Row],[Balance]]&lt;=260000,"High Balance","Invalid")))</f>
        <v>Medium Balance</v>
      </c>
      <c r="L6867">
        <v>2</v>
      </c>
      <c r="M6867">
        <v>1</v>
      </c>
      <c r="N6867">
        <v>1</v>
      </c>
      <c r="O6867" s="3">
        <v>85902.39</v>
      </c>
      <c r="P6867">
        <v>1</v>
      </c>
    </row>
    <row r="6868" spans="1:16" x14ac:dyDescent="0.3">
      <c r="A6868">
        <v>6866</v>
      </c>
      <c r="B6868">
        <v>15598536</v>
      </c>
      <c r="C6868" t="s">
        <v>1158</v>
      </c>
      <c r="D6868" t="s">
        <v>2954</v>
      </c>
      <c r="E6868" t="s">
        <v>13</v>
      </c>
      <c r="F6868">
        <v>26</v>
      </c>
      <c r="G6868" t="str">
        <f t="shared" si="107"/>
        <v>Young Adults</v>
      </c>
      <c r="H6868">
        <v>0</v>
      </c>
      <c r="I6868" t="s">
        <v>2949</v>
      </c>
      <c r="J6868" s="3">
        <v>84587.9</v>
      </c>
      <c r="K6868" s="3" t="str">
        <f>IF(Table1[[#This Row],[Balance]]&lt;=83000,"Low Balance",IF(Table1[[#This Row],[Balance]]&lt;=166000,"Medium Balance",IF(Table1[[#This Row],[Balance]]&lt;=260000,"High Balance","Invalid")))</f>
        <v>Medium Balance</v>
      </c>
      <c r="L6868">
        <v>1</v>
      </c>
      <c r="M6868">
        <v>0</v>
      </c>
      <c r="N6868">
        <v>1</v>
      </c>
      <c r="O6868" s="3">
        <v>188037.76000000001</v>
      </c>
      <c r="P6868">
        <v>0</v>
      </c>
    </row>
    <row r="6869" spans="1:16" x14ac:dyDescent="0.3">
      <c r="A6869">
        <v>6867</v>
      </c>
      <c r="B6869">
        <v>15664506</v>
      </c>
      <c r="C6869" t="s">
        <v>2122</v>
      </c>
      <c r="D6869" t="s">
        <v>2954</v>
      </c>
      <c r="E6869" t="s">
        <v>19</v>
      </c>
      <c r="F6869">
        <v>32</v>
      </c>
      <c r="G6869" t="str">
        <f t="shared" si="107"/>
        <v>Young Adults</v>
      </c>
      <c r="H6869">
        <v>8</v>
      </c>
      <c r="I6869" t="s">
        <v>2950</v>
      </c>
      <c r="J6869" s="3">
        <v>197436.82</v>
      </c>
      <c r="K6869" s="3" t="str">
        <f>IF(Table1[[#This Row],[Balance]]&lt;=83000,"Low Balance",IF(Table1[[#This Row],[Balance]]&lt;=166000,"Medium Balance",IF(Table1[[#This Row],[Balance]]&lt;=260000,"High Balance","Invalid")))</f>
        <v>High Balance</v>
      </c>
      <c r="L6869">
        <v>1</v>
      </c>
      <c r="M6869">
        <v>1</v>
      </c>
      <c r="N6869">
        <v>1</v>
      </c>
      <c r="O6869" s="3">
        <v>52710.7</v>
      </c>
      <c r="P6869">
        <v>0</v>
      </c>
    </row>
    <row r="6870" spans="1:16" x14ac:dyDescent="0.3">
      <c r="A6870">
        <v>6868</v>
      </c>
      <c r="B6870">
        <v>15575619</v>
      </c>
      <c r="C6870" t="s">
        <v>2435</v>
      </c>
      <c r="D6870" t="s">
        <v>2955</v>
      </c>
      <c r="E6870" t="s">
        <v>13</v>
      </c>
      <c r="F6870">
        <v>32</v>
      </c>
      <c r="G6870" t="str">
        <f t="shared" si="107"/>
        <v>Young Adults</v>
      </c>
      <c r="H6870">
        <v>1</v>
      </c>
      <c r="I6870" t="s">
        <v>2949</v>
      </c>
      <c r="J6870" s="3">
        <v>104254.27</v>
      </c>
      <c r="K6870" s="3" t="str">
        <f>IF(Table1[[#This Row],[Balance]]&lt;=83000,"Low Balance",IF(Table1[[#This Row],[Balance]]&lt;=166000,"Medium Balance",IF(Table1[[#This Row],[Balance]]&lt;=260000,"High Balance","Invalid")))</f>
        <v>Medium Balance</v>
      </c>
      <c r="L6870">
        <v>1</v>
      </c>
      <c r="M6870">
        <v>1</v>
      </c>
      <c r="N6870">
        <v>1</v>
      </c>
      <c r="O6870" s="3">
        <v>17034.37</v>
      </c>
      <c r="P6870">
        <v>0</v>
      </c>
    </row>
    <row r="6871" spans="1:16" x14ac:dyDescent="0.3">
      <c r="A6871">
        <v>6869</v>
      </c>
      <c r="B6871">
        <v>15587394</v>
      </c>
      <c r="C6871" t="s">
        <v>1096</v>
      </c>
      <c r="D6871" t="s">
        <v>2955</v>
      </c>
      <c r="E6871" t="s">
        <v>19</v>
      </c>
      <c r="F6871">
        <v>39</v>
      </c>
      <c r="G6871" t="str">
        <f t="shared" si="107"/>
        <v>Young Adults</v>
      </c>
      <c r="H6871">
        <v>4</v>
      </c>
      <c r="I6871" t="s">
        <v>2951</v>
      </c>
      <c r="J6871" s="3">
        <v>140133.07999999999</v>
      </c>
      <c r="K6871" s="3" t="str">
        <f>IF(Table1[[#This Row],[Balance]]&lt;=83000,"Low Balance",IF(Table1[[#This Row],[Balance]]&lt;=166000,"Medium Balance",IF(Table1[[#This Row],[Balance]]&lt;=260000,"High Balance","Invalid")))</f>
        <v>Medium Balance</v>
      </c>
      <c r="L6871">
        <v>2</v>
      </c>
      <c r="M6871">
        <v>0</v>
      </c>
      <c r="N6871">
        <v>0</v>
      </c>
      <c r="O6871" s="3">
        <v>131304.45000000001</v>
      </c>
      <c r="P6871">
        <v>0</v>
      </c>
    </row>
    <row r="6872" spans="1:16" x14ac:dyDescent="0.3">
      <c r="A6872">
        <v>6870</v>
      </c>
      <c r="B6872">
        <v>15654457</v>
      </c>
      <c r="C6872" t="s">
        <v>1752</v>
      </c>
      <c r="D6872" t="s">
        <v>2953</v>
      </c>
      <c r="E6872" t="s">
        <v>13</v>
      </c>
      <c r="F6872">
        <v>30</v>
      </c>
      <c r="G6872" t="str">
        <f t="shared" si="107"/>
        <v>Young Adults</v>
      </c>
      <c r="H6872">
        <v>2</v>
      </c>
      <c r="I6872" t="s">
        <v>2949</v>
      </c>
      <c r="J6872" s="3">
        <v>0</v>
      </c>
      <c r="K6872" s="3" t="str">
        <f>IF(Table1[[#This Row],[Balance]]&lt;=83000,"Low Balance",IF(Table1[[#This Row],[Balance]]&lt;=166000,"Medium Balance",IF(Table1[[#This Row],[Balance]]&lt;=260000,"High Balance","Invalid")))</f>
        <v>Low Balance</v>
      </c>
      <c r="L6872">
        <v>3</v>
      </c>
      <c r="M6872">
        <v>1</v>
      </c>
      <c r="N6872">
        <v>1</v>
      </c>
      <c r="O6872" s="3">
        <v>172576.43</v>
      </c>
      <c r="P6872">
        <v>1</v>
      </c>
    </row>
    <row r="6873" spans="1:16" x14ac:dyDescent="0.3">
      <c r="A6873">
        <v>6871</v>
      </c>
      <c r="B6873">
        <v>15762793</v>
      </c>
      <c r="C6873" t="s">
        <v>1563</v>
      </c>
      <c r="D6873" t="s">
        <v>2946</v>
      </c>
      <c r="E6873" t="s">
        <v>13</v>
      </c>
      <c r="F6873">
        <v>36</v>
      </c>
      <c r="G6873" t="str">
        <f t="shared" si="107"/>
        <v>Middle-Aged</v>
      </c>
      <c r="H6873">
        <v>0</v>
      </c>
      <c r="I6873" t="s">
        <v>2949</v>
      </c>
      <c r="J6873" s="3">
        <v>136980.23000000001</v>
      </c>
      <c r="K6873" s="3" t="str">
        <f>IF(Table1[[#This Row],[Balance]]&lt;=83000,"Low Balance",IF(Table1[[#This Row],[Balance]]&lt;=166000,"Medium Balance",IF(Table1[[#This Row],[Balance]]&lt;=260000,"High Balance","Invalid")))</f>
        <v>Medium Balance</v>
      </c>
      <c r="L6873">
        <v>2</v>
      </c>
      <c r="M6873">
        <v>1</v>
      </c>
      <c r="N6873">
        <v>1</v>
      </c>
      <c r="O6873" s="3">
        <v>99019.65</v>
      </c>
      <c r="P6873">
        <v>0</v>
      </c>
    </row>
    <row r="6874" spans="1:16" x14ac:dyDescent="0.3">
      <c r="A6874">
        <v>6872</v>
      </c>
      <c r="B6874">
        <v>15658067</v>
      </c>
      <c r="C6874" t="s">
        <v>574</v>
      </c>
      <c r="D6874" t="s">
        <v>2953</v>
      </c>
      <c r="E6874" t="s">
        <v>13</v>
      </c>
      <c r="F6874">
        <v>48</v>
      </c>
      <c r="G6874" t="str">
        <f t="shared" si="107"/>
        <v>Young Adults</v>
      </c>
      <c r="H6874">
        <v>3</v>
      </c>
      <c r="I6874" t="s">
        <v>2951</v>
      </c>
      <c r="J6874" s="3">
        <v>120568.41</v>
      </c>
      <c r="K6874" s="3" t="str">
        <f>IF(Table1[[#This Row],[Balance]]&lt;=83000,"Low Balance",IF(Table1[[#This Row],[Balance]]&lt;=166000,"Medium Balance",IF(Table1[[#This Row],[Balance]]&lt;=260000,"High Balance","Invalid")))</f>
        <v>Medium Balance</v>
      </c>
      <c r="L6874">
        <v>1</v>
      </c>
      <c r="M6874">
        <v>1</v>
      </c>
      <c r="N6874">
        <v>0</v>
      </c>
      <c r="O6874" s="3">
        <v>190160.04</v>
      </c>
      <c r="P6874">
        <v>1</v>
      </c>
    </row>
    <row r="6875" spans="1:16" x14ac:dyDescent="0.3">
      <c r="A6875">
        <v>6873</v>
      </c>
      <c r="B6875">
        <v>15642816</v>
      </c>
      <c r="C6875" t="s">
        <v>373</v>
      </c>
      <c r="D6875" t="s">
        <v>2954</v>
      </c>
      <c r="E6875" t="s">
        <v>13</v>
      </c>
      <c r="F6875">
        <v>27</v>
      </c>
      <c r="G6875" t="str">
        <f t="shared" si="107"/>
        <v>Young Adults</v>
      </c>
      <c r="H6875">
        <v>7</v>
      </c>
      <c r="I6875" t="s">
        <v>2950</v>
      </c>
      <c r="J6875" s="3">
        <v>43658.33</v>
      </c>
      <c r="K6875" s="3" t="str">
        <f>IF(Table1[[#This Row],[Balance]]&lt;=83000,"Low Balance",IF(Table1[[#This Row],[Balance]]&lt;=166000,"Medium Balance",IF(Table1[[#This Row],[Balance]]&lt;=260000,"High Balance","Invalid")))</f>
        <v>Low Balance</v>
      </c>
      <c r="L6875">
        <v>2</v>
      </c>
      <c r="M6875">
        <v>1</v>
      </c>
      <c r="N6875">
        <v>1</v>
      </c>
      <c r="O6875" s="3">
        <v>3025.49</v>
      </c>
      <c r="P6875">
        <v>0</v>
      </c>
    </row>
    <row r="6876" spans="1:16" x14ac:dyDescent="0.3">
      <c r="A6876">
        <v>6874</v>
      </c>
      <c r="B6876">
        <v>15693088</v>
      </c>
      <c r="C6876" t="s">
        <v>347</v>
      </c>
      <c r="D6876" t="s">
        <v>2946</v>
      </c>
      <c r="E6876" t="s">
        <v>13</v>
      </c>
      <c r="F6876">
        <v>37</v>
      </c>
      <c r="G6876" t="str">
        <f t="shared" si="107"/>
        <v>Young Adults</v>
      </c>
      <c r="H6876">
        <v>9</v>
      </c>
      <c r="I6876" t="s">
        <v>2950</v>
      </c>
      <c r="J6876" s="3">
        <v>0</v>
      </c>
      <c r="K6876" s="3" t="str">
        <f>IF(Table1[[#This Row],[Balance]]&lt;=83000,"Low Balance",IF(Table1[[#This Row],[Balance]]&lt;=166000,"Medium Balance",IF(Table1[[#This Row],[Balance]]&lt;=260000,"High Balance","Invalid")))</f>
        <v>Low Balance</v>
      </c>
      <c r="L6876">
        <v>2</v>
      </c>
      <c r="M6876">
        <v>1</v>
      </c>
      <c r="N6876">
        <v>1</v>
      </c>
      <c r="O6876" s="3">
        <v>34689.769999999997</v>
      </c>
      <c r="P6876">
        <v>0</v>
      </c>
    </row>
    <row r="6877" spans="1:16" x14ac:dyDescent="0.3">
      <c r="A6877">
        <v>6875</v>
      </c>
      <c r="B6877">
        <v>15793883</v>
      </c>
      <c r="C6877" t="s">
        <v>1222</v>
      </c>
      <c r="D6877" t="s">
        <v>2946</v>
      </c>
      <c r="E6877" t="s">
        <v>19</v>
      </c>
      <c r="F6877">
        <v>28</v>
      </c>
      <c r="G6877" t="str">
        <f t="shared" si="107"/>
        <v>Middle-Aged</v>
      </c>
      <c r="H6877">
        <v>3</v>
      </c>
      <c r="I6877" t="s">
        <v>2951</v>
      </c>
      <c r="J6877" s="3">
        <v>0</v>
      </c>
      <c r="K6877" s="3" t="str">
        <f>IF(Table1[[#This Row],[Balance]]&lt;=83000,"Low Balance",IF(Table1[[#This Row],[Balance]]&lt;=166000,"Medium Balance",IF(Table1[[#This Row],[Balance]]&lt;=260000,"High Balance","Invalid")))</f>
        <v>Low Balance</v>
      </c>
      <c r="L6877">
        <v>2</v>
      </c>
      <c r="M6877">
        <v>1</v>
      </c>
      <c r="N6877">
        <v>0</v>
      </c>
      <c r="O6877" s="3">
        <v>2305.27</v>
      </c>
      <c r="P6877">
        <v>0</v>
      </c>
    </row>
    <row r="6878" spans="1:16" x14ac:dyDescent="0.3">
      <c r="A6878">
        <v>6876</v>
      </c>
      <c r="B6878">
        <v>15665283</v>
      </c>
      <c r="C6878" t="s">
        <v>410</v>
      </c>
      <c r="D6878" t="s">
        <v>2946</v>
      </c>
      <c r="E6878" t="s">
        <v>13</v>
      </c>
      <c r="F6878">
        <v>57</v>
      </c>
      <c r="G6878" t="str">
        <f t="shared" si="107"/>
        <v>Young Adults</v>
      </c>
      <c r="H6878">
        <v>7</v>
      </c>
      <c r="I6878" t="s">
        <v>2950</v>
      </c>
      <c r="J6878" s="3">
        <v>72092.95</v>
      </c>
      <c r="K6878" s="3" t="str">
        <f>IF(Table1[[#This Row],[Balance]]&lt;=83000,"Low Balance",IF(Table1[[#This Row],[Balance]]&lt;=166000,"Medium Balance",IF(Table1[[#This Row],[Balance]]&lt;=260000,"High Balance","Invalid")))</f>
        <v>Low Balance</v>
      </c>
      <c r="L6878">
        <v>4</v>
      </c>
      <c r="M6878">
        <v>0</v>
      </c>
      <c r="N6878">
        <v>1</v>
      </c>
      <c r="O6878" s="3">
        <v>113228.82</v>
      </c>
      <c r="P6878">
        <v>1</v>
      </c>
    </row>
    <row r="6879" spans="1:16" x14ac:dyDescent="0.3">
      <c r="A6879">
        <v>6877</v>
      </c>
      <c r="B6879">
        <v>15680421</v>
      </c>
      <c r="C6879" t="s">
        <v>2436</v>
      </c>
      <c r="D6879" t="s">
        <v>2954</v>
      </c>
      <c r="E6879" t="s">
        <v>13</v>
      </c>
      <c r="F6879">
        <v>42</v>
      </c>
      <c r="G6879" t="str">
        <f t="shared" si="107"/>
        <v>Young Adults</v>
      </c>
      <c r="H6879">
        <v>10</v>
      </c>
      <c r="I6879" t="s">
        <v>2950</v>
      </c>
      <c r="J6879" s="3">
        <v>0</v>
      </c>
      <c r="K6879" s="3" t="str">
        <f>IF(Table1[[#This Row],[Balance]]&lt;=83000,"Low Balance",IF(Table1[[#This Row],[Balance]]&lt;=166000,"Medium Balance",IF(Table1[[#This Row],[Balance]]&lt;=260000,"High Balance","Invalid")))</f>
        <v>Low Balance</v>
      </c>
      <c r="L6879">
        <v>2</v>
      </c>
      <c r="M6879">
        <v>0</v>
      </c>
      <c r="N6879">
        <v>0</v>
      </c>
      <c r="O6879" s="3">
        <v>171099.22</v>
      </c>
      <c r="P6879">
        <v>0</v>
      </c>
    </row>
    <row r="6880" spans="1:16" x14ac:dyDescent="0.3">
      <c r="A6880">
        <v>6878</v>
      </c>
      <c r="B6880">
        <v>15695148</v>
      </c>
      <c r="C6880" t="s">
        <v>1250</v>
      </c>
      <c r="D6880" t="s">
        <v>2946</v>
      </c>
      <c r="E6880" t="s">
        <v>13</v>
      </c>
      <c r="F6880">
        <v>37</v>
      </c>
      <c r="G6880" t="str">
        <f t="shared" si="107"/>
        <v>Young Adults</v>
      </c>
      <c r="H6880">
        <v>9</v>
      </c>
      <c r="I6880" t="s">
        <v>2950</v>
      </c>
      <c r="J6880" s="3">
        <v>0</v>
      </c>
      <c r="K6880" s="3" t="str">
        <f>IF(Table1[[#This Row],[Balance]]&lt;=83000,"Low Balance",IF(Table1[[#This Row],[Balance]]&lt;=166000,"Medium Balance",IF(Table1[[#This Row],[Balance]]&lt;=260000,"High Balance","Invalid")))</f>
        <v>Low Balance</v>
      </c>
      <c r="L6880">
        <v>2</v>
      </c>
      <c r="M6880">
        <v>1</v>
      </c>
      <c r="N6880">
        <v>1</v>
      </c>
      <c r="O6880" s="3">
        <v>62023.1</v>
      </c>
      <c r="P6880">
        <v>0</v>
      </c>
    </row>
    <row r="6881" spans="1:16" x14ac:dyDescent="0.3">
      <c r="A6881">
        <v>6879</v>
      </c>
      <c r="B6881">
        <v>15636592</v>
      </c>
      <c r="C6881" t="s">
        <v>1561</v>
      </c>
      <c r="D6881" t="s">
        <v>2953</v>
      </c>
      <c r="E6881" t="s">
        <v>19</v>
      </c>
      <c r="F6881">
        <v>35</v>
      </c>
      <c r="G6881" t="str">
        <f t="shared" si="107"/>
        <v>Young Adults</v>
      </c>
      <c r="H6881">
        <v>0</v>
      </c>
      <c r="I6881" t="s">
        <v>2949</v>
      </c>
      <c r="J6881" s="3">
        <v>181821.96</v>
      </c>
      <c r="K6881" s="3" t="str">
        <f>IF(Table1[[#This Row],[Balance]]&lt;=83000,"Low Balance",IF(Table1[[#This Row],[Balance]]&lt;=166000,"Medium Balance",IF(Table1[[#This Row],[Balance]]&lt;=260000,"High Balance","Invalid")))</f>
        <v>High Balance</v>
      </c>
      <c r="L6881">
        <v>2</v>
      </c>
      <c r="M6881">
        <v>0</v>
      </c>
      <c r="N6881">
        <v>1</v>
      </c>
      <c r="O6881" s="3">
        <v>36923.67</v>
      </c>
      <c r="P6881">
        <v>1</v>
      </c>
    </row>
    <row r="6882" spans="1:16" x14ac:dyDescent="0.3">
      <c r="A6882">
        <v>6880</v>
      </c>
      <c r="B6882">
        <v>15772618</v>
      </c>
      <c r="C6882" t="s">
        <v>59</v>
      </c>
      <c r="D6882" t="s">
        <v>2946</v>
      </c>
      <c r="E6882" t="s">
        <v>19</v>
      </c>
      <c r="F6882">
        <v>25</v>
      </c>
      <c r="G6882" t="str">
        <f t="shared" si="107"/>
        <v>Young Adults</v>
      </c>
      <c r="H6882">
        <v>7</v>
      </c>
      <c r="I6882" t="s">
        <v>2950</v>
      </c>
      <c r="J6882" s="3">
        <v>90920.75</v>
      </c>
      <c r="K6882" s="3" t="str">
        <f>IF(Table1[[#This Row],[Balance]]&lt;=83000,"Low Balance",IF(Table1[[#This Row],[Balance]]&lt;=166000,"Medium Balance",IF(Table1[[#This Row],[Balance]]&lt;=260000,"High Balance","Invalid")))</f>
        <v>Medium Balance</v>
      </c>
      <c r="L6882">
        <v>1</v>
      </c>
      <c r="M6882">
        <v>0</v>
      </c>
      <c r="N6882">
        <v>1</v>
      </c>
      <c r="O6882" s="3">
        <v>112256.57</v>
      </c>
      <c r="P6882">
        <v>0</v>
      </c>
    </row>
    <row r="6883" spans="1:16" x14ac:dyDescent="0.3">
      <c r="A6883">
        <v>6881</v>
      </c>
      <c r="B6883">
        <v>15724453</v>
      </c>
      <c r="C6883" t="s">
        <v>1027</v>
      </c>
      <c r="D6883" t="s">
        <v>2946</v>
      </c>
      <c r="E6883" t="s">
        <v>19</v>
      </c>
      <c r="F6883">
        <v>23</v>
      </c>
      <c r="G6883" t="str">
        <f t="shared" si="107"/>
        <v>Young Adults</v>
      </c>
      <c r="H6883">
        <v>2</v>
      </c>
      <c r="I6883" t="s">
        <v>2949</v>
      </c>
      <c r="J6883" s="3">
        <v>0</v>
      </c>
      <c r="K6883" s="3" t="str">
        <f>IF(Table1[[#This Row],[Balance]]&lt;=83000,"Low Balance",IF(Table1[[#This Row],[Balance]]&lt;=166000,"Medium Balance",IF(Table1[[#This Row],[Balance]]&lt;=260000,"High Balance","Invalid")))</f>
        <v>Low Balance</v>
      </c>
      <c r="L6883">
        <v>1</v>
      </c>
      <c r="M6883">
        <v>0</v>
      </c>
      <c r="N6883">
        <v>0</v>
      </c>
      <c r="O6883" s="3">
        <v>198830.98</v>
      </c>
      <c r="P6883">
        <v>0</v>
      </c>
    </row>
    <row r="6884" spans="1:16" x14ac:dyDescent="0.3">
      <c r="A6884">
        <v>6882</v>
      </c>
      <c r="B6884">
        <v>15565878</v>
      </c>
      <c r="C6884" t="s">
        <v>1078</v>
      </c>
      <c r="D6884" t="s">
        <v>2946</v>
      </c>
      <c r="E6884" t="s">
        <v>19</v>
      </c>
      <c r="F6884">
        <v>29</v>
      </c>
      <c r="G6884" t="str">
        <f t="shared" si="107"/>
        <v>Young Adults</v>
      </c>
      <c r="H6884">
        <v>3</v>
      </c>
      <c r="I6884" t="s">
        <v>2951</v>
      </c>
      <c r="J6884" s="3">
        <v>0</v>
      </c>
      <c r="K6884" s="3" t="str">
        <f>IF(Table1[[#This Row],[Balance]]&lt;=83000,"Low Balance",IF(Table1[[#This Row],[Balance]]&lt;=166000,"Medium Balance",IF(Table1[[#This Row],[Balance]]&lt;=260000,"High Balance","Invalid")))</f>
        <v>Low Balance</v>
      </c>
      <c r="L6884">
        <v>2</v>
      </c>
      <c r="M6884">
        <v>1</v>
      </c>
      <c r="N6884">
        <v>1</v>
      </c>
      <c r="O6884" s="3">
        <v>197963.46</v>
      </c>
      <c r="P6884">
        <v>0</v>
      </c>
    </row>
    <row r="6885" spans="1:16" x14ac:dyDescent="0.3">
      <c r="A6885">
        <v>6883</v>
      </c>
      <c r="B6885">
        <v>15609160</v>
      </c>
      <c r="C6885" t="s">
        <v>1498</v>
      </c>
      <c r="D6885" t="s">
        <v>2956</v>
      </c>
      <c r="E6885" t="s">
        <v>19</v>
      </c>
      <c r="F6885">
        <v>32</v>
      </c>
      <c r="G6885" t="str">
        <f t="shared" si="107"/>
        <v>Young Adults</v>
      </c>
      <c r="H6885">
        <v>1</v>
      </c>
      <c r="I6885" t="s">
        <v>2949</v>
      </c>
      <c r="J6885" s="3">
        <v>0</v>
      </c>
      <c r="K6885" s="3" t="str">
        <f>IF(Table1[[#This Row],[Balance]]&lt;=83000,"Low Balance",IF(Table1[[#This Row],[Balance]]&lt;=166000,"Medium Balance",IF(Table1[[#This Row],[Balance]]&lt;=260000,"High Balance","Invalid")))</f>
        <v>Low Balance</v>
      </c>
      <c r="L6885">
        <v>2</v>
      </c>
      <c r="M6885">
        <v>0</v>
      </c>
      <c r="N6885">
        <v>0</v>
      </c>
      <c r="O6885" s="3">
        <v>31635.99</v>
      </c>
      <c r="P6885">
        <v>0</v>
      </c>
    </row>
    <row r="6886" spans="1:16" x14ac:dyDescent="0.3">
      <c r="A6886">
        <v>6884</v>
      </c>
      <c r="B6886">
        <v>15678460</v>
      </c>
      <c r="C6886" t="s">
        <v>2437</v>
      </c>
      <c r="D6886" t="s">
        <v>2956</v>
      </c>
      <c r="E6886" t="s">
        <v>19</v>
      </c>
      <c r="F6886">
        <v>30</v>
      </c>
      <c r="G6886" t="str">
        <f t="shared" si="107"/>
        <v>Young Adults</v>
      </c>
      <c r="H6886">
        <v>9</v>
      </c>
      <c r="I6886" t="s">
        <v>2950</v>
      </c>
      <c r="J6886" s="3">
        <v>0</v>
      </c>
      <c r="K6886" s="3" t="str">
        <f>IF(Table1[[#This Row],[Balance]]&lt;=83000,"Low Balance",IF(Table1[[#This Row],[Balance]]&lt;=166000,"Medium Balance",IF(Table1[[#This Row],[Balance]]&lt;=260000,"High Balance","Invalid")))</f>
        <v>Low Balance</v>
      </c>
      <c r="L6886">
        <v>1</v>
      </c>
      <c r="M6886">
        <v>1</v>
      </c>
      <c r="N6886">
        <v>0</v>
      </c>
      <c r="O6886" s="3">
        <v>49594.02</v>
      </c>
      <c r="P6886">
        <v>0</v>
      </c>
    </row>
    <row r="6887" spans="1:16" x14ac:dyDescent="0.3">
      <c r="A6887">
        <v>6885</v>
      </c>
      <c r="B6887">
        <v>15662571</v>
      </c>
      <c r="C6887" t="s">
        <v>39</v>
      </c>
      <c r="D6887" t="s">
        <v>2954</v>
      </c>
      <c r="E6887" t="s">
        <v>19</v>
      </c>
      <c r="F6887">
        <v>35</v>
      </c>
      <c r="G6887" t="str">
        <f t="shared" si="107"/>
        <v>Young Adults</v>
      </c>
      <c r="H6887">
        <v>8</v>
      </c>
      <c r="I6887" t="s">
        <v>2950</v>
      </c>
      <c r="J6887" s="3">
        <v>0</v>
      </c>
      <c r="K6887" s="3" t="str">
        <f>IF(Table1[[#This Row],[Balance]]&lt;=83000,"Low Balance",IF(Table1[[#This Row],[Balance]]&lt;=166000,"Medium Balance",IF(Table1[[#This Row],[Balance]]&lt;=260000,"High Balance","Invalid")))</f>
        <v>Low Balance</v>
      </c>
      <c r="L6887">
        <v>2</v>
      </c>
      <c r="M6887">
        <v>1</v>
      </c>
      <c r="N6887">
        <v>0</v>
      </c>
      <c r="O6887" s="3">
        <v>170483.9</v>
      </c>
      <c r="P6887">
        <v>0</v>
      </c>
    </row>
    <row r="6888" spans="1:16" x14ac:dyDescent="0.3">
      <c r="A6888">
        <v>6886</v>
      </c>
      <c r="B6888">
        <v>15606849</v>
      </c>
      <c r="C6888" t="s">
        <v>2438</v>
      </c>
      <c r="D6888" t="s">
        <v>2955</v>
      </c>
      <c r="E6888" t="s">
        <v>13</v>
      </c>
      <c r="F6888">
        <v>27</v>
      </c>
      <c r="G6888" t="str">
        <f t="shared" si="107"/>
        <v>Middle-Aged</v>
      </c>
      <c r="H6888">
        <v>1</v>
      </c>
      <c r="I6888" t="s">
        <v>2949</v>
      </c>
      <c r="J6888" s="3">
        <v>94920.71</v>
      </c>
      <c r="K6888" s="3" t="str">
        <f>IF(Table1[[#This Row],[Balance]]&lt;=83000,"Low Balance",IF(Table1[[#This Row],[Balance]]&lt;=166000,"Medium Balance",IF(Table1[[#This Row],[Balance]]&lt;=260000,"High Balance","Invalid")))</f>
        <v>Medium Balance</v>
      </c>
      <c r="L6888">
        <v>1</v>
      </c>
      <c r="M6888">
        <v>1</v>
      </c>
      <c r="N6888">
        <v>1</v>
      </c>
      <c r="O6888" s="3">
        <v>40339.9</v>
      </c>
      <c r="P6888">
        <v>0</v>
      </c>
    </row>
    <row r="6889" spans="1:16" x14ac:dyDescent="0.3">
      <c r="A6889">
        <v>6887</v>
      </c>
      <c r="B6889">
        <v>15670738</v>
      </c>
      <c r="C6889" t="s">
        <v>306</v>
      </c>
      <c r="D6889" t="s">
        <v>2946</v>
      </c>
      <c r="E6889" t="s">
        <v>19</v>
      </c>
      <c r="F6889">
        <v>45</v>
      </c>
      <c r="G6889" t="str">
        <f t="shared" si="107"/>
        <v>Young Adults</v>
      </c>
      <c r="H6889">
        <v>2</v>
      </c>
      <c r="I6889" t="s">
        <v>2949</v>
      </c>
      <c r="J6889" s="3">
        <v>113939.36</v>
      </c>
      <c r="K6889" s="3" t="str">
        <f>IF(Table1[[#This Row],[Balance]]&lt;=83000,"Low Balance",IF(Table1[[#This Row],[Balance]]&lt;=166000,"Medium Balance",IF(Table1[[#This Row],[Balance]]&lt;=260000,"High Balance","Invalid")))</f>
        <v>Medium Balance</v>
      </c>
      <c r="L6889">
        <v>2</v>
      </c>
      <c r="M6889">
        <v>1</v>
      </c>
      <c r="N6889">
        <v>0</v>
      </c>
      <c r="O6889" s="3">
        <v>3218.71</v>
      </c>
      <c r="P6889">
        <v>0</v>
      </c>
    </row>
    <row r="6890" spans="1:16" x14ac:dyDescent="0.3">
      <c r="A6890">
        <v>6888</v>
      </c>
      <c r="B6890">
        <v>15662641</v>
      </c>
      <c r="C6890" t="s">
        <v>1979</v>
      </c>
      <c r="D6890" t="s">
        <v>2954</v>
      </c>
      <c r="E6890" t="s">
        <v>19</v>
      </c>
      <c r="F6890">
        <v>19</v>
      </c>
      <c r="G6890" t="str">
        <f t="shared" si="107"/>
        <v>Young Adults</v>
      </c>
      <c r="H6890">
        <v>8</v>
      </c>
      <c r="I6890" t="s">
        <v>2950</v>
      </c>
      <c r="J6890" s="3">
        <v>0</v>
      </c>
      <c r="K6890" s="3" t="str">
        <f>IF(Table1[[#This Row],[Balance]]&lt;=83000,"Low Balance",IF(Table1[[#This Row],[Balance]]&lt;=166000,"Medium Balance",IF(Table1[[#This Row],[Balance]]&lt;=260000,"High Balance","Invalid")))</f>
        <v>Low Balance</v>
      </c>
      <c r="L6890">
        <v>1</v>
      </c>
      <c r="M6890">
        <v>1</v>
      </c>
      <c r="N6890">
        <v>1</v>
      </c>
      <c r="O6890" s="3">
        <v>68569.89</v>
      </c>
      <c r="P6890">
        <v>0</v>
      </c>
    </row>
    <row r="6891" spans="1:16" x14ac:dyDescent="0.3">
      <c r="A6891">
        <v>6889</v>
      </c>
      <c r="B6891">
        <v>15727539</v>
      </c>
      <c r="C6891" t="s">
        <v>2439</v>
      </c>
      <c r="D6891" t="s">
        <v>2955</v>
      </c>
      <c r="E6891" t="s">
        <v>13</v>
      </c>
      <c r="F6891">
        <v>31</v>
      </c>
      <c r="G6891" t="str">
        <f t="shared" si="107"/>
        <v>Young Adults</v>
      </c>
      <c r="H6891">
        <v>4</v>
      </c>
      <c r="I6891" t="s">
        <v>2951</v>
      </c>
      <c r="J6891" s="3">
        <v>0</v>
      </c>
      <c r="K6891" s="3" t="str">
        <f>IF(Table1[[#This Row],[Balance]]&lt;=83000,"Low Balance",IF(Table1[[#This Row],[Balance]]&lt;=166000,"Medium Balance",IF(Table1[[#This Row],[Balance]]&lt;=260000,"High Balance","Invalid")))</f>
        <v>Low Balance</v>
      </c>
      <c r="L6891">
        <v>2</v>
      </c>
      <c r="M6891">
        <v>1</v>
      </c>
      <c r="N6891">
        <v>0</v>
      </c>
      <c r="O6891" s="3">
        <v>29176.04</v>
      </c>
      <c r="P6891">
        <v>0</v>
      </c>
    </row>
    <row r="6892" spans="1:16" x14ac:dyDescent="0.3">
      <c r="A6892">
        <v>6890</v>
      </c>
      <c r="B6892">
        <v>15651020</v>
      </c>
      <c r="C6892" t="s">
        <v>1102</v>
      </c>
      <c r="D6892" t="s">
        <v>2956</v>
      </c>
      <c r="E6892" t="s">
        <v>13</v>
      </c>
      <c r="F6892">
        <v>25</v>
      </c>
      <c r="G6892" t="str">
        <f t="shared" si="107"/>
        <v>Young Adults</v>
      </c>
      <c r="H6892">
        <v>6</v>
      </c>
      <c r="I6892" t="s">
        <v>2950</v>
      </c>
      <c r="J6892" s="3">
        <v>110666.42</v>
      </c>
      <c r="K6892" s="3" t="str">
        <f>IF(Table1[[#This Row],[Balance]]&lt;=83000,"Low Balance",IF(Table1[[#This Row],[Balance]]&lt;=166000,"Medium Balance",IF(Table1[[#This Row],[Balance]]&lt;=260000,"High Balance","Invalid")))</f>
        <v>Medium Balance</v>
      </c>
      <c r="L6892">
        <v>2</v>
      </c>
      <c r="M6892">
        <v>0</v>
      </c>
      <c r="N6892">
        <v>0</v>
      </c>
      <c r="O6892" s="3">
        <v>46758.42</v>
      </c>
      <c r="P6892">
        <v>0</v>
      </c>
    </row>
    <row r="6893" spans="1:16" x14ac:dyDescent="0.3">
      <c r="A6893">
        <v>6891</v>
      </c>
      <c r="B6893">
        <v>15673877</v>
      </c>
      <c r="C6893" t="s">
        <v>849</v>
      </c>
      <c r="D6893" t="s">
        <v>2953</v>
      </c>
      <c r="E6893" t="s">
        <v>19</v>
      </c>
      <c r="F6893">
        <v>39</v>
      </c>
      <c r="G6893" t="str">
        <f t="shared" si="107"/>
        <v>Middle-Aged</v>
      </c>
      <c r="H6893">
        <v>1</v>
      </c>
      <c r="I6893" t="s">
        <v>2949</v>
      </c>
      <c r="J6893" s="3">
        <v>0</v>
      </c>
      <c r="K6893" s="3" t="str">
        <f>IF(Table1[[#This Row],[Balance]]&lt;=83000,"Low Balance",IF(Table1[[#This Row],[Balance]]&lt;=166000,"Medium Balance",IF(Table1[[#This Row],[Balance]]&lt;=260000,"High Balance","Invalid")))</f>
        <v>Low Balance</v>
      </c>
      <c r="L6893">
        <v>3</v>
      </c>
      <c r="M6893">
        <v>1</v>
      </c>
      <c r="N6893">
        <v>0</v>
      </c>
      <c r="O6893" s="3">
        <v>171060.01</v>
      </c>
      <c r="P6893">
        <v>1</v>
      </c>
    </row>
    <row r="6894" spans="1:16" x14ac:dyDescent="0.3">
      <c r="A6894">
        <v>6892</v>
      </c>
      <c r="B6894">
        <v>15760865</v>
      </c>
      <c r="C6894" t="s">
        <v>1027</v>
      </c>
      <c r="D6894" t="s">
        <v>2956</v>
      </c>
      <c r="E6894" t="s">
        <v>13</v>
      </c>
      <c r="F6894">
        <v>48</v>
      </c>
      <c r="G6894" t="str">
        <f t="shared" si="107"/>
        <v>Middle-Aged</v>
      </c>
      <c r="H6894">
        <v>7</v>
      </c>
      <c r="I6894" t="s">
        <v>2950</v>
      </c>
      <c r="J6894" s="3">
        <v>141819.01999999999</v>
      </c>
      <c r="K6894" s="3" t="str">
        <f>IF(Table1[[#This Row],[Balance]]&lt;=83000,"Low Balance",IF(Table1[[#This Row],[Balance]]&lt;=166000,"Medium Balance",IF(Table1[[#This Row],[Balance]]&lt;=260000,"High Balance","Invalid")))</f>
        <v>Medium Balance</v>
      </c>
      <c r="L6894">
        <v>1</v>
      </c>
      <c r="M6894">
        <v>1</v>
      </c>
      <c r="N6894">
        <v>0</v>
      </c>
      <c r="O6894" s="3">
        <v>93550.53</v>
      </c>
      <c r="P6894">
        <v>1</v>
      </c>
    </row>
    <row r="6895" spans="1:16" x14ac:dyDescent="0.3">
      <c r="A6895">
        <v>6893</v>
      </c>
      <c r="B6895">
        <v>15705009</v>
      </c>
      <c r="C6895" t="s">
        <v>619</v>
      </c>
      <c r="D6895" t="s">
        <v>2955</v>
      </c>
      <c r="E6895" t="s">
        <v>13</v>
      </c>
      <c r="F6895">
        <v>56</v>
      </c>
      <c r="G6895" t="str">
        <f t="shared" si="107"/>
        <v>Middle-Aged</v>
      </c>
      <c r="H6895">
        <v>8</v>
      </c>
      <c r="I6895" t="s">
        <v>2950</v>
      </c>
      <c r="J6895" s="3">
        <v>156974.26</v>
      </c>
      <c r="K6895" s="3" t="str">
        <f>IF(Table1[[#This Row],[Balance]]&lt;=83000,"Low Balance",IF(Table1[[#This Row],[Balance]]&lt;=166000,"Medium Balance",IF(Table1[[#This Row],[Balance]]&lt;=260000,"High Balance","Invalid")))</f>
        <v>Medium Balance</v>
      </c>
      <c r="L6895">
        <v>1</v>
      </c>
      <c r="M6895">
        <v>1</v>
      </c>
      <c r="N6895">
        <v>0</v>
      </c>
      <c r="O6895" s="3">
        <v>89405.26</v>
      </c>
      <c r="P6895">
        <v>1</v>
      </c>
    </row>
    <row r="6896" spans="1:16" x14ac:dyDescent="0.3">
      <c r="A6896">
        <v>6894</v>
      </c>
      <c r="B6896">
        <v>15657540</v>
      </c>
      <c r="C6896" t="s">
        <v>865</v>
      </c>
      <c r="D6896" t="s">
        <v>2956</v>
      </c>
      <c r="E6896" t="s">
        <v>19</v>
      </c>
      <c r="F6896">
        <v>50</v>
      </c>
      <c r="G6896" t="str">
        <f t="shared" si="107"/>
        <v>Young Adults</v>
      </c>
      <c r="H6896">
        <v>5</v>
      </c>
      <c r="I6896" t="s">
        <v>2951</v>
      </c>
      <c r="J6896" s="3">
        <v>151215.34</v>
      </c>
      <c r="K6896" s="3" t="str">
        <f>IF(Table1[[#This Row],[Balance]]&lt;=83000,"Low Balance",IF(Table1[[#This Row],[Balance]]&lt;=166000,"Medium Balance",IF(Table1[[#This Row],[Balance]]&lt;=260000,"High Balance","Invalid")))</f>
        <v>Medium Balance</v>
      </c>
      <c r="L6896">
        <v>2</v>
      </c>
      <c r="M6896">
        <v>1</v>
      </c>
      <c r="N6896">
        <v>0</v>
      </c>
      <c r="O6896" s="3">
        <v>169804.4</v>
      </c>
      <c r="P6896">
        <v>0</v>
      </c>
    </row>
    <row r="6897" spans="1:16" x14ac:dyDescent="0.3">
      <c r="A6897">
        <v>6895</v>
      </c>
      <c r="B6897">
        <v>15707441</v>
      </c>
      <c r="C6897" t="s">
        <v>317</v>
      </c>
      <c r="D6897" t="s">
        <v>2954</v>
      </c>
      <c r="E6897" t="s">
        <v>19</v>
      </c>
      <c r="F6897">
        <v>26</v>
      </c>
      <c r="G6897" t="str">
        <f t="shared" si="107"/>
        <v>Middle-Aged</v>
      </c>
      <c r="H6897">
        <v>8</v>
      </c>
      <c r="I6897" t="s">
        <v>2950</v>
      </c>
      <c r="J6897" s="3">
        <v>116318.23</v>
      </c>
      <c r="K6897" s="3" t="str">
        <f>IF(Table1[[#This Row],[Balance]]&lt;=83000,"Low Balance",IF(Table1[[#This Row],[Balance]]&lt;=166000,"Medium Balance",IF(Table1[[#This Row],[Balance]]&lt;=260000,"High Balance","Invalid")))</f>
        <v>Medium Balance</v>
      </c>
      <c r="L6897">
        <v>1</v>
      </c>
      <c r="M6897">
        <v>1</v>
      </c>
      <c r="N6897">
        <v>1</v>
      </c>
      <c r="O6897" s="3">
        <v>83253.05</v>
      </c>
      <c r="P6897">
        <v>0</v>
      </c>
    </row>
    <row r="6898" spans="1:16" x14ac:dyDescent="0.3">
      <c r="A6898">
        <v>6896</v>
      </c>
      <c r="B6898">
        <v>15694765</v>
      </c>
      <c r="C6898" t="s">
        <v>1797</v>
      </c>
      <c r="D6898" t="s">
        <v>2956</v>
      </c>
      <c r="E6898" t="s">
        <v>19</v>
      </c>
      <c r="F6898">
        <v>49</v>
      </c>
      <c r="G6898" t="str">
        <f t="shared" si="107"/>
        <v>Young Adults</v>
      </c>
      <c r="H6898">
        <v>6</v>
      </c>
      <c r="I6898" t="s">
        <v>2950</v>
      </c>
      <c r="J6898" s="3">
        <v>113882.33</v>
      </c>
      <c r="K6898" s="3" t="str">
        <f>IF(Table1[[#This Row],[Balance]]&lt;=83000,"Low Balance",IF(Table1[[#This Row],[Balance]]&lt;=166000,"Medium Balance",IF(Table1[[#This Row],[Balance]]&lt;=260000,"High Balance","Invalid")))</f>
        <v>Medium Balance</v>
      </c>
      <c r="L6898">
        <v>1</v>
      </c>
      <c r="M6898">
        <v>1</v>
      </c>
      <c r="N6898">
        <v>0</v>
      </c>
      <c r="O6898" s="3">
        <v>195813.81</v>
      </c>
      <c r="P6898">
        <v>1</v>
      </c>
    </row>
    <row r="6899" spans="1:16" x14ac:dyDescent="0.3">
      <c r="A6899">
        <v>6897</v>
      </c>
      <c r="B6899">
        <v>15649086</v>
      </c>
      <c r="C6899" t="s">
        <v>1134</v>
      </c>
      <c r="D6899" t="s">
        <v>2954</v>
      </c>
      <c r="E6899" t="s">
        <v>19</v>
      </c>
      <c r="F6899">
        <v>42</v>
      </c>
      <c r="G6899" t="str">
        <f t="shared" si="107"/>
        <v>Middle-Aged</v>
      </c>
      <c r="H6899">
        <v>7</v>
      </c>
      <c r="I6899" t="s">
        <v>2950</v>
      </c>
      <c r="J6899" s="3">
        <v>0</v>
      </c>
      <c r="K6899" s="3" t="str">
        <f>IF(Table1[[#This Row],[Balance]]&lt;=83000,"Low Balance",IF(Table1[[#This Row],[Balance]]&lt;=166000,"Medium Balance",IF(Table1[[#This Row],[Balance]]&lt;=260000,"High Balance","Invalid")))</f>
        <v>Low Balance</v>
      </c>
      <c r="L6899">
        <v>2</v>
      </c>
      <c r="M6899">
        <v>1</v>
      </c>
      <c r="N6899">
        <v>1</v>
      </c>
      <c r="O6899" s="3">
        <v>121568.37</v>
      </c>
      <c r="P6899">
        <v>0</v>
      </c>
    </row>
    <row r="6900" spans="1:16" x14ac:dyDescent="0.3">
      <c r="A6900">
        <v>6898</v>
      </c>
      <c r="B6900">
        <v>15650488</v>
      </c>
      <c r="C6900" t="s">
        <v>2440</v>
      </c>
      <c r="D6900" t="s">
        <v>2946</v>
      </c>
      <c r="E6900" t="s">
        <v>13</v>
      </c>
      <c r="F6900">
        <v>48</v>
      </c>
      <c r="G6900" t="str">
        <f t="shared" si="107"/>
        <v>Young Adults</v>
      </c>
      <c r="H6900">
        <v>6</v>
      </c>
      <c r="I6900" t="s">
        <v>2950</v>
      </c>
      <c r="J6900" s="3">
        <v>127253.98</v>
      </c>
      <c r="K6900" s="3" t="str">
        <f>IF(Table1[[#This Row],[Balance]]&lt;=83000,"Low Balance",IF(Table1[[#This Row],[Balance]]&lt;=166000,"Medium Balance",IF(Table1[[#This Row],[Balance]]&lt;=260000,"High Balance","Invalid")))</f>
        <v>Medium Balance</v>
      </c>
      <c r="L6900">
        <v>1</v>
      </c>
      <c r="M6900">
        <v>1</v>
      </c>
      <c r="N6900">
        <v>1</v>
      </c>
      <c r="O6900" s="3">
        <v>92144.09</v>
      </c>
      <c r="P6900">
        <v>1</v>
      </c>
    </row>
    <row r="6901" spans="1:16" x14ac:dyDescent="0.3">
      <c r="A6901">
        <v>6899</v>
      </c>
      <c r="B6901">
        <v>15760924</v>
      </c>
      <c r="C6901" t="s">
        <v>828</v>
      </c>
      <c r="D6901" t="s">
        <v>2955</v>
      </c>
      <c r="E6901" t="s">
        <v>19</v>
      </c>
      <c r="F6901">
        <v>41</v>
      </c>
      <c r="G6901" t="str">
        <f t="shared" si="107"/>
        <v>Middle-Aged</v>
      </c>
      <c r="H6901">
        <v>2</v>
      </c>
      <c r="I6901" t="s">
        <v>2949</v>
      </c>
      <c r="J6901" s="3">
        <v>100062.39</v>
      </c>
      <c r="K6901" s="3" t="str">
        <f>IF(Table1[[#This Row],[Balance]]&lt;=83000,"Low Balance",IF(Table1[[#This Row],[Balance]]&lt;=166000,"Medium Balance",IF(Table1[[#This Row],[Balance]]&lt;=260000,"High Balance","Invalid")))</f>
        <v>Medium Balance</v>
      </c>
      <c r="L6901">
        <v>1</v>
      </c>
      <c r="M6901">
        <v>0</v>
      </c>
      <c r="N6901">
        <v>0</v>
      </c>
      <c r="O6901" s="3">
        <v>126307.25</v>
      </c>
      <c r="P6901">
        <v>0</v>
      </c>
    </row>
    <row r="6902" spans="1:16" x14ac:dyDescent="0.3">
      <c r="A6902">
        <v>6900</v>
      </c>
      <c r="B6902">
        <v>15700263</v>
      </c>
      <c r="C6902" t="s">
        <v>1026</v>
      </c>
      <c r="D6902" t="s">
        <v>2946</v>
      </c>
      <c r="E6902" t="s">
        <v>19</v>
      </c>
      <c r="F6902">
        <v>66</v>
      </c>
      <c r="G6902" t="str">
        <f t="shared" si="107"/>
        <v>Young Adults</v>
      </c>
      <c r="H6902">
        <v>2</v>
      </c>
      <c r="I6902" t="s">
        <v>2949</v>
      </c>
      <c r="J6902" s="3">
        <v>0</v>
      </c>
      <c r="K6902" s="3" t="str">
        <f>IF(Table1[[#This Row],[Balance]]&lt;=83000,"Low Balance",IF(Table1[[#This Row],[Balance]]&lt;=166000,"Medium Balance",IF(Table1[[#This Row],[Balance]]&lt;=260000,"High Balance","Invalid")))</f>
        <v>Low Balance</v>
      </c>
      <c r="L6902">
        <v>1</v>
      </c>
      <c r="M6902">
        <v>1</v>
      </c>
      <c r="N6902">
        <v>0</v>
      </c>
      <c r="O6902" s="3">
        <v>130784.2</v>
      </c>
      <c r="P6902">
        <v>1</v>
      </c>
    </row>
    <row r="6903" spans="1:16" x14ac:dyDescent="0.3">
      <c r="A6903">
        <v>6901</v>
      </c>
      <c r="B6903">
        <v>15806922</v>
      </c>
      <c r="C6903" t="s">
        <v>630</v>
      </c>
      <c r="D6903" t="s">
        <v>2953</v>
      </c>
      <c r="E6903" t="s">
        <v>13</v>
      </c>
      <c r="F6903">
        <v>41</v>
      </c>
      <c r="G6903" t="str">
        <f t="shared" si="107"/>
        <v>Young Adults</v>
      </c>
      <c r="H6903">
        <v>4</v>
      </c>
      <c r="I6903" t="s">
        <v>2951</v>
      </c>
      <c r="J6903" s="3">
        <v>126605.14</v>
      </c>
      <c r="K6903" s="3" t="str">
        <f>IF(Table1[[#This Row],[Balance]]&lt;=83000,"Low Balance",IF(Table1[[#This Row],[Balance]]&lt;=166000,"Medium Balance",IF(Table1[[#This Row],[Balance]]&lt;=260000,"High Balance","Invalid")))</f>
        <v>Medium Balance</v>
      </c>
      <c r="L6903">
        <v>1</v>
      </c>
      <c r="M6903">
        <v>1</v>
      </c>
      <c r="N6903">
        <v>1</v>
      </c>
      <c r="O6903" s="3">
        <v>166694.93</v>
      </c>
      <c r="P6903">
        <v>0</v>
      </c>
    </row>
    <row r="6904" spans="1:16" x14ac:dyDescent="0.3">
      <c r="A6904">
        <v>6902</v>
      </c>
      <c r="B6904">
        <v>15637522</v>
      </c>
      <c r="C6904" t="s">
        <v>2441</v>
      </c>
      <c r="D6904" t="s">
        <v>2953</v>
      </c>
      <c r="E6904" t="s">
        <v>13</v>
      </c>
      <c r="F6904">
        <v>31</v>
      </c>
      <c r="G6904" t="str">
        <f t="shared" si="107"/>
        <v>Young Adults</v>
      </c>
      <c r="H6904">
        <v>0</v>
      </c>
      <c r="I6904" t="s">
        <v>2949</v>
      </c>
      <c r="J6904" s="3">
        <v>106942.08</v>
      </c>
      <c r="K6904" s="3" t="str">
        <f>IF(Table1[[#This Row],[Balance]]&lt;=83000,"Low Balance",IF(Table1[[#This Row],[Balance]]&lt;=166000,"Medium Balance",IF(Table1[[#This Row],[Balance]]&lt;=260000,"High Balance","Invalid")))</f>
        <v>Medium Balance</v>
      </c>
      <c r="L6904">
        <v>1</v>
      </c>
      <c r="M6904">
        <v>0</v>
      </c>
      <c r="N6904">
        <v>1</v>
      </c>
      <c r="O6904" s="3">
        <v>44001.11</v>
      </c>
      <c r="P6904">
        <v>0</v>
      </c>
    </row>
    <row r="6905" spans="1:16" x14ac:dyDescent="0.3">
      <c r="A6905">
        <v>6903</v>
      </c>
      <c r="B6905">
        <v>15636548</v>
      </c>
      <c r="C6905" t="s">
        <v>302</v>
      </c>
      <c r="D6905" t="s">
        <v>2946</v>
      </c>
      <c r="E6905" t="s">
        <v>19</v>
      </c>
      <c r="F6905">
        <v>44</v>
      </c>
      <c r="G6905" t="str">
        <f t="shared" si="107"/>
        <v>Young Adults</v>
      </c>
      <c r="H6905">
        <v>7</v>
      </c>
      <c r="I6905" t="s">
        <v>2950</v>
      </c>
      <c r="J6905" s="3">
        <v>0</v>
      </c>
      <c r="K6905" s="3" t="str">
        <f>IF(Table1[[#This Row],[Balance]]&lt;=83000,"Low Balance",IF(Table1[[#This Row],[Balance]]&lt;=166000,"Medium Balance",IF(Table1[[#This Row],[Balance]]&lt;=260000,"High Balance","Invalid")))</f>
        <v>Low Balance</v>
      </c>
      <c r="L6905">
        <v>2</v>
      </c>
      <c r="M6905">
        <v>0</v>
      </c>
      <c r="N6905">
        <v>0</v>
      </c>
      <c r="O6905" s="3">
        <v>185992.36</v>
      </c>
      <c r="P6905">
        <v>0</v>
      </c>
    </row>
    <row r="6906" spans="1:16" x14ac:dyDescent="0.3">
      <c r="A6906">
        <v>6904</v>
      </c>
      <c r="B6906">
        <v>15566891</v>
      </c>
      <c r="C6906" t="s">
        <v>2442</v>
      </c>
      <c r="D6906" t="s">
        <v>2954</v>
      </c>
      <c r="E6906" t="s">
        <v>13</v>
      </c>
      <c r="F6906">
        <v>41</v>
      </c>
      <c r="G6906" t="str">
        <f t="shared" si="107"/>
        <v>Young Adults</v>
      </c>
      <c r="H6906">
        <v>3</v>
      </c>
      <c r="I6906" t="s">
        <v>2951</v>
      </c>
      <c r="J6906" s="3">
        <v>88594.93</v>
      </c>
      <c r="K6906" s="3" t="str">
        <f>IF(Table1[[#This Row],[Balance]]&lt;=83000,"Low Balance",IF(Table1[[#This Row],[Balance]]&lt;=166000,"Medium Balance",IF(Table1[[#This Row],[Balance]]&lt;=260000,"High Balance","Invalid")))</f>
        <v>Medium Balance</v>
      </c>
      <c r="L6906">
        <v>1</v>
      </c>
      <c r="M6906">
        <v>1</v>
      </c>
      <c r="N6906">
        <v>0</v>
      </c>
      <c r="O6906" s="3">
        <v>178997.89</v>
      </c>
      <c r="P6906">
        <v>0</v>
      </c>
    </row>
    <row r="6907" spans="1:16" x14ac:dyDescent="0.3">
      <c r="A6907">
        <v>6905</v>
      </c>
      <c r="B6907">
        <v>15627185</v>
      </c>
      <c r="C6907" t="s">
        <v>1139</v>
      </c>
      <c r="D6907" t="s">
        <v>2956</v>
      </c>
      <c r="E6907" t="s">
        <v>19</v>
      </c>
      <c r="F6907">
        <v>29</v>
      </c>
      <c r="G6907" t="str">
        <f t="shared" si="107"/>
        <v>Young Adults</v>
      </c>
      <c r="H6907">
        <v>6</v>
      </c>
      <c r="I6907" t="s">
        <v>2950</v>
      </c>
      <c r="J6907" s="3">
        <v>123737.04</v>
      </c>
      <c r="K6907" s="3" t="str">
        <f>IF(Table1[[#This Row],[Balance]]&lt;=83000,"Low Balance",IF(Table1[[#This Row],[Balance]]&lt;=166000,"Medium Balance",IF(Table1[[#This Row],[Balance]]&lt;=260000,"High Balance","Invalid")))</f>
        <v>Medium Balance</v>
      </c>
      <c r="L6907">
        <v>2</v>
      </c>
      <c r="M6907">
        <v>1</v>
      </c>
      <c r="N6907">
        <v>0</v>
      </c>
      <c r="O6907" s="3">
        <v>141558.04</v>
      </c>
      <c r="P6907">
        <v>0</v>
      </c>
    </row>
    <row r="6908" spans="1:16" x14ac:dyDescent="0.3">
      <c r="A6908">
        <v>6906</v>
      </c>
      <c r="B6908">
        <v>15754012</v>
      </c>
      <c r="C6908" t="s">
        <v>2443</v>
      </c>
      <c r="D6908" t="s">
        <v>2953</v>
      </c>
      <c r="E6908" t="s">
        <v>13</v>
      </c>
      <c r="F6908">
        <v>35</v>
      </c>
      <c r="G6908" t="str">
        <f t="shared" si="107"/>
        <v>Middle-Aged</v>
      </c>
      <c r="H6908">
        <v>1</v>
      </c>
      <c r="I6908" t="s">
        <v>2949</v>
      </c>
      <c r="J6908" s="3">
        <v>110752.15</v>
      </c>
      <c r="K6908" s="3" t="str">
        <f>IF(Table1[[#This Row],[Balance]]&lt;=83000,"Low Balance",IF(Table1[[#This Row],[Balance]]&lt;=166000,"Medium Balance",IF(Table1[[#This Row],[Balance]]&lt;=260000,"High Balance","Invalid")))</f>
        <v>Medium Balance</v>
      </c>
      <c r="L6908">
        <v>2</v>
      </c>
      <c r="M6908">
        <v>1</v>
      </c>
      <c r="N6908">
        <v>1</v>
      </c>
      <c r="O6908" s="3">
        <v>47921.22</v>
      </c>
      <c r="P6908">
        <v>0</v>
      </c>
    </row>
    <row r="6909" spans="1:16" x14ac:dyDescent="0.3">
      <c r="A6909">
        <v>6907</v>
      </c>
      <c r="B6909">
        <v>15627514</v>
      </c>
      <c r="C6909" t="s">
        <v>1310</v>
      </c>
      <c r="D6909" t="s">
        <v>2955</v>
      </c>
      <c r="E6909" t="s">
        <v>13</v>
      </c>
      <c r="F6909">
        <v>46</v>
      </c>
      <c r="G6909" t="str">
        <f t="shared" si="107"/>
        <v>Young Adults</v>
      </c>
      <c r="H6909">
        <v>3</v>
      </c>
      <c r="I6909" t="s">
        <v>2951</v>
      </c>
      <c r="J6909" s="3">
        <v>0</v>
      </c>
      <c r="K6909" s="3" t="str">
        <f>IF(Table1[[#This Row],[Balance]]&lt;=83000,"Low Balance",IF(Table1[[#This Row],[Balance]]&lt;=166000,"Medium Balance",IF(Table1[[#This Row],[Balance]]&lt;=260000,"High Balance","Invalid")))</f>
        <v>Low Balance</v>
      </c>
      <c r="L6909">
        <v>2</v>
      </c>
      <c r="M6909">
        <v>0</v>
      </c>
      <c r="N6909">
        <v>1</v>
      </c>
      <c r="O6909" s="3">
        <v>104902.68</v>
      </c>
      <c r="P6909">
        <v>0</v>
      </c>
    </row>
    <row r="6910" spans="1:16" x14ac:dyDescent="0.3">
      <c r="A6910">
        <v>6908</v>
      </c>
      <c r="B6910">
        <v>15661433</v>
      </c>
      <c r="C6910" t="s">
        <v>133</v>
      </c>
      <c r="D6910" t="s">
        <v>2946</v>
      </c>
      <c r="E6910" t="s">
        <v>19</v>
      </c>
      <c r="F6910">
        <v>34</v>
      </c>
      <c r="G6910" t="str">
        <f t="shared" si="107"/>
        <v>Young Adults</v>
      </c>
      <c r="H6910">
        <v>5</v>
      </c>
      <c r="I6910" t="s">
        <v>2951</v>
      </c>
      <c r="J6910" s="3">
        <v>0</v>
      </c>
      <c r="K6910" s="3" t="str">
        <f>IF(Table1[[#This Row],[Balance]]&lt;=83000,"Low Balance",IF(Table1[[#This Row],[Balance]]&lt;=166000,"Medium Balance",IF(Table1[[#This Row],[Balance]]&lt;=260000,"High Balance","Invalid")))</f>
        <v>Low Balance</v>
      </c>
      <c r="L6910">
        <v>1</v>
      </c>
      <c r="M6910">
        <v>1</v>
      </c>
      <c r="N6910">
        <v>0</v>
      </c>
      <c r="O6910" s="3">
        <v>68479.600000000006</v>
      </c>
      <c r="P6910">
        <v>0</v>
      </c>
    </row>
    <row r="6911" spans="1:16" x14ac:dyDescent="0.3">
      <c r="A6911">
        <v>6909</v>
      </c>
      <c r="B6911">
        <v>15610653</v>
      </c>
      <c r="C6911" t="s">
        <v>1751</v>
      </c>
      <c r="D6911" t="s">
        <v>2946</v>
      </c>
      <c r="E6911" t="s">
        <v>13</v>
      </c>
      <c r="F6911">
        <v>38</v>
      </c>
      <c r="G6911" t="str">
        <f t="shared" si="107"/>
        <v>Young Adults</v>
      </c>
      <c r="H6911">
        <v>5</v>
      </c>
      <c r="I6911" t="s">
        <v>2951</v>
      </c>
      <c r="J6911" s="3">
        <v>0</v>
      </c>
      <c r="K6911" s="3" t="str">
        <f>IF(Table1[[#This Row],[Balance]]&lt;=83000,"Low Balance",IF(Table1[[#This Row],[Balance]]&lt;=166000,"Medium Balance",IF(Table1[[#This Row],[Balance]]&lt;=260000,"High Balance","Invalid")))</f>
        <v>Low Balance</v>
      </c>
      <c r="L6911">
        <v>2</v>
      </c>
      <c r="M6911">
        <v>1</v>
      </c>
      <c r="N6911">
        <v>1</v>
      </c>
      <c r="O6911" s="3">
        <v>1271.51</v>
      </c>
      <c r="P6911">
        <v>0</v>
      </c>
    </row>
    <row r="6912" spans="1:16" x14ac:dyDescent="0.3">
      <c r="A6912">
        <v>6910</v>
      </c>
      <c r="B6912">
        <v>15667002</v>
      </c>
      <c r="C6912" t="s">
        <v>356</v>
      </c>
      <c r="D6912" t="s">
        <v>2953</v>
      </c>
      <c r="E6912" t="s">
        <v>19</v>
      </c>
      <c r="F6912">
        <v>43</v>
      </c>
      <c r="G6912" t="str">
        <f t="shared" si="107"/>
        <v>Young Adults</v>
      </c>
      <c r="H6912">
        <v>5</v>
      </c>
      <c r="I6912" t="s">
        <v>2951</v>
      </c>
      <c r="J6912" s="3">
        <v>0</v>
      </c>
      <c r="K6912" s="3" t="str">
        <f>IF(Table1[[#This Row],[Balance]]&lt;=83000,"Low Balance",IF(Table1[[#This Row],[Balance]]&lt;=166000,"Medium Balance",IF(Table1[[#This Row],[Balance]]&lt;=260000,"High Balance","Invalid")))</f>
        <v>Low Balance</v>
      </c>
      <c r="L6912">
        <v>2</v>
      </c>
      <c r="M6912">
        <v>1</v>
      </c>
      <c r="N6912">
        <v>0</v>
      </c>
      <c r="O6912" s="3">
        <v>29346.1</v>
      </c>
      <c r="P6912">
        <v>0</v>
      </c>
    </row>
    <row r="6913" spans="1:16" x14ac:dyDescent="0.3">
      <c r="A6913">
        <v>6911</v>
      </c>
      <c r="B6913">
        <v>15709199</v>
      </c>
      <c r="C6913" t="s">
        <v>2444</v>
      </c>
      <c r="D6913" t="s">
        <v>2955</v>
      </c>
      <c r="E6913" t="s">
        <v>13</v>
      </c>
      <c r="F6913">
        <v>40</v>
      </c>
      <c r="G6913" t="str">
        <f t="shared" si="107"/>
        <v>Middle-Aged</v>
      </c>
      <c r="H6913">
        <v>1</v>
      </c>
      <c r="I6913" t="s">
        <v>2949</v>
      </c>
      <c r="J6913" s="3">
        <v>0</v>
      </c>
      <c r="K6913" s="3" t="str">
        <f>IF(Table1[[#This Row],[Balance]]&lt;=83000,"Low Balance",IF(Table1[[#This Row],[Balance]]&lt;=166000,"Medium Balance",IF(Table1[[#This Row],[Balance]]&lt;=260000,"High Balance","Invalid")))</f>
        <v>Low Balance</v>
      </c>
      <c r="L6913">
        <v>1</v>
      </c>
      <c r="M6913">
        <v>1</v>
      </c>
      <c r="N6913">
        <v>1</v>
      </c>
      <c r="O6913" s="3">
        <v>184118.73</v>
      </c>
      <c r="P6913">
        <v>0</v>
      </c>
    </row>
    <row r="6914" spans="1:16" x14ac:dyDescent="0.3">
      <c r="A6914">
        <v>6912</v>
      </c>
      <c r="B6914">
        <v>15710087</v>
      </c>
      <c r="C6914" t="s">
        <v>586</v>
      </c>
      <c r="D6914" t="s">
        <v>2953</v>
      </c>
      <c r="E6914" t="s">
        <v>13</v>
      </c>
      <c r="F6914">
        <v>54</v>
      </c>
      <c r="G6914" t="str">
        <f t="shared" si="107"/>
        <v>Middle-Aged</v>
      </c>
      <c r="H6914">
        <v>3</v>
      </c>
      <c r="I6914" t="s">
        <v>2951</v>
      </c>
      <c r="J6914" s="3">
        <v>125889.3</v>
      </c>
      <c r="K6914" s="3" t="str">
        <f>IF(Table1[[#This Row],[Balance]]&lt;=83000,"Low Balance",IF(Table1[[#This Row],[Balance]]&lt;=166000,"Medium Balance",IF(Table1[[#This Row],[Balance]]&lt;=260000,"High Balance","Invalid")))</f>
        <v>Medium Balance</v>
      </c>
      <c r="L6914">
        <v>3</v>
      </c>
      <c r="M6914">
        <v>1</v>
      </c>
      <c r="N6914">
        <v>0</v>
      </c>
      <c r="O6914" s="3">
        <v>96013.5</v>
      </c>
      <c r="P6914">
        <v>1</v>
      </c>
    </row>
    <row r="6915" spans="1:16" x14ac:dyDescent="0.3">
      <c r="A6915">
        <v>6913</v>
      </c>
      <c r="B6915">
        <v>15679884</v>
      </c>
      <c r="C6915" t="s">
        <v>2963</v>
      </c>
      <c r="D6915" t="s">
        <v>2955</v>
      </c>
      <c r="E6915" t="s">
        <v>19</v>
      </c>
      <c r="F6915">
        <v>48</v>
      </c>
      <c r="G6915" t="str">
        <f t="shared" ref="G6915:G6978" si="108">IF(F6916&lt;=44,"Young Adults",IF(F6916&lt;=69,"Middle-Aged",IF(F6916&lt;=92,"Seniors","Invalid")))</f>
        <v>Young Adults</v>
      </c>
      <c r="H6915">
        <v>10</v>
      </c>
      <c r="I6915" t="s">
        <v>2950</v>
      </c>
      <c r="J6915" s="3">
        <v>78314.63</v>
      </c>
      <c r="K6915" s="3" t="str">
        <f>IF(Table1[[#This Row],[Balance]]&lt;=83000,"Low Balance",IF(Table1[[#This Row],[Balance]]&lt;=166000,"Medium Balance",IF(Table1[[#This Row],[Balance]]&lt;=260000,"High Balance","Invalid")))</f>
        <v>Low Balance</v>
      </c>
      <c r="L6915">
        <v>3</v>
      </c>
      <c r="M6915">
        <v>1</v>
      </c>
      <c r="N6915">
        <v>1</v>
      </c>
      <c r="O6915" s="3">
        <v>103713.93</v>
      </c>
      <c r="P6915">
        <v>1</v>
      </c>
    </row>
    <row r="6916" spans="1:16" x14ac:dyDescent="0.3">
      <c r="A6916">
        <v>6914</v>
      </c>
      <c r="B6916">
        <v>15784180</v>
      </c>
      <c r="C6916" t="s">
        <v>204</v>
      </c>
      <c r="D6916" t="s">
        <v>2956</v>
      </c>
      <c r="E6916" t="s">
        <v>13</v>
      </c>
      <c r="F6916">
        <v>36</v>
      </c>
      <c r="G6916" t="str">
        <f t="shared" si="108"/>
        <v>Young Adults</v>
      </c>
      <c r="H6916">
        <v>7</v>
      </c>
      <c r="I6916" t="s">
        <v>2950</v>
      </c>
      <c r="J6916" s="3">
        <v>206329.65</v>
      </c>
      <c r="K6916" s="3" t="str">
        <f>IF(Table1[[#This Row],[Balance]]&lt;=83000,"Low Balance",IF(Table1[[#This Row],[Balance]]&lt;=166000,"Medium Balance",IF(Table1[[#This Row],[Balance]]&lt;=260000,"High Balance","Invalid")))</f>
        <v>High Balance</v>
      </c>
      <c r="L6916">
        <v>1</v>
      </c>
      <c r="M6916">
        <v>1</v>
      </c>
      <c r="N6916">
        <v>1</v>
      </c>
      <c r="O6916" s="3">
        <v>46632.87</v>
      </c>
      <c r="P6916">
        <v>1</v>
      </c>
    </row>
    <row r="6917" spans="1:16" x14ac:dyDescent="0.3">
      <c r="A6917">
        <v>6915</v>
      </c>
      <c r="B6917">
        <v>15808849</v>
      </c>
      <c r="C6917" t="s">
        <v>72</v>
      </c>
      <c r="D6917" t="s">
        <v>2955</v>
      </c>
      <c r="E6917" t="s">
        <v>19</v>
      </c>
      <c r="F6917">
        <v>40</v>
      </c>
      <c r="G6917" t="str">
        <f t="shared" si="108"/>
        <v>Young Adults</v>
      </c>
      <c r="H6917">
        <v>7</v>
      </c>
      <c r="I6917" t="s">
        <v>2950</v>
      </c>
      <c r="J6917" s="3">
        <v>145536.9</v>
      </c>
      <c r="K6917" s="3" t="str">
        <f>IF(Table1[[#This Row],[Balance]]&lt;=83000,"Low Balance",IF(Table1[[#This Row],[Balance]]&lt;=166000,"Medium Balance",IF(Table1[[#This Row],[Balance]]&lt;=260000,"High Balance","Invalid")))</f>
        <v>Medium Balance</v>
      </c>
      <c r="L6917">
        <v>1</v>
      </c>
      <c r="M6917">
        <v>0</v>
      </c>
      <c r="N6917">
        <v>1</v>
      </c>
      <c r="O6917" s="3">
        <v>135334.24</v>
      </c>
      <c r="P6917">
        <v>0</v>
      </c>
    </row>
    <row r="6918" spans="1:16" x14ac:dyDescent="0.3">
      <c r="A6918">
        <v>6916</v>
      </c>
      <c r="B6918">
        <v>15751549</v>
      </c>
      <c r="C6918" t="s">
        <v>2958</v>
      </c>
      <c r="D6918" t="s">
        <v>2955</v>
      </c>
      <c r="E6918" t="s">
        <v>19</v>
      </c>
      <c r="F6918">
        <v>31</v>
      </c>
      <c r="G6918" t="str">
        <f t="shared" si="108"/>
        <v>Young Adults</v>
      </c>
      <c r="H6918">
        <v>2</v>
      </c>
      <c r="I6918" t="s">
        <v>2949</v>
      </c>
      <c r="J6918" s="3">
        <v>77082.649999999994</v>
      </c>
      <c r="K6918" s="3" t="str">
        <f>IF(Table1[[#This Row],[Balance]]&lt;=83000,"Low Balance",IF(Table1[[#This Row],[Balance]]&lt;=166000,"Medium Balance",IF(Table1[[#This Row],[Balance]]&lt;=260000,"High Balance","Invalid")))</f>
        <v>Low Balance</v>
      </c>
      <c r="L6918">
        <v>2</v>
      </c>
      <c r="M6918">
        <v>0</v>
      </c>
      <c r="N6918">
        <v>0</v>
      </c>
      <c r="O6918" s="3">
        <v>13482.28</v>
      </c>
      <c r="P6918">
        <v>0</v>
      </c>
    </row>
    <row r="6919" spans="1:16" x14ac:dyDescent="0.3">
      <c r="A6919">
        <v>6917</v>
      </c>
      <c r="B6919">
        <v>15588235</v>
      </c>
      <c r="C6919" t="s">
        <v>909</v>
      </c>
      <c r="D6919" t="s">
        <v>2956</v>
      </c>
      <c r="E6919" t="s">
        <v>13</v>
      </c>
      <c r="F6919">
        <v>24</v>
      </c>
      <c r="G6919" t="str">
        <f t="shared" si="108"/>
        <v>Young Adults</v>
      </c>
      <c r="H6919">
        <v>8</v>
      </c>
      <c r="I6919" t="s">
        <v>2950</v>
      </c>
      <c r="J6919" s="3">
        <v>145081.73000000001</v>
      </c>
      <c r="K6919" s="3" t="str">
        <f>IF(Table1[[#This Row],[Balance]]&lt;=83000,"Low Balance",IF(Table1[[#This Row],[Balance]]&lt;=166000,"Medium Balance",IF(Table1[[#This Row],[Balance]]&lt;=260000,"High Balance","Invalid")))</f>
        <v>Medium Balance</v>
      </c>
      <c r="L6919">
        <v>1</v>
      </c>
      <c r="M6919">
        <v>1</v>
      </c>
      <c r="N6919">
        <v>1</v>
      </c>
      <c r="O6919" s="3">
        <v>130075.07</v>
      </c>
      <c r="P6919">
        <v>0</v>
      </c>
    </row>
    <row r="6920" spans="1:16" x14ac:dyDescent="0.3">
      <c r="A6920">
        <v>6918</v>
      </c>
      <c r="B6920">
        <v>15640418</v>
      </c>
      <c r="C6920" t="s">
        <v>933</v>
      </c>
      <c r="D6920" t="s">
        <v>2946</v>
      </c>
      <c r="E6920" t="s">
        <v>13</v>
      </c>
      <c r="F6920">
        <v>41</v>
      </c>
      <c r="G6920" t="str">
        <f t="shared" si="108"/>
        <v>Young Adults</v>
      </c>
      <c r="H6920">
        <v>4</v>
      </c>
      <c r="I6920" t="s">
        <v>2951</v>
      </c>
      <c r="J6920" s="3">
        <v>115897.73</v>
      </c>
      <c r="K6920" s="3" t="str">
        <f>IF(Table1[[#This Row],[Balance]]&lt;=83000,"Low Balance",IF(Table1[[#This Row],[Balance]]&lt;=166000,"Medium Balance",IF(Table1[[#This Row],[Balance]]&lt;=260000,"High Balance","Invalid")))</f>
        <v>Medium Balance</v>
      </c>
      <c r="L6920">
        <v>1</v>
      </c>
      <c r="M6920">
        <v>1</v>
      </c>
      <c r="N6920">
        <v>0</v>
      </c>
      <c r="O6920" s="3">
        <v>143544.48000000001</v>
      </c>
      <c r="P6920">
        <v>0</v>
      </c>
    </row>
    <row r="6921" spans="1:16" x14ac:dyDescent="0.3">
      <c r="A6921">
        <v>6919</v>
      </c>
      <c r="B6921">
        <v>15721116</v>
      </c>
      <c r="C6921" t="s">
        <v>572</v>
      </c>
      <c r="D6921" t="s">
        <v>2954</v>
      </c>
      <c r="E6921" t="s">
        <v>19</v>
      </c>
      <c r="F6921">
        <v>24</v>
      </c>
      <c r="G6921" t="str">
        <f t="shared" si="108"/>
        <v>Young Adults</v>
      </c>
      <c r="H6921">
        <v>0</v>
      </c>
      <c r="I6921" t="s">
        <v>2949</v>
      </c>
      <c r="J6921" s="3">
        <v>108058.07</v>
      </c>
      <c r="K6921" s="3" t="str">
        <f>IF(Table1[[#This Row],[Balance]]&lt;=83000,"Low Balance",IF(Table1[[#This Row],[Balance]]&lt;=166000,"Medium Balance",IF(Table1[[#This Row],[Balance]]&lt;=260000,"High Balance","Invalid")))</f>
        <v>Medium Balance</v>
      </c>
      <c r="L6921">
        <v>2</v>
      </c>
      <c r="M6921">
        <v>1</v>
      </c>
      <c r="N6921">
        <v>1</v>
      </c>
      <c r="O6921" s="3">
        <v>187826.11</v>
      </c>
      <c r="P6921">
        <v>0</v>
      </c>
    </row>
    <row r="6922" spans="1:16" x14ac:dyDescent="0.3">
      <c r="A6922">
        <v>6920</v>
      </c>
      <c r="B6922">
        <v>15599084</v>
      </c>
      <c r="C6922" t="s">
        <v>2445</v>
      </c>
      <c r="D6922" t="s">
        <v>2955</v>
      </c>
      <c r="E6922" t="s">
        <v>19</v>
      </c>
      <c r="F6922">
        <v>33</v>
      </c>
      <c r="G6922" t="str">
        <f t="shared" si="108"/>
        <v>Young Adults</v>
      </c>
      <c r="H6922">
        <v>7</v>
      </c>
      <c r="I6922" t="s">
        <v>2950</v>
      </c>
      <c r="J6922" s="3">
        <v>191523.09</v>
      </c>
      <c r="K6922" s="3" t="str">
        <f>IF(Table1[[#This Row],[Balance]]&lt;=83000,"Low Balance",IF(Table1[[#This Row],[Balance]]&lt;=166000,"Medium Balance",IF(Table1[[#This Row],[Balance]]&lt;=260000,"High Balance","Invalid")))</f>
        <v>High Balance</v>
      </c>
      <c r="L6922">
        <v>1</v>
      </c>
      <c r="M6922">
        <v>1</v>
      </c>
      <c r="N6922">
        <v>1</v>
      </c>
      <c r="O6922" s="3">
        <v>167058.75</v>
      </c>
      <c r="P6922">
        <v>0</v>
      </c>
    </row>
    <row r="6923" spans="1:16" x14ac:dyDescent="0.3">
      <c r="A6923">
        <v>6921</v>
      </c>
      <c r="B6923">
        <v>15773394</v>
      </c>
      <c r="C6923" t="s">
        <v>630</v>
      </c>
      <c r="D6923" t="s">
        <v>2955</v>
      </c>
      <c r="E6923" t="s">
        <v>19</v>
      </c>
      <c r="F6923">
        <v>38</v>
      </c>
      <c r="G6923" t="str">
        <f t="shared" si="108"/>
        <v>Young Adults</v>
      </c>
      <c r="H6923">
        <v>3</v>
      </c>
      <c r="I6923" t="s">
        <v>2951</v>
      </c>
      <c r="J6923" s="3">
        <v>0</v>
      </c>
      <c r="K6923" s="3" t="str">
        <f>IF(Table1[[#This Row],[Balance]]&lt;=83000,"Low Balance",IF(Table1[[#This Row],[Balance]]&lt;=166000,"Medium Balance",IF(Table1[[#This Row],[Balance]]&lt;=260000,"High Balance","Invalid")))</f>
        <v>Low Balance</v>
      </c>
      <c r="L6923">
        <v>2</v>
      </c>
      <c r="M6923">
        <v>1</v>
      </c>
      <c r="N6923">
        <v>1</v>
      </c>
      <c r="O6923" s="3">
        <v>79928.41</v>
      </c>
      <c r="P6923">
        <v>0</v>
      </c>
    </row>
    <row r="6924" spans="1:16" x14ac:dyDescent="0.3">
      <c r="A6924">
        <v>6922</v>
      </c>
      <c r="B6924">
        <v>15625713</v>
      </c>
      <c r="C6924" t="s">
        <v>2446</v>
      </c>
      <c r="D6924" t="s">
        <v>2946</v>
      </c>
      <c r="E6924" t="s">
        <v>13</v>
      </c>
      <c r="F6924">
        <v>39</v>
      </c>
      <c r="G6924" t="str">
        <f t="shared" si="108"/>
        <v>Middle-Aged</v>
      </c>
      <c r="H6924">
        <v>7</v>
      </c>
      <c r="I6924" t="s">
        <v>2950</v>
      </c>
      <c r="J6924" s="3">
        <v>91187.9</v>
      </c>
      <c r="K6924" s="3" t="str">
        <f>IF(Table1[[#This Row],[Balance]]&lt;=83000,"Low Balance",IF(Table1[[#This Row],[Balance]]&lt;=166000,"Medium Balance",IF(Table1[[#This Row],[Balance]]&lt;=260000,"High Balance","Invalid")))</f>
        <v>Medium Balance</v>
      </c>
      <c r="L6924">
        <v>1</v>
      </c>
      <c r="M6924">
        <v>0</v>
      </c>
      <c r="N6924">
        <v>1</v>
      </c>
      <c r="O6924" s="3">
        <v>6075.36</v>
      </c>
      <c r="P6924">
        <v>0</v>
      </c>
    </row>
    <row r="6925" spans="1:16" x14ac:dyDescent="0.3">
      <c r="A6925">
        <v>6923</v>
      </c>
      <c r="B6925">
        <v>15766417</v>
      </c>
      <c r="C6925" t="s">
        <v>2447</v>
      </c>
      <c r="D6925" t="s">
        <v>2953</v>
      </c>
      <c r="E6925" t="s">
        <v>13</v>
      </c>
      <c r="F6925">
        <v>60</v>
      </c>
      <c r="G6925" t="str">
        <f t="shared" si="108"/>
        <v>Young Adults</v>
      </c>
      <c r="H6925">
        <v>2</v>
      </c>
      <c r="I6925" t="s">
        <v>2949</v>
      </c>
      <c r="J6925" s="3">
        <v>0</v>
      </c>
      <c r="K6925" s="3" t="str">
        <f>IF(Table1[[#This Row],[Balance]]&lt;=83000,"Low Balance",IF(Table1[[#This Row],[Balance]]&lt;=166000,"Medium Balance",IF(Table1[[#This Row],[Balance]]&lt;=260000,"High Balance","Invalid")))</f>
        <v>Low Balance</v>
      </c>
      <c r="L6925">
        <v>2</v>
      </c>
      <c r="M6925">
        <v>1</v>
      </c>
      <c r="N6925">
        <v>1</v>
      </c>
      <c r="O6925" s="3">
        <v>43821.56</v>
      </c>
      <c r="P6925">
        <v>0</v>
      </c>
    </row>
    <row r="6926" spans="1:16" x14ac:dyDescent="0.3">
      <c r="A6926">
        <v>6924</v>
      </c>
      <c r="B6926">
        <v>15622578</v>
      </c>
      <c r="C6926" t="s">
        <v>228</v>
      </c>
      <c r="D6926" t="s">
        <v>2946</v>
      </c>
      <c r="E6926" t="s">
        <v>19</v>
      </c>
      <c r="F6926">
        <v>34</v>
      </c>
      <c r="G6926" t="str">
        <f t="shared" si="108"/>
        <v>Young Adults</v>
      </c>
      <c r="H6926">
        <v>5</v>
      </c>
      <c r="I6926" t="s">
        <v>2951</v>
      </c>
      <c r="J6926" s="3">
        <v>113958.55</v>
      </c>
      <c r="K6926" s="3" t="str">
        <f>IF(Table1[[#This Row],[Balance]]&lt;=83000,"Low Balance",IF(Table1[[#This Row],[Balance]]&lt;=166000,"Medium Balance",IF(Table1[[#This Row],[Balance]]&lt;=260000,"High Balance","Invalid")))</f>
        <v>Medium Balance</v>
      </c>
      <c r="L6926">
        <v>1</v>
      </c>
      <c r="M6926">
        <v>0</v>
      </c>
      <c r="N6926">
        <v>1</v>
      </c>
      <c r="O6926" s="3">
        <v>32125.98</v>
      </c>
      <c r="P6926">
        <v>0</v>
      </c>
    </row>
    <row r="6927" spans="1:16" x14ac:dyDescent="0.3">
      <c r="A6927">
        <v>6925</v>
      </c>
      <c r="B6927">
        <v>15799924</v>
      </c>
      <c r="C6927" t="s">
        <v>2448</v>
      </c>
      <c r="D6927" t="s">
        <v>2955</v>
      </c>
      <c r="E6927" t="s">
        <v>19</v>
      </c>
      <c r="F6927">
        <v>43</v>
      </c>
      <c r="G6927" t="str">
        <f t="shared" si="108"/>
        <v>Young Adults</v>
      </c>
      <c r="H6927">
        <v>1</v>
      </c>
      <c r="I6927" t="s">
        <v>2949</v>
      </c>
      <c r="J6927" s="3">
        <v>147167.25</v>
      </c>
      <c r="K6927" s="3" t="str">
        <f>IF(Table1[[#This Row],[Balance]]&lt;=83000,"Low Balance",IF(Table1[[#This Row],[Balance]]&lt;=166000,"Medium Balance",IF(Table1[[#This Row],[Balance]]&lt;=260000,"High Balance","Invalid")))</f>
        <v>Medium Balance</v>
      </c>
      <c r="L6927">
        <v>1</v>
      </c>
      <c r="M6927">
        <v>0</v>
      </c>
      <c r="N6927">
        <v>0</v>
      </c>
      <c r="O6927" s="3">
        <v>141679.73000000001</v>
      </c>
      <c r="P6927">
        <v>0</v>
      </c>
    </row>
    <row r="6928" spans="1:16" x14ac:dyDescent="0.3">
      <c r="A6928">
        <v>6926</v>
      </c>
      <c r="B6928">
        <v>15618363</v>
      </c>
      <c r="C6928" t="s">
        <v>2449</v>
      </c>
      <c r="D6928" t="s">
        <v>2946</v>
      </c>
      <c r="E6928" t="s">
        <v>19</v>
      </c>
      <c r="F6928">
        <v>29</v>
      </c>
      <c r="G6928" t="str">
        <f t="shared" si="108"/>
        <v>Young Adults</v>
      </c>
      <c r="H6928">
        <v>9</v>
      </c>
      <c r="I6928" t="s">
        <v>2950</v>
      </c>
      <c r="J6928" s="3">
        <v>82916.479999999996</v>
      </c>
      <c r="K6928" s="3" t="str">
        <f>IF(Table1[[#This Row],[Balance]]&lt;=83000,"Low Balance",IF(Table1[[#This Row],[Balance]]&lt;=166000,"Medium Balance",IF(Table1[[#This Row],[Balance]]&lt;=260000,"High Balance","Invalid")))</f>
        <v>Low Balance</v>
      </c>
      <c r="L6928">
        <v>1</v>
      </c>
      <c r="M6928">
        <v>1</v>
      </c>
      <c r="N6928">
        <v>1</v>
      </c>
      <c r="O6928" s="3">
        <v>84133.48</v>
      </c>
      <c r="P6928">
        <v>0</v>
      </c>
    </row>
    <row r="6929" spans="1:16" x14ac:dyDescent="0.3">
      <c r="A6929">
        <v>6927</v>
      </c>
      <c r="B6929">
        <v>15637138</v>
      </c>
      <c r="C6929" t="s">
        <v>849</v>
      </c>
      <c r="D6929" t="s">
        <v>2946</v>
      </c>
      <c r="E6929" t="s">
        <v>19</v>
      </c>
      <c r="F6929">
        <v>34</v>
      </c>
      <c r="G6929" t="str">
        <f t="shared" si="108"/>
        <v>Young Adults</v>
      </c>
      <c r="H6929">
        <v>1</v>
      </c>
      <c r="I6929" t="s">
        <v>2949</v>
      </c>
      <c r="J6929" s="3">
        <v>0</v>
      </c>
      <c r="K6929" s="3" t="str">
        <f>IF(Table1[[#This Row],[Balance]]&lt;=83000,"Low Balance",IF(Table1[[#This Row],[Balance]]&lt;=166000,"Medium Balance",IF(Table1[[#This Row],[Balance]]&lt;=260000,"High Balance","Invalid")))</f>
        <v>Low Balance</v>
      </c>
      <c r="L6929">
        <v>2</v>
      </c>
      <c r="M6929">
        <v>1</v>
      </c>
      <c r="N6929">
        <v>0</v>
      </c>
      <c r="O6929" s="3">
        <v>9692.58</v>
      </c>
      <c r="P6929">
        <v>0</v>
      </c>
    </row>
    <row r="6930" spans="1:16" x14ac:dyDescent="0.3">
      <c r="A6930">
        <v>6928</v>
      </c>
      <c r="B6930">
        <v>15781665</v>
      </c>
      <c r="C6930" t="s">
        <v>2283</v>
      </c>
      <c r="D6930" t="s">
        <v>2956</v>
      </c>
      <c r="E6930" t="s">
        <v>13</v>
      </c>
      <c r="F6930">
        <v>37</v>
      </c>
      <c r="G6930" t="str">
        <f t="shared" si="108"/>
        <v>Middle-Aged</v>
      </c>
      <c r="H6930">
        <v>5</v>
      </c>
      <c r="I6930" t="s">
        <v>2951</v>
      </c>
      <c r="J6930" s="3">
        <v>0</v>
      </c>
      <c r="K6930" s="3" t="str">
        <f>IF(Table1[[#This Row],[Balance]]&lt;=83000,"Low Balance",IF(Table1[[#This Row],[Balance]]&lt;=166000,"Medium Balance",IF(Table1[[#This Row],[Balance]]&lt;=260000,"High Balance","Invalid")))</f>
        <v>Low Balance</v>
      </c>
      <c r="L6930">
        <v>1</v>
      </c>
      <c r="M6930">
        <v>0</v>
      </c>
      <c r="N6930">
        <v>0</v>
      </c>
      <c r="O6930" s="3">
        <v>20708.599999999999</v>
      </c>
      <c r="P6930">
        <v>0</v>
      </c>
    </row>
    <row r="6931" spans="1:16" x14ac:dyDescent="0.3">
      <c r="A6931">
        <v>6929</v>
      </c>
      <c r="B6931">
        <v>15804853</v>
      </c>
      <c r="C6931" t="s">
        <v>2450</v>
      </c>
      <c r="D6931" t="s">
        <v>2946</v>
      </c>
      <c r="E6931" t="s">
        <v>13</v>
      </c>
      <c r="F6931">
        <v>48</v>
      </c>
      <c r="G6931" t="str">
        <f t="shared" si="108"/>
        <v>Young Adults</v>
      </c>
      <c r="H6931">
        <v>0</v>
      </c>
      <c r="I6931" t="s">
        <v>2949</v>
      </c>
      <c r="J6931" s="3">
        <v>57098.96</v>
      </c>
      <c r="K6931" s="3" t="str">
        <f>IF(Table1[[#This Row],[Balance]]&lt;=83000,"Low Balance",IF(Table1[[#This Row],[Balance]]&lt;=166000,"Medium Balance",IF(Table1[[#This Row],[Balance]]&lt;=260000,"High Balance","Invalid")))</f>
        <v>Low Balance</v>
      </c>
      <c r="L6931">
        <v>1</v>
      </c>
      <c r="M6931">
        <v>1</v>
      </c>
      <c r="N6931">
        <v>0</v>
      </c>
      <c r="O6931" s="3">
        <v>85644.06</v>
      </c>
      <c r="P6931">
        <v>1</v>
      </c>
    </row>
    <row r="6932" spans="1:16" x14ac:dyDescent="0.3">
      <c r="A6932">
        <v>6930</v>
      </c>
      <c r="B6932">
        <v>15651627</v>
      </c>
      <c r="C6932" t="s">
        <v>317</v>
      </c>
      <c r="D6932" t="s">
        <v>2953</v>
      </c>
      <c r="E6932" t="s">
        <v>19</v>
      </c>
      <c r="F6932">
        <v>39</v>
      </c>
      <c r="G6932" t="str">
        <f t="shared" si="108"/>
        <v>Young Adults</v>
      </c>
      <c r="H6932">
        <v>1</v>
      </c>
      <c r="I6932" t="s">
        <v>2949</v>
      </c>
      <c r="J6932" s="3">
        <v>115341.19</v>
      </c>
      <c r="K6932" s="3" t="str">
        <f>IF(Table1[[#This Row],[Balance]]&lt;=83000,"Low Balance",IF(Table1[[#This Row],[Balance]]&lt;=166000,"Medium Balance",IF(Table1[[#This Row],[Balance]]&lt;=260000,"High Balance","Invalid")))</f>
        <v>Medium Balance</v>
      </c>
      <c r="L6932">
        <v>1</v>
      </c>
      <c r="M6932">
        <v>1</v>
      </c>
      <c r="N6932">
        <v>1</v>
      </c>
      <c r="O6932" s="3">
        <v>107674.3</v>
      </c>
      <c r="P6932">
        <v>1</v>
      </c>
    </row>
    <row r="6933" spans="1:16" x14ac:dyDescent="0.3">
      <c r="A6933">
        <v>6931</v>
      </c>
      <c r="B6933">
        <v>15680685</v>
      </c>
      <c r="C6933" t="s">
        <v>1134</v>
      </c>
      <c r="D6933" t="s">
        <v>2956</v>
      </c>
      <c r="E6933" t="s">
        <v>19</v>
      </c>
      <c r="F6933">
        <v>30</v>
      </c>
      <c r="G6933" t="str">
        <f t="shared" si="108"/>
        <v>Young Adults</v>
      </c>
      <c r="H6933">
        <v>3</v>
      </c>
      <c r="I6933" t="s">
        <v>2951</v>
      </c>
      <c r="J6933" s="3">
        <v>165257.20000000001</v>
      </c>
      <c r="K6933" s="3" t="str">
        <f>IF(Table1[[#This Row],[Balance]]&lt;=83000,"Low Balance",IF(Table1[[#This Row],[Balance]]&lt;=166000,"Medium Balance",IF(Table1[[#This Row],[Balance]]&lt;=260000,"High Balance","Invalid")))</f>
        <v>Medium Balance</v>
      </c>
      <c r="L6933">
        <v>1</v>
      </c>
      <c r="M6933">
        <v>0</v>
      </c>
      <c r="N6933">
        <v>0</v>
      </c>
      <c r="O6933" s="3">
        <v>134822.04999999999</v>
      </c>
      <c r="P6933">
        <v>0</v>
      </c>
    </row>
    <row r="6934" spans="1:16" x14ac:dyDescent="0.3">
      <c r="A6934">
        <v>6932</v>
      </c>
      <c r="B6934">
        <v>15808930</v>
      </c>
      <c r="C6934" t="s">
        <v>456</v>
      </c>
      <c r="D6934" t="s">
        <v>2956</v>
      </c>
      <c r="E6934" t="s">
        <v>13</v>
      </c>
      <c r="F6934">
        <v>37</v>
      </c>
      <c r="G6934" t="str">
        <f t="shared" si="108"/>
        <v>Young Adults</v>
      </c>
      <c r="H6934">
        <v>1</v>
      </c>
      <c r="I6934" t="s">
        <v>2949</v>
      </c>
      <c r="J6934" s="3">
        <v>0</v>
      </c>
      <c r="K6934" s="3" t="str">
        <f>IF(Table1[[#This Row],[Balance]]&lt;=83000,"Low Balance",IF(Table1[[#This Row],[Balance]]&lt;=166000,"Medium Balance",IF(Table1[[#This Row],[Balance]]&lt;=260000,"High Balance","Invalid")))</f>
        <v>Low Balance</v>
      </c>
      <c r="L6934">
        <v>1</v>
      </c>
      <c r="M6934">
        <v>1</v>
      </c>
      <c r="N6934">
        <v>0</v>
      </c>
      <c r="O6934" s="3">
        <v>4606.97</v>
      </c>
      <c r="P6934">
        <v>0</v>
      </c>
    </row>
    <row r="6935" spans="1:16" x14ac:dyDescent="0.3">
      <c r="A6935">
        <v>6933</v>
      </c>
      <c r="B6935">
        <v>15570970</v>
      </c>
      <c r="C6935" t="s">
        <v>464</v>
      </c>
      <c r="D6935" t="s">
        <v>2956</v>
      </c>
      <c r="E6935" t="s">
        <v>13</v>
      </c>
      <c r="F6935">
        <v>42</v>
      </c>
      <c r="G6935" t="str">
        <f t="shared" si="108"/>
        <v>Middle-Aged</v>
      </c>
      <c r="H6935">
        <v>9</v>
      </c>
      <c r="I6935" t="s">
        <v>2950</v>
      </c>
      <c r="J6935" s="3">
        <v>0</v>
      </c>
      <c r="K6935" s="3" t="str">
        <f>IF(Table1[[#This Row],[Balance]]&lt;=83000,"Low Balance",IF(Table1[[#This Row],[Balance]]&lt;=166000,"Medium Balance",IF(Table1[[#This Row],[Balance]]&lt;=260000,"High Balance","Invalid")))</f>
        <v>Low Balance</v>
      </c>
      <c r="L6935">
        <v>2</v>
      </c>
      <c r="M6935">
        <v>1</v>
      </c>
      <c r="N6935">
        <v>1</v>
      </c>
      <c r="O6935" s="3">
        <v>51362.82</v>
      </c>
      <c r="P6935">
        <v>0</v>
      </c>
    </row>
    <row r="6936" spans="1:16" x14ac:dyDescent="0.3">
      <c r="A6936">
        <v>6934</v>
      </c>
      <c r="B6936">
        <v>15679961</v>
      </c>
      <c r="C6936" t="s">
        <v>275</v>
      </c>
      <c r="D6936" t="s">
        <v>2954</v>
      </c>
      <c r="E6936" t="s">
        <v>19</v>
      </c>
      <c r="F6936">
        <v>46</v>
      </c>
      <c r="G6936" t="str">
        <f t="shared" si="108"/>
        <v>Young Adults</v>
      </c>
      <c r="H6936">
        <v>7</v>
      </c>
      <c r="I6936" t="s">
        <v>2950</v>
      </c>
      <c r="J6936" s="3">
        <v>68799.72</v>
      </c>
      <c r="K6936" s="3" t="str">
        <f>IF(Table1[[#This Row],[Balance]]&lt;=83000,"Low Balance",IF(Table1[[#This Row],[Balance]]&lt;=166000,"Medium Balance",IF(Table1[[#This Row],[Balance]]&lt;=260000,"High Balance","Invalid")))</f>
        <v>Low Balance</v>
      </c>
      <c r="L6936">
        <v>1</v>
      </c>
      <c r="M6936">
        <v>1</v>
      </c>
      <c r="N6936">
        <v>1</v>
      </c>
      <c r="O6936" s="3">
        <v>39704.14</v>
      </c>
      <c r="P6936">
        <v>0</v>
      </c>
    </row>
    <row r="6937" spans="1:16" x14ac:dyDescent="0.3">
      <c r="A6937">
        <v>6935</v>
      </c>
      <c r="B6937">
        <v>15705458</v>
      </c>
      <c r="C6937" t="s">
        <v>864</v>
      </c>
      <c r="D6937" t="s">
        <v>2946</v>
      </c>
      <c r="E6937" t="s">
        <v>19</v>
      </c>
      <c r="F6937">
        <v>39</v>
      </c>
      <c r="G6937" t="str">
        <f t="shared" si="108"/>
        <v>Young Adults</v>
      </c>
      <c r="H6937">
        <v>2</v>
      </c>
      <c r="I6937" t="s">
        <v>2949</v>
      </c>
      <c r="J6937" s="3">
        <v>116120.19</v>
      </c>
      <c r="K6937" s="3" t="str">
        <f>IF(Table1[[#This Row],[Balance]]&lt;=83000,"Low Balance",IF(Table1[[#This Row],[Balance]]&lt;=166000,"Medium Balance",IF(Table1[[#This Row],[Balance]]&lt;=260000,"High Balance","Invalid")))</f>
        <v>Medium Balance</v>
      </c>
      <c r="L6937">
        <v>2</v>
      </c>
      <c r="M6937">
        <v>1</v>
      </c>
      <c r="N6937">
        <v>1</v>
      </c>
      <c r="O6937" s="3">
        <v>195638.13</v>
      </c>
      <c r="P6937">
        <v>0</v>
      </c>
    </row>
    <row r="6938" spans="1:16" x14ac:dyDescent="0.3">
      <c r="A6938">
        <v>6936</v>
      </c>
      <c r="B6938">
        <v>15750396</v>
      </c>
      <c r="C6938" t="s">
        <v>2451</v>
      </c>
      <c r="D6938" t="s">
        <v>2954</v>
      </c>
      <c r="E6938" t="s">
        <v>19</v>
      </c>
      <c r="F6938">
        <v>33</v>
      </c>
      <c r="G6938" t="str">
        <f t="shared" si="108"/>
        <v>Young Adults</v>
      </c>
      <c r="H6938">
        <v>1</v>
      </c>
      <c r="I6938" t="s">
        <v>2949</v>
      </c>
      <c r="J6938" s="3">
        <v>0</v>
      </c>
      <c r="K6938" s="3" t="str">
        <f>IF(Table1[[#This Row],[Balance]]&lt;=83000,"Low Balance",IF(Table1[[#This Row],[Balance]]&lt;=166000,"Medium Balance",IF(Table1[[#This Row],[Balance]]&lt;=260000,"High Balance","Invalid")))</f>
        <v>Low Balance</v>
      </c>
      <c r="L6938">
        <v>2</v>
      </c>
      <c r="M6938">
        <v>1</v>
      </c>
      <c r="N6938">
        <v>1</v>
      </c>
      <c r="O6938" s="3">
        <v>86413.11</v>
      </c>
      <c r="P6938">
        <v>0</v>
      </c>
    </row>
    <row r="6939" spans="1:16" x14ac:dyDescent="0.3">
      <c r="A6939">
        <v>6937</v>
      </c>
      <c r="B6939">
        <v>15679928</v>
      </c>
      <c r="C6939" t="s">
        <v>2452</v>
      </c>
      <c r="D6939" t="s">
        <v>2946</v>
      </c>
      <c r="E6939" t="s">
        <v>13</v>
      </c>
      <c r="F6939">
        <v>31</v>
      </c>
      <c r="G6939" t="str">
        <f t="shared" si="108"/>
        <v>Middle-Aged</v>
      </c>
      <c r="H6939">
        <v>2</v>
      </c>
      <c r="I6939" t="s">
        <v>2949</v>
      </c>
      <c r="J6939" s="3">
        <v>84102.11</v>
      </c>
      <c r="K6939" s="3" t="str">
        <f>IF(Table1[[#This Row],[Balance]]&lt;=83000,"Low Balance",IF(Table1[[#This Row],[Balance]]&lt;=166000,"Medium Balance",IF(Table1[[#This Row],[Balance]]&lt;=260000,"High Balance","Invalid")))</f>
        <v>Medium Balance</v>
      </c>
      <c r="L6939">
        <v>2</v>
      </c>
      <c r="M6939">
        <v>0</v>
      </c>
      <c r="N6939">
        <v>1</v>
      </c>
      <c r="O6939" s="3">
        <v>116385.24</v>
      </c>
      <c r="P6939">
        <v>0</v>
      </c>
    </row>
    <row r="6940" spans="1:16" x14ac:dyDescent="0.3">
      <c r="A6940">
        <v>6938</v>
      </c>
      <c r="B6940">
        <v>15711181</v>
      </c>
      <c r="C6940" t="s">
        <v>2453</v>
      </c>
      <c r="D6940" t="s">
        <v>2954</v>
      </c>
      <c r="E6940" t="s">
        <v>13</v>
      </c>
      <c r="F6940">
        <v>50</v>
      </c>
      <c r="G6940" t="str">
        <f t="shared" si="108"/>
        <v>Young Adults</v>
      </c>
      <c r="H6940">
        <v>4</v>
      </c>
      <c r="I6940" t="s">
        <v>2951</v>
      </c>
      <c r="J6940" s="3">
        <v>0</v>
      </c>
      <c r="K6940" s="3" t="str">
        <f>IF(Table1[[#This Row],[Balance]]&lt;=83000,"Low Balance",IF(Table1[[#This Row],[Balance]]&lt;=166000,"Medium Balance",IF(Table1[[#This Row],[Balance]]&lt;=260000,"High Balance","Invalid")))</f>
        <v>Low Balance</v>
      </c>
      <c r="L6940">
        <v>2</v>
      </c>
      <c r="M6940">
        <v>0</v>
      </c>
      <c r="N6940">
        <v>1</v>
      </c>
      <c r="O6940" s="3">
        <v>182076.97</v>
      </c>
      <c r="P6940">
        <v>0</v>
      </c>
    </row>
    <row r="6941" spans="1:16" x14ac:dyDescent="0.3">
      <c r="A6941">
        <v>6939</v>
      </c>
      <c r="B6941">
        <v>15698324</v>
      </c>
      <c r="C6941" t="s">
        <v>44</v>
      </c>
      <c r="D6941" t="s">
        <v>2955</v>
      </c>
      <c r="E6941" t="s">
        <v>13</v>
      </c>
      <c r="F6941">
        <v>33</v>
      </c>
      <c r="G6941" t="str">
        <f t="shared" si="108"/>
        <v>Young Adults</v>
      </c>
      <c r="H6941">
        <v>4</v>
      </c>
      <c r="I6941" t="s">
        <v>2951</v>
      </c>
      <c r="J6941" s="3">
        <v>0</v>
      </c>
      <c r="K6941" s="3" t="str">
        <f>IF(Table1[[#This Row],[Balance]]&lt;=83000,"Low Balance",IF(Table1[[#This Row],[Balance]]&lt;=166000,"Medium Balance",IF(Table1[[#This Row],[Balance]]&lt;=260000,"High Balance","Invalid")))</f>
        <v>Low Balance</v>
      </c>
      <c r="L6941">
        <v>1</v>
      </c>
      <c r="M6941">
        <v>1</v>
      </c>
      <c r="N6941">
        <v>1</v>
      </c>
      <c r="O6941" s="3">
        <v>67879.8</v>
      </c>
      <c r="P6941">
        <v>0</v>
      </c>
    </row>
    <row r="6942" spans="1:16" x14ac:dyDescent="0.3">
      <c r="A6942">
        <v>6940</v>
      </c>
      <c r="B6942">
        <v>15807433</v>
      </c>
      <c r="C6942" t="s">
        <v>2206</v>
      </c>
      <c r="D6942" t="s">
        <v>2946</v>
      </c>
      <c r="E6942" t="s">
        <v>13</v>
      </c>
      <c r="F6942">
        <v>43</v>
      </c>
      <c r="G6942" t="str">
        <f t="shared" si="108"/>
        <v>Middle-Aged</v>
      </c>
      <c r="H6942">
        <v>9</v>
      </c>
      <c r="I6942" t="s">
        <v>2950</v>
      </c>
      <c r="J6942" s="3">
        <v>0</v>
      </c>
      <c r="K6942" s="3" t="str">
        <f>IF(Table1[[#This Row],[Balance]]&lt;=83000,"Low Balance",IF(Table1[[#This Row],[Balance]]&lt;=166000,"Medium Balance",IF(Table1[[#This Row],[Balance]]&lt;=260000,"High Balance","Invalid")))</f>
        <v>Low Balance</v>
      </c>
      <c r="L6942">
        <v>2</v>
      </c>
      <c r="M6942">
        <v>0</v>
      </c>
      <c r="N6942">
        <v>1</v>
      </c>
      <c r="O6942" s="3">
        <v>11417.26</v>
      </c>
      <c r="P6942">
        <v>0</v>
      </c>
    </row>
    <row r="6943" spans="1:16" x14ac:dyDescent="0.3">
      <c r="A6943">
        <v>6941</v>
      </c>
      <c r="B6943">
        <v>15636590</v>
      </c>
      <c r="C6943" t="s">
        <v>83</v>
      </c>
      <c r="D6943" t="s">
        <v>2956</v>
      </c>
      <c r="E6943" t="s">
        <v>19</v>
      </c>
      <c r="F6943">
        <v>46</v>
      </c>
      <c r="G6943" t="str">
        <f t="shared" si="108"/>
        <v>Young Adults</v>
      </c>
      <c r="H6943">
        <v>1</v>
      </c>
      <c r="I6943" t="s">
        <v>2949</v>
      </c>
      <c r="J6943" s="3">
        <v>0</v>
      </c>
      <c r="K6943" s="3" t="str">
        <f>IF(Table1[[#This Row],[Balance]]&lt;=83000,"Low Balance",IF(Table1[[#This Row],[Balance]]&lt;=166000,"Medium Balance",IF(Table1[[#This Row],[Balance]]&lt;=260000,"High Balance","Invalid")))</f>
        <v>Low Balance</v>
      </c>
      <c r="L6943">
        <v>2</v>
      </c>
      <c r="M6943">
        <v>1</v>
      </c>
      <c r="N6943">
        <v>1</v>
      </c>
      <c r="O6943" s="3">
        <v>65998.259999999995</v>
      </c>
      <c r="P6943">
        <v>0</v>
      </c>
    </row>
    <row r="6944" spans="1:16" x14ac:dyDescent="0.3">
      <c r="A6944">
        <v>6942</v>
      </c>
      <c r="B6944">
        <v>15628950</v>
      </c>
      <c r="C6944" t="s">
        <v>1696</v>
      </c>
      <c r="D6944" t="s">
        <v>2956</v>
      </c>
      <c r="E6944" t="s">
        <v>19</v>
      </c>
      <c r="F6944">
        <v>25</v>
      </c>
      <c r="G6944" t="str">
        <f t="shared" si="108"/>
        <v>Young Adults</v>
      </c>
      <c r="H6944">
        <v>6</v>
      </c>
      <c r="I6944" t="s">
        <v>2950</v>
      </c>
      <c r="J6944" s="3">
        <v>104013.79</v>
      </c>
      <c r="K6944" s="3" t="str">
        <f>IF(Table1[[#This Row],[Balance]]&lt;=83000,"Low Balance",IF(Table1[[#This Row],[Balance]]&lt;=166000,"Medium Balance",IF(Table1[[#This Row],[Balance]]&lt;=260000,"High Balance","Invalid")))</f>
        <v>Medium Balance</v>
      </c>
      <c r="L6944">
        <v>1</v>
      </c>
      <c r="M6944">
        <v>1</v>
      </c>
      <c r="N6944">
        <v>0</v>
      </c>
      <c r="O6944" s="3">
        <v>114774.35</v>
      </c>
      <c r="P6944">
        <v>0</v>
      </c>
    </row>
    <row r="6945" spans="1:16" x14ac:dyDescent="0.3">
      <c r="A6945">
        <v>6943</v>
      </c>
      <c r="B6945">
        <v>15617206</v>
      </c>
      <c r="C6945" t="s">
        <v>854</v>
      </c>
      <c r="D6945" t="s">
        <v>2954</v>
      </c>
      <c r="E6945" t="s">
        <v>19</v>
      </c>
      <c r="F6945">
        <v>42</v>
      </c>
      <c r="G6945" t="str">
        <f t="shared" si="108"/>
        <v>Young Adults</v>
      </c>
      <c r="H6945">
        <v>8</v>
      </c>
      <c r="I6945" t="s">
        <v>2950</v>
      </c>
      <c r="J6945" s="3">
        <v>120822.86</v>
      </c>
      <c r="K6945" s="3" t="str">
        <f>IF(Table1[[#This Row],[Balance]]&lt;=83000,"Low Balance",IF(Table1[[#This Row],[Balance]]&lt;=166000,"Medium Balance",IF(Table1[[#This Row],[Balance]]&lt;=260000,"High Balance","Invalid")))</f>
        <v>Medium Balance</v>
      </c>
      <c r="L6945">
        <v>2</v>
      </c>
      <c r="M6945">
        <v>1</v>
      </c>
      <c r="N6945">
        <v>0</v>
      </c>
      <c r="O6945" s="3">
        <v>126153.24</v>
      </c>
      <c r="P6945">
        <v>0</v>
      </c>
    </row>
    <row r="6946" spans="1:16" x14ac:dyDescent="0.3">
      <c r="A6946">
        <v>6944</v>
      </c>
      <c r="B6946">
        <v>15603741</v>
      </c>
      <c r="C6946" t="s">
        <v>2454</v>
      </c>
      <c r="D6946" t="s">
        <v>2954</v>
      </c>
      <c r="E6946" t="s">
        <v>19</v>
      </c>
      <c r="F6946">
        <v>40</v>
      </c>
      <c r="G6946" t="str">
        <f t="shared" si="108"/>
        <v>Young Adults</v>
      </c>
      <c r="H6946">
        <v>4</v>
      </c>
      <c r="I6946" t="s">
        <v>2951</v>
      </c>
      <c r="J6946" s="3">
        <v>128389.12</v>
      </c>
      <c r="K6946" s="3" t="str">
        <f>IF(Table1[[#This Row],[Balance]]&lt;=83000,"Low Balance",IF(Table1[[#This Row],[Balance]]&lt;=166000,"Medium Balance",IF(Table1[[#This Row],[Balance]]&lt;=260000,"High Balance","Invalid")))</f>
        <v>Medium Balance</v>
      </c>
      <c r="L6946">
        <v>1</v>
      </c>
      <c r="M6946">
        <v>1</v>
      </c>
      <c r="N6946">
        <v>1</v>
      </c>
      <c r="O6946" s="3">
        <v>176091.31</v>
      </c>
      <c r="P6946">
        <v>0</v>
      </c>
    </row>
    <row r="6947" spans="1:16" x14ac:dyDescent="0.3">
      <c r="A6947">
        <v>6945</v>
      </c>
      <c r="B6947">
        <v>15742607</v>
      </c>
      <c r="C6947" t="s">
        <v>2455</v>
      </c>
      <c r="D6947" t="s">
        <v>2953</v>
      </c>
      <c r="E6947" t="s">
        <v>19</v>
      </c>
      <c r="F6947">
        <v>36</v>
      </c>
      <c r="G6947" t="str">
        <f t="shared" si="108"/>
        <v>Young Adults</v>
      </c>
      <c r="H6947">
        <v>7</v>
      </c>
      <c r="I6947" t="s">
        <v>2950</v>
      </c>
      <c r="J6947" s="3">
        <v>102800.72</v>
      </c>
      <c r="K6947" s="3" t="str">
        <f>IF(Table1[[#This Row],[Balance]]&lt;=83000,"Low Balance",IF(Table1[[#This Row],[Balance]]&lt;=166000,"Medium Balance",IF(Table1[[#This Row],[Balance]]&lt;=260000,"High Balance","Invalid")))</f>
        <v>Medium Balance</v>
      </c>
      <c r="L6947">
        <v>1</v>
      </c>
      <c r="M6947">
        <v>1</v>
      </c>
      <c r="N6947">
        <v>1</v>
      </c>
      <c r="O6947" s="3">
        <v>87352.43</v>
      </c>
      <c r="P6947">
        <v>0</v>
      </c>
    </row>
    <row r="6948" spans="1:16" x14ac:dyDescent="0.3">
      <c r="A6948">
        <v>6946</v>
      </c>
      <c r="B6948">
        <v>15747821</v>
      </c>
      <c r="C6948" t="s">
        <v>2961</v>
      </c>
      <c r="D6948" t="s">
        <v>2954</v>
      </c>
      <c r="E6948" t="s">
        <v>13</v>
      </c>
      <c r="F6948">
        <v>31</v>
      </c>
      <c r="G6948" t="str">
        <f t="shared" si="108"/>
        <v>Young Adults</v>
      </c>
      <c r="H6948">
        <v>6</v>
      </c>
      <c r="I6948" t="s">
        <v>2950</v>
      </c>
      <c r="J6948" s="3">
        <v>135470.9</v>
      </c>
      <c r="K6948" s="3" t="str">
        <f>IF(Table1[[#This Row],[Balance]]&lt;=83000,"Low Balance",IF(Table1[[#This Row],[Balance]]&lt;=166000,"Medium Balance",IF(Table1[[#This Row],[Balance]]&lt;=260000,"High Balance","Invalid")))</f>
        <v>Medium Balance</v>
      </c>
      <c r="L6948">
        <v>1</v>
      </c>
      <c r="M6948">
        <v>1</v>
      </c>
      <c r="N6948">
        <v>0</v>
      </c>
      <c r="O6948" s="3">
        <v>107074.81</v>
      </c>
      <c r="P6948">
        <v>0</v>
      </c>
    </row>
    <row r="6949" spans="1:16" x14ac:dyDescent="0.3">
      <c r="A6949">
        <v>6947</v>
      </c>
      <c r="B6949">
        <v>15612043</v>
      </c>
      <c r="C6949" t="s">
        <v>1232</v>
      </c>
      <c r="D6949" t="s">
        <v>2946</v>
      </c>
      <c r="E6949" t="s">
        <v>19</v>
      </c>
      <c r="F6949">
        <v>36</v>
      </c>
      <c r="G6949" t="str">
        <f t="shared" si="108"/>
        <v>Young Adults</v>
      </c>
      <c r="H6949">
        <v>7</v>
      </c>
      <c r="I6949" t="s">
        <v>2950</v>
      </c>
      <c r="J6949" s="3">
        <v>90145.04</v>
      </c>
      <c r="K6949" s="3" t="str">
        <f>IF(Table1[[#This Row],[Balance]]&lt;=83000,"Low Balance",IF(Table1[[#This Row],[Balance]]&lt;=166000,"Medium Balance",IF(Table1[[#This Row],[Balance]]&lt;=260000,"High Balance","Invalid")))</f>
        <v>Medium Balance</v>
      </c>
      <c r="L6949">
        <v>1</v>
      </c>
      <c r="M6949">
        <v>1</v>
      </c>
      <c r="N6949">
        <v>1</v>
      </c>
      <c r="O6949" s="3">
        <v>69157.929999999993</v>
      </c>
      <c r="P6949">
        <v>0</v>
      </c>
    </row>
    <row r="6950" spans="1:16" x14ac:dyDescent="0.3">
      <c r="A6950">
        <v>6948</v>
      </c>
      <c r="B6950">
        <v>15809558</v>
      </c>
      <c r="C6950" t="s">
        <v>2456</v>
      </c>
      <c r="D6950" t="s">
        <v>2946</v>
      </c>
      <c r="E6950" t="s">
        <v>19</v>
      </c>
      <c r="F6950">
        <v>31</v>
      </c>
      <c r="G6950" t="str">
        <f t="shared" si="108"/>
        <v>Young Adults</v>
      </c>
      <c r="H6950">
        <v>7</v>
      </c>
      <c r="I6950" t="s">
        <v>2950</v>
      </c>
      <c r="J6950" s="3">
        <v>0</v>
      </c>
      <c r="K6950" s="3" t="str">
        <f>IF(Table1[[#This Row],[Balance]]&lt;=83000,"Low Balance",IF(Table1[[#This Row],[Balance]]&lt;=166000,"Medium Balance",IF(Table1[[#This Row],[Balance]]&lt;=260000,"High Balance","Invalid")))</f>
        <v>Low Balance</v>
      </c>
      <c r="L6950">
        <v>1</v>
      </c>
      <c r="M6950">
        <v>1</v>
      </c>
      <c r="N6950">
        <v>1</v>
      </c>
      <c r="O6950" s="3">
        <v>149970.59</v>
      </c>
      <c r="P6950">
        <v>0</v>
      </c>
    </row>
    <row r="6951" spans="1:16" x14ac:dyDescent="0.3">
      <c r="A6951">
        <v>6949</v>
      </c>
      <c r="B6951">
        <v>15803750</v>
      </c>
      <c r="C6951" t="s">
        <v>636</v>
      </c>
      <c r="D6951" t="s">
        <v>2956</v>
      </c>
      <c r="E6951" t="s">
        <v>13</v>
      </c>
      <c r="F6951">
        <v>33</v>
      </c>
      <c r="G6951" t="str">
        <f t="shared" si="108"/>
        <v>Young Adults</v>
      </c>
      <c r="H6951">
        <v>3</v>
      </c>
      <c r="I6951" t="s">
        <v>2951</v>
      </c>
      <c r="J6951" s="3">
        <v>161801.47</v>
      </c>
      <c r="K6951" s="3" t="str">
        <f>IF(Table1[[#This Row],[Balance]]&lt;=83000,"Low Balance",IF(Table1[[#This Row],[Balance]]&lt;=166000,"Medium Balance",IF(Table1[[#This Row],[Balance]]&lt;=260000,"High Balance","Invalid")))</f>
        <v>Medium Balance</v>
      </c>
      <c r="L6951">
        <v>1</v>
      </c>
      <c r="M6951">
        <v>0</v>
      </c>
      <c r="N6951">
        <v>1</v>
      </c>
      <c r="O6951" s="3">
        <v>153288.97</v>
      </c>
      <c r="P6951">
        <v>1</v>
      </c>
    </row>
    <row r="6952" spans="1:16" x14ac:dyDescent="0.3">
      <c r="A6952">
        <v>6950</v>
      </c>
      <c r="B6952">
        <v>15704681</v>
      </c>
      <c r="C6952" t="s">
        <v>720</v>
      </c>
      <c r="D6952" t="s">
        <v>2954</v>
      </c>
      <c r="E6952" t="s">
        <v>19</v>
      </c>
      <c r="F6952">
        <v>37</v>
      </c>
      <c r="G6952" t="str">
        <f t="shared" si="108"/>
        <v>Young Adults</v>
      </c>
      <c r="H6952">
        <v>2</v>
      </c>
      <c r="I6952" t="s">
        <v>2949</v>
      </c>
      <c r="J6952" s="3">
        <v>99660.13</v>
      </c>
      <c r="K6952" s="3" t="str">
        <f>IF(Table1[[#This Row],[Balance]]&lt;=83000,"Low Balance",IF(Table1[[#This Row],[Balance]]&lt;=166000,"Medium Balance",IF(Table1[[#This Row],[Balance]]&lt;=260000,"High Balance","Invalid")))</f>
        <v>Medium Balance</v>
      </c>
      <c r="L6952">
        <v>2</v>
      </c>
      <c r="M6952">
        <v>0</v>
      </c>
      <c r="N6952">
        <v>1</v>
      </c>
      <c r="O6952" s="3">
        <v>147700.78</v>
      </c>
      <c r="P6952">
        <v>0</v>
      </c>
    </row>
    <row r="6953" spans="1:16" x14ac:dyDescent="0.3">
      <c r="A6953">
        <v>6951</v>
      </c>
      <c r="B6953">
        <v>15667392</v>
      </c>
      <c r="C6953" t="s">
        <v>2959</v>
      </c>
      <c r="D6953" t="s">
        <v>2953</v>
      </c>
      <c r="E6953" t="s">
        <v>13</v>
      </c>
      <c r="F6953">
        <v>38</v>
      </c>
      <c r="G6953" t="str">
        <f t="shared" si="108"/>
        <v>Young Adults</v>
      </c>
      <c r="H6953">
        <v>6</v>
      </c>
      <c r="I6953" t="s">
        <v>2950</v>
      </c>
      <c r="J6953" s="3">
        <v>123081.84</v>
      </c>
      <c r="K6953" s="3" t="str">
        <f>IF(Table1[[#This Row],[Balance]]&lt;=83000,"Low Balance",IF(Table1[[#This Row],[Balance]]&lt;=166000,"Medium Balance",IF(Table1[[#This Row],[Balance]]&lt;=260000,"High Balance","Invalid")))</f>
        <v>Medium Balance</v>
      </c>
      <c r="L6953">
        <v>2</v>
      </c>
      <c r="M6953">
        <v>1</v>
      </c>
      <c r="N6953">
        <v>1</v>
      </c>
      <c r="O6953" s="3">
        <v>188657.97</v>
      </c>
      <c r="P6953">
        <v>0</v>
      </c>
    </row>
    <row r="6954" spans="1:16" x14ac:dyDescent="0.3">
      <c r="A6954">
        <v>6952</v>
      </c>
      <c r="B6954">
        <v>15738889</v>
      </c>
      <c r="C6954" t="s">
        <v>215</v>
      </c>
      <c r="D6954" t="s">
        <v>2955</v>
      </c>
      <c r="E6954" t="s">
        <v>19</v>
      </c>
      <c r="F6954">
        <v>42</v>
      </c>
      <c r="G6954" t="str">
        <f t="shared" si="108"/>
        <v>Young Adults</v>
      </c>
      <c r="H6954">
        <v>8</v>
      </c>
      <c r="I6954" t="s">
        <v>2950</v>
      </c>
      <c r="J6954" s="3">
        <v>102870.93</v>
      </c>
      <c r="K6954" s="3" t="str">
        <f>IF(Table1[[#This Row],[Balance]]&lt;=83000,"Low Balance",IF(Table1[[#This Row],[Balance]]&lt;=166000,"Medium Balance",IF(Table1[[#This Row],[Balance]]&lt;=260000,"High Balance","Invalid")))</f>
        <v>Medium Balance</v>
      </c>
      <c r="L6954">
        <v>1</v>
      </c>
      <c r="M6954">
        <v>0</v>
      </c>
      <c r="N6954">
        <v>1</v>
      </c>
      <c r="O6954" s="3">
        <v>103764.55</v>
      </c>
      <c r="P6954">
        <v>1</v>
      </c>
    </row>
    <row r="6955" spans="1:16" x14ac:dyDescent="0.3">
      <c r="A6955">
        <v>6953</v>
      </c>
      <c r="B6955">
        <v>15598838</v>
      </c>
      <c r="C6955" t="s">
        <v>348</v>
      </c>
      <c r="D6955" t="s">
        <v>2946</v>
      </c>
      <c r="E6955" t="s">
        <v>13</v>
      </c>
      <c r="F6955">
        <v>37</v>
      </c>
      <c r="G6955" t="str">
        <f t="shared" si="108"/>
        <v>Young Adults</v>
      </c>
      <c r="H6955">
        <v>1</v>
      </c>
      <c r="I6955" t="s">
        <v>2949</v>
      </c>
      <c r="J6955" s="3">
        <v>151105.68</v>
      </c>
      <c r="K6955" s="3" t="str">
        <f>IF(Table1[[#This Row],[Balance]]&lt;=83000,"Low Balance",IF(Table1[[#This Row],[Balance]]&lt;=166000,"Medium Balance",IF(Table1[[#This Row],[Balance]]&lt;=260000,"High Balance","Invalid")))</f>
        <v>Medium Balance</v>
      </c>
      <c r="L6955">
        <v>1</v>
      </c>
      <c r="M6955">
        <v>1</v>
      </c>
      <c r="N6955">
        <v>1</v>
      </c>
      <c r="O6955" s="3">
        <v>140934.57</v>
      </c>
      <c r="P6955">
        <v>0</v>
      </c>
    </row>
    <row r="6956" spans="1:16" x14ac:dyDescent="0.3">
      <c r="A6956">
        <v>6954</v>
      </c>
      <c r="B6956">
        <v>15579109</v>
      </c>
      <c r="C6956" t="s">
        <v>572</v>
      </c>
      <c r="D6956" t="s">
        <v>2955</v>
      </c>
      <c r="E6956" t="s">
        <v>19</v>
      </c>
      <c r="F6956">
        <v>35</v>
      </c>
      <c r="G6956" t="str">
        <f t="shared" si="108"/>
        <v>Young Adults</v>
      </c>
      <c r="H6956">
        <v>5</v>
      </c>
      <c r="I6956" t="s">
        <v>2951</v>
      </c>
      <c r="J6956" s="3">
        <v>163856.76</v>
      </c>
      <c r="K6956" s="3" t="str">
        <f>IF(Table1[[#This Row],[Balance]]&lt;=83000,"Low Balance",IF(Table1[[#This Row],[Balance]]&lt;=166000,"Medium Balance",IF(Table1[[#This Row],[Balance]]&lt;=260000,"High Balance","Invalid")))</f>
        <v>Medium Balance</v>
      </c>
      <c r="L6956">
        <v>1</v>
      </c>
      <c r="M6956">
        <v>1</v>
      </c>
      <c r="N6956">
        <v>1</v>
      </c>
      <c r="O6956" s="3">
        <v>15118.2</v>
      </c>
      <c r="P6956">
        <v>0</v>
      </c>
    </row>
    <row r="6957" spans="1:16" x14ac:dyDescent="0.3">
      <c r="A6957">
        <v>6955</v>
      </c>
      <c r="B6957">
        <v>15799042</v>
      </c>
      <c r="C6957" t="s">
        <v>1968</v>
      </c>
      <c r="D6957" t="s">
        <v>2953</v>
      </c>
      <c r="E6957" t="s">
        <v>19</v>
      </c>
      <c r="F6957">
        <v>38</v>
      </c>
      <c r="G6957" t="str">
        <f t="shared" si="108"/>
        <v>Young Adults</v>
      </c>
      <c r="H6957">
        <v>7</v>
      </c>
      <c r="I6957" t="s">
        <v>2950</v>
      </c>
      <c r="J6957" s="3">
        <v>0</v>
      </c>
      <c r="K6957" s="3" t="str">
        <f>IF(Table1[[#This Row],[Balance]]&lt;=83000,"Low Balance",IF(Table1[[#This Row],[Balance]]&lt;=166000,"Medium Balance",IF(Table1[[#This Row],[Balance]]&lt;=260000,"High Balance","Invalid")))</f>
        <v>Low Balance</v>
      </c>
      <c r="L6957">
        <v>1</v>
      </c>
      <c r="M6957">
        <v>1</v>
      </c>
      <c r="N6957">
        <v>1</v>
      </c>
      <c r="O6957" s="3">
        <v>63202</v>
      </c>
      <c r="P6957">
        <v>0</v>
      </c>
    </row>
    <row r="6958" spans="1:16" x14ac:dyDescent="0.3">
      <c r="A6958">
        <v>6956</v>
      </c>
      <c r="B6958">
        <v>15697042</v>
      </c>
      <c r="C6958" t="s">
        <v>1156</v>
      </c>
      <c r="D6958" t="s">
        <v>2953</v>
      </c>
      <c r="E6958" t="s">
        <v>19</v>
      </c>
      <c r="F6958">
        <v>35</v>
      </c>
      <c r="G6958" t="str">
        <f t="shared" si="108"/>
        <v>Middle-Aged</v>
      </c>
      <c r="H6958">
        <v>8</v>
      </c>
      <c r="I6958" t="s">
        <v>2950</v>
      </c>
      <c r="J6958" s="3">
        <v>127290.61</v>
      </c>
      <c r="K6958" s="3" t="str">
        <f>IF(Table1[[#This Row],[Balance]]&lt;=83000,"Low Balance",IF(Table1[[#This Row],[Balance]]&lt;=166000,"Medium Balance",IF(Table1[[#This Row],[Balance]]&lt;=260000,"High Balance","Invalid")))</f>
        <v>Medium Balance</v>
      </c>
      <c r="L6958">
        <v>1</v>
      </c>
      <c r="M6958">
        <v>1</v>
      </c>
      <c r="N6958">
        <v>0</v>
      </c>
      <c r="O6958" s="3">
        <v>16081.62</v>
      </c>
      <c r="P6958">
        <v>0</v>
      </c>
    </row>
    <row r="6959" spans="1:16" x14ac:dyDescent="0.3">
      <c r="A6959">
        <v>6957</v>
      </c>
      <c r="B6959">
        <v>15696605</v>
      </c>
      <c r="C6959" t="s">
        <v>339</v>
      </c>
      <c r="D6959" t="s">
        <v>2956</v>
      </c>
      <c r="E6959" t="s">
        <v>19</v>
      </c>
      <c r="F6959">
        <v>49</v>
      </c>
      <c r="G6959" t="str">
        <f t="shared" si="108"/>
        <v>Young Adults</v>
      </c>
      <c r="H6959">
        <v>4</v>
      </c>
      <c r="I6959" t="s">
        <v>2951</v>
      </c>
      <c r="J6959" s="3">
        <v>180614.04</v>
      </c>
      <c r="K6959" s="3" t="str">
        <f>IF(Table1[[#This Row],[Balance]]&lt;=83000,"Low Balance",IF(Table1[[#This Row],[Balance]]&lt;=166000,"Medium Balance",IF(Table1[[#This Row],[Balance]]&lt;=260000,"High Balance","Invalid")))</f>
        <v>High Balance</v>
      </c>
      <c r="L6959">
        <v>1</v>
      </c>
      <c r="M6959">
        <v>0</v>
      </c>
      <c r="N6959">
        <v>0</v>
      </c>
      <c r="O6959" s="3">
        <v>523</v>
      </c>
      <c r="P6959">
        <v>0</v>
      </c>
    </row>
    <row r="6960" spans="1:16" x14ac:dyDescent="0.3">
      <c r="A6960">
        <v>6958</v>
      </c>
      <c r="B6960">
        <v>15802274</v>
      </c>
      <c r="C6960" t="s">
        <v>1881</v>
      </c>
      <c r="D6960" t="s">
        <v>2955</v>
      </c>
      <c r="E6960" t="s">
        <v>13</v>
      </c>
      <c r="F6960">
        <v>44</v>
      </c>
      <c r="G6960" t="str">
        <f t="shared" si="108"/>
        <v>Young Adults</v>
      </c>
      <c r="H6960">
        <v>7</v>
      </c>
      <c r="I6960" t="s">
        <v>2950</v>
      </c>
      <c r="J6960" s="3">
        <v>55053.62</v>
      </c>
      <c r="K6960" s="3" t="str">
        <f>IF(Table1[[#This Row],[Balance]]&lt;=83000,"Low Balance",IF(Table1[[#This Row],[Balance]]&lt;=166000,"Medium Balance",IF(Table1[[#This Row],[Balance]]&lt;=260000,"High Balance","Invalid")))</f>
        <v>Low Balance</v>
      </c>
      <c r="L6960">
        <v>1</v>
      </c>
      <c r="M6960">
        <v>1</v>
      </c>
      <c r="N6960">
        <v>0</v>
      </c>
      <c r="O6960" s="3">
        <v>181757.19</v>
      </c>
      <c r="P6960">
        <v>0</v>
      </c>
    </row>
    <row r="6961" spans="1:16" x14ac:dyDescent="0.3">
      <c r="A6961">
        <v>6959</v>
      </c>
      <c r="B6961">
        <v>15596808</v>
      </c>
      <c r="C6961" t="s">
        <v>39</v>
      </c>
      <c r="D6961" t="s">
        <v>2946</v>
      </c>
      <c r="E6961" t="s">
        <v>19</v>
      </c>
      <c r="F6961">
        <v>33</v>
      </c>
      <c r="G6961" t="str">
        <f t="shared" si="108"/>
        <v>Middle-Aged</v>
      </c>
      <c r="H6961">
        <v>4</v>
      </c>
      <c r="I6961" t="s">
        <v>2951</v>
      </c>
      <c r="J6961" s="3">
        <v>96110.22</v>
      </c>
      <c r="K6961" s="3" t="str">
        <f>IF(Table1[[#This Row],[Balance]]&lt;=83000,"Low Balance",IF(Table1[[#This Row],[Balance]]&lt;=166000,"Medium Balance",IF(Table1[[#This Row],[Balance]]&lt;=260000,"High Balance","Invalid")))</f>
        <v>Medium Balance</v>
      </c>
      <c r="L6961">
        <v>1</v>
      </c>
      <c r="M6961">
        <v>1</v>
      </c>
      <c r="N6961">
        <v>0</v>
      </c>
      <c r="O6961" s="3">
        <v>1173.23</v>
      </c>
      <c r="P6961">
        <v>0</v>
      </c>
    </row>
    <row r="6962" spans="1:16" x14ac:dyDescent="0.3">
      <c r="A6962">
        <v>6960</v>
      </c>
      <c r="B6962">
        <v>15705403</v>
      </c>
      <c r="C6962" t="s">
        <v>1806</v>
      </c>
      <c r="D6962" t="s">
        <v>2946</v>
      </c>
      <c r="E6962" t="s">
        <v>13</v>
      </c>
      <c r="F6962">
        <v>46</v>
      </c>
      <c r="G6962" t="str">
        <f t="shared" si="108"/>
        <v>Young Adults</v>
      </c>
      <c r="H6962">
        <v>3</v>
      </c>
      <c r="I6962" t="s">
        <v>2951</v>
      </c>
      <c r="J6962" s="3">
        <v>106521.49</v>
      </c>
      <c r="K6962" s="3" t="str">
        <f>IF(Table1[[#This Row],[Balance]]&lt;=83000,"Low Balance",IF(Table1[[#This Row],[Balance]]&lt;=166000,"Medium Balance",IF(Table1[[#This Row],[Balance]]&lt;=260000,"High Balance","Invalid")))</f>
        <v>Medium Balance</v>
      </c>
      <c r="L6962">
        <v>1</v>
      </c>
      <c r="M6962">
        <v>0</v>
      </c>
      <c r="N6962">
        <v>1</v>
      </c>
      <c r="O6962" s="3">
        <v>86587.37</v>
      </c>
      <c r="P6962">
        <v>0</v>
      </c>
    </row>
    <row r="6963" spans="1:16" x14ac:dyDescent="0.3">
      <c r="A6963">
        <v>6961</v>
      </c>
      <c r="B6963">
        <v>15732903</v>
      </c>
      <c r="C6963" t="s">
        <v>2457</v>
      </c>
      <c r="D6963" t="s">
        <v>2946</v>
      </c>
      <c r="E6963" t="s">
        <v>19</v>
      </c>
      <c r="F6963">
        <v>39</v>
      </c>
      <c r="G6963" t="str">
        <f t="shared" si="108"/>
        <v>Young Adults</v>
      </c>
      <c r="H6963">
        <v>7</v>
      </c>
      <c r="I6963" t="s">
        <v>2950</v>
      </c>
      <c r="J6963" s="3">
        <v>82255.509999999995</v>
      </c>
      <c r="K6963" s="3" t="str">
        <f>IF(Table1[[#This Row],[Balance]]&lt;=83000,"Low Balance",IF(Table1[[#This Row],[Balance]]&lt;=166000,"Medium Balance",IF(Table1[[#This Row],[Balance]]&lt;=260000,"High Balance","Invalid")))</f>
        <v>Low Balance</v>
      </c>
      <c r="L6963">
        <v>2</v>
      </c>
      <c r="M6963">
        <v>1</v>
      </c>
      <c r="N6963">
        <v>0</v>
      </c>
      <c r="O6963" s="3">
        <v>109545.56</v>
      </c>
      <c r="P6963">
        <v>0</v>
      </c>
    </row>
    <row r="6964" spans="1:16" x14ac:dyDescent="0.3">
      <c r="A6964">
        <v>6962</v>
      </c>
      <c r="B6964">
        <v>15581968</v>
      </c>
      <c r="C6964" t="s">
        <v>924</v>
      </c>
      <c r="D6964" t="s">
        <v>2946</v>
      </c>
      <c r="E6964" t="s">
        <v>13</v>
      </c>
      <c r="F6964">
        <v>33</v>
      </c>
      <c r="G6964" t="str">
        <f t="shared" si="108"/>
        <v>Young Adults</v>
      </c>
      <c r="H6964">
        <v>1</v>
      </c>
      <c r="I6964" t="s">
        <v>2949</v>
      </c>
      <c r="J6964" s="3">
        <v>0</v>
      </c>
      <c r="K6964" s="3" t="str">
        <f>IF(Table1[[#This Row],[Balance]]&lt;=83000,"Low Balance",IF(Table1[[#This Row],[Balance]]&lt;=166000,"Medium Balance",IF(Table1[[#This Row],[Balance]]&lt;=260000,"High Balance","Invalid")))</f>
        <v>Low Balance</v>
      </c>
      <c r="L6964">
        <v>2</v>
      </c>
      <c r="M6964">
        <v>1</v>
      </c>
      <c r="N6964">
        <v>1</v>
      </c>
      <c r="O6964" s="3">
        <v>174431.01</v>
      </c>
      <c r="P6964">
        <v>0</v>
      </c>
    </row>
    <row r="6965" spans="1:16" x14ac:dyDescent="0.3">
      <c r="A6965">
        <v>6963</v>
      </c>
      <c r="B6965">
        <v>15683892</v>
      </c>
      <c r="C6965" t="s">
        <v>640</v>
      </c>
      <c r="D6965" t="s">
        <v>2953</v>
      </c>
      <c r="E6965" t="s">
        <v>13</v>
      </c>
      <c r="F6965">
        <v>26</v>
      </c>
      <c r="G6965" t="str">
        <f t="shared" si="108"/>
        <v>Young Adults</v>
      </c>
      <c r="H6965">
        <v>3</v>
      </c>
      <c r="I6965" t="s">
        <v>2951</v>
      </c>
      <c r="J6965" s="3">
        <v>102395.79</v>
      </c>
      <c r="K6965" s="3" t="str">
        <f>IF(Table1[[#This Row],[Balance]]&lt;=83000,"Low Balance",IF(Table1[[#This Row],[Balance]]&lt;=166000,"Medium Balance",IF(Table1[[#This Row],[Balance]]&lt;=260000,"High Balance","Invalid")))</f>
        <v>Medium Balance</v>
      </c>
      <c r="L6965">
        <v>1</v>
      </c>
      <c r="M6965">
        <v>1</v>
      </c>
      <c r="N6965">
        <v>0</v>
      </c>
      <c r="O6965" s="3">
        <v>119368.99</v>
      </c>
      <c r="P6965">
        <v>0</v>
      </c>
    </row>
    <row r="6966" spans="1:16" x14ac:dyDescent="0.3">
      <c r="A6966">
        <v>6964</v>
      </c>
      <c r="B6966">
        <v>15595447</v>
      </c>
      <c r="C6966" t="s">
        <v>938</v>
      </c>
      <c r="D6966" t="s">
        <v>2953</v>
      </c>
      <c r="E6966" t="s">
        <v>19</v>
      </c>
      <c r="F6966">
        <v>39</v>
      </c>
      <c r="G6966" t="str">
        <f t="shared" si="108"/>
        <v>Middle-Aged</v>
      </c>
      <c r="H6966">
        <v>8</v>
      </c>
      <c r="I6966" t="s">
        <v>2950</v>
      </c>
      <c r="J6966" s="3">
        <v>118201.41</v>
      </c>
      <c r="K6966" s="3" t="str">
        <f>IF(Table1[[#This Row],[Balance]]&lt;=83000,"Low Balance",IF(Table1[[#This Row],[Balance]]&lt;=166000,"Medium Balance",IF(Table1[[#This Row],[Balance]]&lt;=260000,"High Balance","Invalid")))</f>
        <v>Medium Balance</v>
      </c>
      <c r="L6966">
        <v>1</v>
      </c>
      <c r="M6966">
        <v>1</v>
      </c>
      <c r="N6966">
        <v>0</v>
      </c>
      <c r="O6966" s="3">
        <v>23315.59</v>
      </c>
      <c r="P6966">
        <v>0</v>
      </c>
    </row>
    <row r="6967" spans="1:16" x14ac:dyDescent="0.3">
      <c r="A6967">
        <v>6965</v>
      </c>
      <c r="B6967">
        <v>15569249</v>
      </c>
      <c r="C6967" t="s">
        <v>2458</v>
      </c>
      <c r="D6967" t="s">
        <v>2955</v>
      </c>
      <c r="E6967" t="s">
        <v>13</v>
      </c>
      <c r="F6967">
        <v>55</v>
      </c>
      <c r="G6967" t="str">
        <f t="shared" si="108"/>
        <v>Young Adults</v>
      </c>
      <c r="H6967">
        <v>6</v>
      </c>
      <c r="I6967" t="s">
        <v>2950</v>
      </c>
      <c r="J6967" s="3">
        <v>44582.07</v>
      </c>
      <c r="K6967" s="3" t="str">
        <f>IF(Table1[[#This Row],[Balance]]&lt;=83000,"Low Balance",IF(Table1[[#This Row],[Balance]]&lt;=166000,"Medium Balance",IF(Table1[[#This Row],[Balance]]&lt;=260000,"High Balance","Invalid")))</f>
        <v>Low Balance</v>
      </c>
      <c r="L6967">
        <v>3</v>
      </c>
      <c r="M6967">
        <v>0</v>
      </c>
      <c r="N6967">
        <v>1</v>
      </c>
      <c r="O6967" s="3">
        <v>67539.850000000006</v>
      </c>
      <c r="P6967">
        <v>1</v>
      </c>
    </row>
    <row r="6968" spans="1:16" x14ac:dyDescent="0.3">
      <c r="A6968">
        <v>6966</v>
      </c>
      <c r="B6968">
        <v>15656188</v>
      </c>
      <c r="C6968" t="s">
        <v>600</v>
      </c>
      <c r="D6968" t="s">
        <v>2946</v>
      </c>
      <c r="E6968" t="s">
        <v>13</v>
      </c>
      <c r="F6968">
        <v>30</v>
      </c>
      <c r="G6968" t="str">
        <f t="shared" si="108"/>
        <v>Young Adults</v>
      </c>
      <c r="H6968">
        <v>5</v>
      </c>
      <c r="I6968" t="s">
        <v>2951</v>
      </c>
      <c r="J6968" s="3">
        <v>0</v>
      </c>
      <c r="K6968" s="3" t="str">
        <f>IF(Table1[[#This Row],[Balance]]&lt;=83000,"Low Balance",IF(Table1[[#This Row],[Balance]]&lt;=166000,"Medium Balance",IF(Table1[[#This Row],[Balance]]&lt;=260000,"High Balance","Invalid")))</f>
        <v>Low Balance</v>
      </c>
      <c r="L6968">
        <v>2</v>
      </c>
      <c r="M6968">
        <v>1</v>
      </c>
      <c r="N6968">
        <v>1</v>
      </c>
      <c r="O6968" s="3">
        <v>185201.58</v>
      </c>
      <c r="P6968">
        <v>0</v>
      </c>
    </row>
    <row r="6969" spans="1:16" x14ac:dyDescent="0.3">
      <c r="A6969">
        <v>6967</v>
      </c>
      <c r="B6969">
        <v>15689661</v>
      </c>
      <c r="C6969" t="s">
        <v>1202</v>
      </c>
      <c r="D6969" t="s">
        <v>2954</v>
      </c>
      <c r="E6969" t="s">
        <v>19</v>
      </c>
      <c r="F6969">
        <v>22</v>
      </c>
      <c r="G6969" t="str">
        <f t="shared" si="108"/>
        <v>Young Adults</v>
      </c>
      <c r="H6969">
        <v>6</v>
      </c>
      <c r="I6969" t="s">
        <v>2950</v>
      </c>
      <c r="J6969" s="3">
        <v>0</v>
      </c>
      <c r="K6969" s="3" t="str">
        <f>IF(Table1[[#This Row],[Balance]]&lt;=83000,"Low Balance",IF(Table1[[#This Row],[Balance]]&lt;=166000,"Medium Balance",IF(Table1[[#This Row],[Balance]]&lt;=260000,"High Balance","Invalid")))</f>
        <v>Low Balance</v>
      </c>
      <c r="L6969">
        <v>2</v>
      </c>
      <c r="M6969">
        <v>0</v>
      </c>
      <c r="N6969">
        <v>1</v>
      </c>
      <c r="O6969" s="3">
        <v>131827.15</v>
      </c>
      <c r="P6969">
        <v>0</v>
      </c>
    </row>
    <row r="6970" spans="1:16" x14ac:dyDescent="0.3">
      <c r="A6970">
        <v>6968</v>
      </c>
      <c r="B6970">
        <v>15644934</v>
      </c>
      <c r="C6970" t="s">
        <v>2459</v>
      </c>
      <c r="D6970" t="s">
        <v>2955</v>
      </c>
      <c r="E6970" t="s">
        <v>19</v>
      </c>
      <c r="F6970">
        <v>26</v>
      </c>
      <c r="G6970" t="str">
        <f t="shared" si="108"/>
        <v>Middle-Aged</v>
      </c>
      <c r="H6970">
        <v>9</v>
      </c>
      <c r="I6970" t="s">
        <v>2950</v>
      </c>
      <c r="J6970" s="3">
        <v>105522.06</v>
      </c>
      <c r="K6970" s="3" t="str">
        <f>IF(Table1[[#This Row],[Balance]]&lt;=83000,"Low Balance",IF(Table1[[#This Row],[Balance]]&lt;=166000,"Medium Balance",IF(Table1[[#This Row],[Balance]]&lt;=260000,"High Balance","Invalid")))</f>
        <v>Medium Balance</v>
      </c>
      <c r="L6970">
        <v>1</v>
      </c>
      <c r="M6970">
        <v>1</v>
      </c>
      <c r="N6970">
        <v>0</v>
      </c>
      <c r="O6970" s="3">
        <v>10842.46</v>
      </c>
      <c r="P6970">
        <v>0</v>
      </c>
    </row>
    <row r="6971" spans="1:16" x14ac:dyDescent="0.3">
      <c r="A6971">
        <v>6969</v>
      </c>
      <c r="B6971">
        <v>15721793</v>
      </c>
      <c r="C6971" t="s">
        <v>287</v>
      </c>
      <c r="D6971" t="s">
        <v>2946</v>
      </c>
      <c r="E6971" t="s">
        <v>13</v>
      </c>
      <c r="F6971">
        <v>50</v>
      </c>
      <c r="G6971" t="str">
        <f t="shared" si="108"/>
        <v>Young Adults</v>
      </c>
      <c r="H6971">
        <v>7</v>
      </c>
      <c r="I6971" t="s">
        <v>2950</v>
      </c>
      <c r="J6971" s="3">
        <v>123936.54</v>
      </c>
      <c r="K6971" s="3" t="str">
        <f>IF(Table1[[#This Row],[Balance]]&lt;=83000,"Low Balance",IF(Table1[[#This Row],[Balance]]&lt;=166000,"Medium Balance",IF(Table1[[#This Row],[Balance]]&lt;=260000,"High Balance","Invalid")))</f>
        <v>Medium Balance</v>
      </c>
      <c r="L6971">
        <v>1</v>
      </c>
      <c r="M6971">
        <v>1</v>
      </c>
      <c r="N6971">
        <v>1</v>
      </c>
      <c r="O6971" s="3">
        <v>23768.01</v>
      </c>
      <c r="P6971">
        <v>0</v>
      </c>
    </row>
    <row r="6972" spans="1:16" x14ac:dyDescent="0.3">
      <c r="A6972">
        <v>6970</v>
      </c>
      <c r="B6972">
        <v>15687413</v>
      </c>
      <c r="C6972" t="s">
        <v>2460</v>
      </c>
      <c r="D6972" t="s">
        <v>2946</v>
      </c>
      <c r="E6972" t="s">
        <v>13</v>
      </c>
      <c r="F6972">
        <v>38</v>
      </c>
      <c r="G6972" t="str">
        <f t="shared" si="108"/>
        <v>Middle-Aged</v>
      </c>
      <c r="H6972">
        <v>6</v>
      </c>
      <c r="I6972" t="s">
        <v>2950</v>
      </c>
      <c r="J6972" s="3">
        <v>0</v>
      </c>
      <c r="K6972" s="3" t="str">
        <f>IF(Table1[[#This Row],[Balance]]&lt;=83000,"Low Balance",IF(Table1[[#This Row],[Balance]]&lt;=166000,"Medium Balance",IF(Table1[[#This Row],[Balance]]&lt;=260000,"High Balance","Invalid")))</f>
        <v>Low Balance</v>
      </c>
      <c r="L6972">
        <v>2</v>
      </c>
      <c r="M6972">
        <v>1</v>
      </c>
      <c r="N6972">
        <v>1</v>
      </c>
      <c r="O6972" s="3">
        <v>117616.29</v>
      </c>
      <c r="P6972">
        <v>0</v>
      </c>
    </row>
    <row r="6973" spans="1:16" x14ac:dyDescent="0.3">
      <c r="A6973">
        <v>6971</v>
      </c>
      <c r="B6973">
        <v>15761286</v>
      </c>
      <c r="C6973" t="s">
        <v>1027</v>
      </c>
      <c r="D6973" t="s">
        <v>2954</v>
      </c>
      <c r="E6973" t="s">
        <v>13</v>
      </c>
      <c r="F6973">
        <v>66</v>
      </c>
      <c r="G6973" t="str">
        <f t="shared" si="108"/>
        <v>Young Adults</v>
      </c>
      <c r="H6973">
        <v>7</v>
      </c>
      <c r="I6973" t="s">
        <v>2950</v>
      </c>
      <c r="J6973" s="3">
        <v>119499.42</v>
      </c>
      <c r="K6973" s="3" t="str">
        <f>IF(Table1[[#This Row],[Balance]]&lt;=83000,"Low Balance",IF(Table1[[#This Row],[Balance]]&lt;=166000,"Medium Balance",IF(Table1[[#This Row],[Balance]]&lt;=260000,"High Balance","Invalid")))</f>
        <v>Medium Balance</v>
      </c>
      <c r="L6973">
        <v>2</v>
      </c>
      <c r="M6973">
        <v>1</v>
      </c>
      <c r="N6973">
        <v>1</v>
      </c>
      <c r="O6973" s="3">
        <v>174027.3</v>
      </c>
      <c r="P6973">
        <v>0</v>
      </c>
    </row>
    <row r="6974" spans="1:16" x14ac:dyDescent="0.3">
      <c r="A6974">
        <v>6972</v>
      </c>
      <c r="B6974">
        <v>15658240</v>
      </c>
      <c r="C6974" t="s">
        <v>1532</v>
      </c>
      <c r="D6974" t="s">
        <v>2956</v>
      </c>
      <c r="E6974" t="s">
        <v>13</v>
      </c>
      <c r="F6974">
        <v>44</v>
      </c>
      <c r="G6974" t="str">
        <f t="shared" si="108"/>
        <v>Middle-Aged</v>
      </c>
      <c r="H6974">
        <v>9</v>
      </c>
      <c r="I6974" t="s">
        <v>2950</v>
      </c>
      <c r="J6974" s="3">
        <v>135814.70000000001</v>
      </c>
      <c r="K6974" s="3" t="str">
        <f>IF(Table1[[#This Row],[Balance]]&lt;=83000,"Low Balance",IF(Table1[[#This Row],[Balance]]&lt;=166000,"Medium Balance",IF(Table1[[#This Row],[Balance]]&lt;=260000,"High Balance","Invalid")))</f>
        <v>Medium Balance</v>
      </c>
      <c r="L6974">
        <v>2</v>
      </c>
      <c r="M6974">
        <v>0</v>
      </c>
      <c r="N6974">
        <v>0</v>
      </c>
      <c r="O6974" s="3">
        <v>115091.38</v>
      </c>
      <c r="P6974">
        <v>0</v>
      </c>
    </row>
    <row r="6975" spans="1:16" x14ac:dyDescent="0.3">
      <c r="A6975">
        <v>6973</v>
      </c>
      <c r="B6975">
        <v>15706232</v>
      </c>
      <c r="C6975" t="s">
        <v>703</v>
      </c>
      <c r="D6975" t="s">
        <v>2953</v>
      </c>
      <c r="E6975" t="s">
        <v>19</v>
      </c>
      <c r="F6975">
        <v>52</v>
      </c>
      <c r="G6975" t="str">
        <f t="shared" si="108"/>
        <v>Young Adults</v>
      </c>
      <c r="H6975">
        <v>9</v>
      </c>
      <c r="I6975" t="s">
        <v>2950</v>
      </c>
      <c r="J6975" s="3">
        <v>0</v>
      </c>
      <c r="K6975" s="3" t="str">
        <f>IF(Table1[[#This Row],[Balance]]&lt;=83000,"Low Balance",IF(Table1[[#This Row],[Balance]]&lt;=166000,"Medium Balance",IF(Table1[[#This Row],[Balance]]&lt;=260000,"High Balance","Invalid")))</f>
        <v>Low Balance</v>
      </c>
      <c r="L6975">
        <v>1</v>
      </c>
      <c r="M6975">
        <v>1</v>
      </c>
      <c r="N6975">
        <v>1</v>
      </c>
      <c r="O6975" s="3">
        <v>106340.66</v>
      </c>
      <c r="P6975">
        <v>1</v>
      </c>
    </row>
    <row r="6976" spans="1:16" x14ac:dyDescent="0.3">
      <c r="A6976">
        <v>6974</v>
      </c>
      <c r="B6976">
        <v>15583394</v>
      </c>
      <c r="C6976" t="s">
        <v>490</v>
      </c>
      <c r="D6976" t="s">
        <v>2955</v>
      </c>
      <c r="E6976" t="s">
        <v>19</v>
      </c>
      <c r="F6976">
        <v>39</v>
      </c>
      <c r="G6976" t="str">
        <f t="shared" si="108"/>
        <v>Young Adults</v>
      </c>
      <c r="H6976">
        <v>8</v>
      </c>
      <c r="I6976" t="s">
        <v>2950</v>
      </c>
      <c r="J6976" s="3">
        <v>106259.63</v>
      </c>
      <c r="K6976" s="3" t="str">
        <f>IF(Table1[[#This Row],[Balance]]&lt;=83000,"Low Balance",IF(Table1[[#This Row],[Balance]]&lt;=166000,"Medium Balance",IF(Table1[[#This Row],[Balance]]&lt;=260000,"High Balance","Invalid")))</f>
        <v>Medium Balance</v>
      </c>
      <c r="L6976">
        <v>2</v>
      </c>
      <c r="M6976">
        <v>1</v>
      </c>
      <c r="N6976">
        <v>1</v>
      </c>
      <c r="O6976" s="3">
        <v>198103.32</v>
      </c>
      <c r="P6976">
        <v>0</v>
      </c>
    </row>
    <row r="6977" spans="1:16" x14ac:dyDescent="0.3">
      <c r="A6977">
        <v>6975</v>
      </c>
      <c r="B6977">
        <v>15715643</v>
      </c>
      <c r="C6977" t="s">
        <v>465</v>
      </c>
      <c r="D6977" t="s">
        <v>2946</v>
      </c>
      <c r="E6977" t="s">
        <v>19</v>
      </c>
      <c r="F6977">
        <v>44</v>
      </c>
      <c r="G6977" t="str">
        <f t="shared" si="108"/>
        <v>Young Adults</v>
      </c>
      <c r="H6977">
        <v>8</v>
      </c>
      <c r="I6977" t="s">
        <v>2950</v>
      </c>
      <c r="J6977" s="3">
        <v>0</v>
      </c>
      <c r="K6977" s="3" t="str">
        <f>IF(Table1[[#This Row],[Balance]]&lt;=83000,"Low Balance",IF(Table1[[#This Row],[Balance]]&lt;=166000,"Medium Balance",IF(Table1[[#This Row],[Balance]]&lt;=260000,"High Balance","Invalid")))</f>
        <v>Low Balance</v>
      </c>
      <c r="L6977">
        <v>2</v>
      </c>
      <c r="M6977">
        <v>1</v>
      </c>
      <c r="N6977">
        <v>1</v>
      </c>
      <c r="O6977" s="3">
        <v>175314.87</v>
      </c>
      <c r="P6977">
        <v>0</v>
      </c>
    </row>
    <row r="6978" spans="1:16" x14ac:dyDescent="0.3">
      <c r="A6978">
        <v>6976</v>
      </c>
      <c r="B6978">
        <v>15644856</v>
      </c>
      <c r="C6978" t="s">
        <v>727</v>
      </c>
      <c r="D6978" t="s">
        <v>2954</v>
      </c>
      <c r="E6978" t="s">
        <v>19</v>
      </c>
      <c r="F6978">
        <v>38</v>
      </c>
      <c r="G6978" t="str">
        <f t="shared" si="108"/>
        <v>Young Adults</v>
      </c>
      <c r="H6978">
        <v>2</v>
      </c>
      <c r="I6978" t="s">
        <v>2949</v>
      </c>
      <c r="J6978" s="3">
        <v>115463.16</v>
      </c>
      <c r="K6978" s="3" t="str">
        <f>IF(Table1[[#This Row],[Balance]]&lt;=83000,"Low Balance",IF(Table1[[#This Row],[Balance]]&lt;=166000,"Medium Balance",IF(Table1[[#This Row],[Balance]]&lt;=260000,"High Balance","Invalid")))</f>
        <v>Medium Balance</v>
      </c>
      <c r="L6978">
        <v>1</v>
      </c>
      <c r="M6978">
        <v>1</v>
      </c>
      <c r="N6978">
        <v>0</v>
      </c>
      <c r="O6978" s="3">
        <v>150679.65</v>
      </c>
      <c r="P6978">
        <v>0</v>
      </c>
    </row>
    <row r="6979" spans="1:16" x14ac:dyDescent="0.3">
      <c r="A6979">
        <v>6977</v>
      </c>
      <c r="B6979">
        <v>15785488</v>
      </c>
      <c r="C6979" t="s">
        <v>655</v>
      </c>
      <c r="D6979" t="s">
        <v>2946</v>
      </c>
      <c r="E6979" t="s">
        <v>13</v>
      </c>
      <c r="F6979">
        <v>39</v>
      </c>
      <c r="G6979" t="str">
        <f t="shared" ref="G6979:G7042" si="109">IF(F6980&lt;=44,"Young Adults",IF(F6980&lt;=69,"Middle-Aged",IF(F6980&lt;=92,"Seniors","Invalid")))</f>
        <v>Young Adults</v>
      </c>
      <c r="H6979">
        <v>9</v>
      </c>
      <c r="I6979" t="s">
        <v>2950</v>
      </c>
      <c r="J6979" s="3">
        <v>0</v>
      </c>
      <c r="K6979" s="3" t="str">
        <f>IF(Table1[[#This Row],[Balance]]&lt;=83000,"Low Balance",IF(Table1[[#This Row],[Balance]]&lt;=166000,"Medium Balance",IF(Table1[[#This Row],[Balance]]&lt;=260000,"High Balance","Invalid")))</f>
        <v>Low Balance</v>
      </c>
      <c r="L6979">
        <v>2</v>
      </c>
      <c r="M6979">
        <v>1</v>
      </c>
      <c r="N6979">
        <v>1</v>
      </c>
      <c r="O6979" s="3">
        <v>110043.88</v>
      </c>
      <c r="P6979">
        <v>0</v>
      </c>
    </row>
    <row r="6980" spans="1:16" x14ac:dyDescent="0.3">
      <c r="A6980">
        <v>6978</v>
      </c>
      <c r="B6980">
        <v>15711571</v>
      </c>
      <c r="C6980" t="s">
        <v>2962</v>
      </c>
      <c r="D6980" t="s">
        <v>2954</v>
      </c>
      <c r="E6980" t="s">
        <v>19</v>
      </c>
      <c r="F6980">
        <v>42</v>
      </c>
      <c r="G6980" t="str">
        <f t="shared" si="109"/>
        <v>Middle-Aged</v>
      </c>
      <c r="H6980">
        <v>5</v>
      </c>
      <c r="I6980" t="s">
        <v>2951</v>
      </c>
      <c r="J6980" s="3">
        <v>120233.83</v>
      </c>
      <c r="K6980" s="3" t="str">
        <f>IF(Table1[[#This Row],[Balance]]&lt;=83000,"Low Balance",IF(Table1[[#This Row],[Balance]]&lt;=166000,"Medium Balance",IF(Table1[[#This Row],[Balance]]&lt;=260000,"High Balance","Invalid")))</f>
        <v>Medium Balance</v>
      </c>
      <c r="L6980">
        <v>1</v>
      </c>
      <c r="M6980">
        <v>1</v>
      </c>
      <c r="N6980">
        <v>0</v>
      </c>
      <c r="O6980" s="3">
        <v>194890.33</v>
      </c>
      <c r="P6980">
        <v>0</v>
      </c>
    </row>
    <row r="6981" spans="1:16" x14ac:dyDescent="0.3">
      <c r="A6981">
        <v>6979</v>
      </c>
      <c r="B6981">
        <v>15778604</v>
      </c>
      <c r="C6981" t="s">
        <v>1971</v>
      </c>
      <c r="D6981" t="s">
        <v>2955</v>
      </c>
      <c r="E6981" t="s">
        <v>13</v>
      </c>
      <c r="F6981">
        <v>47</v>
      </c>
      <c r="G6981" t="str">
        <f t="shared" si="109"/>
        <v>Young Adults</v>
      </c>
      <c r="H6981">
        <v>7</v>
      </c>
      <c r="I6981" t="s">
        <v>2950</v>
      </c>
      <c r="J6981" s="3">
        <v>0</v>
      </c>
      <c r="K6981" s="3" t="str">
        <f>IF(Table1[[#This Row],[Balance]]&lt;=83000,"Low Balance",IF(Table1[[#This Row],[Balance]]&lt;=166000,"Medium Balance",IF(Table1[[#This Row],[Balance]]&lt;=260000,"High Balance","Invalid")))</f>
        <v>Low Balance</v>
      </c>
      <c r="L6981">
        <v>2</v>
      </c>
      <c r="M6981">
        <v>0</v>
      </c>
      <c r="N6981">
        <v>0</v>
      </c>
      <c r="O6981" s="3">
        <v>112366.98</v>
      </c>
      <c r="P6981">
        <v>0</v>
      </c>
    </row>
    <row r="6982" spans="1:16" x14ac:dyDescent="0.3">
      <c r="A6982">
        <v>6980</v>
      </c>
      <c r="B6982">
        <v>15751180</v>
      </c>
      <c r="C6982" t="s">
        <v>1674</v>
      </c>
      <c r="D6982" t="s">
        <v>2956</v>
      </c>
      <c r="E6982" t="s">
        <v>13</v>
      </c>
      <c r="F6982">
        <v>40</v>
      </c>
      <c r="G6982" t="str">
        <f t="shared" si="109"/>
        <v>Young Adults</v>
      </c>
      <c r="H6982">
        <v>7</v>
      </c>
      <c r="I6982" t="s">
        <v>2950</v>
      </c>
      <c r="J6982" s="3">
        <v>81132.210000000006</v>
      </c>
      <c r="K6982" s="3" t="str">
        <f>IF(Table1[[#This Row],[Balance]]&lt;=83000,"Low Balance",IF(Table1[[#This Row],[Balance]]&lt;=166000,"Medium Balance",IF(Table1[[#This Row],[Balance]]&lt;=260000,"High Balance","Invalid")))</f>
        <v>Low Balance</v>
      </c>
      <c r="L6982">
        <v>1</v>
      </c>
      <c r="M6982">
        <v>1</v>
      </c>
      <c r="N6982">
        <v>0</v>
      </c>
      <c r="O6982" s="3">
        <v>167289.82</v>
      </c>
      <c r="P6982">
        <v>0</v>
      </c>
    </row>
    <row r="6983" spans="1:16" x14ac:dyDescent="0.3">
      <c r="A6983">
        <v>6981</v>
      </c>
      <c r="B6983">
        <v>15748360</v>
      </c>
      <c r="C6983" t="s">
        <v>139</v>
      </c>
      <c r="D6983" t="s">
        <v>2956</v>
      </c>
      <c r="E6983" t="s">
        <v>13</v>
      </c>
      <c r="F6983">
        <v>34</v>
      </c>
      <c r="G6983" t="str">
        <f t="shared" si="109"/>
        <v>Young Adults</v>
      </c>
      <c r="H6983">
        <v>10</v>
      </c>
      <c r="I6983" t="s">
        <v>2950</v>
      </c>
      <c r="J6983" s="3">
        <v>122196.99</v>
      </c>
      <c r="K6983" s="3" t="str">
        <f>IF(Table1[[#This Row],[Balance]]&lt;=83000,"Low Balance",IF(Table1[[#This Row],[Balance]]&lt;=166000,"Medium Balance",IF(Table1[[#This Row],[Balance]]&lt;=260000,"High Balance","Invalid")))</f>
        <v>Medium Balance</v>
      </c>
      <c r="L6983">
        <v>2</v>
      </c>
      <c r="M6983">
        <v>1</v>
      </c>
      <c r="N6983">
        <v>1</v>
      </c>
      <c r="O6983" s="3">
        <v>182099.71</v>
      </c>
      <c r="P6983">
        <v>0</v>
      </c>
    </row>
    <row r="6984" spans="1:16" x14ac:dyDescent="0.3">
      <c r="A6984">
        <v>6982</v>
      </c>
      <c r="B6984">
        <v>15770039</v>
      </c>
      <c r="C6984" t="s">
        <v>651</v>
      </c>
      <c r="D6984" t="s">
        <v>2955</v>
      </c>
      <c r="E6984" t="s">
        <v>19</v>
      </c>
      <c r="F6984">
        <v>39</v>
      </c>
      <c r="G6984" t="str">
        <f t="shared" si="109"/>
        <v>Middle-Aged</v>
      </c>
      <c r="H6984">
        <v>4</v>
      </c>
      <c r="I6984" t="s">
        <v>2951</v>
      </c>
      <c r="J6984" s="3">
        <v>112290.22</v>
      </c>
      <c r="K6984" s="3" t="str">
        <f>IF(Table1[[#This Row],[Balance]]&lt;=83000,"Low Balance",IF(Table1[[#This Row],[Balance]]&lt;=166000,"Medium Balance",IF(Table1[[#This Row],[Balance]]&lt;=260000,"High Balance","Invalid")))</f>
        <v>Medium Balance</v>
      </c>
      <c r="L6984">
        <v>1</v>
      </c>
      <c r="M6984">
        <v>1</v>
      </c>
      <c r="N6984">
        <v>0</v>
      </c>
      <c r="O6984" s="3">
        <v>49373.97</v>
      </c>
      <c r="P6984">
        <v>1</v>
      </c>
    </row>
    <row r="6985" spans="1:16" x14ac:dyDescent="0.3">
      <c r="A6985">
        <v>6983</v>
      </c>
      <c r="B6985">
        <v>15685096</v>
      </c>
      <c r="C6985" t="s">
        <v>65</v>
      </c>
      <c r="D6985" t="s">
        <v>2954</v>
      </c>
      <c r="E6985" t="s">
        <v>13</v>
      </c>
      <c r="F6985">
        <v>50</v>
      </c>
      <c r="G6985" t="str">
        <f t="shared" si="109"/>
        <v>Young Adults</v>
      </c>
      <c r="H6985">
        <v>4</v>
      </c>
      <c r="I6985" t="s">
        <v>2951</v>
      </c>
      <c r="J6985" s="3">
        <v>0</v>
      </c>
      <c r="K6985" s="3" t="str">
        <f>IF(Table1[[#This Row],[Balance]]&lt;=83000,"Low Balance",IF(Table1[[#This Row],[Balance]]&lt;=166000,"Medium Balance",IF(Table1[[#This Row],[Balance]]&lt;=260000,"High Balance","Invalid")))</f>
        <v>Low Balance</v>
      </c>
      <c r="L6985">
        <v>2</v>
      </c>
      <c r="M6985">
        <v>1</v>
      </c>
      <c r="N6985">
        <v>1</v>
      </c>
      <c r="O6985" s="3">
        <v>861.4</v>
      </c>
      <c r="P6985">
        <v>0</v>
      </c>
    </row>
    <row r="6986" spans="1:16" x14ac:dyDescent="0.3">
      <c r="A6986">
        <v>6984</v>
      </c>
      <c r="B6986">
        <v>15669501</v>
      </c>
      <c r="C6986" t="s">
        <v>651</v>
      </c>
      <c r="D6986" t="s">
        <v>2954</v>
      </c>
      <c r="E6986" t="s">
        <v>19</v>
      </c>
      <c r="F6986">
        <v>35</v>
      </c>
      <c r="G6986" t="str">
        <f t="shared" si="109"/>
        <v>Young Adults</v>
      </c>
      <c r="H6986">
        <v>5</v>
      </c>
      <c r="I6986" t="s">
        <v>2951</v>
      </c>
      <c r="J6986" s="3">
        <v>0</v>
      </c>
      <c r="K6986" s="3" t="str">
        <f>IF(Table1[[#This Row],[Balance]]&lt;=83000,"Low Balance",IF(Table1[[#This Row],[Balance]]&lt;=166000,"Medium Balance",IF(Table1[[#This Row],[Balance]]&lt;=260000,"High Balance","Invalid")))</f>
        <v>Low Balance</v>
      </c>
      <c r="L6986">
        <v>2</v>
      </c>
      <c r="M6986">
        <v>1</v>
      </c>
      <c r="N6986">
        <v>1</v>
      </c>
      <c r="O6986" s="3">
        <v>81718.37</v>
      </c>
      <c r="P6986">
        <v>0</v>
      </c>
    </row>
    <row r="6987" spans="1:16" x14ac:dyDescent="0.3">
      <c r="A6987">
        <v>6985</v>
      </c>
      <c r="B6987">
        <v>15622631</v>
      </c>
      <c r="C6987" t="s">
        <v>2958</v>
      </c>
      <c r="D6987" t="s">
        <v>2954</v>
      </c>
      <c r="E6987" t="s">
        <v>19</v>
      </c>
      <c r="F6987">
        <v>44</v>
      </c>
      <c r="G6987" t="str">
        <f t="shared" si="109"/>
        <v>Young Adults</v>
      </c>
      <c r="H6987">
        <v>8</v>
      </c>
      <c r="I6987" t="s">
        <v>2950</v>
      </c>
      <c r="J6987" s="3">
        <v>154409.74</v>
      </c>
      <c r="K6987" s="3" t="str">
        <f>IF(Table1[[#This Row],[Balance]]&lt;=83000,"Low Balance",IF(Table1[[#This Row],[Balance]]&lt;=166000,"Medium Balance",IF(Table1[[#This Row],[Balance]]&lt;=260000,"High Balance","Invalid")))</f>
        <v>Medium Balance</v>
      </c>
      <c r="L6987">
        <v>1</v>
      </c>
      <c r="M6987">
        <v>1</v>
      </c>
      <c r="N6987">
        <v>0</v>
      </c>
      <c r="O6987" s="3">
        <v>49324.03</v>
      </c>
      <c r="P6987">
        <v>1</v>
      </c>
    </row>
    <row r="6988" spans="1:16" x14ac:dyDescent="0.3">
      <c r="A6988">
        <v>6986</v>
      </c>
      <c r="B6988">
        <v>15586699</v>
      </c>
      <c r="C6988" t="s">
        <v>1096</v>
      </c>
      <c r="D6988" t="s">
        <v>2955</v>
      </c>
      <c r="E6988" t="s">
        <v>19</v>
      </c>
      <c r="F6988">
        <v>32</v>
      </c>
      <c r="G6988" t="str">
        <f t="shared" si="109"/>
        <v>Middle-Aged</v>
      </c>
      <c r="H6988">
        <v>9</v>
      </c>
      <c r="I6988" t="s">
        <v>2950</v>
      </c>
      <c r="J6988" s="3">
        <v>0</v>
      </c>
      <c r="K6988" s="3" t="str">
        <f>IF(Table1[[#This Row],[Balance]]&lt;=83000,"Low Balance",IF(Table1[[#This Row],[Balance]]&lt;=166000,"Medium Balance",IF(Table1[[#This Row],[Balance]]&lt;=260000,"High Balance","Invalid")))</f>
        <v>Low Balance</v>
      </c>
      <c r="L6988">
        <v>2</v>
      </c>
      <c r="M6988">
        <v>0</v>
      </c>
      <c r="N6988">
        <v>0</v>
      </c>
      <c r="O6988" s="3">
        <v>9751.0300000000007</v>
      </c>
      <c r="P6988">
        <v>0</v>
      </c>
    </row>
    <row r="6989" spans="1:16" x14ac:dyDescent="0.3">
      <c r="A6989">
        <v>6987</v>
      </c>
      <c r="B6989">
        <v>15702377</v>
      </c>
      <c r="C6989" t="s">
        <v>2461</v>
      </c>
      <c r="D6989" t="s">
        <v>2953</v>
      </c>
      <c r="E6989" t="s">
        <v>19</v>
      </c>
      <c r="F6989">
        <v>48</v>
      </c>
      <c r="G6989" t="str">
        <f t="shared" si="109"/>
        <v>Middle-Aged</v>
      </c>
      <c r="H6989">
        <v>1</v>
      </c>
      <c r="I6989" t="s">
        <v>2949</v>
      </c>
      <c r="J6989" s="3">
        <v>132759.79999999999</v>
      </c>
      <c r="K6989" s="3" t="str">
        <f>IF(Table1[[#This Row],[Balance]]&lt;=83000,"Low Balance",IF(Table1[[#This Row],[Balance]]&lt;=166000,"Medium Balance",IF(Table1[[#This Row],[Balance]]&lt;=260000,"High Balance","Invalid")))</f>
        <v>Medium Balance</v>
      </c>
      <c r="L6989">
        <v>1</v>
      </c>
      <c r="M6989">
        <v>1</v>
      </c>
      <c r="N6989">
        <v>0</v>
      </c>
      <c r="O6989" s="3">
        <v>78899.22</v>
      </c>
      <c r="P6989">
        <v>0</v>
      </c>
    </row>
    <row r="6990" spans="1:16" x14ac:dyDescent="0.3">
      <c r="A6990">
        <v>6988</v>
      </c>
      <c r="B6990">
        <v>15577170</v>
      </c>
      <c r="C6990" t="s">
        <v>751</v>
      </c>
      <c r="D6990" t="s">
        <v>2956</v>
      </c>
      <c r="E6990" t="s">
        <v>19</v>
      </c>
      <c r="F6990">
        <v>60</v>
      </c>
      <c r="G6990" t="str">
        <f t="shared" si="109"/>
        <v>Young Adults</v>
      </c>
      <c r="H6990">
        <v>5</v>
      </c>
      <c r="I6990" t="s">
        <v>2951</v>
      </c>
      <c r="J6990" s="3">
        <v>76705.87</v>
      </c>
      <c r="K6990" s="3" t="str">
        <f>IF(Table1[[#This Row],[Balance]]&lt;=83000,"Low Balance",IF(Table1[[#This Row],[Balance]]&lt;=166000,"Medium Balance",IF(Table1[[#This Row],[Balance]]&lt;=260000,"High Balance","Invalid")))</f>
        <v>Low Balance</v>
      </c>
      <c r="L6990">
        <v>2</v>
      </c>
      <c r="M6990">
        <v>0</v>
      </c>
      <c r="N6990">
        <v>1</v>
      </c>
      <c r="O6990" s="3">
        <v>13889.73</v>
      </c>
      <c r="P6990">
        <v>0</v>
      </c>
    </row>
    <row r="6991" spans="1:16" x14ac:dyDescent="0.3">
      <c r="A6991">
        <v>6989</v>
      </c>
      <c r="B6991">
        <v>15769451</v>
      </c>
      <c r="C6991" t="s">
        <v>1163</v>
      </c>
      <c r="D6991" t="s">
        <v>2954</v>
      </c>
      <c r="E6991" t="s">
        <v>13</v>
      </c>
      <c r="F6991">
        <v>44</v>
      </c>
      <c r="G6991" t="str">
        <f t="shared" si="109"/>
        <v>Young Adults</v>
      </c>
      <c r="H6991">
        <v>1</v>
      </c>
      <c r="I6991" t="s">
        <v>2949</v>
      </c>
      <c r="J6991" s="3">
        <v>0</v>
      </c>
      <c r="K6991" s="3" t="str">
        <f>IF(Table1[[#This Row],[Balance]]&lt;=83000,"Low Balance",IF(Table1[[#This Row],[Balance]]&lt;=166000,"Medium Balance",IF(Table1[[#This Row],[Balance]]&lt;=260000,"High Balance","Invalid")))</f>
        <v>Low Balance</v>
      </c>
      <c r="L6991">
        <v>2</v>
      </c>
      <c r="M6991">
        <v>1</v>
      </c>
      <c r="N6991">
        <v>1</v>
      </c>
      <c r="O6991" s="3">
        <v>11467.38</v>
      </c>
      <c r="P6991">
        <v>0</v>
      </c>
    </row>
    <row r="6992" spans="1:16" x14ac:dyDescent="0.3">
      <c r="A6992">
        <v>6990</v>
      </c>
      <c r="B6992">
        <v>15811877</v>
      </c>
      <c r="C6992" t="s">
        <v>281</v>
      </c>
      <c r="D6992" t="s">
        <v>2953</v>
      </c>
      <c r="E6992" t="s">
        <v>13</v>
      </c>
      <c r="F6992">
        <v>36</v>
      </c>
      <c r="G6992" t="str">
        <f t="shared" si="109"/>
        <v>Young Adults</v>
      </c>
      <c r="H6992">
        <v>4</v>
      </c>
      <c r="I6992" t="s">
        <v>2951</v>
      </c>
      <c r="J6992" s="3">
        <v>0</v>
      </c>
      <c r="K6992" s="3" t="str">
        <f>IF(Table1[[#This Row],[Balance]]&lt;=83000,"Low Balance",IF(Table1[[#This Row],[Balance]]&lt;=166000,"Medium Balance",IF(Table1[[#This Row],[Balance]]&lt;=260000,"High Balance","Invalid")))</f>
        <v>Low Balance</v>
      </c>
      <c r="L6992">
        <v>2</v>
      </c>
      <c r="M6992">
        <v>1</v>
      </c>
      <c r="N6992">
        <v>0</v>
      </c>
      <c r="O6992" s="3">
        <v>130789.15</v>
      </c>
      <c r="P6992">
        <v>0</v>
      </c>
    </row>
    <row r="6993" spans="1:16" x14ac:dyDescent="0.3">
      <c r="A6993">
        <v>6991</v>
      </c>
      <c r="B6993">
        <v>15648725</v>
      </c>
      <c r="C6993" t="s">
        <v>739</v>
      </c>
      <c r="D6993" t="s">
        <v>2956</v>
      </c>
      <c r="E6993" t="s">
        <v>19</v>
      </c>
      <c r="F6993">
        <v>41</v>
      </c>
      <c r="G6993" t="str">
        <f t="shared" si="109"/>
        <v>Young Adults</v>
      </c>
      <c r="H6993">
        <v>3</v>
      </c>
      <c r="I6993" t="s">
        <v>2951</v>
      </c>
      <c r="J6993" s="3">
        <v>0</v>
      </c>
      <c r="K6993" s="3" t="str">
        <f>IF(Table1[[#This Row],[Balance]]&lt;=83000,"Low Balance",IF(Table1[[#This Row],[Balance]]&lt;=166000,"Medium Balance",IF(Table1[[#This Row],[Balance]]&lt;=260000,"High Balance","Invalid")))</f>
        <v>Low Balance</v>
      </c>
      <c r="L6993">
        <v>2</v>
      </c>
      <c r="M6993">
        <v>1</v>
      </c>
      <c r="N6993">
        <v>1</v>
      </c>
      <c r="O6993" s="3">
        <v>108665.89</v>
      </c>
      <c r="P6993">
        <v>0</v>
      </c>
    </row>
    <row r="6994" spans="1:16" x14ac:dyDescent="0.3">
      <c r="A6994">
        <v>6992</v>
      </c>
      <c r="B6994">
        <v>15752801</v>
      </c>
      <c r="C6994" t="s">
        <v>2083</v>
      </c>
      <c r="D6994" t="s">
        <v>2954</v>
      </c>
      <c r="E6994" t="s">
        <v>19</v>
      </c>
      <c r="F6994">
        <v>29</v>
      </c>
      <c r="G6994" t="str">
        <f t="shared" si="109"/>
        <v>Young Adults</v>
      </c>
      <c r="H6994">
        <v>9</v>
      </c>
      <c r="I6994" t="s">
        <v>2950</v>
      </c>
      <c r="J6994" s="3">
        <v>125961.74</v>
      </c>
      <c r="K6994" s="3" t="str">
        <f>IF(Table1[[#This Row],[Balance]]&lt;=83000,"Low Balance",IF(Table1[[#This Row],[Balance]]&lt;=166000,"Medium Balance",IF(Table1[[#This Row],[Balance]]&lt;=260000,"High Balance","Invalid")))</f>
        <v>Medium Balance</v>
      </c>
      <c r="L6994">
        <v>2</v>
      </c>
      <c r="M6994">
        <v>1</v>
      </c>
      <c r="N6994">
        <v>0</v>
      </c>
      <c r="O6994" s="3">
        <v>160303.07999999999</v>
      </c>
      <c r="P6994">
        <v>1</v>
      </c>
    </row>
    <row r="6995" spans="1:16" x14ac:dyDescent="0.3">
      <c r="A6995">
        <v>6993</v>
      </c>
      <c r="B6995">
        <v>15808175</v>
      </c>
      <c r="C6995" t="s">
        <v>1208</v>
      </c>
      <c r="D6995" t="s">
        <v>2956</v>
      </c>
      <c r="E6995" t="s">
        <v>13</v>
      </c>
      <c r="F6995">
        <v>39</v>
      </c>
      <c r="G6995" t="str">
        <f t="shared" si="109"/>
        <v>Young Adults</v>
      </c>
      <c r="H6995">
        <v>7</v>
      </c>
      <c r="I6995" t="s">
        <v>2950</v>
      </c>
      <c r="J6995" s="3">
        <v>49572.73</v>
      </c>
      <c r="K6995" s="3" t="str">
        <f>IF(Table1[[#This Row],[Balance]]&lt;=83000,"Low Balance",IF(Table1[[#This Row],[Balance]]&lt;=166000,"Medium Balance",IF(Table1[[#This Row],[Balance]]&lt;=260000,"High Balance","Invalid")))</f>
        <v>Low Balance</v>
      </c>
      <c r="L6995">
        <v>1</v>
      </c>
      <c r="M6995">
        <v>1</v>
      </c>
      <c r="N6995">
        <v>0</v>
      </c>
      <c r="O6995" s="3">
        <v>115287.99</v>
      </c>
      <c r="P6995">
        <v>1</v>
      </c>
    </row>
    <row r="6996" spans="1:16" x14ac:dyDescent="0.3">
      <c r="A6996">
        <v>6994</v>
      </c>
      <c r="B6996">
        <v>15681342</v>
      </c>
      <c r="C6996" t="s">
        <v>1479</v>
      </c>
      <c r="D6996" t="s">
        <v>2953</v>
      </c>
      <c r="E6996" t="s">
        <v>13</v>
      </c>
      <c r="F6996">
        <v>35</v>
      </c>
      <c r="G6996" t="str">
        <f t="shared" si="109"/>
        <v>Young Adults</v>
      </c>
      <c r="H6996">
        <v>1</v>
      </c>
      <c r="I6996" t="s">
        <v>2949</v>
      </c>
      <c r="J6996" s="3">
        <v>103015.12</v>
      </c>
      <c r="K6996" s="3" t="str">
        <f>IF(Table1[[#This Row],[Balance]]&lt;=83000,"Low Balance",IF(Table1[[#This Row],[Balance]]&lt;=166000,"Medium Balance",IF(Table1[[#This Row],[Balance]]&lt;=260000,"High Balance","Invalid")))</f>
        <v>Medium Balance</v>
      </c>
      <c r="L6996">
        <v>2</v>
      </c>
      <c r="M6996">
        <v>1</v>
      </c>
      <c r="N6996">
        <v>1</v>
      </c>
      <c r="O6996" s="3">
        <v>139094.12</v>
      </c>
      <c r="P6996">
        <v>0</v>
      </c>
    </row>
    <row r="6997" spans="1:16" x14ac:dyDescent="0.3">
      <c r="A6997">
        <v>6995</v>
      </c>
      <c r="B6997">
        <v>15589210</v>
      </c>
      <c r="C6997" t="s">
        <v>1713</v>
      </c>
      <c r="D6997" t="s">
        <v>2956</v>
      </c>
      <c r="E6997" t="s">
        <v>13</v>
      </c>
      <c r="F6997">
        <v>24</v>
      </c>
      <c r="G6997" t="str">
        <f t="shared" si="109"/>
        <v>Young Adults</v>
      </c>
      <c r="H6997">
        <v>4</v>
      </c>
      <c r="I6997" t="s">
        <v>2951</v>
      </c>
      <c r="J6997" s="3">
        <v>0</v>
      </c>
      <c r="K6997" s="3" t="str">
        <f>IF(Table1[[#This Row],[Balance]]&lt;=83000,"Low Balance",IF(Table1[[#This Row],[Balance]]&lt;=166000,"Medium Balance",IF(Table1[[#This Row],[Balance]]&lt;=260000,"High Balance","Invalid")))</f>
        <v>Low Balance</v>
      </c>
      <c r="L6997">
        <v>1</v>
      </c>
      <c r="M6997">
        <v>0</v>
      </c>
      <c r="N6997">
        <v>0</v>
      </c>
      <c r="O6997" s="3">
        <v>20515.72</v>
      </c>
      <c r="P6997">
        <v>0</v>
      </c>
    </row>
    <row r="6998" spans="1:16" x14ac:dyDescent="0.3">
      <c r="A6998">
        <v>6996</v>
      </c>
      <c r="B6998">
        <v>15696826</v>
      </c>
      <c r="C6998" t="s">
        <v>708</v>
      </c>
      <c r="D6998" t="s">
        <v>2954</v>
      </c>
      <c r="E6998" t="s">
        <v>13</v>
      </c>
      <c r="F6998">
        <v>32</v>
      </c>
      <c r="G6998" t="str">
        <f t="shared" si="109"/>
        <v>Middle-Aged</v>
      </c>
      <c r="H6998">
        <v>1</v>
      </c>
      <c r="I6998" t="s">
        <v>2949</v>
      </c>
      <c r="J6998" s="3">
        <v>104001.38</v>
      </c>
      <c r="K6998" s="3" t="str">
        <f>IF(Table1[[#This Row],[Balance]]&lt;=83000,"Low Balance",IF(Table1[[#This Row],[Balance]]&lt;=166000,"Medium Balance",IF(Table1[[#This Row],[Balance]]&lt;=260000,"High Balance","Invalid")))</f>
        <v>Medium Balance</v>
      </c>
      <c r="L6998">
        <v>1</v>
      </c>
      <c r="M6998">
        <v>0</v>
      </c>
      <c r="N6998">
        <v>1</v>
      </c>
      <c r="O6998" s="3">
        <v>36642.65</v>
      </c>
      <c r="P6998">
        <v>0</v>
      </c>
    </row>
    <row r="6999" spans="1:16" x14ac:dyDescent="0.3">
      <c r="A6999">
        <v>6997</v>
      </c>
      <c r="B6999">
        <v>15614962</v>
      </c>
      <c r="C6999" t="s">
        <v>1197</v>
      </c>
      <c r="D6999" t="s">
        <v>2953</v>
      </c>
      <c r="E6999" t="s">
        <v>13</v>
      </c>
      <c r="F6999">
        <v>50</v>
      </c>
      <c r="G6999" t="str">
        <f t="shared" si="109"/>
        <v>Middle-Aged</v>
      </c>
      <c r="H6999">
        <v>2</v>
      </c>
      <c r="I6999" t="s">
        <v>2949</v>
      </c>
      <c r="J6999" s="3">
        <v>87116.71</v>
      </c>
      <c r="K6999" s="3" t="str">
        <f>IF(Table1[[#This Row],[Balance]]&lt;=83000,"Low Balance",IF(Table1[[#This Row],[Balance]]&lt;=166000,"Medium Balance",IF(Table1[[#This Row],[Balance]]&lt;=260000,"High Balance","Invalid")))</f>
        <v>Medium Balance</v>
      </c>
      <c r="L6999">
        <v>1</v>
      </c>
      <c r="M6999">
        <v>1</v>
      </c>
      <c r="N6999">
        <v>1</v>
      </c>
      <c r="O6999" s="3">
        <v>104382.11</v>
      </c>
      <c r="P6999">
        <v>0</v>
      </c>
    </row>
    <row r="7000" spans="1:16" x14ac:dyDescent="0.3">
      <c r="A7000">
        <v>6998</v>
      </c>
      <c r="B7000">
        <v>15689061</v>
      </c>
      <c r="C7000" t="s">
        <v>1405</v>
      </c>
      <c r="D7000" t="s">
        <v>2954</v>
      </c>
      <c r="E7000" t="s">
        <v>19</v>
      </c>
      <c r="F7000">
        <v>68</v>
      </c>
      <c r="G7000" t="str">
        <f t="shared" si="109"/>
        <v>Middle-Aged</v>
      </c>
      <c r="H7000">
        <v>5</v>
      </c>
      <c r="I7000" t="s">
        <v>2951</v>
      </c>
      <c r="J7000" s="3">
        <v>82547.11</v>
      </c>
      <c r="K7000" s="3" t="str">
        <f>IF(Table1[[#This Row],[Balance]]&lt;=83000,"Low Balance",IF(Table1[[#This Row],[Balance]]&lt;=166000,"Medium Balance",IF(Table1[[#This Row],[Balance]]&lt;=260000,"High Balance","Invalid")))</f>
        <v>Low Balance</v>
      </c>
      <c r="L7000">
        <v>2</v>
      </c>
      <c r="M7000">
        <v>1</v>
      </c>
      <c r="N7000">
        <v>1</v>
      </c>
      <c r="O7000" s="3">
        <v>146448.01</v>
      </c>
      <c r="P7000">
        <v>0</v>
      </c>
    </row>
    <row r="7001" spans="1:16" x14ac:dyDescent="0.3">
      <c r="A7001">
        <v>6999</v>
      </c>
      <c r="B7001">
        <v>15640074</v>
      </c>
      <c r="C7001" t="s">
        <v>2100</v>
      </c>
      <c r="D7001" t="s">
        <v>2955</v>
      </c>
      <c r="E7001" t="s">
        <v>13</v>
      </c>
      <c r="F7001">
        <v>47</v>
      </c>
      <c r="G7001" t="str">
        <f t="shared" si="109"/>
        <v>Young Adults</v>
      </c>
      <c r="H7001">
        <v>5</v>
      </c>
      <c r="I7001" t="s">
        <v>2951</v>
      </c>
      <c r="J7001" s="3">
        <v>0</v>
      </c>
      <c r="K7001" s="3" t="str">
        <f>IF(Table1[[#This Row],[Balance]]&lt;=83000,"Low Balance",IF(Table1[[#This Row],[Balance]]&lt;=166000,"Medium Balance",IF(Table1[[#This Row],[Balance]]&lt;=260000,"High Balance","Invalid")))</f>
        <v>Low Balance</v>
      </c>
      <c r="L7001">
        <v>1</v>
      </c>
      <c r="M7001">
        <v>0</v>
      </c>
      <c r="N7001">
        <v>0</v>
      </c>
      <c r="O7001" s="3">
        <v>166650.9</v>
      </c>
      <c r="P7001">
        <v>1</v>
      </c>
    </row>
    <row r="7002" spans="1:16" x14ac:dyDescent="0.3">
      <c r="A7002">
        <v>7000</v>
      </c>
      <c r="B7002">
        <v>15776156</v>
      </c>
      <c r="C7002" t="s">
        <v>1604</v>
      </c>
      <c r="D7002" t="s">
        <v>2954</v>
      </c>
      <c r="E7002" t="s">
        <v>19</v>
      </c>
      <c r="F7002">
        <v>27</v>
      </c>
      <c r="G7002" t="str">
        <f t="shared" si="109"/>
        <v>Young Adults</v>
      </c>
      <c r="H7002">
        <v>4</v>
      </c>
      <c r="I7002" t="s">
        <v>2951</v>
      </c>
      <c r="J7002" s="3">
        <v>121325.84</v>
      </c>
      <c r="K7002" s="3" t="str">
        <f>IF(Table1[[#This Row],[Balance]]&lt;=83000,"Low Balance",IF(Table1[[#This Row],[Balance]]&lt;=166000,"Medium Balance",IF(Table1[[#This Row],[Balance]]&lt;=260000,"High Balance","Invalid")))</f>
        <v>Medium Balance</v>
      </c>
      <c r="L7002">
        <v>1</v>
      </c>
      <c r="M7002">
        <v>1</v>
      </c>
      <c r="N7002">
        <v>1</v>
      </c>
      <c r="O7002" s="3">
        <v>164223.70000000001</v>
      </c>
      <c r="P7002">
        <v>1</v>
      </c>
    </row>
    <row r="7003" spans="1:16" x14ac:dyDescent="0.3">
      <c r="A7003">
        <v>7001</v>
      </c>
      <c r="B7003">
        <v>15739548</v>
      </c>
      <c r="C7003" t="s">
        <v>282</v>
      </c>
      <c r="D7003" t="s">
        <v>2946</v>
      </c>
      <c r="E7003" t="s">
        <v>19</v>
      </c>
      <c r="F7003">
        <v>28</v>
      </c>
      <c r="G7003" t="str">
        <f t="shared" si="109"/>
        <v>Middle-Aged</v>
      </c>
      <c r="H7003">
        <v>9</v>
      </c>
      <c r="I7003" t="s">
        <v>2950</v>
      </c>
      <c r="J7003" s="3">
        <v>111167.7</v>
      </c>
      <c r="K7003" s="3" t="str">
        <f>IF(Table1[[#This Row],[Balance]]&lt;=83000,"Low Balance",IF(Table1[[#This Row],[Balance]]&lt;=166000,"Medium Balance",IF(Table1[[#This Row],[Balance]]&lt;=260000,"High Balance","Invalid")))</f>
        <v>Medium Balance</v>
      </c>
      <c r="L7003">
        <v>1</v>
      </c>
      <c r="M7003">
        <v>1</v>
      </c>
      <c r="N7003">
        <v>0</v>
      </c>
      <c r="O7003" s="3">
        <v>149331.01</v>
      </c>
      <c r="P7003">
        <v>0</v>
      </c>
    </row>
    <row r="7004" spans="1:16" x14ac:dyDescent="0.3">
      <c r="A7004">
        <v>7002</v>
      </c>
      <c r="B7004">
        <v>15662854</v>
      </c>
      <c r="C7004" t="s">
        <v>383</v>
      </c>
      <c r="D7004" t="s">
        <v>2955</v>
      </c>
      <c r="E7004" t="s">
        <v>19</v>
      </c>
      <c r="F7004">
        <v>48</v>
      </c>
      <c r="G7004" t="str">
        <f t="shared" si="109"/>
        <v>Young Adults</v>
      </c>
      <c r="H7004">
        <v>5</v>
      </c>
      <c r="I7004" t="s">
        <v>2951</v>
      </c>
      <c r="J7004" s="3">
        <v>139714.4</v>
      </c>
      <c r="K7004" s="3" t="str">
        <f>IF(Table1[[#This Row],[Balance]]&lt;=83000,"Low Balance",IF(Table1[[#This Row],[Balance]]&lt;=166000,"Medium Balance",IF(Table1[[#This Row],[Balance]]&lt;=260000,"High Balance","Invalid")))</f>
        <v>Medium Balance</v>
      </c>
      <c r="L7004">
        <v>2</v>
      </c>
      <c r="M7004">
        <v>0</v>
      </c>
      <c r="N7004">
        <v>0</v>
      </c>
      <c r="O7004" s="3">
        <v>73066.720000000001</v>
      </c>
      <c r="P7004">
        <v>0</v>
      </c>
    </row>
    <row r="7005" spans="1:16" x14ac:dyDescent="0.3">
      <c r="A7005">
        <v>7003</v>
      </c>
      <c r="B7005">
        <v>15687688</v>
      </c>
      <c r="C7005" t="s">
        <v>632</v>
      </c>
      <c r="D7005" t="s">
        <v>2946</v>
      </c>
      <c r="E7005" t="s">
        <v>13</v>
      </c>
      <c r="F7005">
        <v>32</v>
      </c>
      <c r="G7005" t="str">
        <f t="shared" si="109"/>
        <v>Young Adults</v>
      </c>
      <c r="H7005">
        <v>10</v>
      </c>
      <c r="I7005" t="s">
        <v>2950</v>
      </c>
      <c r="J7005" s="3">
        <v>139875.20000000001</v>
      </c>
      <c r="K7005" s="3" t="str">
        <f>IF(Table1[[#This Row],[Balance]]&lt;=83000,"Low Balance",IF(Table1[[#This Row],[Balance]]&lt;=166000,"Medium Balance",IF(Table1[[#This Row],[Balance]]&lt;=260000,"High Balance","Invalid")))</f>
        <v>Medium Balance</v>
      </c>
      <c r="L7005">
        <v>2</v>
      </c>
      <c r="M7005">
        <v>1</v>
      </c>
      <c r="N7005">
        <v>0</v>
      </c>
      <c r="O7005" s="3">
        <v>15378.23</v>
      </c>
      <c r="P7005">
        <v>0</v>
      </c>
    </row>
    <row r="7006" spans="1:16" x14ac:dyDescent="0.3">
      <c r="A7006">
        <v>7004</v>
      </c>
      <c r="B7006">
        <v>15715750</v>
      </c>
      <c r="C7006" t="s">
        <v>963</v>
      </c>
      <c r="D7006" t="s">
        <v>2956</v>
      </c>
      <c r="E7006" t="s">
        <v>13</v>
      </c>
      <c r="F7006">
        <v>44</v>
      </c>
      <c r="G7006" t="str">
        <f t="shared" si="109"/>
        <v>Middle-Aged</v>
      </c>
      <c r="H7006">
        <v>2</v>
      </c>
      <c r="I7006" t="s">
        <v>2949</v>
      </c>
      <c r="J7006" s="3">
        <v>113063.83</v>
      </c>
      <c r="K7006" s="3" t="str">
        <f>IF(Table1[[#This Row],[Balance]]&lt;=83000,"Low Balance",IF(Table1[[#This Row],[Balance]]&lt;=166000,"Medium Balance",IF(Table1[[#This Row],[Balance]]&lt;=260000,"High Balance","Invalid")))</f>
        <v>Medium Balance</v>
      </c>
      <c r="L7006">
        <v>1</v>
      </c>
      <c r="M7006">
        <v>0</v>
      </c>
      <c r="N7006">
        <v>0</v>
      </c>
      <c r="O7006" s="3">
        <v>53072.49</v>
      </c>
      <c r="P7006">
        <v>1</v>
      </c>
    </row>
    <row r="7007" spans="1:16" x14ac:dyDescent="0.3">
      <c r="A7007">
        <v>7005</v>
      </c>
      <c r="B7007">
        <v>15571121</v>
      </c>
      <c r="C7007" t="s">
        <v>461</v>
      </c>
      <c r="D7007" t="s">
        <v>2954</v>
      </c>
      <c r="E7007" t="s">
        <v>13</v>
      </c>
      <c r="F7007">
        <v>50</v>
      </c>
      <c r="G7007" t="str">
        <f t="shared" si="109"/>
        <v>Young Adults</v>
      </c>
      <c r="H7007">
        <v>8</v>
      </c>
      <c r="I7007" t="s">
        <v>2950</v>
      </c>
      <c r="J7007" s="3">
        <v>138340.06</v>
      </c>
      <c r="K7007" s="3" t="str">
        <f>IF(Table1[[#This Row],[Balance]]&lt;=83000,"Low Balance",IF(Table1[[#This Row],[Balance]]&lt;=166000,"Medium Balance",IF(Table1[[#This Row],[Balance]]&lt;=260000,"High Balance","Invalid")))</f>
        <v>Medium Balance</v>
      </c>
      <c r="L7007">
        <v>1</v>
      </c>
      <c r="M7007">
        <v>0</v>
      </c>
      <c r="N7007">
        <v>1</v>
      </c>
      <c r="O7007" s="3">
        <v>3159.15</v>
      </c>
      <c r="P7007">
        <v>0</v>
      </c>
    </row>
    <row r="7008" spans="1:16" x14ac:dyDescent="0.3">
      <c r="A7008">
        <v>7006</v>
      </c>
      <c r="B7008">
        <v>15726466</v>
      </c>
      <c r="C7008" t="s">
        <v>663</v>
      </c>
      <c r="D7008" t="s">
        <v>2954</v>
      </c>
      <c r="E7008" t="s">
        <v>19</v>
      </c>
      <c r="F7008">
        <v>43</v>
      </c>
      <c r="G7008" t="str">
        <f t="shared" si="109"/>
        <v>Young Adults</v>
      </c>
      <c r="H7008">
        <v>1</v>
      </c>
      <c r="I7008" t="s">
        <v>2949</v>
      </c>
      <c r="J7008" s="3">
        <v>114974.24</v>
      </c>
      <c r="K7008" s="3" t="str">
        <f>IF(Table1[[#This Row],[Balance]]&lt;=83000,"Low Balance",IF(Table1[[#This Row],[Balance]]&lt;=166000,"Medium Balance",IF(Table1[[#This Row],[Balance]]&lt;=260000,"High Balance","Invalid")))</f>
        <v>Medium Balance</v>
      </c>
      <c r="L7008">
        <v>1</v>
      </c>
      <c r="M7008">
        <v>1</v>
      </c>
      <c r="N7008">
        <v>0</v>
      </c>
      <c r="O7008" s="3">
        <v>125920.54</v>
      </c>
      <c r="P7008">
        <v>0</v>
      </c>
    </row>
    <row r="7009" spans="1:16" x14ac:dyDescent="0.3">
      <c r="A7009">
        <v>7007</v>
      </c>
      <c r="B7009">
        <v>15660390</v>
      </c>
      <c r="C7009" t="s">
        <v>263</v>
      </c>
      <c r="D7009" t="s">
        <v>2956</v>
      </c>
      <c r="E7009" t="s">
        <v>13</v>
      </c>
      <c r="F7009">
        <v>33</v>
      </c>
      <c r="G7009" t="str">
        <f t="shared" si="109"/>
        <v>Young Adults</v>
      </c>
      <c r="H7009">
        <v>6</v>
      </c>
      <c r="I7009" t="s">
        <v>2950</v>
      </c>
      <c r="J7009" s="3">
        <v>0</v>
      </c>
      <c r="K7009" s="3" t="str">
        <f>IF(Table1[[#This Row],[Balance]]&lt;=83000,"Low Balance",IF(Table1[[#This Row],[Balance]]&lt;=166000,"Medium Balance",IF(Table1[[#This Row],[Balance]]&lt;=260000,"High Balance","Invalid")))</f>
        <v>Low Balance</v>
      </c>
      <c r="L7009">
        <v>2</v>
      </c>
      <c r="M7009">
        <v>1</v>
      </c>
      <c r="N7009">
        <v>1</v>
      </c>
      <c r="O7009" s="3">
        <v>124113.04</v>
      </c>
      <c r="P7009">
        <v>0</v>
      </c>
    </row>
    <row r="7010" spans="1:16" x14ac:dyDescent="0.3">
      <c r="A7010">
        <v>7008</v>
      </c>
      <c r="B7010">
        <v>15663942</v>
      </c>
      <c r="C7010" t="s">
        <v>371</v>
      </c>
      <c r="D7010" t="s">
        <v>2953</v>
      </c>
      <c r="E7010" t="s">
        <v>13</v>
      </c>
      <c r="F7010">
        <v>38</v>
      </c>
      <c r="G7010" t="str">
        <f t="shared" si="109"/>
        <v>Middle-Aged</v>
      </c>
      <c r="H7010">
        <v>5</v>
      </c>
      <c r="I7010" t="s">
        <v>2951</v>
      </c>
      <c r="J7010" s="3">
        <v>0</v>
      </c>
      <c r="K7010" s="3" t="str">
        <f>IF(Table1[[#This Row],[Balance]]&lt;=83000,"Low Balance",IF(Table1[[#This Row],[Balance]]&lt;=166000,"Medium Balance",IF(Table1[[#This Row],[Balance]]&lt;=260000,"High Balance","Invalid")))</f>
        <v>Low Balance</v>
      </c>
      <c r="L7010">
        <v>2</v>
      </c>
      <c r="M7010">
        <v>0</v>
      </c>
      <c r="N7010">
        <v>0</v>
      </c>
      <c r="O7010" s="3">
        <v>93716.38</v>
      </c>
      <c r="P7010">
        <v>0</v>
      </c>
    </row>
    <row r="7011" spans="1:16" x14ac:dyDescent="0.3">
      <c r="A7011">
        <v>7009</v>
      </c>
      <c r="B7011">
        <v>15638610</v>
      </c>
      <c r="C7011" t="s">
        <v>131</v>
      </c>
      <c r="D7011" t="s">
        <v>2956</v>
      </c>
      <c r="E7011" t="s">
        <v>13</v>
      </c>
      <c r="F7011">
        <v>65</v>
      </c>
      <c r="G7011" t="str">
        <f t="shared" si="109"/>
        <v>Young Adults</v>
      </c>
      <c r="H7011">
        <v>5</v>
      </c>
      <c r="I7011" t="s">
        <v>2951</v>
      </c>
      <c r="J7011" s="3">
        <v>117325.54</v>
      </c>
      <c r="K7011" s="3" t="str">
        <f>IF(Table1[[#This Row],[Balance]]&lt;=83000,"Low Balance",IF(Table1[[#This Row],[Balance]]&lt;=166000,"Medium Balance",IF(Table1[[#This Row],[Balance]]&lt;=260000,"High Balance","Invalid")))</f>
        <v>Medium Balance</v>
      </c>
      <c r="L7011">
        <v>1</v>
      </c>
      <c r="M7011">
        <v>1</v>
      </c>
      <c r="N7011">
        <v>0</v>
      </c>
      <c r="O7011" s="3">
        <v>155799.85999999999</v>
      </c>
      <c r="P7011">
        <v>1</v>
      </c>
    </row>
    <row r="7012" spans="1:16" x14ac:dyDescent="0.3">
      <c r="A7012">
        <v>7010</v>
      </c>
      <c r="B7012">
        <v>15644446</v>
      </c>
      <c r="C7012" t="s">
        <v>1256</v>
      </c>
      <c r="D7012" t="s">
        <v>2954</v>
      </c>
      <c r="E7012" t="s">
        <v>13</v>
      </c>
      <c r="F7012">
        <v>28</v>
      </c>
      <c r="G7012" t="str">
        <f t="shared" si="109"/>
        <v>Young Adults</v>
      </c>
      <c r="H7012">
        <v>6</v>
      </c>
      <c r="I7012" t="s">
        <v>2950</v>
      </c>
      <c r="J7012" s="3">
        <v>0</v>
      </c>
      <c r="K7012" s="3" t="str">
        <f>IF(Table1[[#This Row],[Balance]]&lt;=83000,"Low Balance",IF(Table1[[#This Row],[Balance]]&lt;=166000,"Medium Balance",IF(Table1[[#This Row],[Balance]]&lt;=260000,"High Balance","Invalid")))</f>
        <v>Low Balance</v>
      </c>
      <c r="L7012">
        <v>1</v>
      </c>
      <c r="M7012">
        <v>0</v>
      </c>
      <c r="N7012">
        <v>1</v>
      </c>
      <c r="O7012" s="3">
        <v>8814.69</v>
      </c>
      <c r="P7012">
        <v>0</v>
      </c>
    </row>
    <row r="7013" spans="1:16" x14ac:dyDescent="0.3">
      <c r="A7013">
        <v>7011</v>
      </c>
      <c r="B7013">
        <v>15585892</v>
      </c>
      <c r="C7013" t="s">
        <v>1225</v>
      </c>
      <c r="D7013" t="s">
        <v>2953</v>
      </c>
      <c r="E7013" t="s">
        <v>13</v>
      </c>
      <c r="F7013">
        <v>35</v>
      </c>
      <c r="G7013" t="str">
        <f t="shared" si="109"/>
        <v>Young Adults</v>
      </c>
      <c r="H7013">
        <v>8</v>
      </c>
      <c r="I7013" t="s">
        <v>2950</v>
      </c>
      <c r="J7013" s="3">
        <v>0</v>
      </c>
      <c r="K7013" s="3" t="str">
        <f>IF(Table1[[#This Row],[Balance]]&lt;=83000,"Low Balance",IF(Table1[[#This Row],[Balance]]&lt;=166000,"Medium Balance",IF(Table1[[#This Row],[Balance]]&lt;=260000,"High Balance","Invalid")))</f>
        <v>Low Balance</v>
      </c>
      <c r="L7013">
        <v>1</v>
      </c>
      <c r="M7013">
        <v>0</v>
      </c>
      <c r="N7013">
        <v>0</v>
      </c>
      <c r="O7013" s="3">
        <v>164453.98000000001</v>
      </c>
      <c r="P7013">
        <v>0</v>
      </c>
    </row>
    <row r="7014" spans="1:16" x14ac:dyDescent="0.3">
      <c r="A7014">
        <v>7012</v>
      </c>
      <c r="B7014">
        <v>15609356</v>
      </c>
      <c r="C7014" t="s">
        <v>2462</v>
      </c>
      <c r="D7014" t="s">
        <v>2954</v>
      </c>
      <c r="E7014" t="s">
        <v>13</v>
      </c>
      <c r="F7014">
        <v>25</v>
      </c>
      <c r="G7014" t="str">
        <f t="shared" si="109"/>
        <v>Young Adults</v>
      </c>
      <c r="H7014">
        <v>1</v>
      </c>
      <c r="I7014" t="s">
        <v>2949</v>
      </c>
      <c r="J7014" s="3">
        <v>0</v>
      </c>
      <c r="K7014" s="3" t="str">
        <f>IF(Table1[[#This Row],[Balance]]&lt;=83000,"Low Balance",IF(Table1[[#This Row],[Balance]]&lt;=166000,"Medium Balance",IF(Table1[[#This Row],[Balance]]&lt;=260000,"High Balance","Invalid")))</f>
        <v>Low Balance</v>
      </c>
      <c r="L7014">
        <v>2</v>
      </c>
      <c r="M7014">
        <v>0</v>
      </c>
      <c r="N7014">
        <v>0</v>
      </c>
      <c r="O7014" s="3">
        <v>87803.32</v>
      </c>
      <c r="P7014">
        <v>0</v>
      </c>
    </row>
    <row r="7015" spans="1:16" x14ac:dyDescent="0.3">
      <c r="A7015">
        <v>7013</v>
      </c>
      <c r="B7015">
        <v>15803378</v>
      </c>
      <c r="C7015" t="s">
        <v>549</v>
      </c>
      <c r="D7015" t="s">
        <v>2946</v>
      </c>
      <c r="E7015" t="s">
        <v>19</v>
      </c>
      <c r="F7015">
        <v>44</v>
      </c>
      <c r="G7015" t="str">
        <f t="shared" si="109"/>
        <v>Young Adults</v>
      </c>
      <c r="H7015">
        <v>8</v>
      </c>
      <c r="I7015" t="s">
        <v>2950</v>
      </c>
      <c r="J7015" s="3">
        <v>0</v>
      </c>
      <c r="K7015" s="3" t="str">
        <f>IF(Table1[[#This Row],[Balance]]&lt;=83000,"Low Balance",IF(Table1[[#This Row],[Balance]]&lt;=166000,"Medium Balance",IF(Table1[[#This Row],[Balance]]&lt;=260000,"High Balance","Invalid")))</f>
        <v>Low Balance</v>
      </c>
      <c r="L7015">
        <v>2</v>
      </c>
      <c r="M7015">
        <v>1</v>
      </c>
      <c r="N7015">
        <v>1</v>
      </c>
      <c r="O7015" s="3">
        <v>183617.32</v>
      </c>
      <c r="P7015">
        <v>0</v>
      </c>
    </row>
    <row r="7016" spans="1:16" x14ac:dyDescent="0.3">
      <c r="A7016">
        <v>7014</v>
      </c>
      <c r="B7016">
        <v>15599440</v>
      </c>
      <c r="C7016" t="s">
        <v>675</v>
      </c>
      <c r="D7016" t="s">
        <v>2956</v>
      </c>
      <c r="E7016" t="s">
        <v>13</v>
      </c>
      <c r="F7016">
        <v>34</v>
      </c>
      <c r="G7016" t="str">
        <f t="shared" si="109"/>
        <v>Young Adults</v>
      </c>
      <c r="H7016">
        <v>8</v>
      </c>
      <c r="I7016" t="s">
        <v>2950</v>
      </c>
      <c r="J7016" s="3">
        <v>0</v>
      </c>
      <c r="K7016" s="3" t="str">
        <f>IF(Table1[[#This Row],[Balance]]&lt;=83000,"Low Balance",IF(Table1[[#This Row],[Balance]]&lt;=166000,"Medium Balance",IF(Table1[[#This Row],[Balance]]&lt;=260000,"High Balance","Invalid")))</f>
        <v>Low Balance</v>
      </c>
      <c r="L7016">
        <v>2</v>
      </c>
      <c r="M7016">
        <v>1</v>
      </c>
      <c r="N7016">
        <v>0</v>
      </c>
      <c r="O7016" s="3">
        <v>53584.03</v>
      </c>
      <c r="P7016">
        <v>0</v>
      </c>
    </row>
    <row r="7017" spans="1:16" x14ac:dyDescent="0.3">
      <c r="A7017">
        <v>7015</v>
      </c>
      <c r="B7017">
        <v>15692408</v>
      </c>
      <c r="C7017" t="s">
        <v>318</v>
      </c>
      <c r="D7017" t="s">
        <v>2946</v>
      </c>
      <c r="E7017" t="s">
        <v>13</v>
      </c>
      <c r="F7017">
        <v>35</v>
      </c>
      <c r="G7017" t="str">
        <f t="shared" si="109"/>
        <v>Young Adults</v>
      </c>
      <c r="H7017">
        <v>2</v>
      </c>
      <c r="I7017" t="s">
        <v>2949</v>
      </c>
      <c r="J7017" s="3">
        <v>0</v>
      </c>
      <c r="K7017" s="3" t="str">
        <f>IF(Table1[[#This Row],[Balance]]&lt;=83000,"Low Balance",IF(Table1[[#This Row],[Balance]]&lt;=166000,"Medium Balance",IF(Table1[[#This Row],[Balance]]&lt;=260000,"High Balance","Invalid")))</f>
        <v>Low Balance</v>
      </c>
      <c r="L7017">
        <v>2</v>
      </c>
      <c r="M7017">
        <v>1</v>
      </c>
      <c r="N7017">
        <v>1</v>
      </c>
      <c r="O7017" s="3">
        <v>1950.93</v>
      </c>
      <c r="P7017">
        <v>0</v>
      </c>
    </row>
    <row r="7018" spans="1:16" x14ac:dyDescent="0.3">
      <c r="A7018">
        <v>7016</v>
      </c>
      <c r="B7018">
        <v>15683168</v>
      </c>
      <c r="C7018" t="s">
        <v>2463</v>
      </c>
      <c r="D7018" t="s">
        <v>2946</v>
      </c>
      <c r="E7018" t="s">
        <v>13</v>
      </c>
      <c r="F7018">
        <v>30</v>
      </c>
      <c r="G7018" t="str">
        <f t="shared" si="109"/>
        <v>Middle-Aged</v>
      </c>
      <c r="H7018">
        <v>6</v>
      </c>
      <c r="I7018" t="s">
        <v>2950</v>
      </c>
      <c r="J7018" s="3">
        <v>0</v>
      </c>
      <c r="K7018" s="3" t="str">
        <f>IF(Table1[[#This Row],[Balance]]&lt;=83000,"Low Balance",IF(Table1[[#This Row],[Balance]]&lt;=166000,"Medium Balance",IF(Table1[[#This Row],[Balance]]&lt;=260000,"High Balance","Invalid")))</f>
        <v>Low Balance</v>
      </c>
      <c r="L7018">
        <v>1</v>
      </c>
      <c r="M7018">
        <v>0</v>
      </c>
      <c r="N7018">
        <v>1</v>
      </c>
      <c r="O7018" s="3">
        <v>175025.27</v>
      </c>
      <c r="P7018">
        <v>0</v>
      </c>
    </row>
    <row r="7019" spans="1:16" x14ac:dyDescent="0.3">
      <c r="A7019">
        <v>7017</v>
      </c>
      <c r="B7019">
        <v>15790254</v>
      </c>
      <c r="C7019" t="s">
        <v>173</v>
      </c>
      <c r="D7019" t="s">
        <v>2955</v>
      </c>
      <c r="E7019" t="s">
        <v>19</v>
      </c>
      <c r="F7019">
        <v>50</v>
      </c>
      <c r="G7019" t="str">
        <f t="shared" si="109"/>
        <v>Young Adults</v>
      </c>
      <c r="H7019">
        <v>1</v>
      </c>
      <c r="I7019" t="s">
        <v>2949</v>
      </c>
      <c r="J7019" s="3">
        <v>78737.61</v>
      </c>
      <c r="K7019" s="3" t="str">
        <f>IF(Table1[[#This Row],[Balance]]&lt;=83000,"Low Balance",IF(Table1[[#This Row],[Balance]]&lt;=166000,"Medium Balance",IF(Table1[[#This Row],[Balance]]&lt;=260000,"High Balance","Invalid")))</f>
        <v>Low Balance</v>
      </c>
      <c r="L7019">
        <v>1</v>
      </c>
      <c r="M7019">
        <v>1</v>
      </c>
      <c r="N7019">
        <v>1</v>
      </c>
      <c r="O7019" s="3">
        <v>13018.96</v>
      </c>
      <c r="P7019">
        <v>0</v>
      </c>
    </row>
    <row r="7020" spans="1:16" x14ac:dyDescent="0.3">
      <c r="A7020">
        <v>7018</v>
      </c>
      <c r="B7020">
        <v>15767729</v>
      </c>
      <c r="C7020" t="s">
        <v>230</v>
      </c>
      <c r="D7020" t="s">
        <v>2955</v>
      </c>
      <c r="E7020" t="s">
        <v>19</v>
      </c>
      <c r="F7020">
        <v>25</v>
      </c>
      <c r="G7020" t="str">
        <f t="shared" si="109"/>
        <v>Middle-Aged</v>
      </c>
      <c r="H7020">
        <v>5</v>
      </c>
      <c r="I7020" t="s">
        <v>2951</v>
      </c>
      <c r="J7020" s="3">
        <v>182876.88</v>
      </c>
      <c r="K7020" s="3" t="str">
        <f>IF(Table1[[#This Row],[Balance]]&lt;=83000,"Low Balance",IF(Table1[[#This Row],[Balance]]&lt;=166000,"Medium Balance",IF(Table1[[#This Row],[Balance]]&lt;=260000,"High Balance","Invalid")))</f>
        <v>High Balance</v>
      </c>
      <c r="L7020">
        <v>2</v>
      </c>
      <c r="M7020">
        <v>1</v>
      </c>
      <c r="N7020">
        <v>1</v>
      </c>
      <c r="O7020" s="3">
        <v>42537.59</v>
      </c>
      <c r="P7020">
        <v>1</v>
      </c>
    </row>
    <row r="7021" spans="1:16" x14ac:dyDescent="0.3">
      <c r="A7021">
        <v>7019</v>
      </c>
      <c r="B7021">
        <v>15768600</v>
      </c>
      <c r="C7021" t="s">
        <v>156</v>
      </c>
      <c r="D7021" t="s">
        <v>2956</v>
      </c>
      <c r="E7021" t="s">
        <v>19</v>
      </c>
      <c r="F7021">
        <v>50</v>
      </c>
      <c r="G7021" t="str">
        <f t="shared" si="109"/>
        <v>Young Adults</v>
      </c>
      <c r="H7021">
        <v>9</v>
      </c>
      <c r="I7021" t="s">
        <v>2950</v>
      </c>
      <c r="J7021" s="3">
        <v>130023.38</v>
      </c>
      <c r="K7021" s="3" t="str">
        <f>IF(Table1[[#This Row],[Balance]]&lt;=83000,"Low Balance",IF(Table1[[#This Row],[Balance]]&lt;=166000,"Medium Balance",IF(Table1[[#This Row],[Balance]]&lt;=260000,"High Balance","Invalid")))</f>
        <v>Medium Balance</v>
      </c>
      <c r="L7021">
        <v>1</v>
      </c>
      <c r="M7021">
        <v>1</v>
      </c>
      <c r="N7021">
        <v>0</v>
      </c>
      <c r="O7021" s="3">
        <v>62989.82</v>
      </c>
      <c r="P7021">
        <v>1</v>
      </c>
    </row>
    <row r="7022" spans="1:16" x14ac:dyDescent="0.3">
      <c r="A7022">
        <v>7020</v>
      </c>
      <c r="B7022">
        <v>15699839</v>
      </c>
      <c r="C7022" t="s">
        <v>1305</v>
      </c>
      <c r="D7022" t="s">
        <v>2955</v>
      </c>
      <c r="E7022" t="s">
        <v>19</v>
      </c>
      <c r="F7022">
        <v>36</v>
      </c>
      <c r="G7022" t="str">
        <f t="shared" si="109"/>
        <v>Young Adults</v>
      </c>
      <c r="H7022">
        <v>2</v>
      </c>
      <c r="I7022" t="s">
        <v>2949</v>
      </c>
      <c r="J7022" s="3">
        <v>152606.82</v>
      </c>
      <c r="K7022" s="3" t="str">
        <f>IF(Table1[[#This Row],[Balance]]&lt;=83000,"Low Balance",IF(Table1[[#This Row],[Balance]]&lt;=166000,"Medium Balance",IF(Table1[[#This Row],[Balance]]&lt;=260000,"High Balance","Invalid")))</f>
        <v>Medium Balance</v>
      </c>
      <c r="L7022">
        <v>1</v>
      </c>
      <c r="M7022">
        <v>1</v>
      </c>
      <c r="N7022">
        <v>1</v>
      </c>
      <c r="O7022" s="3">
        <v>71692.800000000003</v>
      </c>
      <c r="P7022">
        <v>0</v>
      </c>
    </row>
    <row r="7023" spans="1:16" x14ac:dyDescent="0.3">
      <c r="A7023">
        <v>7021</v>
      </c>
      <c r="B7023">
        <v>15786237</v>
      </c>
      <c r="C7023" t="s">
        <v>2464</v>
      </c>
      <c r="D7023" t="s">
        <v>2953</v>
      </c>
      <c r="E7023" t="s">
        <v>19</v>
      </c>
      <c r="F7023">
        <v>28</v>
      </c>
      <c r="G7023" t="str">
        <f t="shared" si="109"/>
        <v>Young Adults</v>
      </c>
      <c r="H7023">
        <v>7</v>
      </c>
      <c r="I7023" t="s">
        <v>2950</v>
      </c>
      <c r="J7023" s="3">
        <v>0</v>
      </c>
      <c r="K7023" s="3" t="str">
        <f>IF(Table1[[#This Row],[Balance]]&lt;=83000,"Low Balance",IF(Table1[[#This Row],[Balance]]&lt;=166000,"Medium Balance",IF(Table1[[#This Row],[Balance]]&lt;=260000,"High Balance","Invalid")))</f>
        <v>Low Balance</v>
      </c>
      <c r="L7023">
        <v>2</v>
      </c>
      <c r="M7023">
        <v>1</v>
      </c>
      <c r="N7023">
        <v>0</v>
      </c>
      <c r="O7023" s="3">
        <v>823.96</v>
      </c>
      <c r="P7023">
        <v>0</v>
      </c>
    </row>
    <row r="7024" spans="1:16" x14ac:dyDescent="0.3">
      <c r="A7024">
        <v>7022</v>
      </c>
      <c r="B7024">
        <v>15694530</v>
      </c>
      <c r="C7024" t="s">
        <v>1448</v>
      </c>
      <c r="D7024" t="s">
        <v>2956</v>
      </c>
      <c r="E7024" t="s">
        <v>19</v>
      </c>
      <c r="F7024">
        <v>28</v>
      </c>
      <c r="G7024" t="str">
        <f t="shared" si="109"/>
        <v>Middle-Aged</v>
      </c>
      <c r="H7024">
        <v>4</v>
      </c>
      <c r="I7024" t="s">
        <v>2951</v>
      </c>
      <c r="J7024" s="3">
        <v>167268.98000000001</v>
      </c>
      <c r="K7024" s="3" t="str">
        <f>IF(Table1[[#This Row],[Balance]]&lt;=83000,"Low Balance",IF(Table1[[#This Row],[Balance]]&lt;=166000,"Medium Balance",IF(Table1[[#This Row],[Balance]]&lt;=260000,"High Balance","Invalid")))</f>
        <v>High Balance</v>
      </c>
      <c r="L7024">
        <v>1</v>
      </c>
      <c r="M7024">
        <v>1</v>
      </c>
      <c r="N7024">
        <v>1</v>
      </c>
      <c r="O7024" s="3">
        <v>169469.3</v>
      </c>
      <c r="P7024">
        <v>0</v>
      </c>
    </row>
    <row r="7025" spans="1:16" x14ac:dyDescent="0.3">
      <c r="A7025">
        <v>7023</v>
      </c>
      <c r="B7025">
        <v>15796813</v>
      </c>
      <c r="C7025" t="s">
        <v>1703</v>
      </c>
      <c r="D7025" t="s">
        <v>2946</v>
      </c>
      <c r="E7025" t="s">
        <v>19</v>
      </c>
      <c r="F7025">
        <v>54</v>
      </c>
      <c r="G7025" t="str">
        <f t="shared" si="109"/>
        <v>Young Adults</v>
      </c>
      <c r="H7025">
        <v>3</v>
      </c>
      <c r="I7025" t="s">
        <v>2951</v>
      </c>
      <c r="J7025" s="3">
        <v>167831.88</v>
      </c>
      <c r="K7025" s="3" t="str">
        <f>IF(Table1[[#This Row],[Balance]]&lt;=83000,"Low Balance",IF(Table1[[#This Row],[Balance]]&lt;=166000,"Medium Balance",IF(Table1[[#This Row],[Balance]]&lt;=260000,"High Balance","Invalid")))</f>
        <v>High Balance</v>
      </c>
      <c r="L7025">
        <v>2</v>
      </c>
      <c r="M7025">
        <v>1</v>
      </c>
      <c r="N7025">
        <v>0</v>
      </c>
      <c r="O7025" s="3">
        <v>150159.95000000001</v>
      </c>
      <c r="P7025">
        <v>1</v>
      </c>
    </row>
    <row r="7026" spans="1:16" x14ac:dyDescent="0.3">
      <c r="A7026">
        <v>7024</v>
      </c>
      <c r="B7026">
        <v>15605791</v>
      </c>
      <c r="C7026" t="s">
        <v>143</v>
      </c>
      <c r="D7026" t="s">
        <v>2954</v>
      </c>
      <c r="E7026" t="s">
        <v>19</v>
      </c>
      <c r="F7026">
        <v>29</v>
      </c>
      <c r="G7026" t="str">
        <f t="shared" si="109"/>
        <v>Middle-Aged</v>
      </c>
      <c r="H7026">
        <v>9</v>
      </c>
      <c r="I7026" t="s">
        <v>2950</v>
      </c>
      <c r="J7026" s="3">
        <v>144287.6</v>
      </c>
      <c r="K7026" s="3" t="str">
        <f>IF(Table1[[#This Row],[Balance]]&lt;=83000,"Low Balance",IF(Table1[[#This Row],[Balance]]&lt;=166000,"Medium Balance",IF(Table1[[#This Row],[Balance]]&lt;=260000,"High Balance","Invalid")))</f>
        <v>Medium Balance</v>
      </c>
      <c r="L7026">
        <v>2</v>
      </c>
      <c r="M7026">
        <v>1</v>
      </c>
      <c r="N7026">
        <v>0</v>
      </c>
      <c r="O7026" s="3">
        <v>32063.3</v>
      </c>
      <c r="P7026">
        <v>0</v>
      </c>
    </row>
    <row r="7027" spans="1:16" x14ac:dyDescent="0.3">
      <c r="A7027">
        <v>7025</v>
      </c>
      <c r="B7027">
        <v>15714087</v>
      </c>
      <c r="C7027" t="s">
        <v>2465</v>
      </c>
      <c r="D7027" t="s">
        <v>2953</v>
      </c>
      <c r="E7027" t="s">
        <v>13</v>
      </c>
      <c r="F7027">
        <v>45</v>
      </c>
      <c r="G7027" t="str">
        <f t="shared" si="109"/>
        <v>Middle-Aged</v>
      </c>
      <c r="H7027">
        <v>5</v>
      </c>
      <c r="I7027" t="s">
        <v>2951</v>
      </c>
      <c r="J7027" s="3">
        <v>151855.32999999999</v>
      </c>
      <c r="K7027" s="3" t="str">
        <f>IF(Table1[[#This Row],[Balance]]&lt;=83000,"Low Balance",IF(Table1[[#This Row],[Balance]]&lt;=166000,"Medium Balance",IF(Table1[[#This Row],[Balance]]&lt;=260000,"High Balance","Invalid")))</f>
        <v>Medium Balance</v>
      </c>
      <c r="L7027">
        <v>1</v>
      </c>
      <c r="M7027">
        <v>1</v>
      </c>
      <c r="N7027">
        <v>0</v>
      </c>
      <c r="O7027" s="3">
        <v>68794.149999999994</v>
      </c>
      <c r="P7027">
        <v>0</v>
      </c>
    </row>
    <row r="7028" spans="1:16" x14ac:dyDescent="0.3">
      <c r="A7028">
        <v>7026</v>
      </c>
      <c r="B7028">
        <v>15711446</v>
      </c>
      <c r="C7028" t="s">
        <v>739</v>
      </c>
      <c r="D7028" t="s">
        <v>2954</v>
      </c>
      <c r="E7028" t="s">
        <v>13</v>
      </c>
      <c r="F7028">
        <v>51</v>
      </c>
      <c r="G7028" t="str">
        <f t="shared" si="109"/>
        <v>Young Adults</v>
      </c>
      <c r="H7028">
        <v>3</v>
      </c>
      <c r="I7028" t="s">
        <v>2951</v>
      </c>
      <c r="J7028" s="3">
        <v>0</v>
      </c>
      <c r="K7028" s="3" t="str">
        <f>IF(Table1[[#This Row],[Balance]]&lt;=83000,"Low Balance",IF(Table1[[#This Row],[Balance]]&lt;=166000,"Medium Balance",IF(Table1[[#This Row],[Balance]]&lt;=260000,"High Balance","Invalid")))</f>
        <v>Low Balance</v>
      </c>
      <c r="L7028">
        <v>3</v>
      </c>
      <c r="M7028">
        <v>1</v>
      </c>
      <c r="N7028">
        <v>0</v>
      </c>
      <c r="O7028" s="3">
        <v>75084.960000000006</v>
      </c>
      <c r="P7028">
        <v>1</v>
      </c>
    </row>
    <row r="7029" spans="1:16" x14ac:dyDescent="0.3">
      <c r="A7029">
        <v>7027</v>
      </c>
      <c r="B7029">
        <v>15588123</v>
      </c>
      <c r="C7029" t="s">
        <v>1100</v>
      </c>
      <c r="D7029" t="s">
        <v>2946</v>
      </c>
      <c r="E7029" t="s">
        <v>13</v>
      </c>
      <c r="F7029">
        <v>27</v>
      </c>
      <c r="G7029" t="str">
        <f t="shared" si="109"/>
        <v>Young Adults</v>
      </c>
      <c r="H7029">
        <v>2</v>
      </c>
      <c r="I7029" t="s">
        <v>2949</v>
      </c>
      <c r="J7029" s="3">
        <v>0</v>
      </c>
      <c r="K7029" s="3" t="str">
        <f>IF(Table1[[#This Row],[Balance]]&lt;=83000,"Low Balance",IF(Table1[[#This Row],[Balance]]&lt;=166000,"Medium Balance",IF(Table1[[#This Row],[Balance]]&lt;=260000,"High Balance","Invalid")))</f>
        <v>Low Balance</v>
      </c>
      <c r="L7029">
        <v>2</v>
      </c>
      <c r="M7029">
        <v>0</v>
      </c>
      <c r="N7029">
        <v>1</v>
      </c>
      <c r="O7029" s="3">
        <v>114685.92</v>
      </c>
      <c r="P7029">
        <v>0</v>
      </c>
    </row>
    <row r="7030" spans="1:16" x14ac:dyDescent="0.3">
      <c r="A7030">
        <v>7028</v>
      </c>
      <c r="B7030">
        <v>15748552</v>
      </c>
      <c r="C7030" t="s">
        <v>402</v>
      </c>
      <c r="D7030" t="s">
        <v>2953</v>
      </c>
      <c r="E7030" t="s">
        <v>19</v>
      </c>
      <c r="F7030">
        <v>37</v>
      </c>
      <c r="G7030" t="str">
        <f t="shared" si="109"/>
        <v>Young Adults</v>
      </c>
      <c r="H7030">
        <v>4</v>
      </c>
      <c r="I7030" t="s">
        <v>2951</v>
      </c>
      <c r="J7030" s="3">
        <v>155994.15</v>
      </c>
      <c r="K7030" s="3" t="str">
        <f>IF(Table1[[#This Row],[Balance]]&lt;=83000,"Low Balance",IF(Table1[[#This Row],[Balance]]&lt;=166000,"Medium Balance",IF(Table1[[#This Row],[Balance]]&lt;=260000,"High Balance","Invalid")))</f>
        <v>Medium Balance</v>
      </c>
      <c r="L7030">
        <v>1</v>
      </c>
      <c r="M7030">
        <v>0</v>
      </c>
      <c r="N7030">
        <v>0</v>
      </c>
      <c r="O7030" s="3">
        <v>143665.44</v>
      </c>
      <c r="P7030">
        <v>0</v>
      </c>
    </row>
    <row r="7031" spans="1:16" x14ac:dyDescent="0.3">
      <c r="A7031">
        <v>7029</v>
      </c>
      <c r="B7031">
        <v>15618410</v>
      </c>
      <c r="C7031" t="s">
        <v>849</v>
      </c>
      <c r="D7031" t="s">
        <v>2956</v>
      </c>
      <c r="E7031" t="s">
        <v>19</v>
      </c>
      <c r="F7031">
        <v>26</v>
      </c>
      <c r="G7031" t="str">
        <f t="shared" si="109"/>
        <v>Middle-Aged</v>
      </c>
      <c r="H7031">
        <v>7</v>
      </c>
      <c r="I7031" t="s">
        <v>2950</v>
      </c>
      <c r="J7031" s="3">
        <v>147527.03</v>
      </c>
      <c r="K7031" s="3" t="str">
        <f>IF(Table1[[#This Row],[Balance]]&lt;=83000,"Low Balance",IF(Table1[[#This Row],[Balance]]&lt;=166000,"Medium Balance",IF(Table1[[#This Row],[Balance]]&lt;=260000,"High Balance","Invalid")))</f>
        <v>Medium Balance</v>
      </c>
      <c r="L7031">
        <v>1</v>
      </c>
      <c r="M7031">
        <v>0</v>
      </c>
      <c r="N7031">
        <v>0</v>
      </c>
      <c r="O7031" s="3">
        <v>51099.56</v>
      </c>
      <c r="P7031">
        <v>0</v>
      </c>
    </row>
    <row r="7032" spans="1:16" x14ac:dyDescent="0.3">
      <c r="A7032">
        <v>7030</v>
      </c>
      <c r="B7032">
        <v>15672432</v>
      </c>
      <c r="C7032" t="s">
        <v>1116</v>
      </c>
      <c r="D7032" t="s">
        <v>2953</v>
      </c>
      <c r="E7032" t="s">
        <v>13</v>
      </c>
      <c r="F7032">
        <v>53</v>
      </c>
      <c r="G7032" t="str">
        <f t="shared" si="109"/>
        <v>Young Adults</v>
      </c>
      <c r="H7032">
        <v>4</v>
      </c>
      <c r="I7032" t="s">
        <v>2951</v>
      </c>
      <c r="J7032" s="3">
        <v>0</v>
      </c>
      <c r="K7032" s="3" t="str">
        <f>IF(Table1[[#This Row],[Balance]]&lt;=83000,"Low Balance",IF(Table1[[#This Row],[Balance]]&lt;=166000,"Medium Balance",IF(Table1[[#This Row],[Balance]]&lt;=260000,"High Balance","Invalid")))</f>
        <v>Low Balance</v>
      </c>
      <c r="L7032">
        <v>1</v>
      </c>
      <c r="M7032">
        <v>1</v>
      </c>
      <c r="N7032">
        <v>0</v>
      </c>
      <c r="O7032" s="3">
        <v>5408.74</v>
      </c>
      <c r="P7032">
        <v>1</v>
      </c>
    </row>
    <row r="7033" spans="1:16" x14ac:dyDescent="0.3">
      <c r="A7033">
        <v>7031</v>
      </c>
      <c r="B7033">
        <v>15610042</v>
      </c>
      <c r="C7033" t="s">
        <v>318</v>
      </c>
      <c r="D7033" t="s">
        <v>2953</v>
      </c>
      <c r="E7033" t="s">
        <v>19</v>
      </c>
      <c r="F7033">
        <v>33</v>
      </c>
      <c r="G7033" t="str">
        <f t="shared" si="109"/>
        <v>Middle-Aged</v>
      </c>
      <c r="H7033">
        <v>8</v>
      </c>
      <c r="I7033" t="s">
        <v>2950</v>
      </c>
      <c r="J7033" s="3">
        <v>100267.03</v>
      </c>
      <c r="K7033" s="3" t="str">
        <f>IF(Table1[[#This Row],[Balance]]&lt;=83000,"Low Balance",IF(Table1[[#This Row],[Balance]]&lt;=166000,"Medium Balance",IF(Table1[[#This Row],[Balance]]&lt;=260000,"High Balance","Invalid")))</f>
        <v>Medium Balance</v>
      </c>
      <c r="L7033">
        <v>1</v>
      </c>
      <c r="M7033">
        <v>1</v>
      </c>
      <c r="N7033">
        <v>0</v>
      </c>
      <c r="O7033" s="3">
        <v>103006.27</v>
      </c>
      <c r="P7033">
        <v>0</v>
      </c>
    </row>
    <row r="7034" spans="1:16" x14ac:dyDescent="0.3">
      <c r="A7034">
        <v>7032</v>
      </c>
      <c r="B7034">
        <v>15580914</v>
      </c>
      <c r="C7034" t="s">
        <v>180</v>
      </c>
      <c r="D7034" t="s">
        <v>2955</v>
      </c>
      <c r="E7034" t="s">
        <v>19</v>
      </c>
      <c r="F7034">
        <v>48</v>
      </c>
      <c r="G7034" t="str">
        <f t="shared" si="109"/>
        <v>Young Adults</v>
      </c>
      <c r="H7034">
        <v>0</v>
      </c>
      <c r="I7034" t="s">
        <v>2949</v>
      </c>
      <c r="J7034" s="3">
        <v>83287.05</v>
      </c>
      <c r="K7034" s="3" t="str">
        <f>IF(Table1[[#This Row],[Balance]]&lt;=83000,"Low Balance",IF(Table1[[#This Row],[Balance]]&lt;=166000,"Medium Balance",IF(Table1[[#This Row],[Balance]]&lt;=260000,"High Balance","Invalid")))</f>
        <v>Medium Balance</v>
      </c>
      <c r="L7034">
        <v>2</v>
      </c>
      <c r="M7034">
        <v>0</v>
      </c>
      <c r="N7034">
        <v>1</v>
      </c>
      <c r="O7034" s="3">
        <v>44147.95</v>
      </c>
      <c r="P7034">
        <v>1</v>
      </c>
    </row>
    <row r="7035" spans="1:16" x14ac:dyDescent="0.3">
      <c r="A7035">
        <v>7033</v>
      </c>
      <c r="B7035">
        <v>15583680</v>
      </c>
      <c r="C7035" t="s">
        <v>317</v>
      </c>
      <c r="D7035" t="s">
        <v>2956</v>
      </c>
      <c r="E7035" t="s">
        <v>19</v>
      </c>
      <c r="F7035">
        <v>41</v>
      </c>
      <c r="G7035" t="str">
        <f t="shared" si="109"/>
        <v>Middle-Aged</v>
      </c>
      <c r="H7035">
        <v>4</v>
      </c>
      <c r="I7035" t="s">
        <v>2951</v>
      </c>
      <c r="J7035" s="3">
        <v>0</v>
      </c>
      <c r="K7035" s="3" t="str">
        <f>IF(Table1[[#This Row],[Balance]]&lt;=83000,"Low Balance",IF(Table1[[#This Row],[Balance]]&lt;=166000,"Medium Balance",IF(Table1[[#This Row],[Balance]]&lt;=260000,"High Balance","Invalid")))</f>
        <v>Low Balance</v>
      </c>
      <c r="L7035">
        <v>1</v>
      </c>
      <c r="M7035">
        <v>0</v>
      </c>
      <c r="N7035">
        <v>1</v>
      </c>
      <c r="O7035" s="3">
        <v>149278.96</v>
      </c>
      <c r="P7035">
        <v>0</v>
      </c>
    </row>
    <row r="7036" spans="1:16" x14ac:dyDescent="0.3">
      <c r="A7036">
        <v>7034</v>
      </c>
      <c r="B7036">
        <v>15813718</v>
      </c>
      <c r="C7036" t="s">
        <v>604</v>
      </c>
      <c r="D7036" t="s">
        <v>2946</v>
      </c>
      <c r="E7036" t="s">
        <v>19</v>
      </c>
      <c r="F7036">
        <v>45</v>
      </c>
      <c r="G7036" t="str">
        <f t="shared" si="109"/>
        <v>Middle-Aged</v>
      </c>
      <c r="H7036">
        <v>4</v>
      </c>
      <c r="I7036" t="s">
        <v>2951</v>
      </c>
      <c r="J7036" s="3">
        <v>0</v>
      </c>
      <c r="K7036" s="3" t="str">
        <f>IF(Table1[[#This Row],[Balance]]&lt;=83000,"Low Balance",IF(Table1[[#This Row],[Balance]]&lt;=166000,"Medium Balance",IF(Table1[[#This Row],[Balance]]&lt;=260000,"High Balance","Invalid")))</f>
        <v>Low Balance</v>
      </c>
      <c r="L7036">
        <v>2</v>
      </c>
      <c r="M7036">
        <v>0</v>
      </c>
      <c r="N7036">
        <v>0</v>
      </c>
      <c r="O7036" s="3">
        <v>193009.21</v>
      </c>
      <c r="P7036">
        <v>0</v>
      </c>
    </row>
    <row r="7037" spans="1:16" x14ac:dyDescent="0.3">
      <c r="A7037">
        <v>7035</v>
      </c>
      <c r="B7037">
        <v>15767264</v>
      </c>
      <c r="C7037" t="s">
        <v>2379</v>
      </c>
      <c r="D7037" t="s">
        <v>2955</v>
      </c>
      <c r="E7037" t="s">
        <v>19</v>
      </c>
      <c r="F7037">
        <v>53</v>
      </c>
      <c r="G7037" t="str">
        <f t="shared" si="109"/>
        <v>Middle-Aged</v>
      </c>
      <c r="H7037">
        <v>1</v>
      </c>
      <c r="I7037" t="s">
        <v>2949</v>
      </c>
      <c r="J7037" s="3">
        <v>117438.17</v>
      </c>
      <c r="K7037" s="3" t="str">
        <f>IF(Table1[[#This Row],[Balance]]&lt;=83000,"Low Balance",IF(Table1[[#This Row],[Balance]]&lt;=166000,"Medium Balance",IF(Table1[[#This Row],[Balance]]&lt;=260000,"High Balance","Invalid")))</f>
        <v>Medium Balance</v>
      </c>
      <c r="L7037">
        <v>1</v>
      </c>
      <c r="M7037">
        <v>0</v>
      </c>
      <c r="N7037">
        <v>0</v>
      </c>
      <c r="O7037" s="3">
        <v>74898.8</v>
      </c>
      <c r="P7037">
        <v>1</v>
      </c>
    </row>
    <row r="7038" spans="1:16" x14ac:dyDescent="0.3">
      <c r="A7038">
        <v>7036</v>
      </c>
      <c r="B7038">
        <v>15686461</v>
      </c>
      <c r="C7038" t="s">
        <v>2466</v>
      </c>
      <c r="D7038" t="s">
        <v>2954</v>
      </c>
      <c r="E7038" t="s">
        <v>13</v>
      </c>
      <c r="F7038">
        <v>56</v>
      </c>
      <c r="G7038" t="str">
        <f t="shared" si="109"/>
        <v>Young Adults</v>
      </c>
      <c r="H7038">
        <v>7</v>
      </c>
      <c r="I7038" t="s">
        <v>2950</v>
      </c>
      <c r="J7038" s="3">
        <v>121235.05</v>
      </c>
      <c r="K7038" s="3" t="str">
        <f>IF(Table1[[#This Row],[Balance]]&lt;=83000,"Low Balance",IF(Table1[[#This Row],[Balance]]&lt;=166000,"Medium Balance",IF(Table1[[#This Row],[Balance]]&lt;=260000,"High Balance","Invalid")))</f>
        <v>Medium Balance</v>
      </c>
      <c r="L7038">
        <v>2</v>
      </c>
      <c r="M7038">
        <v>1</v>
      </c>
      <c r="N7038">
        <v>1</v>
      </c>
      <c r="O7038" s="3">
        <v>116253.1</v>
      </c>
      <c r="P7038">
        <v>0</v>
      </c>
    </row>
    <row r="7039" spans="1:16" x14ac:dyDescent="0.3">
      <c r="A7039">
        <v>7037</v>
      </c>
      <c r="B7039">
        <v>15678882</v>
      </c>
      <c r="C7039" t="s">
        <v>216</v>
      </c>
      <c r="D7039" t="s">
        <v>2953</v>
      </c>
      <c r="E7039" t="s">
        <v>19</v>
      </c>
      <c r="F7039">
        <v>37</v>
      </c>
      <c r="G7039" t="str">
        <f t="shared" si="109"/>
        <v>Middle-Aged</v>
      </c>
      <c r="H7039">
        <v>3</v>
      </c>
      <c r="I7039" t="s">
        <v>2951</v>
      </c>
      <c r="J7039" s="3">
        <v>129965.18</v>
      </c>
      <c r="K7039" s="3" t="str">
        <f>IF(Table1[[#This Row],[Balance]]&lt;=83000,"Low Balance",IF(Table1[[#This Row],[Balance]]&lt;=166000,"Medium Balance",IF(Table1[[#This Row],[Balance]]&lt;=260000,"High Balance","Invalid")))</f>
        <v>Medium Balance</v>
      </c>
      <c r="L7039">
        <v>1</v>
      </c>
      <c r="M7039">
        <v>0</v>
      </c>
      <c r="N7039">
        <v>0</v>
      </c>
      <c r="O7039" s="3">
        <v>19374.080000000002</v>
      </c>
      <c r="P7039">
        <v>0</v>
      </c>
    </row>
    <row r="7040" spans="1:16" x14ac:dyDescent="0.3">
      <c r="A7040">
        <v>7038</v>
      </c>
      <c r="B7040">
        <v>15789611</v>
      </c>
      <c r="C7040" t="s">
        <v>482</v>
      </c>
      <c r="D7040" t="s">
        <v>2954</v>
      </c>
      <c r="E7040" t="s">
        <v>19</v>
      </c>
      <c r="F7040">
        <v>46</v>
      </c>
      <c r="G7040" t="str">
        <f t="shared" si="109"/>
        <v>Young Adults</v>
      </c>
      <c r="H7040">
        <v>8</v>
      </c>
      <c r="I7040" t="s">
        <v>2950</v>
      </c>
      <c r="J7040" s="3">
        <v>150836.92000000001</v>
      </c>
      <c r="K7040" s="3" t="str">
        <f>IF(Table1[[#This Row],[Balance]]&lt;=83000,"Low Balance",IF(Table1[[#This Row],[Balance]]&lt;=166000,"Medium Balance",IF(Table1[[#This Row],[Balance]]&lt;=260000,"High Balance","Invalid")))</f>
        <v>Medium Balance</v>
      </c>
      <c r="L7040">
        <v>1</v>
      </c>
      <c r="M7040">
        <v>0</v>
      </c>
      <c r="N7040">
        <v>0</v>
      </c>
      <c r="O7040" s="3">
        <v>64516.800000000003</v>
      </c>
      <c r="P7040">
        <v>1</v>
      </c>
    </row>
    <row r="7041" spans="1:16" x14ac:dyDescent="0.3">
      <c r="A7041">
        <v>7039</v>
      </c>
      <c r="B7041">
        <v>15668679</v>
      </c>
      <c r="C7041" t="s">
        <v>977</v>
      </c>
      <c r="D7041" t="s">
        <v>2955</v>
      </c>
      <c r="E7041" t="s">
        <v>19</v>
      </c>
      <c r="F7041">
        <v>31</v>
      </c>
      <c r="G7041" t="str">
        <f t="shared" si="109"/>
        <v>Middle-Aged</v>
      </c>
      <c r="H7041">
        <v>0</v>
      </c>
      <c r="I7041" t="s">
        <v>2949</v>
      </c>
      <c r="J7041" s="3">
        <v>0</v>
      </c>
      <c r="K7041" s="3" t="str">
        <f>IF(Table1[[#This Row],[Balance]]&lt;=83000,"Low Balance",IF(Table1[[#This Row],[Balance]]&lt;=166000,"Medium Balance",IF(Table1[[#This Row],[Balance]]&lt;=260000,"High Balance","Invalid")))</f>
        <v>Low Balance</v>
      </c>
      <c r="L7041">
        <v>2</v>
      </c>
      <c r="M7041">
        <v>1</v>
      </c>
      <c r="N7041">
        <v>1</v>
      </c>
      <c r="O7041" s="3">
        <v>34475.14</v>
      </c>
      <c r="P7041">
        <v>0</v>
      </c>
    </row>
    <row r="7042" spans="1:16" x14ac:dyDescent="0.3">
      <c r="A7042">
        <v>7040</v>
      </c>
      <c r="B7042">
        <v>15631685</v>
      </c>
      <c r="C7042" t="s">
        <v>1758</v>
      </c>
      <c r="D7042" t="s">
        <v>2956</v>
      </c>
      <c r="E7042" t="s">
        <v>19</v>
      </c>
      <c r="F7042">
        <v>60</v>
      </c>
      <c r="G7042" t="str">
        <f t="shared" si="109"/>
        <v>Middle-Aged</v>
      </c>
      <c r="H7042">
        <v>1</v>
      </c>
      <c r="I7042" t="s">
        <v>2949</v>
      </c>
      <c r="J7042" s="3">
        <v>163894.35</v>
      </c>
      <c r="K7042" s="3" t="str">
        <f>IF(Table1[[#This Row],[Balance]]&lt;=83000,"Low Balance",IF(Table1[[#This Row],[Balance]]&lt;=166000,"Medium Balance",IF(Table1[[#This Row],[Balance]]&lt;=260000,"High Balance","Invalid")))</f>
        <v>Medium Balance</v>
      </c>
      <c r="L7042">
        <v>1</v>
      </c>
      <c r="M7042">
        <v>0</v>
      </c>
      <c r="N7042">
        <v>1</v>
      </c>
      <c r="O7042" s="3">
        <v>57061.71</v>
      </c>
      <c r="P7042">
        <v>0</v>
      </c>
    </row>
    <row r="7043" spans="1:16" x14ac:dyDescent="0.3">
      <c r="A7043">
        <v>7041</v>
      </c>
      <c r="B7043">
        <v>15655658</v>
      </c>
      <c r="C7043" t="s">
        <v>1435</v>
      </c>
      <c r="D7043" t="s">
        <v>2946</v>
      </c>
      <c r="E7043" t="s">
        <v>13</v>
      </c>
      <c r="F7043">
        <v>48</v>
      </c>
      <c r="G7043" t="str">
        <f t="shared" ref="G7043:G7106" si="110">IF(F7044&lt;=44,"Young Adults",IF(F7044&lt;=69,"Middle-Aged",IF(F7044&lt;=92,"Seniors","Invalid")))</f>
        <v>Young Adults</v>
      </c>
      <c r="H7043">
        <v>2</v>
      </c>
      <c r="I7043" t="s">
        <v>2949</v>
      </c>
      <c r="J7043" s="3">
        <v>0</v>
      </c>
      <c r="K7043" s="3" t="str">
        <f>IF(Table1[[#This Row],[Balance]]&lt;=83000,"Low Balance",IF(Table1[[#This Row],[Balance]]&lt;=166000,"Medium Balance",IF(Table1[[#This Row],[Balance]]&lt;=260000,"High Balance","Invalid")))</f>
        <v>Low Balance</v>
      </c>
      <c r="L7043">
        <v>2</v>
      </c>
      <c r="M7043">
        <v>1</v>
      </c>
      <c r="N7043">
        <v>1</v>
      </c>
      <c r="O7043" s="3">
        <v>32301.88</v>
      </c>
      <c r="P7043">
        <v>0</v>
      </c>
    </row>
    <row r="7044" spans="1:16" x14ac:dyDescent="0.3">
      <c r="A7044">
        <v>7042</v>
      </c>
      <c r="B7044">
        <v>15753591</v>
      </c>
      <c r="C7044" t="s">
        <v>22</v>
      </c>
      <c r="D7044" t="s">
        <v>2954</v>
      </c>
      <c r="E7044" t="s">
        <v>19</v>
      </c>
      <c r="F7044">
        <v>38</v>
      </c>
      <c r="G7044" t="str">
        <f t="shared" si="110"/>
        <v>Young Adults</v>
      </c>
      <c r="H7044">
        <v>2</v>
      </c>
      <c r="I7044" t="s">
        <v>2949</v>
      </c>
      <c r="J7044" s="3">
        <v>0</v>
      </c>
      <c r="K7044" s="3" t="str">
        <f>IF(Table1[[#This Row],[Balance]]&lt;=83000,"Low Balance",IF(Table1[[#This Row],[Balance]]&lt;=166000,"Medium Balance",IF(Table1[[#This Row],[Balance]]&lt;=260000,"High Balance","Invalid")))</f>
        <v>Low Balance</v>
      </c>
      <c r="L7044">
        <v>2</v>
      </c>
      <c r="M7044">
        <v>1</v>
      </c>
      <c r="N7044">
        <v>0</v>
      </c>
      <c r="O7044" s="3">
        <v>136859.54999999999</v>
      </c>
      <c r="P7044">
        <v>0</v>
      </c>
    </row>
    <row r="7045" spans="1:16" x14ac:dyDescent="0.3">
      <c r="A7045">
        <v>7043</v>
      </c>
      <c r="B7045">
        <v>15617348</v>
      </c>
      <c r="C7045" t="s">
        <v>399</v>
      </c>
      <c r="D7045" t="s">
        <v>2946</v>
      </c>
      <c r="E7045" t="s">
        <v>19</v>
      </c>
      <c r="F7045">
        <v>44</v>
      </c>
      <c r="G7045" t="str">
        <f t="shared" si="110"/>
        <v>Young Adults</v>
      </c>
      <c r="H7045">
        <v>1</v>
      </c>
      <c r="I7045" t="s">
        <v>2949</v>
      </c>
      <c r="J7045" s="3">
        <v>0</v>
      </c>
      <c r="K7045" s="3" t="str">
        <f>IF(Table1[[#This Row],[Balance]]&lt;=83000,"Low Balance",IF(Table1[[#This Row],[Balance]]&lt;=166000,"Medium Balance",IF(Table1[[#This Row],[Balance]]&lt;=260000,"High Balance","Invalid")))</f>
        <v>Low Balance</v>
      </c>
      <c r="L7045">
        <v>2</v>
      </c>
      <c r="M7045">
        <v>0</v>
      </c>
      <c r="N7045">
        <v>0</v>
      </c>
      <c r="O7045" s="3">
        <v>69244.240000000005</v>
      </c>
      <c r="P7045">
        <v>0</v>
      </c>
    </row>
    <row r="7046" spans="1:16" x14ac:dyDescent="0.3">
      <c r="A7046">
        <v>7044</v>
      </c>
      <c r="B7046">
        <v>15704581</v>
      </c>
      <c r="C7046" t="s">
        <v>296</v>
      </c>
      <c r="D7046" t="s">
        <v>2954</v>
      </c>
      <c r="E7046" t="s">
        <v>19</v>
      </c>
      <c r="F7046">
        <v>34</v>
      </c>
      <c r="G7046" t="str">
        <f t="shared" si="110"/>
        <v>Young Adults</v>
      </c>
      <c r="H7046">
        <v>2</v>
      </c>
      <c r="I7046" t="s">
        <v>2949</v>
      </c>
      <c r="J7046" s="3">
        <v>87967.42</v>
      </c>
      <c r="K7046" s="3" t="str">
        <f>IF(Table1[[#This Row],[Balance]]&lt;=83000,"Low Balance",IF(Table1[[#This Row],[Balance]]&lt;=166000,"Medium Balance",IF(Table1[[#This Row],[Balance]]&lt;=260000,"High Balance","Invalid")))</f>
        <v>Medium Balance</v>
      </c>
      <c r="L7046">
        <v>2</v>
      </c>
      <c r="M7046">
        <v>0</v>
      </c>
      <c r="N7046">
        <v>1</v>
      </c>
      <c r="O7046" s="3">
        <v>156309.51999999999</v>
      </c>
      <c r="P7046">
        <v>0</v>
      </c>
    </row>
    <row r="7047" spans="1:16" x14ac:dyDescent="0.3">
      <c r="A7047">
        <v>7045</v>
      </c>
      <c r="B7047">
        <v>15738487</v>
      </c>
      <c r="C7047" t="s">
        <v>2467</v>
      </c>
      <c r="D7047" t="s">
        <v>2953</v>
      </c>
      <c r="E7047" t="s">
        <v>19</v>
      </c>
      <c r="F7047">
        <v>26</v>
      </c>
      <c r="G7047" t="str">
        <f t="shared" si="110"/>
        <v>Young Adults</v>
      </c>
      <c r="H7047">
        <v>3</v>
      </c>
      <c r="I7047" t="s">
        <v>2951</v>
      </c>
      <c r="J7047" s="3">
        <v>0</v>
      </c>
      <c r="K7047" s="3" t="str">
        <f>IF(Table1[[#This Row],[Balance]]&lt;=83000,"Low Balance",IF(Table1[[#This Row],[Balance]]&lt;=166000,"Medium Balance",IF(Table1[[#This Row],[Balance]]&lt;=260000,"High Balance","Invalid")))</f>
        <v>Low Balance</v>
      </c>
      <c r="L7047">
        <v>2</v>
      </c>
      <c r="M7047">
        <v>1</v>
      </c>
      <c r="N7047">
        <v>0</v>
      </c>
      <c r="O7047" s="3">
        <v>4989.33</v>
      </c>
      <c r="P7047">
        <v>0</v>
      </c>
    </row>
    <row r="7048" spans="1:16" x14ac:dyDescent="0.3">
      <c r="A7048">
        <v>7046</v>
      </c>
      <c r="B7048">
        <v>15648069</v>
      </c>
      <c r="C7048" t="s">
        <v>1021</v>
      </c>
      <c r="D7048" t="s">
        <v>2955</v>
      </c>
      <c r="E7048" t="s">
        <v>13</v>
      </c>
      <c r="F7048">
        <v>36</v>
      </c>
      <c r="G7048" t="str">
        <f t="shared" si="110"/>
        <v>Young Adults</v>
      </c>
      <c r="H7048">
        <v>6</v>
      </c>
      <c r="I7048" t="s">
        <v>2950</v>
      </c>
      <c r="J7048" s="3">
        <v>0</v>
      </c>
      <c r="K7048" s="3" t="str">
        <f>IF(Table1[[#This Row],[Balance]]&lt;=83000,"Low Balance",IF(Table1[[#This Row],[Balance]]&lt;=166000,"Medium Balance",IF(Table1[[#This Row],[Balance]]&lt;=260000,"High Balance","Invalid")))</f>
        <v>Low Balance</v>
      </c>
      <c r="L7048">
        <v>2</v>
      </c>
      <c r="M7048">
        <v>1</v>
      </c>
      <c r="N7048">
        <v>1</v>
      </c>
      <c r="O7048" s="3">
        <v>190194.95</v>
      </c>
      <c r="P7048">
        <v>0</v>
      </c>
    </row>
    <row r="7049" spans="1:16" x14ac:dyDescent="0.3">
      <c r="A7049">
        <v>7047</v>
      </c>
      <c r="B7049">
        <v>15737627</v>
      </c>
      <c r="C7049" t="s">
        <v>2468</v>
      </c>
      <c r="D7049" t="s">
        <v>2953</v>
      </c>
      <c r="E7049" t="s">
        <v>13</v>
      </c>
      <c r="F7049">
        <v>20</v>
      </c>
      <c r="G7049" t="str">
        <f t="shared" si="110"/>
        <v>Young Adults</v>
      </c>
      <c r="H7049">
        <v>2</v>
      </c>
      <c r="I7049" t="s">
        <v>2949</v>
      </c>
      <c r="J7049" s="3">
        <v>121093.29</v>
      </c>
      <c r="K7049" s="3" t="str">
        <f>IF(Table1[[#This Row],[Balance]]&lt;=83000,"Low Balance",IF(Table1[[#This Row],[Balance]]&lt;=166000,"Medium Balance",IF(Table1[[#This Row],[Balance]]&lt;=260000,"High Balance","Invalid")))</f>
        <v>Medium Balance</v>
      </c>
      <c r="L7049">
        <v>2</v>
      </c>
      <c r="M7049">
        <v>1</v>
      </c>
      <c r="N7049">
        <v>0</v>
      </c>
      <c r="O7049" s="3">
        <v>3529.72</v>
      </c>
      <c r="P7049">
        <v>0</v>
      </c>
    </row>
    <row r="7050" spans="1:16" x14ac:dyDescent="0.3">
      <c r="A7050">
        <v>7048</v>
      </c>
      <c r="B7050">
        <v>15731586</v>
      </c>
      <c r="C7050" t="s">
        <v>890</v>
      </c>
      <c r="D7050" t="s">
        <v>2954</v>
      </c>
      <c r="E7050" t="s">
        <v>13</v>
      </c>
      <c r="F7050">
        <v>31</v>
      </c>
      <c r="G7050" t="str">
        <f t="shared" si="110"/>
        <v>Middle-Aged</v>
      </c>
      <c r="H7050">
        <v>2</v>
      </c>
      <c r="I7050" t="s">
        <v>2949</v>
      </c>
      <c r="J7050" s="3">
        <v>121691.54</v>
      </c>
      <c r="K7050" s="3" t="str">
        <f>IF(Table1[[#This Row],[Balance]]&lt;=83000,"Low Balance",IF(Table1[[#This Row],[Balance]]&lt;=166000,"Medium Balance",IF(Table1[[#This Row],[Balance]]&lt;=260000,"High Balance","Invalid")))</f>
        <v>Medium Balance</v>
      </c>
      <c r="L7050">
        <v>2</v>
      </c>
      <c r="M7050">
        <v>0</v>
      </c>
      <c r="N7050">
        <v>0</v>
      </c>
      <c r="O7050" s="3">
        <v>81778.720000000001</v>
      </c>
      <c r="P7050">
        <v>0</v>
      </c>
    </row>
    <row r="7051" spans="1:16" x14ac:dyDescent="0.3">
      <c r="A7051">
        <v>7049</v>
      </c>
      <c r="B7051">
        <v>15757467</v>
      </c>
      <c r="C7051" t="s">
        <v>527</v>
      </c>
      <c r="D7051" t="s">
        <v>2953</v>
      </c>
      <c r="E7051" t="s">
        <v>19</v>
      </c>
      <c r="F7051">
        <v>57</v>
      </c>
      <c r="G7051" t="str">
        <f t="shared" si="110"/>
        <v>Young Adults</v>
      </c>
      <c r="H7051">
        <v>6</v>
      </c>
      <c r="I7051" t="s">
        <v>2950</v>
      </c>
      <c r="J7051" s="3">
        <v>0</v>
      </c>
      <c r="K7051" s="3" t="str">
        <f>IF(Table1[[#This Row],[Balance]]&lt;=83000,"Low Balance",IF(Table1[[#This Row],[Balance]]&lt;=166000,"Medium Balance",IF(Table1[[#This Row],[Balance]]&lt;=260000,"High Balance","Invalid")))</f>
        <v>Low Balance</v>
      </c>
      <c r="L7051">
        <v>2</v>
      </c>
      <c r="M7051">
        <v>1</v>
      </c>
      <c r="N7051">
        <v>1</v>
      </c>
      <c r="O7051" s="3">
        <v>39297.480000000003</v>
      </c>
      <c r="P7051">
        <v>0</v>
      </c>
    </row>
    <row r="7052" spans="1:16" x14ac:dyDescent="0.3">
      <c r="A7052">
        <v>7050</v>
      </c>
      <c r="B7052">
        <v>15597709</v>
      </c>
      <c r="C7052" t="s">
        <v>2469</v>
      </c>
      <c r="D7052" t="s">
        <v>2955</v>
      </c>
      <c r="E7052" t="s">
        <v>13</v>
      </c>
      <c r="F7052">
        <v>39</v>
      </c>
      <c r="G7052" t="str">
        <f t="shared" si="110"/>
        <v>Young Adults</v>
      </c>
      <c r="H7052">
        <v>6</v>
      </c>
      <c r="I7052" t="s">
        <v>2950</v>
      </c>
      <c r="J7052" s="3">
        <v>154121.32</v>
      </c>
      <c r="K7052" s="3" t="str">
        <f>IF(Table1[[#This Row],[Balance]]&lt;=83000,"Low Balance",IF(Table1[[#This Row],[Balance]]&lt;=166000,"Medium Balance",IF(Table1[[#This Row],[Balance]]&lt;=260000,"High Balance","Invalid")))</f>
        <v>Medium Balance</v>
      </c>
      <c r="L7052">
        <v>2</v>
      </c>
      <c r="M7052">
        <v>1</v>
      </c>
      <c r="N7052">
        <v>0</v>
      </c>
      <c r="O7052" s="3">
        <v>176614.86</v>
      </c>
      <c r="P7052">
        <v>1</v>
      </c>
    </row>
    <row r="7053" spans="1:16" x14ac:dyDescent="0.3">
      <c r="A7053">
        <v>7051</v>
      </c>
      <c r="B7053">
        <v>15720529</v>
      </c>
      <c r="C7053" t="s">
        <v>1101</v>
      </c>
      <c r="D7053" t="s">
        <v>2955</v>
      </c>
      <c r="E7053" t="s">
        <v>19</v>
      </c>
      <c r="F7053">
        <v>29</v>
      </c>
      <c r="G7053" t="str">
        <f t="shared" si="110"/>
        <v>Young Adults</v>
      </c>
      <c r="H7053">
        <v>6</v>
      </c>
      <c r="I7053" t="s">
        <v>2950</v>
      </c>
      <c r="J7053" s="3">
        <v>0</v>
      </c>
      <c r="K7053" s="3" t="str">
        <f>IF(Table1[[#This Row],[Balance]]&lt;=83000,"Low Balance",IF(Table1[[#This Row],[Balance]]&lt;=166000,"Medium Balance",IF(Table1[[#This Row],[Balance]]&lt;=260000,"High Balance","Invalid")))</f>
        <v>Low Balance</v>
      </c>
      <c r="L7053">
        <v>2</v>
      </c>
      <c r="M7053">
        <v>1</v>
      </c>
      <c r="N7053">
        <v>1</v>
      </c>
      <c r="O7053" s="3">
        <v>108684.65</v>
      </c>
      <c r="P7053">
        <v>0</v>
      </c>
    </row>
    <row r="7054" spans="1:16" x14ac:dyDescent="0.3">
      <c r="A7054">
        <v>7052</v>
      </c>
      <c r="B7054">
        <v>15596797</v>
      </c>
      <c r="C7054" t="s">
        <v>2470</v>
      </c>
      <c r="D7054" t="s">
        <v>2953</v>
      </c>
      <c r="E7054" t="s">
        <v>19</v>
      </c>
      <c r="F7054">
        <v>43</v>
      </c>
      <c r="G7054" t="str">
        <f t="shared" si="110"/>
        <v>Young Adults</v>
      </c>
      <c r="H7054">
        <v>1</v>
      </c>
      <c r="I7054" t="s">
        <v>2949</v>
      </c>
      <c r="J7054" s="3">
        <v>0</v>
      </c>
      <c r="K7054" s="3" t="str">
        <f>IF(Table1[[#This Row],[Balance]]&lt;=83000,"Low Balance",IF(Table1[[#This Row],[Balance]]&lt;=166000,"Medium Balance",IF(Table1[[#This Row],[Balance]]&lt;=260000,"High Balance","Invalid")))</f>
        <v>Low Balance</v>
      </c>
      <c r="L7054">
        <v>2</v>
      </c>
      <c r="M7054">
        <v>1</v>
      </c>
      <c r="N7054">
        <v>1</v>
      </c>
      <c r="O7054" s="3">
        <v>145764.4</v>
      </c>
      <c r="P7054">
        <v>0</v>
      </c>
    </row>
    <row r="7055" spans="1:16" x14ac:dyDescent="0.3">
      <c r="A7055">
        <v>7053</v>
      </c>
      <c r="B7055">
        <v>15681755</v>
      </c>
      <c r="C7055" t="s">
        <v>2471</v>
      </c>
      <c r="D7055" t="s">
        <v>2956</v>
      </c>
      <c r="E7055" t="s">
        <v>13</v>
      </c>
      <c r="F7055">
        <v>32</v>
      </c>
      <c r="G7055" t="str">
        <f t="shared" si="110"/>
        <v>Young Adults</v>
      </c>
      <c r="H7055">
        <v>5</v>
      </c>
      <c r="I7055" t="s">
        <v>2951</v>
      </c>
      <c r="J7055" s="3">
        <v>0</v>
      </c>
      <c r="K7055" s="3" t="str">
        <f>IF(Table1[[#This Row],[Balance]]&lt;=83000,"Low Balance",IF(Table1[[#This Row],[Balance]]&lt;=166000,"Medium Balance",IF(Table1[[#This Row],[Balance]]&lt;=260000,"High Balance","Invalid")))</f>
        <v>Low Balance</v>
      </c>
      <c r="L7055">
        <v>2</v>
      </c>
      <c r="M7055">
        <v>1</v>
      </c>
      <c r="N7055">
        <v>1</v>
      </c>
      <c r="O7055" s="3">
        <v>42135.28</v>
      </c>
      <c r="P7055">
        <v>0</v>
      </c>
    </row>
    <row r="7056" spans="1:16" x14ac:dyDescent="0.3">
      <c r="A7056">
        <v>7054</v>
      </c>
      <c r="B7056">
        <v>15815271</v>
      </c>
      <c r="C7056" t="s">
        <v>104</v>
      </c>
      <c r="D7056" t="s">
        <v>2954</v>
      </c>
      <c r="E7056" t="s">
        <v>19</v>
      </c>
      <c r="F7056">
        <v>43</v>
      </c>
      <c r="G7056" t="str">
        <f t="shared" si="110"/>
        <v>Young Adults</v>
      </c>
      <c r="H7056">
        <v>6</v>
      </c>
      <c r="I7056" t="s">
        <v>2950</v>
      </c>
      <c r="J7056" s="3">
        <v>165048.5</v>
      </c>
      <c r="K7056" s="3" t="str">
        <f>IF(Table1[[#This Row],[Balance]]&lt;=83000,"Low Balance",IF(Table1[[#This Row],[Balance]]&lt;=166000,"Medium Balance",IF(Table1[[#This Row],[Balance]]&lt;=260000,"High Balance","Invalid")))</f>
        <v>Medium Balance</v>
      </c>
      <c r="L7056">
        <v>3</v>
      </c>
      <c r="M7056">
        <v>1</v>
      </c>
      <c r="N7056">
        <v>0</v>
      </c>
      <c r="O7056" s="3">
        <v>16929.41</v>
      </c>
      <c r="P7056">
        <v>1</v>
      </c>
    </row>
    <row r="7057" spans="1:16" x14ac:dyDescent="0.3">
      <c r="A7057">
        <v>7055</v>
      </c>
      <c r="B7057">
        <v>15682860</v>
      </c>
      <c r="C7057" t="s">
        <v>437</v>
      </c>
      <c r="D7057" t="s">
        <v>2956</v>
      </c>
      <c r="E7057" t="s">
        <v>19</v>
      </c>
      <c r="F7057">
        <v>38</v>
      </c>
      <c r="G7057" t="str">
        <f t="shared" si="110"/>
        <v>Young Adults</v>
      </c>
      <c r="H7057">
        <v>6</v>
      </c>
      <c r="I7057" t="s">
        <v>2950</v>
      </c>
      <c r="J7057" s="3">
        <v>0</v>
      </c>
      <c r="K7057" s="3" t="str">
        <f>IF(Table1[[#This Row],[Balance]]&lt;=83000,"Low Balance",IF(Table1[[#This Row],[Balance]]&lt;=166000,"Medium Balance",IF(Table1[[#This Row],[Balance]]&lt;=260000,"High Balance","Invalid")))</f>
        <v>Low Balance</v>
      </c>
      <c r="L7057">
        <v>2</v>
      </c>
      <c r="M7057">
        <v>0</v>
      </c>
      <c r="N7057">
        <v>0</v>
      </c>
      <c r="O7057" s="3">
        <v>104393.78</v>
      </c>
      <c r="P7057">
        <v>0</v>
      </c>
    </row>
    <row r="7058" spans="1:16" x14ac:dyDescent="0.3">
      <c r="A7058">
        <v>7056</v>
      </c>
      <c r="B7058">
        <v>15621546</v>
      </c>
      <c r="C7058" t="s">
        <v>1440</v>
      </c>
      <c r="D7058" t="s">
        <v>2954</v>
      </c>
      <c r="E7058" t="s">
        <v>13</v>
      </c>
      <c r="F7058">
        <v>33</v>
      </c>
      <c r="G7058" t="str">
        <f t="shared" si="110"/>
        <v>Young Adults</v>
      </c>
      <c r="H7058">
        <v>9</v>
      </c>
      <c r="I7058" t="s">
        <v>2950</v>
      </c>
      <c r="J7058" s="3">
        <v>127638.35</v>
      </c>
      <c r="K7058" s="3" t="str">
        <f>IF(Table1[[#This Row],[Balance]]&lt;=83000,"Low Balance",IF(Table1[[#This Row],[Balance]]&lt;=166000,"Medium Balance",IF(Table1[[#This Row],[Balance]]&lt;=260000,"High Balance","Invalid")))</f>
        <v>Medium Balance</v>
      </c>
      <c r="L7058">
        <v>1</v>
      </c>
      <c r="M7058">
        <v>1</v>
      </c>
      <c r="N7058">
        <v>1</v>
      </c>
      <c r="O7058" s="3">
        <v>192717.57</v>
      </c>
      <c r="P7058">
        <v>0</v>
      </c>
    </row>
    <row r="7059" spans="1:16" x14ac:dyDescent="0.3">
      <c r="A7059">
        <v>7057</v>
      </c>
      <c r="B7059">
        <v>15705918</v>
      </c>
      <c r="C7059" t="s">
        <v>2458</v>
      </c>
      <c r="D7059" t="s">
        <v>2946</v>
      </c>
      <c r="E7059" t="s">
        <v>19</v>
      </c>
      <c r="F7059">
        <v>31</v>
      </c>
      <c r="G7059" t="str">
        <f t="shared" si="110"/>
        <v>Seniors</v>
      </c>
      <c r="H7059">
        <v>8</v>
      </c>
      <c r="I7059" t="s">
        <v>2950</v>
      </c>
      <c r="J7059" s="3">
        <v>0</v>
      </c>
      <c r="K7059" s="3" t="str">
        <f>IF(Table1[[#This Row],[Balance]]&lt;=83000,"Low Balance",IF(Table1[[#This Row],[Balance]]&lt;=166000,"Medium Balance",IF(Table1[[#This Row],[Balance]]&lt;=260000,"High Balance","Invalid")))</f>
        <v>Low Balance</v>
      </c>
      <c r="L7059">
        <v>2</v>
      </c>
      <c r="M7059">
        <v>1</v>
      </c>
      <c r="N7059">
        <v>1</v>
      </c>
      <c r="O7059" s="3">
        <v>59650.42</v>
      </c>
      <c r="P7059">
        <v>0</v>
      </c>
    </row>
    <row r="7060" spans="1:16" x14ac:dyDescent="0.3">
      <c r="A7060">
        <v>7058</v>
      </c>
      <c r="B7060">
        <v>15684512</v>
      </c>
      <c r="C7060" t="s">
        <v>787</v>
      </c>
      <c r="D7060" t="s">
        <v>2953</v>
      </c>
      <c r="E7060" t="s">
        <v>13</v>
      </c>
      <c r="F7060">
        <v>72</v>
      </c>
      <c r="G7060" t="str">
        <f t="shared" si="110"/>
        <v>Seniors</v>
      </c>
      <c r="H7060">
        <v>8</v>
      </c>
      <c r="I7060" t="s">
        <v>2950</v>
      </c>
      <c r="J7060" s="3">
        <v>135290.42000000001</v>
      </c>
      <c r="K7060" s="3" t="str">
        <f>IF(Table1[[#This Row],[Balance]]&lt;=83000,"Low Balance",IF(Table1[[#This Row],[Balance]]&lt;=166000,"Medium Balance",IF(Table1[[#This Row],[Balance]]&lt;=260000,"High Balance","Invalid")))</f>
        <v>Medium Balance</v>
      </c>
      <c r="L7060">
        <v>2</v>
      </c>
      <c r="M7060">
        <v>1</v>
      </c>
      <c r="N7060">
        <v>1</v>
      </c>
      <c r="O7060" s="3">
        <v>63729.72</v>
      </c>
      <c r="P7060">
        <v>0</v>
      </c>
    </row>
    <row r="7061" spans="1:16" x14ac:dyDescent="0.3">
      <c r="A7061">
        <v>7059</v>
      </c>
      <c r="B7061">
        <v>15671769</v>
      </c>
      <c r="C7061" t="s">
        <v>700</v>
      </c>
      <c r="D7061" t="s">
        <v>2955</v>
      </c>
      <c r="E7061" t="s">
        <v>13</v>
      </c>
      <c r="F7061">
        <v>71</v>
      </c>
      <c r="G7061" t="str">
        <f t="shared" si="110"/>
        <v>Young Adults</v>
      </c>
      <c r="H7061">
        <v>4</v>
      </c>
      <c r="I7061" t="s">
        <v>2951</v>
      </c>
      <c r="J7061" s="3">
        <v>170252.05</v>
      </c>
      <c r="K7061" s="3" t="str">
        <f>IF(Table1[[#This Row],[Balance]]&lt;=83000,"Low Balance",IF(Table1[[#This Row],[Balance]]&lt;=166000,"Medium Balance",IF(Table1[[#This Row],[Balance]]&lt;=260000,"High Balance","Invalid")))</f>
        <v>High Balance</v>
      </c>
      <c r="L7061">
        <v>3</v>
      </c>
      <c r="M7061">
        <v>1</v>
      </c>
      <c r="N7061">
        <v>1</v>
      </c>
      <c r="O7061" s="3">
        <v>73679.59</v>
      </c>
      <c r="P7061">
        <v>1</v>
      </c>
    </row>
    <row r="7062" spans="1:16" x14ac:dyDescent="0.3">
      <c r="A7062">
        <v>7060</v>
      </c>
      <c r="B7062">
        <v>15642934</v>
      </c>
      <c r="C7062" t="s">
        <v>1167</v>
      </c>
      <c r="D7062" t="s">
        <v>2955</v>
      </c>
      <c r="E7062" t="s">
        <v>13</v>
      </c>
      <c r="F7062">
        <v>35</v>
      </c>
      <c r="G7062" t="str">
        <f t="shared" si="110"/>
        <v>Young Adults</v>
      </c>
      <c r="H7062">
        <v>4</v>
      </c>
      <c r="I7062" t="s">
        <v>2951</v>
      </c>
      <c r="J7062" s="3">
        <v>108269.2</v>
      </c>
      <c r="K7062" s="3" t="str">
        <f>IF(Table1[[#This Row],[Balance]]&lt;=83000,"Low Balance",IF(Table1[[#This Row],[Balance]]&lt;=166000,"Medium Balance",IF(Table1[[#This Row],[Balance]]&lt;=260000,"High Balance","Invalid")))</f>
        <v>Medium Balance</v>
      </c>
      <c r="L7062">
        <v>2</v>
      </c>
      <c r="M7062">
        <v>1</v>
      </c>
      <c r="N7062">
        <v>0</v>
      </c>
      <c r="O7062" s="3">
        <v>174969.92</v>
      </c>
      <c r="P7062">
        <v>0</v>
      </c>
    </row>
    <row r="7063" spans="1:16" x14ac:dyDescent="0.3">
      <c r="A7063">
        <v>7061</v>
      </c>
      <c r="B7063">
        <v>15594305</v>
      </c>
      <c r="C7063" t="s">
        <v>1164</v>
      </c>
      <c r="D7063" t="s">
        <v>2956</v>
      </c>
      <c r="E7063" t="s">
        <v>13</v>
      </c>
      <c r="F7063">
        <v>32</v>
      </c>
      <c r="G7063" t="str">
        <f t="shared" si="110"/>
        <v>Young Adults</v>
      </c>
      <c r="H7063">
        <v>1</v>
      </c>
      <c r="I7063" t="s">
        <v>2949</v>
      </c>
      <c r="J7063" s="3">
        <v>0</v>
      </c>
      <c r="K7063" s="3" t="str">
        <f>IF(Table1[[#This Row],[Balance]]&lt;=83000,"Low Balance",IF(Table1[[#This Row],[Balance]]&lt;=166000,"Medium Balance",IF(Table1[[#This Row],[Balance]]&lt;=260000,"High Balance","Invalid")))</f>
        <v>Low Balance</v>
      </c>
      <c r="L7063">
        <v>2</v>
      </c>
      <c r="M7063">
        <v>1</v>
      </c>
      <c r="N7063">
        <v>0</v>
      </c>
      <c r="O7063" s="3">
        <v>1703.58</v>
      </c>
      <c r="P7063">
        <v>0</v>
      </c>
    </row>
    <row r="7064" spans="1:16" x14ac:dyDescent="0.3">
      <c r="A7064">
        <v>7062</v>
      </c>
      <c r="B7064">
        <v>15789201</v>
      </c>
      <c r="C7064" t="s">
        <v>1096</v>
      </c>
      <c r="D7064" t="s">
        <v>2954</v>
      </c>
      <c r="E7064" t="s">
        <v>13</v>
      </c>
      <c r="F7064">
        <v>35</v>
      </c>
      <c r="G7064" t="str">
        <f t="shared" si="110"/>
        <v>Young Adults</v>
      </c>
      <c r="H7064">
        <v>9</v>
      </c>
      <c r="I7064" t="s">
        <v>2950</v>
      </c>
      <c r="J7064" s="3">
        <v>145623.35999999999</v>
      </c>
      <c r="K7064" s="3" t="str">
        <f>IF(Table1[[#This Row],[Balance]]&lt;=83000,"Low Balance",IF(Table1[[#This Row],[Balance]]&lt;=166000,"Medium Balance",IF(Table1[[#This Row],[Balance]]&lt;=260000,"High Balance","Invalid")))</f>
        <v>Medium Balance</v>
      </c>
      <c r="L7064">
        <v>1</v>
      </c>
      <c r="M7064">
        <v>1</v>
      </c>
      <c r="N7064">
        <v>0</v>
      </c>
      <c r="O7064" s="3">
        <v>163181.62</v>
      </c>
      <c r="P7064">
        <v>0</v>
      </c>
    </row>
    <row r="7065" spans="1:16" x14ac:dyDescent="0.3">
      <c r="A7065">
        <v>7063</v>
      </c>
      <c r="B7065">
        <v>15706762</v>
      </c>
      <c r="C7065" t="s">
        <v>1823</v>
      </c>
      <c r="D7065" t="s">
        <v>2953</v>
      </c>
      <c r="E7065" t="s">
        <v>13</v>
      </c>
      <c r="F7065">
        <v>41</v>
      </c>
      <c r="G7065" t="str">
        <f t="shared" si="110"/>
        <v>Seniors</v>
      </c>
      <c r="H7065">
        <v>4</v>
      </c>
      <c r="I7065" t="s">
        <v>2951</v>
      </c>
      <c r="J7065" s="3">
        <v>145809.53</v>
      </c>
      <c r="K7065" s="3" t="str">
        <f>IF(Table1[[#This Row],[Balance]]&lt;=83000,"Low Balance",IF(Table1[[#This Row],[Balance]]&lt;=166000,"Medium Balance",IF(Table1[[#This Row],[Balance]]&lt;=260000,"High Balance","Invalid")))</f>
        <v>Medium Balance</v>
      </c>
      <c r="L7065">
        <v>2</v>
      </c>
      <c r="M7065">
        <v>1</v>
      </c>
      <c r="N7065">
        <v>1</v>
      </c>
      <c r="O7065" s="3">
        <v>52319.26</v>
      </c>
      <c r="P7065">
        <v>0</v>
      </c>
    </row>
    <row r="7066" spans="1:16" x14ac:dyDescent="0.3">
      <c r="A7066">
        <v>7064</v>
      </c>
      <c r="B7066">
        <v>15766183</v>
      </c>
      <c r="C7066" t="s">
        <v>1080</v>
      </c>
      <c r="D7066" t="s">
        <v>2946</v>
      </c>
      <c r="E7066" t="s">
        <v>19</v>
      </c>
      <c r="F7066">
        <v>76</v>
      </c>
      <c r="G7066" t="str">
        <f t="shared" si="110"/>
        <v>Young Adults</v>
      </c>
      <c r="H7066">
        <v>2</v>
      </c>
      <c r="I7066" t="s">
        <v>2949</v>
      </c>
      <c r="J7066" s="3">
        <v>130334.84</v>
      </c>
      <c r="K7066" s="3" t="str">
        <f>IF(Table1[[#This Row],[Balance]]&lt;=83000,"Low Balance",IF(Table1[[#This Row],[Balance]]&lt;=166000,"Medium Balance",IF(Table1[[#This Row],[Balance]]&lt;=260000,"High Balance","Invalid")))</f>
        <v>Medium Balance</v>
      </c>
      <c r="L7066">
        <v>2</v>
      </c>
      <c r="M7066">
        <v>1</v>
      </c>
      <c r="N7066">
        <v>1</v>
      </c>
      <c r="O7066" s="3">
        <v>51672.08</v>
      </c>
      <c r="P7066">
        <v>0</v>
      </c>
    </row>
    <row r="7067" spans="1:16" x14ac:dyDescent="0.3">
      <c r="A7067">
        <v>7065</v>
      </c>
      <c r="B7067">
        <v>15777994</v>
      </c>
      <c r="C7067" t="s">
        <v>793</v>
      </c>
      <c r="D7067" t="s">
        <v>2955</v>
      </c>
      <c r="E7067" t="s">
        <v>13</v>
      </c>
      <c r="F7067">
        <v>39</v>
      </c>
      <c r="G7067" t="str">
        <f t="shared" si="110"/>
        <v>Middle-Aged</v>
      </c>
      <c r="H7067">
        <v>3</v>
      </c>
      <c r="I7067" t="s">
        <v>2951</v>
      </c>
      <c r="J7067" s="3">
        <v>0</v>
      </c>
      <c r="K7067" s="3" t="str">
        <f>IF(Table1[[#This Row],[Balance]]&lt;=83000,"Low Balance",IF(Table1[[#This Row],[Balance]]&lt;=166000,"Medium Balance",IF(Table1[[#This Row],[Balance]]&lt;=260000,"High Balance","Invalid")))</f>
        <v>Low Balance</v>
      </c>
      <c r="L7067">
        <v>2</v>
      </c>
      <c r="M7067">
        <v>1</v>
      </c>
      <c r="N7067">
        <v>1</v>
      </c>
      <c r="O7067" s="3">
        <v>145355.10999999999</v>
      </c>
      <c r="P7067">
        <v>0</v>
      </c>
    </row>
    <row r="7068" spans="1:16" x14ac:dyDescent="0.3">
      <c r="A7068">
        <v>7066</v>
      </c>
      <c r="B7068">
        <v>15568162</v>
      </c>
      <c r="C7068" t="s">
        <v>696</v>
      </c>
      <c r="D7068" t="s">
        <v>2953</v>
      </c>
      <c r="E7068" t="s">
        <v>19</v>
      </c>
      <c r="F7068">
        <v>53</v>
      </c>
      <c r="G7068" t="str">
        <f t="shared" si="110"/>
        <v>Young Adults</v>
      </c>
      <c r="H7068">
        <v>8</v>
      </c>
      <c r="I7068" t="s">
        <v>2950</v>
      </c>
      <c r="J7068" s="3">
        <v>0</v>
      </c>
      <c r="K7068" s="3" t="str">
        <f>IF(Table1[[#This Row],[Balance]]&lt;=83000,"Low Balance",IF(Table1[[#This Row],[Balance]]&lt;=166000,"Medium Balance",IF(Table1[[#This Row],[Balance]]&lt;=260000,"High Balance","Invalid")))</f>
        <v>Low Balance</v>
      </c>
      <c r="L7068">
        <v>1</v>
      </c>
      <c r="M7068">
        <v>1</v>
      </c>
      <c r="N7068">
        <v>1</v>
      </c>
      <c r="O7068" s="3">
        <v>51711.57</v>
      </c>
      <c r="P7068">
        <v>0</v>
      </c>
    </row>
    <row r="7069" spans="1:16" x14ac:dyDescent="0.3">
      <c r="A7069">
        <v>7067</v>
      </c>
      <c r="B7069">
        <v>15680643</v>
      </c>
      <c r="C7069" t="s">
        <v>437</v>
      </c>
      <c r="D7069" t="s">
        <v>2946</v>
      </c>
      <c r="E7069" t="s">
        <v>13</v>
      </c>
      <c r="F7069">
        <v>42</v>
      </c>
      <c r="G7069" t="str">
        <f t="shared" si="110"/>
        <v>Young Adults</v>
      </c>
      <c r="H7069">
        <v>1</v>
      </c>
      <c r="I7069" t="s">
        <v>2949</v>
      </c>
      <c r="J7069" s="3">
        <v>0</v>
      </c>
      <c r="K7069" s="3" t="str">
        <f>IF(Table1[[#This Row],[Balance]]&lt;=83000,"Low Balance",IF(Table1[[#This Row],[Balance]]&lt;=166000,"Medium Balance",IF(Table1[[#This Row],[Balance]]&lt;=260000,"High Balance","Invalid")))</f>
        <v>Low Balance</v>
      </c>
      <c r="L7069">
        <v>2</v>
      </c>
      <c r="M7069">
        <v>1</v>
      </c>
      <c r="N7069">
        <v>1</v>
      </c>
      <c r="O7069" s="3">
        <v>149535.97</v>
      </c>
      <c r="P7069">
        <v>0</v>
      </c>
    </row>
    <row r="7070" spans="1:16" x14ac:dyDescent="0.3">
      <c r="A7070">
        <v>7068</v>
      </c>
      <c r="B7070">
        <v>15761854</v>
      </c>
      <c r="C7070" t="s">
        <v>1062</v>
      </c>
      <c r="D7070" t="s">
        <v>2955</v>
      </c>
      <c r="E7070" t="s">
        <v>13</v>
      </c>
      <c r="F7070">
        <v>24</v>
      </c>
      <c r="G7070" t="str">
        <f t="shared" si="110"/>
        <v>Middle-Aged</v>
      </c>
      <c r="H7070">
        <v>4</v>
      </c>
      <c r="I7070" t="s">
        <v>2951</v>
      </c>
      <c r="J7070" s="3">
        <v>0</v>
      </c>
      <c r="K7070" s="3" t="str">
        <f>IF(Table1[[#This Row],[Balance]]&lt;=83000,"Low Balance",IF(Table1[[#This Row],[Balance]]&lt;=166000,"Medium Balance",IF(Table1[[#This Row],[Balance]]&lt;=260000,"High Balance","Invalid")))</f>
        <v>Low Balance</v>
      </c>
      <c r="L7070">
        <v>1</v>
      </c>
      <c r="M7070">
        <v>0</v>
      </c>
      <c r="N7070">
        <v>1</v>
      </c>
      <c r="O7070" s="3">
        <v>94105</v>
      </c>
      <c r="P7070">
        <v>0</v>
      </c>
    </row>
    <row r="7071" spans="1:16" x14ac:dyDescent="0.3">
      <c r="A7071">
        <v>7069</v>
      </c>
      <c r="B7071">
        <v>15730793</v>
      </c>
      <c r="C7071" t="s">
        <v>319</v>
      </c>
      <c r="D7071" t="s">
        <v>2946</v>
      </c>
      <c r="E7071" t="s">
        <v>13</v>
      </c>
      <c r="F7071">
        <v>54</v>
      </c>
      <c r="G7071" t="str">
        <f t="shared" si="110"/>
        <v>Middle-Aged</v>
      </c>
      <c r="H7071">
        <v>3</v>
      </c>
      <c r="I7071" t="s">
        <v>2951</v>
      </c>
      <c r="J7071" s="3">
        <v>111009.32</v>
      </c>
      <c r="K7071" s="3" t="str">
        <f>IF(Table1[[#This Row],[Balance]]&lt;=83000,"Low Balance",IF(Table1[[#This Row],[Balance]]&lt;=166000,"Medium Balance",IF(Table1[[#This Row],[Balance]]&lt;=260000,"High Balance","Invalid")))</f>
        <v>Medium Balance</v>
      </c>
      <c r="L7071">
        <v>1</v>
      </c>
      <c r="M7071">
        <v>1</v>
      </c>
      <c r="N7071">
        <v>1</v>
      </c>
      <c r="O7071" s="3">
        <v>155905.79</v>
      </c>
      <c r="P7071">
        <v>1</v>
      </c>
    </row>
    <row r="7072" spans="1:16" x14ac:dyDescent="0.3">
      <c r="A7072">
        <v>7070</v>
      </c>
      <c r="B7072">
        <v>15692137</v>
      </c>
      <c r="C7072" t="s">
        <v>592</v>
      </c>
      <c r="D7072" t="s">
        <v>2953</v>
      </c>
      <c r="E7072" t="s">
        <v>13</v>
      </c>
      <c r="F7072">
        <v>46</v>
      </c>
      <c r="G7072" t="str">
        <f t="shared" si="110"/>
        <v>Young Adults</v>
      </c>
      <c r="H7072">
        <v>2</v>
      </c>
      <c r="I7072" t="s">
        <v>2949</v>
      </c>
      <c r="J7072" s="3">
        <v>0</v>
      </c>
      <c r="K7072" s="3" t="str">
        <f>IF(Table1[[#This Row],[Balance]]&lt;=83000,"Low Balance",IF(Table1[[#This Row],[Balance]]&lt;=166000,"Medium Balance",IF(Table1[[#This Row],[Balance]]&lt;=260000,"High Balance","Invalid")))</f>
        <v>Low Balance</v>
      </c>
      <c r="L7072">
        <v>1</v>
      </c>
      <c r="M7072">
        <v>1</v>
      </c>
      <c r="N7072">
        <v>1</v>
      </c>
      <c r="O7072" s="3">
        <v>138380.10999999999</v>
      </c>
      <c r="P7072">
        <v>0</v>
      </c>
    </row>
    <row r="7073" spans="1:16" x14ac:dyDescent="0.3">
      <c r="A7073">
        <v>7071</v>
      </c>
      <c r="B7073">
        <v>15608595</v>
      </c>
      <c r="C7073" t="s">
        <v>1222</v>
      </c>
      <c r="D7073" t="s">
        <v>2956</v>
      </c>
      <c r="E7073" t="s">
        <v>13</v>
      </c>
      <c r="F7073">
        <v>39</v>
      </c>
      <c r="G7073" t="str">
        <f t="shared" si="110"/>
        <v>Middle-Aged</v>
      </c>
      <c r="H7073">
        <v>3</v>
      </c>
      <c r="I7073" t="s">
        <v>2951</v>
      </c>
      <c r="J7073" s="3">
        <v>157371.54</v>
      </c>
      <c r="K7073" s="3" t="str">
        <f>IF(Table1[[#This Row],[Balance]]&lt;=83000,"Low Balance",IF(Table1[[#This Row],[Balance]]&lt;=166000,"Medium Balance",IF(Table1[[#This Row],[Balance]]&lt;=260000,"High Balance","Invalid")))</f>
        <v>Medium Balance</v>
      </c>
      <c r="L7073">
        <v>1</v>
      </c>
      <c r="M7073">
        <v>0</v>
      </c>
      <c r="N7073">
        <v>1</v>
      </c>
      <c r="O7073" s="3">
        <v>97734.3</v>
      </c>
      <c r="P7073">
        <v>0</v>
      </c>
    </row>
    <row r="7074" spans="1:16" x14ac:dyDescent="0.3">
      <c r="A7074">
        <v>7072</v>
      </c>
      <c r="B7074">
        <v>15709459</v>
      </c>
      <c r="C7074" t="s">
        <v>1236</v>
      </c>
      <c r="D7074" t="s">
        <v>2955</v>
      </c>
      <c r="E7074" t="s">
        <v>13</v>
      </c>
      <c r="F7074">
        <v>63</v>
      </c>
      <c r="G7074" t="str">
        <f t="shared" si="110"/>
        <v>Young Adults</v>
      </c>
      <c r="H7074">
        <v>5</v>
      </c>
      <c r="I7074" t="s">
        <v>2951</v>
      </c>
      <c r="J7074" s="3">
        <v>0</v>
      </c>
      <c r="K7074" s="3" t="str">
        <f>IF(Table1[[#This Row],[Balance]]&lt;=83000,"Low Balance",IF(Table1[[#This Row],[Balance]]&lt;=166000,"Medium Balance",IF(Table1[[#This Row],[Balance]]&lt;=260000,"High Balance","Invalid")))</f>
        <v>Low Balance</v>
      </c>
      <c r="L7074">
        <v>1</v>
      </c>
      <c r="M7074">
        <v>1</v>
      </c>
      <c r="N7074">
        <v>1</v>
      </c>
      <c r="O7074" s="3">
        <v>173576.71</v>
      </c>
      <c r="P7074">
        <v>0</v>
      </c>
    </row>
    <row r="7075" spans="1:16" x14ac:dyDescent="0.3">
      <c r="A7075">
        <v>7073</v>
      </c>
      <c r="B7075">
        <v>15775750</v>
      </c>
      <c r="C7075" t="s">
        <v>249</v>
      </c>
      <c r="D7075" t="s">
        <v>2956</v>
      </c>
      <c r="E7075" t="s">
        <v>19</v>
      </c>
      <c r="F7075">
        <v>37</v>
      </c>
      <c r="G7075" t="str">
        <f t="shared" si="110"/>
        <v>Young Adults</v>
      </c>
      <c r="H7075">
        <v>9</v>
      </c>
      <c r="I7075" t="s">
        <v>2950</v>
      </c>
      <c r="J7075" s="3">
        <v>134560.62</v>
      </c>
      <c r="K7075" s="3" t="str">
        <f>IF(Table1[[#This Row],[Balance]]&lt;=83000,"Low Balance",IF(Table1[[#This Row],[Balance]]&lt;=166000,"Medium Balance",IF(Table1[[#This Row],[Balance]]&lt;=260000,"High Balance","Invalid")))</f>
        <v>Medium Balance</v>
      </c>
      <c r="L7075">
        <v>1</v>
      </c>
      <c r="M7075">
        <v>1</v>
      </c>
      <c r="N7075">
        <v>0</v>
      </c>
      <c r="O7075" s="3">
        <v>27596.39</v>
      </c>
      <c r="P7075">
        <v>0</v>
      </c>
    </row>
    <row r="7076" spans="1:16" x14ac:dyDescent="0.3">
      <c r="A7076">
        <v>7074</v>
      </c>
      <c r="B7076">
        <v>15585855</v>
      </c>
      <c r="C7076" t="s">
        <v>1005</v>
      </c>
      <c r="D7076" t="s">
        <v>2956</v>
      </c>
      <c r="E7076" t="s">
        <v>19</v>
      </c>
      <c r="F7076">
        <v>40</v>
      </c>
      <c r="G7076" t="str">
        <f t="shared" si="110"/>
        <v>Young Adults</v>
      </c>
      <c r="H7076">
        <v>1</v>
      </c>
      <c r="I7076" t="s">
        <v>2949</v>
      </c>
      <c r="J7076" s="3">
        <v>0</v>
      </c>
      <c r="K7076" s="3" t="str">
        <f>IF(Table1[[#This Row],[Balance]]&lt;=83000,"Low Balance",IF(Table1[[#This Row],[Balance]]&lt;=166000,"Medium Balance",IF(Table1[[#This Row],[Balance]]&lt;=260000,"High Balance","Invalid")))</f>
        <v>Low Balance</v>
      </c>
      <c r="L7076">
        <v>1</v>
      </c>
      <c r="M7076">
        <v>1</v>
      </c>
      <c r="N7076">
        <v>1</v>
      </c>
      <c r="O7076" s="3">
        <v>16897.189999999999</v>
      </c>
      <c r="P7076">
        <v>0</v>
      </c>
    </row>
    <row r="7077" spans="1:16" x14ac:dyDescent="0.3">
      <c r="A7077">
        <v>7075</v>
      </c>
      <c r="B7077">
        <v>15752139</v>
      </c>
      <c r="C7077" t="s">
        <v>2472</v>
      </c>
      <c r="D7077" t="s">
        <v>2955</v>
      </c>
      <c r="E7077" t="s">
        <v>19</v>
      </c>
      <c r="F7077">
        <v>36</v>
      </c>
      <c r="G7077" t="str">
        <f t="shared" si="110"/>
        <v>Young Adults</v>
      </c>
      <c r="H7077">
        <v>5</v>
      </c>
      <c r="I7077" t="s">
        <v>2951</v>
      </c>
      <c r="J7077" s="3">
        <v>72373.62</v>
      </c>
      <c r="K7077" s="3" t="str">
        <f>IF(Table1[[#This Row],[Balance]]&lt;=83000,"Low Balance",IF(Table1[[#This Row],[Balance]]&lt;=166000,"Medium Balance",IF(Table1[[#This Row],[Balance]]&lt;=260000,"High Balance","Invalid")))</f>
        <v>Low Balance</v>
      </c>
      <c r="L7077">
        <v>2</v>
      </c>
      <c r="M7077">
        <v>1</v>
      </c>
      <c r="N7077">
        <v>0</v>
      </c>
      <c r="O7077" s="3">
        <v>36895.99</v>
      </c>
      <c r="P7077">
        <v>0</v>
      </c>
    </row>
    <row r="7078" spans="1:16" x14ac:dyDescent="0.3">
      <c r="A7078">
        <v>7076</v>
      </c>
      <c r="B7078">
        <v>15768295</v>
      </c>
      <c r="C7078" t="s">
        <v>1025</v>
      </c>
      <c r="D7078" t="s">
        <v>2956</v>
      </c>
      <c r="E7078" t="s">
        <v>13</v>
      </c>
      <c r="F7078">
        <v>34</v>
      </c>
      <c r="G7078" t="str">
        <f t="shared" si="110"/>
        <v>Young Adults</v>
      </c>
      <c r="H7078">
        <v>7</v>
      </c>
      <c r="I7078" t="s">
        <v>2950</v>
      </c>
      <c r="J7078" s="3">
        <v>109564.1</v>
      </c>
      <c r="K7078" s="3" t="str">
        <f>IF(Table1[[#This Row],[Balance]]&lt;=83000,"Low Balance",IF(Table1[[#This Row],[Balance]]&lt;=166000,"Medium Balance",IF(Table1[[#This Row],[Balance]]&lt;=260000,"High Balance","Invalid")))</f>
        <v>Medium Balance</v>
      </c>
      <c r="L7078">
        <v>1</v>
      </c>
      <c r="M7078">
        <v>0</v>
      </c>
      <c r="N7078">
        <v>1</v>
      </c>
      <c r="O7078" s="3">
        <v>113046.81</v>
      </c>
      <c r="P7078">
        <v>0</v>
      </c>
    </row>
    <row r="7079" spans="1:16" x14ac:dyDescent="0.3">
      <c r="A7079">
        <v>7077</v>
      </c>
      <c r="B7079">
        <v>15766906</v>
      </c>
      <c r="C7079" t="s">
        <v>1808</v>
      </c>
      <c r="D7079" t="s">
        <v>2954</v>
      </c>
      <c r="E7079" t="s">
        <v>13</v>
      </c>
      <c r="F7079">
        <v>25</v>
      </c>
      <c r="G7079" t="str">
        <f t="shared" si="110"/>
        <v>Young Adults</v>
      </c>
      <c r="H7079">
        <v>4</v>
      </c>
      <c r="I7079" t="s">
        <v>2951</v>
      </c>
      <c r="J7079" s="3">
        <v>132116.13</v>
      </c>
      <c r="K7079" s="3" t="str">
        <f>IF(Table1[[#This Row],[Balance]]&lt;=83000,"Low Balance",IF(Table1[[#This Row],[Balance]]&lt;=166000,"Medium Balance",IF(Table1[[#This Row],[Balance]]&lt;=260000,"High Balance","Invalid")))</f>
        <v>Medium Balance</v>
      </c>
      <c r="L7079">
        <v>2</v>
      </c>
      <c r="M7079">
        <v>1</v>
      </c>
      <c r="N7079">
        <v>0</v>
      </c>
      <c r="O7079" s="3">
        <v>129933.5</v>
      </c>
      <c r="P7079">
        <v>0</v>
      </c>
    </row>
    <row r="7080" spans="1:16" x14ac:dyDescent="0.3">
      <c r="A7080">
        <v>7078</v>
      </c>
      <c r="B7080">
        <v>15725776</v>
      </c>
      <c r="C7080" t="s">
        <v>2473</v>
      </c>
      <c r="D7080" t="s">
        <v>2954</v>
      </c>
      <c r="E7080" t="s">
        <v>19</v>
      </c>
      <c r="F7080">
        <v>24</v>
      </c>
      <c r="G7080" t="str">
        <f t="shared" si="110"/>
        <v>Middle-Aged</v>
      </c>
      <c r="H7080">
        <v>7</v>
      </c>
      <c r="I7080" t="s">
        <v>2950</v>
      </c>
      <c r="J7080" s="3">
        <v>101195.23</v>
      </c>
      <c r="K7080" s="3" t="str">
        <f>IF(Table1[[#This Row],[Balance]]&lt;=83000,"Low Balance",IF(Table1[[#This Row],[Balance]]&lt;=166000,"Medium Balance",IF(Table1[[#This Row],[Balance]]&lt;=260000,"High Balance","Invalid")))</f>
        <v>Medium Balance</v>
      </c>
      <c r="L7080">
        <v>1</v>
      </c>
      <c r="M7080">
        <v>0</v>
      </c>
      <c r="N7080">
        <v>0</v>
      </c>
      <c r="O7080" s="3">
        <v>133091.32</v>
      </c>
      <c r="P7080">
        <v>0</v>
      </c>
    </row>
    <row r="7081" spans="1:16" x14ac:dyDescent="0.3">
      <c r="A7081">
        <v>7079</v>
      </c>
      <c r="B7081">
        <v>15682576</v>
      </c>
      <c r="C7081" t="s">
        <v>2474</v>
      </c>
      <c r="D7081" t="s">
        <v>2954</v>
      </c>
      <c r="E7081" t="s">
        <v>19</v>
      </c>
      <c r="F7081">
        <v>67</v>
      </c>
      <c r="G7081" t="str">
        <f t="shared" si="110"/>
        <v>Young Adults</v>
      </c>
      <c r="H7081">
        <v>1</v>
      </c>
      <c r="I7081" t="s">
        <v>2949</v>
      </c>
      <c r="J7081" s="3">
        <v>149436.73000000001</v>
      </c>
      <c r="K7081" s="3" t="str">
        <f>IF(Table1[[#This Row],[Balance]]&lt;=83000,"Low Balance",IF(Table1[[#This Row],[Balance]]&lt;=166000,"Medium Balance",IF(Table1[[#This Row],[Balance]]&lt;=260000,"High Balance","Invalid")))</f>
        <v>Medium Balance</v>
      </c>
      <c r="L7081">
        <v>2</v>
      </c>
      <c r="M7081">
        <v>0</v>
      </c>
      <c r="N7081">
        <v>1</v>
      </c>
      <c r="O7081" s="3">
        <v>106282.74</v>
      </c>
      <c r="P7081">
        <v>0</v>
      </c>
    </row>
    <row r="7082" spans="1:16" x14ac:dyDescent="0.3">
      <c r="A7082">
        <v>7080</v>
      </c>
      <c r="B7082">
        <v>15704081</v>
      </c>
      <c r="C7082" t="s">
        <v>387</v>
      </c>
      <c r="D7082" t="s">
        <v>2954</v>
      </c>
      <c r="E7082" t="s">
        <v>19</v>
      </c>
      <c r="F7082">
        <v>30</v>
      </c>
      <c r="G7082" t="str">
        <f t="shared" si="110"/>
        <v>Middle-Aged</v>
      </c>
      <c r="H7082">
        <v>9</v>
      </c>
      <c r="I7082" t="s">
        <v>2950</v>
      </c>
      <c r="J7082" s="3">
        <v>130682.11</v>
      </c>
      <c r="K7082" s="3" t="str">
        <f>IF(Table1[[#This Row],[Balance]]&lt;=83000,"Low Balance",IF(Table1[[#This Row],[Balance]]&lt;=166000,"Medium Balance",IF(Table1[[#This Row],[Balance]]&lt;=260000,"High Balance","Invalid")))</f>
        <v>Medium Balance</v>
      </c>
      <c r="L7082">
        <v>2</v>
      </c>
      <c r="M7082">
        <v>1</v>
      </c>
      <c r="N7082">
        <v>1</v>
      </c>
      <c r="O7082" s="3">
        <v>57862.879999999997</v>
      </c>
      <c r="P7082">
        <v>0</v>
      </c>
    </row>
    <row r="7083" spans="1:16" x14ac:dyDescent="0.3">
      <c r="A7083">
        <v>7081</v>
      </c>
      <c r="B7083">
        <v>15719940</v>
      </c>
      <c r="C7083" t="s">
        <v>1258</v>
      </c>
      <c r="D7083" t="s">
        <v>2956</v>
      </c>
      <c r="E7083" t="s">
        <v>13</v>
      </c>
      <c r="F7083">
        <v>51</v>
      </c>
      <c r="G7083" t="str">
        <f t="shared" si="110"/>
        <v>Young Adults</v>
      </c>
      <c r="H7083">
        <v>10</v>
      </c>
      <c r="I7083" t="s">
        <v>2950</v>
      </c>
      <c r="J7083" s="3">
        <v>115280.49</v>
      </c>
      <c r="K7083" s="3" t="str">
        <f>IF(Table1[[#This Row],[Balance]]&lt;=83000,"Low Balance",IF(Table1[[#This Row],[Balance]]&lt;=166000,"Medium Balance",IF(Table1[[#This Row],[Balance]]&lt;=260000,"High Balance","Invalid")))</f>
        <v>Medium Balance</v>
      </c>
      <c r="L7083">
        <v>2</v>
      </c>
      <c r="M7083">
        <v>0</v>
      </c>
      <c r="N7083">
        <v>0</v>
      </c>
      <c r="O7083" s="3">
        <v>12628.61</v>
      </c>
      <c r="P7083">
        <v>1</v>
      </c>
    </row>
    <row r="7084" spans="1:16" x14ac:dyDescent="0.3">
      <c r="A7084">
        <v>7082</v>
      </c>
      <c r="B7084">
        <v>15672894</v>
      </c>
      <c r="C7084" t="s">
        <v>2475</v>
      </c>
      <c r="D7084" t="s">
        <v>2955</v>
      </c>
      <c r="E7084" t="s">
        <v>13</v>
      </c>
      <c r="F7084">
        <v>36</v>
      </c>
      <c r="G7084" t="str">
        <f t="shared" si="110"/>
        <v>Young Adults</v>
      </c>
      <c r="H7084">
        <v>8</v>
      </c>
      <c r="I7084" t="s">
        <v>2950</v>
      </c>
      <c r="J7084" s="3">
        <v>129944.39</v>
      </c>
      <c r="K7084" s="3" t="str">
        <f>IF(Table1[[#This Row],[Balance]]&lt;=83000,"Low Balance",IF(Table1[[#This Row],[Balance]]&lt;=166000,"Medium Balance",IF(Table1[[#This Row],[Balance]]&lt;=260000,"High Balance","Invalid")))</f>
        <v>Medium Balance</v>
      </c>
      <c r="L7084">
        <v>2</v>
      </c>
      <c r="M7084">
        <v>0</v>
      </c>
      <c r="N7084">
        <v>0</v>
      </c>
      <c r="O7084" s="3">
        <v>198914.8</v>
      </c>
      <c r="P7084">
        <v>0</v>
      </c>
    </row>
    <row r="7085" spans="1:16" x14ac:dyDescent="0.3">
      <c r="A7085">
        <v>7083</v>
      </c>
      <c r="B7085">
        <v>15667451</v>
      </c>
      <c r="C7085" t="s">
        <v>151</v>
      </c>
      <c r="D7085" t="s">
        <v>2954</v>
      </c>
      <c r="E7085" t="s">
        <v>19</v>
      </c>
      <c r="F7085">
        <v>36</v>
      </c>
      <c r="G7085" t="str">
        <f t="shared" si="110"/>
        <v>Young Adults</v>
      </c>
      <c r="H7085">
        <v>5</v>
      </c>
      <c r="I7085" t="s">
        <v>2951</v>
      </c>
      <c r="J7085" s="3">
        <v>0</v>
      </c>
      <c r="K7085" s="3" t="str">
        <f>IF(Table1[[#This Row],[Balance]]&lt;=83000,"Low Balance",IF(Table1[[#This Row],[Balance]]&lt;=166000,"Medium Balance",IF(Table1[[#This Row],[Balance]]&lt;=260000,"High Balance","Invalid")))</f>
        <v>Low Balance</v>
      </c>
      <c r="L7085">
        <v>2</v>
      </c>
      <c r="M7085">
        <v>1</v>
      </c>
      <c r="N7085">
        <v>1</v>
      </c>
      <c r="O7085" s="3">
        <v>109127.54</v>
      </c>
      <c r="P7085">
        <v>0</v>
      </c>
    </row>
    <row r="7086" spans="1:16" x14ac:dyDescent="0.3">
      <c r="A7086">
        <v>7084</v>
      </c>
      <c r="B7086">
        <v>15636767</v>
      </c>
      <c r="C7086" t="s">
        <v>217</v>
      </c>
      <c r="D7086" t="s">
        <v>2953</v>
      </c>
      <c r="E7086" t="s">
        <v>13</v>
      </c>
      <c r="F7086">
        <v>32</v>
      </c>
      <c r="G7086" t="str">
        <f t="shared" si="110"/>
        <v>Middle-Aged</v>
      </c>
      <c r="H7086">
        <v>10</v>
      </c>
      <c r="I7086" t="s">
        <v>2950</v>
      </c>
      <c r="J7086" s="3">
        <v>0</v>
      </c>
      <c r="K7086" s="3" t="str">
        <f>IF(Table1[[#This Row],[Balance]]&lt;=83000,"Low Balance",IF(Table1[[#This Row],[Balance]]&lt;=166000,"Medium Balance",IF(Table1[[#This Row],[Balance]]&lt;=260000,"High Balance","Invalid")))</f>
        <v>Low Balance</v>
      </c>
      <c r="L7086">
        <v>1</v>
      </c>
      <c r="M7086">
        <v>1</v>
      </c>
      <c r="N7086">
        <v>1</v>
      </c>
      <c r="O7086" s="3">
        <v>22487.45</v>
      </c>
      <c r="P7086">
        <v>0</v>
      </c>
    </row>
    <row r="7087" spans="1:16" x14ac:dyDescent="0.3">
      <c r="A7087">
        <v>7085</v>
      </c>
      <c r="B7087">
        <v>15571415</v>
      </c>
      <c r="C7087" t="s">
        <v>1240</v>
      </c>
      <c r="D7087" t="s">
        <v>2956</v>
      </c>
      <c r="E7087" t="s">
        <v>19</v>
      </c>
      <c r="F7087">
        <v>56</v>
      </c>
      <c r="G7087" t="str">
        <f t="shared" si="110"/>
        <v>Young Adults</v>
      </c>
      <c r="H7087">
        <v>6</v>
      </c>
      <c r="I7087" t="s">
        <v>2950</v>
      </c>
      <c r="J7087" s="3">
        <v>151802.29</v>
      </c>
      <c r="K7087" s="3" t="str">
        <f>IF(Table1[[#This Row],[Balance]]&lt;=83000,"Low Balance",IF(Table1[[#This Row],[Balance]]&lt;=166000,"Medium Balance",IF(Table1[[#This Row],[Balance]]&lt;=260000,"High Balance","Invalid")))</f>
        <v>Medium Balance</v>
      </c>
      <c r="L7087">
        <v>1</v>
      </c>
      <c r="M7087">
        <v>1</v>
      </c>
      <c r="N7087">
        <v>0</v>
      </c>
      <c r="O7087" s="3">
        <v>46791.09</v>
      </c>
      <c r="P7087">
        <v>1</v>
      </c>
    </row>
    <row r="7088" spans="1:16" x14ac:dyDescent="0.3">
      <c r="A7088">
        <v>7086</v>
      </c>
      <c r="B7088">
        <v>15575605</v>
      </c>
      <c r="C7088" t="s">
        <v>572</v>
      </c>
      <c r="D7088" t="s">
        <v>2956</v>
      </c>
      <c r="E7088" t="s">
        <v>19</v>
      </c>
      <c r="F7088">
        <v>38</v>
      </c>
      <c r="G7088" t="str">
        <f t="shared" si="110"/>
        <v>Young Adults</v>
      </c>
      <c r="H7088">
        <v>6</v>
      </c>
      <c r="I7088" t="s">
        <v>2950</v>
      </c>
      <c r="J7088" s="3">
        <v>0</v>
      </c>
      <c r="K7088" s="3" t="str">
        <f>IF(Table1[[#This Row],[Balance]]&lt;=83000,"Low Balance",IF(Table1[[#This Row],[Balance]]&lt;=166000,"Medium Balance",IF(Table1[[#This Row],[Balance]]&lt;=260000,"High Balance","Invalid")))</f>
        <v>Low Balance</v>
      </c>
      <c r="L7088">
        <v>2</v>
      </c>
      <c r="M7088">
        <v>1</v>
      </c>
      <c r="N7088">
        <v>1</v>
      </c>
      <c r="O7088" s="3">
        <v>158697.28</v>
      </c>
      <c r="P7088">
        <v>0</v>
      </c>
    </row>
    <row r="7089" spans="1:16" x14ac:dyDescent="0.3">
      <c r="A7089">
        <v>7087</v>
      </c>
      <c r="B7089">
        <v>15649160</v>
      </c>
      <c r="C7089" t="s">
        <v>1228</v>
      </c>
      <c r="D7089" t="s">
        <v>2956</v>
      </c>
      <c r="E7089" t="s">
        <v>13</v>
      </c>
      <c r="F7089">
        <v>38</v>
      </c>
      <c r="G7089" t="str">
        <f t="shared" si="110"/>
        <v>Young Adults</v>
      </c>
      <c r="H7089">
        <v>3</v>
      </c>
      <c r="I7089" t="s">
        <v>2951</v>
      </c>
      <c r="J7089" s="3">
        <v>138731.95000000001</v>
      </c>
      <c r="K7089" s="3" t="str">
        <f>IF(Table1[[#This Row],[Balance]]&lt;=83000,"Low Balance",IF(Table1[[#This Row],[Balance]]&lt;=166000,"Medium Balance",IF(Table1[[#This Row],[Balance]]&lt;=260000,"High Balance","Invalid")))</f>
        <v>Medium Balance</v>
      </c>
      <c r="L7089">
        <v>1</v>
      </c>
      <c r="M7089">
        <v>1</v>
      </c>
      <c r="N7089">
        <v>1</v>
      </c>
      <c r="O7089" s="3">
        <v>194138.36</v>
      </c>
      <c r="P7089">
        <v>0</v>
      </c>
    </row>
    <row r="7090" spans="1:16" x14ac:dyDescent="0.3">
      <c r="A7090">
        <v>7088</v>
      </c>
      <c r="B7090">
        <v>15615832</v>
      </c>
      <c r="C7090" t="s">
        <v>2476</v>
      </c>
      <c r="D7090" t="s">
        <v>2953</v>
      </c>
      <c r="E7090" t="s">
        <v>13</v>
      </c>
      <c r="F7090">
        <v>35</v>
      </c>
      <c r="G7090" t="str">
        <f t="shared" si="110"/>
        <v>Middle-Aged</v>
      </c>
      <c r="H7090">
        <v>8</v>
      </c>
      <c r="I7090" t="s">
        <v>2950</v>
      </c>
      <c r="J7090" s="3">
        <v>155621.07999999999</v>
      </c>
      <c r="K7090" s="3" t="str">
        <f>IF(Table1[[#This Row],[Balance]]&lt;=83000,"Low Balance",IF(Table1[[#This Row],[Balance]]&lt;=166000,"Medium Balance",IF(Table1[[#This Row],[Balance]]&lt;=260000,"High Balance","Invalid")))</f>
        <v>Medium Balance</v>
      </c>
      <c r="L7090">
        <v>1</v>
      </c>
      <c r="M7090">
        <v>0</v>
      </c>
      <c r="N7090">
        <v>1</v>
      </c>
      <c r="O7090" s="3">
        <v>35177.31</v>
      </c>
      <c r="P7090">
        <v>0</v>
      </c>
    </row>
    <row r="7091" spans="1:16" x14ac:dyDescent="0.3">
      <c r="A7091">
        <v>7089</v>
      </c>
      <c r="B7091">
        <v>15600975</v>
      </c>
      <c r="C7091" t="s">
        <v>1528</v>
      </c>
      <c r="D7091" t="s">
        <v>2956</v>
      </c>
      <c r="E7091" t="s">
        <v>13</v>
      </c>
      <c r="F7091">
        <v>54</v>
      </c>
      <c r="G7091" t="str">
        <f t="shared" si="110"/>
        <v>Middle-Aged</v>
      </c>
      <c r="H7091">
        <v>4</v>
      </c>
      <c r="I7091" t="s">
        <v>2951</v>
      </c>
      <c r="J7091" s="3">
        <v>150005.38</v>
      </c>
      <c r="K7091" s="3" t="str">
        <f>IF(Table1[[#This Row],[Balance]]&lt;=83000,"Low Balance",IF(Table1[[#This Row],[Balance]]&lt;=166000,"Medium Balance",IF(Table1[[#This Row],[Balance]]&lt;=260000,"High Balance","Invalid")))</f>
        <v>Medium Balance</v>
      </c>
      <c r="L7091">
        <v>1</v>
      </c>
      <c r="M7091">
        <v>1</v>
      </c>
      <c r="N7091">
        <v>0</v>
      </c>
      <c r="O7091" s="3">
        <v>157015.5</v>
      </c>
      <c r="P7091">
        <v>1</v>
      </c>
    </row>
    <row r="7092" spans="1:16" x14ac:dyDescent="0.3">
      <c r="A7092">
        <v>7090</v>
      </c>
      <c r="B7092">
        <v>15690772</v>
      </c>
      <c r="C7092" t="s">
        <v>245</v>
      </c>
      <c r="D7092" t="s">
        <v>2953</v>
      </c>
      <c r="E7092" t="s">
        <v>13</v>
      </c>
      <c r="F7092">
        <v>48</v>
      </c>
      <c r="G7092" t="str">
        <f t="shared" si="110"/>
        <v>Middle-Aged</v>
      </c>
      <c r="H7092">
        <v>2</v>
      </c>
      <c r="I7092" t="s">
        <v>2949</v>
      </c>
      <c r="J7092" s="3">
        <v>0</v>
      </c>
      <c r="K7092" s="3" t="str">
        <f>IF(Table1[[#This Row],[Balance]]&lt;=83000,"Low Balance",IF(Table1[[#This Row],[Balance]]&lt;=166000,"Medium Balance",IF(Table1[[#This Row],[Balance]]&lt;=260000,"High Balance","Invalid")))</f>
        <v>Low Balance</v>
      </c>
      <c r="L7092">
        <v>2</v>
      </c>
      <c r="M7092">
        <v>1</v>
      </c>
      <c r="N7092">
        <v>1</v>
      </c>
      <c r="O7092" s="3">
        <v>136551.25</v>
      </c>
      <c r="P7092">
        <v>0</v>
      </c>
    </row>
    <row r="7093" spans="1:16" x14ac:dyDescent="0.3">
      <c r="A7093">
        <v>7091</v>
      </c>
      <c r="B7093">
        <v>15565714</v>
      </c>
      <c r="C7093" t="s">
        <v>223</v>
      </c>
      <c r="D7093" t="s">
        <v>2955</v>
      </c>
      <c r="E7093" t="s">
        <v>19</v>
      </c>
      <c r="F7093">
        <v>47</v>
      </c>
      <c r="G7093" t="str">
        <f t="shared" si="110"/>
        <v>Middle-Aged</v>
      </c>
      <c r="H7093">
        <v>1</v>
      </c>
      <c r="I7093" t="s">
        <v>2949</v>
      </c>
      <c r="J7093" s="3">
        <v>64430.06</v>
      </c>
      <c r="K7093" s="3" t="str">
        <f>IF(Table1[[#This Row],[Balance]]&lt;=83000,"Low Balance",IF(Table1[[#This Row],[Balance]]&lt;=166000,"Medium Balance",IF(Table1[[#This Row],[Balance]]&lt;=260000,"High Balance","Invalid")))</f>
        <v>Low Balance</v>
      </c>
      <c r="L7093">
        <v>2</v>
      </c>
      <c r="M7093">
        <v>0</v>
      </c>
      <c r="N7093">
        <v>1</v>
      </c>
      <c r="O7093" s="3">
        <v>96517.97</v>
      </c>
      <c r="P7093">
        <v>0</v>
      </c>
    </row>
    <row r="7094" spans="1:16" x14ac:dyDescent="0.3">
      <c r="A7094">
        <v>7092</v>
      </c>
      <c r="B7094">
        <v>15763108</v>
      </c>
      <c r="C7094" t="s">
        <v>600</v>
      </c>
      <c r="D7094" t="s">
        <v>2946</v>
      </c>
      <c r="E7094" t="s">
        <v>19</v>
      </c>
      <c r="F7094">
        <v>53</v>
      </c>
      <c r="G7094" t="str">
        <f t="shared" si="110"/>
        <v>Young Adults</v>
      </c>
      <c r="H7094">
        <v>7</v>
      </c>
      <c r="I7094" t="s">
        <v>2950</v>
      </c>
      <c r="J7094" s="3">
        <v>106261.63</v>
      </c>
      <c r="K7094" s="3" t="str">
        <f>IF(Table1[[#This Row],[Balance]]&lt;=83000,"Low Balance",IF(Table1[[#This Row],[Balance]]&lt;=166000,"Medium Balance",IF(Table1[[#This Row],[Balance]]&lt;=260000,"High Balance","Invalid")))</f>
        <v>Medium Balance</v>
      </c>
      <c r="L7094">
        <v>1</v>
      </c>
      <c r="M7094">
        <v>1</v>
      </c>
      <c r="N7094">
        <v>0</v>
      </c>
      <c r="O7094" s="3">
        <v>93629.66</v>
      </c>
      <c r="P7094">
        <v>1</v>
      </c>
    </row>
    <row r="7095" spans="1:16" x14ac:dyDescent="0.3">
      <c r="A7095">
        <v>7093</v>
      </c>
      <c r="B7095">
        <v>15723884</v>
      </c>
      <c r="C7095" t="s">
        <v>2477</v>
      </c>
      <c r="D7095" t="s">
        <v>2955</v>
      </c>
      <c r="E7095" t="s">
        <v>19</v>
      </c>
      <c r="F7095">
        <v>40</v>
      </c>
      <c r="G7095" t="str">
        <f t="shared" si="110"/>
        <v>Young Adults</v>
      </c>
      <c r="H7095">
        <v>3</v>
      </c>
      <c r="I7095" t="s">
        <v>2951</v>
      </c>
      <c r="J7095" s="3">
        <v>0</v>
      </c>
      <c r="K7095" s="3" t="str">
        <f>IF(Table1[[#This Row],[Balance]]&lt;=83000,"Low Balance",IF(Table1[[#This Row],[Balance]]&lt;=166000,"Medium Balance",IF(Table1[[#This Row],[Balance]]&lt;=260000,"High Balance","Invalid")))</f>
        <v>Low Balance</v>
      </c>
      <c r="L7095">
        <v>2</v>
      </c>
      <c r="M7095">
        <v>0</v>
      </c>
      <c r="N7095">
        <v>0</v>
      </c>
      <c r="O7095" s="3">
        <v>96097.65</v>
      </c>
      <c r="P7095">
        <v>0</v>
      </c>
    </row>
    <row r="7096" spans="1:16" x14ac:dyDescent="0.3">
      <c r="A7096">
        <v>7094</v>
      </c>
      <c r="B7096">
        <v>15644453</v>
      </c>
      <c r="C7096" t="s">
        <v>512</v>
      </c>
      <c r="D7096" t="s">
        <v>2946</v>
      </c>
      <c r="E7096" t="s">
        <v>13</v>
      </c>
      <c r="F7096">
        <v>41</v>
      </c>
      <c r="G7096" t="str">
        <f t="shared" si="110"/>
        <v>Middle-Aged</v>
      </c>
      <c r="H7096">
        <v>4</v>
      </c>
      <c r="I7096" t="s">
        <v>2951</v>
      </c>
      <c r="J7096" s="3">
        <v>132670.53</v>
      </c>
      <c r="K7096" s="3" t="str">
        <f>IF(Table1[[#This Row],[Balance]]&lt;=83000,"Low Balance",IF(Table1[[#This Row],[Balance]]&lt;=166000,"Medium Balance",IF(Table1[[#This Row],[Balance]]&lt;=260000,"High Balance","Invalid")))</f>
        <v>Medium Balance</v>
      </c>
      <c r="L7096">
        <v>1</v>
      </c>
      <c r="M7096">
        <v>1</v>
      </c>
      <c r="N7096">
        <v>0</v>
      </c>
      <c r="O7096" s="3">
        <v>156476.35999999999</v>
      </c>
      <c r="P7096">
        <v>1</v>
      </c>
    </row>
    <row r="7097" spans="1:16" x14ac:dyDescent="0.3">
      <c r="A7097">
        <v>7095</v>
      </c>
      <c r="B7097">
        <v>15655464</v>
      </c>
      <c r="C7097" t="s">
        <v>2393</v>
      </c>
      <c r="D7097" t="s">
        <v>2955</v>
      </c>
      <c r="E7097" t="s">
        <v>13</v>
      </c>
      <c r="F7097">
        <v>67</v>
      </c>
      <c r="G7097" t="str">
        <f t="shared" si="110"/>
        <v>Young Adults</v>
      </c>
      <c r="H7097">
        <v>3</v>
      </c>
      <c r="I7097" t="s">
        <v>2951</v>
      </c>
      <c r="J7097" s="3">
        <v>0</v>
      </c>
      <c r="K7097" s="3" t="str">
        <f>IF(Table1[[#This Row],[Balance]]&lt;=83000,"Low Balance",IF(Table1[[#This Row],[Balance]]&lt;=166000,"Medium Balance",IF(Table1[[#This Row],[Balance]]&lt;=260000,"High Balance","Invalid")))</f>
        <v>Low Balance</v>
      </c>
      <c r="L7097">
        <v>1</v>
      </c>
      <c r="M7097">
        <v>0</v>
      </c>
      <c r="N7097">
        <v>1</v>
      </c>
      <c r="O7097" s="3">
        <v>42964.63</v>
      </c>
      <c r="P7097">
        <v>0</v>
      </c>
    </row>
    <row r="7098" spans="1:16" x14ac:dyDescent="0.3">
      <c r="A7098">
        <v>7096</v>
      </c>
      <c r="B7098">
        <v>15783883</v>
      </c>
      <c r="C7098" t="s">
        <v>1878</v>
      </c>
      <c r="D7098" t="s">
        <v>2946</v>
      </c>
      <c r="E7098" t="s">
        <v>13</v>
      </c>
      <c r="F7098">
        <v>38</v>
      </c>
      <c r="G7098" t="str">
        <f t="shared" si="110"/>
        <v>Young Adults</v>
      </c>
      <c r="H7098">
        <v>1</v>
      </c>
      <c r="I7098" t="s">
        <v>2949</v>
      </c>
      <c r="J7098" s="3">
        <v>117314.92</v>
      </c>
      <c r="K7098" s="3" t="str">
        <f>IF(Table1[[#This Row],[Balance]]&lt;=83000,"Low Balance",IF(Table1[[#This Row],[Balance]]&lt;=166000,"Medium Balance",IF(Table1[[#This Row],[Balance]]&lt;=260000,"High Balance","Invalid")))</f>
        <v>Medium Balance</v>
      </c>
      <c r="L7098">
        <v>1</v>
      </c>
      <c r="M7098">
        <v>1</v>
      </c>
      <c r="N7098">
        <v>0</v>
      </c>
      <c r="O7098" s="3">
        <v>122021.33</v>
      </c>
      <c r="P7098">
        <v>1</v>
      </c>
    </row>
    <row r="7099" spans="1:16" x14ac:dyDescent="0.3">
      <c r="A7099">
        <v>7097</v>
      </c>
      <c r="B7099">
        <v>15787693</v>
      </c>
      <c r="C7099" t="s">
        <v>1079</v>
      </c>
      <c r="D7099" t="s">
        <v>2946</v>
      </c>
      <c r="E7099" t="s">
        <v>19</v>
      </c>
      <c r="F7099">
        <v>38</v>
      </c>
      <c r="G7099" t="str">
        <f t="shared" si="110"/>
        <v>Middle-Aged</v>
      </c>
      <c r="H7099">
        <v>3</v>
      </c>
      <c r="I7099" t="s">
        <v>2951</v>
      </c>
      <c r="J7099" s="3">
        <v>145874.35</v>
      </c>
      <c r="K7099" s="3" t="str">
        <f>IF(Table1[[#This Row],[Balance]]&lt;=83000,"Low Balance",IF(Table1[[#This Row],[Balance]]&lt;=166000,"Medium Balance",IF(Table1[[#This Row],[Balance]]&lt;=260000,"High Balance","Invalid")))</f>
        <v>Medium Balance</v>
      </c>
      <c r="L7099">
        <v>1</v>
      </c>
      <c r="M7099">
        <v>1</v>
      </c>
      <c r="N7099">
        <v>0</v>
      </c>
      <c r="O7099" s="3">
        <v>56311.39</v>
      </c>
      <c r="P7099">
        <v>1</v>
      </c>
    </row>
    <row r="7100" spans="1:16" x14ac:dyDescent="0.3">
      <c r="A7100">
        <v>7098</v>
      </c>
      <c r="B7100">
        <v>15664793</v>
      </c>
      <c r="C7100" t="s">
        <v>28</v>
      </c>
      <c r="D7100" t="s">
        <v>2946</v>
      </c>
      <c r="E7100" t="s">
        <v>13</v>
      </c>
      <c r="F7100">
        <v>50</v>
      </c>
      <c r="G7100" t="str">
        <f t="shared" si="110"/>
        <v>Middle-Aged</v>
      </c>
      <c r="H7100">
        <v>7</v>
      </c>
      <c r="I7100" t="s">
        <v>2950</v>
      </c>
      <c r="J7100" s="3">
        <v>146777.44</v>
      </c>
      <c r="K7100" s="3" t="str">
        <f>IF(Table1[[#This Row],[Balance]]&lt;=83000,"Low Balance",IF(Table1[[#This Row],[Balance]]&lt;=166000,"Medium Balance",IF(Table1[[#This Row],[Balance]]&lt;=260000,"High Balance","Invalid")))</f>
        <v>Medium Balance</v>
      </c>
      <c r="L7100">
        <v>2</v>
      </c>
      <c r="M7100">
        <v>0</v>
      </c>
      <c r="N7100">
        <v>1</v>
      </c>
      <c r="O7100" s="3">
        <v>150685.51999999999</v>
      </c>
      <c r="P7100">
        <v>0</v>
      </c>
    </row>
    <row r="7101" spans="1:16" x14ac:dyDescent="0.3">
      <c r="A7101">
        <v>7099</v>
      </c>
      <c r="B7101">
        <v>15642391</v>
      </c>
      <c r="C7101" t="s">
        <v>405</v>
      </c>
      <c r="D7101" t="s">
        <v>2954</v>
      </c>
      <c r="E7101" t="s">
        <v>19</v>
      </c>
      <c r="F7101">
        <v>51</v>
      </c>
      <c r="G7101" t="str">
        <f t="shared" si="110"/>
        <v>Young Adults</v>
      </c>
      <c r="H7101">
        <v>4</v>
      </c>
      <c r="I7101" t="s">
        <v>2951</v>
      </c>
      <c r="J7101" s="3">
        <v>109978.83</v>
      </c>
      <c r="K7101" s="3" t="str">
        <f>IF(Table1[[#This Row],[Balance]]&lt;=83000,"Low Balance",IF(Table1[[#This Row],[Balance]]&lt;=166000,"Medium Balance",IF(Table1[[#This Row],[Balance]]&lt;=260000,"High Balance","Invalid")))</f>
        <v>Medium Balance</v>
      </c>
      <c r="L7101">
        <v>1</v>
      </c>
      <c r="M7101">
        <v>0</v>
      </c>
      <c r="N7101">
        <v>0</v>
      </c>
      <c r="O7101" s="3">
        <v>177740.58</v>
      </c>
      <c r="P7101">
        <v>1</v>
      </c>
    </row>
    <row r="7102" spans="1:16" x14ac:dyDescent="0.3">
      <c r="A7102">
        <v>7100</v>
      </c>
      <c r="B7102">
        <v>15756538</v>
      </c>
      <c r="C7102" t="s">
        <v>892</v>
      </c>
      <c r="D7102" t="s">
        <v>2946</v>
      </c>
      <c r="E7102" t="s">
        <v>13</v>
      </c>
      <c r="F7102">
        <v>37</v>
      </c>
      <c r="G7102" t="str">
        <f t="shared" si="110"/>
        <v>Young Adults</v>
      </c>
      <c r="H7102">
        <v>5</v>
      </c>
      <c r="I7102" t="s">
        <v>2951</v>
      </c>
      <c r="J7102" s="3">
        <v>0</v>
      </c>
      <c r="K7102" s="3" t="str">
        <f>IF(Table1[[#This Row],[Balance]]&lt;=83000,"Low Balance",IF(Table1[[#This Row],[Balance]]&lt;=166000,"Medium Balance",IF(Table1[[#This Row],[Balance]]&lt;=260000,"High Balance","Invalid")))</f>
        <v>Low Balance</v>
      </c>
      <c r="L7102">
        <v>1</v>
      </c>
      <c r="M7102">
        <v>0</v>
      </c>
      <c r="N7102">
        <v>1</v>
      </c>
      <c r="O7102" s="3">
        <v>71492.28</v>
      </c>
      <c r="P7102">
        <v>0</v>
      </c>
    </row>
    <row r="7103" spans="1:16" x14ac:dyDescent="0.3">
      <c r="A7103">
        <v>7101</v>
      </c>
      <c r="B7103">
        <v>15668830</v>
      </c>
      <c r="C7103" t="s">
        <v>669</v>
      </c>
      <c r="D7103" t="s">
        <v>2956</v>
      </c>
      <c r="E7103" t="s">
        <v>19</v>
      </c>
      <c r="F7103">
        <v>24</v>
      </c>
      <c r="G7103" t="str">
        <f t="shared" si="110"/>
        <v>Young Adults</v>
      </c>
      <c r="H7103">
        <v>8</v>
      </c>
      <c r="I7103" t="s">
        <v>2950</v>
      </c>
      <c r="J7103" s="3">
        <v>108881.73</v>
      </c>
      <c r="K7103" s="3" t="str">
        <f>IF(Table1[[#This Row],[Balance]]&lt;=83000,"Low Balance",IF(Table1[[#This Row],[Balance]]&lt;=166000,"Medium Balance",IF(Table1[[#This Row],[Balance]]&lt;=260000,"High Balance","Invalid")))</f>
        <v>Medium Balance</v>
      </c>
      <c r="L7103">
        <v>1</v>
      </c>
      <c r="M7103">
        <v>1</v>
      </c>
      <c r="N7103">
        <v>0</v>
      </c>
      <c r="O7103" s="3">
        <v>104492.83</v>
      </c>
      <c r="P7103">
        <v>0</v>
      </c>
    </row>
    <row r="7104" spans="1:16" x14ac:dyDescent="0.3">
      <c r="A7104">
        <v>7102</v>
      </c>
      <c r="B7104">
        <v>15796569</v>
      </c>
      <c r="C7104" t="s">
        <v>528</v>
      </c>
      <c r="D7104" t="s">
        <v>2955</v>
      </c>
      <c r="E7104" t="s">
        <v>13</v>
      </c>
      <c r="F7104">
        <v>44</v>
      </c>
      <c r="G7104" t="str">
        <f t="shared" si="110"/>
        <v>Young Adults</v>
      </c>
      <c r="H7104">
        <v>10</v>
      </c>
      <c r="I7104" t="s">
        <v>2950</v>
      </c>
      <c r="J7104" s="3">
        <v>0</v>
      </c>
      <c r="K7104" s="3" t="str">
        <f>IF(Table1[[#This Row],[Balance]]&lt;=83000,"Low Balance",IF(Table1[[#This Row],[Balance]]&lt;=166000,"Medium Balance",IF(Table1[[#This Row],[Balance]]&lt;=260000,"High Balance","Invalid")))</f>
        <v>Low Balance</v>
      </c>
      <c r="L7104">
        <v>1</v>
      </c>
      <c r="M7104">
        <v>0</v>
      </c>
      <c r="N7104">
        <v>1</v>
      </c>
      <c r="O7104" s="3">
        <v>47729.33</v>
      </c>
      <c r="P7104">
        <v>0</v>
      </c>
    </row>
    <row r="7105" spans="1:16" x14ac:dyDescent="0.3">
      <c r="A7105">
        <v>7103</v>
      </c>
      <c r="B7105">
        <v>15677112</v>
      </c>
      <c r="C7105" t="s">
        <v>155</v>
      </c>
      <c r="D7105" t="s">
        <v>2953</v>
      </c>
      <c r="E7105" t="s">
        <v>19</v>
      </c>
      <c r="F7105">
        <v>39</v>
      </c>
      <c r="G7105" t="str">
        <f t="shared" si="110"/>
        <v>Young Adults</v>
      </c>
      <c r="H7105">
        <v>2</v>
      </c>
      <c r="I7105" t="s">
        <v>2949</v>
      </c>
      <c r="J7105" s="3">
        <v>112957.26</v>
      </c>
      <c r="K7105" s="3" t="str">
        <f>IF(Table1[[#This Row],[Balance]]&lt;=83000,"Low Balance",IF(Table1[[#This Row],[Balance]]&lt;=166000,"Medium Balance",IF(Table1[[#This Row],[Balance]]&lt;=260000,"High Balance","Invalid")))</f>
        <v>Medium Balance</v>
      </c>
      <c r="L7105">
        <v>2</v>
      </c>
      <c r="M7105">
        <v>1</v>
      </c>
      <c r="N7105">
        <v>0</v>
      </c>
      <c r="O7105" s="3">
        <v>97593.16</v>
      </c>
      <c r="P7105">
        <v>0</v>
      </c>
    </row>
    <row r="7106" spans="1:16" x14ac:dyDescent="0.3">
      <c r="A7106">
        <v>7104</v>
      </c>
      <c r="B7106">
        <v>15815040</v>
      </c>
      <c r="C7106" t="s">
        <v>144</v>
      </c>
      <c r="D7106" t="s">
        <v>2956</v>
      </c>
      <c r="E7106" t="s">
        <v>13</v>
      </c>
      <c r="F7106">
        <v>42</v>
      </c>
      <c r="G7106" t="str">
        <f t="shared" si="110"/>
        <v>Young Adults</v>
      </c>
      <c r="H7106">
        <v>8</v>
      </c>
      <c r="I7106" t="s">
        <v>2950</v>
      </c>
      <c r="J7106" s="3">
        <v>103362.14</v>
      </c>
      <c r="K7106" s="3" t="str">
        <f>IF(Table1[[#This Row],[Balance]]&lt;=83000,"Low Balance",IF(Table1[[#This Row],[Balance]]&lt;=166000,"Medium Balance",IF(Table1[[#This Row],[Balance]]&lt;=260000,"High Balance","Invalid")))</f>
        <v>Medium Balance</v>
      </c>
      <c r="L7106">
        <v>1</v>
      </c>
      <c r="M7106">
        <v>0</v>
      </c>
      <c r="N7106">
        <v>1</v>
      </c>
      <c r="O7106" s="3">
        <v>186869.58</v>
      </c>
      <c r="P7106">
        <v>1</v>
      </c>
    </row>
    <row r="7107" spans="1:16" x14ac:dyDescent="0.3">
      <c r="A7107">
        <v>7105</v>
      </c>
      <c r="B7107">
        <v>15590434</v>
      </c>
      <c r="C7107" t="s">
        <v>646</v>
      </c>
      <c r="D7107" t="s">
        <v>2955</v>
      </c>
      <c r="E7107" t="s">
        <v>19</v>
      </c>
      <c r="F7107">
        <v>41</v>
      </c>
      <c r="G7107" t="str">
        <f t="shared" ref="G7107:G7170" si="111">IF(F7108&lt;=44,"Young Adults",IF(F7108&lt;=69,"Middle-Aged",IF(F7108&lt;=92,"Seniors","Invalid")))</f>
        <v>Middle-Aged</v>
      </c>
      <c r="H7107">
        <v>4</v>
      </c>
      <c r="I7107" t="s">
        <v>2951</v>
      </c>
      <c r="J7107" s="3">
        <v>89015.61</v>
      </c>
      <c r="K7107" s="3" t="str">
        <f>IF(Table1[[#This Row],[Balance]]&lt;=83000,"Low Balance",IF(Table1[[#This Row],[Balance]]&lt;=166000,"Medium Balance",IF(Table1[[#This Row],[Balance]]&lt;=260000,"High Balance","Invalid")))</f>
        <v>Medium Balance</v>
      </c>
      <c r="L7107">
        <v>1</v>
      </c>
      <c r="M7107">
        <v>0</v>
      </c>
      <c r="N7107">
        <v>1</v>
      </c>
      <c r="O7107" s="3">
        <v>135227.23000000001</v>
      </c>
      <c r="P7107">
        <v>0</v>
      </c>
    </row>
    <row r="7108" spans="1:16" x14ac:dyDescent="0.3">
      <c r="A7108">
        <v>7106</v>
      </c>
      <c r="B7108">
        <v>15597536</v>
      </c>
      <c r="C7108" t="s">
        <v>1380</v>
      </c>
      <c r="D7108" t="s">
        <v>2954</v>
      </c>
      <c r="E7108" t="s">
        <v>19</v>
      </c>
      <c r="F7108">
        <v>45</v>
      </c>
      <c r="G7108" t="str">
        <f t="shared" si="111"/>
        <v>Young Adults</v>
      </c>
      <c r="H7108">
        <v>5</v>
      </c>
      <c r="I7108" t="s">
        <v>2951</v>
      </c>
      <c r="J7108" s="3">
        <v>133618.01</v>
      </c>
      <c r="K7108" s="3" t="str">
        <f>IF(Table1[[#This Row],[Balance]]&lt;=83000,"Low Balance",IF(Table1[[#This Row],[Balance]]&lt;=166000,"Medium Balance",IF(Table1[[#This Row],[Balance]]&lt;=260000,"High Balance","Invalid")))</f>
        <v>Medium Balance</v>
      </c>
      <c r="L7108">
        <v>1</v>
      </c>
      <c r="M7108">
        <v>0</v>
      </c>
      <c r="N7108">
        <v>0</v>
      </c>
      <c r="O7108" s="3">
        <v>135244.87</v>
      </c>
      <c r="P7108">
        <v>0</v>
      </c>
    </row>
    <row r="7109" spans="1:16" x14ac:dyDescent="0.3">
      <c r="A7109">
        <v>7107</v>
      </c>
      <c r="B7109">
        <v>15723989</v>
      </c>
      <c r="C7109" t="s">
        <v>2478</v>
      </c>
      <c r="D7109" t="s">
        <v>2955</v>
      </c>
      <c r="E7109" t="s">
        <v>19</v>
      </c>
      <c r="F7109">
        <v>40</v>
      </c>
      <c r="G7109" t="str">
        <f t="shared" si="111"/>
        <v>Middle-Aged</v>
      </c>
      <c r="H7109">
        <v>5</v>
      </c>
      <c r="I7109" t="s">
        <v>2951</v>
      </c>
      <c r="J7109" s="3">
        <v>93680.43</v>
      </c>
      <c r="K7109" s="3" t="str">
        <f>IF(Table1[[#This Row],[Balance]]&lt;=83000,"Low Balance",IF(Table1[[#This Row],[Balance]]&lt;=166000,"Medium Balance",IF(Table1[[#This Row],[Balance]]&lt;=260000,"High Balance","Invalid")))</f>
        <v>Medium Balance</v>
      </c>
      <c r="L7109">
        <v>2</v>
      </c>
      <c r="M7109">
        <v>1</v>
      </c>
      <c r="N7109">
        <v>1</v>
      </c>
      <c r="O7109" s="3">
        <v>179473.26</v>
      </c>
      <c r="P7109">
        <v>0</v>
      </c>
    </row>
    <row r="7110" spans="1:16" x14ac:dyDescent="0.3">
      <c r="A7110">
        <v>7108</v>
      </c>
      <c r="B7110">
        <v>15767358</v>
      </c>
      <c r="C7110" t="s">
        <v>2018</v>
      </c>
      <c r="D7110" t="s">
        <v>2946</v>
      </c>
      <c r="E7110" t="s">
        <v>13</v>
      </c>
      <c r="F7110">
        <v>45</v>
      </c>
      <c r="G7110" t="str">
        <f t="shared" si="111"/>
        <v>Young Adults</v>
      </c>
      <c r="H7110">
        <v>1</v>
      </c>
      <c r="I7110" t="s">
        <v>2949</v>
      </c>
      <c r="J7110" s="3">
        <v>97486.15</v>
      </c>
      <c r="K7110" s="3" t="str">
        <f>IF(Table1[[#This Row],[Balance]]&lt;=83000,"Low Balance",IF(Table1[[#This Row],[Balance]]&lt;=166000,"Medium Balance",IF(Table1[[#This Row],[Balance]]&lt;=260000,"High Balance","Invalid")))</f>
        <v>Medium Balance</v>
      </c>
      <c r="L7110">
        <v>2</v>
      </c>
      <c r="M7110">
        <v>1</v>
      </c>
      <c r="N7110">
        <v>0</v>
      </c>
      <c r="O7110" s="3">
        <v>50610.62</v>
      </c>
      <c r="P7110">
        <v>0</v>
      </c>
    </row>
    <row r="7111" spans="1:16" x14ac:dyDescent="0.3">
      <c r="A7111">
        <v>7109</v>
      </c>
      <c r="B7111">
        <v>15594812</v>
      </c>
      <c r="C7111" t="s">
        <v>181</v>
      </c>
      <c r="D7111" t="s">
        <v>2953</v>
      </c>
      <c r="E7111" t="s">
        <v>13</v>
      </c>
      <c r="F7111">
        <v>37</v>
      </c>
      <c r="G7111" t="str">
        <f t="shared" si="111"/>
        <v>Young Adults</v>
      </c>
      <c r="H7111">
        <v>2</v>
      </c>
      <c r="I7111" t="s">
        <v>2949</v>
      </c>
      <c r="J7111" s="3">
        <v>137794.18</v>
      </c>
      <c r="K7111" s="3" t="str">
        <f>IF(Table1[[#This Row],[Balance]]&lt;=83000,"Low Balance",IF(Table1[[#This Row],[Balance]]&lt;=166000,"Medium Balance",IF(Table1[[#This Row],[Balance]]&lt;=260000,"High Balance","Invalid")))</f>
        <v>Medium Balance</v>
      </c>
      <c r="L7111">
        <v>2</v>
      </c>
      <c r="M7111">
        <v>0</v>
      </c>
      <c r="N7111">
        <v>1</v>
      </c>
      <c r="O7111" s="3">
        <v>75232.02</v>
      </c>
      <c r="P7111">
        <v>0</v>
      </c>
    </row>
    <row r="7112" spans="1:16" x14ac:dyDescent="0.3">
      <c r="A7112">
        <v>7110</v>
      </c>
      <c r="B7112">
        <v>15688210</v>
      </c>
      <c r="C7112" t="s">
        <v>884</v>
      </c>
      <c r="D7112" t="s">
        <v>2956</v>
      </c>
      <c r="E7112" t="s">
        <v>13</v>
      </c>
      <c r="F7112">
        <v>39</v>
      </c>
      <c r="G7112" t="str">
        <f t="shared" si="111"/>
        <v>Young Adults</v>
      </c>
      <c r="H7112">
        <v>8</v>
      </c>
      <c r="I7112" t="s">
        <v>2950</v>
      </c>
      <c r="J7112" s="3">
        <v>101928.51</v>
      </c>
      <c r="K7112" s="3" t="str">
        <f>IF(Table1[[#This Row],[Balance]]&lt;=83000,"Low Balance",IF(Table1[[#This Row],[Balance]]&lt;=166000,"Medium Balance",IF(Table1[[#This Row],[Balance]]&lt;=260000,"High Balance","Invalid")))</f>
        <v>Medium Balance</v>
      </c>
      <c r="L7112">
        <v>1</v>
      </c>
      <c r="M7112">
        <v>0</v>
      </c>
      <c r="N7112">
        <v>0</v>
      </c>
      <c r="O7112" s="3">
        <v>89205.54</v>
      </c>
      <c r="P7112">
        <v>0</v>
      </c>
    </row>
    <row r="7113" spans="1:16" x14ac:dyDescent="0.3">
      <c r="A7113">
        <v>7111</v>
      </c>
      <c r="B7113">
        <v>15681509</v>
      </c>
      <c r="C7113" t="s">
        <v>485</v>
      </c>
      <c r="D7113" t="s">
        <v>2955</v>
      </c>
      <c r="E7113" t="s">
        <v>13</v>
      </c>
      <c r="F7113">
        <v>28</v>
      </c>
      <c r="G7113" t="str">
        <f t="shared" si="111"/>
        <v>Young Adults</v>
      </c>
      <c r="H7113">
        <v>9</v>
      </c>
      <c r="I7113" t="s">
        <v>2950</v>
      </c>
      <c r="J7113" s="3">
        <v>0</v>
      </c>
      <c r="K7113" s="3" t="str">
        <f>IF(Table1[[#This Row],[Balance]]&lt;=83000,"Low Balance",IF(Table1[[#This Row],[Balance]]&lt;=166000,"Medium Balance",IF(Table1[[#This Row],[Balance]]&lt;=260000,"High Balance","Invalid")))</f>
        <v>Low Balance</v>
      </c>
      <c r="L7113">
        <v>2</v>
      </c>
      <c r="M7113">
        <v>0</v>
      </c>
      <c r="N7113">
        <v>1</v>
      </c>
      <c r="O7113" s="3">
        <v>61761.77</v>
      </c>
      <c r="P7113">
        <v>0</v>
      </c>
    </row>
    <row r="7114" spans="1:16" x14ac:dyDescent="0.3">
      <c r="A7114">
        <v>7112</v>
      </c>
      <c r="B7114">
        <v>15572390</v>
      </c>
      <c r="C7114" t="s">
        <v>273</v>
      </c>
      <c r="D7114" t="s">
        <v>2956</v>
      </c>
      <c r="E7114" t="s">
        <v>13</v>
      </c>
      <c r="F7114">
        <v>39</v>
      </c>
      <c r="G7114" t="str">
        <f t="shared" si="111"/>
        <v>Young Adults</v>
      </c>
      <c r="H7114">
        <v>6</v>
      </c>
      <c r="I7114" t="s">
        <v>2950</v>
      </c>
      <c r="J7114" s="3">
        <v>0</v>
      </c>
      <c r="K7114" s="3" t="str">
        <f>IF(Table1[[#This Row],[Balance]]&lt;=83000,"Low Balance",IF(Table1[[#This Row],[Balance]]&lt;=166000,"Medium Balance",IF(Table1[[#This Row],[Balance]]&lt;=260000,"High Balance","Invalid")))</f>
        <v>Low Balance</v>
      </c>
      <c r="L7114">
        <v>2</v>
      </c>
      <c r="M7114">
        <v>1</v>
      </c>
      <c r="N7114">
        <v>0</v>
      </c>
      <c r="O7114" s="3">
        <v>103921.43</v>
      </c>
      <c r="P7114">
        <v>0</v>
      </c>
    </row>
    <row r="7115" spans="1:16" x14ac:dyDescent="0.3">
      <c r="A7115">
        <v>7113</v>
      </c>
      <c r="B7115">
        <v>15801441</v>
      </c>
      <c r="C7115" t="s">
        <v>181</v>
      </c>
      <c r="D7115" t="s">
        <v>2954</v>
      </c>
      <c r="E7115" t="s">
        <v>13</v>
      </c>
      <c r="F7115">
        <v>35</v>
      </c>
      <c r="G7115" t="str">
        <f t="shared" si="111"/>
        <v>Young Adults</v>
      </c>
      <c r="H7115">
        <v>2</v>
      </c>
      <c r="I7115" t="s">
        <v>2949</v>
      </c>
      <c r="J7115" s="3">
        <v>79585.960000000006</v>
      </c>
      <c r="K7115" s="3" t="str">
        <f>IF(Table1[[#This Row],[Balance]]&lt;=83000,"Low Balance",IF(Table1[[#This Row],[Balance]]&lt;=166000,"Medium Balance",IF(Table1[[#This Row],[Balance]]&lt;=260000,"High Balance","Invalid")))</f>
        <v>Low Balance</v>
      </c>
      <c r="L7115">
        <v>1</v>
      </c>
      <c r="M7115">
        <v>0</v>
      </c>
      <c r="N7115">
        <v>1</v>
      </c>
      <c r="O7115" s="3">
        <v>198802.9</v>
      </c>
      <c r="P7115">
        <v>0</v>
      </c>
    </row>
    <row r="7116" spans="1:16" x14ac:dyDescent="0.3">
      <c r="A7116">
        <v>7114</v>
      </c>
      <c r="B7116">
        <v>15783859</v>
      </c>
      <c r="C7116" t="s">
        <v>16</v>
      </c>
      <c r="D7116" t="s">
        <v>2955</v>
      </c>
      <c r="E7116" t="s">
        <v>13</v>
      </c>
      <c r="F7116">
        <v>24</v>
      </c>
      <c r="G7116" t="str">
        <f t="shared" si="111"/>
        <v>Young Adults</v>
      </c>
      <c r="H7116">
        <v>3</v>
      </c>
      <c r="I7116" t="s">
        <v>2951</v>
      </c>
      <c r="J7116" s="3">
        <v>161884.99</v>
      </c>
      <c r="K7116" s="3" t="str">
        <f>IF(Table1[[#This Row],[Balance]]&lt;=83000,"Low Balance",IF(Table1[[#This Row],[Balance]]&lt;=166000,"Medium Balance",IF(Table1[[#This Row],[Balance]]&lt;=260000,"High Balance","Invalid")))</f>
        <v>Medium Balance</v>
      </c>
      <c r="L7116">
        <v>1</v>
      </c>
      <c r="M7116">
        <v>1</v>
      </c>
      <c r="N7116">
        <v>1</v>
      </c>
      <c r="O7116" s="3">
        <v>9617.24</v>
      </c>
      <c r="P7116">
        <v>0</v>
      </c>
    </row>
    <row r="7117" spans="1:16" x14ac:dyDescent="0.3">
      <c r="A7117">
        <v>7115</v>
      </c>
      <c r="B7117">
        <v>15575243</v>
      </c>
      <c r="C7117" t="s">
        <v>934</v>
      </c>
      <c r="D7117" t="s">
        <v>2946</v>
      </c>
      <c r="E7117" t="s">
        <v>13</v>
      </c>
      <c r="F7117">
        <v>39</v>
      </c>
      <c r="G7117" t="str">
        <f t="shared" si="111"/>
        <v>Young Adults</v>
      </c>
      <c r="H7117">
        <v>1</v>
      </c>
      <c r="I7117" t="s">
        <v>2949</v>
      </c>
      <c r="J7117" s="3">
        <v>129068.54</v>
      </c>
      <c r="K7117" s="3" t="str">
        <f>IF(Table1[[#This Row],[Balance]]&lt;=83000,"Low Balance",IF(Table1[[#This Row],[Balance]]&lt;=166000,"Medium Balance",IF(Table1[[#This Row],[Balance]]&lt;=260000,"High Balance","Invalid")))</f>
        <v>Medium Balance</v>
      </c>
      <c r="L7117">
        <v>2</v>
      </c>
      <c r="M7117">
        <v>1</v>
      </c>
      <c r="N7117">
        <v>1</v>
      </c>
      <c r="O7117" s="3">
        <v>187905.12</v>
      </c>
      <c r="P7117">
        <v>0</v>
      </c>
    </row>
    <row r="7118" spans="1:16" x14ac:dyDescent="0.3">
      <c r="A7118">
        <v>7116</v>
      </c>
      <c r="B7118">
        <v>15773421</v>
      </c>
      <c r="C7118" t="s">
        <v>389</v>
      </c>
      <c r="D7118" t="s">
        <v>2954</v>
      </c>
      <c r="E7118" t="s">
        <v>13</v>
      </c>
      <c r="F7118">
        <v>42</v>
      </c>
      <c r="G7118" t="str">
        <f t="shared" si="111"/>
        <v>Middle-Aged</v>
      </c>
      <c r="H7118">
        <v>4</v>
      </c>
      <c r="I7118" t="s">
        <v>2951</v>
      </c>
      <c r="J7118" s="3">
        <v>0</v>
      </c>
      <c r="K7118" s="3" t="str">
        <f>IF(Table1[[#This Row],[Balance]]&lt;=83000,"Low Balance",IF(Table1[[#This Row],[Balance]]&lt;=166000,"Medium Balance",IF(Table1[[#This Row],[Balance]]&lt;=260000,"High Balance","Invalid")))</f>
        <v>Low Balance</v>
      </c>
      <c r="L7118">
        <v>2</v>
      </c>
      <c r="M7118">
        <v>1</v>
      </c>
      <c r="N7118">
        <v>0</v>
      </c>
      <c r="O7118" s="3">
        <v>121440.8</v>
      </c>
      <c r="P7118">
        <v>0</v>
      </c>
    </row>
    <row r="7119" spans="1:16" x14ac:dyDescent="0.3">
      <c r="A7119">
        <v>7117</v>
      </c>
      <c r="B7119">
        <v>15788776</v>
      </c>
      <c r="C7119" t="s">
        <v>2479</v>
      </c>
      <c r="D7119" t="s">
        <v>2954</v>
      </c>
      <c r="E7119" t="s">
        <v>19</v>
      </c>
      <c r="F7119">
        <v>49</v>
      </c>
      <c r="G7119" t="str">
        <f t="shared" si="111"/>
        <v>Young Adults</v>
      </c>
      <c r="H7119">
        <v>6</v>
      </c>
      <c r="I7119" t="s">
        <v>2950</v>
      </c>
      <c r="J7119" s="3">
        <v>132623.76</v>
      </c>
      <c r="K7119" s="3" t="str">
        <f>IF(Table1[[#This Row],[Balance]]&lt;=83000,"Low Balance",IF(Table1[[#This Row],[Balance]]&lt;=166000,"Medium Balance",IF(Table1[[#This Row],[Balance]]&lt;=260000,"High Balance","Invalid")))</f>
        <v>Medium Balance</v>
      </c>
      <c r="L7119">
        <v>3</v>
      </c>
      <c r="M7119">
        <v>1</v>
      </c>
      <c r="N7119">
        <v>0</v>
      </c>
      <c r="O7119" s="3">
        <v>36292.94</v>
      </c>
      <c r="P7119">
        <v>1</v>
      </c>
    </row>
    <row r="7120" spans="1:16" x14ac:dyDescent="0.3">
      <c r="A7120">
        <v>7118</v>
      </c>
      <c r="B7120">
        <v>15765257</v>
      </c>
      <c r="C7120" t="s">
        <v>1374</v>
      </c>
      <c r="D7120" t="s">
        <v>2953</v>
      </c>
      <c r="E7120" t="s">
        <v>19</v>
      </c>
      <c r="F7120">
        <v>31</v>
      </c>
      <c r="G7120" t="str">
        <f t="shared" si="111"/>
        <v>Young Adults</v>
      </c>
      <c r="H7120">
        <v>5</v>
      </c>
      <c r="I7120" t="s">
        <v>2951</v>
      </c>
      <c r="J7120" s="3">
        <v>121461.87</v>
      </c>
      <c r="K7120" s="3" t="str">
        <f>IF(Table1[[#This Row],[Balance]]&lt;=83000,"Low Balance",IF(Table1[[#This Row],[Balance]]&lt;=166000,"Medium Balance",IF(Table1[[#This Row],[Balance]]&lt;=260000,"High Balance","Invalid")))</f>
        <v>Medium Balance</v>
      </c>
      <c r="L7120">
        <v>1</v>
      </c>
      <c r="M7120">
        <v>1</v>
      </c>
      <c r="N7120">
        <v>1</v>
      </c>
      <c r="O7120" s="3">
        <v>20432.09</v>
      </c>
      <c r="P7120">
        <v>1</v>
      </c>
    </row>
    <row r="7121" spans="1:16" x14ac:dyDescent="0.3">
      <c r="A7121">
        <v>7119</v>
      </c>
      <c r="B7121">
        <v>15661412</v>
      </c>
      <c r="C7121" t="s">
        <v>2480</v>
      </c>
      <c r="D7121" t="s">
        <v>2953</v>
      </c>
      <c r="E7121" t="s">
        <v>19</v>
      </c>
      <c r="F7121">
        <v>32</v>
      </c>
      <c r="G7121" t="str">
        <f t="shared" si="111"/>
        <v>Young Adults</v>
      </c>
      <c r="H7121">
        <v>8</v>
      </c>
      <c r="I7121" t="s">
        <v>2950</v>
      </c>
      <c r="J7121" s="3">
        <v>175307.32</v>
      </c>
      <c r="K7121" s="3" t="str">
        <f>IF(Table1[[#This Row],[Balance]]&lt;=83000,"Low Balance",IF(Table1[[#This Row],[Balance]]&lt;=166000,"Medium Balance",IF(Table1[[#This Row],[Balance]]&lt;=260000,"High Balance","Invalid")))</f>
        <v>High Balance</v>
      </c>
      <c r="L7121">
        <v>1</v>
      </c>
      <c r="M7121">
        <v>1</v>
      </c>
      <c r="N7121">
        <v>0</v>
      </c>
      <c r="O7121" s="3">
        <v>187051.23</v>
      </c>
      <c r="P7121">
        <v>0</v>
      </c>
    </row>
    <row r="7122" spans="1:16" x14ac:dyDescent="0.3">
      <c r="A7122">
        <v>7120</v>
      </c>
      <c r="B7122">
        <v>15636478</v>
      </c>
      <c r="C7122" t="s">
        <v>842</v>
      </c>
      <c r="D7122" t="s">
        <v>2946</v>
      </c>
      <c r="E7122" t="s">
        <v>19</v>
      </c>
      <c r="F7122">
        <v>31</v>
      </c>
      <c r="G7122" t="str">
        <f t="shared" si="111"/>
        <v>Young Adults</v>
      </c>
      <c r="H7122">
        <v>7</v>
      </c>
      <c r="I7122" t="s">
        <v>2950</v>
      </c>
      <c r="J7122" s="3">
        <v>136658.60999999999</v>
      </c>
      <c r="K7122" s="3" t="str">
        <f>IF(Table1[[#This Row],[Balance]]&lt;=83000,"Low Balance",IF(Table1[[#This Row],[Balance]]&lt;=166000,"Medium Balance",IF(Table1[[#This Row],[Balance]]&lt;=260000,"High Balance","Invalid")))</f>
        <v>Medium Balance</v>
      </c>
      <c r="L7122">
        <v>1</v>
      </c>
      <c r="M7122">
        <v>1</v>
      </c>
      <c r="N7122">
        <v>1</v>
      </c>
      <c r="O7122" s="3">
        <v>148689.13</v>
      </c>
      <c r="P7122">
        <v>0</v>
      </c>
    </row>
    <row r="7123" spans="1:16" x14ac:dyDescent="0.3">
      <c r="A7123">
        <v>7121</v>
      </c>
      <c r="B7123">
        <v>15603683</v>
      </c>
      <c r="C7123" t="s">
        <v>1135</v>
      </c>
      <c r="D7123" t="s">
        <v>2946</v>
      </c>
      <c r="E7123" t="s">
        <v>13</v>
      </c>
      <c r="F7123">
        <v>23</v>
      </c>
      <c r="G7123" t="str">
        <f t="shared" si="111"/>
        <v>Young Adults</v>
      </c>
      <c r="H7123">
        <v>3</v>
      </c>
      <c r="I7123" t="s">
        <v>2951</v>
      </c>
      <c r="J7123" s="3">
        <v>146584.19</v>
      </c>
      <c r="K7123" s="3" t="str">
        <f>IF(Table1[[#This Row],[Balance]]&lt;=83000,"Low Balance",IF(Table1[[#This Row],[Balance]]&lt;=166000,"Medium Balance",IF(Table1[[#This Row],[Balance]]&lt;=260000,"High Balance","Invalid")))</f>
        <v>Medium Balance</v>
      </c>
      <c r="L7123">
        <v>2</v>
      </c>
      <c r="M7123">
        <v>0</v>
      </c>
      <c r="N7123">
        <v>0</v>
      </c>
      <c r="O7123" s="3">
        <v>125445.8</v>
      </c>
      <c r="P7123">
        <v>0</v>
      </c>
    </row>
    <row r="7124" spans="1:16" x14ac:dyDescent="0.3">
      <c r="A7124">
        <v>7122</v>
      </c>
      <c r="B7124">
        <v>15651868</v>
      </c>
      <c r="C7124" t="s">
        <v>75</v>
      </c>
      <c r="D7124" t="s">
        <v>2946</v>
      </c>
      <c r="E7124" t="s">
        <v>19</v>
      </c>
      <c r="F7124">
        <v>34</v>
      </c>
      <c r="G7124" t="str">
        <f t="shared" si="111"/>
        <v>Middle-Aged</v>
      </c>
      <c r="H7124">
        <v>6</v>
      </c>
      <c r="I7124" t="s">
        <v>2950</v>
      </c>
      <c r="J7124" s="3">
        <v>0</v>
      </c>
      <c r="K7124" s="3" t="str">
        <f>IF(Table1[[#This Row],[Balance]]&lt;=83000,"Low Balance",IF(Table1[[#This Row],[Balance]]&lt;=166000,"Medium Balance",IF(Table1[[#This Row],[Balance]]&lt;=260000,"High Balance","Invalid")))</f>
        <v>Low Balance</v>
      </c>
      <c r="L7124">
        <v>1</v>
      </c>
      <c r="M7124">
        <v>0</v>
      </c>
      <c r="N7124">
        <v>0</v>
      </c>
      <c r="O7124" s="3">
        <v>22736.06</v>
      </c>
      <c r="P7124">
        <v>0</v>
      </c>
    </row>
    <row r="7125" spans="1:16" x14ac:dyDescent="0.3">
      <c r="A7125">
        <v>7123</v>
      </c>
      <c r="B7125">
        <v>15815443</v>
      </c>
      <c r="C7125" t="s">
        <v>437</v>
      </c>
      <c r="D7125" t="s">
        <v>2946</v>
      </c>
      <c r="E7125" t="s">
        <v>13</v>
      </c>
      <c r="F7125">
        <v>46</v>
      </c>
      <c r="G7125" t="str">
        <f t="shared" si="111"/>
        <v>Young Adults</v>
      </c>
      <c r="H7125">
        <v>10</v>
      </c>
      <c r="I7125" t="s">
        <v>2950</v>
      </c>
      <c r="J7125" s="3">
        <v>131414.76</v>
      </c>
      <c r="K7125" s="3" t="str">
        <f>IF(Table1[[#This Row],[Balance]]&lt;=83000,"Low Balance",IF(Table1[[#This Row],[Balance]]&lt;=166000,"Medium Balance",IF(Table1[[#This Row],[Balance]]&lt;=260000,"High Balance","Invalid")))</f>
        <v>Medium Balance</v>
      </c>
      <c r="L7125">
        <v>1</v>
      </c>
      <c r="M7125">
        <v>1</v>
      </c>
      <c r="N7125">
        <v>0</v>
      </c>
      <c r="O7125" s="3">
        <v>54947.51</v>
      </c>
      <c r="P7125">
        <v>0</v>
      </c>
    </row>
    <row r="7126" spans="1:16" x14ac:dyDescent="0.3">
      <c r="A7126">
        <v>7124</v>
      </c>
      <c r="B7126">
        <v>15682686</v>
      </c>
      <c r="C7126" t="s">
        <v>388</v>
      </c>
      <c r="D7126" t="s">
        <v>2954</v>
      </c>
      <c r="E7126" t="s">
        <v>13</v>
      </c>
      <c r="F7126">
        <v>38</v>
      </c>
      <c r="G7126" t="str">
        <f t="shared" si="111"/>
        <v>Young Adults</v>
      </c>
      <c r="H7126">
        <v>3</v>
      </c>
      <c r="I7126" t="s">
        <v>2951</v>
      </c>
      <c r="J7126" s="3">
        <v>0</v>
      </c>
      <c r="K7126" s="3" t="str">
        <f>IF(Table1[[#This Row],[Balance]]&lt;=83000,"Low Balance",IF(Table1[[#This Row],[Balance]]&lt;=166000,"Medium Balance",IF(Table1[[#This Row],[Balance]]&lt;=260000,"High Balance","Invalid")))</f>
        <v>Low Balance</v>
      </c>
      <c r="L7126">
        <v>2</v>
      </c>
      <c r="M7126">
        <v>0</v>
      </c>
      <c r="N7126">
        <v>1</v>
      </c>
      <c r="O7126" s="3">
        <v>167984.72</v>
      </c>
      <c r="P7126">
        <v>0</v>
      </c>
    </row>
    <row r="7127" spans="1:16" x14ac:dyDescent="0.3">
      <c r="A7127">
        <v>7125</v>
      </c>
      <c r="B7127">
        <v>15697460</v>
      </c>
      <c r="C7127" t="s">
        <v>890</v>
      </c>
      <c r="D7127" t="s">
        <v>2956</v>
      </c>
      <c r="E7127" t="s">
        <v>19</v>
      </c>
      <c r="F7127">
        <v>34</v>
      </c>
      <c r="G7127" t="str">
        <f t="shared" si="111"/>
        <v>Young Adults</v>
      </c>
      <c r="H7127">
        <v>4</v>
      </c>
      <c r="I7127" t="s">
        <v>2951</v>
      </c>
      <c r="J7127" s="3">
        <v>99441.21</v>
      </c>
      <c r="K7127" s="3" t="str">
        <f>IF(Table1[[#This Row],[Balance]]&lt;=83000,"Low Balance",IF(Table1[[#This Row],[Balance]]&lt;=166000,"Medium Balance",IF(Table1[[#This Row],[Balance]]&lt;=260000,"High Balance","Invalid")))</f>
        <v>Medium Balance</v>
      </c>
      <c r="L7127">
        <v>2</v>
      </c>
      <c r="M7127">
        <v>0</v>
      </c>
      <c r="N7127">
        <v>1</v>
      </c>
      <c r="O7127" s="3">
        <v>4802.2700000000004</v>
      </c>
      <c r="P7127">
        <v>0</v>
      </c>
    </row>
    <row r="7128" spans="1:16" x14ac:dyDescent="0.3">
      <c r="A7128">
        <v>7126</v>
      </c>
      <c r="B7128">
        <v>15748432</v>
      </c>
      <c r="C7128" t="s">
        <v>1345</v>
      </c>
      <c r="D7128" t="s">
        <v>2953</v>
      </c>
      <c r="E7128" t="s">
        <v>13</v>
      </c>
      <c r="F7128">
        <v>32</v>
      </c>
      <c r="G7128" t="str">
        <f t="shared" si="111"/>
        <v>Young Adults</v>
      </c>
      <c r="H7128">
        <v>4</v>
      </c>
      <c r="I7128" t="s">
        <v>2951</v>
      </c>
      <c r="J7128" s="3">
        <v>0</v>
      </c>
      <c r="K7128" s="3" t="str">
        <f>IF(Table1[[#This Row],[Balance]]&lt;=83000,"Low Balance",IF(Table1[[#This Row],[Balance]]&lt;=166000,"Medium Balance",IF(Table1[[#This Row],[Balance]]&lt;=260000,"High Balance","Invalid")))</f>
        <v>Low Balance</v>
      </c>
      <c r="L7128">
        <v>2</v>
      </c>
      <c r="M7128">
        <v>1</v>
      </c>
      <c r="N7128">
        <v>1</v>
      </c>
      <c r="O7128" s="3">
        <v>72909.75</v>
      </c>
      <c r="P7128">
        <v>0</v>
      </c>
    </row>
    <row r="7129" spans="1:16" x14ac:dyDescent="0.3">
      <c r="A7129">
        <v>7127</v>
      </c>
      <c r="B7129">
        <v>15698271</v>
      </c>
      <c r="C7129" t="s">
        <v>108</v>
      </c>
      <c r="D7129" t="s">
        <v>2954</v>
      </c>
      <c r="E7129" t="s">
        <v>13</v>
      </c>
      <c r="F7129">
        <v>26</v>
      </c>
      <c r="G7129" t="str">
        <f t="shared" si="111"/>
        <v>Young Adults</v>
      </c>
      <c r="H7129">
        <v>4</v>
      </c>
      <c r="I7129" t="s">
        <v>2951</v>
      </c>
      <c r="J7129" s="3">
        <v>0</v>
      </c>
      <c r="K7129" s="3" t="str">
        <f>IF(Table1[[#This Row],[Balance]]&lt;=83000,"Low Balance",IF(Table1[[#This Row],[Balance]]&lt;=166000,"Medium Balance",IF(Table1[[#This Row],[Balance]]&lt;=260000,"High Balance","Invalid")))</f>
        <v>Low Balance</v>
      </c>
      <c r="L7129">
        <v>2</v>
      </c>
      <c r="M7129">
        <v>1</v>
      </c>
      <c r="N7129">
        <v>0</v>
      </c>
      <c r="O7129" s="3">
        <v>185488.81</v>
      </c>
      <c r="P7129">
        <v>0</v>
      </c>
    </row>
    <row r="7130" spans="1:16" x14ac:dyDescent="0.3">
      <c r="A7130">
        <v>7128</v>
      </c>
      <c r="B7130">
        <v>15808662</v>
      </c>
      <c r="C7130" t="s">
        <v>1165</v>
      </c>
      <c r="D7130" t="s">
        <v>2953</v>
      </c>
      <c r="E7130" t="s">
        <v>19</v>
      </c>
      <c r="F7130">
        <v>44</v>
      </c>
      <c r="G7130" t="str">
        <f t="shared" si="111"/>
        <v>Young Adults</v>
      </c>
      <c r="H7130">
        <v>3</v>
      </c>
      <c r="I7130" t="s">
        <v>2951</v>
      </c>
      <c r="J7130" s="3">
        <v>0</v>
      </c>
      <c r="K7130" s="3" t="str">
        <f>IF(Table1[[#This Row],[Balance]]&lt;=83000,"Low Balance",IF(Table1[[#This Row],[Balance]]&lt;=166000,"Medium Balance",IF(Table1[[#This Row],[Balance]]&lt;=260000,"High Balance","Invalid")))</f>
        <v>Low Balance</v>
      </c>
      <c r="L7130">
        <v>2</v>
      </c>
      <c r="M7130">
        <v>1</v>
      </c>
      <c r="N7130">
        <v>0</v>
      </c>
      <c r="O7130" s="3">
        <v>88407.51</v>
      </c>
      <c r="P7130">
        <v>0</v>
      </c>
    </row>
    <row r="7131" spans="1:16" x14ac:dyDescent="0.3">
      <c r="A7131">
        <v>7129</v>
      </c>
      <c r="B7131">
        <v>15690372</v>
      </c>
      <c r="C7131" t="s">
        <v>1146</v>
      </c>
      <c r="D7131" t="s">
        <v>2953</v>
      </c>
      <c r="E7131" t="s">
        <v>19</v>
      </c>
      <c r="F7131">
        <v>38</v>
      </c>
      <c r="G7131" t="str">
        <f t="shared" si="111"/>
        <v>Young Adults</v>
      </c>
      <c r="H7131">
        <v>1</v>
      </c>
      <c r="I7131" t="s">
        <v>2949</v>
      </c>
      <c r="J7131" s="3">
        <v>181110.13</v>
      </c>
      <c r="K7131" s="3" t="str">
        <f>IF(Table1[[#This Row],[Balance]]&lt;=83000,"Low Balance",IF(Table1[[#This Row],[Balance]]&lt;=166000,"Medium Balance",IF(Table1[[#This Row],[Balance]]&lt;=260000,"High Balance","Invalid")))</f>
        <v>High Balance</v>
      </c>
      <c r="L7131">
        <v>2</v>
      </c>
      <c r="M7131">
        <v>1</v>
      </c>
      <c r="N7131">
        <v>0</v>
      </c>
      <c r="O7131" s="3">
        <v>184544.59</v>
      </c>
      <c r="P7131">
        <v>0</v>
      </c>
    </row>
    <row r="7132" spans="1:16" x14ac:dyDescent="0.3">
      <c r="A7132">
        <v>7130</v>
      </c>
      <c r="B7132">
        <v>15781875</v>
      </c>
      <c r="C7132" t="s">
        <v>790</v>
      </c>
      <c r="D7132" t="s">
        <v>2956</v>
      </c>
      <c r="E7132" t="s">
        <v>19</v>
      </c>
      <c r="F7132">
        <v>33</v>
      </c>
      <c r="G7132" t="str">
        <f t="shared" si="111"/>
        <v>Young Adults</v>
      </c>
      <c r="H7132">
        <v>3</v>
      </c>
      <c r="I7132" t="s">
        <v>2951</v>
      </c>
      <c r="J7132" s="3">
        <v>100476.46</v>
      </c>
      <c r="K7132" s="3" t="str">
        <f>IF(Table1[[#This Row],[Balance]]&lt;=83000,"Low Balance",IF(Table1[[#This Row],[Balance]]&lt;=166000,"Medium Balance",IF(Table1[[#This Row],[Balance]]&lt;=260000,"High Balance","Invalid")))</f>
        <v>Medium Balance</v>
      </c>
      <c r="L7132">
        <v>2</v>
      </c>
      <c r="M7132">
        <v>1</v>
      </c>
      <c r="N7132">
        <v>1</v>
      </c>
      <c r="O7132" s="3">
        <v>136539.13</v>
      </c>
      <c r="P7132">
        <v>0</v>
      </c>
    </row>
    <row r="7133" spans="1:16" x14ac:dyDescent="0.3">
      <c r="A7133">
        <v>7131</v>
      </c>
      <c r="B7133">
        <v>15801473</v>
      </c>
      <c r="C7133" t="s">
        <v>695</v>
      </c>
      <c r="D7133" t="s">
        <v>2946</v>
      </c>
      <c r="E7133" t="s">
        <v>19</v>
      </c>
      <c r="F7133">
        <v>33</v>
      </c>
      <c r="G7133" t="str">
        <f t="shared" si="111"/>
        <v>Young Adults</v>
      </c>
      <c r="H7133">
        <v>2</v>
      </c>
      <c r="I7133" t="s">
        <v>2949</v>
      </c>
      <c r="J7133" s="3">
        <v>51949.95</v>
      </c>
      <c r="K7133" s="3" t="str">
        <f>IF(Table1[[#This Row],[Balance]]&lt;=83000,"Low Balance",IF(Table1[[#This Row],[Balance]]&lt;=166000,"Medium Balance",IF(Table1[[#This Row],[Balance]]&lt;=260000,"High Balance","Invalid")))</f>
        <v>Low Balance</v>
      </c>
      <c r="L7133">
        <v>2</v>
      </c>
      <c r="M7133">
        <v>1</v>
      </c>
      <c r="N7133">
        <v>0</v>
      </c>
      <c r="O7133" s="3">
        <v>85045.92</v>
      </c>
      <c r="P7133">
        <v>0</v>
      </c>
    </row>
    <row r="7134" spans="1:16" x14ac:dyDescent="0.3">
      <c r="A7134">
        <v>7132</v>
      </c>
      <c r="B7134">
        <v>15704509</v>
      </c>
      <c r="C7134" t="s">
        <v>209</v>
      </c>
      <c r="D7134" t="s">
        <v>2955</v>
      </c>
      <c r="E7134" t="s">
        <v>19</v>
      </c>
      <c r="F7134">
        <v>35</v>
      </c>
      <c r="G7134" t="str">
        <f t="shared" si="111"/>
        <v>Middle-Aged</v>
      </c>
      <c r="H7134">
        <v>8</v>
      </c>
      <c r="I7134" t="s">
        <v>2950</v>
      </c>
      <c r="J7134" s="3">
        <v>121063.49</v>
      </c>
      <c r="K7134" s="3" t="str">
        <f>IF(Table1[[#This Row],[Balance]]&lt;=83000,"Low Balance",IF(Table1[[#This Row],[Balance]]&lt;=166000,"Medium Balance",IF(Table1[[#This Row],[Balance]]&lt;=260000,"High Balance","Invalid")))</f>
        <v>Medium Balance</v>
      </c>
      <c r="L7134">
        <v>1</v>
      </c>
      <c r="M7134">
        <v>0</v>
      </c>
      <c r="N7134">
        <v>0</v>
      </c>
      <c r="O7134" s="3">
        <v>85421.48</v>
      </c>
      <c r="P7134">
        <v>0</v>
      </c>
    </row>
    <row r="7135" spans="1:16" x14ac:dyDescent="0.3">
      <c r="A7135">
        <v>7133</v>
      </c>
      <c r="B7135">
        <v>15694666</v>
      </c>
      <c r="C7135" t="s">
        <v>1384</v>
      </c>
      <c r="D7135" t="s">
        <v>2954</v>
      </c>
      <c r="E7135" t="s">
        <v>19</v>
      </c>
      <c r="F7135">
        <v>48</v>
      </c>
      <c r="G7135" t="str">
        <f t="shared" si="111"/>
        <v>Young Adults</v>
      </c>
      <c r="H7135">
        <v>8</v>
      </c>
      <c r="I7135" t="s">
        <v>2950</v>
      </c>
      <c r="J7135" s="3">
        <v>88441.64</v>
      </c>
      <c r="K7135" s="3" t="str">
        <f>IF(Table1[[#This Row],[Balance]]&lt;=83000,"Low Balance",IF(Table1[[#This Row],[Balance]]&lt;=166000,"Medium Balance",IF(Table1[[#This Row],[Balance]]&lt;=260000,"High Balance","Invalid")))</f>
        <v>Medium Balance</v>
      </c>
      <c r="L7135">
        <v>1</v>
      </c>
      <c r="M7135">
        <v>1</v>
      </c>
      <c r="N7135">
        <v>1</v>
      </c>
      <c r="O7135" s="3">
        <v>119903.2</v>
      </c>
      <c r="P7135">
        <v>1</v>
      </c>
    </row>
    <row r="7136" spans="1:16" x14ac:dyDescent="0.3">
      <c r="A7136">
        <v>7134</v>
      </c>
      <c r="B7136">
        <v>15731166</v>
      </c>
      <c r="C7136" t="s">
        <v>440</v>
      </c>
      <c r="D7136" t="s">
        <v>2954</v>
      </c>
      <c r="E7136" t="s">
        <v>13</v>
      </c>
      <c r="F7136">
        <v>30</v>
      </c>
      <c r="G7136" t="str">
        <f t="shared" si="111"/>
        <v>Young Adults</v>
      </c>
      <c r="H7136">
        <v>1</v>
      </c>
      <c r="I7136" t="s">
        <v>2949</v>
      </c>
      <c r="J7136" s="3">
        <v>127023.39</v>
      </c>
      <c r="K7136" s="3" t="str">
        <f>IF(Table1[[#This Row],[Balance]]&lt;=83000,"Low Balance",IF(Table1[[#This Row],[Balance]]&lt;=166000,"Medium Balance",IF(Table1[[#This Row],[Balance]]&lt;=260000,"High Balance","Invalid")))</f>
        <v>Medium Balance</v>
      </c>
      <c r="L7136">
        <v>1</v>
      </c>
      <c r="M7136">
        <v>1</v>
      </c>
      <c r="N7136">
        <v>1</v>
      </c>
      <c r="O7136" s="3">
        <v>138780.89000000001</v>
      </c>
      <c r="P7136">
        <v>0</v>
      </c>
    </row>
    <row r="7137" spans="1:16" x14ac:dyDescent="0.3">
      <c r="A7137">
        <v>7135</v>
      </c>
      <c r="B7137">
        <v>15728523</v>
      </c>
      <c r="C7137" t="s">
        <v>1164</v>
      </c>
      <c r="D7137" t="s">
        <v>2946</v>
      </c>
      <c r="E7137" t="s">
        <v>19</v>
      </c>
      <c r="F7137">
        <v>41</v>
      </c>
      <c r="G7137" t="str">
        <f t="shared" si="111"/>
        <v>Middle-Aged</v>
      </c>
      <c r="H7137">
        <v>5</v>
      </c>
      <c r="I7137" t="s">
        <v>2951</v>
      </c>
      <c r="J7137" s="3">
        <v>144147.68</v>
      </c>
      <c r="K7137" s="3" t="str">
        <f>IF(Table1[[#This Row],[Balance]]&lt;=83000,"Low Balance",IF(Table1[[#This Row],[Balance]]&lt;=166000,"Medium Balance",IF(Table1[[#This Row],[Balance]]&lt;=260000,"High Balance","Invalid")))</f>
        <v>Medium Balance</v>
      </c>
      <c r="L7137">
        <v>1</v>
      </c>
      <c r="M7137">
        <v>1</v>
      </c>
      <c r="N7137">
        <v>1</v>
      </c>
      <c r="O7137" s="3">
        <v>14789.9</v>
      </c>
      <c r="P7137">
        <v>0</v>
      </c>
    </row>
    <row r="7138" spans="1:16" x14ac:dyDescent="0.3">
      <c r="A7138">
        <v>7136</v>
      </c>
      <c r="B7138">
        <v>15788442</v>
      </c>
      <c r="C7138" t="s">
        <v>699</v>
      </c>
      <c r="D7138" t="s">
        <v>2953</v>
      </c>
      <c r="E7138" t="s">
        <v>13</v>
      </c>
      <c r="F7138">
        <v>57</v>
      </c>
      <c r="G7138" t="str">
        <f t="shared" si="111"/>
        <v>Middle-Aged</v>
      </c>
      <c r="H7138">
        <v>2</v>
      </c>
      <c r="I7138" t="s">
        <v>2949</v>
      </c>
      <c r="J7138" s="3">
        <v>173306.13</v>
      </c>
      <c r="K7138" s="3" t="str">
        <f>IF(Table1[[#This Row],[Balance]]&lt;=83000,"Low Balance",IF(Table1[[#This Row],[Balance]]&lt;=166000,"Medium Balance",IF(Table1[[#This Row],[Balance]]&lt;=260000,"High Balance","Invalid")))</f>
        <v>High Balance</v>
      </c>
      <c r="L7138">
        <v>1</v>
      </c>
      <c r="M7138">
        <v>0</v>
      </c>
      <c r="N7138">
        <v>1</v>
      </c>
      <c r="O7138" s="3">
        <v>131964.66</v>
      </c>
      <c r="P7138">
        <v>0</v>
      </c>
    </row>
    <row r="7139" spans="1:16" x14ac:dyDescent="0.3">
      <c r="A7139">
        <v>7137</v>
      </c>
      <c r="B7139">
        <v>15689781</v>
      </c>
      <c r="C7139" t="s">
        <v>301</v>
      </c>
      <c r="D7139" t="s">
        <v>2954</v>
      </c>
      <c r="E7139" t="s">
        <v>13</v>
      </c>
      <c r="F7139">
        <v>49</v>
      </c>
      <c r="G7139" t="str">
        <f t="shared" si="111"/>
        <v>Young Adults</v>
      </c>
      <c r="H7139">
        <v>0</v>
      </c>
      <c r="I7139" t="s">
        <v>2949</v>
      </c>
      <c r="J7139" s="3">
        <v>0</v>
      </c>
      <c r="K7139" s="3" t="str">
        <f>IF(Table1[[#This Row],[Balance]]&lt;=83000,"Low Balance",IF(Table1[[#This Row],[Balance]]&lt;=166000,"Medium Balance",IF(Table1[[#This Row],[Balance]]&lt;=260000,"High Balance","Invalid")))</f>
        <v>Low Balance</v>
      </c>
      <c r="L7139">
        <v>1</v>
      </c>
      <c r="M7139">
        <v>0</v>
      </c>
      <c r="N7139">
        <v>0</v>
      </c>
      <c r="O7139" s="3">
        <v>178709.98</v>
      </c>
      <c r="P7139">
        <v>1</v>
      </c>
    </row>
    <row r="7140" spans="1:16" x14ac:dyDescent="0.3">
      <c r="A7140">
        <v>7138</v>
      </c>
      <c r="B7140">
        <v>15764226</v>
      </c>
      <c r="C7140" t="s">
        <v>452</v>
      </c>
      <c r="D7140" t="s">
        <v>2954</v>
      </c>
      <c r="E7140" t="s">
        <v>13</v>
      </c>
      <c r="F7140">
        <v>28</v>
      </c>
      <c r="G7140" t="str">
        <f t="shared" si="111"/>
        <v>Middle-Aged</v>
      </c>
      <c r="H7140">
        <v>8</v>
      </c>
      <c r="I7140" t="s">
        <v>2950</v>
      </c>
      <c r="J7140" s="3">
        <v>106425.75</v>
      </c>
      <c r="K7140" s="3" t="str">
        <f>IF(Table1[[#This Row],[Balance]]&lt;=83000,"Low Balance",IF(Table1[[#This Row],[Balance]]&lt;=166000,"Medium Balance",IF(Table1[[#This Row],[Balance]]&lt;=260000,"High Balance","Invalid")))</f>
        <v>Medium Balance</v>
      </c>
      <c r="L7140">
        <v>1</v>
      </c>
      <c r="M7140">
        <v>1</v>
      </c>
      <c r="N7140">
        <v>1</v>
      </c>
      <c r="O7140" s="3">
        <v>20344.84</v>
      </c>
      <c r="P7140">
        <v>0</v>
      </c>
    </row>
    <row r="7141" spans="1:16" x14ac:dyDescent="0.3">
      <c r="A7141">
        <v>7139</v>
      </c>
      <c r="B7141">
        <v>15809837</v>
      </c>
      <c r="C7141" t="s">
        <v>580</v>
      </c>
      <c r="D7141" t="s">
        <v>2953</v>
      </c>
      <c r="E7141" t="s">
        <v>13</v>
      </c>
      <c r="F7141">
        <v>66</v>
      </c>
      <c r="G7141" t="str">
        <f t="shared" si="111"/>
        <v>Middle-Aged</v>
      </c>
      <c r="H7141">
        <v>6</v>
      </c>
      <c r="I7141" t="s">
        <v>2950</v>
      </c>
      <c r="J7141" s="3">
        <v>135392.31</v>
      </c>
      <c r="K7141" s="3" t="str">
        <f>IF(Table1[[#This Row],[Balance]]&lt;=83000,"Low Balance",IF(Table1[[#This Row],[Balance]]&lt;=166000,"Medium Balance",IF(Table1[[#This Row],[Balance]]&lt;=260000,"High Balance","Invalid")))</f>
        <v>Medium Balance</v>
      </c>
      <c r="L7141">
        <v>2</v>
      </c>
      <c r="M7141">
        <v>1</v>
      </c>
      <c r="N7141">
        <v>1</v>
      </c>
      <c r="O7141" s="3">
        <v>172852.06</v>
      </c>
      <c r="P7141">
        <v>1</v>
      </c>
    </row>
    <row r="7142" spans="1:16" x14ac:dyDescent="0.3">
      <c r="A7142">
        <v>7140</v>
      </c>
      <c r="B7142">
        <v>15805212</v>
      </c>
      <c r="C7142" t="s">
        <v>346</v>
      </c>
      <c r="D7142" t="s">
        <v>2953</v>
      </c>
      <c r="E7142" t="s">
        <v>13</v>
      </c>
      <c r="F7142">
        <v>67</v>
      </c>
      <c r="G7142" t="str">
        <f t="shared" si="111"/>
        <v>Young Adults</v>
      </c>
      <c r="H7142">
        <v>1</v>
      </c>
      <c r="I7142" t="s">
        <v>2949</v>
      </c>
      <c r="J7142" s="3">
        <v>0</v>
      </c>
      <c r="K7142" s="3" t="str">
        <f>IF(Table1[[#This Row],[Balance]]&lt;=83000,"Low Balance",IF(Table1[[#This Row],[Balance]]&lt;=166000,"Medium Balance",IF(Table1[[#This Row],[Balance]]&lt;=260000,"High Balance","Invalid")))</f>
        <v>Low Balance</v>
      </c>
      <c r="L7142">
        <v>2</v>
      </c>
      <c r="M7142">
        <v>0</v>
      </c>
      <c r="N7142">
        <v>1</v>
      </c>
      <c r="O7142" s="3">
        <v>103945.58</v>
      </c>
      <c r="P7142">
        <v>0</v>
      </c>
    </row>
    <row r="7143" spans="1:16" x14ac:dyDescent="0.3">
      <c r="A7143">
        <v>7141</v>
      </c>
      <c r="B7143">
        <v>15716082</v>
      </c>
      <c r="C7143" t="s">
        <v>1899</v>
      </c>
      <c r="D7143" t="s">
        <v>2953</v>
      </c>
      <c r="E7143" t="s">
        <v>19</v>
      </c>
      <c r="F7143">
        <v>39</v>
      </c>
      <c r="G7143" t="str">
        <f t="shared" si="111"/>
        <v>Young Adults</v>
      </c>
      <c r="H7143">
        <v>6</v>
      </c>
      <c r="I7143" t="s">
        <v>2950</v>
      </c>
      <c r="J7143" s="3">
        <v>152685.4</v>
      </c>
      <c r="K7143" s="3" t="str">
        <f>IF(Table1[[#This Row],[Balance]]&lt;=83000,"Low Balance",IF(Table1[[#This Row],[Balance]]&lt;=166000,"Medium Balance",IF(Table1[[#This Row],[Balance]]&lt;=260000,"High Balance","Invalid")))</f>
        <v>Medium Balance</v>
      </c>
      <c r="L7143">
        <v>1</v>
      </c>
      <c r="M7143">
        <v>0</v>
      </c>
      <c r="N7143">
        <v>0</v>
      </c>
      <c r="O7143" s="3">
        <v>183656.12</v>
      </c>
      <c r="P7143">
        <v>0</v>
      </c>
    </row>
    <row r="7144" spans="1:16" x14ac:dyDescent="0.3">
      <c r="A7144">
        <v>7142</v>
      </c>
      <c r="B7144">
        <v>15643056</v>
      </c>
      <c r="C7144" t="s">
        <v>519</v>
      </c>
      <c r="D7144" t="s">
        <v>2954</v>
      </c>
      <c r="E7144" t="s">
        <v>13</v>
      </c>
      <c r="F7144">
        <v>38</v>
      </c>
      <c r="G7144" t="str">
        <f t="shared" si="111"/>
        <v>Middle-Aged</v>
      </c>
      <c r="H7144">
        <v>1</v>
      </c>
      <c r="I7144" t="s">
        <v>2949</v>
      </c>
      <c r="J7144" s="3">
        <v>82083.520000000004</v>
      </c>
      <c r="K7144" s="3" t="str">
        <f>IF(Table1[[#This Row],[Balance]]&lt;=83000,"Low Balance",IF(Table1[[#This Row],[Balance]]&lt;=166000,"Medium Balance",IF(Table1[[#This Row],[Balance]]&lt;=260000,"High Balance","Invalid")))</f>
        <v>Low Balance</v>
      </c>
      <c r="L7144">
        <v>1</v>
      </c>
      <c r="M7144">
        <v>0</v>
      </c>
      <c r="N7144">
        <v>1</v>
      </c>
      <c r="O7144" s="3">
        <v>10333.780000000001</v>
      </c>
      <c r="P7144">
        <v>0</v>
      </c>
    </row>
    <row r="7145" spans="1:16" x14ac:dyDescent="0.3">
      <c r="A7145">
        <v>7143</v>
      </c>
      <c r="B7145">
        <v>15654859</v>
      </c>
      <c r="C7145" t="s">
        <v>1301</v>
      </c>
      <c r="D7145" t="s">
        <v>2955</v>
      </c>
      <c r="E7145" t="s">
        <v>13</v>
      </c>
      <c r="F7145">
        <v>63</v>
      </c>
      <c r="G7145" t="str">
        <f t="shared" si="111"/>
        <v>Middle-Aged</v>
      </c>
      <c r="H7145">
        <v>2</v>
      </c>
      <c r="I7145" t="s">
        <v>2949</v>
      </c>
      <c r="J7145" s="3">
        <v>131629.17000000001</v>
      </c>
      <c r="K7145" s="3" t="str">
        <f>IF(Table1[[#This Row],[Balance]]&lt;=83000,"Low Balance",IF(Table1[[#This Row],[Balance]]&lt;=166000,"Medium Balance",IF(Table1[[#This Row],[Balance]]&lt;=260000,"High Balance","Invalid")))</f>
        <v>Medium Balance</v>
      </c>
      <c r="L7145">
        <v>2</v>
      </c>
      <c r="M7145">
        <v>1</v>
      </c>
      <c r="N7145">
        <v>0</v>
      </c>
      <c r="O7145" s="3">
        <v>122109.58</v>
      </c>
      <c r="P7145">
        <v>1</v>
      </c>
    </row>
    <row r="7146" spans="1:16" x14ac:dyDescent="0.3">
      <c r="A7146">
        <v>7144</v>
      </c>
      <c r="B7146">
        <v>15761158</v>
      </c>
      <c r="C7146" t="s">
        <v>2957</v>
      </c>
      <c r="D7146" t="s">
        <v>2946</v>
      </c>
      <c r="E7146" t="s">
        <v>13</v>
      </c>
      <c r="F7146">
        <v>54</v>
      </c>
      <c r="G7146" t="str">
        <f t="shared" si="111"/>
        <v>Middle-Aged</v>
      </c>
      <c r="H7146">
        <v>7</v>
      </c>
      <c r="I7146" t="s">
        <v>2950</v>
      </c>
      <c r="J7146" s="3">
        <v>0</v>
      </c>
      <c r="K7146" s="3" t="str">
        <f>IF(Table1[[#This Row],[Balance]]&lt;=83000,"Low Balance",IF(Table1[[#This Row],[Balance]]&lt;=166000,"Medium Balance",IF(Table1[[#This Row],[Balance]]&lt;=260000,"High Balance","Invalid")))</f>
        <v>Low Balance</v>
      </c>
      <c r="L7146">
        <v>2</v>
      </c>
      <c r="M7146">
        <v>1</v>
      </c>
      <c r="N7146">
        <v>1</v>
      </c>
      <c r="O7146" s="3">
        <v>125041.52</v>
      </c>
      <c r="P7146">
        <v>0</v>
      </c>
    </row>
    <row r="7147" spans="1:16" x14ac:dyDescent="0.3">
      <c r="A7147">
        <v>7145</v>
      </c>
      <c r="B7147">
        <v>15577515</v>
      </c>
      <c r="C7147" t="s">
        <v>696</v>
      </c>
      <c r="D7147" t="s">
        <v>2956</v>
      </c>
      <c r="E7147" t="s">
        <v>13</v>
      </c>
      <c r="F7147">
        <v>55</v>
      </c>
      <c r="G7147" t="str">
        <f t="shared" si="111"/>
        <v>Young Adults</v>
      </c>
      <c r="H7147">
        <v>0</v>
      </c>
      <c r="I7147" t="s">
        <v>2949</v>
      </c>
      <c r="J7147" s="3">
        <v>108477.27</v>
      </c>
      <c r="K7147" s="3" t="str">
        <f>IF(Table1[[#This Row],[Balance]]&lt;=83000,"Low Balance",IF(Table1[[#This Row],[Balance]]&lt;=166000,"Medium Balance",IF(Table1[[#This Row],[Balance]]&lt;=260000,"High Balance","Invalid")))</f>
        <v>Medium Balance</v>
      </c>
      <c r="L7147">
        <v>1</v>
      </c>
      <c r="M7147">
        <v>0</v>
      </c>
      <c r="N7147">
        <v>1</v>
      </c>
      <c r="O7147" s="3">
        <v>140003</v>
      </c>
      <c r="P7147">
        <v>1</v>
      </c>
    </row>
    <row r="7148" spans="1:16" x14ac:dyDescent="0.3">
      <c r="A7148">
        <v>7146</v>
      </c>
      <c r="B7148">
        <v>15723827</v>
      </c>
      <c r="C7148" t="s">
        <v>447</v>
      </c>
      <c r="D7148" t="s">
        <v>2953</v>
      </c>
      <c r="E7148" t="s">
        <v>19</v>
      </c>
      <c r="F7148">
        <v>30</v>
      </c>
      <c r="G7148" t="str">
        <f t="shared" si="111"/>
        <v>Young Adults</v>
      </c>
      <c r="H7148">
        <v>4</v>
      </c>
      <c r="I7148" t="s">
        <v>2951</v>
      </c>
      <c r="J7148" s="3">
        <v>114779.35</v>
      </c>
      <c r="K7148" s="3" t="str">
        <f>IF(Table1[[#This Row],[Balance]]&lt;=83000,"Low Balance",IF(Table1[[#This Row],[Balance]]&lt;=166000,"Medium Balance",IF(Table1[[#This Row],[Balance]]&lt;=260000,"High Balance","Invalid")))</f>
        <v>Medium Balance</v>
      </c>
      <c r="L7148">
        <v>1</v>
      </c>
      <c r="M7148">
        <v>0</v>
      </c>
      <c r="N7148">
        <v>0</v>
      </c>
      <c r="O7148" s="3">
        <v>183171.47</v>
      </c>
      <c r="P7148">
        <v>0</v>
      </c>
    </row>
    <row r="7149" spans="1:16" x14ac:dyDescent="0.3">
      <c r="A7149">
        <v>7147</v>
      </c>
      <c r="B7149">
        <v>15646594</v>
      </c>
      <c r="C7149" t="s">
        <v>2481</v>
      </c>
      <c r="D7149" t="s">
        <v>2955</v>
      </c>
      <c r="E7149" t="s">
        <v>19</v>
      </c>
      <c r="F7149">
        <v>41</v>
      </c>
      <c r="G7149" t="str">
        <f t="shared" si="111"/>
        <v>Young Adults</v>
      </c>
      <c r="H7149">
        <v>5</v>
      </c>
      <c r="I7149" t="s">
        <v>2951</v>
      </c>
      <c r="J7149" s="3">
        <v>57568.94</v>
      </c>
      <c r="K7149" s="3" t="str">
        <f>IF(Table1[[#This Row],[Balance]]&lt;=83000,"Low Balance",IF(Table1[[#This Row],[Balance]]&lt;=166000,"Medium Balance",IF(Table1[[#This Row],[Balance]]&lt;=260000,"High Balance","Invalid")))</f>
        <v>Low Balance</v>
      </c>
      <c r="L7149">
        <v>1</v>
      </c>
      <c r="M7149">
        <v>1</v>
      </c>
      <c r="N7149">
        <v>1</v>
      </c>
      <c r="O7149" s="3">
        <v>61128.29</v>
      </c>
      <c r="P7149">
        <v>0</v>
      </c>
    </row>
    <row r="7150" spans="1:16" x14ac:dyDescent="0.3">
      <c r="A7150">
        <v>7148</v>
      </c>
      <c r="B7150">
        <v>15712877</v>
      </c>
      <c r="C7150" t="s">
        <v>1360</v>
      </c>
      <c r="D7150" t="s">
        <v>2953</v>
      </c>
      <c r="E7150" t="s">
        <v>19</v>
      </c>
      <c r="F7150">
        <v>36</v>
      </c>
      <c r="G7150" t="str">
        <f t="shared" si="111"/>
        <v>Young Adults</v>
      </c>
      <c r="H7150">
        <v>1</v>
      </c>
      <c r="I7150" t="s">
        <v>2949</v>
      </c>
      <c r="J7150" s="3">
        <v>0</v>
      </c>
      <c r="K7150" s="3" t="str">
        <f>IF(Table1[[#This Row],[Balance]]&lt;=83000,"Low Balance",IF(Table1[[#This Row],[Balance]]&lt;=166000,"Medium Balance",IF(Table1[[#This Row],[Balance]]&lt;=260000,"High Balance","Invalid")))</f>
        <v>Low Balance</v>
      </c>
      <c r="L7150">
        <v>2</v>
      </c>
      <c r="M7150">
        <v>1</v>
      </c>
      <c r="N7150">
        <v>0</v>
      </c>
      <c r="O7150" s="3">
        <v>52462.25</v>
      </c>
      <c r="P7150">
        <v>0</v>
      </c>
    </row>
    <row r="7151" spans="1:16" x14ac:dyDescent="0.3">
      <c r="A7151">
        <v>7149</v>
      </c>
      <c r="B7151">
        <v>15598802</v>
      </c>
      <c r="C7151" t="s">
        <v>60</v>
      </c>
      <c r="D7151" t="s">
        <v>2953</v>
      </c>
      <c r="E7151" t="s">
        <v>19</v>
      </c>
      <c r="F7151">
        <v>30</v>
      </c>
      <c r="G7151" t="str">
        <f t="shared" si="111"/>
        <v>Young Adults</v>
      </c>
      <c r="H7151">
        <v>8</v>
      </c>
      <c r="I7151" t="s">
        <v>2950</v>
      </c>
      <c r="J7151" s="3">
        <v>0</v>
      </c>
      <c r="K7151" s="3" t="str">
        <f>IF(Table1[[#This Row],[Balance]]&lt;=83000,"Low Balance",IF(Table1[[#This Row],[Balance]]&lt;=166000,"Medium Balance",IF(Table1[[#This Row],[Balance]]&lt;=260000,"High Balance","Invalid")))</f>
        <v>Low Balance</v>
      </c>
      <c r="L7151">
        <v>2</v>
      </c>
      <c r="M7151">
        <v>0</v>
      </c>
      <c r="N7151">
        <v>1</v>
      </c>
      <c r="O7151" s="3">
        <v>50839.85</v>
      </c>
      <c r="P7151">
        <v>0</v>
      </c>
    </row>
    <row r="7152" spans="1:16" x14ac:dyDescent="0.3">
      <c r="A7152">
        <v>7150</v>
      </c>
      <c r="B7152">
        <v>15699340</v>
      </c>
      <c r="C7152" t="s">
        <v>985</v>
      </c>
      <c r="D7152" t="s">
        <v>2956</v>
      </c>
      <c r="E7152" t="s">
        <v>19</v>
      </c>
      <c r="F7152">
        <v>37</v>
      </c>
      <c r="G7152" t="str">
        <f t="shared" si="111"/>
        <v>Young Adults</v>
      </c>
      <c r="H7152">
        <v>4</v>
      </c>
      <c r="I7152" t="s">
        <v>2951</v>
      </c>
      <c r="J7152" s="3">
        <v>0</v>
      </c>
      <c r="K7152" s="3" t="str">
        <f>IF(Table1[[#This Row],[Balance]]&lt;=83000,"Low Balance",IF(Table1[[#This Row],[Balance]]&lt;=166000,"Medium Balance",IF(Table1[[#This Row],[Balance]]&lt;=260000,"High Balance","Invalid")))</f>
        <v>Low Balance</v>
      </c>
      <c r="L7152">
        <v>2</v>
      </c>
      <c r="M7152">
        <v>1</v>
      </c>
      <c r="N7152">
        <v>0</v>
      </c>
      <c r="O7152" s="3">
        <v>61240.87</v>
      </c>
      <c r="P7152">
        <v>0</v>
      </c>
    </row>
    <row r="7153" spans="1:16" x14ac:dyDescent="0.3">
      <c r="A7153">
        <v>7151</v>
      </c>
      <c r="B7153">
        <v>15691150</v>
      </c>
      <c r="C7153" t="s">
        <v>204</v>
      </c>
      <c r="D7153" t="s">
        <v>2956</v>
      </c>
      <c r="E7153" t="s">
        <v>13</v>
      </c>
      <c r="F7153">
        <v>32</v>
      </c>
      <c r="G7153" t="str">
        <f t="shared" si="111"/>
        <v>Young Adults</v>
      </c>
      <c r="H7153">
        <v>4</v>
      </c>
      <c r="I7153" t="s">
        <v>2951</v>
      </c>
      <c r="J7153" s="3">
        <v>110559.46</v>
      </c>
      <c r="K7153" s="3" t="str">
        <f>IF(Table1[[#This Row],[Balance]]&lt;=83000,"Low Balance",IF(Table1[[#This Row],[Balance]]&lt;=166000,"Medium Balance",IF(Table1[[#This Row],[Balance]]&lt;=260000,"High Balance","Invalid")))</f>
        <v>Medium Balance</v>
      </c>
      <c r="L7153">
        <v>1</v>
      </c>
      <c r="M7153">
        <v>1</v>
      </c>
      <c r="N7153">
        <v>1</v>
      </c>
      <c r="O7153" s="3">
        <v>127429.56</v>
      </c>
      <c r="P7153">
        <v>0</v>
      </c>
    </row>
    <row r="7154" spans="1:16" x14ac:dyDescent="0.3">
      <c r="A7154">
        <v>7152</v>
      </c>
      <c r="B7154">
        <v>15608688</v>
      </c>
      <c r="C7154" t="s">
        <v>1789</v>
      </c>
      <c r="D7154" t="s">
        <v>2946</v>
      </c>
      <c r="E7154" t="s">
        <v>19</v>
      </c>
      <c r="F7154">
        <v>34</v>
      </c>
      <c r="G7154" t="str">
        <f t="shared" si="111"/>
        <v>Middle-Aged</v>
      </c>
      <c r="H7154">
        <v>4</v>
      </c>
      <c r="I7154" t="s">
        <v>2951</v>
      </c>
      <c r="J7154" s="3">
        <v>0</v>
      </c>
      <c r="K7154" s="3" t="str">
        <f>IF(Table1[[#This Row],[Balance]]&lt;=83000,"Low Balance",IF(Table1[[#This Row],[Balance]]&lt;=166000,"Medium Balance",IF(Table1[[#This Row],[Balance]]&lt;=260000,"High Balance","Invalid")))</f>
        <v>Low Balance</v>
      </c>
      <c r="L7154">
        <v>2</v>
      </c>
      <c r="M7154">
        <v>1</v>
      </c>
      <c r="N7154">
        <v>0</v>
      </c>
      <c r="O7154" s="3">
        <v>68343.08</v>
      </c>
      <c r="P7154">
        <v>0</v>
      </c>
    </row>
    <row r="7155" spans="1:16" x14ac:dyDescent="0.3">
      <c r="A7155">
        <v>7153</v>
      </c>
      <c r="B7155">
        <v>15737998</v>
      </c>
      <c r="C7155" t="s">
        <v>355</v>
      </c>
      <c r="D7155" t="s">
        <v>2946</v>
      </c>
      <c r="E7155" t="s">
        <v>19</v>
      </c>
      <c r="F7155">
        <v>46</v>
      </c>
      <c r="G7155" t="str">
        <f t="shared" si="111"/>
        <v>Young Adults</v>
      </c>
      <c r="H7155">
        <v>8</v>
      </c>
      <c r="I7155" t="s">
        <v>2950</v>
      </c>
      <c r="J7155" s="3">
        <v>0</v>
      </c>
      <c r="K7155" s="3" t="str">
        <f>IF(Table1[[#This Row],[Balance]]&lt;=83000,"Low Balance",IF(Table1[[#This Row],[Balance]]&lt;=166000,"Medium Balance",IF(Table1[[#This Row],[Balance]]&lt;=260000,"High Balance","Invalid")))</f>
        <v>Low Balance</v>
      </c>
      <c r="L7155">
        <v>1</v>
      </c>
      <c r="M7155">
        <v>0</v>
      </c>
      <c r="N7155">
        <v>0</v>
      </c>
      <c r="O7155" s="3">
        <v>126511.94</v>
      </c>
      <c r="P7155">
        <v>1</v>
      </c>
    </row>
    <row r="7156" spans="1:16" x14ac:dyDescent="0.3">
      <c r="A7156">
        <v>7154</v>
      </c>
      <c r="B7156">
        <v>15735837</v>
      </c>
      <c r="C7156" t="s">
        <v>184</v>
      </c>
      <c r="D7156" t="s">
        <v>2953</v>
      </c>
      <c r="E7156" t="s">
        <v>19</v>
      </c>
      <c r="F7156">
        <v>36</v>
      </c>
      <c r="G7156" t="str">
        <f t="shared" si="111"/>
        <v>Young Adults</v>
      </c>
      <c r="H7156">
        <v>3</v>
      </c>
      <c r="I7156" t="s">
        <v>2951</v>
      </c>
      <c r="J7156" s="3">
        <v>0</v>
      </c>
      <c r="K7156" s="3" t="str">
        <f>IF(Table1[[#This Row],[Balance]]&lt;=83000,"Low Balance",IF(Table1[[#This Row],[Balance]]&lt;=166000,"Medium Balance",IF(Table1[[#This Row],[Balance]]&lt;=260000,"High Balance","Invalid")))</f>
        <v>Low Balance</v>
      </c>
      <c r="L7156">
        <v>2</v>
      </c>
      <c r="M7156">
        <v>1</v>
      </c>
      <c r="N7156">
        <v>1</v>
      </c>
      <c r="O7156" s="3">
        <v>8559.66</v>
      </c>
      <c r="P7156">
        <v>0</v>
      </c>
    </row>
    <row r="7157" spans="1:16" x14ac:dyDescent="0.3">
      <c r="A7157">
        <v>7155</v>
      </c>
      <c r="B7157">
        <v>15659100</v>
      </c>
      <c r="C7157" t="s">
        <v>1302</v>
      </c>
      <c r="D7157" t="s">
        <v>2956</v>
      </c>
      <c r="E7157" t="s">
        <v>19</v>
      </c>
      <c r="F7157">
        <v>33</v>
      </c>
      <c r="G7157" t="str">
        <f t="shared" si="111"/>
        <v>Middle-Aged</v>
      </c>
      <c r="H7157">
        <v>9</v>
      </c>
      <c r="I7157" t="s">
        <v>2950</v>
      </c>
      <c r="J7157" s="3">
        <v>128152.82</v>
      </c>
      <c r="K7157" s="3" t="str">
        <f>IF(Table1[[#This Row],[Balance]]&lt;=83000,"Low Balance",IF(Table1[[#This Row],[Balance]]&lt;=166000,"Medium Balance",IF(Table1[[#This Row],[Balance]]&lt;=260000,"High Balance","Invalid")))</f>
        <v>Medium Balance</v>
      </c>
      <c r="L7157">
        <v>1</v>
      </c>
      <c r="M7157">
        <v>0</v>
      </c>
      <c r="N7157">
        <v>0</v>
      </c>
      <c r="O7157" s="3">
        <v>147822.81</v>
      </c>
      <c r="P7157">
        <v>0</v>
      </c>
    </row>
    <row r="7158" spans="1:16" x14ac:dyDescent="0.3">
      <c r="A7158">
        <v>7156</v>
      </c>
      <c r="B7158">
        <v>15609070</v>
      </c>
      <c r="C7158" t="s">
        <v>387</v>
      </c>
      <c r="D7158" t="s">
        <v>2956</v>
      </c>
      <c r="E7158" t="s">
        <v>19</v>
      </c>
      <c r="F7158">
        <v>45</v>
      </c>
      <c r="G7158" t="str">
        <f t="shared" si="111"/>
        <v>Middle-Aged</v>
      </c>
      <c r="H7158">
        <v>7</v>
      </c>
      <c r="I7158" t="s">
        <v>2950</v>
      </c>
      <c r="J7158" s="3">
        <v>120961.5</v>
      </c>
      <c r="K7158" s="3" t="str">
        <f>IF(Table1[[#This Row],[Balance]]&lt;=83000,"Low Balance",IF(Table1[[#This Row],[Balance]]&lt;=166000,"Medium Balance",IF(Table1[[#This Row],[Balance]]&lt;=260000,"High Balance","Invalid")))</f>
        <v>Medium Balance</v>
      </c>
      <c r="L7158">
        <v>3</v>
      </c>
      <c r="M7158">
        <v>1</v>
      </c>
      <c r="N7158">
        <v>1</v>
      </c>
      <c r="O7158" s="3">
        <v>39288.11</v>
      </c>
      <c r="P7158">
        <v>1</v>
      </c>
    </row>
    <row r="7159" spans="1:16" x14ac:dyDescent="0.3">
      <c r="A7159">
        <v>7157</v>
      </c>
      <c r="B7159">
        <v>15650313</v>
      </c>
      <c r="C7159" t="s">
        <v>1059</v>
      </c>
      <c r="D7159" t="s">
        <v>2946</v>
      </c>
      <c r="E7159" t="s">
        <v>19</v>
      </c>
      <c r="F7159">
        <v>65</v>
      </c>
      <c r="G7159" t="str">
        <f t="shared" si="111"/>
        <v>Young Adults</v>
      </c>
      <c r="H7159">
        <v>6</v>
      </c>
      <c r="I7159" t="s">
        <v>2950</v>
      </c>
      <c r="J7159" s="3">
        <v>129472.33</v>
      </c>
      <c r="K7159" s="3" t="str">
        <f>IF(Table1[[#This Row],[Balance]]&lt;=83000,"Low Balance",IF(Table1[[#This Row],[Balance]]&lt;=166000,"Medium Balance",IF(Table1[[#This Row],[Balance]]&lt;=260000,"High Balance","Invalid")))</f>
        <v>Medium Balance</v>
      </c>
      <c r="L7159">
        <v>1</v>
      </c>
      <c r="M7159">
        <v>1</v>
      </c>
      <c r="N7159">
        <v>1</v>
      </c>
      <c r="O7159" s="3">
        <v>85179.48</v>
      </c>
      <c r="P7159">
        <v>0</v>
      </c>
    </row>
    <row r="7160" spans="1:16" x14ac:dyDescent="0.3">
      <c r="A7160">
        <v>7158</v>
      </c>
      <c r="B7160">
        <v>15627699</v>
      </c>
      <c r="C7160" t="s">
        <v>949</v>
      </c>
      <c r="D7160" t="s">
        <v>2955</v>
      </c>
      <c r="E7160" t="s">
        <v>19</v>
      </c>
      <c r="F7160">
        <v>32</v>
      </c>
      <c r="G7160" t="str">
        <f t="shared" si="111"/>
        <v>Middle-Aged</v>
      </c>
      <c r="H7160">
        <v>10</v>
      </c>
      <c r="I7160" t="s">
        <v>2950</v>
      </c>
      <c r="J7160" s="3">
        <v>105000.23</v>
      </c>
      <c r="K7160" s="3" t="str">
        <f>IF(Table1[[#This Row],[Balance]]&lt;=83000,"Low Balance",IF(Table1[[#This Row],[Balance]]&lt;=166000,"Medium Balance",IF(Table1[[#This Row],[Balance]]&lt;=260000,"High Balance","Invalid")))</f>
        <v>Medium Balance</v>
      </c>
      <c r="L7160">
        <v>1</v>
      </c>
      <c r="M7160">
        <v>1</v>
      </c>
      <c r="N7160">
        <v>0</v>
      </c>
      <c r="O7160" s="3">
        <v>190019.61</v>
      </c>
      <c r="P7160">
        <v>0</v>
      </c>
    </row>
    <row r="7161" spans="1:16" x14ac:dyDescent="0.3">
      <c r="A7161">
        <v>7159</v>
      </c>
      <c r="B7161">
        <v>15591010</v>
      </c>
      <c r="C7161" t="s">
        <v>34</v>
      </c>
      <c r="D7161" t="s">
        <v>2956</v>
      </c>
      <c r="E7161" t="s">
        <v>19</v>
      </c>
      <c r="F7161">
        <v>55</v>
      </c>
      <c r="G7161" t="str">
        <f t="shared" si="111"/>
        <v>Middle-Aged</v>
      </c>
      <c r="H7161">
        <v>8</v>
      </c>
      <c r="I7161" t="s">
        <v>2950</v>
      </c>
      <c r="J7161" s="3">
        <v>109339.17</v>
      </c>
      <c r="K7161" s="3" t="str">
        <f>IF(Table1[[#This Row],[Balance]]&lt;=83000,"Low Balance",IF(Table1[[#This Row],[Balance]]&lt;=166000,"Medium Balance",IF(Table1[[#This Row],[Balance]]&lt;=260000,"High Balance","Invalid")))</f>
        <v>Medium Balance</v>
      </c>
      <c r="L7161">
        <v>2</v>
      </c>
      <c r="M7161">
        <v>1</v>
      </c>
      <c r="N7161">
        <v>0</v>
      </c>
      <c r="O7161" s="3">
        <v>96405.88</v>
      </c>
      <c r="P7161">
        <v>1</v>
      </c>
    </row>
    <row r="7162" spans="1:16" x14ac:dyDescent="0.3">
      <c r="A7162">
        <v>7160</v>
      </c>
      <c r="B7162">
        <v>15798895</v>
      </c>
      <c r="C7162" t="s">
        <v>1059</v>
      </c>
      <c r="D7162" t="s">
        <v>2956</v>
      </c>
      <c r="E7162" t="s">
        <v>13</v>
      </c>
      <c r="F7162">
        <v>59</v>
      </c>
      <c r="G7162" t="str">
        <f t="shared" si="111"/>
        <v>Young Adults</v>
      </c>
      <c r="H7162">
        <v>6</v>
      </c>
      <c r="I7162" t="s">
        <v>2950</v>
      </c>
      <c r="J7162" s="3">
        <v>55328.4</v>
      </c>
      <c r="K7162" s="3" t="str">
        <f>IF(Table1[[#This Row],[Balance]]&lt;=83000,"Low Balance",IF(Table1[[#This Row],[Balance]]&lt;=166000,"Medium Balance",IF(Table1[[#This Row],[Balance]]&lt;=260000,"High Balance","Invalid")))</f>
        <v>Low Balance</v>
      </c>
      <c r="L7162">
        <v>1</v>
      </c>
      <c r="M7162">
        <v>1</v>
      </c>
      <c r="N7162">
        <v>0</v>
      </c>
      <c r="O7162" s="3">
        <v>83342.73</v>
      </c>
      <c r="P7162">
        <v>1</v>
      </c>
    </row>
    <row r="7163" spans="1:16" x14ac:dyDescent="0.3">
      <c r="A7163">
        <v>7161</v>
      </c>
      <c r="B7163">
        <v>15745375</v>
      </c>
      <c r="C7163" t="s">
        <v>1650</v>
      </c>
      <c r="D7163" t="s">
        <v>2956</v>
      </c>
      <c r="E7163" t="s">
        <v>19</v>
      </c>
      <c r="F7163">
        <v>23</v>
      </c>
      <c r="G7163" t="str">
        <f t="shared" si="111"/>
        <v>Young Adults</v>
      </c>
      <c r="H7163">
        <v>3</v>
      </c>
      <c r="I7163" t="s">
        <v>2951</v>
      </c>
      <c r="J7163" s="3">
        <v>72012.759999999995</v>
      </c>
      <c r="K7163" s="3" t="str">
        <f>IF(Table1[[#This Row],[Balance]]&lt;=83000,"Low Balance",IF(Table1[[#This Row],[Balance]]&lt;=166000,"Medium Balance",IF(Table1[[#This Row],[Balance]]&lt;=260000,"High Balance","Invalid")))</f>
        <v>Low Balance</v>
      </c>
      <c r="L7163">
        <v>1</v>
      </c>
      <c r="M7163">
        <v>1</v>
      </c>
      <c r="N7163">
        <v>0</v>
      </c>
      <c r="O7163" s="3">
        <v>161333.13</v>
      </c>
      <c r="P7163">
        <v>0</v>
      </c>
    </row>
    <row r="7164" spans="1:16" x14ac:dyDescent="0.3">
      <c r="A7164">
        <v>7162</v>
      </c>
      <c r="B7164">
        <v>15775235</v>
      </c>
      <c r="C7164" t="s">
        <v>204</v>
      </c>
      <c r="D7164" t="s">
        <v>2956</v>
      </c>
      <c r="E7164" t="s">
        <v>13</v>
      </c>
      <c r="F7164">
        <v>36</v>
      </c>
      <c r="G7164" t="str">
        <f t="shared" si="111"/>
        <v>Young Adults</v>
      </c>
      <c r="H7164">
        <v>6</v>
      </c>
      <c r="I7164" t="s">
        <v>2950</v>
      </c>
      <c r="J7164" s="3">
        <v>110480.48</v>
      </c>
      <c r="K7164" s="3" t="str">
        <f>IF(Table1[[#This Row],[Balance]]&lt;=83000,"Low Balance",IF(Table1[[#This Row],[Balance]]&lt;=166000,"Medium Balance",IF(Table1[[#This Row],[Balance]]&lt;=260000,"High Balance","Invalid")))</f>
        <v>Medium Balance</v>
      </c>
      <c r="L7164">
        <v>1</v>
      </c>
      <c r="M7164">
        <v>0</v>
      </c>
      <c r="N7164">
        <v>0</v>
      </c>
      <c r="O7164" s="3">
        <v>81292.33</v>
      </c>
      <c r="P7164">
        <v>0</v>
      </c>
    </row>
    <row r="7165" spans="1:16" x14ac:dyDescent="0.3">
      <c r="A7165">
        <v>7163</v>
      </c>
      <c r="B7165">
        <v>15780088</v>
      </c>
      <c r="C7165" t="s">
        <v>1448</v>
      </c>
      <c r="D7165" t="s">
        <v>2946</v>
      </c>
      <c r="E7165" t="s">
        <v>19</v>
      </c>
      <c r="F7165">
        <v>34</v>
      </c>
      <c r="G7165" t="str">
        <f t="shared" si="111"/>
        <v>Middle-Aged</v>
      </c>
      <c r="H7165">
        <v>9</v>
      </c>
      <c r="I7165" t="s">
        <v>2950</v>
      </c>
      <c r="J7165" s="3">
        <v>132439.99</v>
      </c>
      <c r="K7165" s="3" t="str">
        <f>IF(Table1[[#This Row],[Balance]]&lt;=83000,"Low Balance",IF(Table1[[#This Row],[Balance]]&lt;=166000,"Medium Balance",IF(Table1[[#This Row],[Balance]]&lt;=260000,"High Balance","Invalid")))</f>
        <v>Medium Balance</v>
      </c>
      <c r="L7165">
        <v>1</v>
      </c>
      <c r="M7165">
        <v>1</v>
      </c>
      <c r="N7165">
        <v>0</v>
      </c>
      <c r="O7165" s="3">
        <v>177747.72</v>
      </c>
      <c r="P7165">
        <v>0</v>
      </c>
    </row>
    <row r="7166" spans="1:16" x14ac:dyDescent="0.3">
      <c r="A7166">
        <v>7164</v>
      </c>
      <c r="B7166">
        <v>15649379</v>
      </c>
      <c r="C7166" t="s">
        <v>2482</v>
      </c>
      <c r="D7166" t="s">
        <v>2955</v>
      </c>
      <c r="E7166" t="s">
        <v>13</v>
      </c>
      <c r="F7166">
        <v>46</v>
      </c>
      <c r="G7166" t="str">
        <f t="shared" si="111"/>
        <v>Young Adults</v>
      </c>
      <c r="H7166">
        <v>3</v>
      </c>
      <c r="I7166" t="s">
        <v>2951</v>
      </c>
      <c r="J7166" s="3">
        <v>0</v>
      </c>
      <c r="K7166" s="3" t="str">
        <f>IF(Table1[[#This Row],[Balance]]&lt;=83000,"Low Balance",IF(Table1[[#This Row],[Balance]]&lt;=166000,"Medium Balance",IF(Table1[[#This Row],[Balance]]&lt;=260000,"High Balance","Invalid")))</f>
        <v>Low Balance</v>
      </c>
      <c r="L7166">
        <v>2</v>
      </c>
      <c r="M7166">
        <v>1</v>
      </c>
      <c r="N7166">
        <v>1</v>
      </c>
      <c r="O7166" s="3">
        <v>187980.21</v>
      </c>
      <c r="P7166">
        <v>0</v>
      </c>
    </row>
    <row r="7167" spans="1:16" x14ac:dyDescent="0.3">
      <c r="A7167">
        <v>7165</v>
      </c>
      <c r="B7167">
        <v>15713983</v>
      </c>
      <c r="C7167" t="s">
        <v>538</v>
      </c>
      <c r="D7167" t="s">
        <v>2946</v>
      </c>
      <c r="E7167" t="s">
        <v>19</v>
      </c>
      <c r="F7167">
        <v>34</v>
      </c>
      <c r="G7167" t="str">
        <f t="shared" si="111"/>
        <v>Young Adults</v>
      </c>
      <c r="H7167">
        <v>5</v>
      </c>
      <c r="I7167" t="s">
        <v>2951</v>
      </c>
      <c r="J7167" s="3">
        <v>94108.54</v>
      </c>
      <c r="K7167" s="3" t="str">
        <f>IF(Table1[[#This Row],[Balance]]&lt;=83000,"Low Balance",IF(Table1[[#This Row],[Balance]]&lt;=166000,"Medium Balance",IF(Table1[[#This Row],[Balance]]&lt;=260000,"High Balance","Invalid")))</f>
        <v>Medium Balance</v>
      </c>
      <c r="L7167">
        <v>2</v>
      </c>
      <c r="M7167">
        <v>1</v>
      </c>
      <c r="N7167">
        <v>0</v>
      </c>
      <c r="O7167" s="3">
        <v>177235.21</v>
      </c>
      <c r="P7167">
        <v>0</v>
      </c>
    </row>
    <row r="7168" spans="1:16" x14ac:dyDescent="0.3">
      <c r="A7168">
        <v>7166</v>
      </c>
      <c r="B7168">
        <v>15709252</v>
      </c>
      <c r="C7168" t="s">
        <v>134</v>
      </c>
      <c r="D7168" t="s">
        <v>2953</v>
      </c>
      <c r="E7168" t="s">
        <v>13</v>
      </c>
      <c r="F7168">
        <v>28</v>
      </c>
      <c r="G7168" t="str">
        <f t="shared" si="111"/>
        <v>Young Adults</v>
      </c>
      <c r="H7168">
        <v>10</v>
      </c>
      <c r="I7168" t="s">
        <v>2950</v>
      </c>
      <c r="J7168" s="3">
        <v>105173.99</v>
      </c>
      <c r="K7168" s="3" t="str">
        <f>IF(Table1[[#This Row],[Balance]]&lt;=83000,"Low Balance",IF(Table1[[#This Row],[Balance]]&lt;=166000,"Medium Balance",IF(Table1[[#This Row],[Balance]]&lt;=260000,"High Balance","Invalid")))</f>
        <v>Medium Balance</v>
      </c>
      <c r="L7168">
        <v>1</v>
      </c>
      <c r="M7168">
        <v>0</v>
      </c>
      <c r="N7168">
        <v>1</v>
      </c>
      <c r="O7168" s="3">
        <v>29835.37</v>
      </c>
      <c r="P7168">
        <v>1</v>
      </c>
    </row>
    <row r="7169" spans="1:16" x14ac:dyDescent="0.3">
      <c r="A7169">
        <v>7167</v>
      </c>
      <c r="B7169">
        <v>15699238</v>
      </c>
      <c r="C7169" t="s">
        <v>515</v>
      </c>
      <c r="D7169" t="s">
        <v>2946</v>
      </c>
      <c r="E7169" t="s">
        <v>13</v>
      </c>
      <c r="F7169">
        <v>40</v>
      </c>
      <c r="G7169" t="str">
        <f t="shared" si="111"/>
        <v>Young Adults</v>
      </c>
      <c r="H7169">
        <v>8</v>
      </c>
      <c r="I7169" t="s">
        <v>2950</v>
      </c>
      <c r="J7169" s="3">
        <v>0</v>
      </c>
      <c r="K7169" s="3" t="str">
        <f>IF(Table1[[#This Row],[Balance]]&lt;=83000,"Low Balance",IF(Table1[[#This Row],[Balance]]&lt;=166000,"Medium Balance",IF(Table1[[#This Row],[Balance]]&lt;=260000,"High Balance","Invalid")))</f>
        <v>Low Balance</v>
      </c>
      <c r="L7169">
        <v>2</v>
      </c>
      <c r="M7169">
        <v>1</v>
      </c>
      <c r="N7169">
        <v>0</v>
      </c>
      <c r="O7169" s="3">
        <v>80204.38</v>
      </c>
      <c r="P7169">
        <v>0</v>
      </c>
    </row>
    <row r="7170" spans="1:16" x14ac:dyDescent="0.3">
      <c r="A7170">
        <v>7168</v>
      </c>
      <c r="B7170">
        <v>15732884</v>
      </c>
      <c r="C7170" t="s">
        <v>208</v>
      </c>
      <c r="D7170" t="s">
        <v>2955</v>
      </c>
      <c r="E7170" t="s">
        <v>19</v>
      </c>
      <c r="F7170">
        <v>29</v>
      </c>
      <c r="G7170" t="str">
        <f t="shared" si="111"/>
        <v>Young Adults</v>
      </c>
      <c r="H7170">
        <v>7</v>
      </c>
      <c r="I7170" t="s">
        <v>2950</v>
      </c>
      <c r="J7170" s="3">
        <v>131959.85999999999</v>
      </c>
      <c r="K7170" s="3" t="str">
        <f>IF(Table1[[#This Row],[Balance]]&lt;=83000,"Low Balance",IF(Table1[[#This Row],[Balance]]&lt;=166000,"Medium Balance",IF(Table1[[#This Row],[Balance]]&lt;=260000,"High Balance","Invalid")))</f>
        <v>Medium Balance</v>
      </c>
      <c r="L7170">
        <v>1</v>
      </c>
      <c r="M7170">
        <v>0</v>
      </c>
      <c r="N7170">
        <v>0</v>
      </c>
      <c r="O7170" s="3">
        <v>189268.81</v>
      </c>
      <c r="P7170">
        <v>0</v>
      </c>
    </row>
    <row r="7171" spans="1:16" x14ac:dyDescent="0.3">
      <c r="A7171">
        <v>7169</v>
      </c>
      <c r="B7171">
        <v>15587297</v>
      </c>
      <c r="C7171" t="s">
        <v>2483</v>
      </c>
      <c r="D7171" t="s">
        <v>2953</v>
      </c>
      <c r="E7171" t="s">
        <v>19</v>
      </c>
      <c r="F7171">
        <v>33</v>
      </c>
      <c r="G7171" t="str">
        <f t="shared" ref="G7171:G7234" si="112">IF(F7172&lt;=44,"Young Adults",IF(F7172&lt;=69,"Middle-Aged",IF(F7172&lt;=92,"Seniors","Invalid")))</f>
        <v>Young Adults</v>
      </c>
      <c r="H7171">
        <v>7</v>
      </c>
      <c r="I7171" t="s">
        <v>2950</v>
      </c>
      <c r="J7171" s="3">
        <v>0</v>
      </c>
      <c r="K7171" s="3" t="str">
        <f>IF(Table1[[#This Row],[Balance]]&lt;=83000,"Low Balance",IF(Table1[[#This Row],[Balance]]&lt;=166000,"Medium Balance",IF(Table1[[#This Row],[Balance]]&lt;=260000,"High Balance","Invalid")))</f>
        <v>Low Balance</v>
      </c>
      <c r="L7171">
        <v>2</v>
      </c>
      <c r="M7171">
        <v>1</v>
      </c>
      <c r="N7171">
        <v>1</v>
      </c>
      <c r="O7171" s="3">
        <v>85411.01</v>
      </c>
      <c r="P7171">
        <v>0</v>
      </c>
    </row>
    <row r="7172" spans="1:16" x14ac:dyDescent="0.3">
      <c r="A7172">
        <v>7170</v>
      </c>
      <c r="B7172">
        <v>15684722</v>
      </c>
      <c r="C7172" t="s">
        <v>640</v>
      </c>
      <c r="D7172" t="s">
        <v>2953</v>
      </c>
      <c r="E7172" t="s">
        <v>19</v>
      </c>
      <c r="F7172">
        <v>34</v>
      </c>
      <c r="G7172" t="str">
        <f t="shared" si="112"/>
        <v>Young Adults</v>
      </c>
      <c r="H7172">
        <v>5</v>
      </c>
      <c r="I7172" t="s">
        <v>2951</v>
      </c>
      <c r="J7172" s="3">
        <v>122952.9</v>
      </c>
      <c r="K7172" s="3" t="str">
        <f>IF(Table1[[#This Row],[Balance]]&lt;=83000,"Low Balance",IF(Table1[[#This Row],[Balance]]&lt;=166000,"Medium Balance",IF(Table1[[#This Row],[Balance]]&lt;=260000,"High Balance","Invalid")))</f>
        <v>Medium Balance</v>
      </c>
      <c r="L7172">
        <v>2</v>
      </c>
      <c r="M7172">
        <v>0</v>
      </c>
      <c r="N7172">
        <v>0</v>
      </c>
      <c r="O7172" s="3">
        <v>154360.97</v>
      </c>
      <c r="P7172">
        <v>0</v>
      </c>
    </row>
    <row r="7173" spans="1:16" x14ac:dyDescent="0.3">
      <c r="A7173">
        <v>7171</v>
      </c>
      <c r="B7173">
        <v>15621244</v>
      </c>
      <c r="C7173" t="s">
        <v>1020</v>
      </c>
      <c r="D7173" t="s">
        <v>2955</v>
      </c>
      <c r="E7173" t="s">
        <v>19</v>
      </c>
      <c r="F7173">
        <v>36</v>
      </c>
      <c r="G7173" t="str">
        <f t="shared" si="112"/>
        <v>Young Adults</v>
      </c>
      <c r="H7173">
        <v>0</v>
      </c>
      <c r="I7173" t="s">
        <v>2949</v>
      </c>
      <c r="J7173" s="3">
        <v>107379.68</v>
      </c>
      <c r="K7173" s="3" t="str">
        <f>IF(Table1[[#This Row],[Balance]]&lt;=83000,"Low Balance",IF(Table1[[#This Row],[Balance]]&lt;=166000,"Medium Balance",IF(Table1[[#This Row],[Balance]]&lt;=260000,"High Balance","Invalid")))</f>
        <v>Medium Balance</v>
      </c>
      <c r="L7173">
        <v>1</v>
      </c>
      <c r="M7173">
        <v>1</v>
      </c>
      <c r="N7173">
        <v>1</v>
      </c>
      <c r="O7173" s="3">
        <v>84460.18</v>
      </c>
      <c r="P7173">
        <v>0</v>
      </c>
    </row>
    <row r="7174" spans="1:16" x14ac:dyDescent="0.3">
      <c r="A7174">
        <v>7172</v>
      </c>
      <c r="B7174">
        <v>15744273</v>
      </c>
      <c r="C7174" t="s">
        <v>2484</v>
      </c>
      <c r="D7174" t="s">
        <v>2946</v>
      </c>
      <c r="E7174" t="s">
        <v>19</v>
      </c>
      <c r="F7174">
        <v>30</v>
      </c>
      <c r="G7174" t="str">
        <f t="shared" si="112"/>
        <v>Young Adults</v>
      </c>
      <c r="H7174">
        <v>6</v>
      </c>
      <c r="I7174" t="s">
        <v>2950</v>
      </c>
      <c r="J7174" s="3">
        <v>122641.56</v>
      </c>
      <c r="K7174" s="3" t="str">
        <f>IF(Table1[[#This Row],[Balance]]&lt;=83000,"Low Balance",IF(Table1[[#This Row],[Balance]]&lt;=166000,"Medium Balance",IF(Table1[[#This Row],[Balance]]&lt;=260000,"High Balance","Invalid")))</f>
        <v>Medium Balance</v>
      </c>
      <c r="L7174">
        <v>2</v>
      </c>
      <c r="M7174">
        <v>1</v>
      </c>
      <c r="N7174">
        <v>0</v>
      </c>
      <c r="O7174" s="3">
        <v>65618.009999999995</v>
      </c>
      <c r="P7174">
        <v>0</v>
      </c>
    </row>
    <row r="7175" spans="1:16" x14ac:dyDescent="0.3">
      <c r="A7175">
        <v>7173</v>
      </c>
      <c r="B7175">
        <v>15682540</v>
      </c>
      <c r="C7175" t="s">
        <v>865</v>
      </c>
      <c r="D7175" t="s">
        <v>2956</v>
      </c>
      <c r="E7175" t="s">
        <v>13</v>
      </c>
      <c r="F7175">
        <v>33</v>
      </c>
      <c r="G7175" t="str">
        <f t="shared" si="112"/>
        <v>Young Adults</v>
      </c>
      <c r="H7175">
        <v>8</v>
      </c>
      <c r="I7175" t="s">
        <v>2950</v>
      </c>
      <c r="J7175" s="3">
        <v>0</v>
      </c>
      <c r="K7175" s="3" t="str">
        <f>IF(Table1[[#This Row],[Balance]]&lt;=83000,"Low Balance",IF(Table1[[#This Row],[Balance]]&lt;=166000,"Medium Balance",IF(Table1[[#This Row],[Balance]]&lt;=260000,"High Balance","Invalid")))</f>
        <v>Low Balance</v>
      </c>
      <c r="L7175">
        <v>2</v>
      </c>
      <c r="M7175">
        <v>1</v>
      </c>
      <c r="N7175">
        <v>1</v>
      </c>
      <c r="O7175" s="3">
        <v>112928.74</v>
      </c>
      <c r="P7175">
        <v>0</v>
      </c>
    </row>
    <row r="7176" spans="1:16" x14ac:dyDescent="0.3">
      <c r="A7176">
        <v>7174</v>
      </c>
      <c r="B7176">
        <v>15636521</v>
      </c>
      <c r="C7176" t="s">
        <v>527</v>
      </c>
      <c r="D7176" t="s">
        <v>2954</v>
      </c>
      <c r="E7176" t="s">
        <v>13</v>
      </c>
      <c r="F7176">
        <v>30</v>
      </c>
      <c r="G7176" t="str">
        <f t="shared" si="112"/>
        <v>Middle-Aged</v>
      </c>
      <c r="H7176">
        <v>1</v>
      </c>
      <c r="I7176" t="s">
        <v>2949</v>
      </c>
      <c r="J7176" s="3">
        <v>124037.28</v>
      </c>
      <c r="K7176" s="3" t="str">
        <f>IF(Table1[[#This Row],[Balance]]&lt;=83000,"Low Balance",IF(Table1[[#This Row],[Balance]]&lt;=166000,"Medium Balance",IF(Table1[[#This Row],[Balance]]&lt;=260000,"High Balance","Invalid")))</f>
        <v>Medium Balance</v>
      </c>
      <c r="L7176">
        <v>1</v>
      </c>
      <c r="M7176">
        <v>1</v>
      </c>
      <c r="N7176">
        <v>1</v>
      </c>
      <c r="O7176" s="3">
        <v>142210.94</v>
      </c>
      <c r="P7176">
        <v>0</v>
      </c>
    </row>
    <row r="7177" spans="1:16" x14ac:dyDescent="0.3">
      <c r="A7177">
        <v>7175</v>
      </c>
      <c r="B7177">
        <v>15785339</v>
      </c>
      <c r="C7177" t="s">
        <v>2958</v>
      </c>
      <c r="D7177" t="s">
        <v>2955</v>
      </c>
      <c r="E7177" t="s">
        <v>13</v>
      </c>
      <c r="F7177">
        <v>50</v>
      </c>
      <c r="G7177" t="str">
        <f t="shared" si="112"/>
        <v>Young Adults</v>
      </c>
      <c r="H7177">
        <v>9</v>
      </c>
      <c r="I7177" t="s">
        <v>2950</v>
      </c>
      <c r="J7177" s="3">
        <v>117565.03</v>
      </c>
      <c r="K7177" s="3" t="str">
        <f>IF(Table1[[#This Row],[Balance]]&lt;=83000,"Low Balance",IF(Table1[[#This Row],[Balance]]&lt;=166000,"Medium Balance",IF(Table1[[#This Row],[Balance]]&lt;=260000,"High Balance","Invalid")))</f>
        <v>Medium Balance</v>
      </c>
      <c r="L7177">
        <v>2</v>
      </c>
      <c r="M7177">
        <v>0</v>
      </c>
      <c r="N7177">
        <v>0</v>
      </c>
      <c r="O7177" s="3">
        <v>82559.77</v>
      </c>
      <c r="P7177">
        <v>0</v>
      </c>
    </row>
    <row r="7178" spans="1:16" x14ac:dyDescent="0.3">
      <c r="A7178">
        <v>7176</v>
      </c>
      <c r="B7178">
        <v>15638983</v>
      </c>
      <c r="C7178" t="s">
        <v>2485</v>
      </c>
      <c r="D7178" t="s">
        <v>2946</v>
      </c>
      <c r="E7178" t="s">
        <v>13</v>
      </c>
      <c r="F7178">
        <v>38</v>
      </c>
      <c r="G7178" t="str">
        <f t="shared" si="112"/>
        <v>Young Adults</v>
      </c>
      <c r="H7178">
        <v>5</v>
      </c>
      <c r="I7178" t="s">
        <v>2951</v>
      </c>
      <c r="J7178" s="3">
        <v>133189.4</v>
      </c>
      <c r="K7178" s="3" t="str">
        <f>IF(Table1[[#This Row],[Balance]]&lt;=83000,"Low Balance",IF(Table1[[#This Row],[Balance]]&lt;=166000,"Medium Balance",IF(Table1[[#This Row],[Balance]]&lt;=260000,"High Balance","Invalid")))</f>
        <v>Medium Balance</v>
      </c>
      <c r="L7178">
        <v>1</v>
      </c>
      <c r="M7178">
        <v>0</v>
      </c>
      <c r="N7178">
        <v>0</v>
      </c>
      <c r="O7178" s="3">
        <v>127388.06</v>
      </c>
      <c r="P7178">
        <v>0</v>
      </c>
    </row>
    <row r="7179" spans="1:16" x14ac:dyDescent="0.3">
      <c r="A7179">
        <v>7177</v>
      </c>
      <c r="B7179">
        <v>15654625</v>
      </c>
      <c r="C7179" t="s">
        <v>1066</v>
      </c>
      <c r="D7179" t="s">
        <v>2956</v>
      </c>
      <c r="E7179" t="s">
        <v>19</v>
      </c>
      <c r="F7179">
        <v>39</v>
      </c>
      <c r="G7179" t="str">
        <f t="shared" si="112"/>
        <v>Young Adults</v>
      </c>
      <c r="H7179">
        <v>8</v>
      </c>
      <c r="I7179" t="s">
        <v>2950</v>
      </c>
      <c r="J7179" s="3">
        <v>120252.02</v>
      </c>
      <c r="K7179" s="3" t="str">
        <f>IF(Table1[[#This Row],[Balance]]&lt;=83000,"Low Balance",IF(Table1[[#This Row],[Balance]]&lt;=166000,"Medium Balance",IF(Table1[[#This Row],[Balance]]&lt;=260000,"High Balance","Invalid")))</f>
        <v>Medium Balance</v>
      </c>
      <c r="L7179">
        <v>2</v>
      </c>
      <c r="M7179">
        <v>1</v>
      </c>
      <c r="N7179">
        <v>1</v>
      </c>
      <c r="O7179" s="3">
        <v>10160.23</v>
      </c>
      <c r="P7179">
        <v>0</v>
      </c>
    </row>
    <row r="7180" spans="1:16" x14ac:dyDescent="0.3">
      <c r="A7180">
        <v>7178</v>
      </c>
      <c r="B7180">
        <v>15697310</v>
      </c>
      <c r="C7180" t="s">
        <v>2486</v>
      </c>
      <c r="D7180" t="s">
        <v>2956</v>
      </c>
      <c r="E7180" t="s">
        <v>13</v>
      </c>
      <c r="F7180">
        <v>28</v>
      </c>
      <c r="G7180" t="str">
        <f t="shared" si="112"/>
        <v>Young Adults</v>
      </c>
      <c r="H7180">
        <v>3</v>
      </c>
      <c r="I7180" t="s">
        <v>2951</v>
      </c>
      <c r="J7180" s="3">
        <v>152264.81</v>
      </c>
      <c r="K7180" s="3" t="str">
        <f>IF(Table1[[#This Row],[Balance]]&lt;=83000,"Low Balance",IF(Table1[[#This Row],[Balance]]&lt;=166000,"Medium Balance",IF(Table1[[#This Row],[Balance]]&lt;=260000,"High Balance","Invalid")))</f>
        <v>Medium Balance</v>
      </c>
      <c r="L7180">
        <v>1</v>
      </c>
      <c r="M7180">
        <v>0</v>
      </c>
      <c r="N7180">
        <v>0</v>
      </c>
      <c r="O7180" s="3">
        <v>64242.31</v>
      </c>
      <c r="P7180">
        <v>0</v>
      </c>
    </row>
    <row r="7181" spans="1:16" x14ac:dyDescent="0.3">
      <c r="A7181">
        <v>7179</v>
      </c>
      <c r="B7181">
        <v>15678210</v>
      </c>
      <c r="C7181" t="s">
        <v>1084</v>
      </c>
      <c r="D7181" t="s">
        <v>2956</v>
      </c>
      <c r="E7181" t="s">
        <v>19</v>
      </c>
      <c r="F7181">
        <v>38</v>
      </c>
      <c r="G7181" t="str">
        <f t="shared" si="112"/>
        <v>Young Adults</v>
      </c>
      <c r="H7181">
        <v>5</v>
      </c>
      <c r="I7181" t="s">
        <v>2951</v>
      </c>
      <c r="J7181" s="3">
        <v>105069.98</v>
      </c>
      <c r="K7181" s="3" t="str">
        <f>IF(Table1[[#This Row],[Balance]]&lt;=83000,"Low Balance",IF(Table1[[#This Row],[Balance]]&lt;=166000,"Medium Balance",IF(Table1[[#This Row],[Balance]]&lt;=260000,"High Balance","Invalid")))</f>
        <v>Medium Balance</v>
      </c>
      <c r="L7181">
        <v>2</v>
      </c>
      <c r="M7181">
        <v>1</v>
      </c>
      <c r="N7181">
        <v>1</v>
      </c>
      <c r="O7181" s="3">
        <v>198355.28</v>
      </c>
      <c r="P7181">
        <v>0</v>
      </c>
    </row>
    <row r="7182" spans="1:16" x14ac:dyDescent="0.3">
      <c r="A7182">
        <v>7180</v>
      </c>
      <c r="B7182">
        <v>15575438</v>
      </c>
      <c r="C7182" t="s">
        <v>2487</v>
      </c>
      <c r="D7182" t="s">
        <v>2946</v>
      </c>
      <c r="E7182" t="s">
        <v>19</v>
      </c>
      <c r="F7182">
        <v>42</v>
      </c>
      <c r="G7182" t="str">
        <f t="shared" si="112"/>
        <v>Young Adults</v>
      </c>
      <c r="H7182">
        <v>7</v>
      </c>
      <c r="I7182" t="s">
        <v>2950</v>
      </c>
      <c r="J7182" s="3">
        <v>115076.06</v>
      </c>
      <c r="K7182" s="3" t="str">
        <f>IF(Table1[[#This Row],[Balance]]&lt;=83000,"Low Balance",IF(Table1[[#This Row],[Balance]]&lt;=166000,"Medium Balance",IF(Table1[[#This Row],[Balance]]&lt;=260000,"High Balance","Invalid")))</f>
        <v>Medium Balance</v>
      </c>
      <c r="L7182">
        <v>1</v>
      </c>
      <c r="M7182">
        <v>1</v>
      </c>
      <c r="N7182">
        <v>1</v>
      </c>
      <c r="O7182" s="3">
        <v>79323.61</v>
      </c>
      <c r="P7182">
        <v>0</v>
      </c>
    </row>
    <row r="7183" spans="1:16" x14ac:dyDescent="0.3">
      <c r="A7183">
        <v>7181</v>
      </c>
      <c r="B7183">
        <v>15632789</v>
      </c>
      <c r="C7183" t="s">
        <v>39</v>
      </c>
      <c r="D7183" t="s">
        <v>2955</v>
      </c>
      <c r="E7183" t="s">
        <v>19</v>
      </c>
      <c r="F7183">
        <v>30</v>
      </c>
      <c r="G7183" t="str">
        <f t="shared" si="112"/>
        <v>Young Adults</v>
      </c>
      <c r="H7183">
        <v>8</v>
      </c>
      <c r="I7183" t="s">
        <v>2950</v>
      </c>
      <c r="J7183" s="3">
        <v>0</v>
      </c>
      <c r="K7183" s="3" t="str">
        <f>IF(Table1[[#This Row],[Balance]]&lt;=83000,"Low Balance",IF(Table1[[#This Row],[Balance]]&lt;=166000,"Medium Balance",IF(Table1[[#This Row],[Balance]]&lt;=260000,"High Balance","Invalid")))</f>
        <v>Low Balance</v>
      </c>
      <c r="L7183">
        <v>2</v>
      </c>
      <c r="M7183">
        <v>1</v>
      </c>
      <c r="N7183">
        <v>1</v>
      </c>
      <c r="O7183" s="3">
        <v>24113.91</v>
      </c>
      <c r="P7183">
        <v>0</v>
      </c>
    </row>
    <row r="7184" spans="1:16" x14ac:dyDescent="0.3">
      <c r="A7184">
        <v>7182</v>
      </c>
      <c r="B7184">
        <v>15621423</v>
      </c>
      <c r="C7184" t="s">
        <v>2488</v>
      </c>
      <c r="D7184" t="s">
        <v>2946</v>
      </c>
      <c r="E7184" t="s">
        <v>13</v>
      </c>
      <c r="F7184">
        <v>42</v>
      </c>
      <c r="G7184" t="str">
        <f t="shared" si="112"/>
        <v>Middle-Aged</v>
      </c>
      <c r="H7184">
        <v>7</v>
      </c>
      <c r="I7184" t="s">
        <v>2950</v>
      </c>
      <c r="J7184" s="3">
        <v>117280.23</v>
      </c>
      <c r="K7184" s="3" t="str">
        <f>IF(Table1[[#This Row],[Balance]]&lt;=83000,"Low Balance",IF(Table1[[#This Row],[Balance]]&lt;=166000,"Medium Balance",IF(Table1[[#This Row],[Balance]]&lt;=260000,"High Balance","Invalid")))</f>
        <v>Medium Balance</v>
      </c>
      <c r="L7184">
        <v>3</v>
      </c>
      <c r="M7184">
        <v>0</v>
      </c>
      <c r="N7184">
        <v>0</v>
      </c>
      <c r="O7184" s="3">
        <v>41921.06</v>
      </c>
      <c r="P7184">
        <v>1</v>
      </c>
    </row>
    <row r="7185" spans="1:16" x14ac:dyDescent="0.3">
      <c r="A7185">
        <v>7183</v>
      </c>
      <c r="B7185">
        <v>15573520</v>
      </c>
      <c r="C7185" t="s">
        <v>1089</v>
      </c>
      <c r="D7185" t="s">
        <v>2956</v>
      </c>
      <c r="E7185" t="s">
        <v>19</v>
      </c>
      <c r="F7185">
        <v>49</v>
      </c>
      <c r="G7185" t="str">
        <f t="shared" si="112"/>
        <v>Young Adults</v>
      </c>
      <c r="H7185">
        <v>6</v>
      </c>
      <c r="I7185" t="s">
        <v>2950</v>
      </c>
      <c r="J7185" s="3">
        <v>110540.43</v>
      </c>
      <c r="K7185" s="3" t="str">
        <f>IF(Table1[[#This Row],[Balance]]&lt;=83000,"Low Balance",IF(Table1[[#This Row],[Balance]]&lt;=166000,"Medium Balance",IF(Table1[[#This Row],[Balance]]&lt;=260000,"High Balance","Invalid")))</f>
        <v>Medium Balance</v>
      </c>
      <c r="L7185">
        <v>2</v>
      </c>
      <c r="M7185">
        <v>0</v>
      </c>
      <c r="N7185">
        <v>1</v>
      </c>
      <c r="O7185" s="3">
        <v>107472.99</v>
      </c>
      <c r="P7185">
        <v>0</v>
      </c>
    </row>
    <row r="7186" spans="1:16" x14ac:dyDescent="0.3">
      <c r="A7186">
        <v>7184</v>
      </c>
      <c r="B7186">
        <v>15740458</v>
      </c>
      <c r="C7186" t="s">
        <v>756</v>
      </c>
      <c r="D7186" t="s">
        <v>2946</v>
      </c>
      <c r="E7186" t="s">
        <v>19</v>
      </c>
      <c r="F7186">
        <v>36</v>
      </c>
      <c r="G7186" t="str">
        <f t="shared" si="112"/>
        <v>Young Adults</v>
      </c>
      <c r="H7186">
        <v>7</v>
      </c>
      <c r="I7186" t="s">
        <v>2950</v>
      </c>
      <c r="J7186" s="3">
        <v>135095.47</v>
      </c>
      <c r="K7186" s="3" t="str">
        <f>IF(Table1[[#This Row],[Balance]]&lt;=83000,"Low Balance",IF(Table1[[#This Row],[Balance]]&lt;=166000,"Medium Balance",IF(Table1[[#This Row],[Balance]]&lt;=260000,"High Balance","Invalid")))</f>
        <v>Medium Balance</v>
      </c>
      <c r="L7186">
        <v>1</v>
      </c>
      <c r="M7186">
        <v>1</v>
      </c>
      <c r="N7186">
        <v>0</v>
      </c>
      <c r="O7186" s="3">
        <v>143859.66</v>
      </c>
      <c r="P7186">
        <v>0</v>
      </c>
    </row>
    <row r="7187" spans="1:16" x14ac:dyDescent="0.3">
      <c r="A7187">
        <v>7185</v>
      </c>
      <c r="B7187">
        <v>15762799</v>
      </c>
      <c r="C7187" t="s">
        <v>646</v>
      </c>
      <c r="D7187" t="s">
        <v>2955</v>
      </c>
      <c r="E7187" t="s">
        <v>19</v>
      </c>
      <c r="F7187">
        <v>23</v>
      </c>
      <c r="G7187" t="str">
        <f t="shared" si="112"/>
        <v>Young Adults</v>
      </c>
      <c r="H7187">
        <v>0</v>
      </c>
      <c r="I7187" t="s">
        <v>2949</v>
      </c>
      <c r="J7187" s="3">
        <v>187861.18</v>
      </c>
      <c r="K7187" s="3" t="str">
        <f>IF(Table1[[#This Row],[Balance]]&lt;=83000,"Low Balance",IF(Table1[[#This Row],[Balance]]&lt;=166000,"Medium Balance",IF(Table1[[#This Row],[Balance]]&lt;=260000,"High Balance","Invalid")))</f>
        <v>High Balance</v>
      </c>
      <c r="L7187">
        <v>2</v>
      </c>
      <c r="M7187">
        <v>1</v>
      </c>
      <c r="N7187">
        <v>1</v>
      </c>
      <c r="O7187" s="3">
        <v>104120.17</v>
      </c>
      <c r="P7187">
        <v>0</v>
      </c>
    </row>
    <row r="7188" spans="1:16" x14ac:dyDescent="0.3">
      <c r="A7188">
        <v>7186</v>
      </c>
      <c r="B7188">
        <v>15686885</v>
      </c>
      <c r="C7188" t="s">
        <v>1112</v>
      </c>
      <c r="D7188" t="s">
        <v>2956</v>
      </c>
      <c r="E7188" t="s">
        <v>19</v>
      </c>
      <c r="F7188">
        <v>44</v>
      </c>
      <c r="G7188" t="str">
        <f t="shared" si="112"/>
        <v>Young Adults</v>
      </c>
      <c r="H7188">
        <v>3</v>
      </c>
      <c r="I7188" t="s">
        <v>2951</v>
      </c>
      <c r="J7188" s="3">
        <v>124655.59</v>
      </c>
      <c r="K7188" s="3" t="str">
        <f>IF(Table1[[#This Row],[Balance]]&lt;=83000,"Low Balance",IF(Table1[[#This Row],[Balance]]&lt;=166000,"Medium Balance",IF(Table1[[#This Row],[Balance]]&lt;=260000,"High Balance","Invalid")))</f>
        <v>Medium Balance</v>
      </c>
      <c r="L7188">
        <v>2</v>
      </c>
      <c r="M7188">
        <v>0</v>
      </c>
      <c r="N7188">
        <v>1</v>
      </c>
      <c r="O7188" s="3">
        <v>79792.3</v>
      </c>
      <c r="P7188">
        <v>0</v>
      </c>
    </row>
    <row r="7189" spans="1:16" x14ac:dyDescent="0.3">
      <c r="A7189">
        <v>7187</v>
      </c>
      <c r="B7189">
        <v>15565996</v>
      </c>
      <c r="C7189" t="s">
        <v>1489</v>
      </c>
      <c r="D7189" t="s">
        <v>2954</v>
      </c>
      <c r="E7189" t="s">
        <v>19</v>
      </c>
      <c r="F7189">
        <v>44</v>
      </c>
      <c r="G7189" t="str">
        <f t="shared" si="112"/>
        <v>Young Adults</v>
      </c>
      <c r="H7189">
        <v>8</v>
      </c>
      <c r="I7189" t="s">
        <v>2950</v>
      </c>
      <c r="J7189" s="3">
        <v>0</v>
      </c>
      <c r="K7189" s="3" t="str">
        <f>IF(Table1[[#This Row],[Balance]]&lt;=83000,"Low Balance",IF(Table1[[#This Row],[Balance]]&lt;=166000,"Medium Balance",IF(Table1[[#This Row],[Balance]]&lt;=260000,"High Balance","Invalid")))</f>
        <v>Low Balance</v>
      </c>
      <c r="L7189">
        <v>2</v>
      </c>
      <c r="M7189">
        <v>1</v>
      </c>
      <c r="N7189">
        <v>1</v>
      </c>
      <c r="O7189" s="3">
        <v>154639.72</v>
      </c>
      <c r="P7189">
        <v>0</v>
      </c>
    </row>
    <row r="7190" spans="1:16" x14ac:dyDescent="0.3">
      <c r="A7190">
        <v>7188</v>
      </c>
      <c r="B7190">
        <v>15662152</v>
      </c>
      <c r="C7190" t="s">
        <v>1185</v>
      </c>
      <c r="D7190" t="s">
        <v>2953</v>
      </c>
      <c r="E7190" t="s">
        <v>13</v>
      </c>
      <c r="F7190">
        <v>38</v>
      </c>
      <c r="G7190" t="str">
        <f t="shared" si="112"/>
        <v>Young Adults</v>
      </c>
      <c r="H7190">
        <v>9</v>
      </c>
      <c r="I7190" t="s">
        <v>2950</v>
      </c>
      <c r="J7190" s="3">
        <v>134105.01</v>
      </c>
      <c r="K7190" s="3" t="str">
        <f>IF(Table1[[#This Row],[Balance]]&lt;=83000,"Low Balance",IF(Table1[[#This Row],[Balance]]&lt;=166000,"Medium Balance",IF(Table1[[#This Row],[Balance]]&lt;=260000,"High Balance","Invalid")))</f>
        <v>Medium Balance</v>
      </c>
      <c r="L7190">
        <v>1</v>
      </c>
      <c r="M7190">
        <v>0</v>
      </c>
      <c r="N7190">
        <v>0</v>
      </c>
      <c r="O7190" s="3">
        <v>57850.1</v>
      </c>
      <c r="P7190">
        <v>0</v>
      </c>
    </row>
    <row r="7191" spans="1:16" x14ac:dyDescent="0.3">
      <c r="A7191">
        <v>7189</v>
      </c>
      <c r="B7191">
        <v>15711742</v>
      </c>
      <c r="C7191" t="s">
        <v>1167</v>
      </c>
      <c r="D7191" t="s">
        <v>2953</v>
      </c>
      <c r="E7191" t="s">
        <v>13</v>
      </c>
      <c r="F7191">
        <v>34</v>
      </c>
      <c r="G7191" t="str">
        <f t="shared" si="112"/>
        <v>Young Adults</v>
      </c>
      <c r="H7191">
        <v>4</v>
      </c>
      <c r="I7191" t="s">
        <v>2951</v>
      </c>
      <c r="J7191" s="3">
        <v>0</v>
      </c>
      <c r="K7191" s="3" t="str">
        <f>IF(Table1[[#This Row],[Balance]]&lt;=83000,"Low Balance",IF(Table1[[#This Row],[Balance]]&lt;=166000,"Medium Balance",IF(Table1[[#This Row],[Balance]]&lt;=260000,"High Balance","Invalid")))</f>
        <v>Low Balance</v>
      </c>
      <c r="L7191">
        <v>1</v>
      </c>
      <c r="M7191">
        <v>1</v>
      </c>
      <c r="N7191">
        <v>1</v>
      </c>
      <c r="O7191" s="3">
        <v>62868.33</v>
      </c>
      <c r="P7191">
        <v>0</v>
      </c>
    </row>
    <row r="7192" spans="1:16" x14ac:dyDescent="0.3">
      <c r="A7192">
        <v>7190</v>
      </c>
      <c r="B7192">
        <v>15701885</v>
      </c>
      <c r="C7192" t="s">
        <v>1975</v>
      </c>
      <c r="D7192" t="s">
        <v>2956</v>
      </c>
      <c r="E7192" t="s">
        <v>13</v>
      </c>
      <c r="F7192">
        <v>40</v>
      </c>
      <c r="G7192" t="str">
        <f t="shared" si="112"/>
        <v>Middle-Aged</v>
      </c>
      <c r="H7192">
        <v>9</v>
      </c>
      <c r="I7192" t="s">
        <v>2950</v>
      </c>
      <c r="J7192" s="3">
        <v>0</v>
      </c>
      <c r="K7192" s="3" t="str">
        <f>IF(Table1[[#This Row],[Balance]]&lt;=83000,"Low Balance",IF(Table1[[#This Row],[Balance]]&lt;=166000,"Medium Balance",IF(Table1[[#This Row],[Balance]]&lt;=260000,"High Balance","Invalid")))</f>
        <v>Low Balance</v>
      </c>
      <c r="L7192">
        <v>2</v>
      </c>
      <c r="M7192">
        <v>0</v>
      </c>
      <c r="N7192">
        <v>1</v>
      </c>
      <c r="O7192" s="3">
        <v>92357.21</v>
      </c>
      <c r="P7192">
        <v>0</v>
      </c>
    </row>
    <row r="7193" spans="1:16" x14ac:dyDescent="0.3">
      <c r="A7193">
        <v>7191</v>
      </c>
      <c r="B7193">
        <v>15774262</v>
      </c>
      <c r="C7193" t="s">
        <v>2489</v>
      </c>
      <c r="D7193" t="s">
        <v>2953</v>
      </c>
      <c r="E7193" t="s">
        <v>19</v>
      </c>
      <c r="F7193">
        <v>52</v>
      </c>
      <c r="G7193" t="str">
        <f t="shared" si="112"/>
        <v>Young Adults</v>
      </c>
      <c r="H7193">
        <v>8</v>
      </c>
      <c r="I7193" t="s">
        <v>2950</v>
      </c>
      <c r="J7193" s="3">
        <v>83693.34</v>
      </c>
      <c r="K7193" s="3" t="str">
        <f>IF(Table1[[#This Row],[Balance]]&lt;=83000,"Low Balance",IF(Table1[[#This Row],[Balance]]&lt;=166000,"Medium Balance",IF(Table1[[#This Row],[Balance]]&lt;=260000,"High Balance","Invalid")))</f>
        <v>Medium Balance</v>
      </c>
      <c r="L7193">
        <v>2</v>
      </c>
      <c r="M7193">
        <v>1</v>
      </c>
      <c r="N7193">
        <v>1</v>
      </c>
      <c r="O7193" s="3">
        <v>161083.53</v>
      </c>
      <c r="P7193">
        <v>0</v>
      </c>
    </row>
    <row r="7194" spans="1:16" x14ac:dyDescent="0.3">
      <c r="A7194">
        <v>7192</v>
      </c>
      <c r="B7194">
        <v>15567839</v>
      </c>
      <c r="C7194" t="s">
        <v>300</v>
      </c>
      <c r="D7194" t="s">
        <v>2955</v>
      </c>
      <c r="E7194" t="s">
        <v>19</v>
      </c>
      <c r="F7194">
        <v>42</v>
      </c>
      <c r="G7194" t="str">
        <f t="shared" si="112"/>
        <v>Young Adults</v>
      </c>
      <c r="H7194">
        <v>9</v>
      </c>
      <c r="I7194" t="s">
        <v>2950</v>
      </c>
      <c r="J7194" s="3">
        <v>114631.23</v>
      </c>
      <c r="K7194" s="3" t="str">
        <f>IF(Table1[[#This Row],[Balance]]&lt;=83000,"Low Balance",IF(Table1[[#This Row],[Balance]]&lt;=166000,"Medium Balance",IF(Table1[[#This Row],[Balance]]&lt;=260000,"High Balance","Invalid")))</f>
        <v>Medium Balance</v>
      </c>
      <c r="L7194">
        <v>1</v>
      </c>
      <c r="M7194">
        <v>0</v>
      </c>
      <c r="N7194">
        <v>1</v>
      </c>
      <c r="O7194" s="3">
        <v>91429.74</v>
      </c>
      <c r="P7194">
        <v>0</v>
      </c>
    </row>
    <row r="7195" spans="1:16" x14ac:dyDescent="0.3">
      <c r="A7195">
        <v>7193</v>
      </c>
      <c r="B7195">
        <v>15644400</v>
      </c>
      <c r="C7195" t="s">
        <v>536</v>
      </c>
      <c r="D7195" t="s">
        <v>2956</v>
      </c>
      <c r="E7195" t="s">
        <v>19</v>
      </c>
      <c r="F7195">
        <v>44</v>
      </c>
      <c r="G7195" t="str">
        <f t="shared" si="112"/>
        <v>Young Adults</v>
      </c>
      <c r="H7195">
        <v>9</v>
      </c>
      <c r="I7195" t="s">
        <v>2950</v>
      </c>
      <c r="J7195" s="3">
        <v>128601.98</v>
      </c>
      <c r="K7195" s="3" t="str">
        <f>IF(Table1[[#This Row],[Balance]]&lt;=83000,"Low Balance",IF(Table1[[#This Row],[Balance]]&lt;=166000,"Medium Balance",IF(Table1[[#This Row],[Balance]]&lt;=260000,"High Balance","Invalid")))</f>
        <v>Medium Balance</v>
      </c>
      <c r="L7195">
        <v>1</v>
      </c>
      <c r="M7195">
        <v>1</v>
      </c>
      <c r="N7195">
        <v>0</v>
      </c>
      <c r="O7195" s="3">
        <v>117031.2</v>
      </c>
      <c r="P7195">
        <v>0</v>
      </c>
    </row>
    <row r="7196" spans="1:16" x14ac:dyDescent="0.3">
      <c r="A7196">
        <v>7194</v>
      </c>
      <c r="B7196">
        <v>15797246</v>
      </c>
      <c r="C7196" t="s">
        <v>1139</v>
      </c>
      <c r="D7196" t="s">
        <v>2954</v>
      </c>
      <c r="E7196" t="s">
        <v>13</v>
      </c>
      <c r="F7196">
        <v>34</v>
      </c>
      <c r="G7196" t="str">
        <f t="shared" si="112"/>
        <v>Seniors</v>
      </c>
      <c r="H7196">
        <v>2</v>
      </c>
      <c r="I7196" t="s">
        <v>2949</v>
      </c>
      <c r="J7196" s="3">
        <v>91258.52</v>
      </c>
      <c r="K7196" s="3" t="str">
        <f>IF(Table1[[#This Row],[Balance]]&lt;=83000,"Low Balance",IF(Table1[[#This Row],[Balance]]&lt;=166000,"Medium Balance",IF(Table1[[#This Row],[Balance]]&lt;=260000,"High Balance","Invalid")))</f>
        <v>Medium Balance</v>
      </c>
      <c r="L7196">
        <v>2</v>
      </c>
      <c r="M7196">
        <v>1</v>
      </c>
      <c r="N7196">
        <v>0</v>
      </c>
      <c r="O7196" s="3">
        <v>44857.4</v>
      </c>
      <c r="P7196">
        <v>0</v>
      </c>
    </row>
    <row r="7197" spans="1:16" x14ac:dyDescent="0.3">
      <c r="A7197">
        <v>7195</v>
      </c>
      <c r="B7197">
        <v>15778290</v>
      </c>
      <c r="C7197" t="s">
        <v>2490</v>
      </c>
      <c r="D7197" t="s">
        <v>2956</v>
      </c>
      <c r="E7197" t="s">
        <v>19</v>
      </c>
      <c r="F7197">
        <v>70</v>
      </c>
      <c r="G7197" t="str">
        <f t="shared" si="112"/>
        <v>Young Adults</v>
      </c>
      <c r="H7197">
        <v>8</v>
      </c>
      <c r="I7197" t="s">
        <v>2950</v>
      </c>
      <c r="J7197" s="3">
        <v>70416.75</v>
      </c>
      <c r="K7197" s="3" t="str">
        <f>IF(Table1[[#This Row],[Balance]]&lt;=83000,"Low Balance",IF(Table1[[#This Row],[Balance]]&lt;=166000,"Medium Balance",IF(Table1[[#This Row],[Balance]]&lt;=260000,"High Balance","Invalid")))</f>
        <v>Low Balance</v>
      </c>
      <c r="L7197">
        <v>1</v>
      </c>
      <c r="M7197">
        <v>1</v>
      </c>
      <c r="N7197">
        <v>1</v>
      </c>
      <c r="O7197" s="3">
        <v>36483.519999999997</v>
      </c>
      <c r="P7197">
        <v>0</v>
      </c>
    </row>
    <row r="7198" spans="1:16" x14ac:dyDescent="0.3">
      <c r="A7198">
        <v>7196</v>
      </c>
      <c r="B7198">
        <v>15708714</v>
      </c>
      <c r="C7198" t="s">
        <v>2224</v>
      </c>
      <c r="D7198" t="s">
        <v>2955</v>
      </c>
      <c r="E7198" t="s">
        <v>13</v>
      </c>
      <c r="F7198">
        <v>33</v>
      </c>
      <c r="G7198" t="str">
        <f t="shared" si="112"/>
        <v>Young Adults</v>
      </c>
      <c r="H7198">
        <v>6</v>
      </c>
      <c r="I7198" t="s">
        <v>2950</v>
      </c>
      <c r="J7198" s="3">
        <v>0</v>
      </c>
      <c r="K7198" s="3" t="str">
        <f>IF(Table1[[#This Row],[Balance]]&lt;=83000,"Low Balance",IF(Table1[[#This Row],[Balance]]&lt;=166000,"Medium Balance",IF(Table1[[#This Row],[Balance]]&lt;=260000,"High Balance","Invalid")))</f>
        <v>Low Balance</v>
      </c>
      <c r="L7198">
        <v>2</v>
      </c>
      <c r="M7198">
        <v>1</v>
      </c>
      <c r="N7198">
        <v>0</v>
      </c>
      <c r="O7198" s="3">
        <v>34045.61</v>
      </c>
      <c r="P7198">
        <v>0</v>
      </c>
    </row>
    <row r="7199" spans="1:16" x14ac:dyDescent="0.3">
      <c r="A7199">
        <v>7197</v>
      </c>
      <c r="B7199">
        <v>15586183</v>
      </c>
      <c r="C7199" t="s">
        <v>88</v>
      </c>
      <c r="D7199" t="s">
        <v>2946</v>
      </c>
      <c r="E7199" t="s">
        <v>13</v>
      </c>
      <c r="F7199">
        <v>35</v>
      </c>
      <c r="G7199" t="str">
        <f t="shared" si="112"/>
        <v>Young Adults</v>
      </c>
      <c r="H7199">
        <v>5</v>
      </c>
      <c r="I7199" t="s">
        <v>2951</v>
      </c>
      <c r="J7199" s="3">
        <v>0</v>
      </c>
      <c r="K7199" s="3" t="str">
        <f>IF(Table1[[#This Row],[Balance]]&lt;=83000,"Low Balance",IF(Table1[[#This Row],[Balance]]&lt;=166000,"Medium Balance",IF(Table1[[#This Row],[Balance]]&lt;=260000,"High Balance","Invalid")))</f>
        <v>Low Balance</v>
      </c>
      <c r="L7199">
        <v>2</v>
      </c>
      <c r="M7199">
        <v>1</v>
      </c>
      <c r="N7199">
        <v>0</v>
      </c>
      <c r="O7199" s="3">
        <v>59981.62</v>
      </c>
      <c r="P7199">
        <v>0</v>
      </c>
    </row>
    <row r="7200" spans="1:16" x14ac:dyDescent="0.3">
      <c r="A7200">
        <v>7198</v>
      </c>
      <c r="B7200">
        <v>15761733</v>
      </c>
      <c r="C7200" t="s">
        <v>438</v>
      </c>
      <c r="D7200" t="s">
        <v>2946</v>
      </c>
      <c r="E7200" t="s">
        <v>13</v>
      </c>
      <c r="F7200">
        <v>42</v>
      </c>
      <c r="G7200" t="str">
        <f t="shared" si="112"/>
        <v>Young Adults</v>
      </c>
      <c r="H7200">
        <v>10</v>
      </c>
      <c r="I7200" t="s">
        <v>2950</v>
      </c>
      <c r="J7200" s="3">
        <v>0</v>
      </c>
      <c r="K7200" s="3" t="str">
        <f>IF(Table1[[#This Row],[Balance]]&lt;=83000,"Low Balance",IF(Table1[[#This Row],[Balance]]&lt;=166000,"Medium Balance",IF(Table1[[#This Row],[Balance]]&lt;=260000,"High Balance","Invalid")))</f>
        <v>Low Balance</v>
      </c>
      <c r="L7200">
        <v>2</v>
      </c>
      <c r="M7200">
        <v>1</v>
      </c>
      <c r="N7200">
        <v>1</v>
      </c>
      <c r="O7200" s="3">
        <v>152944.39000000001</v>
      </c>
      <c r="P7200">
        <v>0</v>
      </c>
    </row>
    <row r="7201" spans="1:16" x14ac:dyDescent="0.3">
      <c r="A7201">
        <v>7199</v>
      </c>
      <c r="B7201">
        <v>15773934</v>
      </c>
      <c r="C7201" t="s">
        <v>1099</v>
      </c>
      <c r="D7201" t="s">
        <v>2955</v>
      </c>
      <c r="E7201" t="s">
        <v>19</v>
      </c>
      <c r="F7201">
        <v>33</v>
      </c>
      <c r="G7201" t="str">
        <f t="shared" si="112"/>
        <v>Young Adults</v>
      </c>
      <c r="H7201">
        <v>6</v>
      </c>
      <c r="I7201" t="s">
        <v>2950</v>
      </c>
      <c r="J7201" s="3">
        <v>88294.6</v>
      </c>
      <c r="K7201" s="3" t="str">
        <f>IF(Table1[[#This Row],[Balance]]&lt;=83000,"Low Balance",IF(Table1[[#This Row],[Balance]]&lt;=166000,"Medium Balance",IF(Table1[[#This Row],[Balance]]&lt;=260000,"High Balance","Invalid")))</f>
        <v>Medium Balance</v>
      </c>
      <c r="L7201">
        <v>1</v>
      </c>
      <c r="M7201">
        <v>1</v>
      </c>
      <c r="N7201">
        <v>0</v>
      </c>
      <c r="O7201" s="3">
        <v>66979.06</v>
      </c>
      <c r="P7201">
        <v>0</v>
      </c>
    </row>
    <row r="7202" spans="1:16" x14ac:dyDescent="0.3">
      <c r="A7202">
        <v>7200</v>
      </c>
      <c r="B7202">
        <v>15705343</v>
      </c>
      <c r="C7202" t="s">
        <v>687</v>
      </c>
      <c r="D7202" t="s">
        <v>2946</v>
      </c>
      <c r="E7202" t="s">
        <v>13</v>
      </c>
      <c r="F7202">
        <v>32</v>
      </c>
      <c r="G7202" t="str">
        <f t="shared" si="112"/>
        <v>Young Adults</v>
      </c>
      <c r="H7202">
        <v>7</v>
      </c>
      <c r="I7202" t="s">
        <v>2950</v>
      </c>
      <c r="J7202" s="3">
        <v>0</v>
      </c>
      <c r="K7202" s="3" t="str">
        <f>IF(Table1[[#This Row],[Balance]]&lt;=83000,"Low Balance",IF(Table1[[#This Row],[Balance]]&lt;=166000,"Medium Balance",IF(Table1[[#This Row],[Balance]]&lt;=260000,"High Balance","Invalid")))</f>
        <v>Low Balance</v>
      </c>
      <c r="L7202">
        <v>1</v>
      </c>
      <c r="M7202">
        <v>1</v>
      </c>
      <c r="N7202">
        <v>0</v>
      </c>
      <c r="O7202" s="3">
        <v>28797.32</v>
      </c>
      <c r="P7202">
        <v>0</v>
      </c>
    </row>
    <row r="7203" spans="1:16" x14ac:dyDescent="0.3">
      <c r="A7203">
        <v>7201</v>
      </c>
      <c r="B7203">
        <v>15593959</v>
      </c>
      <c r="C7203" t="s">
        <v>2491</v>
      </c>
      <c r="D7203" t="s">
        <v>2955</v>
      </c>
      <c r="E7203" t="s">
        <v>19</v>
      </c>
      <c r="F7203">
        <v>28</v>
      </c>
      <c r="G7203" t="str">
        <f t="shared" si="112"/>
        <v>Young Adults</v>
      </c>
      <c r="H7203">
        <v>1</v>
      </c>
      <c r="I7203" t="s">
        <v>2949</v>
      </c>
      <c r="J7203" s="3">
        <v>93577.3</v>
      </c>
      <c r="K7203" s="3" t="str">
        <f>IF(Table1[[#This Row],[Balance]]&lt;=83000,"Low Balance",IF(Table1[[#This Row],[Balance]]&lt;=166000,"Medium Balance",IF(Table1[[#This Row],[Balance]]&lt;=260000,"High Balance","Invalid")))</f>
        <v>Medium Balance</v>
      </c>
      <c r="L7203">
        <v>1</v>
      </c>
      <c r="M7203">
        <v>1</v>
      </c>
      <c r="N7203">
        <v>1</v>
      </c>
      <c r="O7203" s="3">
        <v>51670.82</v>
      </c>
      <c r="P7203">
        <v>0</v>
      </c>
    </row>
    <row r="7204" spans="1:16" x14ac:dyDescent="0.3">
      <c r="A7204">
        <v>7202</v>
      </c>
      <c r="B7204">
        <v>15664615</v>
      </c>
      <c r="C7204" t="s">
        <v>277</v>
      </c>
      <c r="D7204" t="s">
        <v>2956</v>
      </c>
      <c r="E7204" t="s">
        <v>13</v>
      </c>
      <c r="F7204">
        <v>30</v>
      </c>
      <c r="G7204" t="str">
        <f t="shared" si="112"/>
        <v>Seniors</v>
      </c>
      <c r="H7204">
        <v>5</v>
      </c>
      <c r="I7204" t="s">
        <v>2951</v>
      </c>
      <c r="J7204" s="3">
        <v>136650.89000000001</v>
      </c>
      <c r="K7204" s="3" t="str">
        <f>IF(Table1[[#This Row],[Balance]]&lt;=83000,"Low Balance",IF(Table1[[#This Row],[Balance]]&lt;=166000,"Medium Balance",IF(Table1[[#This Row],[Balance]]&lt;=260000,"High Balance","Invalid")))</f>
        <v>Medium Balance</v>
      </c>
      <c r="L7204">
        <v>1</v>
      </c>
      <c r="M7204">
        <v>1</v>
      </c>
      <c r="N7204">
        <v>1</v>
      </c>
      <c r="O7204" s="3">
        <v>41865.72</v>
      </c>
      <c r="P7204">
        <v>1</v>
      </c>
    </row>
    <row r="7205" spans="1:16" x14ac:dyDescent="0.3">
      <c r="A7205">
        <v>7203</v>
      </c>
      <c r="B7205">
        <v>15671014</v>
      </c>
      <c r="C7205" t="s">
        <v>1491</v>
      </c>
      <c r="D7205" t="s">
        <v>2955</v>
      </c>
      <c r="E7205" t="s">
        <v>13</v>
      </c>
      <c r="F7205">
        <v>72</v>
      </c>
      <c r="G7205" t="str">
        <f t="shared" si="112"/>
        <v>Young Adults</v>
      </c>
      <c r="H7205">
        <v>8</v>
      </c>
      <c r="I7205" t="s">
        <v>2950</v>
      </c>
      <c r="J7205" s="3">
        <v>98765.84</v>
      </c>
      <c r="K7205" s="3" t="str">
        <f>IF(Table1[[#This Row],[Balance]]&lt;=83000,"Low Balance",IF(Table1[[#This Row],[Balance]]&lt;=166000,"Medium Balance",IF(Table1[[#This Row],[Balance]]&lt;=260000,"High Balance","Invalid")))</f>
        <v>Medium Balance</v>
      </c>
      <c r="L7205">
        <v>1</v>
      </c>
      <c r="M7205">
        <v>1</v>
      </c>
      <c r="N7205">
        <v>1</v>
      </c>
      <c r="O7205" s="3">
        <v>96015.53</v>
      </c>
      <c r="P7205">
        <v>0</v>
      </c>
    </row>
    <row r="7206" spans="1:16" x14ac:dyDescent="0.3">
      <c r="A7206">
        <v>7204</v>
      </c>
      <c r="B7206">
        <v>15657778</v>
      </c>
      <c r="C7206" t="s">
        <v>2492</v>
      </c>
      <c r="D7206" t="s">
        <v>2946</v>
      </c>
      <c r="E7206" t="s">
        <v>19</v>
      </c>
      <c r="F7206">
        <v>33</v>
      </c>
      <c r="G7206" t="str">
        <f t="shared" si="112"/>
        <v>Young Adults</v>
      </c>
      <c r="H7206">
        <v>1</v>
      </c>
      <c r="I7206" t="s">
        <v>2949</v>
      </c>
      <c r="J7206" s="3">
        <v>84309.57</v>
      </c>
      <c r="K7206" s="3" t="str">
        <f>IF(Table1[[#This Row],[Balance]]&lt;=83000,"Low Balance",IF(Table1[[#This Row],[Balance]]&lt;=166000,"Medium Balance",IF(Table1[[#This Row],[Balance]]&lt;=260000,"High Balance","Invalid")))</f>
        <v>Medium Balance</v>
      </c>
      <c r="L7206">
        <v>2</v>
      </c>
      <c r="M7206">
        <v>0</v>
      </c>
      <c r="N7206">
        <v>0</v>
      </c>
      <c r="O7206" s="3">
        <v>103914.4</v>
      </c>
      <c r="P7206">
        <v>0</v>
      </c>
    </row>
    <row r="7207" spans="1:16" x14ac:dyDescent="0.3">
      <c r="A7207">
        <v>7205</v>
      </c>
      <c r="B7207">
        <v>15585192</v>
      </c>
      <c r="C7207" t="s">
        <v>865</v>
      </c>
      <c r="D7207" t="s">
        <v>2953</v>
      </c>
      <c r="E7207" t="s">
        <v>19</v>
      </c>
      <c r="F7207">
        <v>39</v>
      </c>
      <c r="G7207" t="str">
        <f t="shared" si="112"/>
        <v>Young Adults</v>
      </c>
      <c r="H7207">
        <v>10</v>
      </c>
      <c r="I7207" t="s">
        <v>2950</v>
      </c>
      <c r="J7207" s="3">
        <v>136258.06</v>
      </c>
      <c r="K7207" s="3" t="str">
        <f>IF(Table1[[#This Row],[Balance]]&lt;=83000,"Low Balance",IF(Table1[[#This Row],[Balance]]&lt;=166000,"Medium Balance",IF(Table1[[#This Row],[Balance]]&lt;=260000,"High Balance","Invalid")))</f>
        <v>Medium Balance</v>
      </c>
      <c r="L7207">
        <v>1</v>
      </c>
      <c r="M7207">
        <v>0</v>
      </c>
      <c r="N7207">
        <v>0</v>
      </c>
      <c r="O7207" s="3">
        <v>89199.51</v>
      </c>
      <c r="P7207">
        <v>0</v>
      </c>
    </row>
    <row r="7208" spans="1:16" x14ac:dyDescent="0.3">
      <c r="A7208">
        <v>7206</v>
      </c>
      <c r="B7208">
        <v>15592914</v>
      </c>
      <c r="C7208" t="s">
        <v>1099</v>
      </c>
      <c r="D7208" t="s">
        <v>2955</v>
      </c>
      <c r="E7208" t="s">
        <v>13</v>
      </c>
      <c r="F7208">
        <v>29</v>
      </c>
      <c r="G7208" t="str">
        <f t="shared" si="112"/>
        <v>Middle-Aged</v>
      </c>
      <c r="H7208">
        <v>9</v>
      </c>
      <c r="I7208" t="s">
        <v>2950</v>
      </c>
      <c r="J7208" s="3">
        <v>0</v>
      </c>
      <c r="K7208" s="3" t="str">
        <f>IF(Table1[[#This Row],[Balance]]&lt;=83000,"Low Balance",IF(Table1[[#This Row],[Balance]]&lt;=166000,"Medium Balance",IF(Table1[[#This Row],[Balance]]&lt;=260000,"High Balance","Invalid")))</f>
        <v>Low Balance</v>
      </c>
      <c r="L7208">
        <v>2</v>
      </c>
      <c r="M7208">
        <v>1</v>
      </c>
      <c r="N7208">
        <v>1</v>
      </c>
      <c r="O7208" s="3">
        <v>48849.89</v>
      </c>
      <c r="P7208">
        <v>0</v>
      </c>
    </row>
    <row r="7209" spans="1:16" x14ac:dyDescent="0.3">
      <c r="A7209">
        <v>7207</v>
      </c>
      <c r="B7209">
        <v>15770995</v>
      </c>
      <c r="C7209" t="s">
        <v>739</v>
      </c>
      <c r="D7209" t="s">
        <v>2956</v>
      </c>
      <c r="E7209" t="s">
        <v>13</v>
      </c>
      <c r="F7209">
        <v>47</v>
      </c>
      <c r="G7209" t="str">
        <f t="shared" si="112"/>
        <v>Young Adults</v>
      </c>
      <c r="H7209">
        <v>1</v>
      </c>
      <c r="I7209" t="s">
        <v>2949</v>
      </c>
      <c r="J7209" s="3">
        <v>131160.85</v>
      </c>
      <c r="K7209" s="3" t="str">
        <f>IF(Table1[[#This Row],[Balance]]&lt;=83000,"Low Balance",IF(Table1[[#This Row],[Balance]]&lt;=166000,"Medium Balance",IF(Table1[[#This Row],[Balance]]&lt;=260000,"High Balance","Invalid")))</f>
        <v>Medium Balance</v>
      </c>
      <c r="L7209">
        <v>1</v>
      </c>
      <c r="M7209">
        <v>1</v>
      </c>
      <c r="N7209">
        <v>0</v>
      </c>
      <c r="O7209" s="3">
        <v>197444.69</v>
      </c>
      <c r="P7209">
        <v>0</v>
      </c>
    </row>
    <row r="7210" spans="1:16" x14ac:dyDescent="0.3">
      <c r="A7210">
        <v>7208</v>
      </c>
      <c r="B7210">
        <v>15570990</v>
      </c>
      <c r="C7210" t="s">
        <v>2493</v>
      </c>
      <c r="D7210" t="s">
        <v>2956</v>
      </c>
      <c r="E7210" t="s">
        <v>13</v>
      </c>
      <c r="F7210">
        <v>30</v>
      </c>
      <c r="G7210" t="str">
        <f t="shared" si="112"/>
        <v>Young Adults</v>
      </c>
      <c r="H7210">
        <v>4</v>
      </c>
      <c r="I7210" t="s">
        <v>2951</v>
      </c>
      <c r="J7210" s="3">
        <v>145222.99</v>
      </c>
      <c r="K7210" s="3" t="str">
        <f>IF(Table1[[#This Row],[Balance]]&lt;=83000,"Low Balance",IF(Table1[[#This Row],[Balance]]&lt;=166000,"Medium Balance",IF(Table1[[#This Row],[Balance]]&lt;=260000,"High Balance","Invalid")))</f>
        <v>Medium Balance</v>
      </c>
      <c r="L7210">
        <v>2</v>
      </c>
      <c r="M7210">
        <v>0</v>
      </c>
      <c r="N7210">
        <v>0</v>
      </c>
      <c r="O7210" s="3">
        <v>145160.95999999999</v>
      </c>
      <c r="P7210">
        <v>0</v>
      </c>
    </row>
    <row r="7211" spans="1:16" x14ac:dyDescent="0.3">
      <c r="A7211">
        <v>7209</v>
      </c>
      <c r="B7211">
        <v>15596165</v>
      </c>
      <c r="C7211" t="s">
        <v>931</v>
      </c>
      <c r="D7211" t="s">
        <v>2956</v>
      </c>
      <c r="E7211" t="s">
        <v>19</v>
      </c>
      <c r="F7211">
        <v>25</v>
      </c>
      <c r="G7211" t="str">
        <f t="shared" si="112"/>
        <v>Middle-Aged</v>
      </c>
      <c r="H7211">
        <v>4</v>
      </c>
      <c r="I7211" t="s">
        <v>2951</v>
      </c>
      <c r="J7211" s="3">
        <v>98141.57</v>
      </c>
      <c r="K7211" s="3" t="str">
        <f>IF(Table1[[#This Row],[Balance]]&lt;=83000,"Low Balance",IF(Table1[[#This Row],[Balance]]&lt;=166000,"Medium Balance",IF(Table1[[#This Row],[Balance]]&lt;=260000,"High Balance","Invalid")))</f>
        <v>Medium Balance</v>
      </c>
      <c r="L7211">
        <v>2</v>
      </c>
      <c r="M7211">
        <v>1</v>
      </c>
      <c r="N7211">
        <v>1</v>
      </c>
      <c r="O7211" s="3">
        <v>52309.8</v>
      </c>
      <c r="P7211">
        <v>0</v>
      </c>
    </row>
    <row r="7212" spans="1:16" x14ac:dyDescent="0.3">
      <c r="A7212">
        <v>7210</v>
      </c>
      <c r="B7212">
        <v>15788131</v>
      </c>
      <c r="C7212" t="s">
        <v>417</v>
      </c>
      <c r="D7212" t="s">
        <v>2954</v>
      </c>
      <c r="E7212" t="s">
        <v>19</v>
      </c>
      <c r="F7212">
        <v>47</v>
      </c>
      <c r="G7212" t="str">
        <f t="shared" si="112"/>
        <v>Young Adults</v>
      </c>
      <c r="H7212">
        <v>6</v>
      </c>
      <c r="I7212" t="s">
        <v>2950</v>
      </c>
      <c r="J7212" s="3">
        <v>0</v>
      </c>
      <c r="K7212" s="3" t="str">
        <f>IF(Table1[[#This Row],[Balance]]&lt;=83000,"Low Balance",IF(Table1[[#This Row],[Balance]]&lt;=166000,"Medium Balance",IF(Table1[[#This Row],[Balance]]&lt;=260000,"High Balance","Invalid")))</f>
        <v>Low Balance</v>
      </c>
      <c r="L7212">
        <v>1</v>
      </c>
      <c r="M7212">
        <v>1</v>
      </c>
      <c r="N7212">
        <v>0</v>
      </c>
      <c r="O7212" s="3">
        <v>50695.93</v>
      </c>
      <c r="P7212">
        <v>1</v>
      </c>
    </row>
    <row r="7213" spans="1:16" x14ac:dyDescent="0.3">
      <c r="A7213">
        <v>7211</v>
      </c>
      <c r="B7213">
        <v>15800773</v>
      </c>
      <c r="C7213" t="s">
        <v>645</v>
      </c>
      <c r="D7213" t="s">
        <v>2946</v>
      </c>
      <c r="E7213" t="s">
        <v>13</v>
      </c>
      <c r="F7213">
        <v>28</v>
      </c>
      <c r="G7213" t="str">
        <f t="shared" si="112"/>
        <v>Young Adults</v>
      </c>
      <c r="H7213">
        <v>9</v>
      </c>
      <c r="I7213" t="s">
        <v>2950</v>
      </c>
      <c r="J7213" s="3">
        <v>102282.61</v>
      </c>
      <c r="K7213" s="3" t="str">
        <f>IF(Table1[[#This Row],[Balance]]&lt;=83000,"Low Balance",IF(Table1[[#This Row],[Balance]]&lt;=166000,"Medium Balance",IF(Table1[[#This Row],[Balance]]&lt;=260000,"High Balance","Invalid")))</f>
        <v>Medium Balance</v>
      </c>
      <c r="L7213">
        <v>1</v>
      </c>
      <c r="M7213">
        <v>1</v>
      </c>
      <c r="N7213">
        <v>1</v>
      </c>
      <c r="O7213" s="3">
        <v>157891.10999999999</v>
      </c>
      <c r="P7213">
        <v>0</v>
      </c>
    </row>
    <row r="7214" spans="1:16" x14ac:dyDescent="0.3">
      <c r="A7214">
        <v>7212</v>
      </c>
      <c r="B7214">
        <v>15690153</v>
      </c>
      <c r="C7214" t="s">
        <v>175</v>
      </c>
      <c r="D7214" t="s">
        <v>2946</v>
      </c>
      <c r="E7214" t="s">
        <v>13</v>
      </c>
      <c r="F7214">
        <v>37</v>
      </c>
      <c r="G7214" t="str">
        <f t="shared" si="112"/>
        <v>Young Adults</v>
      </c>
      <c r="H7214">
        <v>4</v>
      </c>
      <c r="I7214" t="s">
        <v>2951</v>
      </c>
      <c r="J7214" s="3">
        <v>116121.84</v>
      </c>
      <c r="K7214" s="3" t="str">
        <f>IF(Table1[[#This Row],[Balance]]&lt;=83000,"Low Balance",IF(Table1[[#This Row],[Balance]]&lt;=166000,"Medium Balance",IF(Table1[[#This Row],[Balance]]&lt;=260000,"High Balance","Invalid")))</f>
        <v>Medium Balance</v>
      </c>
      <c r="L7214">
        <v>2</v>
      </c>
      <c r="M7214">
        <v>0</v>
      </c>
      <c r="N7214">
        <v>1</v>
      </c>
      <c r="O7214" s="3">
        <v>181850.74</v>
      </c>
      <c r="P7214">
        <v>0</v>
      </c>
    </row>
    <row r="7215" spans="1:16" x14ac:dyDescent="0.3">
      <c r="A7215">
        <v>7213</v>
      </c>
      <c r="B7215">
        <v>15638989</v>
      </c>
      <c r="C7215" t="s">
        <v>405</v>
      </c>
      <c r="D7215" t="s">
        <v>2955</v>
      </c>
      <c r="E7215" t="s">
        <v>13</v>
      </c>
      <c r="F7215">
        <v>25</v>
      </c>
      <c r="G7215" t="str">
        <f t="shared" si="112"/>
        <v>Middle-Aged</v>
      </c>
      <c r="H7215">
        <v>5</v>
      </c>
      <c r="I7215" t="s">
        <v>2951</v>
      </c>
      <c r="J7215" s="3">
        <v>190066.54</v>
      </c>
      <c r="K7215" s="3" t="str">
        <f>IF(Table1[[#This Row],[Balance]]&lt;=83000,"Low Balance",IF(Table1[[#This Row],[Balance]]&lt;=166000,"Medium Balance",IF(Table1[[#This Row],[Balance]]&lt;=260000,"High Balance","Invalid")))</f>
        <v>High Balance</v>
      </c>
      <c r="L7215">
        <v>1</v>
      </c>
      <c r="M7215">
        <v>0</v>
      </c>
      <c r="N7215">
        <v>0</v>
      </c>
      <c r="O7215" s="3">
        <v>51345.39</v>
      </c>
      <c r="P7215">
        <v>1</v>
      </c>
    </row>
    <row r="7216" spans="1:16" x14ac:dyDescent="0.3">
      <c r="A7216">
        <v>7214</v>
      </c>
      <c r="B7216">
        <v>15623210</v>
      </c>
      <c r="C7216" t="s">
        <v>230</v>
      </c>
      <c r="D7216" t="s">
        <v>2956</v>
      </c>
      <c r="E7216" t="s">
        <v>13</v>
      </c>
      <c r="F7216">
        <v>55</v>
      </c>
      <c r="G7216" t="str">
        <f t="shared" si="112"/>
        <v>Young Adults</v>
      </c>
      <c r="H7216">
        <v>8</v>
      </c>
      <c r="I7216" t="s">
        <v>2950</v>
      </c>
      <c r="J7216" s="3">
        <v>149349.57999999999</v>
      </c>
      <c r="K7216" s="3" t="str">
        <f>IF(Table1[[#This Row],[Balance]]&lt;=83000,"Low Balance",IF(Table1[[#This Row],[Balance]]&lt;=166000,"Medium Balance",IF(Table1[[#This Row],[Balance]]&lt;=260000,"High Balance","Invalid")))</f>
        <v>Medium Balance</v>
      </c>
      <c r="L7216">
        <v>3</v>
      </c>
      <c r="M7216">
        <v>0</v>
      </c>
      <c r="N7216">
        <v>0</v>
      </c>
      <c r="O7216" s="3">
        <v>137519.92000000001</v>
      </c>
      <c r="P7216">
        <v>1</v>
      </c>
    </row>
    <row r="7217" spans="1:16" x14ac:dyDescent="0.3">
      <c r="A7217">
        <v>7215</v>
      </c>
      <c r="B7217">
        <v>15652658</v>
      </c>
      <c r="C7217" t="s">
        <v>2064</v>
      </c>
      <c r="D7217" t="s">
        <v>2946</v>
      </c>
      <c r="E7217" t="s">
        <v>19</v>
      </c>
      <c r="F7217">
        <v>36</v>
      </c>
      <c r="G7217" t="str">
        <f t="shared" si="112"/>
        <v>Young Adults</v>
      </c>
      <c r="H7217">
        <v>1</v>
      </c>
      <c r="I7217" t="s">
        <v>2949</v>
      </c>
      <c r="J7217" s="3">
        <v>155176.82999999999</v>
      </c>
      <c r="K7217" s="3" t="str">
        <f>IF(Table1[[#This Row],[Balance]]&lt;=83000,"Low Balance",IF(Table1[[#This Row],[Balance]]&lt;=166000,"Medium Balance",IF(Table1[[#This Row],[Balance]]&lt;=260000,"High Balance","Invalid")))</f>
        <v>Medium Balance</v>
      </c>
      <c r="L7217">
        <v>2</v>
      </c>
      <c r="M7217">
        <v>1</v>
      </c>
      <c r="N7217">
        <v>1</v>
      </c>
      <c r="O7217" s="3">
        <v>49653.37</v>
      </c>
      <c r="P7217">
        <v>0</v>
      </c>
    </row>
    <row r="7218" spans="1:16" x14ac:dyDescent="0.3">
      <c r="A7218">
        <v>7216</v>
      </c>
      <c r="B7218">
        <v>15684440</v>
      </c>
      <c r="C7218" t="s">
        <v>335</v>
      </c>
      <c r="D7218" t="s">
        <v>2956</v>
      </c>
      <c r="E7218" t="s">
        <v>19</v>
      </c>
      <c r="F7218">
        <v>32</v>
      </c>
      <c r="G7218" t="str">
        <f t="shared" si="112"/>
        <v>Young Adults</v>
      </c>
      <c r="H7218">
        <v>2</v>
      </c>
      <c r="I7218" t="s">
        <v>2949</v>
      </c>
      <c r="J7218" s="3">
        <v>98986.28</v>
      </c>
      <c r="K7218" s="3" t="str">
        <f>IF(Table1[[#This Row],[Balance]]&lt;=83000,"Low Balance",IF(Table1[[#This Row],[Balance]]&lt;=166000,"Medium Balance",IF(Table1[[#This Row],[Balance]]&lt;=260000,"High Balance","Invalid")))</f>
        <v>Medium Balance</v>
      </c>
      <c r="L7218">
        <v>1</v>
      </c>
      <c r="M7218">
        <v>1</v>
      </c>
      <c r="N7218">
        <v>1</v>
      </c>
      <c r="O7218" s="3">
        <v>55867.38</v>
      </c>
      <c r="P7218">
        <v>0</v>
      </c>
    </row>
    <row r="7219" spans="1:16" x14ac:dyDescent="0.3">
      <c r="A7219">
        <v>7217</v>
      </c>
      <c r="B7219">
        <v>15730287</v>
      </c>
      <c r="C7219" t="s">
        <v>867</v>
      </c>
      <c r="D7219" t="s">
        <v>2953</v>
      </c>
      <c r="E7219" t="s">
        <v>19</v>
      </c>
      <c r="F7219">
        <v>41</v>
      </c>
      <c r="G7219" t="str">
        <f t="shared" si="112"/>
        <v>Young Adults</v>
      </c>
      <c r="H7219">
        <v>8</v>
      </c>
      <c r="I7219" t="s">
        <v>2950</v>
      </c>
      <c r="J7219" s="3">
        <v>147726.98000000001</v>
      </c>
      <c r="K7219" s="3" t="str">
        <f>IF(Table1[[#This Row],[Balance]]&lt;=83000,"Low Balance",IF(Table1[[#This Row],[Balance]]&lt;=166000,"Medium Balance",IF(Table1[[#This Row],[Balance]]&lt;=260000,"High Balance","Invalid")))</f>
        <v>Medium Balance</v>
      </c>
      <c r="L7219">
        <v>3</v>
      </c>
      <c r="M7219">
        <v>1</v>
      </c>
      <c r="N7219">
        <v>0</v>
      </c>
      <c r="O7219" s="3">
        <v>172749.4</v>
      </c>
      <c r="P7219">
        <v>1</v>
      </c>
    </row>
    <row r="7220" spans="1:16" x14ac:dyDescent="0.3">
      <c r="A7220">
        <v>7218</v>
      </c>
      <c r="B7220">
        <v>15720353</v>
      </c>
      <c r="C7220" t="s">
        <v>369</v>
      </c>
      <c r="D7220" t="s">
        <v>2946</v>
      </c>
      <c r="E7220" t="s">
        <v>19</v>
      </c>
      <c r="F7220">
        <v>41</v>
      </c>
      <c r="G7220" t="str">
        <f t="shared" si="112"/>
        <v>Young Adults</v>
      </c>
      <c r="H7220">
        <v>1</v>
      </c>
      <c r="I7220" t="s">
        <v>2949</v>
      </c>
      <c r="J7220" s="3">
        <v>0</v>
      </c>
      <c r="K7220" s="3" t="str">
        <f>IF(Table1[[#This Row],[Balance]]&lt;=83000,"Low Balance",IF(Table1[[#This Row],[Balance]]&lt;=166000,"Medium Balance",IF(Table1[[#This Row],[Balance]]&lt;=260000,"High Balance","Invalid")))</f>
        <v>Low Balance</v>
      </c>
      <c r="L7220">
        <v>2</v>
      </c>
      <c r="M7220">
        <v>1</v>
      </c>
      <c r="N7220">
        <v>0</v>
      </c>
      <c r="O7220" s="3">
        <v>90607.31</v>
      </c>
      <c r="P7220">
        <v>0</v>
      </c>
    </row>
    <row r="7221" spans="1:16" x14ac:dyDescent="0.3">
      <c r="A7221">
        <v>7219</v>
      </c>
      <c r="B7221">
        <v>15767231</v>
      </c>
      <c r="C7221" t="s">
        <v>175</v>
      </c>
      <c r="D7221" t="s">
        <v>2954</v>
      </c>
      <c r="E7221" t="s">
        <v>19</v>
      </c>
      <c r="F7221">
        <v>36</v>
      </c>
      <c r="G7221" t="str">
        <f t="shared" si="112"/>
        <v>Middle-Aged</v>
      </c>
      <c r="H7221">
        <v>7</v>
      </c>
      <c r="I7221" t="s">
        <v>2950</v>
      </c>
      <c r="J7221" s="3">
        <v>144852.06</v>
      </c>
      <c r="K7221" s="3" t="str">
        <f>IF(Table1[[#This Row],[Balance]]&lt;=83000,"Low Balance",IF(Table1[[#This Row],[Balance]]&lt;=166000,"Medium Balance",IF(Table1[[#This Row],[Balance]]&lt;=260000,"High Balance","Invalid")))</f>
        <v>Medium Balance</v>
      </c>
      <c r="L7221">
        <v>1</v>
      </c>
      <c r="M7221">
        <v>0</v>
      </c>
      <c r="N7221">
        <v>0</v>
      </c>
      <c r="O7221" s="3">
        <v>130861.95</v>
      </c>
      <c r="P7221">
        <v>0</v>
      </c>
    </row>
    <row r="7222" spans="1:16" x14ac:dyDescent="0.3">
      <c r="A7222">
        <v>7220</v>
      </c>
      <c r="B7222">
        <v>15761554</v>
      </c>
      <c r="C7222" t="s">
        <v>725</v>
      </c>
      <c r="D7222" t="s">
        <v>2955</v>
      </c>
      <c r="E7222" t="s">
        <v>19</v>
      </c>
      <c r="F7222">
        <v>54</v>
      </c>
      <c r="G7222" t="str">
        <f t="shared" si="112"/>
        <v>Young Adults</v>
      </c>
      <c r="H7222">
        <v>4</v>
      </c>
      <c r="I7222" t="s">
        <v>2951</v>
      </c>
      <c r="J7222" s="3">
        <v>89299.81</v>
      </c>
      <c r="K7222" s="3" t="str">
        <f>IF(Table1[[#This Row],[Balance]]&lt;=83000,"Low Balance",IF(Table1[[#This Row],[Balance]]&lt;=166000,"Medium Balance",IF(Table1[[#This Row],[Balance]]&lt;=260000,"High Balance","Invalid")))</f>
        <v>Medium Balance</v>
      </c>
      <c r="L7222">
        <v>1</v>
      </c>
      <c r="M7222">
        <v>0</v>
      </c>
      <c r="N7222">
        <v>0</v>
      </c>
      <c r="O7222" s="3">
        <v>5558.47</v>
      </c>
      <c r="P7222">
        <v>1</v>
      </c>
    </row>
    <row r="7223" spans="1:16" x14ac:dyDescent="0.3">
      <c r="A7223">
        <v>7221</v>
      </c>
      <c r="B7223">
        <v>15706637</v>
      </c>
      <c r="C7223" t="s">
        <v>186</v>
      </c>
      <c r="D7223" t="s">
        <v>2953</v>
      </c>
      <c r="E7223" t="s">
        <v>19</v>
      </c>
      <c r="F7223">
        <v>40</v>
      </c>
      <c r="G7223" t="str">
        <f t="shared" si="112"/>
        <v>Young Adults</v>
      </c>
      <c r="H7223">
        <v>9</v>
      </c>
      <c r="I7223" t="s">
        <v>2950</v>
      </c>
      <c r="J7223" s="3">
        <v>0</v>
      </c>
      <c r="K7223" s="3" t="str">
        <f>IF(Table1[[#This Row],[Balance]]&lt;=83000,"Low Balance",IF(Table1[[#This Row],[Balance]]&lt;=166000,"Medium Balance",IF(Table1[[#This Row],[Balance]]&lt;=260000,"High Balance","Invalid")))</f>
        <v>Low Balance</v>
      </c>
      <c r="L7223">
        <v>2</v>
      </c>
      <c r="M7223">
        <v>0</v>
      </c>
      <c r="N7223">
        <v>0</v>
      </c>
      <c r="O7223" s="3">
        <v>121537.91</v>
      </c>
      <c r="P7223">
        <v>0</v>
      </c>
    </row>
    <row r="7224" spans="1:16" x14ac:dyDescent="0.3">
      <c r="A7224">
        <v>7222</v>
      </c>
      <c r="B7224">
        <v>15690492</v>
      </c>
      <c r="C7224" t="s">
        <v>86</v>
      </c>
      <c r="D7224" t="s">
        <v>2953</v>
      </c>
      <c r="E7224" t="s">
        <v>19</v>
      </c>
      <c r="F7224">
        <v>41</v>
      </c>
      <c r="G7224" t="str">
        <f t="shared" si="112"/>
        <v>Young Adults</v>
      </c>
      <c r="H7224">
        <v>6</v>
      </c>
      <c r="I7224" t="s">
        <v>2950</v>
      </c>
      <c r="J7224" s="3">
        <v>97663.16</v>
      </c>
      <c r="K7224" s="3" t="str">
        <f>IF(Table1[[#This Row],[Balance]]&lt;=83000,"Low Balance",IF(Table1[[#This Row],[Balance]]&lt;=166000,"Medium Balance",IF(Table1[[#This Row],[Balance]]&lt;=260000,"High Balance","Invalid")))</f>
        <v>Medium Balance</v>
      </c>
      <c r="L7224">
        <v>2</v>
      </c>
      <c r="M7224">
        <v>1</v>
      </c>
      <c r="N7224">
        <v>0</v>
      </c>
      <c r="O7224" s="3">
        <v>57128.78</v>
      </c>
      <c r="P7224">
        <v>0</v>
      </c>
    </row>
    <row r="7225" spans="1:16" x14ac:dyDescent="0.3">
      <c r="A7225">
        <v>7223</v>
      </c>
      <c r="B7225">
        <v>15694237</v>
      </c>
      <c r="C7225" t="s">
        <v>1330</v>
      </c>
      <c r="D7225" t="s">
        <v>2953</v>
      </c>
      <c r="E7225" t="s">
        <v>19</v>
      </c>
      <c r="F7225">
        <v>39</v>
      </c>
      <c r="G7225" t="str">
        <f t="shared" si="112"/>
        <v>Young Adults</v>
      </c>
      <c r="H7225">
        <v>4</v>
      </c>
      <c r="I7225" t="s">
        <v>2951</v>
      </c>
      <c r="J7225" s="3">
        <v>95161.75</v>
      </c>
      <c r="K7225" s="3" t="str">
        <f>IF(Table1[[#This Row],[Balance]]&lt;=83000,"Low Balance",IF(Table1[[#This Row],[Balance]]&lt;=166000,"Medium Balance",IF(Table1[[#This Row],[Balance]]&lt;=260000,"High Balance","Invalid")))</f>
        <v>Medium Balance</v>
      </c>
      <c r="L7225">
        <v>1</v>
      </c>
      <c r="M7225">
        <v>1</v>
      </c>
      <c r="N7225">
        <v>0</v>
      </c>
      <c r="O7225" s="3">
        <v>19409.77</v>
      </c>
      <c r="P7225">
        <v>0</v>
      </c>
    </row>
    <row r="7226" spans="1:16" x14ac:dyDescent="0.3">
      <c r="A7226">
        <v>7224</v>
      </c>
      <c r="B7226">
        <v>15729771</v>
      </c>
      <c r="C7226" t="s">
        <v>460</v>
      </c>
      <c r="D7226" t="s">
        <v>2954</v>
      </c>
      <c r="E7226" t="s">
        <v>19</v>
      </c>
      <c r="F7226">
        <v>31</v>
      </c>
      <c r="G7226" t="str">
        <f t="shared" si="112"/>
        <v>Young Adults</v>
      </c>
      <c r="H7226">
        <v>9</v>
      </c>
      <c r="I7226" t="s">
        <v>2950</v>
      </c>
      <c r="J7226" s="3">
        <v>154586.92000000001</v>
      </c>
      <c r="K7226" s="3" t="str">
        <f>IF(Table1[[#This Row],[Balance]]&lt;=83000,"Low Balance",IF(Table1[[#This Row],[Balance]]&lt;=166000,"Medium Balance",IF(Table1[[#This Row],[Balance]]&lt;=260000,"High Balance","Invalid")))</f>
        <v>Medium Balance</v>
      </c>
      <c r="L7226">
        <v>1</v>
      </c>
      <c r="M7226">
        <v>0</v>
      </c>
      <c r="N7226">
        <v>1</v>
      </c>
      <c r="O7226" s="3">
        <v>88604.89</v>
      </c>
      <c r="P7226">
        <v>1</v>
      </c>
    </row>
    <row r="7227" spans="1:16" x14ac:dyDescent="0.3">
      <c r="A7227">
        <v>7225</v>
      </c>
      <c r="B7227">
        <v>15609823</v>
      </c>
      <c r="C7227" t="s">
        <v>1362</v>
      </c>
      <c r="D7227" t="s">
        <v>2946</v>
      </c>
      <c r="E7227" t="s">
        <v>13</v>
      </c>
      <c r="F7227">
        <v>34</v>
      </c>
      <c r="G7227" t="str">
        <f t="shared" si="112"/>
        <v>Young Adults</v>
      </c>
      <c r="H7227">
        <v>8</v>
      </c>
      <c r="I7227" t="s">
        <v>2950</v>
      </c>
      <c r="J7227" s="3">
        <v>127095.14</v>
      </c>
      <c r="K7227" s="3" t="str">
        <f>IF(Table1[[#This Row],[Balance]]&lt;=83000,"Low Balance",IF(Table1[[#This Row],[Balance]]&lt;=166000,"Medium Balance",IF(Table1[[#This Row],[Balance]]&lt;=260000,"High Balance","Invalid")))</f>
        <v>Medium Balance</v>
      </c>
      <c r="L7227">
        <v>2</v>
      </c>
      <c r="M7227">
        <v>0</v>
      </c>
      <c r="N7227">
        <v>0</v>
      </c>
      <c r="O7227" s="3">
        <v>479.54</v>
      </c>
      <c r="P7227">
        <v>0</v>
      </c>
    </row>
    <row r="7228" spans="1:16" x14ac:dyDescent="0.3">
      <c r="A7228">
        <v>7226</v>
      </c>
      <c r="B7228">
        <v>15793366</v>
      </c>
      <c r="C7228" t="s">
        <v>449</v>
      </c>
      <c r="D7228" t="s">
        <v>2954</v>
      </c>
      <c r="E7228" t="s">
        <v>19</v>
      </c>
      <c r="F7228">
        <v>35</v>
      </c>
      <c r="G7228" t="str">
        <f t="shared" si="112"/>
        <v>Middle-Aged</v>
      </c>
      <c r="H7228">
        <v>7</v>
      </c>
      <c r="I7228" t="s">
        <v>2950</v>
      </c>
      <c r="J7228" s="3">
        <v>92526.15</v>
      </c>
      <c r="K7228" s="3" t="str">
        <f>IF(Table1[[#This Row],[Balance]]&lt;=83000,"Low Balance",IF(Table1[[#This Row],[Balance]]&lt;=166000,"Medium Balance",IF(Table1[[#This Row],[Balance]]&lt;=260000,"High Balance","Invalid")))</f>
        <v>Medium Balance</v>
      </c>
      <c r="L7228">
        <v>2</v>
      </c>
      <c r="M7228">
        <v>1</v>
      </c>
      <c r="N7228">
        <v>1</v>
      </c>
      <c r="O7228" s="3">
        <v>173837.54</v>
      </c>
      <c r="P7228">
        <v>0</v>
      </c>
    </row>
    <row r="7229" spans="1:16" x14ac:dyDescent="0.3">
      <c r="A7229">
        <v>7227</v>
      </c>
      <c r="B7229">
        <v>15614813</v>
      </c>
      <c r="C7229" t="s">
        <v>139</v>
      </c>
      <c r="D7229" t="s">
        <v>2946</v>
      </c>
      <c r="E7229" t="s">
        <v>13</v>
      </c>
      <c r="F7229">
        <v>46</v>
      </c>
      <c r="G7229" t="str">
        <f t="shared" si="112"/>
        <v>Young Adults</v>
      </c>
      <c r="H7229">
        <v>0</v>
      </c>
      <c r="I7229" t="s">
        <v>2949</v>
      </c>
      <c r="J7229" s="3">
        <v>107362.8</v>
      </c>
      <c r="K7229" s="3" t="str">
        <f>IF(Table1[[#This Row],[Balance]]&lt;=83000,"Low Balance",IF(Table1[[#This Row],[Balance]]&lt;=166000,"Medium Balance",IF(Table1[[#This Row],[Balance]]&lt;=260000,"High Balance","Invalid")))</f>
        <v>Medium Balance</v>
      </c>
      <c r="L7229">
        <v>1</v>
      </c>
      <c r="M7229">
        <v>1</v>
      </c>
      <c r="N7229">
        <v>0</v>
      </c>
      <c r="O7229" s="3">
        <v>487.3</v>
      </c>
      <c r="P7229">
        <v>0</v>
      </c>
    </row>
    <row r="7230" spans="1:16" x14ac:dyDescent="0.3">
      <c r="A7230">
        <v>7228</v>
      </c>
      <c r="B7230">
        <v>15566495</v>
      </c>
      <c r="C7230" t="s">
        <v>1275</v>
      </c>
      <c r="D7230" t="s">
        <v>2956</v>
      </c>
      <c r="E7230" t="s">
        <v>13</v>
      </c>
      <c r="F7230">
        <v>24</v>
      </c>
      <c r="G7230" t="str">
        <f t="shared" si="112"/>
        <v>Middle-Aged</v>
      </c>
      <c r="H7230">
        <v>2</v>
      </c>
      <c r="I7230" t="s">
        <v>2949</v>
      </c>
      <c r="J7230" s="3">
        <v>0</v>
      </c>
      <c r="K7230" s="3" t="str">
        <f>IF(Table1[[#This Row],[Balance]]&lt;=83000,"Low Balance",IF(Table1[[#This Row],[Balance]]&lt;=166000,"Medium Balance",IF(Table1[[#This Row],[Balance]]&lt;=260000,"High Balance","Invalid")))</f>
        <v>Low Balance</v>
      </c>
      <c r="L7230">
        <v>1</v>
      </c>
      <c r="M7230">
        <v>1</v>
      </c>
      <c r="N7230">
        <v>0</v>
      </c>
      <c r="O7230" s="3">
        <v>35600.25</v>
      </c>
      <c r="P7230">
        <v>1</v>
      </c>
    </row>
    <row r="7231" spans="1:16" x14ac:dyDescent="0.3">
      <c r="A7231">
        <v>7229</v>
      </c>
      <c r="B7231">
        <v>15707602</v>
      </c>
      <c r="C7231" t="s">
        <v>440</v>
      </c>
      <c r="D7231" t="s">
        <v>2953</v>
      </c>
      <c r="E7231" t="s">
        <v>13</v>
      </c>
      <c r="F7231">
        <v>47</v>
      </c>
      <c r="G7231" t="str">
        <f t="shared" si="112"/>
        <v>Young Adults</v>
      </c>
      <c r="H7231">
        <v>2</v>
      </c>
      <c r="I7231" t="s">
        <v>2949</v>
      </c>
      <c r="J7231" s="3">
        <v>127286.04</v>
      </c>
      <c r="K7231" s="3" t="str">
        <f>IF(Table1[[#This Row],[Balance]]&lt;=83000,"Low Balance",IF(Table1[[#This Row],[Balance]]&lt;=166000,"Medium Balance",IF(Table1[[#This Row],[Balance]]&lt;=260000,"High Balance","Invalid")))</f>
        <v>Medium Balance</v>
      </c>
      <c r="L7231">
        <v>2</v>
      </c>
      <c r="M7231">
        <v>1</v>
      </c>
      <c r="N7231">
        <v>1</v>
      </c>
      <c r="O7231" s="3">
        <v>166929.43</v>
      </c>
      <c r="P7231">
        <v>1</v>
      </c>
    </row>
    <row r="7232" spans="1:16" x14ac:dyDescent="0.3">
      <c r="A7232">
        <v>7230</v>
      </c>
      <c r="B7232">
        <v>15635244</v>
      </c>
      <c r="C7232" t="s">
        <v>104</v>
      </c>
      <c r="D7232" t="s">
        <v>2955</v>
      </c>
      <c r="E7232" t="s">
        <v>13</v>
      </c>
      <c r="F7232">
        <v>29</v>
      </c>
      <c r="G7232" t="str">
        <f t="shared" si="112"/>
        <v>Young Adults</v>
      </c>
      <c r="H7232">
        <v>6</v>
      </c>
      <c r="I7232" t="s">
        <v>2950</v>
      </c>
      <c r="J7232" s="3">
        <v>0</v>
      </c>
      <c r="K7232" s="3" t="str">
        <f>IF(Table1[[#This Row],[Balance]]&lt;=83000,"Low Balance",IF(Table1[[#This Row],[Balance]]&lt;=166000,"Medium Balance",IF(Table1[[#This Row],[Balance]]&lt;=260000,"High Balance","Invalid")))</f>
        <v>Low Balance</v>
      </c>
      <c r="L7232">
        <v>2</v>
      </c>
      <c r="M7232">
        <v>1</v>
      </c>
      <c r="N7232">
        <v>1</v>
      </c>
      <c r="O7232" s="3">
        <v>98998.61</v>
      </c>
      <c r="P7232">
        <v>0</v>
      </c>
    </row>
    <row r="7233" spans="1:16" x14ac:dyDescent="0.3">
      <c r="A7233">
        <v>7231</v>
      </c>
      <c r="B7233">
        <v>15805627</v>
      </c>
      <c r="C7233" t="s">
        <v>965</v>
      </c>
      <c r="D7233" t="s">
        <v>2953</v>
      </c>
      <c r="E7233" t="s">
        <v>19</v>
      </c>
      <c r="F7233">
        <v>37</v>
      </c>
      <c r="G7233" t="str">
        <f t="shared" si="112"/>
        <v>Young Adults</v>
      </c>
      <c r="H7233">
        <v>2</v>
      </c>
      <c r="I7233" t="s">
        <v>2949</v>
      </c>
      <c r="J7233" s="3">
        <v>0</v>
      </c>
      <c r="K7233" s="3" t="str">
        <f>IF(Table1[[#This Row],[Balance]]&lt;=83000,"Low Balance",IF(Table1[[#This Row],[Balance]]&lt;=166000,"Medium Balance",IF(Table1[[#This Row],[Balance]]&lt;=260000,"High Balance","Invalid")))</f>
        <v>Low Balance</v>
      </c>
      <c r="L7233">
        <v>2</v>
      </c>
      <c r="M7233">
        <v>1</v>
      </c>
      <c r="N7233">
        <v>1</v>
      </c>
      <c r="O7233" s="3">
        <v>54229.74</v>
      </c>
      <c r="P7233">
        <v>0</v>
      </c>
    </row>
    <row r="7234" spans="1:16" x14ac:dyDescent="0.3">
      <c r="A7234">
        <v>7232</v>
      </c>
      <c r="B7234">
        <v>15607986</v>
      </c>
      <c r="C7234" t="s">
        <v>897</v>
      </c>
      <c r="D7234" t="s">
        <v>2954</v>
      </c>
      <c r="E7234" t="s">
        <v>19</v>
      </c>
      <c r="F7234">
        <v>40</v>
      </c>
      <c r="G7234" t="str">
        <f t="shared" si="112"/>
        <v>Young Adults</v>
      </c>
      <c r="H7234">
        <v>10</v>
      </c>
      <c r="I7234" t="s">
        <v>2950</v>
      </c>
      <c r="J7234" s="3">
        <v>139930.18</v>
      </c>
      <c r="K7234" s="3" t="str">
        <f>IF(Table1[[#This Row],[Balance]]&lt;=83000,"Low Balance",IF(Table1[[#This Row],[Balance]]&lt;=166000,"Medium Balance",IF(Table1[[#This Row],[Balance]]&lt;=260000,"High Balance","Invalid")))</f>
        <v>Medium Balance</v>
      </c>
      <c r="L7234">
        <v>1</v>
      </c>
      <c r="M7234">
        <v>1</v>
      </c>
      <c r="N7234">
        <v>1</v>
      </c>
      <c r="O7234" s="3">
        <v>105720.09</v>
      </c>
      <c r="P7234">
        <v>0</v>
      </c>
    </row>
    <row r="7235" spans="1:16" x14ac:dyDescent="0.3">
      <c r="A7235">
        <v>7233</v>
      </c>
      <c r="B7235">
        <v>15799785</v>
      </c>
      <c r="C7235" t="s">
        <v>350</v>
      </c>
      <c r="D7235" t="s">
        <v>2956</v>
      </c>
      <c r="E7235" t="s">
        <v>13</v>
      </c>
      <c r="F7235">
        <v>30</v>
      </c>
      <c r="G7235" t="str">
        <f t="shared" ref="G7235:G7298" si="113">IF(F7236&lt;=44,"Young Adults",IF(F7236&lt;=69,"Middle-Aged",IF(F7236&lt;=92,"Seniors","Invalid")))</f>
        <v>Young Adults</v>
      </c>
      <c r="H7235">
        <v>4</v>
      </c>
      <c r="I7235" t="s">
        <v>2951</v>
      </c>
      <c r="J7235" s="3">
        <v>77949.69</v>
      </c>
      <c r="K7235" s="3" t="str">
        <f>IF(Table1[[#This Row],[Balance]]&lt;=83000,"Low Balance",IF(Table1[[#This Row],[Balance]]&lt;=166000,"Medium Balance",IF(Table1[[#This Row],[Balance]]&lt;=260000,"High Balance","Invalid")))</f>
        <v>Low Balance</v>
      </c>
      <c r="L7235">
        <v>1</v>
      </c>
      <c r="M7235">
        <v>1</v>
      </c>
      <c r="N7235">
        <v>1</v>
      </c>
      <c r="O7235" s="3">
        <v>121151.46</v>
      </c>
      <c r="P7235">
        <v>0</v>
      </c>
    </row>
    <row r="7236" spans="1:16" x14ac:dyDescent="0.3">
      <c r="A7236">
        <v>7234</v>
      </c>
      <c r="B7236">
        <v>15699963</v>
      </c>
      <c r="C7236" t="s">
        <v>28</v>
      </c>
      <c r="D7236" t="s">
        <v>2946</v>
      </c>
      <c r="E7236" t="s">
        <v>19</v>
      </c>
      <c r="F7236">
        <v>38</v>
      </c>
      <c r="G7236" t="str">
        <f t="shared" si="113"/>
        <v>Young Adults</v>
      </c>
      <c r="H7236">
        <v>1</v>
      </c>
      <c r="I7236" t="s">
        <v>2949</v>
      </c>
      <c r="J7236" s="3">
        <v>121405.04</v>
      </c>
      <c r="K7236" s="3" t="str">
        <f>IF(Table1[[#This Row],[Balance]]&lt;=83000,"Low Balance",IF(Table1[[#This Row],[Balance]]&lt;=166000,"Medium Balance",IF(Table1[[#This Row],[Balance]]&lt;=260000,"High Balance","Invalid")))</f>
        <v>Medium Balance</v>
      </c>
      <c r="L7236">
        <v>1</v>
      </c>
      <c r="M7236">
        <v>1</v>
      </c>
      <c r="N7236">
        <v>1</v>
      </c>
      <c r="O7236" s="3">
        <v>154844.22</v>
      </c>
      <c r="P7236">
        <v>0</v>
      </c>
    </row>
    <row r="7237" spans="1:16" x14ac:dyDescent="0.3">
      <c r="A7237">
        <v>7235</v>
      </c>
      <c r="B7237">
        <v>15624595</v>
      </c>
      <c r="C7237" t="s">
        <v>369</v>
      </c>
      <c r="D7237" t="s">
        <v>2956</v>
      </c>
      <c r="E7237" t="s">
        <v>13</v>
      </c>
      <c r="F7237">
        <v>35</v>
      </c>
      <c r="G7237" t="str">
        <f t="shared" si="113"/>
        <v>Young Adults</v>
      </c>
      <c r="H7237">
        <v>5</v>
      </c>
      <c r="I7237" t="s">
        <v>2951</v>
      </c>
      <c r="J7237" s="3">
        <v>124580.69</v>
      </c>
      <c r="K7237" s="3" t="str">
        <f>IF(Table1[[#This Row],[Balance]]&lt;=83000,"Low Balance",IF(Table1[[#This Row],[Balance]]&lt;=166000,"Medium Balance",IF(Table1[[#This Row],[Balance]]&lt;=260000,"High Balance","Invalid")))</f>
        <v>Medium Balance</v>
      </c>
      <c r="L7237">
        <v>1</v>
      </c>
      <c r="M7237">
        <v>1</v>
      </c>
      <c r="N7237">
        <v>1</v>
      </c>
      <c r="O7237" s="3">
        <v>18785.48</v>
      </c>
      <c r="P7237">
        <v>0</v>
      </c>
    </row>
    <row r="7238" spans="1:16" x14ac:dyDescent="0.3">
      <c r="A7238">
        <v>7236</v>
      </c>
      <c r="B7238">
        <v>15629750</v>
      </c>
      <c r="C7238" t="s">
        <v>2353</v>
      </c>
      <c r="D7238" t="s">
        <v>2956</v>
      </c>
      <c r="E7238" t="s">
        <v>19</v>
      </c>
      <c r="F7238">
        <v>35</v>
      </c>
      <c r="G7238" t="str">
        <f t="shared" si="113"/>
        <v>Young Adults</v>
      </c>
      <c r="H7238">
        <v>5</v>
      </c>
      <c r="I7238" t="s">
        <v>2951</v>
      </c>
      <c r="J7238" s="3">
        <v>133087.76</v>
      </c>
      <c r="K7238" s="3" t="str">
        <f>IF(Table1[[#This Row],[Balance]]&lt;=83000,"Low Balance",IF(Table1[[#This Row],[Balance]]&lt;=166000,"Medium Balance",IF(Table1[[#This Row],[Balance]]&lt;=260000,"High Balance","Invalid")))</f>
        <v>Medium Balance</v>
      </c>
      <c r="L7238">
        <v>1</v>
      </c>
      <c r="M7238">
        <v>1</v>
      </c>
      <c r="N7238">
        <v>0</v>
      </c>
      <c r="O7238" s="3">
        <v>64771.61</v>
      </c>
      <c r="P7238">
        <v>0</v>
      </c>
    </row>
    <row r="7239" spans="1:16" x14ac:dyDescent="0.3">
      <c r="A7239">
        <v>7237</v>
      </c>
      <c r="B7239">
        <v>15651460</v>
      </c>
      <c r="C7239" t="s">
        <v>309</v>
      </c>
      <c r="D7239" t="s">
        <v>2956</v>
      </c>
      <c r="E7239" t="s">
        <v>19</v>
      </c>
      <c r="F7239">
        <v>34</v>
      </c>
      <c r="G7239" t="str">
        <f t="shared" si="113"/>
        <v>Young Adults</v>
      </c>
      <c r="H7239">
        <v>7</v>
      </c>
      <c r="I7239" t="s">
        <v>2950</v>
      </c>
      <c r="J7239" s="3">
        <v>0</v>
      </c>
      <c r="K7239" s="3" t="str">
        <f>IF(Table1[[#This Row],[Balance]]&lt;=83000,"Low Balance",IF(Table1[[#This Row],[Balance]]&lt;=166000,"Medium Balance",IF(Table1[[#This Row],[Balance]]&lt;=260000,"High Balance","Invalid")))</f>
        <v>Low Balance</v>
      </c>
      <c r="L7239">
        <v>1</v>
      </c>
      <c r="M7239">
        <v>1</v>
      </c>
      <c r="N7239">
        <v>1</v>
      </c>
      <c r="O7239" s="3">
        <v>16250.61</v>
      </c>
      <c r="P7239">
        <v>0</v>
      </c>
    </row>
    <row r="7240" spans="1:16" x14ac:dyDescent="0.3">
      <c r="A7240">
        <v>7238</v>
      </c>
      <c r="B7240">
        <v>15753550</v>
      </c>
      <c r="C7240" t="s">
        <v>2494</v>
      </c>
      <c r="D7240" t="s">
        <v>2956</v>
      </c>
      <c r="E7240" t="s">
        <v>13</v>
      </c>
      <c r="F7240">
        <v>43</v>
      </c>
      <c r="G7240" t="str">
        <f t="shared" si="113"/>
        <v>Middle-Aged</v>
      </c>
      <c r="H7240">
        <v>7</v>
      </c>
      <c r="I7240" t="s">
        <v>2950</v>
      </c>
      <c r="J7240" s="3">
        <v>0</v>
      </c>
      <c r="K7240" s="3" t="str">
        <f>IF(Table1[[#This Row],[Balance]]&lt;=83000,"Low Balance",IF(Table1[[#This Row],[Balance]]&lt;=166000,"Medium Balance",IF(Table1[[#This Row],[Balance]]&lt;=260000,"High Balance","Invalid")))</f>
        <v>Low Balance</v>
      </c>
      <c r="L7240">
        <v>2</v>
      </c>
      <c r="M7240">
        <v>1</v>
      </c>
      <c r="N7240">
        <v>0</v>
      </c>
      <c r="O7240" s="3">
        <v>131093.99</v>
      </c>
      <c r="P7240">
        <v>0</v>
      </c>
    </row>
    <row r="7241" spans="1:16" x14ac:dyDescent="0.3">
      <c r="A7241">
        <v>7239</v>
      </c>
      <c r="B7241">
        <v>15594133</v>
      </c>
      <c r="C7241" t="s">
        <v>2495</v>
      </c>
      <c r="D7241" t="s">
        <v>2946</v>
      </c>
      <c r="E7241" t="s">
        <v>19</v>
      </c>
      <c r="F7241">
        <v>62</v>
      </c>
      <c r="G7241" t="str">
        <f t="shared" si="113"/>
        <v>Middle-Aged</v>
      </c>
      <c r="H7241">
        <v>7</v>
      </c>
      <c r="I7241" t="s">
        <v>2950</v>
      </c>
      <c r="J7241" s="3">
        <v>0</v>
      </c>
      <c r="K7241" s="3" t="str">
        <f>IF(Table1[[#This Row],[Balance]]&lt;=83000,"Low Balance",IF(Table1[[#This Row],[Balance]]&lt;=166000,"Medium Balance",IF(Table1[[#This Row],[Balance]]&lt;=260000,"High Balance","Invalid")))</f>
        <v>Low Balance</v>
      </c>
      <c r="L7241">
        <v>1</v>
      </c>
      <c r="M7241">
        <v>1</v>
      </c>
      <c r="N7241">
        <v>0</v>
      </c>
      <c r="O7241" s="3">
        <v>129188.18</v>
      </c>
      <c r="P7241">
        <v>1</v>
      </c>
    </row>
    <row r="7242" spans="1:16" x14ac:dyDescent="0.3">
      <c r="A7242">
        <v>7240</v>
      </c>
      <c r="B7242">
        <v>15772329</v>
      </c>
      <c r="C7242" t="s">
        <v>1102</v>
      </c>
      <c r="D7242" t="s">
        <v>2955</v>
      </c>
      <c r="E7242" t="s">
        <v>19</v>
      </c>
      <c r="F7242">
        <v>45</v>
      </c>
      <c r="G7242" t="str">
        <f t="shared" si="113"/>
        <v>Young Adults</v>
      </c>
      <c r="H7242">
        <v>8</v>
      </c>
      <c r="I7242" t="s">
        <v>2950</v>
      </c>
      <c r="J7242" s="3">
        <v>103741.14</v>
      </c>
      <c r="K7242" s="3" t="str">
        <f>IF(Table1[[#This Row],[Balance]]&lt;=83000,"Low Balance",IF(Table1[[#This Row],[Balance]]&lt;=166000,"Medium Balance",IF(Table1[[#This Row],[Balance]]&lt;=260000,"High Balance","Invalid")))</f>
        <v>Medium Balance</v>
      </c>
      <c r="L7242">
        <v>1</v>
      </c>
      <c r="M7242">
        <v>1</v>
      </c>
      <c r="N7242">
        <v>0</v>
      </c>
      <c r="O7242" s="3">
        <v>47428.73</v>
      </c>
      <c r="P7242">
        <v>1</v>
      </c>
    </row>
    <row r="7243" spans="1:16" x14ac:dyDescent="0.3">
      <c r="A7243">
        <v>7241</v>
      </c>
      <c r="B7243">
        <v>15591552</v>
      </c>
      <c r="C7243" t="s">
        <v>1059</v>
      </c>
      <c r="D7243" t="s">
        <v>2953</v>
      </c>
      <c r="E7243" t="s">
        <v>13</v>
      </c>
      <c r="F7243">
        <v>32</v>
      </c>
      <c r="G7243" t="str">
        <f t="shared" si="113"/>
        <v>Young Adults</v>
      </c>
      <c r="H7243">
        <v>7</v>
      </c>
      <c r="I7243" t="s">
        <v>2950</v>
      </c>
      <c r="J7243" s="3">
        <v>98877.95</v>
      </c>
      <c r="K7243" s="3" t="str">
        <f>IF(Table1[[#This Row],[Balance]]&lt;=83000,"Low Balance",IF(Table1[[#This Row],[Balance]]&lt;=166000,"Medium Balance",IF(Table1[[#This Row],[Balance]]&lt;=260000,"High Balance","Invalid")))</f>
        <v>Medium Balance</v>
      </c>
      <c r="L7243">
        <v>1</v>
      </c>
      <c r="M7243">
        <v>1</v>
      </c>
      <c r="N7243">
        <v>0</v>
      </c>
      <c r="O7243" s="3">
        <v>132973.21</v>
      </c>
      <c r="P7243">
        <v>0</v>
      </c>
    </row>
    <row r="7244" spans="1:16" x14ac:dyDescent="0.3">
      <c r="A7244">
        <v>7242</v>
      </c>
      <c r="B7244">
        <v>15750921</v>
      </c>
      <c r="C7244" t="s">
        <v>2496</v>
      </c>
      <c r="D7244" t="s">
        <v>2954</v>
      </c>
      <c r="E7244" t="s">
        <v>19</v>
      </c>
      <c r="F7244">
        <v>37</v>
      </c>
      <c r="G7244" t="str">
        <f t="shared" si="113"/>
        <v>Young Adults</v>
      </c>
      <c r="H7244">
        <v>5</v>
      </c>
      <c r="I7244" t="s">
        <v>2951</v>
      </c>
      <c r="J7244" s="3">
        <v>105843.26</v>
      </c>
      <c r="K7244" s="3" t="str">
        <f>IF(Table1[[#This Row],[Balance]]&lt;=83000,"Low Balance",IF(Table1[[#This Row],[Balance]]&lt;=166000,"Medium Balance",IF(Table1[[#This Row],[Balance]]&lt;=260000,"High Balance","Invalid")))</f>
        <v>Medium Balance</v>
      </c>
      <c r="L7244">
        <v>2</v>
      </c>
      <c r="M7244">
        <v>1</v>
      </c>
      <c r="N7244">
        <v>1</v>
      </c>
      <c r="O7244" s="3">
        <v>84908.2</v>
      </c>
      <c r="P7244">
        <v>0</v>
      </c>
    </row>
    <row r="7245" spans="1:16" x14ac:dyDescent="0.3">
      <c r="A7245">
        <v>7243</v>
      </c>
      <c r="B7245">
        <v>15701687</v>
      </c>
      <c r="C7245" t="s">
        <v>181</v>
      </c>
      <c r="D7245" t="s">
        <v>2953</v>
      </c>
      <c r="E7245" t="s">
        <v>19</v>
      </c>
      <c r="F7245">
        <v>44</v>
      </c>
      <c r="G7245" t="str">
        <f t="shared" si="113"/>
        <v>Seniors</v>
      </c>
      <c r="H7245">
        <v>7</v>
      </c>
      <c r="I7245" t="s">
        <v>2950</v>
      </c>
      <c r="J7245" s="3">
        <v>77526.66</v>
      </c>
      <c r="K7245" s="3" t="str">
        <f>IF(Table1[[#This Row],[Balance]]&lt;=83000,"Low Balance",IF(Table1[[#This Row],[Balance]]&lt;=166000,"Medium Balance",IF(Table1[[#This Row],[Balance]]&lt;=260000,"High Balance","Invalid")))</f>
        <v>Low Balance</v>
      </c>
      <c r="L7245">
        <v>3</v>
      </c>
      <c r="M7245">
        <v>0</v>
      </c>
      <c r="N7245">
        <v>0</v>
      </c>
      <c r="O7245" s="3">
        <v>57338.559999999998</v>
      </c>
      <c r="P7245">
        <v>1</v>
      </c>
    </row>
    <row r="7246" spans="1:16" x14ac:dyDescent="0.3">
      <c r="A7246">
        <v>7244</v>
      </c>
      <c r="B7246">
        <v>15728906</v>
      </c>
      <c r="C7246" t="s">
        <v>2283</v>
      </c>
      <c r="D7246" t="s">
        <v>2954</v>
      </c>
      <c r="E7246" t="s">
        <v>19</v>
      </c>
      <c r="F7246">
        <v>77</v>
      </c>
      <c r="G7246" t="str">
        <f t="shared" si="113"/>
        <v>Young Adults</v>
      </c>
      <c r="H7246">
        <v>5</v>
      </c>
      <c r="I7246" t="s">
        <v>2951</v>
      </c>
      <c r="J7246" s="3">
        <v>0</v>
      </c>
      <c r="K7246" s="3" t="str">
        <f>IF(Table1[[#This Row],[Balance]]&lt;=83000,"Low Balance",IF(Table1[[#This Row],[Balance]]&lt;=166000,"Medium Balance",IF(Table1[[#This Row],[Balance]]&lt;=260000,"High Balance","Invalid")))</f>
        <v>Low Balance</v>
      </c>
      <c r="L7246">
        <v>2</v>
      </c>
      <c r="M7246">
        <v>1</v>
      </c>
      <c r="N7246">
        <v>1</v>
      </c>
      <c r="O7246" s="3">
        <v>161579.85</v>
      </c>
      <c r="P7246">
        <v>0</v>
      </c>
    </row>
    <row r="7247" spans="1:16" x14ac:dyDescent="0.3">
      <c r="A7247">
        <v>7245</v>
      </c>
      <c r="B7247">
        <v>15670029</v>
      </c>
      <c r="C7247" t="s">
        <v>530</v>
      </c>
      <c r="D7247" t="s">
        <v>2955</v>
      </c>
      <c r="E7247" t="s">
        <v>13</v>
      </c>
      <c r="F7247">
        <v>33</v>
      </c>
      <c r="G7247" t="str">
        <f t="shared" si="113"/>
        <v>Young Adults</v>
      </c>
      <c r="H7247">
        <v>7</v>
      </c>
      <c r="I7247" t="s">
        <v>2950</v>
      </c>
      <c r="J7247" s="3">
        <v>0</v>
      </c>
      <c r="K7247" s="3" t="str">
        <f>IF(Table1[[#This Row],[Balance]]&lt;=83000,"Low Balance",IF(Table1[[#This Row],[Balance]]&lt;=166000,"Medium Balance",IF(Table1[[#This Row],[Balance]]&lt;=260000,"High Balance","Invalid")))</f>
        <v>Low Balance</v>
      </c>
      <c r="L7247">
        <v>2</v>
      </c>
      <c r="M7247">
        <v>1</v>
      </c>
      <c r="N7247">
        <v>0</v>
      </c>
      <c r="O7247" s="3">
        <v>122625.68</v>
      </c>
      <c r="P7247">
        <v>0</v>
      </c>
    </row>
    <row r="7248" spans="1:16" x14ac:dyDescent="0.3">
      <c r="A7248">
        <v>7246</v>
      </c>
      <c r="B7248">
        <v>15763579</v>
      </c>
      <c r="C7248" t="s">
        <v>2497</v>
      </c>
      <c r="D7248" t="s">
        <v>2955</v>
      </c>
      <c r="E7248" t="s">
        <v>13</v>
      </c>
      <c r="F7248">
        <v>36</v>
      </c>
      <c r="G7248" t="str">
        <f t="shared" si="113"/>
        <v>Young Adults</v>
      </c>
      <c r="H7248">
        <v>2</v>
      </c>
      <c r="I7248" t="s">
        <v>2949</v>
      </c>
      <c r="J7248" s="3">
        <v>105264.88</v>
      </c>
      <c r="K7248" s="3" t="str">
        <f>IF(Table1[[#This Row],[Balance]]&lt;=83000,"Low Balance",IF(Table1[[#This Row],[Balance]]&lt;=166000,"Medium Balance",IF(Table1[[#This Row],[Balance]]&lt;=260000,"High Balance","Invalid")))</f>
        <v>Medium Balance</v>
      </c>
      <c r="L7248">
        <v>2</v>
      </c>
      <c r="M7248">
        <v>1</v>
      </c>
      <c r="N7248">
        <v>1</v>
      </c>
      <c r="O7248" s="3">
        <v>52909.87</v>
      </c>
      <c r="P7248">
        <v>0</v>
      </c>
    </row>
    <row r="7249" spans="1:16" x14ac:dyDescent="0.3">
      <c r="A7249">
        <v>7247</v>
      </c>
      <c r="B7249">
        <v>15728010</v>
      </c>
      <c r="C7249" t="s">
        <v>106</v>
      </c>
      <c r="D7249" t="s">
        <v>2956</v>
      </c>
      <c r="E7249" t="s">
        <v>19</v>
      </c>
      <c r="F7249">
        <v>37</v>
      </c>
      <c r="G7249" t="str">
        <f t="shared" si="113"/>
        <v>Young Adults</v>
      </c>
      <c r="H7249">
        <v>5</v>
      </c>
      <c r="I7249" t="s">
        <v>2951</v>
      </c>
      <c r="J7249" s="3">
        <v>0</v>
      </c>
      <c r="K7249" s="3" t="str">
        <f>IF(Table1[[#This Row],[Balance]]&lt;=83000,"Low Balance",IF(Table1[[#This Row],[Balance]]&lt;=166000,"Medium Balance",IF(Table1[[#This Row],[Balance]]&lt;=260000,"High Balance","Invalid")))</f>
        <v>Low Balance</v>
      </c>
      <c r="L7249">
        <v>2</v>
      </c>
      <c r="M7249">
        <v>0</v>
      </c>
      <c r="N7249">
        <v>1</v>
      </c>
      <c r="O7249" s="3">
        <v>170226.47</v>
      </c>
      <c r="P7249">
        <v>0</v>
      </c>
    </row>
    <row r="7250" spans="1:16" x14ac:dyDescent="0.3">
      <c r="A7250">
        <v>7248</v>
      </c>
      <c r="B7250">
        <v>15663194</v>
      </c>
      <c r="C7250" t="s">
        <v>2498</v>
      </c>
      <c r="D7250" t="s">
        <v>2955</v>
      </c>
      <c r="E7250" t="s">
        <v>13</v>
      </c>
      <c r="F7250">
        <v>40</v>
      </c>
      <c r="G7250" t="str">
        <f t="shared" si="113"/>
        <v>Middle-Aged</v>
      </c>
      <c r="H7250">
        <v>3</v>
      </c>
      <c r="I7250" t="s">
        <v>2951</v>
      </c>
      <c r="J7250" s="3">
        <v>110150.43</v>
      </c>
      <c r="K7250" s="3" t="str">
        <f>IF(Table1[[#This Row],[Balance]]&lt;=83000,"Low Balance",IF(Table1[[#This Row],[Balance]]&lt;=166000,"Medium Balance",IF(Table1[[#This Row],[Balance]]&lt;=260000,"High Balance","Invalid")))</f>
        <v>Medium Balance</v>
      </c>
      <c r="L7250">
        <v>1</v>
      </c>
      <c r="M7250">
        <v>1</v>
      </c>
      <c r="N7250">
        <v>1</v>
      </c>
      <c r="O7250" s="3">
        <v>191757.65</v>
      </c>
      <c r="P7250">
        <v>1</v>
      </c>
    </row>
    <row r="7251" spans="1:16" x14ac:dyDescent="0.3">
      <c r="A7251">
        <v>7249</v>
      </c>
      <c r="B7251">
        <v>15736510</v>
      </c>
      <c r="C7251" t="s">
        <v>512</v>
      </c>
      <c r="D7251" t="s">
        <v>2956</v>
      </c>
      <c r="E7251" t="s">
        <v>13</v>
      </c>
      <c r="F7251">
        <v>57</v>
      </c>
      <c r="G7251" t="str">
        <f t="shared" si="113"/>
        <v>Young Adults</v>
      </c>
      <c r="H7251">
        <v>2</v>
      </c>
      <c r="I7251" t="s">
        <v>2949</v>
      </c>
      <c r="J7251" s="3">
        <v>0</v>
      </c>
      <c r="K7251" s="3" t="str">
        <f>IF(Table1[[#This Row],[Balance]]&lt;=83000,"Low Balance",IF(Table1[[#This Row],[Balance]]&lt;=166000,"Medium Balance",IF(Table1[[#This Row],[Balance]]&lt;=260000,"High Balance","Invalid")))</f>
        <v>Low Balance</v>
      </c>
      <c r="L7251">
        <v>3</v>
      </c>
      <c r="M7251">
        <v>1</v>
      </c>
      <c r="N7251">
        <v>0</v>
      </c>
      <c r="O7251" s="3">
        <v>66652.75</v>
      </c>
      <c r="P7251">
        <v>1</v>
      </c>
    </row>
    <row r="7252" spans="1:16" x14ac:dyDescent="0.3">
      <c r="A7252">
        <v>7250</v>
      </c>
      <c r="B7252">
        <v>15745804</v>
      </c>
      <c r="C7252" t="s">
        <v>1123</v>
      </c>
      <c r="D7252" t="s">
        <v>2955</v>
      </c>
      <c r="E7252" t="s">
        <v>19</v>
      </c>
      <c r="F7252">
        <v>25</v>
      </c>
      <c r="G7252" t="str">
        <f t="shared" si="113"/>
        <v>Young Adults</v>
      </c>
      <c r="H7252">
        <v>7</v>
      </c>
      <c r="I7252" t="s">
        <v>2950</v>
      </c>
      <c r="J7252" s="3">
        <v>0</v>
      </c>
      <c r="K7252" s="3" t="str">
        <f>IF(Table1[[#This Row],[Balance]]&lt;=83000,"Low Balance",IF(Table1[[#This Row],[Balance]]&lt;=166000,"Medium Balance",IF(Table1[[#This Row],[Balance]]&lt;=260000,"High Balance","Invalid")))</f>
        <v>Low Balance</v>
      </c>
      <c r="L7252">
        <v>2</v>
      </c>
      <c r="M7252">
        <v>1</v>
      </c>
      <c r="N7252">
        <v>1</v>
      </c>
      <c r="O7252" s="3">
        <v>195977.75</v>
      </c>
      <c r="P7252">
        <v>0</v>
      </c>
    </row>
    <row r="7253" spans="1:16" x14ac:dyDescent="0.3">
      <c r="A7253">
        <v>7251</v>
      </c>
      <c r="B7253">
        <v>15631451</v>
      </c>
      <c r="C7253" t="s">
        <v>236</v>
      </c>
      <c r="D7253" t="s">
        <v>2954</v>
      </c>
      <c r="E7253" t="s">
        <v>13</v>
      </c>
      <c r="F7253">
        <v>28</v>
      </c>
      <c r="G7253" t="str">
        <f t="shared" si="113"/>
        <v>Young Adults</v>
      </c>
      <c r="H7253">
        <v>6</v>
      </c>
      <c r="I7253" t="s">
        <v>2950</v>
      </c>
      <c r="J7253" s="3">
        <v>0</v>
      </c>
      <c r="K7253" s="3" t="str">
        <f>IF(Table1[[#This Row],[Balance]]&lt;=83000,"Low Balance",IF(Table1[[#This Row],[Balance]]&lt;=166000,"Medium Balance",IF(Table1[[#This Row],[Balance]]&lt;=260000,"High Balance","Invalid")))</f>
        <v>Low Balance</v>
      </c>
      <c r="L7253">
        <v>2</v>
      </c>
      <c r="M7253">
        <v>1</v>
      </c>
      <c r="N7253">
        <v>1</v>
      </c>
      <c r="O7253" s="3">
        <v>69056.259999999995</v>
      </c>
      <c r="P7253">
        <v>0</v>
      </c>
    </row>
    <row r="7254" spans="1:16" x14ac:dyDescent="0.3">
      <c r="A7254">
        <v>7252</v>
      </c>
      <c r="B7254">
        <v>15746995</v>
      </c>
      <c r="C7254" t="s">
        <v>348</v>
      </c>
      <c r="D7254" t="s">
        <v>2956</v>
      </c>
      <c r="E7254" t="s">
        <v>19</v>
      </c>
      <c r="F7254">
        <v>31</v>
      </c>
      <c r="G7254" t="str">
        <f t="shared" si="113"/>
        <v>Young Adults</v>
      </c>
      <c r="H7254">
        <v>9</v>
      </c>
      <c r="I7254" t="s">
        <v>2950</v>
      </c>
      <c r="J7254" s="3">
        <v>138166.29999999999</v>
      </c>
      <c r="K7254" s="3" t="str">
        <f>IF(Table1[[#This Row],[Balance]]&lt;=83000,"Low Balance",IF(Table1[[#This Row],[Balance]]&lt;=166000,"Medium Balance",IF(Table1[[#This Row],[Balance]]&lt;=260000,"High Balance","Invalid")))</f>
        <v>Medium Balance</v>
      </c>
      <c r="L7254">
        <v>1</v>
      </c>
      <c r="M7254">
        <v>1</v>
      </c>
      <c r="N7254">
        <v>0</v>
      </c>
      <c r="O7254" s="3">
        <v>12920.43</v>
      </c>
      <c r="P7254">
        <v>0</v>
      </c>
    </row>
    <row r="7255" spans="1:16" x14ac:dyDescent="0.3">
      <c r="A7255">
        <v>7253</v>
      </c>
      <c r="B7255">
        <v>15730673</v>
      </c>
      <c r="C7255" t="s">
        <v>2499</v>
      </c>
      <c r="D7255" t="s">
        <v>2946</v>
      </c>
      <c r="E7255" t="s">
        <v>19</v>
      </c>
      <c r="F7255">
        <v>40</v>
      </c>
      <c r="G7255" t="str">
        <f t="shared" si="113"/>
        <v>Middle-Aged</v>
      </c>
      <c r="H7255">
        <v>7</v>
      </c>
      <c r="I7255" t="s">
        <v>2950</v>
      </c>
      <c r="J7255" s="3">
        <v>122265.24</v>
      </c>
      <c r="K7255" s="3" t="str">
        <f>IF(Table1[[#This Row],[Balance]]&lt;=83000,"Low Balance",IF(Table1[[#This Row],[Balance]]&lt;=166000,"Medium Balance",IF(Table1[[#This Row],[Balance]]&lt;=260000,"High Balance","Invalid")))</f>
        <v>Medium Balance</v>
      </c>
      <c r="L7255">
        <v>1</v>
      </c>
      <c r="M7255">
        <v>1</v>
      </c>
      <c r="N7255">
        <v>0</v>
      </c>
      <c r="O7255" s="3">
        <v>138552.74</v>
      </c>
      <c r="P7255">
        <v>0</v>
      </c>
    </row>
    <row r="7256" spans="1:16" x14ac:dyDescent="0.3">
      <c r="A7256">
        <v>7254</v>
      </c>
      <c r="B7256">
        <v>15734649</v>
      </c>
      <c r="C7256" t="s">
        <v>2024</v>
      </c>
      <c r="D7256" t="s">
        <v>2955</v>
      </c>
      <c r="E7256" t="s">
        <v>13</v>
      </c>
      <c r="F7256">
        <v>55</v>
      </c>
      <c r="G7256" t="str">
        <f t="shared" si="113"/>
        <v>Young Adults</v>
      </c>
      <c r="H7256">
        <v>0</v>
      </c>
      <c r="I7256" t="s">
        <v>2949</v>
      </c>
      <c r="J7256" s="3">
        <v>133295.98000000001</v>
      </c>
      <c r="K7256" s="3" t="str">
        <f>IF(Table1[[#This Row],[Balance]]&lt;=83000,"Low Balance",IF(Table1[[#This Row],[Balance]]&lt;=166000,"Medium Balance",IF(Table1[[#This Row],[Balance]]&lt;=260000,"High Balance","Invalid")))</f>
        <v>Medium Balance</v>
      </c>
      <c r="L7256">
        <v>1</v>
      </c>
      <c r="M7256">
        <v>1</v>
      </c>
      <c r="N7256">
        <v>0</v>
      </c>
      <c r="O7256" s="3">
        <v>22832.71</v>
      </c>
      <c r="P7256">
        <v>1</v>
      </c>
    </row>
    <row r="7257" spans="1:16" x14ac:dyDescent="0.3">
      <c r="A7257">
        <v>7255</v>
      </c>
      <c r="B7257">
        <v>15701081</v>
      </c>
      <c r="C7257" t="s">
        <v>554</v>
      </c>
      <c r="D7257" t="s">
        <v>2954</v>
      </c>
      <c r="E7257" t="s">
        <v>19</v>
      </c>
      <c r="F7257">
        <v>36</v>
      </c>
      <c r="G7257" t="str">
        <f t="shared" si="113"/>
        <v>Young Adults</v>
      </c>
      <c r="H7257">
        <v>2</v>
      </c>
      <c r="I7257" t="s">
        <v>2949</v>
      </c>
      <c r="J7257" s="3">
        <v>0</v>
      </c>
      <c r="K7257" s="3" t="str">
        <f>IF(Table1[[#This Row],[Balance]]&lt;=83000,"Low Balance",IF(Table1[[#This Row],[Balance]]&lt;=166000,"Medium Balance",IF(Table1[[#This Row],[Balance]]&lt;=260000,"High Balance","Invalid")))</f>
        <v>Low Balance</v>
      </c>
      <c r="L7257">
        <v>1</v>
      </c>
      <c r="M7257">
        <v>0</v>
      </c>
      <c r="N7257">
        <v>1</v>
      </c>
      <c r="O7257" s="3">
        <v>61811.1</v>
      </c>
      <c r="P7257">
        <v>0</v>
      </c>
    </row>
    <row r="7258" spans="1:16" x14ac:dyDescent="0.3">
      <c r="A7258">
        <v>7256</v>
      </c>
      <c r="B7258">
        <v>15632503</v>
      </c>
      <c r="C7258" t="s">
        <v>1374</v>
      </c>
      <c r="D7258" t="s">
        <v>2946</v>
      </c>
      <c r="E7258" t="s">
        <v>13</v>
      </c>
      <c r="F7258">
        <v>32</v>
      </c>
      <c r="G7258" t="str">
        <f t="shared" si="113"/>
        <v>Young Adults</v>
      </c>
      <c r="H7258">
        <v>0</v>
      </c>
      <c r="I7258" t="s">
        <v>2949</v>
      </c>
      <c r="J7258" s="3">
        <v>148326.09</v>
      </c>
      <c r="K7258" s="3" t="str">
        <f>IF(Table1[[#This Row],[Balance]]&lt;=83000,"Low Balance",IF(Table1[[#This Row],[Balance]]&lt;=166000,"Medium Balance",IF(Table1[[#This Row],[Balance]]&lt;=260000,"High Balance","Invalid")))</f>
        <v>Medium Balance</v>
      </c>
      <c r="L7258">
        <v>1</v>
      </c>
      <c r="M7258">
        <v>1</v>
      </c>
      <c r="N7258">
        <v>0</v>
      </c>
      <c r="O7258" s="3">
        <v>191604.27</v>
      </c>
      <c r="P7258">
        <v>1</v>
      </c>
    </row>
    <row r="7259" spans="1:16" x14ac:dyDescent="0.3">
      <c r="A7259">
        <v>7257</v>
      </c>
      <c r="B7259">
        <v>15585928</v>
      </c>
      <c r="C7259" t="s">
        <v>216</v>
      </c>
      <c r="D7259" t="s">
        <v>2946</v>
      </c>
      <c r="E7259" t="s">
        <v>13</v>
      </c>
      <c r="F7259">
        <v>31</v>
      </c>
      <c r="G7259" t="str">
        <f t="shared" si="113"/>
        <v>Middle-Aged</v>
      </c>
      <c r="H7259">
        <v>2</v>
      </c>
      <c r="I7259" t="s">
        <v>2949</v>
      </c>
      <c r="J7259" s="3">
        <v>68927.570000000007</v>
      </c>
      <c r="K7259" s="3" t="str">
        <f>IF(Table1[[#This Row],[Balance]]&lt;=83000,"Low Balance",IF(Table1[[#This Row],[Balance]]&lt;=166000,"Medium Balance",IF(Table1[[#This Row],[Balance]]&lt;=260000,"High Balance","Invalid")))</f>
        <v>Low Balance</v>
      </c>
      <c r="L7259">
        <v>1</v>
      </c>
      <c r="M7259">
        <v>1</v>
      </c>
      <c r="N7259">
        <v>1</v>
      </c>
      <c r="O7259" s="3">
        <v>25445</v>
      </c>
      <c r="P7259">
        <v>0</v>
      </c>
    </row>
    <row r="7260" spans="1:16" x14ac:dyDescent="0.3">
      <c r="A7260">
        <v>7258</v>
      </c>
      <c r="B7260">
        <v>15648681</v>
      </c>
      <c r="C7260" t="s">
        <v>2500</v>
      </c>
      <c r="D7260" t="s">
        <v>2954</v>
      </c>
      <c r="E7260" t="s">
        <v>13</v>
      </c>
      <c r="F7260">
        <v>47</v>
      </c>
      <c r="G7260" t="str">
        <f t="shared" si="113"/>
        <v>Middle-Aged</v>
      </c>
      <c r="H7260">
        <v>5</v>
      </c>
      <c r="I7260" t="s">
        <v>2951</v>
      </c>
      <c r="J7260" s="3">
        <v>139914.6</v>
      </c>
      <c r="K7260" s="3" t="str">
        <f>IF(Table1[[#This Row],[Balance]]&lt;=83000,"Low Balance",IF(Table1[[#This Row],[Balance]]&lt;=166000,"Medium Balance",IF(Table1[[#This Row],[Balance]]&lt;=260000,"High Balance","Invalid")))</f>
        <v>Medium Balance</v>
      </c>
      <c r="L7260">
        <v>4</v>
      </c>
      <c r="M7260">
        <v>0</v>
      </c>
      <c r="N7260">
        <v>1</v>
      </c>
      <c r="O7260" s="3">
        <v>129964.56</v>
      </c>
      <c r="P7260">
        <v>1</v>
      </c>
    </row>
    <row r="7261" spans="1:16" x14ac:dyDescent="0.3">
      <c r="A7261">
        <v>7259</v>
      </c>
      <c r="B7261">
        <v>15747757</v>
      </c>
      <c r="C7261" t="s">
        <v>2501</v>
      </c>
      <c r="D7261" t="s">
        <v>2953</v>
      </c>
      <c r="E7261" t="s">
        <v>13</v>
      </c>
      <c r="F7261">
        <v>58</v>
      </c>
      <c r="G7261" t="str">
        <f t="shared" si="113"/>
        <v>Young Adults</v>
      </c>
      <c r="H7261">
        <v>8</v>
      </c>
      <c r="I7261" t="s">
        <v>2950</v>
      </c>
      <c r="J7261" s="3">
        <v>118723.11</v>
      </c>
      <c r="K7261" s="3" t="str">
        <f>IF(Table1[[#This Row],[Balance]]&lt;=83000,"Low Balance",IF(Table1[[#This Row],[Balance]]&lt;=166000,"Medium Balance",IF(Table1[[#This Row],[Balance]]&lt;=260000,"High Balance","Invalid")))</f>
        <v>Medium Balance</v>
      </c>
      <c r="L7261">
        <v>1</v>
      </c>
      <c r="M7261">
        <v>0</v>
      </c>
      <c r="N7261">
        <v>0</v>
      </c>
      <c r="O7261" s="3">
        <v>6209.51</v>
      </c>
      <c r="P7261">
        <v>1</v>
      </c>
    </row>
    <row r="7262" spans="1:16" x14ac:dyDescent="0.3">
      <c r="A7262">
        <v>7260</v>
      </c>
      <c r="B7262">
        <v>15718921</v>
      </c>
      <c r="C7262" t="s">
        <v>179</v>
      </c>
      <c r="D7262" t="s">
        <v>2954</v>
      </c>
      <c r="E7262" t="s">
        <v>19</v>
      </c>
      <c r="F7262">
        <v>32</v>
      </c>
      <c r="G7262" t="str">
        <f t="shared" si="113"/>
        <v>Young Adults</v>
      </c>
      <c r="H7262">
        <v>7</v>
      </c>
      <c r="I7262" t="s">
        <v>2950</v>
      </c>
      <c r="J7262" s="3">
        <v>106957.28</v>
      </c>
      <c r="K7262" s="3" t="str">
        <f>IF(Table1[[#This Row],[Balance]]&lt;=83000,"Low Balance",IF(Table1[[#This Row],[Balance]]&lt;=166000,"Medium Balance",IF(Table1[[#This Row],[Balance]]&lt;=260000,"High Balance","Invalid")))</f>
        <v>Medium Balance</v>
      </c>
      <c r="L7262">
        <v>1</v>
      </c>
      <c r="M7262">
        <v>1</v>
      </c>
      <c r="N7262">
        <v>1</v>
      </c>
      <c r="O7262" s="3">
        <v>134794.01999999999</v>
      </c>
      <c r="P7262">
        <v>0</v>
      </c>
    </row>
    <row r="7263" spans="1:16" x14ac:dyDescent="0.3">
      <c r="A7263">
        <v>7261</v>
      </c>
      <c r="B7263">
        <v>15571081</v>
      </c>
      <c r="C7263" t="s">
        <v>753</v>
      </c>
      <c r="D7263" t="s">
        <v>2954</v>
      </c>
      <c r="E7263" t="s">
        <v>13</v>
      </c>
      <c r="F7263">
        <v>41</v>
      </c>
      <c r="G7263" t="str">
        <f t="shared" si="113"/>
        <v>Middle-Aged</v>
      </c>
      <c r="H7263">
        <v>7</v>
      </c>
      <c r="I7263" t="s">
        <v>2950</v>
      </c>
      <c r="J7263" s="3">
        <v>190238.93</v>
      </c>
      <c r="K7263" s="3" t="str">
        <f>IF(Table1[[#This Row],[Balance]]&lt;=83000,"Low Balance",IF(Table1[[#This Row],[Balance]]&lt;=166000,"Medium Balance",IF(Table1[[#This Row],[Balance]]&lt;=260000,"High Balance","Invalid")))</f>
        <v>High Balance</v>
      </c>
      <c r="L7263">
        <v>1</v>
      </c>
      <c r="M7263">
        <v>1</v>
      </c>
      <c r="N7263">
        <v>1</v>
      </c>
      <c r="O7263" s="3">
        <v>57549.65</v>
      </c>
      <c r="P7263">
        <v>0</v>
      </c>
    </row>
    <row r="7264" spans="1:16" x14ac:dyDescent="0.3">
      <c r="A7264">
        <v>7262</v>
      </c>
      <c r="B7264">
        <v>15734578</v>
      </c>
      <c r="C7264" t="s">
        <v>515</v>
      </c>
      <c r="D7264" t="s">
        <v>2946</v>
      </c>
      <c r="E7264" t="s">
        <v>13</v>
      </c>
      <c r="F7264">
        <v>53</v>
      </c>
      <c r="G7264" t="str">
        <f t="shared" si="113"/>
        <v>Young Adults</v>
      </c>
      <c r="H7264">
        <v>1</v>
      </c>
      <c r="I7264" t="s">
        <v>2949</v>
      </c>
      <c r="J7264" s="3">
        <v>113537.73</v>
      </c>
      <c r="K7264" s="3" t="str">
        <f>IF(Table1[[#This Row],[Balance]]&lt;=83000,"Low Balance",IF(Table1[[#This Row],[Balance]]&lt;=166000,"Medium Balance",IF(Table1[[#This Row],[Balance]]&lt;=260000,"High Balance","Invalid")))</f>
        <v>Medium Balance</v>
      </c>
      <c r="L7264">
        <v>1</v>
      </c>
      <c r="M7264">
        <v>0</v>
      </c>
      <c r="N7264">
        <v>1</v>
      </c>
      <c r="O7264" s="3">
        <v>28367.21</v>
      </c>
      <c r="P7264">
        <v>0</v>
      </c>
    </row>
    <row r="7265" spans="1:16" x14ac:dyDescent="0.3">
      <c r="A7265">
        <v>7263</v>
      </c>
      <c r="B7265">
        <v>15579583</v>
      </c>
      <c r="C7265" t="s">
        <v>1305</v>
      </c>
      <c r="D7265" t="s">
        <v>2946</v>
      </c>
      <c r="E7265" t="s">
        <v>13</v>
      </c>
      <c r="F7265">
        <v>40</v>
      </c>
      <c r="G7265" t="str">
        <f t="shared" si="113"/>
        <v>Middle-Aged</v>
      </c>
      <c r="H7265">
        <v>4</v>
      </c>
      <c r="I7265" t="s">
        <v>2951</v>
      </c>
      <c r="J7265" s="3">
        <v>101090.27</v>
      </c>
      <c r="K7265" s="3" t="str">
        <f>IF(Table1[[#This Row],[Balance]]&lt;=83000,"Low Balance",IF(Table1[[#This Row],[Balance]]&lt;=166000,"Medium Balance",IF(Table1[[#This Row],[Balance]]&lt;=260000,"High Balance","Invalid")))</f>
        <v>Medium Balance</v>
      </c>
      <c r="L7265">
        <v>1</v>
      </c>
      <c r="M7265">
        <v>1</v>
      </c>
      <c r="N7265">
        <v>1</v>
      </c>
      <c r="O7265" s="3">
        <v>51703.09</v>
      </c>
      <c r="P7265">
        <v>0</v>
      </c>
    </row>
    <row r="7266" spans="1:16" x14ac:dyDescent="0.3">
      <c r="A7266">
        <v>7264</v>
      </c>
      <c r="B7266">
        <v>15622729</v>
      </c>
      <c r="C7266" t="s">
        <v>175</v>
      </c>
      <c r="D7266" t="s">
        <v>2955</v>
      </c>
      <c r="E7266" t="s">
        <v>13</v>
      </c>
      <c r="F7266">
        <v>46</v>
      </c>
      <c r="G7266" t="str">
        <f t="shared" si="113"/>
        <v>Young Adults</v>
      </c>
      <c r="H7266">
        <v>2</v>
      </c>
      <c r="I7266" t="s">
        <v>2949</v>
      </c>
      <c r="J7266" s="3">
        <v>0</v>
      </c>
      <c r="K7266" s="3" t="str">
        <f>IF(Table1[[#This Row],[Balance]]&lt;=83000,"Low Balance",IF(Table1[[#This Row],[Balance]]&lt;=166000,"Medium Balance",IF(Table1[[#This Row],[Balance]]&lt;=260000,"High Balance","Invalid")))</f>
        <v>Low Balance</v>
      </c>
      <c r="L7266">
        <v>2</v>
      </c>
      <c r="M7266">
        <v>1</v>
      </c>
      <c r="N7266">
        <v>1</v>
      </c>
      <c r="O7266" s="3">
        <v>66602.7</v>
      </c>
      <c r="P7266">
        <v>0</v>
      </c>
    </row>
    <row r="7267" spans="1:16" x14ac:dyDescent="0.3">
      <c r="A7267">
        <v>7265</v>
      </c>
      <c r="B7267">
        <v>15662189</v>
      </c>
      <c r="C7267" t="s">
        <v>2502</v>
      </c>
      <c r="D7267" t="s">
        <v>2955</v>
      </c>
      <c r="E7267" t="s">
        <v>19</v>
      </c>
      <c r="F7267">
        <v>33</v>
      </c>
      <c r="G7267" t="str">
        <f t="shared" si="113"/>
        <v>Young Adults</v>
      </c>
      <c r="H7267">
        <v>3</v>
      </c>
      <c r="I7267" t="s">
        <v>2951</v>
      </c>
      <c r="J7267" s="3">
        <v>0</v>
      </c>
      <c r="K7267" s="3" t="str">
        <f>IF(Table1[[#This Row],[Balance]]&lt;=83000,"Low Balance",IF(Table1[[#This Row],[Balance]]&lt;=166000,"Medium Balance",IF(Table1[[#This Row],[Balance]]&lt;=260000,"High Balance","Invalid")))</f>
        <v>Low Balance</v>
      </c>
      <c r="L7267">
        <v>1</v>
      </c>
      <c r="M7267">
        <v>1</v>
      </c>
      <c r="N7267">
        <v>1</v>
      </c>
      <c r="O7267" s="3">
        <v>2739.71</v>
      </c>
      <c r="P7267">
        <v>0</v>
      </c>
    </row>
    <row r="7268" spans="1:16" x14ac:dyDescent="0.3">
      <c r="A7268">
        <v>7266</v>
      </c>
      <c r="B7268">
        <v>15692718</v>
      </c>
      <c r="C7268" t="s">
        <v>78</v>
      </c>
      <c r="D7268" t="s">
        <v>2946</v>
      </c>
      <c r="E7268" t="s">
        <v>13</v>
      </c>
      <c r="F7268">
        <v>38</v>
      </c>
      <c r="G7268" t="str">
        <f t="shared" si="113"/>
        <v>Middle-Aged</v>
      </c>
      <c r="H7268">
        <v>7</v>
      </c>
      <c r="I7268" t="s">
        <v>2950</v>
      </c>
      <c r="J7268" s="3">
        <v>0</v>
      </c>
      <c r="K7268" s="3" t="str">
        <f>IF(Table1[[#This Row],[Balance]]&lt;=83000,"Low Balance",IF(Table1[[#This Row],[Balance]]&lt;=166000,"Medium Balance",IF(Table1[[#This Row],[Balance]]&lt;=260000,"High Balance","Invalid")))</f>
        <v>Low Balance</v>
      </c>
      <c r="L7268">
        <v>2</v>
      </c>
      <c r="M7268">
        <v>0</v>
      </c>
      <c r="N7268">
        <v>0</v>
      </c>
      <c r="O7268" s="3">
        <v>69227.42</v>
      </c>
      <c r="P7268">
        <v>0</v>
      </c>
    </row>
    <row r="7269" spans="1:16" x14ac:dyDescent="0.3">
      <c r="A7269">
        <v>7267</v>
      </c>
      <c r="B7269">
        <v>15762716</v>
      </c>
      <c r="C7269" t="s">
        <v>2503</v>
      </c>
      <c r="D7269" t="s">
        <v>2954</v>
      </c>
      <c r="E7269" t="s">
        <v>13</v>
      </c>
      <c r="F7269">
        <v>60</v>
      </c>
      <c r="G7269" t="str">
        <f t="shared" si="113"/>
        <v>Young Adults</v>
      </c>
      <c r="H7269">
        <v>10</v>
      </c>
      <c r="I7269" t="s">
        <v>2950</v>
      </c>
      <c r="J7269" s="3">
        <v>168920.75</v>
      </c>
      <c r="K7269" s="3" t="str">
        <f>IF(Table1[[#This Row],[Balance]]&lt;=83000,"Low Balance",IF(Table1[[#This Row],[Balance]]&lt;=166000,"Medium Balance",IF(Table1[[#This Row],[Balance]]&lt;=260000,"High Balance","Invalid")))</f>
        <v>High Balance</v>
      </c>
      <c r="L7269">
        <v>1</v>
      </c>
      <c r="M7269">
        <v>1</v>
      </c>
      <c r="N7269">
        <v>0</v>
      </c>
      <c r="O7269" s="3">
        <v>31445.03</v>
      </c>
      <c r="P7269">
        <v>1</v>
      </c>
    </row>
    <row r="7270" spans="1:16" x14ac:dyDescent="0.3">
      <c r="A7270">
        <v>7268</v>
      </c>
      <c r="B7270">
        <v>15724851</v>
      </c>
      <c r="C7270" t="s">
        <v>1057</v>
      </c>
      <c r="D7270" t="s">
        <v>2954</v>
      </c>
      <c r="E7270" t="s">
        <v>19</v>
      </c>
      <c r="F7270">
        <v>31</v>
      </c>
      <c r="G7270" t="str">
        <f t="shared" si="113"/>
        <v>Young Adults</v>
      </c>
      <c r="H7270">
        <v>9</v>
      </c>
      <c r="I7270" t="s">
        <v>2950</v>
      </c>
      <c r="J7270" s="3">
        <v>111589.67</v>
      </c>
      <c r="K7270" s="3" t="str">
        <f>IF(Table1[[#This Row],[Balance]]&lt;=83000,"Low Balance",IF(Table1[[#This Row],[Balance]]&lt;=166000,"Medium Balance",IF(Table1[[#This Row],[Balance]]&lt;=260000,"High Balance","Invalid")))</f>
        <v>Medium Balance</v>
      </c>
      <c r="L7270">
        <v>1</v>
      </c>
      <c r="M7270">
        <v>1</v>
      </c>
      <c r="N7270">
        <v>0</v>
      </c>
      <c r="O7270" s="3">
        <v>150037.19</v>
      </c>
      <c r="P7270">
        <v>0</v>
      </c>
    </row>
    <row r="7271" spans="1:16" x14ac:dyDescent="0.3">
      <c r="A7271">
        <v>7269</v>
      </c>
      <c r="B7271">
        <v>15587266</v>
      </c>
      <c r="C7271" t="s">
        <v>522</v>
      </c>
      <c r="D7271" t="s">
        <v>2954</v>
      </c>
      <c r="E7271" t="s">
        <v>13</v>
      </c>
      <c r="F7271">
        <v>27</v>
      </c>
      <c r="G7271" t="str">
        <f t="shared" si="113"/>
        <v>Young Adults</v>
      </c>
      <c r="H7271">
        <v>6</v>
      </c>
      <c r="I7271" t="s">
        <v>2950</v>
      </c>
      <c r="J7271" s="3">
        <v>172310.33</v>
      </c>
      <c r="K7271" s="3" t="str">
        <f>IF(Table1[[#This Row],[Balance]]&lt;=83000,"Low Balance",IF(Table1[[#This Row],[Balance]]&lt;=166000,"Medium Balance",IF(Table1[[#This Row],[Balance]]&lt;=260000,"High Balance","Invalid")))</f>
        <v>High Balance</v>
      </c>
      <c r="L7271">
        <v>1</v>
      </c>
      <c r="M7271">
        <v>0</v>
      </c>
      <c r="N7271">
        <v>1</v>
      </c>
      <c r="O7271" s="3">
        <v>111448.92</v>
      </c>
      <c r="P7271">
        <v>0</v>
      </c>
    </row>
    <row r="7272" spans="1:16" x14ac:dyDescent="0.3">
      <c r="A7272">
        <v>7270</v>
      </c>
      <c r="B7272">
        <v>15675926</v>
      </c>
      <c r="C7272" t="s">
        <v>2504</v>
      </c>
      <c r="D7272" t="s">
        <v>2954</v>
      </c>
      <c r="E7272" t="s">
        <v>19</v>
      </c>
      <c r="F7272">
        <v>34</v>
      </c>
      <c r="G7272" t="str">
        <f t="shared" si="113"/>
        <v>Middle-Aged</v>
      </c>
      <c r="H7272">
        <v>7</v>
      </c>
      <c r="I7272" t="s">
        <v>2950</v>
      </c>
      <c r="J7272" s="3">
        <v>118028.35</v>
      </c>
      <c r="K7272" s="3" t="str">
        <f>IF(Table1[[#This Row],[Balance]]&lt;=83000,"Low Balance",IF(Table1[[#This Row],[Balance]]&lt;=166000,"Medium Balance",IF(Table1[[#This Row],[Balance]]&lt;=260000,"High Balance","Invalid")))</f>
        <v>Medium Balance</v>
      </c>
      <c r="L7272">
        <v>1</v>
      </c>
      <c r="M7272">
        <v>1</v>
      </c>
      <c r="N7272">
        <v>0</v>
      </c>
      <c r="O7272" s="3">
        <v>51226.32</v>
      </c>
      <c r="P7272">
        <v>1</v>
      </c>
    </row>
    <row r="7273" spans="1:16" x14ac:dyDescent="0.3">
      <c r="A7273">
        <v>7271</v>
      </c>
      <c r="B7273">
        <v>15706268</v>
      </c>
      <c r="C7273" t="s">
        <v>230</v>
      </c>
      <c r="D7273" t="s">
        <v>2946</v>
      </c>
      <c r="E7273" t="s">
        <v>19</v>
      </c>
      <c r="F7273">
        <v>51</v>
      </c>
      <c r="G7273" t="str">
        <f t="shared" si="113"/>
        <v>Young Adults</v>
      </c>
      <c r="H7273">
        <v>1</v>
      </c>
      <c r="I7273" t="s">
        <v>2949</v>
      </c>
      <c r="J7273" s="3">
        <v>147910.29999999999</v>
      </c>
      <c r="K7273" s="3" t="str">
        <f>IF(Table1[[#This Row],[Balance]]&lt;=83000,"Low Balance",IF(Table1[[#This Row],[Balance]]&lt;=166000,"Medium Balance",IF(Table1[[#This Row],[Balance]]&lt;=260000,"High Balance","Invalid")))</f>
        <v>Medium Balance</v>
      </c>
      <c r="L7273">
        <v>1</v>
      </c>
      <c r="M7273">
        <v>1</v>
      </c>
      <c r="N7273">
        <v>1</v>
      </c>
      <c r="O7273" s="3">
        <v>53581.14</v>
      </c>
      <c r="P7273">
        <v>0</v>
      </c>
    </row>
    <row r="7274" spans="1:16" x14ac:dyDescent="0.3">
      <c r="A7274">
        <v>7272</v>
      </c>
      <c r="B7274">
        <v>15581871</v>
      </c>
      <c r="C7274" t="s">
        <v>2505</v>
      </c>
      <c r="D7274" t="s">
        <v>2954</v>
      </c>
      <c r="E7274" t="s">
        <v>19</v>
      </c>
      <c r="F7274">
        <v>42</v>
      </c>
      <c r="G7274" t="str">
        <f t="shared" si="113"/>
        <v>Seniors</v>
      </c>
      <c r="H7274">
        <v>7</v>
      </c>
      <c r="I7274" t="s">
        <v>2950</v>
      </c>
      <c r="J7274" s="3">
        <v>131287.35999999999</v>
      </c>
      <c r="K7274" s="3" t="str">
        <f>IF(Table1[[#This Row],[Balance]]&lt;=83000,"Low Balance",IF(Table1[[#This Row],[Balance]]&lt;=166000,"Medium Balance",IF(Table1[[#This Row],[Balance]]&lt;=260000,"High Balance","Invalid")))</f>
        <v>Medium Balance</v>
      </c>
      <c r="L7274">
        <v>2</v>
      </c>
      <c r="M7274">
        <v>1</v>
      </c>
      <c r="N7274">
        <v>1</v>
      </c>
      <c r="O7274" s="3">
        <v>149697.78</v>
      </c>
      <c r="P7274">
        <v>0</v>
      </c>
    </row>
    <row r="7275" spans="1:16" x14ac:dyDescent="0.3">
      <c r="A7275">
        <v>7273</v>
      </c>
      <c r="B7275">
        <v>15666166</v>
      </c>
      <c r="C7275" t="s">
        <v>2506</v>
      </c>
      <c r="D7275" t="s">
        <v>2954</v>
      </c>
      <c r="E7275" t="s">
        <v>13</v>
      </c>
      <c r="F7275">
        <v>74</v>
      </c>
      <c r="G7275" t="str">
        <f t="shared" si="113"/>
        <v>Young Adults</v>
      </c>
      <c r="H7275">
        <v>0</v>
      </c>
      <c r="I7275" t="s">
        <v>2949</v>
      </c>
      <c r="J7275" s="3">
        <v>121276.32</v>
      </c>
      <c r="K7275" s="3" t="str">
        <f>IF(Table1[[#This Row],[Balance]]&lt;=83000,"Low Balance",IF(Table1[[#This Row],[Balance]]&lt;=166000,"Medium Balance",IF(Table1[[#This Row],[Balance]]&lt;=260000,"High Balance","Invalid")))</f>
        <v>Medium Balance</v>
      </c>
      <c r="L7275">
        <v>1</v>
      </c>
      <c r="M7275">
        <v>1</v>
      </c>
      <c r="N7275">
        <v>1</v>
      </c>
      <c r="O7275" s="3">
        <v>160348.31</v>
      </c>
      <c r="P7275">
        <v>0</v>
      </c>
    </row>
    <row r="7276" spans="1:16" x14ac:dyDescent="0.3">
      <c r="A7276">
        <v>7274</v>
      </c>
      <c r="B7276">
        <v>15671582</v>
      </c>
      <c r="C7276" t="s">
        <v>1525</v>
      </c>
      <c r="D7276" t="s">
        <v>2953</v>
      </c>
      <c r="E7276" t="s">
        <v>19</v>
      </c>
      <c r="F7276">
        <v>38</v>
      </c>
      <c r="G7276" t="str">
        <f t="shared" si="113"/>
        <v>Young Adults</v>
      </c>
      <c r="H7276">
        <v>6</v>
      </c>
      <c r="I7276" t="s">
        <v>2950</v>
      </c>
      <c r="J7276" s="3">
        <v>109869.32</v>
      </c>
      <c r="K7276" s="3" t="str">
        <f>IF(Table1[[#This Row],[Balance]]&lt;=83000,"Low Balance",IF(Table1[[#This Row],[Balance]]&lt;=166000,"Medium Balance",IF(Table1[[#This Row],[Balance]]&lt;=260000,"High Balance","Invalid")))</f>
        <v>Medium Balance</v>
      </c>
      <c r="L7276">
        <v>1</v>
      </c>
      <c r="M7276">
        <v>1</v>
      </c>
      <c r="N7276">
        <v>1</v>
      </c>
      <c r="O7276" s="3">
        <v>154641.91</v>
      </c>
      <c r="P7276">
        <v>0</v>
      </c>
    </row>
    <row r="7277" spans="1:16" x14ac:dyDescent="0.3">
      <c r="A7277">
        <v>7275</v>
      </c>
      <c r="B7277">
        <v>15680901</v>
      </c>
      <c r="C7277" t="s">
        <v>1050</v>
      </c>
      <c r="D7277" t="s">
        <v>2954</v>
      </c>
      <c r="E7277" t="s">
        <v>13</v>
      </c>
      <c r="F7277">
        <v>34</v>
      </c>
      <c r="G7277" t="str">
        <f t="shared" si="113"/>
        <v>Young Adults</v>
      </c>
      <c r="H7277">
        <v>6</v>
      </c>
      <c r="I7277" t="s">
        <v>2950</v>
      </c>
      <c r="J7277" s="3">
        <v>97435.85</v>
      </c>
      <c r="K7277" s="3" t="str">
        <f>IF(Table1[[#This Row],[Balance]]&lt;=83000,"Low Balance",IF(Table1[[#This Row],[Balance]]&lt;=166000,"Medium Balance",IF(Table1[[#This Row],[Balance]]&lt;=260000,"High Balance","Invalid")))</f>
        <v>Medium Balance</v>
      </c>
      <c r="L7277">
        <v>2</v>
      </c>
      <c r="M7277">
        <v>1</v>
      </c>
      <c r="N7277">
        <v>1</v>
      </c>
      <c r="O7277" s="3">
        <v>104331.76</v>
      </c>
      <c r="P7277">
        <v>0</v>
      </c>
    </row>
    <row r="7278" spans="1:16" x14ac:dyDescent="0.3">
      <c r="A7278">
        <v>7276</v>
      </c>
      <c r="B7278">
        <v>15642336</v>
      </c>
      <c r="C7278" t="s">
        <v>605</v>
      </c>
      <c r="D7278" t="s">
        <v>2954</v>
      </c>
      <c r="E7278" t="s">
        <v>13</v>
      </c>
      <c r="F7278">
        <v>42</v>
      </c>
      <c r="G7278" t="str">
        <f t="shared" si="113"/>
        <v>Young Adults</v>
      </c>
      <c r="H7278">
        <v>9</v>
      </c>
      <c r="I7278" t="s">
        <v>2950</v>
      </c>
      <c r="J7278" s="3">
        <v>0</v>
      </c>
      <c r="K7278" s="3" t="str">
        <f>IF(Table1[[#This Row],[Balance]]&lt;=83000,"Low Balance",IF(Table1[[#This Row],[Balance]]&lt;=166000,"Medium Balance",IF(Table1[[#This Row],[Balance]]&lt;=260000,"High Balance","Invalid")))</f>
        <v>Low Balance</v>
      </c>
      <c r="L7278">
        <v>2</v>
      </c>
      <c r="M7278">
        <v>0</v>
      </c>
      <c r="N7278">
        <v>0</v>
      </c>
      <c r="O7278" s="3">
        <v>135630.32</v>
      </c>
      <c r="P7278">
        <v>0</v>
      </c>
    </row>
    <row r="7279" spans="1:16" x14ac:dyDescent="0.3">
      <c r="A7279">
        <v>7277</v>
      </c>
      <c r="B7279">
        <v>15653147</v>
      </c>
      <c r="C7279" t="s">
        <v>263</v>
      </c>
      <c r="D7279" t="s">
        <v>2953</v>
      </c>
      <c r="E7279" t="s">
        <v>19</v>
      </c>
      <c r="F7279">
        <v>35</v>
      </c>
      <c r="G7279" t="str">
        <f t="shared" si="113"/>
        <v>Young Adults</v>
      </c>
      <c r="H7279">
        <v>2</v>
      </c>
      <c r="I7279" t="s">
        <v>2949</v>
      </c>
      <c r="J7279" s="3">
        <v>133853.26999999999</v>
      </c>
      <c r="K7279" s="3" t="str">
        <f>IF(Table1[[#This Row],[Balance]]&lt;=83000,"Low Balance",IF(Table1[[#This Row],[Balance]]&lt;=166000,"Medium Balance",IF(Table1[[#This Row],[Balance]]&lt;=260000,"High Balance","Invalid")))</f>
        <v>Medium Balance</v>
      </c>
      <c r="L7279">
        <v>1</v>
      </c>
      <c r="M7279">
        <v>1</v>
      </c>
      <c r="N7279">
        <v>1</v>
      </c>
      <c r="O7279" s="3">
        <v>65361.66</v>
      </c>
      <c r="P7279">
        <v>0</v>
      </c>
    </row>
    <row r="7280" spans="1:16" x14ac:dyDescent="0.3">
      <c r="A7280">
        <v>7278</v>
      </c>
      <c r="B7280">
        <v>15571284</v>
      </c>
      <c r="C7280" t="s">
        <v>2507</v>
      </c>
      <c r="D7280" t="s">
        <v>2955</v>
      </c>
      <c r="E7280" t="s">
        <v>19</v>
      </c>
      <c r="F7280">
        <v>32</v>
      </c>
      <c r="G7280" t="str">
        <f t="shared" si="113"/>
        <v>Young Adults</v>
      </c>
      <c r="H7280">
        <v>0</v>
      </c>
      <c r="I7280" t="s">
        <v>2949</v>
      </c>
      <c r="J7280" s="3">
        <v>109528.16</v>
      </c>
      <c r="K7280" s="3" t="str">
        <f>IF(Table1[[#This Row],[Balance]]&lt;=83000,"Low Balance",IF(Table1[[#This Row],[Balance]]&lt;=166000,"Medium Balance",IF(Table1[[#This Row],[Balance]]&lt;=260000,"High Balance","Invalid")))</f>
        <v>Medium Balance</v>
      </c>
      <c r="L7280">
        <v>2</v>
      </c>
      <c r="M7280">
        <v>1</v>
      </c>
      <c r="N7280">
        <v>1</v>
      </c>
      <c r="O7280" s="3">
        <v>56176.31</v>
      </c>
      <c r="P7280">
        <v>0</v>
      </c>
    </row>
    <row r="7281" spans="1:16" x14ac:dyDescent="0.3">
      <c r="A7281">
        <v>7279</v>
      </c>
      <c r="B7281">
        <v>15591360</v>
      </c>
      <c r="C7281" t="s">
        <v>1073</v>
      </c>
      <c r="D7281" t="s">
        <v>2956</v>
      </c>
      <c r="E7281" t="s">
        <v>13</v>
      </c>
      <c r="F7281">
        <v>33</v>
      </c>
      <c r="G7281" t="str">
        <f t="shared" si="113"/>
        <v>Young Adults</v>
      </c>
      <c r="H7281">
        <v>4</v>
      </c>
      <c r="I7281" t="s">
        <v>2951</v>
      </c>
      <c r="J7281" s="3">
        <v>84607.34</v>
      </c>
      <c r="K7281" s="3" t="str">
        <f>IF(Table1[[#This Row],[Balance]]&lt;=83000,"Low Balance",IF(Table1[[#This Row],[Balance]]&lt;=166000,"Medium Balance",IF(Table1[[#This Row],[Balance]]&lt;=260000,"High Balance","Invalid")))</f>
        <v>Medium Balance</v>
      </c>
      <c r="L7281">
        <v>2</v>
      </c>
      <c r="M7281">
        <v>0</v>
      </c>
      <c r="N7281">
        <v>1</v>
      </c>
      <c r="O7281" s="3">
        <v>60059.47</v>
      </c>
      <c r="P7281">
        <v>0</v>
      </c>
    </row>
    <row r="7282" spans="1:16" x14ac:dyDescent="0.3">
      <c r="A7282">
        <v>7280</v>
      </c>
      <c r="B7282">
        <v>15810485</v>
      </c>
      <c r="C7282" t="s">
        <v>175</v>
      </c>
      <c r="D7282" t="s">
        <v>2956</v>
      </c>
      <c r="E7282" t="s">
        <v>19</v>
      </c>
      <c r="F7282">
        <v>37</v>
      </c>
      <c r="G7282" t="str">
        <f t="shared" si="113"/>
        <v>Middle-Aged</v>
      </c>
      <c r="H7282">
        <v>1</v>
      </c>
      <c r="I7282" t="s">
        <v>2949</v>
      </c>
      <c r="J7282" s="3">
        <v>101438</v>
      </c>
      <c r="K7282" s="3" t="str">
        <f>IF(Table1[[#This Row],[Balance]]&lt;=83000,"Low Balance",IF(Table1[[#This Row],[Balance]]&lt;=166000,"Medium Balance",IF(Table1[[#This Row],[Balance]]&lt;=260000,"High Balance","Invalid")))</f>
        <v>Medium Balance</v>
      </c>
      <c r="L7282">
        <v>1</v>
      </c>
      <c r="M7282">
        <v>0</v>
      </c>
      <c r="N7282">
        <v>0</v>
      </c>
      <c r="O7282" s="3">
        <v>51364.56</v>
      </c>
      <c r="P7282">
        <v>0</v>
      </c>
    </row>
    <row r="7283" spans="1:16" x14ac:dyDescent="0.3">
      <c r="A7283">
        <v>7281</v>
      </c>
      <c r="B7283">
        <v>15611973</v>
      </c>
      <c r="C7283" t="s">
        <v>938</v>
      </c>
      <c r="D7283" t="s">
        <v>2946</v>
      </c>
      <c r="E7283" t="s">
        <v>19</v>
      </c>
      <c r="F7283">
        <v>55</v>
      </c>
      <c r="G7283" t="str">
        <f t="shared" si="113"/>
        <v>Middle-Aged</v>
      </c>
      <c r="H7283">
        <v>7</v>
      </c>
      <c r="I7283" t="s">
        <v>2950</v>
      </c>
      <c r="J7283" s="3">
        <v>0</v>
      </c>
      <c r="K7283" s="3" t="str">
        <f>IF(Table1[[#This Row],[Balance]]&lt;=83000,"Low Balance",IF(Table1[[#This Row],[Balance]]&lt;=166000,"Medium Balance",IF(Table1[[#This Row],[Balance]]&lt;=260000,"High Balance","Invalid")))</f>
        <v>Low Balance</v>
      </c>
      <c r="L7283">
        <v>2</v>
      </c>
      <c r="M7283">
        <v>1</v>
      </c>
      <c r="N7283">
        <v>1</v>
      </c>
      <c r="O7283" s="3">
        <v>118752.6</v>
      </c>
      <c r="P7283">
        <v>0</v>
      </c>
    </row>
    <row r="7284" spans="1:16" x14ac:dyDescent="0.3">
      <c r="A7284">
        <v>7282</v>
      </c>
      <c r="B7284">
        <v>15735572</v>
      </c>
      <c r="C7284" t="s">
        <v>504</v>
      </c>
      <c r="D7284" t="s">
        <v>2953</v>
      </c>
      <c r="E7284" t="s">
        <v>19</v>
      </c>
      <c r="F7284">
        <v>59</v>
      </c>
      <c r="G7284" t="str">
        <f t="shared" si="113"/>
        <v>Young Adults</v>
      </c>
      <c r="H7284">
        <v>9</v>
      </c>
      <c r="I7284" t="s">
        <v>2950</v>
      </c>
      <c r="J7284" s="3">
        <v>113657.83</v>
      </c>
      <c r="K7284" s="3" t="str">
        <f>IF(Table1[[#This Row],[Balance]]&lt;=83000,"Low Balance",IF(Table1[[#This Row],[Balance]]&lt;=166000,"Medium Balance",IF(Table1[[#This Row],[Balance]]&lt;=260000,"High Balance","Invalid")))</f>
        <v>Medium Balance</v>
      </c>
      <c r="L7284">
        <v>1</v>
      </c>
      <c r="M7284">
        <v>1</v>
      </c>
      <c r="N7284">
        <v>1</v>
      </c>
      <c r="O7284" s="3">
        <v>116848.79</v>
      </c>
      <c r="P7284">
        <v>1</v>
      </c>
    </row>
    <row r="7285" spans="1:16" x14ac:dyDescent="0.3">
      <c r="A7285">
        <v>7283</v>
      </c>
      <c r="B7285">
        <v>15567860</v>
      </c>
      <c r="C7285" t="s">
        <v>2352</v>
      </c>
      <c r="D7285" t="s">
        <v>2956</v>
      </c>
      <c r="E7285" t="s">
        <v>13</v>
      </c>
      <c r="F7285">
        <v>44</v>
      </c>
      <c r="G7285" t="str">
        <f t="shared" si="113"/>
        <v>Young Adults</v>
      </c>
      <c r="H7285">
        <v>7</v>
      </c>
      <c r="I7285" t="s">
        <v>2950</v>
      </c>
      <c r="J7285" s="3">
        <v>189318.16</v>
      </c>
      <c r="K7285" s="3" t="str">
        <f>IF(Table1[[#This Row],[Balance]]&lt;=83000,"Low Balance",IF(Table1[[#This Row],[Balance]]&lt;=166000,"Medium Balance",IF(Table1[[#This Row],[Balance]]&lt;=260000,"High Balance","Invalid")))</f>
        <v>High Balance</v>
      </c>
      <c r="L7285">
        <v>2</v>
      </c>
      <c r="M7285">
        <v>1</v>
      </c>
      <c r="N7285">
        <v>0</v>
      </c>
      <c r="O7285" s="3">
        <v>45026.23</v>
      </c>
      <c r="P7285">
        <v>1</v>
      </c>
    </row>
    <row r="7286" spans="1:16" x14ac:dyDescent="0.3">
      <c r="A7286">
        <v>7284</v>
      </c>
      <c r="B7286">
        <v>15795690</v>
      </c>
      <c r="C7286" t="s">
        <v>281</v>
      </c>
      <c r="D7286" t="s">
        <v>2956</v>
      </c>
      <c r="E7286" t="s">
        <v>19</v>
      </c>
      <c r="F7286">
        <v>31</v>
      </c>
      <c r="G7286" t="str">
        <f t="shared" si="113"/>
        <v>Young Adults</v>
      </c>
      <c r="H7286">
        <v>3</v>
      </c>
      <c r="I7286" t="s">
        <v>2951</v>
      </c>
      <c r="J7286" s="3">
        <v>99513.91</v>
      </c>
      <c r="K7286" s="3" t="str">
        <f>IF(Table1[[#This Row],[Balance]]&lt;=83000,"Low Balance",IF(Table1[[#This Row],[Balance]]&lt;=166000,"Medium Balance",IF(Table1[[#This Row],[Balance]]&lt;=260000,"High Balance","Invalid")))</f>
        <v>Medium Balance</v>
      </c>
      <c r="L7286">
        <v>1</v>
      </c>
      <c r="M7286">
        <v>1</v>
      </c>
      <c r="N7286">
        <v>1</v>
      </c>
      <c r="O7286" s="3">
        <v>189657.26</v>
      </c>
      <c r="P7286">
        <v>0</v>
      </c>
    </row>
    <row r="7287" spans="1:16" x14ac:dyDescent="0.3">
      <c r="A7287">
        <v>7285</v>
      </c>
      <c r="B7287">
        <v>15706464</v>
      </c>
      <c r="C7287" t="s">
        <v>317</v>
      </c>
      <c r="D7287" t="s">
        <v>2955</v>
      </c>
      <c r="E7287" t="s">
        <v>19</v>
      </c>
      <c r="F7287">
        <v>35</v>
      </c>
      <c r="G7287" t="str">
        <f t="shared" si="113"/>
        <v>Young Adults</v>
      </c>
      <c r="H7287">
        <v>4</v>
      </c>
      <c r="I7287" t="s">
        <v>2951</v>
      </c>
      <c r="J7287" s="3">
        <v>97585.32</v>
      </c>
      <c r="K7287" s="3" t="str">
        <f>IF(Table1[[#This Row],[Balance]]&lt;=83000,"Low Balance",IF(Table1[[#This Row],[Balance]]&lt;=166000,"Medium Balance",IF(Table1[[#This Row],[Balance]]&lt;=260000,"High Balance","Invalid")))</f>
        <v>Medium Balance</v>
      </c>
      <c r="L7287">
        <v>2</v>
      </c>
      <c r="M7287">
        <v>0</v>
      </c>
      <c r="N7287">
        <v>0</v>
      </c>
      <c r="O7287" s="3">
        <v>57213.46</v>
      </c>
      <c r="P7287">
        <v>0</v>
      </c>
    </row>
    <row r="7288" spans="1:16" x14ac:dyDescent="0.3">
      <c r="A7288">
        <v>7286</v>
      </c>
      <c r="B7288">
        <v>15725028</v>
      </c>
      <c r="C7288" t="s">
        <v>2140</v>
      </c>
      <c r="D7288" t="s">
        <v>2946</v>
      </c>
      <c r="E7288" t="s">
        <v>19</v>
      </c>
      <c r="F7288">
        <v>29</v>
      </c>
      <c r="G7288" t="str">
        <f t="shared" si="113"/>
        <v>Young Adults</v>
      </c>
      <c r="H7288">
        <v>3</v>
      </c>
      <c r="I7288" t="s">
        <v>2951</v>
      </c>
      <c r="J7288" s="3">
        <v>0</v>
      </c>
      <c r="K7288" s="3" t="str">
        <f>IF(Table1[[#This Row],[Balance]]&lt;=83000,"Low Balance",IF(Table1[[#This Row],[Balance]]&lt;=166000,"Medium Balance",IF(Table1[[#This Row],[Balance]]&lt;=260000,"High Balance","Invalid")))</f>
        <v>Low Balance</v>
      </c>
      <c r="L7288">
        <v>2</v>
      </c>
      <c r="M7288">
        <v>1</v>
      </c>
      <c r="N7288">
        <v>1</v>
      </c>
      <c r="O7288" s="3">
        <v>63687.06</v>
      </c>
      <c r="P7288">
        <v>0</v>
      </c>
    </row>
    <row r="7289" spans="1:16" x14ac:dyDescent="0.3">
      <c r="A7289">
        <v>7287</v>
      </c>
      <c r="B7289">
        <v>15751167</v>
      </c>
      <c r="C7289" t="s">
        <v>577</v>
      </c>
      <c r="D7289" t="s">
        <v>2953</v>
      </c>
      <c r="E7289" t="s">
        <v>13</v>
      </c>
      <c r="F7289">
        <v>43</v>
      </c>
      <c r="G7289" t="str">
        <f t="shared" si="113"/>
        <v>Young Adults</v>
      </c>
      <c r="H7289">
        <v>4</v>
      </c>
      <c r="I7289" t="s">
        <v>2951</v>
      </c>
      <c r="J7289" s="3">
        <v>0</v>
      </c>
      <c r="K7289" s="3" t="str">
        <f>IF(Table1[[#This Row],[Balance]]&lt;=83000,"Low Balance",IF(Table1[[#This Row],[Balance]]&lt;=166000,"Medium Balance",IF(Table1[[#This Row],[Balance]]&lt;=260000,"High Balance","Invalid")))</f>
        <v>Low Balance</v>
      </c>
      <c r="L7289">
        <v>2</v>
      </c>
      <c r="M7289">
        <v>1</v>
      </c>
      <c r="N7289">
        <v>1</v>
      </c>
      <c r="O7289" s="3">
        <v>58761.33</v>
      </c>
      <c r="P7289">
        <v>0</v>
      </c>
    </row>
    <row r="7290" spans="1:16" x14ac:dyDescent="0.3">
      <c r="A7290">
        <v>7288</v>
      </c>
      <c r="B7290">
        <v>15633944</v>
      </c>
      <c r="C7290" t="s">
        <v>485</v>
      </c>
      <c r="D7290" t="s">
        <v>2955</v>
      </c>
      <c r="E7290" t="s">
        <v>19</v>
      </c>
      <c r="F7290">
        <v>32</v>
      </c>
      <c r="G7290" t="str">
        <f t="shared" si="113"/>
        <v>Young Adults</v>
      </c>
      <c r="H7290">
        <v>3</v>
      </c>
      <c r="I7290" t="s">
        <v>2951</v>
      </c>
      <c r="J7290" s="3">
        <v>136659.74</v>
      </c>
      <c r="K7290" s="3" t="str">
        <f>IF(Table1[[#This Row],[Balance]]&lt;=83000,"Low Balance",IF(Table1[[#This Row],[Balance]]&lt;=166000,"Medium Balance",IF(Table1[[#This Row],[Balance]]&lt;=260000,"High Balance","Invalid")))</f>
        <v>Medium Balance</v>
      </c>
      <c r="L7290">
        <v>1</v>
      </c>
      <c r="M7290">
        <v>1</v>
      </c>
      <c r="N7290">
        <v>1</v>
      </c>
      <c r="O7290" s="3">
        <v>14187.78</v>
      </c>
      <c r="P7290">
        <v>0</v>
      </c>
    </row>
    <row r="7291" spans="1:16" x14ac:dyDescent="0.3">
      <c r="A7291">
        <v>7289</v>
      </c>
      <c r="B7291">
        <v>15672637</v>
      </c>
      <c r="C7291" t="s">
        <v>2508</v>
      </c>
      <c r="D7291" t="s">
        <v>2953</v>
      </c>
      <c r="E7291" t="s">
        <v>13</v>
      </c>
      <c r="F7291">
        <v>30</v>
      </c>
      <c r="G7291" t="str">
        <f t="shared" si="113"/>
        <v>Young Adults</v>
      </c>
      <c r="H7291">
        <v>4</v>
      </c>
      <c r="I7291" t="s">
        <v>2951</v>
      </c>
      <c r="J7291" s="3">
        <v>85755.86</v>
      </c>
      <c r="K7291" s="3" t="str">
        <f>IF(Table1[[#This Row],[Balance]]&lt;=83000,"Low Balance",IF(Table1[[#This Row],[Balance]]&lt;=166000,"Medium Balance",IF(Table1[[#This Row],[Balance]]&lt;=260000,"High Balance","Invalid")))</f>
        <v>Medium Balance</v>
      </c>
      <c r="L7291">
        <v>1</v>
      </c>
      <c r="M7291">
        <v>1</v>
      </c>
      <c r="N7291">
        <v>0</v>
      </c>
      <c r="O7291" s="3">
        <v>145115.95000000001</v>
      </c>
      <c r="P7291">
        <v>0</v>
      </c>
    </row>
    <row r="7292" spans="1:16" x14ac:dyDescent="0.3">
      <c r="A7292">
        <v>7290</v>
      </c>
      <c r="B7292">
        <v>15680895</v>
      </c>
      <c r="C7292" t="s">
        <v>402</v>
      </c>
      <c r="D7292" t="s">
        <v>2956</v>
      </c>
      <c r="E7292" t="s">
        <v>13</v>
      </c>
      <c r="F7292">
        <v>35</v>
      </c>
      <c r="G7292" t="str">
        <f t="shared" si="113"/>
        <v>Young Adults</v>
      </c>
      <c r="H7292">
        <v>7</v>
      </c>
      <c r="I7292" t="s">
        <v>2950</v>
      </c>
      <c r="J7292" s="3">
        <v>0</v>
      </c>
      <c r="K7292" s="3" t="str">
        <f>IF(Table1[[#This Row],[Balance]]&lt;=83000,"Low Balance",IF(Table1[[#This Row],[Balance]]&lt;=166000,"Medium Balance",IF(Table1[[#This Row],[Balance]]&lt;=260000,"High Balance","Invalid")))</f>
        <v>Low Balance</v>
      </c>
      <c r="L7292">
        <v>1</v>
      </c>
      <c r="M7292">
        <v>1</v>
      </c>
      <c r="N7292">
        <v>0</v>
      </c>
      <c r="O7292" s="3">
        <v>187718.26</v>
      </c>
      <c r="P7292">
        <v>0</v>
      </c>
    </row>
    <row r="7293" spans="1:16" x14ac:dyDescent="0.3">
      <c r="A7293">
        <v>7291</v>
      </c>
      <c r="B7293">
        <v>15793825</v>
      </c>
      <c r="C7293" t="s">
        <v>1958</v>
      </c>
      <c r="D7293" t="s">
        <v>2956</v>
      </c>
      <c r="E7293" t="s">
        <v>19</v>
      </c>
      <c r="F7293">
        <v>39</v>
      </c>
      <c r="G7293" t="str">
        <f t="shared" si="113"/>
        <v>Young Adults</v>
      </c>
      <c r="H7293">
        <v>4</v>
      </c>
      <c r="I7293" t="s">
        <v>2951</v>
      </c>
      <c r="J7293" s="3">
        <v>0</v>
      </c>
      <c r="K7293" s="3" t="str">
        <f>IF(Table1[[#This Row],[Balance]]&lt;=83000,"Low Balance",IF(Table1[[#This Row],[Balance]]&lt;=166000,"Medium Balance",IF(Table1[[#This Row],[Balance]]&lt;=260000,"High Balance","Invalid")))</f>
        <v>Low Balance</v>
      </c>
      <c r="L7293">
        <v>2</v>
      </c>
      <c r="M7293">
        <v>1</v>
      </c>
      <c r="N7293">
        <v>0</v>
      </c>
      <c r="O7293" s="3">
        <v>27150.35</v>
      </c>
      <c r="P7293">
        <v>0</v>
      </c>
    </row>
    <row r="7294" spans="1:16" x14ac:dyDescent="0.3">
      <c r="A7294">
        <v>7292</v>
      </c>
      <c r="B7294">
        <v>15611318</v>
      </c>
      <c r="C7294" t="s">
        <v>1463</v>
      </c>
      <c r="D7294" t="s">
        <v>2946</v>
      </c>
      <c r="E7294" t="s">
        <v>19</v>
      </c>
      <c r="F7294">
        <v>33</v>
      </c>
      <c r="G7294" t="str">
        <f t="shared" si="113"/>
        <v>Young Adults</v>
      </c>
      <c r="H7294">
        <v>4</v>
      </c>
      <c r="I7294" t="s">
        <v>2951</v>
      </c>
      <c r="J7294" s="3">
        <v>51690.89</v>
      </c>
      <c r="K7294" s="3" t="str">
        <f>IF(Table1[[#This Row],[Balance]]&lt;=83000,"Low Balance",IF(Table1[[#This Row],[Balance]]&lt;=166000,"Medium Balance",IF(Table1[[#This Row],[Balance]]&lt;=260000,"High Balance","Invalid")))</f>
        <v>Low Balance</v>
      </c>
      <c r="L7294">
        <v>1</v>
      </c>
      <c r="M7294">
        <v>1</v>
      </c>
      <c r="N7294">
        <v>0</v>
      </c>
      <c r="O7294" s="3">
        <v>111622.76</v>
      </c>
      <c r="P7294">
        <v>1</v>
      </c>
    </row>
    <row r="7295" spans="1:16" x14ac:dyDescent="0.3">
      <c r="A7295">
        <v>7293</v>
      </c>
      <c r="B7295">
        <v>15768474</v>
      </c>
      <c r="C7295" t="s">
        <v>48</v>
      </c>
      <c r="D7295" t="s">
        <v>2955</v>
      </c>
      <c r="E7295" t="s">
        <v>19</v>
      </c>
      <c r="F7295">
        <v>34</v>
      </c>
      <c r="G7295" t="str">
        <f t="shared" si="113"/>
        <v>Young Adults</v>
      </c>
      <c r="H7295">
        <v>3</v>
      </c>
      <c r="I7295" t="s">
        <v>2951</v>
      </c>
      <c r="J7295" s="3">
        <v>0</v>
      </c>
      <c r="K7295" s="3" t="str">
        <f>IF(Table1[[#This Row],[Balance]]&lt;=83000,"Low Balance",IF(Table1[[#This Row],[Balance]]&lt;=166000,"Medium Balance",IF(Table1[[#This Row],[Balance]]&lt;=260000,"High Balance","Invalid")))</f>
        <v>Low Balance</v>
      </c>
      <c r="L7295">
        <v>2</v>
      </c>
      <c r="M7295">
        <v>1</v>
      </c>
      <c r="N7295">
        <v>0</v>
      </c>
      <c r="O7295" s="3">
        <v>27244.35</v>
      </c>
      <c r="P7295">
        <v>0</v>
      </c>
    </row>
    <row r="7296" spans="1:16" x14ac:dyDescent="0.3">
      <c r="A7296">
        <v>7294</v>
      </c>
      <c r="B7296">
        <v>15716276</v>
      </c>
      <c r="C7296" t="s">
        <v>131</v>
      </c>
      <c r="D7296" t="s">
        <v>2954</v>
      </c>
      <c r="E7296" t="s">
        <v>13</v>
      </c>
      <c r="F7296">
        <v>34</v>
      </c>
      <c r="G7296" t="str">
        <f t="shared" si="113"/>
        <v>Young Adults</v>
      </c>
      <c r="H7296">
        <v>2</v>
      </c>
      <c r="I7296" t="s">
        <v>2949</v>
      </c>
      <c r="J7296" s="3">
        <v>111669.68</v>
      </c>
      <c r="K7296" s="3" t="str">
        <f>IF(Table1[[#This Row],[Balance]]&lt;=83000,"Low Balance",IF(Table1[[#This Row],[Balance]]&lt;=166000,"Medium Balance",IF(Table1[[#This Row],[Balance]]&lt;=260000,"High Balance","Invalid")))</f>
        <v>Medium Balance</v>
      </c>
      <c r="L7296">
        <v>1</v>
      </c>
      <c r="M7296">
        <v>1</v>
      </c>
      <c r="N7296">
        <v>0</v>
      </c>
      <c r="O7296" s="3">
        <v>57029.66</v>
      </c>
      <c r="P7296">
        <v>0</v>
      </c>
    </row>
    <row r="7297" spans="1:16" x14ac:dyDescent="0.3">
      <c r="A7297">
        <v>7295</v>
      </c>
      <c r="B7297">
        <v>15623668</v>
      </c>
      <c r="C7297" t="s">
        <v>282</v>
      </c>
      <c r="D7297" t="s">
        <v>2946</v>
      </c>
      <c r="E7297" t="s">
        <v>19</v>
      </c>
      <c r="F7297">
        <v>31</v>
      </c>
      <c r="G7297" t="str">
        <f t="shared" si="113"/>
        <v>Young Adults</v>
      </c>
      <c r="H7297">
        <v>2</v>
      </c>
      <c r="I7297" t="s">
        <v>2949</v>
      </c>
      <c r="J7297" s="3">
        <v>154741.45000000001</v>
      </c>
      <c r="K7297" s="3" t="str">
        <f>IF(Table1[[#This Row],[Balance]]&lt;=83000,"Low Balance",IF(Table1[[#This Row],[Balance]]&lt;=166000,"Medium Balance",IF(Table1[[#This Row],[Balance]]&lt;=260000,"High Balance","Invalid")))</f>
        <v>Medium Balance</v>
      </c>
      <c r="L7297">
        <v>2</v>
      </c>
      <c r="M7297">
        <v>0</v>
      </c>
      <c r="N7297">
        <v>0</v>
      </c>
      <c r="O7297" s="3">
        <v>25183.01</v>
      </c>
      <c r="P7297">
        <v>0</v>
      </c>
    </row>
    <row r="7298" spans="1:16" x14ac:dyDescent="0.3">
      <c r="A7298">
        <v>7296</v>
      </c>
      <c r="B7298">
        <v>15696361</v>
      </c>
      <c r="C7298" t="s">
        <v>378</v>
      </c>
      <c r="D7298" t="s">
        <v>2954</v>
      </c>
      <c r="E7298" t="s">
        <v>19</v>
      </c>
      <c r="F7298">
        <v>31</v>
      </c>
      <c r="G7298" t="str">
        <f t="shared" si="113"/>
        <v>Young Adults</v>
      </c>
      <c r="H7298">
        <v>7</v>
      </c>
      <c r="I7298" t="s">
        <v>2950</v>
      </c>
      <c r="J7298" s="3">
        <v>125681.51</v>
      </c>
      <c r="K7298" s="3" t="str">
        <f>IF(Table1[[#This Row],[Balance]]&lt;=83000,"Low Balance",IF(Table1[[#This Row],[Balance]]&lt;=166000,"Medium Balance",IF(Table1[[#This Row],[Balance]]&lt;=260000,"High Balance","Invalid")))</f>
        <v>Medium Balance</v>
      </c>
      <c r="L7298">
        <v>1</v>
      </c>
      <c r="M7298">
        <v>0</v>
      </c>
      <c r="N7298">
        <v>1</v>
      </c>
      <c r="O7298" s="3">
        <v>129980.93</v>
      </c>
      <c r="P7298">
        <v>0</v>
      </c>
    </row>
    <row r="7299" spans="1:16" x14ac:dyDescent="0.3">
      <c r="A7299">
        <v>7297</v>
      </c>
      <c r="B7299">
        <v>15607988</v>
      </c>
      <c r="C7299" t="s">
        <v>2509</v>
      </c>
      <c r="D7299" t="s">
        <v>2946</v>
      </c>
      <c r="E7299" t="s">
        <v>13</v>
      </c>
      <c r="F7299">
        <v>37</v>
      </c>
      <c r="G7299" t="str">
        <f t="shared" ref="G7299:G7362" si="114">IF(F7300&lt;=44,"Young Adults",IF(F7300&lt;=69,"Middle-Aged",IF(F7300&lt;=92,"Seniors","Invalid")))</f>
        <v>Young Adults</v>
      </c>
      <c r="H7299">
        <v>8</v>
      </c>
      <c r="I7299" t="s">
        <v>2950</v>
      </c>
      <c r="J7299" s="3">
        <v>155303.71</v>
      </c>
      <c r="K7299" s="3" t="str">
        <f>IF(Table1[[#This Row],[Balance]]&lt;=83000,"Low Balance",IF(Table1[[#This Row],[Balance]]&lt;=166000,"Medium Balance",IF(Table1[[#This Row],[Balance]]&lt;=260000,"High Balance","Invalid")))</f>
        <v>Medium Balance</v>
      </c>
      <c r="L7299">
        <v>1</v>
      </c>
      <c r="M7299">
        <v>1</v>
      </c>
      <c r="N7299">
        <v>0</v>
      </c>
      <c r="O7299" s="3">
        <v>118716.63</v>
      </c>
      <c r="P7299">
        <v>0</v>
      </c>
    </row>
    <row r="7300" spans="1:16" x14ac:dyDescent="0.3">
      <c r="A7300">
        <v>7298</v>
      </c>
      <c r="B7300">
        <v>15637891</v>
      </c>
      <c r="C7300" t="s">
        <v>866</v>
      </c>
      <c r="D7300" t="s">
        <v>2954</v>
      </c>
      <c r="E7300" t="s">
        <v>13</v>
      </c>
      <c r="F7300">
        <v>43</v>
      </c>
      <c r="G7300" t="str">
        <f t="shared" si="114"/>
        <v>Young Adults</v>
      </c>
      <c r="H7300">
        <v>4</v>
      </c>
      <c r="I7300" t="s">
        <v>2951</v>
      </c>
      <c r="J7300" s="3">
        <v>140681.68</v>
      </c>
      <c r="K7300" s="3" t="str">
        <f>IF(Table1[[#This Row],[Balance]]&lt;=83000,"Low Balance",IF(Table1[[#This Row],[Balance]]&lt;=166000,"Medium Balance",IF(Table1[[#This Row],[Balance]]&lt;=260000,"High Balance","Invalid")))</f>
        <v>Medium Balance</v>
      </c>
      <c r="L7300">
        <v>1</v>
      </c>
      <c r="M7300">
        <v>0</v>
      </c>
      <c r="N7300">
        <v>1</v>
      </c>
      <c r="O7300" s="3">
        <v>20134.07</v>
      </c>
      <c r="P7300">
        <v>0</v>
      </c>
    </row>
    <row r="7301" spans="1:16" x14ac:dyDescent="0.3">
      <c r="A7301">
        <v>7299</v>
      </c>
      <c r="B7301">
        <v>15789865</v>
      </c>
      <c r="C7301" t="s">
        <v>1239</v>
      </c>
      <c r="D7301" t="s">
        <v>2956</v>
      </c>
      <c r="E7301" t="s">
        <v>19</v>
      </c>
      <c r="F7301">
        <v>28</v>
      </c>
      <c r="G7301" t="str">
        <f t="shared" si="114"/>
        <v>Middle-Aged</v>
      </c>
      <c r="H7301">
        <v>9</v>
      </c>
      <c r="I7301" t="s">
        <v>2950</v>
      </c>
      <c r="J7301" s="3">
        <v>71902.52</v>
      </c>
      <c r="K7301" s="3" t="str">
        <f>IF(Table1[[#This Row],[Balance]]&lt;=83000,"Low Balance",IF(Table1[[#This Row],[Balance]]&lt;=166000,"Medium Balance",IF(Table1[[#This Row],[Balance]]&lt;=260000,"High Balance","Invalid")))</f>
        <v>Low Balance</v>
      </c>
      <c r="L7301">
        <v>1</v>
      </c>
      <c r="M7301">
        <v>0</v>
      </c>
      <c r="N7301">
        <v>1</v>
      </c>
      <c r="O7301" s="3">
        <v>190208.23</v>
      </c>
      <c r="P7301">
        <v>0</v>
      </c>
    </row>
    <row r="7302" spans="1:16" x14ac:dyDescent="0.3">
      <c r="A7302">
        <v>7300</v>
      </c>
      <c r="B7302">
        <v>15627190</v>
      </c>
      <c r="C7302" t="s">
        <v>405</v>
      </c>
      <c r="D7302" t="s">
        <v>2956</v>
      </c>
      <c r="E7302" t="s">
        <v>19</v>
      </c>
      <c r="F7302">
        <v>51</v>
      </c>
      <c r="G7302" t="str">
        <f t="shared" si="114"/>
        <v>Middle-Aged</v>
      </c>
      <c r="H7302">
        <v>6</v>
      </c>
      <c r="I7302" t="s">
        <v>2950</v>
      </c>
      <c r="J7302" s="3">
        <v>146606.6</v>
      </c>
      <c r="K7302" s="3" t="str">
        <f>IF(Table1[[#This Row],[Balance]]&lt;=83000,"Low Balance",IF(Table1[[#This Row],[Balance]]&lt;=166000,"Medium Balance",IF(Table1[[#This Row],[Balance]]&lt;=260000,"High Balance","Invalid")))</f>
        <v>Medium Balance</v>
      </c>
      <c r="L7302">
        <v>1</v>
      </c>
      <c r="M7302">
        <v>1</v>
      </c>
      <c r="N7302">
        <v>1</v>
      </c>
      <c r="O7302" s="3">
        <v>68021.899999999994</v>
      </c>
      <c r="P7302">
        <v>0</v>
      </c>
    </row>
    <row r="7303" spans="1:16" x14ac:dyDescent="0.3">
      <c r="A7303">
        <v>7301</v>
      </c>
      <c r="B7303">
        <v>15788224</v>
      </c>
      <c r="C7303" t="s">
        <v>46</v>
      </c>
      <c r="D7303" t="s">
        <v>2955</v>
      </c>
      <c r="E7303" t="s">
        <v>19</v>
      </c>
      <c r="F7303">
        <v>45</v>
      </c>
      <c r="G7303" t="str">
        <f t="shared" si="114"/>
        <v>Young Adults</v>
      </c>
      <c r="H7303">
        <v>1</v>
      </c>
      <c r="I7303" t="s">
        <v>2949</v>
      </c>
      <c r="J7303" s="3">
        <v>123949.75</v>
      </c>
      <c r="K7303" s="3" t="str">
        <f>IF(Table1[[#This Row],[Balance]]&lt;=83000,"Low Balance",IF(Table1[[#This Row],[Balance]]&lt;=166000,"Medium Balance",IF(Table1[[#This Row],[Balance]]&lt;=260000,"High Balance","Invalid")))</f>
        <v>Medium Balance</v>
      </c>
      <c r="L7303">
        <v>1</v>
      </c>
      <c r="M7303">
        <v>0</v>
      </c>
      <c r="N7303">
        <v>0</v>
      </c>
      <c r="O7303" s="3">
        <v>110881.56</v>
      </c>
      <c r="P7303">
        <v>0</v>
      </c>
    </row>
    <row r="7304" spans="1:16" x14ac:dyDescent="0.3">
      <c r="A7304">
        <v>7302</v>
      </c>
      <c r="B7304">
        <v>15702149</v>
      </c>
      <c r="C7304" t="s">
        <v>1415</v>
      </c>
      <c r="D7304" t="s">
        <v>2955</v>
      </c>
      <c r="E7304" t="s">
        <v>13</v>
      </c>
      <c r="F7304">
        <v>33</v>
      </c>
      <c r="G7304" t="str">
        <f t="shared" si="114"/>
        <v>Seniors</v>
      </c>
      <c r="H7304">
        <v>1</v>
      </c>
      <c r="I7304" t="s">
        <v>2949</v>
      </c>
      <c r="J7304" s="3">
        <v>144753.21</v>
      </c>
      <c r="K7304" s="3" t="str">
        <f>IF(Table1[[#This Row],[Balance]]&lt;=83000,"Low Balance",IF(Table1[[#This Row],[Balance]]&lt;=166000,"Medium Balance",IF(Table1[[#This Row],[Balance]]&lt;=260000,"High Balance","Invalid")))</f>
        <v>Medium Balance</v>
      </c>
      <c r="L7304">
        <v>1</v>
      </c>
      <c r="M7304">
        <v>1</v>
      </c>
      <c r="N7304">
        <v>1</v>
      </c>
      <c r="O7304" s="3">
        <v>132480.75</v>
      </c>
      <c r="P7304">
        <v>0</v>
      </c>
    </row>
    <row r="7305" spans="1:16" x14ac:dyDescent="0.3">
      <c r="A7305">
        <v>7303</v>
      </c>
      <c r="B7305">
        <v>15708236</v>
      </c>
      <c r="C7305" t="s">
        <v>694</v>
      </c>
      <c r="D7305" t="s">
        <v>2954</v>
      </c>
      <c r="E7305" t="s">
        <v>13</v>
      </c>
      <c r="F7305">
        <v>72</v>
      </c>
      <c r="G7305" t="str">
        <f t="shared" si="114"/>
        <v>Young Adults</v>
      </c>
      <c r="H7305">
        <v>6</v>
      </c>
      <c r="I7305" t="s">
        <v>2950</v>
      </c>
      <c r="J7305" s="3">
        <v>91285.22</v>
      </c>
      <c r="K7305" s="3" t="str">
        <f>IF(Table1[[#This Row],[Balance]]&lt;=83000,"Low Balance",IF(Table1[[#This Row],[Balance]]&lt;=166000,"Medium Balance",IF(Table1[[#This Row],[Balance]]&lt;=260000,"High Balance","Invalid")))</f>
        <v>Medium Balance</v>
      </c>
      <c r="L7305">
        <v>1</v>
      </c>
      <c r="M7305">
        <v>1</v>
      </c>
      <c r="N7305">
        <v>1</v>
      </c>
      <c r="O7305" s="3">
        <v>7032.95</v>
      </c>
      <c r="P7305">
        <v>0</v>
      </c>
    </row>
    <row r="7306" spans="1:16" x14ac:dyDescent="0.3">
      <c r="A7306">
        <v>7304</v>
      </c>
      <c r="B7306">
        <v>15568469</v>
      </c>
      <c r="C7306" t="s">
        <v>1575</v>
      </c>
      <c r="D7306" t="s">
        <v>2955</v>
      </c>
      <c r="E7306" t="s">
        <v>19</v>
      </c>
      <c r="F7306">
        <v>43</v>
      </c>
      <c r="G7306" t="str">
        <f t="shared" si="114"/>
        <v>Middle-Aged</v>
      </c>
      <c r="H7306">
        <v>0</v>
      </c>
      <c r="I7306" t="s">
        <v>2949</v>
      </c>
      <c r="J7306" s="3">
        <v>0</v>
      </c>
      <c r="K7306" s="3" t="str">
        <f>IF(Table1[[#This Row],[Balance]]&lt;=83000,"Low Balance",IF(Table1[[#This Row],[Balance]]&lt;=166000,"Medium Balance",IF(Table1[[#This Row],[Balance]]&lt;=260000,"High Balance","Invalid")))</f>
        <v>Low Balance</v>
      </c>
      <c r="L7306">
        <v>2</v>
      </c>
      <c r="M7306">
        <v>1</v>
      </c>
      <c r="N7306">
        <v>0</v>
      </c>
      <c r="O7306" s="3">
        <v>27862.58</v>
      </c>
      <c r="P7306">
        <v>0</v>
      </c>
    </row>
    <row r="7307" spans="1:16" x14ac:dyDescent="0.3">
      <c r="A7307">
        <v>7305</v>
      </c>
      <c r="B7307">
        <v>15764444</v>
      </c>
      <c r="C7307" t="s">
        <v>743</v>
      </c>
      <c r="D7307" t="s">
        <v>2955</v>
      </c>
      <c r="E7307" t="s">
        <v>19</v>
      </c>
      <c r="F7307">
        <v>58</v>
      </c>
      <c r="G7307" t="str">
        <f t="shared" si="114"/>
        <v>Young Adults</v>
      </c>
      <c r="H7307">
        <v>8</v>
      </c>
      <c r="I7307" t="s">
        <v>2950</v>
      </c>
      <c r="J7307" s="3">
        <v>125850.53</v>
      </c>
      <c r="K7307" s="3" t="str">
        <f>IF(Table1[[#This Row],[Balance]]&lt;=83000,"Low Balance",IF(Table1[[#This Row],[Balance]]&lt;=166000,"Medium Balance",IF(Table1[[#This Row],[Balance]]&lt;=260000,"High Balance","Invalid")))</f>
        <v>Medium Balance</v>
      </c>
      <c r="L7307">
        <v>2</v>
      </c>
      <c r="M7307">
        <v>1</v>
      </c>
      <c r="N7307">
        <v>1</v>
      </c>
      <c r="O7307" s="3">
        <v>87008.17</v>
      </c>
      <c r="P7307">
        <v>0</v>
      </c>
    </row>
    <row r="7308" spans="1:16" x14ac:dyDescent="0.3">
      <c r="A7308">
        <v>7306</v>
      </c>
      <c r="B7308">
        <v>15794204</v>
      </c>
      <c r="C7308" t="s">
        <v>383</v>
      </c>
      <c r="D7308" t="s">
        <v>2955</v>
      </c>
      <c r="E7308" t="s">
        <v>19</v>
      </c>
      <c r="F7308">
        <v>28</v>
      </c>
      <c r="G7308" t="str">
        <f t="shared" si="114"/>
        <v>Young Adults</v>
      </c>
      <c r="H7308">
        <v>7</v>
      </c>
      <c r="I7308" t="s">
        <v>2950</v>
      </c>
      <c r="J7308" s="3">
        <v>108116.66</v>
      </c>
      <c r="K7308" s="3" t="str">
        <f>IF(Table1[[#This Row],[Balance]]&lt;=83000,"Low Balance",IF(Table1[[#This Row],[Balance]]&lt;=166000,"Medium Balance",IF(Table1[[#This Row],[Balance]]&lt;=260000,"High Balance","Invalid")))</f>
        <v>Medium Balance</v>
      </c>
      <c r="L7308">
        <v>1</v>
      </c>
      <c r="M7308">
        <v>1</v>
      </c>
      <c r="N7308">
        <v>1</v>
      </c>
      <c r="O7308" s="3">
        <v>27411.19</v>
      </c>
      <c r="P7308">
        <v>0</v>
      </c>
    </row>
    <row r="7309" spans="1:16" x14ac:dyDescent="0.3">
      <c r="A7309">
        <v>7307</v>
      </c>
      <c r="B7309">
        <v>15807546</v>
      </c>
      <c r="C7309" t="s">
        <v>707</v>
      </c>
      <c r="D7309" t="s">
        <v>2954</v>
      </c>
      <c r="E7309" t="s">
        <v>13</v>
      </c>
      <c r="F7309">
        <v>38</v>
      </c>
      <c r="G7309" t="str">
        <f t="shared" si="114"/>
        <v>Young Adults</v>
      </c>
      <c r="H7309">
        <v>2</v>
      </c>
      <c r="I7309" t="s">
        <v>2949</v>
      </c>
      <c r="J7309" s="3">
        <v>0</v>
      </c>
      <c r="K7309" s="3" t="str">
        <f>IF(Table1[[#This Row],[Balance]]&lt;=83000,"Low Balance",IF(Table1[[#This Row],[Balance]]&lt;=166000,"Medium Balance",IF(Table1[[#This Row],[Balance]]&lt;=260000,"High Balance","Invalid")))</f>
        <v>Low Balance</v>
      </c>
      <c r="L7309">
        <v>2</v>
      </c>
      <c r="M7309">
        <v>1</v>
      </c>
      <c r="N7309">
        <v>1</v>
      </c>
      <c r="O7309" s="3">
        <v>46395.21</v>
      </c>
      <c r="P7309">
        <v>0</v>
      </c>
    </row>
    <row r="7310" spans="1:16" x14ac:dyDescent="0.3">
      <c r="A7310">
        <v>7308</v>
      </c>
      <c r="B7310">
        <v>15782159</v>
      </c>
      <c r="C7310" t="s">
        <v>2510</v>
      </c>
      <c r="D7310" t="s">
        <v>2955</v>
      </c>
      <c r="E7310" t="s">
        <v>19</v>
      </c>
      <c r="F7310">
        <v>28</v>
      </c>
      <c r="G7310" t="str">
        <f t="shared" si="114"/>
        <v>Middle-Aged</v>
      </c>
      <c r="H7310">
        <v>8</v>
      </c>
      <c r="I7310" t="s">
        <v>2950</v>
      </c>
      <c r="J7310" s="3">
        <v>67639.56</v>
      </c>
      <c r="K7310" s="3" t="str">
        <f>IF(Table1[[#This Row],[Balance]]&lt;=83000,"Low Balance",IF(Table1[[#This Row],[Balance]]&lt;=166000,"Medium Balance",IF(Table1[[#This Row],[Balance]]&lt;=260000,"High Balance","Invalid")))</f>
        <v>Low Balance</v>
      </c>
      <c r="L7310">
        <v>2</v>
      </c>
      <c r="M7310">
        <v>1</v>
      </c>
      <c r="N7310">
        <v>1</v>
      </c>
      <c r="O7310" s="3">
        <v>194245.29</v>
      </c>
      <c r="P7310">
        <v>0</v>
      </c>
    </row>
    <row r="7311" spans="1:16" x14ac:dyDescent="0.3">
      <c r="A7311">
        <v>7309</v>
      </c>
      <c r="B7311">
        <v>15618703</v>
      </c>
      <c r="C7311" t="s">
        <v>317</v>
      </c>
      <c r="D7311" t="s">
        <v>2946</v>
      </c>
      <c r="E7311" t="s">
        <v>13</v>
      </c>
      <c r="F7311">
        <v>53</v>
      </c>
      <c r="G7311" t="str">
        <f t="shared" si="114"/>
        <v>Young Adults</v>
      </c>
      <c r="H7311">
        <v>6</v>
      </c>
      <c r="I7311" t="s">
        <v>2950</v>
      </c>
      <c r="J7311" s="3">
        <v>150200.23000000001</v>
      </c>
      <c r="K7311" s="3" t="str">
        <f>IF(Table1[[#This Row],[Balance]]&lt;=83000,"Low Balance",IF(Table1[[#This Row],[Balance]]&lt;=166000,"Medium Balance",IF(Table1[[#This Row],[Balance]]&lt;=260000,"High Balance","Invalid")))</f>
        <v>Medium Balance</v>
      </c>
      <c r="L7311">
        <v>1</v>
      </c>
      <c r="M7311">
        <v>0</v>
      </c>
      <c r="N7311">
        <v>1</v>
      </c>
      <c r="O7311" s="3">
        <v>151317.26999999999</v>
      </c>
      <c r="P7311">
        <v>1</v>
      </c>
    </row>
    <row r="7312" spans="1:16" x14ac:dyDescent="0.3">
      <c r="A7312">
        <v>7310</v>
      </c>
      <c r="B7312">
        <v>15793317</v>
      </c>
      <c r="C7312" t="s">
        <v>427</v>
      </c>
      <c r="D7312" t="s">
        <v>2953</v>
      </c>
      <c r="E7312" t="s">
        <v>13</v>
      </c>
      <c r="F7312">
        <v>22</v>
      </c>
      <c r="G7312" t="str">
        <f t="shared" si="114"/>
        <v>Young Adults</v>
      </c>
      <c r="H7312">
        <v>7</v>
      </c>
      <c r="I7312" t="s">
        <v>2950</v>
      </c>
      <c r="J7312" s="3">
        <v>141287.15</v>
      </c>
      <c r="K7312" s="3" t="str">
        <f>IF(Table1[[#This Row],[Balance]]&lt;=83000,"Low Balance",IF(Table1[[#This Row],[Balance]]&lt;=166000,"Medium Balance",IF(Table1[[#This Row],[Balance]]&lt;=260000,"High Balance","Invalid")))</f>
        <v>Medium Balance</v>
      </c>
      <c r="L7312">
        <v>1</v>
      </c>
      <c r="M7312">
        <v>1</v>
      </c>
      <c r="N7312">
        <v>0</v>
      </c>
      <c r="O7312" s="3">
        <v>118142.79</v>
      </c>
      <c r="P7312">
        <v>0</v>
      </c>
    </row>
    <row r="7313" spans="1:16" x14ac:dyDescent="0.3">
      <c r="A7313">
        <v>7311</v>
      </c>
      <c r="B7313">
        <v>15740487</v>
      </c>
      <c r="C7313" t="s">
        <v>393</v>
      </c>
      <c r="D7313" t="s">
        <v>2953</v>
      </c>
      <c r="E7313" t="s">
        <v>13</v>
      </c>
      <c r="F7313">
        <v>41</v>
      </c>
      <c r="G7313" t="str">
        <f t="shared" si="114"/>
        <v>Young Adults</v>
      </c>
      <c r="H7313">
        <v>6</v>
      </c>
      <c r="I7313" t="s">
        <v>2950</v>
      </c>
      <c r="J7313" s="3">
        <v>0</v>
      </c>
      <c r="K7313" s="3" t="str">
        <f>IF(Table1[[#This Row],[Balance]]&lt;=83000,"Low Balance",IF(Table1[[#This Row],[Balance]]&lt;=166000,"Medium Balance",IF(Table1[[#This Row],[Balance]]&lt;=260000,"High Balance","Invalid")))</f>
        <v>Low Balance</v>
      </c>
      <c r="L7313">
        <v>3</v>
      </c>
      <c r="M7313">
        <v>1</v>
      </c>
      <c r="N7313">
        <v>1</v>
      </c>
      <c r="O7313" s="3">
        <v>138700.75</v>
      </c>
      <c r="P7313">
        <v>1</v>
      </c>
    </row>
    <row r="7314" spans="1:16" x14ac:dyDescent="0.3">
      <c r="A7314">
        <v>7312</v>
      </c>
      <c r="B7314">
        <v>15722479</v>
      </c>
      <c r="C7314" t="s">
        <v>645</v>
      </c>
      <c r="D7314" t="s">
        <v>2955</v>
      </c>
      <c r="E7314" t="s">
        <v>19</v>
      </c>
      <c r="F7314">
        <v>37</v>
      </c>
      <c r="G7314" t="str">
        <f t="shared" si="114"/>
        <v>Young Adults</v>
      </c>
      <c r="H7314">
        <v>1</v>
      </c>
      <c r="I7314" t="s">
        <v>2949</v>
      </c>
      <c r="J7314" s="3">
        <v>0</v>
      </c>
      <c r="K7314" s="3" t="str">
        <f>IF(Table1[[#This Row],[Balance]]&lt;=83000,"Low Balance",IF(Table1[[#This Row],[Balance]]&lt;=166000,"Medium Balance",IF(Table1[[#This Row],[Balance]]&lt;=260000,"High Balance","Invalid")))</f>
        <v>Low Balance</v>
      </c>
      <c r="L7314">
        <v>2</v>
      </c>
      <c r="M7314">
        <v>0</v>
      </c>
      <c r="N7314">
        <v>1</v>
      </c>
      <c r="O7314" s="3">
        <v>6035.51</v>
      </c>
      <c r="P7314">
        <v>0</v>
      </c>
    </row>
    <row r="7315" spans="1:16" x14ac:dyDescent="0.3">
      <c r="A7315">
        <v>7313</v>
      </c>
      <c r="B7315">
        <v>15688264</v>
      </c>
      <c r="C7315" t="s">
        <v>1548</v>
      </c>
      <c r="D7315" t="s">
        <v>2955</v>
      </c>
      <c r="E7315" t="s">
        <v>13</v>
      </c>
      <c r="F7315">
        <v>43</v>
      </c>
      <c r="G7315" t="str">
        <f t="shared" si="114"/>
        <v>Young Adults</v>
      </c>
      <c r="H7315">
        <v>0</v>
      </c>
      <c r="I7315" t="s">
        <v>2949</v>
      </c>
      <c r="J7315" s="3">
        <v>0</v>
      </c>
      <c r="K7315" s="3" t="str">
        <f>IF(Table1[[#This Row],[Balance]]&lt;=83000,"Low Balance",IF(Table1[[#This Row],[Balance]]&lt;=166000,"Medium Balance",IF(Table1[[#This Row],[Balance]]&lt;=260000,"High Balance","Invalid")))</f>
        <v>Low Balance</v>
      </c>
      <c r="L7315">
        <v>2</v>
      </c>
      <c r="M7315">
        <v>1</v>
      </c>
      <c r="N7315">
        <v>1</v>
      </c>
      <c r="O7315" s="3">
        <v>41263.69</v>
      </c>
      <c r="P7315">
        <v>0</v>
      </c>
    </row>
    <row r="7316" spans="1:16" x14ac:dyDescent="0.3">
      <c r="A7316">
        <v>7314</v>
      </c>
      <c r="B7316">
        <v>15583067</v>
      </c>
      <c r="C7316" t="s">
        <v>519</v>
      </c>
      <c r="D7316" t="s">
        <v>2953</v>
      </c>
      <c r="E7316" t="s">
        <v>13</v>
      </c>
      <c r="F7316">
        <v>36</v>
      </c>
      <c r="G7316" t="str">
        <f t="shared" si="114"/>
        <v>Young Adults</v>
      </c>
      <c r="H7316">
        <v>4</v>
      </c>
      <c r="I7316" t="s">
        <v>2951</v>
      </c>
      <c r="J7316" s="3">
        <v>97157.96</v>
      </c>
      <c r="K7316" s="3" t="str">
        <f>IF(Table1[[#This Row],[Balance]]&lt;=83000,"Low Balance",IF(Table1[[#This Row],[Balance]]&lt;=166000,"Medium Balance",IF(Table1[[#This Row],[Balance]]&lt;=260000,"High Balance","Invalid")))</f>
        <v>Medium Balance</v>
      </c>
      <c r="L7316">
        <v>1</v>
      </c>
      <c r="M7316">
        <v>0</v>
      </c>
      <c r="N7316">
        <v>1</v>
      </c>
      <c r="O7316" s="3">
        <v>63185.05</v>
      </c>
      <c r="P7316">
        <v>0</v>
      </c>
    </row>
    <row r="7317" spans="1:16" x14ac:dyDescent="0.3">
      <c r="A7317">
        <v>7315</v>
      </c>
      <c r="B7317">
        <v>15686670</v>
      </c>
      <c r="C7317" t="s">
        <v>2511</v>
      </c>
      <c r="D7317" t="s">
        <v>2956</v>
      </c>
      <c r="E7317" t="s">
        <v>13</v>
      </c>
      <c r="F7317">
        <v>36</v>
      </c>
      <c r="G7317" t="str">
        <f t="shared" si="114"/>
        <v>Young Adults</v>
      </c>
      <c r="H7317">
        <v>2</v>
      </c>
      <c r="I7317" t="s">
        <v>2949</v>
      </c>
      <c r="J7317" s="3">
        <v>0</v>
      </c>
      <c r="K7317" s="3" t="str">
        <f>IF(Table1[[#This Row],[Balance]]&lt;=83000,"Low Balance",IF(Table1[[#This Row],[Balance]]&lt;=166000,"Medium Balance",IF(Table1[[#This Row],[Balance]]&lt;=260000,"High Balance","Invalid")))</f>
        <v>Low Balance</v>
      </c>
      <c r="L7317">
        <v>2</v>
      </c>
      <c r="M7317">
        <v>1</v>
      </c>
      <c r="N7317">
        <v>0</v>
      </c>
      <c r="O7317" s="3">
        <v>92536</v>
      </c>
      <c r="P7317">
        <v>1</v>
      </c>
    </row>
    <row r="7318" spans="1:16" x14ac:dyDescent="0.3">
      <c r="A7318">
        <v>7316</v>
      </c>
      <c r="B7318">
        <v>15593345</v>
      </c>
      <c r="C7318" t="s">
        <v>2512</v>
      </c>
      <c r="D7318" t="s">
        <v>2956</v>
      </c>
      <c r="E7318" t="s">
        <v>13</v>
      </c>
      <c r="F7318">
        <v>33</v>
      </c>
      <c r="G7318" t="str">
        <f t="shared" si="114"/>
        <v>Middle-Aged</v>
      </c>
      <c r="H7318">
        <v>6</v>
      </c>
      <c r="I7318" t="s">
        <v>2950</v>
      </c>
      <c r="J7318" s="3">
        <v>125241.17</v>
      </c>
      <c r="K7318" s="3" t="str">
        <f>IF(Table1[[#This Row],[Balance]]&lt;=83000,"Low Balance",IF(Table1[[#This Row],[Balance]]&lt;=166000,"Medium Balance",IF(Table1[[#This Row],[Balance]]&lt;=260000,"High Balance","Invalid")))</f>
        <v>Medium Balance</v>
      </c>
      <c r="L7318">
        <v>2</v>
      </c>
      <c r="M7318">
        <v>1</v>
      </c>
      <c r="N7318">
        <v>1</v>
      </c>
      <c r="O7318" s="3">
        <v>158736.07</v>
      </c>
      <c r="P7318">
        <v>0</v>
      </c>
    </row>
    <row r="7319" spans="1:16" x14ac:dyDescent="0.3">
      <c r="A7319">
        <v>7317</v>
      </c>
      <c r="B7319">
        <v>15811690</v>
      </c>
      <c r="C7319" t="s">
        <v>2513</v>
      </c>
      <c r="D7319" t="s">
        <v>2956</v>
      </c>
      <c r="E7319" t="s">
        <v>19</v>
      </c>
      <c r="F7319">
        <v>54</v>
      </c>
      <c r="G7319" t="str">
        <f t="shared" si="114"/>
        <v>Middle-Aged</v>
      </c>
      <c r="H7319">
        <v>2</v>
      </c>
      <c r="I7319" t="s">
        <v>2949</v>
      </c>
      <c r="J7319" s="3">
        <v>128966.13</v>
      </c>
      <c r="K7319" s="3" t="str">
        <f>IF(Table1[[#This Row],[Balance]]&lt;=83000,"Low Balance",IF(Table1[[#This Row],[Balance]]&lt;=166000,"Medium Balance",IF(Table1[[#This Row],[Balance]]&lt;=260000,"High Balance","Invalid")))</f>
        <v>Medium Balance</v>
      </c>
      <c r="L7319">
        <v>1</v>
      </c>
      <c r="M7319">
        <v>0</v>
      </c>
      <c r="N7319">
        <v>0</v>
      </c>
      <c r="O7319" s="3">
        <v>18633.400000000001</v>
      </c>
      <c r="P7319">
        <v>1</v>
      </c>
    </row>
    <row r="7320" spans="1:16" x14ac:dyDescent="0.3">
      <c r="A7320">
        <v>7318</v>
      </c>
      <c r="B7320">
        <v>15734008</v>
      </c>
      <c r="C7320" t="s">
        <v>20</v>
      </c>
      <c r="D7320" t="s">
        <v>2946</v>
      </c>
      <c r="E7320" t="s">
        <v>19</v>
      </c>
      <c r="F7320">
        <v>59</v>
      </c>
      <c r="G7320" t="str">
        <f t="shared" si="114"/>
        <v>Young Adults</v>
      </c>
      <c r="H7320">
        <v>5</v>
      </c>
      <c r="I7320" t="s">
        <v>2951</v>
      </c>
      <c r="J7320" s="3">
        <v>152581.06</v>
      </c>
      <c r="K7320" s="3" t="str">
        <f>IF(Table1[[#This Row],[Balance]]&lt;=83000,"Low Balance",IF(Table1[[#This Row],[Balance]]&lt;=166000,"Medium Balance",IF(Table1[[#This Row],[Balance]]&lt;=260000,"High Balance","Invalid")))</f>
        <v>Medium Balance</v>
      </c>
      <c r="L7320">
        <v>1</v>
      </c>
      <c r="M7320">
        <v>1</v>
      </c>
      <c r="N7320">
        <v>0</v>
      </c>
      <c r="O7320" s="3">
        <v>71830.100000000006</v>
      </c>
      <c r="P7320">
        <v>1</v>
      </c>
    </row>
    <row r="7321" spans="1:16" x14ac:dyDescent="0.3">
      <c r="A7321">
        <v>7319</v>
      </c>
      <c r="B7321">
        <v>15771856</v>
      </c>
      <c r="C7321" t="s">
        <v>2514</v>
      </c>
      <c r="D7321" t="s">
        <v>2954</v>
      </c>
      <c r="E7321" t="s">
        <v>13</v>
      </c>
      <c r="F7321">
        <v>32</v>
      </c>
      <c r="G7321" t="str">
        <f t="shared" si="114"/>
        <v>Young Adults</v>
      </c>
      <c r="H7321">
        <v>1</v>
      </c>
      <c r="I7321" t="s">
        <v>2949</v>
      </c>
      <c r="J7321" s="3">
        <v>0</v>
      </c>
      <c r="K7321" s="3" t="str">
        <f>IF(Table1[[#This Row],[Balance]]&lt;=83000,"Low Balance",IF(Table1[[#This Row],[Balance]]&lt;=166000,"Medium Balance",IF(Table1[[#This Row],[Balance]]&lt;=260000,"High Balance","Invalid")))</f>
        <v>Low Balance</v>
      </c>
      <c r="L7321">
        <v>2</v>
      </c>
      <c r="M7321">
        <v>1</v>
      </c>
      <c r="N7321">
        <v>0</v>
      </c>
      <c r="O7321" s="3">
        <v>19525.650000000001</v>
      </c>
      <c r="P7321">
        <v>0</v>
      </c>
    </row>
    <row r="7322" spans="1:16" x14ac:dyDescent="0.3">
      <c r="A7322">
        <v>7320</v>
      </c>
      <c r="B7322">
        <v>15762045</v>
      </c>
      <c r="C7322" t="s">
        <v>2515</v>
      </c>
      <c r="D7322" t="s">
        <v>2956</v>
      </c>
      <c r="E7322" t="s">
        <v>13</v>
      </c>
      <c r="F7322">
        <v>37</v>
      </c>
      <c r="G7322" t="str">
        <f t="shared" si="114"/>
        <v>Young Adults</v>
      </c>
      <c r="H7322">
        <v>5</v>
      </c>
      <c r="I7322" t="s">
        <v>2951</v>
      </c>
      <c r="J7322" s="3">
        <v>142688.57</v>
      </c>
      <c r="K7322" s="3" t="str">
        <f>IF(Table1[[#This Row],[Balance]]&lt;=83000,"Low Balance",IF(Table1[[#This Row],[Balance]]&lt;=166000,"Medium Balance",IF(Table1[[#This Row],[Balance]]&lt;=260000,"High Balance","Invalid")))</f>
        <v>Medium Balance</v>
      </c>
      <c r="L7322">
        <v>2</v>
      </c>
      <c r="M7322">
        <v>1</v>
      </c>
      <c r="N7322">
        <v>1</v>
      </c>
      <c r="O7322" s="3">
        <v>110953.33</v>
      </c>
      <c r="P7322">
        <v>0</v>
      </c>
    </row>
    <row r="7323" spans="1:16" x14ac:dyDescent="0.3">
      <c r="A7323">
        <v>7321</v>
      </c>
      <c r="B7323">
        <v>15778142</v>
      </c>
      <c r="C7323" t="s">
        <v>215</v>
      </c>
      <c r="D7323" t="s">
        <v>2953</v>
      </c>
      <c r="E7323" t="s">
        <v>13</v>
      </c>
      <c r="F7323">
        <v>31</v>
      </c>
      <c r="G7323" t="str">
        <f t="shared" si="114"/>
        <v>Young Adults</v>
      </c>
      <c r="H7323">
        <v>1</v>
      </c>
      <c r="I7323" t="s">
        <v>2949</v>
      </c>
      <c r="J7323" s="3">
        <v>130089.56</v>
      </c>
      <c r="K7323" s="3" t="str">
        <f>IF(Table1[[#This Row],[Balance]]&lt;=83000,"Low Balance",IF(Table1[[#This Row],[Balance]]&lt;=166000,"Medium Balance",IF(Table1[[#This Row],[Balance]]&lt;=260000,"High Balance","Invalid")))</f>
        <v>Medium Balance</v>
      </c>
      <c r="L7323">
        <v>2</v>
      </c>
      <c r="M7323">
        <v>1</v>
      </c>
      <c r="N7323">
        <v>1</v>
      </c>
      <c r="O7323" s="3">
        <v>4466.21</v>
      </c>
      <c r="P7323">
        <v>0</v>
      </c>
    </row>
    <row r="7324" spans="1:16" x14ac:dyDescent="0.3">
      <c r="A7324">
        <v>7322</v>
      </c>
      <c r="B7324">
        <v>15689268</v>
      </c>
      <c r="C7324" t="s">
        <v>2516</v>
      </c>
      <c r="D7324" t="s">
        <v>2946</v>
      </c>
      <c r="E7324" t="s">
        <v>19</v>
      </c>
      <c r="F7324">
        <v>36</v>
      </c>
      <c r="G7324" t="str">
        <f t="shared" si="114"/>
        <v>Young Adults</v>
      </c>
      <c r="H7324">
        <v>9</v>
      </c>
      <c r="I7324" t="s">
        <v>2950</v>
      </c>
      <c r="J7324" s="3">
        <v>0</v>
      </c>
      <c r="K7324" s="3" t="str">
        <f>IF(Table1[[#This Row],[Balance]]&lt;=83000,"Low Balance",IF(Table1[[#This Row],[Balance]]&lt;=166000,"Medium Balance",IF(Table1[[#This Row],[Balance]]&lt;=260000,"High Balance","Invalid")))</f>
        <v>Low Balance</v>
      </c>
      <c r="L7324">
        <v>1</v>
      </c>
      <c r="M7324">
        <v>1</v>
      </c>
      <c r="N7324">
        <v>1</v>
      </c>
      <c r="O7324" s="3">
        <v>105818.51</v>
      </c>
      <c r="P7324">
        <v>0</v>
      </c>
    </row>
    <row r="7325" spans="1:16" x14ac:dyDescent="0.3">
      <c r="A7325">
        <v>7323</v>
      </c>
      <c r="B7325">
        <v>15721507</v>
      </c>
      <c r="C7325" t="s">
        <v>2517</v>
      </c>
      <c r="D7325" t="s">
        <v>2953</v>
      </c>
      <c r="E7325" t="s">
        <v>13</v>
      </c>
      <c r="F7325">
        <v>32</v>
      </c>
      <c r="G7325" t="str">
        <f t="shared" si="114"/>
        <v>Young Adults</v>
      </c>
      <c r="H7325">
        <v>1</v>
      </c>
      <c r="I7325" t="s">
        <v>2949</v>
      </c>
      <c r="J7325" s="3">
        <v>117094.02</v>
      </c>
      <c r="K7325" s="3" t="str">
        <f>IF(Table1[[#This Row],[Balance]]&lt;=83000,"Low Balance",IF(Table1[[#This Row],[Balance]]&lt;=166000,"Medium Balance",IF(Table1[[#This Row],[Balance]]&lt;=260000,"High Balance","Invalid")))</f>
        <v>Medium Balance</v>
      </c>
      <c r="L7325">
        <v>1</v>
      </c>
      <c r="M7325">
        <v>0</v>
      </c>
      <c r="N7325">
        <v>0</v>
      </c>
      <c r="O7325" s="3">
        <v>149558.82999999999</v>
      </c>
      <c r="P7325">
        <v>1</v>
      </c>
    </row>
    <row r="7326" spans="1:16" x14ac:dyDescent="0.3">
      <c r="A7326">
        <v>7324</v>
      </c>
      <c r="B7326">
        <v>15750476</v>
      </c>
      <c r="C7326" t="s">
        <v>2518</v>
      </c>
      <c r="D7326" t="s">
        <v>2954</v>
      </c>
      <c r="E7326" t="s">
        <v>19</v>
      </c>
      <c r="F7326">
        <v>24</v>
      </c>
      <c r="G7326" t="str">
        <f t="shared" si="114"/>
        <v>Young Adults</v>
      </c>
      <c r="H7326">
        <v>8</v>
      </c>
      <c r="I7326" t="s">
        <v>2950</v>
      </c>
      <c r="J7326" s="3">
        <v>0</v>
      </c>
      <c r="K7326" s="3" t="str">
        <f>IF(Table1[[#This Row],[Balance]]&lt;=83000,"Low Balance",IF(Table1[[#This Row],[Balance]]&lt;=166000,"Medium Balance",IF(Table1[[#This Row],[Balance]]&lt;=260000,"High Balance","Invalid")))</f>
        <v>Low Balance</v>
      </c>
      <c r="L7326">
        <v>2</v>
      </c>
      <c r="M7326">
        <v>1</v>
      </c>
      <c r="N7326">
        <v>0</v>
      </c>
      <c r="O7326" s="3">
        <v>4070.28</v>
      </c>
      <c r="P7326">
        <v>0</v>
      </c>
    </row>
    <row r="7327" spans="1:16" x14ac:dyDescent="0.3">
      <c r="A7327">
        <v>7325</v>
      </c>
      <c r="B7327">
        <v>15810723</v>
      </c>
      <c r="C7327" t="s">
        <v>46</v>
      </c>
      <c r="D7327" t="s">
        <v>2946</v>
      </c>
      <c r="E7327" t="s">
        <v>13</v>
      </c>
      <c r="F7327">
        <v>39</v>
      </c>
      <c r="G7327" t="str">
        <f t="shared" si="114"/>
        <v>Young Adults</v>
      </c>
      <c r="H7327">
        <v>10</v>
      </c>
      <c r="I7327" t="s">
        <v>2950</v>
      </c>
      <c r="J7327" s="3">
        <v>0</v>
      </c>
      <c r="K7327" s="3" t="str">
        <f>IF(Table1[[#This Row],[Balance]]&lt;=83000,"Low Balance",IF(Table1[[#This Row],[Balance]]&lt;=166000,"Medium Balance",IF(Table1[[#This Row],[Balance]]&lt;=260000,"High Balance","Invalid")))</f>
        <v>Low Balance</v>
      </c>
      <c r="L7327">
        <v>3</v>
      </c>
      <c r="M7327">
        <v>1</v>
      </c>
      <c r="N7327">
        <v>0</v>
      </c>
      <c r="O7327" s="3">
        <v>132741.13</v>
      </c>
      <c r="P7327">
        <v>1</v>
      </c>
    </row>
    <row r="7328" spans="1:16" x14ac:dyDescent="0.3">
      <c r="A7328">
        <v>7326</v>
      </c>
      <c r="B7328">
        <v>15787229</v>
      </c>
      <c r="C7328" t="s">
        <v>197</v>
      </c>
      <c r="D7328" t="s">
        <v>2955</v>
      </c>
      <c r="E7328" t="s">
        <v>13</v>
      </c>
      <c r="F7328">
        <v>34</v>
      </c>
      <c r="G7328" t="str">
        <f t="shared" si="114"/>
        <v>Middle-Aged</v>
      </c>
      <c r="H7328">
        <v>2</v>
      </c>
      <c r="I7328" t="s">
        <v>2949</v>
      </c>
      <c r="J7328" s="3">
        <v>0</v>
      </c>
      <c r="K7328" s="3" t="str">
        <f>IF(Table1[[#This Row],[Balance]]&lt;=83000,"Low Balance",IF(Table1[[#This Row],[Balance]]&lt;=166000,"Medium Balance",IF(Table1[[#This Row],[Balance]]&lt;=260000,"High Balance","Invalid")))</f>
        <v>Low Balance</v>
      </c>
      <c r="L7328">
        <v>2</v>
      </c>
      <c r="M7328">
        <v>1</v>
      </c>
      <c r="N7328">
        <v>0</v>
      </c>
      <c r="O7328" s="3">
        <v>61251.25</v>
      </c>
      <c r="P7328">
        <v>0</v>
      </c>
    </row>
    <row r="7329" spans="1:16" x14ac:dyDescent="0.3">
      <c r="A7329">
        <v>7327</v>
      </c>
      <c r="B7329">
        <v>15570508</v>
      </c>
      <c r="C7329" t="s">
        <v>609</v>
      </c>
      <c r="D7329" t="s">
        <v>2946</v>
      </c>
      <c r="E7329" t="s">
        <v>19</v>
      </c>
      <c r="F7329">
        <v>49</v>
      </c>
      <c r="G7329" t="str">
        <f t="shared" si="114"/>
        <v>Young Adults</v>
      </c>
      <c r="H7329">
        <v>7</v>
      </c>
      <c r="I7329" t="s">
        <v>2950</v>
      </c>
      <c r="J7329" s="3">
        <v>90218.9</v>
      </c>
      <c r="K7329" s="3" t="str">
        <f>IF(Table1[[#This Row],[Balance]]&lt;=83000,"Low Balance",IF(Table1[[#This Row],[Balance]]&lt;=166000,"Medium Balance",IF(Table1[[#This Row],[Balance]]&lt;=260000,"High Balance","Invalid")))</f>
        <v>Medium Balance</v>
      </c>
      <c r="L7329">
        <v>1</v>
      </c>
      <c r="M7329">
        <v>1</v>
      </c>
      <c r="N7329">
        <v>0</v>
      </c>
      <c r="O7329" s="3">
        <v>91347.76</v>
      </c>
      <c r="P7329">
        <v>0</v>
      </c>
    </row>
    <row r="7330" spans="1:16" x14ac:dyDescent="0.3">
      <c r="A7330">
        <v>7328</v>
      </c>
      <c r="B7330">
        <v>15617065</v>
      </c>
      <c r="C7330" t="s">
        <v>743</v>
      </c>
      <c r="D7330" t="s">
        <v>2956</v>
      </c>
      <c r="E7330" t="s">
        <v>19</v>
      </c>
      <c r="F7330">
        <v>42</v>
      </c>
      <c r="G7330" t="str">
        <f t="shared" si="114"/>
        <v>Middle-Aged</v>
      </c>
      <c r="H7330">
        <v>4</v>
      </c>
      <c r="I7330" t="s">
        <v>2951</v>
      </c>
      <c r="J7330" s="3">
        <v>194532.66</v>
      </c>
      <c r="K7330" s="3" t="str">
        <f>IF(Table1[[#This Row],[Balance]]&lt;=83000,"Low Balance",IF(Table1[[#This Row],[Balance]]&lt;=166000,"Medium Balance",IF(Table1[[#This Row],[Balance]]&lt;=260000,"High Balance","Invalid")))</f>
        <v>High Balance</v>
      </c>
      <c r="L7330">
        <v>1</v>
      </c>
      <c r="M7330">
        <v>1</v>
      </c>
      <c r="N7330">
        <v>0</v>
      </c>
      <c r="O7330" s="3">
        <v>171045.31</v>
      </c>
      <c r="P7330">
        <v>1</v>
      </c>
    </row>
    <row r="7331" spans="1:16" x14ac:dyDescent="0.3">
      <c r="A7331">
        <v>7329</v>
      </c>
      <c r="B7331">
        <v>15689786</v>
      </c>
      <c r="C7331" t="s">
        <v>2270</v>
      </c>
      <c r="D7331" t="s">
        <v>2954</v>
      </c>
      <c r="E7331" t="s">
        <v>19</v>
      </c>
      <c r="F7331">
        <v>56</v>
      </c>
      <c r="G7331" t="str">
        <f t="shared" si="114"/>
        <v>Young Adults</v>
      </c>
      <c r="H7331">
        <v>1</v>
      </c>
      <c r="I7331" t="s">
        <v>2949</v>
      </c>
      <c r="J7331" s="3">
        <v>169743.83</v>
      </c>
      <c r="K7331" s="3" t="str">
        <f>IF(Table1[[#This Row],[Balance]]&lt;=83000,"Low Balance",IF(Table1[[#This Row],[Balance]]&lt;=166000,"Medium Balance",IF(Table1[[#This Row],[Balance]]&lt;=260000,"High Balance","Invalid")))</f>
        <v>High Balance</v>
      </c>
      <c r="L7331">
        <v>1</v>
      </c>
      <c r="M7331">
        <v>0</v>
      </c>
      <c r="N7331">
        <v>0</v>
      </c>
      <c r="O7331" s="3">
        <v>155850.4</v>
      </c>
      <c r="P7331">
        <v>1</v>
      </c>
    </row>
    <row r="7332" spans="1:16" x14ac:dyDescent="0.3">
      <c r="A7332">
        <v>7330</v>
      </c>
      <c r="B7332">
        <v>15648876</v>
      </c>
      <c r="C7332" t="s">
        <v>2375</v>
      </c>
      <c r="D7332" t="s">
        <v>2954</v>
      </c>
      <c r="E7332" t="s">
        <v>13</v>
      </c>
      <c r="F7332">
        <v>34</v>
      </c>
      <c r="G7332" t="str">
        <f t="shared" si="114"/>
        <v>Young Adults</v>
      </c>
      <c r="H7332">
        <v>5</v>
      </c>
      <c r="I7332" t="s">
        <v>2951</v>
      </c>
      <c r="J7332" s="3">
        <v>0</v>
      </c>
      <c r="K7332" s="3" t="str">
        <f>IF(Table1[[#This Row],[Balance]]&lt;=83000,"Low Balance",IF(Table1[[#This Row],[Balance]]&lt;=166000,"Medium Balance",IF(Table1[[#This Row],[Balance]]&lt;=260000,"High Balance","Invalid")))</f>
        <v>Low Balance</v>
      </c>
      <c r="L7332">
        <v>1</v>
      </c>
      <c r="M7332">
        <v>1</v>
      </c>
      <c r="N7332">
        <v>0</v>
      </c>
      <c r="O7332" s="3">
        <v>27380.99</v>
      </c>
      <c r="P7332">
        <v>0</v>
      </c>
    </row>
    <row r="7333" spans="1:16" x14ac:dyDescent="0.3">
      <c r="A7333">
        <v>7331</v>
      </c>
      <c r="B7333">
        <v>15802106</v>
      </c>
      <c r="C7333" t="s">
        <v>515</v>
      </c>
      <c r="D7333" t="s">
        <v>2954</v>
      </c>
      <c r="E7333" t="s">
        <v>19</v>
      </c>
      <c r="F7333">
        <v>34</v>
      </c>
      <c r="G7333" t="str">
        <f t="shared" si="114"/>
        <v>Middle-Aged</v>
      </c>
      <c r="H7333">
        <v>8</v>
      </c>
      <c r="I7333" t="s">
        <v>2950</v>
      </c>
      <c r="J7333" s="3">
        <v>155973.88</v>
      </c>
      <c r="K7333" s="3" t="str">
        <f>IF(Table1[[#This Row],[Balance]]&lt;=83000,"Low Balance",IF(Table1[[#This Row],[Balance]]&lt;=166000,"Medium Balance",IF(Table1[[#This Row],[Balance]]&lt;=260000,"High Balance","Invalid")))</f>
        <v>Medium Balance</v>
      </c>
      <c r="L7333">
        <v>1</v>
      </c>
      <c r="M7333">
        <v>1</v>
      </c>
      <c r="N7333">
        <v>0</v>
      </c>
      <c r="O7333" s="3">
        <v>154208.95999999999</v>
      </c>
      <c r="P7333">
        <v>0</v>
      </c>
    </row>
    <row r="7334" spans="1:16" x14ac:dyDescent="0.3">
      <c r="A7334">
        <v>7332</v>
      </c>
      <c r="B7334">
        <v>15773869</v>
      </c>
      <c r="C7334" t="s">
        <v>822</v>
      </c>
      <c r="D7334" t="s">
        <v>2955</v>
      </c>
      <c r="E7334" t="s">
        <v>19</v>
      </c>
      <c r="F7334">
        <v>59</v>
      </c>
      <c r="G7334" t="str">
        <f t="shared" si="114"/>
        <v>Young Adults</v>
      </c>
      <c r="H7334">
        <v>4</v>
      </c>
      <c r="I7334" t="s">
        <v>2951</v>
      </c>
      <c r="J7334" s="3">
        <v>129321.44</v>
      </c>
      <c r="K7334" s="3" t="str">
        <f>IF(Table1[[#This Row],[Balance]]&lt;=83000,"Low Balance",IF(Table1[[#This Row],[Balance]]&lt;=166000,"Medium Balance",IF(Table1[[#This Row],[Balance]]&lt;=260000,"High Balance","Invalid")))</f>
        <v>Medium Balance</v>
      </c>
      <c r="L7334">
        <v>1</v>
      </c>
      <c r="M7334">
        <v>1</v>
      </c>
      <c r="N7334">
        <v>1</v>
      </c>
      <c r="O7334" s="3">
        <v>93624.55</v>
      </c>
      <c r="P7334">
        <v>0</v>
      </c>
    </row>
    <row r="7335" spans="1:16" x14ac:dyDescent="0.3">
      <c r="A7335">
        <v>7333</v>
      </c>
      <c r="B7335">
        <v>15711635</v>
      </c>
      <c r="C7335" t="s">
        <v>18</v>
      </c>
      <c r="D7335" t="s">
        <v>2956</v>
      </c>
      <c r="E7335" t="s">
        <v>13</v>
      </c>
      <c r="F7335">
        <v>42</v>
      </c>
      <c r="G7335" t="str">
        <f t="shared" si="114"/>
        <v>Young Adults</v>
      </c>
      <c r="H7335">
        <v>6</v>
      </c>
      <c r="I7335" t="s">
        <v>2950</v>
      </c>
      <c r="J7335" s="3">
        <v>138650.49</v>
      </c>
      <c r="K7335" s="3" t="str">
        <f>IF(Table1[[#This Row],[Balance]]&lt;=83000,"Low Balance",IF(Table1[[#This Row],[Balance]]&lt;=166000,"Medium Balance",IF(Table1[[#This Row],[Balance]]&lt;=260000,"High Balance","Invalid")))</f>
        <v>Medium Balance</v>
      </c>
      <c r="L7335">
        <v>2</v>
      </c>
      <c r="M7335">
        <v>1</v>
      </c>
      <c r="N7335">
        <v>0</v>
      </c>
      <c r="O7335" s="3">
        <v>64746.07</v>
      </c>
      <c r="P7335">
        <v>0</v>
      </c>
    </row>
    <row r="7336" spans="1:16" x14ac:dyDescent="0.3">
      <c r="A7336">
        <v>7334</v>
      </c>
      <c r="B7336">
        <v>15795527</v>
      </c>
      <c r="C7336" t="s">
        <v>133</v>
      </c>
      <c r="D7336" t="s">
        <v>2953</v>
      </c>
      <c r="E7336" t="s">
        <v>19</v>
      </c>
      <c r="F7336">
        <v>43</v>
      </c>
      <c r="G7336" t="str">
        <f t="shared" si="114"/>
        <v>Young Adults</v>
      </c>
      <c r="H7336">
        <v>2</v>
      </c>
      <c r="I7336" t="s">
        <v>2949</v>
      </c>
      <c r="J7336" s="3">
        <v>136487.85999999999</v>
      </c>
      <c r="K7336" s="3" t="str">
        <f>IF(Table1[[#This Row],[Balance]]&lt;=83000,"Low Balance",IF(Table1[[#This Row],[Balance]]&lt;=166000,"Medium Balance",IF(Table1[[#This Row],[Balance]]&lt;=260000,"High Balance","Invalid")))</f>
        <v>Medium Balance</v>
      </c>
      <c r="L7336">
        <v>2</v>
      </c>
      <c r="M7336">
        <v>1</v>
      </c>
      <c r="N7336">
        <v>0</v>
      </c>
      <c r="O7336" s="3">
        <v>82815.929999999993</v>
      </c>
      <c r="P7336">
        <v>0</v>
      </c>
    </row>
    <row r="7337" spans="1:16" x14ac:dyDescent="0.3">
      <c r="A7337">
        <v>7335</v>
      </c>
      <c r="B7337">
        <v>15759133</v>
      </c>
      <c r="C7337" t="s">
        <v>1916</v>
      </c>
      <c r="D7337" t="s">
        <v>2946</v>
      </c>
      <c r="E7337" t="s">
        <v>19</v>
      </c>
      <c r="F7337">
        <v>18</v>
      </c>
      <c r="G7337" t="str">
        <f t="shared" si="114"/>
        <v>Young Adults</v>
      </c>
      <c r="H7337">
        <v>6</v>
      </c>
      <c r="I7337" t="s">
        <v>2950</v>
      </c>
      <c r="J7337" s="3">
        <v>0</v>
      </c>
      <c r="K7337" s="3" t="str">
        <f>IF(Table1[[#This Row],[Balance]]&lt;=83000,"Low Balance",IF(Table1[[#This Row],[Balance]]&lt;=166000,"Medium Balance",IF(Table1[[#This Row],[Balance]]&lt;=260000,"High Balance","Invalid")))</f>
        <v>Low Balance</v>
      </c>
      <c r="L7337">
        <v>2</v>
      </c>
      <c r="M7337">
        <v>1</v>
      </c>
      <c r="N7337">
        <v>1</v>
      </c>
      <c r="O7337" s="3">
        <v>27308.58</v>
      </c>
      <c r="P7337">
        <v>0</v>
      </c>
    </row>
    <row r="7338" spans="1:16" x14ac:dyDescent="0.3">
      <c r="A7338">
        <v>7336</v>
      </c>
      <c r="B7338">
        <v>15679394</v>
      </c>
      <c r="C7338" t="s">
        <v>755</v>
      </c>
      <c r="D7338" t="s">
        <v>2955</v>
      </c>
      <c r="E7338" t="s">
        <v>13</v>
      </c>
      <c r="F7338">
        <v>41</v>
      </c>
      <c r="G7338" t="str">
        <f t="shared" si="114"/>
        <v>Young Adults</v>
      </c>
      <c r="H7338">
        <v>4</v>
      </c>
      <c r="I7338" t="s">
        <v>2951</v>
      </c>
      <c r="J7338" s="3">
        <v>38617.199999999997</v>
      </c>
      <c r="K7338" s="3" t="str">
        <f>IF(Table1[[#This Row],[Balance]]&lt;=83000,"Low Balance",IF(Table1[[#This Row],[Balance]]&lt;=166000,"Medium Balance",IF(Table1[[#This Row],[Balance]]&lt;=260000,"High Balance","Invalid")))</f>
        <v>Low Balance</v>
      </c>
      <c r="L7338">
        <v>1</v>
      </c>
      <c r="M7338">
        <v>1</v>
      </c>
      <c r="N7338">
        <v>1</v>
      </c>
      <c r="O7338" s="3">
        <v>104876.8</v>
      </c>
      <c r="P7338">
        <v>0</v>
      </c>
    </row>
    <row r="7339" spans="1:16" x14ac:dyDescent="0.3">
      <c r="A7339">
        <v>7337</v>
      </c>
      <c r="B7339">
        <v>15801072</v>
      </c>
      <c r="C7339" t="s">
        <v>1479</v>
      </c>
      <c r="D7339" t="s">
        <v>2953</v>
      </c>
      <c r="E7339" t="s">
        <v>13</v>
      </c>
      <c r="F7339">
        <v>28</v>
      </c>
      <c r="G7339" t="str">
        <f t="shared" si="114"/>
        <v>Young Adults</v>
      </c>
      <c r="H7339">
        <v>7</v>
      </c>
      <c r="I7339" t="s">
        <v>2950</v>
      </c>
      <c r="J7339" s="3">
        <v>0</v>
      </c>
      <c r="K7339" s="3" t="str">
        <f>IF(Table1[[#This Row],[Balance]]&lt;=83000,"Low Balance",IF(Table1[[#This Row],[Balance]]&lt;=166000,"Medium Balance",IF(Table1[[#This Row],[Balance]]&lt;=260000,"High Balance","Invalid")))</f>
        <v>Low Balance</v>
      </c>
      <c r="L7339">
        <v>2</v>
      </c>
      <c r="M7339">
        <v>1</v>
      </c>
      <c r="N7339">
        <v>0</v>
      </c>
      <c r="O7339" s="3">
        <v>151316.37</v>
      </c>
      <c r="P7339">
        <v>0</v>
      </c>
    </row>
    <row r="7340" spans="1:16" x14ac:dyDescent="0.3">
      <c r="A7340">
        <v>7338</v>
      </c>
      <c r="B7340">
        <v>15646082</v>
      </c>
      <c r="C7340" t="s">
        <v>2519</v>
      </c>
      <c r="D7340" t="s">
        <v>2953</v>
      </c>
      <c r="E7340" t="s">
        <v>13</v>
      </c>
      <c r="F7340">
        <v>34</v>
      </c>
      <c r="G7340" t="str">
        <f t="shared" si="114"/>
        <v>Middle-Aged</v>
      </c>
      <c r="H7340">
        <v>8</v>
      </c>
      <c r="I7340" t="s">
        <v>2950</v>
      </c>
      <c r="J7340" s="3">
        <v>82909.14</v>
      </c>
      <c r="K7340" s="3" t="str">
        <f>IF(Table1[[#This Row],[Balance]]&lt;=83000,"Low Balance",IF(Table1[[#This Row],[Balance]]&lt;=166000,"Medium Balance",IF(Table1[[#This Row],[Balance]]&lt;=260000,"High Balance","Invalid")))</f>
        <v>Low Balance</v>
      </c>
      <c r="L7340">
        <v>1</v>
      </c>
      <c r="M7340">
        <v>1</v>
      </c>
      <c r="N7340">
        <v>0</v>
      </c>
      <c r="O7340" s="3">
        <v>91817.38</v>
      </c>
      <c r="P7340">
        <v>1</v>
      </c>
    </row>
    <row r="7341" spans="1:16" x14ac:dyDescent="0.3">
      <c r="A7341">
        <v>7339</v>
      </c>
      <c r="B7341">
        <v>15796111</v>
      </c>
      <c r="C7341" t="s">
        <v>230</v>
      </c>
      <c r="D7341" t="s">
        <v>2954</v>
      </c>
      <c r="E7341" t="s">
        <v>13</v>
      </c>
      <c r="F7341">
        <v>54</v>
      </c>
      <c r="G7341" t="str">
        <f t="shared" si="114"/>
        <v>Young Adults</v>
      </c>
      <c r="H7341">
        <v>8</v>
      </c>
      <c r="I7341" t="s">
        <v>2950</v>
      </c>
      <c r="J7341" s="3">
        <v>145151.4</v>
      </c>
      <c r="K7341" s="3" t="str">
        <f>IF(Table1[[#This Row],[Balance]]&lt;=83000,"Low Balance",IF(Table1[[#This Row],[Balance]]&lt;=166000,"Medium Balance",IF(Table1[[#This Row],[Balance]]&lt;=260000,"High Balance","Invalid")))</f>
        <v>Medium Balance</v>
      </c>
      <c r="L7341">
        <v>1</v>
      </c>
      <c r="M7341">
        <v>0</v>
      </c>
      <c r="N7341">
        <v>1</v>
      </c>
      <c r="O7341" s="3">
        <v>125311.17</v>
      </c>
      <c r="P7341">
        <v>1</v>
      </c>
    </row>
    <row r="7342" spans="1:16" x14ac:dyDescent="0.3">
      <c r="A7342">
        <v>7340</v>
      </c>
      <c r="B7342">
        <v>15670646</v>
      </c>
      <c r="C7342" t="s">
        <v>695</v>
      </c>
      <c r="D7342" t="s">
        <v>2954</v>
      </c>
      <c r="E7342" t="s">
        <v>13</v>
      </c>
      <c r="F7342">
        <v>42</v>
      </c>
      <c r="G7342" t="str">
        <f t="shared" si="114"/>
        <v>Young Adults</v>
      </c>
      <c r="H7342">
        <v>0</v>
      </c>
      <c r="I7342" t="s">
        <v>2949</v>
      </c>
      <c r="J7342" s="3">
        <v>147187.84</v>
      </c>
      <c r="K7342" s="3" t="str">
        <f>IF(Table1[[#This Row],[Balance]]&lt;=83000,"Low Balance",IF(Table1[[#This Row],[Balance]]&lt;=166000,"Medium Balance",IF(Table1[[#This Row],[Balance]]&lt;=260000,"High Balance","Invalid")))</f>
        <v>Medium Balance</v>
      </c>
      <c r="L7342">
        <v>1</v>
      </c>
      <c r="M7342">
        <v>1</v>
      </c>
      <c r="N7342">
        <v>1</v>
      </c>
      <c r="O7342" s="3">
        <v>14868.94</v>
      </c>
      <c r="P7342">
        <v>1</v>
      </c>
    </row>
    <row r="7343" spans="1:16" x14ac:dyDescent="0.3">
      <c r="A7343">
        <v>7341</v>
      </c>
      <c r="B7343">
        <v>15578722</v>
      </c>
      <c r="C7343" t="s">
        <v>114</v>
      </c>
      <c r="D7343" t="s">
        <v>2953</v>
      </c>
      <c r="E7343" t="s">
        <v>19</v>
      </c>
      <c r="F7343">
        <v>39</v>
      </c>
      <c r="G7343" t="str">
        <f t="shared" si="114"/>
        <v>Middle-Aged</v>
      </c>
      <c r="H7343">
        <v>4</v>
      </c>
      <c r="I7343" t="s">
        <v>2951</v>
      </c>
      <c r="J7343" s="3">
        <v>0</v>
      </c>
      <c r="K7343" s="3" t="str">
        <f>IF(Table1[[#This Row],[Balance]]&lt;=83000,"Low Balance",IF(Table1[[#This Row],[Balance]]&lt;=166000,"Medium Balance",IF(Table1[[#This Row],[Balance]]&lt;=260000,"High Balance","Invalid")))</f>
        <v>Low Balance</v>
      </c>
      <c r="L7343">
        <v>2</v>
      </c>
      <c r="M7343">
        <v>1</v>
      </c>
      <c r="N7343">
        <v>0</v>
      </c>
      <c r="O7343" s="3">
        <v>196112.45</v>
      </c>
      <c r="P7343">
        <v>0</v>
      </c>
    </row>
    <row r="7344" spans="1:16" x14ac:dyDescent="0.3">
      <c r="A7344">
        <v>7342</v>
      </c>
      <c r="B7344">
        <v>15815095</v>
      </c>
      <c r="C7344" t="s">
        <v>2520</v>
      </c>
      <c r="D7344" t="s">
        <v>2956</v>
      </c>
      <c r="E7344" t="s">
        <v>19</v>
      </c>
      <c r="F7344">
        <v>54</v>
      </c>
      <c r="G7344" t="str">
        <f t="shared" si="114"/>
        <v>Young Adults</v>
      </c>
      <c r="H7344">
        <v>7</v>
      </c>
      <c r="I7344" t="s">
        <v>2950</v>
      </c>
      <c r="J7344" s="3">
        <v>108185.81</v>
      </c>
      <c r="K7344" s="3" t="str">
        <f>IF(Table1[[#This Row],[Balance]]&lt;=83000,"Low Balance",IF(Table1[[#This Row],[Balance]]&lt;=166000,"Medium Balance",IF(Table1[[#This Row],[Balance]]&lt;=260000,"High Balance","Invalid")))</f>
        <v>Medium Balance</v>
      </c>
      <c r="L7344">
        <v>2</v>
      </c>
      <c r="M7344">
        <v>0</v>
      </c>
      <c r="N7344">
        <v>0</v>
      </c>
      <c r="O7344" s="3">
        <v>24093.4</v>
      </c>
      <c r="P7344">
        <v>1</v>
      </c>
    </row>
    <row r="7345" spans="1:16" x14ac:dyDescent="0.3">
      <c r="A7345">
        <v>7343</v>
      </c>
      <c r="B7345">
        <v>15730360</v>
      </c>
      <c r="C7345" t="s">
        <v>472</v>
      </c>
      <c r="D7345" t="s">
        <v>2956</v>
      </c>
      <c r="E7345" t="s">
        <v>19</v>
      </c>
      <c r="F7345">
        <v>30</v>
      </c>
      <c r="G7345" t="str">
        <f t="shared" si="114"/>
        <v>Young Adults</v>
      </c>
      <c r="H7345">
        <v>4</v>
      </c>
      <c r="I7345" t="s">
        <v>2951</v>
      </c>
      <c r="J7345" s="3">
        <v>0</v>
      </c>
      <c r="K7345" s="3" t="str">
        <f>IF(Table1[[#This Row],[Balance]]&lt;=83000,"Low Balance",IF(Table1[[#This Row],[Balance]]&lt;=166000,"Medium Balance",IF(Table1[[#This Row],[Balance]]&lt;=260000,"High Balance","Invalid")))</f>
        <v>Low Balance</v>
      </c>
      <c r="L7345">
        <v>2</v>
      </c>
      <c r="M7345">
        <v>1</v>
      </c>
      <c r="N7345">
        <v>1</v>
      </c>
      <c r="O7345" s="3">
        <v>66263.87</v>
      </c>
      <c r="P7345">
        <v>0</v>
      </c>
    </row>
    <row r="7346" spans="1:16" x14ac:dyDescent="0.3">
      <c r="A7346">
        <v>7344</v>
      </c>
      <c r="B7346">
        <v>15763194</v>
      </c>
      <c r="C7346" t="s">
        <v>863</v>
      </c>
      <c r="D7346" t="s">
        <v>2955</v>
      </c>
      <c r="E7346" t="s">
        <v>19</v>
      </c>
      <c r="F7346">
        <v>34</v>
      </c>
      <c r="G7346" t="str">
        <f t="shared" si="114"/>
        <v>Young Adults</v>
      </c>
      <c r="H7346">
        <v>7</v>
      </c>
      <c r="I7346" t="s">
        <v>2950</v>
      </c>
      <c r="J7346" s="3">
        <v>0</v>
      </c>
      <c r="K7346" s="3" t="str">
        <f>IF(Table1[[#This Row],[Balance]]&lt;=83000,"Low Balance",IF(Table1[[#This Row],[Balance]]&lt;=166000,"Medium Balance",IF(Table1[[#This Row],[Balance]]&lt;=260000,"High Balance","Invalid")))</f>
        <v>Low Balance</v>
      </c>
      <c r="L7346">
        <v>2</v>
      </c>
      <c r="M7346">
        <v>0</v>
      </c>
      <c r="N7346">
        <v>1</v>
      </c>
      <c r="O7346" s="3">
        <v>100304.13</v>
      </c>
      <c r="P7346">
        <v>0</v>
      </c>
    </row>
    <row r="7347" spans="1:16" x14ac:dyDescent="0.3">
      <c r="A7347">
        <v>7345</v>
      </c>
      <c r="B7347">
        <v>15720725</v>
      </c>
      <c r="C7347" t="s">
        <v>2077</v>
      </c>
      <c r="D7347" t="s">
        <v>2956</v>
      </c>
      <c r="E7347" t="s">
        <v>19</v>
      </c>
      <c r="F7347">
        <v>28</v>
      </c>
      <c r="G7347" t="str">
        <f t="shared" si="114"/>
        <v>Middle-Aged</v>
      </c>
      <c r="H7347">
        <v>2</v>
      </c>
      <c r="I7347" t="s">
        <v>2949</v>
      </c>
      <c r="J7347" s="3">
        <v>0</v>
      </c>
      <c r="K7347" s="3" t="str">
        <f>IF(Table1[[#This Row],[Balance]]&lt;=83000,"Low Balance",IF(Table1[[#This Row],[Balance]]&lt;=166000,"Medium Balance",IF(Table1[[#This Row],[Balance]]&lt;=260000,"High Balance","Invalid")))</f>
        <v>Low Balance</v>
      </c>
      <c r="L7347">
        <v>2</v>
      </c>
      <c r="M7347">
        <v>1</v>
      </c>
      <c r="N7347">
        <v>0</v>
      </c>
      <c r="O7347" s="3">
        <v>167909.52</v>
      </c>
      <c r="P7347">
        <v>0</v>
      </c>
    </row>
    <row r="7348" spans="1:16" x14ac:dyDescent="0.3">
      <c r="A7348">
        <v>7346</v>
      </c>
      <c r="B7348">
        <v>15567834</v>
      </c>
      <c r="C7348" t="s">
        <v>2521</v>
      </c>
      <c r="D7348" t="s">
        <v>2955</v>
      </c>
      <c r="E7348" t="s">
        <v>19</v>
      </c>
      <c r="F7348">
        <v>49</v>
      </c>
      <c r="G7348" t="str">
        <f t="shared" si="114"/>
        <v>Young Adults</v>
      </c>
      <c r="H7348">
        <v>5</v>
      </c>
      <c r="I7348" t="s">
        <v>2951</v>
      </c>
      <c r="J7348" s="3">
        <v>105918.1</v>
      </c>
      <c r="K7348" s="3" t="str">
        <f>IF(Table1[[#This Row],[Balance]]&lt;=83000,"Low Balance",IF(Table1[[#This Row],[Balance]]&lt;=166000,"Medium Balance",IF(Table1[[#This Row],[Balance]]&lt;=260000,"High Balance","Invalid")))</f>
        <v>Medium Balance</v>
      </c>
      <c r="L7348">
        <v>1</v>
      </c>
      <c r="M7348">
        <v>1</v>
      </c>
      <c r="N7348">
        <v>1</v>
      </c>
      <c r="O7348" s="3">
        <v>16246.59</v>
      </c>
      <c r="P7348">
        <v>0</v>
      </c>
    </row>
    <row r="7349" spans="1:16" x14ac:dyDescent="0.3">
      <c r="A7349">
        <v>7347</v>
      </c>
      <c r="B7349">
        <v>15720644</v>
      </c>
      <c r="C7349" t="s">
        <v>60</v>
      </c>
      <c r="D7349" t="s">
        <v>2955</v>
      </c>
      <c r="E7349" t="s">
        <v>19</v>
      </c>
      <c r="F7349">
        <v>27</v>
      </c>
      <c r="G7349" t="str">
        <f t="shared" si="114"/>
        <v>Young Adults</v>
      </c>
      <c r="H7349">
        <v>6</v>
      </c>
      <c r="I7349" t="s">
        <v>2950</v>
      </c>
      <c r="J7349" s="3">
        <v>0</v>
      </c>
      <c r="K7349" s="3" t="str">
        <f>IF(Table1[[#This Row],[Balance]]&lt;=83000,"Low Balance",IF(Table1[[#This Row],[Balance]]&lt;=166000,"Medium Balance",IF(Table1[[#This Row],[Balance]]&lt;=260000,"High Balance","Invalid")))</f>
        <v>Low Balance</v>
      </c>
      <c r="L7349">
        <v>2</v>
      </c>
      <c r="M7349">
        <v>1</v>
      </c>
      <c r="N7349">
        <v>0</v>
      </c>
      <c r="O7349" s="3">
        <v>103603.65</v>
      </c>
      <c r="P7349">
        <v>0</v>
      </c>
    </row>
    <row r="7350" spans="1:16" x14ac:dyDescent="0.3">
      <c r="A7350">
        <v>7348</v>
      </c>
      <c r="B7350">
        <v>15811742</v>
      </c>
      <c r="C7350" t="s">
        <v>592</v>
      </c>
      <c r="D7350" t="s">
        <v>2953</v>
      </c>
      <c r="E7350" t="s">
        <v>19</v>
      </c>
      <c r="F7350">
        <v>42</v>
      </c>
      <c r="G7350" t="str">
        <f t="shared" si="114"/>
        <v>Young Adults</v>
      </c>
      <c r="H7350">
        <v>7</v>
      </c>
      <c r="I7350" t="s">
        <v>2950</v>
      </c>
      <c r="J7350" s="3">
        <v>0</v>
      </c>
      <c r="K7350" s="3" t="str">
        <f>IF(Table1[[#This Row],[Balance]]&lt;=83000,"Low Balance",IF(Table1[[#This Row],[Balance]]&lt;=166000,"Medium Balance",IF(Table1[[#This Row],[Balance]]&lt;=260000,"High Balance","Invalid")))</f>
        <v>Low Balance</v>
      </c>
      <c r="L7350">
        <v>2</v>
      </c>
      <c r="M7350">
        <v>1</v>
      </c>
      <c r="N7350">
        <v>0</v>
      </c>
      <c r="O7350" s="3">
        <v>7680.23</v>
      </c>
      <c r="P7350">
        <v>0</v>
      </c>
    </row>
    <row r="7351" spans="1:16" x14ac:dyDescent="0.3">
      <c r="A7351">
        <v>7349</v>
      </c>
      <c r="B7351">
        <v>15813363</v>
      </c>
      <c r="C7351" t="s">
        <v>793</v>
      </c>
      <c r="D7351" t="s">
        <v>2946</v>
      </c>
      <c r="E7351" t="s">
        <v>19</v>
      </c>
      <c r="F7351">
        <v>25</v>
      </c>
      <c r="G7351" t="str">
        <f t="shared" si="114"/>
        <v>Young Adults</v>
      </c>
      <c r="H7351">
        <v>2</v>
      </c>
      <c r="I7351" t="s">
        <v>2949</v>
      </c>
      <c r="J7351" s="3">
        <v>0</v>
      </c>
      <c r="K7351" s="3" t="str">
        <f>IF(Table1[[#This Row],[Balance]]&lt;=83000,"Low Balance",IF(Table1[[#This Row],[Balance]]&lt;=166000,"Medium Balance",IF(Table1[[#This Row],[Balance]]&lt;=260000,"High Balance","Invalid")))</f>
        <v>Low Balance</v>
      </c>
      <c r="L7351">
        <v>2</v>
      </c>
      <c r="M7351">
        <v>0</v>
      </c>
      <c r="N7351">
        <v>0</v>
      </c>
      <c r="O7351" s="3">
        <v>95215.73</v>
      </c>
      <c r="P7351">
        <v>0</v>
      </c>
    </row>
    <row r="7352" spans="1:16" x14ac:dyDescent="0.3">
      <c r="A7352">
        <v>7350</v>
      </c>
      <c r="B7352">
        <v>15717629</v>
      </c>
      <c r="C7352" t="s">
        <v>866</v>
      </c>
      <c r="D7352" t="s">
        <v>2955</v>
      </c>
      <c r="E7352" t="s">
        <v>19</v>
      </c>
      <c r="F7352">
        <v>42</v>
      </c>
      <c r="G7352" t="str">
        <f t="shared" si="114"/>
        <v>Young Adults</v>
      </c>
      <c r="H7352">
        <v>6</v>
      </c>
      <c r="I7352" t="s">
        <v>2950</v>
      </c>
      <c r="J7352" s="3">
        <v>59972.26</v>
      </c>
      <c r="K7352" s="3" t="str">
        <f>IF(Table1[[#This Row],[Balance]]&lt;=83000,"Low Balance",IF(Table1[[#This Row],[Balance]]&lt;=166000,"Medium Balance",IF(Table1[[#This Row],[Balance]]&lt;=260000,"High Balance","Invalid")))</f>
        <v>Low Balance</v>
      </c>
      <c r="L7352">
        <v>2</v>
      </c>
      <c r="M7352">
        <v>0</v>
      </c>
      <c r="N7352">
        <v>1</v>
      </c>
      <c r="O7352" s="3">
        <v>148172.94</v>
      </c>
      <c r="P7352">
        <v>0</v>
      </c>
    </row>
    <row r="7353" spans="1:16" x14ac:dyDescent="0.3">
      <c r="A7353">
        <v>7351</v>
      </c>
      <c r="B7353">
        <v>15713160</v>
      </c>
      <c r="C7353" t="s">
        <v>482</v>
      </c>
      <c r="D7353" t="s">
        <v>2956</v>
      </c>
      <c r="E7353" t="s">
        <v>19</v>
      </c>
      <c r="F7353">
        <v>25</v>
      </c>
      <c r="G7353" t="str">
        <f t="shared" si="114"/>
        <v>Young Adults</v>
      </c>
      <c r="H7353">
        <v>7</v>
      </c>
      <c r="I7353" t="s">
        <v>2950</v>
      </c>
      <c r="J7353" s="3">
        <v>157228.60999999999</v>
      </c>
      <c r="K7353" s="3" t="str">
        <f>IF(Table1[[#This Row],[Balance]]&lt;=83000,"Low Balance",IF(Table1[[#This Row],[Balance]]&lt;=166000,"Medium Balance",IF(Table1[[#This Row],[Balance]]&lt;=260000,"High Balance","Invalid")))</f>
        <v>Medium Balance</v>
      </c>
      <c r="L7353">
        <v>2</v>
      </c>
      <c r="M7353">
        <v>1</v>
      </c>
      <c r="N7353">
        <v>0</v>
      </c>
      <c r="O7353" s="3">
        <v>124382.9</v>
      </c>
      <c r="P7353">
        <v>0</v>
      </c>
    </row>
    <row r="7354" spans="1:16" x14ac:dyDescent="0.3">
      <c r="A7354">
        <v>7352</v>
      </c>
      <c r="B7354">
        <v>15568878</v>
      </c>
      <c r="C7354" t="s">
        <v>355</v>
      </c>
      <c r="D7354" t="s">
        <v>2946</v>
      </c>
      <c r="E7354" t="s">
        <v>19</v>
      </c>
      <c r="F7354">
        <v>34</v>
      </c>
      <c r="G7354" t="str">
        <f t="shared" si="114"/>
        <v>Young Adults</v>
      </c>
      <c r="H7354">
        <v>5</v>
      </c>
      <c r="I7354" t="s">
        <v>2951</v>
      </c>
      <c r="J7354" s="3">
        <v>0</v>
      </c>
      <c r="K7354" s="3" t="str">
        <f>IF(Table1[[#This Row],[Balance]]&lt;=83000,"Low Balance",IF(Table1[[#This Row],[Balance]]&lt;=166000,"Medium Balance",IF(Table1[[#This Row],[Balance]]&lt;=260000,"High Balance","Invalid")))</f>
        <v>Low Balance</v>
      </c>
      <c r="L7354">
        <v>2</v>
      </c>
      <c r="M7354">
        <v>1</v>
      </c>
      <c r="N7354">
        <v>0</v>
      </c>
      <c r="O7354" s="3">
        <v>159311.46</v>
      </c>
      <c r="P7354">
        <v>0</v>
      </c>
    </row>
    <row r="7355" spans="1:16" x14ac:dyDescent="0.3">
      <c r="A7355">
        <v>7353</v>
      </c>
      <c r="B7355">
        <v>15809800</v>
      </c>
      <c r="C7355" t="s">
        <v>1514</v>
      </c>
      <c r="D7355" t="s">
        <v>2956</v>
      </c>
      <c r="E7355" t="s">
        <v>13</v>
      </c>
      <c r="F7355">
        <v>38</v>
      </c>
      <c r="G7355" t="str">
        <f t="shared" si="114"/>
        <v>Young Adults</v>
      </c>
      <c r="H7355">
        <v>4</v>
      </c>
      <c r="I7355" t="s">
        <v>2951</v>
      </c>
      <c r="J7355" s="3">
        <v>0</v>
      </c>
      <c r="K7355" s="3" t="str">
        <f>IF(Table1[[#This Row],[Balance]]&lt;=83000,"Low Balance",IF(Table1[[#This Row],[Balance]]&lt;=166000,"Medium Balance",IF(Table1[[#This Row],[Balance]]&lt;=260000,"High Balance","Invalid")))</f>
        <v>Low Balance</v>
      </c>
      <c r="L7355">
        <v>2</v>
      </c>
      <c r="M7355">
        <v>0</v>
      </c>
      <c r="N7355">
        <v>0</v>
      </c>
      <c r="O7355" s="3">
        <v>6787.48</v>
      </c>
      <c r="P7355">
        <v>0</v>
      </c>
    </row>
    <row r="7356" spans="1:16" x14ac:dyDescent="0.3">
      <c r="A7356">
        <v>7354</v>
      </c>
      <c r="B7356">
        <v>15736420</v>
      </c>
      <c r="C7356" t="s">
        <v>1473</v>
      </c>
      <c r="D7356" t="s">
        <v>2956</v>
      </c>
      <c r="E7356" t="s">
        <v>19</v>
      </c>
      <c r="F7356">
        <v>21</v>
      </c>
      <c r="G7356" t="str">
        <f t="shared" si="114"/>
        <v>Young Adults</v>
      </c>
      <c r="H7356">
        <v>4</v>
      </c>
      <c r="I7356" t="s">
        <v>2951</v>
      </c>
      <c r="J7356" s="3">
        <v>210433.08</v>
      </c>
      <c r="K7356" s="3" t="str">
        <f>IF(Table1[[#This Row],[Balance]]&lt;=83000,"Low Balance",IF(Table1[[#This Row],[Balance]]&lt;=166000,"Medium Balance",IF(Table1[[#This Row],[Balance]]&lt;=260000,"High Balance","Invalid")))</f>
        <v>High Balance</v>
      </c>
      <c r="L7356">
        <v>2</v>
      </c>
      <c r="M7356">
        <v>0</v>
      </c>
      <c r="N7356">
        <v>1</v>
      </c>
      <c r="O7356" s="3">
        <v>197297.77</v>
      </c>
      <c r="P7356">
        <v>1</v>
      </c>
    </row>
    <row r="7357" spans="1:16" x14ac:dyDescent="0.3">
      <c r="A7357">
        <v>7355</v>
      </c>
      <c r="B7357">
        <v>15757933</v>
      </c>
      <c r="C7357" t="s">
        <v>825</v>
      </c>
      <c r="D7357" t="s">
        <v>2946</v>
      </c>
      <c r="E7357" t="s">
        <v>13</v>
      </c>
      <c r="F7357">
        <v>30</v>
      </c>
      <c r="G7357" t="str">
        <f t="shared" si="114"/>
        <v>Young Adults</v>
      </c>
      <c r="H7357">
        <v>1</v>
      </c>
      <c r="I7357" t="s">
        <v>2949</v>
      </c>
      <c r="J7357" s="3">
        <v>102452.71</v>
      </c>
      <c r="K7357" s="3" t="str">
        <f>IF(Table1[[#This Row],[Balance]]&lt;=83000,"Low Balance",IF(Table1[[#This Row],[Balance]]&lt;=166000,"Medium Balance",IF(Table1[[#This Row],[Balance]]&lt;=260000,"High Balance","Invalid")))</f>
        <v>Medium Balance</v>
      </c>
      <c r="L7357">
        <v>1</v>
      </c>
      <c r="M7357">
        <v>1</v>
      </c>
      <c r="N7357">
        <v>0</v>
      </c>
      <c r="O7357" s="3">
        <v>21556.95</v>
      </c>
      <c r="P7357">
        <v>0</v>
      </c>
    </row>
    <row r="7358" spans="1:16" x14ac:dyDescent="0.3">
      <c r="A7358">
        <v>7356</v>
      </c>
      <c r="B7358">
        <v>15623072</v>
      </c>
      <c r="C7358" t="s">
        <v>605</v>
      </c>
      <c r="D7358" t="s">
        <v>2953</v>
      </c>
      <c r="E7358" t="s">
        <v>13</v>
      </c>
      <c r="F7358">
        <v>35</v>
      </c>
      <c r="G7358" t="str">
        <f t="shared" si="114"/>
        <v>Young Adults</v>
      </c>
      <c r="H7358">
        <v>5</v>
      </c>
      <c r="I7358" t="s">
        <v>2951</v>
      </c>
      <c r="J7358" s="3">
        <v>0</v>
      </c>
      <c r="K7358" s="3" t="str">
        <f>IF(Table1[[#This Row],[Balance]]&lt;=83000,"Low Balance",IF(Table1[[#This Row],[Balance]]&lt;=166000,"Medium Balance",IF(Table1[[#This Row],[Balance]]&lt;=260000,"High Balance","Invalid")))</f>
        <v>Low Balance</v>
      </c>
      <c r="L7358">
        <v>2</v>
      </c>
      <c r="M7358">
        <v>1</v>
      </c>
      <c r="N7358">
        <v>0</v>
      </c>
      <c r="O7358" s="3">
        <v>56518</v>
      </c>
      <c r="P7358">
        <v>0</v>
      </c>
    </row>
    <row r="7359" spans="1:16" x14ac:dyDescent="0.3">
      <c r="A7359">
        <v>7357</v>
      </c>
      <c r="B7359">
        <v>15683993</v>
      </c>
      <c r="C7359" t="s">
        <v>356</v>
      </c>
      <c r="D7359" t="s">
        <v>2946</v>
      </c>
      <c r="E7359" t="s">
        <v>13</v>
      </c>
      <c r="F7359">
        <v>37</v>
      </c>
      <c r="G7359" t="str">
        <f t="shared" si="114"/>
        <v>Young Adults</v>
      </c>
      <c r="H7359">
        <v>8</v>
      </c>
      <c r="I7359" t="s">
        <v>2950</v>
      </c>
      <c r="J7359" s="3">
        <v>142987.46</v>
      </c>
      <c r="K7359" s="3" t="str">
        <f>IF(Table1[[#This Row],[Balance]]&lt;=83000,"Low Balance",IF(Table1[[#This Row],[Balance]]&lt;=166000,"Medium Balance",IF(Table1[[#This Row],[Balance]]&lt;=260000,"High Balance","Invalid")))</f>
        <v>Medium Balance</v>
      </c>
      <c r="L7359">
        <v>2</v>
      </c>
      <c r="M7359">
        <v>1</v>
      </c>
      <c r="N7359">
        <v>0</v>
      </c>
      <c r="O7359" s="3">
        <v>158840.99</v>
      </c>
      <c r="P7359">
        <v>0</v>
      </c>
    </row>
    <row r="7360" spans="1:16" x14ac:dyDescent="0.3">
      <c r="A7360">
        <v>7358</v>
      </c>
      <c r="B7360">
        <v>15570947</v>
      </c>
      <c r="C7360" t="s">
        <v>2522</v>
      </c>
      <c r="D7360" t="s">
        <v>2953</v>
      </c>
      <c r="E7360" t="s">
        <v>13</v>
      </c>
      <c r="F7360">
        <v>29</v>
      </c>
      <c r="G7360" t="str">
        <f t="shared" si="114"/>
        <v>Middle-Aged</v>
      </c>
      <c r="H7360">
        <v>7</v>
      </c>
      <c r="I7360" t="s">
        <v>2950</v>
      </c>
      <c r="J7360" s="3">
        <v>143330.56</v>
      </c>
      <c r="K7360" s="3" t="str">
        <f>IF(Table1[[#This Row],[Balance]]&lt;=83000,"Low Balance",IF(Table1[[#This Row],[Balance]]&lt;=166000,"Medium Balance",IF(Table1[[#This Row],[Balance]]&lt;=260000,"High Balance","Invalid")))</f>
        <v>Medium Balance</v>
      </c>
      <c r="L7360">
        <v>2</v>
      </c>
      <c r="M7360">
        <v>1</v>
      </c>
      <c r="N7360">
        <v>1</v>
      </c>
      <c r="O7360" s="3">
        <v>126396.01</v>
      </c>
      <c r="P7360">
        <v>0</v>
      </c>
    </row>
    <row r="7361" spans="1:16" x14ac:dyDescent="0.3">
      <c r="A7361">
        <v>7359</v>
      </c>
      <c r="B7361">
        <v>15797767</v>
      </c>
      <c r="C7361" t="s">
        <v>323</v>
      </c>
      <c r="D7361" t="s">
        <v>2953</v>
      </c>
      <c r="E7361" t="s">
        <v>13</v>
      </c>
      <c r="F7361">
        <v>49</v>
      </c>
      <c r="G7361" t="str">
        <f t="shared" si="114"/>
        <v>Young Adults</v>
      </c>
      <c r="H7361">
        <v>6</v>
      </c>
      <c r="I7361" t="s">
        <v>2950</v>
      </c>
      <c r="J7361" s="3">
        <v>0</v>
      </c>
      <c r="K7361" s="3" t="str">
        <f>IF(Table1[[#This Row],[Balance]]&lt;=83000,"Low Balance",IF(Table1[[#This Row],[Balance]]&lt;=166000,"Medium Balance",IF(Table1[[#This Row],[Balance]]&lt;=260000,"High Balance","Invalid")))</f>
        <v>Low Balance</v>
      </c>
      <c r="L7361">
        <v>1</v>
      </c>
      <c r="M7361">
        <v>0</v>
      </c>
      <c r="N7361">
        <v>1</v>
      </c>
      <c r="O7361" s="3">
        <v>148087.88</v>
      </c>
      <c r="P7361">
        <v>1</v>
      </c>
    </row>
    <row r="7362" spans="1:16" x14ac:dyDescent="0.3">
      <c r="A7362">
        <v>7360</v>
      </c>
      <c r="B7362">
        <v>15731989</v>
      </c>
      <c r="C7362" t="s">
        <v>196</v>
      </c>
      <c r="D7362" t="s">
        <v>2955</v>
      </c>
      <c r="E7362" t="s">
        <v>19</v>
      </c>
      <c r="F7362">
        <v>36</v>
      </c>
      <c r="G7362" t="str">
        <f t="shared" si="114"/>
        <v>Middle-Aged</v>
      </c>
      <c r="H7362">
        <v>4</v>
      </c>
      <c r="I7362" t="s">
        <v>2951</v>
      </c>
      <c r="J7362" s="3">
        <v>120165.4</v>
      </c>
      <c r="K7362" s="3" t="str">
        <f>IF(Table1[[#This Row],[Balance]]&lt;=83000,"Low Balance",IF(Table1[[#This Row],[Balance]]&lt;=166000,"Medium Balance",IF(Table1[[#This Row],[Balance]]&lt;=260000,"High Balance","Invalid")))</f>
        <v>Medium Balance</v>
      </c>
      <c r="L7362">
        <v>2</v>
      </c>
      <c r="M7362">
        <v>1</v>
      </c>
      <c r="N7362">
        <v>0</v>
      </c>
      <c r="O7362" s="3">
        <v>33701.5</v>
      </c>
      <c r="P7362">
        <v>0</v>
      </c>
    </row>
    <row r="7363" spans="1:16" x14ac:dyDescent="0.3">
      <c r="A7363">
        <v>7361</v>
      </c>
      <c r="B7363">
        <v>15591035</v>
      </c>
      <c r="C7363" t="s">
        <v>440</v>
      </c>
      <c r="D7363" t="s">
        <v>2956</v>
      </c>
      <c r="E7363" t="s">
        <v>19</v>
      </c>
      <c r="F7363">
        <v>54</v>
      </c>
      <c r="G7363" t="str">
        <f t="shared" ref="G7363:G7426" si="115">IF(F7364&lt;=44,"Young Adults",IF(F7364&lt;=69,"Middle-Aged",IF(F7364&lt;=92,"Seniors","Invalid")))</f>
        <v>Young Adults</v>
      </c>
      <c r="H7363">
        <v>6</v>
      </c>
      <c r="I7363" t="s">
        <v>2950</v>
      </c>
      <c r="J7363" s="3">
        <v>0</v>
      </c>
      <c r="K7363" s="3" t="str">
        <f>IF(Table1[[#This Row],[Balance]]&lt;=83000,"Low Balance",IF(Table1[[#This Row],[Balance]]&lt;=166000,"Medium Balance",IF(Table1[[#This Row],[Balance]]&lt;=260000,"High Balance","Invalid")))</f>
        <v>Low Balance</v>
      </c>
      <c r="L7363">
        <v>1</v>
      </c>
      <c r="M7363">
        <v>0</v>
      </c>
      <c r="N7363">
        <v>1</v>
      </c>
      <c r="O7363" s="3">
        <v>84622.37</v>
      </c>
      <c r="P7363">
        <v>0</v>
      </c>
    </row>
    <row r="7364" spans="1:16" x14ac:dyDescent="0.3">
      <c r="A7364">
        <v>7362</v>
      </c>
      <c r="B7364">
        <v>15586479</v>
      </c>
      <c r="C7364" t="s">
        <v>62</v>
      </c>
      <c r="D7364" t="s">
        <v>2955</v>
      </c>
      <c r="E7364" t="s">
        <v>13</v>
      </c>
      <c r="F7364">
        <v>36</v>
      </c>
      <c r="G7364" t="str">
        <f t="shared" si="115"/>
        <v>Seniors</v>
      </c>
      <c r="H7364">
        <v>4</v>
      </c>
      <c r="I7364" t="s">
        <v>2951</v>
      </c>
      <c r="J7364" s="3">
        <v>0</v>
      </c>
      <c r="K7364" s="3" t="str">
        <f>IF(Table1[[#This Row],[Balance]]&lt;=83000,"Low Balance",IF(Table1[[#This Row],[Balance]]&lt;=166000,"Medium Balance",IF(Table1[[#This Row],[Balance]]&lt;=260000,"High Balance","Invalid")))</f>
        <v>Low Balance</v>
      </c>
      <c r="L7364">
        <v>1</v>
      </c>
      <c r="M7364">
        <v>1</v>
      </c>
      <c r="N7364">
        <v>0</v>
      </c>
      <c r="O7364" s="3">
        <v>185580.89</v>
      </c>
      <c r="P7364">
        <v>1</v>
      </c>
    </row>
    <row r="7365" spans="1:16" x14ac:dyDescent="0.3">
      <c r="A7365">
        <v>7363</v>
      </c>
      <c r="B7365">
        <v>15605872</v>
      </c>
      <c r="C7365" t="s">
        <v>2523</v>
      </c>
      <c r="D7365" t="s">
        <v>2953</v>
      </c>
      <c r="E7365" t="s">
        <v>19</v>
      </c>
      <c r="F7365">
        <v>73</v>
      </c>
      <c r="G7365" t="str">
        <f t="shared" si="115"/>
        <v>Young Adults</v>
      </c>
      <c r="H7365">
        <v>6</v>
      </c>
      <c r="I7365" t="s">
        <v>2950</v>
      </c>
      <c r="J7365" s="3">
        <v>66573.17</v>
      </c>
      <c r="K7365" s="3" t="str">
        <f>IF(Table1[[#This Row],[Balance]]&lt;=83000,"Low Balance",IF(Table1[[#This Row],[Balance]]&lt;=166000,"Medium Balance",IF(Table1[[#This Row],[Balance]]&lt;=260000,"High Balance","Invalid")))</f>
        <v>Low Balance</v>
      </c>
      <c r="L7365">
        <v>1</v>
      </c>
      <c r="M7365">
        <v>1</v>
      </c>
      <c r="N7365">
        <v>1</v>
      </c>
      <c r="O7365" s="3">
        <v>62768.800000000003</v>
      </c>
      <c r="P7365">
        <v>0</v>
      </c>
    </row>
    <row r="7366" spans="1:16" x14ac:dyDescent="0.3">
      <c r="A7366">
        <v>7364</v>
      </c>
      <c r="B7366">
        <v>15666012</v>
      </c>
      <c r="C7366" t="s">
        <v>2524</v>
      </c>
      <c r="D7366" t="s">
        <v>2953</v>
      </c>
      <c r="E7366" t="s">
        <v>19</v>
      </c>
      <c r="F7366">
        <v>40</v>
      </c>
      <c r="G7366" t="str">
        <f t="shared" si="115"/>
        <v>Young Adults</v>
      </c>
      <c r="H7366">
        <v>4</v>
      </c>
      <c r="I7366" t="s">
        <v>2951</v>
      </c>
      <c r="J7366" s="3">
        <v>102833.46</v>
      </c>
      <c r="K7366" s="3" t="str">
        <f>IF(Table1[[#This Row],[Balance]]&lt;=83000,"Low Balance",IF(Table1[[#This Row],[Balance]]&lt;=166000,"Medium Balance",IF(Table1[[#This Row],[Balance]]&lt;=260000,"High Balance","Invalid")))</f>
        <v>Medium Balance</v>
      </c>
      <c r="L7366">
        <v>2</v>
      </c>
      <c r="M7366">
        <v>1</v>
      </c>
      <c r="N7366">
        <v>1</v>
      </c>
      <c r="O7366" s="3">
        <v>38829.11</v>
      </c>
      <c r="P7366">
        <v>0</v>
      </c>
    </row>
    <row r="7367" spans="1:16" x14ac:dyDescent="0.3">
      <c r="A7367">
        <v>7365</v>
      </c>
      <c r="B7367">
        <v>15641733</v>
      </c>
      <c r="C7367" t="s">
        <v>1646</v>
      </c>
      <c r="D7367" t="s">
        <v>2946</v>
      </c>
      <c r="E7367" t="s">
        <v>13</v>
      </c>
      <c r="F7367">
        <v>34</v>
      </c>
      <c r="G7367" t="str">
        <f t="shared" si="115"/>
        <v>Young Adults</v>
      </c>
      <c r="H7367">
        <v>5</v>
      </c>
      <c r="I7367" t="s">
        <v>2951</v>
      </c>
      <c r="J7367" s="3">
        <v>164757.56</v>
      </c>
      <c r="K7367" s="3" t="str">
        <f>IF(Table1[[#This Row],[Balance]]&lt;=83000,"Low Balance",IF(Table1[[#This Row],[Balance]]&lt;=166000,"Medium Balance",IF(Table1[[#This Row],[Balance]]&lt;=260000,"High Balance","Invalid")))</f>
        <v>Medium Balance</v>
      </c>
      <c r="L7367">
        <v>1</v>
      </c>
      <c r="M7367">
        <v>1</v>
      </c>
      <c r="N7367">
        <v>0</v>
      </c>
      <c r="O7367" s="3">
        <v>110748.88</v>
      </c>
      <c r="P7367">
        <v>0</v>
      </c>
    </row>
    <row r="7368" spans="1:16" x14ac:dyDescent="0.3">
      <c r="A7368">
        <v>7366</v>
      </c>
      <c r="B7368">
        <v>15593178</v>
      </c>
      <c r="C7368" t="s">
        <v>108</v>
      </c>
      <c r="D7368" t="s">
        <v>2946</v>
      </c>
      <c r="E7368" t="s">
        <v>13</v>
      </c>
      <c r="F7368">
        <v>36</v>
      </c>
      <c r="G7368" t="str">
        <f t="shared" si="115"/>
        <v>Young Adults</v>
      </c>
      <c r="H7368">
        <v>10</v>
      </c>
      <c r="I7368" t="s">
        <v>2950</v>
      </c>
      <c r="J7368" s="3">
        <v>153610.60999999999</v>
      </c>
      <c r="K7368" s="3" t="str">
        <f>IF(Table1[[#This Row],[Balance]]&lt;=83000,"Low Balance",IF(Table1[[#This Row],[Balance]]&lt;=166000,"Medium Balance",IF(Table1[[#This Row],[Balance]]&lt;=260000,"High Balance","Invalid")))</f>
        <v>Medium Balance</v>
      </c>
      <c r="L7368">
        <v>1</v>
      </c>
      <c r="M7368">
        <v>1</v>
      </c>
      <c r="N7368">
        <v>1</v>
      </c>
      <c r="O7368" s="3">
        <v>54083.8</v>
      </c>
      <c r="P7368">
        <v>1</v>
      </c>
    </row>
    <row r="7369" spans="1:16" x14ac:dyDescent="0.3">
      <c r="A7369">
        <v>7367</v>
      </c>
      <c r="B7369">
        <v>15649183</v>
      </c>
      <c r="C7369" t="s">
        <v>234</v>
      </c>
      <c r="D7369" t="s">
        <v>2946</v>
      </c>
      <c r="E7369" t="s">
        <v>13</v>
      </c>
      <c r="F7369">
        <v>35</v>
      </c>
      <c r="G7369" t="str">
        <f t="shared" si="115"/>
        <v>Young Adults</v>
      </c>
      <c r="H7369">
        <v>8</v>
      </c>
      <c r="I7369" t="s">
        <v>2950</v>
      </c>
      <c r="J7369" s="3">
        <v>0</v>
      </c>
      <c r="K7369" s="3" t="str">
        <f>IF(Table1[[#This Row],[Balance]]&lt;=83000,"Low Balance",IF(Table1[[#This Row],[Balance]]&lt;=166000,"Medium Balance",IF(Table1[[#This Row],[Balance]]&lt;=260000,"High Balance","Invalid")))</f>
        <v>Low Balance</v>
      </c>
      <c r="L7369">
        <v>3</v>
      </c>
      <c r="M7369">
        <v>0</v>
      </c>
      <c r="N7369">
        <v>1</v>
      </c>
      <c r="O7369" s="3">
        <v>88658.73</v>
      </c>
      <c r="P7369">
        <v>0</v>
      </c>
    </row>
    <row r="7370" spans="1:16" x14ac:dyDescent="0.3">
      <c r="A7370">
        <v>7368</v>
      </c>
      <c r="B7370">
        <v>15736399</v>
      </c>
      <c r="C7370" t="s">
        <v>1231</v>
      </c>
      <c r="D7370" t="s">
        <v>2955</v>
      </c>
      <c r="E7370" t="s">
        <v>19</v>
      </c>
      <c r="F7370">
        <v>42</v>
      </c>
      <c r="G7370" t="str">
        <f t="shared" si="115"/>
        <v>Young Adults</v>
      </c>
      <c r="H7370">
        <v>10</v>
      </c>
      <c r="I7370" t="s">
        <v>2950</v>
      </c>
      <c r="J7370" s="3">
        <v>0</v>
      </c>
      <c r="K7370" s="3" t="str">
        <f>IF(Table1[[#This Row],[Balance]]&lt;=83000,"Low Balance",IF(Table1[[#This Row],[Balance]]&lt;=166000,"Medium Balance",IF(Table1[[#This Row],[Balance]]&lt;=260000,"High Balance","Invalid")))</f>
        <v>Low Balance</v>
      </c>
      <c r="L7370">
        <v>2</v>
      </c>
      <c r="M7370">
        <v>1</v>
      </c>
      <c r="N7370">
        <v>0</v>
      </c>
      <c r="O7370" s="3">
        <v>177938.52</v>
      </c>
      <c r="P7370">
        <v>0</v>
      </c>
    </row>
    <row r="7371" spans="1:16" x14ac:dyDescent="0.3">
      <c r="A7371">
        <v>7369</v>
      </c>
      <c r="B7371">
        <v>15751137</v>
      </c>
      <c r="C7371" t="s">
        <v>1350</v>
      </c>
      <c r="D7371" t="s">
        <v>2953</v>
      </c>
      <c r="E7371" t="s">
        <v>13</v>
      </c>
      <c r="F7371">
        <v>36</v>
      </c>
      <c r="G7371" t="str">
        <f t="shared" si="115"/>
        <v>Young Adults</v>
      </c>
      <c r="H7371">
        <v>3</v>
      </c>
      <c r="I7371" t="s">
        <v>2951</v>
      </c>
      <c r="J7371" s="3">
        <v>169025.83</v>
      </c>
      <c r="K7371" s="3" t="str">
        <f>IF(Table1[[#This Row],[Balance]]&lt;=83000,"Low Balance",IF(Table1[[#This Row],[Balance]]&lt;=166000,"Medium Balance",IF(Table1[[#This Row],[Balance]]&lt;=260000,"High Balance","Invalid")))</f>
        <v>High Balance</v>
      </c>
      <c r="L7371">
        <v>1</v>
      </c>
      <c r="M7371">
        <v>1</v>
      </c>
      <c r="N7371">
        <v>0</v>
      </c>
      <c r="O7371" s="3">
        <v>174235.06</v>
      </c>
      <c r="P7371">
        <v>0</v>
      </c>
    </row>
    <row r="7372" spans="1:16" x14ac:dyDescent="0.3">
      <c r="A7372">
        <v>7370</v>
      </c>
      <c r="B7372">
        <v>15757188</v>
      </c>
      <c r="C7372" t="s">
        <v>1447</v>
      </c>
      <c r="D7372" t="s">
        <v>2946</v>
      </c>
      <c r="E7372" t="s">
        <v>13</v>
      </c>
      <c r="F7372">
        <v>26</v>
      </c>
      <c r="G7372" t="str">
        <f t="shared" si="115"/>
        <v>Young Adults</v>
      </c>
      <c r="H7372">
        <v>4</v>
      </c>
      <c r="I7372" t="s">
        <v>2951</v>
      </c>
      <c r="J7372" s="3">
        <v>153455.72</v>
      </c>
      <c r="K7372" s="3" t="str">
        <f>IF(Table1[[#This Row],[Balance]]&lt;=83000,"Low Balance",IF(Table1[[#This Row],[Balance]]&lt;=166000,"Medium Balance",IF(Table1[[#This Row],[Balance]]&lt;=260000,"High Balance","Invalid")))</f>
        <v>Medium Balance</v>
      </c>
      <c r="L7372">
        <v>2</v>
      </c>
      <c r="M7372">
        <v>1</v>
      </c>
      <c r="N7372">
        <v>1</v>
      </c>
      <c r="O7372" s="3">
        <v>82696.84</v>
      </c>
      <c r="P7372">
        <v>0</v>
      </c>
    </row>
    <row r="7373" spans="1:16" x14ac:dyDescent="0.3">
      <c r="A7373">
        <v>7371</v>
      </c>
      <c r="B7373">
        <v>15726167</v>
      </c>
      <c r="C7373" t="s">
        <v>28</v>
      </c>
      <c r="D7373" t="s">
        <v>2953</v>
      </c>
      <c r="E7373" t="s">
        <v>19</v>
      </c>
      <c r="F7373">
        <v>37</v>
      </c>
      <c r="G7373" t="str">
        <f t="shared" si="115"/>
        <v>Young Adults</v>
      </c>
      <c r="H7373">
        <v>4</v>
      </c>
      <c r="I7373" t="s">
        <v>2951</v>
      </c>
      <c r="J7373" s="3">
        <v>0</v>
      </c>
      <c r="K7373" s="3" t="str">
        <f>IF(Table1[[#This Row],[Balance]]&lt;=83000,"Low Balance",IF(Table1[[#This Row],[Balance]]&lt;=166000,"Medium Balance",IF(Table1[[#This Row],[Balance]]&lt;=260000,"High Balance","Invalid")))</f>
        <v>Low Balance</v>
      </c>
      <c r="L7373">
        <v>2</v>
      </c>
      <c r="M7373">
        <v>1</v>
      </c>
      <c r="N7373">
        <v>1</v>
      </c>
      <c r="O7373" s="3">
        <v>142415.97</v>
      </c>
      <c r="P7373">
        <v>0</v>
      </c>
    </row>
    <row r="7374" spans="1:16" x14ac:dyDescent="0.3">
      <c r="A7374">
        <v>7372</v>
      </c>
      <c r="B7374">
        <v>15624850</v>
      </c>
      <c r="C7374" t="s">
        <v>236</v>
      </c>
      <c r="D7374" t="s">
        <v>2956</v>
      </c>
      <c r="E7374" t="s">
        <v>19</v>
      </c>
      <c r="F7374">
        <v>30</v>
      </c>
      <c r="G7374" t="str">
        <f t="shared" si="115"/>
        <v>Young Adults</v>
      </c>
      <c r="H7374">
        <v>10</v>
      </c>
      <c r="I7374" t="s">
        <v>2950</v>
      </c>
      <c r="J7374" s="3">
        <v>153972.89000000001</v>
      </c>
      <c r="K7374" s="3" t="str">
        <f>IF(Table1[[#This Row],[Balance]]&lt;=83000,"Low Balance",IF(Table1[[#This Row],[Balance]]&lt;=166000,"Medium Balance",IF(Table1[[#This Row],[Balance]]&lt;=260000,"High Balance","Invalid")))</f>
        <v>Medium Balance</v>
      </c>
      <c r="L7374">
        <v>2</v>
      </c>
      <c r="M7374">
        <v>1</v>
      </c>
      <c r="N7374">
        <v>0</v>
      </c>
      <c r="O7374" s="3">
        <v>62811.03</v>
      </c>
      <c r="P7374">
        <v>0</v>
      </c>
    </row>
    <row r="7375" spans="1:16" x14ac:dyDescent="0.3">
      <c r="A7375">
        <v>7373</v>
      </c>
      <c r="B7375">
        <v>15717700</v>
      </c>
      <c r="C7375" t="s">
        <v>218</v>
      </c>
      <c r="D7375" t="s">
        <v>2956</v>
      </c>
      <c r="E7375" t="s">
        <v>19</v>
      </c>
      <c r="F7375">
        <v>34</v>
      </c>
      <c r="G7375" t="str">
        <f t="shared" si="115"/>
        <v>Young Adults</v>
      </c>
      <c r="H7375">
        <v>9</v>
      </c>
      <c r="I7375" t="s">
        <v>2950</v>
      </c>
      <c r="J7375" s="3">
        <v>114609.55</v>
      </c>
      <c r="K7375" s="3" t="str">
        <f>IF(Table1[[#This Row],[Balance]]&lt;=83000,"Low Balance",IF(Table1[[#This Row],[Balance]]&lt;=166000,"Medium Balance",IF(Table1[[#This Row],[Balance]]&lt;=260000,"High Balance","Invalid")))</f>
        <v>Medium Balance</v>
      </c>
      <c r="L7375">
        <v>2</v>
      </c>
      <c r="M7375">
        <v>0</v>
      </c>
      <c r="N7375">
        <v>1</v>
      </c>
      <c r="O7375" s="3">
        <v>25339.29</v>
      </c>
      <c r="P7375">
        <v>0</v>
      </c>
    </row>
    <row r="7376" spans="1:16" x14ac:dyDescent="0.3">
      <c r="A7376">
        <v>7374</v>
      </c>
      <c r="B7376">
        <v>15716347</v>
      </c>
      <c r="C7376" t="s">
        <v>901</v>
      </c>
      <c r="D7376" t="s">
        <v>2953</v>
      </c>
      <c r="E7376" t="s">
        <v>19</v>
      </c>
      <c r="F7376">
        <v>37</v>
      </c>
      <c r="G7376" t="str">
        <f t="shared" si="115"/>
        <v>Young Adults</v>
      </c>
      <c r="H7376">
        <v>7</v>
      </c>
      <c r="I7376" t="s">
        <v>2950</v>
      </c>
      <c r="J7376" s="3">
        <v>143625.82999999999</v>
      </c>
      <c r="K7376" s="3" t="str">
        <f>IF(Table1[[#This Row],[Balance]]&lt;=83000,"Low Balance",IF(Table1[[#This Row],[Balance]]&lt;=166000,"Medium Balance",IF(Table1[[#This Row],[Balance]]&lt;=260000,"High Balance","Invalid")))</f>
        <v>Medium Balance</v>
      </c>
      <c r="L7376">
        <v>2</v>
      </c>
      <c r="M7376">
        <v>0</v>
      </c>
      <c r="N7376">
        <v>1</v>
      </c>
      <c r="O7376" s="3">
        <v>176487.05</v>
      </c>
      <c r="P7376">
        <v>0</v>
      </c>
    </row>
    <row r="7377" spans="1:16" x14ac:dyDescent="0.3">
      <c r="A7377">
        <v>7375</v>
      </c>
      <c r="B7377">
        <v>15696287</v>
      </c>
      <c r="C7377" t="s">
        <v>2525</v>
      </c>
      <c r="D7377" t="s">
        <v>2953</v>
      </c>
      <c r="E7377" t="s">
        <v>13</v>
      </c>
      <c r="F7377">
        <v>38</v>
      </c>
      <c r="G7377" t="str">
        <f t="shared" si="115"/>
        <v>Seniors</v>
      </c>
      <c r="H7377">
        <v>1</v>
      </c>
      <c r="I7377" t="s">
        <v>2949</v>
      </c>
      <c r="J7377" s="3">
        <v>116520.28</v>
      </c>
      <c r="K7377" s="3" t="str">
        <f>IF(Table1[[#This Row],[Balance]]&lt;=83000,"Low Balance",IF(Table1[[#This Row],[Balance]]&lt;=166000,"Medium Balance",IF(Table1[[#This Row],[Balance]]&lt;=260000,"High Balance","Invalid")))</f>
        <v>Medium Balance</v>
      </c>
      <c r="L7377">
        <v>1</v>
      </c>
      <c r="M7377">
        <v>1</v>
      </c>
      <c r="N7377">
        <v>1</v>
      </c>
      <c r="O7377" s="3">
        <v>49833.5</v>
      </c>
      <c r="P7377">
        <v>1</v>
      </c>
    </row>
    <row r="7378" spans="1:16" x14ac:dyDescent="0.3">
      <c r="A7378">
        <v>7376</v>
      </c>
      <c r="B7378">
        <v>15638871</v>
      </c>
      <c r="C7378" t="s">
        <v>479</v>
      </c>
      <c r="D7378" t="s">
        <v>2954</v>
      </c>
      <c r="E7378" t="s">
        <v>19</v>
      </c>
      <c r="F7378">
        <v>77</v>
      </c>
      <c r="G7378" t="str">
        <f t="shared" si="115"/>
        <v>Young Adults</v>
      </c>
      <c r="H7378">
        <v>6</v>
      </c>
      <c r="I7378" t="s">
        <v>2950</v>
      </c>
      <c r="J7378" s="3">
        <v>80926.02</v>
      </c>
      <c r="K7378" s="3" t="str">
        <f>IF(Table1[[#This Row],[Balance]]&lt;=83000,"Low Balance",IF(Table1[[#This Row],[Balance]]&lt;=166000,"Medium Balance",IF(Table1[[#This Row],[Balance]]&lt;=260000,"High Balance","Invalid")))</f>
        <v>Low Balance</v>
      </c>
      <c r="L7378">
        <v>2</v>
      </c>
      <c r="M7378">
        <v>1</v>
      </c>
      <c r="N7378">
        <v>1</v>
      </c>
      <c r="O7378" s="3">
        <v>55829.25</v>
      </c>
      <c r="P7378">
        <v>0</v>
      </c>
    </row>
    <row r="7379" spans="1:16" x14ac:dyDescent="0.3">
      <c r="A7379">
        <v>7377</v>
      </c>
      <c r="B7379">
        <v>15765093</v>
      </c>
      <c r="C7379" t="s">
        <v>1696</v>
      </c>
      <c r="D7379" t="s">
        <v>2946</v>
      </c>
      <c r="E7379" t="s">
        <v>19</v>
      </c>
      <c r="F7379">
        <v>23</v>
      </c>
      <c r="G7379" t="str">
        <f t="shared" si="115"/>
        <v>Young Adults</v>
      </c>
      <c r="H7379">
        <v>6</v>
      </c>
      <c r="I7379" t="s">
        <v>2950</v>
      </c>
      <c r="J7379" s="3">
        <v>166594.78</v>
      </c>
      <c r="K7379" s="3" t="str">
        <f>IF(Table1[[#This Row],[Balance]]&lt;=83000,"Low Balance",IF(Table1[[#This Row],[Balance]]&lt;=166000,"Medium Balance",IF(Table1[[#This Row],[Balance]]&lt;=260000,"High Balance","Invalid")))</f>
        <v>High Balance</v>
      </c>
      <c r="L7379">
        <v>1</v>
      </c>
      <c r="M7379">
        <v>1</v>
      </c>
      <c r="N7379">
        <v>1</v>
      </c>
      <c r="O7379" s="3">
        <v>155823.20000000001</v>
      </c>
      <c r="P7379">
        <v>0</v>
      </c>
    </row>
    <row r="7380" spans="1:16" x14ac:dyDescent="0.3">
      <c r="A7380">
        <v>7378</v>
      </c>
      <c r="B7380">
        <v>15592999</v>
      </c>
      <c r="C7380" t="s">
        <v>924</v>
      </c>
      <c r="D7380" t="s">
        <v>2955</v>
      </c>
      <c r="E7380" t="s">
        <v>13</v>
      </c>
      <c r="F7380">
        <v>40</v>
      </c>
      <c r="G7380" t="str">
        <f t="shared" si="115"/>
        <v>Young Adults</v>
      </c>
      <c r="H7380">
        <v>0</v>
      </c>
      <c r="I7380" t="s">
        <v>2949</v>
      </c>
      <c r="J7380" s="3">
        <v>115465.98</v>
      </c>
      <c r="K7380" s="3" t="str">
        <f>IF(Table1[[#This Row],[Balance]]&lt;=83000,"Low Balance",IF(Table1[[#This Row],[Balance]]&lt;=166000,"Medium Balance",IF(Table1[[#This Row],[Balance]]&lt;=260000,"High Balance","Invalid")))</f>
        <v>Medium Balance</v>
      </c>
      <c r="L7380">
        <v>1</v>
      </c>
      <c r="M7380">
        <v>1</v>
      </c>
      <c r="N7380">
        <v>1</v>
      </c>
      <c r="O7380" s="3">
        <v>60622.61</v>
      </c>
      <c r="P7380">
        <v>0</v>
      </c>
    </row>
    <row r="7381" spans="1:16" x14ac:dyDescent="0.3">
      <c r="A7381">
        <v>7379</v>
      </c>
      <c r="B7381">
        <v>15641715</v>
      </c>
      <c r="C7381" t="s">
        <v>612</v>
      </c>
      <c r="D7381" t="s">
        <v>2956</v>
      </c>
      <c r="E7381" t="s">
        <v>19</v>
      </c>
      <c r="F7381">
        <v>34</v>
      </c>
      <c r="G7381" t="str">
        <f t="shared" si="115"/>
        <v>Young Adults</v>
      </c>
      <c r="H7381">
        <v>8</v>
      </c>
      <c r="I7381" t="s">
        <v>2950</v>
      </c>
      <c r="J7381" s="3">
        <v>0</v>
      </c>
      <c r="K7381" s="3" t="str">
        <f>IF(Table1[[#This Row],[Balance]]&lt;=83000,"Low Balance",IF(Table1[[#This Row],[Balance]]&lt;=166000,"Medium Balance",IF(Table1[[#This Row],[Balance]]&lt;=260000,"High Balance","Invalid")))</f>
        <v>Low Balance</v>
      </c>
      <c r="L7381">
        <v>2</v>
      </c>
      <c r="M7381">
        <v>1</v>
      </c>
      <c r="N7381">
        <v>1</v>
      </c>
      <c r="O7381" s="3">
        <v>174196.68</v>
      </c>
      <c r="P7381">
        <v>0</v>
      </c>
    </row>
    <row r="7382" spans="1:16" x14ac:dyDescent="0.3">
      <c r="A7382">
        <v>7380</v>
      </c>
      <c r="B7382">
        <v>15607746</v>
      </c>
      <c r="C7382" t="s">
        <v>443</v>
      </c>
      <c r="D7382" t="s">
        <v>2954</v>
      </c>
      <c r="E7382" t="s">
        <v>13</v>
      </c>
      <c r="F7382">
        <v>36</v>
      </c>
      <c r="G7382" t="str">
        <f t="shared" si="115"/>
        <v>Young Adults</v>
      </c>
      <c r="H7382">
        <v>1</v>
      </c>
      <c r="I7382" t="s">
        <v>2949</v>
      </c>
      <c r="J7382" s="3">
        <v>0</v>
      </c>
      <c r="K7382" s="3" t="str">
        <f>IF(Table1[[#This Row],[Balance]]&lt;=83000,"Low Balance",IF(Table1[[#This Row],[Balance]]&lt;=166000,"Medium Balance",IF(Table1[[#This Row],[Balance]]&lt;=260000,"High Balance","Invalid")))</f>
        <v>Low Balance</v>
      </c>
      <c r="L7382">
        <v>1</v>
      </c>
      <c r="M7382">
        <v>1</v>
      </c>
      <c r="N7382">
        <v>1</v>
      </c>
      <c r="O7382" s="3">
        <v>56905.38</v>
      </c>
      <c r="P7382">
        <v>0</v>
      </c>
    </row>
    <row r="7383" spans="1:16" x14ac:dyDescent="0.3">
      <c r="A7383">
        <v>7381</v>
      </c>
      <c r="B7383">
        <v>15625311</v>
      </c>
      <c r="C7383" t="s">
        <v>1535</v>
      </c>
      <c r="D7383" t="s">
        <v>2954</v>
      </c>
      <c r="E7383" t="s">
        <v>13</v>
      </c>
      <c r="F7383">
        <v>41</v>
      </c>
      <c r="G7383" t="str">
        <f t="shared" si="115"/>
        <v>Young Adults</v>
      </c>
      <c r="H7383">
        <v>7</v>
      </c>
      <c r="I7383" t="s">
        <v>2950</v>
      </c>
      <c r="J7383" s="3">
        <v>92618.62</v>
      </c>
      <c r="K7383" s="3" t="str">
        <f>IF(Table1[[#This Row],[Balance]]&lt;=83000,"Low Balance",IF(Table1[[#This Row],[Balance]]&lt;=166000,"Medium Balance",IF(Table1[[#This Row],[Balance]]&lt;=260000,"High Balance","Invalid")))</f>
        <v>Medium Balance</v>
      </c>
      <c r="L7383">
        <v>1</v>
      </c>
      <c r="M7383">
        <v>1</v>
      </c>
      <c r="N7383">
        <v>1</v>
      </c>
      <c r="O7383" s="3">
        <v>101178.85</v>
      </c>
      <c r="P7383">
        <v>0</v>
      </c>
    </row>
    <row r="7384" spans="1:16" x14ac:dyDescent="0.3">
      <c r="A7384">
        <v>7382</v>
      </c>
      <c r="B7384">
        <v>15573077</v>
      </c>
      <c r="C7384" t="s">
        <v>1855</v>
      </c>
      <c r="D7384" t="s">
        <v>2953</v>
      </c>
      <c r="E7384" t="s">
        <v>13</v>
      </c>
      <c r="F7384">
        <v>25</v>
      </c>
      <c r="G7384" t="str">
        <f t="shared" si="115"/>
        <v>Young Adults</v>
      </c>
      <c r="H7384">
        <v>8</v>
      </c>
      <c r="I7384" t="s">
        <v>2950</v>
      </c>
      <c r="J7384" s="3">
        <v>141825.88</v>
      </c>
      <c r="K7384" s="3" t="str">
        <f>IF(Table1[[#This Row],[Balance]]&lt;=83000,"Low Balance",IF(Table1[[#This Row],[Balance]]&lt;=166000,"Medium Balance",IF(Table1[[#This Row],[Balance]]&lt;=260000,"High Balance","Invalid")))</f>
        <v>Medium Balance</v>
      </c>
      <c r="L7384">
        <v>1</v>
      </c>
      <c r="M7384">
        <v>1</v>
      </c>
      <c r="N7384">
        <v>1</v>
      </c>
      <c r="O7384" s="3">
        <v>73857.94</v>
      </c>
      <c r="P7384">
        <v>1</v>
      </c>
    </row>
    <row r="7385" spans="1:16" x14ac:dyDescent="0.3">
      <c r="A7385">
        <v>7383</v>
      </c>
      <c r="B7385">
        <v>15735106</v>
      </c>
      <c r="C7385" t="s">
        <v>2046</v>
      </c>
      <c r="D7385" t="s">
        <v>2954</v>
      </c>
      <c r="E7385" t="s">
        <v>19</v>
      </c>
      <c r="F7385">
        <v>28</v>
      </c>
      <c r="G7385" t="str">
        <f t="shared" si="115"/>
        <v>Young Adults</v>
      </c>
      <c r="H7385">
        <v>6</v>
      </c>
      <c r="I7385" t="s">
        <v>2950</v>
      </c>
      <c r="J7385" s="3">
        <v>149594.01999999999</v>
      </c>
      <c r="K7385" s="3" t="str">
        <f>IF(Table1[[#This Row],[Balance]]&lt;=83000,"Low Balance",IF(Table1[[#This Row],[Balance]]&lt;=166000,"Medium Balance",IF(Table1[[#This Row],[Balance]]&lt;=260000,"High Balance","Invalid")))</f>
        <v>Medium Balance</v>
      </c>
      <c r="L7385">
        <v>2</v>
      </c>
      <c r="M7385">
        <v>1</v>
      </c>
      <c r="N7385">
        <v>0</v>
      </c>
      <c r="O7385" s="3">
        <v>102325.19</v>
      </c>
      <c r="P7385">
        <v>0</v>
      </c>
    </row>
    <row r="7386" spans="1:16" x14ac:dyDescent="0.3">
      <c r="A7386">
        <v>7384</v>
      </c>
      <c r="B7386">
        <v>15672912</v>
      </c>
      <c r="C7386" t="s">
        <v>512</v>
      </c>
      <c r="D7386" t="s">
        <v>2953</v>
      </c>
      <c r="E7386" t="s">
        <v>13</v>
      </c>
      <c r="F7386">
        <v>39</v>
      </c>
      <c r="G7386" t="str">
        <f t="shared" si="115"/>
        <v>Young Adults</v>
      </c>
      <c r="H7386">
        <v>7</v>
      </c>
      <c r="I7386" t="s">
        <v>2950</v>
      </c>
      <c r="J7386" s="3">
        <v>130051.66</v>
      </c>
      <c r="K7386" s="3" t="str">
        <f>IF(Table1[[#This Row],[Balance]]&lt;=83000,"Low Balance",IF(Table1[[#This Row],[Balance]]&lt;=166000,"Medium Balance",IF(Table1[[#This Row],[Balance]]&lt;=260000,"High Balance","Invalid")))</f>
        <v>Medium Balance</v>
      </c>
      <c r="L7386">
        <v>2</v>
      </c>
      <c r="M7386">
        <v>0</v>
      </c>
      <c r="N7386">
        <v>0</v>
      </c>
      <c r="O7386" s="3">
        <v>55356.39</v>
      </c>
      <c r="P7386">
        <v>1</v>
      </c>
    </row>
    <row r="7387" spans="1:16" x14ac:dyDescent="0.3">
      <c r="A7387">
        <v>7385</v>
      </c>
      <c r="B7387">
        <v>15589881</v>
      </c>
      <c r="C7387" t="s">
        <v>178</v>
      </c>
      <c r="D7387" t="s">
        <v>2954</v>
      </c>
      <c r="E7387" t="s">
        <v>13</v>
      </c>
      <c r="F7387">
        <v>41</v>
      </c>
      <c r="G7387" t="str">
        <f t="shared" si="115"/>
        <v>Young Adults</v>
      </c>
      <c r="H7387">
        <v>7</v>
      </c>
      <c r="I7387" t="s">
        <v>2950</v>
      </c>
      <c r="J7387" s="3">
        <v>0</v>
      </c>
      <c r="K7387" s="3" t="str">
        <f>IF(Table1[[#This Row],[Balance]]&lt;=83000,"Low Balance",IF(Table1[[#This Row],[Balance]]&lt;=166000,"Medium Balance",IF(Table1[[#This Row],[Balance]]&lt;=260000,"High Balance","Invalid")))</f>
        <v>Low Balance</v>
      </c>
      <c r="L7387">
        <v>2</v>
      </c>
      <c r="M7387">
        <v>1</v>
      </c>
      <c r="N7387">
        <v>1</v>
      </c>
      <c r="O7387" s="3">
        <v>131284.93</v>
      </c>
      <c r="P7387">
        <v>0</v>
      </c>
    </row>
    <row r="7388" spans="1:16" x14ac:dyDescent="0.3">
      <c r="A7388">
        <v>7386</v>
      </c>
      <c r="B7388">
        <v>15660144</v>
      </c>
      <c r="C7388" t="s">
        <v>291</v>
      </c>
      <c r="D7388" t="s">
        <v>2955</v>
      </c>
      <c r="E7388" t="s">
        <v>19</v>
      </c>
      <c r="F7388">
        <v>38</v>
      </c>
      <c r="G7388" t="str">
        <f t="shared" si="115"/>
        <v>Young Adults</v>
      </c>
      <c r="H7388">
        <v>4</v>
      </c>
      <c r="I7388" t="s">
        <v>2951</v>
      </c>
      <c r="J7388" s="3">
        <v>0</v>
      </c>
      <c r="K7388" s="3" t="str">
        <f>IF(Table1[[#This Row],[Balance]]&lt;=83000,"Low Balance",IF(Table1[[#This Row],[Balance]]&lt;=166000,"Medium Balance",IF(Table1[[#This Row],[Balance]]&lt;=260000,"High Balance","Invalid")))</f>
        <v>Low Balance</v>
      </c>
      <c r="L7388">
        <v>2</v>
      </c>
      <c r="M7388">
        <v>0</v>
      </c>
      <c r="N7388">
        <v>0</v>
      </c>
      <c r="O7388" s="3">
        <v>88080.43</v>
      </c>
      <c r="P7388">
        <v>0</v>
      </c>
    </row>
    <row r="7389" spans="1:16" x14ac:dyDescent="0.3">
      <c r="A7389">
        <v>7387</v>
      </c>
      <c r="B7389">
        <v>15664083</v>
      </c>
      <c r="C7389" t="s">
        <v>978</v>
      </c>
      <c r="D7389" t="s">
        <v>2946</v>
      </c>
      <c r="E7389" t="s">
        <v>13</v>
      </c>
      <c r="F7389">
        <v>37</v>
      </c>
      <c r="G7389" t="str">
        <f t="shared" si="115"/>
        <v>Young Adults</v>
      </c>
      <c r="H7389">
        <v>2</v>
      </c>
      <c r="I7389" t="s">
        <v>2949</v>
      </c>
      <c r="J7389" s="3">
        <v>158468.76</v>
      </c>
      <c r="K7389" s="3" t="str">
        <f>IF(Table1[[#This Row],[Balance]]&lt;=83000,"Low Balance",IF(Table1[[#This Row],[Balance]]&lt;=166000,"Medium Balance",IF(Table1[[#This Row],[Balance]]&lt;=260000,"High Balance","Invalid")))</f>
        <v>Medium Balance</v>
      </c>
      <c r="L7389">
        <v>1</v>
      </c>
      <c r="M7389">
        <v>0</v>
      </c>
      <c r="N7389">
        <v>1</v>
      </c>
      <c r="O7389" s="3">
        <v>93266.01</v>
      </c>
      <c r="P7389">
        <v>0</v>
      </c>
    </row>
    <row r="7390" spans="1:16" x14ac:dyDescent="0.3">
      <c r="A7390">
        <v>7388</v>
      </c>
      <c r="B7390">
        <v>15690898</v>
      </c>
      <c r="C7390" t="s">
        <v>2526</v>
      </c>
      <c r="D7390" t="s">
        <v>2946</v>
      </c>
      <c r="E7390" t="s">
        <v>19</v>
      </c>
      <c r="F7390">
        <v>44</v>
      </c>
      <c r="G7390" t="str">
        <f t="shared" si="115"/>
        <v>Young Adults</v>
      </c>
      <c r="H7390">
        <v>8</v>
      </c>
      <c r="I7390" t="s">
        <v>2950</v>
      </c>
      <c r="J7390" s="3">
        <v>161889.79</v>
      </c>
      <c r="K7390" s="3" t="str">
        <f>IF(Table1[[#This Row],[Balance]]&lt;=83000,"Low Balance",IF(Table1[[#This Row],[Balance]]&lt;=166000,"Medium Balance",IF(Table1[[#This Row],[Balance]]&lt;=260000,"High Balance","Invalid")))</f>
        <v>Medium Balance</v>
      </c>
      <c r="L7390">
        <v>1</v>
      </c>
      <c r="M7390">
        <v>0</v>
      </c>
      <c r="N7390">
        <v>0</v>
      </c>
      <c r="O7390" s="3">
        <v>75562.47</v>
      </c>
      <c r="P7390">
        <v>0</v>
      </c>
    </row>
    <row r="7391" spans="1:16" x14ac:dyDescent="0.3">
      <c r="A7391">
        <v>7389</v>
      </c>
      <c r="B7391">
        <v>15808023</v>
      </c>
      <c r="C7391" t="s">
        <v>2527</v>
      </c>
      <c r="D7391" t="s">
        <v>2946</v>
      </c>
      <c r="E7391" t="s">
        <v>13</v>
      </c>
      <c r="F7391">
        <v>29</v>
      </c>
      <c r="G7391" t="str">
        <f t="shared" si="115"/>
        <v>Young Adults</v>
      </c>
      <c r="H7391">
        <v>9</v>
      </c>
      <c r="I7391" t="s">
        <v>2950</v>
      </c>
      <c r="J7391" s="3">
        <v>133681.78</v>
      </c>
      <c r="K7391" s="3" t="str">
        <f>IF(Table1[[#This Row],[Balance]]&lt;=83000,"Low Balance",IF(Table1[[#This Row],[Balance]]&lt;=166000,"Medium Balance",IF(Table1[[#This Row],[Balance]]&lt;=260000,"High Balance","Invalid")))</f>
        <v>Medium Balance</v>
      </c>
      <c r="L7391">
        <v>1</v>
      </c>
      <c r="M7391">
        <v>1</v>
      </c>
      <c r="N7391">
        <v>1</v>
      </c>
      <c r="O7391" s="3">
        <v>153747.73000000001</v>
      </c>
      <c r="P7391">
        <v>0</v>
      </c>
    </row>
    <row r="7392" spans="1:16" x14ac:dyDescent="0.3">
      <c r="A7392">
        <v>7390</v>
      </c>
      <c r="B7392">
        <v>15676909</v>
      </c>
      <c r="C7392" t="s">
        <v>1714</v>
      </c>
      <c r="D7392" t="s">
        <v>2955</v>
      </c>
      <c r="E7392" t="s">
        <v>13</v>
      </c>
      <c r="F7392">
        <v>34</v>
      </c>
      <c r="G7392" t="str">
        <f t="shared" si="115"/>
        <v>Young Adults</v>
      </c>
      <c r="H7392">
        <v>5</v>
      </c>
      <c r="I7392" t="s">
        <v>2951</v>
      </c>
      <c r="J7392" s="3">
        <v>0</v>
      </c>
      <c r="K7392" s="3" t="str">
        <f>IF(Table1[[#This Row],[Balance]]&lt;=83000,"Low Balance",IF(Table1[[#This Row],[Balance]]&lt;=166000,"Medium Balance",IF(Table1[[#This Row],[Balance]]&lt;=260000,"High Balance","Invalid")))</f>
        <v>Low Balance</v>
      </c>
      <c r="L7392">
        <v>2</v>
      </c>
      <c r="M7392">
        <v>1</v>
      </c>
      <c r="N7392">
        <v>0</v>
      </c>
      <c r="O7392" s="3">
        <v>163830.64000000001</v>
      </c>
      <c r="P7392">
        <v>0</v>
      </c>
    </row>
    <row r="7393" spans="1:16" x14ac:dyDescent="0.3">
      <c r="A7393">
        <v>7391</v>
      </c>
      <c r="B7393">
        <v>15764922</v>
      </c>
      <c r="C7393" t="s">
        <v>1043</v>
      </c>
      <c r="D7393" t="s">
        <v>2953</v>
      </c>
      <c r="E7393" t="s">
        <v>19</v>
      </c>
      <c r="F7393">
        <v>20</v>
      </c>
      <c r="G7393" t="str">
        <f t="shared" si="115"/>
        <v>Young Adults</v>
      </c>
      <c r="H7393">
        <v>3</v>
      </c>
      <c r="I7393" t="s">
        <v>2951</v>
      </c>
      <c r="J7393" s="3">
        <v>187294.46</v>
      </c>
      <c r="K7393" s="3" t="str">
        <f>IF(Table1[[#This Row],[Balance]]&lt;=83000,"Low Balance",IF(Table1[[#This Row],[Balance]]&lt;=166000,"Medium Balance",IF(Table1[[#This Row],[Balance]]&lt;=260000,"High Balance","Invalid")))</f>
        <v>High Balance</v>
      </c>
      <c r="L7393">
        <v>1</v>
      </c>
      <c r="M7393">
        <v>1</v>
      </c>
      <c r="N7393">
        <v>0</v>
      </c>
      <c r="O7393" s="3">
        <v>103456.47</v>
      </c>
      <c r="P7393">
        <v>0</v>
      </c>
    </row>
    <row r="7394" spans="1:16" x14ac:dyDescent="0.3">
      <c r="A7394">
        <v>7392</v>
      </c>
      <c r="B7394">
        <v>15766734</v>
      </c>
      <c r="C7394" t="s">
        <v>1208</v>
      </c>
      <c r="D7394" t="s">
        <v>2955</v>
      </c>
      <c r="E7394" t="s">
        <v>19</v>
      </c>
      <c r="F7394">
        <v>31</v>
      </c>
      <c r="G7394" t="str">
        <f t="shared" si="115"/>
        <v>Middle-Aged</v>
      </c>
      <c r="H7394">
        <v>5</v>
      </c>
      <c r="I7394" t="s">
        <v>2951</v>
      </c>
      <c r="J7394" s="3">
        <v>0</v>
      </c>
      <c r="K7394" s="3" t="str">
        <f>IF(Table1[[#This Row],[Balance]]&lt;=83000,"Low Balance",IF(Table1[[#This Row],[Balance]]&lt;=166000,"Medium Balance",IF(Table1[[#This Row],[Balance]]&lt;=260000,"High Balance","Invalid")))</f>
        <v>Low Balance</v>
      </c>
      <c r="L7394">
        <v>1</v>
      </c>
      <c r="M7394">
        <v>1</v>
      </c>
      <c r="N7394">
        <v>0</v>
      </c>
      <c r="O7394" s="3">
        <v>95655.16</v>
      </c>
      <c r="P7394">
        <v>0</v>
      </c>
    </row>
    <row r="7395" spans="1:16" x14ac:dyDescent="0.3">
      <c r="A7395">
        <v>7393</v>
      </c>
      <c r="B7395">
        <v>15795079</v>
      </c>
      <c r="C7395" t="s">
        <v>1239</v>
      </c>
      <c r="D7395" t="s">
        <v>2955</v>
      </c>
      <c r="E7395" t="s">
        <v>19</v>
      </c>
      <c r="F7395">
        <v>67</v>
      </c>
      <c r="G7395" t="str">
        <f t="shared" si="115"/>
        <v>Young Adults</v>
      </c>
      <c r="H7395">
        <v>6</v>
      </c>
      <c r="I7395" t="s">
        <v>2950</v>
      </c>
      <c r="J7395" s="3">
        <v>0</v>
      </c>
      <c r="K7395" s="3" t="str">
        <f>IF(Table1[[#This Row],[Balance]]&lt;=83000,"Low Balance",IF(Table1[[#This Row],[Balance]]&lt;=166000,"Medium Balance",IF(Table1[[#This Row],[Balance]]&lt;=260000,"High Balance","Invalid")))</f>
        <v>Low Balance</v>
      </c>
      <c r="L7395">
        <v>2</v>
      </c>
      <c r="M7395">
        <v>1</v>
      </c>
      <c r="N7395">
        <v>1</v>
      </c>
      <c r="O7395" s="3">
        <v>138350.74</v>
      </c>
      <c r="P7395">
        <v>0</v>
      </c>
    </row>
    <row r="7396" spans="1:16" x14ac:dyDescent="0.3">
      <c r="A7396">
        <v>7394</v>
      </c>
      <c r="B7396">
        <v>15757434</v>
      </c>
      <c r="C7396" t="s">
        <v>217</v>
      </c>
      <c r="D7396" t="s">
        <v>2955</v>
      </c>
      <c r="E7396" t="s">
        <v>19</v>
      </c>
      <c r="F7396">
        <v>28</v>
      </c>
      <c r="G7396" t="str">
        <f t="shared" si="115"/>
        <v>Young Adults</v>
      </c>
      <c r="H7396">
        <v>7</v>
      </c>
      <c r="I7396" t="s">
        <v>2950</v>
      </c>
      <c r="J7396" s="3">
        <v>119706.22</v>
      </c>
      <c r="K7396" s="3" t="str">
        <f>IF(Table1[[#This Row],[Balance]]&lt;=83000,"Low Balance",IF(Table1[[#This Row],[Balance]]&lt;=166000,"Medium Balance",IF(Table1[[#This Row],[Balance]]&lt;=260000,"High Balance","Invalid")))</f>
        <v>Medium Balance</v>
      </c>
      <c r="L7396">
        <v>1</v>
      </c>
      <c r="M7396">
        <v>0</v>
      </c>
      <c r="N7396">
        <v>0</v>
      </c>
      <c r="O7396" s="3">
        <v>31190.42</v>
      </c>
      <c r="P7396">
        <v>0</v>
      </c>
    </row>
    <row r="7397" spans="1:16" x14ac:dyDescent="0.3">
      <c r="A7397">
        <v>7395</v>
      </c>
      <c r="B7397">
        <v>15673747</v>
      </c>
      <c r="C7397" t="s">
        <v>758</v>
      </c>
      <c r="D7397" t="s">
        <v>2953</v>
      </c>
      <c r="E7397" t="s">
        <v>13</v>
      </c>
      <c r="F7397">
        <v>22</v>
      </c>
      <c r="G7397" t="str">
        <f t="shared" si="115"/>
        <v>Middle-Aged</v>
      </c>
      <c r="H7397">
        <v>8</v>
      </c>
      <c r="I7397" t="s">
        <v>2950</v>
      </c>
      <c r="J7397" s="3">
        <v>0</v>
      </c>
      <c r="K7397" s="3" t="str">
        <f>IF(Table1[[#This Row],[Balance]]&lt;=83000,"Low Balance",IF(Table1[[#This Row],[Balance]]&lt;=166000,"Medium Balance",IF(Table1[[#This Row],[Balance]]&lt;=260000,"High Balance","Invalid")))</f>
        <v>Low Balance</v>
      </c>
      <c r="L7397">
        <v>1</v>
      </c>
      <c r="M7397">
        <v>0</v>
      </c>
      <c r="N7397">
        <v>1</v>
      </c>
      <c r="O7397" s="3">
        <v>167553.06</v>
      </c>
      <c r="P7397">
        <v>0</v>
      </c>
    </row>
    <row r="7398" spans="1:16" x14ac:dyDescent="0.3">
      <c r="A7398">
        <v>7396</v>
      </c>
      <c r="B7398">
        <v>15808386</v>
      </c>
      <c r="C7398" t="s">
        <v>139</v>
      </c>
      <c r="D7398" t="s">
        <v>2954</v>
      </c>
      <c r="E7398" t="s">
        <v>13</v>
      </c>
      <c r="F7398">
        <v>45</v>
      </c>
      <c r="G7398" t="str">
        <f t="shared" si="115"/>
        <v>Middle-Aged</v>
      </c>
      <c r="H7398">
        <v>7</v>
      </c>
      <c r="I7398" t="s">
        <v>2950</v>
      </c>
      <c r="J7398" s="3">
        <v>138523.20000000001</v>
      </c>
      <c r="K7398" s="3" t="str">
        <f>IF(Table1[[#This Row],[Balance]]&lt;=83000,"Low Balance",IF(Table1[[#This Row],[Balance]]&lt;=166000,"Medium Balance",IF(Table1[[#This Row],[Balance]]&lt;=260000,"High Balance","Invalid")))</f>
        <v>Medium Balance</v>
      </c>
      <c r="L7398">
        <v>1</v>
      </c>
      <c r="M7398">
        <v>0</v>
      </c>
      <c r="N7398">
        <v>0</v>
      </c>
      <c r="O7398" s="3">
        <v>59604.45</v>
      </c>
      <c r="P7398">
        <v>1</v>
      </c>
    </row>
    <row r="7399" spans="1:16" x14ac:dyDescent="0.3">
      <c r="A7399">
        <v>7397</v>
      </c>
      <c r="B7399">
        <v>15603565</v>
      </c>
      <c r="C7399" t="s">
        <v>472</v>
      </c>
      <c r="D7399" t="s">
        <v>2956</v>
      </c>
      <c r="E7399" t="s">
        <v>13</v>
      </c>
      <c r="F7399">
        <v>56</v>
      </c>
      <c r="G7399" t="str">
        <f t="shared" si="115"/>
        <v>Middle-Aged</v>
      </c>
      <c r="H7399">
        <v>5</v>
      </c>
      <c r="I7399" t="s">
        <v>2951</v>
      </c>
      <c r="J7399" s="3">
        <v>90778.76</v>
      </c>
      <c r="K7399" s="3" t="str">
        <f>IF(Table1[[#This Row],[Balance]]&lt;=83000,"Low Balance",IF(Table1[[#This Row],[Balance]]&lt;=166000,"Medium Balance",IF(Table1[[#This Row],[Balance]]&lt;=260000,"High Balance","Invalid")))</f>
        <v>Medium Balance</v>
      </c>
      <c r="L7399">
        <v>2</v>
      </c>
      <c r="M7399">
        <v>1</v>
      </c>
      <c r="N7399">
        <v>0</v>
      </c>
      <c r="O7399" s="3">
        <v>162223.67000000001</v>
      </c>
      <c r="P7399">
        <v>1</v>
      </c>
    </row>
    <row r="7400" spans="1:16" x14ac:dyDescent="0.3">
      <c r="A7400">
        <v>7398</v>
      </c>
      <c r="B7400">
        <v>15744044</v>
      </c>
      <c r="C7400" t="s">
        <v>107</v>
      </c>
      <c r="D7400" t="s">
        <v>2955</v>
      </c>
      <c r="E7400" t="s">
        <v>19</v>
      </c>
      <c r="F7400">
        <v>47</v>
      </c>
      <c r="G7400" t="str">
        <f t="shared" si="115"/>
        <v>Young Adults</v>
      </c>
      <c r="H7400">
        <v>4</v>
      </c>
      <c r="I7400" t="s">
        <v>2951</v>
      </c>
      <c r="J7400" s="3">
        <v>99353.42</v>
      </c>
      <c r="K7400" s="3" t="str">
        <f>IF(Table1[[#This Row],[Balance]]&lt;=83000,"Low Balance",IF(Table1[[#This Row],[Balance]]&lt;=166000,"Medium Balance",IF(Table1[[#This Row],[Balance]]&lt;=260000,"High Balance","Invalid")))</f>
        <v>Medium Balance</v>
      </c>
      <c r="L7400">
        <v>1</v>
      </c>
      <c r="M7400">
        <v>1</v>
      </c>
      <c r="N7400">
        <v>0</v>
      </c>
      <c r="O7400" s="3">
        <v>196549.85</v>
      </c>
      <c r="P7400">
        <v>1</v>
      </c>
    </row>
    <row r="7401" spans="1:16" x14ac:dyDescent="0.3">
      <c r="A7401">
        <v>7399</v>
      </c>
      <c r="B7401">
        <v>15577771</v>
      </c>
      <c r="C7401" t="s">
        <v>980</v>
      </c>
      <c r="D7401" t="s">
        <v>2954</v>
      </c>
      <c r="E7401" t="s">
        <v>13</v>
      </c>
      <c r="F7401">
        <v>40</v>
      </c>
      <c r="G7401" t="str">
        <f t="shared" si="115"/>
        <v>Young Adults</v>
      </c>
      <c r="H7401">
        <v>1</v>
      </c>
      <c r="I7401" t="s">
        <v>2949</v>
      </c>
      <c r="J7401" s="3">
        <v>111524.49</v>
      </c>
      <c r="K7401" s="3" t="str">
        <f>IF(Table1[[#This Row],[Balance]]&lt;=83000,"Low Balance",IF(Table1[[#This Row],[Balance]]&lt;=166000,"Medium Balance",IF(Table1[[#This Row],[Balance]]&lt;=260000,"High Balance","Invalid")))</f>
        <v>Medium Balance</v>
      </c>
      <c r="L7401">
        <v>1</v>
      </c>
      <c r="M7401">
        <v>1</v>
      </c>
      <c r="N7401">
        <v>1</v>
      </c>
      <c r="O7401" s="3">
        <v>120373.84</v>
      </c>
      <c r="P7401">
        <v>1</v>
      </c>
    </row>
    <row r="7402" spans="1:16" x14ac:dyDescent="0.3">
      <c r="A7402">
        <v>7400</v>
      </c>
      <c r="B7402">
        <v>15769548</v>
      </c>
      <c r="C7402" t="s">
        <v>1584</v>
      </c>
      <c r="D7402" t="s">
        <v>2946</v>
      </c>
      <c r="E7402" t="s">
        <v>13</v>
      </c>
      <c r="F7402">
        <v>37</v>
      </c>
      <c r="G7402" t="str">
        <f t="shared" si="115"/>
        <v>Young Adults</v>
      </c>
      <c r="H7402">
        <v>7</v>
      </c>
      <c r="I7402" t="s">
        <v>2950</v>
      </c>
      <c r="J7402" s="3">
        <v>128645.67</v>
      </c>
      <c r="K7402" s="3" t="str">
        <f>IF(Table1[[#This Row],[Balance]]&lt;=83000,"Low Balance",IF(Table1[[#This Row],[Balance]]&lt;=166000,"Medium Balance",IF(Table1[[#This Row],[Balance]]&lt;=260000,"High Balance","Invalid")))</f>
        <v>Medium Balance</v>
      </c>
      <c r="L7402">
        <v>1</v>
      </c>
      <c r="M7402">
        <v>1</v>
      </c>
      <c r="N7402">
        <v>0</v>
      </c>
      <c r="O7402" s="3">
        <v>92149.64</v>
      </c>
      <c r="P7402">
        <v>0</v>
      </c>
    </row>
    <row r="7403" spans="1:16" x14ac:dyDescent="0.3">
      <c r="A7403">
        <v>7401</v>
      </c>
      <c r="B7403">
        <v>15802071</v>
      </c>
      <c r="C7403" t="s">
        <v>2528</v>
      </c>
      <c r="D7403" t="s">
        <v>2954</v>
      </c>
      <c r="E7403" t="s">
        <v>19</v>
      </c>
      <c r="F7403">
        <v>35</v>
      </c>
      <c r="G7403" t="str">
        <f t="shared" si="115"/>
        <v>Young Adults</v>
      </c>
      <c r="H7403">
        <v>1</v>
      </c>
      <c r="I7403" t="s">
        <v>2949</v>
      </c>
      <c r="J7403" s="3">
        <v>117458.51</v>
      </c>
      <c r="K7403" s="3" t="str">
        <f>IF(Table1[[#This Row],[Balance]]&lt;=83000,"Low Balance",IF(Table1[[#This Row],[Balance]]&lt;=166000,"Medium Balance",IF(Table1[[#This Row],[Balance]]&lt;=260000,"High Balance","Invalid")))</f>
        <v>Medium Balance</v>
      </c>
      <c r="L7403">
        <v>1</v>
      </c>
      <c r="M7403">
        <v>0</v>
      </c>
      <c r="N7403">
        <v>1</v>
      </c>
      <c r="O7403" s="3">
        <v>178361.48</v>
      </c>
      <c r="P7403">
        <v>1</v>
      </c>
    </row>
    <row r="7404" spans="1:16" x14ac:dyDescent="0.3">
      <c r="A7404">
        <v>7402</v>
      </c>
      <c r="B7404">
        <v>15677395</v>
      </c>
      <c r="C7404" t="s">
        <v>314</v>
      </c>
      <c r="D7404" t="s">
        <v>2956</v>
      </c>
      <c r="E7404" t="s">
        <v>13</v>
      </c>
      <c r="F7404">
        <v>39</v>
      </c>
      <c r="G7404" t="str">
        <f t="shared" si="115"/>
        <v>Young Adults</v>
      </c>
      <c r="H7404">
        <v>9</v>
      </c>
      <c r="I7404" t="s">
        <v>2950</v>
      </c>
      <c r="J7404" s="3">
        <v>129189.15</v>
      </c>
      <c r="K7404" s="3" t="str">
        <f>IF(Table1[[#This Row],[Balance]]&lt;=83000,"Low Balance",IF(Table1[[#This Row],[Balance]]&lt;=166000,"Medium Balance",IF(Table1[[#This Row],[Balance]]&lt;=260000,"High Balance","Invalid")))</f>
        <v>Medium Balance</v>
      </c>
      <c r="L7404">
        <v>2</v>
      </c>
      <c r="M7404">
        <v>0</v>
      </c>
      <c r="N7404">
        <v>0</v>
      </c>
      <c r="O7404" s="3">
        <v>170998.83</v>
      </c>
      <c r="P7404">
        <v>0</v>
      </c>
    </row>
    <row r="7405" spans="1:16" x14ac:dyDescent="0.3">
      <c r="A7405">
        <v>7403</v>
      </c>
      <c r="B7405">
        <v>15632010</v>
      </c>
      <c r="C7405" t="s">
        <v>145</v>
      </c>
      <c r="D7405" t="s">
        <v>2956</v>
      </c>
      <c r="E7405" t="s">
        <v>19</v>
      </c>
      <c r="F7405">
        <v>33</v>
      </c>
      <c r="G7405" t="str">
        <f t="shared" si="115"/>
        <v>Middle-Aged</v>
      </c>
      <c r="H7405">
        <v>7</v>
      </c>
      <c r="I7405" t="s">
        <v>2950</v>
      </c>
      <c r="J7405" s="3">
        <v>121260.19</v>
      </c>
      <c r="K7405" s="3" t="str">
        <f>IF(Table1[[#This Row],[Balance]]&lt;=83000,"Low Balance",IF(Table1[[#This Row],[Balance]]&lt;=166000,"Medium Balance",IF(Table1[[#This Row],[Balance]]&lt;=260000,"High Balance","Invalid")))</f>
        <v>Medium Balance</v>
      </c>
      <c r="L7405">
        <v>2</v>
      </c>
      <c r="M7405">
        <v>1</v>
      </c>
      <c r="N7405">
        <v>0</v>
      </c>
      <c r="O7405" s="3">
        <v>77216.479999999996</v>
      </c>
      <c r="P7405">
        <v>0</v>
      </c>
    </row>
    <row r="7406" spans="1:16" x14ac:dyDescent="0.3">
      <c r="A7406">
        <v>7404</v>
      </c>
      <c r="B7406">
        <v>15779492</v>
      </c>
      <c r="C7406" t="s">
        <v>208</v>
      </c>
      <c r="D7406" t="s">
        <v>2953</v>
      </c>
      <c r="E7406" t="s">
        <v>19</v>
      </c>
      <c r="F7406">
        <v>56</v>
      </c>
      <c r="G7406" t="str">
        <f t="shared" si="115"/>
        <v>Young Adults</v>
      </c>
      <c r="H7406">
        <v>6</v>
      </c>
      <c r="I7406" t="s">
        <v>2950</v>
      </c>
      <c r="J7406" s="3">
        <v>94231.13</v>
      </c>
      <c r="K7406" s="3" t="str">
        <f>IF(Table1[[#This Row],[Balance]]&lt;=83000,"Low Balance",IF(Table1[[#This Row],[Balance]]&lt;=166000,"Medium Balance",IF(Table1[[#This Row],[Balance]]&lt;=260000,"High Balance","Invalid")))</f>
        <v>Medium Balance</v>
      </c>
      <c r="L7406">
        <v>1</v>
      </c>
      <c r="M7406">
        <v>0</v>
      </c>
      <c r="N7406">
        <v>0</v>
      </c>
      <c r="O7406" s="3">
        <v>121164.6</v>
      </c>
      <c r="P7406">
        <v>1</v>
      </c>
    </row>
    <row r="7407" spans="1:16" x14ac:dyDescent="0.3">
      <c r="A7407">
        <v>7405</v>
      </c>
      <c r="B7407">
        <v>15694677</v>
      </c>
      <c r="C7407" t="s">
        <v>2529</v>
      </c>
      <c r="D7407" t="s">
        <v>2953</v>
      </c>
      <c r="E7407" t="s">
        <v>19</v>
      </c>
      <c r="F7407">
        <v>39</v>
      </c>
      <c r="G7407" t="str">
        <f t="shared" si="115"/>
        <v>Young Adults</v>
      </c>
      <c r="H7407">
        <v>1</v>
      </c>
      <c r="I7407" t="s">
        <v>2949</v>
      </c>
      <c r="J7407" s="3">
        <v>0</v>
      </c>
      <c r="K7407" s="3" t="str">
        <f>IF(Table1[[#This Row],[Balance]]&lt;=83000,"Low Balance",IF(Table1[[#This Row],[Balance]]&lt;=166000,"Medium Balance",IF(Table1[[#This Row],[Balance]]&lt;=260000,"High Balance","Invalid")))</f>
        <v>Low Balance</v>
      </c>
      <c r="L7407">
        <v>2</v>
      </c>
      <c r="M7407">
        <v>1</v>
      </c>
      <c r="N7407">
        <v>1</v>
      </c>
      <c r="O7407" s="3">
        <v>141841.31</v>
      </c>
      <c r="P7407">
        <v>0</v>
      </c>
    </row>
    <row r="7408" spans="1:16" x14ac:dyDescent="0.3">
      <c r="A7408">
        <v>7406</v>
      </c>
      <c r="B7408">
        <v>15704315</v>
      </c>
      <c r="C7408" t="s">
        <v>475</v>
      </c>
      <c r="D7408" t="s">
        <v>2956</v>
      </c>
      <c r="E7408" t="s">
        <v>19</v>
      </c>
      <c r="F7408">
        <v>34</v>
      </c>
      <c r="G7408" t="str">
        <f t="shared" si="115"/>
        <v>Middle-Aged</v>
      </c>
      <c r="H7408">
        <v>8</v>
      </c>
      <c r="I7408" t="s">
        <v>2950</v>
      </c>
      <c r="J7408" s="3">
        <v>163757.06</v>
      </c>
      <c r="K7408" s="3" t="str">
        <f>IF(Table1[[#This Row],[Balance]]&lt;=83000,"Low Balance",IF(Table1[[#This Row],[Balance]]&lt;=166000,"Medium Balance",IF(Table1[[#This Row],[Balance]]&lt;=260000,"High Balance","Invalid")))</f>
        <v>Medium Balance</v>
      </c>
      <c r="L7408">
        <v>1</v>
      </c>
      <c r="M7408">
        <v>1</v>
      </c>
      <c r="N7408">
        <v>1</v>
      </c>
      <c r="O7408" s="3">
        <v>104000.06</v>
      </c>
      <c r="P7408">
        <v>0</v>
      </c>
    </row>
    <row r="7409" spans="1:16" x14ac:dyDescent="0.3">
      <c r="A7409">
        <v>7407</v>
      </c>
      <c r="B7409">
        <v>15742009</v>
      </c>
      <c r="C7409" t="s">
        <v>313</v>
      </c>
      <c r="D7409" t="s">
        <v>2955</v>
      </c>
      <c r="E7409" t="s">
        <v>19</v>
      </c>
      <c r="F7409">
        <v>58</v>
      </c>
      <c r="G7409" t="str">
        <f t="shared" si="115"/>
        <v>Young Adults</v>
      </c>
      <c r="H7409">
        <v>4</v>
      </c>
      <c r="I7409" t="s">
        <v>2951</v>
      </c>
      <c r="J7409" s="3">
        <v>0</v>
      </c>
      <c r="K7409" s="3" t="str">
        <f>IF(Table1[[#This Row],[Balance]]&lt;=83000,"Low Balance",IF(Table1[[#This Row],[Balance]]&lt;=166000,"Medium Balance",IF(Table1[[#This Row],[Balance]]&lt;=260000,"High Balance","Invalid")))</f>
        <v>Low Balance</v>
      </c>
      <c r="L7409">
        <v>2</v>
      </c>
      <c r="M7409">
        <v>1</v>
      </c>
      <c r="N7409">
        <v>1</v>
      </c>
      <c r="O7409" s="3">
        <v>191419.32</v>
      </c>
      <c r="P7409">
        <v>0</v>
      </c>
    </row>
    <row r="7410" spans="1:16" x14ac:dyDescent="0.3">
      <c r="A7410">
        <v>7408</v>
      </c>
      <c r="B7410">
        <v>15766663</v>
      </c>
      <c r="C7410" t="s">
        <v>1141</v>
      </c>
      <c r="D7410" t="s">
        <v>2946</v>
      </c>
      <c r="E7410" t="s">
        <v>19</v>
      </c>
      <c r="F7410">
        <v>22</v>
      </c>
      <c r="G7410" t="str">
        <f t="shared" si="115"/>
        <v>Young Adults</v>
      </c>
      <c r="H7410">
        <v>4</v>
      </c>
      <c r="I7410" t="s">
        <v>2951</v>
      </c>
      <c r="J7410" s="3">
        <v>0</v>
      </c>
      <c r="K7410" s="3" t="str">
        <f>IF(Table1[[#This Row],[Balance]]&lt;=83000,"Low Balance",IF(Table1[[#This Row],[Balance]]&lt;=166000,"Medium Balance",IF(Table1[[#This Row],[Balance]]&lt;=260000,"High Balance","Invalid")))</f>
        <v>Low Balance</v>
      </c>
      <c r="L7410">
        <v>2</v>
      </c>
      <c r="M7410">
        <v>1</v>
      </c>
      <c r="N7410">
        <v>0</v>
      </c>
      <c r="O7410" s="3">
        <v>28188.959999999999</v>
      </c>
      <c r="P7410">
        <v>0</v>
      </c>
    </row>
    <row r="7411" spans="1:16" x14ac:dyDescent="0.3">
      <c r="A7411">
        <v>7409</v>
      </c>
      <c r="B7411">
        <v>15742297</v>
      </c>
      <c r="C7411" t="s">
        <v>739</v>
      </c>
      <c r="D7411" t="s">
        <v>2953</v>
      </c>
      <c r="E7411" t="s">
        <v>19</v>
      </c>
      <c r="F7411">
        <v>35</v>
      </c>
      <c r="G7411" t="str">
        <f t="shared" si="115"/>
        <v>Young Adults</v>
      </c>
      <c r="H7411">
        <v>2</v>
      </c>
      <c r="I7411" t="s">
        <v>2949</v>
      </c>
      <c r="J7411" s="3">
        <v>141005.47</v>
      </c>
      <c r="K7411" s="3" t="str">
        <f>IF(Table1[[#This Row],[Balance]]&lt;=83000,"Low Balance",IF(Table1[[#This Row],[Balance]]&lt;=166000,"Medium Balance",IF(Table1[[#This Row],[Balance]]&lt;=260000,"High Balance","Invalid")))</f>
        <v>Medium Balance</v>
      </c>
      <c r="L7411">
        <v>1</v>
      </c>
      <c r="M7411">
        <v>1</v>
      </c>
      <c r="N7411">
        <v>1</v>
      </c>
      <c r="O7411" s="3">
        <v>60407.93</v>
      </c>
      <c r="P7411">
        <v>0</v>
      </c>
    </row>
    <row r="7412" spans="1:16" x14ac:dyDescent="0.3">
      <c r="A7412">
        <v>7410</v>
      </c>
      <c r="B7412">
        <v>15688059</v>
      </c>
      <c r="C7412" t="s">
        <v>27</v>
      </c>
      <c r="D7412" t="s">
        <v>2955</v>
      </c>
      <c r="E7412" t="s">
        <v>13</v>
      </c>
      <c r="F7412">
        <v>42</v>
      </c>
      <c r="G7412" t="str">
        <f t="shared" si="115"/>
        <v>Young Adults</v>
      </c>
      <c r="H7412">
        <v>9</v>
      </c>
      <c r="I7412" t="s">
        <v>2950</v>
      </c>
      <c r="J7412" s="3">
        <v>105356.09</v>
      </c>
      <c r="K7412" s="3" t="str">
        <f>IF(Table1[[#This Row],[Balance]]&lt;=83000,"Low Balance",IF(Table1[[#This Row],[Balance]]&lt;=166000,"Medium Balance",IF(Table1[[#This Row],[Balance]]&lt;=260000,"High Balance","Invalid")))</f>
        <v>Medium Balance</v>
      </c>
      <c r="L7412">
        <v>2</v>
      </c>
      <c r="M7412">
        <v>1</v>
      </c>
      <c r="N7412">
        <v>1</v>
      </c>
      <c r="O7412" s="3">
        <v>130489.37</v>
      </c>
      <c r="P7412">
        <v>0</v>
      </c>
    </row>
    <row r="7413" spans="1:16" x14ac:dyDescent="0.3">
      <c r="A7413">
        <v>7411</v>
      </c>
      <c r="B7413">
        <v>15752344</v>
      </c>
      <c r="C7413" t="s">
        <v>686</v>
      </c>
      <c r="D7413" t="s">
        <v>2955</v>
      </c>
      <c r="E7413" t="s">
        <v>19</v>
      </c>
      <c r="F7413">
        <v>34</v>
      </c>
      <c r="G7413" t="str">
        <f t="shared" si="115"/>
        <v>Young Adults</v>
      </c>
      <c r="H7413">
        <v>5</v>
      </c>
      <c r="I7413" t="s">
        <v>2951</v>
      </c>
      <c r="J7413" s="3">
        <v>0</v>
      </c>
      <c r="K7413" s="3" t="str">
        <f>IF(Table1[[#This Row],[Balance]]&lt;=83000,"Low Balance",IF(Table1[[#This Row],[Balance]]&lt;=166000,"Medium Balance",IF(Table1[[#This Row],[Balance]]&lt;=260000,"High Balance","Invalid")))</f>
        <v>Low Balance</v>
      </c>
      <c r="L7413">
        <v>2</v>
      </c>
      <c r="M7413">
        <v>1</v>
      </c>
      <c r="N7413">
        <v>0</v>
      </c>
      <c r="O7413" s="3">
        <v>193040.32</v>
      </c>
      <c r="P7413">
        <v>0</v>
      </c>
    </row>
    <row r="7414" spans="1:16" x14ac:dyDescent="0.3">
      <c r="A7414">
        <v>7412</v>
      </c>
      <c r="B7414">
        <v>15698749</v>
      </c>
      <c r="C7414" t="s">
        <v>22</v>
      </c>
      <c r="D7414" t="s">
        <v>2955</v>
      </c>
      <c r="E7414" t="s">
        <v>13</v>
      </c>
      <c r="F7414">
        <v>23</v>
      </c>
      <c r="G7414" t="str">
        <f t="shared" si="115"/>
        <v>Young Adults</v>
      </c>
      <c r="H7414">
        <v>6</v>
      </c>
      <c r="I7414" t="s">
        <v>2950</v>
      </c>
      <c r="J7414" s="3">
        <v>85897.95</v>
      </c>
      <c r="K7414" s="3" t="str">
        <f>IF(Table1[[#This Row],[Balance]]&lt;=83000,"Low Balance",IF(Table1[[#This Row],[Balance]]&lt;=166000,"Medium Balance",IF(Table1[[#This Row],[Balance]]&lt;=260000,"High Balance","Invalid")))</f>
        <v>Medium Balance</v>
      </c>
      <c r="L7414">
        <v>1</v>
      </c>
      <c r="M7414">
        <v>1</v>
      </c>
      <c r="N7414">
        <v>0</v>
      </c>
      <c r="O7414" s="3">
        <v>109742.8</v>
      </c>
      <c r="P7414">
        <v>0</v>
      </c>
    </row>
    <row r="7415" spans="1:16" x14ac:dyDescent="0.3">
      <c r="A7415">
        <v>7413</v>
      </c>
      <c r="B7415">
        <v>15631693</v>
      </c>
      <c r="C7415" t="s">
        <v>14</v>
      </c>
      <c r="D7415" t="s">
        <v>2946</v>
      </c>
      <c r="E7415" t="s">
        <v>19</v>
      </c>
      <c r="F7415">
        <v>36</v>
      </c>
      <c r="G7415" t="str">
        <f t="shared" si="115"/>
        <v>Young Adults</v>
      </c>
      <c r="H7415">
        <v>7</v>
      </c>
      <c r="I7415" t="s">
        <v>2950</v>
      </c>
      <c r="J7415" s="3">
        <v>0</v>
      </c>
      <c r="K7415" s="3" t="str">
        <f>IF(Table1[[#This Row],[Balance]]&lt;=83000,"Low Balance",IF(Table1[[#This Row],[Balance]]&lt;=166000,"Medium Balance",IF(Table1[[#This Row],[Balance]]&lt;=260000,"High Balance","Invalid")))</f>
        <v>Low Balance</v>
      </c>
      <c r="L7415">
        <v>2</v>
      </c>
      <c r="M7415">
        <v>1</v>
      </c>
      <c r="N7415">
        <v>1</v>
      </c>
      <c r="O7415" s="3">
        <v>74760.320000000007</v>
      </c>
      <c r="P7415">
        <v>0</v>
      </c>
    </row>
    <row r="7416" spans="1:16" x14ac:dyDescent="0.3">
      <c r="A7416">
        <v>7414</v>
      </c>
      <c r="B7416">
        <v>15604536</v>
      </c>
      <c r="C7416" t="s">
        <v>2530</v>
      </c>
      <c r="D7416" t="s">
        <v>2954</v>
      </c>
      <c r="E7416" t="s">
        <v>13</v>
      </c>
      <c r="F7416">
        <v>31</v>
      </c>
      <c r="G7416" t="str">
        <f t="shared" si="115"/>
        <v>Middle-Aged</v>
      </c>
      <c r="H7416">
        <v>4</v>
      </c>
      <c r="I7416" t="s">
        <v>2951</v>
      </c>
      <c r="J7416" s="3">
        <v>164672.66</v>
      </c>
      <c r="K7416" s="3" t="str">
        <f>IF(Table1[[#This Row],[Balance]]&lt;=83000,"Low Balance",IF(Table1[[#This Row],[Balance]]&lt;=166000,"Medium Balance",IF(Table1[[#This Row],[Balance]]&lt;=260000,"High Balance","Invalid")))</f>
        <v>Medium Balance</v>
      </c>
      <c r="L7416">
        <v>1</v>
      </c>
      <c r="M7416">
        <v>0</v>
      </c>
      <c r="N7416">
        <v>1</v>
      </c>
      <c r="O7416" s="3">
        <v>61936.1</v>
      </c>
      <c r="P7416">
        <v>0</v>
      </c>
    </row>
    <row r="7417" spans="1:16" x14ac:dyDescent="0.3">
      <c r="A7417">
        <v>7415</v>
      </c>
      <c r="B7417">
        <v>15802869</v>
      </c>
      <c r="C7417" t="s">
        <v>636</v>
      </c>
      <c r="D7417" t="s">
        <v>2955</v>
      </c>
      <c r="E7417" t="s">
        <v>13</v>
      </c>
      <c r="F7417">
        <v>45</v>
      </c>
      <c r="G7417" t="str">
        <f t="shared" si="115"/>
        <v>Young Adults</v>
      </c>
      <c r="H7417">
        <v>2</v>
      </c>
      <c r="I7417" t="s">
        <v>2949</v>
      </c>
      <c r="J7417" s="3">
        <v>99169.67</v>
      </c>
      <c r="K7417" s="3" t="str">
        <f>IF(Table1[[#This Row],[Balance]]&lt;=83000,"Low Balance",IF(Table1[[#This Row],[Balance]]&lt;=166000,"Medium Balance",IF(Table1[[#This Row],[Balance]]&lt;=260000,"High Balance","Invalid")))</f>
        <v>Medium Balance</v>
      </c>
      <c r="L7417">
        <v>2</v>
      </c>
      <c r="M7417">
        <v>1</v>
      </c>
      <c r="N7417">
        <v>1</v>
      </c>
      <c r="O7417" s="3">
        <v>78650.95</v>
      </c>
      <c r="P7417">
        <v>0</v>
      </c>
    </row>
    <row r="7418" spans="1:16" x14ac:dyDescent="0.3">
      <c r="A7418">
        <v>7416</v>
      </c>
      <c r="B7418">
        <v>15635598</v>
      </c>
      <c r="C7418" t="s">
        <v>309</v>
      </c>
      <c r="D7418" t="s">
        <v>2946</v>
      </c>
      <c r="E7418" t="s">
        <v>19</v>
      </c>
      <c r="F7418">
        <v>29</v>
      </c>
      <c r="G7418" t="str">
        <f t="shared" si="115"/>
        <v>Young Adults</v>
      </c>
      <c r="H7418">
        <v>6</v>
      </c>
      <c r="I7418" t="s">
        <v>2950</v>
      </c>
      <c r="J7418" s="3">
        <v>0</v>
      </c>
      <c r="K7418" s="3" t="str">
        <f>IF(Table1[[#This Row],[Balance]]&lt;=83000,"Low Balance",IF(Table1[[#This Row],[Balance]]&lt;=166000,"Medium Balance",IF(Table1[[#This Row],[Balance]]&lt;=260000,"High Balance","Invalid")))</f>
        <v>Low Balance</v>
      </c>
      <c r="L7418">
        <v>2</v>
      </c>
      <c r="M7418">
        <v>0</v>
      </c>
      <c r="N7418">
        <v>0</v>
      </c>
      <c r="O7418" s="3">
        <v>168023.6</v>
      </c>
      <c r="P7418">
        <v>0</v>
      </c>
    </row>
    <row r="7419" spans="1:16" x14ac:dyDescent="0.3">
      <c r="A7419">
        <v>7417</v>
      </c>
      <c r="B7419">
        <v>15592326</v>
      </c>
      <c r="C7419" t="s">
        <v>1781</v>
      </c>
      <c r="D7419" t="s">
        <v>2954</v>
      </c>
      <c r="E7419" t="s">
        <v>19</v>
      </c>
      <c r="F7419">
        <v>36</v>
      </c>
      <c r="G7419" t="str">
        <f t="shared" si="115"/>
        <v>Young Adults</v>
      </c>
      <c r="H7419">
        <v>8</v>
      </c>
      <c r="I7419" t="s">
        <v>2950</v>
      </c>
      <c r="J7419" s="3">
        <v>0</v>
      </c>
      <c r="K7419" s="3" t="str">
        <f>IF(Table1[[#This Row],[Balance]]&lt;=83000,"Low Balance",IF(Table1[[#This Row],[Balance]]&lt;=166000,"Medium Balance",IF(Table1[[#This Row],[Balance]]&lt;=260000,"High Balance","Invalid")))</f>
        <v>Low Balance</v>
      </c>
      <c r="L7419">
        <v>2</v>
      </c>
      <c r="M7419">
        <v>0</v>
      </c>
      <c r="N7419">
        <v>1</v>
      </c>
      <c r="O7419" s="3">
        <v>5571.59</v>
      </c>
      <c r="P7419">
        <v>0</v>
      </c>
    </row>
    <row r="7420" spans="1:16" x14ac:dyDescent="0.3">
      <c r="A7420">
        <v>7418</v>
      </c>
      <c r="B7420">
        <v>15736533</v>
      </c>
      <c r="C7420" t="s">
        <v>335</v>
      </c>
      <c r="D7420" t="s">
        <v>2946</v>
      </c>
      <c r="E7420" t="s">
        <v>13</v>
      </c>
      <c r="F7420">
        <v>37</v>
      </c>
      <c r="G7420" t="str">
        <f t="shared" si="115"/>
        <v>Young Adults</v>
      </c>
      <c r="H7420">
        <v>5</v>
      </c>
      <c r="I7420" t="s">
        <v>2951</v>
      </c>
      <c r="J7420" s="3">
        <v>124053.03</v>
      </c>
      <c r="K7420" s="3" t="str">
        <f>IF(Table1[[#This Row],[Balance]]&lt;=83000,"Low Balance",IF(Table1[[#This Row],[Balance]]&lt;=166000,"Medium Balance",IF(Table1[[#This Row],[Balance]]&lt;=260000,"High Balance","Invalid")))</f>
        <v>Medium Balance</v>
      </c>
      <c r="L7420">
        <v>1</v>
      </c>
      <c r="M7420">
        <v>1</v>
      </c>
      <c r="N7420">
        <v>0</v>
      </c>
      <c r="O7420" s="3">
        <v>118591.67</v>
      </c>
      <c r="P7420">
        <v>0</v>
      </c>
    </row>
    <row r="7421" spans="1:16" x14ac:dyDescent="0.3">
      <c r="A7421">
        <v>7419</v>
      </c>
      <c r="B7421">
        <v>15647191</v>
      </c>
      <c r="C7421" t="s">
        <v>876</v>
      </c>
      <c r="D7421" t="s">
        <v>2954</v>
      </c>
      <c r="E7421" t="s">
        <v>19</v>
      </c>
      <c r="F7421">
        <v>36</v>
      </c>
      <c r="G7421" t="str">
        <f t="shared" si="115"/>
        <v>Young Adults</v>
      </c>
      <c r="H7421">
        <v>4</v>
      </c>
      <c r="I7421" t="s">
        <v>2951</v>
      </c>
      <c r="J7421" s="3">
        <v>0</v>
      </c>
      <c r="K7421" s="3" t="str">
        <f>IF(Table1[[#This Row],[Balance]]&lt;=83000,"Low Balance",IF(Table1[[#This Row],[Balance]]&lt;=166000,"Medium Balance",IF(Table1[[#This Row],[Balance]]&lt;=260000,"High Balance","Invalid")))</f>
        <v>Low Balance</v>
      </c>
      <c r="L7421">
        <v>2</v>
      </c>
      <c r="M7421">
        <v>1</v>
      </c>
      <c r="N7421">
        <v>0</v>
      </c>
      <c r="O7421" s="3">
        <v>7824.31</v>
      </c>
      <c r="P7421">
        <v>0</v>
      </c>
    </row>
    <row r="7422" spans="1:16" x14ac:dyDescent="0.3">
      <c r="A7422">
        <v>7420</v>
      </c>
      <c r="B7422">
        <v>15622507</v>
      </c>
      <c r="C7422" t="s">
        <v>777</v>
      </c>
      <c r="D7422" t="s">
        <v>2953</v>
      </c>
      <c r="E7422" t="s">
        <v>13</v>
      </c>
      <c r="F7422">
        <v>40</v>
      </c>
      <c r="G7422" t="str">
        <f t="shared" si="115"/>
        <v>Young Adults</v>
      </c>
      <c r="H7422">
        <v>3</v>
      </c>
      <c r="I7422" t="s">
        <v>2951</v>
      </c>
      <c r="J7422" s="3">
        <v>103499.09</v>
      </c>
      <c r="K7422" s="3" t="str">
        <f>IF(Table1[[#This Row],[Balance]]&lt;=83000,"Low Balance",IF(Table1[[#This Row],[Balance]]&lt;=166000,"Medium Balance",IF(Table1[[#This Row],[Balance]]&lt;=260000,"High Balance","Invalid")))</f>
        <v>Medium Balance</v>
      </c>
      <c r="L7422">
        <v>2</v>
      </c>
      <c r="M7422">
        <v>0</v>
      </c>
      <c r="N7422">
        <v>0</v>
      </c>
      <c r="O7422" s="3">
        <v>38153.19</v>
      </c>
      <c r="P7422">
        <v>0</v>
      </c>
    </row>
    <row r="7423" spans="1:16" x14ac:dyDescent="0.3">
      <c r="A7423">
        <v>7421</v>
      </c>
      <c r="B7423">
        <v>15765487</v>
      </c>
      <c r="C7423" t="s">
        <v>651</v>
      </c>
      <c r="D7423" t="s">
        <v>2953</v>
      </c>
      <c r="E7423" t="s">
        <v>13</v>
      </c>
      <c r="F7423">
        <v>38</v>
      </c>
      <c r="G7423" t="str">
        <f t="shared" si="115"/>
        <v>Young Adults</v>
      </c>
      <c r="H7423">
        <v>9</v>
      </c>
      <c r="I7423" t="s">
        <v>2950</v>
      </c>
      <c r="J7423" s="3">
        <v>151766.71</v>
      </c>
      <c r="K7423" s="3" t="str">
        <f>IF(Table1[[#This Row],[Balance]]&lt;=83000,"Low Balance",IF(Table1[[#This Row],[Balance]]&lt;=166000,"Medium Balance",IF(Table1[[#This Row],[Balance]]&lt;=260000,"High Balance","Invalid")))</f>
        <v>Medium Balance</v>
      </c>
      <c r="L7423">
        <v>1</v>
      </c>
      <c r="M7423">
        <v>1</v>
      </c>
      <c r="N7423">
        <v>1</v>
      </c>
      <c r="O7423" s="3">
        <v>180829.99</v>
      </c>
      <c r="P7423">
        <v>0</v>
      </c>
    </row>
    <row r="7424" spans="1:16" x14ac:dyDescent="0.3">
      <c r="A7424">
        <v>7422</v>
      </c>
      <c r="B7424">
        <v>15646521</v>
      </c>
      <c r="C7424" t="s">
        <v>1027</v>
      </c>
      <c r="D7424" t="s">
        <v>2954</v>
      </c>
      <c r="E7424" t="s">
        <v>13</v>
      </c>
      <c r="F7424">
        <v>36</v>
      </c>
      <c r="G7424" t="str">
        <f t="shared" si="115"/>
        <v>Young Adults</v>
      </c>
      <c r="H7424">
        <v>1</v>
      </c>
      <c r="I7424" t="s">
        <v>2949</v>
      </c>
      <c r="J7424" s="3">
        <v>0</v>
      </c>
      <c r="K7424" s="3" t="str">
        <f>IF(Table1[[#This Row],[Balance]]&lt;=83000,"Low Balance",IF(Table1[[#This Row],[Balance]]&lt;=166000,"Medium Balance",IF(Table1[[#This Row],[Balance]]&lt;=260000,"High Balance","Invalid")))</f>
        <v>Low Balance</v>
      </c>
      <c r="L7424">
        <v>1</v>
      </c>
      <c r="M7424">
        <v>1</v>
      </c>
      <c r="N7424">
        <v>1</v>
      </c>
      <c r="O7424" s="3">
        <v>143960.72</v>
      </c>
      <c r="P7424">
        <v>0</v>
      </c>
    </row>
    <row r="7425" spans="1:16" x14ac:dyDescent="0.3">
      <c r="A7425">
        <v>7423</v>
      </c>
      <c r="B7425">
        <v>15746258</v>
      </c>
      <c r="C7425" t="s">
        <v>694</v>
      </c>
      <c r="D7425" t="s">
        <v>2946</v>
      </c>
      <c r="E7425" t="s">
        <v>19</v>
      </c>
      <c r="F7425">
        <v>29</v>
      </c>
      <c r="G7425" t="str">
        <f t="shared" si="115"/>
        <v>Young Adults</v>
      </c>
      <c r="H7425">
        <v>7</v>
      </c>
      <c r="I7425" t="s">
        <v>2950</v>
      </c>
      <c r="J7425" s="3">
        <v>101486.96</v>
      </c>
      <c r="K7425" s="3" t="str">
        <f>IF(Table1[[#This Row],[Balance]]&lt;=83000,"Low Balance",IF(Table1[[#This Row],[Balance]]&lt;=166000,"Medium Balance",IF(Table1[[#This Row],[Balance]]&lt;=260000,"High Balance","Invalid")))</f>
        <v>Medium Balance</v>
      </c>
      <c r="L7425">
        <v>1</v>
      </c>
      <c r="M7425">
        <v>1</v>
      </c>
      <c r="N7425">
        <v>1</v>
      </c>
      <c r="O7425" s="3">
        <v>8788.35</v>
      </c>
      <c r="P7425">
        <v>0</v>
      </c>
    </row>
    <row r="7426" spans="1:16" x14ac:dyDescent="0.3">
      <c r="A7426">
        <v>7424</v>
      </c>
      <c r="B7426">
        <v>15692430</v>
      </c>
      <c r="C7426" t="s">
        <v>343</v>
      </c>
      <c r="D7426" t="s">
        <v>2956</v>
      </c>
      <c r="E7426" t="s">
        <v>19</v>
      </c>
      <c r="F7426">
        <v>36</v>
      </c>
      <c r="G7426" t="str">
        <f t="shared" si="115"/>
        <v>Young Adults</v>
      </c>
      <c r="H7426">
        <v>2</v>
      </c>
      <c r="I7426" t="s">
        <v>2949</v>
      </c>
      <c r="J7426" s="3">
        <v>123601.56</v>
      </c>
      <c r="K7426" s="3" t="str">
        <f>IF(Table1[[#This Row],[Balance]]&lt;=83000,"Low Balance",IF(Table1[[#This Row],[Balance]]&lt;=166000,"Medium Balance",IF(Table1[[#This Row],[Balance]]&lt;=260000,"High Balance","Invalid")))</f>
        <v>Medium Balance</v>
      </c>
      <c r="L7426">
        <v>2</v>
      </c>
      <c r="M7426">
        <v>1</v>
      </c>
      <c r="N7426">
        <v>0</v>
      </c>
      <c r="O7426" s="3">
        <v>103557.85</v>
      </c>
      <c r="P7426">
        <v>0</v>
      </c>
    </row>
    <row r="7427" spans="1:16" x14ac:dyDescent="0.3">
      <c r="A7427">
        <v>7425</v>
      </c>
      <c r="B7427">
        <v>15625501</v>
      </c>
      <c r="C7427" t="s">
        <v>724</v>
      </c>
      <c r="D7427" t="s">
        <v>2954</v>
      </c>
      <c r="E7427" t="s">
        <v>19</v>
      </c>
      <c r="F7427">
        <v>38</v>
      </c>
      <c r="G7427" t="str">
        <f t="shared" ref="G7427:G7490" si="116">IF(F7428&lt;=44,"Young Adults",IF(F7428&lt;=69,"Middle-Aged",IF(F7428&lt;=92,"Seniors","Invalid")))</f>
        <v>Young Adults</v>
      </c>
      <c r="H7427">
        <v>1</v>
      </c>
      <c r="I7427" t="s">
        <v>2949</v>
      </c>
      <c r="J7427" s="3">
        <v>127201.58</v>
      </c>
      <c r="K7427" s="3" t="str">
        <f>IF(Table1[[#This Row],[Balance]]&lt;=83000,"Low Balance",IF(Table1[[#This Row],[Balance]]&lt;=166000,"Medium Balance",IF(Table1[[#This Row],[Balance]]&lt;=260000,"High Balance","Invalid")))</f>
        <v>Medium Balance</v>
      </c>
      <c r="L7427">
        <v>1</v>
      </c>
      <c r="M7427">
        <v>1</v>
      </c>
      <c r="N7427">
        <v>0</v>
      </c>
      <c r="O7427" s="3">
        <v>147168.28</v>
      </c>
      <c r="P7427">
        <v>1</v>
      </c>
    </row>
    <row r="7428" spans="1:16" x14ac:dyDescent="0.3">
      <c r="A7428">
        <v>7426</v>
      </c>
      <c r="B7428">
        <v>15640521</v>
      </c>
      <c r="C7428" t="s">
        <v>2015</v>
      </c>
      <c r="D7428" t="s">
        <v>2954</v>
      </c>
      <c r="E7428" t="s">
        <v>19</v>
      </c>
      <c r="F7428">
        <v>33</v>
      </c>
      <c r="G7428" t="str">
        <f t="shared" si="116"/>
        <v>Middle-Aged</v>
      </c>
      <c r="H7428">
        <v>3</v>
      </c>
      <c r="I7428" t="s">
        <v>2951</v>
      </c>
      <c r="J7428" s="3">
        <v>144962.74</v>
      </c>
      <c r="K7428" s="3" t="str">
        <f>IF(Table1[[#This Row],[Balance]]&lt;=83000,"Low Balance",IF(Table1[[#This Row],[Balance]]&lt;=166000,"Medium Balance",IF(Table1[[#This Row],[Balance]]&lt;=260000,"High Balance","Invalid")))</f>
        <v>Medium Balance</v>
      </c>
      <c r="L7428">
        <v>1</v>
      </c>
      <c r="M7428">
        <v>1</v>
      </c>
      <c r="N7428">
        <v>0</v>
      </c>
      <c r="O7428" s="3">
        <v>58844.84</v>
      </c>
      <c r="P7428">
        <v>1</v>
      </c>
    </row>
    <row r="7429" spans="1:16" x14ac:dyDescent="0.3">
      <c r="A7429">
        <v>7427</v>
      </c>
      <c r="B7429">
        <v>15790630</v>
      </c>
      <c r="C7429" t="s">
        <v>1183</v>
      </c>
      <c r="D7429" t="s">
        <v>2956</v>
      </c>
      <c r="E7429" t="s">
        <v>13</v>
      </c>
      <c r="F7429">
        <v>48</v>
      </c>
      <c r="G7429" t="str">
        <f t="shared" si="116"/>
        <v>Young Adults</v>
      </c>
      <c r="H7429">
        <v>4</v>
      </c>
      <c r="I7429" t="s">
        <v>2951</v>
      </c>
      <c r="J7429" s="3">
        <v>0</v>
      </c>
      <c r="K7429" s="3" t="str">
        <f>IF(Table1[[#This Row],[Balance]]&lt;=83000,"Low Balance",IF(Table1[[#This Row],[Balance]]&lt;=166000,"Medium Balance",IF(Table1[[#This Row],[Balance]]&lt;=260000,"High Balance","Invalid")))</f>
        <v>Low Balance</v>
      </c>
      <c r="L7429">
        <v>1</v>
      </c>
      <c r="M7429">
        <v>0</v>
      </c>
      <c r="N7429">
        <v>0</v>
      </c>
      <c r="O7429" s="3">
        <v>18094.96</v>
      </c>
      <c r="P7429">
        <v>1</v>
      </c>
    </row>
    <row r="7430" spans="1:16" x14ac:dyDescent="0.3">
      <c r="A7430">
        <v>7428</v>
      </c>
      <c r="B7430">
        <v>15664720</v>
      </c>
      <c r="C7430" t="s">
        <v>1051</v>
      </c>
      <c r="D7430" t="s">
        <v>2956</v>
      </c>
      <c r="E7430" t="s">
        <v>19</v>
      </c>
      <c r="F7430">
        <v>33</v>
      </c>
      <c r="G7430" t="str">
        <f t="shared" si="116"/>
        <v>Young Adults</v>
      </c>
      <c r="H7430">
        <v>8</v>
      </c>
      <c r="I7430" t="s">
        <v>2950</v>
      </c>
      <c r="J7430" s="3">
        <v>122017.19</v>
      </c>
      <c r="K7430" s="3" t="str">
        <f>IF(Table1[[#This Row],[Balance]]&lt;=83000,"Low Balance",IF(Table1[[#This Row],[Balance]]&lt;=166000,"Medium Balance",IF(Table1[[#This Row],[Balance]]&lt;=260000,"High Balance","Invalid")))</f>
        <v>Medium Balance</v>
      </c>
      <c r="L7430">
        <v>1</v>
      </c>
      <c r="M7430">
        <v>0</v>
      </c>
      <c r="N7430">
        <v>0</v>
      </c>
      <c r="O7430" s="3">
        <v>162515.17000000001</v>
      </c>
      <c r="P7430">
        <v>0</v>
      </c>
    </row>
    <row r="7431" spans="1:16" x14ac:dyDescent="0.3">
      <c r="A7431">
        <v>7429</v>
      </c>
      <c r="B7431">
        <v>15750055</v>
      </c>
      <c r="C7431" t="s">
        <v>15</v>
      </c>
      <c r="D7431" t="s">
        <v>2956</v>
      </c>
      <c r="E7431" t="s">
        <v>19</v>
      </c>
      <c r="F7431">
        <v>32</v>
      </c>
      <c r="G7431" t="str">
        <f t="shared" si="116"/>
        <v>Young Adults</v>
      </c>
      <c r="H7431">
        <v>9</v>
      </c>
      <c r="I7431" t="s">
        <v>2950</v>
      </c>
      <c r="J7431" s="3">
        <v>100262.88</v>
      </c>
      <c r="K7431" s="3" t="str">
        <f>IF(Table1[[#This Row],[Balance]]&lt;=83000,"Low Balance",IF(Table1[[#This Row],[Balance]]&lt;=166000,"Medium Balance",IF(Table1[[#This Row],[Balance]]&lt;=260000,"High Balance","Invalid")))</f>
        <v>Medium Balance</v>
      </c>
      <c r="L7431">
        <v>2</v>
      </c>
      <c r="M7431">
        <v>1</v>
      </c>
      <c r="N7431">
        <v>1</v>
      </c>
      <c r="O7431" s="3">
        <v>157921.25</v>
      </c>
      <c r="P7431">
        <v>0</v>
      </c>
    </row>
    <row r="7432" spans="1:16" x14ac:dyDescent="0.3">
      <c r="A7432">
        <v>7430</v>
      </c>
      <c r="B7432">
        <v>15644878</v>
      </c>
      <c r="C7432" t="s">
        <v>14</v>
      </c>
      <c r="D7432" t="s">
        <v>2946</v>
      </c>
      <c r="E7432" t="s">
        <v>13</v>
      </c>
      <c r="F7432">
        <v>43</v>
      </c>
      <c r="G7432" t="str">
        <f t="shared" si="116"/>
        <v>Young Adults</v>
      </c>
      <c r="H7432">
        <v>6</v>
      </c>
      <c r="I7432" t="s">
        <v>2950</v>
      </c>
      <c r="J7432" s="3">
        <v>117302.62</v>
      </c>
      <c r="K7432" s="3" t="str">
        <f>IF(Table1[[#This Row],[Balance]]&lt;=83000,"Low Balance",IF(Table1[[#This Row],[Balance]]&lt;=166000,"Medium Balance",IF(Table1[[#This Row],[Balance]]&lt;=260000,"High Balance","Invalid")))</f>
        <v>Medium Balance</v>
      </c>
      <c r="L7432">
        <v>1</v>
      </c>
      <c r="M7432">
        <v>0</v>
      </c>
      <c r="N7432">
        <v>0</v>
      </c>
      <c r="O7432" s="3">
        <v>68701.73</v>
      </c>
      <c r="P7432">
        <v>0</v>
      </c>
    </row>
    <row r="7433" spans="1:16" x14ac:dyDescent="0.3">
      <c r="A7433">
        <v>7431</v>
      </c>
      <c r="B7433">
        <v>15754578</v>
      </c>
      <c r="C7433" t="s">
        <v>963</v>
      </c>
      <c r="D7433" t="s">
        <v>2946</v>
      </c>
      <c r="E7433" t="s">
        <v>13</v>
      </c>
      <c r="F7433">
        <v>35</v>
      </c>
      <c r="G7433" t="str">
        <f t="shared" si="116"/>
        <v>Young Adults</v>
      </c>
      <c r="H7433">
        <v>0</v>
      </c>
      <c r="I7433" t="s">
        <v>2949</v>
      </c>
      <c r="J7433" s="3">
        <v>135984.15</v>
      </c>
      <c r="K7433" s="3" t="str">
        <f>IF(Table1[[#This Row],[Balance]]&lt;=83000,"Low Balance",IF(Table1[[#This Row],[Balance]]&lt;=166000,"Medium Balance",IF(Table1[[#This Row],[Balance]]&lt;=260000,"High Balance","Invalid")))</f>
        <v>Medium Balance</v>
      </c>
      <c r="L7433">
        <v>2</v>
      </c>
      <c r="M7433">
        <v>1</v>
      </c>
      <c r="N7433">
        <v>0</v>
      </c>
      <c r="O7433" s="3">
        <v>186778.89</v>
      </c>
      <c r="P7433">
        <v>0</v>
      </c>
    </row>
    <row r="7434" spans="1:16" x14ac:dyDescent="0.3">
      <c r="A7434">
        <v>7432</v>
      </c>
      <c r="B7434">
        <v>15705379</v>
      </c>
      <c r="C7434" t="s">
        <v>2531</v>
      </c>
      <c r="D7434" t="s">
        <v>2955</v>
      </c>
      <c r="E7434" t="s">
        <v>19</v>
      </c>
      <c r="F7434">
        <v>38</v>
      </c>
      <c r="G7434" t="str">
        <f t="shared" si="116"/>
        <v>Young Adults</v>
      </c>
      <c r="H7434">
        <v>3</v>
      </c>
      <c r="I7434" t="s">
        <v>2951</v>
      </c>
      <c r="J7434" s="3">
        <v>0</v>
      </c>
      <c r="K7434" s="3" t="str">
        <f>IF(Table1[[#This Row],[Balance]]&lt;=83000,"Low Balance",IF(Table1[[#This Row],[Balance]]&lt;=166000,"Medium Balance",IF(Table1[[#This Row],[Balance]]&lt;=260000,"High Balance","Invalid")))</f>
        <v>Low Balance</v>
      </c>
      <c r="L7434">
        <v>2</v>
      </c>
      <c r="M7434">
        <v>1</v>
      </c>
      <c r="N7434">
        <v>0</v>
      </c>
      <c r="O7434" s="3">
        <v>66561.600000000006</v>
      </c>
      <c r="P7434">
        <v>0</v>
      </c>
    </row>
    <row r="7435" spans="1:16" x14ac:dyDescent="0.3">
      <c r="A7435">
        <v>7433</v>
      </c>
      <c r="B7435">
        <v>15761047</v>
      </c>
      <c r="C7435" t="s">
        <v>2958</v>
      </c>
      <c r="D7435" t="s">
        <v>2953</v>
      </c>
      <c r="E7435" t="s">
        <v>19</v>
      </c>
      <c r="F7435">
        <v>31</v>
      </c>
      <c r="G7435" t="str">
        <f t="shared" si="116"/>
        <v>Young Adults</v>
      </c>
      <c r="H7435">
        <v>2</v>
      </c>
      <c r="I7435" t="s">
        <v>2949</v>
      </c>
      <c r="J7435" s="3">
        <v>160997.54</v>
      </c>
      <c r="K7435" s="3" t="str">
        <f>IF(Table1[[#This Row],[Balance]]&lt;=83000,"Low Balance",IF(Table1[[#This Row],[Balance]]&lt;=166000,"Medium Balance",IF(Table1[[#This Row],[Balance]]&lt;=260000,"High Balance","Invalid")))</f>
        <v>Medium Balance</v>
      </c>
      <c r="L7435">
        <v>2</v>
      </c>
      <c r="M7435">
        <v>0</v>
      </c>
      <c r="N7435">
        <v>1</v>
      </c>
      <c r="O7435" s="3">
        <v>64831.360000000001</v>
      </c>
      <c r="P7435">
        <v>0</v>
      </c>
    </row>
    <row r="7436" spans="1:16" x14ac:dyDescent="0.3">
      <c r="A7436">
        <v>7434</v>
      </c>
      <c r="B7436">
        <v>15671293</v>
      </c>
      <c r="C7436" t="s">
        <v>2532</v>
      </c>
      <c r="D7436" t="s">
        <v>2946</v>
      </c>
      <c r="E7436" t="s">
        <v>13</v>
      </c>
      <c r="F7436">
        <v>37</v>
      </c>
      <c r="G7436" t="str">
        <f t="shared" si="116"/>
        <v>Young Adults</v>
      </c>
      <c r="H7436">
        <v>2</v>
      </c>
      <c r="I7436" t="s">
        <v>2949</v>
      </c>
      <c r="J7436" s="3">
        <v>128389.63</v>
      </c>
      <c r="K7436" s="3" t="str">
        <f>IF(Table1[[#This Row],[Balance]]&lt;=83000,"Low Balance",IF(Table1[[#This Row],[Balance]]&lt;=166000,"Medium Balance",IF(Table1[[#This Row],[Balance]]&lt;=260000,"High Balance","Invalid")))</f>
        <v>Medium Balance</v>
      </c>
      <c r="L7436">
        <v>1</v>
      </c>
      <c r="M7436">
        <v>1</v>
      </c>
      <c r="N7436">
        <v>1</v>
      </c>
      <c r="O7436" s="3">
        <v>6589.16</v>
      </c>
      <c r="P7436">
        <v>1</v>
      </c>
    </row>
    <row r="7437" spans="1:16" x14ac:dyDescent="0.3">
      <c r="A7437">
        <v>7435</v>
      </c>
      <c r="B7437">
        <v>15687527</v>
      </c>
      <c r="C7437" t="s">
        <v>1296</v>
      </c>
      <c r="D7437" t="s">
        <v>2953</v>
      </c>
      <c r="E7437" t="s">
        <v>19</v>
      </c>
      <c r="F7437">
        <v>35</v>
      </c>
      <c r="G7437" t="str">
        <f t="shared" si="116"/>
        <v>Middle-Aged</v>
      </c>
      <c r="H7437">
        <v>1</v>
      </c>
      <c r="I7437" t="s">
        <v>2949</v>
      </c>
      <c r="J7437" s="3">
        <v>0</v>
      </c>
      <c r="K7437" s="3" t="str">
        <f>IF(Table1[[#This Row],[Balance]]&lt;=83000,"Low Balance",IF(Table1[[#This Row],[Balance]]&lt;=166000,"Medium Balance",IF(Table1[[#This Row],[Balance]]&lt;=260000,"High Balance","Invalid")))</f>
        <v>Low Balance</v>
      </c>
      <c r="L7437">
        <v>2</v>
      </c>
      <c r="M7437">
        <v>1</v>
      </c>
      <c r="N7437">
        <v>0</v>
      </c>
      <c r="O7437" s="3">
        <v>165370.66</v>
      </c>
      <c r="P7437">
        <v>0</v>
      </c>
    </row>
    <row r="7438" spans="1:16" x14ac:dyDescent="0.3">
      <c r="A7438">
        <v>7436</v>
      </c>
      <c r="B7438">
        <v>15647898</v>
      </c>
      <c r="C7438" t="s">
        <v>319</v>
      </c>
      <c r="D7438" t="s">
        <v>2946</v>
      </c>
      <c r="E7438" t="s">
        <v>13</v>
      </c>
      <c r="F7438">
        <v>50</v>
      </c>
      <c r="G7438" t="str">
        <f t="shared" si="116"/>
        <v>Middle-Aged</v>
      </c>
      <c r="H7438">
        <v>5</v>
      </c>
      <c r="I7438" t="s">
        <v>2951</v>
      </c>
      <c r="J7438" s="3">
        <v>130554.51</v>
      </c>
      <c r="K7438" s="3" t="str">
        <f>IF(Table1[[#This Row],[Balance]]&lt;=83000,"Low Balance",IF(Table1[[#This Row],[Balance]]&lt;=166000,"Medium Balance",IF(Table1[[#This Row],[Balance]]&lt;=260000,"High Balance","Invalid")))</f>
        <v>Medium Balance</v>
      </c>
      <c r="L7438">
        <v>3</v>
      </c>
      <c r="M7438">
        <v>1</v>
      </c>
      <c r="N7438">
        <v>0</v>
      </c>
      <c r="O7438" s="3">
        <v>184758.17</v>
      </c>
      <c r="P7438">
        <v>1</v>
      </c>
    </row>
    <row r="7439" spans="1:16" x14ac:dyDescent="0.3">
      <c r="A7439">
        <v>7437</v>
      </c>
      <c r="B7439">
        <v>15671534</v>
      </c>
      <c r="C7439" t="s">
        <v>974</v>
      </c>
      <c r="D7439" t="s">
        <v>2955</v>
      </c>
      <c r="E7439" t="s">
        <v>13</v>
      </c>
      <c r="F7439">
        <v>57</v>
      </c>
      <c r="G7439" t="str">
        <f t="shared" si="116"/>
        <v>Young Adults</v>
      </c>
      <c r="H7439">
        <v>6</v>
      </c>
      <c r="I7439" t="s">
        <v>2950</v>
      </c>
      <c r="J7439" s="3">
        <v>90212</v>
      </c>
      <c r="K7439" s="3" t="str">
        <f>IF(Table1[[#This Row],[Balance]]&lt;=83000,"Low Balance",IF(Table1[[#This Row],[Balance]]&lt;=166000,"Medium Balance",IF(Table1[[#This Row],[Balance]]&lt;=260000,"High Balance","Invalid")))</f>
        <v>Medium Balance</v>
      </c>
      <c r="L7439">
        <v>1</v>
      </c>
      <c r="M7439">
        <v>1</v>
      </c>
      <c r="N7439">
        <v>0</v>
      </c>
      <c r="O7439" s="3">
        <v>13911.27</v>
      </c>
      <c r="P7439">
        <v>1</v>
      </c>
    </row>
    <row r="7440" spans="1:16" x14ac:dyDescent="0.3">
      <c r="A7440">
        <v>7438</v>
      </c>
      <c r="B7440">
        <v>15591248</v>
      </c>
      <c r="C7440" t="s">
        <v>1905</v>
      </c>
      <c r="D7440" t="s">
        <v>2946</v>
      </c>
      <c r="E7440" t="s">
        <v>13</v>
      </c>
      <c r="F7440">
        <v>29</v>
      </c>
      <c r="G7440" t="str">
        <f t="shared" si="116"/>
        <v>Young Adults</v>
      </c>
      <c r="H7440">
        <v>9</v>
      </c>
      <c r="I7440" t="s">
        <v>2950</v>
      </c>
      <c r="J7440" s="3">
        <v>71996.289999999994</v>
      </c>
      <c r="K7440" s="3" t="str">
        <f>IF(Table1[[#This Row],[Balance]]&lt;=83000,"Low Balance",IF(Table1[[#This Row],[Balance]]&lt;=166000,"Medium Balance",IF(Table1[[#This Row],[Balance]]&lt;=260000,"High Balance","Invalid")))</f>
        <v>Low Balance</v>
      </c>
      <c r="L7440">
        <v>1</v>
      </c>
      <c r="M7440">
        <v>1</v>
      </c>
      <c r="N7440">
        <v>1</v>
      </c>
      <c r="O7440" s="3">
        <v>34857.46</v>
      </c>
      <c r="P7440">
        <v>0</v>
      </c>
    </row>
    <row r="7441" spans="1:16" x14ac:dyDescent="0.3">
      <c r="A7441">
        <v>7439</v>
      </c>
      <c r="B7441">
        <v>15676156</v>
      </c>
      <c r="C7441" t="s">
        <v>263</v>
      </c>
      <c r="D7441" t="s">
        <v>2954</v>
      </c>
      <c r="E7441" t="s">
        <v>13</v>
      </c>
      <c r="F7441">
        <v>32</v>
      </c>
      <c r="G7441" t="str">
        <f t="shared" si="116"/>
        <v>Young Adults</v>
      </c>
      <c r="H7441">
        <v>4</v>
      </c>
      <c r="I7441" t="s">
        <v>2951</v>
      </c>
      <c r="J7441" s="3">
        <v>85615.66</v>
      </c>
      <c r="K7441" s="3" t="str">
        <f>IF(Table1[[#This Row],[Balance]]&lt;=83000,"Low Balance",IF(Table1[[#This Row],[Balance]]&lt;=166000,"Medium Balance",IF(Table1[[#This Row],[Balance]]&lt;=260000,"High Balance","Invalid")))</f>
        <v>Medium Balance</v>
      </c>
      <c r="L7441">
        <v>2</v>
      </c>
      <c r="M7441">
        <v>1</v>
      </c>
      <c r="N7441">
        <v>0</v>
      </c>
      <c r="O7441" s="3">
        <v>156192.43</v>
      </c>
      <c r="P7441">
        <v>0</v>
      </c>
    </row>
    <row r="7442" spans="1:16" x14ac:dyDescent="0.3">
      <c r="A7442">
        <v>7440</v>
      </c>
      <c r="B7442">
        <v>15812918</v>
      </c>
      <c r="C7442" t="s">
        <v>28</v>
      </c>
      <c r="D7442" t="s">
        <v>2946</v>
      </c>
      <c r="E7442" t="s">
        <v>13</v>
      </c>
      <c r="F7442">
        <v>27</v>
      </c>
      <c r="G7442" t="str">
        <f t="shared" si="116"/>
        <v>Middle-Aged</v>
      </c>
      <c r="H7442">
        <v>6</v>
      </c>
      <c r="I7442" t="s">
        <v>2950</v>
      </c>
      <c r="J7442" s="3">
        <v>62339.81</v>
      </c>
      <c r="K7442" s="3" t="str">
        <f>IF(Table1[[#This Row],[Balance]]&lt;=83000,"Low Balance",IF(Table1[[#This Row],[Balance]]&lt;=166000,"Medium Balance",IF(Table1[[#This Row],[Balance]]&lt;=260000,"High Balance","Invalid")))</f>
        <v>Low Balance</v>
      </c>
      <c r="L7442">
        <v>2</v>
      </c>
      <c r="M7442">
        <v>0</v>
      </c>
      <c r="N7442">
        <v>0</v>
      </c>
      <c r="O7442" s="3">
        <v>53874.67</v>
      </c>
      <c r="P7442">
        <v>0</v>
      </c>
    </row>
    <row r="7443" spans="1:16" x14ac:dyDescent="0.3">
      <c r="A7443">
        <v>7441</v>
      </c>
      <c r="B7443">
        <v>15604130</v>
      </c>
      <c r="C7443" t="s">
        <v>620</v>
      </c>
      <c r="D7443" t="s">
        <v>2956</v>
      </c>
      <c r="E7443" t="s">
        <v>13</v>
      </c>
      <c r="F7443">
        <v>47</v>
      </c>
      <c r="G7443" t="str">
        <f t="shared" si="116"/>
        <v>Middle-Aged</v>
      </c>
      <c r="H7443">
        <v>6</v>
      </c>
      <c r="I7443" t="s">
        <v>2950</v>
      </c>
      <c r="J7443" s="3">
        <v>142319.03</v>
      </c>
      <c r="K7443" s="3" t="str">
        <f>IF(Table1[[#This Row],[Balance]]&lt;=83000,"Low Balance",IF(Table1[[#This Row],[Balance]]&lt;=166000,"Medium Balance",IF(Table1[[#This Row],[Balance]]&lt;=260000,"High Balance","Invalid")))</f>
        <v>Medium Balance</v>
      </c>
      <c r="L7443">
        <v>1</v>
      </c>
      <c r="M7443">
        <v>0</v>
      </c>
      <c r="N7443">
        <v>0</v>
      </c>
      <c r="O7443" s="3">
        <v>100183.05</v>
      </c>
      <c r="P7443">
        <v>0</v>
      </c>
    </row>
    <row r="7444" spans="1:16" x14ac:dyDescent="0.3">
      <c r="A7444">
        <v>7442</v>
      </c>
      <c r="B7444">
        <v>15700549</v>
      </c>
      <c r="C7444" t="s">
        <v>2533</v>
      </c>
      <c r="D7444" t="s">
        <v>2955</v>
      </c>
      <c r="E7444" t="s">
        <v>19</v>
      </c>
      <c r="F7444">
        <v>54</v>
      </c>
      <c r="G7444" t="str">
        <f t="shared" si="116"/>
        <v>Young Adults</v>
      </c>
      <c r="H7444">
        <v>5</v>
      </c>
      <c r="I7444" t="s">
        <v>2951</v>
      </c>
      <c r="J7444" s="3">
        <v>0</v>
      </c>
      <c r="K7444" s="3" t="str">
        <f>IF(Table1[[#This Row],[Balance]]&lt;=83000,"Low Balance",IF(Table1[[#This Row],[Balance]]&lt;=166000,"Medium Balance",IF(Table1[[#This Row],[Balance]]&lt;=260000,"High Balance","Invalid")))</f>
        <v>Low Balance</v>
      </c>
      <c r="L7444">
        <v>2</v>
      </c>
      <c r="M7444">
        <v>1</v>
      </c>
      <c r="N7444">
        <v>1</v>
      </c>
      <c r="O7444" s="3">
        <v>4493.12</v>
      </c>
      <c r="P7444">
        <v>0</v>
      </c>
    </row>
    <row r="7445" spans="1:16" x14ac:dyDescent="0.3">
      <c r="A7445">
        <v>7443</v>
      </c>
      <c r="B7445">
        <v>15715519</v>
      </c>
      <c r="C7445" t="s">
        <v>2534</v>
      </c>
      <c r="D7445" t="s">
        <v>2955</v>
      </c>
      <c r="E7445" t="s">
        <v>19</v>
      </c>
      <c r="F7445">
        <v>36</v>
      </c>
      <c r="G7445" t="str">
        <f t="shared" si="116"/>
        <v>Young Adults</v>
      </c>
      <c r="H7445">
        <v>5</v>
      </c>
      <c r="I7445" t="s">
        <v>2951</v>
      </c>
      <c r="J7445" s="3">
        <v>0</v>
      </c>
      <c r="K7445" s="3" t="str">
        <f>IF(Table1[[#This Row],[Balance]]&lt;=83000,"Low Balance",IF(Table1[[#This Row],[Balance]]&lt;=166000,"Medium Balance",IF(Table1[[#This Row],[Balance]]&lt;=260000,"High Balance","Invalid")))</f>
        <v>Low Balance</v>
      </c>
      <c r="L7445">
        <v>2</v>
      </c>
      <c r="M7445">
        <v>1</v>
      </c>
      <c r="N7445">
        <v>0</v>
      </c>
      <c r="O7445" s="3">
        <v>130610.78</v>
      </c>
      <c r="P7445">
        <v>0</v>
      </c>
    </row>
    <row r="7446" spans="1:16" x14ac:dyDescent="0.3">
      <c r="A7446">
        <v>7444</v>
      </c>
      <c r="B7446">
        <v>15707042</v>
      </c>
      <c r="C7446" t="s">
        <v>35</v>
      </c>
      <c r="D7446" t="s">
        <v>2953</v>
      </c>
      <c r="E7446" t="s">
        <v>13</v>
      </c>
      <c r="F7446">
        <v>24</v>
      </c>
      <c r="G7446" t="str">
        <f t="shared" si="116"/>
        <v>Young Adults</v>
      </c>
      <c r="H7446">
        <v>2</v>
      </c>
      <c r="I7446" t="s">
        <v>2949</v>
      </c>
      <c r="J7446" s="3">
        <v>87413.19</v>
      </c>
      <c r="K7446" s="3" t="str">
        <f>IF(Table1[[#This Row],[Balance]]&lt;=83000,"Low Balance",IF(Table1[[#This Row],[Balance]]&lt;=166000,"Medium Balance",IF(Table1[[#This Row],[Balance]]&lt;=260000,"High Balance","Invalid")))</f>
        <v>Medium Balance</v>
      </c>
      <c r="L7446">
        <v>1</v>
      </c>
      <c r="M7446">
        <v>1</v>
      </c>
      <c r="N7446">
        <v>0</v>
      </c>
      <c r="O7446" s="3">
        <v>63340.65</v>
      </c>
      <c r="P7446">
        <v>0</v>
      </c>
    </row>
    <row r="7447" spans="1:16" x14ac:dyDescent="0.3">
      <c r="A7447">
        <v>7445</v>
      </c>
      <c r="B7447">
        <v>15605276</v>
      </c>
      <c r="C7447" t="s">
        <v>2535</v>
      </c>
      <c r="D7447" t="s">
        <v>2954</v>
      </c>
      <c r="E7447" t="s">
        <v>13</v>
      </c>
      <c r="F7447">
        <v>29</v>
      </c>
      <c r="G7447" t="str">
        <f t="shared" si="116"/>
        <v>Middle-Aged</v>
      </c>
      <c r="H7447">
        <v>4</v>
      </c>
      <c r="I7447" t="s">
        <v>2951</v>
      </c>
      <c r="J7447" s="3">
        <v>0</v>
      </c>
      <c r="K7447" s="3" t="str">
        <f>IF(Table1[[#This Row],[Balance]]&lt;=83000,"Low Balance",IF(Table1[[#This Row],[Balance]]&lt;=166000,"Medium Balance",IF(Table1[[#This Row],[Balance]]&lt;=260000,"High Balance","Invalid")))</f>
        <v>Low Balance</v>
      </c>
      <c r="L7447">
        <v>2</v>
      </c>
      <c r="M7447">
        <v>1</v>
      </c>
      <c r="N7447">
        <v>1</v>
      </c>
      <c r="O7447" s="3">
        <v>180066.59</v>
      </c>
      <c r="P7447">
        <v>0</v>
      </c>
    </row>
    <row r="7448" spans="1:16" x14ac:dyDescent="0.3">
      <c r="A7448">
        <v>7446</v>
      </c>
      <c r="B7448">
        <v>15630592</v>
      </c>
      <c r="C7448" t="s">
        <v>759</v>
      </c>
      <c r="D7448" t="s">
        <v>2953</v>
      </c>
      <c r="E7448" t="s">
        <v>13</v>
      </c>
      <c r="F7448">
        <v>45</v>
      </c>
      <c r="G7448" t="str">
        <f t="shared" si="116"/>
        <v>Young Adults</v>
      </c>
      <c r="H7448">
        <v>4</v>
      </c>
      <c r="I7448" t="s">
        <v>2951</v>
      </c>
      <c r="J7448" s="3">
        <v>0</v>
      </c>
      <c r="K7448" s="3" t="str">
        <f>IF(Table1[[#This Row],[Balance]]&lt;=83000,"Low Balance",IF(Table1[[#This Row],[Balance]]&lt;=166000,"Medium Balance",IF(Table1[[#This Row],[Balance]]&lt;=260000,"High Balance","Invalid")))</f>
        <v>Low Balance</v>
      </c>
      <c r="L7448">
        <v>1</v>
      </c>
      <c r="M7448">
        <v>1</v>
      </c>
      <c r="N7448">
        <v>0</v>
      </c>
      <c r="O7448" s="3">
        <v>95273.73</v>
      </c>
      <c r="P7448">
        <v>1</v>
      </c>
    </row>
    <row r="7449" spans="1:16" x14ac:dyDescent="0.3">
      <c r="A7449">
        <v>7447</v>
      </c>
      <c r="B7449">
        <v>15636626</v>
      </c>
      <c r="C7449" t="s">
        <v>246</v>
      </c>
      <c r="D7449" t="s">
        <v>2954</v>
      </c>
      <c r="E7449" t="s">
        <v>19</v>
      </c>
      <c r="F7449">
        <v>35</v>
      </c>
      <c r="G7449" t="str">
        <f t="shared" si="116"/>
        <v>Young Adults</v>
      </c>
      <c r="H7449">
        <v>3</v>
      </c>
      <c r="I7449" t="s">
        <v>2951</v>
      </c>
      <c r="J7449" s="3">
        <v>97560.16</v>
      </c>
      <c r="K7449" s="3" t="str">
        <f>IF(Table1[[#This Row],[Balance]]&lt;=83000,"Low Balance",IF(Table1[[#This Row],[Balance]]&lt;=166000,"Medium Balance",IF(Table1[[#This Row],[Balance]]&lt;=260000,"High Balance","Invalid")))</f>
        <v>Medium Balance</v>
      </c>
      <c r="L7449">
        <v>1</v>
      </c>
      <c r="M7449">
        <v>1</v>
      </c>
      <c r="N7449">
        <v>1</v>
      </c>
      <c r="O7449" s="3">
        <v>53511.74</v>
      </c>
      <c r="P7449">
        <v>0</v>
      </c>
    </row>
    <row r="7450" spans="1:16" x14ac:dyDescent="0.3">
      <c r="A7450">
        <v>7448</v>
      </c>
      <c r="B7450">
        <v>15740411</v>
      </c>
      <c r="C7450" t="s">
        <v>2536</v>
      </c>
      <c r="D7450" t="s">
        <v>2954</v>
      </c>
      <c r="E7450" t="s">
        <v>19</v>
      </c>
      <c r="F7450">
        <v>30</v>
      </c>
      <c r="G7450" t="str">
        <f t="shared" si="116"/>
        <v>Young Adults</v>
      </c>
      <c r="H7450">
        <v>8</v>
      </c>
      <c r="I7450" t="s">
        <v>2950</v>
      </c>
      <c r="J7450" s="3">
        <v>141787.31</v>
      </c>
      <c r="K7450" s="3" t="str">
        <f>IF(Table1[[#This Row],[Balance]]&lt;=83000,"Low Balance",IF(Table1[[#This Row],[Balance]]&lt;=166000,"Medium Balance",IF(Table1[[#This Row],[Balance]]&lt;=260000,"High Balance","Invalid")))</f>
        <v>Medium Balance</v>
      </c>
      <c r="L7450">
        <v>2</v>
      </c>
      <c r="M7450">
        <v>1</v>
      </c>
      <c r="N7450">
        <v>1</v>
      </c>
      <c r="O7450" s="3">
        <v>109685.61</v>
      </c>
      <c r="P7450">
        <v>0</v>
      </c>
    </row>
    <row r="7451" spans="1:16" x14ac:dyDescent="0.3">
      <c r="A7451">
        <v>7449</v>
      </c>
      <c r="B7451">
        <v>15593834</v>
      </c>
      <c r="C7451" t="s">
        <v>389</v>
      </c>
      <c r="D7451" t="s">
        <v>2955</v>
      </c>
      <c r="E7451" t="s">
        <v>19</v>
      </c>
      <c r="F7451">
        <v>36</v>
      </c>
      <c r="G7451" t="str">
        <f t="shared" si="116"/>
        <v>Young Adults</v>
      </c>
      <c r="H7451">
        <v>7</v>
      </c>
      <c r="I7451" t="s">
        <v>2950</v>
      </c>
      <c r="J7451" s="3">
        <v>129934.64</v>
      </c>
      <c r="K7451" s="3" t="str">
        <f>IF(Table1[[#This Row],[Balance]]&lt;=83000,"Low Balance",IF(Table1[[#This Row],[Balance]]&lt;=166000,"Medium Balance",IF(Table1[[#This Row],[Balance]]&lt;=260000,"High Balance","Invalid")))</f>
        <v>Medium Balance</v>
      </c>
      <c r="L7451">
        <v>1</v>
      </c>
      <c r="M7451">
        <v>0</v>
      </c>
      <c r="N7451">
        <v>0</v>
      </c>
      <c r="O7451" s="3">
        <v>75664.56</v>
      </c>
      <c r="P7451">
        <v>1</v>
      </c>
    </row>
    <row r="7452" spans="1:16" x14ac:dyDescent="0.3">
      <c r="A7452">
        <v>7450</v>
      </c>
      <c r="B7452">
        <v>15804235</v>
      </c>
      <c r="C7452" t="s">
        <v>133</v>
      </c>
      <c r="D7452" t="s">
        <v>2956</v>
      </c>
      <c r="E7452" t="s">
        <v>13</v>
      </c>
      <c r="F7452">
        <v>37</v>
      </c>
      <c r="G7452" t="str">
        <f t="shared" si="116"/>
        <v>Young Adults</v>
      </c>
      <c r="H7452">
        <v>2</v>
      </c>
      <c r="I7452" t="s">
        <v>2949</v>
      </c>
      <c r="J7452" s="3">
        <v>166178.01999999999</v>
      </c>
      <c r="K7452" s="3" t="str">
        <f>IF(Table1[[#This Row],[Balance]]&lt;=83000,"Low Balance",IF(Table1[[#This Row],[Balance]]&lt;=166000,"Medium Balance",IF(Table1[[#This Row],[Balance]]&lt;=260000,"High Balance","Invalid")))</f>
        <v>High Balance</v>
      </c>
      <c r="L7452">
        <v>2</v>
      </c>
      <c r="M7452">
        <v>1</v>
      </c>
      <c r="N7452">
        <v>1</v>
      </c>
      <c r="O7452" s="3">
        <v>71972.95</v>
      </c>
      <c r="P7452">
        <v>0</v>
      </c>
    </row>
    <row r="7453" spans="1:16" x14ac:dyDescent="0.3">
      <c r="A7453">
        <v>7451</v>
      </c>
      <c r="B7453">
        <v>15679801</v>
      </c>
      <c r="C7453" t="s">
        <v>313</v>
      </c>
      <c r="D7453" t="s">
        <v>2954</v>
      </c>
      <c r="E7453" t="s">
        <v>13</v>
      </c>
      <c r="F7453">
        <v>39</v>
      </c>
      <c r="G7453" t="str">
        <f t="shared" si="116"/>
        <v>Young Adults</v>
      </c>
      <c r="H7453">
        <v>5</v>
      </c>
      <c r="I7453" t="s">
        <v>2951</v>
      </c>
      <c r="J7453" s="3">
        <v>163097.54999999999</v>
      </c>
      <c r="K7453" s="3" t="str">
        <f>IF(Table1[[#This Row],[Balance]]&lt;=83000,"Low Balance",IF(Table1[[#This Row],[Balance]]&lt;=166000,"Medium Balance",IF(Table1[[#This Row],[Balance]]&lt;=260000,"High Balance","Invalid")))</f>
        <v>Medium Balance</v>
      </c>
      <c r="L7453">
        <v>2</v>
      </c>
      <c r="M7453">
        <v>1</v>
      </c>
      <c r="N7453">
        <v>1</v>
      </c>
      <c r="O7453" s="3">
        <v>23702.42</v>
      </c>
      <c r="P7453">
        <v>0</v>
      </c>
    </row>
    <row r="7454" spans="1:16" x14ac:dyDescent="0.3">
      <c r="A7454">
        <v>7452</v>
      </c>
      <c r="B7454">
        <v>15673907</v>
      </c>
      <c r="C7454" t="s">
        <v>646</v>
      </c>
      <c r="D7454" t="s">
        <v>2953</v>
      </c>
      <c r="E7454" t="s">
        <v>19</v>
      </c>
      <c r="F7454">
        <v>20</v>
      </c>
      <c r="G7454" t="str">
        <f t="shared" si="116"/>
        <v>Young Adults</v>
      </c>
      <c r="H7454">
        <v>8</v>
      </c>
      <c r="I7454" t="s">
        <v>2950</v>
      </c>
      <c r="J7454" s="3">
        <v>0</v>
      </c>
      <c r="K7454" s="3" t="str">
        <f>IF(Table1[[#This Row],[Balance]]&lt;=83000,"Low Balance",IF(Table1[[#This Row],[Balance]]&lt;=166000,"Medium Balance",IF(Table1[[#This Row],[Balance]]&lt;=260000,"High Balance","Invalid")))</f>
        <v>Low Balance</v>
      </c>
      <c r="L7454">
        <v>2</v>
      </c>
      <c r="M7454">
        <v>0</v>
      </c>
      <c r="N7454">
        <v>0</v>
      </c>
      <c r="O7454" s="3">
        <v>112572.02</v>
      </c>
      <c r="P7454">
        <v>0</v>
      </c>
    </row>
    <row r="7455" spans="1:16" x14ac:dyDescent="0.3">
      <c r="A7455">
        <v>7453</v>
      </c>
      <c r="B7455">
        <v>15636562</v>
      </c>
      <c r="C7455" t="s">
        <v>2027</v>
      </c>
      <c r="D7455" t="s">
        <v>2953</v>
      </c>
      <c r="E7455" t="s">
        <v>19</v>
      </c>
      <c r="F7455">
        <v>44</v>
      </c>
      <c r="G7455" t="str">
        <f t="shared" si="116"/>
        <v>Young Adults</v>
      </c>
      <c r="H7455">
        <v>8</v>
      </c>
      <c r="I7455" t="s">
        <v>2950</v>
      </c>
      <c r="J7455" s="3">
        <v>0</v>
      </c>
      <c r="K7455" s="3" t="str">
        <f>IF(Table1[[#This Row],[Balance]]&lt;=83000,"Low Balance",IF(Table1[[#This Row],[Balance]]&lt;=166000,"Medium Balance",IF(Table1[[#This Row],[Balance]]&lt;=260000,"High Balance","Invalid")))</f>
        <v>Low Balance</v>
      </c>
      <c r="L7455">
        <v>2</v>
      </c>
      <c r="M7455">
        <v>0</v>
      </c>
      <c r="N7455">
        <v>0</v>
      </c>
      <c r="O7455" s="3">
        <v>62424.46</v>
      </c>
      <c r="P7455">
        <v>0</v>
      </c>
    </row>
    <row r="7456" spans="1:16" x14ac:dyDescent="0.3">
      <c r="A7456">
        <v>7454</v>
      </c>
      <c r="B7456">
        <v>15702571</v>
      </c>
      <c r="C7456" t="s">
        <v>694</v>
      </c>
      <c r="D7456" t="s">
        <v>2954</v>
      </c>
      <c r="E7456" t="s">
        <v>13</v>
      </c>
      <c r="F7456">
        <v>35</v>
      </c>
      <c r="G7456" t="str">
        <f t="shared" si="116"/>
        <v>Middle-Aged</v>
      </c>
      <c r="H7456">
        <v>1</v>
      </c>
      <c r="I7456" t="s">
        <v>2949</v>
      </c>
      <c r="J7456" s="3">
        <v>151958.19</v>
      </c>
      <c r="K7456" s="3" t="str">
        <f>IF(Table1[[#This Row],[Balance]]&lt;=83000,"Low Balance",IF(Table1[[#This Row],[Balance]]&lt;=166000,"Medium Balance",IF(Table1[[#This Row],[Balance]]&lt;=260000,"High Balance","Invalid")))</f>
        <v>Medium Balance</v>
      </c>
      <c r="L7456">
        <v>3</v>
      </c>
      <c r="M7456">
        <v>1</v>
      </c>
      <c r="N7456">
        <v>1</v>
      </c>
      <c r="O7456" s="3">
        <v>131238.37</v>
      </c>
      <c r="P7456">
        <v>1</v>
      </c>
    </row>
    <row r="7457" spans="1:16" x14ac:dyDescent="0.3">
      <c r="A7457">
        <v>7455</v>
      </c>
      <c r="B7457">
        <v>15627365</v>
      </c>
      <c r="C7457" t="s">
        <v>132</v>
      </c>
      <c r="D7457" t="s">
        <v>2956</v>
      </c>
      <c r="E7457" t="s">
        <v>19</v>
      </c>
      <c r="F7457">
        <v>46</v>
      </c>
      <c r="G7457" t="str">
        <f t="shared" si="116"/>
        <v>Young Adults</v>
      </c>
      <c r="H7457">
        <v>0</v>
      </c>
      <c r="I7457" t="s">
        <v>2949</v>
      </c>
      <c r="J7457" s="3">
        <v>0</v>
      </c>
      <c r="K7457" s="3" t="str">
        <f>IF(Table1[[#This Row],[Balance]]&lt;=83000,"Low Balance",IF(Table1[[#This Row],[Balance]]&lt;=166000,"Medium Balance",IF(Table1[[#This Row],[Balance]]&lt;=260000,"High Balance","Invalid")))</f>
        <v>Low Balance</v>
      </c>
      <c r="L7457">
        <v>2</v>
      </c>
      <c r="M7457">
        <v>1</v>
      </c>
      <c r="N7457">
        <v>1</v>
      </c>
      <c r="O7457" s="3">
        <v>184350.78</v>
      </c>
      <c r="P7457">
        <v>0</v>
      </c>
    </row>
    <row r="7458" spans="1:16" x14ac:dyDescent="0.3">
      <c r="A7458">
        <v>7456</v>
      </c>
      <c r="B7458">
        <v>15748499</v>
      </c>
      <c r="C7458" t="s">
        <v>282</v>
      </c>
      <c r="D7458" t="s">
        <v>2955</v>
      </c>
      <c r="E7458" t="s">
        <v>19</v>
      </c>
      <c r="F7458">
        <v>33</v>
      </c>
      <c r="G7458" t="str">
        <f t="shared" si="116"/>
        <v>Young Adults</v>
      </c>
      <c r="H7458">
        <v>4</v>
      </c>
      <c r="I7458" t="s">
        <v>2951</v>
      </c>
      <c r="J7458" s="3">
        <v>118400.91</v>
      </c>
      <c r="K7458" s="3" t="str">
        <f>IF(Table1[[#This Row],[Balance]]&lt;=83000,"Low Balance",IF(Table1[[#This Row],[Balance]]&lt;=166000,"Medium Balance",IF(Table1[[#This Row],[Balance]]&lt;=260000,"High Balance","Invalid")))</f>
        <v>Medium Balance</v>
      </c>
      <c r="L7458">
        <v>1</v>
      </c>
      <c r="M7458">
        <v>0</v>
      </c>
      <c r="N7458">
        <v>1</v>
      </c>
      <c r="O7458" s="3">
        <v>13999.64</v>
      </c>
      <c r="P7458">
        <v>1</v>
      </c>
    </row>
    <row r="7459" spans="1:16" x14ac:dyDescent="0.3">
      <c r="A7459">
        <v>7457</v>
      </c>
      <c r="B7459">
        <v>15598614</v>
      </c>
      <c r="C7459" t="s">
        <v>876</v>
      </c>
      <c r="D7459" t="s">
        <v>2955</v>
      </c>
      <c r="E7459" t="s">
        <v>19</v>
      </c>
      <c r="F7459">
        <v>20</v>
      </c>
      <c r="G7459" t="str">
        <f t="shared" si="116"/>
        <v>Young Adults</v>
      </c>
      <c r="H7459">
        <v>8</v>
      </c>
      <c r="I7459" t="s">
        <v>2950</v>
      </c>
      <c r="J7459" s="3">
        <v>0</v>
      </c>
      <c r="K7459" s="3" t="str">
        <f>IF(Table1[[#This Row],[Balance]]&lt;=83000,"Low Balance",IF(Table1[[#This Row],[Balance]]&lt;=166000,"Medium Balance",IF(Table1[[#This Row],[Balance]]&lt;=260000,"High Balance","Invalid")))</f>
        <v>Low Balance</v>
      </c>
      <c r="L7459">
        <v>2</v>
      </c>
      <c r="M7459">
        <v>1</v>
      </c>
      <c r="N7459">
        <v>0</v>
      </c>
      <c r="O7459" s="3">
        <v>168152.76</v>
      </c>
      <c r="P7459">
        <v>0</v>
      </c>
    </row>
    <row r="7460" spans="1:16" x14ac:dyDescent="0.3">
      <c r="A7460">
        <v>7458</v>
      </c>
      <c r="B7460">
        <v>15668889</v>
      </c>
      <c r="C7460" t="s">
        <v>2537</v>
      </c>
      <c r="D7460" t="s">
        <v>2955</v>
      </c>
      <c r="E7460" t="s">
        <v>13</v>
      </c>
      <c r="F7460">
        <v>43</v>
      </c>
      <c r="G7460" t="str">
        <f t="shared" si="116"/>
        <v>Young Adults</v>
      </c>
      <c r="H7460">
        <v>2</v>
      </c>
      <c r="I7460" t="s">
        <v>2949</v>
      </c>
      <c r="J7460" s="3">
        <v>116322.27</v>
      </c>
      <c r="K7460" s="3" t="str">
        <f>IF(Table1[[#This Row],[Balance]]&lt;=83000,"Low Balance",IF(Table1[[#This Row],[Balance]]&lt;=166000,"Medium Balance",IF(Table1[[#This Row],[Balance]]&lt;=260000,"High Balance","Invalid")))</f>
        <v>Medium Balance</v>
      </c>
      <c r="L7460">
        <v>4</v>
      </c>
      <c r="M7460">
        <v>1</v>
      </c>
      <c r="N7460">
        <v>0</v>
      </c>
      <c r="O7460" s="3">
        <v>35640.120000000003</v>
      </c>
      <c r="P7460">
        <v>1</v>
      </c>
    </row>
    <row r="7461" spans="1:16" x14ac:dyDescent="0.3">
      <c r="A7461">
        <v>7459</v>
      </c>
      <c r="B7461">
        <v>15800049</v>
      </c>
      <c r="C7461" t="s">
        <v>2280</v>
      </c>
      <c r="D7461" t="s">
        <v>2955</v>
      </c>
      <c r="E7461" t="s">
        <v>13</v>
      </c>
      <c r="F7461">
        <v>43</v>
      </c>
      <c r="G7461" t="str">
        <f t="shared" si="116"/>
        <v>Young Adults</v>
      </c>
      <c r="H7461">
        <v>5</v>
      </c>
      <c r="I7461" t="s">
        <v>2951</v>
      </c>
      <c r="J7461" s="3">
        <v>0</v>
      </c>
      <c r="K7461" s="3" t="str">
        <f>IF(Table1[[#This Row],[Balance]]&lt;=83000,"Low Balance",IF(Table1[[#This Row],[Balance]]&lt;=166000,"Medium Balance",IF(Table1[[#This Row],[Balance]]&lt;=260000,"High Balance","Invalid")))</f>
        <v>Low Balance</v>
      </c>
      <c r="L7461">
        <v>1</v>
      </c>
      <c r="M7461">
        <v>1</v>
      </c>
      <c r="N7461">
        <v>1</v>
      </c>
      <c r="O7461" s="3">
        <v>120088.17</v>
      </c>
      <c r="P7461">
        <v>0</v>
      </c>
    </row>
    <row r="7462" spans="1:16" x14ac:dyDescent="0.3">
      <c r="A7462">
        <v>7460</v>
      </c>
      <c r="B7462">
        <v>15583724</v>
      </c>
      <c r="C7462" t="s">
        <v>2538</v>
      </c>
      <c r="D7462" t="s">
        <v>2955</v>
      </c>
      <c r="E7462" t="s">
        <v>13</v>
      </c>
      <c r="F7462">
        <v>29</v>
      </c>
      <c r="G7462" t="str">
        <f t="shared" si="116"/>
        <v>Young Adults</v>
      </c>
      <c r="H7462">
        <v>4</v>
      </c>
      <c r="I7462" t="s">
        <v>2951</v>
      </c>
      <c r="J7462" s="3">
        <v>0</v>
      </c>
      <c r="K7462" s="3" t="str">
        <f>IF(Table1[[#This Row],[Balance]]&lt;=83000,"Low Balance",IF(Table1[[#This Row],[Balance]]&lt;=166000,"Medium Balance",IF(Table1[[#This Row],[Balance]]&lt;=260000,"High Balance","Invalid")))</f>
        <v>Low Balance</v>
      </c>
      <c r="L7462">
        <v>2</v>
      </c>
      <c r="M7462">
        <v>1</v>
      </c>
      <c r="N7462">
        <v>1</v>
      </c>
      <c r="O7462" s="3">
        <v>74346.11</v>
      </c>
      <c r="P7462">
        <v>0</v>
      </c>
    </row>
    <row r="7463" spans="1:16" x14ac:dyDescent="0.3">
      <c r="A7463">
        <v>7461</v>
      </c>
      <c r="B7463">
        <v>15622083</v>
      </c>
      <c r="C7463" t="s">
        <v>463</v>
      </c>
      <c r="D7463" t="s">
        <v>2946</v>
      </c>
      <c r="E7463" t="s">
        <v>19</v>
      </c>
      <c r="F7463">
        <v>30</v>
      </c>
      <c r="G7463" t="str">
        <f t="shared" si="116"/>
        <v>Young Adults</v>
      </c>
      <c r="H7463">
        <v>6</v>
      </c>
      <c r="I7463" t="s">
        <v>2950</v>
      </c>
      <c r="J7463" s="3">
        <v>143138.91</v>
      </c>
      <c r="K7463" s="3" t="str">
        <f>IF(Table1[[#This Row],[Balance]]&lt;=83000,"Low Balance",IF(Table1[[#This Row],[Balance]]&lt;=166000,"Medium Balance",IF(Table1[[#This Row],[Balance]]&lt;=260000,"High Balance","Invalid")))</f>
        <v>Medium Balance</v>
      </c>
      <c r="L7463">
        <v>2</v>
      </c>
      <c r="M7463">
        <v>1</v>
      </c>
      <c r="N7463">
        <v>0</v>
      </c>
      <c r="O7463" s="3">
        <v>2955.46</v>
      </c>
      <c r="P7463">
        <v>0</v>
      </c>
    </row>
    <row r="7464" spans="1:16" x14ac:dyDescent="0.3">
      <c r="A7464">
        <v>7462</v>
      </c>
      <c r="B7464">
        <v>15645571</v>
      </c>
      <c r="C7464" t="s">
        <v>389</v>
      </c>
      <c r="D7464" t="s">
        <v>2954</v>
      </c>
      <c r="E7464" t="s">
        <v>19</v>
      </c>
      <c r="F7464">
        <v>32</v>
      </c>
      <c r="G7464" t="str">
        <f t="shared" si="116"/>
        <v>Young Adults</v>
      </c>
      <c r="H7464">
        <v>4</v>
      </c>
      <c r="I7464" t="s">
        <v>2951</v>
      </c>
      <c r="J7464" s="3">
        <v>0</v>
      </c>
      <c r="K7464" s="3" t="str">
        <f>IF(Table1[[#This Row],[Balance]]&lt;=83000,"Low Balance",IF(Table1[[#This Row],[Balance]]&lt;=166000,"Medium Balance",IF(Table1[[#This Row],[Balance]]&lt;=260000,"High Balance","Invalid")))</f>
        <v>Low Balance</v>
      </c>
      <c r="L7464">
        <v>2</v>
      </c>
      <c r="M7464">
        <v>0</v>
      </c>
      <c r="N7464">
        <v>1</v>
      </c>
      <c r="O7464" s="3">
        <v>146504.35</v>
      </c>
      <c r="P7464">
        <v>0</v>
      </c>
    </row>
    <row r="7465" spans="1:16" x14ac:dyDescent="0.3">
      <c r="A7465">
        <v>7463</v>
      </c>
      <c r="B7465">
        <v>15598266</v>
      </c>
      <c r="C7465" t="s">
        <v>60</v>
      </c>
      <c r="D7465" t="s">
        <v>2954</v>
      </c>
      <c r="E7465" t="s">
        <v>19</v>
      </c>
      <c r="F7465">
        <v>40</v>
      </c>
      <c r="G7465" t="str">
        <f t="shared" si="116"/>
        <v>Young Adults</v>
      </c>
      <c r="H7465">
        <v>9</v>
      </c>
      <c r="I7465" t="s">
        <v>2950</v>
      </c>
      <c r="J7465" s="3">
        <v>0</v>
      </c>
      <c r="K7465" s="3" t="str">
        <f>IF(Table1[[#This Row],[Balance]]&lt;=83000,"Low Balance",IF(Table1[[#This Row],[Balance]]&lt;=166000,"Medium Balance",IF(Table1[[#This Row],[Balance]]&lt;=260000,"High Balance","Invalid")))</f>
        <v>Low Balance</v>
      </c>
      <c r="L7465">
        <v>1</v>
      </c>
      <c r="M7465">
        <v>1</v>
      </c>
      <c r="N7465">
        <v>1</v>
      </c>
      <c r="O7465" s="3">
        <v>149602.54</v>
      </c>
      <c r="P7465">
        <v>0</v>
      </c>
    </row>
    <row r="7466" spans="1:16" x14ac:dyDescent="0.3">
      <c r="A7466">
        <v>7464</v>
      </c>
      <c r="B7466">
        <v>15667934</v>
      </c>
      <c r="C7466" t="s">
        <v>476</v>
      </c>
      <c r="D7466" t="s">
        <v>2955</v>
      </c>
      <c r="E7466" t="s">
        <v>19</v>
      </c>
      <c r="F7466">
        <v>36</v>
      </c>
      <c r="G7466" t="str">
        <f t="shared" si="116"/>
        <v>Young Adults</v>
      </c>
      <c r="H7466">
        <v>0</v>
      </c>
      <c r="I7466" t="s">
        <v>2949</v>
      </c>
      <c r="J7466" s="3">
        <v>129804.17</v>
      </c>
      <c r="K7466" s="3" t="str">
        <f>IF(Table1[[#This Row],[Balance]]&lt;=83000,"Low Balance",IF(Table1[[#This Row],[Balance]]&lt;=166000,"Medium Balance",IF(Table1[[#This Row],[Balance]]&lt;=260000,"High Balance","Invalid")))</f>
        <v>Medium Balance</v>
      </c>
      <c r="L7466">
        <v>1</v>
      </c>
      <c r="M7466">
        <v>1</v>
      </c>
      <c r="N7466">
        <v>0</v>
      </c>
      <c r="O7466" s="3">
        <v>53020.9</v>
      </c>
      <c r="P7466">
        <v>0</v>
      </c>
    </row>
    <row r="7467" spans="1:16" x14ac:dyDescent="0.3">
      <c r="A7467">
        <v>7465</v>
      </c>
      <c r="B7467">
        <v>15569682</v>
      </c>
      <c r="C7467" t="s">
        <v>2408</v>
      </c>
      <c r="D7467" t="s">
        <v>2953</v>
      </c>
      <c r="E7467" t="s">
        <v>19</v>
      </c>
      <c r="F7467">
        <v>37</v>
      </c>
      <c r="G7467" t="str">
        <f t="shared" si="116"/>
        <v>Young Adults</v>
      </c>
      <c r="H7467">
        <v>9</v>
      </c>
      <c r="I7467" t="s">
        <v>2950</v>
      </c>
      <c r="J7467" s="3">
        <v>108308.11</v>
      </c>
      <c r="K7467" s="3" t="str">
        <f>IF(Table1[[#This Row],[Balance]]&lt;=83000,"Low Balance",IF(Table1[[#This Row],[Balance]]&lt;=166000,"Medium Balance",IF(Table1[[#This Row],[Balance]]&lt;=260000,"High Balance","Invalid")))</f>
        <v>Medium Balance</v>
      </c>
      <c r="L7467">
        <v>1</v>
      </c>
      <c r="M7467">
        <v>1</v>
      </c>
      <c r="N7467">
        <v>0</v>
      </c>
      <c r="O7467" s="3">
        <v>41788.25</v>
      </c>
      <c r="P7467">
        <v>1</v>
      </c>
    </row>
    <row r="7468" spans="1:16" x14ac:dyDescent="0.3">
      <c r="A7468">
        <v>7466</v>
      </c>
      <c r="B7468">
        <v>15772941</v>
      </c>
      <c r="C7468" t="s">
        <v>1302</v>
      </c>
      <c r="D7468" t="s">
        <v>2954</v>
      </c>
      <c r="E7468" t="s">
        <v>19</v>
      </c>
      <c r="F7468">
        <v>30</v>
      </c>
      <c r="G7468" t="str">
        <f t="shared" si="116"/>
        <v>Young Adults</v>
      </c>
      <c r="H7468">
        <v>3</v>
      </c>
      <c r="I7468" t="s">
        <v>2951</v>
      </c>
      <c r="J7468" s="3">
        <v>110153.27</v>
      </c>
      <c r="K7468" s="3" t="str">
        <f>IF(Table1[[#This Row],[Balance]]&lt;=83000,"Low Balance",IF(Table1[[#This Row],[Balance]]&lt;=166000,"Medium Balance",IF(Table1[[#This Row],[Balance]]&lt;=260000,"High Balance","Invalid")))</f>
        <v>Medium Balance</v>
      </c>
      <c r="L7468">
        <v>1</v>
      </c>
      <c r="M7468">
        <v>0</v>
      </c>
      <c r="N7468">
        <v>1</v>
      </c>
      <c r="O7468" s="3">
        <v>74849.460000000006</v>
      </c>
      <c r="P7468">
        <v>0</v>
      </c>
    </row>
    <row r="7469" spans="1:16" x14ac:dyDescent="0.3">
      <c r="A7469">
        <v>7467</v>
      </c>
      <c r="B7469">
        <v>15586174</v>
      </c>
      <c r="C7469" t="s">
        <v>2539</v>
      </c>
      <c r="D7469" t="s">
        <v>2955</v>
      </c>
      <c r="E7469" t="s">
        <v>13</v>
      </c>
      <c r="F7469">
        <v>30</v>
      </c>
      <c r="G7469" t="str">
        <f t="shared" si="116"/>
        <v>Young Adults</v>
      </c>
      <c r="H7469">
        <v>4</v>
      </c>
      <c r="I7469" t="s">
        <v>2951</v>
      </c>
      <c r="J7469" s="3">
        <v>116377.48</v>
      </c>
      <c r="K7469" s="3" t="str">
        <f>IF(Table1[[#This Row],[Balance]]&lt;=83000,"Low Balance",IF(Table1[[#This Row],[Balance]]&lt;=166000,"Medium Balance",IF(Table1[[#This Row],[Balance]]&lt;=260000,"High Balance","Invalid")))</f>
        <v>Medium Balance</v>
      </c>
      <c r="L7469">
        <v>1</v>
      </c>
      <c r="M7469">
        <v>1</v>
      </c>
      <c r="N7469">
        <v>1</v>
      </c>
      <c r="O7469" s="3">
        <v>134417.31</v>
      </c>
      <c r="P7469">
        <v>0</v>
      </c>
    </row>
    <row r="7470" spans="1:16" x14ac:dyDescent="0.3">
      <c r="A7470">
        <v>7468</v>
      </c>
      <c r="B7470">
        <v>15803682</v>
      </c>
      <c r="C7470" t="s">
        <v>339</v>
      </c>
      <c r="D7470" t="s">
        <v>2953</v>
      </c>
      <c r="E7470" t="s">
        <v>13</v>
      </c>
      <c r="F7470">
        <v>37</v>
      </c>
      <c r="G7470" t="str">
        <f t="shared" si="116"/>
        <v>Young Adults</v>
      </c>
      <c r="H7470">
        <v>10</v>
      </c>
      <c r="I7470" t="s">
        <v>2950</v>
      </c>
      <c r="J7470" s="3">
        <v>117791.06</v>
      </c>
      <c r="K7470" s="3" t="str">
        <f>IF(Table1[[#This Row],[Balance]]&lt;=83000,"Low Balance",IF(Table1[[#This Row],[Balance]]&lt;=166000,"Medium Balance",IF(Table1[[#This Row],[Balance]]&lt;=260000,"High Balance","Invalid")))</f>
        <v>Medium Balance</v>
      </c>
      <c r="L7470">
        <v>2</v>
      </c>
      <c r="M7470">
        <v>1</v>
      </c>
      <c r="N7470">
        <v>1</v>
      </c>
      <c r="O7470" s="3">
        <v>75837.58</v>
      </c>
      <c r="P7470">
        <v>0</v>
      </c>
    </row>
    <row r="7471" spans="1:16" x14ac:dyDescent="0.3">
      <c r="A7471">
        <v>7469</v>
      </c>
      <c r="B7471">
        <v>15627328</v>
      </c>
      <c r="C7471" t="s">
        <v>214</v>
      </c>
      <c r="D7471" t="s">
        <v>2946</v>
      </c>
      <c r="E7471" t="s">
        <v>13</v>
      </c>
      <c r="F7471">
        <v>26</v>
      </c>
      <c r="G7471" t="str">
        <f t="shared" si="116"/>
        <v>Young Adults</v>
      </c>
      <c r="H7471">
        <v>2</v>
      </c>
      <c r="I7471" t="s">
        <v>2949</v>
      </c>
      <c r="J7471" s="3">
        <v>0</v>
      </c>
      <c r="K7471" s="3" t="str">
        <f>IF(Table1[[#This Row],[Balance]]&lt;=83000,"Low Balance",IF(Table1[[#This Row],[Balance]]&lt;=166000,"Medium Balance",IF(Table1[[#This Row],[Balance]]&lt;=260000,"High Balance","Invalid")))</f>
        <v>Low Balance</v>
      </c>
      <c r="L7471">
        <v>2</v>
      </c>
      <c r="M7471">
        <v>1</v>
      </c>
      <c r="N7471">
        <v>1</v>
      </c>
      <c r="O7471" s="3">
        <v>54869.54</v>
      </c>
      <c r="P7471">
        <v>0</v>
      </c>
    </row>
    <row r="7472" spans="1:16" x14ac:dyDescent="0.3">
      <c r="A7472">
        <v>7470</v>
      </c>
      <c r="B7472">
        <v>15717065</v>
      </c>
      <c r="C7472" t="s">
        <v>291</v>
      </c>
      <c r="D7472" t="s">
        <v>2956</v>
      </c>
      <c r="E7472" t="s">
        <v>13</v>
      </c>
      <c r="F7472">
        <v>35</v>
      </c>
      <c r="G7472" t="str">
        <f t="shared" si="116"/>
        <v>Middle-Aged</v>
      </c>
      <c r="H7472">
        <v>8</v>
      </c>
      <c r="I7472" t="s">
        <v>2950</v>
      </c>
      <c r="J7472" s="3">
        <v>105419.73</v>
      </c>
      <c r="K7472" s="3" t="str">
        <f>IF(Table1[[#This Row],[Balance]]&lt;=83000,"Low Balance",IF(Table1[[#This Row],[Balance]]&lt;=166000,"Medium Balance",IF(Table1[[#This Row],[Balance]]&lt;=260000,"High Balance","Invalid")))</f>
        <v>Medium Balance</v>
      </c>
      <c r="L7472">
        <v>1</v>
      </c>
      <c r="M7472">
        <v>1</v>
      </c>
      <c r="N7472">
        <v>0</v>
      </c>
      <c r="O7472" s="3">
        <v>35356.46</v>
      </c>
      <c r="P7472">
        <v>0</v>
      </c>
    </row>
    <row r="7473" spans="1:16" x14ac:dyDescent="0.3">
      <c r="A7473">
        <v>7471</v>
      </c>
      <c r="B7473">
        <v>15602456</v>
      </c>
      <c r="C7473" t="s">
        <v>2540</v>
      </c>
      <c r="D7473" t="s">
        <v>2954</v>
      </c>
      <c r="E7473" t="s">
        <v>13</v>
      </c>
      <c r="F7473">
        <v>47</v>
      </c>
      <c r="G7473" t="str">
        <f t="shared" si="116"/>
        <v>Middle-Aged</v>
      </c>
      <c r="H7473">
        <v>4</v>
      </c>
      <c r="I7473" t="s">
        <v>2951</v>
      </c>
      <c r="J7473" s="3">
        <v>99219.47</v>
      </c>
      <c r="K7473" s="3" t="str">
        <f>IF(Table1[[#This Row],[Balance]]&lt;=83000,"Low Balance",IF(Table1[[#This Row],[Balance]]&lt;=166000,"Medium Balance",IF(Table1[[#This Row],[Balance]]&lt;=260000,"High Balance","Invalid")))</f>
        <v>Medium Balance</v>
      </c>
      <c r="L7473">
        <v>2</v>
      </c>
      <c r="M7473">
        <v>1</v>
      </c>
      <c r="N7473">
        <v>1</v>
      </c>
      <c r="O7473" s="3">
        <v>122141.13</v>
      </c>
      <c r="P7473">
        <v>0</v>
      </c>
    </row>
    <row r="7474" spans="1:16" x14ac:dyDescent="0.3">
      <c r="A7474">
        <v>7472</v>
      </c>
      <c r="B7474">
        <v>15721569</v>
      </c>
      <c r="C7474" t="s">
        <v>2140</v>
      </c>
      <c r="D7474" t="s">
        <v>2955</v>
      </c>
      <c r="E7474" t="s">
        <v>13</v>
      </c>
      <c r="F7474">
        <v>55</v>
      </c>
      <c r="G7474" t="str">
        <f t="shared" si="116"/>
        <v>Young Adults</v>
      </c>
      <c r="H7474">
        <v>8</v>
      </c>
      <c r="I7474" t="s">
        <v>2950</v>
      </c>
      <c r="J7474" s="3">
        <v>119327.93</v>
      </c>
      <c r="K7474" s="3" t="str">
        <f>IF(Table1[[#This Row],[Balance]]&lt;=83000,"Low Balance",IF(Table1[[#This Row],[Balance]]&lt;=166000,"Medium Balance",IF(Table1[[#This Row],[Balance]]&lt;=260000,"High Balance","Invalid")))</f>
        <v>Medium Balance</v>
      </c>
      <c r="L7474">
        <v>1</v>
      </c>
      <c r="M7474">
        <v>0</v>
      </c>
      <c r="N7474">
        <v>1</v>
      </c>
      <c r="O7474" s="3">
        <v>119439.66</v>
      </c>
      <c r="P7474">
        <v>0</v>
      </c>
    </row>
    <row r="7475" spans="1:16" x14ac:dyDescent="0.3">
      <c r="A7475">
        <v>7473</v>
      </c>
      <c r="B7475">
        <v>15573798</v>
      </c>
      <c r="C7475" t="s">
        <v>2370</v>
      </c>
      <c r="D7475" t="s">
        <v>2946</v>
      </c>
      <c r="E7475" t="s">
        <v>13</v>
      </c>
      <c r="F7475">
        <v>36</v>
      </c>
      <c r="G7475" t="str">
        <f t="shared" si="116"/>
        <v>Young Adults</v>
      </c>
      <c r="H7475">
        <v>6</v>
      </c>
      <c r="I7475" t="s">
        <v>2950</v>
      </c>
      <c r="J7475" s="3">
        <v>83947.12</v>
      </c>
      <c r="K7475" s="3" t="str">
        <f>IF(Table1[[#This Row],[Balance]]&lt;=83000,"Low Balance",IF(Table1[[#This Row],[Balance]]&lt;=166000,"Medium Balance",IF(Table1[[#This Row],[Balance]]&lt;=260000,"High Balance","Invalid")))</f>
        <v>Medium Balance</v>
      </c>
      <c r="L7475">
        <v>2</v>
      </c>
      <c r="M7475">
        <v>1</v>
      </c>
      <c r="N7475">
        <v>0</v>
      </c>
      <c r="O7475" s="3">
        <v>81999.53</v>
      </c>
      <c r="P7475">
        <v>0</v>
      </c>
    </row>
    <row r="7476" spans="1:16" x14ac:dyDescent="0.3">
      <c r="A7476">
        <v>7474</v>
      </c>
      <c r="B7476">
        <v>15638272</v>
      </c>
      <c r="C7476" t="s">
        <v>148</v>
      </c>
      <c r="D7476" t="s">
        <v>2953</v>
      </c>
      <c r="E7476" t="s">
        <v>19</v>
      </c>
      <c r="F7476">
        <v>32</v>
      </c>
      <c r="G7476" t="str">
        <f t="shared" si="116"/>
        <v>Middle-Aged</v>
      </c>
      <c r="H7476">
        <v>4</v>
      </c>
      <c r="I7476" t="s">
        <v>2951</v>
      </c>
      <c r="J7476" s="3">
        <v>99883.16</v>
      </c>
      <c r="K7476" s="3" t="str">
        <f>IF(Table1[[#This Row],[Balance]]&lt;=83000,"Low Balance",IF(Table1[[#This Row],[Balance]]&lt;=166000,"Medium Balance",IF(Table1[[#This Row],[Balance]]&lt;=260000,"High Balance","Invalid")))</f>
        <v>Medium Balance</v>
      </c>
      <c r="L7476">
        <v>1</v>
      </c>
      <c r="M7476">
        <v>1</v>
      </c>
      <c r="N7476">
        <v>1</v>
      </c>
      <c r="O7476" s="3">
        <v>120594.85</v>
      </c>
      <c r="P7476">
        <v>0</v>
      </c>
    </row>
    <row r="7477" spans="1:16" x14ac:dyDescent="0.3">
      <c r="A7477">
        <v>7475</v>
      </c>
      <c r="B7477">
        <v>15799859</v>
      </c>
      <c r="C7477" t="s">
        <v>876</v>
      </c>
      <c r="D7477" t="s">
        <v>2955</v>
      </c>
      <c r="E7477" t="s">
        <v>19</v>
      </c>
      <c r="F7477">
        <v>50</v>
      </c>
      <c r="G7477" t="str">
        <f t="shared" si="116"/>
        <v>Young Adults</v>
      </c>
      <c r="H7477">
        <v>4</v>
      </c>
      <c r="I7477" t="s">
        <v>2951</v>
      </c>
      <c r="J7477" s="3">
        <v>165438.26</v>
      </c>
      <c r="K7477" s="3" t="str">
        <f>IF(Table1[[#This Row],[Balance]]&lt;=83000,"Low Balance",IF(Table1[[#This Row],[Balance]]&lt;=166000,"Medium Balance",IF(Table1[[#This Row],[Balance]]&lt;=260000,"High Balance","Invalid")))</f>
        <v>Medium Balance</v>
      </c>
      <c r="L7477">
        <v>1</v>
      </c>
      <c r="M7477">
        <v>1</v>
      </c>
      <c r="N7477">
        <v>0</v>
      </c>
      <c r="O7477" s="3">
        <v>120770.75</v>
      </c>
      <c r="P7477">
        <v>1</v>
      </c>
    </row>
    <row r="7478" spans="1:16" x14ac:dyDescent="0.3">
      <c r="A7478">
        <v>7476</v>
      </c>
      <c r="B7478">
        <v>15599152</v>
      </c>
      <c r="C7478" t="s">
        <v>890</v>
      </c>
      <c r="D7478" t="s">
        <v>2953</v>
      </c>
      <c r="E7478" t="s">
        <v>19</v>
      </c>
      <c r="F7478">
        <v>31</v>
      </c>
      <c r="G7478" t="str">
        <f t="shared" si="116"/>
        <v>Young Adults</v>
      </c>
      <c r="H7478">
        <v>1</v>
      </c>
      <c r="I7478" t="s">
        <v>2949</v>
      </c>
      <c r="J7478" s="3">
        <v>156111.24</v>
      </c>
      <c r="K7478" s="3" t="str">
        <f>IF(Table1[[#This Row],[Balance]]&lt;=83000,"Low Balance",IF(Table1[[#This Row],[Balance]]&lt;=166000,"Medium Balance",IF(Table1[[#This Row],[Balance]]&lt;=260000,"High Balance","Invalid")))</f>
        <v>Medium Balance</v>
      </c>
      <c r="L7478">
        <v>1</v>
      </c>
      <c r="M7478">
        <v>0</v>
      </c>
      <c r="N7478">
        <v>0</v>
      </c>
      <c r="O7478" s="3">
        <v>134790.74</v>
      </c>
      <c r="P7478">
        <v>0</v>
      </c>
    </row>
    <row r="7479" spans="1:16" x14ac:dyDescent="0.3">
      <c r="A7479">
        <v>7477</v>
      </c>
      <c r="B7479">
        <v>15737909</v>
      </c>
      <c r="C7479" t="s">
        <v>1078</v>
      </c>
      <c r="D7479" t="s">
        <v>2955</v>
      </c>
      <c r="E7479" t="s">
        <v>19</v>
      </c>
      <c r="F7479">
        <v>44</v>
      </c>
      <c r="G7479" t="str">
        <f t="shared" si="116"/>
        <v>Middle-Aged</v>
      </c>
      <c r="H7479">
        <v>2</v>
      </c>
      <c r="I7479" t="s">
        <v>2949</v>
      </c>
      <c r="J7479" s="3">
        <v>111095.58</v>
      </c>
      <c r="K7479" s="3" t="str">
        <f>IF(Table1[[#This Row],[Balance]]&lt;=83000,"Low Balance",IF(Table1[[#This Row],[Balance]]&lt;=166000,"Medium Balance",IF(Table1[[#This Row],[Balance]]&lt;=260000,"High Balance","Invalid")))</f>
        <v>Medium Balance</v>
      </c>
      <c r="L7479">
        <v>2</v>
      </c>
      <c r="M7479">
        <v>1</v>
      </c>
      <c r="N7479">
        <v>0</v>
      </c>
      <c r="O7479" s="3">
        <v>100137.7</v>
      </c>
      <c r="P7479">
        <v>0</v>
      </c>
    </row>
    <row r="7480" spans="1:16" x14ac:dyDescent="0.3">
      <c r="A7480">
        <v>7478</v>
      </c>
      <c r="B7480">
        <v>15646190</v>
      </c>
      <c r="C7480" t="s">
        <v>1173</v>
      </c>
      <c r="D7480" t="s">
        <v>2956</v>
      </c>
      <c r="E7480" t="s">
        <v>13</v>
      </c>
      <c r="F7480">
        <v>56</v>
      </c>
      <c r="G7480" t="str">
        <f t="shared" si="116"/>
        <v>Young Adults</v>
      </c>
      <c r="H7480">
        <v>0</v>
      </c>
      <c r="I7480" t="s">
        <v>2949</v>
      </c>
      <c r="J7480" s="3">
        <v>119963.45</v>
      </c>
      <c r="K7480" s="3" t="str">
        <f>IF(Table1[[#This Row],[Balance]]&lt;=83000,"Low Balance",IF(Table1[[#This Row],[Balance]]&lt;=166000,"Medium Balance",IF(Table1[[#This Row],[Balance]]&lt;=260000,"High Balance","Invalid")))</f>
        <v>Medium Balance</v>
      </c>
      <c r="L7480">
        <v>1</v>
      </c>
      <c r="M7480">
        <v>0</v>
      </c>
      <c r="N7480">
        <v>0</v>
      </c>
      <c r="O7480" s="3">
        <v>158325.87</v>
      </c>
      <c r="P7480">
        <v>1</v>
      </c>
    </row>
    <row r="7481" spans="1:16" x14ac:dyDescent="0.3">
      <c r="A7481">
        <v>7479</v>
      </c>
      <c r="B7481">
        <v>15711249</v>
      </c>
      <c r="C7481" t="s">
        <v>388</v>
      </c>
      <c r="D7481" t="s">
        <v>2955</v>
      </c>
      <c r="E7481" t="s">
        <v>19</v>
      </c>
      <c r="F7481">
        <v>22</v>
      </c>
      <c r="G7481" t="str">
        <f t="shared" si="116"/>
        <v>Young Adults</v>
      </c>
      <c r="H7481">
        <v>4</v>
      </c>
      <c r="I7481" t="s">
        <v>2951</v>
      </c>
      <c r="J7481" s="3">
        <v>0</v>
      </c>
      <c r="K7481" s="3" t="str">
        <f>IF(Table1[[#This Row],[Balance]]&lt;=83000,"Low Balance",IF(Table1[[#This Row],[Balance]]&lt;=166000,"Medium Balance",IF(Table1[[#This Row],[Balance]]&lt;=260000,"High Balance","Invalid")))</f>
        <v>Low Balance</v>
      </c>
      <c r="L7481">
        <v>2</v>
      </c>
      <c r="M7481">
        <v>1</v>
      </c>
      <c r="N7481">
        <v>0</v>
      </c>
      <c r="O7481" s="3">
        <v>70007.67</v>
      </c>
      <c r="P7481">
        <v>0</v>
      </c>
    </row>
    <row r="7482" spans="1:16" x14ac:dyDescent="0.3">
      <c r="A7482">
        <v>7480</v>
      </c>
      <c r="B7482">
        <v>15671987</v>
      </c>
      <c r="C7482" t="s">
        <v>2541</v>
      </c>
      <c r="D7482" t="s">
        <v>2953</v>
      </c>
      <c r="E7482" t="s">
        <v>19</v>
      </c>
      <c r="F7482">
        <v>35</v>
      </c>
      <c r="G7482" t="str">
        <f t="shared" si="116"/>
        <v>Young Adults</v>
      </c>
      <c r="H7482">
        <v>8</v>
      </c>
      <c r="I7482" t="s">
        <v>2950</v>
      </c>
      <c r="J7482" s="3">
        <v>153137.74</v>
      </c>
      <c r="K7482" s="3" t="str">
        <f>IF(Table1[[#This Row],[Balance]]&lt;=83000,"Low Balance",IF(Table1[[#This Row],[Balance]]&lt;=166000,"Medium Balance",IF(Table1[[#This Row],[Balance]]&lt;=260000,"High Balance","Invalid")))</f>
        <v>Medium Balance</v>
      </c>
      <c r="L7482">
        <v>1</v>
      </c>
      <c r="M7482">
        <v>1</v>
      </c>
      <c r="N7482">
        <v>0</v>
      </c>
      <c r="O7482" s="3">
        <v>88659.07</v>
      </c>
      <c r="P7482">
        <v>0</v>
      </c>
    </row>
    <row r="7483" spans="1:16" x14ac:dyDescent="0.3">
      <c r="A7483">
        <v>7481</v>
      </c>
      <c r="B7483">
        <v>15812766</v>
      </c>
      <c r="C7483" t="s">
        <v>2388</v>
      </c>
      <c r="D7483" t="s">
        <v>2954</v>
      </c>
      <c r="E7483" t="s">
        <v>19</v>
      </c>
      <c r="F7483">
        <v>40</v>
      </c>
      <c r="G7483" t="str">
        <f t="shared" si="116"/>
        <v>Young Adults</v>
      </c>
      <c r="H7483">
        <v>6</v>
      </c>
      <c r="I7483" t="s">
        <v>2950</v>
      </c>
      <c r="J7483" s="3">
        <v>156111.07999999999</v>
      </c>
      <c r="K7483" s="3" t="str">
        <f>IF(Table1[[#This Row],[Balance]]&lt;=83000,"Low Balance",IF(Table1[[#This Row],[Balance]]&lt;=166000,"Medium Balance",IF(Table1[[#This Row],[Balance]]&lt;=260000,"High Balance","Invalid")))</f>
        <v>Medium Balance</v>
      </c>
      <c r="L7483">
        <v>1</v>
      </c>
      <c r="M7483">
        <v>0</v>
      </c>
      <c r="N7483">
        <v>0</v>
      </c>
      <c r="O7483" s="3">
        <v>190889.13</v>
      </c>
      <c r="P7483">
        <v>0</v>
      </c>
    </row>
    <row r="7484" spans="1:16" x14ac:dyDescent="0.3">
      <c r="A7484">
        <v>7482</v>
      </c>
      <c r="B7484">
        <v>15778589</v>
      </c>
      <c r="C7484" t="s">
        <v>384</v>
      </c>
      <c r="D7484" t="s">
        <v>2955</v>
      </c>
      <c r="E7484" t="s">
        <v>19</v>
      </c>
      <c r="F7484">
        <v>34</v>
      </c>
      <c r="G7484" t="str">
        <f t="shared" si="116"/>
        <v>Young Adults</v>
      </c>
      <c r="H7484">
        <v>7</v>
      </c>
      <c r="I7484" t="s">
        <v>2950</v>
      </c>
      <c r="J7484" s="3">
        <v>113014.7</v>
      </c>
      <c r="K7484" s="3" t="str">
        <f>IF(Table1[[#This Row],[Balance]]&lt;=83000,"Low Balance",IF(Table1[[#This Row],[Balance]]&lt;=166000,"Medium Balance",IF(Table1[[#This Row],[Balance]]&lt;=260000,"High Balance","Invalid")))</f>
        <v>Medium Balance</v>
      </c>
      <c r="L7484">
        <v>2</v>
      </c>
      <c r="M7484">
        <v>1</v>
      </c>
      <c r="N7484">
        <v>1</v>
      </c>
      <c r="O7484" s="3">
        <v>56646.28</v>
      </c>
      <c r="P7484">
        <v>0</v>
      </c>
    </row>
    <row r="7485" spans="1:16" x14ac:dyDescent="0.3">
      <c r="A7485">
        <v>7483</v>
      </c>
      <c r="B7485">
        <v>15750104</v>
      </c>
      <c r="C7485" t="s">
        <v>493</v>
      </c>
      <c r="D7485" t="s">
        <v>2955</v>
      </c>
      <c r="E7485" t="s">
        <v>19</v>
      </c>
      <c r="F7485">
        <v>43</v>
      </c>
      <c r="G7485" t="str">
        <f t="shared" si="116"/>
        <v>Young Adults</v>
      </c>
      <c r="H7485">
        <v>5</v>
      </c>
      <c r="I7485" t="s">
        <v>2951</v>
      </c>
      <c r="J7485" s="3">
        <v>132615.73000000001</v>
      </c>
      <c r="K7485" s="3" t="str">
        <f>IF(Table1[[#This Row],[Balance]]&lt;=83000,"Low Balance",IF(Table1[[#This Row],[Balance]]&lt;=166000,"Medium Balance",IF(Table1[[#This Row],[Balance]]&lt;=260000,"High Balance","Invalid")))</f>
        <v>Medium Balance</v>
      </c>
      <c r="L7485">
        <v>2</v>
      </c>
      <c r="M7485">
        <v>1</v>
      </c>
      <c r="N7485">
        <v>0</v>
      </c>
      <c r="O7485" s="3">
        <v>32999.1</v>
      </c>
      <c r="P7485">
        <v>0</v>
      </c>
    </row>
    <row r="7486" spans="1:16" x14ac:dyDescent="0.3">
      <c r="A7486">
        <v>7484</v>
      </c>
      <c r="B7486">
        <v>15784526</v>
      </c>
      <c r="C7486" t="s">
        <v>330</v>
      </c>
      <c r="D7486" t="s">
        <v>2954</v>
      </c>
      <c r="E7486" t="s">
        <v>19</v>
      </c>
      <c r="F7486">
        <v>44</v>
      </c>
      <c r="G7486" t="str">
        <f t="shared" si="116"/>
        <v>Young Adults</v>
      </c>
      <c r="H7486">
        <v>5</v>
      </c>
      <c r="I7486" t="s">
        <v>2951</v>
      </c>
      <c r="J7486" s="3">
        <v>102016.38</v>
      </c>
      <c r="K7486" s="3" t="str">
        <f>IF(Table1[[#This Row],[Balance]]&lt;=83000,"Low Balance",IF(Table1[[#This Row],[Balance]]&lt;=166000,"Medium Balance",IF(Table1[[#This Row],[Balance]]&lt;=260000,"High Balance","Invalid")))</f>
        <v>Medium Balance</v>
      </c>
      <c r="L7486">
        <v>1</v>
      </c>
      <c r="M7486">
        <v>0</v>
      </c>
      <c r="N7486">
        <v>1</v>
      </c>
      <c r="O7486" s="3">
        <v>178235.37</v>
      </c>
      <c r="P7486">
        <v>1</v>
      </c>
    </row>
    <row r="7487" spans="1:16" x14ac:dyDescent="0.3">
      <c r="A7487">
        <v>7485</v>
      </c>
      <c r="B7487">
        <v>15646563</v>
      </c>
      <c r="C7487" t="s">
        <v>694</v>
      </c>
      <c r="D7487" t="s">
        <v>2946</v>
      </c>
      <c r="E7487" t="s">
        <v>13</v>
      </c>
      <c r="F7487">
        <v>35</v>
      </c>
      <c r="G7487" t="str">
        <f t="shared" si="116"/>
        <v>Young Adults</v>
      </c>
      <c r="H7487">
        <v>9</v>
      </c>
      <c r="I7487" t="s">
        <v>2950</v>
      </c>
      <c r="J7487" s="3">
        <v>0</v>
      </c>
      <c r="K7487" s="3" t="str">
        <f>IF(Table1[[#This Row],[Balance]]&lt;=83000,"Low Balance",IF(Table1[[#This Row],[Balance]]&lt;=166000,"Medium Balance",IF(Table1[[#This Row],[Balance]]&lt;=260000,"High Balance","Invalid")))</f>
        <v>Low Balance</v>
      </c>
      <c r="L7487">
        <v>1</v>
      </c>
      <c r="M7487">
        <v>0</v>
      </c>
      <c r="N7487">
        <v>1</v>
      </c>
      <c r="O7487" s="3">
        <v>25448.31</v>
      </c>
      <c r="P7487">
        <v>0</v>
      </c>
    </row>
    <row r="7488" spans="1:16" x14ac:dyDescent="0.3">
      <c r="A7488">
        <v>7486</v>
      </c>
      <c r="B7488">
        <v>15744423</v>
      </c>
      <c r="C7488" t="s">
        <v>139</v>
      </c>
      <c r="D7488" t="s">
        <v>2946</v>
      </c>
      <c r="E7488" t="s">
        <v>19</v>
      </c>
      <c r="F7488">
        <v>32</v>
      </c>
      <c r="G7488" t="str">
        <f t="shared" si="116"/>
        <v>Middle-Aged</v>
      </c>
      <c r="H7488">
        <v>5</v>
      </c>
      <c r="I7488" t="s">
        <v>2951</v>
      </c>
      <c r="J7488" s="3">
        <v>0</v>
      </c>
      <c r="K7488" s="3" t="str">
        <f>IF(Table1[[#This Row],[Balance]]&lt;=83000,"Low Balance",IF(Table1[[#This Row],[Balance]]&lt;=166000,"Medium Balance",IF(Table1[[#This Row],[Balance]]&lt;=260000,"High Balance","Invalid")))</f>
        <v>Low Balance</v>
      </c>
      <c r="L7488">
        <v>2</v>
      </c>
      <c r="M7488">
        <v>1</v>
      </c>
      <c r="N7488">
        <v>0</v>
      </c>
      <c r="O7488" s="3">
        <v>84871.99</v>
      </c>
      <c r="P7488">
        <v>0</v>
      </c>
    </row>
    <row r="7489" spans="1:16" x14ac:dyDescent="0.3">
      <c r="A7489">
        <v>7487</v>
      </c>
      <c r="B7489">
        <v>15593694</v>
      </c>
      <c r="C7489" t="s">
        <v>842</v>
      </c>
      <c r="D7489" t="s">
        <v>2955</v>
      </c>
      <c r="E7489" t="s">
        <v>19</v>
      </c>
      <c r="F7489">
        <v>49</v>
      </c>
      <c r="G7489" t="str">
        <f t="shared" si="116"/>
        <v>Middle-Aged</v>
      </c>
      <c r="H7489">
        <v>8</v>
      </c>
      <c r="I7489" t="s">
        <v>2950</v>
      </c>
      <c r="J7489" s="3">
        <v>0</v>
      </c>
      <c r="K7489" s="3" t="str">
        <f>IF(Table1[[#This Row],[Balance]]&lt;=83000,"Low Balance",IF(Table1[[#This Row],[Balance]]&lt;=166000,"Medium Balance",IF(Table1[[#This Row],[Balance]]&lt;=260000,"High Balance","Invalid")))</f>
        <v>Low Balance</v>
      </c>
      <c r="L7489">
        <v>2</v>
      </c>
      <c r="M7489">
        <v>0</v>
      </c>
      <c r="N7489">
        <v>0</v>
      </c>
      <c r="O7489" s="3">
        <v>157822.54</v>
      </c>
      <c r="P7489">
        <v>0</v>
      </c>
    </row>
    <row r="7490" spans="1:16" x14ac:dyDescent="0.3">
      <c r="A7490">
        <v>7488</v>
      </c>
      <c r="B7490">
        <v>15785367</v>
      </c>
      <c r="C7490" t="s">
        <v>2542</v>
      </c>
      <c r="D7490" t="s">
        <v>2953</v>
      </c>
      <c r="E7490" t="s">
        <v>13</v>
      </c>
      <c r="F7490">
        <v>56</v>
      </c>
      <c r="G7490" t="str">
        <f t="shared" si="116"/>
        <v>Young Adults</v>
      </c>
      <c r="H7490">
        <v>4</v>
      </c>
      <c r="I7490" t="s">
        <v>2951</v>
      </c>
      <c r="J7490" s="3">
        <v>0</v>
      </c>
      <c r="K7490" s="3" t="str">
        <f>IF(Table1[[#This Row],[Balance]]&lt;=83000,"Low Balance",IF(Table1[[#This Row],[Balance]]&lt;=166000,"Medium Balance",IF(Table1[[#This Row],[Balance]]&lt;=260000,"High Balance","Invalid")))</f>
        <v>Low Balance</v>
      </c>
      <c r="L7490">
        <v>1</v>
      </c>
      <c r="M7490">
        <v>0</v>
      </c>
      <c r="N7490">
        <v>0</v>
      </c>
      <c r="O7490" s="3">
        <v>84383.22</v>
      </c>
      <c r="P7490">
        <v>1</v>
      </c>
    </row>
    <row r="7491" spans="1:16" x14ac:dyDescent="0.3">
      <c r="A7491">
        <v>7489</v>
      </c>
      <c r="B7491">
        <v>15687765</v>
      </c>
      <c r="C7491" t="s">
        <v>2344</v>
      </c>
      <c r="D7491" t="s">
        <v>2956</v>
      </c>
      <c r="E7491" t="s">
        <v>13</v>
      </c>
      <c r="F7491">
        <v>42</v>
      </c>
      <c r="G7491" t="str">
        <f t="shared" ref="G7491:G7554" si="117">IF(F7492&lt;=44,"Young Adults",IF(F7492&lt;=69,"Middle-Aged",IF(F7492&lt;=92,"Seniors","Invalid")))</f>
        <v>Young Adults</v>
      </c>
      <c r="H7491">
        <v>4</v>
      </c>
      <c r="I7491" t="s">
        <v>2951</v>
      </c>
      <c r="J7491" s="3">
        <v>80380.240000000005</v>
      </c>
      <c r="K7491" s="3" t="str">
        <f>IF(Table1[[#This Row],[Balance]]&lt;=83000,"Low Balance",IF(Table1[[#This Row],[Balance]]&lt;=166000,"Medium Balance",IF(Table1[[#This Row],[Balance]]&lt;=260000,"High Balance","Invalid")))</f>
        <v>Low Balance</v>
      </c>
      <c r="L7491">
        <v>1</v>
      </c>
      <c r="M7491">
        <v>1</v>
      </c>
      <c r="N7491">
        <v>0</v>
      </c>
      <c r="O7491" s="3">
        <v>119216.46</v>
      </c>
      <c r="P7491">
        <v>0</v>
      </c>
    </row>
    <row r="7492" spans="1:16" x14ac:dyDescent="0.3">
      <c r="A7492">
        <v>7490</v>
      </c>
      <c r="B7492">
        <v>15789014</v>
      </c>
      <c r="C7492" t="s">
        <v>28</v>
      </c>
      <c r="D7492" t="s">
        <v>2955</v>
      </c>
      <c r="E7492" t="s">
        <v>13</v>
      </c>
      <c r="F7492">
        <v>26</v>
      </c>
      <c r="G7492" t="str">
        <f t="shared" si="117"/>
        <v>Young Adults</v>
      </c>
      <c r="H7492">
        <v>6</v>
      </c>
      <c r="I7492" t="s">
        <v>2950</v>
      </c>
      <c r="J7492" s="3">
        <v>108909.12</v>
      </c>
      <c r="K7492" s="3" t="str">
        <f>IF(Table1[[#This Row],[Balance]]&lt;=83000,"Low Balance",IF(Table1[[#This Row],[Balance]]&lt;=166000,"Medium Balance",IF(Table1[[#This Row],[Balance]]&lt;=260000,"High Balance","Invalid")))</f>
        <v>Medium Balance</v>
      </c>
      <c r="L7492">
        <v>1</v>
      </c>
      <c r="M7492">
        <v>1</v>
      </c>
      <c r="N7492">
        <v>0</v>
      </c>
      <c r="O7492" s="3">
        <v>82547.009999999995</v>
      </c>
      <c r="P7492">
        <v>0</v>
      </c>
    </row>
    <row r="7493" spans="1:16" x14ac:dyDescent="0.3">
      <c r="A7493">
        <v>7491</v>
      </c>
      <c r="B7493">
        <v>15703177</v>
      </c>
      <c r="C7493" t="s">
        <v>524</v>
      </c>
      <c r="D7493" t="s">
        <v>2953</v>
      </c>
      <c r="E7493" t="s">
        <v>13</v>
      </c>
      <c r="F7493">
        <v>35</v>
      </c>
      <c r="G7493" t="str">
        <f t="shared" si="117"/>
        <v>Young Adults</v>
      </c>
      <c r="H7493">
        <v>2</v>
      </c>
      <c r="I7493" t="s">
        <v>2949</v>
      </c>
      <c r="J7493" s="3">
        <v>90865.8</v>
      </c>
      <c r="K7493" s="3" t="str">
        <f>IF(Table1[[#This Row],[Balance]]&lt;=83000,"Low Balance",IF(Table1[[#This Row],[Balance]]&lt;=166000,"Medium Balance",IF(Table1[[#This Row],[Balance]]&lt;=260000,"High Balance","Invalid")))</f>
        <v>Medium Balance</v>
      </c>
      <c r="L7493">
        <v>1</v>
      </c>
      <c r="M7493">
        <v>1</v>
      </c>
      <c r="N7493">
        <v>1</v>
      </c>
      <c r="O7493" s="3">
        <v>86764.46</v>
      </c>
      <c r="P7493">
        <v>0</v>
      </c>
    </row>
    <row r="7494" spans="1:16" x14ac:dyDescent="0.3">
      <c r="A7494">
        <v>7492</v>
      </c>
      <c r="B7494">
        <v>15660263</v>
      </c>
      <c r="C7494" t="s">
        <v>1183</v>
      </c>
      <c r="D7494" t="s">
        <v>2946</v>
      </c>
      <c r="E7494" t="s">
        <v>19</v>
      </c>
      <c r="F7494">
        <v>40</v>
      </c>
      <c r="G7494" t="str">
        <f t="shared" si="117"/>
        <v>Young Adults</v>
      </c>
      <c r="H7494">
        <v>4</v>
      </c>
      <c r="I7494" t="s">
        <v>2951</v>
      </c>
      <c r="J7494" s="3">
        <v>99799.76</v>
      </c>
      <c r="K7494" s="3" t="str">
        <f>IF(Table1[[#This Row],[Balance]]&lt;=83000,"Low Balance",IF(Table1[[#This Row],[Balance]]&lt;=166000,"Medium Balance",IF(Table1[[#This Row],[Balance]]&lt;=260000,"High Balance","Invalid")))</f>
        <v>Medium Balance</v>
      </c>
      <c r="L7494">
        <v>2</v>
      </c>
      <c r="M7494">
        <v>1</v>
      </c>
      <c r="N7494">
        <v>0</v>
      </c>
      <c r="O7494" s="3">
        <v>197372.13</v>
      </c>
      <c r="P7494">
        <v>0</v>
      </c>
    </row>
    <row r="7495" spans="1:16" x14ac:dyDescent="0.3">
      <c r="A7495">
        <v>7493</v>
      </c>
      <c r="B7495">
        <v>15776545</v>
      </c>
      <c r="C7495" t="s">
        <v>542</v>
      </c>
      <c r="D7495" t="s">
        <v>2956</v>
      </c>
      <c r="E7495" t="s">
        <v>19</v>
      </c>
      <c r="F7495">
        <v>28</v>
      </c>
      <c r="G7495" t="str">
        <f t="shared" si="117"/>
        <v>Young Adults</v>
      </c>
      <c r="H7495">
        <v>10</v>
      </c>
      <c r="I7495" t="s">
        <v>2950</v>
      </c>
      <c r="J7495" s="3">
        <v>200724.96</v>
      </c>
      <c r="K7495" s="3" t="str">
        <f>IF(Table1[[#This Row],[Balance]]&lt;=83000,"Low Balance",IF(Table1[[#This Row],[Balance]]&lt;=166000,"Medium Balance",IF(Table1[[#This Row],[Balance]]&lt;=260000,"High Balance","Invalid")))</f>
        <v>High Balance</v>
      </c>
      <c r="L7495">
        <v>1</v>
      </c>
      <c r="M7495">
        <v>0</v>
      </c>
      <c r="N7495">
        <v>1</v>
      </c>
      <c r="O7495" s="3">
        <v>82872.639999999999</v>
      </c>
      <c r="P7495">
        <v>1</v>
      </c>
    </row>
    <row r="7496" spans="1:16" x14ac:dyDescent="0.3">
      <c r="A7496">
        <v>7494</v>
      </c>
      <c r="B7496">
        <v>15683276</v>
      </c>
      <c r="C7496" t="s">
        <v>2543</v>
      </c>
      <c r="D7496" t="s">
        <v>2954</v>
      </c>
      <c r="E7496" t="s">
        <v>13</v>
      </c>
      <c r="F7496">
        <v>37</v>
      </c>
      <c r="G7496" t="str">
        <f t="shared" si="117"/>
        <v>Young Adults</v>
      </c>
      <c r="H7496">
        <v>10</v>
      </c>
      <c r="I7496" t="s">
        <v>2950</v>
      </c>
      <c r="J7496" s="3">
        <v>140363.95000000001</v>
      </c>
      <c r="K7496" s="3" t="str">
        <f>IF(Table1[[#This Row],[Balance]]&lt;=83000,"Low Balance",IF(Table1[[#This Row],[Balance]]&lt;=166000,"Medium Balance",IF(Table1[[#This Row],[Balance]]&lt;=260000,"High Balance","Invalid")))</f>
        <v>Medium Balance</v>
      </c>
      <c r="L7496">
        <v>2</v>
      </c>
      <c r="M7496">
        <v>1</v>
      </c>
      <c r="N7496">
        <v>1</v>
      </c>
      <c r="O7496" s="3">
        <v>129563.86</v>
      </c>
      <c r="P7496">
        <v>0</v>
      </c>
    </row>
    <row r="7497" spans="1:16" x14ac:dyDescent="0.3">
      <c r="A7497">
        <v>7495</v>
      </c>
      <c r="B7497">
        <v>15599272</v>
      </c>
      <c r="C7497" t="s">
        <v>2544</v>
      </c>
      <c r="D7497" t="s">
        <v>2953</v>
      </c>
      <c r="E7497" t="s">
        <v>13</v>
      </c>
      <c r="F7497">
        <v>36</v>
      </c>
      <c r="G7497" t="str">
        <f t="shared" si="117"/>
        <v>Young Adults</v>
      </c>
      <c r="H7497">
        <v>1</v>
      </c>
      <c r="I7497" t="s">
        <v>2949</v>
      </c>
      <c r="J7497" s="3">
        <v>151844.64000000001</v>
      </c>
      <c r="K7497" s="3" t="str">
        <f>IF(Table1[[#This Row],[Balance]]&lt;=83000,"Low Balance",IF(Table1[[#This Row],[Balance]]&lt;=166000,"Medium Balance",IF(Table1[[#This Row],[Balance]]&lt;=260000,"High Balance","Invalid")))</f>
        <v>Medium Balance</v>
      </c>
      <c r="L7497">
        <v>1</v>
      </c>
      <c r="M7497">
        <v>1</v>
      </c>
      <c r="N7497">
        <v>1</v>
      </c>
      <c r="O7497" s="3">
        <v>135388.89000000001</v>
      </c>
      <c r="P7497">
        <v>0</v>
      </c>
    </row>
    <row r="7498" spans="1:16" x14ac:dyDescent="0.3">
      <c r="A7498">
        <v>7496</v>
      </c>
      <c r="B7498">
        <v>15589541</v>
      </c>
      <c r="C7498" t="s">
        <v>336</v>
      </c>
      <c r="D7498" t="s">
        <v>2954</v>
      </c>
      <c r="E7498" t="s">
        <v>13</v>
      </c>
      <c r="F7498">
        <v>27</v>
      </c>
      <c r="G7498" t="str">
        <f t="shared" si="117"/>
        <v>Middle-Aged</v>
      </c>
      <c r="H7498">
        <v>2</v>
      </c>
      <c r="I7498" t="s">
        <v>2949</v>
      </c>
      <c r="J7498" s="3">
        <v>0</v>
      </c>
      <c r="K7498" s="3" t="str">
        <f>IF(Table1[[#This Row],[Balance]]&lt;=83000,"Low Balance",IF(Table1[[#This Row],[Balance]]&lt;=166000,"Medium Balance",IF(Table1[[#This Row],[Balance]]&lt;=260000,"High Balance","Invalid")))</f>
        <v>Low Balance</v>
      </c>
      <c r="L7498">
        <v>2</v>
      </c>
      <c r="M7498">
        <v>0</v>
      </c>
      <c r="N7498">
        <v>1</v>
      </c>
      <c r="O7498" s="3">
        <v>4497.55</v>
      </c>
      <c r="P7498">
        <v>0</v>
      </c>
    </row>
    <row r="7499" spans="1:16" x14ac:dyDescent="0.3">
      <c r="A7499">
        <v>7497</v>
      </c>
      <c r="B7499">
        <v>15608804</v>
      </c>
      <c r="C7499" t="s">
        <v>1545</v>
      </c>
      <c r="D7499" t="s">
        <v>2955</v>
      </c>
      <c r="E7499" t="s">
        <v>19</v>
      </c>
      <c r="F7499">
        <v>49</v>
      </c>
      <c r="G7499" t="str">
        <f t="shared" si="117"/>
        <v>Young Adults</v>
      </c>
      <c r="H7499">
        <v>8</v>
      </c>
      <c r="I7499" t="s">
        <v>2950</v>
      </c>
      <c r="J7499" s="3">
        <v>133231.48000000001</v>
      </c>
      <c r="K7499" s="3" t="str">
        <f>IF(Table1[[#This Row],[Balance]]&lt;=83000,"Low Balance",IF(Table1[[#This Row],[Balance]]&lt;=166000,"Medium Balance",IF(Table1[[#This Row],[Balance]]&lt;=260000,"High Balance","Invalid")))</f>
        <v>Medium Balance</v>
      </c>
      <c r="L7499">
        <v>1</v>
      </c>
      <c r="M7499">
        <v>1</v>
      </c>
      <c r="N7499">
        <v>1</v>
      </c>
      <c r="O7499" s="3">
        <v>67885.37</v>
      </c>
      <c r="P7499">
        <v>0</v>
      </c>
    </row>
    <row r="7500" spans="1:16" x14ac:dyDescent="0.3">
      <c r="A7500">
        <v>7498</v>
      </c>
      <c r="B7500">
        <v>15645820</v>
      </c>
      <c r="C7500" t="s">
        <v>1576</v>
      </c>
      <c r="D7500" t="s">
        <v>2956</v>
      </c>
      <c r="E7500" t="s">
        <v>19</v>
      </c>
      <c r="F7500">
        <v>27</v>
      </c>
      <c r="G7500" t="str">
        <f t="shared" si="117"/>
        <v>Young Adults</v>
      </c>
      <c r="H7500">
        <v>7</v>
      </c>
      <c r="I7500" t="s">
        <v>2950</v>
      </c>
      <c r="J7500" s="3">
        <v>0</v>
      </c>
      <c r="K7500" s="3" t="str">
        <f>IF(Table1[[#This Row],[Balance]]&lt;=83000,"Low Balance",IF(Table1[[#This Row],[Balance]]&lt;=166000,"Medium Balance",IF(Table1[[#This Row],[Balance]]&lt;=260000,"High Balance","Invalid")))</f>
        <v>Low Balance</v>
      </c>
      <c r="L7500">
        <v>2</v>
      </c>
      <c r="M7500">
        <v>1</v>
      </c>
      <c r="N7500">
        <v>0</v>
      </c>
      <c r="O7500" s="3">
        <v>111471.55</v>
      </c>
      <c r="P7500">
        <v>0</v>
      </c>
    </row>
    <row r="7501" spans="1:16" x14ac:dyDescent="0.3">
      <c r="A7501">
        <v>7499</v>
      </c>
      <c r="B7501">
        <v>15659031</v>
      </c>
      <c r="C7501" t="s">
        <v>579</v>
      </c>
      <c r="D7501" t="s">
        <v>2954</v>
      </c>
      <c r="E7501" t="s">
        <v>13</v>
      </c>
      <c r="F7501">
        <v>36</v>
      </c>
      <c r="G7501" t="str">
        <f t="shared" si="117"/>
        <v>Seniors</v>
      </c>
      <c r="H7501">
        <v>8</v>
      </c>
      <c r="I7501" t="s">
        <v>2950</v>
      </c>
      <c r="J7501" s="3">
        <v>126598.99</v>
      </c>
      <c r="K7501" s="3" t="str">
        <f>IF(Table1[[#This Row],[Balance]]&lt;=83000,"Low Balance",IF(Table1[[#This Row],[Balance]]&lt;=166000,"Medium Balance",IF(Table1[[#This Row],[Balance]]&lt;=260000,"High Balance","Invalid")))</f>
        <v>Medium Balance</v>
      </c>
      <c r="L7501">
        <v>2</v>
      </c>
      <c r="M7501">
        <v>1</v>
      </c>
      <c r="N7501">
        <v>1</v>
      </c>
      <c r="O7501" s="3">
        <v>134407.93</v>
      </c>
      <c r="P7501">
        <v>0</v>
      </c>
    </row>
    <row r="7502" spans="1:16" x14ac:dyDescent="0.3">
      <c r="A7502">
        <v>7500</v>
      </c>
      <c r="B7502">
        <v>15790113</v>
      </c>
      <c r="C7502" t="s">
        <v>723</v>
      </c>
      <c r="D7502" t="s">
        <v>2946</v>
      </c>
      <c r="E7502" t="s">
        <v>13</v>
      </c>
      <c r="F7502">
        <v>71</v>
      </c>
      <c r="G7502" t="str">
        <f t="shared" si="117"/>
        <v>Middle-Aged</v>
      </c>
      <c r="H7502">
        <v>6</v>
      </c>
      <c r="I7502" t="s">
        <v>2950</v>
      </c>
      <c r="J7502" s="3">
        <v>113317.1</v>
      </c>
      <c r="K7502" s="3" t="str">
        <f>IF(Table1[[#This Row],[Balance]]&lt;=83000,"Low Balance",IF(Table1[[#This Row],[Balance]]&lt;=166000,"Medium Balance",IF(Table1[[#This Row],[Balance]]&lt;=260000,"High Balance","Invalid")))</f>
        <v>Medium Balance</v>
      </c>
      <c r="L7502">
        <v>1</v>
      </c>
      <c r="M7502">
        <v>1</v>
      </c>
      <c r="N7502">
        <v>0</v>
      </c>
      <c r="O7502" s="3">
        <v>108258.22</v>
      </c>
      <c r="P7502">
        <v>1</v>
      </c>
    </row>
    <row r="7503" spans="1:16" x14ac:dyDescent="0.3">
      <c r="A7503">
        <v>7501</v>
      </c>
      <c r="B7503">
        <v>15652289</v>
      </c>
      <c r="C7503" t="s">
        <v>842</v>
      </c>
      <c r="D7503" t="s">
        <v>2955</v>
      </c>
      <c r="E7503" t="s">
        <v>19</v>
      </c>
      <c r="F7503">
        <v>47</v>
      </c>
      <c r="G7503" t="str">
        <f t="shared" si="117"/>
        <v>Middle-Aged</v>
      </c>
      <c r="H7503">
        <v>4</v>
      </c>
      <c r="I7503" t="s">
        <v>2951</v>
      </c>
      <c r="J7503" s="3">
        <v>0</v>
      </c>
      <c r="K7503" s="3" t="str">
        <f>IF(Table1[[#This Row],[Balance]]&lt;=83000,"Low Balance",IF(Table1[[#This Row],[Balance]]&lt;=166000,"Medium Balance",IF(Table1[[#This Row],[Balance]]&lt;=260000,"High Balance","Invalid")))</f>
        <v>Low Balance</v>
      </c>
      <c r="L7503">
        <v>2</v>
      </c>
      <c r="M7503">
        <v>1</v>
      </c>
      <c r="N7503">
        <v>0</v>
      </c>
      <c r="O7503" s="3">
        <v>197528.62</v>
      </c>
      <c r="P7503">
        <v>0</v>
      </c>
    </row>
    <row r="7504" spans="1:16" x14ac:dyDescent="0.3">
      <c r="A7504">
        <v>7502</v>
      </c>
      <c r="B7504">
        <v>15605341</v>
      </c>
      <c r="C7504" t="s">
        <v>1145</v>
      </c>
      <c r="D7504" t="s">
        <v>2954</v>
      </c>
      <c r="E7504" t="s">
        <v>13</v>
      </c>
      <c r="F7504">
        <v>58</v>
      </c>
      <c r="G7504" t="str">
        <f t="shared" si="117"/>
        <v>Young Adults</v>
      </c>
      <c r="H7504">
        <v>8</v>
      </c>
      <c r="I7504" t="s">
        <v>2950</v>
      </c>
      <c r="J7504" s="3">
        <v>93173.88</v>
      </c>
      <c r="K7504" s="3" t="str">
        <f>IF(Table1[[#This Row],[Balance]]&lt;=83000,"Low Balance",IF(Table1[[#This Row],[Balance]]&lt;=166000,"Medium Balance",IF(Table1[[#This Row],[Balance]]&lt;=260000,"High Balance","Invalid")))</f>
        <v>Medium Balance</v>
      </c>
      <c r="L7504">
        <v>1</v>
      </c>
      <c r="M7504">
        <v>1</v>
      </c>
      <c r="N7504">
        <v>1</v>
      </c>
      <c r="O7504" s="3">
        <v>139761.25</v>
      </c>
      <c r="P7504">
        <v>0</v>
      </c>
    </row>
    <row r="7505" spans="1:16" x14ac:dyDescent="0.3">
      <c r="A7505">
        <v>7503</v>
      </c>
      <c r="B7505">
        <v>15697844</v>
      </c>
      <c r="C7505" t="s">
        <v>1907</v>
      </c>
      <c r="D7505" t="s">
        <v>2955</v>
      </c>
      <c r="E7505" t="s">
        <v>13</v>
      </c>
      <c r="F7505">
        <v>32</v>
      </c>
      <c r="G7505" t="str">
        <f t="shared" si="117"/>
        <v>Young Adults</v>
      </c>
      <c r="H7505">
        <v>10</v>
      </c>
      <c r="I7505" t="s">
        <v>2950</v>
      </c>
      <c r="J7505" s="3">
        <v>0</v>
      </c>
      <c r="K7505" s="3" t="str">
        <f>IF(Table1[[#This Row],[Balance]]&lt;=83000,"Low Balance",IF(Table1[[#This Row],[Balance]]&lt;=166000,"Medium Balance",IF(Table1[[#This Row],[Balance]]&lt;=260000,"High Balance","Invalid")))</f>
        <v>Low Balance</v>
      </c>
      <c r="L7505">
        <v>1</v>
      </c>
      <c r="M7505">
        <v>1</v>
      </c>
      <c r="N7505">
        <v>0</v>
      </c>
      <c r="O7505" s="3">
        <v>136119.96</v>
      </c>
      <c r="P7505">
        <v>1</v>
      </c>
    </row>
    <row r="7506" spans="1:16" x14ac:dyDescent="0.3">
      <c r="A7506">
        <v>7504</v>
      </c>
      <c r="B7506">
        <v>15652048</v>
      </c>
      <c r="C7506" t="s">
        <v>804</v>
      </c>
      <c r="D7506" t="s">
        <v>2946</v>
      </c>
      <c r="E7506" t="s">
        <v>19</v>
      </c>
      <c r="F7506">
        <v>44</v>
      </c>
      <c r="G7506" t="str">
        <f t="shared" si="117"/>
        <v>Young Adults</v>
      </c>
      <c r="H7506">
        <v>7</v>
      </c>
      <c r="I7506" t="s">
        <v>2950</v>
      </c>
      <c r="J7506" s="3">
        <v>105007.31</v>
      </c>
      <c r="K7506" s="3" t="str">
        <f>IF(Table1[[#This Row],[Balance]]&lt;=83000,"Low Balance",IF(Table1[[#This Row],[Balance]]&lt;=166000,"Medium Balance",IF(Table1[[#This Row],[Balance]]&lt;=260000,"High Balance","Invalid")))</f>
        <v>Medium Balance</v>
      </c>
      <c r="L7506">
        <v>2</v>
      </c>
      <c r="M7506">
        <v>1</v>
      </c>
      <c r="N7506">
        <v>1</v>
      </c>
      <c r="O7506" s="3">
        <v>197812.16</v>
      </c>
      <c r="P7506">
        <v>0</v>
      </c>
    </row>
    <row r="7507" spans="1:16" x14ac:dyDescent="0.3">
      <c r="A7507">
        <v>7505</v>
      </c>
      <c r="B7507">
        <v>15587038</v>
      </c>
      <c r="C7507" t="s">
        <v>1279</v>
      </c>
      <c r="D7507" t="s">
        <v>2946</v>
      </c>
      <c r="E7507" t="s">
        <v>13</v>
      </c>
      <c r="F7507">
        <v>32</v>
      </c>
      <c r="G7507" t="str">
        <f t="shared" si="117"/>
        <v>Young Adults</v>
      </c>
      <c r="H7507">
        <v>2</v>
      </c>
      <c r="I7507" t="s">
        <v>2949</v>
      </c>
      <c r="J7507" s="3">
        <v>0</v>
      </c>
      <c r="K7507" s="3" t="str">
        <f>IF(Table1[[#This Row],[Balance]]&lt;=83000,"Low Balance",IF(Table1[[#This Row],[Balance]]&lt;=166000,"Medium Balance",IF(Table1[[#This Row],[Balance]]&lt;=260000,"High Balance","Invalid")))</f>
        <v>Low Balance</v>
      </c>
      <c r="L7507">
        <v>1</v>
      </c>
      <c r="M7507">
        <v>1</v>
      </c>
      <c r="N7507">
        <v>1</v>
      </c>
      <c r="O7507" s="3">
        <v>51972.92</v>
      </c>
      <c r="P7507">
        <v>1</v>
      </c>
    </row>
    <row r="7508" spans="1:16" x14ac:dyDescent="0.3">
      <c r="A7508">
        <v>7506</v>
      </c>
      <c r="B7508">
        <v>15660528</v>
      </c>
      <c r="C7508" t="s">
        <v>703</v>
      </c>
      <c r="D7508" t="s">
        <v>2946</v>
      </c>
      <c r="E7508" t="s">
        <v>19</v>
      </c>
      <c r="F7508">
        <v>27</v>
      </c>
      <c r="G7508" t="str">
        <f t="shared" si="117"/>
        <v>Young Adults</v>
      </c>
      <c r="H7508">
        <v>4</v>
      </c>
      <c r="I7508" t="s">
        <v>2951</v>
      </c>
      <c r="J7508" s="3">
        <v>0</v>
      </c>
      <c r="K7508" s="3" t="str">
        <f>IF(Table1[[#This Row],[Balance]]&lt;=83000,"Low Balance",IF(Table1[[#This Row],[Balance]]&lt;=166000,"Medium Balance",IF(Table1[[#This Row],[Balance]]&lt;=260000,"High Balance","Invalid")))</f>
        <v>Low Balance</v>
      </c>
      <c r="L7508">
        <v>2</v>
      </c>
      <c r="M7508">
        <v>1</v>
      </c>
      <c r="N7508">
        <v>0</v>
      </c>
      <c r="O7508" s="3">
        <v>99341.87</v>
      </c>
      <c r="P7508">
        <v>0</v>
      </c>
    </row>
    <row r="7509" spans="1:16" x14ac:dyDescent="0.3">
      <c r="A7509">
        <v>7507</v>
      </c>
      <c r="B7509">
        <v>15700300</v>
      </c>
      <c r="C7509" t="s">
        <v>660</v>
      </c>
      <c r="D7509" t="s">
        <v>2956</v>
      </c>
      <c r="E7509" t="s">
        <v>13</v>
      </c>
      <c r="F7509">
        <v>44</v>
      </c>
      <c r="G7509" t="str">
        <f t="shared" si="117"/>
        <v>Young Adults</v>
      </c>
      <c r="H7509">
        <v>4</v>
      </c>
      <c r="I7509" t="s">
        <v>2951</v>
      </c>
      <c r="J7509" s="3">
        <v>131593.85</v>
      </c>
      <c r="K7509" s="3" t="str">
        <f>IF(Table1[[#This Row],[Balance]]&lt;=83000,"Low Balance",IF(Table1[[#This Row],[Balance]]&lt;=166000,"Medium Balance",IF(Table1[[#This Row],[Balance]]&lt;=260000,"High Balance","Invalid")))</f>
        <v>Medium Balance</v>
      </c>
      <c r="L7509">
        <v>1</v>
      </c>
      <c r="M7509">
        <v>0</v>
      </c>
      <c r="N7509">
        <v>1</v>
      </c>
      <c r="O7509" s="3">
        <v>171345.02</v>
      </c>
      <c r="P7509">
        <v>1</v>
      </c>
    </row>
    <row r="7510" spans="1:16" x14ac:dyDescent="0.3">
      <c r="A7510">
        <v>7508</v>
      </c>
      <c r="B7510">
        <v>15642001</v>
      </c>
      <c r="C7510" t="s">
        <v>2545</v>
      </c>
      <c r="D7510" t="s">
        <v>2954</v>
      </c>
      <c r="E7510" t="s">
        <v>19</v>
      </c>
      <c r="F7510">
        <v>44</v>
      </c>
      <c r="G7510" t="str">
        <f t="shared" si="117"/>
        <v>Middle-Aged</v>
      </c>
      <c r="H7510">
        <v>9</v>
      </c>
      <c r="I7510" t="s">
        <v>2950</v>
      </c>
      <c r="J7510" s="3">
        <v>119530.52</v>
      </c>
      <c r="K7510" s="3" t="str">
        <f>IF(Table1[[#This Row],[Balance]]&lt;=83000,"Low Balance",IF(Table1[[#This Row],[Balance]]&lt;=166000,"Medium Balance",IF(Table1[[#This Row],[Balance]]&lt;=260000,"High Balance","Invalid")))</f>
        <v>Medium Balance</v>
      </c>
      <c r="L7510">
        <v>1</v>
      </c>
      <c r="M7510">
        <v>1</v>
      </c>
      <c r="N7510">
        <v>0</v>
      </c>
      <c r="O7510" s="3">
        <v>119056.68</v>
      </c>
      <c r="P7510">
        <v>1</v>
      </c>
    </row>
    <row r="7511" spans="1:16" x14ac:dyDescent="0.3">
      <c r="A7511">
        <v>7509</v>
      </c>
      <c r="B7511">
        <v>15580366</v>
      </c>
      <c r="C7511" t="s">
        <v>180</v>
      </c>
      <c r="D7511" t="s">
        <v>2954</v>
      </c>
      <c r="E7511" t="s">
        <v>19</v>
      </c>
      <c r="F7511">
        <v>54</v>
      </c>
      <c r="G7511" t="str">
        <f t="shared" si="117"/>
        <v>Young Adults</v>
      </c>
      <c r="H7511">
        <v>4</v>
      </c>
      <c r="I7511" t="s">
        <v>2951</v>
      </c>
      <c r="J7511" s="3">
        <v>118614.6</v>
      </c>
      <c r="K7511" s="3" t="str">
        <f>IF(Table1[[#This Row],[Balance]]&lt;=83000,"Low Balance",IF(Table1[[#This Row],[Balance]]&lt;=166000,"Medium Balance",IF(Table1[[#This Row],[Balance]]&lt;=260000,"High Balance","Invalid")))</f>
        <v>Medium Balance</v>
      </c>
      <c r="L7511">
        <v>2</v>
      </c>
      <c r="M7511">
        <v>1</v>
      </c>
      <c r="N7511">
        <v>1</v>
      </c>
      <c r="O7511" s="3">
        <v>172601.62</v>
      </c>
      <c r="P7511">
        <v>0</v>
      </c>
    </row>
    <row r="7512" spans="1:16" x14ac:dyDescent="0.3">
      <c r="A7512">
        <v>7510</v>
      </c>
      <c r="B7512">
        <v>15657228</v>
      </c>
      <c r="C7512" t="s">
        <v>536</v>
      </c>
      <c r="D7512" t="s">
        <v>2946</v>
      </c>
      <c r="E7512" t="s">
        <v>19</v>
      </c>
      <c r="F7512">
        <v>37</v>
      </c>
      <c r="G7512" t="str">
        <f t="shared" si="117"/>
        <v>Young Adults</v>
      </c>
      <c r="H7512">
        <v>9</v>
      </c>
      <c r="I7512" t="s">
        <v>2950</v>
      </c>
      <c r="J7512" s="3">
        <v>95829.13</v>
      </c>
      <c r="K7512" s="3" t="str">
        <f>IF(Table1[[#This Row],[Balance]]&lt;=83000,"Low Balance",IF(Table1[[#This Row],[Balance]]&lt;=166000,"Medium Balance",IF(Table1[[#This Row],[Balance]]&lt;=260000,"High Balance","Invalid")))</f>
        <v>Medium Balance</v>
      </c>
      <c r="L7512">
        <v>2</v>
      </c>
      <c r="M7512">
        <v>0</v>
      </c>
      <c r="N7512">
        <v>1</v>
      </c>
      <c r="O7512" s="3">
        <v>104936.88</v>
      </c>
      <c r="P7512">
        <v>0</v>
      </c>
    </row>
    <row r="7513" spans="1:16" x14ac:dyDescent="0.3">
      <c r="A7513">
        <v>7511</v>
      </c>
      <c r="B7513">
        <v>15729377</v>
      </c>
      <c r="C7513" t="s">
        <v>204</v>
      </c>
      <c r="D7513" t="s">
        <v>2953</v>
      </c>
      <c r="E7513" t="s">
        <v>19</v>
      </c>
      <c r="F7513">
        <v>36</v>
      </c>
      <c r="G7513" t="str">
        <f t="shared" si="117"/>
        <v>Young Adults</v>
      </c>
      <c r="H7513">
        <v>1</v>
      </c>
      <c r="I7513" t="s">
        <v>2949</v>
      </c>
      <c r="J7513" s="3">
        <v>0</v>
      </c>
      <c r="K7513" s="3" t="str">
        <f>IF(Table1[[#This Row],[Balance]]&lt;=83000,"Low Balance",IF(Table1[[#This Row],[Balance]]&lt;=166000,"Medium Balance",IF(Table1[[#This Row],[Balance]]&lt;=260000,"High Balance","Invalid")))</f>
        <v>Low Balance</v>
      </c>
      <c r="L7513">
        <v>2</v>
      </c>
      <c r="M7513">
        <v>1</v>
      </c>
      <c r="N7513">
        <v>1</v>
      </c>
      <c r="O7513" s="3">
        <v>159044.1</v>
      </c>
      <c r="P7513">
        <v>0</v>
      </c>
    </row>
    <row r="7514" spans="1:16" x14ac:dyDescent="0.3">
      <c r="A7514">
        <v>7512</v>
      </c>
      <c r="B7514">
        <v>15686913</v>
      </c>
      <c r="C7514" t="s">
        <v>451</v>
      </c>
      <c r="D7514" t="s">
        <v>2946</v>
      </c>
      <c r="E7514" t="s">
        <v>19</v>
      </c>
      <c r="F7514">
        <v>38</v>
      </c>
      <c r="G7514" t="str">
        <f t="shared" si="117"/>
        <v>Middle-Aged</v>
      </c>
      <c r="H7514">
        <v>0</v>
      </c>
      <c r="I7514" t="s">
        <v>2949</v>
      </c>
      <c r="J7514" s="3">
        <v>0</v>
      </c>
      <c r="K7514" s="3" t="str">
        <f>IF(Table1[[#This Row],[Balance]]&lt;=83000,"Low Balance",IF(Table1[[#This Row],[Balance]]&lt;=166000,"Medium Balance",IF(Table1[[#This Row],[Balance]]&lt;=260000,"High Balance","Invalid")))</f>
        <v>Low Balance</v>
      </c>
      <c r="L7514">
        <v>1</v>
      </c>
      <c r="M7514">
        <v>1</v>
      </c>
      <c r="N7514">
        <v>0</v>
      </c>
      <c r="O7514" s="3">
        <v>83263.06</v>
      </c>
      <c r="P7514">
        <v>0</v>
      </c>
    </row>
    <row r="7515" spans="1:16" x14ac:dyDescent="0.3">
      <c r="A7515">
        <v>7513</v>
      </c>
      <c r="B7515">
        <v>15631267</v>
      </c>
      <c r="C7515" t="s">
        <v>452</v>
      </c>
      <c r="D7515" t="s">
        <v>2953</v>
      </c>
      <c r="E7515" t="s">
        <v>19</v>
      </c>
      <c r="F7515">
        <v>50</v>
      </c>
      <c r="G7515" t="str">
        <f t="shared" si="117"/>
        <v>Young Adults</v>
      </c>
      <c r="H7515">
        <v>6</v>
      </c>
      <c r="I7515" t="s">
        <v>2950</v>
      </c>
      <c r="J7515" s="3">
        <v>153590.73000000001</v>
      </c>
      <c r="K7515" s="3" t="str">
        <f>IF(Table1[[#This Row],[Balance]]&lt;=83000,"Low Balance",IF(Table1[[#This Row],[Balance]]&lt;=166000,"Medium Balance",IF(Table1[[#This Row],[Balance]]&lt;=260000,"High Balance","Invalid")))</f>
        <v>Medium Balance</v>
      </c>
      <c r="L7515">
        <v>2</v>
      </c>
      <c r="M7515">
        <v>1</v>
      </c>
      <c r="N7515">
        <v>1</v>
      </c>
      <c r="O7515" s="3">
        <v>130910.78</v>
      </c>
      <c r="P7515">
        <v>0</v>
      </c>
    </row>
    <row r="7516" spans="1:16" x14ac:dyDescent="0.3">
      <c r="A7516">
        <v>7514</v>
      </c>
      <c r="B7516">
        <v>15632275</v>
      </c>
      <c r="C7516" t="s">
        <v>208</v>
      </c>
      <c r="D7516" t="s">
        <v>2956</v>
      </c>
      <c r="E7516" t="s">
        <v>19</v>
      </c>
      <c r="F7516">
        <v>29</v>
      </c>
      <c r="G7516" t="str">
        <f t="shared" si="117"/>
        <v>Middle-Aged</v>
      </c>
      <c r="H7516">
        <v>2</v>
      </c>
      <c r="I7516" t="s">
        <v>2949</v>
      </c>
      <c r="J7516" s="3">
        <v>0</v>
      </c>
      <c r="K7516" s="3" t="str">
        <f>IF(Table1[[#This Row],[Balance]]&lt;=83000,"Low Balance",IF(Table1[[#This Row],[Balance]]&lt;=166000,"Medium Balance",IF(Table1[[#This Row],[Balance]]&lt;=260000,"High Balance","Invalid")))</f>
        <v>Low Balance</v>
      </c>
      <c r="L7516">
        <v>1</v>
      </c>
      <c r="M7516">
        <v>1</v>
      </c>
      <c r="N7516">
        <v>0</v>
      </c>
      <c r="O7516" s="3">
        <v>126336.72</v>
      </c>
      <c r="P7516">
        <v>0</v>
      </c>
    </row>
    <row r="7517" spans="1:16" x14ac:dyDescent="0.3">
      <c r="A7517">
        <v>7515</v>
      </c>
      <c r="B7517">
        <v>15715907</v>
      </c>
      <c r="C7517" t="s">
        <v>2271</v>
      </c>
      <c r="D7517" t="s">
        <v>2953</v>
      </c>
      <c r="E7517" t="s">
        <v>19</v>
      </c>
      <c r="F7517">
        <v>64</v>
      </c>
      <c r="G7517" t="str">
        <f t="shared" si="117"/>
        <v>Young Adults</v>
      </c>
      <c r="H7517">
        <v>9</v>
      </c>
      <c r="I7517" t="s">
        <v>2950</v>
      </c>
      <c r="J7517" s="3">
        <v>113109.52</v>
      </c>
      <c r="K7517" s="3" t="str">
        <f>IF(Table1[[#This Row],[Balance]]&lt;=83000,"Low Balance",IF(Table1[[#This Row],[Balance]]&lt;=166000,"Medium Balance",IF(Table1[[#This Row],[Balance]]&lt;=260000,"High Balance","Invalid")))</f>
        <v>Medium Balance</v>
      </c>
      <c r="L7517">
        <v>1</v>
      </c>
      <c r="M7517">
        <v>1</v>
      </c>
      <c r="N7517">
        <v>0</v>
      </c>
      <c r="O7517" s="3">
        <v>27980.799999999999</v>
      </c>
      <c r="P7517">
        <v>1</v>
      </c>
    </row>
    <row r="7518" spans="1:16" x14ac:dyDescent="0.3">
      <c r="A7518">
        <v>7516</v>
      </c>
      <c r="B7518">
        <v>15764841</v>
      </c>
      <c r="C7518" t="s">
        <v>2546</v>
      </c>
      <c r="D7518" t="s">
        <v>2954</v>
      </c>
      <c r="E7518" t="s">
        <v>13</v>
      </c>
      <c r="F7518">
        <v>35</v>
      </c>
      <c r="G7518" t="str">
        <f t="shared" si="117"/>
        <v>Young Adults</v>
      </c>
      <c r="H7518">
        <v>0</v>
      </c>
      <c r="I7518" t="s">
        <v>2949</v>
      </c>
      <c r="J7518" s="3">
        <v>130557.24</v>
      </c>
      <c r="K7518" s="3" t="str">
        <f>IF(Table1[[#This Row],[Balance]]&lt;=83000,"Low Balance",IF(Table1[[#This Row],[Balance]]&lt;=166000,"Medium Balance",IF(Table1[[#This Row],[Balance]]&lt;=260000,"High Balance","Invalid")))</f>
        <v>Medium Balance</v>
      </c>
      <c r="L7518">
        <v>1</v>
      </c>
      <c r="M7518">
        <v>1</v>
      </c>
      <c r="N7518">
        <v>1</v>
      </c>
      <c r="O7518" s="3">
        <v>47880.71</v>
      </c>
      <c r="P7518">
        <v>0</v>
      </c>
    </row>
    <row r="7519" spans="1:16" x14ac:dyDescent="0.3">
      <c r="A7519">
        <v>7517</v>
      </c>
      <c r="B7519">
        <v>15748649</v>
      </c>
      <c r="C7519" t="s">
        <v>623</v>
      </c>
      <c r="D7519" t="s">
        <v>2955</v>
      </c>
      <c r="E7519" t="s">
        <v>19</v>
      </c>
      <c r="F7519">
        <v>40</v>
      </c>
      <c r="G7519" t="str">
        <f t="shared" si="117"/>
        <v>Middle-Aged</v>
      </c>
      <c r="H7519">
        <v>8</v>
      </c>
      <c r="I7519" t="s">
        <v>2950</v>
      </c>
      <c r="J7519" s="3">
        <v>93183.19</v>
      </c>
      <c r="K7519" s="3" t="str">
        <f>IF(Table1[[#This Row],[Balance]]&lt;=83000,"Low Balance",IF(Table1[[#This Row],[Balance]]&lt;=166000,"Medium Balance",IF(Table1[[#This Row],[Balance]]&lt;=260000,"High Balance","Invalid")))</f>
        <v>Medium Balance</v>
      </c>
      <c r="L7519">
        <v>1</v>
      </c>
      <c r="M7519">
        <v>1</v>
      </c>
      <c r="N7519">
        <v>0</v>
      </c>
      <c r="O7519" s="3">
        <v>73882.490000000005</v>
      </c>
      <c r="P7519">
        <v>0</v>
      </c>
    </row>
    <row r="7520" spans="1:16" x14ac:dyDescent="0.3">
      <c r="A7520">
        <v>7518</v>
      </c>
      <c r="B7520">
        <v>15771409</v>
      </c>
      <c r="C7520" t="s">
        <v>675</v>
      </c>
      <c r="D7520" t="s">
        <v>2955</v>
      </c>
      <c r="E7520" t="s">
        <v>19</v>
      </c>
      <c r="F7520">
        <v>58</v>
      </c>
      <c r="G7520" t="str">
        <f t="shared" si="117"/>
        <v>Young Adults</v>
      </c>
      <c r="H7520">
        <v>7</v>
      </c>
      <c r="I7520" t="s">
        <v>2950</v>
      </c>
      <c r="J7520" s="3">
        <v>151933.63</v>
      </c>
      <c r="K7520" s="3" t="str">
        <f>IF(Table1[[#This Row],[Balance]]&lt;=83000,"Low Balance",IF(Table1[[#This Row],[Balance]]&lt;=166000,"Medium Balance",IF(Table1[[#This Row],[Balance]]&lt;=260000,"High Balance","Invalid")))</f>
        <v>Medium Balance</v>
      </c>
      <c r="L7520">
        <v>1</v>
      </c>
      <c r="M7520">
        <v>1</v>
      </c>
      <c r="N7520">
        <v>0</v>
      </c>
      <c r="O7520" s="3">
        <v>162960.04999999999</v>
      </c>
      <c r="P7520">
        <v>1</v>
      </c>
    </row>
    <row r="7521" spans="1:16" x14ac:dyDescent="0.3">
      <c r="A7521">
        <v>7519</v>
      </c>
      <c r="B7521">
        <v>15779207</v>
      </c>
      <c r="C7521" t="s">
        <v>1571</v>
      </c>
      <c r="D7521" t="s">
        <v>2953</v>
      </c>
      <c r="E7521" t="s">
        <v>19</v>
      </c>
      <c r="F7521">
        <v>30</v>
      </c>
      <c r="G7521" t="str">
        <f t="shared" si="117"/>
        <v>Young Adults</v>
      </c>
      <c r="H7521">
        <v>2</v>
      </c>
      <c r="I7521" t="s">
        <v>2949</v>
      </c>
      <c r="J7521" s="3">
        <v>125495.64</v>
      </c>
      <c r="K7521" s="3" t="str">
        <f>IF(Table1[[#This Row],[Balance]]&lt;=83000,"Low Balance",IF(Table1[[#This Row],[Balance]]&lt;=166000,"Medium Balance",IF(Table1[[#This Row],[Balance]]&lt;=260000,"High Balance","Invalid")))</f>
        <v>Medium Balance</v>
      </c>
      <c r="L7521">
        <v>2</v>
      </c>
      <c r="M7521">
        <v>1</v>
      </c>
      <c r="N7521">
        <v>1</v>
      </c>
      <c r="O7521" s="3">
        <v>68807.47</v>
      </c>
      <c r="P7521">
        <v>0</v>
      </c>
    </row>
    <row r="7522" spans="1:16" x14ac:dyDescent="0.3">
      <c r="A7522">
        <v>7520</v>
      </c>
      <c r="B7522">
        <v>15814116</v>
      </c>
      <c r="C7522" t="s">
        <v>1208</v>
      </c>
      <c r="D7522" t="s">
        <v>2954</v>
      </c>
      <c r="E7522" t="s">
        <v>13</v>
      </c>
      <c r="F7522">
        <v>42</v>
      </c>
      <c r="G7522" t="str">
        <f t="shared" si="117"/>
        <v>Young Adults</v>
      </c>
      <c r="H7522">
        <v>7</v>
      </c>
      <c r="I7522" t="s">
        <v>2950</v>
      </c>
      <c r="J7522" s="3">
        <v>0</v>
      </c>
      <c r="K7522" s="3" t="str">
        <f>IF(Table1[[#This Row],[Balance]]&lt;=83000,"Low Balance",IF(Table1[[#This Row],[Balance]]&lt;=166000,"Medium Balance",IF(Table1[[#This Row],[Balance]]&lt;=260000,"High Balance","Invalid")))</f>
        <v>Low Balance</v>
      </c>
      <c r="L7522">
        <v>2</v>
      </c>
      <c r="M7522">
        <v>1</v>
      </c>
      <c r="N7522">
        <v>0</v>
      </c>
      <c r="O7522" s="3">
        <v>144039.04999999999</v>
      </c>
      <c r="P7522">
        <v>0</v>
      </c>
    </row>
    <row r="7523" spans="1:16" x14ac:dyDescent="0.3">
      <c r="A7523">
        <v>7521</v>
      </c>
      <c r="B7523">
        <v>15665087</v>
      </c>
      <c r="C7523" t="s">
        <v>630</v>
      </c>
      <c r="D7523" t="s">
        <v>2953</v>
      </c>
      <c r="E7523" t="s">
        <v>13</v>
      </c>
      <c r="F7523">
        <v>26</v>
      </c>
      <c r="G7523" t="str">
        <f t="shared" si="117"/>
        <v>Young Adults</v>
      </c>
      <c r="H7523">
        <v>8</v>
      </c>
      <c r="I7523" t="s">
        <v>2950</v>
      </c>
      <c r="J7523" s="3">
        <v>118547.72</v>
      </c>
      <c r="K7523" s="3" t="str">
        <f>IF(Table1[[#This Row],[Balance]]&lt;=83000,"Low Balance",IF(Table1[[#This Row],[Balance]]&lt;=166000,"Medium Balance",IF(Table1[[#This Row],[Balance]]&lt;=260000,"High Balance","Invalid")))</f>
        <v>Medium Balance</v>
      </c>
      <c r="L7523">
        <v>1</v>
      </c>
      <c r="M7523">
        <v>1</v>
      </c>
      <c r="N7523">
        <v>1</v>
      </c>
      <c r="O7523" s="3">
        <v>151192.18</v>
      </c>
      <c r="P7523">
        <v>0</v>
      </c>
    </row>
    <row r="7524" spans="1:16" x14ac:dyDescent="0.3">
      <c r="A7524">
        <v>7522</v>
      </c>
      <c r="B7524">
        <v>15611189</v>
      </c>
      <c r="C7524" t="s">
        <v>2547</v>
      </c>
      <c r="D7524" t="s">
        <v>2955</v>
      </c>
      <c r="E7524" t="s">
        <v>19</v>
      </c>
      <c r="F7524">
        <v>43</v>
      </c>
      <c r="G7524" t="str">
        <f t="shared" si="117"/>
        <v>Young Adults</v>
      </c>
      <c r="H7524">
        <v>1</v>
      </c>
      <c r="I7524" t="s">
        <v>2949</v>
      </c>
      <c r="J7524" s="3">
        <v>97792.21</v>
      </c>
      <c r="K7524" s="3" t="str">
        <f>IF(Table1[[#This Row],[Balance]]&lt;=83000,"Low Balance",IF(Table1[[#This Row],[Balance]]&lt;=166000,"Medium Balance",IF(Table1[[#This Row],[Balance]]&lt;=260000,"High Balance","Invalid")))</f>
        <v>Medium Balance</v>
      </c>
      <c r="L7524">
        <v>1</v>
      </c>
      <c r="M7524">
        <v>0</v>
      </c>
      <c r="N7524">
        <v>0</v>
      </c>
      <c r="O7524" s="3">
        <v>120225.62</v>
      </c>
      <c r="P7524">
        <v>0</v>
      </c>
    </row>
    <row r="7525" spans="1:16" x14ac:dyDescent="0.3">
      <c r="A7525">
        <v>7523</v>
      </c>
      <c r="B7525">
        <v>15729718</v>
      </c>
      <c r="C7525" t="s">
        <v>2548</v>
      </c>
      <c r="D7525" t="s">
        <v>2946</v>
      </c>
      <c r="E7525" t="s">
        <v>19</v>
      </c>
      <c r="F7525">
        <v>41</v>
      </c>
      <c r="G7525" t="str">
        <f t="shared" si="117"/>
        <v>Seniors</v>
      </c>
      <c r="H7525">
        <v>6</v>
      </c>
      <c r="I7525" t="s">
        <v>2950</v>
      </c>
      <c r="J7525" s="3">
        <v>0</v>
      </c>
      <c r="K7525" s="3" t="str">
        <f>IF(Table1[[#This Row],[Balance]]&lt;=83000,"Low Balance",IF(Table1[[#This Row],[Balance]]&lt;=166000,"Medium Balance",IF(Table1[[#This Row],[Balance]]&lt;=260000,"High Balance","Invalid")))</f>
        <v>Low Balance</v>
      </c>
      <c r="L7525">
        <v>3</v>
      </c>
      <c r="M7525">
        <v>0</v>
      </c>
      <c r="N7525">
        <v>0</v>
      </c>
      <c r="O7525" s="3">
        <v>56118.81</v>
      </c>
      <c r="P7525">
        <v>1</v>
      </c>
    </row>
    <row r="7526" spans="1:16" x14ac:dyDescent="0.3">
      <c r="A7526">
        <v>7524</v>
      </c>
      <c r="B7526">
        <v>15733602</v>
      </c>
      <c r="C7526" t="s">
        <v>2549</v>
      </c>
      <c r="D7526" t="s">
        <v>2953</v>
      </c>
      <c r="E7526" t="s">
        <v>13</v>
      </c>
      <c r="F7526">
        <v>72</v>
      </c>
      <c r="G7526" t="str">
        <f t="shared" si="117"/>
        <v>Young Adults</v>
      </c>
      <c r="H7526">
        <v>2</v>
      </c>
      <c r="I7526" t="s">
        <v>2949</v>
      </c>
      <c r="J7526" s="3">
        <v>0</v>
      </c>
      <c r="K7526" s="3" t="str">
        <f>IF(Table1[[#This Row],[Balance]]&lt;=83000,"Low Balance",IF(Table1[[#This Row],[Balance]]&lt;=166000,"Medium Balance",IF(Table1[[#This Row],[Balance]]&lt;=260000,"High Balance","Invalid")))</f>
        <v>Low Balance</v>
      </c>
      <c r="L7526">
        <v>2</v>
      </c>
      <c r="M7526">
        <v>0</v>
      </c>
      <c r="N7526">
        <v>1</v>
      </c>
      <c r="O7526" s="3">
        <v>130853.03</v>
      </c>
      <c r="P7526">
        <v>0</v>
      </c>
    </row>
    <row r="7527" spans="1:16" x14ac:dyDescent="0.3">
      <c r="A7527">
        <v>7525</v>
      </c>
      <c r="B7527">
        <v>15620103</v>
      </c>
      <c r="C7527" t="s">
        <v>179</v>
      </c>
      <c r="D7527" t="s">
        <v>2946</v>
      </c>
      <c r="E7527" t="s">
        <v>13</v>
      </c>
      <c r="F7527">
        <v>40</v>
      </c>
      <c r="G7527" t="str">
        <f t="shared" si="117"/>
        <v>Young Adults</v>
      </c>
      <c r="H7527">
        <v>8</v>
      </c>
      <c r="I7527" t="s">
        <v>2950</v>
      </c>
      <c r="J7527" s="3">
        <v>167181.01</v>
      </c>
      <c r="K7527" s="3" t="str">
        <f>IF(Table1[[#This Row],[Balance]]&lt;=83000,"Low Balance",IF(Table1[[#This Row],[Balance]]&lt;=166000,"Medium Balance",IF(Table1[[#This Row],[Balance]]&lt;=260000,"High Balance","Invalid")))</f>
        <v>High Balance</v>
      </c>
      <c r="L7527">
        <v>1</v>
      </c>
      <c r="M7527">
        <v>1</v>
      </c>
      <c r="N7527">
        <v>1</v>
      </c>
      <c r="O7527" s="3">
        <v>185156.94</v>
      </c>
      <c r="P7527">
        <v>0</v>
      </c>
    </row>
    <row r="7528" spans="1:16" x14ac:dyDescent="0.3">
      <c r="A7528">
        <v>7526</v>
      </c>
      <c r="B7528">
        <v>15770406</v>
      </c>
      <c r="C7528" t="s">
        <v>50</v>
      </c>
      <c r="D7528" t="s">
        <v>2954</v>
      </c>
      <c r="E7528" t="s">
        <v>19</v>
      </c>
      <c r="F7528">
        <v>35</v>
      </c>
      <c r="G7528" t="str">
        <f t="shared" si="117"/>
        <v>Seniors</v>
      </c>
      <c r="H7528">
        <v>9</v>
      </c>
      <c r="I7528" t="s">
        <v>2950</v>
      </c>
      <c r="J7528" s="3">
        <v>121355.19</v>
      </c>
      <c r="K7528" s="3" t="str">
        <f>IF(Table1[[#This Row],[Balance]]&lt;=83000,"Low Balance",IF(Table1[[#This Row],[Balance]]&lt;=166000,"Medium Balance",IF(Table1[[#This Row],[Balance]]&lt;=260000,"High Balance","Invalid")))</f>
        <v>Medium Balance</v>
      </c>
      <c r="L7528">
        <v>1</v>
      </c>
      <c r="M7528">
        <v>0</v>
      </c>
      <c r="N7528">
        <v>1</v>
      </c>
      <c r="O7528" s="3">
        <v>35671.449999999997</v>
      </c>
      <c r="P7528">
        <v>0</v>
      </c>
    </row>
    <row r="7529" spans="1:16" x14ac:dyDescent="0.3">
      <c r="A7529">
        <v>7527</v>
      </c>
      <c r="B7529">
        <v>15800554</v>
      </c>
      <c r="C7529" t="s">
        <v>799</v>
      </c>
      <c r="D7529" t="s">
        <v>2955</v>
      </c>
      <c r="E7529" t="s">
        <v>13</v>
      </c>
      <c r="F7529">
        <v>81</v>
      </c>
      <c r="G7529" t="str">
        <f t="shared" si="117"/>
        <v>Young Adults</v>
      </c>
      <c r="H7529">
        <v>1</v>
      </c>
      <c r="I7529" t="s">
        <v>2949</v>
      </c>
      <c r="J7529" s="3">
        <v>0</v>
      </c>
      <c r="K7529" s="3" t="str">
        <f>IF(Table1[[#This Row],[Balance]]&lt;=83000,"Low Balance",IF(Table1[[#This Row],[Balance]]&lt;=166000,"Medium Balance",IF(Table1[[#This Row],[Balance]]&lt;=260000,"High Balance","Invalid")))</f>
        <v>Low Balance</v>
      </c>
      <c r="L7529">
        <v>2</v>
      </c>
      <c r="M7529">
        <v>1</v>
      </c>
      <c r="N7529">
        <v>1</v>
      </c>
      <c r="O7529" s="3">
        <v>59568.24</v>
      </c>
      <c r="P7529">
        <v>0</v>
      </c>
    </row>
    <row r="7530" spans="1:16" x14ac:dyDescent="0.3">
      <c r="A7530">
        <v>7528</v>
      </c>
      <c r="B7530">
        <v>15611409</v>
      </c>
      <c r="C7530" t="s">
        <v>175</v>
      </c>
      <c r="D7530" t="s">
        <v>2955</v>
      </c>
      <c r="E7530" t="s">
        <v>19</v>
      </c>
      <c r="F7530">
        <v>35</v>
      </c>
      <c r="G7530" t="str">
        <f t="shared" si="117"/>
        <v>Middle-Aged</v>
      </c>
      <c r="H7530">
        <v>0</v>
      </c>
      <c r="I7530" t="s">
        <v>2949</v>
      </c>
      <c r="J7530" s="3">
        <v>0</v>
      </c>
      <c r="K7530" s="3" t="str">
        <f>IF(Table1[[#This Row],[Balance]]&lt;=83000,"Low Balance",IF(Table1[[#This Row],[Balance]]&lt;=166000,"Medium Balance",IF(Table1[[#This Row],[Balance]]&lt;=260000,"High Balance","Invalid")))</f>
        <v>Low Balance</v>
      </c>
      <c r="L7530">
        <v>2</v>
      </c>
      <c r="M7530">
        <v>0</v>
      </c>
      <c r="N7530">
        <v>0</v>
      </c>
      <c r="O7530" s="3">
        <v>139911.57999999999</v>
      </c>
      <c r="P7530">
        <v>0</v>
      </c>
    </row>
    <row r="7531" spans="1:16" x14ac:dyDescent="0.3">
      <c r="A7531">
        <v>7529</v>
      </c>
      <c r="B7531">
        <v>15646535</v>
      </c>
      <c r="C7531" t="s">
        <v>2550</v>
      </c>
      <c r="D7531" t="s">
        <v>2956</v>
      </c>
      <c r="E7531" t="s">
        <v>19</v>
      </c>
      <c r="F7531">
        <v>46</v>
      </c>
      <c r="G7531" t="str">
        <f t="shared" si="117"/>
        <v>Young Adults</v>
      </c>
      <c r="H7531">
        <v>5</v>
      </c>
      <c r="I7531" t="s">
        <v>2951</v>
      </c>
      <c r="J7531" s="3">
        <v>113226.47</v>
      </c>
      <c r="K7531" s="3" t="str">
        <f>IF(Table1[[#This Row],[Balance]]&lt;=83000,"Low Balance",IF(Table1[[#This Row],[Balance]]&lt;=166000,"Medium Balance",IF(Table1[[#This Row],[Balance]]&lt;=260000,"High Balance","Invalid")))</f>
        <v>Medium Balance</v>
      </c>
      <c r="L7531">
        <v>1</v>
      </c>
      <c r="M7531">
        <v>1</v>
      </c>
      <c r="N7531">
        <v>0</v>
      </c>
      <c r="O7531" s="3">
        <v>56770.76</v>
      </c>
      <c r="P7531">
        <v>0</v>
      </c>
    </row>
    <row r="7532" spans="1:16" x14ac:dyDescent="0.3">
      <c r="A7532">
        <v>7530</v>
      </c>
      <c r="B7532">
        <v>15575430</v>
      </c>
      <c r="C7532" t="s">
        <v>1084</v>
      </c>
      <c r="D7532" t="s">
        <v>2956</v>
      </c>
      <c r="E7532" t="s">
        <v>13</v>
      </c>
      <c r="F7532">
        <v>33</v>
      </c>
      <c r="G7532" t="str">
        <f t="shared" si="117"/>
        <v>Middle-Aged</v>
      </c>
      <c r="H7532">
        <v>1</v>
      </c>
      <c r="I7532" t="s">
        <v>2949</v>
      </c>
      <c r="J7532" s="3">
        <v>118392.75</v>
      </c>
      <c r="K7532" s="3" t="str">
        <f>IF(Table1[[#This Row],[Balance]]&lt;=83000,"Low Balance",IF(Table1[[#This Row],[Balance]]&lt;=166000,"Medium Balance",IF(Table1[[#This Row],[Balance]]&lt;=260000,"High Balance","Invalid")))</f>
        <v>Medium Balance</v>
      </c>
      <c r="L7532">
        <v>1</v>
      </c>
      <c r="M7532">
        <v>1</v>
      </c>
      <c r="N7532">
        <v>1</v>
      </c>
      <c r="O7532" s="3">
        <v>157564.75</v>
      </c>
      <c r="P7532">
        <v>0</v>
      </c>
    </row>
    <row r="7533" spans="1:16" x14ac:dyDescent="0.3">
      <c r="A7533">
        <v>7531</v>
      </c>
      <c r="B7533">
        <v>15711299</v>
      </c>
      <c r="C7533" t="s">
        <v>1066</v>
      </c>
      <c r="D7533" t="s">
        <v>2955</v>
      </c>
      <c r="E7533" t="s">
        <v>13</v>
      </c>
      <c r="F7533">
        <v>52</v>
      </c>
      <c r="G7533" t="str">
        <f t="shared" si="117"/>
        <v>Young Adults</v>
      </c>
      <c r="H7533">
        <v>8</v>
      </c>
      <c r="I7533" t="s">
        <v>2950</v>
      </c>
      <c r="J7533" s="3">
        <v>145262.54</v>
      </c>
      <c r="K7533" s="3" t="str">
        <f>IF(Table1[[#This Row],[Balance]]&lt;=83000,"Low Balance",IF(Table1[[#This Row],[Balance]]&lt;=166000,"Medium Balance",IF(Table1[[#This Row],[Balance]]&lt;=260000,"High Balance","Invalid")))</f>
        <v>Medium Balance</v>
      </c>
      <c r="L7533">
        <v>1</v>
      </c>
      <c r="M7533">
        <v>0</v>
      </c>
      <c r="N7533">
        <v>1</v>
      </c>
      <c r="O7533" s="3">
        <v>131473.31</v>
      </c>
      <c r="P7533">
        <v>0</v>
      </c>
    </row>
    <row r="7534" spans="1:16" x14ac:dyDescent="0.3">
      <c r="A7534">
        <v>7532</v>
      </c>
      <c r="B7534">
        <v>15642063</v>
      </c>
      <c r="C7534" t="s">
        <v>1307</v>
      </c>
      <c r="D7534" t="s">
        <v>2946</v>
      </c>
      <c r="E7534" t="s">
        <v>19</v>
      </c>
      <c r="F7534">
        <v>40</v>
      </c>
      <c r="G7534" t="str">
        <f t="shared" si="117"/>
        <v>Young Adults</v>
      </c>
      <c r="H7534">
        <v>6</v>
      </c>
      <c r="I7534" t="s">
        <v>2950</v>
      </c>
      <c r="J7534" s="3">
        <v>163505.16</v>
      </c>
      <c r="K7534" s="3" t="str">
        <f>IF(Table1[[#This Row],[Balance]]&lt;=83000,"Low Balance",IF(Table1[[#This Row],[Balance]]&lt;=166000,"Medium Balance",IF(Table1[[#This Row],[Balance]]&lt;=260000,"High Balance","Invalid")))</f>
        <v>Medium Balance</v>
      </c>
      <c r="L7534">
        <v>1</v>
      </c>
      <c r="M7534">
        <v>0</v>
      </c>
      <c r="N7534">
        <v>0</v>
      </c>
      <c r="O7534" s="3">
        <v>90424.09</v>
      </c>
      <c r="P7534">
        <v>0</v>
      </c>
    </row>
    <row r="7535" spans="1:16" x14ac:dyDescent="0.3">
      <c r="A7535">
        <v>7533</v>
      </c>
      <c r="B7535">
        <v>15706602</v>
      </c>
      <c r="C7535" t="s">
        <v>1078</v>
      </c>
      <c r="D7535" t="s">
        <v>2953</v>
      </c>
      <c r="E7535" t="s">
        <v>13</v>
      </c>
      <c r="F7535">
        <v>33</v>
      </c>
      <c r="G7535" t="str">
        <f t="shared" si="117"/>
        <v>Middle-Aged</v>
      </c>
      <c r="H7535">
        <v>1</v>
      </c>
      <c r="I7535" t="s">
        <v>2949</v>
      </c>
      <c r="J7535" s="3">
        <v>118114.28</v>
      </c>
      <c r="K7535" s="3" t="str">
        <f>IF(Table1[[#This Row],[Balance]]&lt;=83000,"Low Balance",IF(Table1[[#This Row],[Balance]]&lt;=166000,"Medium Balance",IF(Table1[[#This Row],[Balance]]&lt;=260000,"High Balance","Invalid")))</f>
        <v>Medium Balance</v>
      </c>
      <c r="L7535">
        <v>2</v>
      </c>
      <c r="M7535">
        <v>0</v>
      </c>
      <c r="N7535">
        <v>1</v>
      </c>
      <c r="O7535" s="3">
        <v>156660.21</v>
      </c>
      <c r="P7535">
        <v>0</v>
      </c>
    </row>
    <row r="7536" spans="1:16" x14ac:dyDescent="0.3">
      <c r="A7536">
        <v>7534</v>
      </c>
      <c r="B7536">
        <v>15592773</v>
      </c>
      <c r="C7536" t="s">
        <v>1883</v>
      </c>
      <c r="D7536" t="s">
        <v>2946</v>
      </c>
      <c r="E7536" t="s">
        <v>13</v>
      </c>
      <c r="F7536">
        <v>51</v>
      </c>
      <c r="G7536" t="str">
        <f t="shared" si="117"/>
        <v>Young Adults</v>
      </c>
      <c r="H7536">
        <v>0</v>
      </c>
      <c r="I7536" t="s">
        <v>2949</v>
      </c>
      <c r="J7536" s="3">
        <v>108449.23</v>
      </c>
      <c r="K7536" s="3" t="str">
        <f>IF(Table1[[#This Row],[Balance]]&lt;=83000,"Low Balance",IF(Table1[[#This Row],[Balance]]&lt;=166000,"Medium Balance",IF(Table1[[#This Row],[Balance]]&lt;=260000,"High Balance","Invalid")))</f>
        <v>Medium Balance</v>
      </c>
      <c r="L7536">
        <v>3</v>
      </c>
      <c r="M7536">
        <v>0</v>
      </c>
      <c r="N7536">
        <v>0</v>
      </c>
      <c r="O7536" s="3">
        <v>88372.69</v>
      </c>
      <c r="P7536">
        <v>1</v>
      </c>
    </row>
    <row r="7537" spans="1:16" x14ac:dyDescent="0.3">
      <c r="A7537">
        <v>7535</v>
      </c>
      <c r="B7537">
        <v>15786539</v>
      </c>
      <c r="C7537" t="s">
        <v>1183</v>
      </c>
      <c r="D7537" t="s">
        <v>2955</v>
      </c>
      <c r="E7537" t="s">
        <v>19</v>
      </c>
      <c r="F7537">
        <v>32</v>
      </c>
      <c r="G7537" t="str">
        <f t="shared" si="117"/>
        <v>Young Adults</v>
      </c>
      <c r="H7537">
        <v>1</v>
      </c>
      <c r="I7537" t="s">
        <v>2949</v>
      </c>
      <c r="J7537" s="3">
        <v>0</v>
      </c>
      <c r="K7537" s="3" t="str">
        <f>IF(Table1[[#This Row],[Balance]]&lt;=83000,"Low Balance",IF(Table1[[#This Row],[Balance]]&lt;=166000,"Medium Balance",IF(Table1[[#This Row],[Balance]]&lt;=260000,"High Balance","Invalid")))</f>
        <v>Low Balance</v>
      </c>
      <c r="L7537">
        <v>2</v>
      </c>
      <c r="M7537">
        <v>1</v>
      </c>
      <c r="N7537">
        <v>1</v>
      </c>
      <c r="O7537" s="3">
        <v>46200.71</v>
      </c>
      <c r="P7537">
        <v>0</v>
      </c>
    </row>
    <row r="7538" spans="1:16" x14ac:dyDescent="0.3">
      <c r="A7538">
        <v>7536</v>
      </c>
      <c r="B7538">
        <v>15737542</v>
      </c>
      <c r="C7538" t="s">
        <v>1405</v>
      </c>
      <c r="D7538" t="s">
        <v>2953</v>
      </c>
      <c r="E7538" t="s">
        <v>13</v>
      </c>
      <c r="F7538">
        <v>36</v>
      </c>
      <c r="G7538" t="str">
        <f t="shared" si="117"/>
        <v>Young Adults</v>
      </c>
      <c r="H7538">
        <v>10</v>
      </c>
      <c r="I7538" t="s">
        <v>2950</v>
      </c>
      <c r="J7538" s="3">
        <v>103294.56</v>
      </c>
      <c r="K7538" s="3" t="str">
        <f>IF(Table1[[#This Row],[Balance]]&lt;=83000,"Low Balance",IF(Table1[[#This Row],[Balance]]&lt;=166000,"Medium Balance",IF(Table1[[#This Row],[Balance]]&lt;=260000,"High Balance","Invalid")))</f>
        <v>Medium Balance</v>
      </c>
      <c r="L7538">
        <v>1</v>
      </c>
      <c r="M7538">
        <v>1</v>
      </c>
      <c r="N7538">
        <v>0</v>
      </c>
      <c r="O7538" s="3">
        <v>160548.12</v>
      </c>
      <c r="P7538">
        <v>0</v>
      </c>
    </row>
    <row r="7539" spans="1:16" x14ac:dyDescent="0.3">
      <c r="A7539">
        <v>7537</v>
      </c>
      <c r="B7539">
        <v>15590234</v>
      </c>
      <c r="C7539" t="s">
        <v>459</v>
      </c>
      <c r="D7539" t="s">
        <v>2955</v>
      </c>
      <c r="E7539" t="s">
        <v>13</v>
      </c>
      <c r="F7539">
        <v>42</v>
      </c>
      <c r="G7539" t="str">
        <f t="shared" si="117"/>
        <v>Young Adults</v>
      </c>
      <c r="H7539">
        <v>1</v>
      </c>
      <c r="I7539" t="s">
        <v>2949</v>
      </c>
      <c r="J7539" s="3">
        <v>0</v>
      </c>
      <c r="K7539" s="3" t="str">
        <f>IF(Table1[[#This Row],[Balance]]&lt;=83000,"Low Balance",IF(Table1[[#This Row],[Balance]]&lt;=166000,"Medium Balance",IF(Table1[[#This Row],[Balance]]&lt;=260000,"High Balance","Invalid")))</f>
        <v>Low Balance</v>
      </c>
      <c r="L7539">
        <v>1</v>
      </c>
      <c r="M7539">
        <v>1</v>
      </c>
      <c r="N7539">
        <v>0</v>
      </c>
      <c r="O7539" s="3">
        <v>1262.83</v>
      </c>
      <c r="P7539">
        <v>1</v>
      </c>
    </row>
    <row r="7540" spans="1:16" x14ac:dyDescent="0.3">
      <c r="A7540">
        <v>7538</v>
      </c>
      <c r="B7540">
        <v>15773776</v>
      </c>
      <c r="C7540" t="s">
        <v>179</v>
      </c>
      <c r="D7540" t="s">
        <v>2954</v>
      </c>
      <c r="E7540" t="s">
        <v>13</v>
      </c>
      <c r="F7540">
        <v>38</v>
      </c>
      <c r="G7540" t="str">
        <f t="shared" si="117"/>
        <v>Young Adults</v>
      </c>
      <c r="H7540">
        <v>6</v>
      </c>
      <c r="I7540" t="s">
        <v>2950</v>
      </c>
      <c r="J7540" s="3">
        <v>0</v>
      </c>
      <c r="K7540" s="3" t="str">
        <f>IF(Table1[[#This Row],[Balance]]&lt;=83000,"Low Balance",IF(Table1[[#This Row],[Balance]]&lt;=166000,"Medium Balance",IF(Table1[[#This Row],[Balance]]&lt;=260000,"High Balance","Invalid")))</f>
        <v>Low Balance</v>
      </c>
      <c r="L7540">
        <v>1</v>
      </c>
      <c r="M7540">
        <v>1</v>
      </c>
      <c r="N7540">
        <v>1</v>
      </c>
      <c r="O7540" s="3">
        <v>188639.28</v>
      </c>
      <c r="P7540">
        <v>0</v>
      </c>
    </row>
    <row r="7541" spans="1:16" x14ac:dyDescent="0.3">
      <c r="A7541">
        <v>7539</v>
      </c>
      <c r="B7541">
        <v>15728082</v>
      </c>
      <c r="C7541" t="s">
        <v>1211</v>
      </c>
      <c r="D7541" t="s">
        <v>2953</v>
      </c>
      <c r="E7541" t="s">
        <v>19</v>
      </c>
      <c r="F7541">
        <v>28</v>
      </c>
      <c r="G7541" t="str">
        <f t="shared" si="117"/>
        <v>Young Adults</v>
      </c>
      <c r="H7541">
        <v>6</v>
      </c>
      <c r="I7541" t="s">
        <v>2950</v>
      </c>
      <c r="J7541" s="3">
        <v>0</v>
      </c>
      <c r="K7541" s="3" t="str">
        <f>IF(Table1[[#This Row],[Balance]]&lt;=83000,"Low Balance",IF(Table1[[#This Row],[Balance]]&lt;=166000,"Medium Balance",IF(Table1[[#This Row],[Balance]]&lt;=260000,"High Balance","Invalid")))</f>
        <v>Low Balance</v>
      </c>
      <c r="L7541">
        <v>2</v>
      </c>
      <c r="M7541">
        <v>1</v>
      </c>
      <c r="N7541">
        <v>0</v>
      </c>
      <c r="O7541" s="3">
        <v>14665.28</v>
      </c>
      <c r="P7541">
        <v>0</v>
      </c>
    </row>
    <row r="7542" spans="1:16" x14ac:dyDescent="0.3">
      <c r="A7542">
        <v>7540</v>
      </c>
      <c r="B7542">
        <v>15609987</v>
      </c>
      <c r="C7542" t="s">
        <v>230</v>
      </c>
      <c r="D7542" t="s">
        <v>2953</v>
      </c>
      <c r="E7542" t="s">
        <v>19</v>
      </c>
      <c r="F7542">
        <v>42</v>
      </c>
      <c r="G7542" t="str">
        <f t="shared" si="117"/>
        <v>Young Adults</v>
      </c>
      <c r="H7542">
        <v>2</v>
      </c>
      <c r="I7542" t="s">
        <v>2949</v>
      </c>
      <c r="J7542" s="3">
        <v>119919.12</v>
      </c>
      <c r="K7542" s="3" t="str">
        <f>IF(Table1[[#This Row],[Balance]]&lt;=83000,"Low Balance",IF(Table1[[#This Row],[Balance]]&lt;=166000,"Medium Balance",IF(Table1[[#This Row],[Balance]]&lt;=260000,"High Balance","Invalid")))</f>
        <v>Medium Balance</v>
      </c>
      <c r="L7542">
        <v>1</v>
      </c>
      <c r="M7542">
        <v>1</v>
      </c>
      <c r="N7542">
        <v>0</v>
      </c>
      <c r="O7542" s="3">
        <v>156868.21</v>
      </c>
      <c r="P7542">
        <v>0</v>
      </c>
    </row>
    <row r="7543" spans="1:16" x14ac:dyDescent="0.3">
      <c r="A7543">
        <v>7541</v>
      </c>
      <c r="B7543">
        <v>15735330</v>
      </c>
      <c r="C7543" t="s">
        <v>696</v>
      </c>
      <c r="D7543" t="s">
        <v>2956</v>
      </c>
      <c r="E7543" t="s">
        <v>19</v>
      </c>
      <c r="F7543">
        <v>37</v>
      </c>
      <c r="G7543" t="str">
        <f t="shared" si="117"/>
        <v>Young Adults</v>
      </c>
      <c r="H7543">
        <v>1</v>
      </c>
      <c r="I7543" t="s">
        <v>2949</v>
      </c>
      <c r="J7543" s="3">
        <v>0</v>
      </c>
      <c r="K7543" s="3" t="str">
        <f>IF(Table1[[#This Row],[Balance]]&lt;=83000,"Low Balance",IF(Table1[[#This Row],[Balance]]&lt;=166000,"Medium Balance",IF(Table1[[#This Row],[Balance]]&lt;=260000,"High Balance","Invalid")))</f>
        <v>Low Balance</v>
      </c>
      <c r="L7543">
        <v>1</v>
      </c>
      <c r="M7543">
        <v>1</v>
      </c>
      <c r="N7543">
        <v>0</v>
      </c>
      <c r="O7543" s="3">
        <v>30461.55</v>
      </c>
      <c r="P7543">
        <v>0</v>
      </c>
    </row>
    <row r="7544" spans="1:16" x14ac:dyDescent="0.3">
      <c r="A7544">
        <v>7542</v>
      </c>
      <c r="B7544">
        <v>15649430</v>
      </c>
      <c r="C7544" t="s">
        <v>317</v>
      </c>
      <c r="D7544" t="s">
        <v>2956</v>
      </c>
      <c r="E7544" t="s">
        <v>19</v>
      </c>
      <c r="F7544">
        <v>28</v>
      </c>
      <c r="G7544" t="str">
        <f t="shared" si="117"/>
        <v>Young Adults</v>
      </c>
      <c r="H7544">
        <v>4</v>
      </c>
      <c r="I7544" t="s">
        <v>2951</v>
      </c>
      <c r="J7544" s="3">
        <v>0</v>
      </c>
      <c r="K7544" s="3" t="str">
        <f>IF(Table1[[#This Row],[Balance]]&lt;=83000,"Low Balance",IF(Table1[[#This Row],[Balance]]&lt;=166000,"Medium Balance",IF(Table1[[#This Row],[Balance]]&lt;=260000,"High Balance","Invalid")))</f>
        <v>Low Balance</v>
      </c>
      <c r="L7544">
        <v>2</v>
      </c>
      <c r="M7544">
        <v>1</v>
      </c>
      <c r="N7544">
        <v>1</v>
      </c>
      <c r="O7544" s="3">
        <v>123885.88</v>
      </c>
      <c r="P7544">
        <v>0</v>
      </c>
    </row>
    <row r="7545" spans="1:16" x14ac:dyDescent="0.3">
      <c r="A7545">
        <v>7543</v>
      </c>
      <c r="B7545">
        <v>15768777</v>
      </c>
      <c r="C7545" t="s">
        <v>1104</v>
      </c>
      <c r="D7545" t="s">
        <v>2953</v>
      </c>
      <c r="E7545" t="s">
        <v>13</v>
      </c>
      <c r="F7545">
        <v>34</v>
      </c>
      <c r="G7545" t="str">
        <f t="shared" si="117"/>
        <v>Young Adults</v>
      </c>
      <c r="H7545">
        <v>4</v>
      </c>
      <c r="I7545" t="s">
        <v>2951</v>
      </c>
      <c r="J7545" s="3">
        <v>0</v>
      </c>
      <c r="K7545" s="3" t="str">
        <f>IF(Table1[[#This Row],[Balance]]&lt;=83000,"Low Balance",IF(Table1[[#This Row],[Balance]]&lt;=166000,"Medium Balance",IF(Table1[[#This Row],[Balance]]&lt;=260000,"High Balance","Invalid")))</f>
        <v>Low Balance</v>
      </c>
      <c r="L7545">
        <v>2</v>
      </c>
      <c r="M7545">
        <v>1</v>
      </c>
      <c r="N7545">
        <v>1</v>
      </c>
      <c r="O7545" s="3">
        <v>60688.38</v>
      </c>
      <c r="P7545">
        <v>0</v>
      </c>
    </row>
    <row r="7546" spans="1:16" x14ac:dyDescent="0.3">
      <c r="A7546">
        <v>7544</v>
      </c>
      <c r="B7546">
        <v>15777893</v>
      </c>
      <c r="C7546" t="s">
        <v>460</v>
      </c>
      <c r="D7546" t="s">
        <v>2946</v>
      </c>
      <c r="E7546" t="s">
        <v>19</v>
      </c>
      <c r="F7546">
        <v>43</v>
      </c>
      <c r="G7546" t="str">
        <f t="shared" si="117"/>
        <v>Young Adults</v>
      </c>
      <c r="H7546">
        <v>1</v>
      </c>
      <c r="I7546" t="s">
        <v>2949</v>
      </c>
      <c r="J7546" s="3">
        <v>0</v>
      </c>
      <c r="K7546" s="3" t="str">
        <f>IF(Table1[[#This Row],[Balance]]&lt;=83000,"Low Balance",IF(Table1[[#This Row],[Balance]]&lt;=166000,"Medium Balance",IF(Table1[[#This Row],[Balance]]&lt;=260000,"High Balance","Invalid")))</f>
        <v>Low Balance</v>
      </c>
      <c r="L7546">
        <v>2</v>
      </c>
      <c r="M7546">
        <v>1</v>
      </c>
      <c r="N7546">
        <v>0</v>
      </c>
      <c r="O7546" s="3">
        <v>21785.91</v>
      </c>
      <c r="P7546">
        <v>0</v>
      </c>
    </row>
    <row r="7547" spans="1:16" x14ac:dyDescent="0.3">
      <c r="A7547">
        <v>7545</v>
      </c>
      <c r="B7547">
        <v>15791326</v>
      </c>
      <c r="C7547" t="s">
        <v>1571</v>
      </c>
      <c r="D7547" t="s">
        <v>2954</v>
      </c>
      <c r="E7547" t="s">
        <v>19</v>
      </c>
      <c r="F7547">
        <v>34</v>
      </c>
      <c r="G7547" t="str">
        <f t="shared" si="117"/>
        <v>Young Adults</v>
      </c>
      <c r="H7547">
        <v>3</v>
      </c>
      <c r="I7547" t="s">
        <v>2951</v>
      </c>
      <c r="J7547" s="3">
        <v>0</v>
      </c>
      <c r="K7547" s="3" t="str">
        <f>IF(Table1[[#This Row],[Balance]]&lt;=83000,"Low Balance",IF(Table1[[#This Row],[Balance]]&lt;=166000,"Medium Balance",IF(Table1[[#This Row],[Balance]]&lt;=260000,"High Balance","Invalid")))</f>
        <v>Low Balance</v>
      </c>
      <c r="L7547">
        <v>1</v>
      </c>
      <c r="M7547">
        <v>0</v>
      </c>
      <c r="N7547">
        <v>0</v>
      </c>
      <c r="O7547" s="3">
        <v>188135.69</v>
      </c>
      <c r="P7547">
        <v>0</v>
      </c>
    </row>
    <row r="7548" spans="1:16" x14ac:dyDescent="0.3">
      <c r="A7548">
        <v>7546</v>
      </c>
      <c r="B7548">
        <v>15615176</v>
      </c>
      <c r="C7548" t="s">
        <v>2551</v>
      </c>
      <c r="D7548" t="s">
        <v>2954</v>
      </c>
      <c r="E7548" t="s">
        <v>19</v>
      </c>
      <c r="F7548">
        <v>26</v>
      </c>
      <c r="G7548" t="str">
        <f t="shared" si="117"/>
        <v>Young Adults</v>
      </c>
      <c r="H7548">
        <v>7</v>
      </c>
      <c r="I7548" t="s">
        <v>2950</v>
      </c>
      <c r="J7548" s="3">
        <v>0</v>
      </c>
      <c r="K7548" s="3" t="str">
        <f>IF(Table1[[#This Row],[Balance]]&lt;=83000,"Low Balance",IF(Table1[[#This Row],[Balance]]&lt;=166000,"Medium Balance",IF(Table1[[#This Row],[Balance]]&lt;=260000,"High Balance","Invalid")))</f>
        <v>Low Balance</v>
      </c>
      <c r="L7548">
        <v>2</v>
      </c>
      <c r="M7548">
        <v>1</v>
      </c>
      <c r="N7548">
        <v>0</v>
      </c>
      <c r="O7548" s="3">
        <v>154364.66</v>
      </c>
      <c r="P7548">
        <v>0</v>
      </c>
    </row>
    <row r="7549" spans="1:16" x14ac:dyDescent="0.3">
      <c r="A7549">
        <v>7547</v>
      </c>
      <c r="B7549">
        <v>15735221</v>
      </c>
      <c r="C7549" t="s">
        <v>2552</v>
      </c>
      <c r="D7549" t="s">
        <v>2954</v>
      </c>
      <c r="E7549" t="s">
        <v>13</v>
      </c>
      <c r="F7549">
        <v>42</v>
      </c>
      <c r="G7549" t="str">
        <f t="shared" si="117"/>
        <v>Young Adults</v>
      </c>
      <c r="H7549">
        <v>10</v>
      </c>
      <c r="I7549" t="s">
        <v>2950</v>
      </c>
      <c r="J7549" s="3">
        <v>0</v>
      </c>
      <c r="K7549" s="3" t="str">
        <f>IF(Table1[[#This Row],[Balance]]&lt;=83000,"Low Balance",IF(Table1[[#This Row],[Balance]]&lt;=166000,"Medium Balance",IF(Table1[[#This Row],[Balance]]&lt;=260000,"High Balance","Invalid")))</f>
        <v>Low Balance</v>
      </c>
      <c r="L7549">
        <v>2</v>
      </c>
      <c r="M7549">
        <v>1</v>
      </c>
      <c r="N7549">
        <v>0</v>
      </c>
      <c r="O7549" s="3">
        <v>61312.15</v>
      </c>
      <c r="P7549">
        <v>0</v>
      </c>
    </row>
    <row r="7550" spans="1:16" x14ac:dyDescent="0.3">
      <c r="A7550">
        <v>7548</v>
      </c>
      <c r="B7550">
        <v>15617991</v>
      </c>
      <c r="C7550" t="s">
        <v>25</v>
      </c>
      <c r="D7550" t="s">
        <v>2954</v>
      </c>
      <c r="E7550" t="s">
        <v>19</v>
      </c>
      <c r="F7550">
        <v>29</v>
      </c>
      <c r="G7550" t="str">
        <f t="shared" si="117"/>
        <v>Middle-Aged</v>
      </c>
      <c r="H7550">
        <v>4</v>
      </c>
      <c r="I7550" t="s">
        <v>2951</v>
      </c>
      <c r="J7550" s="3">
        <v>128744.04</v>
      </c>
      <c r="K7550" s="3" t="str">
        <f>IF(Table1[[#This Row],[Balance]]&lt;=83000,"Low Balance",IF(Table1[[#This Row],[Balance]]&lt;=166000,"Medium Balance",IF(Table1[[#This Row],[Balance]]&lt;=260000,"High Balance","Invalid")))</f>
        <v>Medium Balance</v>
      </c>
      <c r="L7550">
        <v>1</v>
      </c>
      <c r="M7550">
        <v>1</v>
      </c>
      <c r="N7550">
        <v>1</v>
      </c>
      <c r="O7550" s="3">
        <v>47454.93</v>
      </c>
      <c r="P7550">
        <v>0</v>
      </c>
    </row>
    <row r="7551" spans="1:16" x14ac:dyDescent="0.3">
      <c r="A7551">
        <v>7549</v>
      </c>
      <c r="B7551">
        <v>15658504</v>
      </c>
      <c r="C7551" t="s">
        <v>711</v>
      </c>
      <c r="D7551" t="s">
        <v>2955</v>
      </c>
      <c r="E7551" t="s">
        <v>13</v>
      </c>
      <c r="F7551">
        <v>62</v>
      </c>
      <c r="G7551" t="str">
        <f t="shared" si="117"/>
        <v>Young Adults</v>
      </c>
      <c r="H7551">
        <v>9</v>
      </c>
      <c r="I7551" t="s">
        <v>2950</v>
      </c>
      <c r="J7551" s="3">
        <v>137727.34</v>
      </c>
      <c r="K7551" s="3" t="str">
        <f>IF(Table1[[#This Row],[Balance]]&lt;=83000,"Low Balance",IF(Table1[[#This Row],[Balance]]&lt;=166000,"Medium Balance",IF(Table1[[#This Row],[Balance]]&lt;=260000,"High Balance","Invalid")))</f>
        <v>Medium Balance</v>
      </c>
      <c r="L7551">
        <v>2</v>
      </c>
      <c r="M7551">
        <v>0</v>
      </c>
      <c r="N7551">
        <v>1</v>
      </c>
      <c r="O7551" s="3">
        <v>121102.9</v>
      </c>
      <c r="P7551">
        <v>0</v>
      </c>
    </row>
    <row r="7552" spans="1:16" x14ac:dyDescent="0.3">
      <c r="A7552">
        <v>7550</v>
      </c>
      <c r="B7552">
        <v>15785705</v>
      </c>
      <c r="C7552" t="s">
        <v>1096</v>
      </c>
      <c r="D7552" t="s">
        <v>2956</v>
      </c>
      <c r="E7552" t="s">
        <v>13</v>
      </c>
      <c r="F7552">
        <v>44</v>
      </c>
      <c r="G7552" t="str">
        <f t="shared" si="117"/>
        <v>Young Adults</v>
      </c>
      <c r="H7552">
        <v>10</v>
      </c>
      <c r="I7552" t="s">
        <v>2950</v>
      </c>
      <c r="J7552" s="3">
        <v>106731.58</v>
      </c>
      <c r="K7552" s="3" t="str">
        <f>IF(Table1[[#This Row],[Balance]]&lt;=83000,"Low Balance",IF(Table1[[#This Row],[Balance]]&lt;=166000,"Medium Balance",IF(Table1[[#This Row],[Balance]]&lt;=260000,"High Balance","Invalid")))</f>
        <v>Medium Balance</v>
      </c>
      <c r="L7552">
        <v>1</v>
      </c>
      <c r="M7552">
        <v>1</v>
      </c>
      <c r="N7552">
        <v>0</v>
      </c>
      <c r="O7552" s="3">
        <v>137419.87</v>
      </c>
      <c r="P7552">
        <v>1</v>
      </c>
    </row>
    <row r="7553" spans="1:16" x14ac:dyDescent="0.3">
      <c r="A7553">
        <v>7551</v>
      </c>
      <c r="B7553">
        <v>15801817</v>
      </c>
      <c r="C7553" t="s">
        <v>361</v>
      </c>
      <c r="D7553" t="s">
        <v>2953</v>
      </c>
      <c r="E7553" t="s">
        <v>13</v>
      </c>
      <c r="F7553">
        <v>38</v>
      </c>
      <c r="G7553" t="str">
        <f t="shared" si="117"/>
        <v>Young Adults</v>
      </c>
      <c r="H7553">
        <v>7</v>
      </c>
      <c r="I7553" t="s">
        <v>2950</v>
      </c>
      <c r="J7553" s="3">
        <v>123544.21</v>
      </c>
      <c r="K7553" s="3" t="str">
        <f>IF(Table1[[#This Row],[Balance]]&lt;=83000,"Low Balance",IF(Table1[[#This Row],[Balance]]&lt;=166000,"Medium Balance",IF(Table1[[#This Row],[Balance]]&lt;=260000,"High Balance","Invalid")))</f>
        <v>Medium Balance</v>
      </c>
      <c r="L7553">
        <v>1</v>
      </c>
      <c r="M7553">
        <v>1</v>
      </c>
      <c r="N7553">
        <v>1</v>
      </c>
      <c r="O7553" s="3">
        <v>157664.01999999999</v>
      </c>
      <c r="P7553">
        <v>0</v>
      </c>
    </row>
    <row r="7554" spans="1:16" x14ac:dyDescent="0.3">
      <c r="A7554">
        <v>7552</v>
      </c>
      <c r="B7554">
        <v>15752578</v>
      </c>
      <c r="C7554" t="s">
        <v>832</v>
      </c>
      <c r="D7554" t="s">
        <v>2946</v>
      </c>
      <c r="E7554" t="s">
        <v>13</v>
      </c>
      <c r="F7554">
        <v>37</v>
      </c>
      <c r="G7554" t="str">
        <f t="shared" si="117"/>
        <v>Seniors</v>
      </c>
      <c r="H7554">
        <v>2</v>
      </c>
      <c r="I7554" t="s">
        <v>2949</v>
      </c>
      <c r="J7554" s="3">
        <v>133968.95999999999</v>
      </c>
      <c r="K7554" s="3" t="str">
        <f>IF(Table1[[#This Row],[Balance]]&lt;=83000,"Low Balance",IF(Table1[[#This Row],[Balance]]&lt;=166000,"Medium Balance",IF(Table1[[#This Row],[Balance]]&lt;=260000,"High Balance","Invalid")))</f>
        <v>Medium Balance</v>
      </c>
      <c r="L7554">
        <v>2</v>
      </c>
      <c r="M7554">
        <v>1</v>
      </c>
      <c r="N7554">
        <v>0</v>
      </c>
      <c r="O7554" s="3">
        <v>148689.65</v>
      </c>
      <c r="P7554">
        <v>0</v>
      </c>
    </row>
    <row r="7555" spans="1:16" x14ac:dyDescent="0.3">
      <c r="A7555">
        <v>7553</v>
      </c>
      <c r="B7555">
        <v>15781574</v>
      </c>
      <c r="C7555" t="s">
        <v>144</v>
      </c>
      <c r="D7555" t="s">
        <v>2955</v>
      </c>
      <c r="E7555" t="s">
        <v>19</v>
      </c>
      <c r="F7555">
        <v>76</v>
      </c>
      <c r="G7555" t="str">
        <f t="shared" ref="G7555:G7618" si="118">IF(F7556&lt;=44,"Young Adults",IF(F7556&lt;=69,"Middle-Aged",IF(F7556&lt;=92,"Seniors","Invalid")))</f>
        <v>Young Adults</v>
      </c>
      <c r="H7555">
        <v>9</v>
      </c>
      <c r="I7555" t="s">
        <v>2950</v>
      </c>
      <c r="J7555" s="3">
        <v>126534.6</v>
      </c>
      <c r="K7555" s="3" t="str">
        <f>IF(Table1[[#This Row],[Balance]]&lt;=83000,"Low Balance",IF(Table1[[#This Row],[Balance]]&lt;=166000,"Medium Balance",IF(Table1[[#This Row],[Balance]]&lt;=260000,"High Balance","Invalid")))</f>
        <v>Medium Balance</v>
      </c>
      <c r="L7555">
        <v>1</v>
      </c>
      <c r="M7555">
        <v>1</v>
      </c>
      <c r="N7555">
        <v>1</v>
      </c>
      <c r="O7555" s="3">
        <v>39789.620000000003</v>
      </c>
      <c r="P7555">
        <v>0</v>
      </c>
    </row>
    <row r="7556" spans="1:16" x14ac:dyDescent="0.3">
      <c r="A7556">
        <v>7554</v>
      </c>
      <c r="B7556">
        <v>15792107</v>
      </c>
      <c r="C7556" t="s">
        <v>346</v>
      </c>
      <c r="D7556" t="s">
        <v>2953</v>
      </c>
      <c r="E7556" t="s">
        <v>13</v>
      </c>
      <c r="F7556">
        <v>35</v>
      </c>
      <c r="G7556" t="str">
        <f t="shared" si="118"/>
        <v>Young Adults</v>
      </c>
      <c r="H7556">
        <v>8</v>
      </c>
      <c r="I7556" t="s">
        <v>2950</v>
      </c>
      <c r="J7556" s="3">
        <v>0</v>
      </c>
      <c r="K7556" s="3" t="str">
        <f>IF(Table1[[#This Row],[Balance]]&lt;=83000,"Low Balance",IF(Table1[[#This Row],[Balance]]&lt;=166000,"Medium Balance",IF(Table1[[#This Row],[Balance]]&lt;=260000,"High Balance","Invalid")))</f>
        <v>Low Balance</v>
      </c>
      <c r="L7556">
        <v>1</v>
      </c>
      <c r="M7556">
        <v>1</v>
      </c>
      <c r="N7556">
        <v>1</v>
      </c>
      <c r="O7556" s="3">
        <v>165162.4</v>
      </c>
      <c r="P7556">
        <v>0</v>
      </c>
    </row>
    <row r="7557" spans="1:16" x14ac:dyDescent="0.3">
      <c r="A7557">
        <v>7555</v>
      </c>
      <c r="B7557">
        <v>15569917</v>
      </c>
      <c r="C7557" t="s">
        <v>2553</v>
      </c>
      <c r="D7557" t="s">
        <v>2953</v>
      </c>
      <c r="E7557" t="s">
        <v>19</v>
      </c>
      <c r="F7557">
        <v>30</v>
      </c>
      <c r="G7557" t="str">
        <f t="shared" si="118"/>
        <v>Young Adults</v>
      </c>
      <c r="H7557">
        <v>6</v>
      </c>
      <c r="I7557" t="s">
        <v>2950</v>
      </c>
      <c r="J7557" s="3">
        <v>87609.68</v>
      </c>
      <c r="K7557" s="3" t="str">
        <f>IF(Table1[[#This Row],[Balance]]&lt;=83000,"Low Balance",IF(Table1[[#This Row],[Balance]]&lt;=166000,"Medium Balance",IF(Table1[[#This Row],[Balance]]&lt;=260000,"High Balance","Invalid")))</f>
        <v>Medium Balance</v>
      </c>
      <c r="L7557">
        <v>2</v>
      </c>
      <c r="M7557">
        <v>0</v>
      </c>
      <c r="N7557">
        <v>0</v>
      </c>
      <c r="O7557" s="3">
        <v>137674.54999999999</v>
      </c>
      <c r="P7557">
        <v>1</v>
      </c>
    </row>
    <row r="7558" spans="1:16" x14ac:dyDescent="0.3">
      <c r="A7558">
        <v>7556</v>
      </c>
      <c r="B7558">
        <v>15721504</v>
      </c>
      <c r="C7558" t="s">
        <v>438</v>
      </c>
      <c r="D7558" t="s">
        <v>2955</v>
      </c>
      <c r="E7558" t="s">
        <v>19</v>
      </c>
      <c r="F7558">
        <v>41</v>
      </c>
      <c r="G7558" t="str">
        <f t="shared" si="118"/>
        <v>Middle-Aged</v>
      </c>
      <c r="H7558">
        <v>3</v>
      </c>
      <c r="I7558" t="s">
        <v>2951</v>
      </c>
      <c r="J7558" s="3">
        <v>0</v>
      </c>
      <c r="K7558" s="3" t="str">
        <f>IF(Table1[[#This Row],[Balance]]&lt;=83000,"Low Balance",IF(Table1[[#This Row],[Balance]]&lt;=166000,"Medium Balance",IF(Table1[[#This Row],[Balance]]&lt;=260000,"High Balance","Invalid")))</f>
        <v>Low Balance</v>
      </c>
      <c r="L7558">
        <v>2</v>
      </c>
      <c r="M7558">
        <v>1</v>
      </c>
      <c r="N7558">
        <v>0</v>
      </c>
      <c r="O7558" s="3">
        <v>101371.72</v>
      </c>
      <c r="P7558">
        <v>0</v>
      </c>
    </row>
    <row r="7559" spans="1:16" x14ac:dyDescent="0.3">
      <c r="A7559">
        <v>7557</v>
      </c>
      <c r="B7559">
        <v>15757306</v>
      </c>
      <c r="C7559" t="s">
        <v>211</v>
      </c>
      <c r="D7559" t="s">
        <v>2954</v>
      </c>
      <c r="E7559" t="s">
        <v>19</v>
      </c>
      <c r="F7559">
        <v>49</v>
      </c>
      <c r="G7559" t="str">
        <f t="shared" si="118"/>
        <v>Young Adults</v>
      </c>
      <c r="H7559">
        <v>3</v>
      </c>
      <c r="I7559" t="s">
        <v>2951</v>
      </c>
      <c r="J7559" s="3">
        <v>0</v>
      </c>
      <c r="K7559" s="3" t="str">
        <f>IF(Table1[[#This Row],[Balance]]&lt;=83000,"Low Balance",IF(Table1[[#This Row],[Balance]]&lt;=166000,"Medium Balance",IF(Table1[[#This Row],[Balance]]&lt;=260000,"High Balance","Invalid")))</f>
        <v>Low Balance</v>
      </c>
      <c r="L7559">
        <v>3</v>
      </c>
      <c r="M7559">
        <v>1</v>
      </c>
      <c r="N7559">
        <v>1</v>
      </c>
      <c r="O7559" s="3">
        <v>65066.48</v>
      </c>
      <c r="P7559">
        <v>1</v>
      </c>
    </row>
    <row r="7560" spans="1:16" x14ac:dyDescent="0.3">
      <c r="A7560">
        <v>7558</v>
      </c>
      <c r="B7560">
        <v>15647295</v>
      </c>
      <c r="C7560" t="s">
        <v>27</v>
      </c>
      <c r="D7560" t="s">
        <v>2956</v>
      </c>
      <c r="E7560" t="s">
        <v>19</v>
      </c>
      <c r="F7560">
        <v>34</v>
      </c>
      <c r="G7560" t="str">
        <f t="shared" si="118"/>
        <v>Young Adults</v>
      </c>
      <c r="H7560">
        <v>9</v>
      </c>
      <c r="I7560" t="s">
        <v>2950</v>
      </c>
      <c r="J7560" s="3">
        <v>0</v>
      </c>
      <c r="K7560" s="3" t="str">
        <f>IF(Table1[[#This Row],[Balance]]&lt;=83000,"Low Balance",IF(Table1[[#This Row],[Balance]]&lt;=166000,"Medium Balance",IF(Table1[[#This Row],[Balance]]&lt;=260000,"High Balance","Invalid")))</f>
        <v>Low Balance</v>
      </c>
      <c r="L7560">
        <v>2</v>
      </c>
      <c r="M7560">
        <v>1</v>
      </c>
      <c r="N7560">
        <v>0</v>
      </c>
      <c r="O7560" s="3">
        <v>107876.91</v>
      </c>
      <c r="P7560">
        <v>0</v>
      </c>
    </row>
    <row r="7561" spans="1:16" x14ac:dyDescent="0.3">
      <c r="A7561">
        <v>7559</v>
      </c>
      <c r="B7561">
        <v>15642098</v>
      </c>
      <c r="C7561" t="s">
        <v>644</v>
      </c>
      <c r="D7561" t="s">
        <v>2946</v>
      </c>
      <c r="E7561" t="s">
        <v>13</v>
      </c>
      <c r="F7561">
        <v>36</v>
      </c>
      <c r="G7561" t="str">
        <f t="shared" si="118"/>
        <v>Young Adults</v>
      </c>
      <c r="H7561">
        <v>0</v>
      </c>
      <c r="I7561" t="s">
        <v>2949</v>
      </c>
      <c r="J7561" s="3">
        <v>108960</v>
      </c>
      <c r="K7561" s="3" t="str">
        <f>IF(Table1[[#This Row],[Balance]]&lt;=83000,"Low Balance",IF(Table1[[#This Row],[Balance]]&lt;=166000,"Medium Balance",IF(Table1[[#This Row],[Balance]]&lt;=260000,"High Balance","Invalid")))</f>
        <v>Medium Balance</v>
      </c>
      <c r="L7561">
        <v>2</v>
      </c>
      <c r="M7561">
        <v>1</v>
      </c>
      <c r="N7561">
        <v>0</v>
      </c>
      <c r="O7561" s="3">
        <v>111180.3</v>
      </c>
      <c r="P7561">
        <v>1</v>
      </c>
    </row>
    <row r="7562" spans="1:16" x14ac:dyDescent="0.3">
      <c r="A7562">
        <v>7560</v>
      </c>
      <c r="B7562">
        <v>15696120</v>
      </c>
      <c r="C7562" t="s">
        <v>88</v>
      </c>
      <c r="D7562" t="s">
        <v>2956</v>
      </c>
      <c r="E7562" t="s">
        <v>13</v>
      </c>
      <c r="F7562">
        <v>30</v>
      </c>
      <c r="G7562" t="str">
        <f t="shared" si="118"/>
        <v>Middle-Aged</v>
      </c>
      <c r="H7562">
        <v>2</v>
      </c>
      <c r="I7562" t="s">
        <v>2949</v>
      </c>
      <c r="J7562" s="3">
        <v>0</v>
      </c>
      <c r="K7562" s="3" t="str">
        <f>IF(Table1[[#This Row],[Balance]]&lt;=83000,"Low Balance",IF(Table1[[#This Row],[Balance]]&lt;=166000,"Medium Balance",IF(Table1[[#This Row],[Balance]]&lt;=260000,"High Balance","Invalid")))</f>
        <v>Low Balance</v>
      </c>
      <c r="L7562">
        <v>2</v>
      </c>
      <c r="M7562">
        <v>1</v>
      </c>
      <c r="N7562">
        <v>0</v>
      </c>
      <c r="O7562" s="3">
        <v>115650.63</v>
      </c>
      <c r="P7562">
        <v>0</v>
      </c>
    </row>
    <row r="7563" spans="1:16" x14ac:dyDescent="0.3">
      <c r="A7563">
        <v>7561</v>
      </c>
      <c r="B7563">
        <v>15675176</v>
      </c>
      <c r="C7563" t="s">
        <v>467</v>
      </c>
      <c r="D7563" t="s">
        <v>2954</v>
      </c>
      <c r="E7563" t="s">
        <v>19</v>
      </c>
      <c r="F7563">
        <v>51</v>
      </c>
      <c r="G7563" t="str">
        <f t="shared" si="118"/>
        <v>Young Adults</v>
      </c>
      <c r="H7563">
        <v>6</v>
      </c>
      <c r="I7563" t="s">
        <v>2950</v>
      </c>
      <c r="J7563" s="3">
        <v>144953.31</v>
      </c>
      <c r="K7563" s="3" t="str">
        <f>IF(Table1[[#This Row],[Balance]]&lt;=83000,"Low Balance",IF(Table1[[#This Row],[Balance]]&lt;=166000,"Medium Balance",IF(Table1[[#This Row],[Balance]]&lt;=260000,"High Balance","Invalid")))</f>
        <v>Medium Balance</v>
      </c>
      <c r="L7563">
        <v>1</v>
      </c>
      <c r="M7563">
        <v>1</v>
      </c>
      <c r="N7563">
        <v>1</v>
      </c>
      <c r="O7563" s="3">
        <v>165035.17000000001</v>
      </c>
      <c r="P7563">
        <v>0</v>
      </c>
    </row>
    <row r="7564" spans="1:16" x14ac:dyDescent="0.3">
      <c r="A7564">
        <v>7562</v>
      </c>
      <c r="B7564">
        <v>15700046</v>
      </c>
      <c r="C7564" t="s">
        <v>303</v>
      </c>
      <c r="D7564" t="s">
        <v>2954</v>
      </c>
      <c r="E7564" t="s">
        <v>19</v>
      </c>
      <c r="F7564">
        <v>41</v>
      </c>
      <c r="G7564" t="str">
        <f t="shared" si="118"/>
        <v>Young Adults</v>
      </c>
      <c r="H7564">
        <v>4</v>
      </c>
      <c r="I7564" t="s">
        <v>2951</v>
      </c>
      <c r="J7564" s="3">
        <v>103544.88</v>
      </c>
      <c r="K7564" s="3" t="str">
        <f>IF(Table1[[#This Row],[Balance]]&lt;=83000,"Low Balance",IF(Table1[[#This Row],[Balance]]&lt;=166000,"Medium Balance",IF(Table1[[#This Row],[Balance]]&lt;=260000,"High Balance","Invalid")))</f>
        <v>Medium Balance</v>
      </c>
      <c r="L7564">
        <v>2</v>
      </c>
      <c r="M7564">
        <v>1</v>
      </c>
      <c r="N7564">
        <v>0</v>
      </c>
      <c r="O7564" s="3">
        <v>193746.55</v>
      </c>
      <c r="P7564">
        <v>0</v>
      </c>
    </row>
    <row r="7565" spans="1:16" x14ac:dyDescent="0.3">
      <c r="A7565">
        <v>7563</v>
      </c>
      <c r="B7565">
        <v>15782089</v>
      </c>
      <c r="C7565" t="s">
        <v>2554</v>
      </c>
      <c r="D7565" t="s">
        <v>2955</v>
      </c>
      <c r="E7565" t="s">
        <v>19</v>
      </c>
      <c r="F7565">
        <v>33</v>
      </c>
      <c r="G7565" t="str">
        <f t="shared" si="118"/>
        <v>Middle-Aged</v>
      </c>
      <c r="H7565">
        <v>6</v>
      </c>
      <c r="I7565" t="s">
        <v>2950</v>
      </c>
      <c r="J7565" s="3">
        <v>0</v>
      </c>
      <c r="K7565" s="3" t="str">
        <f>IF(Table1[[#This Row],[Balance]]&lt;=83000,"Low Balance",IF(Table1[[#This Row],[Balance]]&lt;=166000,"Medium Balance",IF(Table1[[#This Row],[Balance]]&lt;=260000,"High Balance","Invalid")))</f>
        <v>Low Balance</v>
      </c>
      <c r="L7565">
        <v>1</v>
      </c>
      <c r="M7565">
        <v>1</v>
      </c>
      <c r="N7565">
        <v>0</v>
      </c>
      <c r="O7565" s="3">
        <v>58458.26</v>
      </c>
      <c r="P7565">
        <v>0</v>
      </c>
    </row>
    <row r="7566" spans="1:16" x14ac:dyDescent="0.3">
      <c r="A7566">
        <v>7564</v>
      </c>
      <c r="B7566">
        <v>15706394</v>
      </c>
      <c r="C7566" t="s">
        <v>2555</v>
      </c>
      <c r="D7566" t="s">
        <v>2955</v>
      </c>
      <c r="E7566" t="s">
        <v>19</v>
      </c>
      <c r="F7566">
        <v>53</v>
      </c>
      <c r="G7566" t="str">
        <f t="shared" si="118"/>
        <v>Young Adults</v>
      </c>
      <c r="H7566">
        <v>7</v>
      </c>
      <c r="I7566" t="s">
        <v>2950</v>
      </c>
      <c r="J7566" s="3">
        <v>0</v>
      </c>
      <c r="K7566" s="3" t="str">
        <f>IF(Table1[[#This Row],[Balance]]&lt;=83000,"Low Balance",IF(Table1[[#This Row],[Balance]]&lt;=166000,"Medium Balance",IF(Table1[[#This Row],[Balance]]&lt;=260000,"High Balance","Invalid")))</f>
        <v>Low Balance</v>
      </c>
      <c r="L7566">
        <v>2</v>
      </c>
      <c r="M7566">
        <v>0</v>
      </c>
      <c r="N7566">
        <v>1</v>
      </c>
      <c r="O7566" s="3">
        <v>52332.85</v>
      </c>
      <c r="P7566">
        <v>0</v>
      </c>
    </row>
    <row r="7567" spans="1:16" x14ac:dyDescent="0.3">
      <c r="A7567">
        <v>7565</v>
      </c>
      <c r="B7567">
        <v>15759387</v>
      </c>
      <c r="C7567" t="s">
        <v>238</v>
      </c>
      <c r="D7567" t="s">
        <v>2953</v>
      </c>
      <c r="E7567" t="s">
        <v>19</v>
      </c>
      <c r="F7567">
        <v>38</v>
      </c>
      <c r="G7567" t="str">
        <f t="shared" si="118"/>
        <v>Middle-Aged</v>
      </c>
      <c r="H7567">
        <v>1</v>
      </c>
      <c r="I7567" t="s">
        <v>2949</v>
      </c>
      <c r="J7567" s="3">
        <v>101487.18</v>
      </c>
      <c r="K7567" s="3" t="str">
        <f>IF(Table1[[#This Row],[Balance]]&lt;=83000,"Low Balance",IF(Table1[[#This Row],[Balance]]&lt;=166000,"Medium Balance",IF(Table1[[#This Row],[Balance]]&lt;=260000,"High Balance","Invalid")))</f>
        <v>Medium Balance</v>
      </c>
      <c r="L7567">
        <v>1</v>
      </c>
      <c r="M7567">
        <v>1</v>
      </c>
      <c r="N7567">
        <v>1</v>
      </c>
      <c r="O7567" s="3">
        <v>75959.100000000006</v>
      </c>
      <c r="P7567">
        <v>1</v>
      </c>
    </row>
    <row r="7568" spans="1:16" x14ac:dyDescent="0.3">
      <c r="A7568">
        <v>7566</v>
      </c>
      <c r="B7568">
        <v>15623369</v>
      </c>
      <c r="C7568" t="s">
        <v>2556</v>
      </c>
      <c r="D7568" t="s">
        <v>2955</v>
      </c>
      <c r="E7568" t="s">
        <v>19</v>
      </c>
      <c r="F7568">
        <v>52</v>
      </c>
      <c r="G7568" t="str">
        <f t="shared" si="118"/>
        <v>Young Adults</v>
      </c>
      <c r="H7568">
        <v>10</v>
      </c>
      <c r="I7568" t="s">
        <v>2950</v>
      </c>
      <c r="J7568" s="3">
        <v>105355.81</v>
      </c>
      <c r="K7568" s="3" t="str">
        <f>IF(Table1[[#This Row],[Balance]]&lt;=83000,"Low Balance",IF(Table1[[#This Row],[Balance]]&lt;=166000,"Medium Balance",IF(Table1[[#This Row],[Balance]]&lt;=260000,"High Balance","Invalid")))</f>
        <v>Medium Balance</v>
      </c>
      <c r="L7568">
        <v>1</v>
      </c>
      <c r="M7568">
        <v>1</v>
      </c>
      <c r="N7568">
        <v>0</v>
      </c>
      <c r="O7568" s="3">
        <v>123.07</v>
      </c>
      <c r="P7568">
        <v>1</v>
      </c>
    </row>
    <row r="7569" spans="1:16" x14ac:dyDescent="0.3">
      <c r="A7569">
        <v>7567</v>
      </c>
      <c r="B7569">
        <v>15732943</v>
      </c>
      <c r="C7569" t="s">
        <v>1978</v>
      </c>
      <c r="D7569" t="s">
        <v>2946</v>
      </c>
      <c r="E7569" t="s">
        <v>19</v>
      </c>
      <c r="F7569">
        <v>36</v>
      </c>
      <c r="G7569" t="str">
        <f t="shared" si="118"/>
        <v>Young Adults</v>
      </c>
      <c r="H7569">
        <v>4</v>
      </c>
      <c r="I7569" t="s">
        <v>2951</v>
      </c>
      <c r="J7569" s="3">
        <v>77967.5</v>
      </c>
      <c r="K7569" s="3" t="str">
        <f>IF(Table1[[#This Row],[Balance]]&lt;=83000,"Low Balance",IF(Table1[[#This Row],[Balance]]&lt;=166000,"Medium Balance",IF(Table1[[#This Row],[Balance]]&lt;=260000,"High Balance","Invalid")))</f>
        <v>Low Balance</v>
      </c>
      <c r="L7569">
        <v>1</v>
      </c>
      <c r="M7569">
        <v>1</v>
      </c>
      <c r="N7569">
        <v>0</v>
      </c>
      <c r="O7569" s="3">
        <v>167066.95000000001</v>
      </c>
      <c r="P7569">
        <v>1</v>
      </c>
    </row>
    <row r="7570" spans="1:16" x14ac:dyDescent="0.3">
      <c r="A7570">
        <v>7568</v>
      </c>
      <c r="B7570">
        <v>15750545</v>
      </c>
      <c r="C7570" t="s">
        <v>1652</v>
      </c>
      <c r="D7570" t="s">
        <v>2956</v>
      </c>
      <c r="E7570" t="s">
        <v>19</v>
      </c>
      <c r="F7570">
        <v>44</v>
      </c>
      <c r="G7570" t="str">
        <f t="shared" si="118"/>
        <v>Middle-Aged</v>
      </c>
      <c r="H7570">
        <v>5</v>
      </c>
      <c r="I7570" t="s">
        <v>2951</v>
      </c>
      <c r="J7570" s="3">
        <v>0</v>
      </c>
      <c r="K7570" s="3" t="str">
        <f>IF(Table1[[#This Row],[Balance]]&lt;=83000,"Low Balance",IF(Table1[[#This Row],[Balance]]&lt;=166000,"Medium Balance",IF(Table1[[#This Row],[Balance]]&lt;=260000,"High Balance","Invalid")))</f>
        <v>Low Balance</v>
      </c>
      <c r="L7570">
        <v>4</v>
      </c>
      <c r="M7570">
        <v>0</v>
      </c>
      <c r="N7570">
        <v>0</v>
      </c>
      <c r="O7570" s="3">
        <v>117572.59</v>
      </c>
      <c r="P7570">
        <v>1</v>
      </c>
    </row>
    <row r="7571" spans="1:16" x14ac:dyDescent="0.3">
      <c r="A7571">
        <v>7569</v>
      </c>
      <c r="B7571">
        <v>15809909</v>
      </c>
      <c r="C7571" t="s">
        <v>1027</v>
      </c>
      <c r="D7571" t="s">
        <v>2955</v>
      </c>
      <c r="E7571" t="s">
        <v>13</v>
      </c>
      <c r="F7571">
        <v>54</v>
      </c>
      <c r="G7571" t="str">
        <f t="shared" si="118"/>
        <v>Young Adults</v>
      </c>
      <c r="H7571">
        <v>4</v>
      </c>
      <c r="I7571" t="s">
        <v>2951</v>
      </c>
      <c r="J7571" s="3">
        <v>0</v>
      </c>
      <c r="K7571" s="3" t="str">
        <f>IF(Table1[[#This Row],[Balance]]&lt;=83000,"Low Balance",IF(Table1[[#This Row],[Balance]]&lt;=166000,"Medium Balance",IF(Table1[[#This Row],[Balance]]&lt;=260000,"High Balance","Invalid")))</f>
        <v>Low Balance</v>
      </c>
      <c r="L7571">
        <v>2</v>
      </c>
      <c r="M7571">
        <v>1</v>
      </c>
      <c r="N7571">
        <v>1</v>
      </c>
      <c r="O7571" s="3">
        <v>7166.71</v>
      </c>
      <c r="P7571">
        <v>0</v>
      </c>
    </row>
    <row r="7572" spans="1:16" x14ac:dyDescent="0.3">
      <c r="A7572">
        <v>7570</v>
      </c>
      <c r="B7572">
        <v>15642448</v>
      </c>
      <c r="C7572" t="s">
        <v>601</v>
      </c>
      <c r="D7572" t="s">
        <v>2946</v>
      </c>
      <c r="E7572" t="s">
        <v>19</v>
      </c>
      <c r="F7572">
        <v>28</v>
      </c>
      <c r="G7572" t="str">
        <f t="shared" si="118"/>
        <v>Young Adults</v>
      </c>
      <c r="H7572">
        <v>8</v>
      </c>
      <c r="I7572" t="s">
        <v>2950</v>
      </c>
      <c r="J7572" s="3">
        <v>120047.77</v>
      </c>
      <c r="K7572" s="3" t="str">
        <f>IF(Table1[[#This Row],[Balance]]&lt;=83000,"Low Balance",IF(Table1[[#This Row],[Balance]]&lt;=166000,"Medium Balance",IF(Table1[[#This Row],[Balance]]&lt;=260000,"High Balance","Invalid")))</f>
        <v>Medium Balance</v>
      </c>
      <c r="L7572">
        <v>1</v>
      </c>
      <c r="M7572">
        <v>1</v>
      </c>
      <c r="N7572">
        <v>1</v>
      </c>
      <c r="O7572" s="3">
        <v>137173.39000000001</v>
      </c>
      <c r="P7572">
        <v>0</v>
      </c>
    </row>
    <row r="7573" spans="1:16" x14ac:dyDescent="0.3">
      <c r="A7573">
        <v>7571</v>
      </c>
      <c r="B7573">
        <v>15791944</v>
      </c>
      <c r="C7573" t="s">
        <v>649</v>
      </c>
      <c r="D7573" t="s">
        <v>2955</v>
      </c>
      <c r="E7573" t="s">
        <v>19</v>
      </c>
      <c r="F7573">
        <v>32</v>
      </c>
      <c r="G7573" t="str">
        <f t="shared" si="118"/>
        <v>Middle-Aged</v>
      </c>
      <c r="H7573">
        <v>7</v>
      </c>
      <c r="I7573" t="s">
        <v>2950</v>
      </c>
      <c r="J7573" s="3">
        <v>175464.85</v>
      </c>
      <c r="K7573" s="3" t="str">
        <f>IF(Table1[[#This Row],[Balance]]&lt;=83000,"Low Balance",IF(Table1[[#This Row],[Balance]]&lt;=166000,"Medium Balance",IF(Table1[[#This Row],[Balance]]&lt;=260000,"High Balance","Invalid")))</f>
        <v>High Balance</v>
      </c>
      <c r="L7573">
        <v>3</v>
      </c>
      <c r="M7573">
        <v>1</v>
      </c>
      <c r="N7573">
        <v>0</v>
      </c>
      <c r="O7573" s="3">
        <v>116442.42</v>
      </c>
      <c r="P7573">
        <v>1</v>
      </c>
    </row>
    <row r="7574" spans="1:16" x14ac:dyDescent="0.3">
      <c r="A7574">
        <v>7572</v>
      </c>
      <c r="B7574">
        <v>15768342</v>
      </c>
      <c r="C7574" t="s">
        <v>2309</v>
      </c>
      <c r="D7574" t="s">
        <v>2953</v>
      </c>
      <c r="E7574" t="s">
        <v>19</v>
      </c>
      <c r="F7574">
        <v>52</v>
      </c>
      <c r="G7574" t="str">
        <f t="shared" si="118"/>
        <v>Young Adults</v>
      </c>
      <c r="H7574">
        <v>8</v>
      </c>
      <c r="I7574" t="s">
        <v>2950</v>
      </c>
      <c r="J7574" s="3">
        <v>79475.3</v>
      </c>
      <c r="K7574" s="3" t="str">
        <f>IF(Table1[[#This Row],[Balance]]&lt;=83000,"Low Balance",IF(Table1[[#This Row],[Balance]]&lt;=166000,"Medium Balance",IF(Table1[[#This Row],[Balance]]&lt;=260000,"High Balance","Invalid")))</f>
        <v>Low Balance</v>
      </c>
      <c r="L7574">
        <v>3</v>
      </c>
      <c r="M7574">
        <v>1</v>
      </c>
      <c r="N7574">
        <v>1</v>
      </c>
      <c r="O7574" s="3">
        <v>32421.32</v>
      </c>
      <c r="P7574">
        <v>1</v>
      </c>
    </row>
    <row r="7575" spans="1:16" x14ac:dyDescent="0.3">
      <c r="A7575">
        <v>7573</v>
      </c>
      <c r="B7575">
        <v>15567919</v>
      </c>
      <c r="C7575" t="s">
        <v>470</v>
      </c>
      <c r="D7575" t="s">
        <v>2955</v>
      </c>
      <c r="E7575" t="s">
        <v>19</v>
      </c>
      <c r="F7575">
        <v>37</v>
      </c>
      <c r="G7575" t="str">
        <f t="shared" si="118"/>
        <v>Young Adults</v>
      </c>
      <c r="H7575">
        <v>8</v>
      </c>
      <c r="I7575" t="s">
        <v>2950</v>
      </c>
      <c r="J7575" s="3">
        <v>167735.69</v>
      </c>
      <c r="K7575" s="3" t="str">
        <f>IF(Table1[[#This Row],[Balance]]&lt;=83000,"Low Balance",IF(Table1[[#This Row],[Balance]]&lt;=166000,"Medium Balance",IF(Table1[[#This Row],[Balance]]&lt;=260000,"High Balance","Invalid")))</f>
        <v>High Balance</v>
      </c>
      <c r="L7575">
        <v>2</v>
      </c>
      <c r="M7575">
        <v>0</v>
      </c>
      <c r="N7575">
        <v>1</v>
      </c>
      <c r="O7575" s="3">
        <v>104665.79</v>
      </c>
      <c r="P7575">
        <v>0</v>
      </c>
    </row>
    <row r="7576" spans="1:16" x14ac:dyDescent="0.3">
      <c r="A7576">
        <v>7574</v>
      </c>
      <c r="B7576">
        <v>15674750</v>
      </c>
      <c r="C7576" t="s">
        <v>960</v>
      </c>
      <c r="D7576" t="s">
        <v>2956</v>
      </c>
      <c r="E7576" t="s">
        <v>13</v>
      </c>
      <c r="F7576">
        <v>37</v>
      </c>
      <c r="G7576" t="str">
        <f t="shared" si="118"/>
        <v>Young Adults</v>
      </c>
      <c r="H7576">
        <v>8</v>
      </c>
      <c r="I7576" t="s">
        <v>2950</v>
      </c>
      <c r="J7576" s="3">
        <v>0</v>
      </c>
      <c r="K7576" s="3" t="str">
        <f>IF(Table1[[#This Row],[Balance]]&lt;=83000,"Low Balance",IF(Table1[[#This Row],[Balance]]&lt;=166000,"Medium Balance",IF(Table1[[#This Row],[Balance]]&lt;=260000,"High Balance","Invalid")))</f>
        <v>Low Balance</v>
      </c>
      <c r="L7576">
        <v>2</v>
      </c>
      <c r="M7576">
        <v>1</v>
      </c>
      <c r="N7576">
        <v>0</v>
      </c>
      <c r="O7576" s="3">
        <v>44215.86</v>
      </c>
      <c r="P7576">
        <v>0</v>
      </c>
    </row>
    <row r="7577" spans="1:16" x14ac:dyDescent="0.3">
      <c r="A7577">
        <v>7575</v>
      </c>
      <c r="B7577">
        <v>15778345</v>
      </c>
      <c r="C7577" t="s">
        <v>235</v>
      </c>
      <c r="D7577" t="s">
        <v>2956</v>
      </c>
      <c r="E7577" t="s">
        <v>13</v>
      </c>
      <c r="F7577">
        <v>33</v>
      </c>
      <c r="G7577" t="str">
        <f t="shared" si="118"/>
        <v>Middle-Aged</v>
      </c>
      <c r="H7577">
        <v>1</v>
      </c>
      <c r="I7577" t="s">
        <v>2949</v>
      </c>
      <c r="J7577" s="3">
        <v>74385.98</v>
      </c>
      <c r="K7577" s="3" t="str">
        <f>IF(Table1[[#This Row],[Balance]]&lt;=83000,"Low Balance",IF(Table1[[#This Row],[Balance]]&lt;=166000,"Medium Balance",IF(Table1[[#This Row],[Balance]]&lt;=260000,"High Balance","Invalid")))</f>
        <v>Low Balance</v>
      </c>
      <c r="L7577">
        <v>1</v>
      </c>
      <c r="M7577">
        <v>1</v>
      </c>
      <c r="N7577">
        <v>0</v>
      </c>
      <c r="O7577" s="3">
        <v>20164.47</v>
      </c>
      <c r="P7577">
        <v>0</v>
      </c>
    </row>
    <row r="7578" spans="1:16" x14ac:dyDescent="0.3">
      <c r="A7578">
        <v>7576</v>
      </c>
      <c r="B7578">
        <v>15687634</v>
      </c>
      <c r="C7578" t="s">
        <v>812</v>
      </c>
      <c r="D7578" t="s">
        <v>2955</v>
      </c>
      <c r="E7578" t="s">
        <v>19</v>
      </c>
      <c r="F7578">
        <v>49</v>
      </c>
      <c r="G7578" t="str">
        <f t="shared" si="118"/>
        <v>Young Adults</v>
      </c>
      <c r="H7578">
        <v>5</v>
      </c>
      <c r="I7578" t="s">
        <v>2951</v>
      </c>
      <c r="J7578" s="3">
        <v>94754</v>
      </c>
      <c r="K7578" s="3" t="str">
        <f>IF(Table1[[#This Row],[Balance]]&lt;=83000,"Low Balance",IF(Table1[[#This Row],[Balance]]&lt;=166000,"Medium Balance",IF(Table1[[#This Row],[Balance]]&lt;=260000,"High Balance","Invalid")))</f>
        <v>Medium Balance</v>
      </c>
      <c r="L7578">
        <v>1</v>
      </c>
      <c r="M7578">
        <v>1</v>
      </c>
      <c r="N7578">
        <v>1</v>
      </c>
      <c r="O7578" s="3">
        <v>26691.31</v>
      </c>
      <c r="P7578">
        <v>0</v>
      </c>
    </row>
    <row r="7579" spans="1:16" x14ac:dyDescent="0.3">
      <c r="A7579">
        <v>7577</v>
      </c>
      <c r="B7579">
        <v>15666096</v>
      </c>
      <c r="C7579" t="s">
        <v>2283</v>
      </c>
      <c r="D7579" t="s">
        <v>2954</v>
      </c>
      <c r="E7579" t="s">
        <v>19</v>
      </c>
      <c r="F7579">
        <v>27</v>
      </c>
      <c r="G7579" t="str">
        <f t="shared" si="118"/>
        <v>Young Adults</v>
      </c>
      <c r="H7579">
        <v>4</v>
      </c>
      <c r="I7579" t="s">
        <v>2951</v>
      </c>
      <c r="J7579" s="3">
        <v>0</v>
      </c>
      <c r="K7579" s="3" t="str">
        <f>IF(Table1[[#This Row],[Balance]]&lt;=83000,"Low Balance",IF(Table1[[#This Row],[Balance]]&lt;=166000,"Medium Balance",IF(Table1[[#This Row],[Balance]]&lt;=260000,"High Balance","Invalid")))</f>
        <v>Low Balance</v>
      </c>
      <c r="L7579">
        <v>1</v>
      </c>
      <c r="M7579">
        <v>0</v>
      </c>
      <c r="N7579">
        <v>1</v>
      </c>
      <c r="O7579" s="3">
        <v>107955.67</v>
      </c>
      <c r="P7579">
        <v>0</v>
      </c>
    </row>
    <row r="7580" spans="1:16" x14ac:dyDescent="0.3">
      <c r="A7580">
        <v>7578</v>
      </c>
      <c r="B7580">
        <v>15581700</v>
      </c>
      <c r="C7580" t="s">
        <v>463</v>
      </c>
      <c r="D7580" t="s">
        <v>2956</v>
      </c>
      <c r="E7580" t="s">
        <v>19</v>
      </c>
      <c r="F7580">
        <v>43</v>
      </c>
      <c r="G7580" t="str">
        <f t="shared" si="118"/>
        <v>Young Adults</v>
      </c>
      <c r="H7580">
        <v>3</v>
      </c>
      <c r="I7580" t="s">
        <v>2951</v>
      </c>
      <c r="J7580" s="3">
        <v>86920.86</v>
      </c>
      <c r="K7580" s="3" t="str">
        <f>IF(Table1[[#This Row],[Balance]]&lt;=83000,"Low Balance",IF(Table1[[#This Row],[Balance]]&lt;=166000,"Medium Balance",IF(Table1[[#This Row],[Balance]]&lt;=260000,"High Balance","Invalid")))</f>
        <v>Medium Balance</v>
      </c>
      <c r="L7580">
        <v>1</v>
      </c>
      <c r="M7580">
        <v>1</v>
      </c>
      <c r="N7580">
        <v>1</v>
      </c>
      <c r="O7580" s="3">
        <v>150048.37</v>
      </c>
      <c r="P7580">
        <v>0</v>
      </c>
    </row>
    <row r="7581" spans="1:16" x14ac:dyDescent="0.3">
      <c r="A7581">
        <v>7579</v>
      </c>
      <c r="B7581">
        <v>15656417</v>
      </c>
      <c r="C7581" t="s">
        <v>1573</v>
      </c>
      <c r="D7581" t="s">
        <v>2953</v>
      </c>
      <c r="E7581" t="s">
        <v>13</v>
      </c>
      <c r="F7581">
        <v>39</v>
      </c>
      <c r="G7581" t="str">
        <f t="shared" si="118"/>
        <v>Young Adults</v>
      </c>
      <c r="H7581">
        <v>1</v>
      </c>
      <c r="I7581" t="s">
        <v>2949</v>
      </c>
      <c r="J7581" s="3">
        <v>132077.48000000001</v>
      </c>
      <c r="K7581" s="3" t="str">
        <f>IF(Table1[[#This Row],[Balance]]&lt;=83000,"Low Balance",IF(Table1[[#This Row],[Balance]]&lt;=166000,"Medium Balance",IF(Table1[[#This Row],[Balance]]&lt;=260000,"High Balance","Invalid")))</f>
        <v>Medium Balance</v>
      </c>
      <c r="L7581">
        <v>2</v>
      </c>
      <c r="M7581">
        <v>1</v>
      </c>
      <c r="N7581">
        <v>0</v>
      </c>
      <c r="O7581" s="3">
        <v>192255.15</v>
      </c>
      <c r="P7581">
        <v>0</v>
      </c>
    </row>
    <row r="7582" spans="1:16" x14ac:dyDescent="0.3">
      <c r="A7582">
        <v>7580</v>
      </c>
      <c r="B7582">
        <v>15649101</v>
      </c>
      <c r="C7582" t="s">
        <v>1570</v>
      </c>
      <c r="D7582" t="s">
        <v>2954</v>
      </c>
      <c r="E7582" t="s">
        <v>19</v>
      </c>
      <c r="F7582">
        <v>40</v>
      </c>
      <c r="G7582" t="str">
        <f t="shared" si="118"/>
        <v>Young Adults</v>
      </c>
      <c r="H7582">
        <v>10</v>
      </c>
      <c r="I7582" t="s">
        <v>2950</v>
      </c>
      <c r="J7582" s="3">
        <v>127847.86</v>
      </c>
      <c r="K7582" s="3" t="str">
        <f>IF(Table1[[#This Row],[Balance]]&lt;=83000,"Low Balance",IF(Table1[[#This Row],[Balance]]&lt;=166000,"Medium Balance",IF(Table1[[#This Row],[Balance]]&lt;=260000,"High Balance","Invalid")))</f>
        <v>Medium Balance</v>
      </c>
      <c r="L7582">
        <v>1</v>
      </c>
      <c r="M7582">
        <v>0</v>
      </c>
      <c r="N7582">
        <v>0</v>
      </c>
      <c r="O7582" s="3">
        <v>173245.68</v>
      </c>
      <c r="P7582">
        <v>0</v>
      </c>
    </row>
    <row r="7583" spans="1:16" x14ac:dyDescent="0.3">
      <c r="A7583">
        <v>7581</v>
      </c>
      <c r="B7583">
        <v>15781975</v>
      </c>
      <c r="C7583" t="s">
        <v>2557</v>
      </c>
      <c r="D7583" t="s">
        <v>2956</v>
      </c>
      <c r="E7583" t="s">
        <v>19</v>
      </c>
      <c r="F7583">
        <v>34</v>
      </c>
      <c r="G7583" t="str">
        <f t="shared" si="118"/>
        <v>Young Adults</v>
      </c>
      <c r="H7583">
        <v>3</v>
      </c>
      <c r="I7583" t="s">
        <v>2951</v>
      </c>
      <c r="J7583" s="3">
        <v>0</v>
      </c>
      <c r="K7583" s="3" t="str">
        <f>IF(Table1[[#This Row],[Balance]]&lt;=83000,"Low Balance",IF(Table1[[#This Row],[Balance]]&lt;=166000,"Medium Balance",IF(Table1[[#This Row],[Balance]]&lt;=260000,"High Balance","Invalid")))</f>
        <v>Low Balance</v>
      </c>
      <c r="L7583">
        <v>1</v>
      </c>
      <c r="M7583">
        <v>0</v>
      </c>
      <c r="N7583">
        <v>1</v>
      </c>
      <c r="O7583" s="3">
        <v>121457.88</v>
      </c>
      <c r="P7583">
        <v>1</v>
      </c>
    </row>
    <row r="7584" spans="1:16" x14ac:dyDescent="0.3">
      <c r="A7584">
        <v>7582</v>
      </c>
      <c r="B7584">
        <v>15700511</v>
      </c>
      <c r="C7584" t="s">
        <v>1275</v>
      </c>
      <c r="D7584" t="s">
        <v>2954</v>
      </c>
      <c r="E7584" t="s">
        <v>19</v>
      </c>
      <c r="F7584">
        <v>42</v>
      </c>
      <c r="G7584" t="str">
        <f t="shared" si="118"/>
        <v>Young Adults</v>
      </c>
      <c r="H7584">
        <v>9</v>
      </c>
      <c r="I7584" t="s">
        <v>2950</v>
      </c>
      <c r="J7584" s="3">
        <v>176702.36</v>
      </c>
      <c r="K7584" s="3" t="str">
        <f>IF(Table1[[#This Row],[Balance]]&lt;=83000,"Low Balance",IF(Table1[[#This Row],[Balance]]&lt;=166000,"Medium Balance",IF(Table1[[#This Row],[Balance]]&lt;=260000,"High Balance","Invalid")))</f>
        <v>High Balance</v>
      </c>
      <c r="L7584">
        <v>2</v>
      </c>
      <c r="M7584">
        <v>1</v>
      </c>
      <c r="N7584">
        <v>1</v>
      </c>
      <c r="O7584" s="3">
        <v>104804.74</v>
      </c>
      <c r="P7584">
        <v>0</v>
      </c>
    </row>
    <row r="7585" spans="1:16" x14ac:dyDescent="0.3">
      <c r="A7585">
        <v>7583</v>
      </c>
      <c r="B7585">
        <v>15770255</v>
      </c>
      <c r="C7585" t="s">
        <v>2558</v>
      </c>
      <c r="D7585" t="s">
        <v>2956</v>
      </c>
      <c r="E7585" t="s">
        <v>13</v>
      </c>
      <c r="F7585">
        <v>33</v>
      </c>
      <c r="G7585" t="str">
        <f t="shared" si="118"/>
        <v>Young Adults</v>
      </c>
      <c r="H7585">
        <v>10</v>
      </c>
      <c r="I7585" t="s">
        <v>2950</v>
      </c>
      <c r="J7585" s="3">
        <v>83555.58</v>
      </c>
      <c r="K7585" s="3" t="str">
        <f>IF(Table1[[#This Row],[Balance]]&lt;=83000,"Low Balance",IF(Table1[[#This Row],[Balance]]&lt;=166000,"Medium Balance",IF(Table1[[#This Row],[Balance]]&lt;=260000,"High Balance","Invalid")))</f>
        <v>Medium Balance</v>
      </c>
      <c r="L7585">
        <v>1</v>
      </c>
      <c r="M7585">
        <v>0</v>
      </c>
      <c r="N7585">
        <v>0</v>
      </c>
      <c r="O7585" s="3">
        <v>69767.14</v>
      </c>
      <c r="P7585">
        <v>0</v>
      </c>
    </row>
    <row r="7586" spans="1:16" x14ac:dyDescent="0.3">
      <c r="A7586">
        <v>7584</v>
      </c>
      <c r="B7586">
        <v>15643574</v>
      </c>
      <c r="C7586" t="s">
        <v>45</v>
      </c>
      <c r="D7586" t="s">
        <v>2955</v>
      </c>
      <c r="E7586" t="s">
        <v>19</v>
      </c>
      <c r="F7586">
        <v>26</v>
      </c>
      <c r="G7586" t="str">
        <f t="shared" si="118"/>
        <v>Young Adults</v>
      </c>
      <c r="H7586">
        <v>8</v>
      </c>
      <c r="I7586" t="s">
        <v>2950</v>
      </c>
      <c r="J7586" s="3">
        <v>0</v>
      </c>
      <c r="K7586" s="3" t="str">
        <f>IF(Table1[[#This Row],[Balance]]&lt;=83000,"Low Balance",IF(Table1[[#This Row],[Balance]]&lt;=166000,"Medium Balance",IF(Table1[[#This Row],[Balance]]&lt;=260000,"High Balance","Invalid")))</f>
        <v>Low Balance</v>
      </c>
      <c r="L7586">
        <v>2</v>
      </c>
      <c r="M7586">
        <v>1</v>
      </c>
      <c r="N7586">
        <v>0</v>
      </c>
      <c r="O7586" s="3">
        <v>178373.43</v>
      </c>
      <c r="P7586">
        <v>0</v>
      </c>
    </row>
    <row r="7587" spans="1:16" x14ac:dyDescent="0.3">
      <c r="A7587">
        <v>7585</v>
      </c>
      <c r="B7587">
        <v>15595010</v>
      </c>
      <c r="C7587" t="s">
        <v>273</v>
      </c>
      <c r="D7587" t="s">
        <v>2956</v>
      </c>
      <c r="E7587" t="s">
        <v>13</v>
      </c>
      <c r="F7587">
        <v>39</v>
      </c>
      <c r="G7587" t="str">
        <f t="shared" si="118"/>
        <v>Young Adults</v>
      </c>
      <c r="H7587">
        <v>9</v>
      </c>
      <c r="I7587" t="s">
        <v>2950</v>
      </c>
      <c r="J7587" s="3">
        <v>0</v>
      </c>
      <c r="K7587" s="3" t="str">
        <f>IF(Table1[[#This Row],[Balance]]&lt;=83000,"Low Balance",IF(Table1[[#This Row],[Balance]]&lt;=166000,"Medium Balance",IF(Table1[[#This Row],[Balance]]&lt;=260000,"High Balance","Invalid")))</f>
        <v>Low Balance</v>
      </c>
      <c r="L7587">
        <v>2</v>
      </c>
      <c r="M7587">
        <v>0</v>
      </c>
      <c r="N7587">
        <v>0</v>
      </c>
      <c r="O7587" s="3">
        <v>99924.04</v>
      </c>
      <c r="P7587">
        <v>0</v>
      </c>
    </row>
    <row r="7588" spans="1:16" x14ac:dyDescent="0.3">
      <c r="A7588">
        <v>7586</v>
      </c>
      <c r="B7588">
        <v>15580579</v>
      </c>
      <c r="C7588" t="s">
        <v>65</v>
      </c>
      <c r="D7588" t="s">
        <v>2955</v>
      </c>
      <c r="E7588" t="s">
        <v>13</v>
      </c>
      <c r="F7588">
        <v>40</v>
      </c>
      <c r="G7588" t="str">
        <f t="shared" si="118"/>
        <v>Young Adults</v>
      </c>
      <c r="H7588">
        <v>1</v>
      </c>
      <c r="I7588" t="s">
        <v>2949</v>
      </c>
      <c r="J7588" s="3">
        <v>0</v>
      </c>
      <c r="K7588" s="3" t="str">
        <f>IF(Table1[[#This Row],[Balance]]&lt;=83000,"Low Balance",IF(Table1[[#This Row],[Balance]]&lt;=166000,"Medium Balance",IF(Table1[[#This Row],[Balance]]&lt;=260000,"High Balance","Invalid")))</f>
        <v>Low Balance</v>
      </c>
      <c r="L7588">
        <v>1</v>
      </c>
      <c r="M7588">
        <v>1</v>
      </c>
      <c r="N7588">
        <v>1</v>
      </c>
      <c r="O7588" s="3">
        <v>49594.19</v>
      </c>
      <c r="P7588">
        <v>1</v>
      </c>
    </row>
    <row r="7589" spans="1:16" x14ac:dyDescent="0.3">
      <c r="A7589">
        <v>7587</v>
      </c>
      <c r="B7589">
        <v>15748532</v>
      </c>
      <c r="C7589" t="s">
        <v>532</v>
      </c>
      <c r="D7589" t="s">
        <v>2953</v>
      </c>
      <c r="E7589" t="s">
        <v>19</v>
      </c>
      <c r="F7589">
        <v>42</v>
      </c>
      <c r="G7589" t="str">
        <f t="shared" si="118"/>
        <v>Young Adults</v>
      </c>
      <c r="H7589">
        <v>10</v>
      </c>
      <c r="I7589" t="s">
        <v>2950</v>
      </c>
      <c r="J7589" s="3">
        <v>0</v>
      </c>
      <c r="K7589" s="3" t="str">
        <f>IF(Table1[[#This Row],[Balance]]&lt;=83000,"Low Balance",IF(Table1[[#This Row],[Balance]]&lt;=166000,"Medium Balance",IF(Table1[[#This Row],[Balance]]&lt;=260000,"High Balance","Invalid")))</f>
        <v>Low Balance</v>
      </c>
      <c r="L7589">
        <v>1</v>
      </c>
      <c r="M7589">
        <v>1</v>
      </c>
      <c r="N7589">
        <v>1</v>
      </c>
      <c r="O7589" s="3">
        <v>186071.14</v>
      </c>
      <c r="P7589">
        <v>0</v>
      </c>
    </row>
    <row r="7590" spans="1:16" x14ac:dyDescent="0.3">
      <c r="A7590">
        <v>7588</v>
      </c>
      <c r="B7590">
        <v>15773789</v>
      </c>
      <c r="C7590" t="s">
        <v>1197</v>
      </c>
      <c r="D7590" t="s">
        <v>2955</v>
      </c>
      <c r="E7590" t="s">
        <v>13</v>
      </c>
      <c r="F7590">
        <v>38</v>
      </c>
      <c r="G7590" t="str">
        <f t="shared" si="118"/>
        <v>Young Adults</v>
      </c>
      <c r="H7590">
        <v>7</v>
      </c>
      <c r="I7590" t="s">
        <v>2950</v>
      </c>
      <c r="J7590" s="3">
        <v>96858.35</v>
      </c>
      <c r="K7590" s="3" t="str">
        <f>IF(Table1[[#This Row],[Balance]]&lt;=83000,"Low Balance",IF(Table1[[#This Row],[Balance]]&lt;=166000,"Medium Balance",IF(Table1[[#This Row],[Balance]]&lt;=260000,"High Balance","Invalid")))</f>
        <v>Medium Balance</v>
      </c>
      <c r="L7590">
        <v>1</v>
      </c>
      <c r="M7590">
        <v>1</v>
      </c>
      <c r="N7590">
        <v>0</v>
      </c>
      <c r="O7590" s="3">
        <v>77511.45</v>
      </c>
      <c r="P7590">
        <v>0</v>
      </c>
    </row>
    <row r="7591" spans="1:16" x14ac:dyDescent="0.3">
      <c r="A7591">
        <v>7589</v>
      </c>
      <c r="B7591">
        <v>15600027</v>
      </c>
      <c r="C7591" t="s">
        <v>1374</v>
      </c>
      <c r="D7591" t="s">
        <v>2953</v>
      </c>
      <c r="E7591" t="s">
        <v>19</v>
      </c>
      <c r="F7591">
        <v>33</v>
      </c>
      <c r="G7591" t="str">
        <f t="shared" si="118"/>
        <v>Young Adults</v>
      </c>
      <c r="H7591">
        <v>1</v>
      </c>
      <c r="I7591" t="s">
        <v>2949</v>
      </c>
      <c r="J7591" s="3">
        <v>0</v>
      </c>
      <c r="K7591" s="3" t="str">
        <f>IF(Table1[[#This Row],[Balance]]&lt;=83000,"Low Balance",IF(Table1[[#This Row],[Balance]]&lt;=166000,"Medium Balance",IF(Table1[[#This Row],[Balance]]&lt;=260000,"High Balance","Invalid")))</f>
        <v>Low Balance</v>
      </c>
      <c r="L7591">
        <v>2</v>
      </c>
      <c r="M7591">
        <v>1</v>
      </c>
      <c r="N7591">
        <v>1</v>
      </c>
      <c r="O7591" s="3">
        <v>54816.57</v>
      </c>
      <c r="P7591">
        <v>0</v>
      </c>
    </row>
    <row r="7592" spans="1:16" x14ac:dyDescent="0.3">
      <c r="A7592">
        <v>7590</v>
      </c>
      <c r="B7592">
        <v>15620832</v>
      </c>
      <c r="C7592" t="s">
        <v>1210</v>
      </c>
      <c r="D7592" t="s">
        <v>2953</v>
      </c>
      <c r="E7592" t="s">
        <v>13</v>
      </c>
      <c r="F7592">
        <v>35</v>
      </c>
      <c r="G7592" t="str">
        <f t="shared" si="118"/>
        <v>Young Adults</v>
      </c>
      <c r="H7592">
        <v>0</v>
      </c>
      <c r="I7592" t="s">
        <v>2949</v>
      </c>
      <c r="J7592" s="3">
        <v>0</v>
      </c>
      <c r="K7592" s="3" t="str">
        <f>IF(Table1[[#This Row],[Balance]]&lt;=83000,"Low Balance",IF(Table1[[#This Row],[Balance]]&lt;=166000,"Medium Balance",IF(Table1[[#This Row],[Balance]]&lt;=260000,"High Balance","Invalid")))</f>
        <v>Low Balance</v>
      </c>
      <c r="L7592">
        <v>2</v>
      </c>
      <c r="M7592">
        <v>0</v>
      </c>
      <c r="N7592">
        <v>1</v>
      </c>
      <c r="O7592" s="3">
        <v>61290.99</v>
      </c>
      <c r="P7592">
        <v>0</v>
      </c>
    </row>
    <row r="7593" spans="1:16" x14ac:dyDescent="0.3">
      <c r="A7593">
        <v>7591</v>
      </c>
      <c r="B7593">
        <v>15568819</v>
      </c>
      <c r="C7593" t="s">
        <v>791</v>
      </c>
      <c r="D7593" t="s">
        <v>2955</v>
      </c>
      <c r="E7593" t="s">
        <v>13</v>
      </c>
      <c r="F7593">
        <v>42</v>
      </c>
      <c r="G7593" t="str">
        <f t="shared" si="118"/>
        <v>Young Adults</v>
      </c>
      <c r="H7593">
        <v>8</v>
      </c>
      <c r="I7593" t="s">
        <v>2950</v>
      </c>
      <c r="J7593" s="3">
        <v>132796.04</v>
      </c>
      <c r="K7593" s="3" t="str">
        <f>IF(Table1[[#This Row],[Balance]]&lt;=83000,"Low Balance",IF(Table1[[#This Row],[Balance]]&lt;=166000,"Medium Balance",IF(Table1[[#This Row],[Balance]]&lt;=260000,"High Balance","Invalid")))</f>
        <v>Medium Balance</v>
      </c>
      <c r="L7593">
        <v>3</v>
      </c>
      <c r="M7593">
        <v>1</v>
      </c>
      <c r="N7593">
        <v>1</v>
      </c>
      <c r="O7593" s="3">
        <v>191821.35</v>
      </c>
      <c r="P7593">
        <v>1</v>
      </c>
    </row>
    <row r="7594" spans="1:16" x14ac:dyDescent="0.3">
      <c r="A7594">
        <v>7592</v>
      </c>
      <c r="B7594">
        <v>15748691</v>
      </c>
      <c r="C7594" t="s">
        <v>302</v>
      </c>
      <c r="D7594" t="s">
        <v>2954</v>
      </c>
      <c r="E7594" t="s">
        <v>13</v>
      </c>
      <c r="F7594">
        <v>30</v>
      </c>
      <c r="G7594" t="str">
        <f t="shared" si="118"/>
        <v>Young Adults</v>
      </c>
      <c r="H7594">
        <v>1</v>
      </c>
      <c r="I7594" t="s">
        <v>2949</v>
      </c>
      <c r="J7594" s="3">
        <v>154970.54</v>
      </c>
      <c r="K7594" s="3" t="str">
        <f>IF(Table1[[#This Row],[Balance]]&lt;=83000,"Low Balance",IF(Table1[[#This Row],[Balance]]&lt;=166000,"Medium Balance",IF(Table1[[#This Row],[Balance]]&lt;=260000,"High Balance","Invalid")))</f>
        <v>Medium Balance</v>
      </c>
      <c r="L7594">
        <v>1</v>
      </c>
      <c r="M7594">
        <v>0</v>
      </c>
      <c r="N7594">
        <v>1</v>
      </c>
      <c r="O7594" s="3">
        <v>156768.45000000001</v>
      </c>
      <c r="P7594">
        <v>0</v>
      </c>
    </row>
    <row r="7595" spans="1:16" x14ac:dyDescent="0.3">
      <c r="A7595">
        <v>7593</v>
      </c>
      <c r="B7595">
        <v>15583552</v>
      </c>
      <c r="C7595" t="s">
        <v>528</v>
      </c>
      <c r="D7595" t="s">
        <v>2953</v>
      </c>
      <c r="E7595" t="s">
        <v>19</v>
      </c>
      <c r="F7595">
        <v>44</v>
      </c>
      <c r="G7595" t="str">
        <f t="shared" si="118"/>
        <v>Young Adults</v>
      </c>
      <c r="H7595">
        <v>3</v>
      </c>
      <c r="I7595" t="s">
        <v>2951</v>
      </c>
      <c r="J7595" s="3">
        <v>88902.21</v>
      </c>
      <c r="K7595" s="3" t="str">
        <f>IF(Table1[[#This Row],[Balance]]&lt;=83000,"Low Balance",IF(Table1[[#This Row],[Balance]]&lt;=166000,"Medium Balance",IF(Table1[[#This Row],[Balance]]&lt;=260000,"High Balance","Invalid")))</f>
        <v>Medium Balance</v>
      </c>
      <c r="L7595">
        <v>1</v>
      </c>
      <c r="M7595">
        <v>1</v>
      </c>
      <c r="N7595">
        <v>0</v>
      </c>
      <c r="O7595" s="3">
        <v>73731.320000000007</v>
      </c>
      <c r="P7595">
        <v>0</v>
      </c>
    </row>
    <row r="7596" spans="1:16" x14ac:dyDescent="0.3">
      <c r="A7596">
        <v>7594</v>
      </c>
      <c r="B7596">
        <v>15588019</v>
      </c>
      <c r="C7596" t="s">
        <v>840</v>
      </c>
      <c r="D7596" t="s">
        <v>2955</v>
      </c>
      <c r="E7596" t="s">
        <v>19</v>
      </c>
      <c r="F7596">
        <v>28</v>
      </c>
      <c r="G7596" t="str">
        <f t="shared" si="118"/>
        <v>Young Adults</v>
      </c>
      <c r="H7596">
        <v>7</v>
      </c>
      <c r="I7596" t="s">
        <v>2950</v>
      </c>
      <c r="J7596" s="3">
        <v>98738.92</v>
      </c>
      <c r="K7596" s="3" t="str">
        <f>IF(Table1[[#This Row],[Balance]]&lt;=83000,"Low Balance",IF(Table1[[#This Row],[Balance]]&lt;=166000,"Medium Balance",IF(Table1[[#This Row],[Balance]]&lt;=260000,"High Balance","Invalid")))</f>
        <v>Medium Balance</v>
      </c>
      <c r="L7596">
        <v>1</v>
      </c>
      <c r="M7596">
        <v>1</v>
      </c>
      <c r="N7596">
        <v>0</v>
      </c>
      <c r="O7596" s="3">
        <v>122190.22</v>
      </c>
      <c r="P7596">
        <v>0</v>
      </c>
    </row>
    <row r="7597" spans="1:16" x14ac:dyDescent="0.3">
      <c r="A7597">
        <v>7595</v>
      </c>
      <c r="B7597">
        <v>15713250</v>
      </c>
      <c r="C7597" t="s">
        <v>1976</v>
      </c>
      <c r="D7597" t="s">
        <v>2956</v>
      </c>
      <c r="E7597" t="s">
        <v>19</v>
      </c>
      <c r="F7597">
        <v>33</v>
      </c>
      <c r="G7597" t="str">
        <f t="shared" si="118"/>
        <v>Middle-Aged</v>
      </c>
      <c r="H7597">
        <v>8</v>
      </c>
      <c r="I7597" t="s">
        <v>2950</v>
      </c>
      <c r="J7597" s="3">
        <v>0</v>
      </c>
      <c r="K7597" s="3" t="str">
        <f>IF(Table1[[#This Row],[Balance]]&lt;=83000,"Low Balance",IF(Table1[[#This Row],[Balance]]&lt;=166000,"Medium Balance",IF(Table1[[#This Row],[Balance]]&lt;=260000,"High Balance","Invalid")))</f>
        <v>Low Balance</v>
      </c>
      <c r="L7597">
        <v>2</v>
      </c>
      <c r="M7597">
        <v>1</v>
      </c>
      <c r="N7597">
        <v>1</v>
      </c>
      <c r="O7597" s="3">
        <v>123509.01</v>
      </c>
      <c r="P7597">
        <v>0</v>
      </c>
    </row>
    <row r="7598" spans="1:16" x14ac:dyDescent="0.3">
      <c r="A7598">
        <v>7596</v>
      </c>
      <c r="B7598">
        <v>15569595</v>
      </c>
      <c r="C7598" t="s">
        <v>574</v>
      </c>
      <c r="D7598" t="s">
        <v>2956</v>
      </c>
      <c r="E7598" t="s">
        <v>13</v>
      </c>
      <c r="F7598">
        <v>50</v>
      </c>
      <c r="G7598" t="str">
        <f t="shared" si="118"/>
        <v>Young Adults</v>
      </c>
      <c r="H7598">
        <v>6</v>
      </c>
      <c r="I7598" t="s">
        <v>2950</v>
      </c>
      <c r="J7598" s="3">
        <v>0</v>
      </c>
      <c r="K7598" s="3" t="str">
        <f>IF(Table1[[#This Row],[Balance]]&lt;=83000,"Low Balance",IF(Table1[[#This Row],[Balance]]&lt;=166000,"Medium Balance",IF(Table1[[#This Row],[Balance]]&lt;=260000,"High Balance","Invalid")))</f>
        <v>Low Balance</v>
      </c>
      <c r="L7598">
        <v>1</v>
      </c>
      <c r="M7598">
        <v>1</v>
      </c>
      <c r="N7598">
        <v>0</v>
      </c>
      <c r="O7598" s="3">
        <v>8199.5</v>
      </c>
      <c r="P7598">
        <v>0</v>
      </c>
    </row>
    <row r="7599" spans="1:16" x14ac:dyDescent="0.3">
      <c r="A7599">
        <v>7597</v>
      </c>
      <c r="B7599">
        <v>15794868</v>
      </c>
      <c r="C7599" t="s">
        <v>610</v>
      </c>
      <c r="D7599" t="s">
        <v>2946</v>
      </c>
      <c r="E7599" t="s">
        <v>19</v>
      </c>
      <c r="F7599">
        <v>40</v>
      </c>
      <c r="G7599" t="str">
        <f t="shared" si="118"/>
        <v>Young Adults</v>
      </c>
      <c r="H7599">
        <v>10</v>
      </c>
      <c r="I7599" t="s">
        <v>2950</v>
      </c>
      <c r="J7599" s="3">
        <v>137456.28</v>
      </c>
      <c r="K7599" s="3" t="str">
        <f>IF(Table1[[#This Row],[Balance]]&lt;=83000,"Low Balance",IF(Table1[[#This Row],[Balance]]&lt;=166000,"Medium Balance",IF(Table1[[#This Row],[Balance]]&lt;=260000,"High Balance","Invalid")))</f>
        <v>Medium Balance</v>
      </c>
      <c r="L7599">
        <v>2</v>
      </c>
      <c r="M7599">
        <v>1</v>
      </c>
      <c r="N7599">
        <v>1</v>
      </c>
      <c r="O7599" s="3">
        <v>14113.11</v>
      </c>
      <c r="P7599">
        <v>0</v>
      </c>
    </row>
    <row r="7600" spans="1:16" x14ac:dyDescent="0.3">
      <c r="A7600">
        <v>7598</v>
      </c>
      <c r="B7600">
        <v>15576680</v>
      </c>
      <c r="C7600" t="s">
        <v>219</v>
      </c>
      <c r="D7600" t="s">
        <v>2956</v>
      </c>
      <c r="E7600" t="s">
        <v>19</v>
      </c>
      <c r="F7600">
        <v>29</v>
      </c>
      <c r="G7600" t="str">
        <f t="shared" si="118"/>
        <v>Middle-Aged</v>
      </c>
      <c r="H7600">
        <v>4</v>
      </c>
      <c r="I7600" t="s">
        <v>2951</v>
      </c>
      <c r="J7600" s="3">
        <v>0</v>
      </c>
      <c r="K7600" s="3" t="str">
        <f>IF(Table1[[#This Row],[Balance]]&lt;=83000,"Low Balance",IF(Table1[[#This Row],[Balance]]&lt;=166000,"Medium Balance",IF(Table1[[#This Row],[Balance]]&lt;=260000,"High Balance","Invalid")))</f>
        <v>Low Balance</v>
      </c>
      <c r="L7600">
        <v>2</v>
      </c>
      <c r="M7600">
        <v>0</v>
      </c>
      <c r="N7600">
        <v>0</v>
      </c>
      <c r="O7600" s="3">
        <v>51705.01</v>
      </c>
      <c r="P7600">
        <v>0</v>
      </c>
    </row>
    <row r="7601" spans="1:16" x14ac:dyDescent="0.3">
      <c r="A7601">
        <v>7599</v>
      </c>
      <c r="B7601">
        <v>15613699</v>
      </c>
      <c r="C7601" t="s">
        <v>1891</v>
      </c>
      <c r="D7601" t="s">
        <v>2955</v>
      </c>
      <c r="E7601" t="s">
        <v>13</v>
      </c>
      <c r="F7601">
        <v>60</v>
      </c>
      <c r="G7601" t="str">
        <f t="shared" si="118"/>
        <v>Middle-Aged</v>
      </c>
      <c r="H7601">
        <v>7</v>
      </c>
      <c r="I7601" t="s">
        <v>2950</v>
      </c>
      <c r="J7601" s="3">
        <v>73937.02</v>
      </c>
      <c r="K7601" s="3" t="str">
        <f>IF(Table1[[#This Row],[Balance]]&lt;=83000,"Low Balance",IF(Table1[[#This Row],[Balance]]&lt;=166000,"Medium Balance",IF(Table1[[#This Row],[Balance]]&lt;=260000,"High Balance","Invalid")))</f>
        <v>Low Balance</v>
      </c>
      <c r="L7601">
        <v>1</v>
      </c>
      <c r="M7601">
        <v>1</v>
      </c>
      <c r="N7601">
        <v>0</v>
      </c>
      <c r="O7601" s="3">
        <v>161937.62</v>
      </c>
      <c r="P7601">
        <v>1</v>
      </c>
    </row>
    <row r="7602" spans="1:16" x14ac:dyDescent="0.3">
      <c r="A7602">
        <v>7600</v>
      </c>
      <c r="B7602">
        <v>15609758</v>
      </c>
      <c r="C7602" t="s">
        <v>2559</v>
      </c>
      <c r="D7602" t="s">
        <v>2946</v>
      </c>
      <c r="E7602" t="s">
        <v>13</v>
      </c>
      <c r="F7602">
        <v>45</v>
      </c>
      <c r="G7602" t="str">
        <f t="shared" si="118"/>
        <v>Young Adults</v>
      </c>
      <c r="H7602">
        <v>7</v>
      </c>
      <c r="I7602" t="s">
        <v>2950</v>
      </c>
      <c r="J7602" s="3">
        <v>158621.04</v>
      </c>
      <c r="K7602" s="3" t="str">
        <f>IF(Table1[[#This Row],[Balance]]&lt;=83000,"Low Balance",IF(Table1[[#This Row],[Balance]]&lt;=166000,"Medium Balance",IF(Table1[[#This Row],[Balance]]&lt;=260000,"High Balance","Invalid")))</f>
        <v>Medium Balance</v>
      </c>
      <c r="L7602">
        <v>1</v>
      </c>
      <c r="M7602">
        <v>1</v>
      </c>
      <c r="N7602">
        <v>0</v>
      </c>
      <c r="O7602" s="3">
        <v>120892.96</v>
      </c>
      <c r="P7602">
        <v>1</v>
      </c>
    </row>
    <row r="7603" spans="1:16" x14ac:dyDescent="0.3">
      <c r="A7603">
        <v>7601</v>
      </c>
      <c r="B7603">
        <v>15762392</v>
      </c>
      <c r="C7603" t="s">
        <v>2560</v>
      </c>
      <c r="D7603" t="s">
        <v>2953</v>
      </c>
      <c r="E7603" t="s">
        <v>19</v>
      </c>
      <c r="F7603">
        <v>30</v>
      </c>
      <c r="G7603" t="str">
        <f t="shared" si="118"/>
        <v>Young Adults</v>
      </c>
      <c r="H7603">
        <v>1</v>
      </c>
      <c r="I7603" t="s">
        <v>2949</v>
      </c>
      <c r="J7603" s="3">
        <v>113257.2</v>
      </c>
      <c r="K7603" s="3" t="str">
        <f>IF(Table1[[#This Row],[Balance]]&lt;=83000,"Low Balance",IF(Table1[[#This Row],[Balance]]&lt;=166000,"Medium Balance",IF(Table1[[#This Row],[Balance]]&lt;=260000,"High Balance","Invalid")))</f>
        <v>Medium Balance</v>
      </c>
      <c r="L7603">
        <v>1</v>
      </c>
      <c r="M7603">
        <v>1</v>
      </c>
      <c r="N7603">
        <v>1</v>
      </c>
      <c r="O7603" s="3">
        <v>65035.02</v>
      </c>
      <c r="P7603">
        <v>0</v>
      </c>
    </row>
    <row r="7604" spans="1:16" x14ac:dyDescent="0.3">
      <c r="A7604">
        <v>7602</v>
      </c>
      <c r="B7604">
        <v>15693382</v>
      </c>
      <c r="C7604" t="s">
        <v>413</v>
      </c>
      <c r="D7604" t="s">
        <v>2953</v>
      </c>
      <c r="E7604" t="s">
        <v>19</v>
      </c>
      <c r="F7604">
        <v>31</v>
      </c>
      <c r="G7604" t="str">
        <f t="shared" si="118"/>
        <v>Young Adults</v>
      </c>
      <c r="H7604">
        <v>9</v>
      </c>
      <c r="I7604" t="s">
        <v>2950</v>
      </c>
      <c r="J7604" s="3">
        <v>0</v>
      </c>
      <c r="K7604" s="3" t="str">
        <f>IF(Table1[[#This Row],[Balance]]&lt;=83000,"Low Balance",IF(Table1[[#This Row],[Balance]]&lt;=166000,"Medium Balance",IF(Table1[[#This Row],[Balance]]&lt;=260000,"High Balance","Invalid")))</f>
        <v>Low Balance</v>
      </c>
      <c r="L7604">
        <v>1</v>
      </c>
      <c r="M7604">
        <v>0</v>
      </c>
      <c r="N7604">
        <v>1</v>
      </c>
      <c r="O7604" s="3">
        <v>164257.37</v>
      </c>
      <c r="P7604">
        <v>0</v>
      </c>
    </row>
    <row r="7605" spans="1:16" x14ac:dyDescent="0.3">
      <c r="A7605">
        <v>7603</v>
      </c>
      <c r="B7605">
        <v>15791769</v>
      </c>
      <c r="C7605" t="s">
        <v>1459</v>
      </c>
      <c r="D7605" t="s">
        <v>2955</v>
      </c>
      <c r="E7605" t="s">
        <v>13</v>
      </c>
      <c r="F7605">
        <v>29</v>
      </c>
      <c r="G7605" t="str">
        <f t="shared" si="118"/>
        <v>Young Adults</v>
      </c>
      <c r="H7605">
        <v>9</v>
      </c>
      <c r="I7605" t="s">
        <v>2950</v>
      </c>
      <c r="J7605" s="3">
        <v>116536.43</v>
      </c>
      <c r="K7605" s="3" t="str">
        <f>IF(Table1[[#This Row],[Balance]]&lt;=83000,"Low Balance",IF(Table1[[#This Row],[Balance]]&lt;=166000,"Medium Balance",IF(Table1[[#This Row],[Balance]]&lt;=260000,"High Balance","Invalid")))</f>
        <v>Medium Balance</v>
      </c>
      <c r="L7605">
        <v>1</v>
      </c>
      <c r="M7605">
        <v>1</v>
      </c>
      <c r="N7605">
        <v>0</v>
      </c>
      <c r="O7605" s="3">
        <v>51987.99</v>
      </c>
      <c r="P7605">
        <v>0</v>
      </c>
    </row>
    <row r="7606" spans="1:16" x14ac:dyDescent="0.3">
      <c r="A7606">
        <v>7604</v>
      </c>
      <c r="B7606">
        <v>15712483</v>
      </c>
      <c r="C7606" t="s">
        <v>2303</v>
      </c>
      <c r="D7606" t="s">
        <v>2946</v>
      </c>
      <c r="E7606" t="s">
        <v>13</v>
      </c>
      <c r="F7606">
        <v>28</v>
      </c>
      <c r="G7606" t="str">
        <f t="shared" si="118"/>
        <v>Middle-Aged</v>
      </c>
      <c r="H7606">
        <v>4</v>
      </c>
      <c r="I7606" t="s">
        <v>2951</v>
      </c>
      <c r="J7606" s="3">
        <v>0</v>
      </c>
      <c r="K7606" s="3" t="str">
        <f>IF(Table1[[#This Row],[Balance]]&lt;=83000,"Low Balance",IF(Table1[[#This Row],[Balance]]&lt;=166000,"Medium Balance",IF(Table1[[#This Row],[Balance]]&lt;=260000,"High Balance","Invalid")))</f>
        <v>Low Balance</v>
      </c>
      <c r="L7606">
        <v>2</v>
      </c>
      <c r="M7606">
        <v>1</v>
      </c>
      <c r="N7606">
        <v>0</v>
      </c>
      <c r="O7606" s="3">
        <v>10899.63</v>
      </c>
      <c r="P7606">
        <v>1</v>
      </c>
    </row>
    <row r="7607" spans="1:16" x14ac:dyDescent="0.3">
      <c r="A7607">
        <v>7605</v>
      </c>
      <c r="B7607">
        <v>15636454</v>
      </c>
      <c r="C7607" t="s">
        <v>112</v>
      </c>
      <c r="D7607" t="s">
        <v>2955</v>
      </c>
      <c r="E7607" t="s">
        <v>13</v>
      </c>
      <c r="F7607">
        <v>60</v>
      </c>
      <c r="G7607" t="str">
        <f t="shared" si="118"/>
        <v>Young Adults</v>
      </c>
      <c r="H7607">
        <v>6</v>
      </c>
      <c r="I7607" t="s">
        <v>2950</v>
      </c>
      <c r="J7607" s="3">
        <v>101070.69</v>
      </c>
      <c r="K7607" s="3" t="str">
        <f>IF(Table1[[#This Row],[Balance]]&lt;=83000,"Low Balance",IF(Table1[[#This Row],[Balance]]&lt;=166000,"Medium Balance",IF(Table1[[#This Row],[Balance]]&lt;=260000,"High Balance","Invalid")))</f>
        <v>Medium Balance</v>
      </c>
      <c r="L7607">
        <v>1</v>
      </c>
      <c r="M7607">
        <v>1</v>
      </c>
      <c r="N7607">
        <v>0</v>
      </c>
      <c r="O7607" s="3">
        <v>177355.8</v>
      </c>
      <c r="P7607">
        <v>1</v>
      </c>
    </row>
    <row r="7608" spans="1:16" x14ac:dyDescent="0.3">
      <c r="A7608">
        <v>7606</v>
      </c>
      <c r="B7608">
        <v>15710138</v>
      </c>
      <c r="C7608" t="s">
        <v>175</v>
      </c>
      <c r="D7608" t="s">
        <v>2946</v>
      </c>
      <c r="E7608" t="s">
        <v>19</v>
      </c>
      <c r="F7608">
        <v>39</v>
      </c>
      <c r="G7608" t="str">
        <f t="shared" si="118"/>
        <v>Young Adults</v>
      </c>
      <c r="H7608">
        <v>6</v>
      </c>
      <c r="I7608" t="s">
        <v>2950</v>
      </c>
      <c r="J7608" s="3">
        <v>0</v>
      </c>
      <c r="K7608" s="3" t="str">
        <f>IF(Table1[[#This Row],[Balance]]&lt;=83000,"Low Balance",IF(Table1[[#This Row],[Balance]]&lt;=166000,"Medium Balance",IF(Table1[[#This Row],[Balance]]&lt;=260000,"High Balance","Invalid")))</f>
        <v>Low Balance</v>
      </c>
      <c r="L7608">
        <v>2</v>
      </c>
      <c r="M7608">
        <v>0</v>
      </c>
      <c r="N7608">
        <v>1</v>
      </c>
      <c r="O7608" s="3">
        <v>63889.1</v>
      </c>
      <c r="P7608">
        <v>0</v>
      </c>
    </row>
    <row r="7609" spans="1:16" x14ac:dyDescent="0.3">
      <c r="A7609">
        <v>7607</v>
      </c>
      <c r="B7609">
        <v>15571571</v>
      </c>
      <c r="C7609" t="s">
        <v>177</v>
      </c>
      <c r="D7609" t="s">
        <v>2954</v>
      </c>
      <c r="E7609" t="s">
        <v>13</v>
      </c>
      <c r="F7609">
        <v>31</v>
      </c>
      <c r="G7609" t="str">
        <f t="shared" si="118"/>
        <v>Young Adults</v>
      </c>
      <c r="H7609">
        <v>3</v>
      </c>
      <c r="I7609" t="s">
        <v>2951</v>
      </c>
      <c r="J7609" s="3">
        <v>127331.46</v>
      </c>
      <c r="K7609" s="3" t="str">
        <f>IF(Table1[[#This Row],[Balance]]&lt;=83000,"Low Balance",IF(Table1[[#This Row],[Balance]]&lt;=166000,"Medium Balance",IF(Table1[[#This Row],[Balance]]&lt;=260000,"High Balance","Invalid")))</f>
        <v>Medium Balance</v>
      </c>
      <c r="L7609">
        <v>3</v>
      </c>
      <c r="M7609">
        <v>1</v>
      </c>
      <c r="N7609">
        <v>1</v>
      </c>
      <c r="O7609" s="3">
        <v>176433.6</v>
      </c>
      <c r="P7609">
        <v>0</v>
      </c>
    </row>
    <row r="7610" spans="1:16" x14ac:dyDescent="0.3">
      <c r="A7610">
        <v>7608</v>
      </c>
      <c r="B7610">
        <v>15638751</v>
      </c>
      <c r="C7610" t="s">
        <v>1223</v>
      </c>
      <c r="D7610" t="s">
        <v>2954</v>
      </c>
      <c r="E7610" t="s">
        <v>13</v>
      </c>
      <c r="F7610">
        <v>41</v>
      </c>
      <c r="G7610" t="str">
        <f t="shared" si="118"/>
        <v>Young Adults</v>
      </c>
      <c r="H7610">
        <v>5</v>
      </c>
      <c r="I7610" t="s">
        <v>2951</v>
      </c>
      <c r="J7610" s="3">
        <v>0</v>
      </c>
      <c r="K7610" s="3" t="str">
        <f>IF(Table1[[#This Row],[Balance]]&lt;=83000,"Low Balance",IF(Table1[[#This Row],[Balance]]&lt;=166000,"Medium Balance",IF(Table1[[#This Row],[Balance]]&lt;=260000,"High Balance","Invalid")))</f>
        <v>Low Balance</v>
      </c>
      <c r="L7610">
        <v>2</v>
      </c>
      <c r="M7610">
        <v>1</v>
      </c>
      <c r="N7610">
        <v>0</v>
      </c>
      <c r="O7610" s="3">
        <v>81313.509999999995</v>
      </c>
      <c r="P7610">
        <v>0</v>
      </c>
    </row>
    <row r="7611" spans="1:16" x14ac:dyDescent="0.3">
      <c r="A7611">
        <v>7609</v>
      </c>
      <c r="B7611">
        <v>15598574</v>
      </c>
      <c r="C7611" t="s">
        <v>1267</v>
      </c>
      <c r="D7611" t="s">
        <v>2955</v>
      </c>
      <c r="E7611" t="s">
        <v>13</v>
      </c>
      <c r="F7611">
        <v>31</v>
      </c>
      <c r="G7611" t="str">
        <f t="shared" si="118"/>
        <v>Middle-Aged</v>
      </c>
      <c r="H7611">
        <v>5</v>
      </c>
      <c r="I7611" t="s">
        <v>2951</v>
      </c>
      <c r="J7611" s="3">
        <v>0</v>
      </c>
      <c r="K7611" s="3" t="str">
        <f>IF(Table1[[#This Row],[Balance]]&lt;=83000,"Low Balance",IF(Table1[[#This Row],[Balance]]&lt;=166000,"Medium Balance",IF(Table1[[#This Row],[Balance]]&lt;=260000,"High Balance","Invalid")))</f>
        <v>Low Balance</v>
      </c>
      <c r="L7611">
        <v>2</v>
      </c>
      <c r="M7611">
        <v>0</v>
      </c>
      <c r="N7611">
        <v>1</v>
      </c>
      <c r="O7611" s="3">
        <v>13998.88</v>
      </c>
      <c r="P7611">
        <v>0</v>
      </c>
    </row>
    <row r="7612" spans="1:16" x14ac:dyDescent="0.3">
      <c r="A7612">
        <v>7610</v>
      </c>
      <c r="B7612">
        <v>15796787</v>
      </c>
      <c r="C7612" t="s">
        <v>444</v>
      </c>
      <c r="D7612" t="s">
        <v>2953</v>
      </c>
      <c r="E7612" t="s">
        <v>19</v>
      </c>
      <c r="F7612">
        <v>46</v>
      </c>
      <c r="G7612" t="str">
        <f t="shared" si="118"/>
        <v>Young Adults</v>
      </c>
      <c r="H7612">
        <v>0</v>
      </c>
      <c r="I7612" t="s">
        <v>2949</v>
      </c>
      <c r="J7612" s="3">
        <v>105969.42</v>
      </c>
      <c r="K7612" s="3" t="str">
        <f>IF(Table1[[#This Row],[Balance]]&lt;=83000,"Low Balance",IF(Table1[[#This Row],[Balance]]&lt;=166000,"Medium Balance",IF(Table1[[#This Row],[Balance]]&lt;=260000,"High Balance","Invalid")))</f>
        <v>Medium Balance</v>
      </c>
      <c r="L7612">
        <v>1</v>
      </c>
      <c r="M7612">
        <v>1</v>
      </c>
      <c r="N7612">
        <v>0</v>
      </c>
      <c r="O7612" s="3">
        <v>5771.56</v>
      </c>
      <c r="P7612">
        <v>0</v>
      </c>
    </row>
    <row r="7613" spans="1:16" x14ac:dyDescent="0.3">
      <c r="A7613">
        <v>7611</v>
      </c>
      <c r="B7613">
        <v>15615670</v>
      </c>
      <c r="C7613" t="s">
        <v>1538</v>
      </c>
      <c r="D7613" t="s">
        <v>2956</v>
      </c>
      <c r="E7613" t="s">
        <v>19</v>
      </c>
      <c r="F7613">
        <v>36</v>
      </c>
      <c r="G7613" t="str">
        <f t="shared" si="118"/>
        <v>Young Adults</v>
      </c>
      <c r="H7613">
        <v>5</v>
      </c>
      <c r="I7613" t="s">
        <v>2951</v>
      </c>
      <c r="J7613" s="3">
        <v>119547.46</v>
      </c>
      <c r="K7613" s="3" t="str">
        <f>IF(Table1[[#This Row],[Balance]]&lt;=83000,"Low Balance",IF(Table1[[#This Row],[Balance]]&lt;=166000,"Medium Balance",IF(Table1[[#This Row],[Balance]]&lt;=260000,"High Balance","Invalid")))</f>
        <v>Medium Balance</v>
      </c>
      <c r="L7613">
        <v>1</v>
      </c>
      <c r="M7613">
        <v>1</v>
      </c>
      <c r="N7613">
        <v>1</v>
      </c>
      <c r="O7613" s="3">
        <v>42693.65</v>
      </c>
      <c r="P7613">
        <v>0</v>
      </c>
    </row>
    <row r="7614" spans="1:16" x14ac:dyDescent="0.3">
      <c r="A7614">
        <v>7612</v>
      </c>
      <c r="B7614">
        <v>15705506</v>
      </c>
      <c r="C7614" t="s">
        <v>799</v>
      </c>
      <c r="D7614" t="s">
        <v>2954</v>
      </c>
      <c r="E7614" t="s">
        <v>19</v>
      </c>
      <c r="F7614">
        <v>38</v>
      </c>
      <c r="G7614" t="str">
        <f t="shared" si="118"/>
        <v>Young Adults</v>
      </c>
      <c r="H7614">
        <v>7</v>
      </c>
      <c r="I7614" t="s">
        <v>2950</v>
      </c>
      <c r="J7614" s="3">
        <v>0</v>
      </c>
      <c r="K7614" s="3" t="str">
        <f>IF(Table1[[#This Row],[Balance]]&lt;=83000,"Low Balance",IF(Table1[[#This Row],[Balance]]&lt;=166000,"Medium Balance",IF(Table1[[#This Row],[Balance]]&lt;=260000,"High Balance","Invalid")))</f>
        <v>Low Balance</v>
      </c>
      <c r="L7614">
        <v>2</v>
      </c>
      <c r="M7614">
        <v>0</v>
      </c>
      <c r="N7614">
        <v>0</v>
      </c>
      <c r="O7614" s="3">
        <v>90839.61</v>
      </c>
      <c r="P7614">
        <v>0</v>
      </c>
    </row>
    <row r="7615" spans="1:16" x14ac:dyDescent="0.3">
      <c r="A7615">
        <v>7613</v>
      </c>
      <c r="B7615">
        <v>15599535</v>
      </c>
      <c r="C7615" t="s">
        <v>2555</v>
      </c>
      <c r="D7615" t="s">
        <v>2956</v>
      </c>
      <c r="E7615" t="s">
        <v>19</v>
      </c>
      <c r="F7615">
        <v>28</v>
      </c>
      <c r="G7615" t="str">
        <f t="shared" si="118"/>
        <v>Young Adults</v>
      </c>
      <c r="H7615">
        <v>5</v>
      </c>
      <c r="I7615" t="s">
        <v>2951</v>
      </c>
      <c r="J7615" s="3">
        <v>138668.18</v>
      </c>
      <c r="K7615" s="3" t="str">
        <f>IF(Table1[[#This Row],[Balance]]&lt;=83000,"Low Balance",IF(Table1[[#This Row],[Balance]]&lt;=166000,"Medium Balance",IF(Table1[[#This Row],[Balance]]&lt;=260000,"High Balance","Invalid")))</f>
        <v>Medium Balance</v>
      </c>
      <c r="L7615">
        <v>1</v>
      </c>
      <c r="M7615">
        <v>1</v>
      </c>
      <c r="N7615">
        <v>1</v>
      </c>
      <c r="O7615" s="3">
        <v>54144.01</v>
      </c>
      <c r="P7615">
        <v>0</v>
      </c>
    </row>
    <row r="7616" spans="1:16" x14ac:dyDescent="0.3">
      <c r="A7616">
        <v>7614</v>
      </c>
      <c r="B7616">
        <v>15768449</v>
      </c>
      <c r="C7616" t="s">
        <v>328</v>
      </c>
      <c r="D7616" t="s">
        <v>2955</v>
      </c>
      <c r="E7616" t="s">
        <v>13</v>
      </c>
      <c r="F7616">
        <v>37</v>
      </c>
      <c r="G7616" t="str">
        <f t="shared" si="118"/>
        <v>Young Adults</v>
      </c>
      <c r="H7616">
        <v>7</v>
      </c>
      <c r="I7616" t="s">
        <v>2950</v>
      </c>
      <c r="J7616" s="3">
        <v>51582.5</v>
      </c>
      <c r="K7616" s="3" t="str">
        <f>IF(Table1[[#This Row],[Balance]]&lt;=83000,"Low Balance",IF(Table1[[#This Row],[Balance]]&lt;=166000,"Medium Balance",IF(Table1[[#This Row],[Balance]]&lt;=260000,"High Balance","Invalid")))</f>
        <v>Low Balance</v>
      </c>
      <c r="L7616">
        <v>2</v>
      </c>
      <c r="M7616">
        <v>1</v>
      </c>
      <c r="N7616">
        <v>1</v>
      </c>
      <c r="O7616" s="3">
        <v>184312.88</v>
      </c>
      <c r="P7616">
        <v>0</v>
      </c>
    </row>
    <row r="7617" spans="1:16" x14ac:dyDescent="0.3">
      <c r="A7617">
        <v>7615</v>
      </c>
      <c r="B7617">
        <v>15725002</v>
      </c>
      <c r="C7617" t="s">
        <v>230</v>
      </c>
      <c r="D7617" t="s">
        <v>2953</v>
      </c>
      <c r="E7617" t="s">
        <v>19</v>
      </c>
      <c r="F7617">
        <v>37</v>
      </c>
      <c r="G7617" t="str">
        <f t="shared" si="118"/>
        <v>Young Adults</v>
      </c>
      <c r="H7617">
        <v>7</v>
      </c>
      <c r="I7617" t="s">
        <v>2950</v>
      </c>
      <c r="J7617" s="3">
        <v>0</v>
      </c>
      <c r="K7617" s="3" t="str">
        <f>IF(Table1[[#This Row],[Balance]]&lt;=83000,"Low Balance",IF(Table1[[#This Row],[Balance]]&lt;=166000,"Medium Balance",IF(Table1[[#This Row],[Balance]]&lt;=260000,"High Balance","Invalid")))</f>
        <v>Low Balance</v>
      </c>
      <c r="L7617">
        <v>2</v>
      </c>
      <c r="M7617">
        <v>1</v>
      </c>
      <c r="N7617">
        <v>0</v>
      </c>
      <c r="O7617" s="3">
        <v>20306.79</v>
      </c>
      <c r="P7617">
        <v>0</v>
      </c>
    </row>
    <row r="7618" spans="1:16" x14ac:dyDescent="0.3">
      <c r="A7618">
        <v>7616</v>
      </c>
      <c r="B7618">
        <v>15611682</v>
      </c>
      <c r="C7618" t="s">
        <v>255</v>
      </c>
      <c r="D7618" t="s">
        <v>2953</v>
      </c>
      <c r="E7618" t="s">
        <v>19</v>
      </c>
      <c r="F7618">
        <v>37</v>
      </c>
      <c r="G7618" t="str">
        <f t="shared" si="118"/>
        <v>Young Adults</v>
      </c>
      <c r="H7618">
        <v>6</v>
      </c>
      <c r="I7618" t="s">
        <v>2950</v>
      </c>
      <c r="J7618" s="3">
        <v>169902.92</v>
      </c>
      <c r="K7618" s="3" t="str">
        <f>IF(Table1[[#This Row],[Balance]]&lt;=83000,"Low Balance",IF(Table1[[#This Row],[Balance]]&lt;=166000,"Medium Balance",IF(Table1[[#This Row],[Balance]]&lt;=260000,"High Balance","Invalid")))</f>
        <v>High Balance</v>
      </c>
      <c r="L7618">
        <v>1</v>
      </c>
      <c r="M7618">
        <v>1</v>
      </c>
      <c r="N7618">
        <v>1</v>
      </c>
      <c r="O7618" s="3">
        <v>128256.18</v>
      </c>
      <c r="P7618">
        <v>0</v>
      </c>
    </row>
    <row r="7619" spans="1:16" x14ac:dyDescent="0.3">
      <c r="A7619">
        <v>7617</v>
      </c>
      <c r="B7619">
        <v>15749964</v>
      </c>
      <c r="C7619" t="s">
        <v>1563</v>
      </c>
      <c r="D7619" t="s">
        <v>2955</v>
      </c>
      <c r="E7619" t="s">
        <v>13</v>
      </c>
      <c r="F7619">
        <v>27</v>
      </c>
      <c r="G7619" t="str">
        <f t="shared" ref="G7619:G7682" si="119">IF(F7620&lt;=44,"Young Adults",IF(F7620&lt;=69,"Middle-Aged",IF(F7620&lt;=92,"Seniors","Invalid")))</f>
        <v>Young Adults</v>
      </c>
      <c r="H7619">
        <v>4</v>
      </c>
      <c r="I7619" t="s">
        <v>2951</v>
      </c>
      <c r="J7619" s="3">
        <v>87262.399999999994</v>
      </c>
      <c r="K7619" s="3" t="str">
        <f>IF(Table1[[#This Row],[Balance]]&lt;=83000,"Low Balance",IF(Table1[[#This Row],[Balance]]&lt;=166000,"Medium Balance",IF(Table1[[#This Row],[Balance]]&lt;=260000,"High Balance","Invalid")))</f>
        <v>Medium Balance</v>
      </c>
      <c r="L7619">
        <v>2</v>
      </c>
      <c r="M7619">
        <v>1</v>
      </c>
      <c r="N7619">
        <v>0</v>
      </c>
      <c r="O7619" s="3">
        <v>182720.07</v>
      </c>
      <c r="P7619">
        <v>0</v>
      </c>
    </row>
    <row r="7620" spans="1:16" x14ac:dyDescent="0.3">
      <c r="A7620">
        <v>7618</v>
      </c>
      <c r="B7620">
        <v>15678779</v>
      </c>
      <c r="C7620" t="s">
        <v>2561</v>
      </c>
      <c r="D7620" t="s">
        <v>2955</v>
      </c>
      <c r="E7620" t="s">
        <v>19</v>
      </c>
      <c r="F7620">
        <v>33</v>
      </c>
      <c r="G7620" t="str">
        <f t="shared" si="119"/>
        <v>Young Adults</v>
      </c>
      <c r="H7620">
        <v>7</v>
      </c>
      <c r="I7620" t="s">
        <v>2950</v>
      </c>
      <c r="J7620" s="3">
        <v>0</v>
      </c>
      <c r="K7620" s="3" t="str">
        <f>IF(Table1[[#This Row],[Balance]]&lt;=83000,"Low Balance",IF(Table1[[#This Row],[Balance]]&lt;=166000,"Medium Balance",IF(Table1[[#This Row],[Balance]]&lt;=260000,"High Balance","Invalid")))</f>
        <v>Low Balance</v>
      </c>
      <c r="L7620">
        <v>2</v>
      </c>
      <c r="M7620">
        <v>0</v>
      </c>
      <c r="N7620">
        <v>1</v>
      </c>
      <c r="O7620" s="3">
        <v>4082.52</v>
      </c>
      <c r="P7620">
        <v>0</v>
      </c>
    </row>
    <row r="7621" spans="1:16" x14ac:dyDescent="0.3">
      <c r="A7621">
        <v>7619</v>
      </c>
      <c r="B7621">
        <v>15752601</v>
      </c>
      <c r="C7621" t="s">
        <v>1908</v>
      </c>
      <c r="D7621" t="s">
        <v>2954</v>
      </c>
      <c r="E7621" t="s">
        <v>13</v>
      </c>
      <c r="F7621">
        <v>40</v>
      </c>
      <c r="G7621" t="str">
        <f t="shared" si="119"/>
        <v>Young Adults</v>
      </c>
      <c r="H7621">
        <v>7</v>
      </c>
      <c r="I7621" t="s">
        <v>2950</v>
      </c>
      <c r="J7621" s="3">
        <v>0</v>
      </c>
      <c r="K7621" s="3" t="str">
        <f>IF(Table1[[#This Row],[Balance]]&lt;=83000,"Low Balance",IF(Table1[[#This Row],[Balance]]&lt;=166000,"Medium Balance",IF(Table1[[#This Row],[Balance]]&lt;=260000,"High Balance","Invalid")))</f>
        <v>Low Balance</v>
      </c>
      <c r="L7621">
        <v>2</v>
      </c>
      <c r="M7621">
        <v>0</v>
      </c>
      <c r="N7621">
        <v>0</v>
      </c>
      <c r="O7621" s="3">
        <v>102233.73</v>
      </c>
      <c r="P7621">
        <v>0</v>
      </c>
    </row>
    <row r="7622" spans="1:16" x14ac:dyDescent="0.3">
      <c r="A7622">
        <v>7620</v>
      </c>
      <c r="B7622">
        <v>15758477</v>
      </c>
      <c r="C7622" t="s">
        <v>2562</v>
      </c>
      <c r="D7622" t="s">
        <v>2953</v>
      </c>
      <c r="E7622" t="s">
        <v>13</v>
      </c>
      <c r="F7622">
        <v>32</v>
      </c>
      <c r="G7622" t="str">
        <f t="shared" si="119"/>
        <v>Young Adults</v>
      </c>
      <c r="H7622">
        <v>2</v>
      </c>
      <c r="I7622" t="s">
        <v>2949</v>
      </c>
      <c r="J7622" s="3">
        <v>0</v>
      </c>
      <c r="K7622" s="3" t="str">
        <f>IF(Table1[[#This Row],[Balance]]&lt;=83000,"Low Balance",IF(Table1[[#This Row],[Balance]]&lt;=166000,"Medium Balance",IF(Table1[[#This Row],[Balance]]&lt;=260000,"High Balance","Invalid")))</f>
        <v>Low Balance</v>
      </c>
      <c r="L7622">
        <v>2</v>
      </c>
      <c r="M7622">
        <v>1</v>
      </c>
      <c r="N7622">
        <v>0</v>
      </c>
      <c r="O7622" s="3">
        <v>132002.82999999999</v>
      </c>
      <c r="P7622">
        <v>0</v>
      </c>
    </row>
    <row r="7623" spans="1:16" x14ac:dyDescent="0.3">
      <c r="A7623">
        <v>7621</v>
      </c>
      <c r="B7623">
        <v>15629133</v>
      </c>
      <c r="C7623" t="s">
        <v>346</v>
      </c>
      <c r="D7623" t="s">
        <v>2946</v>
      </c>
      <c r="E7623" t="s">
        <v>13</v>
      </c>
      <c r="F7623">
        <v>27</v>
      </c>
      <c r="G7623" t="str">
        <f t="shared" si="119"/>
        <v>Young Adults</v>
      </c>
      <c r="H7623">
        <v>9</v>
      </c>
      <c r="I7623" t="s">
        <v>2950</v>
      </c>
      <c r="J7623" s="3">
        <v>0</v>
      </c>
      <c r="K7623" s="3" t="str">
        <f>IF(Table1[[#This Row],[Balance]]&lt;=83000,"Low Balance",IF(Table1[[#This Row],[Balance]]&lt;=166000,"Medium Balance",IF(Table1[[#This Row],[Balance]]&lt;=260000,"High Balance","Invalid")))</f>
        <v>Low Balance</v>
      </c>
      <c r="L7623">
        <v>2</v>
      </c>
      <c r="M7623">
        <v>1</v>
      </c>
      <c r="N7623">
        <v>0</v>
      </c>
      <c r="O7623" s="3">
        <v>126838.7</v>
      </c>
      <c r="P7623">
        <v>0</v>
      </c>
    </row>
    <row r="7624" spans="1:16" x14ac:dyDescent="0.3">
      <c r="A7624">
        <v>7622</v>
      </c>
      <c r="B7624">
        <v>15604963</v>
      </c>
      <c r="C7624" t="s">
        <v>640</v>
      </c>
      <c r="D7624" t="s">
        <v>2946</v>
      </c>
      <c r="E7624" t="s">
        <v>19</v>
      </c>
      <c r="F7624">
        <v>39</v>
      </c>
      <c r="G7624" t="str">
        <f t="shared" si="119"/>
        <v>Middle-Aged</v>
      </c>
      <c r="H7624">
        <v>5</v>
      </c>
      <c r="I7624" t="s">
        <v>2951</v>
      </c>
      <c r="J7624" s="3">
        <v>0</v>
      </c>
      <c r="K7624" s="3" t="str">
        <f>IF(Table1[[#This Row],[Balance]]&lt;=83000,"Low Balance",IF(Table1[[#This Row],[Balance]]&lt;=166000,"Medium Balance",IF(Table1[[#This Row],[Balance]]&lt;=260000,"High Balance","Invalid")))</f>
        <v>Low Balance</v>
      </c>
      <c r="L7624">
        <v>2</v>
      </c>
      <c r="M7624">
        <v>0</v>
      </c>
      <c r="N7624">
        <v>0</v>
      </c>
      <c r="O7624" s="3">
        <v>181461.46</v>
      </c>
      <c r="P7624">
        <v>0</v>
      </c>
    </row>
    <row r="7625" spans="1:16" x14ac:dyDescent="0.3">
      <c r="A7625">
        <v>7623</v>
      </c>
      <c r="B7625">
        <v>15796413</v>
      </c>
      <c r="C7625" t="s">
        <v>1076</v>
      </c>
      <c r="D7625" t="s">
        <v>2946</v>
      </c>
      <c r="E7625" t="s">
        <v>19</v>
      </c>
      <c r="F7625">
        <v>46</v>
      </c>
      <c r="G7625" t="str">
        <f t="shared" si="119"/>
        <v>Middle-Aged</v>
      </c>
      <c r="H7625">
        <v>6</v>
      </c>
      <c r="I7625" t="s">
        <v>2950</v>
      </c>
      <c r="J7625" s="3">
        <v>0</v>
      </c>
      <c r="K7625" s="3" t="str">
        <f>IF(Table1[[#This Row],[Balance]]&lt;=83000,"Low Balance",IF(Table1[[#This Row],[Balance]]&lt;=166000,"Medium Balance",IF(Table1[[#This Row],[Balance]]&lt;=260000,"High Balance","Invalid")))</f>
        <v>Low Balance</v>
      </c>
      <c r="L7625">
        <v>2</v>
      </c>
      <c r="M7625">
        <v>1</v>
      </c>
      <c r="N7625">
        <v>0</v>
      </c>
      <c r="O7625" s="3">
        <v>195325.74</v>
      </c>
      <c r="P7625">
        <v>0</v>
      </c>
    </row>
    <row r="7626" spans="1:16" x14ac:dyDescent="0.3">
      <c r="A7626">
        <v>7624</v>
      </c>
      <c r="B7626">
        <v>15812470</v>
      </c>
      <c r="C7626" t="s">
        <v>1545</v>
      </c>
      <c r="D7626" t="s">
        <v>2956</v>
      </c>
      <c r="E7626" t="s">
        <v>19</v>
      </c>
      <c r="F7626">
        <v>61</v>
      </c>
      <c r="G7626" t="str">
        <f t="shared" si="119"/>
        <v>Middle-Aged</v>
      </c>
      <c r="H7626">
        <v>5</v>
      </c>
      <c r="I7626" t="s">
        <v>2951</v>
      </c>
      <c r="J7626" s="3">
        <v>0</v>
      </c>
      <c r="K7626" s="3" t="str">
        <f>IF(Table1[[#This Row],[Balance]]&lt;=83000,"Low Balance",IF(Table1[[#This Row],[Balance]]&lt;=166000,"Medium Balance",IF(Table1[[#This Row],[Balance]]&lt;=260000,"High Balance","Invalid")))</f>
        <v>Low Balance</v>
      </c>
      <c r="L7626">
        <v>2</v>
      </c>
      <c r="M7626">
        <v>0</v>
      </c>
      <c r="N7626">
        <v>1</v>
      </c>
      <c r="O7626" s="3">
        <v>29132.43</v>
      </c>
      <c r="P7626">
        <v>0</v>
      </c>
    </row>
    <row r="7627" spans="1:16" x14ac:dyDescent="0.3">
      <c r="A7627">
        <v>7625</v>
      </c>
      <c r="B7627">
        <v>15587443</v>
      </c>
      <c r="C7627" t="s">
        <v>2563</v>
      </c>
      <c r="D7627" t="s">
        <v>2946</v>
      </c>
      <c r="E7627" t="s">
        <v>13</v>
      </c>
      <c r="F7627">
        <v>69</v>
      </c>
      <c r="G7627" t="str">
        <f t="shared" si="119"/>
        <v>Young Adults</v>
      </c>
      <c r="H7627">
        <v>1</v>
      </c>
      <c r="I7627" t="s">
        <v>2949</v>
      </c>
      <c r="J7627" s="3">
        <v>0</v>
      </c>
      <c r="K7627" s="3" t="str">
        <f>IF(Table1[[#This Row],[Balance]]&lt;=83000,"Low Balance",IF(Table1[[#This Row],[Balance]]&lt;=166000,"Medium Balance",IF(Table1[[#This Row],[Balance]]&lt;=260000,"High Balance","Invalid")))</f>
        <v>Low Balance</v>
      </c>
      <c r="L7627">
        <v>2</v>
      </c>
      <c r="M7627">
        <v>1</v>
      </c>
      <c r="N7627">
        <v>1</v>
      </c>
      <c r="O7627" s="3">
        <v>131804.85999999999</v>
      </c>
      <c r="P7627">
        <v>0</v>
      </c>
    </row>
    <row r="7628" spans="1:16" x14ac:dyDescent="0.3">
      <c r="A7628">
        <v>7626</v>
      </c>
      <c r="B7628">
        <v>15689692</v>
      </c>
      <c r="C7628" t="s">
        <v>574</v>
      </c>
      <c r="D7628" t="s">
        <v>2953</v>
      </c>
      <c r="E7628" t="s">
        <v>19</v>
      </c>
      <c r="F7628">
        <v>19</v>
      </c>
      <c r="G7628" t="str">
        <f t="shared" si="119"/>
        <v>Middle-Aged</v>
      </c>
      <c r="H7628">
        <v>3</v>
      </c>
      <c r="I7628" t="s">
        <v>2951</v>
      </c>
      <c r="J7628" s="3">
        <v>150348.37</v>
      </c>
      <c r="K7628" s="3" t="str">
        <f>IF(Table1[[#This Row],[Balance]]&lt;=83000,"Low Balance",IF(Table1[[#This Row],[Balance]]&lt;=166000,"Medium Balance",IF(Table1[[#This Row],[Balance]]&lt;=260000,"High Balance","Invalid")))</f>
        <v>Medium Balance</v>
      </c>
      <c r="L7628">
        <v>1</v>
      </c>
      <c r="M7628">
        <v>1</v>
      </c>
      <c r="N7628">
        <v>1</v>
      </c>
      <c r="O7628" s="3">
        <v>173784.04</v>
      </c>
      <c r="P7628">
        <v>0</v>
      </c>
    </row>
    <row r="7629" spans="1:16" x14ac:dyDescent="0.3">
      <c r="A7629">
        <v>7627</v>
      </c>
      <c r="B7629">
        <v>15779586</v>
      </c>
      <c r="C7629" t="s">
        <v>1183</v>
      </c>
      <c r="D7629" t="s">
        <v>2954</v>
      </c>
      <c r="E7629" t="s">
        <v>13</v>
      </c>
      <c r="F7629">
        <v>46</v>
      </c>
      <c r="G7629" t="str">
        <f t="shared" si="119"/>
        <v>Young Adults</v>
      </c>
      <c r="H7629">
        <v>3</v>
      </c>
      <c r="I7629" t="s">
        <v>2951</v>
      </c>
      <c r="J7629" s="3">
        <v>115074.02</v>
      </c>
      <c r="K7629" s="3" t="str">
        <f>IF(Table1[[#This Row],[Balance]]&lt;=83000,"Low Balance",IF(Table1[[#This Row],[Balance]]&lt;=166000,"Medium Balance",IF(Table1[[#This Row],[Balance]]&lt;=260000,"High Balance","Invalid")))</f>
        <v>Medium Balance</v>
      </c>
      <c r="L7629">
        <v>2</v>
      </c>
      <c r="M7629">
        <v>1</v>
      </c>
      <c r="N7629">
        <v>0</v>
      </c>
      <c r="O7629" s="3">
        <v>26249.86</v>
      </c>
      <c r="P7629">
        <v>0</v>
      </c>
    </row>
    <row r="7630" spans="1:16" x14ac:dyDescent="0.3">
      <c r="A7630">
        <v>7628</v>
      </c>
      <c r="B7630">
        <v>15667588</v>
      </c>
      <c r="C7630" t="s">
        <v>1345</v>
      </c>
      <c r="D7630" t="s">
        <v>2946</v>
      </c>
      <c r="E7630" t="s">
        <v>13</v>
      </c>
      <c r="F7630">
        <v>40</v>
      </c>
      <c r="G7630" t="str">
        <f t="shared" si="119"/>
        <v>Young Adults</v>
      </c>
      <c r="H7630">
        <v>3</v>
      </c>
      <c r="I7630" t="s">
        <v>2951</v>
      </c>
      <c r="J7630" s="3">
        <v>0</v>
      </c>
      <c r="K7630" s="3" t="str">
        <f>IF(Table1[[#This Row],[Balance]]&lt;=83000,"Low Balance",IF(Table1[[#This Row],[Balance]]&lt;=166000,"Medium Balance",IF(Table1[[#This Row],[Balance]]&lt;=260000,"High Balance","Invalid")))</f>
        <v>Low Balance</v>
      </c>
      <c r="L7630">
        <v>1</v>
      </c>
      <c r="M7630">
        <v>1</v>
      </c>
      <c r="N7630">
        <v>1</v>
      </c>
      <c r="O7630" s="3">
        <v>182650.15</v>
      </c>
      <c r="P7630">
        <v>0</v>
      </c>
    </row>
    <row r="7631" spans="1:16" x14ac:dyDescent="0.3">
      <c r="A7631">
        <v>7629</v>
      </c>
      <c r="B7631">
        <v>15624423</v>
      </c>
      <c r="C7631" t="s">
        <v>919</v>
      </c>
      <c r="D7631" t="s">
        <v>2946</v>
      </c>
      <c r="E7631" t="s">
        <v>19</v>
      </c>
      <c r="F7631">
        <v>28</v>
      </c>
      <c r="G7631" t="str">
        <f t="shared" si="119"/>
        <v>Middle-Aged</v>
      </c>
      <c r="H7631">
        <v>8</v>
      </c>
      <c r="I7631" t="s">
        <v>2950</v>
      </c>
      <c r="J7631" s="3">
        <v>99986.98</v>
      </c>
      <c r="K7631" s="3" t="str">
        <f>IF(Table1[[#This Row],[Balance]]&lt;=83000,"Low Balance",IF(Table1[[#This Row],[Balance]]&lt;=166000,"Medium Balance",IF(Table1[[#This Row],[Balance]]&lt;=260000,"High Balance","Invalid")))</f>
        <v>Medium Balance</v>
      </c>
      <c r="L7631">
        <v>1</v>
      </c>
      <c r="M7631">
        <v>1</v>
      </c>
      <c r="N7631">
        <v>0</v>
      </c>
      <c r="O7631" s="3">
        <v>196582.55</v>
      </c>
      <c r="P7631">
        <v>0</v>
      </c>
    </row>
    <row r="7632" spans="1:16" x14ac:dyDescent="0.3">
      <c r="A7632">
        <v>7630</v>
      </c>
      <c r="B7632">
        <v>15591107</v>
      </c>
      <c r="C7632" t="s">
        <v>2564</v>
      </c>
      <c r="D7632" t="s">
        <v>2953</v>
      </c>
      <c r="E7632" t="s">
        <v>13</v>
      </c>
      <c r="F7632">
        <v>68</v>
      </c>
      <c r="G7632" t="str">
        <f t="shared" si="119"/>
        <v>Young Adults</v>
      </c>
      <c r="H7632">
        <v>3</v>
      </c>
      <c r="I7632" t="s">
        <v>2951</v>
      </c>
      <c r="J7632" s="3">
        <v>110357</v>
      </c>
      <c r="K7632" s="3" t="str">
        <f>IF(Table1[[#This Row],[Balance]]&lt;=83000,"Low Balance",IF(Table1[[#This Row],[Balance]]&lt;=166000,"Medium Balance",IF(Table1[[#This Row],[Balance]]&lt;=260000,"High Balance","Invalid")))</f>
        <v>Medium Balance</v>
      </c>
      <c r="L7632">
        <v>1</v>
      </c>
      <c r="M7632">
        <v>0</v>
      </c>
      <c r="N7632">
        <v>0</v>
      </c>
      <c r="O7632" s="3">
        <v>141977.54</v>
      </c>
      <c r="P7632">
        <v>1</v>
      </c>
    </row>
    <row r="7633" spans="1:16" x14ac:dyDescent="0.3">
      <c r="A7633">
        <v>7631</v>
      </c>
      <c r="B7633">
        <v>15748986</v>
      </c>
      <c r="C7633" t="s">
        <v>1863</v>
      </c>
      <c r="D7633" t="s">
        <v>2954</v>
      </c>
      <c r="E7633" t="s">
        <v>19</v>
      </c>
      <c r="F7633">
        <v>42</v>
      </c>
      <c r="G7633" t="str">
        <f t="shared" si="119"/>
        <v>Young Adults</v>
      </c>
      <c r="H7633">
        <v>8</v>
      </c>
      <c r="I7633" t="s">
        <v>2950</v>
      </c>
      <c r="J7633" s="3">
        <v>166685.92000000001</v>
      </c>
      <c r="K7633" s="3" t="str">
        <f>IF(Table1[[#This Row],[Balance]]&lt;=83000,"Low Balance",IF(Table1[[#This Row],[Balance]]&lt;=166000,"Medium Balance",IF(Table1[[#This Row],[Balance]]&lt;=260000,"High Balance","Invalid")))</f>
        <v>High Balance</v>
      </c>
      <c r="L7633">
        <v>2</v>
      </c>
      <c r="M7633">
        <v>1</v>
      </c>
      <c r="N7633">
        <v>1</v>
      </c>
      <c r="O7633" s="3">
        <v>55313.51</v>
      </c>
      <c r="P7633">
        <v>0</v>
      </c>
    </row>
    <row r="7634" spans="1:16" x14ac:dyDescent="0.3">
      <c r="A7634">
        <v>7632</v>
      </c>
      <c r="B7634">
        <v>15793896</v>
      </c>
      <c r="C7634" t="s">
        <v>1525</v>
      </c>
      <c r="D7634" t="s">
        <v>2954</v>
      </c>
      <c r="E7634" t="s">
        <v>19</v>
      </c>
      <c r="F7634">
        <v>40</v>
      </c>
      <c r="G7634" t="str">
        <f t="shared" si="119"/>
        <v>Young Adults</v>
      </c>
      <c r="H7634">
        <v>7</v>
      </c>
      <c r="I7634" t="s">
        <v>2950</v>
      </c>
      <c r="J7634" s="3">
        <v>95312.8</v>
      </c>
      <c r="K7634" s="3" t="str">
        <f>IF(Table1[[#This Row],[Balance]]&lt;=83000,"Low Balance",IF(Table1[[#This Row],[Balance]]&lt;=166000,"Medium Balance",IF(Table1[[#This Row],[Balance]]&lt;=260000,"High Balance","Invalid")))</f>
        <v>Medium Balance</v>
      </c>
      <c r="L7634">
        <v>1</v>
      </c>
      <c r="M7634">
        <v>1</v>
      </c>
      <c r="N7634">
        <v>1</v>
      </c>
      <c r="O7634" s="3">
        <v>62944.75</v>
      </c>
      <c r="P7634">
        <v>0</v>
      </c>
    </row>
    <row r="7635" spans="1:16" x14ac:dyDescent="0.3">
      <c r="A7635">
        <v>7633</v>
      </c>
      <c r="B7635">
        <v>15620570</v>
      </c>
      <c r="C7635" t="s">
        <v>1446</v>
      </c>
      <c r="D7635" t="s">
        <v>2956</v>
      </c>
      <c r="E7635" t="s">
        <v>19</v>
      </c>
      <c r="F7635">
        <v>43</v>
      </c>
      <c r="G7635" t="str">
        <f t="shared" si="119"/>
        <v>Middle-Aged</v>
      </c>
      <c r="H7635">
        <v>4</v>
      </c>
      <c r="I7635" t="s">
        <v>2951</v>
      </c>
      <c r="J7635" s="3">
        <v>202443.47</v>
      </c>
      <c r="K7635" s="3" t="str">
        <f>IF(Table1[[#This Row],[Balance]]&lt;=83000,"Low Balance",IF(Table1[[#This Row],[Balance]]&lt;=166000,"Medium Balance",IF(Table1[[#This Row],[Balance]]&lt;=260000,"High Balance","Invalid")))</f>
        <v>High Balance</v>
      </c>
      <c r="L7635">
        <v>1</v>
      </c>
      <c r="M7635">
        <v>1</v>
      </c>
      <c r="N7635">
        <v>0</v>
      </c>
      <c r="O7635" s="3">
        <v>72375.03</v>
      </c>
      <c r="P7635">
        <v>0</v>
      </c>
    </row>
    <row r="7636" spans="1:16" x14ac:dyDescent="0.3">
      <c r="A7636">
        <v>7634</v>
      </c>
      <c r="B7636">
        <v>15727811</v>
      </c>
      <c r="C7636" t="s">
        <v>612</v>
      </c>
      <c r="D7636" t="s">
        <v>2954</v>
      </c>
      <c r="E7636" t="s">
        <v>13</v>
      </c>
      <c r="F7636">
        <v>47</v>
      </c>
      <c r="G7636" t="str">
        <f t="shared" si="119"/>
        <v>Young Adults</v>
      </c>
      <c r="H7636">
        <v>0</v>
      </c>
      <c r="I7636" t="s">
        <v>2949</v>
      </c>
      <c r="J7636" s="3">
        <v>109493.62</v>
      </c>
      <c r="K7636" s="3" t="str">
        <f>IF(Table1[[#This Row],[Balance]]&lt;=83000,"Low Balance",IF(Table1[[#This Row],[Balance]]&lt;=166000,"Medium Balance",IF(Table1[[#This Row],[Balance]]&lt;=260000,"High Balance","Invalid")))</f>
        <v>Medium Balance</v>
      </c>
      <c r="L7636">
        <v>1</v>
      </c>
      <c r="M7636">
        <v>0</v>
      </c>
      <c r="N7636">
        <v>0</v>
      </c>
      <c r="O7636" s="3">
        <v>188324.01</v>
      </c>
      <c r="P7636">
        <v>1</v>
      </c>
    </row>
    <row r="7637" spans="1:16" x14ac:dyDescent="0.3">
      <c r="A7637">
        <v>7635</v>
      </c>
      <c r="B7637">
        <v>15707681</v>
      </c>
      <c r="C7637" t="s">
        <v>533</v>
      </c>
      <c r="D7637" t="s">
        <v>2954</v>
      </c>
      <c r="E7637" t="s">
        <v>19</v>
      </c>
      <c r="F7637">
        <v>38</v>
      </c>
      <c r="G7637" t="str">
        <f t="shared" si="119"/>
        <v>Young Adults</v>
      </c>
      <c r="H7637">
        <v>9</v>
      </c>
      <c r="I7637" t="s">
        <v>2950</v>
      </c>
      <c r="J7637" s="3">
        <v>88977.39</v>
      </c>
      <c r="K7637" s="3" t="str">
        <f>IF(Table1[[#This Row],[Balance]]&lt;=83000,"Low Balance",IF(Table1[[#This Row],[Balance]]&lt;=166000,"Medium Balance",IF(Table1[[#This Row],[Balance]]&lt;=260000,"High Balance","Invalid")))</f>
        <v>Medium Balance</v>
      </c>
      <c r="L7637">
        <v>2</v>
      </c>
      <c r="M7637">
        <v>0</v>
      </c>
      <c r="N7637">
        <v>1</v>
      </c>
      <c r="O7637" s="3">
        <v>133403.07</v>
      </c>
      <c r="P7637">
        <v>0</v>
      </c>
    </row>
    <row r="7638" spans="1:16" x14ac:dyDescent="0.3">
      <c r="A7638">
        <v>7636</v>
      </c>
      <c r="B7638">
        <v>15702030</v>
      </c>
      <c r="C7638" t="s">
        <v>2565</v>
      </c>
      <c r="D7638" t="s">
        <v>2956</v>
      </c>
      <c r="E7638" t="s">
        <v>13</v>
      </c>
      <c r="F7638">
        <v>29</v>
      </c>
      <c r="G7638" t="str">
        <f t="shared" si="119"/>
        <v>Middle-Aged</v>
      </c>
      <c r="H7638">
        <v>2</v>
      </c>
      <c r="I7638" t="s">
        <v>2949</v>
      </c>
      <c r="J7638" s="3">
        <v>104982.57</v>
      </c>
      <c r="K7638" s="3" t="str">
        <f>IF(Table1[[#This Row],[Balance]]&lt;=83000,"Low Balance",IF(Table1[[#This Row],[Balance]]&lt;=166000,"Medium Balance",IF(Table1[[#This Row],[Balance]]&lt;=260000,"High Balance","Invalid")))</f>
        <v>Medium Balance</v>
      </c>
      <c r="L7638">
        <v>1</v>
      </c>
      <c r="M7638">
        <v>1</v>
      </c>
      <c r="N7638">
        <v>0</v>
      </c>
      <c r="O7638" s="3">
        <v>157378.5</v>
      </c>
      <c r="P7638">
        <v>0</v>
      </c>
    </row>
    <row r="7639" spans="1:16" x14ac:dyDescent="0.3">
      <c r="A7639">
        <v>7637</v>
      </c>
      <c r="B7639">
        <v>15673238</v>
      </c>
      <c r="C7639" t="s">
        <v>2057</v>
      </c>
      <c r="D7639" t="s">
        <v>2946</v>
      </c>
      <c r="E7639" t="s">
        <v>13</v>
      </c>
      <c r="F7639">
        <v>59</v>
      </c>
      <c r="G7639" t="str">
        <f t="shared" si="119"/>
        <v>Young Adults</v>
      </c>
      <c r="H7639">
        <v>8</v>
      </c>
      <c r="I7639" t="s">
        <v>2950</v>
      </c>
      <c r="J7639" s="3">
        <v>154110.99</v>
      </c>
      <c r="K7639" s="3" t="str">
        <f>IF(Table1[[#This Row],[Balance]]&lt;=83000,"Low Balance",IF(Table1[[#This Row],[Balance]]&lt;=166000,"Medium Balance",IF(Table1[[#This Row],[Balance]]&lt;=260000,"High Balance","Invalid")))</f>
        <v>Medium Balance</v>
      </c>
      <c r="L7639">
        <v>2</v>
      </c>
      <c r="M7639">
        <v>1</v>
      </c>
      <c r="N7639">
        <v>0</v>
      </c>
      <c r="O7639" s="3">
        <v>101240.08</v>
      </c>
      <c r="P7639">
        <v>1</v>
      </c>
    </row>
    <row r="7640" spans="1:16" x14ac:dyDescent="0.3">
      <c r="A7640">
        <v>7638</v>
      </c>
      <c r="B7640">
        <v>15604196</v>
      </c>
      <c r="C7640" t="s">
        <v>944</v>
      </c>
      <c r="D7640" t="s">
        <v>2954</v>
      </c>
      <c r="E7640" t="s">
        <v>19</v>
      </c>
      <c r="F7640">
        <v>32</v>
      </c>
      <c r="G7640" t="str">
        <f t="shared" si="119"/>
        <v>Young Adults</v>
      </c>
      <c r="H7640">
        <v>6</v>
      </c>
      <c r="I7640" t="s">
        <v>2950</v>
      </c>
      <c r="J7640" s="3">
        <v>185714.28</v>
      </c>
      <c r="K7640" s="3" t="str">
        <f>IF(Table1[[#This Row],[Balance]]&lt;=83000,"Low Balance",IF(Table1[[#This Row],[Balance]]&lt;=166000,"Medium Balance",IF(Table1[[#This Row],[Balance]]&lt;=260000,"High Balance","Invalid")))</f>
        <v>High Balance</v>
      </c>
      <c r="L7640">
        <v>1</v>
      </c>
      <c r="M7640">
        <v>1</v>
      </c>
      <c r="N7640">
        <v>1</v>
      </c>
      <c r="O7640" s="3">
        <v>102502.5</v>
      </c>
      <c r="P7640">
        <v>0</v>
      </c>
    </row>
    <row r="7641" spans="1:16" x14ac:dyDescent="0.3">
      <c r="A7641">
        <v>7639</v>
      </c>
      <c r="B7641">
        <v>15769356</v>
      </c>
      <c r="C7641" t="s">
        <v>219</v>
      </c>
      <c r="D7641" t="s">
        <v>2954</v>
      </c>
      <c r="E7641" t="s">
        <v>13</v>
      </c>
      <c r="F7641">
        <v>23</v>
      </c>
      <c r="G7641" t="str">
        <f t="shared" si="119"/>
        <v>Middle-Aged</v>
      </c>
      <c r="H7641">
        <v>3</v>
      </c>
      <c r="I7641" t="s">
        <v>2951</v>
      </c>
      <c r="J7641" s="3">
        <v>116022.53</v>
      </c>
      <c r="K7641" s="3" t="str">
        <f>IF(Table1[[#This Row],[Balance]]&lt;=83000,"Low Balance",IF(Table1[[#This Row],[Balance]]&lt;=166000,"Medium Balance",IF(Table1[[#This Row],[Balance]]&lt;=260000,"High Balance","Invalid")))</f>
        <v>Medium Balance</v>
      </c>
      <c r="L7641">
        <v>2</v>
      </c>
      <c r="M7641">
        <v>1</v>
      </c>
      <c r="N7641">
        <v>1</v>
      </c>
      <c r="O7641" s="3">
        <v>37577.660000000003</v>
      </c>
      <c r="P7641">
        <v>0</v>
      </c>
    </row>
    <row r="7642" spans="1:16" x14ac:dyDescent="0.3">
      <c r="A7642">
        <v>7640</v>
      </c>
      <c r="B7642">
        <v>15665590</v>
      </c>
      <c r="C7642" t="s">
        <v>695</v>
      </c>
      <c r="D7642" t="s">
        <v>2956</v>
      </c>
      <c r="E7642" t="s">
        <v>19</v>
      </c>
      <c r="F7642">
        <v>46</v>
      </c>
      <c r="G7642" t="str">
        <f t="shared" si="119"/>
        <v>Young Adults</v>
      </c>
      <c r="H7642">
        <v>6</v>
      </c>
      <c r="I7642" t="s">
        <v>2950</v>
      </c>
      <c r="J7642" s="3">
        <v>0</v>
      </c>
      <c r="K7642" s="3" t="str">
        <f>IF(Table1[[#This Row],[Balance]]&lt;=83000,"Low Balance",IF(Table1[[#This Row],[Balance]]&lt;=166000,"Medium Balance",IF(Table1[[#This Row],[Balance]]&lt;=260000,"High Balance","Invalid")))</f>
        <v>Low Balance</v>
      </c>
      <c r="L7642">
        <v>2</v>
      </c>
      <c r="M7642">
        <v>1</v>
      </c>
      <c r="N7642">
        <v>1</v>
      </c>
      <c r="O7642" s="3">
        <v>83456.67</v>
      </c>
      <c r="P7642">
        <v>0</v>
      </c>
    </row>
    <row r="7643" spans="1:16" x14ac:dyDescent="0.3">
      <c r="A7643">
        <v>7641</v>
      </c>
      <c r="B7643">
        <v>15572361</v>
      </c>
      <c r="C7643" t="s">
        <v>2566</v>
      </c>
      <c r="D7643" t="s">
        <v>2954</v>
      </c>
      <c r="E7643" t="s">
        <v>13</v>
      </c>
      <c r="F7643">
        <v>34</v>
      </c>
      <c r="G7643" t="str">
        <f t="shared" si="119"/>
        <v>Young Adults</v>
      </c>
      <c r="H7643">
        <v>2</v>
      </c>
      <c r="I7643" t="s">
        <v>2949</v>
      </c>
      <c r="J7643" s="3">
        <v>164011.48000000001</v>
      </c>
      <c r="K7643" s="3" t="str">
        <f>IF(Table1[[#This Row],[Balance]]&lt;=83000,"Low Balance",IF(Table1[[#This Row],[Balance]]&lt;=166000,"Medium Balance",IF(Table1[[#This Row],[Balance]]&lt;=260000,"High Balance","Invalid")))</f>
        <v>Medium Balance</v>
      </c>
      <c r="L7643">
        <v>1</v>
      </c>
      <c r="M7643">
        <v>1</v>
      </c>
      <c r="N7643">
        <v>0</v>
      </c>
      <c r="O7643" s="3">
        <v>199420.41</v>
      </c>
      <c r="P7643">
        <v>0</v>
      </c>
    </row>
    <row r="7644" spans="1:16" x14ac:dyDescent="0.3">
      <c r="A7644">
        <v>7642</v>
      </c>
      <c r="B7644">
        <v>15667460</v>
      </c>
      <c r="C7644" t="s">
        <v>695</v>
      </c>
      <c r="D7644" t="s">
        <v>2956</v>
      </c>
      <c r="E7644" t="s">
        <v>19</v>
      </c>
      <c r="F7644">
        <v>31</v>
      </c>
      <c r="G7644" t="str">
        <f t="shared" si="119"/>
        <v>Young Adults</v>
      </c>
      <c r="H7644">
        <v>9</v>
      </c>
      <c r="I7644" t="s">
        <v>2950</v>
      </c>
      <c r="J7644" s="3">
        <v>0</v>
      </c>
      <c r="K7644" s="3" t="str">
        <f>IF(Table1[[#This Row],[Balance]]&lt;=83000,"Low Balance",IF(Table1[[#This Row],[Balance]]&lt;=166000,"Medium Balance",IF(Table1[[#This Row],[Balance]]&lt;=260000,"High Balance","Invalid")))</f>
        <v>Low Balance</v>
      </c>
      <c r="L7644">
        <v>2</v>
      </c>
      <c r="M7644">
        <v>1</v>
      </c>
      <c r="N7644">
        <v>1</v>
      </c>
      <c r="O7644" s="3">
        <v>24748.89</v>
      </c>
      <c r="P7644">
        <v>0</v>
      </c>
    </row>
    <row r="7645" spans="1:16" x14ac:dyDescent="0.3">
      <c r="A7645">
        <v>7643</v>
      </c>
      <c r="B7645">
        <v>15654760</v>
      </c>
      <c r="C7645" t="s">
        <v>778</v>
      </c>
      <c r="D7645" t="s">
        <v>2956</v>
      </c>
      <c r="E7645" t="s">
        <v>19</v>
      </c>
      <c r="F7645">
        <v>40</v>
      </c>
      <c r="G7645" t="str">
        <f t="shared" si="119"/>
        <v>Young Adults</v>
      </c>
      <c r="H7645">
        <v>1</v>
      </c>
      <c r="I7645" t="s">
        <v>2949</v>
      </c>
      <c r="J7645" s="3">
        <v>101514.89</v>
      </c>
      <c r="K7645" s="3" t="str">
        <f>IF(Table1[[#This Row],[Balance]]&lt;=83000,"Low Balance",IF(Table1[[#This Row],[Balance]]&lt;=166000,"Medium Balance",IF(Table1[[#This Row],[Balance]]&lt;=260000,"High Balance","Invalid")))</f>
        <v>Medium Balance</v>
      </c>
      <c r="L7645">
        <v>1</v>
      </c>
      <c r="M7645">
        <v>1</v>
      </c>
      <c r="N7645">
        <v>1</v>
      </c>
      <c r="O7645" s="3">
        <v>121765</v>
      </c>
      <c r="P7645">
        <v>0</v>
      </c>
    </row>
    <row r="7646" spans="1:16" x14ac:dyDescent="0.3">
      <c r="A7646">
        <v>7644</v>
      </c>
      <c r="B7646">
        <v>15632669</v>
      </c>
      <c r="C7646" t="s">
        <v>2557</v>
      </c>
      <c r="D7646" t="s">
        <v>2955</v>
      </c>
      <c r="E7646" t="s">
        <v>13</v>
      </c>
      <c r="F7646">
        <v>32</v>
      </c>
      <c r="G7646" t="str">
        <f t="shared" si="119"/>
        <v>Young Adults</v>
      </c>
      <c r="H7646">
        <v>4</v>
      </c>
      <c r="I7646" t="s">
        <v>2951</v>
      </c>
      <c r="J7646" s="3">
        <v>0</v>
      </c>
      <c r="K7646" s="3" t="str">
        <f>IF(Table1[[#This Row],[Balance]]&lt;=83000,"Low Balance",IF(Table1[[#This Row],[Balance]]&lt;=166000,"Medium Balance",IF(Table1[[#This Row],[Balance]]&lt;=260000,"High Balance","Invalid")))</f>
        <v>Low Balance</v>
      </c>
      <c r="L7646">
        <v>2</v>
      </c>
      <c r="M7646">
        <v>1</v>
      </c>
      <c r="N7646">
        <v>1</v>
      </c>
      <c r="O7646" s="3">
        <v>113666.48</v>
      </c>
      <c r="P7646">
        <v>0</v>
      </c>
    </row>
    <row r="7647" spans="1:16" x14ac:dyDescent="0.3">
      <c r="A7647">
        <v>7645</v>
      </c>
      <c r="B7647">
        <v>15613673</v>
      </c>
      <c r="C7647" t="s">
        <v>302</v>
      </c>
      <c r="D7647" t="s">
        <v>2946</v>
      </c>
      <c r="E7647" t="s">
        <v>19</v>
      </c>
      <c r="F7647">
        <v>28</v>
      </c>
      <c r="G7647" t="str">
        <f t="shared" si="119"/>
        <v>Young Adults</v>
      </c>
      <c r="H7647">
        <v>9</v>
      </c>
      <c r="I7647" t="s">
        <v>2950</v>
      </c>
      <c r="J7647" s="3">
        <v>0</v>
      </c>
      <c r="K7647" s="3" t="str">
        <f>IF(Table1[[#This Row],[Balance]]&lt;=83000,"Low Balance",IF(Table1[[#This Row],[Balance]]&lt;=166000,"Medium Balance",IF(Table1[[#This Row],[Balance]]&lt;=260000,"High Balance","Invalid")))</f>
        <v>Low Balance</v>
      </c>
      <c r="L7647">
        <v>1</v>
      </c>
      <c r="M7647">
        <v>1</v>
      </c>
      <c r="N7647">
        <v>0</v>
      </c>
      <c r="O7647" s="3">
        <v>134110.93</v>
      </c>
      <c r="P7647">
        <v>0</v>
      </c>
    </row>
    <row r="7648" spans="1:16" x14ac:dyDescent="0.3">
      <c r="A7648">
        <v>7646</v>
      </c>
      <c r="B7648">
        <v>15698522</v>
      </c>
      <c r="C7648" t="s">
        <v>852</v>
      </c>
      <c r="D7648" t="s">
        <v>2953</v>
      </c>
      <c r="E7648" t="s">
        <v>19</v>
      </c>
      <c r="F7648">
        <v>39</v>
      </c>
      <c r="G7648" t="str">
        <f t="shared" si="119"/>
        <v>Young Adults</v>
      </c>
      <c r="H7648">
        <v>9</v>
      </c>
      <c r="I7648" t="s">
        <v>2950</v>
      </c>
      <c r="J7648" s="3">
        <v>134599.32999999999</v>
      </c>
      <c r="K7648" s="3" t="str">
        <f>IF(Table1[[#This Row],[Balance]]&lt;=83000,"Low Balance",IF(Table1[[#This Row],[Balance]]&lt;=166000,"Medium Balance",IF(Table1[[#This Row],[Balance]]&lt;=260000,"High Balance","Invalid")))</f>
        <v>Medium Balance</v>
      </c>
      <c r="L7648">
        <v>2</v>
      </c>
      <c r="M7648">
        <v>1</v>
      </c>
      <c r="N7648">
        <v>0</v>
      </c>
      <c r="O7648" s="3">
        <v>183095.87</v>
      </c>
      <c r="P7648">
        <v>0</v>
      </c>
    </row>
    <row r="7649" spans="1:16" x14ac:dyDescent="0.3">
      <c r="A7649">
        <v>7647</v>
      </c>
      <c r="B7649">
        <v>15741633</v>
      </c>
      <c r="C7649" t="s">
        <v>134</v>
      </c>
      <c r="D7649" t="s">
        <v>2946</v>
      </c>
      <c r="E7649" t="s">
        <v>19</v>
      </c>
      <c r="F7649">
        <v>32</v>
      </c>
      <c r="G7649" t="str">
        <f t="shared" si="119"/>
        <v>Young Adults</v>
      </c>
      <c r="H7649">
        <v>10</v>
      </c>
      <c r="I7649" t="s">
        <v>2950</v>
      </c>
      <c r="J7649" s="3">
        <v>147511.26</v>
      </c>
      <c r="K7649" s="3" t="str">
        <f>IF(Table1[[#This Row],[Balance]]&lt;=83000,"Low Balance",IF(Table1[[#This Row],[Balance]]&lt;=166000,"Medium Balance",IF(Table1[[#This Row],[Balance]]&lt;=260000,"High Balance","Invalid")))</f>
        <v>Medium Balance</v>
      </c>
      <c r="L7649">
        <v>1</v>
      </c>
      <c r="M7649">
        <v>1</v>
      </c>
      <c r="N7649">
        <v>1</v>
      </c>
      <c r="O7649" s="3">
        <v>159891.03</v>
      </c>
      <c r="P7649">
        <v>0</v>
      </c>
    </row>
    <row r="7650" spans="1:16" x14ac:dyDescent="0.3">
      <c r="A7650">
        <v>7648</v>
      </c>
      <c r="B7650">
        <v>15674583</v>
      </c>
      <c r="C7650" t="s">
        <v>65</v>
      </c>
      <c r="D7650" t="s">
        <v>2946</v>
      </c>
      <c r="E7650" t="s">
        <v>19</v>
      </c>
      <c r="F7650">
        <v>25</v>
      </c>
      <c r="G7650" t="str">
        <f t="shared" si="119"/>
        <v>Young Adults</v>
      </c>
      <c r="H7650">
        <v>0</v>
      </c>
      <c r="I7650" t="s">
        <v>2949</v>
      </c>
      <c r="J7650" s="3">
        <v>78396.08</v>
      </c>
      <c r="K7650" s="3" t="str">
        <f>IF(Table1[[#This Row],[Balance]]&lt;=83000,"Low Balance",IF(Table1[[#This Row],[Balance]]&lt;=166000,"Medium Balance",IF(Table1[[#This Row],[Balance]]&lt;=260000,"High Balance","Invalid")))</f>
        <v>Low Balance</v>
      </c>
      <c r="L7650">
        <v>1</v>
      </c>
      <c r="M7650">
        <v>1</v>
      </c>
      <c r="N7650">
        <v>1</v>
      </c>
      <c r="O7650" s="3">
        <v>8316.19</v>
      </c>
      <c r="P7650">
        <v>0</v>
      </c>
    </row>
    <row r="7651" spans="1:16" x14ac:dyDescent="0.3">
      <c r="A7651">
        <v>7649</v>
      </c>
      <c r="B7651">
        <v>15665374</v>
      </c>
      <c r="C7651" t="s">
        <v>2567</v>
      </c>
      <c r="D7651" t="s">
        <v>2955</v>
      </c>
      <c r="E7651" t="s">
        <v>13</v>
      </c>
      <c r="F7651">
        <v>31</v>
      </c>
      <c r="G7651" t="str">
        <f t="shared" si="119"/>
        <v>Young Adults</v>
      </c>
      <c r="H7651">
        <v>5</v>
      </c>
      <c r="I7651" t="s">
        <v>2951</v>
      </c>
      <c r="J7651" s="3">
        <v>0</v>
      </c>
      <c r="K7651" s="3" t="str">
        <f>IF(Table1[[#This Row],[Balance]]&lt;=83000,"Low Balance",IF(Table1[[#This Row],[Balance]]&lt;=166000,"Medium Balance",IF(Table1[[#This Row],[Balance]]&lt;=260000,"High Balance","Invalid")))</f>
        <v>Low Balance</v>
      </c>
      <c r="L7651">
        <v>2</v>
      </c>
      <c r="M7651">
        <v>0</v>
      </c>
      <c r="N7651">
        <v>0</v>
      </c>
      <c r="O7651" s="3">
        <v>63736.36</v>
      </c>
      <c r="P7651">
        <v>0</v>
      </c>
    </row>
    <row r="7652" spans="1:16" x14ac:dyDescent="0.3">
      <c r="A7652">
        <v>7650</v>
      </c>
      <c r="B7652">
        <v>15588854</v>
      </c>
      <c r="C7652" t="s">
        <v>129</v>
      </c>
      <c r="D7652" t="s">
        <v>2955</v>
      </c>
      <c r="E7652" t="s">
        <v>13</v>
      </c>
      <c r="F7652">
        <v>31</v>
      </c>
      <c r="G7652" t="str">
        <f t="shared" si="119"/>
        <v>Young Adults</v>
      </c>
      <c r="H7652">
        <v>3</v>
      </c>
      <c r="I7652" t="s">
        <v>2951</v>
      </c>
      <c r="J7652" s="3">
        <v>110581.29</v>
      </c>
      <c r="K7652" s="3" t="str">
        <f>IF(Table1[[#This Row],[Balance]]&lt;=83000,"Low Balance",IF(Table1[[#This Row],[Balance]]&lt;=166000,"Medium Balance",IF(Table1[[#This Row],[Balance]]&lt;=260000,"High Balance","Invalid")))</f>
        <v>Medium Balance</v>
      </c>
      <c r="L7652">
        <v>1</v>
      </c>
      <c r="M7652">
        <v>1</v>
      </c>
      <c r="N7652">
        <v>1</v>
      </c>
      <c r="O7652" s="3">
        <v>94715.24</v>
      </c>
      <c r="P7652">
        <v>0</v>
      </c>
    </row>
    <row r="7653" spans="1:16" x14ac:dyDescent="0.3">
      <c r="A7653">
        <v>7651</v>
      </c>
      <c r="B7653">
        <v>15810716</v>
      </c>
      <c r="C7653" t="s">
        <v>315</v>
      </c>
      <c r="D7653" t="s">
        <v>2954</v>
      </c>
      <c r="E7653" t="s">
        <v>19</v>
      </c>
      <c r="F7653">
        <v>42</v>
      </c>
      <c r="G7653" t="str">
        <f t="shared" si="119"/>
        <v>Middle-Aged</v>
      </c>
      <c r="H7653">
        <v>8</v>
      </c>
      <c r="I7653" t="s">
        <v>2950</v>
      </c>
      <c r="J7653" s="3">
        <v>151836.35999999999</v>
      </c>
      <c r="K7653" s="3" t="str">
        <f>IF(Table1[[#This Row],[Balance]]&lt;=83000,"Low Balance",IF(Table1[[#This Row],[Balance]]&lt;=166000,"Medium Balance",IF(Table1[[#This Row],[Balance]]&lt;=260000,"High Balance","Invalid")))</f>
        <v>Medium Balance</v>
      </c>
      <c r="L7653">
        <v>2</v>
      </c>
      <c r="M7653">
        <v>1</v>
      </c>
      <c r="N7653">
        <v>0</v>
      </c>
      <c r="O7653" s="3">
        <v>68695.38</v>
      </c>
      <c r="P7653">
        <v>0</v>
      </c>
    </row>
    <row r="7654" spans="1:16" x14ac:dyDescent="0.3">
      <c r="A7654">
        <v>7652</v>
      </c>
      <c r="B7654">
        <v>15776921</v>
      </c>
      <c r="C7654" t="s">
        <v>2559</v>
      </c>
      <c r="D7654" t="s">
        <v>2954</v>
      </c>
      <c r="E7654" t="s">
        <v>19</v>
      </c>
      <c r="F7654">
        <v>45</v>
      </c>
      <c r="G7654" t="str">
        <f t="shared" si="119"/>
        <v>Young Adults</v>
      </c>
      <c r="H7654">
        <v>5</v>
      </c>
      <c r="I7654" t="s">
        <v>2951</v>
      </c>
      <c r="J7654" s="3">
        <v>83624.55</v>
      </c>
      <c r="K7654" s="3" t="str">
        <f>IF(Table1[[#This Row],[Balance]]&lt;=83000,"Low Balance",IF(Table1[[#This Row],[Balance]]&lt;=166000,"Medium Balance",IF(Table1[[#This Row],[Balance]]&lt;=260000,"High Balance","Invalid")))</f>
        <v>Medium Balance</v>
      </c>
      <c r="L7654">
        <v>2</v>
      </c>
      <c r="M7654">
        <v>0</v>
      </c>
      <c r="N7654">
        <v>0</v>
      </c>
      <c r="O7654" s="3">
        <v>36899.620000000003</v>
      </c>
      <c r="P7654">
        <v>0</v>
      </c>
    </row>
    <row r="7655" spans="1:16" x14ac:dyDescent="0.3">
      <c r="A7655">
        <v>7653</v>
      </c>
      <c r="B7655">
        <v>15569394</v>
      </c>
      <c r="C7655" t="s">
        <v>1153</v>
      </c>
      <c r="D7655" t="s">
        <v>2955</v>
      </c>
      <c r="E7655" t="s">
        <v>19</v>
      </c>
      <c r="F7655">
        <v>24</v>
      </c>
      <c r="G7655" t="str">
        <f t="shared" si="119"/>
        <v>Young Adults</v>
      </c>
      <c r="H7655">
        <v>2</v>
      </c>
      <c r="I7655" t="s">
        <v>2949</v>
      </c>
      <c r="J7655" s="3">
        <v>148197.15</v>
      </c>
      <c r="K7655" s="3" t="str">
        <f>IF(Table1[[#This Row],[Balance]]&lt;=83000,"Low Balance",IF(Table1[[#This Row],[Balance]]&lt;=166000,"Medium Balance",IF(Table1[[#This Row],[Balance]]&lt;=260000,"High Balance","Invalid")))</f>
        <v>Medium Balance</v>
      </c>
      <c r="L7655">
        <v>2</v>
      </c>
      <c r="M7655">
        <v>1</v>
      </c>
      <c r="N7655">
        <v>0</v>
      </c>
      <c r="O7655" s="3">
        <v>182775.08</v>
      </c>
      <c r="P7655">
        <v>0</v>
      </c>
    </row>
    <row r="7656" spans="1:16" x14ac:dyDescent="0.3">
      <c r="A7656">
        <v>7654</v>
      </c>
      <c r="B7656">
        <v>15788215</v>
      </c>
      <c r="C7656" t="s">
        <v>184</v>
      </c>
      <c r="D7656" t="s">
        <v>2956</v>
      </c>
      <c r="E7656" t="s">
        <v>13</v>
      </c>
      <c r="F7656">
        <v>30</v>
      </c>
      <c r="G7656" t="str">
        <f t="shared" si="119"/>
        <v>Young Adults</v>
      </c>
      <c r="H7656">
        <v>5</v>
      </c>
      <c r="I7656" t="s">
        <v>2951</v>
      </c>
      <c r="J7656" s="3">
        <v>122924.75</v>
      </c>
      <c r="K7656" s="3" t="str">
        <f>IF(Table1[[#This Row],[Balance]]&lt;=83000,"Low Balance",IF(Table1[[#This Row],[Balance]]&lt;=166000,"Medium Balance",IF(Table1[[#This Row],[Balance]]&lt;=260000,"High Balance","Invalid")))</f>
        <v>Medium Balance</v>
      </c>
      <c r="L7656">
        <v>1</v>
      </c>
      <c r="M7656">
        <v>0</v>
      </c>
      <c r="N7656">
        <v>0</v>
      </c>
      <c r="O7656" s="3">
        <v>62390.59</v>
      </c>
      <c r="P7656">
        <v>1</v>
      </c>
    </row>
    <row r="7657" spans="1:16" x14ac:dyDescent="0.3">
      <c r="A7657">
        <v>7655</v>
      </c>
      <c r="B7657">
        <v>15641007</v>
      </c>
      <c r="C7657" t="s">
        <v>827</v>
      </c>
      <c r="D7657" t="s">
        <v>2953</v>
      </c>
      <c r="E7657" t="s">
        <v>13</v>
      </c>
      <c r="F7657">
        <v>38</v>
      </c>
      <c r="G7657" t="str">
        <f t="shared" si="119"/>
        <v>Young Adults</v>
      </c>
      <c r="H7657">
        <v>4</v>
      </c>
      <c r="I7657" t="s">
        <v>2951</v>
      </c>
      <c r="J7657" s="3">
        <v>72594</v>
      </c>
      <c r="K7657" s="3" t="str">
        <f>IF(Table1[[#This Row],[Balance]]&lt;=83000,"Low Balance",IF(Table1[[#This Row],[Balance]]&lt;=166000,"Medium Balance",IF(Table1[[#This Row],[Balance]]&lt;=260000,"High Balance","Invalid")))</f>
        <v>Low Balance</v>
      </c>
      <c r="L7657">
        <v>1</v>
      </c>
      <c r="M7657">
        <v>1</v>
      </c>
      <c r="N7657">
        <v>1</v>
      </c>
      <c r="O7657" s="3">
        <v>76042.48</v>
      </c>
      <c r="P7657">
        <v>0</v>
      </c>
    </row>
    <row r="7658" spans="1:16" x14ac:dyDescent="0.3">
      <c r="A7658">
        <v>7656</v>
      </c>
      <c r="B7658">
        <v>15594651</v>
      </c>
      <c r="C7658" t="s">
        <v>597</v>
      </c>
      <c r="D7658" t="s">
        <v>2954</v>
      </c>
      <c r="E7658" t="s">
        <v>19</v>
      </c>
      <c r="F7658">
        <v>38</v>
      </c>
      <c r="G7658" t="str">
        <f t="shared" si="119"/>
        <v>Middle-Aged</v>
      </c>
      <c r="H7658">
        <v>4</v>
      </c>
      <c r="I7658" t="s">
        <v>2951</v>
      </c>
      <c r="J7658" s="3">
        <v>115221.36</v>
      </c>
      <c r="K7658" s="3" t="str">
        <f>IF(Table1[[#This Row],[Balance]]&lt;=83000,"Low Balance",IF(Table1[[#This Row],[Balance]]&lt;=166000,"Medium Balance",IF(Table1[[#This Row],[Balance]]&lt;=260000,"High Balance","Invalid")))</f>
        <v>Medium Balance</v>
      </c>
      <c r="L7658">
        <v>1</v>
      </c>
      <c r="M7658">
        <v>0</v>
      </c>
      <c r="N7658">
        <v>1</v>
      </c>
      <c r="O7658" s="3">
        <v>70956.75</v>
      </c>
      <c r="P7658">
        <v>0</v>
      </c>
    </row>
    <row r="7659" spans="1:16" x14ac:dyDescent="0.3">
      <c r="A7659">
        <v>7657</v>
      </c>
      <c r="B7659">
        <v>15575146</v>
      </c>
      <c r="C7659" t="s">
        <v>790</v>
      </c>
      <c r="D7659" t="s">
        <v>2954</v>
      </c>
      <c r="E7659" t="s">
        <v>19</v>
      </c>
      <c r="F7659">
        <v>51</v>
      </c>
      <c r="G7659" t="str">
        <f t="shared" si="119"/>
        <v>Young Adults</v>
      </c>
      <c r="H7659">
        <v>8</v>
      </c>
      <c r="I7659" t="s">
        <v>2950</v>
      </c>
      <c r="J7659" s="3">
        <v>117808.74</v>
      </c>
      <c r="K7659" s="3" t="str">
        <f>IF(Table1[[#This Row],[Balance]]&lt;=83000,"Low Balance",IF(Table1[[#This Row],[Balance]]&lt;=166000,"Medium Balance",IF(Table1[[#This Row],[Balance]]&lt;=260000,"High Balance","Invalid")))</f>
        <v>Medium Balance</v>
      </c>
      <c r="L7659">
        <v>2</v>
      </c>
      <c r="M7659">
        <v>1</v>
      </c>
      <c r="N7659">
        <v>1</v>
      </c>
      <c r="O7659" s="3">
        <v>67311.12</v>
      </c>
      <c r="P7659">
        <v>0</v>
      </c>
    </row>
    <row r="7660" spans="1:16" x14ac:dyDescent="0.3">
      <c r="A7660">
        <v>7658</v>
      </c>
      <c r="B7660">
        <v>15608916</v>
      </c>
      <c r="C7660" t="s">
        <v>808</v>
      </c>
      <c r="D7660" t="s">
        <v>2954</v>
      </c>
      <c r="E7660" t="s">
        <v>19</v>
      </c>
      <c r="F7660">
        <v>40</v>
      </c>
      <c r="G7660" t="str">
        <f t="shared" si="119"/>
        <v>Middle-Aged</v>
      </c>
      <c r="H7660">
        <v>7</v>
      </c>
      <c r="I7660" t="s">
        <v>2950</v>
      </c>
      <c r="J7660" s="3">
        <v>147754.68</v>
      </c>
      <c r="K7660" s="3" t="str">
        <f>IF(Table1[[#This Row],[Balance]]&lt;=83000,"Low Balance",IF(Table1[[#This Row],[Balance]]&lt;=166000,"Medium Balance",IF(Table1[[#This Row],[Balance]]&lt;=260000,"High Balance","Invalid")))</f>
        <v>Medium Balance</v>
      </c>
      <c r="L7660">
        <v>1</v>
      </c>
      <c r="M7660">
        <v>1</v>
      </c>
      <c r="N7660">
        <v>1</v>
      </c>
      <c r="O7660" s="3">
        <v>110454.46</v>
      </c>
      <c r="P7660">
        <v>0</v>
      </c>
    </row>
    <row r="7661" spans="1:16" x14ac:dyDescent="0.3">
      <c r="A7661">
        <v>7659</v>
      </c>
      <c r="B7661">
        <v>15666297</v>
      </c>
      <c r="C7661" t="s">
        <v>2167</v>
      </c>
      <c r="D7661" t="s">
        <v>2953</v>
      </c>
      <c r="E7661" t="s">
        <v>13</v>
      </c>
      <c r="F7661">
        <v>53</v>
      </c>
      <c r="G7661" t="str">
        <f t="shared" si="119"/>
        <v>Young Adults</v>
      </c>
      <c r="H7661">
        <v>3</v>
      </c>
      <c r="I7661" t="s">
        <v>2951</v>
      </c>
      <c r="J7661" s="3">
        <v>0</v>
      </c>
      <c r="K7661" s="3" t="str">
        <f>IF(Table1[[#This Row],[Balance]]&lt;=83000,"Low Balance",IF(Table1[[#This Row],[Balance]]&lt;=166000,"Medium Balance",IF(Table1[[#This Row],[Balance]]&lt;=260000,"High Balance","Invalid")))</f>
        <v>Low Balance</v>
      </c>
      <c r="L7661">
        <v>3</v>
      </c>
      <c r="M7661">
        <v>0</v>
      </c>
      <c r="N7661">
        <v>0</v>
      </c>
      <c r="O7661" s="3">
        <v>88479.02</v>
      </c>
      <c r="P7661">
        <v>1</v>
      </c>
    </row>
    <row r="7662" spans="1:16" x14ac:dyDescent="0.3">
      <c r="A7662">
        <v>7660</v>
      </c>
      <c r="B7662">
        <v>15598586</v>
      </c>
      <c r="C7662" t="s">
        <v>2568</v>
      </c>
      <c r="D7662" t="s">
        <v>2954</v>
      </c>
      <c r="E7662" t="s">
        <v>19</v>
      </c>
      <c r="F7662">
        <v>31</v>
      </c>
      <c r="G7662" t="str">
        <f t="shared" si="119"/>
        <v>Young Adults</v>
      </c>
      <c r="H7662">
        <v>10</v>
      </c>
      <c r="I7662" t="s">
        <v>2950</v>
      </c>
      <c r="J7662" s="3">
        <v>113292.17</v>
      </c>
      <c r="K7662" s="3" t="str">
        <f>IF(Table1[[#This Row],[Balance]]&lt;=83000,"Low Balance",IF(Table1[[#This Row],[Balance]]&lt;=166000,"Medium Balance",IF(Table1[[#This Row],[Balance]]&lt;=260000,"High Balance","Invalid")))</f>
        <v>Medium Balance</v>
      </c>
      <c r="L7662">
        <v>1</v>
      </c>
      <c r="M7662">
        <v>1</v>
      </c>
      <c r="N7662">
        <v>1</v>
      </c>
      <c r="O7662" s="3">
        <v>122639.73</v>
      </c>
      <c r="P7662">
        <v>0</v>
      </c>
    </row>
    <row r="7663" spans="1:16" x14ac:dyDescent="0.3">
      <c r="A7663">
        <v>7661</v>
      </c>
      <c r="B7663">
        <v>15665014</v>
      </c>
      <c r="C7663" t="s">
        <v>1919</v>
      </c>
      <c r="D7663" t="s">
        <v>2955</v>
      </c>
      <c r="E7663" t="s">
        <v>19</v>
      </c>
      <c r="F7663">
        <v>36</v>
      </c>
      <c r="G7663" t="str">
        <f t="shared" si="119"/>
        <v>Young Adults</v>
      </c>
      <c r="H7663">
        <v>5</v>
      </c>
      <c r="I7663" t="s">
        <v>2951</v>
      </c>
      <c r="J7663" s="3">
        <v>0</v>
      </c>
      <c r="K7663" s="3" t="str">
        <f>IF(Table1[[#This Row],[Balance]]&lt;=83000,"Low Balance",IF(Table1[[#This Row],[Balance]]&lt;=166000,"Medium Balance",IF(Table1[[#This Row],[Balance]]&lt;=260000,"High Balance","Invalid")))</f>
        <v>Low Balance</v>
      </c>
      <c r="L7663">
        <v>2</v>
      </c>
      <c r="M7663">
        <v>1</v>
      </c>
      <c r="N7663">
        <v>0</v>
      </c>
      <c r="O7663" s="3">
        <v>79723.78</v>
      </c>
      <c r="P7663">
        <v>0</v>
      </c>
    </row>
    <row r="7664" spans="1:16" x14ac:dyDescent="0.3">
      <c r="A7664">
        <v>7662</v>
      </c>
      <c r="B7664">
        <v>15701738</v>
      </c>
      <c r="C7664" t="s">
        <v>1345</v>
      </c>
      <c r="D7664" t="s">
        <v>2946</v>
      </c>
      <c r="E7664" t="s">
        <v>19</v>
      </c>
      <c r="F7664">
        <v>44</v>
      </c>
      <c r="G7664" t="str">
        <f t="shared" si="119"/>
        <v>Middle-Aged</v>
      </c>
      <c r="H7664">
        <v>2</v>
      </c>
      <c r="I7664" t="s">
        <v>2949</v>
      </c>
      <c r="J7664" s="3">
        <v>115163.38</v>
      </c>
      <c r="K7664" s="3" t="str">
        <f>IF(Table1[[#This Row],[Balance]]&lt;=83000,"Low Balance",IF(Table1[[#This Row],[Balance]]&lt;=166000,"Medium Balance",IF(Table1[[#This Row],[Balance]]&lt;=260000,"High Balance","Invalid")))</f>
        <v>Medium Balance</v>
      </c>
      <c r="L7664">
        <v>1</v>
      </c>
      <c r="M7664">
        <v>1</v>
      </c>
      <c r="N7664">
        <v>1</v>
      </c>
      <c r="O7664" s="3">
        <v>97677.52</v>
      </c>
      <c r="P7664">
        <v>1</v>
      </c>
    </row>
    <row r="7665" spans="1:16" x14ac:dyDescent="0.3">
      <c r="A7665">
        <v>7663</v>
      </c>
      <c r="B7665">
        <v>15650591</v>
      </c>
      <c r="C7665" t="s">
        <v>286</v>
      </c>
      <c r="D7665" t="s">
        <v>2954</v>
      </c>
      <c r="E7665" t="s">
        <v>19</v>
      </c>
      <c r="F7665">
        <v>50</v>
      </c>
      <c r="G7665" t="str">
        <f t="shared" si="119"/>
        <v>Young Adults</v>
      </c>
      <c r="H7665">
        <v>10</v>
      </c>
      <c r="I7665" t="s">
        <v>2950</v>
      </c>
      <c r="J7665" s="3">
        <v>118098.62</v>
      </c>
      <c r="K7665" s="3" t="str">
        <f>IF(Table1[[#This Row],[Balance]]&lt;=83000,"Low Balance",IF(Table1[[#This Row],[Balance]]&lt;=166000,"Medium Balance",IF(Table1[[#This Row],[Balance]]&lt;=260000,"High Balance","Invalid")))</f>
        <v>Medium Balance</v>
      </c>
      <c r="L7665">
        <v>1</v>
      </c>
      <c r="M7665">
        <v>1</v>
      </c>
      <c r="N7665">
        <v>1</v>
      </c>
      <c r="O7665" s="3">
        <v>100720.02</v>
      </c>
      <c r="P7665">
        <v>1</v>
      </c>
    </row>
    <row r="7666" spans="1:16" x14ac:dyDescent="0.3">
      <c r="A7666">
        <v>7664</v>
      </c>
      <c r="B7666">
        <v>15652667</v>
      </c>
      <c r="C7666" t="s">
        <v>2569</v>
      </c>
      <c r="D7666" t="s">
        <v>2953</v>
      </c>
      <c r="E7666" t="s">
        <v>19</v>
      </c>
      <c r="F7666">
        <v>39</v>
      </c>
      <c r="G7666" t="str">
        <f t="shared" si="119"/>
        <v>Young Adults</v>
      </c>
      <c r="H7666">
        <v>9</v>
      </c>
      <c r="I7666" t="s">
        <v>2950</v>
      </c>
      <c r="J7666" s="3">
        <v>0</v>
      </c>
      <c r="K7666" s="3" t="str">
        <f>IF(Table1[[#This Row],[Balance]]&lt;=83000,"Low Balance",IF(Table1[[#This Row],[Balance]]&lt;=166000,"Medium Balance",IF(Table1[[#This Row],[Balance]]&lt;=260000,"High Balance","Invalid")))</f>
        <v>Low Balance</v>
      </c>
      <c r="L7666">
        <v>2</v>
      </c>
      <c r="M7666">
        <v>1</v>
      </c>
      <c r="N7666">
        <v>1</v>
      </c>
      <c r="O7666" s="3">
        <v>104730.52</v>
      </c>
      <c r="P7666">
        <v>0</v>
      </c>
    </row>
    <row r="7667" spans="1:16" x14ac:dyDescent="0.3">
      <c r="A7667">
        <v>7665</v>
      </c>
      <c r="B7667">
        <v>15679622</v>
      </c>
      <c r="C7667" t="s">
        <v>163</v>
      </c>
      <c r="D7667" t="s">
        <v>2953</v>
      </c>
      <c r="E7667" t="s">
        <v>19</v>
      </c>
      <c r="F7667">
        <v>35</v>
      </c>
      <c r="G7667" t="str">
        <f t="shared" si="119"/>
        <v>Young Adults</v>
      </c>
      <c r="H7667">
        <v>8</v>
      </c>
      <c r="I7667" t="s">
        <v>2950</v>
      </c>
      <c r="J7667" s="3">
        <v>0</v>
      </c>
      <c r="K7667" s="3" t="str">
        <f>IF(Table1[[#This Row],[Balance]]&lt;=83000,"Low Balance",IF(Table1[[#This Row],[Balance]]&lt;=166000,"Medium Balance",IF(Table1[[#This Row],[Balance]]&lt;=260000,"High Balance","Invalid")))</f>
        <v>Low Balance</v>
      </c>
      <c r="L7667">
        <v>1</v>
      </c>
      <c r="M7667">
        <v>1</v>
      </c>
      <c r="N7667">
        <v>1</v>
      </c>
      <c r="O7667" s="3">
        <v>22499.29</v>
      </c>
      <c r="P7667">
        <v>0</v>
      </c>
    </row>
    <row r="7668" spans="1:16" x14ac:dyDescent="0.3">
      <c r="A7668">
        <v>7666</v>
      </c>
      <c r="B7668">
        <v>15730150</v>
      </c>
      <c r="C7668" t="s">
        <v>851</v>
      </c>
      <c r="D7668" t="s">
        <v>2956</v>
      </c>
      <c r="E7668" t="s">
        <v>19</v>
      </c>
      <c r="F7668">
        <v>37</v>
      </c>
      <c r="G7668" t="str">
        <f t="shared" si="119"/>
        <v>Young Adults</v>
      </c>
      <c r="H7668">
        <v>0</v>
      </c>
      <c r="I7668" t="s">
        <v>2949</v>
      </c>
      <c r="J7668" s="3">
        <v>120825.7</v>
      </c>
      <c r="K7668" s="3" t="str">
        <f>IF(Table1[[#This Row],[Balance]]&lt;=83000,"Low Balance",IF(Table1[[#This Row],[Balance]]&lt;=166000,"Medium Balance",IF(Table1[[#This Row],[Balance]]&lt;=260000,"High Balance","Invalid")))</f>
        <v>Medium Balance</v>
      </c>
      <c r="L7668">
        <v>1</v>
      </c>
      <c r="M7668">
        <v>1</v>
      </c>
      <c r="N7668">
        <v>0</v>
      </c>
      <c r="O7668" s="3">
        <v>28257.89</v>
      </c>
      <c r="P7668">
        <v>0</v>
      </c>
    </row>
    <row r="7669" spans="1:16" x14ac:dyDescent="0.3">
      <c r="A7669">
        <v>7667</v>
      </c>
      <c r="B7669">
        <v>15813192</v>
      </c>
      <c r="C7669" t="s">
        <v>388</v>
      </c>
      <c r="D7669" t="s">
        <v>2953</v>
      </c>
      <c r="E7669" t="s">
        <v>19</v>
      </c>
      <c r="F7669">
        <v>25</v>
      </c>
      <c r="G7669" t="str">
        <f t="shared" si="119"/>
        <v>Young Adults</v>
      </c>
      <c r="H7669">
        <v>6</v>
      </c>
      <c r="I7669" t="s">
        <v>2950</v>
      </c>
      <c r="J7669" s="3">
        <v>0</v>
      </c>
      <c r="K7669" s="3" t="str">
        <f>IF(Table1[[#This Row],[Balance]]&lt;=83000,"Low Balance",IF(Table1[[#This Row],[Balance]]&lt;=166000,"Medium Balance",IF(Table1[[#This Row],[Balance]]&lt;=260000,"High Balance","Invalid")))</f>
        <v>Low Balance</v>
      </c>
      <c r="L7669">
        <v>2</v>
      </c>
      <c r="M7669">
        <v>0</v>
      </c>
      <c r="N7669">
        <v>1</v>
      </c>
      <c r="O7669" s="3">
        <v>109988.09</v>
      </c>
      <c r="P7669">
        <v>0</v>
      </c>
    </row>
    <row r="7670" spans="1:16" x14ac:dyDescent="0.3">
      <c r="A7670">
        <v>7668</v>
      </c>
      <c r="B7670">
        <v>15606554</v>
      </c>
      <c r="C7670" t="s">
        <v>522</v>
      </c>
      <c r="D7670" t="s">
        <v>2955</v>
      </c>
      <c r="E7670" t="s">
        <v>19</v>
      </c>
      <c r="F7670">
        <v>29</v>
      </c>
      <c r="G7670" t="str">
        <f t="shared" si="119"/>
        <v>Middle-Aged</v>
      </c>
      <c r="H7670">
        <v>1</v>
      </c>
      <c r="I7670" t="s">
        <v>2949</v>
      </c>
      <c r="J7670" s="3">
        <v>0</v>
      </c>
      <c r="K7670" s="3" t="str">
        <f>IF(Table1[[#This Row],[Balance]]&lt;=83000,"Low Balance",IF(Table1[[#This Row],[Balance]]&lt;=166000,"Medium Balance",IF(Table1[[#This Row],[Balance]]&lt;=260000,"High Balance","Invalid")))</f>
        <v>Low Balance</v>
      </c>
      <c r="L7670">
        <v>1</v>
      </c>
      <c r="M7670">
        <v>0</v>
      </c>
      <c r="N7670">
        <v>1</v>
      </c>
      <c r="O7670" s="3">
        <v>149991.32</v>
      </c>
      <c r="P7670">
        <v>0</v>
      </c>
    </row>
    <row r="7671" spans="1:16" x14ac:dyDescent="0.3">
      <c r="A7671">
        <v>7669</v>
      </c>
      <c r="B7671">
        <v>15611794</v>
      </c>
      <c r="C7671" t="s">
        <v>2213</v>
      </c>
      <c r="D7671" t="s">
        <v>2955</v>
      </c>
      <c r="E7671" t="s">
        <v>19</v>
      </c>
      <c r="F7671">
        <v>61</v>
      </c>
      <c r="G7671" t="str">
        <f t="shared" si="119"/>
        <v>Young Adults</v>
      </c>
      <c r="H7671">
        <v>6</v>
      </c>
      <c r="I7671" t="s">
        <v>2950</v>
      </c>
      <c r="J7671" s="3">
        <v>133845.28</v>
      </c>
      <c r="K7671" s="3" t="str">
        <f>IF(Table1[[#This Row],[Balance]]&lt;=83000,"Low Balance",IF(Table1[[#This Row],[Balance]]&lt;=166000,"Medium Balance",IF(Table1[[#This Row],[Balance]]&lt;=260000,"High Balance","Invalid")))</f>
        <v>Medium Balance</v>
      </c>
      <c r="L7671">
        <v>2</v>
      </c>
      <c r="M7671">
        <v>1</v>
      </c>
      <c r="N7671">
        <v>1</v>
      </c>
      <c r="O7671" s="3">
        <v>45180.800000000003</v>
      </c>
      <c r="P7671">
        <v>0</v>
      </c>
    </row>
    <row r="7672" spans="1:16" x14ac:dyDescent="0.3">
      <c r="A7672">
        <v>7670</v>
      </c>
      <c r="B7672">
        <v>15672357</v>
      </c>
      <c r="C7672" t="s">
        <v>1502</v>
      </c>
      <c r="D7672" t="s">
        <v>2953</v>
      </c>
      <c r="E7672" t="s">
        <v>19</v>
      </c>
      <c r="F7672">
        <v>38</v>
      </c>
      <c r="G7672" t="str">
        <f t="shared" si="119"/>
        <v>Young Adults</v>
      </c>
      <c r="H7672">
        <v>7</v>
      </c>
      <c r="I7672" t="s">
        <v>2950</v>
      </c>
      <c r="J7672" s="3">
        <v>0</v>
      </c>
      <c r="K7672" s="3" t="str">
        <f>IF(Table1[[#This Row],[Balance]]&lt;=83000,"Low Balance",IF(Table1[[#This Row],[Balance]]&lt;=166000,"Medium Balance",IF(Table1[[#This Row],[Balance]]&lt;=260000,"High Balance","Invalid")))</f>
        <v>Low Balance</v>
      </c>
      <c r="L7672">
        <v>2</v>
      </c>
      <c r="M7672">
        <v>1</v>
      </c>
      <c r="N7672">
        <v>0</v>
      </c>
      <c r="O7672" s="3">
        <v>181605.85</v>
      </c>
      <c r="P7672">
        <v>0</v>
      </c>
    </row>
    <row r="7673" spans="1:16" x14ac:dyDescent="0.3">
      <c r="A7673">
        <v>7671</v>
      </c>
      <c r="B7673">
        <v>15711759</v>
      </c>
      <c r="C7673" t="s">
        <v>844</v>
      </c>
      <c r="D7673" t="s">
        <v>2955</v>
      </c>
      <c r="E7673" t="s">
        <v>13</v>
      </c>
      <c r="F7673">
        <v>29</v>
      </c>
      <c r="G7673" t="str">
        <f t="shared" si="119"/>
        <v>Young Adults</v>
      </c>
      <c r="H7673">
        <v>5</v>
      </c>
      <c r="I7673" t="s">
        <v>2951</v>
      </c>
      <c r="J7673" s="3">
        <v>108541.04</v>
      </c>
      <c r="K7673" s="3" t="str">
        <f>IF(Table1[[#This Row],[Balance]]&lt;=83000,"Low Balance",IF(Table1[[#This Row],[Balance]]&lt;=166000,"Medium Balance",IF(Table1[[#This Row],[Balance]]&lt;=260000,"High Balance","Invalid")))</f>
        <v>Medium Balance</v>
      </c>
      <c r="L7673">
        <v>1</v>
      </c>
      <c r="M7673">
        <v>1</v>
      </c>
      <c r="N7673">
        <v>1</v>
      </c>
      <c r="O7673" s="3">
        <v>126469.09</v>
      </c>
      <c r="P7673">
        <v>0</v>
      </c>
    </row>
    <row r="7674" spans="1:16" x14ac:dyDescent="0.3">
      <c r="A7674">
        <v>7672</v>
      </c>
      <c r="B7674">
        <v>15615296</v>
      </c>
      <c r="C7674" t="s">
        <v>643</v>
      </c>
      <c r="D7674" t="s">
        <v>2954</v>
      </c>
      <c r="E7674" t="s">
        <v>19</v>
      </c>
      <c r="F7674">
        <v>39</v>
      </c>
      <c r="G7674" t="str">
        <f t="shared" si="119"/>
        <v>Young Adults</v>
      </c>
      <c r="H7674">
        <v>10</v>
      </c>
      <c r="I7674" t="s">
        <v>2950</v>
      </c>
      <c r="J7674" s="3">
        <v>0</v>
      </c>
      <c r="K7674" s="3" t="str">
        <f>IF(Table1[[#This Row],[Balance]]&lt;=83000,"Low Balance",IF(Table1[[#This Row],[Balance]]&lt;=166000,"Medium Balance",IF(Table1[[#This Row],[Balance]]&lt;=260000,"High Balance","Invalid")))</f>
        <v>Low Balance</v>
      </c>
      <c r="L7674">
        <v>1</v>
      </c>
      <c r="M7674">
        <v>1</v>
      </c>
      <c r="N7674">
        <v>0</v>
      </c>
      <c r="O7674" s="3">
        <v>160810.85</v>
      </c>
      <c r="P7674">
        <v>1</v>
      </c>
    </row>
    <row r="7675" spans="1:16" x14ac:dyDescent="0.3">
      <c r="A7675">
        <v>7673</v>
      </c>
      <c r="B7675">
        <v>15699294</v>
      </c>
      <c r="C7675" t="s">
        <v>1094</v>
      </c>
      <c r="D7675" t="s">
        <v>2955</v>
      </c>
      <c r="E7675" t="s">
        <v>19</v>
      </c>
      <c r="F7675">
        <v>30</v>
      </c>
      <c r="G7675" t="str">
        <f t="shared" si="119"/>
        <v>Young Adults</v>
      </c>
      <c r="H7675">
        <v>1</v>
      </c>
      <c r="I7675" t="s">
        <v>2949</v>
      </c>
      <c r="J7675" s="3">
        <v>0</v>
      </c>
      <c r="K7675" s="3" t="str">
        <f>IF(Table1[[#This Row],[Balance]]&lt;=83000,"Low Balance",IF(Table1[[#This Row],[Balance]]&lt;=166000,"Medium Balance",IF(Table1[[#This Row],[Balance]]&lt;=260000,"High Balance","Invalid")))</f>
        <v>Low Balance</v>
      </c>
      <c r="L7675">
        <v>2</v>
      </c>
      <c r="M7675">
        <v>0</v>
      </c>
      <c r="N7675">
        <v>0</v>
      </c>
      <c r="O7675" s="3">
        <v>88146.86</v>
      </c>
      <c r="P7675">
        <v>0</v>
      </c>
    </row>
    <row r="7676" spans="1:16" x14ac:dyDescent="0.3">
      <c r="A7676">
        <v>7674</v>
      </c>
      <c r="B7676">
        <v>15788634</v>
      </c>
      <c r="C7676" t="s">
        <v>599</v>
      </c>
      <c r="D7676" t="s">
        <v>2955</v>
      </c>
      <c r="E7676" t="s">
        <v>13</v>
      </c>
      <c r="F7676">
        <v>37</v>
      </c>
      <c r="G7676" t="str">
        <f t="shared" si="119"/>
        <v>Young Adults</v>
      </c>
      <c r="H7676">
        <v>2</v>
      </c>
      <c r="I7676" t="s">
        <v>2949</v>
      </c>
      <c r="J7676" s="3">
        <v>113817.06</v>
      </c>
      <c r="K7676" s="3" t="str">
        <f>IF(Table1[[#This Row],[Balance]]&lt;=83000,"Low Balance",IF(Table1[[#This Row],[Balance]]&lt;=166000,"Medium Balance",IF(Table1[[#This Row],[Balance]]&lt;=260000,"High Balance","Invalid")))</f>
        <v>Medium Balance</v>
      </c>
      <c r="L7676">
        <v>1</v>
      </c>
      <c r="M7676">
        <v>0</v>
      </c>
      <c r="N7676">
        <v>0</v>
      </c>
      <c r="O7676" s="3">
        <v>88333.74</v>
      </c>
      <c r="P7676">
        <v>0</v>
      </c>
    </row>
    <row r="7677" spans="1:16" x14ac:dyDescent="0.3">
      <c r="A7677">
        <v>7675</v>
      </c>
      <c r="B7677">
        <v>15660871</v>
      </c>
      <c r="C7677" t="s">
        <v>479</v>
      </c>
      <c r="D7677" t="s">
        <v>2954</v>
      </c>
      <c r="E7677" t="s">
        <v>19</v>
      </c>
      <c r="F7677">
        <v>28</v>
      </c>
      <c r="G7677" t="str">
        <f t="shared" si="119"/>
        <v>Young Adults</v>
      </c>
      <c r="H7677">
        <v>8</v>
      </c>
      <c r="I7677" t="s">
        <v>2950</v>
      </c>
      <c r="J7677" s="3">
        <v>137300.23000000001</v>
      </c>
      <c r="K7677" s="3" t="str">
        <f>IF(Table1[[#This Row],[Balance]]&lt;=83000,"Low Balance",IF(Table1[[#This Row],[Balance]]&lt;=166000,"Medium Balance",IF(Table1[[#This Row],[Balance]]&lt;=260000,"High Balance","Invalid")))</f>
        <v>Medium Balance</v>
      </c>
      <c r="L7677">
        <v>1</v>
      </c>
      <c r="M7677">
        <v>1</v>
      </c>
      <c r="N7677">
        <v>0</v>
      </c>
      <c r="O7677" s="3">
        <v>90174.83</v>
      </c>
      <c r="P7677">
        <v>0</v>
      </c>
    </row>
    <row r="7678" spans="1:16" x14ac:dyDescent="0.3">
      <c r="A7678">
        <v>7676</v>
      </c>
      <c r="B7678">
        <v>15618258</v>
      </c>
      <c r="C7678" t="s">
        <v>432</v>
      </c>
      <c r="D7678" t="s">
        <v>2946</v>
      </c>
      <c r="E7678" t="s">
        <v>19</v>
      </c>
      <c r="F7678">
        <v>37</v>
      </c>
      <c r="G7678" t="str">
        <f t="shared" si="119"/>
        <v>Young Adults</v>
      </c>
      <c r="H7678">
        <v>5</v>
      </c>
      <c r="I7678" t="s">
        <v>2951</v>
      </c>
      <c r="J7678" s="3">
        <v>158024.38</v>
      </c>
      <c r="K7678" s="3" t="str">
        <f>IF(Table1[[#This Row],[Balance]]&lt;=83000,"Low Balance",IF(Table1[[#This Row],[Balance]]&lt;=166000,"Medium Balance",IF(Table1[[#This Row],[Balance]]&lt;=260000,"High Balance","Invalid")))</f>
        <v>Medium Balance</v>
      </c>
      <c r="L7678">
        <v>1</v>
      </c>
      <c r="M7678">
        <v>1</v>
      </c>
      <c r="N7678">
        <v>0</v>
      </c>
      <c r="O7678" s="3">
        <v>81298.09</v>
      </c>
      <c r="P7678">
        <v>0</v>
      </c>
    </row>
    <row r="7679" spans="1:16" x14ac:dyDescent="0.3">
      <c r="A7679">
        <v>7677</v>
      </c>
      <c r="B7679">
        <v>15722535</v>
      </c>
      <c r="C7679" t="s">
        <v>2570</v>
      </c>
      <c r="D7679" t="s">
        <v>2956</v>
      </c>
      <c r="E7679" t="s">
        <v>13</v>
      </c>
      <c r="F7679">
        <v>33</v>
      </c>
      <c r="G7679" t="str">
        <f t="shared" si="119"/>
        <v>Young Adults</v>
      </c>
      <c r="H7679">
        <v>7</v>
      </c>
      <c r="I7679" t="s">
        <v>2950</v>
      </c>
      <c r="J7679" s="3">
        <v>127837.54</v>
      </c>
      <c r="K7679" s="3" t="str">
        <f>IF(Table1[[#This Row],[Balance]]&lt;=83000,"Low Balance",IF(Table1[[#This Row],[Balance]]&lt;=166000,"Medium Balance",IF(Table1[[#This Row],[Balance]]&lt;=260000,"High Balance","Invalid")))</f>
        <v>Medium Balance</v>
      </c>
      <c r="L7679">
        <v>1</v>
      </c>
      <c r="M7679">
        <v>0</v>
      </c>
      <c r="N7679">
        <v>1</v>
      </c>
      <c r="O7679" s="3">
        <v>60013.17</v>
      </c>
      <c r="P7679">
        <v>0</v>
      </c>
    </row>
    <row r="7680" spans="1:16" x14ac:dyDescent="0.3">
      <c r="A7680">
        <v>7678</v>
      </c>
      <c r="B7680">
        <v>15711977</v>
      </c>
      <c r="C7680" t="s">
        <v>2064</v>
      </c>
      <c r="D7680" t="s">
        <v>2953</v>
      </c>
      <c r="E7680" t="s">
        <v>19</v>
      </c>
      <c r="F7680">
        <v>36</v>
      </c>
      <c r="G7680" t="str">
        <f t="shared" si="119"/>
        <v>Young Adults</v>
      </c>
      <c r="H7680">
        <v>4</v>
      </c>
      <c r="I7680" t="s">
        <v>2951</v>
      </c>
      <c r="J7680" s="3">
        <v>161533</v>
      </c>
      <c r="K7680" s="3" t="str">
        <f>IF(Table1[[#This Row],[Balance]]&lt;=83000,"Low Balance",IF(Table1[[#This Row],[Balance]]&lt;=166000,"Medium Balance",IF(Table1[[#This Row],[Balance]]&lt;=260000,"High Balance","Invalid")))</f>
        <v>Medium Balance</v>
      </c>
      <c r="L7680">
        <v>1</v>
      </c>
      <c r="M7680">
        <v>1</v>
      </c>
      <c r="N7680">
        <v>0</v>
      </c>
      <c r="O7680" s="3">
        <v>100940.91</v>
      </c>
      <c r="P7680">
        <v>0</v>
      </c>
    </row>
    <row r="7681" spans="1:16" x14ac:dyDescent="0.3">
      <c r="A7681">
        <v>7679</v>
      </c>
      <c r="B7681">
        <v>15690169</v>
      </c>
      <c r="C7681" t="s">
        <v>1374</v>
      </c>
      <c r="D7681" t="s">
        <v>2955</v>
      </c>
      <c r="E7681" t="s">
        <v>19</v>
      </c>
      <c r="F7681">
        <v>31</v>
      </c>
      <c r="G7681" t="str">
        <f t="shared" si="119"/>
        <v>Young Adults</v>
      </c>
      <c r="H7681">
        <v>7</v>
      </c>
      <c r="I7681" t="s">
        <v>2950</v>
      </c>
      <c r="J7681" s="3">
        <v>161171.70000000001</v>
      </c>
      <c r="K7681" s="3" t="str">
        <f>IF(Table1[[#This Row],[Balance]]&lt;=83000,"Low Balance",IF(Table1[[#This Row],[Balance]]&lt;=166000,"Medium Balance",IF(Table1[[#This Row],[Balance]]&lt;=260000,"High Balance","Invalid")))</f>
        <v>Medium Balance</v>
      </c>
      <c r="L7681">
        <v>2</v>
      </c>
      <c r="M7681">
        <v>1</v>
      </c>
      <c r="N7681">
        <v>0</v>
      </c>
      <c r="O7681" s="3">
        <v>12599.94</v>
      </c>
      <c r="P7681">
        <v>1</v>
      </c>
    </row>
    <row r="7682" spans="1:16" x14ac:dyDescent="0.3">
      <c r="A7682">
        <v>7680</v>
      </c>
      <c r="B7682">
        <v>15790689</v>
      </c>
      <c r="C7682" t="s">
        <v>2571</v>
      </c>
      <c r="D7682" t="s">
        <v>2955</v>
      </c>
      <c r="E7682" t="s">
        <v>19</v>
      </c>
      <c r="F7682">
        <v>32</v>
      </c>
      <c r="G7682" t="str">
        <f t="shared" si="119"/>
        <v>Young Adults</v>
      </c>
      <c r="H7682">
        <v>9</v>
      </c>
      <c r="I7682" t="s">
        <v>2950</v>
      </c>
      <c r="J7682" s="3">
        <v>80958.36</v>
      </c>
      <c r="K7682" s="3" t="str">
        <f>IF(Table1[[#This Row],[Balance]]&lt;=83000,"Low Balance",IF(Table1[[#This Row],[Balance]]&lt;=166000,"Medium Balance",IF(Table1[[#This Row],[Balance]]&lt;=260000,"High Balance","Invalid")))</f>
        <v>Low Balance</v>
      </c>
      <c r="L7682">
        <v>1</v>
      </c>
      <c r="M7682">
        <v>1</v>
      </c>
      <c r="N7682">
        <v>1</v>
      </c>
      <c r="O7682" s="3">
        <v>128590.73</v>
      </c>
      <c r="P7682">
        <v>0</v>
      </c>
    </row>
    <row r="7683" spans="1:16" x14ac:dyDescent="0.3">
      <c r="A7683">
        <v>7681</v>
      </c>
      <c r="B7683">
        <v>15665181</v>
      </c>
      <c r="C7683" t="s">
        <v>378</v>
      </c>
      <c r="D7683" t="s">
        <v>2954</v>
      </c>
      <c r="E7683" t="s">
        <v>19</v>
      </c>
      <c r="F7683">
        <v>25</v>
      </c>
      <c r="G7683" t="str">
        <f t="shared" ref="G7683:G7746" si="120">IF(F7684&lt;=44,"Young Adults",IF(F7684&lt;=69,"Middle-Aged",IF(F7684&lt;=92,"Seniors","Invalid")))</f>
        <v>Young Adults</v>
      </c>
      <c r="H7683">
        <v>7</v>
      </c>
      <c r="I7683" t="s">
        <v>2950</v>
      </c>
      <c r="J7683" s="3">
        <v>0</v>
      </c>
      <c r="K7683" s="3" t="str">
        <f>IF(Table1[[#This Row],[Balance]]&lt;=83000,"Low Balance",IF(Table1[[#This Row],[Balance]]&lt;=166000,"Medium Balance",IF(Table1[[#This Row],[Balance]]&lt;=260000,"High Balance","Invalid")))</f>
        <v>Low Balance</v>
      </c>
      <c r="L7683">
        <v>2</v>
      </c>
      <c r="M7683">
        <v>0</v>
      </c>
      <c r="N7683">
        <v>1</v>
      </c>
      <c r="O7683" s="3">
        <v>23180.37</v>
      </c>
      <c r="P7683">
        <v>0</v>
      </c>
    </row>
    <row r="7684" spans="1:16" x14ac:dyDescent="0.3">
      <c r="A7684">
        <v>7682</v>
      </c>
      <c r="B7684">
        <v>15633608</v>
      </c>
      <c r="C7684" t="s">
        <v>346</v>
      </c>
      <c r="D7684" t="s">
        <v>2946</v>
      </c>
      <c r="E7684" t="s">
        <v>19</v>
      </c>
      <c r="F7684">
        <v>33</v>
      </c>
      <c r="G7684" t="str">
        <f t="shared" si="120"/>
        <v>Young Adults</v>
      </c>
      <c r="H7684">
        <v>2</v>
      </c>
      <c r="I7684" t="s">
        <v>2949</v>
      </c>
      <c r="J7684" s="3">
        <v>146193.60000000001</v>
      </c>
      <c r="K7684" s="3" t="str">
        <f>IF(Table1[[#This Row],[Balance]]&lt;=83000,"Low Balance",IF(Table1[[#This Row],[Balance]]&lt;=166000,"Medium Balance",IF(Table1[[#This Row],[Balance]]&lt;=260000,"High Balance","Invalid")))</f>
        <v>Medium Balance</v>
      </c>
      <c r="L7684">
        <v>2</v>
      </c>
      <c r="M7684">
        <v>1</v>
      </c>
      <c r="N7684">
        <v>1</v>
      </c>
      <c r="O7684" s="3">
        <v>55796.83</v>
      </c>
      <c r="P7684">
        <v>1</v>
      </c>
    </row>
    <row r="7685" spans="1:16" x14ac:dyDescent="0.3">
      <c r="A7685">
        <v>7683</v>
      </c>
      <c r="B7685">
        <v>15805261</v>
      </c>
      <c r="C7685" t="s">
        <v>291</v>
      </c>
      <c r="D7685" t="s">
        <v>2954</v>
      </c>
      <c r="E7685" t="s">
        <v>19</v>
      </c>
      <c r="F7685">
        <v>29</v>
      </c>
      <c r="G7685" t="str">
        <f t="shared" si="120"/>
        <v>Young Adults</v>
      </c>
      <c r="H7685">
        <v>8</v>
      </c>
      <c r="I7685" t="s">
        <v>2950</v>
      </c>
      <c r="J7685" s="3">
        <v>0</v>
      </c>
      <c r="K7685" s="3" t="str">
        <f>IF(Table1[[#This Row],[Balance]]&lt;=83000,"Low Balance",IF(Table1[[#This Row],[Balance]]&lt;=166000,"Medium Balance",IF(Table1[[#This Row],[Balance]]&lt;=260000,"High Balance","Invalid")))</f>
        <v>Low Balance</v>
      </c>
      <c r="L7685">
        <v>2</v>
      </c>
      <c r="M7685">
        <v>0</v>
      </c>
      <c r="N7685">
        <v>1</v>
      </c>
      <c r="O7685" s="3">
        <v>152097.01999999999</v>
      </c>
      <c r="P7685">
        <v>0</v>
      </c>
    </row>
    <row r="7686" spans="1:16" x14ac:dyDescent="0.3">
      <c r="A7686">
        <v>7684</v>
      </c>
      <c r="B7686">
        <v>15740356</v>
      </c>
      <c r="C7686" t="s">
        <v>655</v>
      </c>
      <c r="D7686" t="s">
        <v>2954</v>
      </c>
      <c r="E7686" t="s">
        <v>19</v>
      </c>
      <c r="F7686">
        <v>26</v>
      </c>
      <c r="G7686" t="str">
        <f t="shared" si="120"/>
        <v>Young Adults</v>
      </c>
      <c r="H7686">
        <v>4</v>
      </c>
      <c r="I7686" t="s">
        <v>2951</v>
      </c>
      <c r="J7686" s="3">
        <v>115021.75999999999</v>
      </c>
      <c r="K7686" s="3" t="str">
        <f>IF(Table1[[#This Row],[Balance]]&lt;=83000,"Low Balance",IF(Table1[[#This Row],[Balance]]&lt;=166000,"Medium Balance",IF(Table1[[#This Row],[Balance]]&lt;=260000,"High Balance","Invalid")))</f>
        <v>Medium Balance</v>
      </c>
      <c r="L7686">
        <v>1</v>
      </c>
      <c r="M7686">
        <v>0</v>
      </c>
      <c r="N7686">
        <v>1</v>
      </c>
      <c r="O7686" s="3">
        <v>162443.04999999999</v>
      </c>
      <c r="P7686">
        <v>0</v>
      </c>
    </row>
    <row r="7687" spans="1:16" x14ac:dyDescent="0.3">
      <c r="A7687">
        <v>7685</v>
      </c>
      <c r="B7687">
        <v>15808223</v>
      </c>
      <c r="C7687" t="s">
        <v>2572</v>
      </c>
      <c r="D7687" t="s">
        <v>2946</v>
      </c>
      <c r="E7687" t="s">
        <v>19</v>
      </c>
      <c r="F7687">
        <v>41</v>
      </c>
      <c r="G7687" t="str">
        <f t="shared" si="120"/>
        <v>Young Adults</v>
      </c>
      <c r="H7687">
        <v>1</v>
      </c>
      <c r="I7687" t="s">
        <v>2949</v>
      </c>
      <c r="J7687" s="3">
        <v>126773.43</v>
      </c>
      <c r="K7687" s="3" t="str">
        <f>IF(Table1[[#This Row],[Balance]]&lt;=83000,"Low Balance",IF(Table1[[#This Row],[Balance]]&lt;=166000,"Medium Balance",IF(Table1[[#This Row],[Balance]]&lt;=260000,"High Balance","Invalid")))</f>
        <v>Medium Balance</v>
      </c>
      <c r="L7687">
        <v>1</v>
      </c>
      <c r="M7687">
        <v>1</v>
      </c>
      <c r="N7687">
        <v>1</v>
      </c>
      <c r="O7687" s="3">
        <v>55551.26</v>
      </c>
      <c r="P7687">
        <v>0</v>
      </c>
    </row>
    <row r="7688" spans="1:16" x14ac:dyDescent="0.3">
      <c r="A7688">
        <v>7686</v>
      </c>
      <c r="B7688">
        <v>15769980</v>
      </c>
      <c r="C7688" t="s">
        <v>2573</v>
      </c>
      <c r="D7688" t="s">
        <v>2956</v>
      </c>
      <c r="E7688" t="s">
        <v>13</v>
      </c>
      <c r="F7688">
        <v>40</v>
      </c>
      <c r="G7688" t="str">
        <f t="shared" si="120"/>
        <v>Middle-Aged</v>
      </c>
      <c r="H7688">
        <v>3</v>
      </c>
      <c r="I7688" t="s">
        <v>2951</v>
      </c>
      <c r="J7688" s="3">
        <v>92889.91</v>
      </c>
      <c r="K7688" s="3" t="str">
        <f>IF(Table1[[#This Row],[Balance]]&lt;=83000,"Low Balance",IF(Table1[[#This Row],[Balance]]&lt;=166000,"Medium Balance",IF(Table1[[#This Row],[Balance]]&lt;=260000,"High Balance","Invalid")))</f>
        <v>Medium Balance</v>
      </c>
      <c r="L7688">
        <v>1</v>
      </c>
      <c r="M7688">
        <v>1</v>
      </c>
      <c r="N7688">
        <v>1</v>
      </c>
      <c r="O7688" s="3">
        <v>109496.69</v>
      </c>
      <c r="P7688">
        <v>0</v>
      </c>
    </row>
    <row r="7689" spans="1:16" x14ac:dyDescent="0.3">
      <c r="A7689">
        <v>7687</v>
      </c>
      <c r="B7689">
        <v>15675450</v>
      </c>
      <c r="C7689" t="s">
        <v>2094</v>
      </c>
      <c r="D7689" t="s">
        <v>2956</v>
      </c>
      <c r="E7689" t="s">
        <v>19</v>
      </c>
      <c r="F7689">
        <v>48</v>
      </c>
      <c r="G7689" t="str">
        <f t="shared" si="120"/>
        <v>Middle-Aged</v>
      </c>
      <c r="H7689">
        <v>9</v>
      </c>
      <c r="I7689" t="s">
        <v>2950</v>
      </c>
      <c r="J7689" s="3">
        <v>0</v>
      </c>
      <c r="K7689" s="3" t="str">
        <f>IF(Table1[[#This Row],[Balance]]&lt;=83000,"Low Balance",IF(Table1[[#This Row],[Balance]]&lt;=166000,"Medium Balance",IF(Table1[[#This Row],[Balance]]&lt;=260000,"High Balance","Invalid")))</f>
        <v>Low Balance</v>
      </c>
      <c r="L7689">
        <v>2</v>
      </c>
      <c r="M7689">
        <v>1</v>
      </c>
      <c r="N7689">
        <v>1</v>
      </c>
      <c r="O7689" s="3">
        <v>72105.63</v>
      </c>
      <c r="P7689">
        <v>0</v>
      </c>
    </row>
    <row r="7690" spans="1:16" x14ac:dyDescent="0.3">
      <c r="A7690">
        <v>7688</v>
      </c>
      <c r="B7690">
        <v>15776494</v>
      </c>
      <c r="C7690" t="s">
        <v>1601</v>
      </c>
      <c r="D7690" t="s">
        <v>2955</v>
      </c>
      <c r="E7690" t="s">
        <v>19</v>
      </c>
      <c r="F7690">
        <v>61</v>
      </c>
      <c r="G7690" t="str">
        <f t="shared" si="120"/>
        <v>Middle-Aged</v>
      </c>
      <c r="H7690">
        <v>5</v>
      </c>
      <c r="I7690" t="s">
        <v>2951</v>
      </c>
      <c r="J7690" s="3">
        <v>146622.35</v>
      </c>
      <c r="K7690" s="3" t="str">
        <f>IF(Table1[[#This Row],[Balance]]&lt;=83000,"Low Balance",IF(Table1[[#This Row],[Balance]]&lt;=166000,"Medium Balance",IF(Table1[[#This Row],[Balance]]&lt;=260000,"High Balance","Invalid")))</f>
        <v>Medium Balance</v>
      </c>
      <c r="L7690">
        <v>1</v>
      </c>
      <c r="M7690">
        <v>1</v>
      </c>
      <c r="N7690">
        <v>1</v>
      </c>
      <c r="O7690" s="3">
        <v>41815.22</v>
      </c>
      <c r="P7690">
        <v>1</v>
      </c>
    </row>
    <row r="7691" spans="1:16" x14ac:dyDescent="0.3">
      <c r="A7691">
        <v>7689</v>
      </c>
      <c r="B7691">
        <v>15592412</v>
      </c>
      <c r="C7691" t="s">
        <v>175</v>
      </c>
      <c r="D7691" t="s">
        <v>2953</v>
      </c>
      <c r="E7691" t="s">
        <v>19</v>
      </c>
      <c r="F7691">
        <v>45</v>
      </c>
      <c r="G7691" t="str">
        <f t="shared" si="120"/>
        <v>Middle-Aged</v>
      </c>
      <c r="H7691">
        <v>4</v>
      </c>
      <c r="I7691" t="s">
        <v>2951</v>
      </c>
      <c r="J7691" s="3">
        <v>131038.14</v>
      </c>
      <c r="K7691" s="3" t="str">
        <f>IF(Table1[[#This Row],[Balance]]&lt;=83000,"Low Balance",IF(Table1[[#This Row],[Balance]]&lt;=166000,"Medium Balance",IF(Table1[[#This Row],[Balance]]&lt;=260000,"High Balance","Invalid")))</f>
        <v>Medium Balance</v>
      </c>
      <c r="L7691">
        <v>1</v>
      </c>
      <c r="M7691">
        <v>1</v>
      </c>
      <c r="N7691">
        <v>0</v>
      </c>
      <c r="O7691" s="3">
        <v>74005.039999999994</v>
      </c>
      <c r="P7691">
        <v>1</v>
      </c>
    </row>
    <row r="7692" spans="1:16" x14ac:dyDescent="0.3">
      <c r="A7692">
        <v>7690</v>
      </c>
      <c r="B7692">
        <v>15777452</v>
      </c>
      <c r="C7692" t="s">
        <v>2574</v>
      </c>
      <c r="D7692" t="s">
        <v>2953</v>
      </c>
      <c r="E7692" t="s">
        <v>13</v>
      </c>
      <c r="F7692">
        <v>46</v>
      </c>
      <c r="G7692" t="str">
        <f t="shared" si="120"/>
        <v>Young Adults</v>
      </c>
      <c r="H7692">
        <v>6</v>
      </c>
      <c r="I7692" t="s">
        <v>2950</v>
      </c>
      <c r="J7692" s="3">
        <v>88820.29</v>
      </c>
      <c r="K7692" s="3" t="str">
        <f>IF(Table1[[#This Row],[Balance]]&lt;=83000,"Low Balance",IF(Table1[[#This Row],[Balance]]&lt;=166000,"Medium Balance",IF(Table1[[#This Row],[Balance]]&lt;=260000,"High Balance","Invalid")))</f>
        <v>Medium Balance</v>
      </c>
      <c r="L7692">
        <v>1</v>
      </c>
      <c r="M7692">
        <v>0</v>
      </c>
      <c r="N7692">
        <v>0</v>
      </c>
      <c r="O7692" s="3">
        <v>70224.34</v>
      </c>
      <c r="P7692">
        <v>0</v>
      </c>
    </row>
    <row r="7693" spans="1:16" x14ac:dyDescent="0.3">
      <c r="A7693">
        <v>7691</v>
      </c>
      <c r="B7693">
        <v>15692258</v>
      </c>
      <c r="C7693" t="s">
        <v>804</v>
      </c>
      <c r="D7693" t="s">
        <v>2946</v>
      </c>
      <c r="E7693" t="s">
        <v>19</v>
      </c>
      <c r="F7693">
        <v>31</v>
      </c>
      <c r="G7693" t="str">
        <f t="shared" si="120"/>
        <v>Young Adults</v>
      </c>
      <c r="H7693">
        <v>1</v>
      </c>
      <c r="I7693" t="s">
        <v>2949</v>
      </c>
      <c r="J7693" s="3">
        <v>115406.97</v>
      </c>
      <c r="K7693" s="3" t="str">
        <f>IF(Table1[[#This Row],[Balance]]&lt;=83000,"Low Balance",IF(Table1[[#This Row],[Balance]]&lt;=166000,"Medium Balance",IF(Table1[[#This Row],[Balance]]&lt;=260000,"High Balance","Invalid")))</f>
        <v>Medium Balance</v>
      </c>
      <c r="L7693">
        <v>1</v>
      </c>
      <c r="M7693">
        <v>0</v>
      </c>
      <c r="N7693">
        <v>0</v>
      </c>
      <c r="O7693" s="3">
        <v>145528.22</v>
      </c>
      <c r="P7693">
        <v>0</v>
      </c>
    </row>
    <row r="7694" spans="1:16" x14ac:dyDescent="0.3">
      <c r="A7694">
        <v>7692</v>
      </c>
      <c r="B7694">
        <v>15791045</v>
      </c>
      <c r="C7694" t="s">
        <v>16</v>
      </c>
      <c r="D7694" t="s">
        <v>2956</v>
      </c>
      <c r="E7694" t="s">
        <v>13</v>
      </c>
      <c r="F7694">
        <v>38</v>
      </c>
      <c r="G7694" t="str">
        <f t="shared" si="120"/>
        <v>Seniors</v>
      </c>
      <c r="H7694">
        <v>3</v>
      </c>
      <c r="I7694" t="s">
        <v>2951</v>
      </c>
      <c r="J7694" s="3">
        <v>132951.92000000001</v>
      </c>
      <c r="K7694" s="3" t="str">
        <f>IF(Table1[[#This Row],[Balance]]&lt;=83000,"Low Balance",IF(Table1[[#This Row],[Balance]]&lt;=166000,"Medium Balance",IF(Table1[[#This Row],[Balance]]&lt;=260000,"High Balance","Invalid")))</f>
        <v>Medium Balance</v>
      </c>
      <c r="L7694">
        <v>1</v>
      </c>
      <c r="M7694">
        <v>0</v>
      </c>
      <c r="N7694">
        <v>1</v>
      </c>
      <c r="O7694" s="3">
        <v>124486.28</v>
      </c>
      <c r="P7694">
        <v>0</v>
      </c>
    </row>
    <row r="7695" spans="1:16" x14ac:dyDescent="0.3">
      <c r="A7695">
        <v>7693</v>
      </c>
      <c r="B7695">
        <v>15807889</v>
      </c>
      <c r="C7695" t="s">
        <v>173</v>
      </c>
      <c r="D7695" t="s">
        <v>2955</v>
      </c>
      <c r="E7695" t="s">
        <v>19</v>
      </c>
      <c r="F7695">
        <v>74</v>
      </c>
      <c r="G7695" t="str">
        <f t="shared" si="120"/>
        <v>Middle-Aged</v>
      </c>
      <c r="H7695">
        <v>5</v>
      </c>
      <c r="I7695" t="s">
        <v>2951</v>
      </c>
      <c r="J7695" s="3">
        <v>108891.7</v>
      </c>
      <c r="K7695" s="3" t="str">
        <f>IF(Table1[[#This Row],[Balance]]&lt;=83000,"Low Balance",IF(Table1[[#This Row],[Balance]]&lt;=166000,"Medium Balance",IF(Table1[[#This Row],[Balance]]&lt;=260000,"High Balance","Invalid")))</f>
        <v>Medium Balance</v>
      </c>
      <c r="L7695">
        <v>1</v>
      </c>
      <c r="M7695">
        <v>1</v>
      </c>
      <c r="N7695">
        <v>0</v>
      </c>
      <c r="O7695" s="3">
        <v>10078.02</v>
      </c>
      <c r="P7695">
        <v>0</v>
      </c>
    </row>
    <row r="7696" spans="1:16" x14ac:dyDescent="0.3">
      <c r="A7696">
        <v>7694</v>
      </c>
      <c r="B7696">
        <v>15602043</v>
      </c>
      <c r="C7696" t="s">
        <v>63</v>
      </c>
      <c r="D7696" t="s">
        <v>2946</v>
      </c>
      <c r="E7696" t="s">
        <v>13</v>
      </c>
      <c r="F7696">
        <v>46</v>
      </c>
      <c r="G7696" t="str">
        <f t="shared" si="120"/>
        <v>Middle-Aged</v>
      </c>
      <c r="H7696">
        <v>5</v>
      </c>
      <c r="I7696" t="s">
        <v>2951</v>
      </c>
      <c r="J7696" s="3">
        <v>141788.63</v>
      </c>
      <c r="K7696" s="3" t="str">
        <f>IF(Table1[[#This Row],[Balance]]&lt;=83000,"Low Balance",IF(Table1[[#This Row],[Balance]]&lt;=166000,"Medium Balance",IF(Table1[[#This Row],[Balance]]&lt;=260000,"High Balance","Invalid")))</f>
        <v>Medium Balance</v>
      </c>
      <c r="L7696">
        <v>2</v>
      </c>
      <c r="M7696">
        <v>0</v>
      </c>
      <c r="N7696">
        <v>0</v>
      </c>
      <c r="O7696" s="3">
        <v>164967.21</v>
      </c>
      <c r="P7696">
        <v>0</v>
      </c>
    </row>
    <row r="7697" spans="1:16" x14ac:dyDescent="0.3">
      <c r="A7697">
        <v>7695</v>
      </c>
      <c r="B7697">
        <v>15807335</v>
      </c>
      <c r="C7697" t="s">
        <v>745</v>
      </c>
      <c r="D7697" t="s">
        <v>2956</v>
      </c>
      <c r="E7697" t="s">
        <v>13</v>
      </c>
      <c r="F7697">
        <v>64</v>
      </c>
      <c r="G7697" t="str">
        <f t="shared" si="120"/>
        <v>Middle-Aged</v>
      </c>
      <c r="H7697">
        <v>4</v>
      </c>
      <c r="I7697" t="s">
        <v>2951</v>
      </c>
      <c r="J7697" s="3">
        <v>116954.32</v>
      </c>
      <c r="K7697" s="3" t="str">
        <f>IF(Table1[[#This Row],[Balance]]&lt;=83000,"Low Balance",IF(Table1[[#This Row],[Balance]]&lt;=166000,"Medium Balance",IF(Table1[[#This Row],[Balance]]&lt;=260000,"High Balance","Invalid")))</f>
        <v>Medium Balance</v>
      </c>
      <c r="L7697">
        <v>1</v>
      </c>
      <c r="M7697">
        <v>1</v>
      </c>
      <c r="N7697">
        <v>1</v>
      </c>
      <c r="O7697" s="3">
        <v>91149.48</v>
      </c>
      <c r="P7697">
        <v>0</v>
      </c>
    </row>
    <row r="7698" spans="1:16" x14ac:dyDescent="0.3">
      <c r="A7698">
        <v>7696</v>
      </c>
      <c r="B7698">
        <v>15629985</v>
      </c>
      <c r="C7698" t="s">
        <v>2575</v>
      </c>
      <c r="D7698" t="s">
        <v>2956</v>
      </c>
      <c r="E7698" t="s">
        <v>13</v>
      </c>
      <c r="F7698">
        <v>47</v>
      </c>
      <c r="G7698" t="str">
        <f t="shared" si="120"/>
        <v>Young Adults</v>
      </c>
      <c r="H7698">
        <v>10</v>
      </c>
      <c r="I7698" t="s">
        <v>2950</v>
      </c>
      <c r="J7698" s="3">
        <v>90450</v>
      </c>
      <c r="K7698" s="3" t="str">
        <f>IF(Table1[[#This Row],[Balance]]&lt;=83000,"Low Balance",IF(Table1[[#This Row],[Balance]]&lt;=166000,"Medium Balance",IF(Table1[[#This Row],[Balance]]&lt;=260000,"High Balance","Invalid")))</f>
        <v>Medium Balance</v>
      </c>
      <c r="L7698">
        <v>2</v>
      </c>
      <c r="M7698">
        <v>0</v>
      </c>
      <c r="N7698">
        <v>0</v>
      </c>
      <c r="O7698" s="3">
        <v>103379.31</v>
      </c>
      <c r="P7698">
        <v>1</v>
      </c>
    </row>
    <row r="7699" spans="1:16" x14ac:dyDescent="0.3">
      <c r="A7699">
        <v>7697</v>
      </c>
      <c r="B7699">
        <v>15679453</v>
      </c>
      <c r="C7699" t="s">
        <v>113</v>
      </c>
      <c r="D7699" t="s">
        <v>2946</v>
      </c>
      <c r="E7699" t="s">
        <v>13</v>
      </c>
      <c r="F7699">
        <v>39</v>
      </c>
      <c r="G7699" t="str">
        <f t="shared" si="120"/>
        <v>Young Adults</v>
      </c>
      <c r="H7699">
        <v>8</v>
      </c>
      <c r="I7699" t="s">
        <v>2950</v>
      </c>
      <c r="J7699" s="3">
        <v>125997.22</v>
      </c>
      <c r="K7699" s="3" t="str">
        <f>IF(Table1[[#This Row],[Balance]]&lt;=83000,"Low Balance",IF(Table1[[#This Row],[Balance]]&lt;=166000,"Medium Balance",IF(Table1[[#This Row],[Balance]]&lt;=260000,"High Balance","Invalid")))</f>
        <v>Medium Balance</v>
      </c>
      <c r="L7699">
        <v>1</v>
      </c>
      <c r="M7699">
        <v>1</v>
      </c>
      <c r="N7699">
        <v>1</v>
      </c>
      <c r="O7699" s="3">
        <v>128049.34</v>
      </c>
      <c r="P7699">
        <v>1</v>
      </c>
    </row>
    <row r="7700" spans="1:16" x14ac:dyDescent="0.3">
      <c r="A7700">
        <v>7698</v>
      </c>
      <c r="B7700">
        <v>15637315</v>
      </c>
      <c r="C7700" t="s">
        <v>2576</v>
      </c>
      <c r="D7700" t="s">
        <v>2956</v>
      </c>
      <c r="E7700" t="s">
        <v>13</v>
      </c>
      <c r="F7700">
        <v>41</v>
      </c>
      <c r="G7700" t="str">
        <f t="shared" si="120"/>
        <v>Middle-Aged</v>
      </c>
      <c r="H7700">
        <v>3</v>
      </c>
      <c r="I7700" t="s">
        <v>2951</v>
      </c>
      <c r="J7700" s="3">
        <v>0</v>
      </c>
      <c r="K7700" s="3" t="str">
        <f>IF(Table1[[#This Row],[Balance]]&lt;=83000,"Low Balance",IF(Table1[[#This Row],[Balance]]&lt;=166000,"Medium Balance",IF(Table1[[#This Row],[Balance]]&lt;=260000,"High Balance","Invalid")))</f>
        <v>Low Balance</v>
      </c>
      <c r="L7700">
        <v>2</v>
      </c>
      <c r="M7700">
        <v>1</v>
      </c>
      <c r="N7700">
        <v>0</v>
      </c>
      <c r="O7700" s="3">
        <v>54342.83</v>
      </c>
      <c r="P7700">
        <v>0</v>
      </c>
    </row>
    <row r="7701" spans="1:16" x14ac:dyDescent="0.3">
      <c r="A7701">
        <v>7699</v>
      </c>
      <c r="B7701">
        <v>15691513</v>
      </c>
      <c r="C7701" t="s">
        <v>2577</v>
      </c>
      <c r="D7701" t="s">
        <v>2946</v>
      </c>
      <c r="E7701" t="s">
        <v>19</v>
      </c>
      <c r="F7701">
        <v>60</v>
      </c>
      <c r="G7701" t="str">
        <f t="shared" si="120"/>
        <v>Young Adults</v>
      </c>
      <c r="H7701">
        <v>9</v>
      </c>
      <c r="I7701" t="s">
        <v>2950</v>
      </c>
      <c r="J7701" s="3">
        <v>0</v>
      </c>
      <c r="K7701" s="3" t="str">
        <f>IF(Table1[[#This Row],[Balance]]&lt;=83000,"Low Balance",IF(Table1[[#This Row],[Balance]]&lt;=166000,"Medium Balance",IF(Table1[[#This Row],[Balance]]&lt;=260000,"High Balance","Invalid")))</f>
        <v>Low Balance</v>
      </c>
      <c r="L7701">
        <v>4</v>
      </c>
      <c r="M7701">
        <v>1</v>
      </c>
      <c r="N7701">
        <v>1</v>
      </c>
      <c r="O7701" s="3">
        <v>13614.01</v>
      </c>
      <c r="P7701">
        <v>1</v>
      </c>
    </row>
    <row r="7702" spans="1:16" x14ac:dyDescent="0.3">
      <c r="A7702">
        <v>7700</v>
      </c>
      <c r="B7702">
        <v>15622289</v>
      </c>
      <c r="C7702" t="s">
        <v>1164</v>
      </c>
      <c r="D7702" t="s">
        <v>2955</v>
      </c>
      <c r="E7702" t="s">
        <v>13</v>
      </c>
      <c r="F7702">
        <v>36</v>
      </c>
      <c r="G7702" t="str">
        <f t="shared" si="120"/>
        <v>Young Adults</v>
      </c>
      <c r="H7702">
        <v>9</v>
      </c>
      <c r="I7702" t="s">
        <v>2950</v>
      </c>
      <c r="J7702" s="3">
        <v>0</v>
      </c>
      <c r="K7702" s="3" t="str">
        <f>IF(Table1[[#This Row],[Balance]]&lt;=83000,"Low Balance",IF(Table1[[#This Row],[Balance]]&lt;=166000,"Medium Balance",IF(Table1[[#This Row],[Balance]]&lt;=260000,"High Balance","Invalid")))</f>
        <v>Low Balance</v>
      </c>
      <c r="L7702">
        <v>2</v>
      </c>
      <c r="M7702">
        <v>0</v>
      </c>
      <c r="N7702">
        <v>1</v>
      </c>
      <c r="O7702" s="3">
        <v>35521.629999999997</v>
      </c>
      <c r="P7702">
        <v>0</v>
      </c>
    </row>
    <row r="7703" spans="1:16" x14ac:dyDescent="0.3">
      <c r="A7703">
        <v>7701</v>
      </c>
      <c r="B7703">
        <v>15715184</v>
      </c>
      <c r="C7703" t="s">
        <v>106</v>
      </c>
      <c r="D7703" t="s">
        <v>2955</v>
      </c>
      <c r="E7703" t="s">
        <v>13</v>
      </c>
      <c r="F7703">
        <v>31</v>
      </c>
      <c r="G7703" t="str">
        <f t="shared" si="120"/>
        <v>Young Adults</v>
      </c>
      <c r="H7703">
        <v>4</v>
      </c>
      <c r="I7703" t="s">
        <v>2951</v>
      </c>
      <c r="J7703" s="3">
        <v>144637.85999999999</v>
      </c>
      <c r="K7703" s="3" t="str">
        <f>IF(Table1[[#This Row],[Balance]]&lt;=83000,"Low Balance",IF(Table1[[#This Row],[Balance]]&lt;=166000,"Medium Balance",IF(Table1[[#This Row],[Balance]]&lt;=260000,"High Balance","Invalid")))</f>
        <v>Medium Balance</v>
      </c>
      <c r="L7703">
        <v>2</v>
      </c>
      <c r="M7703">
        <v>1</v>
      </c>
      <c r="N7703">
        <v>0</v>
      </c>
      <c r="O7703" s="3">
        <v>40496.720000000001</v>
      </c>
      <c r="P7703">
        <v>0</v>
      </c>
    </row>
    <row r="7704" spans="1:16" x14ac:dyDescent="0.3">
      <c r="A7704">
        <v>7702</v>
      </c>
      <c r="B7704">
        <v>15702801</v>
      </c>
      <c r="C7704" t="s">
        <v>478</v>
      </c>
      <c r="D7704" t="s">
        <v>2954</v>
      </c>
      <c r="E7704" t="s">
        <v>13</v>
      </c>
      <c r="F7704">
        <v>29</v>
      </c>
      <c r="G7704" t="str">
        <f t="shared" si="120"/>
        <v>Young Adults</v>
      </c>
      <c r="H7704">
        <v>3</v>
      </c>
      <c r="I7704" t="s">
        <v>2951</v>
      </c>
      <c r="J7704" s="3">
        <v>86616.35</v>
      </c>
      <c r="K7704" s="3" t="str">
        <f>IF(Table1[[#This Row],[Balance]]&lt;=83000,"Low Balance",IF(Table1[[#This Row],[Balance]]&lt;=166000,"Medium Balance",IF(Table1[[#This Row],[Balance]]&lt;=260000,"High Balance","Invalid")))</f>
        <v>Medium Balance</v>
      </c>
      <c r="L7704">
        <v>1</v>
      </c>
      <c r="M7704">
        <v>0</v>
      </c>
      <c r="N7704">
        <v>0</v>
      </c>
      <c r="O7704" s="3">
        <v>91903.9</v>
      </c>
      <c r="P7704">
        <v>1</v>
      </c>
    </row>
    <row r="7705" spans="1:16" x14ac:dyDescent="0.3">
      <c r="A7705">
        <v>7703</v>
      </c>
      <c r="B7705">
        <v>15719931</v>
      </c>
      <c r="C7705" t="s">
        <v>620</v>
      </c>
      <c r="D7705" t="s">
        <v>2954</v>
      </c>
      <c r="E7705" t="s">
        <v>19</v>
      </c>
      <c r="F7705">
        <v>31</v>
      </c>
      <c r="G7705" t="str">
        <f t="shared" si="120"/>
        <v>Middle-Aged</v>
      </c>
      <c r="H7705">
        <v>8</v>
      </c>
      <c r="I7705" t="s">
        <v>2950</v>
      </c>
      <c r="J7705" s="3">
        <v>0</v>
      </c>
      <c r="K7705" s="3" t="str">
        <f>IF(Table1[[#This Row],[Balance]]&lt;=83000,"Low Balance",IF(Table1[[#This Row],[Balance]]&lt;=166000,"Medium Balance",IF(Table1[[#This Row],[Balance]]&lt;=260000,"High Balance","Invalid")))</f>
        <v>Low Balance</v>
      </c>
      <c r="L7705">
        <v>2</v>
      </c>
      <c r="M7705">
        <v>1</v>
      </c>
      <c r="N7705">
        <v>0</v>
      </c>
      <c r="O7705" s="3">
        <v>178667.7</v>
      </c>
      <c r="P7705">
        <v>0</v>
      </c>
    </row>
    <row r="7706" spans="1:16" x14ac:dyDescent="0.3">
      <c r="A7706">
        <v>7704</v>
      </c>
      <c r="B7706">
        <v>15806081</v>
      </c>
      <c r="C7706" t="s">
        <v>540</v>
      </c>
      <c r="D7706" t="s">
        <v>2954</v>
      </c>
      <c r="E7706" t="s">
        <v>13</v>
      </c>
      <c r="F7706">
        <v>48</v>
      </c>
      <c r="G7706" t="str">
        <f t="shared" si="120"/>
        <v>Young Adults</v>
      </c>
      <c r="H7706">
        <v>2</v>
      </c>
      <c r="I7706" t="s">
        <v>2949</v>
      </c>
      <c r="J7706" s="3">
        <v>127924.25</v>
      </c>
      <c r="K7706" s="3" t="str">
        <f>IF(Table1[[#This Row],[Balance]]&lt;=83000,"Low Balance",IF(Table1[[#This Row],[Balance]]&lt;=166000,"Medium Balance",IF(Table1[[#This Row],[Balance]]&lt;=260000,"High Balance","Invalid")))</f>
        <v>Medium Balance</v>
      </c>
      <c r="L7706">
        <v>2</v>
      </c>
      <c r="M7706">
        <v>1</v>
      </c>
      <c r="N7706">
        <v>0</v>
      </c>
      <c r="O7706" s="3">
        <v>32202.61</v>
      </c>
      <c r="P7706">
        <v>0</v>
      </c>
    </row>
    <row r="7707" spans="1:16" x14ac:dyDescent="0.3">
      <c r="A7707">
        <v>7705</v>
      </c>
      <c r="B7707">
        <v>15796336</v>
      </c>
      <c r="C7707" t="s">
        <v>186</v>
      </c>
      <c r="D7707" t="s">
        <v>2954</v>
      </c>
      <c r="E7707" t="s">
        <v>13</v>
      </c>
      <c r="F7707">
        <v>34</v>
      </c>
      <c r="G7707" t="str">
        <f t="shared" si="120"/>
        <v>Young Adults</v>
      </c>
      <c r="H7707">
        <v>9</v>
      </c>
      <c r="I7707" t="s">
        <v>2950</v>
      </c>
      <c r="J7707" s="3">
        <v>0</v>
      </c>
      <c r="K7707" s="3" t="str">
        <f>IF(Table1[[#This Row],[Balance]]&lt;=83000,"Low Balance",IF(Table1[[#This Row],[Balance]]&lt;=166000,"Medium Balance",IF(Table1[[#This Row],[Balance]]&lt;=260000,"High Balance","Invalid")))</f>
        <v>Low Balance</v>
      </c>
      <c r="L7707">
        <v>2</v>
      </c>
      <c r="M7707">
        <v>1</v>
      </c>
      <c r="N7707">
        <v>0</v>
      </c>
      <c r="O7707" s="3">
        <v>117034.32</v>
      </c>
      <c r="P7707">
        <v>0</v>
      </c>
    </row>
    <row r="7708" spans="1:16" x14ac:dyDescent="0.3">
      <c r="A7708">
        <v>7706</v>
      </c>
      <c r="B7708">
        <v>15647306</v>
      </c>
      <c r="C7708" t="s">
        <v>441</v>
      </c>
      <c r="D7708" t="s">
        <v>2954</v>
      </c>
      <c r="E7708" t="s">
        <v>13</v>
      </c>
      <c r="F7708">
        <v>29</v>
      </c>
      <c r="G7708" t="str">
        <f t="shared" si="120"/>
        <v>Young Adults</v>
      </c>
      <c r="H7708">
        <v>9</v>
      </c>
      <c r="I7708" t="s">
        <v>2950</v>
      </c>
      <c r="J7708" s="3">
        <v>131240.60999999999</v>
      </c>
      <c r="K7708" s="3" t="str">
        <f>IF(Table1[[#This Row],[Balance]]&lt;=83000,"Low Balance",IF(Table1[[#This Row],[Balance]]&lt;=166000,"Medium Balance",IF(Table1[[#This Row],[Balance]]&lt;=260000,"High Balance","Invalid")))</f>
        <v>Medium Balance</v>
      </c>
      <c r="L7708">
        <v>1</v>
      </c>
      <c r="M7708">
        <v>1</v>
      </c>
      <c r="N7708">
        <v>1</v>
      </c>
      <c r="O7708" s="3">
        <v>163746.09</v>
      </c>
      <c r="P7708">
        <v>1</v>
      </c>
    </row>
    <row r="7709" spans="1:16" x14ac:dyDescent="0.3">
      <c r="A7709">
        <v>7707</v>
      </c>
      <c r="B7709">
        <v>15742369</v>
      </c>
      <c r="C7709" t="s">
        <v>2578</v>
      </c>
      <c r="D7709" t="s">
        <v>2955</v>
      </c>
      <c r="E7709" t="s">
        <v>19</v>
      </c>
      <c r="F7709">
        <v>31</v>
      </c>
      <c r="G7709" t="str">
        <f t="shared" si="120"/>
        <v>Young Adults</v>
      </c>
      <c r="H7709">
        <v>5</v>
      </c>
      <c r="I7709" t="s">
        <v>2951</v>
      </c>
      <c r="J7709" s="3">
        <v>0</v>
      </c>
      <c r="K7709" s="3" t="str">
        <f>IF(Table1[[#This Row],[Balance]]&lt;=83000,"Low Balance",IF(Table1[[#This Row],[Balance]]&lt;=166000,"Medium Balance",IF(Table1[[#This Row],[Balance]]&lt;=260000,"High Balance","Invalid")))</f>
        <v>Low Balance</v>
      </c>
      <c r="L7709">
        <v>2</v>
      </c>
      <c r="M7709">
        <v>1</v>
      </c>
      <c r="N7709">
        <v>1</v>
      </c>
      <c r="O7709" s="3">
        <v>20346.689999999999</v>
      </c>
      <c r="P7709">
        <v>0</v>
      </c>
    </row>
    <row r="7710" spans="1:16" x14ac:dyDescent="0.3">
      <c r="A7710">
        <v>7708</v>
      </c>
      <c r="B7710">
        <v>15655859</v>
      </c>
      <c r="C7710" t="s">
        <v>635</v>
      </c>
      <c r="D7710" t="s">
        <v>2955</v>
      </c>
      <c r="E7710" t="s">
        <v>19</v>
      </c>
      <c r="F7710">
        <v>35</v>
      </c>
      <c r="G7710" t="str">
        <f t="shared" si="120"/>
        <v>Young Adults</v>
      </c>
      <c r="H7710">
        <v>5</v>
      </c>
      <c r="I7710" t="s">
        <v>2951</v>
      </c>
      <c r="J7710" s="3">
        <v>120046.74</v>
      </c>
      <c r="K7710" s="3" t="str">
        <f>IF(Table1[[#This Row],[Balance]]&lt;=83000,"Low Balance",IF(Table1[[#This Row],[Balance]]&lt;=166000,"Medium Balance",IF(Table1[[#This Row],[Balance]]&lt;=260000,"High Balance","Invalid")))</f>
        <v>Medium Balance</v>
      </c>
      <c r="L7710">
        <v>2</v>
      </c>
      <c r="M7710">
        <v>1</v>
      </c>
      <c r="N7710">
        <v>0</v>
      </c>
      <c r="O7710" s="3">
        <v>84710.65</v>
      </c>
      <c r="P7710">
        <v>0</v>
      </c>
    </row>
    <row r="7711" spans="1:16" x14ac:dyDescent="0.3">
      <c r="A7711">
        <v>7709</v>
      </c>
      <c r="B7711">
        <v>15675650</v>
      </c>
      <c r="C7711" t="s">
        <v>127</v>
      </c>
      <c r="D7711" t="s">
        <v>2956</v>
      </c>
      <c r="E7711" t="s">
        <v>13</v>
      </c>
      <c r="F7711">
        <v>39</v>
      </c>
      <c r="G7711" t="str">
        <f t="shared" si="120"/>
        <v>Middle-Aged</v>
      </c>
      <c r="H7711">
        <v>8</v>
      </c>
      <c r="I7711" t="s">
        <v>2950</v>
      </c>
      <c r="J7711" s="3">
        <v>97819.36</v>
      </c>
      <c r="K7711" s="3" t="str">
        <f>IF(Table1[[#This Row],[Balance]]&lt;=83000,"Low Balance",IF(Table1[[#This Row],[Balance]]&lt;=166000,"Medium Balance",IF(Table1[[#This Row],[Balance]]&lt;=260000,"High Balance","Invalid")))</f>
        <v>Medium Balance</v>
      </c>
      <c r="L7711">
        <v>1</v>
      </c>
      <c r="M7711">
        <v>0</v>
      </c>
      <c r="N7711">
        <v>1</v>
      </c>
      <c r="O7711" s="3">
        <v>120531.31</v>
      </c>
      <c r="P7711">
        <v>0</v>
      </c>
    </row>
    <row r="7712" spans="1:16" x14ac:dyDescent="0.3">
      <c r="A7712">
        <v>7710</v>
      </c>
      <c r="B7712">
        <v>15574119</v>
      </c>
      <c r="C7712" t="s">
        <v>492</v>
      </c>
      <c r="D7712" t="s">
        <v>2955</v>
      </c>
      <c r="E7712" t="s">
        <v>13</v>
      </c>
      <c r="F7712">
        <v>64</v>
      </c>
      <c r="G7712" t="str">
        <f t="shared" si="120"/>
        <v>Young Adults</v>
      </c>
      <c r="H7712">
        <v>1</v>
      </c>
      <c r="I7712" t="s">
        <v>2949</v>
      </c>
      <c r="J7712" s="3">
        <v>62979.93</v>
      </c>
      <c r="K7712" s="3" t="str">
        <f>IF(Table1[[#This Row],[Balance]]&lt;=83000,"Low Balance",IF(Table1[[#This Row],[Balance]]&lt;=166000,"Medium Balance",IF(Table1[[#This Row],[Balance]]&lt;=260000,"High Balance","Invalid")))</f>
        <v>Low Balance</v>
      </c>
      <c r="L7712">
        <v>1</v>
      </c>
      <c r="M7712">
        <v>1</v>
      </c>
      <c r="N7712">
        <v>1</v>
      </c>
      <c r="O7712" s="3">
        <v>152273.57</v>
      </c>
      <c r="P7712">
        <v>0</v>
      </c>
    </row>
    <row r="7713" spans="1:16" x14ac:dyDescent="0.3">
      <c r="A7713">
        <v>7711</v>
      </c>
      <c r="B7713">
        <v>15754168</v>
      </c>
      <c r="C7713" t="s">
        <v>238</v>
      </c>
      <c r="D7713" t="s">
        <v>2946</v>
      </c>
      <c r="E7713" t="s">
        <v>13</v>
      </c>
      <c r="F7713">
        <v>40</v>
      </c>
      <c r="G7713" t="str">
        <f t="shared" si="120"/>
        <v>Middle-Aged</v>
      </c>
      <c r="H7713">
        <v>3</v>
      </c>
      <c r="I7713" t="s">
        <v>2951</v>
      </c>
      <c r="J7713" s="3">
        <v>0</v>
      </c>
      <c r="K7713" s="3" t="str">
        <f>IF(Table1[[#This Row],[Balance]]&lt;=83000,"Low Balance",IF(Table1[[#This Row],[Balance]]&lt;=166000,"Medium Balance",IF(Table1[[#This Row],[Balance]]&lt;=260000,"High Balance","Invalid")))</f>
        <v>Low Balance</v>
      </c>
      <c r="L7713">
        <v>1</v>
      </c>
      <c r="M7713">
        <v>1</v>
      </c>
      <c r="N7713">
        <v>1</v>
      </c>
      <c r="O7713" s="3">
        <v>144345.57999999999</v>
      </c>
      <c r="P7713">
        <v>0</v>
      </c>
    </row>
    <row r="7714" spans="1:16" x14ac:dyDescent="0.3">
      <c r="A7714">
        <v>7712</v>
      </c>
      <c r="B7714">
        <v>15763029</v>
      </c>
      <c r="C7714" t="s">
        <v>258</v>
      </c>
      <c r="D7714" t="s">
        <v>2955</v>
      </c>
      <c r="E7714" t="s">
        <v>19</v>
      </c>
      <c r="F7714">
        <v>46</v>
      </c>
      <c r="G7714" t="str">
        <f t="shared" si="120"/>
        <v>Young Adults</v>
      </c>
      <c r="H7714">
        <v>9</v>
      </c>
      <c r="I7714" t="s">
        <v>2950</v>
      </c>
      <c r="J7714" s="3">
        <v>161450.03</v>
      </c>
      <c r="K7714" s="3" t="str">
        <f>IF(Table1[[#This Row],[Balance]]&lt;=83000,"Low Balance",IF(Table1[[#This Row],[Balance]]&lt;=166000,"Medium Balance",IF(Table1[[#This Row],[Balance]]&lt;=260000,"High Balance","Invalid")))</f>
        <v>Medium Balance</v>
      </c>
      <c r="L7714">
        <v>1</v>
      </c>
      <c r="M7714">
        <v>1</v>
      </c>
      <c r="N7714">
        <v>1</v>
      </c>
      <c r="O7714" s="3">
        <v>96961</v>
      </c>
      <c r="P7714">
        <v>1</v>
      </c>
    </row>
    <row r="7715" spans="1:16" x14ac:dyDescent="0.3">
      <c r="A7715">
        <v>7713</v>
      </c>
      <c r="B7715">
        <v>15765048</v>
      </c>
      <c r="C7715" t="s">
        <v>1512</v>
      </c>
      <c r="D7715" t="s">
        <v>2946</v>
      </c>
      <c r="E7715" t="s">
        <v>19</v>
      </c>
      <c r="F7715">
        <v>30</v>
      </c>
      <c r="G7715" t="str">
        <f t="shared" si="120"/>
        <v>Middle-Aged</v>
      </c>
      <c r="H7715">
        <v>3</v>
      </c>
      <c r="I7715" t="s">
        <v>2951</v>
      </c>
      <c r="J7715" s="3">
        <v>0</v>
      </c>
      <c r="K7715" s="3" t="str">
        <f>IF(Table1[[#This Row],[Balance]]&lt;=83000,"Low Balance",IF(Table1[[#This Row],[Balance]]&lt;=166000,"Medium Balance",IF(Table1[[#This Row],[Balance]]&lt;=260000,"High Balance","Invalid")))</f>
        <v>Low Balance</v>
      </c>
      <c r="L7715">
        <v>2</v>
      </c>
      <c r="M7715">
        <v>1</v>
      </c>
      <c r="N7715">
        <v>0</v>
      </c>
      <c r="O7715" s="3">
        <v>170307.43</v>
      </c>
      <c r="P7715">
        <v>0</v>
      </c>
    </row>
    <row r="7716" spans="1:16" x14ac:dyDescent="0.3">
      <c r="A7716">
        <v>7714</v>
      </c>
      <c r="B7716">
        <v>15786215</v>
      </c>
      <c r="C7716" t="s">
        <v>434</v>
      </c>
      <c r="D7716" t="s">
        <v>2956</v>
      </c>
      <c r="E7716" t="s">
        <v>19</v>
      </c>
      <c r="F7716">
        <v>56</v>
      </c>
      <c r="G7716" t="str">
        <f t="shared" si="120"/>
        <v>Young Adults</v>
      </c>
      <c r="H7716">
        <v>8</v>
      </c>
      <c r="I7716" t="s">
        <v>2950</v>
      </c>
      <c r="J7716" s="3">
        <v>119496.25</v>
      </c>
      <c r="K7716" s="3" t="str">
        <f>IF(Table1[[#This Row],[Balance]]&lt;=83000,"Low Balance",IF(Table1[[#This Row],[Balance]]&lt;=166000,"Medium Balance",IF(Table1[[#This Row],[Balance]]&lt;=260000,"High Balance","Invalid")))</f>
        <v>Medium Balance</v>
      </c>
      <c r="L7716">
        <v>2</v>
      </c>
      <c r="M7716">
        <v>1</v>
      </c>
      <c r="N7716">
        <v>0</v>
      </c>
      <c r="O7716" s="3">
        <v>29880.99</v>
      </c>
      <c r="P7716">
        <v>0</v>
      </c>
    </row>
    <row r="7717" spans="1:16" x14ac:dyDescent="0.3">
      <c r="A7717">
        <v>7715</v>
      </c>
      <c r="B7717">
        <v>15707559</v>
      </c>
      <c r="C7717" t="s">
        <v>75</v>
      </c>
      <c r="D7717" t="s">
        <v>2955</v>
      </c>
      <c r="E7717" t="s">
        <v>13</v>
      </c>
      <c r="F7717">
        <v>30</v>
      </c>
      <c r="G7717" t="str">
        <f t="shared" si="120"/>
        <v>Middle-Aged</v>
      </c>
      <c r="H7717">
        <v>9</v>
      </c>
      <c r="I7717" t="s">
        <v>2950</v>
      </c>
      <c r="J7717" s="3">
        <v>0</v>
      </c>
      <c r="K7717" s="3" t="str">
        <f>IF(Table1[[#This Row],[Balance]]&lt;=83000,"Low Balance",IF(Table1[[#This Row],[Balance]]&lt;=166000,"Medium Balance",IF(Table1[[#This Row],[Balance]]&lt;=260000,"High Balance","Invalid")))</f>
        <v>Low Balance</v>
      </c>
      <c r="L7717">
        <v>2</v>
      </c>
      <c r="M7717">
        <v>1</v>
      </c>
      <c r="N7717">
        <v>1</v>
      </c>
      <c r="O7717" s="3">
        <v>195104.91</v>
      </c>
      <c r="P7717">
        <v>0</v>
      </c>
    </row>
    <row r="7718" spans="1:16" x14ac:dyDescent="0.3">
      <c r="A7718">
        <v>7716</v>
      </c>
      <c r="B7718">
        <v>15582129</v>
      </c>
      <c r="C7718" t="s">
        <v>184</v>
      </c>
      <c r="D7718" t="s">
        <v>2955</v>
      </c>
      <c r="E7718" t="s">
        <v>19</v>
      </c>
      <c r="F7718">
        <v>62</v>
      </c>
      <c r="G7718" t="str">
        <f t="shared" si="120"/>
        <v>Young Adults</v>
      </c>
      <c r="H7718">
        <v>1</v>
      </c>
      <c r="I7718" t="s">
        <v>2949</v>
      </c>
      <c r="J7718" s="3">
        <v>43772.66</v>
      </c>
      <c r="K7718" s="3" t="str">
        <f>IF(Table1[[#This Row],[Balance]]&lt;=83000,"Low Balance",IF(Table1[[#This Row],[Balance]]&lt;=166000,"Medium Balance",IF(Table1[[#This Row],[Balance]]&lt;=260000,"High Balance","Invalid")))</f>
        <v>Low Balance</v>
      </c>
      <c r="L7718">
        <v>3</v>
      </c>
      <c r="M7718">
        <v>1</v>
      </c>
      <c r="N7718">
        <v>0</v>
      </c>
      <c r="O7718" s="3">
        <v>187756.24</v>
      </c>
      <c r="P7718">
        <v>1</v>
      </c>
    </row>
    <row r="7719" spans="1:16" x14ac:dyDescent="0.3">
      <c r="A7719">
        <v>7717</v>
      </c>
      <c r="B7719">
        <v>15687540</v>
      </c>
      <c r="C7719" t="s">
        <v>419</v>
      </c>
      <c r="D7719" t="s">
        <v>2956</v>
      </c>
      <c r="E7719" t="s">
        <v>19</v>
      </c>
      <c r="F7719">
        <v>32</v>
      </c>
      <c r="G7719" t="str">
        <f t="shared" si="120"/>
        <v>Middle-Aged</v>
      </c>
      <c r="H7719">
        <v>9</v>
      </c>
      <c r="I7719" t="s">
        <v>2950</v>
      </c>
      <c r="J7719" s="3">
        <v>100249.41</v>
      </c>
      <c r="K7719" s="3" t="str">
        <f>IF(Table1[[#This Row],[Balance]]&lt;=83000,"Low Balance",IF(Table1[[#This Row],[Balance]]&lt;=166000,"Medium Balance",IF(Table1[[#This Row],[Balance]]&lt;=260000,"High Balance","Invalid")))</f>
        <v>Medium Balance</v>
      </c>
      <c r="L7719">
        <v>2</v>
      </c>
      <c r="M7719">
        <v>0</v>
      </c>
      <c r="N7719">
        <v>1</v>
      </c>
      <c r="O7719" s="3">
        <v>67599.69</v>
      </c>
      <c r="P7719">
        <v>0</v>
      </c>
    </row>
    <row r="7720" spans="1:16" x14ac:dyDescent="0.3">
      <c r="A7720">
        <v>7718</v>
      </c>
      <c r="B7720">
        <v>15787196</v>
      </c>
      <c r="C7720" t="s">
        <v>72</v>
      </c>
      <c r="D7720" t="s">
        <v>2954</v>
      </c>
      <c r="E7720" t="s">
        <v>19</v>
      </c>
      <c r="F7720">
        <v>46</v>
      </c>
      <c r="G7720" t="str">
        <f t="shared" si="120"/>
        <v>Middle-Aged</v>
      </c>
      <c r="H7720">
        <v>2</v>
      </c>
      <c r="I7720" t="s">
        <v>2949</v>
      </c>
      <c r="J7720" s="3">
        <v>0</v>
      </c>
      <c r="K7720" s="3" t="str">
        <f>IF(Table1[[#This Row],[Balance]]&lt;=83000,"Low Balance",IF(Table1[[#This Row],[Balance]]&lt;=166000,"Medium Balance",IF(Table1[[#This Row],[Balance]]&lt;=260000,"High Balance","Invalid")))</f>
        <v>Low Balance</v>
      </c>
      <c r="L7720">
        <v>2</v>
      </c>
      <c r="M7720">
        <v>1</v>
      </c>
      <c r="N7720">
        <v>1</v>
      </c>
      <c r="O7720" s="3">
        <v>105983.09</v>
      </c>
      <c r="P7720">
        <v>0</v>
      </c>
    </row>
    <row r="7721" spans="1:16" x14ac:dyDescent="0.3">
      <c r="A7721">
        <v>7719</v>
      </c>
      <c r="B7721">
        <v>15670898</v>
      </c>
      <c r="C7721" t="s">
        <v>366</v>
      </c>
      <c r="D7721" t="s">
        <v>2946</v>
      </c>
      <c r="E7721" t="s">
        <v>13</v>
      </c>
      <c r="F7721">
        <v>60</v>
      </c>
      <c r="G7721" t="str">
        <f t="shared" si="120"/>
        <v>Seniors</v>
      </c>
      <c r="H7721">
        <v>5</v>
      </c>
      <c r="I7721" t="s">
        <v>2951</v>
      </c>
      <c r="J7721" s="3">
        <v>108028.08</v>
      </c>
      <c r="K7721" s="3" t="str">
        <f>IF(Table1[[#This Row],[Balance]]&lt;=83000,"Low Balance",IF(Table1[[#This Row],[Balance]]&lt;=166000,"Medium Balance",IF(Table1[[#This Row],[Balance]]&lt;=260000,"High Balance","Invalid")))</f>
        <v>Medium Balance</v>
      </c>
      <c r="L7721">
        <v>2</v>
      </c>
      <c r="M7721">
        <v>0</v>
      </c>
      <c r="N7721">
        <v>0</v>
      </c>
      <c r="O7721" s="3">
        <v>25980.42</v>
      </c>
      <c r="P7721">
        <v>1</v>
      </c>
    </row>
    <row r="7722" spans="1:16" x14ac:dyDescent="0.3">
      <c r="A7722">
        <v>7720</v>
      </c>
      <c r="B7722">
        <v>15775433</v>
      </c>
      <c r="C7722" t="s">
        <v>598</v>
      </c>
      <c r="D7722" t="s">
        <v>2946</v>
      </c>
      <c r="E7722" t="s">
        <v>19</v>
      </c>
      <c r="F7722">
        <v>71</v>
      </c>
      <c r="G7722" t="str">
        <f t="shared" si="120"/>
        <v>Middle-Aged</v>
      </c>
      <c r="H7722">
        <v>1</v>
      </c>
      <c r="I7722" t="s">
        <v>2949</v>
      </c>
      <c r="J7722" s="3">
        <v>53013.29</v>
      </c>
      <c r="K7722" s="3" t="str">
        <f>IF(Table1[[#This Row],[Balance]]&lt;=83000,"Low Balance",IF(Table1[[#This Row],[Balance]]&lt;=166000,"Medium Balance",IF(Table1[[#This Row],[Balance]]&lt;=260000,"High Balance","Invalid")))</f>
        <v>Low Balance</v>
      </c>
      <c r="L7722">
        <v>2</v>
      </c>
      <c r="M7722">
        <v>1</v>
      </c>
      <c r="N7722">
        <v>1</v>
      </c>
      <c r="O7722" s="3">
        <v>112222.64</v>
      </c>
      <c r="P7722">
        <v>0</v>
      </c>
    </row>
    <row r="7723" spans="1:16" x14ac:dyDescent="0.3">
      <c r="A7723">
        <v>7721</v>
      </c>
      <c r="B7723">
        <v>15700693</v>
      </c>
      <c r="C7723" t="s">
        <v>1043</v>
      </c>
      <c r="D7723" t="s">
        <v>2946</v>
      </c>
      <c r="E7723" t="s">
        <v>19</v>
      </c>
      <c r="F7723">
        <v>68</v>
      </c>
      <c r="G7723" t="str">
        <f t="shared" si="120"/>
        <v>Young Adults</v>
      </c>
      <c r="H7723">
        <v>2</v>
      </c>
      <c r="I7723" t="s">
        <v>2949</v>
      </c>
      <c r="J7723" s="3">
        <v>0</v>
      </c>
      <c r="K7723" s="3" t="str">
        <f>IF(Table1[[#This Row],[Balance]]&lt;=83000,"Low Balance",IF(Table1[[#This Row],[Balance]]&lt;=166000,"Medium Balance",IF(Table1[[#This Row],[Balance]]&lt;=260000,"High Balance","Invalid")))</f>
        <v>Low Balance</v>
      </c>
      <c r="L7723">
        <v>2</v>
      </c>
      <c r="M7723">
        <v>1</v>
      </c>
      <c r="N7723">
        <v>1</v>
      </c>
      <c r="O7723" s="3">
        <v>59864.959999999999</v>
      </c>
      <c r="P7723">
        <v>0</v>
      </c>
    </row>
    <row r="7724" spans="1:16" x14ac:dyDescent="0.3">
      <c r="A7724">
        <v>7722</v>
      </c>
      <c r="B7724">
        <v>15677955</v>
      </c>
      <c r="C7724" t="s">
        <v>1833</v>
      </c>
      <c r="D7724" t="s">
        <v>2956</v>
      </c>
      <c r="E7724" t="s">
        <v>19</v>
      </c>
      <c r="F7724">
        <v>33</v>
      </c>
      <c r="G7724" t="str">
        <f t="shared" si="120"/>
        <v>Young Adults</v>
      </c>
      <c r="H7724">
        <v>1</v>
      </c>
      <c r="I7724" t="s">
        <v>2949</v>
      </c>
      <c r="J7724" s="3">
        <v>122088.67</v>
      </c>
      <c r="K7724" s="3" t="str">
        <f>IF(Table1[[#This Row],[Balance]]&lt;=83000,"Low Balance",IF(Table1[[#This Row],[Balance]]&lt;=166000,"Medium Balance",IF(Table1[[#This Row],[Balance]]&lt;=260000,"High Balance","Invalid")))</f>
        <v>Medium Balance</v>
      </c>
      <c r="L7724">
        <v>1</v>
      </c>
      <c r="M7724">
        <v>1</v>
      </c>
      <c r="N7724">
        <v>0</v>
      </c>
      <c r="O7724" s="3">
        <v>42581.09</v>
      </c>
      <c r="P7724">
        <v>0</v>
      </c>
    </row>
    <row r="7725" spans="1:16" x14ac:dyDescent="0.3">
      <c r="A7725">
        <v>7723</v>
      </c>
      <c r="B7725">
        <v>15570086</v>
      </c>
      <c r="C7725" t="s">
        <v>2056</v>
      </c>
      <c r="D7725" t="s">
        <v>2954</v>
      </c>
      <c r="E7725" t="s">
        <v>19</v>
      </c>
      <c r="F7725">
        <v>18</v>
      </c>
      <c r="G7725" t="str">
        <f t="shared" si="120"/>
        <v>Young Adults</v>
      </c>
      <c r="H7725">
        <v>9</v>
      </c>
      <c r="I7725" t="s">
        <v>2950</v>
      </c>
      <c r="J7725" s="3">
        <v>90544</v>
      </c>
      <c r="K7725" s="3" t="str">
        <f>IF(Table1[[#This Row],[Balance]]&lt;=83000,"Low Balance",IF(Table1[[#This Row],[Balance]]&lt;=166000,"Medium Balance",IF(Table1[[#This Row],[Balance]]&lt;=260000,"High Balance","Invalid")))</f>
        <v>Medium Balance</v>
      </c>
      <c r="L7725">
        <v>1</v>
      </c>
      <c r="M7725">
        <v>0</v>
      </c>
      <c r="N7725">
        <v>1</v>
      </c>
      <c r="O7725" s="3">
        <v>4777.2299999999996</v>
      </c>
      <c r="P7725">
        <v>0</v>
      </c>
    </row>
    <row r="7726" spans="1:16" x14ac:dyDescent="0.3">
      <c r="A7726">
        <v>7724</v>
      </c>
      <c r="B7726">
        <v>15794875</v>
      </c>
      <c r="C7726" t="s">
        <v>113</v>
      </c>
      <c r="D7726" t="s">
        <v>2956</v>
      </c>
      <c r="E7726" t="s">
        <v>19</v>
      </c>
      <c r="F7726">
        <v>35</v>
      </c>
      <c r="G7726" t="str">
        <f t="shared" si="120"/>
        <v>Young Adults</v>
      </c>
      <c r="H7726">
        <v>6</v>
      </c>
      <c r="I7726" t="s">
        <v>2950</v>
      </c>
      <c r="J7726" s="3">
        <v>0</v>
      </c>
      <c r="K7726" s="3" t="str">
        <f>IF(Table1[[#This Row],[Balance]]&lt;=83000,"Low Balance",IF(Table1[[#This Row],[Balance]]&lt;=166000,"Medium Balance",IF(Table1[[#This Row],[Balance]]&lt;=260000,"High Balance","Invalid")))</f>
        <v>Low Balance</v>
      </c>
      <c r="L7726">
        <v>2</v>
      </c>
      <c r="M7726">
        <v>0</v>
      </c>
      <c r="N7726">
        <v>1</v>
      </c>
      <c r="O7726" s="3">
        <v>178038.17</v>
      </c>
      <c r="P7726">
        <v>0</v>
      </c>
    </row>
    <row r="7727" spans="1:16" x14ac:dyDescent="0.3">
      <c r="A7727">
        <v>7725</v>
      </c>
      <c r="B7727">
        <v>15673591</v>
      </c>
      <c r="C7727" t="s">
        <v>701</v>
      </c>
      <c r="D7727" t="s">
        <v>2954</v>
      </c>
      <c r="E7727" t="s">
        <v>19</v>
      </c>
      <c r="F7727">
        <v>44</v>
      </c>
      <c r="G7727" t="str">
        <f t="shared" si="120"/>
        <v>Young Adults</v>
      </c>
      <c r="H7727">
        <v>3</v>
      </c>
      <c r="I7727" t="s">
        <v>2951</v>
      </c>
      <c r="J7727" s="3">
        <v>141252.18</v>
      </c>
      <c r="K7727" s="3" t="str">
        <f>IF(Table1[[#This Row],[Balance]]&lt;=83000,"Low Balance",IF(Table1[[#This Row],[Balance]]&lt;=166000,"Medium Balance",IF(Table1[[#This Row],[Balance]]&lt;=260000,"High Balance","Invalid")))</f>
        <v>Medium Balance</v>
      </c>
      <c r="L7727">
        <v>4</v>
      </c>
      <c r="M7727">
        <v>0</v>
      </c>
      <c r="N7727">
        <v>1</v>
      </c>
      <c r="O7727" s="3">
        <v>128521.16</v>
      </c>
      <c r="P7727">
        <v>1</v>
      </c>
    </row>
    <row r="7728" spans="1:16" x14ac:dyDescent="0.3">
      <c r="A7728">
        <v>7726</v>
      </c>
      <c r="B7728">
        <v>15631756</v>
      </c>
      <c r="C7728" t="s">
        <v>938</v>
      </c>
      <c r="D7728" t="s">
        <v>2954</v>
      </c>
      <c r="E7728" t="s">
        <v>13</v>
      </c>
      <c r="F7728">
        <v>35</v>
      </c>
      <c r="G7728" t="str">
        <f t="shared" si="120"/>
        <v>Middle-Aged</v>
      </c>
      <c r="H7728">
        <v>5</v>
      </c>
      <c r="I7728" t="s">
        <v>2951</v>
      </c>
      <c r="J7728" s="3">
        <v>147813.04999999999</v>
      </c>
      <c r="K7728" s="3" t="str">
        <f>IF(Table1[[#This Row],[Balance]]&lt;=83000,"Low Balance",IF(Table1[[#This Row],[Balance]]&lt;=166000,"Medium Balance",IF(Table1[[#This Row],[Balance]]&lt;=260000,"High Balance","Invalid")))</f>
        <v>Medium Balance</v>
      </c>
      <c r="L7728">
        <v>2</v>
      </c>
      <c r="M7728">
        <v>0</v>
      </c>
      <c r="N7728">
        <v>0</v>
      </c>
      <c r="O7728" s="3">
        <v>109029.72</v>
      </c>
      <c r="P7728">
        <v>0</v>
      </c>
    </row>
    <row r="7729" spans="1:16" x14ac:dyDescent="0.3">
      <c r="A7729">
        <v>7727</v>
      </c>
      <c r="B7729">
        <v>15757617</v>
      </c>
      <c r="C7729" t="s">
        <v>421</v>
      </c>
      <c r="D7729" t="s">
        <v>2953</v>
      </c>
      <c r="E7729" t="s">
        <v>19</v>
      </c>
      <c r="F7729">
        <v>55</v>
      </c>
      <c r="G7729" t="str">
        <f t="shared" si="120"/>
        <v>Middle-Aged</v>
      </c>
      <c r="H7729">
        <v>6</v>
      </c>
      <c r="I7729" t="s">
        <v>2950</v>
      </c>
      <c r="J7729" s="3">
        <v>134140.68</v>
      </c>
      <c r="K7729" s="3" t="str">
        <f>IF(Table1[[#This Row],[Balance]]&lt;=83000,"Low Balance",IF(Table1[[#This Row],[Balance]]&lt;=166000,"Medium Balance",IF(Table1[[#This Row],[Balance]]&lt;=260000,"High Balance","Invalid")))</f>
        <v>Medium Balance</v>
      </c>
      <c r="L7729">
        <v>1</v>
      </c>
      <c r="M7729">
        <v>1</v>
      </c>
      <c r="N7729">
        <v>0</v>
      </c>
      <c r="O7729" s="3">
        <v>2267.88</v>
      </c>
      <c r="P7729">
        <v>0</v>
      </c>
    </row>
    <row r="7730" spans="1:16" x14ac:dyDescent="0.3">
      <c r="A7730">
        <v>7728</v>
      </c>
      <c r="B7730">
        <v>15612729</v>
      </c>
      <c r="C7730" t="s">
        <v>1652</v>
      </c>
      <c r="D7730" t="s">
        <v>2955</v>
      </c>
      <c r="E7730" t="s">
        <v>13</v>
      </c>
      <c r="F7730">
        <v>63</v>
      </c>
      <c r="G7730" t="str">
        <f t="shared" si="120"/>
        <v>Young Adults</v>
      </c>
      <c r="H7730">
        <v>7</v>
      </c>
      <c r="I7730" t="s">
        <v>2950</v>
      </c>
      <c r="J7730" s="3">
        <v>0</v>
      </c>
      <c r="K7730" s="3" t="str">
        <f>IF(Table1[[#This Row],[Balance]]&lt;=83000,"Low Balance",IF(Table1[[#This Row],[Balance]]&lt;=166000,"Medium Balance",IF(Table1[[#This Row],[Balance]]&lt;=260000,"High Balance","Invalid")))</f>
        <v>Low Balance</v>
      </c>
      <c r="L7730">
        <v>2</v>
      </c>
      <c r="M7730">
        <v>1</v>
      </c>
      <c r="N7730">
        <v>1</v>
      </c>
      <c r="O7730" s="3">
        <v>55054.48</v>
      </c>
      <c r="P7730">
        <v>0</v>
      </c>
    </row>
    <row r="7731" spans="1:16" x14ac:dyDescent="0.3">
      <c r="A7731">
        <v>7729</v>
      </c>
      <c r="B7731">
        <v>15637857</v>
      </c>
      <c r="C7731" t="s">
        <v>2579</v>
      </c>
      <c r="D7731" t="s">
        <v>2953</v>
      </c>
      <c r="E7731" t="s">
        <v>13</v>
      </c>
      <c r="F7731">
        <v>31</v>
      </c>
      <c r="G7731" t="str">
        <f t="shared" si="120"/>
        <v>Young Adults</v>
      </c>
      <c r="H7731">
        <v>8</v>
      </c>
      <c r="I7731" t="s">
        <v>2950</v>
      </c>
      <c r="J7731" s="3">
        <v>0</v>
      </c>
      <c r="K7731" s="3" t="str">
        <f>IF(Table1[[#This Row],[Balance]]&lt;=83000,"Low Balance",IF(Table1[[#This Row],[Balance]]&lt;=166000,"Medium Balance",IF(Table1[[#This Row],[Balance]]&lt;=260000,"High Balance","Invalid")))</f>
        <v>Low Balance</v>
      </c>
      <c r="L7731">
        <v>1</v>
      </c>
      <c r="M7731">
        <v>0</v>
      </c>
      <c r="N7731">
        <v>1</v>
      </c>
      <c r="O7731" s="3">
        <v>76456.17</v>
      </c>
      <c r="P7731">
        <v>0</v>
      </c>
    </row>
    <row r="7732" spans="1:16" x14ac:dyDescent="0.3">
      <c r="A7732">
        <v>7730</v>
      </c>
      <c r="B7732">
        <v>15681007</v>
      </c>
      <c r="C7732" t="s">
        <v>38</v>
      </c>
      <c r="D7732" t="s">
        <v>2953</v>
      </c>
      <c r="E7732" t="s">
        <v>13</v>
      </c>
      <c r="F7732">
        <v>35</v>
      </c>
      <c r="G7732" t="str">
        <f t="shared" si="120"/>
        <v>Young Adults</v>
      </c>
      <c r="H7732">
        <v>2</v>
      </c>
      <c r="I7732" t="s">
        <v>2949</v>
      </c>
      <c r="J7732" s="3">
        <v>128548.49</v>
      </c>
      <c r="K7732" s="3" t="str">
        <f>IF(Table1[[#This Row],[Balance]]&lt;=83000,"Low Balance",IF(Table1[[#This Row],[Balance]]&lt;=166000,"Medium Balance",IF(Table1[[#This Row],[Balance]]&lt;=260000,"High Balance","Invalid")))</f>
        <v>Medium Balance</v>
      </c>
      <c r="L7732">
        <v>4</v>
      </c>
      <c r="M7732">
        <v>1</v>
      </c>
      <c r="N7732">
        <v>0</v>
      </c>
      <c r="O7732" s="3">
        <v>75478.95</v>
      </c>
      <c r="P7732">
        <v>1</v>
      </c>
    </row>
    <row r="7733" spans="1:16" x14ac:dyDescent="0.3">
      <c r="A7733">
        <v>7731</v>
      </c>
      <c r="B7733">
        <v>15593622</v>
      </c>
      <c r="C7733" t="s">
        <v>2580</v>
      </c>
      <c r="D7733" t="s">
        <v>2953</v>
      </c>
      <c r="E7733" t="s">
        <v>19</v>
      </c>
      <c r="F7733">
        <v>43</v>
      </c>
      <c r="G7733" t="str">
        <f t="shared" si="120"/>
        <v>Young Adults</v>
      </c>
      <c r="H7733">
        <v>10</v>
      </c>
      <c r="I7733" t="s">
        <v>2950</v>
      </c>
      <c r="J7733" s="3">
        <v>122198.21</v>
      </c>
      <c r="K7733" s="3" t="str">
        <f>IF(Table1[[#This Row],[Balance]]&lt;=83000,"Low Balance",IF(Table1[[#This Row],[Balance]]&lt;=166000,"Medium Balance",IF(Table1[[#This Row],[Balance]]&lt;=260000,"High Balance","Invalid")))</f>
        <v>Medium Balance</v>
      </c>
      <c r="L7733">
        <v>2</v>
      </c>
      <c r="M7733">
        <v>0</v>
      </c>
      <c r="N7733">
        <v>1</v>
      </c>
      <c r="O7733" s="3">
        <v>179144.54</v>
      </c>
      <c r="P7733">
        <v>0</v>
      </c>
    </row>
    <row r="7734" spans="1:16" x14ac:dyDescent="0.3">
      <c r="A7734">
        <v>7732</v>
      </c>
      <c r="B7734">
        <v>15629273</v>
      </c>
      <c r="C7734" t="s">
        <v>482</v>
      </c>
      <c r="D7734" t="s">
        <v>2946</v>
      </c>
      <c r="E7734" t="s">
        <v>19</v>
      </c>
      <c r="F7734">
        <v>42</v>
      </c>
      <c r="G7734" t="str">
        <f t="shared" si="120"/>
        <v>Young Adults</v>
      </c>
      <c r="H7734">
        <v>8</v>
      </c>
      <c r="I7734" t="s">
        <v>2950</v>
      </c>
      <c r="J7734" s="3">
        <v>145177.84</v>
      </c>
      <c r="K7734" s="3" t="str">
        <f>IF(Table1[[#This Row],[Balance]]&lt;=83000,"Low Balance",IF(Table1[[#This Row],[Balance]]&lt;=166000,"Medium Balance",IF(Table1[[#This Row],[Balance]]&lt;=260000,"High Balance","Invalid")))</f>
        <v>Medium Balance</v>
      </c>
      <c r="L7734">
        <v>1</v>
      </c>
      <c r="M7734">
        <v>1</v>
      </c>
      <c r="N7734">
        <v>0</v>
      </c>
      <c r="O7734" s="3">
        <v>193471.74</v>
      </c>
      <c r="P7734">
        <v>1</v>
      </c>
    </row>
    <row r="7735" spans="1:16" x14ac:dyDescent="0.3">
      <c r="A7735">
        <v>7733</v>
      </c>
      <c r="B7735">
        <v>15765846</v>
      </c>
      <c r="C7735" t="s">
        <v>280</v>
      </c>
      <c r="D7735" t="s">
        <v>2954</v>
      </c>
      <c r="E7735" t="s">
        <v>13</v>
      </c>
      <c r="F7735">
        <v>31</v>
      </c>
      <c r="G7735" t="str">
        <f t="shared" si="120"/>
        <v>Middle-Aged</v>
      </c>
      <c r="H7735">
        <v>2</v>
      </c>
      <c r="I7735" t="s">
        <v>2949</v>
      </c>
      <c r="J7735" s="3">
        <v>94222.53</v>
      </c>
      <c r="K7735" s="3" t="str">
        <f>IF(Table1[[#This Row],[Balance]]&lt;=83000,"Low Balance",IF(Table1[[#This Row],[Balance]]&lt;=166000,"Medium Balance",IF(Table1[[#This Row],[Balance]]&lt;=260000,"High Balance","Invalid")))</f>
        <v>Medium Balance</v>
      </c>
      <c r="L7735">
        <v>1</v>
      </c>
      <c r="M7735">
        <v>1</v>
      </c>
      <c r="N7735">
        <v>0</v>
      </c>
      <c r="O7735" s="3">
        <v>103570.8</v>
      </c>
      <c r="P7735">
        <v>0</v>
      </c>
    </row>
    <row r="7736" spans="1:16" x14ac:dyDescent="0.3">
      <c r="A7736">
        <v>7734</v>
      </c>
      <c r="B7736">
        <v>15596013</v>
      </c>
      <c r="C7736" t="s">
        <v>1629</v>
      </c>
      <c r="D7736" t="s">
        <v>2946</v>
      </c>
      <c r="E7736" t="s">
        <v>13</v>
      </c>
      <c r="F7736">
        <v>58</v>
      </c>
      <c r="G7736" t="str">
        <f t="shared" si="120"/>
        <v>Young Adults</v>
      </c>
      <c r="H7736">
        <v>1</v>
      </c>
      <c r="I7736" t="s">
        <v>2949</v>
      </c>
      <c r="J7736" s="3">
        <v>143212.22</v>
      </c>
      <c r="K7736" s="3" t="str">
        <f>IF(Table1[[#This Row],[Balance]]&lt;=83000,"Low Balance",IF(Table1[[#This Row],[Balance]]&lt;=166000,"Medium Balance",IF(Table1[[#This Row],[Balance]]&lt;=260000,"High Balance","Invalid")))</f>
        <v>Medium Balance</v>
      </c>
      <c r="L7736">
        <v>1</v>
      </c>
      <c r="M7736">
        <v>0</v>
      </c>
      <c r="N7736">
        <v>0</v>
      </c>
      <c r="O7736" s="3">
        <v>102628.56</v>
      </c>
      <c r="P7736">
        <v>1</v>
      </c>
    </row>
    <row r="7737" spans="1:16" x14ac:dyDescent="0.3">
      <c r="A7737">
        <v>7735</v>
      </c>
      <c r="B7737">
        <v>15722473</v>
      </c>
      <c r="C7737" t="s">
        <v>310</v>
      </c>
      <c r="D7737" t="s">
        <v>2946</v>
      </c>
      <c r="E7737" t="s">
        <v>19</v>
      </c>
      <c r="F7737">
        <v>41</v>
      </c>
      <c r="G7737" t="str">
        <f t="shared" si="120"/>
        <v>Young Adults</v>
      </c>
      <c r="H7737">
        <v>3</v>
      </c>
      <c r="I7737" t="s">
        <v>2951</v>
      </c>
      <c r="J7737" s="3">
        <v>0</v>
      </c>
      <c r="K7737" s="3" t="str">
        <f>IF(Table1[[#This Row],[Balance]]&lt;=83000,"Low Balance",IF(Table1[[#This Row],[Balance]]&lt;=166000,"Medium Balance",IF(Table1[[#This Row],[Balance]]&lt;=260000,"High Balance","Invalid")))</f>
        <v>Low Balance</v>
      </c>
      <c r="L7737">
        <v>2</v>
      </c>
      <c r="M7737">
        <v>1</v>
      </c>
      <c r="N7737">
        <v>0</v>
      </c>
      <c r="O7737" s="3">
        <v>55772.04</v>
      </c>
      <c r="P7737">
        <v>0</v>
      </c>
    </row>
    <row r="7738" spans="1:16" x14ac:dyDescent="0.3">
      <c r="A7738">
        <v>7736</v>
      </c>
      <c r="B7738">
        <v>15774936</v>
      </c>
      <c r="C7738" t="s">
        <v>535</v>
      </c>
      <c r="D7738" t="s">
        <v>2954</v>
      </c>
      <c r="E7738" t="s">
        <v>19</v>
      </c>
      <c r="F7738">
        <v>41</v>
      </c>
      <c r="G7738" t="str">
        <f t="shared" si="120"/>
        <v>Young Adults</v>
      </c>
      <c r="H7738">
        <v>6</v>
      </c>
      <c r="I7738" t="s">
        <v>2950</v>
      </c>
      <c r="J7738" s="3">
        <v>143350.41</v>
      </c>
      <c r="K7738" s="3" t="str">
        <f>IF(Table1[[#This Row],[Balance]]&lt;=83000,"Low Balance",IF(Table1[[#This Row],[Balance]]&lt;=166000,"Medium Balance",IF(Table1[[#This Row],[Balance]]&lt;=260000,"High Balance","Invalid")))</f>
        <v>Medium Balance</v>
      </c>
      <c r="L7738">
        <v>1</v>
      </c>
      <c r="M7738">
        <v>1</v>
      </c>
      <c r="N7738">
        <v>1</v>
      </c>
      <c r="O7738" s="3">
        <v>192070.16</v>
      </c>
      <c r="P7738">
        <v>1</v>
      </c>
    </row>
    <row r="7739" spans="1:16" x14ac:dyDescent="0.3">
      <c r="A7739">
        <v>7737</v>
      </c>
      <c r="B7739">
        <v>15685640</v>
      </c>
      <c r="C7739" t="s">
        <v>2581</v>
      </c>
      <c r="D7739" t="s">
        <v>2956</v>
      </c>
      <c r="E7739" t="s">
        <v>13</v>
      </c>
      <c r="F7739">
        <v>41</v>
      </c>
      <c r="G7739" t="str">
        <f t="shared" si="120"/>
        <v>Young Adults</v>
      </c>
      <c r="H7739">
        <v>3</v>
      </c>
      <c r="I7739" t="s">
        <v>2951</v>
      </c>
      <c r="J7739" s="3">
        <v>130931.83</v>
      </c>
      <c r="K7739" s="3" t="str">
        <f>IF(Table1[[#This Row],[Balance]]&lt;=83000,"Low Balance",IF(Table1[[#This Row],[Balance]]&lt;=166000,"Medium Balance",IF(Table1[[#This Row],[Balance]]&lt;=260000,"High Balance","Invalid")))</f>
        <v>Medium Balance</v>
      </c>
      <c r="L7739">
        <v>1</v>
      </c>
      <c r="M7739">
        <v>1</v>
      </c>
      <c r="N7739">
        <v>1</v>
      </c>
      <c r="O7739" s="3">
        <v>144808.37</v>
      </c>
      <c r="P7739">
        <v>0</v>
      </c>
    </row>
    <row r="7740" spans="1:16" x14ac:dyDescent="0.3">
      <c r="A7740">
        <v>7738</v>
      </c>
      <c r="B7740">
        <v>15566563</v>
      </c>
      <c r="C7740" t="s">
        <v>2209</v>
      </c>
      <c r="D7740" t="s">
        <v>2946</v>
      </c>
      <c r="E7740" t="s">
        <v>13</v>
      </c>
      <c r="F7740">
        <v>30</v>
      </c>
      <c r="G7740" t="str">
        <f t="shared" si="120"/>
        <v>Young Adults</v>
      </c>
      <c r="H7740">
        <v>4</v>
      </c>
      <c r="I7740" t="s">
        <v>2951</v>
      </c>
      <c r="J7740" s="3">
        <v>137851.31</v>
      </c>
      <c r="K7740" s="3" t="str">
        <f>IF(Table1[[#This Row],[Balance]]&lt;=83000,"Low Balance",IF(Table1[[#This Row],[Balance]]&lt;=166000,"Medium Balance",IF(Table1[[#This Row],[Balance]]&lt;=260000,"High Balance","Invalid")))</f>
        <v>Medium Balance</v>
      </c>
      <c r="L7740">
        <v>1</v>
      </c>
      <c r="M7740">
        <v>1</v>
      </c>
      <c r="N7740">
        <v>0</v>
      </c>
      <c r="O7740" s="3">
        <v>5008.2299999999996</v>
      </c>
      <c r="P7740">
        <v>1</v>
      </c>
    </row>
    <row r="7741" spans="1:16" x14ac:dyDescent="0.3">
      <c r="A7741">
        <v>7739</v>
      </c>
      <c r="B7741">
        <v>15768746</v>
      </c>
      <c r="C7741" t="s">
        <v>803</v>
      </c>
      <c r="D7741" t="s">
        <v>2954</v>
      </c>
      <c r="E7741" t="s">
        <v>19</v>
      </c>
      <c r="F7741">
        <v>33</v>
      </c>
      <c r="G7741" t="str">
        <f t="shared" si="120"/>
        <v>Young Adults</v>
      </c>
      <c r="H7741">
        <v>6</v>
      </c>
      <c r="I7741" t="s">
        <v>2950</v>
      </c>
      <c r="J7741" s="3">
        <v>0</v>
      </c>
      <c r="K7741" s="3" t="str">
        <f>IF(Table1[[#This Row],[Balance]]&lt;=83000,"Low Balance",IF(Table1[[#This Row],[Balance]]&lt;=166000,"Medium Balance",IF(Table1[[#This Row],[Balance]]&lt;=260000,"High Balance","Invalid")))</f>
        <v>Low Balance</v>
      </c>
      <c r="L7741">
        <v>2</v>
      </c>
      <c r="M7741">
        <v>0</v>
      </c>
      <c r="N7741">
        <v>0</v>
      </c>
      <c r="O7741" s="3">
        <v>173680.39</v>
      </c>
      <c r="P7741">
        <v>0</v>
      </c>
    </row>
    <row r="7742" spans="1:16" x14ac:dyDescent="0.3">
      <c r="A7742">
        <v>7740</v>
      </c>
      <c r="B7742">
        <v>15689952</v>
      </c>
      <c r="C7742" t="s">
        <v>2343</v>
      </c>
      <c r="D7742" t="s">
        <v>2953</v>
      </c>
      <c r="E7742" t="s">
        <v>19</v>
      </c>
      <c r="F7742">
        <v>41</v>
      </c>
      <c r="G7742" t="str">
        <f t="shared" si="120"/>
        <v>Middle-Aged</v>
      </c>
      <c r="H7742">
        <v>5</v>
      </c>
      <c r="I7742" t="s">
        <v>2951</v>
      </c>
      <c r="J7742" s="3">
        <v>0</v>
      </c>
      <c r="K7742" s="3" t="str">
        <f>IF(Table1[[#This Row],[Balance]]&lt;=83000,"Low Balance",IF(Table1[[#This Row],[Balance]]&lt;=166000,"Medium Balance",IF(Table1[[#This Row],[Balance]]&lt;=260000,"High Balance","Invalid")))</f>
        <v>Low Balance</v>
      </c>
      <c r="L7742">
        <v>1</v>
      </c>
      <c r="M7742">
        <v>0</v>
      </c>
      <c r="N7742">
        <v>1</v>
      </c>
      <c r="O7742" s="3">
        <v>115753.94</v>
      </c>
      <c r="P7742">
        <v>0</v>
      </c>
    </row>
    <row r="7743" spans="1:16" x14ac:dyDescent="0.3">
      <c r="A7743">
        <v>7741</v>
      </c>
      <c r="B7743">
        <v>15725906</v>
      </c>
      <c r="C7743" t="s">
        <v>2582</v>
      </c>
      <c r="D7743" t="s">
        <v>2954</v>
      </c>
      <c r="E7743" t="s">
        <v>13</v>
      </c>
      <c r="F7743">
        <v>51</v>
      </c>
      <c r="G7743" t="str">
        <f t="shared" si="120"/>
        <v>Middle-Aged</v>
      </c>
      <c r="H7743">
        <v>8</v>
      </c>
      <c r="I7743" t="s">
        <v>2950</v>
      </c>
      <c r="J7743" s="3">
        <v>0</v>
      </c>
      <c r="K7743" s="3" t="str">
        <f>IF(Table1[[#This Row],[Balance]]&lt;=83000,"Low Balance",IF(Table1[[#This Row],[Balance]]&lt;=166000,"Medium Balance",IF(Table1[[#This Row],[Balance]]&lt;=260000,"High Balance","Invalid")))</f>
        <v>Low Balance</v>
      </c>
      <c r="L7743">
        <v>1</v>
      </c>
      <c r="M7743">
        <v>1</v>
      </c>
      <c r="N7743">
        <v>1</v>
      </c>
      <c r="O7743" s="3">
        <v>38928.480000000003</v>
      </c>
      <c r="P7743">
        <v>1</v>
      </c>
    </row>
    <row r="7744" spans="1:16" x14ac:dyDescent="0.3">
      <c r="A7744">
        <v>7742</v>
      </c>
      <c r="B7744">
        <v>15634501</v>
      </c>
      <c r="C7744" t="s">
        <v>166</v>
      </c>
      <c r="D7744" t="s">
        <v>2954</v>
      </c>
      <c r="E7744" t="s">
        <v>19</v>
      </c>
      <c r="F7744">
        <v>60</v>
      </c>
      <c r="G7744" t="str">
        <f t="shared" si="120"/>
        <v>Young Adults</v>
      </c>
      <c r="H7744">
        <v>1</v>
      </c>
      <c r="I7744" t="s">
        <v>2949</v>
      </c>
      <c r="J7744" s="3">
        <v>140614.15</v>
      </c>
      <c r="K7744" s="3" t="str">
        <f>IF(Table1[[#This Row],[Balance]]&lt;=83000,"Low Balance",IF(Table1[[#This Row],[Balance]]&lt;=166000,"Medium Balance",IF(Table1[[#This Row],[Balance]]&lt;=260000,"High Balance","Invalid")))</f>
        <v>Medium Balance</v>
      </c>
      <c r="L7744">
        <v>1</v>
      </c>
      <c r="M7744">
        <v>0</v>
      </c>
      <c r="N7744">
        <v>1</v>
      </c>
      <c r="O7744" s="3">
        <v>174381.23</v>
      </c>
      <c r="P7744">
        <v>0</v>
      </c>
    </row>
    <row r="7745" spans="1:16" x14ac:dyDescent="0.3">
      <c r="A7745">
        <v>7743</v>
      </c>
      <c r="B7745">
        <v>15571940</v>
      </c>
      <c r="C7745" t="s">
        <v>2583</v>
      </c>
      <c r="D7745" t="s">
        <v>2956</v>
      </c>
      <c r="E7745" t="s">
        <v>19</v>
      </c>
      <c r="F7745">
        <v>22</v>
      </c>
      <c r="G7745" t="str">
        <f t="shared" si="120"/>
        <v>Young Adults</v>
      </c>
      <c r="H7745">
        <v>3</v>
      </c>
      <c r="I7745" t="s">
        <v>2951</v>
      </c>
      <c r="J7745" s="3">
        <v>118680.57</v>
      </c>
      <c r="K7745" s="3" t="str">
        <f>IF(Table1[[#This Row],[Balance]]&lt;=83000,"Low Balance",IF(Table1[[#This Row],[Balance]]&lt;=166000,"Medium Balance",IF(Table1[[#This Row],[Balance]]&lt;=260000,"High Balance","Invalid")))</f>
        <v>Medium Balance</v>
      </c>
      <c r="L7745">
        <v>1</v>
      </c>
      <c r="M7745">
        <v>1</v>
      </c>
      <c r="N7745">
        <v>1</v>
      </c>
      <c r="O7745" s="3">
        <v>49829.8</v>
      </c>
      <c r="P7745">
        <v>0</v>
      </c>
    </row>
    <row r="7746" spans="1:16" x14ac:dyDescent="0.3">
      <c r="A7746">
        <v>7744</v>
      </c>
      <c r="B7746">
        <v>15741643</v>
      </c>
      <c r="C7746" t="s">
        <v>369</v>
      </c>
      <c r="D7746" t="s">
        <v>2946</v>
      </c>
      <c r="E7746" t="s">
        <v>19</v>
      </c>
      <c r="F7746">
        <v>35</v>
      </c>
      <c r="G7746" t="str">
        <f t="shared" si="120"/>
        <v>Young Adults</v>
      </c>
      <c r="H7746">
        <v>7</v>
      </c>
      <c r="I7746" t="s">
        <v>2950</v>
      </c>
      <c r="J7746" s="3">
        <v>122917.69</v>
      </c>
      <c r="K7746" s="3" t="str">
        <f>IF(Table1[[#This Row],[Balance]]&lt;=83000,"Low Balance",IF(Table1[[#This Row],[Balance]]&lt;=166000,"Medium Balance",IF(Table1[[#This Row],[Balance]]&lt;=260000,"High Balance","Invalid")))</f>
        <v>Medium Balance</v>
      </c>
      <c r="L7746">
        <v>1</v>
      </c>
      <c r="M7746">
        <v>1</v>
      </c>
      <c r="N7746">
        <v>1</v>
      </c>
      <c r="O7746" s="3">
        <v>76169.679999999993</v>
      </c>
      <c r="P7746">
        <v>0</v>
      </c>
    </row>
    <row r="7747" spans="1:16" x14ac:dyDescent="0.3">
      <c r="A7747">
        <v>7745</v>
      </c>
      <c r="B7747">
        <v>15806822</v>
      </c>
      <c r="C7747" t="s">
        <v>1404</v>
      </c>
      <c r="D7747" t="s">
        <v>2953</v>
      </c>
      <c r="E7747" t="s">
        <v>13</v>
      </c>
      <c r="F7747">
        <v>36</v>
      </c>
      <c r="G7747" t="str">
        <f t="shared" ref="G7747:G7810" si="121">IF(F7748&lt;=44,"Young Adults",IF(F7748&lt;=69,"Middle-Aged",IF(F7748&lt;=92,"Seniors","Invalid")))</f>
        <v>Young Adults</v>
      </c>
      <c r="H7747">
        <v>0</v>
      </c>
      <c r="I7747" t="s">
        <v>2949</v>
      </c>
      <c r="J7747" s="3">
        <v>0</v>
      </c>
      <c r="K7747" s="3" t="str">
        <f>IF(Table1[[#This Row],[Balance]]&lt;=83000,"Low Balance",IF(Table1[[#This Row],[Balance]]&lt;=166000,"Medium Balance",IF(Table1[[#This Row],[Balance]]&lt;=260000,"High Balance","Invalid")))</f>
        <v>Low Balance</v>
      </c>
      <c r="L7747">
        <v>2</v>
      </c>
      <c r="M7747">
        <v>0</v>
      </c>
      <c r="N7747">
        <v>0</v>
      </c>
      <c r="O7747" s="3">
        <v>133465.57</v>
      </c>
      <c r="P7747">
        <v>0</v>
      </c>
    </row>
    <row r="7748" spans="1:16" x14ac:dyDescent="0.3">
      <c r="A7748">
        <v>7746</v>
      </c>
      <c r="B7748">
        <v>15701166</v>
      </c>
      <c r="C7748" t="s">
        <v>1124</v>
      </c>
      <c r="D7748" t="s">
        <v>2954</v>
      </c>
      <c r="E7748" t="s">
        <v>19</v>
      </c>
      <c r="F7748">
        <v>40</v>
      </c>
      <c r="G7748" t="str">
        <f t="shared" si="121"/>
        <v>Young Adults</v>
      </c>
      <c r="H7748">
        <v>5</v>
      </c>
      <c r="I7748" t="s">
        <v>2951</v>
      </c>
      <c r="J7748" s="3">
        <v>131754.10999999999</v>
      </c>
      <c r="K7748" s="3" t="str">
        <f>IF(Table1[[#This Row],[Balance]]&lt;=83000,"Low Balance",IF(Table1[[#This Row],[Balance]]&lt;=166000,"Medium Balance",IF(Table1[[#This Row],[Balance]]&lt;=260000,"High Balance","Invalid")))</f>
        <v>Medium Balance</v>
      </c>
      <c r="L7748">
        <v>2</v>
      </c>
      <c r="M7748">
        <v>1</v>
      </c>
      <c r="N7748">
        <v>1</v>
      </c>
      <c r="O7748" s="3">
        <v>38761.61</v>
      </c>
      <c r="P7748">
        <v>0</v>
      </c>
    </row>
    <row r="7749" spans="1:16" x14ac:dyDescent="0.3">
      <c r="A7749">
        <v>7747</v>
      </c>
      <c r="B7749">
        <v>15718531</v>
      </c>
      <c r="C7749" t="s">
        <v>458</v>
      </c>
      <c r="D7749" t="s">
        <v>2954</v>
      </c>
      <c r="E7749" t="s">
        <v>13</v>
      </c>
      <c r="F7749">
        <v>35</v>
      </c>
      <c r="G7749" t="str">
        <f t="shared" si="121"/>
        <v>Young Adults</v>
      </c>
      <c r="H7749">
        <v>8</v>
      </c>
      <c r="I7749" t="s">
        <v>2950</v>
      </c>
      <c r="J7749" s="3">
        <v>0</v>
      </c>
      <c r="K7749" s="3" t="str">
        <f>IF(Table1[[#This Row],[Balance]]&lt;=83000,"Low Balance",IF(Table1[[#This Row],[Balance]]&lt;=166000,"Medium Balance",IF(Table1[[#This Row],[Balance]]&lt;=260000,"High Balance","Invalid")))</f>
        <v>Low Balance</v>
      </c>
      <c r="L7749">
        <v>2</v>
      </c>
      <c r="M7749">
        <v>1</v>
      </c>
      <c r="N7749">
        <v>1</v>
      </c>
      <c r="O7749" s="3">
        <v>176779.46</v>
      </c>
      <c r="P7749">
        <v>0</v>
      </c>
    </row>
    <row r="7750" spans="1:16" x14ac:dyDescent="0.3">
      <c r="A7750">
        <v>7748</v>
      </c>
      <c r="B7750">
        <v>15628308</v>
      </c>
      <c r="C7750" t="s">
        <v>1087</v>
      </c>
      <c r="D7750" t="s">
        <v>2946</v>
      </c>
      <c r="E7750" t="s">
        <v>13</v>
      </c>
      <c r="F7750">
        <v>24</v>
      </c>
      <c r="G7750" t="str">
        <f t="shared" si="121"/>
        <v>Young Adults</v>
      </c>
      <c r="H7750">
        <v>6</v>
      </c>
      <c r="I7750" t="s">
        <v>2950</v>
      </c>
      <c r="J7750" s="3">
        <v>0</v>
      </c>
      <c r="K7750" s="3" t="str">
        <f>IF(Table1[[#This Row],[Balance]]&lt;=83000,"Low Balance",IF(Table1[[#This Row],[Balance]]&lt;=166000,"Medium Balance",IF(Table1[[#This Row],[Balance]]&lt;=260000,"High Balance","Invalid")))</f>
        <v>Low Balance</v>
      </c>
      <c r="L7750">
        <v>2</v>
      </c>
      <c r="M7750">
        <v>1</v>
      </c>
      <c r="N7750">
        <v>1</v>
      </c>
      <c r="O7750" s="3">
        <v>13159.9</v>
      </c>
      <c r="P7750">
        <v>0</v>
      </c>
    </row>
    <row r="7751" spans="1:16" x14ac:dyDescent="0.3">
      <c r="A7751">
        <v>7749</v>
      </c>
      <c r="B7751">
        <v>15585287</v>
      </c>
      <c r="C7751" t="s">
        <v>402</v>
      </c>
      <c r="D7751" t="s">
        <v>2953</v>
      </c>
      <c r="E7751" t="s">
        <v>13</v>
      </c>
      <c r="F7751">
        <v>35</v>
      </c>
      <c r="G7751" t="str">
        <f t="shared" si="121"/>
        <v>Young Adults</v>
      </c>
      <c r="H7751">
        <v>9</v>
      </c>
      <c r="I7751" t="s">
        <v>2950</v>
      </c>
      <c r="J7751" s="3">
        <v>119948.09</v>
      </c>
      <c r="K7751" s="3" t="str">
        <f>IF(Table1[[#This Row],[Balance]]&lt;=83000,"Low Balance",IF(Table1[[#This Row],[Balance]]&lt;=166000,"Medium Balance",IF(Table1[[#This Row],[Balance]]&lt;=260000,"High Balance","Invalid")))</f>
        <v>Medium Balance</v>
      </c>
      <c r="L7751">
        <v>1</v>
      </c>
      <c r="M7751">
        <v>1</v>
      </c>
      <c r="N7751">
        <v>0</v>
      </c>
      <c r="O7751" s="3">
        <v>48217.97</v>
      </c>
      <c r="P7751">
        <v>1</v>
      </c>
    </row>
    <row r="7752" spans="1:16" x14ac:dyDescent="0.3">
      <c r="A7752">
        <v>7750</v>
      </c>
      <c r="B7752">
        <v>15781619</v>
      </c>
      <c r="C7752" t="s">
        <v>219</v>
      </c>
      <c r="D7752" t="s">
        <v>2955</v>
      </c>
      <c r="E7752" t="s">
        <v>13</v>
      </c>
      <c r="F7752">
        <v>38</v>
      </c>
      <c r="G7752" t="str">
        <f t="shared" si="121"/>
        <v>Young Adults</v>
      </c>
      <c r="H7752">
        <v>1</v>
      </c>
      <c r="I7752" t="s">
        <v>2949</v>
      </c>
      <c r="J7752" s="3">
        <v>0</v>
      </c>
      <c r="K7752" s="3" t="str">
        <f>IF(Table1[[#This Row],[Balance]]&lt;=83000,"Low Balance",IF(Table1[[#This Row],[Balance]]&lt;=166000,"Medium Balance",IF(Table1[[#This Row],[Balance]]&lt;=260000,"High Balance","Invalid")))</f>
        <v>Low Balance</v>
      </c>
      <c r="L7752">
        <v>1</v>
      </c>
      <c r="M7752">
        <v>1</v>
      </c>
      <c r="N7752">
        <v>0</v>
      </c>
      <c r="O7752" s="3">
        <v>134964.85</v>
      </c>
      <c r="P7752">
        <v>1</v>
      </c>
    </row>
    <row r="7753" spans="1:16" x14ac:dyDescent="0.3">
      <c r="A7753">
        <v>7751</v>
      </c>
      <c r="B7753">
        <v>15805162</v>
      </c>
      <c r="C7753" t="s">
        <v>336</v>
      </c>
      <c r="D7753" t="s">
        <v>2953</v>
      </c>
      <c r="E7753" t="s">
        <v>19</v>
      </c>
      <c r="F7753">
        <v>25</v>
      </c>
      <c r="G7753" t="str">
        <f t="shared" si="121"/>
        <v>Young Adults</v>
      </c>
      <c r="H7753">
        <v>0</v>
      </c>
      <c r="I7753" t="s">
        <v>2949</v>
      </c>
      <c r="J7753" s="3">
        <v>0</v>
      </c>
      <c r="K7753" s="3" t="str">
        <f>IF(Table1[[#This Row],[Balance]]&lt;=83000,"Low Balance",IF(Table1[[#This Row],[Balance]]&lt;=166000,"Medium Balance",IF(Table1[[#This Row],[Balance]]&lt;=260000,"High Balance","Invalid")))</f>
        <v>Low Balance</v>
      </c>
      <c r="L7753">
        <v>2</v>
      </c>
      <c r="M7753">
        <v>1</v>
      </c>
      <c r="N7753">
        <v>1</v>
      </c>
      <c r="O7753" s="3">
        <v>184221.11</v>
      </c>
      <c r="P7753">
        <v>0</v>
      </c>
    </row>
    <row r="7754" spans="1:16" x14ac:dyDescent="0.3">
      <c r="A7754">
        <v>7752</v>
      </c>
      <c r="B7754">
        <v>15588535</v>
      </c>
      <c r="C7754" t="s">
        <v>478</v>
      </c>
      <c r="D7754" t="s">
        <v>2956</v>
      </c>
      <c r="E7754" t="s">
        <v>13</v>
      </c>
      <c r="F7754">
        <v>39</v>
      </c>
      <c r="G7754" t="str">
        <f t="shared" si="121"/>
        <v>Young Adults</v>
      </c>
      <c r="H7754">
        <v>6</v>
      </c>
      <c r="I7754" t="s">
        <v>2950</v>
      </c>
      <c r="J7754" s="3">
        <v>0</v>
      </c>
      <c r="K7754" s="3" t="str">
        <f>IF(Table1[[#This Row],[Balance]]&lt;=83000,"Low Balance",IF(Table1[[#This Row],[Balance]]&lt;=166000,"Medium Balance",IF(Table1[[#This Row],[Balance]]&lt;=260000,"High Balance","Invalid")))</f>
        <v>Low Balance</v>
      </c>
      <c r="L7754">
        <v>2</v>
      </c>
      <c r="M7754">
        <v>0</v>
      </c>
      <c r="N7754">
        <v>0</v>
      </c>
      <c r="O7754" s="3">
        <v>19264.330000000002</v>
      </c>
      <c r="P7754">
        <v>0</v>
      </c>
    </row>
    <row r="7755" spans="1:16" x14ac:dyDescent="0.3">
      <c r="A7755">
        <v>7753</v>
      </c>
      <c r="B7755">
        <v>15775307</v>
      </c>
      <c r="C7755" t="s">
        <v>696</v>
      </c>
      <c r="D7755" t="s">
        <v>2953</v>
      </c>
      <c r="E7755" t="s">
        <v>13</v>
      </c>
      <c r="F7755">
        <v>38</v>
      </c>
      <c r="G7755" t="str">
        <f t="shared" si="121"/>
        <v>Young Adults</v>
      </c>
      <c r="H7755">
        <v>3</v>
      </c>
      <c r="I7755" t="s">
        <v>2951</v>
      </c>
      <c r="J7755" s="3">
        <v>97266.1</v>
      </c>
      <c r="K7755" s="3" t="str">
        <f>IF(Table1[[#This Row],[Balance]]&lt;=83000,"Low Balance",IF(Table1[[#This Row],[Balance]]&lt;=166000,"Medium Balance",IF(Table1[[#This Row],[Balance]]&lt;=260000,"High Balance","Invalid")))</f>
        <v>Medium Balance</v>
      </c>
      <c r="L7755">
        <v>1</v>
      </c>
      <c r="M7755">
        <v>1</v>
      </c>
      <c r="N7755">
        <v>1</v>
      </c>
      <c r="O7755" s="3">
        <v>92797.23</v>
      </c>
      <c r="P7755">
        <v>0</v>
      </c>
    </row>
    <row r="7756" spans="1:16" x14ac:dyDescent="0.3">
      <c r="A7756">
        <v>7754</v>
      </c>
      <c r="B7756">
        <v>15777616</v>
      </c>
      <c r="C7756" t="s">
        <v>382</v>
      </c>
      <c r="D7756" t="s">
        <v>2954</v>
      </c>
      <c r="E7756" t="s">
        <v>19</v>
      </c>
      <c r="F7756">
        <v>28</v>
      </c>
      <c r="G7756" t="str">
        <f t="shared" si="121"/>
        <v>Young Adults</v>
      </c>
      <c r="H7756">
        <v>10</v>
      </c>
      <c r="I7756" t="s">
        <v>2950</v>
      </c>
      <c r="J7756" s="3">
        <v>113690.83</v>
      </c>
      <c r="K7756" s="3" t="str">
        <f>IF(Table1[[#This Row],[Balance]]&lt;=83000,"Low Balance",IF(Table1[[#This Row],[Balance]]&lt;=166000,"Medium Balance",IF(Table1[[#This Row],[Balance]]&lt;=260000,"High Balance","Invalid")))</f>
        <v>Medium Balance</v>
      </c>
      <c r="L7756">
        <v>1</v>
      </c>
      <c r="M7756">
        <v>1</v>
      </c>
      <c r="N7756">
        <v>0</v>
      </c>
      <c r="O7756" s="3">
        <v>33114.239999999998</v>
      </c>
      <c r="P7756">
        <v>0</v>
      </c>
    </row>
    <row r="7757" spans="1:16" x14ac:dyDescent="0.3">
      <c r="A7757">
        <v>7755</v>
      </c>
      <c r="B7757">
        <v>15692291</v>
      </c>
      <c r="C7757" t="s">
        <v>2963</v>
      </c>
      <c r="D7757" t="s">
        <v>2954</v>
      </c>
      <c r="E7757" t="s">
        <v>13</v>
      </c>
      <c r="F7757">
        <v>42</v>
      </c>
      <c r="G7757" t="str">
        <f t="shared" si="121"/>
        <v>Young Adults</v>
      </c>
      <c r="H7757">
        <v>6</v>
      </c>
      <c r="I7757" t="s">
        <v>2950</v>
      </c>
      <c r="J7757" s="3">
        <v>99056.22</v>
      </c>
      <c r="K7757" s="3" t="str">
        <f>IF(Table1[[#This Row],[Balance]]&lt;=83000,"Low Balance",IF(Table1[[#This Row],[Balance]]&lt;=166000,"Medium Balance",IF(Table1[[#This Row],[Balance]]&lt;=260000,"High Balance","Invalid")))</f>
        <v>Medium Balance</v>
      </c>
      <c r="L7757">
        <v>2</v>
      </c>
      <c r="M7757">
        <v>1</v>
      </c>
      <c r="N7757">
        <v>0</v>
      </c>
      <c r="O7757" s="3">
        <v>154347.95000000001</v>
      </c>
      <c r="P7757">
        <v>1</v>
      </c>
    </row>
    <row r="7758" spans="1:16" x14ac:dyDescent="0.3">
      <c r="A7758">
        <v>7756</v>
      </c>
      <c r="B7758">
        <v>15680843</v>
      </c>
      <c r="C7758" t="s">
        <v>2584</v>
      </c>
      <c r="D7758" t="s">
        <v>2946</v>
      </c>
      <c r="E7758" t="s">
        <v>19</v>
      </c>
      <c r="F7758">
        <v>34</v>
      </c>
      <c r="G7758" t="str">
        <f t="shared" si="121"/>
        <v>Young Adults</v>
      </c>
      <c r="H7758">
        <v>8</v>
      </c>
      <c r="I7758" t="s">
        <v>2950</v>
      </c>
      <c r="J7758" s="3">
        <v>0</v>
      </c>
      <c r="K7758" s="3" t="str">
        <f>IF(Table1[[#This Row],[Balance]]&lt;=83000,"Low Balance",IF(Table1[[#This Row],[Balance]]&lt;=166000,"Medium Balance",IF(Table1[[#This Row],[Balance]]&lt;=260000,"High Balance","Invalid")))</f>
        <v>Low Balance</v>
      </c>
      <c r="L7758">
        <v>2</v>
      </c>
      <c r="M7758">
        <v>1</v>
      </c>
      <c r="N7758">
        <v>1</v>
      </c>
      <c r="O7758" s="3">
        <v>184842.21</v>
      </c>
      <c r="P7758">
        <v>0</v>
      </c>
    </row>
    <row r="7759" spans="1:16" x14ac:dyDescent="0.3">
      <c r="A7759">
        <v>7757</v>
      </c>
      <c r="B7759">
        <v>15606232</v>
      </c>
      <c r="C7759" t="s">
        <v>1399</v>
      </c>
      <c r="D7759" t="s">
        <v>2953</v>
      </c>
      <c r="E7759" t="s">
        <v>13</v>
      </c>
      <c r="F7759">
        <v>36</v>
      </c>
      <c r="G7759" t="str">
        <f t="shared" si="121"/>
        <v>Young Adults</v>
      </c>
      <c r="H7759">
        <v>7</v>
      </c>
      <c r="I7759" t="s">
        <v>2950</v>
      </c>
      <c r="J7759" s="3">
        <v>116338.68</v>
      </c>
      <c r="K7759" s="3" t="str">
        <f>IF(Table1[[#This Row],[Balance]]&lt;=83000,"Low Balance",IF(Table1[[#This Row],[Balance]]&lt;=166000,"Medium Balance",IF(Table1[[#This Row],[Balance]]&lt;=260000,"High Balance","Invalid")))</f>
        <v>Medium Balance</v>
      </c>
      <c r="L7759">
        <v>1</v>
      </c>
      <c r="M7759">
        <v>1</v>
      </c>
      <c r="N7759">
        <v>1</v>
      </c>
      <c r="O7759" s="3">
        <v>155743.48000000001</v>
      </c>
      <c r="P7759">
        <v>0</v>
      </c>
    </row>
    <row r="7760" spans="1:16" x14ac:dyDescent="0.3">
      <c r="A7760">
        <v>7758</v>
      </c>
      <c r="B7760">
        <v>15641585</v>
      </c>
      <c r="C7760" t="s">
        <v>264</v>
      </c>
      <c r="D7760" t="s">
        <v>2956</v>
      </c>
      <c r="E7760" t="s">
        <v>19</v>
      </c>
      <c r="F7760">
        <v>40</v>
      </c>
      <c r="G7760" t="str">
        <f t="shared" si="121"/>
        <v>Young Adults</v>
      </c>
      <c r="H7760">
        <v>6</v>
      </c>
      <c r="I7760" t="s">
        <v>2950</v>
      </c>
      <c r="J7760" s="3">
        <v>97339.99</v>
      </c>
      <c r="K7760" s="3" t="str">
        <f>IF(Table1[[#This Row],[Balance]]&lt;=83000,"Low Balance",IF(Table1[[#This Row],[Balance]]&lt;=166000,"Medium Balance",IF(Table1[[#This Row],[Balance]]&lt;=260000,"High Balance","Invalid")))</f>
        <v>Medium Balance</v>
      </c>
      <c r="L7760">
        <v>1</v>
      </c>
      <c r="M7760">
        <v>0</v>
      </c>
      <c r="N7760">
        <v>1</v>
      </c>
      <c r="O7760" s="3">
        <v>88815.25</v>
      </c>
      <c r="P7760">
        <v>0</v>
      </c>
    </row>
    <row r="7761" spans="1:16" x14ac:dyDescent="0.3">
      <c r="A7761">
        <v>7759</v>
      </c>
      <c r="B7761">
        <v>15684358</v>
      </c>
      <c r="C7761" t="s">
        <v>257</v>
      </c>
      <c r="D7761" t="s">
        <v>2946</v>
      </c>
      <c r="E7761" t="s">
        <v>19</v>
      </c>
      <c r="F7761">
        <v>41</v>
      </c>
      <c r="G7761" t="str">
        <f t="shared" si="121"/>
        <v>Middle-Aged</v>
      </c>
      <c r="H7761">
        <v>3</v>
      </c>
      <c r="I7761" t="s">
        <v>2951</v>
      </c>
      <c r="J7761" s="3">
        <v>0</v>
      </c>
      <c r="K7761" s="3" t="str">
        <f>IF(Table1[[#This Row],[Balance]]&lt;=83000,"Low Balance",IF(Table1[[#This Row],[Balance]]&lt;=166000,"Medium Balance",IF(Table1[[#This Row],[Balance]]&lt;=260000,"High Balance","Invalid")))</f>
        <v>Low Balance</v>
      </c>
      <c r="L7761">
        <v>2</v>
      </c>
      <c r="M7761">
        <v>1</v>
      </c>
      <c r="N7761">
        <v>1</v>
      </c>
      <c r="O7761" s="3">
        <v>193747.57</v>
      </c>
      <c r="P7761">
        <v>0</v>
      </c>
    </row>
    <row r="7762" spans="1:16" x14ac:dyDescent="0.3">
      <c r="A7762">
        <v>7760</v>
      </c>
      <c r="B7762">
        <v>15806389</v>
      </c>
      <c r="C7762" t="s">
        <v>454</v>
      </c>
      <c r="D7762" t="s">
        <v>2955</v>
      </c>
      <c r="E7762" t="s">
        <v>13</v>
      </c>
      <c r="F7762">
        <v>55</v>
      </c>
      <c r="G7762" t="str">
        <f t="shared" si="121"/>
        <v>Young Adults</v>
      </c>
      <c r="H7762">
        <v>1</v>
      </c>
      <c r="I7762" t="s">
        <v>2949</v>
      </c>
      <c r="J7762" s="3">
        <v>137592.31</v>
      </c>
      <c r="K7762" s="3" t="str">
        <f>IF(Table1[[#This Row],[Balance]]&lt;=83000,"Low Balance",IF(Table1[[#This Row],[Balance]]&lt;=166000,"Medium Balance",IF(Table1[[#This Row],[Balance]]&lt;=260000,"High Balance","Invalid")))</f>
        <v>Medium Balance</v>
      </c>
      <c r="L7762">
        <v>2</v>
      </c>
      <c r="M7762">
        <v>0</v>
      </c>
      <c r="N7762">
        <v>1</v>
      </c>
      <c r="O7762" s="3">
        <v>116548.02</v>
      </c>
      <c r="P7762">
        <v>1</v>
      </c>
    </row>
    <row r="7763" spans="1:16" x14ac:dyDescent="0.3">
      <c r="A7763">
        <v>7761</v>
      </c>
      <c r="B7763">
        <v>15641860</v>
      </c>
      <c r="C7763" t="s">
        <v>114</v>
      </c>
      <c r="D7763" t="s">
        <v>2956</v>
      </c>
      <c r="E7763" t="s">
        <v>19</v>
      </c>
      <c r="F7763">
        <v>34</v>
      </c>
      <c r="G7763" t="str">
        <f t="shared" si="121"/>
        <v>Young Adults</v>
      </c>
      <c r="H7763">
        <v>6</v>
      </c>
      <c r="I7763" t="s">
        <v>2950</v>
      </c>
      <c r="J7763" s="3">
        <v>108760.27</v>
      </c>
      <c r="K7763" s="3" t="str">
        <f>IF(Table1[[#This Row],[Balance]]&lt;=83000,"Low Balance",IF(Table1[[#This Row],[Balance]]&lt;=166000,"Medium Balance",IF(Table1[[#This Row],[Balance]]&lt;=260000,"High Balance","Invalid")))</f>
        <v>Medium Balance</v>
      </c>
      <c r="L7763">
        <v>2</v>
      </c>
      <c r="M7763">
        <v>1</v>
      </c>
      <c r="N7763">
        <v>0</v>
      </c>
      <c r="O7763" s="3">
        <v>166324.79</v>
      </c>
      <c r="P7763">
        <v>1</v>
      </c>
    </row>
    <row r="7764" spans="1:16" x14ac:dyDescent="0.3">
      <c r="A7764">
        <v>7762</v>
      </c>
      <c r="B7764">
        <v>15814237</v>
      </c>
      <c r="C7764" t="s">
        <v>564</v>
      </c>
      <c r="D7764" t="s">
        <v>2953</v>
      </c>
      <c r="E7764" t="s">
        <v>19</v>
      </c>
      <c r="F7764">
        <v>30</v>
      </c>
      <c r="G7764" t="str">
        <f t="shared" si="121"/>
        <v>Young Adults</v>
      </c>
      <c r="H7764">
        <v>3</v>
      </c>
      <c r="I7764" t="s">
        <v>2951</v>
      </c>
      <c r="J7764" s="3">
        <v>128770.88</v>
      </c>
      <c r="K7764" s="3" t="str">
        <f>IF(Table1[[#This Row],[Balance]]&lt;=83000,"Low Balance",IF(Table1[[#This Row],[Balance]]&lt;=166000,"Medium Balance",IF(Table1[[#This Row],[Balance]]&lt;=260000,"High Balance","Invalid")))</f>
        <v>Medium Balance</v>
      </c>
      <c r="L7764">
        <v>2</v>
      </c>
      <c r="M7764">
        <v>1</v>
      </c>
      <c r="N7764">
        <v>1</v>
      </c>
      <c r="O7764" s="3">
        <v>40199.01</v>
      </c>
      <c r="P7764">
        <v>0</v>
      </c>
    </row>
    <row r="7765" spans="1:16" x14ac:dyDescent="0.3">
      <c r="A7765">
        <v>7763</v>
      </c>
      <c r="B7765">
        <v>15808780</v>
      </c>
      <c r="C7765" t="s">
        <v>148</v>
      </c>
      <c r="D7765" t="s">
        <v>2956</v>
      </c>
      <c r="E7765" t="s">
        <v>13</v>
      </c>
      <c r="F7765">
        <v>34</v>
      </c>
      <c r="G7765" t="str">
        <f t="shared" si="121"/>
        <v>Young Adults</v>
      </c>
      <c r="H7765">
        <v>2</v>
      </c>
      <c r="I7765" t="s">
        <v>2949</v>
      </c>
      <c r="J7765" s="3">
        <v>0</v>
      </c>
      <c r="K7765" s="3" t="str">
        <f>IF(Table1[[#This Row],[Balance]]&lt;=83000,"Low Balance",IF(Table1[[#This Row],[Balance]]&lt;=166000,"Medium Balance",IF(Table1[[#This Row],[Balance]]&lt;=260000,"High Balance","Invalid")))</f>
        <v>Low Balance</v>
      </c>
      <c r="L7765">
        <v>2</v>
      </c>
      <c r="M7765">
        <v>0</v>
      </c>
      <c r="N7765">
        <v>0</v>
      </c>
      <c r="O7765" s="3">
        <v>51919.040000000001</v>
      </c>
      <c r="P7765">
        <v>0</v>
      </c>
    </row>
    <row r="7766" spans="1:16" x14ac:dyDescent="0.3">
      <c r="A7766">
        <v>7764</v>
      </c>
      <c r="B7766">
        <v>15767064</v>
      </c>
      <c r="C7766" t="s">
        <v>460</v>
      </c>
      <c r="D7766" t="s">
        <v>2955</v>
      </c>
      <c r="E7766" t="s">
        <v>13</v>
      </c>
      <c r="F7766">
        <v>36</v>
      </c>
      <c r="G7766" t="str">
        <f t="shared" si="121"/>
        <v>Young Adults</v>
      </c>
      <c r="H7766">
        <v>1</v>
      </c>
      <c r="I7766" t="s">
        <v>2949</v>
      </c>
      <c r="J7766" s="3">
        <v>44054.84</v>
      </c>
      <c r="K7766" s="3" t="str">
        <f>IF(Table1[[#This Row],[Balance]]&lt;=83000,"Low Balance",IF(Table1[[#This Row],[Balance]]&lt;=166000,"Medium Balance",IF(Table1[[#This Row],[Balance]]&lt;=260000,"High Balance","Invalid")))</f>
        <v>Low Balance</v>
      </c>
      <c r="L7766">
        <v>1</v>
      </c>
      <c r="M7766">
        <v>1</v>
      </c>
      <c r="N7766">
        <v>1</v>
      </c>
      <c r="O7766" s="3">
        <v>73329.08</v>
      </c>
      <c r="P7766">
        <v>0</v>
      </c>
    </row>
    <row r="7767" spans="1:16" x14ac:dyDescent="0.3">
      <c r="A7767">
        <v>7765</v>
      </c>
      <c r="B7767">
        <v>15751177</v>
      </c>
      <c r="C7767" t="s">
        <v>161</v>
      </c>
      <c r="D7767" t="s">
        <v>2953</v>
      </c>
      <c r="E7767" t="s">
        <v>13</v>
      </c>
      <c r="F7767">
        <v>44</v>
      </c>
      <c r="G7767" t="str">
        <f t="shared" si="121"/>
        <v>Middle-Aged</v>
      </c>
      <c r="H7767">
        <v>2</v>
      </c>
      <c r="I7767" t="s">
        <v>2949</v>
      </c>
      <c r="J7767" s="3">
        <v>119657.53</v>
      </c>
      <c r="K7767" s="3" t="str">
        <f>IF(Table1[[#This Row],[Balance]]&lt;=83000,"Low Balance",IF(Table1[[#This Row],[Balance]]&lt;=166000,"Medium Balance",IF(Table1[[#This Row],[Balance]]&lt;=260000,"High Balance","Invalid")))</f>
        <v>Medium Balance</v>
      </c>
      <c r="L7767">
        <v>1</v>
      </c>
      <c r="M7767">
        <v>1</v>
      </c>
      <c r="N7767">
        <v>0</v>
      </c>
      <c r="O7767" s="3">
        <v>145387.04999999999</v>
      </c>
      <c r="P7767">
        <v>1</v>
      </c>
    </row>
    <row r="7768" spans="1:16" x14ac:dyDescent="0.3">
      <c r="A7768">
        <v>7766</v>
      </c>
      <c r="B7768">
        <v>15613427</v>
      </c>
      <c r="C7768" t="s">
        <v>2585</v>
      </c>
      <c r="D7768" t="s">
        <v>2953</v>
      </c>
      <c r="E7768" t="s">
        <v>13</v>
      </c>
      <c r="F7768">
        <v>49</v>
      </c>
      <c r="G7768" t="str">
        <f t="shared" si="121"/>
        <v>Young Adults</v>
      </c>
      <c r="H7768">
        <v>7</v>
      </c>
      <c r="I7768" t="s">
        <v>2950</v>
      </c>
      <c r="J7768" s="3">
        <v>108797.63</v>
      </c>
      <c r="K7768" s="3" t="str">
        <f>IF(Table1[[#This Row],[Balance]]&lt;=83000,"Low Balance",IF(Table1[[#This Row],[Balance]]&lt;=166000,"Medium Balance",IF(Table1[[#This Row],[Balance]]&lt;=260000,"High Balance","Invalid")))</f>
        <v>Medium Balance</v>
      </c>
      <c r="L7768">
        <v>2</v>
      </c>
      <c r="M7768">
        <v>0</v>
      </c>
      <c r="N7768">
        <v>0</v>
      </c>
      <c r="O7768" s="3">
        <v>140763.18</v>
      </c>
      <c r="P7768">
        <v>0</v>
      </c>
    </row>
    <row r="7769" spans="1:16" x14ac:dyDescent="0.3">
      <c r="A7769">
        <v>7767</v>
      </c>
      <c r="B7769">
        <v>15647259</v>
      </c>
      <c r="C7769" t="s">
        <v>2125</v>
      </c>
      <c r="D7769" t="s">
        <v>2955</v>
      </c>
      <c r="E7769" t="s">
        <v>19</v>
      </c>
      <c r="F7769">
        <v>35</v>
      </c>
      <c r="G7769" t="str">
        <f t="shared" si="121"/>
        <v>Middle-Aged</v>
      </c>
      <c r="H7769">
        <v>2</v>
      </c>
      <c r="I7769" t="s">
        <v>2949</v>
      </c>
      <c r="J7769" s="3">
        <v>0</v>
      </c>
      <c r="K7769" s="3" t="str">
        <f>IF(Table1[[#This Row],[Balance]]&lt;=83000,"Low Balance",IF(Table1[[#This Row],[Balance]]&lt;=166000,"Medium Balance",IF(Table1[[#This Row],[Balance]]&lt;=260000,"High Balance","Invalid")))</f>
        <v>Low Balance</v>
      </c>
      <c r="L7769">
        <v>2</v>
      </c>
      <c r="M7769">
        <v>0</v>
      </c>
      <c r="N7769">
        <v>0</v>
      </c>
      <c r="O7769" s="3">
        <v>67979.350000000006</v>
      </c>
      <c r="P7769">
        <v>0</v>
      </c>
    </row>
    <row r="7770" spans="1:16" x14ac:dyDescent="0.3">
      <c r="A7770">
        <v>7768</v>
      </c>
      <c r="B7770">
        <v>15748660</v>
      </c>
      <c r="C7770" t="s">
        <v>1157</v>
      </c>
      <c r="D7770" t="s">
        <v>2956</v>
      </c>
      <c r="E7770" t="s">
        <v>13</v>
      </c>
      <c r="F7770">
        <v>49</v>
      </c>
      <c r="G7770" t="str">
        <f t="shared" si="121"/>
        <v>Young Adults</v>
      </c>
      <c r="H7770">
        <v>1</v>
      </c>
      <c r="I7770" t="s">
        <v>2949</v>
      </c>
      <c r="J7770" s="3">
        <v>102025.32</v>
      </c>
      <c r="K7770" s="3" t="str">
        <f>IF(Table1[[#This Row],[Balance]]&lt;=83000,"Low Balance",IF(Table1[[#This Row],[Balance]]&lt;=166000,"Medium Balance",IF(Table1[[#This Row],[Balance]]&lt;=260000,"High Balance","Invalid")))</f>
        <v>Medium Balance</v>
      </c>
      <c r="L7770">
        <v>1</v>
      </c>
      <c r="M7770">
        <v>1</v>
      </c>
      <c r="N7770">
        <v>0</v>
      </c>
      <c r="O7770" s="3">
        <v>133051.64000000001</v>
      </c>
      <c r="P7770">
        <v>1</v>
      </c>
    </row>
    <row r="7771" spans="1:16" x14ac:dyDescent="0.3">
      <c r="A7771">
        <v>7769</v>
      </c>
      <c r="B7771">
        <v>15726695</v>
      </c>
      <c r="C7771" t="s">
        <v>184</v>
      </c>
      <c r="D7771" t="s">
        <v>2956</v>
      </c>
      <c r="E7771" t="s">
        <v>13</v>
      </c>
      <c r="F7771">
        <v>20</v>
      </c>
      <c r="G7771" t="str">
        <f t="shared" si="121"/>
        <v>Young Adults</v>
      </c>
      <c r="H7771">
        <v>9</v>
      </c>
      <c r="I7771" t="s">
        <v>2950</v>
      </c>
      <c r="J7771" s="3">
        <v>122446.61</v>
      </c>
      <c r="K7771" s="3" t="str">
        <f>IF(Table1[[#This Row],[Balance]]&lt;=83000,"Low Balance",IF(Table1[[#This Row],[Balance]]&lt;=166000,"Medium Balance",IF(Table1[[#This Row],[Balance]]&lt;=260000,"High Balance","Invalid")))</f>
        <v>Medium Balance</v>
      </c>
      <c r="L7771">
        <v>2</v>
      </c>
      <c r="M7771">
        <v>1</v>
      </c>
      <c r="N7771">
        <v>0</v>
      </c>
      <c r="O7771" s="3">
        <v>86791.9</v>
      </c>
      <c r="P7771">
        <v>0</v>
      </c>
    </row>
    <row r="7772" spans="1:16" x14ac:dyDescent="0.3">
      <c r="A7772">
        <v>7770</v>
      </c>
      <c r="B7772">
        <v>15757473</v>
      </c>
      <c r="C7772" t="s">
        <v>2344</v>
      </c>
      <c r="D7772" t="s">
        <v>2946</v>
      </c>
      <c r="E7772" t="s">
        <v>13</v>
      </c>
      <c r="F7772">
        <v>27</v>
      </c>
      <c r="G7772" t="str">
        <f t="shared" si="121"/>
        <v>Young Adults</v>
      </c>
      <c r="H7772">
        <v>7</v>
      </c>
      <c r="I7772" t="s">
        <v>2950</v>
      </c>
      <c r="J7772" s="3">
        <v>158786.67000000001</v>
      </c>
      <c r="K7772" s="3" t="str">
        <f>IF(Table1[[#This Row],[Balance]]&lt;=83000,"Low Balance",IF(Table1[[#This Row],[Balance]]&lt;=166000,"Medium Balance",IF(Table1[[#This Row],[Balance]]&lt;=260000,"High Balance","Invalid")))</f>
        <v>Medium Balance</v>
      </c>
      <c r="L7772">
        <v>2</v>
      </c>
      <c r="M7772">
        <v>0</v>
      </c>
      <c r="N7772">
        <v>1</v>
      </c>
      <c r="O7772" s="3">
        <v>47579.25</v>
      </c>
      <c r="P7772">
        <v>0</v>
      </c>
    </row>
    <row r="7773" spans="1:16" x14ac:dyDescent="0.3">
      <c r="A7773">
        <v>7771</v>
      </c>
      <c r="B7773">
        <v>15809509</v>
      </c>
      <c r="C7773" t="s">
        <v>1766</v>
      </c>
      <c r="D7773" t="s">
        <v>2955</v>
      </c>
      <c r="E7773" t="s">
        <v>19</v>
      </c>
      <c r="F7773">
        <v>29</v>
      </c>
      <c r="G7773" t="str">
        <f t="shared" si="121"/>
        <v>Young Adults</v>
      </c>
      <c r="H7773">
        <v>3</v>
      </c>
      <c r="I7773" t="s">
        <v>2951</v>
      </c>
      <c r="J7773" s="3">
        <v>125689.29</v>
      </c>
      <c r="K7773" s="3" t="str">
        <f>IF(Table1[[#This Row],[Balance]]&lt;=83000,"Low Balance",IF(Table1[[#This Row],[Balance]]&lt;=166000,"Medium Balance",IF(Table1[[#This Row],[Balance]]&lt;=260000,"High Balance","Invalid")))</f>
        <v>Medium Balance</v>
      </c>
      <c r="L7773">
        <v>1</v>
      </c>
      <c r="M7773">
        <v>1</v>
      </c>
      <c r="N7773">
        <v>1</v>
      </c>
      <c r="O7773" s="3">
        <v>151623.71</v>
      </c>
      <c r="P7773">
        <v>0</v>
      </c>
    </row>
    <row r="7774" spans="1:16" x14ac:dyDescent="0.3">
      <c r="A7774">
        <v>7772</v>
      </c>
      <c r="B7774">
        <v>15715512</v>
      </c>
      <c r="C7774" t="s">
        <v>184</v>
      </c>
      <c r="D7774" t="s">
        <v>2953</v>
      </c>
      <c r="E7774" t="s">
        <v>19</v>
      </c>
      <c r="F7774">
        <v>29</v>
      </c>
      <c r="G7774" t="str">
        <f t="shared" si="121"/>
        <v>Middle-Aged</v>
      </c>
      <c r="H7774">
        <v>1</v>
      </c>
      <c r="I7774" t="s">
        <v>2949</v>
      </c>
      <c r="J7774" s="3">
        <v>154640.41</v>
      </c>
      <c r="K7774" s="3" t="str">
        <f>IF(Table1[[#This Row],[Balance]]&lt;=83000,"Low Balance",IF(Table1[[#This Row],[Balance]]&lt;=166000,"Medium Balance",IF(Table1[[#This Row],[Balance]]&lt;=260000,"High Balance","Invalid")))</f>
        <v>Medium Balance</v>
      </c>
      <c r="L7774">
        <v>1</v>
      </c>
      <c r="M7774">
        <v>1</v>
      </c>
      <c r="N7774">
        <v>1</v>
      </c>
      <c r="O7774" s="3">
        <v>164039.51</v>
      </c>
      <c r="P7774">
        <v>0</v>
      </c>
    </row>
    <row r="7775" spans="1:16" x14ac:dyDescent="0.3">
      <c r="A7775">
        <v>7773</v>
      </c>
      <c r="B7775">
        <v>15614168</v>
      </c>
      <c r="C7775" t="s">
        <v>646</v>
      </c>
      <c r="D7775" t="s">
        <v>2946</v>
      </c>
      <c r="E7775" t="s">
        <v>13</v>
      </c>
      <c r="F7775">
        <v>50</v>
      </c>
      <c r="G7775" t="str">
        <f t="shared" si="121"/>
        <v>Middle-Aged</v>
      </c>
      <c r="H7775">
        <v>4</v>
      </c>
      <c r="I7775" t="s">
        <v>2951</v>
      </c>
      <c r="J7775" s="3">
        <v>146710.76</v>
      </c>
      <c r="K7775" s="3" t="str">
        <f>IF(Table1[[#This Row],[Balance]]&lt;=83000,"Low Balance",IF(Table1[[#This Row],[Balance]]&lt;=166000,"Medium Balance",IF(Table1[[#This Row],[Balance]]&lt;=260000,"High Balance","Invalid")))</f>
        <v>Medium Balance</v>
      </c>
      <c r="L7775">
        <v>1</v>
      </c>
      <c r="M7775">
        <v>1</v>
      </c>
      <c r="N7775">
        <v>0</v>
      </c>
      <c r="O7775" s="3">
        <v>16528.400000000001</v>
      </c>
      <c r="P7775">
        <v>1</v>
      </c>
    </row>
    <row r="7776" spans="1:16" x14ac:dyDescent="0.3">
      <c r="A7776">
        <v>7774</v>
      </c>
      <c r="B7776">
        <v>15679818</v>
      </c>
      <c r="C7776" t="s">
        <v>303</v>
      </c>
      <c r="D7776" t="s">
        <v>2946</v>
      </c>
      <c r="E7776" t="s">
        <v>19</v>
      </c>
      <c r="F7776">
        <v>67</v>
      </c>
      <c r="G7776" t="str">
        <f t="shared" si="121"/>
        <v>Young Adults</v>
      </c>
      <c r="H7776">
        <v>7</v>
      </c>
      <c r="I7776" t="s">
        <v>2950</v>
      </c>
      <c r="J7776" s="3">
        <v>136709.35</v>
      </c>
      <c r="K7776" s="3" t="str">
        <f>IF(Table1[[#This Row],[Balance]]&lt;=83000,"Low Balance",IF(Table1[[#This Row],[Balance]]&lt;=166000,"Medium Balance",IF(Table1[[#This Row],[Balance]]&lt;=260000,"High Balance","Invalid")))</f>
        <v>Medium Balance</v>
      </c>
      <c r="L7776">
        <v>1</v>
      </c>
      <c r="M7776">
        <v>0</v>
      </c>
      <c r="N7776">
        <v>1</v>
      </c>
      <c r="O7776" s="3">
        <v>66753.100000000006</v>
      </c>
      <c r="P7776">
        <v>1</v>
      </c>
    </row>
    <row r="7777" spans="1:16" x14ac:dyDescent="0.3">
      <c r="A7777">
        <v>7775</v>
      </c>
      <c r="B7777">
        <v>15609928</v>
      </c>
      <c r="C7777" t="s">
        <v>234</v>
      </c>
      <c r="D7777" t="s">
        <v>2946</v>
      </c>
      <c r="E7777" t="s">
        <v>19</v>
      </c>
      <c r="F7777">
        <v>43</v>
      </c>
      <c r="G7777" t="str">
        <f t="shared" si="121"/>
        <v>Young Adults</v>
      </c>
      <c r="H7777">
        <v>5</v>
      </c>
      <c r="I7777" t="s">
        <v>2951</v>
      </c>
      <c r="J7777" s="3">
        <v>129305.09</v>
      </c>
      <c r="K7777" s="3" t="str">
        <f>IF(Table1[[#This Row],[Balance]]&lt;=83000,"Low Balance",IF(Table1[[#This Row],[Balance]]&lt;=166000,"Medium Balance",IF(Table1[[#This Row],[Balance]]&lt;=260000,"High Balance","Invalid")))</f>
        <v>Medium Balance</v>
      </c>
      <c r="L7777">
        <v>2</v>
      </c>
      <c r="M7777">
        <v>0</v>
      </c>
      <c r="N7777">
        <v>1</v>
      </c>
      <c r="O7777" s="3">
        <v>19244.580000000002</v>
      </c>
      <c r="P7777">
        <v>0</v>
      </c>
    </row>
    <row r="7778" spans="1:16" x14ac:dyDescent="0.3">
      <c r="A7778">
        <v>7776</v>
      </c>
      <c r="B7778">
        <v>15731246</v>
      </c>
      <c r="C7778" t="s">
        <v>2586</v>
      </c>
      <c r="D7778" t="s">
        <v>2954</v>
      </c>
      <c r="E7778" t="s">
        <v>19</v>
      </c>
      <c r="F7778">
        <v>40</v>
      </c>
      <c r="G7778" t="str">
        <f t="shared" si="121"/>
        <v>Middle-Aged</v>
      </c>
      <c r="H7778">
        <v>10</v>
      </c>
      <c r="I7778" t="s">
        <v>2950</v>
      </c>
      <c r="J7778" s="3">
        <v>0</v>
      </c>
      <c r="K7778" s="3" t="str">
        <f>IF(Table1[[#This Row],[Balance]]&lt;=83000,"Low Balance",IF(Table1[[#This Row],[Balance]]&lt;=166000,"Medium Balance",IF(Table1[[#This Row],[Balance]]&lt;=260000,"High Balance","Invalid")))</f>
        <v>Low Balance</v>
      </c>
      <c r="L7778">
        <v>2</v>
      </c>
      <c r="M7778">
        <v>1</v>
      </c>
      <c r="N7778">
        <v>0</v>
      </c>
      <c r="O7778" s="3">
        <v>103832.58</v>
      </c>
      <c r="P7778">
        <v>0</v>
      </c>
    </row>
    <row r="7779" spans="1:16" x14ac:dyDescent="0.3">
      <c r="A7779">
        <v>7777</v>
      </c>
      <c r="B7779">
        <v>15685243</v>
      </c>
      <c r="C7779" t="s">
        <v>790</v>
      </c>
      <c r="D7779" t="s">
        <v>2946</v>
      </c>
      <c r="E7779" t="s">
        <v>13</v>
      </c>
      <c r="F7779">
        <v>63</v>
      </c>
      <c r="G7779" t="str">
        <f t="shared" si="121"/>
        <v>Young Adults</v>
      </c>
      <c r="H7779">
        <v>10</v>
      </c>
      <c r="I7779" t="s">
        <v>2950</v>
      </c>
      <c r="J7779" s="3">
        <v>0</v>
      </c>
      <c r="K7779" s="3" t="str">
        <f>IF(Table1[[#This Row],[Balance]]&lt;=83000,"Low Balance",IF(Table1[[#This Row],[Balance]]&lt;=166000,"Medium Balance",IF(Table1[[#This Row],[Balance]]&lt;=260000,"High Balance","Invalid")))</f>
        <v>Low Balance</v>
      </c>
      <c r="L7779">
        <v>2</v>
      </c>
      <c r="M7779">
        <v>0</v>
      </c>
      <c r="N7779">
        <v>1</v>
      </c>
      <c r="O7779" s="3">
        <v>502.7</v>
      </c>
      <c r="P7779">
        <v>0</v>
      </c>
    </row>
    <row r="7780" spans="1:16" x14ac:dyDescent="0.3">
      <c r="A7780">
        <v>7778</v>
      </c>
      <c r="B7780">
        <v>15638730</v>
      </c>
      <c r="C7780" t="s">
        <v>440</v>
      </c>
      <c r="D7780" t="s">
        <v>2956</v>
      </c>
      <c r="E7780" t="s">
        <v>13</v>
      </c>
      <c r="F7780">
        <v>21</v>
      </c>
      <c r="G7780" t="str">
        <f t="shared" si="121"/>
        <v>Young Adults</v>
      </c>
      <c r="H7780">
        <v>0</v>
      </c>
      <c r="I7780" t="s">
        <v>2949</v>
      </c>
      <c r="J7780" s="3">
        <v>82844.33</v>
      </c>
      <c r="K7780" s="3" t="str">
        <f>IF(Table1[[#This Row],[Balance]]&lt;=83000,"Low Balance",IF(Table1[[#This Row],[Balance]]&lt;=166000,"Medium Balance",IF(Table1[[#This Row],[Balance]]&lt;=260000,"High Balance","Invalid")))</f>
        <v>Low Balance</v>
      </c>
      <c r="L7780">
        <v>2</v>
      </c>
      <c r="M7780">
        <v>0</v>
      </c>
      <c r="N7780">
        <v>1</v>
      </c>
      <c r="O7780" s="3">
        <v>1408.68</v>
      </c>
      <c r="P7780">
        <v>0</v>
      </c>
    </row>
    <row r="7781" spans="1:16" x14ac:dyDescent="0.3">
      <c r="A7781">
        <v>7779</v>
      </c>
      <c r="B7781">
        <v>15697034</v>
      </c>
      <c r="C7781" t="s">
        <v>1651</v>
      </c>
      <c r="D7781" t="s">
        <v>2955</v>
      </c>
      <c r="E7781" t="s">
        <v>13</v>
      </c>
      <c r="F7781">
        <v>22</v>
      </c>
      <c r="G7781" t="str">
        <f t="shared" si="121"/>
        <v>Middle-Aged</v>
      </c>
      <c r="H7781">
        <v>2</v>
      </c>
      <c r="I7781" t="s">
        <v>2949</v>
      </c>
      <c r="J7781" s="3">
        <v>0</v>
      </c>
      <c r="K7781" s="3" t="str">
        <f>IF(Table1[[#This Row],[Balance]]&lt;=83000,"Low Balance",IF(Table1[[#This Row],[Balance]]&lt;=166000,"Medium Balance",IF(Table1[[#This Row],[Balance]]&lt;=260000,"High Balance","Invalid")))</f>
        <v>Low Balance</v>
      </c>
      <c r="L7781">
        <v>2</v>
      </c>
      <c r="M7781">
        <v>0</v>
      </c>
      <c r="N7781">
        <v>1</v>
      </c>
      <c r="O7781" s="3">
        <v>5985.36</v>
      </c>
      <c r="P7781">
        <v>0</v>
      </c>
    </row>
    <row r="7782" spans="1:16" x14ac:dyDescent="0.3">
      <c r="A7782">
        <v>7780</v>
      </c>
      <c r="B7782">
        <v>15699225</v>
      </c>
      <c r="C7782" t="s">
        <v>77</v>
      </c>
      <c r="D7782" t="s">
        <v>2956</v>
      </c>
      <c r="E7782" t="s">
        <v>19</v>
      </c>
      <c r="F7782">
        <v>46</v>
      </c>
      <c r="G7782" t="str">
        <f t="shared" si="121"/>
        <v>Young Adults</v>
      </c>
      <c r="H7782">
        <v>0</v>
      </c>
      <c r="I7782" t="s">
        <v>2949</v>
      </c>
      <c r="J7782" s="3">
        <v>0</v>
      </c>
      <c r="K7782" s="3" t="str">
        <f>IF(Table1[[#This Row],[Balance]]&lt;=83000,"Low Balance",IF(Table1[[#This Row],[Balance]]&lt;=166000,"Medium Balance",IF(Table1[[#This Row],[Balance]]&lt;=260000,"High Balance","Invalid")))</f>
        <v>Low Balance</v>
      </c>
      <c r="L7782">
        <v>2</v>
      </c>
      <c r="M7782">
        <v>1</v>
      </c>
      <c r="N7782">
        <v>0</v>
      </c>
      <c r="O7782" s="3">
        <v>37460.050000000003</v>
      </c>
      <c r="P7782">
        <v>0</v>
      </c>
    </row>
    <row r="7783" spans="1:16" x14ac:dyDescent="0.3">
      <c r="A7783">
        <v>7781</v>
      </c>
      <c r="B7783">
        <v>15677387</v>
      </c>
      <c r="C7783" t="s">
        <v>1576</v>
      </c>
      <c r="D7783" t="s">
        <v>2953</v>
      </c>
      <c r="E7783" t="s">
        <v>13</v>
      </c>
      <c r="F7783">
        <v>33</v>
      </c>
      <c r="G7783" t="str">
        <f t="shared" si="121"/>
        <v>Young Adults</v>
      </c>
      <c r="H7783">
        <v>10</v>
      </c>
      <c r="I7783" t="s">
        <v>2950</v>
      </c>
      <c r="J7783" s="3">
        <v>76692.22</v>
      </c>
      <c r="K7783" s="3" t="str">
        <f>IF(Table1[[#This Row],[Balance]]&lt;=83000,"Low Balance",IF(Table1[[#This Row],[Balance]]&lt;=166000,"Medium Balance",IF(Table1[[#This Row],[Balance]]&lt;=260000,"High Balance","Invalid")))</f>
        <v>Low Balance</v>
      </c>
      <c r="L7783">
        <v>1</v>
      </c>
      <c r="M7783">
        <v>0</v>
      </c>
      <c r="N7783">
        <v>1</v>
      </c>
      <c r="O7783" s="3">
        <v>30396.43</v>
      </c>
      <c r="P7783">
        <v>0</v>
      </c>
    </row>
    <row r="7784" spans="1:16" x14ac:dyDescent="0.3">
      <c r="A7784">
        <v>7782</v>
      </c>
      <c r="B7784">
        <v>15759184</v>
      </c>
      <c r="C7784" t="s">
        <v>319</v>
      </c>
      <c r="D7784" t="s">
        <v>2955</v>
      </c>
      <c r="E7784" t="s">
        <v>19</v>
      </c>
      <c r="F7784">
        <v>34</v>
      </c>
      <c r="G7784" t="str">
        <f t="shared" si="121"/>
        <v>Middle-Aged</v>
      </c>
      <c r="H7784">
        <v>7</v>
      </c>
      <c r="I7784" t="s">
        <v>2950</v>
      </c>
      <c r="J7784" s="3">
        <v>117715.84</v>
      </c>
      <c r="K7784" s="3" t="str">
        <f>IF(Table1[[#This Row],[Balance]]&lt;=83000,"Low Balance",IF(Table1[[#This Row],[Balance]]&lt;=166000,"Medium Balance",IF(Table1[[#This Row],[Balance]]&lt;=260000,"High Balance","Invalid")))</f>
        <v>Medium Balance</v>
      </c>
      <c r="L7784">
        <v>1</v>
      </c>
      <c r="M7784">
        <v>1</v>
      </c>
      <c r="N7784">
        <v>0</v>
      </c>
      <c r="O7784" s="3">
        <v>2498.67</v>
      </c>
      <c r="P7784">
        <v>0</v>
      </c>
    </row>
    <row r="7785" spans="1:16" x14ac:dyDescent="0.3">
      <c r="A7785">
        <v>7783</v>
      </c>
      <c r="B7785">
        <v>15595991</v>
      </c>
      <c r="C7785" t="s">
        <v>371</v>
      </c>
      <c r="D7785" t="s">
        <v>2954</v>
      </c>
      <c r="E7785" t="s">
        <v>19</v>
      </c>
      <c r="F7785">
        <v>54</v>
      </c>
      <c r="G7785" t="str">
        <f t="shared" si="121"/>
        <v>Young Adults</v>
      </c>
      <c r="H7785">
        <v>8</v>
      </c>
      <c r="I7785" t="s">
        <v>2950</v>
      </c>
      <c r="J7785" s="3">
        <v>87105.32</v>
      </c>
      <c r="K7785" s="3" t="str">
        <f>IF(Table1[[#This Row],[Balance]]&lt;=83000,"Low Balance",IF(Table1[[#This Row],[Balance]]&lt;=166000,"Medium Balance",IF(Table1[[#This Row],[Balance]]&lt;=260000,"High Balance","Invalid")))</f>
        <v>Medium Balance</v>
      </c>
      <c r="L7785">
        <v>1</v>
      </c>
      <c r="M7785">
        <v>1</v>
      </c>
      <c r="N7785">
        <v>1</v>
      </c>
      <c r="O7785" s="3">
        <v>55346.14</v>
      </c>
      <c r="P7785">
        <v>0</v>
      </c>
    </row>
    <row r="7786" spans="1:16" x14ac:dyDescent="0.3">
      <c r="A7786">
        <v>7784</v>
      </c>
      <c r="B7786">
        <v>15681332</v>
      </c>
      <c r="C7786" t="s">
        <v>1598</v>
      </c>
      <c r="D7786" t="s">
        <v>2953</v>
      </c>
      <c r="E7786" t="s">
        <v>13</v>
      </c>
      <c r="F7786">
        <v>43</v>
      </c>
      <c r="G7786" t="str">
        <f t="shared" si="121"/>
        <v>Middle-Aged</v>
      </c>
      <c r="H7786">
        <v>6</v>
      </c>
      <c r="I7786" t="s">
        <v>2950</v>
      </c>
      <c r="J7786" s="3">
        <v>0</v>
      </c>
      <c r="K7786" s="3" t="str">
        <f>IF(Table1[[#This Row],[Balance]]&lt;=83000,"Low Balance",IF(Table1[[#This Row],[Balance]]&lt;=166000,"Medium Balance",IF(Table1[[#This Row],[Balance]]&lt;=260000,"High Balance","Invalid")))</f>
        <v>Low Balance</v>
      </c>
      <c r="L7786">
        <v>1</v>
      </c>
      <c r="M7786">
        <v>1</v>
      </c>
      <c r="N7786">
        <v>0</v>
      </c>
      <c r="O7786" s="3">
        <v>148330.97</v>
      </c>
      <c r="P7786">
        <v>1</v>
      </c>
    </row>
    <row r="7787" spans="1:16" x14ac:dyDescent="0.3">
      <c r="A7787">
        <v>7785</v>
      </c>
      <c r="B7787">
        <v>15756299</v>
      </c>
      <c r="C7787" t="s">
        <v>600</v>
      </c>
      <c r="D7787" t="s">
        <v>2955</v>
      </c>
      <c r="E7787" t="s">
        <v>13</v>
      </c>
      <c r="F7787">
        <v>64</v>
      </c>
      <c r="G7787" t="str">
        <f t="shared" si="121"/>
        <v>Young Adults</v>
      </c>
      <c r="H7787">
        <v>2</v>
      </c>
      <c r="I7787" t="s">
        <v>2949</v>
      </c>
      <c r="J7787" s="3">
        <v>69311.16</v>
      </c>
      <c r="K7787" s="3" t="str">
        <f>IF(Table1[[#This Row],[Balance]]&lt;=83000,"Low Balance",IF(Table1[[#This Row],[Balance]]&lt;=166000,"Medium Balance",IF(Table1[[#This Row],[Balance]]&lt;=260000,"High Balance","Invalid")))</f>
        <v>Low Balance</v>
      </c>
      <c r="L7787">
        <v>1</v>
      </c>
      <c r="M7787">
        <v>1</v>
      </c>
      <c r="N7787">
        <v>1</v>
      </c>
      <c r="O7787" s="3">
        <v>59237.72</v>
      </c>
      <c r="P7787">
        <v>0</v>
      </c>
    </row>
    <row r="7788" spans="1:16" x14ac:dyDescent="0.3">
      <c r="A7788">
        <v>7786</v>
      </c>
      <c r="B7788">
        <v>15750547</v>
      </c>
      <c r="C7788" t="s">
        <v>2587</v>
      </c>
      <c r="D7788" t="s">
        <v>2953</v>
      </c>
      <c r="E7788" t="s">
        <v>19</v>
      </c>
      <c r="F7788">
        <v>26</v>
      </c>
      <c r="G7788" t="str">
        <f t="shared" si="121"/>
        <v>Young Adults</v>
      </c>
      <c r="H7788">
        <v>9</v>
      </c>
      <c r="I7788" t="s">
        <v>2950</v>
      </c>
      <c r="J7788" s="3">
        <v>0</v>
      </c>
      <c r="K7788" s="3" t="str">
        <f>IF(Table1[[#This Row],[Balance]]&lt;=83000,"Low Balance",IF(Table1[[#This Row],[Balance]]&lt;=166000,"Medium Balance",IF(Table1[[#This Row],[Balance]]&lt;=260000,"High Balance","Invalid")))</f>
        <v>Low Balance</v>
      </c>
      <c r="L7788">
        <v>2</v>
      </c>
      <c r="M7788">
        <v>1</v>
      </c>
      <c r="N7788">
        <v>1</v>
      </c>
      <c r="O7788" s="3">
        <v>48644.94</v>
      </c>
      <c r="P7788">
        <v>0</v>
      </c>
    </row>
    <row r="7789" spans="1:16" x14ac:dyDescent="0.3">
      <c r="A7789">
        <v>7787</v>
      </c>
      <c r="B7789">
        <v>15566380</v>
      </c>
      <c r="C7789" t="s">
        <v>2588</v>
      </c>
      <c r="D7789" t="s">
        <v>2956</v>
      </c>
      <c r="E7789" t="s">
        <v>13</v>
      </c>
      <c r="F7789">
        <v>33</v>
      </c>
      <c r="G7789" t="str">
        <f t="shared" si="121"/>
        <v>Middle-Aged</v>
      </c>
      <c r="H7789">
        <v>10</v>
      </c>
      <c r="I7789" t="s">
        <v>2950</v>
      </c>
      <c r="J7789" s="3">
        <v>66948.67</v>
      </c>
      <c r="K7789" s="3" t="str">
        <f>IF(Table1[[#This Row],[Balance]]&lt;=83000,"Low Balance",IF(Table1[[#This Row],[Balance]]&lt;=166000,"Medium Balance",IF(Table1[[#This Row],[Balance]]&lt;=260000,"High Balance","Invalid")))</f>
        <v>Low Balance</v>
      </c>
      <c r="L7789">
        <v>2</v>
      </c>
      <c r="M7789">
        <v>1</v>
      </c>
      <c r="N7789">
        <v>1</v>
      </c>
      <c r="O7789" s="3">
        <v>140759.03</v>
      </c>
      <c r="P7789">
        <v>0</v>
      </c>
    </row>
    <row r="7790" spans="1:16" x14ac:dyDescent="0.3">
      <c r="A7790">
        <v>7788</v>
      </c>
      <c r="B7790">
        <v>15675963</v>
      </c>
      <c r="C7790" t="s">
        <v>411</v>
      </c>
      <c r="D7790" t="s">
        <v>2946</v>
      </c>
      <c r="E7790" t="s">
        <v>13</v>
      </c>
      <c r="F7790">
        <v>57</v>
      </c>
      <c r="G7790" t="str">
        <f t="shared" si="121"/>
        <v>Seniors</v>
      </c>
      <c r="H7790">
        <v>9</v>
      </c>
      <c r="I7790" t="s">
        <v>2950</v>
      </c>
      <c r="J7790" s="3">
        <v>0</v>
      </c>
      <c r="K7790" s="3" t="str">
        <f>IF(Table1[[#This Row],[Balance]]&lt;=83000,"Low Balance",IF(Table1[[#This Row],[Balance]]&lt;=166000,"Medium Balance",IF(Table1[[#This Row],[Balance]]&lt;=260000,"High Balance","Invalid")))</f>
        <v>Low Balance</v>
      </c>
      <c r="L7790">
        <v>2</v>
      </c>
      <c r="M7790">
        <v>1</v>
      </c>
      <c r="N7790">
        <v>1</v>
      </c>
      <c r="O7790" s="3">
        <v>107712.42</v>
      </c>
      <c r="P7790">
        <v>0</v>
      </c>
    </row>
    <row r="7791" spans="1:16" x14ac:dyDescent="0.3">
      <c r="A7791">
        <v>7789</v>
      </c>
      <c r="B7791">
        <v>15674671</v>
      </c>
      <c r="C7791" t="s">
        <v>1017</v>
      </c>
      <c r="D7791" t="s">
        <v>2954</v>
      </c>
      <c r="E7791" t="s">
        <v>19</v>
      </c>
      <c r="F7791">
        <v>76</v>
      </c>
      <c r="G7791" t="str">
        <f t="shared" si="121"/>
        <v>Young Adults</v>
      </c>
      <c r="H7791">
        <v>2</v>
      </c>
      <c r="I7791" t="s">
        <v>2949</v>
      </c>
      <c r="J7791" s="3">
        <v>128410.71</v>
      </c>
      <c r="K7791" s="3" t="str">
        <f>IF(Table1[[#This Row],[Balance]]&lt;=83000,"Low Balance",IF(Table1[[#This Row],[Balance]]&lt;=166000,"Medium Balance",IF(Table1[[#This Row],[Balance]]&lt;=260000,"High Balance","Invalid")))</f>
        <v>Medium Balance</v>
      </c>
      <c r="L7791">
        <v>2</v>
      </c>
      <c r="M7791">
        <v>1</v>
      </c>
      <c r="N7791">
        <v>1</v>
      </c>
      <c r="O7791" s="3">
        <v>181718.73</v>
      </c>
      <c r="P7791">
        <v>0</v>
      </c>
    </row>
    <row r="7792" spans="1:16" x14ac:dyDescent="0.3">
      <c r="A7792">
        <v>7790</v>
      </c>
      <c r="B7792">
        <v>15621466</v>
      </c>
      <c r="C7792" t="s">
        <v>1881</v>
      </c>
      <c r="D7792" t="s">
        <v>2954</v>
      </c>
      <c r="E7792" t="s">
        <v>19</v>
      </c>
      <c r="F7792">
        <v>38</v>
      </c>
      <c r="G7792" t="str">
        <f t="shared" si="121"/>
        <v>Young Adults</v>
      </c>
      <c r="H7792">
        <v>3</v>
      </c>
      <c r="I7792" t="s">
        <v>2951</v>
      </c>
      <c r="J7792" s="3">
        <v>99897.53</v>
      </c>
      <c r="K7792" s="3" t="str">
        <f>IF(Table1[[#This Row],[Balance]]&lt;=83000,"Low Balance",IF(Table1[[#This Row],[Balance]]&lt;=166000,"Medium Balance",IF(Table1[[#This Row],[Balance]]&lt;=260000,"High Balance","Invalid")))</f>
        <v>Medium Balance</v>
      </c>
      <c r="L7792">
        <v>1</v>
      </c>
      <c r="M7792">
        <v>0</v>
      </c>
      <c r="N7792">
        <v>0</v>
      </c>
      <c r="O7792" s="3">
        <v>37054.65</v>
      </c>
      <c r="P7792">
        <v>0</v>
      </c>
    </row>
    <row r="7793" spans="1:16" x14ac:dyDescent="0.3">
      <c r="A7793">
        <v>7791</v>
      </c>
      <c r="B7793">
        <v>15607176</v>
      </c>
      <c r="C7793" t="s">
        <v>257</v>
      </c>
      <c r="D7793" t="s">
        <v>2954</v>
      </c>
      <c r="E7793" t="s">
        <v>19</v>
      </c>
      <c r="F7793">
        <v>22</v>
      </c>
      <c r="G7793" t="str">
        <f t="shared" si="121"/>
        <v>Young Adults</v>
      </c>
      <c r="H7793">
        <v>3</v>
      </c>
      <c r="I7793" t="s">
        <v>2951</v>
      </c>
      <c r="J7793" s="3">
        <v>0</v>
      </c>
      <c r="K7793" s="3" t="str">
        <f>IF(Table1[[#This Row],[Balance]]&lt;=83000,"Low Balance",IF(Table1[[#This Row],[Balance]]&lt;=166000,"Medium Balance",IF(Table1[[#This Row],[Balance]]&lt;=260000,"High Balance","Invalid")))</f>
        <v>Low Balance</v>
      </c>
      <c r="L7793">
        <v>1</v>
      </c>
      <c r="M7793">
        <v>1</v>
      </c>
      <c r="N7793">
        <v>1</v>
      </c>
      <c r="O7793" s="3">
        <v>173940.59</v>
      </c>
      <c r="P7793">
        <v>0</v>
      </c>
    </row>
    <row r="7794" spans="1:16" x14ac:dyDescent="0.3">
      <c r="A7794">
        <v>7792</v>
      </c>
      <c r="B7794">
        <v>15570299</v>
      </c>
      <c r="C7794" t="s">
        <v>60</v>
      </c>
      <c r="D7794" t="s">
        <v>2955</v>
      </c>
      <c r="E7794" t="s">
        <v>13</v>
      </c>
      <c r="F7794">
        <v>31</v>
      </c>
      <c r="G7794" t="str">
        <f t="shared" si="121"/>
        <v>Young Adults</v>
      </c>
      <c r="H7794">
        <v>6</v>
      </c>
      <c r="I7794" t="s">
        <v>2950</v>
      </c>
      <c r="J7794" s="3">
        <v>152622.34</v>
      </c>
      <c r="K7794" s="3" t="str">
        <f>IF(Table1[[#This Row],[Balance]]&lt;=83000,"Low Balance",IF(Table1[[#This Row],[Balance]]&lt;=166000,"Medium Balance",IF(Table1[[#This Row],[Balance]]&lt;=260000,"High Balance","Invalid")))</f>
        <v>Medium Balance</v>
      </c>
      <c r="L7794">
        <v>1</v>
      </c>
      <c r="M7794">
        <v>1</v>
      </c>
      <c r="N7794">
        <v>0</v>
      </c>
      <c r="O7794" s="3">
        <v>99298.8</v>
      </c>
      <c r="P7794">
        <v>0</v>
      </c>
    </row>
    <row r="7795" spans="1:16" x14ac:dyDescent="0.3">
      <c r="A7795">
        <v>7793</v>
      </c>
      <c r="B7795">
        <v>15613197</v>
      </c>
      <c r="C7795" t="s">
        <v>1284</v>
      </c>
      <c r="D7795" t="s">
        <v>2953</v>
      </c>
      <c r="E7795" t="s">
        <v>19</v>
      </c>
      <c r="F7795">
        <v>40</v>
      </c>
      <c r="G7795" t="str">
        <f t="shared" si="121"/>
        <v>Middle-Aged</v>
      </c>
      <c r="H7795">
        <v>8</v>
      </c>
      <c r="I7795" t="s">
        <v>2950</v>
      </c>
      <c r="J7795" s="3">
        <v>0</v>
      </c>
      <c r="K7795" s="3" t="str">
        <f>IF(Table1[[#This Row],[Balance]]&lt;=83000,"Low Balance",IF(Table1[[#This Row],[Balance]]&lt;=166000,"Medium Balance",IF(Table1[[#This Row],[Balance]]&lt;=260000,"High Balance","Invalid")))</f>
        <v>Low Balance</v>
      </c>
      <c r="L7795">
        <v>2</v>
      </c>
      <c r="M7795">
        <v>1</v>
      </c>
      <c r="N7795">
        <v>0</v>
      </c>
      <c r="O7795" s="3">
        <v>62933.03</v>
      </c>
      <c r="P7795">
        <v>0</v>
      </c>
    </row>
    <row r="7796" spans="1:16" x14ac:dyDescent="0.3">
      <c r="A7796">
        <v>7794</v>
      </c>
      <c r="B7796">
        <v>15798885</v>
      </c>
      <c r="C7796" t="s">
        <v>418</v>
      </c>
      <c r="D7796" t="s">
        <v>2956</v>
      </c>
      <c r="E7796" t="s">
        <v>19</v>
      </c>
      <c r="F7796">
        <v>56</v>
      </c>
      <c r="G7796" t="str">
        <f t="shared" si="121"/>
        <v>Young Adults</v>
      </c>
      <c r="H7796">
        <v>4</v>
      </c>
      <c r="I7796" t="s">
        <v>2951</v>
      </c>
      <c r="J7796" s="3">
        <v>138227.19</v>
      </c>
      <c r="K7796" s="3" t="str">
        <f>IF(Table1[[#This Row],[Balance]]&lt;=83000,"Low Balance",IF(Table1[[#This Row],[Balance]]&lt;=166000,"Medium Balance",IF(Table1[[#This Row],[Balance]]&lt;=260000,"High Balance","Invalid")))</f>
        <v>Medium Balance</v>
      </c>
      <c r="L7796">
        <v>2</v>
      </c>
      <c r="M7796">
        <v>1</v>
      </c>
      <c r="N7796">
        <v>1</v>
      </c>
      <c r="O7796" s="3">
        <v>55287.839999999997</v>
      </c>
      <c r="P7796">
        <v>0</v>
      </c>
    </row>
    <row r="7797" spans="1:16" x14ac:dyDescent="0.3">
      <c r="A7797">
        <v>7795</v>
      </c>
      <c r="B7797">
        <v>15714883</v>
      </c>
      <c r="C7797" t="s">
        <v>389</v>
      </c>
      <c r="D7797" t="s">
        <v>2946</v>
      </c>
      <c r="E7797" t="s">
        <v>13</v>
      </c>
      <c r="F7797">
        <v>25</v>
      </c>
      <c r="G7797" t="str">
        <f t="shared" si="121"/>
        <v>Young Adults</v>
      </c>
      <c r="H7797">
        <v>2</v>
      </c>
      <c r="I7797" t="s">
        <v>2949</v>
      </c>
      <c r="J7797" s="3">
        <v>111395.53</v>
      </c>
      <c r="K7797" s="3" t="str">
        <f>IF(Table1[[#This Row],[Balance]]&lt;=83000,"Low Balance",IF(Table1[[#This Row],[Balance]]&lt;=166000,"Medium Balance",IF(Table1[[#This Row],[Balance]]&lt;=260000,"High Balance","Invalid")))</f>
        <v>Medium Balance</v>
      </c>
      <c r="L7797">
        <v>1</v>
      </c>
      <c r="M7797">
        <v>0</v>
      </c>
      <c r="N7797">
        <v>1</v>
      </c>
      <c r="O7797" s="3">
        <v>48197.06</v>
      </c>
      <c r="P7797">
        <v>0</v>
      </c>
    </row>
    <row r="7798" spans="1:16" x14ac:dyDescent="0.3">
      <c r="A7798">
        <v>7796</v>
      </c>
      <c r="B7798">
        <v>15604497</v>
      </c>
      <c r="C7798" t="s">
        <v>2589</v>
      </c>
      <c r="D7798" t="s">
        <v>2953</v>
      </c>
      <c r="E7798" t="s">
        <v>19</v>
      </c>
      <c r="F7798">
        <v>44</v>
      </c>
      <c r="G7798" t="str">
        <f t="shared" si="121"/>
        <v>Young Adults</v>
      </c>
      <c r="H7798">
        <v>7</v>
      </c>
      <c r="I7798" t="s">
        <v>2950</v>
      </c>
      <c r="J7798" s="3">
        <v>84386.57</v>
      </c>
      <c r="K7798" s="3" t="str">
        <f>IF(Table1[[#This Row],[Balance]]&lt;=83000,"Low Balance",IF(Table1[[#This Row],[Balance]]&lt;=166000,"Medium Balance",IF(Table1[[#This Row],[Balance]]&lt;=260000,"High Balance","Invalid")))</f>
        <v>Medium Balance</v>
      </c>
      <c r="L7798">
        <v>1</v>
      </c>
      <c r="M7798">
        <v>1</v>
      </c>
      <c r="N7798">
        <v>0</v>
      </c>
      <c r="O7798" s="3">
        <v>178642.73</v>
      </c>
      <c r="P7798">
        <v>0</v>
      </c>
    </row>
    <row r="7799" spans="1:16" x14ac:dyDescent="0.3">
      <c r="A7799">
        <v>7797</v>
      </c>
      <c r="B7799">
        <v>15773949</v>
      </c>
      <c r="C7799" t="s">
        <v>2431</v>
      </c>
      <c r="D7799" t="s">
        <v>2955</v>
      </c>
      <c r="E7799" t="s">
        <v>13</v>
      </c>
      <c r="F7799">
        <v>36</v>
      </c>
      <c r="G7799" t="str">
        <f t="shared" si="121"/>
        <v>Young Adults</v>
      </c>
      <c r="H7799">
        <v>3</v>
      </c>
      <c r="I7799" t="s">
        <v>2951</v>
      </c>
      <c r="J7799" s="3">
        <v>0</v>
      </c>
      <c r="K7799" s="3" t="str">
        <f>IF(Table1[[#This Row],[Balance]]&lt;=83000,"Low Balance",IF(Table1[[#This Row],[Balance]]&lt;=166000,"Medium Balance",IF(Table1[[#This Row],[Balance]]&lt;=260000,"High Balance","Invalid")))</f>
        <v>Low Balance</v>
      </c>
      <c r="L7799">
        <v>2</v>
      </c>
      <c r="M7799">
        <v>1</v>
      </c>
      <c r="N7799">
        <v>1</v>
      </c>
      <c r="O7799" s="3">
        <v>8282.2199999999993</v>
      </c>
      <c r="P7799">
        <v>0</v>
      </c>
    </row>
    <row r="7800" spans="1:16" x14ac:dyDescent="0.3">
      <c r="A7800">
        <v>7798</v>
      </c>
      <c r="B7800">
        <v>15774164</v>
      </c>
      <c r="C7800" t="s">
        <v>735</v>
      </c>
      <c r="D7800" t="s">
        <v>2955</v>
      </c>
      <c r="E7800" t="s">
        <v>19</v>
      </c>
      <c r="F7800">
        <v>33</v>
      </c>
      <c r="G7800" t="str">
        <f t="shared" si="121"/>
        <v>Middle-Aged</v>
      </c>
      <c r="H7800">
        <v>5</v>
      </c>
      <c r="I7800" t="s">
        <v>2951</v>
      </c>
      <c r="J7800" s="3">
        <v>174673.65</v>
      </c>
      <c r="K7800" s="3" t="str">
        <f>IF(Table1[[#This Row],[Balance]]&lt;=83000,"Low Balance",IF(Table1[[#This Row],[Balance]]&lt;=166000,"Medium Balance",IF(Table1[[#This Row],[Balance]]&lt;=260000,"High Balance","Invalid")))</f>
        <v>High Balance</v>
      </c>
      <c r="L7800">
        <v>2</v>
      </c>
      <c r="M7800">
        <v>1</v>
      </c>
      <c r="N7800">
        <v>0</v>
      </c>
      <c r="O7800" s="3">
        <v>33300.559999999998</v>
      </c>
      <c r="P7800">
        <v>0</v>
      </c>
    </row>
    <row r="7801" spans="1:16" x14ac:dyDescent="0.3">
      <c r="A7801">
        <v>7799</v>
      </c>
      <c r="B7801">
        <v>15774127</v>
      </c>
      <c r="C7801" t="s">
        <v>1050</v>
      </c>
      <c r="D7801" t="s">
        <v>2953</v>
      </c>
      <c r="E7801" t="s">
        <v>19</v>
      </c>
      <c r="F7801">
        <v>46</v>
      </c>
      <c r="G7801" t="str">
        <f t="shared" si="121"/>
        <v>Middle-Aged</v>
      </c>
      <c r="H7801">
        <v>3</v>
      </c>
      <c r="I7801" t="s">
        <v>2951</v>
      </c>
      <c r="J7801" s="3">
        <v>0</v>
      </c>
      <c r="K7801" s="3" t="str">
        <f>IF(Table1[[#This Row],[Balance]]&lt;=83000,"Low Balance",IF(Table1[[#This Row],[Balance]]&lt;=166000,"Medium Balance",IF(Table1[[#This Row],[Balance]]&lt;=260000,"High Balance","Invalid")))</f>
        <v>Low Balance</v>
      </c>
      <c r="L7801">
        <v>2</v>
      </c>
      <c r="M7801">
        <v>1</v>
      </c>
      <c r="N7801">
        <v>0</v>
      </c>
      <c r="O7801" s="3">
        <v>76515.789999999994</v>
      </c>
      <c r="P7801">
        <v>0</v>
      </c>
    </row>
    <row r="7802" spans="1:16" x14ac:dyDescent="0.3">
      <c r="A7802">
        <v>7800</v>
      </c>
      <c r="B7802">
        <v>15619016</v>
      </c>
      <c r="C7802" t="s">
        <v>2590</v>
      </c>
      <c r="D7802" t="s">
        <v>2954</v>
      </c>
      <c r="E7802" t="s">
        <v>19</v>
      </c>
      <c r="F7802">
        <v>46</v>
      </c>
      <c r="G7802" t="str">
        <f t="shared" si="121"/>
        <v>Middle-Aged</v>
      </c>
      <c r="H7802">
        <v>5</v>
      </c>
      <c r="I7802" t="s">
        <v>2951</v>
      </c>
      <c r="J7802" s="3">
        <v>109019.65</v>
      </c>
      <c r="K7802" s="3" t="str">
        <f>IF(Table1[[#This Row],[Balance]]&lt;=83000,"Low Balance",IF(Table1[[#This Row],[Balance]]&lt;=166000,"Medium Balance",IF(Table1[[#This Row],[Balance]]&lt;=260000,"High Balance","Invalid")))</f>
        <v>Medium Balance</v>
      </c>
      <c r="L7802">
        <v>2</v>
      </c>
      <c r="M7802">
        <v>1</v>
      </c>
      <c r="N7802">
        <v>1</v>
      </c>
      <c r="O7802" s="3">
        <v>33680.559999999998</v>
      </c>
      <c r="P7802">
        <v>0</v>
      </c>
    </row>
    <row r="7803" spans="1:16" x14ac:dyDescent="0.3">
      <c r="A7803">
        <v>7801</v>
      </c>
      <c r="B7803">
        <v>15795759</v>
      </c>
      <c r="C7803" t="s">
        <v>630</v>
      </c>
      <c r="D7803" t="s">
        <v>2955</v>
      </c>
      <c r="E7803" t="s">
        <v>13</v>
      </c>
      <c r="F7803">
        <v>52</v>
      </c>
      <c r="G7803" t="str">
        <f t="shared" si="121"/>
        <v>Middle-Aged</v>
      </c>
      <c r="H7803">
        <v>1</v>
      </c>
      <c r="I7803" t="s">
        <v>2949</v>
      </c>
      <c r="J7803" s="3">
        <v>107906.75</v>
      </c>
      <c r="K7803" s="3" t="str">
        <f>IF(Table1[[#This Row],[Balance]]&lt;=83000,"Low Balance",IF(Table1[[#This Row],[Balance]]&lt;=166000,"Medium Balance",IF(Table1[[#This Row],[Balance]]&lt;=260000,"High Balance","Invalid")))</f>
        <v>Medium Balance</v>
      </c>
      <c r="L7803">
        <v>1</v>
      </c>
      <c r="M7803">
        <v>1</v>
      </c>
      <c r="N7803">
        <v>0</v>
      </c>
      <c r="O7803" s="3">
        <v>168886.39</v>
      </c>
      <c r="P7803">
        <v>1</v>
      </c>
    </row>
    <row r="7804" spans="1:16" x14ac:dyDescent="0.3">
      <c r="A7804">
        <v>7802</v>
      </c>
      <c r="B7804">
        <v>15798844</v>
      </c>
      <c r="C7804" t="s">
        <v>1348</v>
      </c>
      <c r="D7804" t="s">
        <v>2955</v>
      </c>
      <c r="E7804" t="s">
        <v>19</v>
      </c>
      <c r="F7804">
        <v>54</v>
      </c>
      <c r="G7804" t="str">
        <f t="shared" si="121"/>
        <v>Middle-Aged</v>
      </c>
      <c r="H7804">
        <v>7</v>
      </c>
      <c r="I7804" t="s">
        <v>2950</v>
      </c>
      <c r="J7804" s="3">
        <v>128914.97</v>
      </c>
      <c r="K7804" s="3" t="str">
        <f>IF(Table1[[#This Row],[Balance]]&lt;=83000,"Low Balance",IF(Table1[[#This Row],[Balance]]&lt;=166000,"Medium Balance",IF(Table1[[#This Row],[Balance]]&lt;=260000,"High Balance","Invalid")))</f>
        <v>Medium Balance</v>
      </c>
      <c r="L7804">
        <v>1</v>
      </c>
      <c r="M7804">
        <v>0</v>
      </c>
      <c r="N7804">
        <v>0</v>
      </c>
      <c r="O7804" s="3">
        <v>191746.23</v>
      </c>
      <c r="P7804">
        <v>1</v>
      </c>
    </row>
    <row r="7805" spans="1:16" x14ac:dyDescent="0.3">
      <c r="A7805">
        <v>7803</v>
      </c>
      <c r="B7805">
        <v>15717962</v>
      </c>
      <c r="C7805" t="s">
        <v>258</v>
      </c>
      <c r="D7805" t="s">
        <v>2953</v>
      </c>
      <c r="E7805" t="s">
        <v>19</v>
      </c>
      <c r="F7805">
        <v>63</v>
      </c>
      <c r="G7805" t="str">
        <f t="shared" si="121"/>
        <v>Middle-Aged</v>
      </c>
      <c r="H7805">
        <v>9</v>
      </c>
      <c r="I7805" t="s">
        <v>2950</v>
      </c>
      <c r="J7805" s="3">
        <v>111179.83</v>
      </c>
      <c r="K7805" s="3" t="str">
        <f>IF(Table1[[#This Row],[Balance]]&lt;=83000,"Low Balance",IF(Table1[[#This Row],[Balance]]&lt;=166000,"Medium Balance",IF(Table1[[#This Row],[Balance]]&lt;=260000,"High Balance","Invalid")))</f>
        <v>Medium Balance</v>
      </c>
      <c r="L7805">
        <v>1</v>
      </c>
      <c r="M7805">
        <v>1</v>
      </c>
      <c r="N7805">
        <v>1</v>
      </c>
      <c r="O7805" s="3">
        <v>93091.02</v>
      </c>
      <c r="P7805">
        <v>0</v>
      </c>
    </row>
    <row r="7806" spans="1:16" x14ac:dyDescent="0.3">
      <c r="A7806">
        <v>7804</v>
      </c>
      <c r="B7806">
        <v>15691504</v>
      </c>
      <c r="C7806" t="s">
        <v>321</v>
      </c>
      <c r="D7806" t="s">
        <v>2955</v>
      </c>
      <c r="E7806" t="s">
        <v>13</v>
      </c>
      <c r="F7806">
        <v>52</v>
      </c>
      <c r="G7806" t="str">
        <f t="shared" si="121"/>
        <v>Middle-Aged</v>
      </c>
      <c r="H7806">
        <v>8</v>
      </c>
      <c r="I7806" t="s">
        <v>2950</v>
      </c>
      <c r="J7806" s="3">
        <v>124099.13</v>
      </c>
      <c r="K7806" s="3" t="str">
        <f>IF(Table1[[#This Row],[Balance]]&lt;=83000,"Low Balance",IF(Table1[[#This Row],[Balance]]&lt;=166000,"Medium Balance",IF(Table1[[#This Row],[Balance]]&lt;=260000,"High Balance","Invalid")))</f>
        <v>Medium Balance</v>
      </c>
      <c r="L7806">
        <v>1</v>
      </c>
      <c r="M7806">
        <v>0</v>
      </c>
      <c r="N7806">
        <v>0</v>
      </c>
      <c r="O7806" s="3">
        <v>23904.52</v>
      </c>
      <c r="P7806">
        <v>0</v>
      </c>
    </row>
    <row r="7807" spans="1:16" x14ac:dyDescent="0.3">
      <c r="A7807">
        <v>7805</v>
      </c>
      <c r="B7807">
        <v>15693893</v>
      </c>
      <c r="C7807" t="s">
        <v>600</v>
      </c>
      <c r="D7807" t="s">
        <v>2946</v>
      </c>
      <c r="E7807" t="s">
        <v>19</v>
      </c>
      <c r="F7807">
        <v>59</v>
      </c>
      <c r="G7807" t="str">
        <f t="shared" si="121"/>
        <v>Young Adults</v>
      </c>
      <c r="H7807">
        <v>9</v>
      </c>
      <c r="I7807" t="s">
        <v>2950</v>
      </c>
      <c r="J7807" s="3">
        <v>122471.09</v>
      </c>
      <c r="K7807" s="3" t="str">
        <f>IF(Table1[[#This Row],[Balance]]&lt;=83000,"Low Balance",IF(Table1[[#This Row],[Balance]]&lt;=166000,"Medium Balance",IF(Table1[[#This Row],[Balance]]&lt;=260000,"High Balance","Invalid")))</f>
        <v>Medium Balance</v>
      </c>
      <c r="L7807">
        <v>1</v>
      </c>
      <c r="M7807">
        <v>0</v>
      </c>
      <c r="N7807">
        <v>1</v>
      </c>
      <c r="O7807" s="3">
        <v>15807.07</v>
      </c>
      <c r="P7807">
        <v>0</v>
      </c>
    </row>
    <row r="7808" spans="1:16" x14ac:dyDescent="0.3">
      <c r="A7808">
        <v>7806</v>
      </c>
      <c r="B7808">
        <v>15672499</v>
      </c>
      <c r="C7808" t="s">
        <v>788</v>
      </c>
      <c r="D7808" t="s">
        <v>2955</v>
      </c>
      <c r="E7808" t="s">
        <v>19</v>
      </c>
      <c r="F7808">
        <v>34</v>
      </c>
      <c r="G7808" t="str">
        <f t="shared" si="121"/>
        <v>Young Adults</v>
      </c>
      <c r="H7808">
        <v>3</v>
      </c>
      <c r="I7808" t="s">
        <v>2951</v>
      </c>
      <c r="J7808" s="3">
        <v>134692.4</v>
      </c>
      <c r="K7808" s="3" t="str">
        <f>IF(Table1[[#This Row],[Balance]]&lt;=83000,"Low Balance",IF(Table1[[#This Row],[Balance]]&lt;=166000,"Medium Balance",IF(Table1[[#This Row],[Balance]]&lt;=260000,"High Balance","Invalid")))</f>
        <v>Medium Balance</v>
      </c>
      <c r="L7808">
        <v>2</v>
      </c>
      <c r="M7808">
        <v>1</v>
      </c>
      <c r="N7808">
        <v>1</v>
      </c>
      <c r="O7808" s="3">
        <v>83773.02</v>
      </c>
      <c r="P7808">
        <v>0</v>
      </c>
    </row>
    <row r="7809" spans="1:16" x14ac:dyDescent="0.3">
      <c r="A7809">
        <v>7807</v>
      </c>
      <c r="B7809">
        <v>15750410</v>
      </c>
      <c r="C7809" t="s">
        <v>477</v>
      </c>
      <c r="D7809" t="s">
        <v>2956</v>
      </c>
      <c r="E7809" t="s">
        <v>13</v>
      </c>
      <c r="F7809">
        <v>25</v>
      </c>
      <c r="G7809" t="str">
        <f t="shared" si="121"/>
        <v>Young Adults</v>
      </c>
      <c r="H7809">
        <v>4</v>
      </c>
      <c r="I7809" t="s">
        <v>2951</v>
      </c>
      <c r="J7809" s="3">
        <v>123816.5</v>
      </c>
      <c r="K7809" s="3" t="str">
        <f>IF(Table1[[#This Row],[Balance]]&lt;=83000,"Low Balance",IF(Table1[[#This Row],[Balance]]&lt;=166000,"Medium Balance",IF(Table1[[#This Row],[Balance]]&lt;=260000,"High Balance","Invalid")))</f>
        <v>Medium Balance</v>
      </c>
      <c r="L7809">
        <v>1</v>
      </c>
      <c r="M7809">
        <v>1</v>
      </c>
      <c r="N7809">
        <v>1</v>
      </c>
      <c r="O7809" s="3">
        <v>90162.35</v>
      </c>
      <c r="P7809">
        <v>0</v>
      </c>
    </row>
    <row r="7810" spans="1:16" x14ac:dyDescent="0.3">
      <c r="A7810">
        <v>7808</v>
      </c>
      <c r="B7810">
        <v>15568904</v>
      </c>
      <c r="C7810" t="s">
        <v>1463</v>
      </c>
      <c r="D7810" t="s">
        <v>2955</v>
      </c>
      <c r="E7810" t="s">
        <v>19</v>
      </c>
      <c r="F7810">
        <v>34</v>
      </c>
      <c r="G7810" t="str">
        <f t="shared" si="121"/>
        <v>Middle-Aged</v>
      </c>
      <c r="H7810">
        <v>3</v>
      </c>
      <c r="I7810" t="s">
        <v>2951</v>
      </c>
      <c r="J7810" s="3">
        <v>106288.54</v>
      </c>
      <c r="K7810" s="3" t="str">
        <f>IF(Table1[[#This Row],[Balance]]&lt;=83000,"Low Balance",IF(Table1[[#This Row],[Balance]]&lt;=166000,"Medium Balance",IF(Table1[[#This Row],[Balance]]&lt;=260000,"High Balance","Invalid")))</f>
        <v>Medium Balance</v>
      </c>
      <c r="L7810">
        <v>1</v>
      </c>
      <c r="M7810">
        <v>1</v>
      </c>
      <c r="N7810">
        <v>1</v>
      </c>
      <c r="O7810" s="3">
        <v>36639.25</v>
      </c>
      <c r="P7810">
        <v>0</v>
      </c>
    </row>
    <row r="7811" spans="1:16" x14ac:dyDescent="0.3">
      <c r="A7811">
        <v>7809</v>
      </c>
      <c r="B7811">
        <v>15649033</v>
      </c>
      <c r="C7811" t="s">
        <v>634</v>
      </c>
      <c r="D7811" t="s">
        <v>2946</v>
      </c>
      <c r="E7811" t="s">
        <v>13</v>
      </c>
      <c r="F7811">
        <v>55</v>
      </c>
      <c r="G7811" t="str">
        <f t="shared" ref="G7811:G7874" si="122">IF(F7812&lt;=44,"Young Adults",IF(F7812&lt;=69,"Middle-Aged",IF(F7812&lt;=92,"Seniors","Invalid")))</f>
        <v>Young Adults</v>
      </c>
      <c r="H7811">
        <v>7</v>
      </c>
      <c r="I7811" t="s">
        <v>2950</v>
      </c>
      <c r="J7811" s="3">
        <v>127723.25</v>
      </c>
      <c r="K7811" s="3" t="str">
        <f>IF(Table1[[#This Row],[Balance]]&lt;=83000,"Low Balance",IF(Table1[[#This Row],[Balance]]&lt;=166000,"Medium Balance",IF(Table1[[#This Row],[Balance]]&lt;=260000,"High Balance","Invalid")))</f>
        <v>Medium Balance</v>
      </c>
      <c r="L7811">
        <v>2</v>
      </c>
      <c r="M7811">
        <v>1</v>
      </c>
      <c r="N7811">
        <v>0</v>
      </c>
      <c r="O7811" s="3">
        <v>139469.10999999999</v>
      </c>
      <c r="P7811">
        <v>1</v>
      </c>
    </row>
    <row r="7812" spans="1:16" x14ac:dyDescent="0.3">
      <c r="A7812">
        <v>7810</v>
      </c>
      <c r="B7812">
        <v>15780989</v>
      </c>
      <c r="C7812" t="s">
        <v>2591</v>
      </c>
      <c r="D7812" t="s">
        <v>2955</v>
      </c>
      <c r="E7812" t="s">
        <v>19</v>
      </c>
      <c r="F7812">
        <v>43</v>
      </c>
      <c r="G7812" t="str">
        <f t="shared" si="122"/>
        <v>Young Adults</v>
      </c>
      <c r="H7812">
        <v>2</v>
      </c>
      <c r="I7812" t="s">
        <v>2949</v>
      </c>
      <c r="J7812" s="3">
        <v>145843.82</v>
      </c>
      <c r="K7812" s="3" t="str">
        <f>IF(Table1[[#This Row],[Balance]]&lt;=83000,"Low Balance",IF(Table1[[#This Row],[Balance]]&lt;=166000,"Medium Balance",IF(Table1[[#This Row],[Balance]]&lt;=260000,"High Balance","Invalid")))</f>
        <v>Medium Balance</v>
      </c>
      <c r="L7812">
        <v>1</v>
      </c>
      <c r="M7812">
        <v>1</v>
      </c>
      <c r="N7812">
        <v>1</v>
      </c>
      <c r="O7812" s="3">
        <v>198402.37</v>
      </c>
      <c r="P7812">
        <v>1</v>
      </c>
    </row>
    <row r="7813" spans="1:16" x14ac:dyDescent="0.3">
      <c r="A7813">
        <v>7811</v>
      </c>
      <c r="B7813">
        <v>15771059</v>
      </c>
      <c r="C7813" t="s">
        <v>126</v>
      </c>
      <c r="D7813" t="s">
        <v>2955</v>
      </c>
      <c r="E7813" t="s">
        <v>13</v>
      </c>
      <c r="F7813">
        <v>34</v>
      </c>
      <c r="G7813" t="str">
        <f t="shared" si="122"/>
        <v>Young Adults</v>
      </c>
      <c r="H7813">
        <v>2</v>
      </c>
      <c r="I7813" t="s">
        <v>2949</v>
      </c>
      <c r="J7813" s="3">
        <v>148200.72</v>
      </c>
      <c r="K7813" s="3" t="str">
        <f>IF(Table1[[#This Row],[Balance]]&lt;=83000,"Low Balance",IF(Table1[[#This Row],[Balance]]&lt;=166000,"Medium Balance",IF(Table1[[#This Row],[Balance]]&lt;=260000,"High Balance","Invalid")))</f>
        <v>Medium Balance</v>
      </c>
      <c r="L7813">
        <v>1</v>
      </c>
      <c r="M7813">
        <v>0</v>
      </c>
      <c r="N7813">
        <v>0</v>
      </c>
      <c r="O7813" s="3">
        <v>194584.48</v>
      </c>
      <c r="P7813">
        <v>0</v>
      </c>
    </row>
    <row r="7814" spans="1:16" x14ac:dyDescent="0.3">
      <c r="A7814">
        <v>7812</v>
      </c>
      <c r="B7814">
        <v>15687852</v>
      </c>
      <c r="C7814" t="s">
        <v>2427</v>
      </c>
      <c r="D7814" t="s">
        <v>2953</v>
      </c>
      <c r="E7814" t="s">
        <v>19</v>
      </c>
      <c r="F7814">
        <v>30</v>
      </c>
      <c r="G7814" t="str">
        <f t="shared" si="122"/>
        <v>Young Adults</v>
      </c>
      <c r="H7814">
        <v>2</v>
      </c>
      <c r="I7814" t="s">
        <v>2949</v>
      </c>
      <c r="J7814" s="3">
        <v>104145.65</v>
      </c>
      <c r="K7814" s="3" t="str">
        <f>IF(Table1[[#This Row],[Balance]]&lt;=83000,"Low Balance",IF(Table1[[#This Row],[Balance]]&lt;=166000,"Medium Balance",IF(Table1[[#This Row],[Balance]]&lt;=260000,"High Balance","Invalid")))</f>
        <v>Medium Balance</v>
      </c>
      <c r="L7814">
        <v>1</v>
      </c>
      <c r="M7814">
        <v>0</v>
      </c>
      <c r="N7814">
        <v>0</v>
      </c>
      <c r="O7814" s="3">
        <v>159629.64000000001</v>
      </c>
      <c r="P7814">
        <v>0</v>
      </c>
    </row>
    <row r="7815" spans="1:16" x14ac:dyDescent="0.3">
      <c r="A7815">
        <v>7813</v>
      </c>
      <c r="B7815">
        <v>15695280</v>
      </c>
      <c r="C7815" t="s">
        <v>113</v>
      </c>
      <c r="D7815" t="s">
        <v>2956</v>
      </c>
      <c r="E7815" t="s">
        <v>19</v>
      </c>
      <c r="F7815">
        <v>24</v>
      </c>
      <c r="G7815" t="str">
        <f t="shared" si="122"/>
        <v>Middle-Aged</v>
      </c>
      <c r="H7815">
        <v>8</v>
      </c>
      <c r="I7815" t="s">
        <v>2950</v>
      </c>
      <c r="J7815" s="3">
        <v>142755.25</v>
      </c>
      <c r="K7815" s="3" t="str">
        <f>IF(Table1[[#This Row],[Balance]]&lt;=83000,"Low Balance",IF(Table1[[#This Row],[Balance]]&lt;=166000,"Medium Balance",IF(Table1[[#This Row],[Balance]]&lt;=260000,"High Balance","Invalid")))</f>
        <v>Medium Balance</v>
      </c>
      <c r="L7815">
        <v>1</v>
      </c>
      <c r="M7815">
        <v>0</v>
      </c>
      <c r="N7815">
        <v>0</v>
      </c>
      <c r="O7815" s="3">
        <v>34231.480000000003</v>
      </c>
      <c r="P7815">
        <v>0</v>
      </c>
    </row>
    <row r="7816" spans="1:16" x14ac:dyDescent="0.3">
      <c r="A7816">
        <v>7814</v>
      </c>
      <c r="B7816">
        <v>15592751</v>
      </c>
      <c r="C7816" t="s">
        <v>1240</v>
      </c>
      <c r="D7816" t="s">
        <v>2954</v>
      </c>
      <c r="E7816" t="s">
        <v>13</v>
      </c>
      <c r="F7816">
        <v>63</v>
      </c>
      <c r="G7816" t="str">
        <f t="shared" si="122"/>
        <v>Young Adults</v>
      </c>
      <c r="H7816">
        <v>3</v>
      </c>
      <c r="I7816" t="s">
        <v>2951</v>
      </c>
      <c r="J7816" s="3">
        <v>81245.789999999994</v>
      </c>
      <c r="K7816" s="3" t="str">
        <f>IF(Table1[[#This Row],[Balance]]&lt;=83000,"Low Balance",IF(Table1[[#This Row],[Balance]]&lt;=166000,"Medium Balance",IF(Table1[[#This Row],[Balance]]&lt;=260000,"High Balance","Invalid")))</f>
        <v>Low Balance</v>
      </c>
      <c r="L7816">
        <v>1</v>
      </c>
      <c r="M7816">
        <v>1</v>
      </c>
      <c r="N7816">
        <v>0</v>
      </c>
      <c r="O7816" s="3">
        <v>69643.31</v>
      </c>
      <c r="P7816">
        <v>1</v>
      </c>
    </row>
    <row r="7817" spans="1:16" x14ac:dyDescent="0.3">
      <c r="A7817">
        <v>7815</v>
      </c>
      <c r="B7817">
        <v>15598338</v>
      </c>
      <c r="C7817" t="s">
        <v>2592</v>
      </c>
      <c r="D7817" t="s">
        <v>2946</v>
      </c>
      <c r="E7817" t="s">
        <v>13</v>
      </c>
      <c r="F7817">
        <v>33</v>
      </c>
      <c r="G7817" t="str">
        <f t="shared" si="122"/>
        <v>Young Adults</v>
      </c>
      <c r="H7817">
        <v>3</v>
      </c>
      <c r="I7817" t="s">
        <v>2951</v>
      </c>
      <c r="J7817" s="3">
        <v>168560.46</v>
      </c>
      <c r="K7817" s="3" t="str">
        <f>IF(Table1[[#This Row],[Balance]]&lt;=83000,"Low Balance",IF(Table1[[#This Row],[Balance]]&lt;=166000,"Medium Balance",IF(Table1[[#This Row],[Balance]]&lt;=260000,"High Balance","Invalid")))</f>
        <v>High Balance</v>
      </c>
      <c r="L7817">
        <v>2</v>
      </c>
      <c r="M7817">
        <v>0</v>
      </c>
      <c r="N7817">
        <v>0</v>
      </c>
      <c r="O7817" s="3">
        <v>90270.16</v>
      </c>
      <c r="P7817">
        <v>0</v>
      </c>
    </row>
    <row r="7818" spans="1:16" x14ac:dyDescent="0.3">
      <c r="A7818">
        <v>7816</v>
      </c>
      <c r="B7818">
        <v>15735784</v>
      </c>
      <c r="C7818" t="s">
        <v>1266</v>
      </c>
      <c r="D7818" t="s">
        <v>2955</v>
      </c>
      <c r="E7818" t="s">
        <v>19</v>
      </c>
      <c r="F7818">
        <v>38</v>
      </c>
      <c r="G7818" t="str">
        <f t="shared" si="122"/>
        <v>Young Adults</v>
      </c>
      <c r="H7818">
        <v>8</v>
      </c>
      <c r="I7818" t="s">
        <v>2950</v>
      </c>
      <c r="J7818" s="3">
        <v>0</v>
      </c>
      <c r="K7818" s="3" t="str">
        <f>IF(Table1[[#This Row],[Balance]]&lt;=83000,"Low Balance",IF(Table1[[#This Row],[Balance]]&lt;=166000,"Medium Balance",IF(Table1[[#This Row],[Balance]]&lt;=260000,"High Balance","Invalid")))</f>
        <v>Low Balance</v>
      </c>
      <c r="L7818">
        <v>1</v>
      </c>
      <c r="M7818">
        <v>1</v>
      </c>
      <c r="N7818">
        <v>0</v>
      </c>
      <c r="O7818" s="3">
        <v>47848.56</v>
      </c>
      <c r="P7818">
        <v>0</v>
      </c>
    </row>
    <row r="7819" spans="1:16" x14ac:dyDescent="0.3">
      <c r="A7819">
        <v>7817</v>
      </c>
      <c r="B7819">
        <v>15629128</v>
      </c>
      <c r="C7819" t="s">
        <v>568</v>
      </c>
      <c r="D7819" t="s">
        <v>2946</v>
      </c>
      <c r="E7819" t="s">
        <v>19</v>
      </c>
      <c r="F7819">
        <v>42</v>
      </c>
      <c r="G7819" t="str">
        <f t="shared" si="122"/>
        <v>Middle-Aged</v>
      </c>
      <c r="H7819">
        <v>2</v>
      </c>
      <c r="I7819" t="s">
        <v>2949</v>
      </c>
      <c r="J7819" s="3">
        <v>132193.94</v>
      </c>
      <c r="K7819" s="3" t="str">
        <f>IF(Table1[[#This Row],[Balance]]&lt;=83000,"Low Balance",IF(Table1[[#This Row],[Balance]]&lt;=166000,"Medium Balance",IF(Table1[[#This Row],[Balance]]&lt;=260000,"High Balance","Invalid")))</f>
        <v>Medium Balance</v>
      </c>
      <c r="L7819">
        <v>2</v>
      </c>
      <c r="M7819">
        <v>1</v>
      </c>
      <c r="N7819">
        <v>1</v>
      </c>
      <c r="O7819" s="3">
        <v>162865.51999999999</v>
      </c>
      <c r="P7819">
        <v>0</v>
      </c>
    </row>
    <row r="7820" spans="1:16" x14ac:dyDescent="0.3">
      <c r="A7820">
        <v>7818</v>
      </c>
      <c r="B7820">
        <v>15642870</v>
      </c>
      <c r="C7820" t="s">
        <v>393</v>
      </c>
      <c r="D7820" t="s">
        <v>2956</v>
      </c>
      <c r="E7820" t="s">
        <v>19</v>
      </c>
      <c r="F7820">
        <v>58</v>
      </c>
      <c r="G7820" t="str">
        <f t="shared" si="122"/>
        <v>Young Adults</v>
      </c>
      <c r="H7820">
        <v>9</v>
      </c>
      <c r="I7820" t="s">
        <v>2950</v>
      </c>
      <c r="J7820" s="3">
        <v>0</v>
      </c>
      <c r="K7820" s="3" t="str">
        <f>IF(Table1[[#This Row],[Balance]]&lt;=83000,"Low Balance",IF(Table1[[#This Row],[Balance]]&lt;=166000,"Medium Balance",IF(Table1[[#This Row],[Balance]]&lt;=260000,"High Balance","Invalid")))</f>
        <v>Low Balance</v>
      </c>
      <c r="L7820">
        <v>1</v>
      </c>
      <c r="M7820">
        <v>0</v>
      </c>
      <c r="N7820">
        <v>1</v>
      </c>
      <c r="O7820" s="3">
        <v>168650.4</v>
      </c>
      <c r="P7820">
        <v>0</v>
      </c>
    </row>
    <row r="7821" spans="1:16" x14ac:dyDescent="0.3">
      <c r="A7821">
        <v>7819</v>
      </c>
      <c r="B7821">
        <v>15637977</v>
      </c>
      <c r="C7821" t="s">
        <v>1927</v>
      </c>
      <c r="D7821" t="s">
        <v>2953</v>
      </c>
      <c r="E7821" t="s">
        <v>19</v>
      </c>
      <c r="F7821">
        <v>25</v>
      </c>
      <c r="G7821" t="str">
        <f t="shared" si="122"/>
        <v>Young Adults</v>
      </c>
      <c r="H7821">
        <v>8</v>
      </c>
      <c r="I7821" t="s">
        <v>2950</v>
      </c>
      <c r="J7821" s="3">
        <v>139330.1</v>
      </c>
      <c r="K7821" s="3" t="str">
        <f>IF(Table1[[#This Row],[Balance]]&lt;=83000,"Low Balance",IF(Table1[[#This Row],[Balance]]&lt;=166000,"Medium Balance",IF(Table1[[#This Row],[Balance]]&lt;=260000,"High Balance","Invalid")))</f>
        <v>Medium Balance</v>
      </c>
      <c r="L7821">
        <v>1</v>
      </c>
      <c r="M7821">
        <v>0</v>
      </c>
      <c r="N7821">
        <v>0</v>
      </c>
      <c r="O7821" s="3">
        <v>54372.37</v>
      </c>
      <c r="P7821">
        <v>0</v>
      </c>
    </row>
    <row r="7822" spans="1:16" x14ac:dyDescent="0.3">
      <c r="A7822">
        <v>7820</v>
      </c>
      <c r="B7822">
        <v>15600792</v>
      </c>
      <c r="C7822" t="s">
        <v>2593</v>
      </c>
      <c r="D7822" t="s">
        <v>2953</v>
      </c>
      <c r="E7822" t="s">
        <v>19</v>
      </c>
      <c r="F7822">
        <v>29</v>
      </c>
      <c r="G7822" t="str">
        <f t="shared" si="122"/>
        <v>Young Adults</v>
      </c>
      <c r="H7822">
        <v>0</v>
      </c>
      <c r="I7822" t="s">
        <v>2949</v>
      </c>
      <c r="J7822" s="3">
        <v>0</v>
      </c>
      <c r="K7822" s="3" t="str">
        <f>IF(Table1[[#This Row],[Balance]]&lt;=83000,"Low Balance",IF(Table1[[#This Row],[Balance]]&lt;=166000,"Medium Balance",IF(Table1[[#This Row],[Balance]]&lt;=260000,"High Balance","Invalid")))</f>
        <v>Low Balance</v>
      </c>
      <c r="L7822">
        <v>2</v>
      </c>
      <c r="M7822">
        <v>0</v>
      </c>
      <c r="N7822">
        <v>1</v>
      </c>
      <c r="O7822" s="3">
        <v>133897.32</v>
      </c>
      <c r="P7822">
        <v>0</v>
      </c>
    </row>
    <row r="7823" spans="1:16" x14ac:dyDescent="0.3">
      <c r="A7823">
        <v>7821</v>
      </c>
      <c r="B7823">
        <v>15576131</v>
      </c>
      <c r="C7823" t="s">
        <v>1195</v>
      </c>
      <c r="D7823" t="s">
        <v>2954</v>
      </c>
      <c r="E7823" t="s">
        <v>19</v>
      </c>
      <c r="F7823">
        <v>40</v>
      </c>
      <c r="G7823" t="str">
        <f t="shared" si="122"/>
        <v>Young Adults</v>
      </c>
      <c r="H7823">
        <v>5</v>
      </c>
      <c r="I7823" t="s">
        <v>2951</v>
      </c>
      <c r="J7823" s="3">
        <v>0</v>
      </c>
      <c r="K7823" s="3" t="str">
        <f>IF(Table1[[#This Row],[Balance]]&lt;=83000,"Low Balance",IF(Table1[[#This Row],[Balance]]&lt;=166000,"Medium Balance",IF(Table1[[#This Row],[Balance]]&lt;=260000,"High Balance","Invalid")))</f>
        <v>Low Balance</v>
      </c>
      <c r="L7823">
        <v>2</v>
      </c>
      <c r="M7823">
        <v>1</v>
      </c>
      <c r="N7823">
        <v>0</v>
      </c>
      <c r="O7823" s="3">
        <v>147878.04999999999</v>
      </c>
      <c r="P7823">
        <v>0</v>
      </c>
    </row>
    <row r="7824" spans="1:16" x14ac:dyDescent="0.3">
      <c r="A7824">
        <v>7822</v>
      </c>
      <c r="B7824">
        <v>15686588</v>
      </c>
      <c r="C7824" t="s">
        <v>751</v>
      </c>
      <c r="D7824" t="s">
        <v>2946</v>
      </c>
      <c r="E7824" t="s">
        <v>13</v>
      </c>
      <c r="F7824">
        <v>28</v>
      </c>
      <c r="G7824" t="str">
        <f t="shared" si="122"/>
        <v>Middle-Aged</v>
      </c>
      <c r="H7824">
        <v>2</v>
      </c>
      <c r="I7824" t="s">
        <v>2949</v>
      </c>
      <c r="J7824" s="3">
        <v>134571.5</v>
      </c>
      <c r="K7824" s="3" t="str">
        <f>IF(Table1[[#This Row],[Balance]]&lt;=83000,"Low Balance",IF(Table1[[#This Row],[Balance]]&lt;=166000,"Medium Balance",IF(Table1[[#This Row],[Balance]]&lt;=260000,"High Balance","Invalid")))</f>
        <v>Medium Balance</v>
      </c>
      <c r="L7824">
        <v>1</v>
      </c>
      <c r="M7824">
        <v>0</v>
      </c>
      <c r="N7824">
        <v>1</v>
      </c>
      <c r="O7824" s="3">
        <v>118313.38</v>
      </c>
      <c r="P7824">
        <v>0</v>
      </c>
    </row>
    <row r="7825" spans="1:16" x14ac:dyDescent="0.3">
      <c r="A7825">
        <v>7823</v>
      </c>
      <c r="B7825">
        <v>15761018</v>
      </c>
      <c r="C7825" t="s">
        <v>209</v>
      </c>
      <c r="D7825" t="s">
        <v>2946</v>
      </c>
      <c r="E7825" t="s">
        <v>19</v>
      </c>
      <c r="F7825">
        <v>50</v>
      </c>
      <c r="G7825" t="str">
        <f t="shared" si="122"/>
        <v>Young Adults</v>
      </c>
      <c r="H7825">
        <v>2</v>
      </c>
      <c r="I7825" t="s">
        <v>2949</v>
      </c>
      <c r="J7825" s="3">
        <v>143829.20000000001</v>
      </c>
      <c r="K7825" s="3" t="str">
        <f>IF(Table1[[#This Row],[Balance]]&lt;=83000,"Low Balance",IF(Table1[[#This Row],[Balance]]&lt;=166000,"Medium Balance",IF(Table1[[#This Row],[Balance]]&lt;=260000,"High Balance","Invalid")))</f>
        <v>Medium Balance</v>
      </c>
      <c r="L7825">
        <v>2</v>
      </c>
      <c r="M7825">
        <v>1</v>
      </c>
      <c r="N7825">
        <v>0</v>
      </c>
      <c r="O7825" s="3">
        <v>181224.24</v>
      </c>
      <c r="P7825">
        <v>1</v>
      </c>
    </row>
    <row r="7826" spans="1:16" x14ac:dyDescent="0.3">
      <c r="A7826">
        <v>7824</v>
      </c>
      <c r="B7826">
        <v>15616029</v>
      </c>
      <c r="C7826" t="s">
        <v>1674</v>
      </c>
      <c r="D7826" t="s">
        <v>2955</v>
      </c>
      <c r="E7826" t="s">
        <v>19</v>
      </c>
      <c r="F7826">
        <v>32</v>
      </c>
      <c r="G7826" t="str">
        <f t="shared" si="122"/>
        <v>Young Adults</v>
      </c>
      <c r="H7826">
        <v>7</v>
      </c>
      <c r="I7826" t="s">
        <v>2950</v>
      </c>
      <c r="J7826" s="3">
        <v>0</v>
      </c>
      <c r="K7826" s="3" t="str">
        <f>IF(Table1[[#This Row],[Balance]]&lt;=83000,"Low Balance",IF(Table1[[#This Row],[Balance]]&lt;=166000,"Medium Balance",IF(Table1[[#This Row],[Balance]]&lt;=260000,"High Balance","Invalid")))</f>
        <v>Low Balance</v>
      </c>
      <c r="L7826">
        <v>2</v>
      </c>
      <c r="M7826">
        <v>1</v>
      </c>
      <c r="N7826">
        <v>0</v>
      </c>
      <c r="O7826" s="3">
        <v>7921.57</v>
      </c>
      <c r="P7826">
        <v>0</v>
      </c>
    </row>
    <row r="7827" spans="1:16" x14ac:dyDescent="0.3">
      <c r="A7827">
        <v>7825</v>
      </c>
      <c r="B7827">
        <v>15761149</v>
      </c>
      <c r="C7827" t="s">
        <v>475</v>
      </c>
      <c r="D7827" t="s">
        <v>2955</v>
      </c>
      <c r="E7827" t="s">
        <v>13</v>
      </c>
      <c r="F7827">
        <v>44</v>
      </c>
      <c r="G7827" t="str">
        <f t="shared" si="122"/>
        <v>Young Adults</v>
      </c>
      <c r="H7827">
        <v>8</v>
      </c>
      <c r="I7827" t="s">
        <v>2950</v>
      </c>
      <c r="J7827" s="3">
        <v>133444.97</v>
      </c>
      <c r="K7827" s="3" t="str">
        <f>IF(Table1[[#This Row],[Balance]]&lt;=83000,"Low Balance",IF(Table1[[#This Row],[Balance]]&lt;=166000,"Medium Balance",IF(Table1[[#This Row],[Balance]]&lt;=260000,"High Balance","Invalid")))</f>
        <v>Medium Balance</v>
      </c>
      <c r="L7827">
        <v>1</v>
      </c>
      <c r="M7827">
        <v>0</v>
      </c>
      <c r="N7827">
        <v>1</v>
      </c>
      <c r="O7827" s="3">
        <v>5708.19</v>
      </c>
      <c r="P7827">
        <v>0</v>
      </c>
    </row>
    <row r="7828" spans="1:16" x14ac:dyDescent="0.3">
      <c r="A7828">
        <v>7826</v>
      </c>
      <c r="B7828">
        <v>15802758</v>
      </c>
      <c r="C7828" t="s">
        <v>707</v>
      </c>
      <c r="D7828" t="s">
        <v>2946</v>
      </c>
      <c r="E7828" t="s">
        <v>13</v>
      </c>
      <c r="F7828">
        <v>23</v>
      </c>
      <c r="G7828" t="str">
        <f t="shared" si="122"/>
        <v>Middle-Aged</v>
      </c>
      <c r="H7828">
        <v>4</v>
      </c>
      <c r="I7828" t="s">
        <v>2951</v>
      </c>
      <c r="J7828" s="3">
        <v>104753.84</v>
      </c>
      <c r="K7828" s="3" t="str">
        <f>IF(Table1[[#This Row],[Balance]]&lt;=83000,"Low Balance",IF(Table1[[#This Row],[Balance]]&lt;=166000,"Medium Balance",IF(Table1[[#This Row],[Balance]]&lt;=260000,"High Balance","Invalid")))</f>
        <v>Medium Balance</v>
      </c>
      <c r="L7828">
        <v>2</v>
      </c>
      <c r="M7828">
        <v>1</v>
      </c>
      <c r="N7828">
        <v>0</v>
      </c>
      <c r="O7828" s="3">
        <v>56756.52</v>
      </c>
      <c r="P7828">
        <v>1</v>
      </c>
    </row>
    <row r="7829" spans="1:16" x14ac:dyDescent="0.3">
      <c r="A7829">
        <v>7827</v>
      </c>
      <c r="B7829">
        <v>15647838</v>
      </c>
      <c r="C7829" t="s">
        <v>784</v>
      </c>
      <c r="D7829" t="s">
        <v>2946</v>
      </c>
      <c r="E7829" t="s">
        <v>13</v>
      </c>
      <c r="F7829">
        <v>51</v>
      </c>
      <c r="G7829" t="str">
        <f t="shared" si="122"/>
        <v>Young Adults</v>
      </c>
      <c r="H7829">
        <v>2</v>
      </c>
      <c r="I7829" t="s">
        <v>2949</v>
      </c>
      <c r="J7829" s="3">
        <v>116574.84</v>
      </c>
      <c r="K7829" s="3" t="str">
        <f>IF(Table1[[#This Row],[Balance]]&lt;=83000,"Low Balance",IF(Table1[[#This Row],[Balance]]&lt;=166000,"Medium Balance",IF(Table1[[#This Row],[Balance]]&lt;=260000,"High Balance","Invalid")))</f>
        <v>Medium Balance</v>
      </c>
      <c r="L7829">
        <v>1</v>
      </c>
      <c r="M7829">
        <v>1</v>
      </c>
      <c r="N7829">
        <v>0</v>
      </c>
      <c r="O7829" s="3">
        <v>4121.04</v>
      </c>
      <c r="P7829">
        <v>1</v>
      </c>
    </row>
    <row r="7830" spans="1:16" x14ac:dyDescent="0.3">
      <c r="A7830">
        <v>7828</v>
      </c>
      <c r="B7830">
        <v>15735968</v>
      </c>
      <c r="C7830" t="s">
        <v>748</v>
      </c>
      <c r="D7830" t="s">
        <v>2946</v>
      </c>
      <c r="E7830" t="s">
        <v>19</v>
      </c>
      <c r="F7830">
        <v>41</v>
      </c>
      <c r="G7830" t="str">
        <f t="shared" si="122"/>
        <v>Young Adults</v>
      </c>
      <c r="H7830">
        <v>10</v>
      </c>
      <c r="I7830" t="s">
        <v>2950</v>
      </c>
      <c r="J7830" s="3">
        <v>0</v>
      </c>
      <c r="K7830" s="3" t="str">
        <f>IF(Table1[[#This Row],[Balance]]&lt;=83000,"Low Balance",IF(Table1[[#This Row],[Balance]]&lt;=166000,"Medium Balance",IF(Table1[[#This Row],[Balance]]&lt;=260000,"High Balance","Invalid")))</f>
        <v>Low Balance</v>
      </c>
      <c r="L7830">
        <v>2</v>
      </c>
      <c r="M7830">
        <v>0</v>
      </c>
      <c r="N7830">
        <v>1</v>
      </c>
      <c r="O7830" s="3">
        <v>97213.09</v>
      </c>
      <c r="P7830">
        <v>0</v>
      </c>
    </row>
    <row r="7831" spans="1:16" x14ac:dyDescent="0.3">
      <c r="A7831">
        <v>7829</v>
      </c>
      <c r="B7831">
        <v>15581286</v>
      </c>
      <c r="C7831" t="s">
        <v>2497</v>
      </c>
      <c r="D7831" t="s">
        <v>2954</v>
      </c>
      <c r="E7831" t="s">
        <v>13</v>
      </c>
      <c r="F7831">
        <v>40</v>
      </c>
      <c r="G7831" t="str">
        <f t="shared" si="122"/>
        <v>Young Adults</v>
      </c>
      <c r="H7831">
        <v>9</v>
      </c>
      <c r="I7831" t="s">
        <v>2950</v>
      </c>
      <c r="J7831" s="3">
        <v>176914.8</v>
      </c>
      <c r="K7831" s="3" t="str">
        <f>IF(Table1[[#This Row],[Balance]]&lt;=83000,"Low Balance",IF(Table1[[#This Row],[Balance]]&lt;=166000,"Medium Balance",IF(Table1[[#This Row],[Balance]]&lt;=260000,"High Balance","Invalid")))</f>
        <v>High Balance</v>
      </c>
      <c r="L7831">
        <v>1</v>
      </c>
      <c r="M7831">
        <v>1</v>
      </c>
      <c r="N7831">
        <v>1</v>
      </c>
      <c r="O7831" s="3">
        <v>12799.23</v>
      </c>
      <c r="P7831">
        <v>0</v>
      </c>
    </row>
    <row r="7832" spans="1:16" x14ac:dyDescent="0.3">
      <c r="A7832">
        <v>7830</v>
      </c>
      <c r="B7832">
        <v>15625445</v>
      </c>
      <c r="C7832" t="s">
        <v>864</v>
      </c>
      <c r="D7832" t="s">
        <v>2956</v>
      </c>
      <c r="E7832" t="s">
        <v>13</v>
      </c>
      <c r="F7832">
        <v>36</v>
      </c>
      <c r="G7832" t="str">
        <f t="shared" si="122"/>
        <v>Young Adults</v>
      </c>
      <c r="H7832">
        <v>8</v>
      </c>
      <c r="I7832" t="s">
        <v>2950</v>
      </c>
      <c r="J7832" s="3">
        <v>68348.179999999993</v>
      </c>
      <c r="K7832" s="3" t="str">
        <f>IF(Table1[[#This Row],[Balance]]&lt;=83000,"Low Balance",IF(Table1[[#This Row],[Balance]]&lt;=166000,"Medium Balance",IF(Table1[[#This Row],[Balance]]&lt;=260000,"High Balance","Invalid")))</f>
        <v>Low Balance</v>
      </c>
      <c r="L7832">
        <v>2</v>
      </c>
      <c r="M7832">
        <v>0</v>
      </c>
      <c r="N7832">
        <v>1</v>
      </c>
      <c r="O7832" s="3">
        <v>50400.32</v>
      </c>
      <c r="P7832">
        <v>0</v>
      </c>
    </row>
    <row r="7833" spans="1:16" x14ac:dyDescent="0.3">
      <c r="A7833">
        <v>7831</v>
      </c>
      <c r="B7833">
        <v>15600173</v>
      </c>
      <c r="C7833" t="s">
        <v>383</v>
      </c>
      <c r="D7833" t="s">
        <v>2946</v>
      </c>
      <c r="E7833" t="s">
        <v>13</v>
      </c>
      <c r="F7833">
        <v>33</v>
      </c>
      <c r="G7833" t="str">
        <f t="shared" si="122"/>
        <v>Young Adults</v>
      </c>
      <c r="H7833">
        <v>9</v>
      </c>
      <c r="I7833" t="s">
        <v>2950</v>
      </c>
      <c r="J7833" s="3">
        <v>0</v>
      </c>
      <c r="K7833" s="3" t="str">
        <f>IF(Table1[[#This Row],[Balance]]&lt;=83000,"Low Balance",IF(Table1[[#This Row],[Balance]]&lt;=166000,"Medium Balance",IF(Table1[[#This Row],[Balance]]&lt;=260000,"High Balance","Invalid")))</f>
        <v>Low Balance</v>
      </c>
      <c r="L7833">
        <v>2</v>
      </c>
      <c r="M7833">
        <v>1</v>
      </c>
      <c r="N7833">
        <v>1</v>
      </c>
      <c r="O7833" s="3">
        <v>41447.86</v>
      </c>
      <c r="P7833">
        <v>0</v>
      </c>
    </row>
    <row r="7834" spans="1:16" x14ac:dyDescent="0.3">
      <c r="A7834">
        <v>7832</v>
      </c>
      <c r="B7834">
        <v>15635143</v>
      </c>
      <c r="C7834" t="s">
        <v>2594</v>
      </c>
      <c r="D7834" t="s">
        <v>2946</v>
      </c>
      <c r="E7834" t="s">
        <v>19</v>
      </c>
      <c r="F7834">
        <v>42</v>
      </c>
      <c r="G7834" t="str">
        <f t="shared" si="122"/>
        <v>Middle-Aged</v>
      </c>
      <c r="H7834">
        <v>2</v>
      </c>
      <c r="I7834" t="s">
        <v>2949</v>
      </c>
      <c r="J7834" s="3">
        <v>56726.83</v>
      </c>
      <c r="K7834" s="3" t="str">
        <f>IF(Table1[[#This Row],[Balance]]&lt;=83000,"Low Balance",IF(Table1[[#This Row],[Balance]]&lt;=166000,"Medium Balance",IF(Table1[[#This Row],[Balance]]&lt;=260000,"High Balance","Invalid")))</f>
        <v>Low Balance</v>
      </c>
      <c r="L7834">
        <v>2</v>
      </c>
      <c r="M7834">
        <v>0</v>
      </c>
      <c r="N7834">
        <v>1</v>
      </c>
      <c r="O7834" s="3">
        <v>185543.35</v>
      </c>
      <c r="P7834">
        <v>0</v>
      </c>
    </row>
    <row r="7835" spans="1:16" x14ac:dyDescent="0.3">
      <c r="A7835">
        <v>7833</v>
      </c>
      <c r="B7835">
        <v>15664849</v>
      </c>
      <c r="C7835" t="s">
        <v>2595</v>
      </c>
      <c r="D7835" t="s">
        <v>2955</v>
      </c>
      <c r="E7835" t="s">
        <v>19</v>
      </c>
      <c r="F7835">
        <v>46</v>
      </c>
      <c r="G7835" t="str">
        <f t="shared" si="122"/>
        <v>Young Adults</v>
      </c>
      <c r="H7835">
        <v>3</v>
      </c>
      <c r="I7835" t="s">
        <v>2951</v>
      </c>
      <c r="J7835" s="3">
        <v>65269.23</v>
      </c>
      <c r="K7835" s="3" t="str">
        <f>IF(Table1[[#This Row],[Balance]]&lt;=83000,"Low Balance",IF(Table1[[#This Row],[Balance]]&lt;=166000,"Medium Balance",IF(Table1[[#This Row],[Balance]]&lt;=260000,"High Balance","Invalid")))</f>
        <v>Low Balance</v>
      </c>
      <c r="L7835">
        <v>1</v>
      </c>
      <c r="M7835">
        <v>0</v>
      </c>
      <c r="N7835">
        <v>1</v>
      </c>
      <c r="O7835" s="3">
        <v>189988.65</v>
      </c>
      <c r="P7835">
        <v>1</v>
      </c>
    </row>
    <row r="7836" spans="1:16" x14ac:dyDescent="0.3">
      <c r="A7836">
        <v>7834</v>
      </c>
      <c r="B7836">
        <v>15762455</v>
      </c>
      <c r="C7836" t="s">
        <v>720</v>
      </c>
      <c r="D7836" t="s">
        <v>2956</v>
      </c>
      <c r="E7836" t="s">
        <v>19</v>
      </c>
      <c r="F7836">
        <v>33</v>
      </c>
      <c r="G7836" t="str">
        <f t="shared" si="122"/>
        <v>Middle-Aged</v>
      </c>
      <c r="H7836">
        <v>6</v>
      </c>
      <c r="I7836" t="s">
        <v>2950</v>
      </c>
      <c r="J7836" s="3">
        <v>66220.17</v>
      </c>
      <c r="K7836" s="3" t="str">
        <f>IF(Table1[[#This Row],[Balance]]&lt;=83000,"Low Balance",IF(Table1[[#This Row],[Balance]]&lt;=166000,"Medium Balance",IF(Table1[[#This Row],[Balance]]&lt;=260000,"High Balance","Invalid")))</f>
        <v>Low Balance</v>
      </c>
      <c r="L7836">
        <v>1</v>
      </c>
      <c r="M7836">
        <v>0</v>
      </c>
      <c r="N7836">
        <v>1</v>
      </c>
      <c r="O7836" s="3">
        <v>170819.01</v>
      </c>
      <c r="P7836">
        <v>0</v>
      </c>
    </row>
    <row r="7837" spans="1:16" x14ac:dyDescent="0.3">
      <c r="A7837">
        <v>7835</v>
      </c>
      <c r="B7837">
        <v>15797165</v>
      </c>
      <c r="C7837" t="s">
        <v>630</v>
      </c>
      <c r="D7837" t="s">
        <v>2956</v>
      </c>
      <c r="E7837" t="s">
        <v>19</v>
      </c>
      <c r="F7837">
        <v>56</v>
      </c>
      <c r="G7837" t="str">
        <f t="shared" si="122"/>
        <v>Young Adults</v>
      </c>
      <c r="H7837">
        <v>9</v>
      </c>
      <c r="I7837" t="s">
        <v>2950</v>
      </c>
      <c r="J7837" s="3">
        <v>0</v>
      </c>
      <c r="K7837" s="3" t="str">
        <f>IF(Table1[[#This Row],[Balance]]&lt;=83000,"Low Balance",IF(Table1[[#This Row],[Balance]]&lt;=166000,"Medium Balance",IF(Table1[[#This Row],[Balance]]&lt;=260000,"High Balance","Invalid")))</f>
        <v>Low Balance</v>
      </c>
      <c r="L7837">
        <v>1</v>
      </c>
      <c r="M7837">
        <v>0</v>
      </c>
      <c r="N7837">
        <v>0</v>
      </c>
      <c r="O7837" s="3">
        <v>85547.33</v>
      </c>
      <c r="P7837">
        <v>1</v>
      </c>
    </row>
    <row r="7838" spans="1:16" x14ac:dyDescent="0.3">
      <c r="A7838">
        <v>7836</v>
      </c>
      <c r="B7838">
        <v>15788189</v>
      </c>
      <c r="C7838" t="s">
        <v>247</v>
      </c>
      <c r="D7838" t="s">
        <v>2955</v>
      </c>
      <c r="E7838" t="s">
        <v>13</v>
      </c>
      <c r="F7838">
        <v>41</v>
      </c>
      <c r="G7838" t="str">
        <f t="shared" si="122"/>
        <v>Young Adults</v>
      </c>
      <c r="H7838">
        <v>8</v>
      </c>
      <c r="I7838" t="s">
        <v>2950</v>
      </c>
      <c r="J7838" s="3">
        <v>96147.55</v>
      </c>
      <c r="K7838" s="3" t="str">
        <f>IF(Table1[[#This Row],[Balance]]&lt;=83000,"Low Balance",IF(Table1[[#This Row],[Balance]]&lt;=166000,"Medium Balance",IF(Table1[[#This Row],[Balance]]&lt;=260000,"High Balance","Invalid")))</f>
        <v>Medium Balance</v>
      </c>
      <c r="L7838">
        <v>1</v>
      </c>
      <c r="M7838">
        <v>1</v>
      </c>
      <c r="N7838">
        <v>0</v>
      </c>
      <c r="O7838" s="3">
        <v>137037.97</v>
      </c>
      <c r="P7838">
        <v>0</v>
      </c>
    </row>
    <row r="7839" spans="1:16" x14ac:dyDescent="0.3">
      <c r="A7839">
        <v>7837</v>
      </c>
      <c r="B7839">
        <v>15780492</v>
      </c>
      <c r="C7839" t="s">
        <v>837</v>
      </c>
      <c r="D7839" t="s">
        <v>2953</v>
      </c>
      <c r="E7839" t="s">
        <v>19</v>
      </c>
      <c r="F7839">
        <v>42</v>
      </c>
      <c r="G7839" t="str">
        <f t="shared" si="122"/>
        <v>Middle-Aged</v>
      </c>
      <c r="H7839">
        <v>4</v>
      </c>
      <c r="I7839" t="s">
        <v>2951</v>
      </c>
      <c r="J7839" s="3">
        <v>0</v>
      </c>
      <c r="K7839" s="3" t="str">
        <f>IF(Table1[[#This Row],[Balance]]&lt;=83000,"Low Balance",IF(Table1[[#This Row],[Balance]]&lt;=166000,"Medium Balance",IF(Table1[[#This Row],[Balance]]&lt;=260000,"High Balance","Invalid")))</f>
        <v>Low Balance</v>
      </c>
      <c r="L7839">
        <v>2</v>
      </c>
      <c r="M7839">
        <v>1</v>
      </c>
      <c r="N7839">
        <v>0</v>
      </c>
      <c r="O7839" s="3">
        <v>19283.14</v>
      </c>
      <c r="P7839">
        <v>0</v>
      </c>
    </row>
    <row r="7840" spans="1:16" x14ac:dyDescent="0.3">
      <c r="A7840">
        <v>7838</v>
      </c>
      <c r="B7840">
        <v>15678497</v>
      </c>
      <c r="C7840" t="s">
        <v>2596</v>
      </c>
      <c r="D7840" t="s">
        <v>2953</v>
      </c>
      <c r="E7840" t="s">
        <v>19</v>
      </c>
      <c r="F7840">
        <v>48</v>
      </c>
      <c r="G7840" t="str">
        <f t="shared" si="122"/>
        <v>Young Adults</v>
      </c>
      <c r="H7840">
        <v>2</v>
      </c>
      <c r="I7840" t="s">
        <v>2949</v>
      </c>
      <c r="J7840" s="3">
        <v>0</v>
      </c>
      <c r="K7840" s="3" t="str">
        <f>IF(Table1[[#This Row],[Balance]]&lt;=83000,"Low Balance",IF(Table1[[#This Row],[Balance]]&lt;=166000,"Medium Balance",IF(Table1[[#This Row],[Balance]]&lt;=260000,"High Balance","Invalid")))</f>
        <v>Low Balance</v>
      </c>
      <c r="L7840">
        <v>1</v>
      </c>
      <c r="M7840">
        <v>1</v>
      </c>
      <c r="N7840">
        <v>0</v>
      </c>
      <c r="O7840" s="3">
        <v>169425.3</v>
      </c>
      <c r="P7840">
        <v>1</v>
      </c>
    </row>
    <row r="7841" spans="1:16" x14ac:dyDescent="0.3">
      <c r="A7841">
        <v>7839</v>
      </c>
      <c r="B7841">
        <v>15588560</v>
      </c>
      <c r="C7841" t="s">
        <v>314</v>
      </c>
      <c r="D7841" t="s">
        <v>2956</v>
      </c>
      <c r="E7841" t="s">
        <v>13</v>
      </c>
      <c r="F7841">
        <v>32</v>
      </c>
      <c r="G7841" t="str">
        <f t="shared" si="122"/>
        <v>Young Adults</v>
      </c>
      <c r="H7841">
        <v>8</v>
      </c>
      <c r="I7841" t="s">
        <v>2950</v>
      </c>
      <c r="J7841" s="3">
        <v>145330.43</v>
      </c>
      <c r="K7841" s="3" t="str">
        <f>IF(Table1[[#This Row],[Balance]]&lt;=83000,"Low Balance",IF(Table1[[#This Row],[Balance]]&lt;=166000,"Medium Balance",IF(Table1[[#This Row],[Balance]]&lt;=260000,"High Balance","Invalid")))</f>
        <v>Medium Balance</v>
      </c>
      <c r="L7841">
        <v>1</v>
      </c>
      <c r="M7841">
        <v>1</v>
      </c>
      <c r="N7841">
        <v>1</v>
      </c>
      <c r="O7841" s="3">
        <v>132038.65</v>
      </c>
      <c r="P7841">
        <v>0</v>
      </c>
    </row>
    <row r="7842" spans="1:16" x14ac:dyDescent="0.3">
      <c r="A7842">
        <v>7840</v>
      </c>
      <c r="B7842">
        <v>15606003</v>
      </c>
      <c r="C7842" t="s">
        <v>1610</v>
      </c>
      <c r="D7842" t="s">
        <v>2946</v>
      </c>
      <c r="E7842" t="s">
        <v>13</v>
      </c>
      <c r="F7842">
        <v>21</v>
      </c>
      <c r="G7842" t="str">
        <f t="shared" si="122"/>
        <v>Middle-Aged</v>
      </c>
      <c r="H7842">
        <v>3</v>
      </c>
      <c r="I7842" t="s">
        <v>2951</v>
      </c>
      <c r="J7842" s="3">
        <v>0</v>
      </c>
      <c r="K7842" s="3" t="str">
        <f>IF(Table1[[#This Row],[Balance]]&lt;=83000,"Low Balance",IF(Table1[[#This Row],[Balance]]&lt;=166000,"Medium Balance",IF(Table1[[#This Row],[Balance]]&lt;=260000,"High Balance","Invalid")))</f>
        <v>Low Balance</v>
      </c>
      <c r="L7842">
        <v>2</v>
      </c>
      <c r="M7842">
        <v>1</v>
      </c>
      <c r="N7842">
        <v>1</v>
      </c>
      <c r="O7842" s="3">
        <v>3626.47</v>
      </c>
      <c r="P7842">
        <v>0</v>
      </c>
    </row>
    <row r="7843" spans="1:16" x14ac:dyDescent="0.3">
      <c r="A7843">
        <v>7841</v>
      </c>
      <c r="B7843">
        <v>15611756</v>
      </c>
      <c r="C7843" t="s">
        <v>795</v>
      </c>
      <c r="D7843" t="s">
        <v>2954</v>
      </c>
      <c r="E7843" t="s">
        <v>13</v>
      </c>
      <c r="F7843">
        <v>47</v>
      </c>
      <c r="G7843" t="str">
        <f t="shared" si="122"/>
        <v>Middle-Aged</v>
      </c>
      <c r="H7843">
        <v>4</v>
      </c>
      <c r="I7843" t="s">
        <v>2951</v>
      </c>
      <c r="J7843" s="3">
        <v>124192.28</v>
      </c>
      <c r="K7843" s="3" t="str">
        <f>IF(Table1[[#This Row],[Balance]]&lt;=83000,"Low Balance",IF(Table1[[#This Row],[Balance]]&lt;=166000,"Medium Balance",IF(Table1[[#This Row],[Balance]]&lt;=260000,"High Balance","Invalid")))</f>
        <v>Medium Balance</v>
      </c>
      <c r="L7843">
        <v>2</v>
      </c>
      <c r="M7843">
        <v>1</v>
      </c>
      <c r="N7843">
        <v>1</v>
      </c>
      <c r="O7843" s="3">
        <v>50881.51</v>
      </c>
      <c r="P7843">
        <v>0</v>
      </c>
    </row>
    <row r="7844" spans="1:16" x14ac:dyDescent="0.3">
      <c r="A7844">
        <v>7842</v>
      </c>
      <c r="B7844">
        <v>15789563</v>
      </c>
      <c r="C7844" t="s">
        <v>1102</v>
      </c>
      <c r="D7844" t="s">
        <v>2946</v>
      </c>
      <c r="E7844" t="s">
        <v>13</v>
      </c>
      <c r="F7844">
        <v>46</v>
      </c>
      <c r="G7844" t="str">
        <f t="shared" si="122"/>
        <v>Young Adults</v>
      </c>
      <c r="H7844">
        <v>7</v>
      </c>
      <c r="I7844" t="s">
        <v>2950</v>
      </c>
      <c r="J7844" s="3">
        <v>111288.18</v>
      </c>
      <c r="K7844" s="3" t="str">
        <f>IF(Table1[[#This Row],[Balance]]&lt;=83000,"Low Balance",IF(Table1[[#This Row],[Balance]]&lt;=166000,"Medium Balance",IF(Table1[[#This Row],[Balance]]&lt;=260000,"High Balance","Invalid")))</f>
        <v>Medium Balance</v>
      </c>
      <c r="L7844">
        <v>1</v>
      </c>
      <c r="M7844">
        <v>1</v>
      </c>
      <c r="N7844">
        <v>1</v>
      </c>
      <c r="O7844" s="3">
        <v>149170.25</v>
      </c>
      <c r="P7844">
        <v>1</v>
      </c>
    </row>
    <row r="7845" spans="1:16" x14ac:dyDescent="0.3">
      <c r="A7845">
        <v>7843</v>
      </c>
      <c r="B7845">
        <v>15702416</v>
      </c>
      <c r="C7845" t="s">
        <v>2597</v>
      </c>
      <c r="D7845" t="s">
        <v>2954</v>
      </c>
      <c r="E7845" t="s">
        <v>19</v>
      </c>
      <c r="F7845">
        <v>43</v>
      </c>
      <c r="G7845" t="str">
        <f t="shared" si="122"/>
        <v>Young Adults</v>
      </c>
      <c r="H7845">
        <v>7</v>
      </c>
      <c r="I7845" t="s">
        <v>2950</v>
      </c>
      <c r="J7845" s="3">
        <v>107805.67</v>
      </c>
      <c r="K7845" s="3" t="str">
        <f>IF(Table1[[#This Row],[Balance]]&lt;=83000,"Low Balance",IF(Table1[[#This Row],[Balance]]&lt;=166000,"Medium Balance",IF(Table1[[#This Row],[Balance]]&lt;=260000,"High Balance","Invalid")))</f>
        <v>Medium Balance</v>
      </c>
      <c r="L7845">
        <v>1</v>
      </c>
      <c r="M7845">
        <v>0</v>
      </c>
      <c r="N7845">
        <v>0</v>
      </c>
      <c r="O7845" s="3">
        <v>182505.68</v>
      </c>
      <c r="P7845">
        <v>0</v>
      </c>
    </row>
    <row r="7846" spans="1:16" x14ac:dyDescent="0.3">
      <c r="A7846">
        <v>7844</v>
      </c>
      <c r="B7846">
        <v>15766288</v>
      </c>
      <c r="C7846" t="s">
        <v>1958</v>
      </c>
      <c r="D7846" t="s">
        <v>2946</v>
      </c>
      <c r="E7846" t="s">
        <v>13</v>
      </c>
      <c r="F7846">
        <v>36</v>
      </c>
      <c r="G7846" t="str">
        <f t="shared" si="122"/>
        <v>Young Adults</v>
      </c>
      <c r="H7846">
        <v>5</v>
      </c>
      <c r="I7846" t="s">
        <v>2951</v>
      </c>
      <c r="J7846" s="3">
        <v>103700.69</v>
      </c>
      <c r="K7846" s="3" t="str">
        <f>IF(Table1[[#This Row],[Balance]]&lt;=83000,"Low Balance",IF(Table1[[#This Row],[Balance]]&lt;=166000,"Medium Balance",IF(Table1[[#This Row],[Balance]]&lt;=260000,"High Balance","Invalid")))</f>
        <v>Medium Balance</v>
      </c>
      <c r="L7846">
        <v>1</v>
      </c>
      <c r="M7846">
        <v>1</v>
      </c>
      <c r="N7846">
        <v>0</v>
      </c>
      <c r="O7846" s="3">
        <v>194072.56</v>
      </c>
      <c r="P7846">
        <v>1</v>
      </c>
    </row>
    <row r="7847" spans="1:16" x14ac:dyDescent="0.3">
      <c r="A7847">
        <v>7845</v>
      </c>
      <c r="B7847">
        <v>15667633</v>
      </c>
      <c r="C7847" t="s">
        <v>269</v>
      </c>
      <c r="D7847" t="s">
        <v>2946</v>
      </c>
      <c r="E7847" t="s">
        <v>13</v>
      </c>
      <c r="F7847">
        <v>38</v>
      </c>
      <c r="G7847" t="str">
        <f t="shared" si="122"/>
        <v>Young Adults</v>
      </c>
      <c r="H7847">
        <v>1</v>
      </c>
      <c r="I7847" t="s">
        <v>2949</v>
      </c>
      <c r="J7847" s="3">
        <v>0</v>
      </c>
      <c r="K7847" s="3" t="str">
        <f>IF(Table1[[#This Row],[Balance]]&lt;=83000,"Low Balance",IF(Table1[[#This Row],[Balance]]&lt;=166000,"Medium Balance",IF(Table1[[#This Row],[Balance]]&lt;=260000,"High Balance","Invalid")))</f>
        <v>Low Balance</v>
      </c>
      <c r="L7847">
        <v>2</v>
      </c>
      <c r="M7847">
        <v>1</v>
      </c>
      <c r="N7847">
        <v>1</v>
      </c>
      <c r="O7847" s="3">
        <v>9209.2099999999991</v>
      </c>
      <c r="P7847">
        <v>0</v>
      </c>
    </row>
    <row r="7848" spans="1:16" x14ac:dyDescent="0.3">
      <c r="A7848">
        <v>7846</v>
      </c>
      <c r="B7848">
        <v>15622774</v>
      </c>
      <c r="C7848" t="s">
        <v>551</v>
      </c>
      <c r="D7848" t="s">
        <v>2955</v>
      </c>
      <c r="E7848" t="s">
        <v>19</v>
      </c>
      <c r="F7848">
        <v>34</v>
      </c>
      <c r="G7848" t="str">
        <f t="shared" si="122"/>
        <v>Young Adults</v>
      </c>
      <c r="H7848">
        <v>0</v>
      </c>
      <c r="I7848" t="s">
        <v>2949</v>
      </c>
      <c r="J7848" s="3">
        <v>0</v>
      </c>
      <c r="K7848" s="3" t="str">
        <f>IF(Table1[[#This Row],[Balance]]&lt;=83000,"Low Balance",IF(Table1[[#This Row],[Balance]]&lt;=166000,"Medium Balance",IF(Table1[[#This Row],[Balance]]&lt;=260000,"High Balance","Invalid")))</f>
        <v>Low Balance</v>
      </c>
      <c r="L7848">
        <v>1</v>
      </c>
      <c r="M7848">
        <v>1</v>
      </c>
      <c r="N7848">
        <v>1</v>
      </c>
      <c r="O7848" s="3">
        <v>167931.81</v>
      </c>
      <c r="P7848">
        <v>0</v>
      </c>
    </row>
    <row r="7849" spans="1:16" x14ac:dyDescent="0.3">
      <c r="A7849">
        <v>7847</v>
      </c>
      <c r="B7849">
        <v>15755416</v>
      </c>
      <c r="C7849" t="s">
        <v>1462</v>
      </c>
      <c r="D7849" t="s">
        <v>2954</v>
      </c>
      <c r="E7849" t="s">
        <v>13</v>
      </c>
      <c r="F7849">
        <v>27</v>
      </c>
      <c r="G7849" t="str">
        <f t="shared" si="122"/>
        <v>Young Adults</v>
      </c>
      <c r="H7849">
        <v>3</v>
      </c>
      <c r="I7849" t="s">
        <v>2951</v>
      </c>
      <c r="J7849" s="3">
        <v>87739.08</v>
      </c>
      <c r="K7849" s="3" t="str">
        <f>IF(Table1[[#This Row],[Balance]]&lt;=83000,"Low Balance",IF(Table1[[#This Row],[Balance]]&lt;=166000,"Medium Balance",IF(Table1[[#This Row],[Balance]]&lt;=260000,"High Balance","Invalid")))</f>
        <v>Medium Balance</v>
      </c>
      <c r="L7849">
        <v>1</v>
      </c>
      <c r="M7849">
        <v>1</v>
      </c>
      <c r="N7849">
        <v>1</v>
      </c>
      <c r="O7849" s="3">
        <v>123096.56</v>
      </c>
      <c r="P7849">
        <v>0</v>
      </c>
    </row>
    <row r="7850" spans="1:16" x14ac:dyDescent="0.3">
      <c r="A7850">
        <v>7848</v>
      </c>
      <c r="B7850">
        <v>15769915</v>
      </c>
      <c r="C7850" t="s">
        <v>1572</v>
      </c>
      <c r="D7850" t="s">
        <v>2956</v>
      </c>
      <c r="E7850" t="s">
        <v>13</v>
      </c>
      <c r="F7850">
        <v>20</v>
      </c>
      <c r="G7850" t="str">
        <f t="shared" si="122"/>
        <v>Middle-Aged</v>
      </c>
      <c r="H7850">
        <v>0</v>
      </c>
      <c r="I7850" t="s">
        <v>2949</v>
      </c>
      <c r="J7850" s="3">
        <v>133313.34</v>
      </c>
      <c r="K7850" s="3" t="str">
        <f>IF(Table1[[#This Row],[Balance]]&lt;=83000,"Low Balance",IF(Table1[[#This Row],[Balance]]&lt;=166000,"Medium Balance",IF(Table1[[#This Row],[Balance]]&lt;=260000,"High Balance","Invalid")))</f>
        <v>Medium Balance</v>
      </c>
      <c r="L7850">
        <v>1</v>
      </c>
      <c r="M7850">
        <v>1</v>
      </c>
      <c r="N7850">
        <v>1</v>
      </c>
      <c r="O7850" s="3">
        <v>3965.69</v>
      </c>
      <c r="P7850">
        <v>0</v>
      </c>
    </row>
    <row r="7851" spans="1:16" x14ac:dyDescent="0.3">
      <c r="A7851">
        <v>7849</v>
      </c>
      <c r="B7851">
        <v>15643908</v>
      </c>
      <c r="C7851" t="s">
        <v>395</v>
      </c>
      <c r="D7851" t="s">
        <v>2946</v>
      </c>
      <c r="E7851" t="s">
        <v>13</v>
      </c>
      <c r="F7851">
        <v>49</v>
      </c>
      <c r="G7851" t="str">
        <f t="shared" si="122"/>
        <v>Young Adults</v>
      </c>
      <c r="H7851">
        <v>10</v>
      </c>
      <c r="I7851" t="s">
        <v>2950</v>
      </c>
      <c r="J7851" s="3">
        <v>0</v>
      </c>
      <c r="K7851" s="3" t="str">
        <f>IF(Table1[[#This Row],[Balance]]&lt;=83000,"Low Balance",IF(Table1[[#This Row],[Balance]]&lt;=166000,"Medium Balance",IF(Table1[[#This Row],[Balance]]&lt;=260000,"High Balance","Invalid")))</f>
        <v>Low Balance</v>
      </c>
      <c r="L7851">
        <v>1</v>
      </c>
      <c r="M7851">
        <v>1</v>
      </c>
      <c r="N7851">
        <v>1</v>
      </c>
      <c r="O7851" s="3">
        <v>87711.61</v>
      </c>
      <c r="P7851">
        <v>0</v>
      </c>
    </row>
    <row r="7852" spans="1:16" x14ac:dyDescent="0.3">
      <c r="A7852">
        <v>7850</v>
      </c>
      <c r="B7852">
        <v>15627395</v>
      </c>
      <c r="C7852" t="s">
        <v>2598</v>
      </c>
      <c r="D7852" t="s">
        <v>2956</v>
      </c>
      <c r="E7852" t="s">
        <v>19</v>
      </c>
      <c r="F7852">
        <v>41</v>
      </c>
      <c r="G7852" t="str">
        <f t="shared" si="122"/>
        <v>Young Adults</v>
      </c>
      <c r="H7852">
        <v>7</v>
      </c>
      <c r="I7852" t="s">
        <v>2950</v>
      </c>
      <c r="J7852" s="3">
        <v>154902.66</v>
      </c>
      <c r="K7852" s="3" t="str">
        <f>IF(Table1[[#This Row],[Balance]]&lt;=83000,"Low Balance",IF(Table1[[#This Row],[Balance]]&lt;=166000,"Medium Balance",IF(Table1[[#This Row],[Balance]]&lt;=260000,"High Balance","Invalid")))</f>
        <v>Medium Balance</v>
      </c>
      <c r="L7852">
        <v>1</v>
      </c>
      <c r="M7852">
        <v>1</v>
      </c>
      <c r="N7852">
        <v>1</v>
      </c>
      <c r="O7852" s="3">
        <v>49667.28</v>
      </c>
      <c r="P7852">
        <v>0</v>
      </c>
    </row>
    <row r="7853" spans="1:16" x14ac:dyDescent="0.3">
      <c r="A7853">
        <v>7851</v>
      </c>
      <c r="B7853">
        <v>15679663</v>
      </c>
      <c r="C7853" t="s">
        <v>268</v>
      </c>
      <c r="D7853" t="s">
        <v>2946</v>
      </c>
      <c r="E7853" t="s">
        <v>13</v>
      </c>
      <c r="F7853">
        <v>36</v>
      </c>
      <c r="G7853" t="str">
        <f t="shared" si="122"/>
        <v>Middle-Aged</v>
      </c>
      <c r="H7853">
        <v>0</v>
      </c>
      <c r="I7853" t="s">
        <v>2949</v>
      </c>
      <c r="J7853" s="3">
        <v>0</v>
      </c>
      <c r="K7853" s="3" t="str">
        <f>IF(Table1[[#This Row],[Balance]]&lt;=83000,"Low Balance",IF(Table1[[#This Row],[Balance]]&lt;=166000,"Medium Balance",IF(Table1[[#This Row],[Balance]]&lt;=260000,"High Balance","Invalid")))</f>
        <v>Low Balance</v>
      </c>
      <c r="L7853">
        <v>2</v>
      </c>
      <c r="M7853">
        <v>1</v>
      </c>
      <c r="N7853">
        <v>0</v>
      </c>
      <c r="O7853" s="3">
        <v>136675.22</v>
      </c>
      <c r="P7853">
        <v>0</v>
      </c>
    </row>
    <row r="7854" spans="1:16" x14ac:dyDescent="0.3">
      <c r="A7854">
        <v>7852</v>
      </c>
      <c r="B7854">
        <v>15651581</v>
      </c>
      <c r="C7854" t="s">
        <v>2488</v>
      </c>
      <c r="D7854" t="s">
        <v>2954</v>
      </c>
      <c r="E7854" t="s">
        <v>19</v>
      </c>
      <c r="F7854">
        <v>68</v>
      </c>
      <c r="G7854" t="str">
        <f t="shared" si="122"/>
        <v>Young Adults</v>
      </c>
      <c r="H7854">
        <v>6</v>
      </c>
      <c r="I7854" t="s">
        <v>2950</v>
      </c>
      <c r="J7854" s="3">
        <v>112595.85</v>
      </c>
      <c r="K7854" s="3" t="str">
        <f>IF(Table1[[#This Row],[Balance]]&lt;=83000,"Low Balance",IF(Table1[[#This Row],[Balance]]&lt;=166000,"Medium Balance",IF(Table1[[#This Row],[Balance]]&lt;=260000,"High Balance","Invalid")))</f>
        <v>Medium Balance</v>
      </c>
      <c r="L7854">
        <v>1</v>
      </c>
      <c r="M7854">
        <v>1</v>
      </c>
      <c r="N7854">
        <v>0</v>
      </c>
      <c r="O7854" s="3">
        <v>35865.440000000002</v>
      </c>
      <c r="P7854">
        <v>1</v>
      </c>
    </row>
    <row r="7855" spans="1:16" x14ac:dyDescent="0.3">
      <c r="A7855">
        <v>7853</v>
      </c>
      <c r="B7855">
        <v>15596379</v>
      </c>
      <c r="C7855" t="s">
        <v>88</v>
      </c>
      <c r="D7855" t="s">
        <v>2955</v>
      </c>
      <c r="E7855" t="s">
        <v>19</v>
      </c>
      <c r="F7855">
        <v>39</v>
      </c>
      <c r="G7855" t="str">
        <f t="shared" si="122"/>
        <v>Middle-Aged</v>
      </c>
      <c r="H7855">
        <v>3</v>
      </c>
      <c r="I7855" t="s">
        <v>2951</v>
      </c>
      <c r="J7855" s="3">
        <v>119695.75</v>
      </c>
      <c r="K7855" s="3" t="str">
        <f>IF(Table1[[#This Row],[Balance]]&lt;=83000,"Low Balance",IF(Table1[[#This Row],[Balance]]&lt;=166000,"Medium Balance",IF(Table1[[#This Row],[Balance]]&lt;=260000,"High Balance","Invalid")))</f>
        <v>Medium Balance</v>
      </c>
      <c r="L7855">
        <v>1</v>
      </c>
      <c r="M7855">
        <v>0</v>
      </c>
      <c r="N7855">
        <v>1</v>
      </c>
      <c r="O7855" s="3">
        <v>26136.13</v>
      </c>
      <c r="P7855">
        <v>0</v>
      </c>
    </row>
    <row r="7856" spans="1:16" x14ac:dyDescent="0.3">
      <c r="A7856">
        <v>7854</v>
      </c>
      <c r="B7856">
        <v>15746674</v>
      </c>
      <c r="C7856" t="s">
        <v>211</v>
      </c>
      <c r="D7856" t="s">
        <v>2955</v>
      </c>
      <c r="E7856" t="s">
        <v>13</v>
      </c>
      <c r="F7856">
        <v>47</v>
      </c>
      <c r="G7856" t="str">
        <f t="shared" si="122"/>
        <v>Middle-Aged</v>
      </c>
      <c r="H7856">
        <v>7</v>
      </c>
      <c r="I7856" t="s">
        <v>2950</v>
      </c>
      <c r="J7856" s="3">
        <v>0</v>
      </c>
      <c r="K7856" s="3" t="str">
        <f>IF(Table1[[#This Row],[Balance]]&lt;=83000,"Low Balance",IF(Table1[[#This Row],[Balance]]&lt;=166000,"Medium Balance",IF(Table1[[#This Row],[Balance]]&lt;=260000,"High Balance","Invalid")))</f>
        <v>Low Balance</v>
      </c>
      <c r="L7856">
        <v>1</v>
      </c>
      <c r="M7856">
        <v>1</v>
      </c>
      <c r="N7856">
        <v>0</v>
      </c>
      <c r="O7856" s="3">
        <v>33373.26</v>
      </c>
      <c r="P7856">
        <v>1</v>
      </c>
    </row>
    <row r="7857" spans="1:16" x14ac:dyDescent="0.3">
      <c r="A7857">
        <v>7855</v>
      </c>
      <c r="B7857">
        <v>15801256</v>
      </c>
      <c r="C7857" t="s">
        <v>1332</v>
      </c>
      <c r="D7857" t="s">
        <v>2954</v>
      </c>
      <c r="E7857" t="s">
        <v>19</v>
      </c>
      <c r="F7857">
        <v>49</v>
      </c>
      <c r="G7857" t="str">
        <f t="shared" si="122"/>
        <v>Middle-Aged</v>
      </c>
      <c r="H7857">
        <v>7</v>
      </c>
      <c r="I7857" t="s">
        <v>2950</v>
      </c>
      <c r="J7857" s="3">
        <v>0</v>
      </c>
      <c r="K7857" s="3" t="str">
        <f>IF(Table1[[#This Row],[Balance]]&lt;=83000,"Low Balance",IF(Table1[[#This Row],[Balance]]&lt;=166000,"Medium Balance",IF(Table1[[#This Row],[Balance]]&lt;=260000,"High Balance","Invalid")))</f>
        <v>Low Balance</v>
      </c>
      <c r="L7857">
        <v>2</v>
      </c>
      <c r="M7857">
        <v>0</v>
      </c>
      <c r="N7857">
        <v>1</v>
      </c>
      <c r="O7857" s="3">
        <v>10096.25</v>
      </c>
      <c r="P7857">
        <v>0</v>
      </c>
    </row>
    <row r="7858" spans="1:16" x14ac:dyDescent="0.3">
      <c r="A7858">
        <v>7856</v>
      </c>
      <c r="B7858">
        <v>15663808</v>
      </c>
      <c r="C7858" t="s">
        <v>240</v>
      </c>
      <c r="D7858" t="s">
        <v>2946</v>
      </c>
      <c r="E7858" t="s">
        <v>13</v>
      </c>
      <c r="F7858">
        <v>59</v>
      </c>
      <c r="G7858" t="str">
        <f t="shared" si="122"/>
        <v>Young Adults</v>
      </c>
      <c r="H7858">
        <v>8</v>
      </c>
      <c r="I7858" t="s">
        <v>2950</v>
      </c>
      <c r="J7858" s="3">
        <v>152614.51</v>
      </c>
      <c r="K7858" s="3" t="str">
        <f>IF(Table1[[#This Row],[Balance]]&lt;=83000,"Low Balance",IF(Table1[[#This Row],[Balance]]&lt;=166000,"Medium Balance",IF(Table1[[#This Row],[Balance]]&lt;=260000,"High Balance","Invalid")))</f>
        <v>Medium Balance</v>
      </c>
      <c r="L7858">
        <v>2</v>
      </c>
      <c r="M7858">
        <v>1</v>
      </c>
      <c r="N7858">
        <v>1</v>
      </c>
      <c r="O7858" s="3">
        <v>188782.3</v>
      </c>
      <c r="P7858">
        <v>0</v>
      </c>
    </row>
    <row r="7859" spans="1:16" x14ac:dyDescent="0.3">
      <c r="A7859">
        <v>7857</v>
      </c>
      <c r="B7859">
        <v>15598521</v>
      </c>
      <c r="C7859" t="s">
        <v>144</v>
      </c>
      <c r="D7859" t="s">
        <v>2954</v>
      </c>
      <c r="E7859" t="s">
        <v>13</v>
      </c>
      <c r="F7859">
        <v>33</v>
      </c>
      <c r="G7859" t="str">
        <f t="shared" si="122"/>
        <v>Young Adults</v>
      </c>
      <c r="H7859">
        <v>7</v>
      </c>
      <c r="I7859" t="s">
        <v>2950</v>
      </c>
      <c r="J7859" s="3">
        <v>131647.01</v>
      </c>
      <c r="K7859" s="3" t="str">
        <f>IF(Table1[[#This Row],[Balance]]&lt;=83000,"Low Balance",IF(Table1[[#This Row],[Balance]]&lt;=166000,"Medium Balance",IF(Table1[[#This Row],[Balance]]&lt;=260000,"High Balance","Invalid")))</f>
        <v>Medium Balance</v>
      </c>
      <c r="L7859">
        <v>2</v>
      </c>
      <c r="M7859">
        <v>0</v>
      </c>
      <c r="N7859">
        <v>0</v>
      </c>
      <c r="O7859" s="3">
        <v>79775.19</v>
      </c>
      <c r="P7859">
        <v>0</v>
      </c>
    </row>
    <row r="7860" spans="1:16" x14ac:dyDescent="0.3">
      <c r="A7860">
        <v>7858</v>
      </c>
      <c r="B7860">
        <v>15621457</v>
      </c>
      <c r="C7860" t="s">
        <v>18</v>
      </c>
      <c r="D7860" t="s">
        <v>2953</v>
      </c>
      <c r="E7860" t="s">
        <v>19</v>
      </c>
      <c r="F7860">
        <v>27</v>
      </c>
      <c r="G7860" t="str">
        <f t="shared" si="122"/>
        <v>Young Adults</v>
      </c>
      <c r="H7860">
        <v>6</v>
      </c>
      <c r="I7860" t="s">
        <v>2950</v>
      </c>
      <c r="J7860" s="3">
        <v>96654.720000000001</v>
      </c>
      <c r="K7860" s="3" t="str">
        <f>IF(Table1[[#This Row],[Balance]]&lt;=83000,"Low Balance",IF(Table1[[#This Row],[Balance]]&lt;=166000,"Medium Balance",IF(Table1[[#This Row],[Balance]]&lt;=260000,"High Balance","Invalid")))</f>
        <v>Medium Balance</v>
      </c>
      <c r="L7860">
        <v>2</v>
      </c>
      <c r="M7860">
        <v>0</v>
      </c>
      <c r="N7860">
        <v>0</v>
      </c>
      <c r="O7860" s="3">
        <v>152740.16</v>
      </c>
      <c r="P7860">
        <v>0</v>
      </c>
    </row>
    <row r="7861" spans="1:16" x14ac:dyDescent="0.3">
      <c r="A7861">
        <v>7859</v>
      </c>
      <c r="B7861">
        <v>15764726</v>
      </c>
      <c r="C7861" t="s">
        <v>315</v>
      </c>
      <c r="D7861" t="s">
        <v>2954</v>
      </c>
      <c r="E7861" t="s">
        <v>19</v>
      </c>
      <c r="F7861">
        <v>22</v>
      </c>
      <c r="G7861" t="str">
        <f t="shared" si="122"/>
        <v>Young Adults</v>
      </c>
      <c r="H7861">
        <v>3</v>
      </c>
      <c r="I7861" t="s">
        <v>2951</v>
      </c>
      <c r="J7861" s="3">
        <v>137583.04000000001</v>
      </c>
      <c r="K7861" s="3" t="str">
        <f>IF(Table1[[#This Row],[Balance]]&lt;=83000,"Low Balance",IF(Table1[[#This Row],[Balance]]&lt;=166000,"Medium Balance",IF(Table1[[#This Row],[Balance]]&lt;=260000,"High Balance","Invalid")))</f>
        <v>Medium Balance</v>
      </c>
      <c r="L7861">
        <v>1</v>
      </c>
      <c r="M7861">
        <v>0</v>
      </c>
      <c r="N7861">
        <v>1</v>
      </c>
      <c r="O7861" s="3">
        <v>5791.85</v>
      </c>
      <c r="P7861">
        <v>0</v>
      </c>
    </row>
    <row r="7862" spans="1:16" x14ac:dyDescent="0.3">
      <c r="A7862">
        <v>7860</v>
      </c>
      <c r="B7862">
        <v>15646374</v>
      </c>
      <c r="C7862" t="s">
        <v>2599</v>
      </c>
      <c r="D7862" t="s">
        <v>2955</v>
      </c>
      <c r="E7862" t="s">
        <v>13</v>
      </c>
      <c r="F7862">
        <v>28</v>
      </c>
      <c r="G7862" t="str">
        <f t="shared" si="122"/>
        <v>Young Adults</v>
      </c>
      <c r="H7862">
        <v>3</v>
      </c>
      <c r="I7862" t="s">
        <v>2951</v>
      </c>
      <c r="J7862" s="3">
        <v>62717.84</v>
      </c>
      <c r="K7862" s="3" t="str">
        <f>IF(Table1[[#This Row],[Balance]]&lt;=83000,"Low Balance",IF(Table1[[#This Row],[Balance]]&lt;=166000,"Medium Balance",IF(Table1[[#This Row],[Balance]]&lt;=260000,"High Balance","Invalid")))</f>
        <v>Low Balance</v>
      </c>
      <c r="L7862">
        <v>2</v>
      </c>
      <c r="M7862">
        <v>1</v>
      </c>
      <c r="N7862">
        <v>1</v>
      </c>
      <c r="O7862" s="3">
        <v>13182.43</v>
      </c>
      <c r="P7862">
        <v>0</v>
      </c>
    </row>
    <row r="7863" spans="1:16" x14ac:dyDescent="0.3">
      <c r="A7863">
        <v>7861</v>
      </c>
      <c r="B7863">
        <v>15716501</v>
      </c>
      <c r="C7863" t="s">
        <v>2403</v>
      </c>
      <c r="D7863" t="s">
        <v>2954</v>
      </c>
      <c r="E7863" t="s">
        <v>19</v>
      </c>
      <c r="F7863">
        <v>32</v>
      </c>
      <c r="G7863" t="str">
        <f t="shared" si="122"/>
        <v>Young Adults</v>
      </c>
      <c r="H7863">
        <v>9</v>
      </c>
      <c r="I7863" t="s">
        <v>2950</v>
      </c>
      <c r="J7863" s="3">
        <v>95377.13</v>
      </c>
      <c r="K7863" s="3" t="str">
        <f>IF(Table1[[#This Row],[Balance]]&lt;=83000,"Low Balance",IF(Table1[[#This Row],[Balance]]&lt;=166000,"Medium Balance",IF(Table1[[#This Row],[Balance]]&lt;=260000,"High Balance","Invalid")))</f>
        <v>Medium Balance</v>
      </c>
      <c r="L7863">
        <v>1</v>
      </c>
      <c r="M7863">
        <v>0</v>
      </c>
      <c r="N7863">
        <v>1</v>
      </c>
      <c r="O7863" s="3">
        <v>187551.24</v>
      </c>
      <c r="P7863">
        <v>0</v>
      </c>
    </row>
    <row r="7864" spans="1:16" x14ac:dyDescent="0.3">
      <c r="A7864">
        <v>7862</v>
      </c>
      <c r="B7864">
        <v>15589948</v>
      </c>
      <c r="C7864" t="s">
        <v>2600</v>
      </c>
      <c r="D7864" t="s">
        <v>2946</v>
      </c>
      <c r="E7864" t="s">
        <v>19</v>
      </c>
      <c r="F7864">
        <v>28</v>
      </c>
      <c r="G7864" t="str">
        <f t="shared" si="122"/>
        <v>Young Adults</v>
      </c>
      <c r="H7864">
        <v>1</v>
      </c>
      <c r="I7864" t="s">
        <v>2949</v>
      </c>
      <c r="J7864" s="3">
        <v>135936.1</v>
      </c>
      <c r="K7864" s="3" t="str">
        <f>IF(Table1[[#This Row],[Balance]]&lt;=83000,"Low Balance",IF(Table1[[#This Row],[Balance]]&lt;=166000,"Medium Balance",IF(Table1[[#This Row],[Balance]]&lt;=260000,"High Balance","Invalid")))</f>
        <v>Medium Balance</v>
      </c>
      <c r="L7864">
        <v>2</v>
      </c>
      <c r="M7864">
        <v>1</v>
      </c>
      <c r="N7864">
        <v>1</v>
      </c>
      <c r="O7864" s="3">
        <v>110560.14</v>
      </c>
      <c r="P7864">
        <v>0</v>
      </c>
    </row>
    <row r="7865" spans="1:16" x14ac:dyDescent="0.3">
      <c r="A7865">
        <v>7863</v>
      </c>
      <c r="B7865">
        <v>15811343</v>
      </c>
      <c r="C7865" t="s">
        <v>223</v>
      </c>
      <c r="D7865" t="s">
        <v>2946</v>
      </c>
      <c r="E7865" t="s">
        <v>19</v>
      </c>
      <c r="F7865">
        <v>35</v>
      </c>
      <c r="G7865" t="str">
        <f t="shared" si="122"/>
        <v>Middle-Aged</v>
      </c>
      <c r="H7865">
        <v>5</v>
      </c>
      <c r="I7865" t="s">
        <v>2951</v>
      </c>
      <c r="J7865" s="3">
        <v>161591.10999999999</v>
      </c>
      <c r="K7865" s="3" t="str">
        <f>IF(Table1[[#This Row],[Balance]]&lt;=83000,"Low Balance",IF(Table1[[#This Row],[Balance]]&lt;=166000,"Medium Balance",IF(Table1[[#This Row],[Balance]]&lt;=260000,"High Balance","Invalid")))</f>
        <v>Medium Balance</v>
      </c>
      <c r="L7865">
        <v>3</v>
      </c>
      <c r="M7865">
        <v>1</v>
      </c>
      <c r="N7865">
        <v>1</v>
      </c>
      <c r="O7865" s="3">
        <v>63795.62</v>
      </c>
      <c r="P7865">
        <v>0</v>
      </c>
    </row>
    <row r="7866" spans="1:16" x14ac:dyDescent="0.3">
      <c r="A7866">
        <v>7864</v>
      </c>
      <c r="B7866">
        <v>15659677</v>
      </c>
      <c r="C7866" t="s">
        <v>614</v>
      </c>
      <c r="D7866" t="s">
        <v>2953</v>
      </c>
      <c r="E7866" t="s">
        <v>19</v>
      </c>
      <c r="F7866">
        <v>47</v>
      </c>
      <c r="G7866" t="str">
        <f t="shared" si="122"/>
        <v>Young Adults</v>
      </c>
      <c r="H7866">
        <v>8</v>
      </c>
      <c r="I7866" t="s">
        <v>2950</v>
      </c>
      <c r="J7866" s="3">
        <v>142382.03</v>
      </c>
      <c r="K7866" s="3" t="str">
        <f>IF(Table1[[#This Row],[Balance]]&lt;=83000,"Low Balance",IF(Table1[[#This Row],[Balance]]&lt;=166000,"Medium Balance",IF(Table1[[#This Row],[Balance]]&lt;=260000,"High Balance","Invalid")))</f>
        <v>Medium Balance</v>
      </c>
      <c r="L7866">
        <v>1</v>
      </c>
      <c r="M7866">
        <v>1</v>
      </c>
      <c r="N7866">
        <v>1</v>
      </c>
      <c r="O7866" s="3">
        <v>62086.62</v>
      </c>
      <c r="P7866">
        <v>0</v>
      </c>
    </row>
    <row r="7867" spans="1:16" x14ac:dyDescent="0.3">
      <c r="A7867">
        <v>7865</v>
      </c>
      <c r="B7867">
        <v>15594436</v>
      </c>
      <c r="C7867" t="s">
        <v>582</v>
      </c>
      <c r="D7867" t="s">
        <v>2954</v>
      </c>
      <c r="E7867" t="s">
        <v>19</v>
      </c>
      <c r="F7867">
        <v>33</v>
      </c>
      <c r="G7867" t="str">
        <f t="shared" si="122"/>
        <v>Young Adults</v>
      </c>
      <c r="H7867">
        <v>2</v>
      </c>
      <c r="I7867" t="s">
        <v>2949</v>
      </c>
      <c r="J7867" s="3">
        <v>0</v>
      </c>
      <c r="K7867" s="3" t="str">
        <f>IF(Table1[[#This Row],[Balance]]&lt;=83000,"Low Balance",IF(Table1[[#This Row],[Balance]]&lt;=166000,"Medium Balance",IF(Table1[[#This Row],[Balance]]&lt;=260000,"High Balance","Invalid")))</f>
        <v>Low Balance</v>
      </c>
      <c r="L7867">
        <v>2</v>
      </c>
      <c r="M7867">
        <v>1</v>
      </c>
      <c r="N7867">
        <v>1</v>
      </c>
      <c r="O7867" s="3">
        <v>12483.56</v>
      </c>
      <c r="P7867">
        <v>0</v>
      </c>
    </row>
    <row r="7868" spans="1:16" x14ac:dyDescent="0.3">
      <c r="A7868">
        <v>7866</v>
      </c>
      <c r="B7868">
        <v>15748995</v>
      </c>
      <c r="C7868" t="s">
        <v>253</v>
      </c>
      <c r="D7868" t="s">
        <v>2956</v>
      </c>
      <c r="E7868" t="s">
        <v>19</v>
      </c>
      <c r="F7868">
        <v>30</v>
      </c>
      <c r="G7868" t="str">
        <f t="shared" si="122"/>
        <v>Young Adults</v>
      </c>
      <c r="H7868">
        <v>9</v>
      </c>
      <c r="I7868" t="s">
        <v>2950</v>
      </c>
      <c r="J7868" s="3">
        <v>0</v>
      </c>
      <c r="K7868" s="3" t="str">
        <f>IF(Table1[[#This Row],[Balance]]&lt;=83000,"Low Balance",IF(Table1[[#This Row],[Balance]]&lt;=166000,"Medium Balance",IF(Table1[[#This Row],[Balance]]&lt;=260000,"High Balance","Invalid")))</f>
        <v>Low Balance</v>
      </c>
      <c r="L7868">
        <v>2</v>
      </c>
      <c r="M7868">
        <v>0</v>
      </c>
      <c r="N7868">
        <v>1</v>
      </c>
      <c r="O7868" s="3">
        <v>10963.04</v>
      </c>
      <c r="P7868">
        <v>0</v>
      </c>
    </row>
    <row r="7869" spans="1:16" x14ac:dyDescent="0.3">
      <c r="A7869">
        <v>7867</v>
      </c>
      <c r="B7869">
        <v>15677062</v>
      </c>
      <c r="C7869" t="s">
        <v>2156</v>
      </c>
      <c r="D7869" t="s">
        <v>2953</v>
      </c>
      <c r="E7869" t="s">
        <v>13</v>
      </c>
      <c r="F7869">
        <v>38</v>
      </c>
      <c r="G7869" t="str">
        <f t="shared" si="122"/>
        <v>Middle-Aged</v>
      </c>
      <c r="H7869">
        <v>6</v>
      </c>
      <c r="I7869" t="s">
        <v>2950</v>
      </c>
      <c r="J7869" s="3">
        <v>127043.09</v>
      </c>
      <c r="K7869" s="3" t="str">
        <f>IF(Table1[[#This Row],[Balance]]&lt;=83000,"Low Balance",IF(Table1[[#This Row],[Balance]]&lt;=166000,"Medium Balance",IF(Table1[[#This Row],[Balance]]&lt;=260000,"High Balance","Invalid")))</f>
        <v>Medium Balance</v>
      </c>
      <c r="L7869">
        <v>1</v>
      </c>
      <c r="M7869">
        <v>1</v>
      </c>
      <c r="N7869">
        <v>1</v>
      </c>
      <c r="O7869" s="3">
        <v>8247</v>
      </c>
      <c r="P7869">
        <v>0</v>
      </c>
    </row>
    <row r="7870" spans="1:16" x14ac:dyDescent="0.3">
      <c r="A7870">
        <v>7868</v>
      </c>
      <c r="B7870">
        <v>15697201</v>
      </c>
      <c r="C7870" t="s">
        <v>2601</v>
      </c>
      <c r="D7870" t="s">
        <v>2954</v>
      </c>
      <c r="E7870" t="s">
        <v>13</v>
      </c>
      <c r="F7870">
        <v>46</v>
      </c>
      <c r="G7870" t="str">
        <f t="shared" si="122"/>
        <v>Young Adults</v>
      </c>
      <c r="H7870">
        <v>3</v>
      </c>
      <c r="I7870" t="s">
        <v>2951</v>
      </c>
      <c r="J7870" s="3">
        <v>0</v>
      </c>
      <c r="K7870" s="3" t="str">
        <f>IF(Table1[[#This Row],[Balance]]&lt;=83000,"Low Balance",IF(Table1[[#This Row],[Balance]]&lt;=166000,"Medium Balance",IF(Table1[[#This Row],[Balance]]&lt;=260000,"High Balance","Invalid")))</f>
        <v>Low Balance</v>
      </c>
      <c r="L7870">
        <v>1</v>
      </c>
      <c r="M7870">
        <v>1</v>
      </c>
      <c r="N7870">
        <v>1</v>
      </c>
      <c r="O7870" s="3">
        <v>156260.07999999999</v>
      </c>
      <c r="P7870">
        <v>0</v>
      </c>
    </row>
    <row r="7871" spans="1:16" x14ac:dyDescent="0.3">
      <c r="A7871">
        <v>7869</v>
      </c>
      <c r="B7871">
        <v>15666453</v>
      </c>
      <c r="C7871" t="s">
        <v>695</v>
      </c>
      <c r="D7871" t="s">
        <v>2946</v>
      </c>
      <c r="E7871" t="s">
        <v>13</v>
      </c>
      <c r="F7871">
        <v>29</v>
      </c>
      <c r="G7871" t="str">
        <f t="shared" si="122"/>
        <v>Middle-Aged</v>
      </c>
      <c r="H7871">
        <v>4</v>
      </c>
      <c r="I7871" t="s">
        <v>2951</v>
      </c>
      <c r="J7871" s="3">
        <v>78885.88</v>
      </c>
      <c r="K7871" s="3" t="str">
        <f>IF(Table1[[#This Row],[Balance]]&lt;=83000,"Low Balance",IF(Table1[[#This Row],[Balance]]&lt;=166000,"Medium Balance",IF(Table1[[#This Row],[Balance]]&lt;=260000,"High Balance","Invalid")))</f>
        <v>Low Balance</v>
      </c>
      <c r="L7871">
        <v>2</v>
      </c>
      <c r="M7871">
        <v>1</v>
      </c>
      <c r="N7871">
        <v>1</v>
      </c>
      <c r="O7871" s="3">
        <v>26927.69</v>
      </c>
      <c r="P7871">
        <v>0</v>
      </c>
    </row>
    <row r="7872" spans="1:16" x14ac:dyDescent="0.3">
      <c r="A7872">
        <v>7870</v>
      </c>
      <c r="B7872">
        <v>15693771</v>
      </c>
      <c r="C7872" t="s">
        <v>2957</v>
      </c>
      <c r="D7872" t="s">
        <v>2954</v>
      </c>
      <c r="E7872" t="s">
        <v>13</v>
      </c>
      <c r="F7872">
        <v>45</v>
      </c>
      <c r="G7872" t="str">
        <f t="shared" si="122"/>
        <v>Young Adults</v>
      </c>
      <c r="H7872">
        <v>8</v>
      </c>
      <c r="I7872" t="s">
        <v>2950</v>
      </c>
      <c r="J7872" s="3">
        <v>95922.9</v>
      </c>
      <c r="K7872" s="3" t="str">
        <f>IF(Table1[[#This Row],[Balance]]&lt;=83000,"Low Balance",IF(Table1[[#This Row],[Balance]]&lt;=166000,"Medium Balance",IF(Table1[[#This Row],[Balance]]&lt;=260000,"High Balance","Invalid")))</f>
        <v>Medium Balance</v>
      </c>
      <c r="L7872">
        <v>1</v>
      </c>
      <c r="M7872">
        <v>1</v>
      </c>
      <c r="N7872">
        <v>0</v>
      </c>
      <c r="O7872" s="3">
        <v>84782.42</v>
      </c>
      <c r="P7872">
        <v>1</v>
      </c>
    </row>
    <row r="7873" spans="1:16" x14ac:dyDescent="0.3">
      <c r="A7873">
        <v>7871</v>
      </c>
      <c r="B7873">
        <v>15569867</v>
      </c>
      <c r="C7873" t="s">
        <v>1277</v>
      </c>
      <c r="D7873" t="s">
        <v>2953</v>
      </c>
      <c r="E7873" t="s">
        <v>13</v>
      </c>
      <c r="F7873">
        <v>29</v>
      </c>
      <c r="G7873" t="str">
        <f t="shared" si="122"/>
        <v>Young Adults</v>
      </c>
      <c r="H7873">
        <v>8</v>
      </c>
      <c r="I7873" t="s">
        <v>2950</v>
      </c>
      <c r="J7873" s="3">
        <v>0</v>
      </c>
      <c r="K7873" s="3" t="str">
        <f>IF(Table1[[#This Row],[Balance]]&lt;=83000,"Low Balance",IF(Table1[[#This Row],[Balance]]&lt;=166000,"Medium Balance",IF(Table1[[#This Row],[Balance]]&lt;=260000,"High Balance","Invalid")))</f>
        <v>Low Balance</v>
      </c>
      <c r="L7873">
        <v>2</v>
      </c>
      <c r="M7873">
        <v>1</v>
      </c>
      <c r="N7873">
        <v>0</v>
      </c>
      <c r="O7873" s="3">
        <v>19842.11</v>
      </c>
      <c r="P7873">
        <v>0</v>
      </c>
    </row>
    <row r="7874" spans="1:16" x14ac:dyDescent="0.3">
      <c r="A7874">
        <v>7872</v>
      </c>
      <c r="B7874">
        <v>15711602</v>
      </c>
      <c r="C7874" t="s">
        <v>2602</v>
      </c>
      <c r="D7874" t="s">
        <v>2953</v>
      </c>
      <c r="E7874" t="s">
        <v>13</v>
      </c>
      <c r="F7874">
        <v>36</v>
      </c>
      <c r="G7874" t="str">
        <f t="shared" si="122"/>
        <v>Middle-Aged</v>
      </c>
      <c r="H7874">
        <v>3</v>
      </c>
      <c r="I7874" t="s">
        <v>2951</v>
      </c>
      <c r="J7874" s="3">
        <v>91711.59</v>
      </c>
      <c r="K7874" s="3" t="str">
        <f>IF(Table1[[#This Row],[Balance]]&lt;=83000,"Low Balance",IF(Table1[[#This Row],[Balance]]&lt;=166000,"Medium Balance",IF(Table1[[#This Row],[Balance]]&lt;=260000,"High Balance","Invalid")))</f>
        <v>Medium Balance</v>
      </c>
      <c r="L7874">
        <v>1</v>
      </c>
      <c r="M7874">
        <v>1</v>
      </c>
      <c r="N7874">
        <v>1</v>
      </c>
      <c r="O7874" s="3">
        <v>95393.43</v>
      </c>
      <c r="P7874">
        <v>0</v>
      </c>
    </row>
    <row r="7875" spans="1:16" x14ac:dyDescent="0.3">
      <c r="A7875">
        <v>7873</v>
      </c>
      <c r="B7875">
        <v>15717736</v>
      </c>
      <c r="C7875" t="s">
        <v>623</v>
      </c>
      <c r="D7875" t="s">
        <v>2954</v>
      </c>
      <c r="E7875" t="s">
        <v>13</v>
      </c>
      <c r="F7875">
        <v>46</v>
      </c>
      <c r="G7875" t="str">
        <f t="shared" ref="G7875:G7938" si="123">IF(F7876&lt;=44,"Young Adults",IF(F7876&lt;=69,"Middle-Aged",IF(F7876&lt;=92,"Seniors","Invalid")))</f>
        <v>Young Adults</v>
      </c>
      <c r="H7875">
        <v>10</v>
      </c>
      <c r="I7875" t="s">
        <v>2950</v>
      </c>
      <c r="J7875" s="3">
        <v>110031.09</v>
      </c>
      <c r="K7875" s="3" t="str">
        <f>IF(Table1[[#This Row],[Balance]]&lt;=83000,"Low Balance",IF(Table1[[#This Row],[Balance]]&lt;=166000,"Medium Balance",IF(Table1[[#This Row],[Balance]]&lt;=260000,"High Balance","Invalid")))</f>
        <v>Medium Balance</v>
      </c>
      <c r="L7875">
        <v>2</v>
      </c>
      <c r="M7875">
        <v>1</v>
      </c>
      <c r="N7875">
        <v>1</v>
      </c>
      <c r="O7875" s="3">
        <v>133995.59</v>
      </c>
      <c r="P7875">
        <v>0</v>
      </c>
    </row>
    <row r="7876" spans="1:16" x14ac:dyDescent="0.3">
      <c r="A7876">
        <v>7874</v>
      </c>
      <c r="B7876">
        <v>15750441</v>
      </c>
      <c r="C7876" t="s">
        <v>2603</v>
      </c>
      <c r="D7876" t="s">
        <v>2954</v>
      </c>
      <c r="E7876" t="s">
        <v>19</v>
      </c>
      <c r="F7876">
        <v>36</v>
      </c>
      <c r="G7876" t="str">
        <f t="shared" si="123"/>
        <v>Young Adults</v>
      </c>
      <c r="H7876">
        <v>5</v>
      </c>
      <c r="I7876" t="s">
        <v>2951</v>
      </c>
      <c r="J7876" s="3">
        <v>81210.720000000001</v>
      </c>
      <c r="K7876" s="3" t="str">
        <f>IF(Table1[[#This Row],[Balance]]&lt;=83000,"Low Balance",IF(Table1[[#This Row],[Balance]]&lt;=166000,"Medium Balance",IF(Table1[[#This Row],[Balance]]&lt;=260000,"High Balance","Invalid")))</f>
        <v>Low Balance</v>
      </c>
      <c r="L7876">
        <v>2</v>
      </c>
      <c r="M7876">
        <v>0</v>
      </c>
      <c r="N7876">
        <v>1</v>
      </c>
      <c r="O7876" s="3">
        <v>108003.38</v>
      </c>
      <c r="P7876">
        <v>0</v>
      </c>
    </row>
    <row r="7877" spans="1:16" x14ac:dyDescent="0.3">
      <c r="A7877">
        <v>7875</v>
      </c>
      <c r="B7877">
        <v>15732791</v>
      </c>
      <c r="C7877" t="s">
        <v>460</v>
      </c>
      <c r="D7877" t="s">
        <v>2954</v>
      </c>
      <c r="E7877" t="s">
        <v>19</v>
      </c>
      <c r="F7877">
        <v>32</v>
      </c>
      <c r="G7877" t="str">
        <f t="shared" si="123"/>
        <v>Young Adults</v>
      </c>
      <c r="H7877">
        <v>5</v>
      </c>
      <c r="I7877" t="s">
        <v>2951</v>
      </c>
      <c r="J7877" s="3">
        <v>122947.92</v>
      </c>
      <c r="K7877" s="3" t="str">
        <f>IF(Table1[[#This Row],[Balance]]&lt;=83000,"Low Balance",IF(Table1[[#This Row],[Balance]]&lt;=166000,"Medium Balance",IF(Table1[[#This Row],[Balance]]&lt;=260000,"High Balance","Invalid")))</f>
        <v>Medium Balance</v>
      </c>
      <c r="L7877">
        <v>1</v>
      </c>
      <c r="M7877">
        <v>1</v>
      </c>
      <c r="N7877">
        <v>1</v>
      </c>
      <c r="O7877" s="3">
        <v>99154.86</v>
      </c>
      <c r="P7877">
        <v>0</v>
      </c>
    </row>
    <row r="7878" spans="1:16" x14ac:dyDescent="0.3">
      <c r="A7878">
        <v>7876</v>
      </c>
      <c r="B7878">
        <v>15775104</v>
      </c>
      <c r="C7878" t="s">
        <v>2604</v>
      </c>
      <c r="D7878" t="s">
        <v>2955</v>
      </c>
      <c r="E7878" t="s">
        <v>13</v>
      </c>
      <c r="F7878">
        <v>38</v>
      </c>
      <c r="G7878" t="str">
        <f t="shared" si="123"/>
        <v>Middle-Aged</v>
      </c>
      <c r="H7878">
        <v>1</v>
      </c>
      <c r="I7878" t="s">
        <v>2949</v>
      </c>
      <c r="J7878" s="3">
        <v>182065.85</v>
      </c>
      <c r="K7878" s="3" t="str">
        <f>IF(Table1[[#This Row],[Balance]]&lt;=83000,"Low Balance",IF(Table1[[#This Row],[Balance]]&lt;=166000,"Medium Balance",IF(Table1[[#This Row],[Balance]]&lt;=260000,"High Balance","Invalid")))</f>
        <v>High Balance</v>
      </c>
      <c r="L7878">
        <v>1</v>
      </c>
      <c r="M7878">
        <v>1</v>
      </c>
      <c r="N7878">
        <v>0</v>
      </c>
      <c r="O7878" s="3">
        <v>49503.5</v>
      </c>
      <c r="P7878">
        <v>0</v>
      </c>
    </row>
    <row r="7879" spans="1:16" x14ac:dyDescent="0.3">
      <c r="A7879">
        <v>7877</v>
      </c>
      <c r="B7879">
        <v>15757607</v>
      </c>
      <c r="C7879" t="s">
        <v>247</v>
      </c>
      <c r="D7879" t="s">
        <v>2953</v>
      </c>
      <c r="E7879" t="s">
        <v>19</v>
      </c>
      <c r="F7879">
        <v>45</v>
      </c>
      <c r="G7879" t="str">
        <f t="shared" si="123"/>
        <v>Young Adults</v>
      </c>
      <c r="H7879">
        <v>0</v>
      </c>
      <c r="I7879" t="s">
        <v>2949</v>
      </c>
      <c r="J7879" s="3">
        <v>0</v>
      </c>
      <c r="K7879" s="3" t="str">
        <f>IF(Table1[[#This Row],[Balance]]&lt;=83000,"Low Balance",IF(Table1[[#This Row],[Balance]]&lt;=166000,"Medium Balance",IF(Table1[[#This Row],[Balance]]&lt;=260000,"High Balance","Invalid")))</f>
        <v>Low Balance</v>
      </c>
      <c r="L7879">
        <v>1</v>
      </c>
      <c r="M7879">
        <v>1</v>
      </c>
      <c r="N7879">
        <v>0</v>
      </c>
      <c r="O7879" s="3">
        <v>196533.72</v>
      </c>
      <c r="P7879">
        <v>1</v>
      </c>
    </row>
    <row r="7880" spans="1:16" x14ac:dyDescent="0.3">
      <c r="A7880">
        <v>7878</v>
      </c>
      <c r="B7880">
        <v>15793070</v>
      </c>
      <c r="C7880" t="s">
        <v>1102</v>
      </c>
      <c r="D7880" t="s">
        <v>2956</v>
      </c>
      <c r="E7880" t="s">
        <v>13</v>
      </c>
      <c r="F7880">
        <v>41</v>
      </c>
      <c r="G7880" t="str">
        <f t="shared" si="123"/>
        <v>Young Adults</v>
      </c>
      <c r="H7880">
        <v>2</v>
      </c>
      <c r="I7880" t="s">
        <v>2949</v>
      </c>
      <c r="J7880" s="3">
        <v>69974.66</v>
      </c>
      <c r="K7880" s="3" t="str">
        <f>IF(Table1[[#This Row],[Balance]]&lt;=83000,"Low Balance",IF(Table1[[#This Row],[Balance]]&lt;=166000,"Medium Balance",IF(Table1[[#This Row],[Balance]]&lt;=260000,"High Balance","Invalid")))</f>
        <v>Low Balance</v>
      </c>
      <c r="L7880">
        <v>2</v>
      </c>
      <c r="M7880">
        <v>1</v>
      </c>
      <c r="N7880">
        <v>0</v>
      </c>
      <c r="O7880" s="3">
        <v>188426.13</v>
      </c>
      <c r="P7880">
        <v>1</v>
      </c>
    </row>
    <row r="7881" spans="1:16" x14ac:dyDescent="0.3">
      <c r="A7881">
        <v>7879</v>
      </c>
      <c r="B7881">
        <v>15760456</v>
      </c>
      <c r="C7881" t="s">
        <v>760</v>
      </c>
      <c r="D7881" t="s">
        <v>2954</v>
      </c>
      <c r="E7881" t="s">
        <v>13</v>
      </c>
      <c r="F7881">
        <v>38</v>
      </c>
      <c r="G7881" t="str">
        <f t="shared" si="123"/>
        <v>Young Adults</v>
      </c>
      <c r="H7881">
        <v>10</v>
      </c>
      <c r="I7881" t="s">
        <v>2950</v>
      </c>
      <c r="J7881" s="3">
        <v>123711.73</v>
      </c>
      <c r="K7881" s="3" t="str">
        <f>IF(Table1[[#This Row],[Balance]]&lt;=83000,"Low Balance",IF(Table1[[#This Row],[Balance]]&lt;=166000,"Medium Balance",IF(Table1[[#This Row],[Balance]]&lt;=260000,"High Balance","Invalid")))</f>
        <v>Medium Balance</v>
      </c>
      <c r="L7881">
        <v>2</v>
      </c>
      <c r="M7881">
        <v>1</v>
      </c>
      <c r="N7881">
        <v>0</v>
      </c>
      <c r="O7881" s="3">
        <v>171340.68</v>
      </c>
      <c r="P7881">
        <v>1</v>
      </c>
    </row>
    <row r="7882" spans="1:16" x14ac:dyDescent="0.3">
      <c r="A7882">
        <v>7880</v>
      </c>
      <c r="B7882">
        <v>15665385</v>
      </c>
      <c r="C7882" t="s">
        <v>2605</v>
      </c>
      <c r="D7882" t="s">
        <v>2956</v>
      </c>
      <c r="E7882" t="s">
        <v>19</v>
      </c>
      <c r="F7882">
        <v>44</v>
      </c>
      <c r="G7882" t="str">
        <f t="shared" si="123"/>
        <v>Young Adults</v>
      </c>
      <c r="H7882">
        <v>6</v>
      </c>
      <c r="I7882" t="s">
        <v>2950</v>
      </c>
      <c r="J7882" s="3">
        <v>76495.039999999994</v>
      </c>
      <c r="K7882" s="3" t="str">
        <f>IF(Table1[[#This Row],[Balance]]&lt;=83000,"Low Balance",IF(Table1[[#This Row],[Balance]]&lt;=166000,"Medium Balance",IF(Table1[[#This Row],[Balance]]&lt;=260000,"High Balance","Invalid")))</f>
        <v>Low Balance</v>
      </c>
      <c r="L7882">
        <v>1</v>
      </c>
      <c r="M7882">
        <v>1</v>
      </c>
      <c r="N7882">
        <v>0</v>
      </c>
      <c r="O7882" s="3">
        <v>79071.89</v>
      </c>
      <c r="P7882">
        <v>0</v>
      </c>
    </row>
    <row r="7883" spans="1:16" x14ac:dyDescent="0.3">
      <c r="A7883">
        <v>7881</v>
      </c>
      <c r="B7883">
        <v>15612418</v>
      </c>
      <c r="C7883" t="s">
        <v>637</v>
      </c>
      <c r="D7883" t="s">
        <v>2946</v>
      </c>
      <c r="E7883" t="s">
        <v>13</v>
      </c>
      <c r="F7883">
        <v>38</v>
      </c>
      <c r="G7883" t="str">
        <f t="shared" si="123"/>
        <v>Middle-Aged</v>
      </c>
      <c r="H7883">
        <v>9</v>
      </c>
      <c r="I7883" t="s">
        <v>2950</v>
      </c>
      <c r="J7883" s="3">
        <v>0</v>
      </c>
      <c r="K7883" s="3" t="str">
        <f>IF(Table1[[#This Row],[Balance]]&lt;=83000,"Low Balance",IF(Table1[[#This Row],[Balance]]&lt;=166000,"Medium Balance",IF(Table1[[#This Row],[Balance]]&lt;=260000,"High Balance","Invalid")))</f>
        <v>Low Balance</v>
      </c>
      <c r="L7883">
        <v>2</v>
      </c>
      <c r="M7883">
        <v>0</v>
      </c>
      <c r="N7883">
        <v>0</v>
      </c>
      <c r="O7883" s="3">
        <v>20940.759999999998</v>
      </c>
      <c r="P7883">
        <v>0</v>
      </c>
    </row>
    <row r="7884" spans="1:16" x14ac:dyDescent="0.3">
      <c r="A7884">
        <v>7882</v>
      </c>
      <c r="B7884">
        <v>15727138</v>
      </c>
      <c r="C7884" t="s">
        <v>2267</v>
      </c>
      <c r="D7884" t="s">
        <v>2946</v>
      </c>
      <c r="E7884" t="s">
        <v>19</v>
      </c>
      <c r="F7884">
        <v>46</v>
      </c>
      <c r="G7884" t="str">
        <f t="shared" si="123"/>
        <v>Middle-Aged</v>
      </c>
      <c r="H7884">
        <v>9</v>
      </c>
      <c r="I7884" t="s">
        <v>2950</v>
      </c>
      <c r="J7884" s="3">
        <v>0</v>
      </c>
      <c r="K7884" s="3" t="str">
        <f>IF(Table1[[#This Row],[Balance]]&lt;=83000,"Low Balance",IF(Table1[[#This Row],[Balance]]&lt;=166000,"Medium Balance",IF(Table1[[#This Row],[Balance]]&lt;=260000,"High Balance","Invalid")))</f>
        <v>Low Balance</v>
      </c>
      <c r="L7884">
        <v>2</v>
      </c>
      <c r="M7884">
        <v>1</v>
      </c>
      <c r="N7884">
        <v>1</v>
      </c>
      <c r="O7884" s="3">
        <v>34774.26</v>
      </c>
      <c r="P7884">
        <v>0</v>
      </c>
    </row>
    <row r="7885" spans="1:16" x14ac:dyDescent="0.3">
      <c r="A7885">
        <v>7883</v>
      </c>
      <c r="B7885">
        <v>15732061</v>
      </c>
      <c r="C7885" t="s">
        <v>919</v>
      </c>
      <c r="D7885" t="s">
        <v>2954</v>
      </c>
      <c r="E7885" t="s">
        <v>13</v>
      </c>
      <c r="F7885">
        <v>45</v>
      </c>
      <c r="G7885" t="str">
        <f t="shared" si="123"/>
        <v>Middle-Aged</v>
      </c>
      <c r="H7885">
        <v>1</v>
      </c>
      <c r="I7885" t="s">
        <v>2949</v>
      </c>
      <c r="J7885" s="3">
        <v>121874.89</v>
      </c>
      <c r="K7885" s="3" t="str">
        <f>IF(Table1[[#This Row],[Balance]]&lt;=83000,"Low Balance",IF(Table1[[#This Row],[Balance]]&lt;=166000,"Medium Balance",IF(Table1[[#This Row],[Balance]]&lt;=260000,"High Balance","Invalid")))</f>
        <v>Medium Balance</v>
      </c>
      <c r="L7885">
        <v>1</v>
      </c>
      <c r="M7885">
        <v>0</v>
      </c>
      <c r="N7885">
        <v>0</v>
      </c>
      <c r="O7885" s="3">
        <v>6865.41</v>
      </c>
      <c r="P7885">
        <v>1</v>
      </c>
    </row>
    <row r="7886" spans="1:16" x14ac:dyDescent="0.3">
      <c r="A7886">
        <v>7884</v>
      </c>
      <c r="B7886">
        <v>15776051</v>
      </c>
      <c r="C7886" t="s">
        <v>551</v>
      </c>
      <c r="D7886" t="s">
        <v>2954</v>
      </c>
      <c r="E7886" t="s">
        <v>13</v>
      </c>
      <c r="F7886">
        <v>45</v>
      </c>
      <c r="G7886" t="str">
        <f t="shared" si="123"/>
        <v>Young Adults</v>
      </c>
      <c r="H7886">
        <v>6</v>
      </c>
      <c r="I7886" t="s">
        <v>2950</v>
      </c>
      <c r="J7886" s="3">
        <v>0</v>
      </c>
      <c r="K7886" s="3" t="str">
        <f>IF(Table1[[#This Row],[Balance]]&lt;=83000,"Low Balance",IF(Table1[[#This Row],[Balance]]&lt;=166000,"Medium Balance",IF(Table1[[#This Row],[Balance]]&lt;=260000,"High Balance","Invalid")))</f>
        <v>Low Balance</v>
      </c>
      <c r="L7886">
        <v>2</v>
      </c>
      <c r="M7886">
        <v>1</v>
      </c>
      <c r="N7886">
        <v>1</v>
      </c>
      <c r="O7886" s="3">
        <v>51143.43</v>
      </c>
      <c r="P7886">
        <v>0</v>
      </c>
    </row>
    <row r="7887" spans="1:16" x14ac:dyDescent="0.3">
      <c r="A7887">
        <v>7885</v>
      </c>
      <c r="B7887">
        <v>15616530</v>
      </c>
      <c r="C7887" t="s">
        <v>2606</v>
      </c>
      <c r="D7887" t="s">
        <v>2956</v>
      </c>
      <c r="E7887" t="s">
        <v>19</v>
      </c>
      <c r="F7887">
        <v>36</v>
      </c>
      <c r="G7887" t="str">
        <f t="shared" si="123"/>
        <v>Young Adults</v>
      </c>
      <c r="H7887">
        <v>6</v>
      </c>
      <c r="I7887" t="s">
        <v>2950</v>
      </c>
      <c r="J7887" s="3">
        <v>188455.19</v>
      </c>
      <c r="K7887" s="3" t="str">
        <f>IF(Table1[[#This Row],[Balance]]&lt;=83000,"Low Balance",IF(Table1[[#This Row],[Balance]]&lt;=166000,"Medium Balance",IF(Table1[[#This Row],[Balance]]&lt;=260000,"High Balance","Invalid")))</f>
        <v>High Balance</v>
      </c>
      <c r="L7887">
        <v>1</v>
      </c>
      <c r="M7887">
        <v>0</v>
      </c>
      <c r="N7887">
        <v>0</v>
      </c>
      <c r="O7887" s="3">
        <v>47031.4</v>
      </c>
      <c r="P7887">
        <v>1</v>
      </c>
    </row>
    <row r="7888" spans="1:16" x14ac:dyDescent="0.3">
      <c r="A7888">
        <v>7886</v>
      </c>
      <c r="B7888">
        <v>15632344</v>
      </c>
      <c r="C7888" t="s">
        <v>1563</v>
      </c>
      <c r="D7888" t="s">
        <v>2955</v>
      </c>
      <c r="E7888" t="s">
        <v>13</v>
      </c>
      <c r="F7888">
        <v>42</v>
      </c>
      <c r="G7888" t="str">
        <f t="shared" si="123"/>
        <v>Young Adults</v>
      </c>
      <c r="H7888">
        <v>0</v>
      </c>
      <c r="I7888" t="s">
        <v>2949</v>
      </c>
      <c r="J7888" s="3">
        <v>99045.93</v>
      </c>
      <c r="K7888" s="3" t="str">
        <f>IF(Table1[[#This Row],[Balance]]&lt;=83000,"Low Balance",IF(Table1[[#This Row],[Balance]]&lt;=166000,"Medium Balance",IF(Table1[[#This Row],[Balance]]&lt;=260000,"High Balance","Invalid")))</f>
        <v>Medium Balance</v>
      </c>
      <c r="L7888">
        <v>2</v>
      </c>
      <c r="M7888">
        <v>1</v>
      </c>
      <c r="N7888">
        <v>0</v>
      </c>
      <c r="O7888" s="3">
        <v>47160.01</v>
      </c>
      <c r="P7888">
        <v>0</v>
      </c>
    </row>
    <row r="7889" spans="1:16" x14ac:dyDescent="0.3">
      <c r="A7889">
        <v>7887</v>
      </c>
      <c r="B7889">
        <v>15744979</v>
      </c>
      <c r="C7889" t="s">
        <v>1791</v>
      </c>
      <c r="D7889" t="s">
        <v>2955</v>
      </c>
      <c r="E7889" t="s">
        <v>13</v>
      </c>
      <c r="F7889">
        <v>36</v>
      </c>
      <c r="G7889" t="str">
        <f t="shared" si="123"/>
        <v>Young Adults</v>
      </c>
      <c r="H7889">
        <v>8</v>
      </c>
      <c r="I7889" t="s">
        <v>2950</v>
      </c>
      <c r="J7889" s="3">
        <v>0</v>
      </c>
      <c r="K7889" s="3" t="str">
        <f>IF(Table1[[#This Row],[Balance]]&lt;=83000,"Low Balance",IF(Table1[[#This Row],[Balance]]&lt;=166000,"Medium Balance",IF(Table1[[#This Row],[Balance]]&lt;=260000,"High Balance","Invalid")))</f>
        <v>Low Balance</v>
      </c>
      <c r="L7889">
        <v>1</v>
      </c>
      <c r="M7889">
        <v>0</v>
      </c>
      <c r="N7889">
        <v>1</v>
      </c>
      <c r="O7889" s="3">
        <v>158666.99</v>
      </c>
      <c r="P7889">
        <v>0</v>
      </c>
    </row>
    <row r="7890" spans="1:16" x14ac:dyDescent="0.3">
      <c r="A7890">
        <v>7888</v>
      </c>
      <c r="B7890">
        <v>15745433</v>
      </c>
      <c r="C7890" t="s">
        <v>883</v>
      </c>
      <c r="D7890" t="s">
        <v>2946</v>
      </c>
      <c r="E7890" t="s">
        <v>13</v>
      </c>
      <c r="F7890">
        <v>30</v>
      </c>
      <c r="G7890" t="str">
        <f t="shared" si="123"/>
        <v>Young Adults</v>
      </c>
      <c r="H7890">
        <v>2</v>
      </c>
      <c r="I7890" t="s">
        <v>2949</v>
      </c>
      <c r="J7890" s="3">
        <v>205770.78</v>
      </c>
      <c r="K7890" s="3" t="str">
        <f>IF(Table1[[#This Row],[Balance]]&lt;=83000,"Low Balance",IF(Table1[[#This Row],[Balance]]&lt;=166000,"Medium Balance",IF(Table1[[#This Row],[Balance]]&lt;=260000,"High Balance","Invalid")))</f>
        <v>High Balance</v>
      </c>
      <c r="L7890">
        <v>2</v>
      </c>
      <c r="M7890">
        <v>0</v>
      </c>
      <c r="N7890">
        <v>0</v>
      </c>
      <c r="O7890" s="3">
        <v>65464.66</v>
      </c>
      <c r="P7890">
        <v>0</v>
      </c>
    </row>
    <row r="7891" spans="1:16" x14ac:dyDescent="0.3">
      <c r="A7891">
        <v>7889</v>
      </c>
      <c r="B7891">
        <v>15683657</v>
      </c>
      <c r="C7891" t="s">
        <v>809</v>
      </c>
      <c r="D7891" t="s">
        <v>2953</v>
      </c>
      <c r="E7891" t="s">
        <v>13</v>
      </c>
      <c r="F7891">
        <v>31</v>
      </c>
      <c r="G7891" t="str">
        <f t="shared" si="123"/>
        <v>Middle-Aged</v>
      </c>
      <c r="H7891">
        <v>0</v>
      </c>
      <c r="I7891" t="s">
        <v>2949</v>
      </c>
      <c r="J7891" s="3">
        <v>79340.95</v>
      </c>
      <c r="K7891" s="3" t="str">
        <f>IF(Table1[[#This Row],[Balance]]&lt;=83000,"Low Balance",IF(Table1[[#This Row],[Balance]]&lt;=166000,"Medium Balance",IF(Table1[[#This Row],[Balance]]&lt;=260000,"High Balance","Invalid")))</f>
        <v>Low Balance</v>
      </c>
      <c r="L7891">
        <v>1</v>
      </c>
      <c r="M7891">
        <v>1</v>
      </c>
      <c r="N7891">
        <v>0</v>
      </c>
      <c r="O7891" s="3">
        <v>78255.86</v>
      </c>
      <c r="P7891">
        <v>0</v>
      </c>
    </row>
    <row r="7892" spans="1:16" x14ac:dyDescent="0.3">
      <c r="A7892">
        <v>7890</v>
      </c>
      <c r="B7892">
        <v>15718572</v>
      </c>
      <c r="C7892" t="s">
        <v>1041</v>
      </c>
      <c r="D7892" t="s">
        <v>2953</v>
      </c>
      <c r="E7892" t="s">
        <v>19</v>
      </c>
      <c r="F7892">
        <v>57</v>
      </c>
      <c r="G7892" t="str">
        <f t="shared" si="123"/>
        <v>Middle-Aged</v>
      </c>
      <c r="H7892">
        <v>9</v>
      </c>
      <c r="I7892" t="s">
        <v>2950</v>
      </c>
      <c r="J7892" s="3">
        <v>138456.03</v>
      </c>
      <c r="K7892" s="3" t="str">
        <f>IF(Table1[[#This Row],[Balance]]&lt;=83000,"Low Balance",IF(Table1[[#This Row],[Balance]]&lt;=166000,"Medium Balance",IF(Table1[[#This Row],[Balance]]&lt;=260000,"High Balance","Invalid")))</f>
        <v>Medium Balance</v>
      </c>
      <c r="L7892">
        <v>2</v>
      </c>
      <c r="M7892">
        <v>1</v>
      </c>
      <c r="N7892">
        <v>1</v>
      </c>
      <c r="O7892" s="3">
        <v>103548.25</v>
      </c>
      <c r="P7892">
        <v>0</v>
      </c>
    </row>
    <row r="7893" spans="1:16" x14ac:dyDescent="0.3">
      <c r="A7893">
        <v>7891</v>
      </c>
      <c r="B7893">
        <v>15665783</v>
      </c>
      <c r="C7893" t="s">
        <v>612</v>
      </c>
      <c r="D7893" t="s">
        <v>2946</v>
      </c>
      <c r="E7893" t="s">
        <v>19</v>
      </c>
      <c r="F7893">
        <v>49</v>
      </c>
      <c r="G7893" t="str">
        <f t="shared" si="123"/>
        <v>Middle-Aged</v>
      </c>
      <c r="H7893">
        <v>7</v>
      </c>
      <c r="I7893" t="s">
        <v>2950</v>
      </c>
      <c r="J7893" s="3">
        <v>0</v>
      </c>
      <c r="K7893" s="3" t="str">
        <f>IF(Table1[[#This Row],[Balance]]&lt;=83000,"Low Balance",IF(Table1[[#This Row],[Balance]]&lt;=166000,"Medium Balance",IF(Table1[[#This Row],[Balance]]&lt;=260000,"High Balance","Invalid")))</f>
        <v>Low Balance</v>
      </c>
      <c r="L7893">
        <v>2</v>
      </c>
      <c r="M7893">
        <v>1</v>
      </c>
      <c r="N7893">
        <v>1</v>
      </c>
      <c r="O7893" s="3">
        <v>89609.26</v>
      </c>
      <c r="P7893">
        <v>0</v>
      </c>
    </row>
    <row r="7894" spans="1:16" x14ac:dyDescent="0.3">
      <c r="A7894">
        <v>7892</v>
      </c>
      <c r="B7894">
        <v>15652782</v>
      </c>
      <c r="C7894" t="s">
        <v>407</v>
      </c>
      <c r="D7894" t="s">
        <v>2953</v>
      </c>
      <c r="E7894" t="s">
        <v>19</v>
      </c>
      <c r="F7894">
        <v>48</v>
      </c>
      <c r="G7894" t="str">
        <f t="shared" si="123"/>
        <v>Young Adults</v>
      </c>
      <c r="H7894">
        <v>2</v>
      </c>
      <c r="I7894" t="s">
        <v>2949</v>
      </c>
      <c r="J7894" s="3">
        <v>101099.9</v>
      </c>
      <c r="K7894" s="3" t="str">
        <f>IF(Table1[[#This Row],[Balance]]&lt;=83000,"Low Balance",IF(Table1[[#This Row],[Balance]]&lt;=166000,"Medium Balance",IF(Table1[[#This Row],[Balance]]&lt;=260000,"High Balance","Invalid")))</f>
        <v>Medium Balance</v>
      </c>
      <c r="L7894">
        <v>2</v>
      </c>
      <c r="M7894">
        <v>0</v>
      </c>
      <c r="N7894">
        <v>1</v>
      </c>
      <c r="O7894" s="3">
        <v>193476.04</v>
      </c>
      <c r="P7894">
        <v>0</v>
      </c>
    </row>
    <row r="7895" spans="1:16" x14ac:dyDescent="0.3">
      <c r="A7895">
        <v>7893</v>
      </c>
      <c r="B7895">
        <v>15707025</v>
      </c>
      <c r="C7895" t="s">
        <v>1099</v>
      </c>
      <c r="D7895" t="s">
        <v>2956</v>
      </c>
      <c r="E7895" t="s">
        <v>13</v>
      </c>
      <c r="F7895">
        <v>31</v>
      </c>
      <c r="G7895" t="str">
        <f t="shared" si="123"/>
        <v>Young Adults</v>
      </c>
      <c r="H7895">
        <v>5</v>
      </c>
      <c r="I7895" t="s">
        <v>2951</v>
      </c>
      <c r="J7895" s="3">
        <v>0</v>
      </c>
      <c r="K7895" s="3" t="str">
        <f>IF(Table1[[#This Row],[Balance]]&lt;=83000,"Low Balance",IF(Table1[[#This Row],[Balance]]&lt;=166000,"Medium Balance",IF(Table1[[#This Row],[Balance]]&lt;=260000,"High Balance","Invalid")))</f>
        <v>Low Balance</v>
      </c>
      <c r="L7895">
        <v>2</v>
      </c>
      <c r="M7895">
        <v>1</v>
      </c>
      <c r="N7895">
        <v>1</v>
      </c>
      <c r="O7895" s="3">
        <v>5199.0200000000004</v>
      </c>
      <c r="P7895">
        <v>0</v>
      </c>
    </row>
    <row r="7896" spans="1:16" x14ac:dyDescent="0.3">
      <c r="A7896">
        <v>7894</v>
      </c>
      <c r="B7896">
        <v>15647807</v>
      </c>
      <c r="C7896" t="s">
        <v>2607</v>
      </c>
      <c r="D7896" t="s">
        <v>2953</v>
      </c>
      <c r="E7896" t="s">
        <v>19</v>
      </c>
      <c r="F7896">
        <v>40</v>
      </c>
      <c r="G7896" t="str">
        <f t="shared" si="123"/>
        <v>Middle-Aged</v>
      </c>
      <c r="H7896">
        <v>8</v>
      </c>
      <c r="I7896" t="s">
        <v>2950</v>
      </c>
      <c r="J7896" s="3">
        <v>109219.83</v>
      </c>
      <c r="K7896" s="3" t="str">
        <f>IF(Table1[[#This Row],[Balance]]&lt;=83000,"Low Balance",IF(Table1[[#This Row],[Balance]]&lt;=166000,"Medium Balance",IF(Table1[[#This Row],[Balance]]&lt;=260000,"High Balance","Invalid")))</f>
        <v>Medium Balance</v>
      </c>
      <c r="L7896">
        <v>1</v>
      </c>
      <c r="M7896">
        <v>1</v>
      </c>
      <c r="N7896">
        <v>0</v>
      </c>
      <c r="O7896" s="3">
        <v>52827.51</v>
      </c>
      <c r="P7896">
        <v>0</v>
      </c>
    </row>
    <row r="7897" spans="1:16" x14ac:dyDescent="0.3">
      <c r="A7897">
        <v>7895</v>
      </c>
      <c r="B7897">
        <v>15718281</v>
      </c>
      <c r="C7897" t="s">
        <v>413</v>
      </c>
      <c r="D7897" t="s">
        <v>2954</v>
      </c>
      <c r="E7897" t="s">
        <v>19</v>
      </c>
      <c r="F7897">
        <v>67</v>
      </c>
      <c r="G7897" t="str">
        <f t="shared" si="123"/>
        <v>Young Adults</v>
      </c>
      <c r="H7897">
        <v>1</v>
      </c>
      <c r="I7897" t="s">
        <v>2949</v>
      </c>
      <c r="J7897" s="3">
        <v>123276.69</v>
      </c>
      <c r="K7897" s="3" t="str">
        <f>IF(Table1[[#This Row],[Balance]]&lt;=83000,"Low Balance",IF(Table1[[#This Row],[Balance]]&lt;=166000,"Medium Balance",IF(Table1[[#This Row],[Balance]]&lt;=260000,"High Balance","Invalid")))</f>
        <v>Medium Balance</v>
      </c>
      <c r="L7897">
        <v>2</v>
      </c>
      <c r="M7897">
        <v>1</v>
      </c>
      <c r="N7897">
        <v>1</v>
      </c>
      <c r="O7897" s="3">
        <v>86507.88</v>
      </c>
      <c r="P7897">
        <v>1</v>
      </c>
    </row>
    <row r="7898" spans="1:16" x14ac:dyDescent="0.3">
      <c r="A7898">
        <v>7896</v>
      </c>
      <c r="B7898">
        <v>15660571</v>
      </c>
      <c r="C7898" t="s">
        <v>2423</v>
      </c>
      <c r="D7898" t="s">
        <v>2954</v>
      </c>
      <c r="E7898" t="s">
        <v>19</v>
      </c>
      <c r="F7898">
        <v>43</v>
      </c>
      <c r="G7898" t="str">
        <f t="shared" si="123"/>
        <v>Young Adults</v>
      </c>
      <c r="H7898">
        <v>10</v>
      </c>
      <c r="I7898" t="s">
        <v>2950</v>
      </c>
      <c r="J7898" s="3">
        <v>113034.31</v>
      </c>
      <c r="K7898" s="3" t="str">
        <f>IF(Table1[[#This Row],[Balance]]&lt;=83000,"Low Balance",IF(Table1[[#This Row],[Balance]]&lt;=166000,"Medium Balance",IF(Table1[[#This Row],[Balance]]&lt;=260000,"High Balance","Invalid")))</f>
        <v>Medium Balance</v>
      </c>
      <c r="L7898">
        <v>1</v>
      </c>
      <c r="M7898">
        <v>1</v>
      </c>
      <c r="N7898">
        <v>1</v>
      </c>
      <c r="O7898" s="3">
        <v>100423.88</v>
      </c>
      <c r="P7898">
        <v>0</v>
      </c>
    </row>
    <row r="7899" spans="1:16" x14ac:dyDescent="0.3">
      <c r="A7899">
        <v>7897</v>
      </c>
      <c r="B7899">
        <v>15727857</v>
      </c>
      <c r="C7899" t="s">
        <v>2345</v>
      </c>
      <c r="D7899" t="s">
        <v>2953</v>
      </c>
      <c r="E7899" t="s">
        <v>19</v>
      </c>
      <c r="F7899">
        <v>41</v>
      </c>
      <c r="G7899" t="str">
        <f t="shared" si="123"/>
        <v>Young Adults</v>
      </c>
      <c r="H7899">
        <v>1</v>
      </c>
      <c r="I7899" t="s">
        <v>2949</v>
      </c>
      <c r="J7899" s="3">
        <v>0</v>
      </c>
      <c r="K7899" s="3" t="str">
        <f>IF(Table1[[#This Row],[Balance]]&lt;=83000,"Low Balance",IF(Table1[[#This Row],[Balance]]&lt;=166000,"Medium Balance",IF(Table1[[#This Row],[Balance]]&lt;=260000,"High Balance","Invalid")))</f>
        <v>Low Balance</v>
      </c>
      <c r="L7899">
        <v>2</v>
      </c>
      <c r="M7899">
        <v>1</v>
      </c>
      <c r="N7899">
        <v>0</v>
      </c>
      <c r="O7899" s="3">
        <v>175611.5</v>
      </c>
      <c r="P7899">
        <v>0</v>
      </c>
    </row>
    <row r="7900" spans="1:16" x14ac:dyDescent="0.3">
      <c r="A7900">
        <v>7898</v>
      </c>
      <c r="B7900">
        <v>15639252</v>
      </c>
      <c r="C7900" t="s">
        <v>281</v>
      </c>
      <c r="D7900" t="s">
        <v>2953</v>
      </c>
      <c r="E7900" t="s">
        <v>19</v>
      </c>
      <c r="F7900">
        <v>30</v>
      </c>
      <c r="G7900" t="str">
        <f t="shared" si="123"/>
        <v>Seniors</v>
      </c>
      <c r="H7900">
        <v>6</v>
      </c>
      <c r="I7900" t="s">
        <v>2950</v>
      </c>
      <c r="J7900" s="3">
        <v>129548.5</v>
      </c>
      <c r="K7900" s="3" t="str">
        <f>IF(Table1[[#This Row],[Balance]]&lt;=83000,"Low Balance",IF(Table1[[#This Row],[Balance]]&lt;=166000,"Medium Balance",IF(Table1[[#This Row],[Balance]]&lt;=260000,"High Balance","Invalid")))</f>
        <v>Medium Balance</v>
      </c>
      <c r="L7900">
        <v>2</v>
      </c>
      <c r="M7900">
        <v>1</v>
      </c>
      <c r="N7900">
        <v>1</v>
      </c>
      <c r="O7900" s="3">
        <v>19282.849999999999</v>
      </c>
      <c r="P7900">
        <v>0</v>
      </c>
    </row>
    <row r="7901" spans="1:16" x14ac:dyDescent="0.3">
      <c r="A7901">
        <v>7899</v>
      </c>
      <c r="B7901">
        <v>15628144</v>
      </c>
      <c r="C7901" t="s">
        <v>2608</v>
      </c>
      <c r="D7901" t="s">
        <v>2955</v>
      </c>
      <c r="E7901" t="s">
        <v>13</v>
      </c>
      <c r="F7901">
        <v>72</v>
      </c>
      <c r="G7901" t="str">
        <f t="shared" si="123"/>
        <v>Young Adults</v>
      </c>
      <c r="H7901">
        <v>4</v>
      </c>
      <c r="I7901" t="s">
        <v>2951</v>
      </c>
      <c r="J7901" s="3">
        <v>74812.84</v>
      </c>
      <c r="K7901" s="3" t="str">
        <f>IF(Table1[[#This Row],[Balance]]&lt;=83000,"Low Balance",IF(Table1[[#This Row],[Balance]]&lt;=166000,"Medium Balance",IF(Table1[[#This Row],[Balance]]&lt;=260000,"High Balance","Invalid")))</f>
        <v>Low Balance</v>
      </c>
      <c r="L7901">
        <v>1</v>
      </c>
      <c r="M7901">
        <v>0</v>
      </c>
      <c r="N7901">
        <v>1</v>
      </c>
      <c r="O7901" s="3">
        <v>27448.33</v>
      </c>
      <c r="P7901">
        <v>0</v>
      </c>
    </row>
    <row r="7902" spans="1:16" x14ac:dyDescent="0.3">
      <c r="A7902">
        <v>7900</v>
      </c>
      <c r="B7902">
        <v>15683560</v>
      </c>
      <c r="C7902" t="s">
        <v>1020</v>
      </c>
      <c r="D7902" t="s">
        <v>2956</v>
      </c>
      <c r="E7902" t="s">
        <v>13</v>
      </c>
      <c r="F7902">
        <v>40</v>
      </c>
      <c r="G7902" t="str">
        <f t="shared" si="123"/>
        <v>Middle-Aged</v>
      </c>
      <c r="H7902">
        <v>7</v>
      </c>
      <c r="I7902" t="s">
        <v>2950</v>
      </c>
      <c r="J7902" s="3">
        <v>0</v>
      </c>
      <c r="K7902" s="3" t="str">
        <f>IF(Table1[[#This Row],[Balance]]&lt;=83000,"Low Balance",IF(Table1[[#This Row],[Balance]]&lt;=166000,"Medium Balance",IF(Table1[[#This Row],[Balance]]&lt;=260000,"High Balance","Invalid")))</f>
        <v>Low Balance</v>
      </c>
      <c r="L7902">
        <v>2</v>
      </c>
      <c r="M7902">
        <v>1</v>
      </c>
      <c r="N7902">
        <v>0</v>
      </c>
      <c r="O7902" s="3">
        <v>183963.34</v>
      </c>
      <c r="P7902">
        <v>0</v>
      </c>
    </row>
    <row r="7903" spans="1:16" x14ac:dyDescent="0.3">
      <c r="A7903">
        <v>7901</v>
      </c>
      <c r="B7903">
        <v>15653275</v>
      </c>
      <c r="C7903" t="s">
        <v>1350</v>
      </c>
      <c r="D7903" t="s">
        <v>2956</v>
      </c>
      <c r="E7903" t="s">
        <v>13</v>
      </c>
      <c r="F7903">
        <v>54</v>
      </c>
      <c r="G7903" t="str">
        <f t="shared" si="123"/>
        <v>Young Adults</v>
      </c>
      <c r="H7903">
        <v>1</v>
      </c>
      <c r="I7903" t="s">
        <v>2949</v>
      </c>
      <c r="J7903" s="3">
        <v>0</v>
      </c>
      <c r="K7903" s="3" t="str">
        <f>IF(Table1[[#This Row],[Balance]]&lt;=83000,"Low Balance",IF(Table1[[#This Row],[Balance]]&lt;=166000,"Medium Balance",IF(Table1[[#This Row],[Balance]]&lt;=260000,"High Balance","Invalid")))</f>
        <v>Low Balance</v>
      </c>
      <c r="L7903">
        <v>2</v>
      </c>
      <c r="M7903">
        <v>1</v>
      </c>
      <c r="N7903">
        <v>0</v>
      </c>
      <c r="O7903" s="3">
        <v>45113.919999999998</v>
      </c>
      <c r="P7903">
        <v>1</v>
      </c>
    </row>
    <row r="7904" spans="1:16" x14ac:dyDescent="0.3">
      <c r="A7904">
        <v>7902</v>
      </c>
      <c r="B7904">
        <v>15622182</v>
      </c>
      <c r="C7904" t="s">
        <v>1527</v>
      </c>
      <c r="D7904" t="s">
        <v>2953</v>
      </c>
      <c r="E7904" t="s">
        <v>13</v>
      </c>
      <c r="F7904">
        <v>28</v>
      </c>
      <c r="G7904" t="str">
        <f t="shared" si="123"/>
        <v>Young Adults</v>
      </c>
      <c r="H7904">
        <v>3</v>
      </c>
      <c r="I7904" t="s">
        <v>2951</v>
      </c>
      <c r="J7904" s="3">
        <v>153538.13</v>
      </c>
      <c r="K7904" s="3" t="str">
        <f>IF(Table1[[#This Row],[Balance]]&lt;=83000,"Low Balance",IF(Table1[[#This Row],[Balance]]&lt;=166000,"Medium Balance",IF(Table1[[#This Row],[Balance]]&lt;=260000,"High Balance","Invalid")))</f>
        <v>Medium Balance</v>
      </c>
      <c r="L7904">
        <v>2</v>
      </c>
      <c r="M7904">
        <v>1</v>
      </c>
      <c r="N7904">
        <v>0</v>
      </c>
      <c r="O7904" s="3">
        <v>110776.01</v>
      </c>
      <c r="P7904">
        <v>0</v>
      </c>
    </row>
    <row r="7905" spans="1:16" x14ac:dyDescent="0.3">
      <c r="A7905">
        <v>7903</v>
      </c>
      <c r="B7905">
        <v>15613962</v>
      </c>
      <c r="C7905" t="s">
        <v>2609</v>
      </c>
      <c r="D7905" t="s">
        <v>2953</v>
      </c>
      <c r="E7905" t="s">
        <v>13</v>
      </c>
      <c r="F7905">
        <v>38</v>
      </c>
      <c r="G7905" t="str">
        <f t="shared" si="123"/>
        <v>Young Adults</v>
      </c>
      <c r="H7905">
        <v>9</v>
      </c>
      <c r="I7905" t="s">
        <v>2950</v>
      </c>
      <c r="J7905" s="3">
        <v>0</v>
      </c>
      <c r="K7905" s="3" t="str">
        <f>IF(Table1[[#This Row],[Balance]]&lt;=83000,"Low Balance",IF(Table1[[#This Row],[Balance]]&lt;=166000,"Medium Balance",IF(Table1[[#This Row],[Balance]]&lt;=260000,"High Balance","Invalid")))</f>
        <v>Low Balance</v>
      </c>
      <c r="L7905">
        <v>2</v>
      </c>
      <c r="M7905">
        <v>0</v>
      </c>
      <c r="N7905">
        <v>1</v>
      </c>
      <c r="O7905" s="3">
        <v>183042.2</v>
      </c>
      <c r="P7905">
        <v>0</v>
      </c>
    </row>
    <row r="7906" spans="1:16" x14ac:dyDescent="0.3">
      <c r="A7906">
        <v>7904</v>
      </c>
      <c r="B7906">
        <v>15618437</v>
      </c>
      <c r="C7906" t="s">
        <v>2573</v>
      </c>
      <c r="D7906" t="s">
        <v>2953</v>
      </c>
      <c r="E7906" t="s">
        <v>19</v>
      </c>
      <c r="F7906">
        <v>34</v>
      </c>
      <c r="G7906" t="str">
        <f t="shared" si="123"/>
        <v>Young Adults</v>
      </c>
      <c r="H7906">
        <v>10</v>
      </c>
      <c r="I7906" t="s">
        <v>2950</v>
      </c>
      <c r="J7906" s="3">
        <v>0</v>
      </c>
      <c r="K7906" s="3" t="str">
        <f>IF(Table1[[#This Row],[Balance]]&lt;=83000,"Low Balance",IF(Table1[[#This Row],[Balance]]&lt;=166000,"Medium Balance",IF(Table1[[#This Row],[Balance]]&lt;=260000,"High Balance","Invalid")))</f>
        <v>Low Balance</v>
      </c>
      <c r="L7906">
        <v>2</v>
      </c>
      <c r="M7906">
        <v>0</v>
      </c>
      <c r="N7906">
        <v>1</v>
      </c>
      <c r="O7906" s="3">
        <v>161571.79</v>
      </c>
      <c r="P7906">
        <v>0</v>
      </c>
    </row>
    <row r="7907" spans="1:16" x14ac:dyDescent="0.3">
      <c r="A7907">
        <v>7905</v>
      </c>
      <c r="B7907">
        <v>15783338</v>
      </c>
      <c r="C7907" t="s">
        <v>842</v>
      </c>
      <c r="D7907" t="s">
        <v>2946</v>
      </c>
      <c r="E7907" t="s">
        <v>19</v>
      </c>
      <c r="F7907">
        <v>32</v>
      </c>
      <c r="G7907" t="str">
        <f t="shared" si="123"/>
        <v>Young Adults</v>
      </c>
      <c r="H7907">
        <v>0</v>
      </c>
      <c r="I7907" t="s">
        <v>2949</v>
      </c>
      <c r="J7907" s="3">
        <v>155619.35999999999</v>
      </c>
      <c r="K7907" s="3" t="str">
        <f>IF(Table1[[#This Row],[Balance]]&lt;=83000,"Low Balance",IF(Table1[[#This Row],[Balance]]&lt;=166000,"Medium Balance",IF(Table1[[#This Row],[Balance]]&lt;=260000,"High Balance","Invalid")))</f>
        <v>Medium Balance</v>
      </c>
      <c r="L7907">
        <v>1</v>
      </c>
      <c r="M7907">
        <v>1</v>
      </c>
      <c r="N7907">
        <v>1</v>
      </c>
      <c r="O7907" s="3">
        <v>166692.03</v>
      </c>
      <c r="P7907">
        <v>0</v>
      </c>
    </row>
    <row r="7908" spans="1:16" x14ac:dyDescent="0.3">
      <c r="A7908">
        <v>7906</v>
      </c>
      <c r="B7908">
        <v>15764491</v>
      </c>
      <c r="C7908" t="s">
        <v>920</v>
      </c>
      <c r="D7908" t="s">
        <v>2954</v>
      </c>
      <c r="E7908" t="s">
        <v>19</v>
      </c>
      <c r="F7908">
        <v>35</v>
      </c>
      <c r="G7908" t="str">
        <f t="shared" si="123"/>
        <v>Young Adults</v>
      </c>
      <c r="H7908">
        <v>10</v>
      </c>
      <c r="I7908" t="s">
        <v>2950</v>
      </c>
      <c r="J7908" s="3">
        <v>159693.9</v>
      </c>
      <c r="K7908" s="3" t="str">
        <f>IF(Table1[[#This Row],[Balance]]&lt;=83000,"Low Balance",IF(Table1[[#This Row],[Balance]]&lt;=166000,"Medium Balance",IF(Table1[[#This Row],[Balance]]&lt;=260000,"High Balance","Invalid")))</f>
        <v>Medium Balance</v>
      </c>
      <c r="L7908">
        <v>2</v>
      </c>
      <c r="M7908">
        <v>1</v>
      </c>
      <c r="N7908">
        <v>1</v>
      </c>
      <c r="O7908" s="3">
        <v>71173.64</v>
      </c>
      <c r="P7908">
        <v>0</v>
      </c>
    </row>
    <row r="7909" spans="1:16" x14ac:dyDescent="0.3">
      <c r="A7909">
        <v>7907</v>
      </c>
      <c r="B7909">
        <v>15712960</v>
      </c>
      <c r="C7909" t="s">
        <v>154</v>
      </c>
      <c r="D7909" t="s">
        <v>2956</v>
      </c>
      <c r="E7909" t="s">
        <v>19</v>
      </c>
      <c r="F7909">
        <v>37</v>
      </c>
      <c r="G7909" t="str">
        <f t="shared" si="123"/>
        <v>Young Adults</v>
      </c>
      <c r="H7909">
        <v>3</v>
      </c>
      <c r="I7909" t="s">
        <v>2951</v>
      </c>
      <c r="J7909" s="3">
        <v>171653.17</v>
      </c>
      <c r="K7909" s="3" t="str">
        <f>IF(Table1[[#This Row],[Balance]]&lt;=83000,"Low Balance",IF(Table1[[#This Row],[Balance]]&lt;=166000,"Medium Balance",IF(Table1[[#This Row],[Balance]]&lt;=260000,"High Balance","Invalid")))</f>
        <v>High Balance</v>
      </c>
      <c r="L7909">
        <v>1</v>
      </c>
      <c r="M7909">
        <v>0</v>
      </c>
      <c r="N7909">
        <v>1</v>
      </c>
      <c r="O7909" s="3">
        <v>5353.12</v>
      </c>
      <c r="P7909">
        <v>0</v>
      </c>
    </row>
    <row r="7910" spans="1:16" x14ac:dyDescent="0.3">
      <c r="A7910">
        <v>7908</v>
      </c>
      <c r="B7910">
        <v>15688157</v>
      </c>
      <c r="C7910" t="s">
        <v>411</v>
      </c>
      <c r="D7910" t="s">
        <v>2953</v>
      </c>
      <c r="E7910" t="s">
        <v>13</v>
      </c>
      <c r="F7910">
        <v>39</v>
      </c>
      <c r="G7910" t="str">
        <f t="shared" si="123"/>
        <v>Young Adults</v>
      </c>
      <c r="H7910">
        <v>2</v>
      </c>
      <c r="I7910" t="s">
        <v>2949</v>
      </c>
      <c r="J7910" s="3">
        <v>47685.47</v>
      </c>
      <c r="K7910" s="3" t="str">
        <f>IF(Table1[[#This Row],[Balance]]&lt;=83000,"Low Balance",IF(Table1[[#This Row],[Balance]]&lt;=166000,"Medium Balance",IF(Table1[[#This Row],[Balance]]&lt;=260000,"High Balance","Invalid")))</f>
        <v>Low Balance</v>
      </c>
      <c r="L7910">
        <v>2</v>
      </c>
      <c r="M7910">
        <v>1</v>
      </c>
      <c r="N7910">
        <v>1</v>
      </c>
      <c r="O7910" s="3">
        <v>86019.48</v>
      </c>
      <c r="P7910">
        <v>0</v>
      </c>
    </row>
    <row r="7911" spans="1:16" x14ac:dyDescent="0.3">
      <c r="A7911">
        <v>7909</v>
      </c>
      <c r="B7911">
        <v>15579287</v>
      </c>
      <c r="C7911" t="s">
        <v>255</v>
      </c>
      <c r="D7911" t="s">
        <v>2953</v>
      </c>
      <c r="E7911" t="s">
        <v>19</v>
      </c>
      <c r="F7911">
        <v>35</v>
      </c>
      <c r="G7911" t="str">
        <f t="shared" si="123"/>
        <v>Middle-Aged</v>
      </c>
      <c r="H7911">
        <v>4</v>
      </c>
      <c r="I7911" t="s">
        <v>2951</v>
      </c>
      <c r="J7911" s="3">
        <v>0</v>
      </c>
      <c r="K7911" s="3" t="str">
        <f>IF(Table1[[#This Row],[Balance]]&lt;=83000,"Low Balance",IF(Table1[[#This Row],[Balance]]&lt;=166000,"Medium Balance",IF(Table1[[#This Row],[Balance]]&lt;=260000,"High Balance","Invalid")))</f>
        <v>Low Balance</v>
      </c>
      <c r="L7911">
        <v>2</v>
      </c>
      <c r="M7911">
        <v>0</v>
      </c>
      <c r="N7911">
        <v>1</v>
      </c>
      <c r="O7911" s="3">
        <v>86383.82</v>
      </c>
      <c r="P7911">
        <v>0</v>
      </c>
    </row>
    <row r="7912" spans="1:16" x14ac:dyDescent="0.3">
      <c r="A7912">
        <v>7910</v>
      </c>
      <c r="B7912">
        <v>15570931</v>
      </c>
      <c r="C7912" t="s">
        <v>236</v>
      </c>
      <c r="D7912" t="s">
        <v>2954</v>
      </c>
      <c r="E7912" t="s">
        <v>19</v>
      </c>
      <c r="F7912">
        <v>61</v>
      </c>
      <c r="G7912" t="str">
        <f t="shared" si="123"/>
        <v>Young Adults</v>
      </c>
      <c r="H7912">
        <v>5</v>
      </c>
      <c r="I7912" t="s">
        <v>2951</v>
      </c>
      <c r="J7912" s="3">
        <v>0</v>
      </c>
      <c r="K7912" s="3" t="str">
        <f>IF(Table1[[#This Row],[Balance]]&lt;=83000,"Low Balance",IF(Table1[[#This Row],[Balance]]&lt;=166000,"Medium Balance",IF(Table1[[#This Row],[Balance]]&lt;=260000,"High Balance","Invalid")))</f>
        <v>Low Balance</v>
      </c>
      <c r="L7912">
        <v>1</v>
      </c>
      <c r="M7912">
        <v>0</v>
      </c>
      <c r="N7912">
        <v>0</v>
      </c>
      <c r="O7912" s="3">
        <v>31641.52</v>
      </c>
      <c r="P7912">
        <v>1</v>
      </c>
    </row>
    <row r="7913" spans="1:16" x14ac:dyDescent="0.3">
      <c r="A7913">
        <v>7911</v>
      </c>
      <c r="B7913">
        <v>15615177</v>
      </c>
      <c r="C7913" t="s">
        <v>1334</v>
      </c>
      <c r="D7913" t="s">
        <v>2953</v>
      </c>
      <c r="E7913" t="s">
        <v>19</v>
      </c>
      <c r="F7913">
        <v>28</v>
      </c>
      <c r="G7913" t="str">
        <f t="shared" si="123"/>
        <v>Young Adults</v>
      </c>
      <c r="H7913">
        <v>6</v>
      </c>
      <c r="I7913" t="s">
        <v>2950</v>
      </c>
      <c r="J7913" s="3">
        <v>123692</v>
      </c>
      <c r="K7913" s="3" t="str">
        <f>IF(Table1[[#This Row],[Balance]]&lt;=83000,"Low Balance",IF(Table1[[#This Row],[Balance]]&lt;=166000,"Medium Balance",IF(Table1[[#This Row],[Balance]]&lt;=260000,"High Balance","Invalid")))</f>
        <v>Medium Balance</v>
      </c>
      <c r="L7913">
        <v>1</v>
      </c>
      <c r="M7913">
        <v>1</v>
      </c>
      <c r="N7913">
        <v>1</v>
      </c>
      <c r="O7913" s="3">
        <v>70548.960000000006</v>
      </c>
      <c r="P7913">
        <v>0</v>
      </c>
    </row>
    <row r="7914" spans="1:16" x14ac:dyDescent="0.3">
      <c r="A7914">
        <v>7912</v>
      </c>
      <c r="B7914">
        <v>15809906</v>
      </c>
      <c r="C7914" t="s">
        <v>17</v>
      </c>
      <c r="D7914" t="s">
        <v>2954</v>
      </c>
      <c r="E7914" t="s">
        <v>19</v>
      </c>
      <c r="F7914">
        <v>26</v>
      </c>
      <c r="G7914" t="str">
        <f t="shared" si="123"/>
        <v>Young Adults</v>
      </c>
      <c r="H7914">
        <v>1</v>
      </c>
      <c r="I7914" t="s">
        <v>2949</v>
      </c>
      <c r="J7914" s="3">
        <v>148853.29</v>
      </c>
      <c r="K7914" s="3" t="str">
        <f>IF(Table1[[#This Row],[Balance]]&lt;=83000,"Low Balance",IF(Table1[[#This Row],[Balance]]&lt;=166000,"Medium Balance",IF(Table1[[#This Row],[Balance]]&lt;=260000,"High Balance","Invalid")))</f>
        <v>Medium Balance</v>
      </c>
      <c r="L7914">
        <v>2</v>
      </c>
      <c r="M7914">
        <v>1</v>
      </c>
      <c r="N7914">
        <v>1</v>
      </c>
      <c r="O7914" s="3">
        <v>24411.02</v>
      </c>
      <c r="P7914">
        <v>0</v>
      </c>
    </row>
    <row r="7915" spans="1:16" x14ac:dyDescent="0.3">
      <c r="A7915">
        <v>7913</v>
      </c>
      <c r="B7915">
        <v>15652169</v>
      </c>
      <c r="C7915" t="s">
        <v>1575</v>
      </c>
      <c r="D7915" t="s">
        <v>2955</v>
      </c>
      <c r="E7915" t="s">
        <v>19</v>
      </c>
      <c r="F7915">
        <v>35</v>
      </c>
      <c r="G7915" t="str">
        <f t="shared" si="123"/>
        <v>Young Adults</v>
      </c>
      <c r="H7915">
        <v>2</v>
      </c>
      <c r="I7915" t="s">
        <v>2949</v>
      </c>
      <c r="J7915" s="3">
        <v>133161.95000000001</v>
      </c>
      <c r="K7915" s="3" t="str">
        <f>IF(Table1[[#This Row],[Balance]]&lt;=83000,"Low Balance",IF(Table1[[#This Row],[Balance]]&lt;=166000,"Medium Balance",IF(Table1[[#This Row],[Balance]]&lt;=260000,"High Balance","Invalid")))</f>
        <v>Medium Balance</v>
      </c>
      <c r="L7915">
        <v>1</v>
      </c>
      <c r="M7915">
        <v>0</v>
      </c>
      <c r="N7915">
        <v>1</v>
      </c>
      <c r="O7915" s="3">
        <v>122254.86</v>
      </c>
      <c r="P7915">
        <v>0</v>
      </c>
    </row>
    <row r="7916" spans="1:16" x14ac:dyDescent="0.3">
      <c r="A7916">
        <v>7914</v>
      </c>
      <c r="B7916">
        <v>15649450</v>
      </c>
      <c r="C7916" t="s">
        <v>556</v>
      </c>
      <c r="D7916" t="s">
        <v>2956</v>
      </c>
      <c r="E7916" t="s">
        <v>19</v>
      </c>
      <c r="F7916">
        <v>24</v>
      </c>
      <c r="G7916" t="str">
        <f t="shared" si="123"/>
        <v>Young Adults</v>
      </c>
      <c r="H7916">
        <v>6</v>
      </c>
      <c r="I7916" t="s">
        <v>2950</v>
      </c>
      <c r="J7916" s="3">
        <v>143221.35</v>
      </c>
      <c r="K7916" s="3" t="str">
        <f>IF(Table1[[#This Row],[Balance]]&lt;=83000,"Low Balance",IF(Table1[[#This Row],[Balance]]&lt;=166000,"Medium Balance",IF(Table1[[#This Row],[Balance]]&lt;=260000,"High Balance","Invalid")))</f>
        <v>Medium Balance</v>
      </c>
      <c r="L7916">
        <v>2</v>
      </c>
      <c r="M7916">
        <v>1</v>
      </c>
      <c r="N7916">
        <v>0</v>
      </c>
      <c r="O7916" s="3">
        <v>186035.72</v>
      </c>
      <c r="P7916">
        <v>0</v>
      </c>
    </row>
    <row r="7917" spans="1:16" x14ac:dyDescent="0.3">
      <c r="A7917">
        <v>7915</v>
      </c>
      <c r="B7917">
        <v>15777179</v>
      </c>
      <c r="C7917" t="s">
        <v>1157</v>
      </c>
      <c r="D7917" t="s">
        <v>2955</v>
      </c>
      <c r="E7917" t="s">
        <v>19</v>
      </c>
      <c r="F7917">
        <v>35</v>
      </c>
      <c r="G7917" t="str">
        <f t="shared" si="123"/>
        <v>Middle-Aged</v>
      </c>
      <c r="H7917">
        <v>9</v>
      </c>
      <c r="I7917" t="s">
        <v>2950</v>
      </c>
      <c r="J7917" s="3">
        <v>0</v>
      </c>
      <c r="K7917" s="3" t="str">
        <f>IF(Table1[[#This Row],[Balance]]&lt;=83000,"Low Balance",IF(Table1[[#This Row],[Balance]]&lt;=166000,"Medium Balance",IF(Table1[[#This Row],[Balance]]&lt;=260000,"High Balance","Invalid")))</f>
        <v>Low Balance</v>
      </c>
      <c r="L7917">
        <v>2</v>
      </c>
      <c r="M7917">
        <v>0</v>
      </c>
      <c r="N7917">
        <v>1</v>
      </c>
      <c r="O7917" s="3">
        <v>73133.820000000007</v>
      </c>
      <c r="P7917">
        <v>0</v>
      </c>
    </row>
    <row r="7918" spans="1:16" x14ac:dyDescent="0.3">
      <c r="A7918">
        <v>7916</v>
      </c>
      <c r="B7918">
        <v>15803538</v>
      </c>
      <c r="C7918" t="s">
        <v>522</v>
      </c>
      <c r="D7918" t="s">
        <v>2946</v>
      </c>
      <c r="E7918" t="s">
        <v>19</v>
      </c>
      <c r="F7918">
        <v>56</v>
      </c>
      <c r="G7918" t="str">
        <f t="shared" si="123"/>
        <v>Young Adults</v>
      </c>
      <c r="H7918">
        <v>1</v>
      </c>
      <c r="I7918" t="s">
        <v>2949</v>
      </c>
      <c r="J7918" s="3">
        <v>0</v>
      </c>
      <c r="K7918" s="3" t="str">
        <f>IF(Table1[[#This Row],[Balance]]&lt;=83000,"Low Balance",IF(Table1[[#This Row],[Balance]]&lt;=166000,"Medium Balance",IF(Table1[[#This Row],[Balance]]&lt;=260000,"High Balance","Invalid")))</f>
        <v>Low Balance</v>
      </c>
      <c r="L7918">
        <v>3</v>
      </c>
      <c r="M7918">
        <v>1</v>
      </c>
      <c r="N7918">
        <v>0</v>
      </c>
      <c r="O7918" s="3">
        <v>187734.49</v>
      </c>
      <c r="P7918">
        <v>1</v>
      </c>
    </row>
    <row r="7919" spans="1:16" x14ac:dyDescent="0.3">
      <c r="A7919">
        <v>7917</v>
      </c>
      <c r="B7919">
        <v>15610936</v>
      </c>
      <c r="C7919" t="s">
        <v>2610</v>
      </c>
      <c r="D7919" t="s">
        <v>2954</v>
      </c>
      <c r="E7919" t="s">
        <v>19</v>
      </c>
      <c r="F7919">
        <v>33</v>
      </c>
      <c r="G7919" t="str">
        <f t="shared" si="123"/>
        <v>Young Adults</v>
      </c>
      <c r="H7919">
        <v>6</v>
      </c>
      <c r="I7919" t="s">
        <v>2950</v>
      </c>
      <c r="J7919" s="3">
        <v>0</v>
      </c>
      <c r="K7919" s="3" t="str">
        <f>IF(Table1[[#This Row],[Balance]]&lt;=83000,"Low Balance",IF(Table1[[#This Row],[Balance]]&lt;=166000,"Medium Balance",IF(Table1[[#This Row],[Balance]]&lt;=260000,"High Balance","Invalid")))</f>
        <v>Low Balance</v>
      </c>
      <c r="L7919">
        <v>2</v>
      </c>
      <c r="M7919">
        <v>1</v>
      </c>
      <c r="N7919">
        <v>0</v>
      </c>
      <c r="O7919" s="3">
        <v>111590.35</v>
      </c>
      <c r="P7919">
        <v>0</v>
      </c>
    </row>
    <row r="7920" spans="1:16" x14ac:dyDescent="0.3">
      <c r="A7920">
        <v>7918</v>
      </c>
      <c r="B7920">
        <v>15590094</v>
      </c>
      <c r="C7920" t="s">
        <v>1015</v>
      </c>
      <c r="D7920" t="s">
        <v>2955</v>
      </c>
      <c r="E7920" t="s">
        <v>19</v>
      </c>
      <c r="F7920">
        <v>38</v>
      </c>
      <c r="G7920" t="str">
        <f t="shared" si="123"/>
        <v>Young Adults</v>
      </c>
      <c r="H7920">
        <v>9</v>
      </c>
      <c r="I7920" t="s">
        <v>2950</v>
      </c>
      <c r="J7920" s="3">
        <v>126265.88</v>
      </c>
      <c r="K7920" s="3" t="str">
        <f>IF(Table1[[#This Row],[Balance]]&lt;=83000,"Low Balance",IF(Table1[[#This Row],[Balance]]&lt;=166000,"Medium Balance",IF(Table1[[#This Row],[Balance]]&lt;=260000,"High Balance","Invalid")))</f>
        <v>Medium Balance</v>
      </c>
      <c r="L7920">
        <v>2</v>
      </c>
      <c r="M7920">
        <v>0</v>
      </c>
      <c r="N7920">
        <v>0</v>
      </c>
      <c r="O7920" s="3">
        <v>15859.95</v>
      </c>
      <c r="P7920">
        <v>0</v>
      </c>
    </row>
    <row r="7921" spans="1:16" x14ac:dyDescent="0.3">
      <c r="A7921">
        <v>7919</v>
      </c>
      <c r="B7921">
        <v>15572706</v>
      </c>
      <c r="C7921" t="s">
        <v>230</v>
      </c>
      <c r="D7921" t="s">
        <v>2954</v>
      </c>
      <c r="E7921" t="s">
        <v>19</v>
      </c>
      <c r="F7921">
        <v>37</v>
      </c>
      <c r="G7921" t="str">
        <f t="shared" si="123"/>
        <v>Young Adults</v>
      </c>
      <c r="H7921">
        <v>5</v>
      </c>
      <c r="I7921" t="s">
        <v>2951</v>
      </c>
      <c r="J7921" s="3">
        <v>0</v>
      </c>
      <c r="K7921" s="3" t="str">
        <f>IF(Table1[[#This Row],[Balance]]&lt;=83000,"Low Balance",IF(Table1[[#This Row],[Balance]]&lt;=166000,"Medium Balance",IF(Table1[[#This Row],[Balance]]&lt;=260000,"High Balance","Invalid")))</f>
        <v>Low Balance</v>
      </c>
      <c r="L7921">
        <v>1</v>
      </c>
      <c r="M7921">
        <v>1</v>
      </c>
      <c r="N7921">
        <v>0</v>
      </c>
      <c r="O7921" s="3">
        <v>61324.87</v>
      </c>
      <c r="P7921">
        <v>0</v>
      </c>
    </row>
    <row r="7922" spans="1:16" x14ac:dyDescent="0.3">
      <c r="A7922">
        <v>7920</v>
      </c>
      <c r="B7922">
        <v>15634564</v>
      </c>
      <c r="C7922" t="s">
        <v>1627</v>
      </c>
      <c r="D7922" t="s">
        <v>2955</v>
      </c>
      <c r="E7922" t="s">
        <v>19</v>
      </c>
      <c r="F7922">
        <v>31</v>
      </c>
      <c r="G7922" t="str">
        <f t="shared" si="123"/>
        <v>Young Adults</v>
      </c>
      <c r="H7922">
        <v>8</v>
      </c>
      <c r="I7922" t="s">
        <v>2950</v>
      </c>
      <c r="J7922" s="3">
        <v>112713.34</v>
      </c>
      <c r="K7922" s="3" t="str">
        <f>IF(Table1[[#This Row],[Balance]]&lt;=83000,"Low Balance",IF(Table1[[#This Row],[Balance]]&lt;=166000,"Medium Balance",IF(Table1[[#This Row],[Balance]]&lt;=260000,"High Balance","Invalid")))</f>
        <v>Medium Balance</v>
      </c>
      <c r="L7922">
        <v>1</v>
      </c>
      <c r="M7922">
        <v>1</v>
      </c>
      <c r="N7922">
        <v>1</v>
      </c>
      <c r="O7922" s="3">
        <v>176868.89</v>
      </c>
      <c r="P7922">
        <v>0</v>
      </c>
    </row>
    <row r="7923" spans="1:16" x14ac:dyDescent="0.3">
      <c r="A7923">
        <v>7921</v>
      </c>
      <c r="B7923">
        <v>15684296</v>
      </c>
      <c r="C7923" t="s">
        <v>2353</v>
      </c>
      <c r="D7923" t="s">
        <v>2954</v>
      </c>
      <c r="E7923" t="s">
        <v>19</v>
      </c>
      <c r="F7923">
        <v>34</v>
      </c>
      <c r="G7923" t="str">
        <f t="shared" si="123"/>
        <v>Young Adults</v>
      </c>
      <c r="H7923">
        <v>5</v>
      </c>
      <c r="I7923" t="s">
        <v>2951</v>
      </c>
      <c r="J7923" s="3">
        <v>141173.03</v>
      </c>
      <c r="K7923" s="3" t="str">
        <f>IF(Table1[[#This Row],[Balance]]&lt;=83000,"Low Balance",IF(Table1[[#This Row],[Balance]]&lt;=166000,"Medium Balance",IF(Table1[[#This Row],[Balance]]&lt;=260000,"High Balance","Invalid")))</f>
        <v>Medium Balance</v>
      </c>
      <c r="L7923">
        <v>1</v>
      </c>
      <c r="M7923">
        <v>0</v>
      </c>
      <c r="N7923">
        <v>1</v>
      </c>
      <c r="O7923" s="3">
        <v>98896.06</v>
      </c>
      <c r="P7923">
        <v>0</v>
      </c>
    </row>
    <row r="7924" spans="1:16" x14ac:dyDescent="0.3">
      <c r="A7924">
        <v>7922</v>
      </c>
      <c r="B7924">
        <v>15702293</v>
      </c>
      <c r="C7924" t="s">
        <v>821</v>
      </c>
      <c r="D7924" t="s">
        <v>2946</v>
      </c>
      <c r="E7924" t="s">
        <v>13</v>
      </c>
      <c r="F7924">
        <v>35</v>
      </c>
      <c r="G7924" t="str">
        <f t="shared" si="123"/>
        <v>Young Adults</v>
      </c>
      <c r="H7924">
        <v>7</v>
      </c>
      <c r="I7924" t="s">
        <v>2950</v>
      </c>
      <c r="J7924" s="3">
        <v>0</v>
      </c>
      <c r="K7924" s="3" t="str">
        <f>IF(Table1[[#This Row],[Balance]]&lt;=83000,"Low Balance",IF(Table1[[#This Row],[Balance]]&lt;=166000,"Medium Balance",IF(Table1[[#This Row],[Balance]]&lt;=260000,"High Balance","Invalid")))</f>
        <v>Low Balance</v>
      </c>
      <c r="L7924">
        <v>2</v>
      </c>
      <c r="M7924">
        <v>1</v>
      </c>
      <c r="N7924">
        <v>1</v>
      </c>
      <c r="O7924" s="3">
        <v>108739.15</v>
      </c>
      <c r="P7924">
        <v>0</v>
      </c>
    </row>
    <row r="7925" spans="1:16" x14ac:dyDescent="0.3">
      <c r="A7925">
        <v>7923</v>
      </c>
      <c r="B7925">
        <v>15642099</v>
      </c>
      <c r="C7925" t="s">
        <v>1833</v>
      </c>
      <c r="D7925" t="s">
        <v>2955</v>
      </c>
      <c r="E7925" t="s">
        <v>19</v>
      </c>
      <c r="F7925">
        <v>39</v>
      </c>
      <c r="G7925" t="str">
        <f t="shared" si="123"/>
        <v>Young Adults</v>
      </c>
      <c r="H7925">
        <v>6</v>
      </c>
      <c r="I7925" t="s">
        <v>2950</v>
      </c>
      <c r="J7925" s="3">
        <v>0</v>
      </c>
      <c r="K7925" s="3" t="str">
        <f>IF(Table1[[#This Row],[Balance]]&lt;=83000,"Low Balance",IF(Table1[[#This Row],[Balance]]&lt;=166000,"Medium Balance",IF(Table1[[#This Row],[Balance]]&lt;=260000,"High Balance","Invalid")))</f>
        <v>Low Balance</v>
      </c>
      <c r="L7925">
        <v>2</v>
      </c>
      <c r="M7925">
        <v>1</v>
      </c>
      <c r="N7925">
        <v>0</v>
      </c>
      <c r="O7925" s="3">
        <v>12266.06</v>
      </c>
      <c r="P7925">
        <v>0</v>
      </c>
    </row>
    <row r="7926" spans="1:16" x14ac:dyDescent="0.3">
      <c r="A7926">
        <v>7924</v>
      </c>
      <c r="B7926">
        <v>15773273</v>
      </c>
      <c r="C7926" t="s">
        <v>2611</v>
      </c>
      <c r="D7926" t="s">
        <v>2946</v>
      </c>
      <c r="E7926" t="s">
        <v>19</v>
      </c>
      <c r="F7926">
        <v>38</v>
      </c>
      <c r="G7926" t="str">
        <f t="shared" si="123"/>
        <v>Middle-Aged</v>
      </c>
      <c r="H7926">
        <v>5</v>
      </c>
      <c r="I7926" t="s">
        <v>2951</v>
      </c>
      <c r="J7926" s="3">
        <v>118866.36</v>
      </c>
      <c r="K7926" s="3" t="str">
        <f>IF(Table1[[#This Row],[Balance]]&lt;=83000,"Low Balance",IF(Table1[[#This Row],[Balance]]&lt;=166000,"Medium Balance",IF(Table1[[#This Row],[Balance]]&lt;=260000,"High Balance","Invalid")))</f>
        <v>Medium Balance</v>
      </c>
      <c r="L7926">
        <v>1</v>
      </c>
      <c r="M7926">
        <v>1</v>
      </c>
      <c r="N7926">
        <v>1</v>
      </c>
      <c r="O7926" s="3">
        <v>163317.5</v>
      </c>
      <c r="P7926">
        <v>0</v>
      </c>
    </row>
    <row r="7927" spans="1:16" x14ac:dyDescent="0.3">
      <c r="A7927">
        <v>7925</v>
      </c>
      <c r="B7927">
        <v>15613337</v>
      </c>
      <c r="C7927" t="s">
        <v>1020</v>
      </c>
      <c r="D7927" t="s">
        <v>2953</v>
      </c>
      <c r="E7927" t="s">
        <v>19</v>
      </c>
      <c r="F7927">
        <v>47</v>
      </c>
      <c r="G7927" t="str">
        <f t="shared" si="123"/>
        <v>Young Adults</v>
      </c>
      <c r="H7927">
        <v>2</v>
      </c>
      <c r="I7927" t="s">
        <v>2949</v>
      </c>
      <c r="J7927" s="3">
        <v>0</v>
      </c>
      <c r="K7927" s="3" t="str">
        <f>IF(Table1[[#This Row],[Balance]]&lt;=83000,"Low Balance",IF(Table1[[#This Row],[Balance]]&lt;=166000,"Medium Balance",IF(Table1[[#This Row],[Balance]]&lt;=260000,"High Balance","Invalid")))</f>
        <v>Low Balance</v>
      </c>
      <c r="L7927">
        <v>2</v>
      </c>
      <c r="M7927">
        <v>1</v>
      </c>
      <c r="N7927">
        <v>1</v>
      </c>
      <c r="O7927" s="3">
        <v>182247.77</v>
      </c>
      <c r="P7927">
        <v>0</v>
      </c>
    </row>
    <row r="7928" spans="1:16" x14ac:dyDescent="0.3">
      <c r="A7928">
        <v>7926</v>
      </c>
      <c r="B7928">
        <v>15800482</v>
      </c>
      <c r="C7928" t="s">
        <v>2083</v>
      </c>
      <c r="D7928" t="s">
        <v>2953</v>
      </c>
      <c r="E7928" t="s">
        <v>13</v>
      </c>
      <c r="F7928">
        <v>33</v>
      </c>
      <c r="G7928" t="str">
        <f t="shared" si="123"/>
        <v>Middle-Aged</v>
      </c>
      <c r="H7928">
        <v>7</v>
      </c>
      <c r="I7928" t="s">
        <v>2950</v>
      </c>
      <c r="J7928" s="3">
        <v>0</v>
      </c>
      <c r="K7928" s="3" t="str">
        <f>IF(Table1[[#This Row],[Balance]]&lt;=83000,"Low Balance",IF(Table1[[#This Row],[Balance]]&lt;=166000,"Medium Balance",IF(Table1[[#This Row],[Balance]]&lt;=260000,"High Balance","Invalid")))</f>
        <v>Low Balance</v>
      </c>
      <c r="L7928">
        <v>2</v>
      </c>
      <c r="M7928">
        <v>1</v>
      </c>
      <c r="N7928">
        <v>1</v>
      </c>
      <c r="O7928" s="3">
        <v>168261.4</v>
      </c>
      <c r="P7928">
        <v>0</v>
      </c>
    </row>
    <row r="7929" spans="1:16" x14ac:dyDescent="0.3">
      <c r="A7929">
        <v>7927</v>
      </c>
      <c r="B7929">
        <v>15732644</v>
      </c>
      <c r="C7929" t="s">
        <v>408</v>
      </c>
      <c r="D7929" t="s">
        <v>2955</v>
      </c>
      <c r="E7929" t="s">
        <v>13</v>
      </c>
      <c r="F7929">
        <v>54</v>
      </c>
      <c r="G7929" t="str">
        <f t="shared" si="123"/>
        <v>Young Adults</v>
      </c>
      <c r="H7929">
        <v>5</v>
      </c>
      <c r="I7929" t="s">
        <v>2951</v>
      </c>
      <c r="J7929" s="3">
        <v>92316.31</v>
      </c>
      <c r="K7929" s="3" t="str">
        <f>IF(Table1[[#This Row],[Balance]]&lt;=83000,"Low Balance",IF(Table1[[#This Row],[Balance]]&lt;=166000,"Medium Balance",IF(Table1[[#This Row],[Balance]]&lt;=260000,"High Balance","Invalid")))</f>
        <v>Medium Balance</v>
      </c>
      <c r="L7929">
        <v>2</v>
      </c>
      <c r="M7929">
        <v>1</v>
      </c>
      <c r="N7929">
        <v>0</v>
      </c>
      <c r="O7929" s="3">
        <v>158590.66</v>
      </c>
      <c r="P7929">
        <v>1</v>
      </c>
    </row>
    <row r="7930" spans="1:16" x14ac:dyDescent="0.3">
      <c r="A7930">
        <v>7928</v>
      </c>
      <c r="B7930">
        <v>15713426</v>
      </c>
      <c r="C7930" t="s">
        <v>843</v>
      </c>
      <c r="D7930" t="s">
        <v>2954</v>
      </c>
      <c r="E7930" t="s">
        <v>19</v>
      </c>
      <c r="F7930">
        <v>30</v>
      </c>
      <c r="G7930" t="str">
        <f t="shared" si="123"/>
        <v>Young Adults</v>
      </c>
      <c r="H7930">
        <v>1</v>
      </c>
      <c r="I7930" t="s">
        <v>2949</v>
      </c>
      <c r="J7930" s="3">
        <v>122185.53</v>
      </c>
      <c r="K7930" s="3" t="str">
        <f>IF(Table1[[#This Row],[Balance]]&lt;=83000,"Low Balance",IF(Table1[[#This Row],[Balance]]&lt;=166000,"Medium Balance",IF(Table1[[#This Row],[Balance]]&lt;=260000,"High Balance","Invalid")))</f>
        <v>Medium Balance</v>
      </c>
      <c r="L7930">
        <v>1</v>
      </c>
      <c r="M7930">
        <v>1</v>
      </c>
      <c r="N7930">
        <v>0</v>
      </c>
      <c r="O7930" s="3">
        <v>102566.46</v>
      </c>
      <c r="P7930">
        <v>1</v>
      </c>
    </row>
    <row r="7931" spans="1:16" x14ac:dyDescent="0.3">
      <c r="A7931">
        <v>7929</v>
      </c>
      <c r="B7931">
        <v>15640789</v>
      </c>
      <c r="C7931" t="s">
        <v>2505</v>
      </c>
      <c r="D7931" t="s">
        <v>2955</v>
      </c>
      <c r="E7931" t="s">
        <v>19</v>
      </c>
      <c r="F7931">
        <v>38</v>
      </c>
      <c r="G7931" t="str">
        <f t="shared" si="123"/>
        <v>Young Adults</v>
      </c>
      <c r="H7931">
        <v>4</v>
      </c>
      <c r="I7931" t="s">
        <v>2951</v>
      </c>
      <c r="J7931" s="3">
        <v>123345.85</v>
      </c>
      <c r="K7931" s="3" t="str">
        <f>IF(Table1[[#This Row],[Balance]]&lt;=83000,"Low Balance",IF(Table1[[#This Row],[Balance]]&lt;=166000,"Medium Balance",IF(Table1[[#This Row],[Balance]]&lt;=260000,"High Balance","Invalid")))</f>
        <v>Medium Balance</v>
      </c>
      <c r="L7931">
        <v>1</v>
      </c>
      <c r="M7931">
        <v>1</v>
      </c>
      <c r="N7931">
        <v>0</v>
      </c>
      <c r="O7931" s="3">
        <v>141827.82999999999</v>
      </c>
      <c r="P7931">
        <v>0</v>
      </c>
    </row>
    <row r="7932" spans="1:16" x14ac:dyDescent="0.3">
      <c r="A7932">
        <v>7930</v>
      </c>
      <c r="B7932">
        <v>15598892</v>
      </c>
      <c r="C7932" t="s">
        <v>2083</v>
      </c>
      <c r="D7932" t="s">
        <v>2953</v>
      </c>
      <c r="E7932" t="s">
        <v>19</v>
      </c>
      <c r="F7932">
        <v>30</v>
      </c>
      <c r="G7932" t="str">
        <f t="shared" si="123"/>
        <v>Young Adults</v>
      </c>
      <c r="H7932">
        <v>4</v>
      </c>
      <c r="I7932" t="s">
        <v>2951</v>
      </c>
      <c r="J7932" s="3">
        <v>73070.179999999993</v>
      </c>
      <c r="K7932" s="3" t="str">
        <f>IF(Table1[[#This Row],[Balance]]&lt;=83000,"Low Balance",IF(Table1[[#This Row],[Balance]]&lt;=166000,"Medium Balance",IF(Table1[[#This Row],[Balance]]&lt;=260000,"High Balance","Invalid")))</f>
        <v>Low Balance</v>
      </c>
      <c r="L7932">
        <v>2</v>
      </c>
      <c r="M7932">
        <v>0</v>
      </c>
      <c r="N7932">
        <v>0</v>
      </c>
      <c r="O7932" s="3">
        <v>161671.15</v>
      </c>
      <c r="P7932">
        <v>0</v>
      </c>
    </row>
    <row r="7933" spans="1:16" x14ac:dyDescent="0.3">
      <c r="A7933">
        <v>7931</v>
      </c>
      <c r="B7933">
        <v>15606436</v>
      </c>
      <c r="C7933" t="s">
        <v>630</v>
      </c>
      <c r="D7933" t="s">
        <v>2954</v>
      </c>
      <c r="E7933" t="s">
        <v>19</v>
      </c>
      <c r="F7933">
        <v>38</v>
      </c>
      <c r="G7933" t="str">
        <f t="shared" si="123"/>
        <v>Middle-Aged</v>
      </c>
      <c r="H7933">
        <v>7</v>
      </c>
      <c r="I7933" t="s">
        <v>2950</v>
      </c>
      <c r="J7933" s="3">
        <v>0</v>
      </c>
      <c r="K7933" s="3" t="str">
        <f>IF(Table1[[#This Row],[Balance]]&lt;=83000,"Low Balance",IF(Table1[[#This Row],[Balance]]&lt;=166000,"Medium Balance",IF(Table1[[#This Row],[Balance]]&lt;=260000,"High Balance","Invalid")))</f>
        <v>Low Balance</v>
      </c>
      <c r="L7933">
        <v>2</v>
      </c>
      <c r="M7933">
        <v>0</v>
      </c>
      <c r="N7933">
        <v>0</v>
      </c>
      <c r="O7933" s="3">
        <v>192013.23</v>
      </c>
      <c r="P7933">
        <v>0</v>
      </c>
    </row>
    <row r="7934" spans="1:16" x14ac:dyDescent="0.3">
      <c r="A7934">
        <v>7932</v>
      </c>
      <c r="B7934">
        <v>15751227</v>
      </c>
      <c r="C7934" t="s">
        <v>1334</v>
      </c>
      <c r="D7934" t="s">
        <v>2953</v>
      </c>
      <c r="E7934" t="s">
        <v>19</v>
      </c>
      <c r="F7934">
        <v>47</v>
      </c>
      <c r="G7934" t="str">
        <f t="shared" si="123"/>
        <v>Young Adults</v>
      </c>
      <c r="H7934">
        <v>1</v>
      </c>
      <c r="I7934" t="s">
        <v>2949</v>
      </c>
      <c r="J7934" s="3">
        <v>95120.59</v>
      </c>
      <c r="K7934" s="3" t="str">
        <f>IF(Table1[[#This Row],[Balance]]&lt;=83000,"Low Balance",IF(Table1[[#This Row],[Balance]]&lt;=166000,"Medium Balance",IF(Table1[[#This Row],[Balance]]&lt;=260000,"High Balance","Invalid")))</f>
        <v>Medium Balance</v>
      </c>
      <c r="L7934">
        <v>1</v>
      </c>
      <c r="M7934">
        <v>0</v>
      </c>
      <c r="N7934">
        <v>0</v>
      </c>
      <c r="O7934" s="3">
        <v>127875.1</v>
      </c>
      <c r="P7934">
        <v>0</v>
      </c>
    </row>
    <row r="7935" spans="1:16" x14ac:dyDescent="0.3">
      <c r="A7935">
        <v>7933</v>
      </c>
      <c r="B7935">
        <v>15812365</v>
      </c>
      <c r="C7935" t="s">
        <v>348</v>
      </c>
      <c r="D7935" t="s">
        <v>2956</v>
      </c>
      <c r="E7935" t="s">
        <v>19</v>
      </c>
      <c r="F7935">
        <v>40</v>
      </c>
      <c r="G7935" t="str">
        <f t="shared" si="123"/>
        <v>Seniors</v>
      </c>
      <c r="H7935">
        <v>8</v>
      </c>
      <c r="I7935" t="s">
        <v>2950</v>
      </c>
      <c r="J7935" s="3">
        <v>102800.65</v>
      </c>
      <c r="K7935" s="3" t="str">
        <f>IF(Table1[[#This Row],[Balance]]&lt;=83000,"Low Balance",IF(Table1[[#This Row],[Balance]]&lt;=166000,"Medium Balance",IF(Table1[[#This Row],[Balance]]&lt;=260000,"High Balance","Invalid")))</f>
        <v>Medium Balance</v>
      </c>
      <c r="L7935">
        <v>1</v>
      </c>
      <c r="M7935">
        <v>1</v>
      </c>
      <c r="N7935">
        <v>0</v>
      </c>
      <c r="O7935" s="3">
        <v>60811.56</v>
      </c>
      <c r="P7935">
        <v>0</v>
      </c>
    </row>
    <row r="7936" spans="1:16" x14ac:dyDescent="0.3">
      <c r="A7936">
        <v>7934</v>
      </c>
      <c r="B7936">
        <v>15616088</v>
      </c>
      <c r="C7936" t="s">
        <v>225</v>
      </c>
      <c r="D7936" t="s">
        <v>2946</v>
      </c>
      <c r="E7936" t="s">
        <v>13</v>
      </c>
      <c r="F7936">
        <v>70</v>
      </c>
      <c r="G7936" t="str">
        <f t="shared" si="123"/>
        <v>Young Adults</v>
      </c>
      <c r="H7936">
        <v>7</v>
      </c>
      <c r="I7936" t="s">
        <v>2950</v>
      </c>
      <c r="J7936" s="3">
        <v>97072.42</v>
      </c>
      <c r="K7936" s="3" t="str">
        <f>IF(Table1[[#This Row],[Balance]]&lt;=83000,"Low Balance",IF(Table1[[#This Row],[Balance]]&lt;=166000,"Medium Balance",IF(Table1[[#This Row],[Balance]]&lt;=260000,"High Balance","Invalid")))</f>
        <v>Medium Balance</v>
      </c>
      <c r="L7936">
        <v>1</v>
      </c>
      <c r="M7936">
        <v>0</v>
      </c>
      <c r="N7936">
        <v>1</v>
      </c>
      <c r="O7936" s="3">
        <v>131177.22</v>
      </c>
      <c r="P7936">
        <v>0</v>
      </c>
    </row>
    <row r="7937" spans="1:16" x14ac:dyDescent="0.3">
      <c r="A7937">
        <v>7935</v>
      </c>
      <c r="B7937">
        <v>15803886</v>
      </c>
      <c r="C7937" t="s">
        <v>1417</v>
      </c>
      <c r="D7937" t="s">
        <v>2954</v>
      </c>
      <c r="E7937" t="s">
        <v>19</v>
      </c>
      <c r="F7937">
        <v>31</v>
      </c>
      <c r="G7937" t="str">
        <f t="shared" si="123"/>
        <v>Young Adults</v>
      </c>
      <c r="H7937">
        <v>6</v>
      </c>
      <c r="I7937" t="s">
        <v>2950</v>
      </c>
      <c r="J7937" s="3">
        <v>132876.54999999999</v>
      </c>
      <c r="K7937" s="3" t="str">
        <f>IF(Table1[[#This Row],[Balance]]&lt;=83000,"Low Balance",IF(Table1[[#This Row],[Balance]]&lt;=166000,"Medium Balance",IF(Table1[[#This Row],[Balance]]&lt;=260000,"High Balance","Invalid")))</f>
        <v>Medium Balance</v>
      </c>
      <c r="L7937">
        <v>1</v>
      </c>
      <c r="M7937">
        <v>1</v>
      </c>
      <c r="N7937">
        <v>1</v>
      </c>
      <c r="O7937" s="3">
        <v>130862.11</v>
      </c>
      <c r="P7937">
        <v>0</v>
      </c>
    </row>
    <row r="7938" spans="1:16" x14ac:dyDescent="0.3">
      <c r="A7938">
        <v>7936</v>
      </c>
      <c r="B7938">
        <v>15587311</v>
      </c>
      <c r="C7938" t="s">
        <v>2612</v>
      </c>
      <c r="D7938" t="s">
        <v>2954</v>
      </c>
      <c r="E7938" t="s">
        <v>19</v>
      </c>
      <c r="F7938">
        <v>33</v>
      </c>
      <c r="G7938" t="str">
        <f t="shared" si="123"/>
        <v>Young Adults</v>
      </c>
      <c r="H7938">
        <v>6</v>
      </c>
      <c r="I7938" t="s">
        <v>2950</v>
      </c>
      <c r="J7938" s="3">
        <v>0</v>
      </c>
      <c r="K7938" s="3" t="str">
        <f>IF(Table1[[#This Row],[Balance]]&lt;=83000,"Low Balance",IF(Table1[[#This Row],[Balance]]&lt;=166000,"Medium Balance",IF(Table1[[#This Row],[Balance]]&lt;=260000,"High Balance","Invalid")))</f>
        <v>Low Balance</v>
      </c>
      <c r="L7938">
        <v>2</v>
      </c>
      <c r="M7938">
        <v>0</v>
      </c>
      <c r="N7938">
        <v>1</v>
      </c>
      <c r="O7938" s="3">
        <v>72970.929999999993</v>
      </c>
      <c r="P7938">
        <v>0</v>
      </c>
    </row>
    <row r="7939" spans="1:16" x14ac:dyDescent="0.3">
      <c r="A7939">
        <v>7937</v>
      </c>
      <c r="B7939">
        <v>15617401</v>
      </c>
      <c r="C7939" t="s">
        <v>1096</v>
      </c>
      <c r="D7939" t="s">
        <v>2954</v>
      </c>
      <c r="E7939" t="s">
        <v>19</v>
      </c>
      <c r="F7939">
        <v>22</v>
      </c>
      <c r="G7939" t="str">
        <f t="shared" ref="G7939:G8002" si="124">IF(F7940&lt;=44,"Young Adults",IF(F7940&lt;=69,"Middle-Aged",IF(F7940&lt;=92,"Seniors","Invalid")))</f>
        <v>Young Adults</v>
      </c>
      <c r="H7939">
        <v>2</v>
      </c>
      <c r="I7939" t="s">
        <v>2949</v>
      </c>
      <c r="J7939" s="3">
        <v>0</v>
      </c>
      <c r="K7939" s="3" t="str">
        <f>IF(Table1[[#This Row],[Balance]]&lt;=83000,"Low Balance",IF(Table1[[#This Row],[Balance]]&lt;=166000,"Medium Balance",IF(Table1[[#This Row],[Balance]]&lt;=260000,"High Balance","Invalid")))</f>
        <v>Low Balance</v>
      </c>
      <c r="L7939">
        <v>2</v>
      </c>
      <c r="M7939">
        <v>1</v>
      </c>
      <c r="N7939">
        <v>0</v>
      </c>
      <c r="O7939" s="3">
        <v>28123.99</v>
      </c>
      <c r="P7939">
        <v>0</v>
      </c>
    </row>
    <row r="7940" spans="1:16" x14ac:dyDescent="0.3">
      <c r="A7940">
        <v>7938</v>
      </c>
      <c r="B7940">
        <v>15775886</v>
      </c>
      <c r="C7940" t="s">
        <v>778</v>
      </c>
      <c r="D7940" t="s">
        <v>2954</v>
      </c>
      <c r="E7940" t="s">
        <v>19</v>
      </c>
      <c r="F7940">
        <v>36</v>
      </c>
      <c r="G7940" t="str">
        <f t="shared" si="124"/>
        <v>Young Adults</v>
      </c>
      <c r="H7940">
        <v>3</v>
      </c>
      <c r="I7940" t="s">
        <v>2951</v>
      </c>
      <c r="J7940" s="3">
        <v>0</v>
      </c>
      <c r="K7940" s="3" t="str">
        <f>IF(Table1[[#This Row],[Balance]]&lt;=83000,"Low Balance",IF(Table1[[#This Row],[Balance]]&lt;=166000,"Medium Balance",IF(Table1[[#This Row],[Balance]]&lt;=260000,"High Balance","Invalid")))</f>
        <v>Low Balance</v>
      </c>
      <c r="L7940">
        <v>1</v>
      </c>
      <c r="M7940">
        <v>1</v>
      </c>
      <c r="N7940">
        <v>0</v>
      </c>
      <c r="O7940" s="3">
        <v>140754.19</v>
      </c>
      <c r="P7940">
        <v>1</v>
      </c>
    </row>
    <row r="7941" spans="1:16" x14ac:dyDescent="0.3">
      <c r="A7941">
        <v>7939</v>
      </c>
      <c r="B7941">
        <v>15807305</v>
      </c>
      <c r="C7941" t="s">
        <v>564</v>
      </c>
      <c r="D7941" t="s">
        <v>2956</v>
      </c>
      <c r="E7941" t="s">
        <v>19</v>
      </c>
      <c r="F7941">
        <v>39</v>
      </c>
      <c r="G7941" t="str">
        <f t="shared" si="124"/>
        <v>Young Adults</v>
      </c>
      <c r="H7941">
        <v>2</v>
      </c>
      <c r="I7941" t="s">
        <v>2949</v>
      </c>
      <c r="J7941" s="3">
        <v>0</v>
      </c>
      <c r="K7941" s="3" t="str">
        <f>IF(Table1[[#This Row],[Balance]]&lt;=83000,"Low Balance",IF(Table1[[#This Row],[Balance]]&lt;=166000,"Medium Balance",IF(Table1[[#This Row],[Balance]]&lt;=260000,"High Balance","Invalid")))</f>
        <v>Low Balance</v>
      </c>
      <c r="L7941">
        <v>1</v>
      </c>
      <c r="M7941">
        <v>0</v>
      </c>
      <c r="N7941">
        <v>0</v>
      </c>
      <c r="O7941" s="3">
        <v>166650.32</v>
      </c>
      <c r="P7941">
        <v>0</v>
      </c>
    </row>
    <row r="7942" spans="1:16" x14ac:dyDescent="0.3">
      <c r="A7942">
        <v>7940</v>
      </c>
      <c r="B7942">
        <v>15761717</v>
      </c>
      <c r="C7942" t="s">
        <v>222</v>
      </c>
      <c r="D7942" t="s">
        <v>2953</v>
      </c>
      <c r="E7942" t="s">
        <v>19</v>
      </c>
      <c r="F7942">
        <v>26</v>
      </c>
      <c r="G7942" t="str">
        <f t="shared" si="124"/>
        <v>Young Adults</v>
      </c>
      <c r="H7942">
        <v>10</v>
      </c>
      <c r="I7942" t="s">
        <v>2950</v>
      </c>
      <c r="J7942" s="3">
        <v>51962.91</v>
      </c>
      <c r="K7942" s="3" t="str">
        <f>IF(Table1[[#This Row],[Balance]]&lt;=83000,"Low Balance",IF(Table1[[#This Row],[Balance]]&lt;=166000,"Medium Balance",IF(Table1[[#This Row],[Balance]]&lt;=260000,"High Balance","Invalid")))</f>
        <v>Low Balance</v>
      </c>
      <c r="L7942">
        <v>2</v>
      </c>
      <c r="M7942">
        <v>1</v>
      </c>
      <c r="N7942">
        <v>0</v>
      </c>
      <c r="O7942" s="3">
        <v>45507.24</v>
      </c>
      <c r="P7942">
        <v>0</v>
      </c>
    </row>
    <row r="7943" spans="1:16" x14ac:dyDescent="0.3">
      <c r="A7943">
        <v>7941</v>
      </c>
      <c r="B7943">
        <v>15628008</v>
      </c>
      <c r="C7943" t="s">
        <v>2496</v>
      </c>
      <c r="D7943" t="s">
        <v>2946</v>
      </c>
      <c r="E7943" t="s">
        <v>13</v>
      </c>
      <c r="F7943">
        <v>29</v>
      </c>
      <c r="G7943" t="str">
        <f t="shared" si="124"/>
        <v>Young Adults</v>
      </c>
      <c r="H7943">
        <v>6</v>
      </c>
      <c r="I7943" t="s">
        <v>2950</v>
      </c>
      <c r="J7943" s="3">
        <v>98759.89</v>
      </c>
      <c r="K7943" s="3" t="str">
        <f>IF(Table1[[#This Row],[Balance]]&lt;=83000,"Low Balance",IF(Table1[[#This Row],[Balance]]&lt;=166000,"Medium Balance",IF(Table1[[#This Row],[Balance]]&lt;=260000,"High Balance","Invalid")))</f>
        <v>Medium Balance</v>
      </c>
      <c r="L7943">
        <v>1</v>
      </c>
      <c r="M7943">
        <v>0</v>
      </c>
      <c r="N7943">
        <v>0</v>
      </c>
      <c r="O7943" s="3">
        <v>112202.64</v>
      </c>
      <c r="P7943">
        <v>0</v>
      </c>
    </row>
    <row r="7944" spans="1:16" x14ac:dyDescent="0.3">
      <c r="A7944">
        <v>7942</v>
      </c>
      <c r="B7944">
        <v>15583755</v>
      </c>
      <c r="C7944" t="s">
        <v>1853</v>
      </c>
      <c r="D7944" t="s">
        <v>2956</v>
      </c>
      <c r="E7944" t="s">
        <v>19</v>
      </c>
      <c r="F7944">
        <v>33</v>
      </c>
      <c r="G7944" t="str">
        <f t="shared" si="124"/>
        <v>Young Adults</v>
      </c>
      <c r="H7944">
        <v>2</v>
      </c>
      <c r="I7944" t="s">
        <v>2949</v>
      </c>
      <c r="J7944" s="3">
        <v>156570.85999999999</v>
      </c>
      <c r="K7944" s="3" t="str">
        <f>IF(Table1[[#This Row],[Balance]]&lt;=83000,"Low Balance",IF(Table1[[#This Row],[Balance]]&lt;=166000,"Medium Balance",IF(Table1[[#This Row],[Balance]]&lt;=260000,"High Balance","Invalid")))</f>
        <v>Medium Balance</v>
      </c>
      <c r="L7944">
        <v>1</v>
      </c>
      <c r="M7944">
        <v>1</v>
      </c>
      <c r="N7944">
        <v>1</v>
      </c>
      <c r="O7944" s="3">
        <v>37140.199999999997</v>
      </c>
      <c r="P7944">
        <v>0</v>
      </c>
    </row>
    <row r="7945" spans="1:16" x14ac:dyDescent="0.3">
      <c r="A7945">
        <v>7943</v>
      </c>
      <c r="B7945">
        <v>15661409</v>
      </c>
      <c r="C7945" t="s">
        <v>623</v>
      </c>
      <c r="D7945" t="s">
        <v>2955</v>
      </c>
      <c r="E7945" t="s">
        <v>13</v>
      </c>
      <c r="F7945">
        <v>42</v>
      </c>
      <c r="G7945" t="str">
        <f t="shared" si="124"/>
        <v>Young Adults</v>
      </c>
      <c r="H7945">
        <v>1</v>
      </c>
      <c r="I7945" t="s">
        <v>2949</v>
      </c>
      <c r="J7945" s="3">
        <v>0</v>
      </c>
      <c r="K7945" s="3" t="str">
        <f>IF(Table1[[#This Row],[Balance]]&lt;=83000,"Low Balance",IF(Table1[[#This Row],[Balance]]&lt;=166000,"Medium Balance",IF(Table1[[#This Row],[Balance]]&lt;=260000,"High Balance","Invalid")))</f>
        <v>Low Balance</v>
      </c>
      <c r="L7945">
        <v>1</v>
      </c>
      <c r="M7945">
        <v>1</v>
      </c>
      <c r="N7945">
        <v>1</v>
      </c>
      <c r="O7945" s="3">
        <v>178256.58</v>
      </c>
      <c r="P7945">
        <v>1</v>
      </c>
    </row>
    <row r="7946" spans="1:16" x14ac:dyDescent="0.3">
      <c r="A7946">
        <v>7944</v>
      </c>
      <c r="B7946">
        <v>15774250</v>
      </c>
      <c r="C7946" t="s">
        <v>1020</v>
      </c>
      <c r="D7946" t="s">
        <v>2956</v>
      </c>
      <c r="E7946" t="s">
        <v>19</v>
      </c>
      <c r="F7946">
        <v>42</v>
      </c>
      <c r="G7946" t="str">
        <f t="shared" si="124"/>
        <v>Young Adults</v>
      </c>
      <c r="H7946">
        <v>1</v>
      </c>
      <c r="I7946" t="s">
        <v>2949</v>
      </c>
      <c r="J7946" s="3">
        <v>159024.71</v>
      </c>
      <c r="K7946" s="3" t="str">
        <f>IF(Table1[[#This Row],[Balance]]&lt;=83000,"Low Balance",IF(Table1[[#This Row],[Balance]]&lt;=166000,"Medium Balance",IF(Table1[[#This Row],[Balance]]&lt;=260000,"High Balance","Invalid")))</f>
        <v>Medium Balance</v>
      </c>
      <c r="L7946">
        <v>1</v>
      </c>
      <c r="M7946">
        <v>1</v>
      </c>
      <c r="N7946">
        <v>0</v>
      </c>
      <c r="O7946" s="3">
        <v>100982.93</v>
      </c>
      <c r="P7946">
        <v>1</v>
      </c>
    </row>
    <row r="7947" spans="1:16" x14ac:dyDescent="0.3">
      <c r="A7947">
        <v>7945</v>
      </c>
      <c r="B7947">
        <v>15681476</v>
      </c>
      <c r="C7947" t="s">
        <v>2613</v>
      </c>
      <c r="D7947" t="s">
        <v>2954</v>
      </c>
      <c r="E7947" t="s">
        <v>13</v>
      </c>
      <c r="F7947">
        <v>39</v>
      </c>
      <c r="G7947" t="str">
        <f t="shared" si="124"/>
        <v>Middle-Aged</v>
      </c>
      <c r="H7947">
        <v>1</v>
      </c>
      <c r="I7947" t="s">
        <v>2949</v>
      </c>
      <c r="J7947" s="3">
        <v>73493.17</v>
      </c>
      <c r="K7947" s="3" t="str">
        <f>IF(Table1[[#This Row],[Balance]]&lt;=83000,"Low Balance",IF(Table1[[#This Row],[Balance]]&lt;=166000,"Medium Balance",IF(Table1[[#This Row],[Balance]]&lt;=260000,"High Balance","Invalid")))</f>
        <v>Low Balance</v>
      </c>
      <c r="L7947">
        <v>1</v>
      </c>
      <c r="M7947">
        <v>0</v>
      </c>
      <c r="N7947">
        <v>1</v>
      </c>
      <c r="O7947" s="3">
        <v>109626.13</v>
      </c>
      <c r="P7947">
        <v>1</v>
      </c>
    </row>
    <row r="7948" spans="1:16" x14ac:dyDescent="0.3">
      <c r="A7948">
        <v>7946</v>
      </c>
      <c r="B7948">
        <v>15654870</v>
      </c>
      <c r="C7948" t="s">
        <v>845</v>
      </c>
      <c r="D7948" t="s">
        <v>2956</v>
      </c>
      <c r="E7948" t="s">
        <v>13</v>
      </c>
      <c r="F7948">
        <v>45</v>
      </c>
      <c r="G7948" t="str">
        <f t="shared" si="124"/>
        <v>Young Adults</v>
      </c>
      <c r="H7948">
        <v>8</v>
      </c>
      <c r="I7948" t="s">
        <v>2950</v>
      </c>
      <c r="J7948" s="3">
        <v>0</v>
      </c>
      <c r="K7948" s="3" t="str">
        <f>IF(Table1[[#This Row],[Balance]]&lt;=83000,"Low Balance",IF(Table1[[#This Row],[Balance]]&lt;=166000,"Medium Balance",IF(Table1[[#This Row],[Balance]]&lt;=260000,"High Balance","Invalid")))</f>
        <v>Low Balance</v>
      </c>
      <c r="L7948">
        <v>2</v>
      </c>
      <c r="M7948">
        <v>1</v>
      </c>
      <c r="N7948">
        <v>1</v>
      </c>
      <c r="O7948" s="3">
        <v>99251.24</v>
      </c>
      <c r="P7948">
        <v>0</v>
      </c>
    </row>
    <row r="7949" spans="1:16" x14ac:dyDescent="0.3">
      <c r="A7949">
        <v>7947</v>
      </c>
      <c r="B7949">
        <v>15790448</v>
      </c>
      <c r="C7949" t="s">
        <v>132</v>
      </c>
      <c r="D7949" t="s">
        <v>2946</v>
      </c>
      <c r="E7949" t="s">
        <v>13</v>
      </c>
      <c r="F7949">
        <v>35</v>
      </c>
      <c r="G7949" t="str">
        <f t="shared" si="124"/>
        <v>Young Adults</v>
      </c>
      <c r="H7949">
        <v>6</v>
      </c>
      <c r="I7949" t="s">
        <v>2950</v>
      </c>
      <c r="J7949" s="3">
        <v>69617.36</v>
      </c>
      <c r="K7949" s="3" t="str">
        <f>IF(Table1[[#This Row],[Balance]]&lt;=83000,"Low Balance",IF(Table1[[#This Row],[Balance]]&lt;=166000,"Medium Balance",IF(Table1[[#This Row],[Balance]]&lt;=260000,"High Balance","Invalid")))</f>
        <v>Low Balance</v>
      </c>
      <c r="L7949">
        <v>1</v>
      </c>
      <c r="M7949">
        <v>1</v>
      </c>
      <c r="N7949">
        <v>0</v>
      </c>
      <c r="O7949" s="3">
        <v>143345.69</v>
      </c>
      <c r="P7949">
        <v>0</v>
      </c>
    </row>
    <row r="7950" spans="1:16" x14ac:dyDescent="0.3">
      <c r="A7950">
        <v>7948</v>
      </c>
      <c r="B7950">
        <v>15785326</v>
      </c>
      <c r="C7950" t="s">
        <v>1396</v>
      </c>
      <c r="D7950" t="s">
        <v>2954</v>
      </c>
      <c r="E7950" t="s">
        <v>13</v>
      </c>
      <c r="F7950">
        <v>35</v>
      </c>
      <c r="G7950" t="str">
        <f t="shared" si="124"/>
        <v>Young Adults</v>
      </c>
      <c r="H7950">
        <v>5</v>
      </c>
      <c r="I7950" t="s">
        <v>2951</v>
      </c>
      <c r="J7950" s="3">
        <v>136526.26</v>
      </c>
      <c r="K7950" s="3" t="str">
        <f>IF(Table1[[#This Row],[Balance]]&lt;=83000,"Low Balance",IF(Table1[[#This Row],[Balance]]&lt;=166000,"Medium Balance",IF(Table1[[#This Row],[Balance]]&lt;=260000,"High Balance","Invalid")))</f>
        <v>Medium Balance</v>
      </c>
      <c r="L7950">
        <v>2</v>
      </c>
      <c r="M7950">
        <v>1</v>
      </c>
      <c r="N7950">
        <v>0</v>
      </c>
      <c r="O7950" s="3">
        <v>59653.03</v>
      </c>
      <c r="P7950">
        <v>0</v>
      </c>
    </row>
    <row r="7951" spans="1:16" x14ac:dyDescent="0.3">
      <c r="A7951">
        <v>7949</v>
      </c>
      <c r="B7951">
        <v>15592854</v>
      </c>
      <c r="C7951" t="s">
        <v>1782</v>
      </c>
      <c r="D7951" t="s">
        <v>2955</v>
      </c>
      <c r="E7951" t="s">
        <v>19</v>
      </c>
      <c r="F7951">
        <v>25</v>
      </c>
      <c r="G7951" t="str">
        <f t="shared" si="124"/>
        <v>Middle-Aged</v>
      </c>
      <c r="H7951">
        <v>3</v>
      </c>
      <c r="I7951" t="s">
        <v>2951</v>
      </c>
      <c r="J7951" s="3">
        <v>113736.27</v>
      </c>
      <c r="K7951" s="3" t="str">
        <f>IF(Table1[[#This Row],[Balance]]&lt;=83000,"Low Balance",IF(Table1[[#This Row],[Balance]]&lt;=166000,"Medium Balance",IF(Table1[[#This Row],[Balance]]&lt;=260000,"High Balance","Invalid")))</f>
        <v>Medium Balance</v>
      </c>
      <c r="L7951">
        <v>1</v>
      </c>
      <c r="M7951">
        <v>0</v>
      </c>
      <c r="N7951">
        <v>1</v>
      </c>
      <c r="O7951" s="3">
        <v>196864.61</v>
      </c>
      <c r="P7951">
        <v>0</v>
      </c>
    </row>
    <row r="7952" spans="1:16" x14ac:dyDescent="0.3">
      <c r="A7952">
        <v>7950</v>
      </c>
      <c r="B7952">
        <v>15617486</v>
      </c>
      <c r="C7952" t="s">
        <v>1870</v>
      </c>
      <c r="D7952" t="s">
        <v>2954</v>
      </c>
      <c r="E7952" t="s">
        <v>19</v>
      </c>
      <c r="F7952">
        <v>52</v>
      </c>
      <c r="G7952" t="str">
        <f t="shared" si="124"/>
        <v>Young Adults</v>
      </c>
      <c r="H7952">
        <v>1</v>
      </c>
      <c r="I7952" t="s">
        <v>2949</v>
      </c>
      <c r="J7952" s="3">
        <v>106723.28</v>
      </c>
      <c r="K7952" s="3" t="str">
        <f>IF(Table1[[#This Row],[Balance]]&lt;=83000,"Low Balance",IF(Table1[[#This Row],[Balance]]&lt;=166000,"Medium Balance",IF(Table1[[#This Row],[Balance]]&lt;=260000,"High Balance","Invalid")))</f>
        <v>Medium Balance</v>
      </c>
      <c r="L7952">
        <v>1</v>
      </c>
      <c r="M7952">
        <v>0</v>
      </c>
      <c r="N7952">
        <v>0</v>
      </c>
      <c r="O7952" s="3">
        <v>109960.4</v>
      </c>
      <c r="P7952">
        <v>1</v>
      </c>
    </row>
    <row r="7953" spans="1:16" x14ac:dyDescent="0.3">
      <c r="A7953">
        <v>7951</v>
      </c>
      <c r="B7953">
        <v>15806796</v>
      </c>
      <c r="C7953" t="s">
        <v>2169</v>
      </c>
      <c r="D7953" t="s">
        <v>2954</v>
      </c>
      <c r="E7953" t="s">
        <v>13</v>
      </c>
      <c r="F7953">
        <v>33</v>
      </c>
      <c r="G7953" t="str">
        <f t="shared" si="124"/>
        <v>Young Adults</v>
      </c>
      <c r="H7953">
        <v>10</v>
      </c>
      <c r="I7953" t="s">
        <v>2950</v>
      </c>
      <c r="J7953" s="3">
        <v>138847.9</v>
      </c>
      <c r="K7953" s="3" t="str">
        <f>IF(Table1[[#This Row],[Balance]]&lt;=83000,"Low Balance",IF(Table1[[#This Row],[Balance]]&lt;=166000,"Medium Balance",IF(Table1[[#This Row],[Balance]]&lt;=260000,"High Balance","Invalid")))</f>
        <v>Medium Balance</v>
      </c>
      <c r="L7953">
        <v>1</v>
      </c>
      <c r="M7953">
        <v>1</v>
      </c>
      <c r="N7953">
        <v>1</v>
      </c>
      <c r="O7953" s="3">
        <v>127256.7</v>
      </c>
      <c r="P7953">
        <v>0</v>
      </c>
    </row>
    <row r="7954" spans="1:16" x14ac:dyDescent="0.3">
      <c r="A7954">
        <v>7952</v>
      </c>
      <c r="B7954">
        <v>15644699</v>
      </c>
      <c r="C7954" t="s">
        <v>194</v>
      </c>
      <c r="D7954" t="s">
        <v>2955</v>
      </c>
      <c r="E7954" t="s">
        <v>13</v>
      </c>
      <c r="F7954">
        <v>40</v>
      </c>
      <c r="G7954" t="str">
        <f t="shared" si="124"/>
        <v>Young Adults</v>
      </c>
      <c r="H7954">
        <v>0</v>
      </c>
      <c r="I7954" t="s">
        <v>2949</v>
      </c>
      <c r="J7954" s="3">
        <v>0</v>
      </c>
      <c r="K7954" s="3" t="str">
        <f>IF(Table1[[#This Row],[Balance]]&lt;=83000,"Low Balance",IF(Table1[[#This Row],[Balance]]&lt;=166000,"Medium Balance",IF(Table1[[#This Row],[Balance]]&lt;=260000,"High Balance","Invalid")))</f>
        <v>Low Balance</v>
      </c>
      <c r="L7954">
        <v>2</v>
      </c>
      <c r="M7954">
        <v>1</v>
      </c>
      <c r="N7954">
        <v>0</v>
      </c>
      <c r="O7954" s="3">
        <v>1099.95</v>
      </c>
      <c r="P7954">
        <v>0</v>
      </c>
    </row>
    <row r="7955" spans="1:16" x14ac:dyDescent="0.3">
      <c r="A7955">
        <v>7953</v>
      </c>
      <c r="B7955">
        <v>15622305</v>
      </c>
      <c r="C7955" t="s">
        <v>60</v>
      </c>
      <c r="D7955" t="s">
        <v>2956</v>
      </c>
      <c r="E7955" t="s">
        <v>13</v>
      </c>
      <c r="F7955">
        <v>33</v>
      </c>
      <c r="G7955" t="str">
        <f t="shared" si="124"/>
        <v>Young Adults</v>
      </c>
      <c r="H7955">
        <v>2</v>
      </c>
      <c r="I7955" t="s">
        <v>2949</v>
      </c>
      <c r="J7955" s="3">
        <v>107868.14</v>
      </c>
      <c r="K7955" s="3" t="str">
        <f>IF(Table1[[#This Row],[Balance]]&lt;=83000,"Low Balance",IF(Table1[[#This Row],[Balance]]&lt;=166000,"Medium Balance",IF(Table1[[#This Row],[Balance]]&lt;=260000,"High Balance","Invalid")))</f>
        <v>Medium Balance</v>
      </c>
      <c r="L7955">
        <v>2</v>
      </c>
      <c r="M7955">
        <v>1</v>
      </c>
      <c r="N7955">
        <v>1</v>
      </c>
      <c r="O7955" s="3">
        <v>146192.4</v>
      </c>
      <c r="P7955">
        <v>0</v>
      </c>
    </row>
    <row r="7956" spans="1:16" x14ac:dyDescent="0.3">
      <c r="A7956">
        <v>7954</v>
      </c>
      <c r="B7956">
        <v>15608209</v>
      </c>
      <c r="C7956" t="s">
        <v>2614</v>
      </c>
      <c r="D7956" t="s">
        <v>2955</v>
      </c>
      <c r="E7956" t="s">
        <v>19</v>
      </c>
      <c r="F7956">
        <v>33</v>
      </c>
      <c r="G7956" t="str">
        <f t="shared" si="124"/>
        <v>Young Adults</v>
      </c>
      <c r="H7956">
        <v>3</v>
      </c>
      <c r="I7956" t="s">
        <v>2951</v>
      </c>
      <c r="J7956" s="3">
        <v>96926.12</v>
      </c>
      <c r="K7956" s="3" t="str">
        <f>IF(Table1[[#This Row],[Balance]]&lt;=83000,"Low Balance",IF(Table1[[#This Row],[Balance]]&lt;=166000,"Medium Balance",IF(Table1[[#This Row],[Balance]]&lt;=260000,"High Balance","Invalid")))</f>
        <v>Medium Balance</v>
      </c>
      <c r="L7956">
        <v>2</v>
      </c>
      <c r="M7956">
        <v>1</v>
      </c>
      <c r="N7956">
        <v>0</v>
      </c>
      <c r="O7956" s="3">
        <v>48553.77</v>
      </c>
      <c r="P7956">
        <v>0</v>
      </c>
    </row>
    <row r="7957" spans="1:16" x14ac:dyDescent="0.3">
      <c r="A7957">
        <v>7955</v>
      </c>
      <c r="B7957">
        <v>15626898</v>
      </c>
      <c r="C7957" t="s">
        <v>475</v>
      </c>
      <c r="D7957" t="s">
        <v>2946</v>
      </c>
      <c r="E7957" t="s">
        <v>19</v>
      </c>
      <c r="F7957">
        <v>30</v>
      </c>
      <c r="G7957" t="str">
        <f t="shared" si="124"/>
        <v>Young Adults</v>
      </c>
      <c r="H7957">
        <v>7</v>
      </c>
      <c r="I7957" t="s">
        <v>2950</v>
      </c>
      <c r="J7957" s="3">
        <v>77599.23</v>
      </c>
      <c r="K7957" s="3" t="str">
        <f>IF(Table1[[#This Row],[Balance]]&lt;=83000,"Low Balance",IF(Table1[[#This Row],[Balance]]&lt;=166000,"Medium Balance",IF(Table1[[#This Row],[Balance]]&lt;=260000,"High Balance","Invalid")))</f>
        <v>Low Balance</v>
      </c>
      <c r="L7957">
        <v>1</v>
      </c>
      <c r="M7957">
        <v>0</v>
      </c>
      <c r="N7957">
        <v>0</v>
      </c>
      <c r="O7957" s="3">
        <v>144407.1</v>
      </c>
      <c r="P7957">
        <v>0</v>
      </c>
    </row>
    <row r="7958" spans="1:16" x14ac:dyDescent="0.3">
      <c r="A7958">
        <v>7956</v>
      </c>
      <c r="B7958">
        <v>15644297</v>
      </c>
      <c r="C7958" t="s">
        <v>2223</v>
      </c>
      <c r="D7958" t="s">
        <v>2953</v>
      </c>
      <c r="E7958" t="s">
        <v>19</v>
      </c>
      <c r="F7958">
        <v>38</v>
      </c>
      <c r="G7958" t="str">
        <f t="shared" si="124"/>
        <v>Seniors</v>
      </c>
      <c r="H7958">
        <v>5</v>
      </c>
      <c r="I7958" t="s">
        <v>2951</v>
      </c>
      <c r="J7958" s="3">
        <v>178787.54</v>
      </c>
      <c r="K7958" s="3" t="str">
        <f>IF(Table1[[#This Row],[Balance]]&lt;=83000,"Low Balance",IF(Table1[[#This Row],[Balance]]&lt;=166000,"Medium Balance",IF(Table1[[#This Row],[Balance]]&lt;=260000,"High Balance","Invalid")))</f>
        <v>High Balance</v>
      </c>
      <c r="L7958">
        <v>1</v>
      </c>
      <c r="M7958">
        <v>1</v>
      </c>
      <c r="N7958">
        <v>1</v>
      </c>
      <c r="O7958" s="3">
        <v>195760.53</v>
      </c>
      <c r="P7958">
        <v>0</v>
      </c>
    </row>
    <row r="7959" spans="1:16" x14ac:dyDescent="0.3">
      <c r="A7959">
        <v>7957</v>
      </c>
      <c r="B7959">
        <v>15731569</v>
      </c>
      <c r="C7959" t="s">
        <v>500</v>
      </c>
      <c r="D7959" t="s">
        <v>2955</v>
      </c>
      <c r="E7959" t="s">
        <v>19</v>
      </c>
      <c r="F7959">
        <v>81</v>
      </c>
      <c r="G7959" t="str">
        <f t="shared" si="124"/>
        <v>Young Adults</v>
      </c>
      <c r="H7959">
        <v>5</v>
      </c>
      <c r="I7959" t="s">
        <v>2951</v>
      </c>
      <c r="J7959" s="3">
        <v>0</v>
      </c>
      <c r="K7959" s="3" t="str">
        <f>IF(Table1[[#This Row],[Balance]]&lt;=83000,"Low Balance",IF(Table1[[#This Row],[Balance]]&lt;=166000,"Medium Balance",IF(Table1[[#This Row],[Balance]]&lt;=260000,"High Balance","Invalid")))</f>
        <v>Low Balance</v>
      </c>
      <c r="L7959">
        <v>2</v>
      </c>
      <c r="M7959">
        <v>1</v>
      </c>
      <c r="N7959">
        <v>1</v>
      </c>
      <c r="O7959" s="3">
        <v>44827.47</v>
      </c>
      <c r="P7959">
        <v>0</v>
      </c>
    </row>
    <row r="7960" spans="1:16" x14ac:dyDescent="0.3">
      <c r="A7960">
        <v>7958</v>
      </c>
      <c r="B7960">
        <v>15582149</v>
      </c>
      <c r="C7960" t="s">
        <v>612</v>
      </c>
      <c r="D7960" t="s">
        <v>2955</v>
      </c>
      <c r="E7960" t="s">
        <v>13</v>
      </c>
      <c r="F7960">
        <v>34</v>
      </c>
      <c r="G7960" t="str">
        <f t="shared" si="124"/>
        <v>Young Adults</v>
      </c>
      <c r="H7960">
        <v>3</v>
      </c>
      <c r="I7960" t="s">
        <v>2951</v>
      </c>
      <c r="J7960" s="3">
        <v>129668.43</v>
      </c>
      <c r="K7960" s="3" t="str">
        <f>IF(Table1[[#This Row],[Balance]]&lt;=83000,"Low Balance",IF(Table1[[#This Row],[Balance]]&lt;=166000,"Medium Balance",IF(Table1[[#This Row],[Balance]]&lt;=260000,"High Balance","Invalid")))</f>
        <v>Medium Balance</v>
      </c>
      <c r="L7960">
        <v>2</v>
      </c>
      <c r="M7960">
        <v>1</v>
      </c>
      <c r="N7960">
        <v>1</v>
      </c>
      <c r="O7960" s="3">
        <v>88743.99</v>
      </c>
      <c r="P7960">
        <v>0</v>
      </c>
    </row>
    <row r="7961" spans="1:16" x14ac:dyDescent="0.3">
      <c r="A7961">
        <v>7959</v>
      </c>
      <c r="B7961">
        <v>15802483</v>
      </c>
      <c r="C7961" t="s">
        <v>843</v>
      </c>
      <c r="D7961" t="s">
        <v>2946</v>
      </c>
      <c r="E7961" t="s">
        <v>19</v>
      </c>
      <c r="F7961">
        <v>34</v>
      </c>
      <c r="G7961" t="str">
        <f t="shared" si="124"/>
        <v>Young Adults</v>
      </c>
      <c r="H7961">
        <v>6</v>
      </c>
      <c r="I7961" t="s">
        <v>2950</v>
      </c>
      <c r="J7961" s="3">
        <v>146178.13</v>
      </c>
      <c r="K7961" s="3" t="str">
        <f>IF(Table1[[#This Row],[Balance]]&lt;=83000,"Low Balance",IF(Table1[[#This Row],[Balance]]&lt;=166000,"Medium Balance",IF(Table1[[#This Row],[Balance]]&lt;=260000,"High Balance","Invalid")))</f>
        <v>Medium Balance</v>
      </c>
      <c r="L7961">
        <v>2</v>
      </c>
      <c r="M7961">
        <v>1</v>
      </c>
      <c r="N7961">
        <v>1</v>
      </c>
      <c r="O7961" s="3">
        <v>88837.11</v>
      </c>
      <c r="P7961">
        <v>0</v>
      </c>
    </row>
    <row r="7962" spans="1:16" x14ac:dyDescent="0.3">
      <c r="A7962">
        <v>7960</v>
      </c>
      <c r="B7962">
        <v>15686999</v>
      </c>
      <c r="C7962" t="s">
        <v>2615</v>
      </c>
      <c r="D7962" t="s">
        <v>2955</v>
      </c>
      <c r="E7962" t="s">
        <v>13</v>
      </c>
      <c r="F7962">
        <v>40</v>
      </c>
      <c r="G7962" t="str">
        <f t="shared" si="124"/>
        <v>Young Adults</v>
      </c>
      <c r="H7962">
        <v>8</v>
      </c>
      <c r="I7962" t="s">
        <v>2950</v>
      </c>
      <c r="J7962" s="3">
        <v>0</v>
      </c>
      <c r="K7962" s="3" t="str">
        <f>IF(Table1[[#This Row],[Balance]]&lt;=83000,"Low Balance",IF(Table1[[#This Row],[Balance]]&lt;=166000,"Medium Balance",IF(Table1[[#This Row],[Balance]]&lt;=260000,"High Balance","Invalid")))</f>
        <v>Low Balance</v>
      </c>
      <c r="L7962">
        <v>2</v>
      </c>
      <c r="M7962">
        <v>1</v>
      </c>
      <c r="N7962">
        <v>0</v>
      </c>
      <c r="O7962" s="3">
        <v>62112.7</v>
      </c>
      <c r="P7962">
        <v>0</v>
      </c>
    </row>
    <row r="7963" spans="1:16" x14ac:dyDescent="0.3">
      <c r="A7963">
        <v>7961</v>
      </c>
      <c r="B7963">
        <v>15772479</v>
      </c>
      <c r="C7963" t="s">
        <v>572</v>
      </c>
      <c r="D7963" t="s">
        <v>2955</v>
      </c>
      <c r="E7963" t="s">
        <v>19</v>
      </c>
      <c r="F7963">
        <v>37</v>
      </c>
      <c r="G7963" t="str">
        <f t="shared" si="124"/>
        <v>Young Adults</v>
      </c>
      <c r="H7963">
        <v>4</v>
      </c>
      <c r="I7963" t="s">
        <v>2951</v>
      </c>
      <c r="J7963" s="3">
        <v>0</v>
      </c>
      <c r="K7963" s="3" t="str">
        <f>IF(Table1[[#This Row],[Balance]]&lt;=83000,"Low Balance",IF(Table1[[#This Row],[Balance]]&lt;=166000,"Medium Balance",IF(Table1[[#This Row],[Balance]]&lt;=260000,"High Balance","Invalid")))</f>
        <v>Low Balance</v>
      </c>
      <c r="L7963">
        <v>2</v>
      </c>
      <c r="M7963">
        <v>0</v>
      </c>
      <c r="N7963">
        <v>0</v>
      </c>
      <c r="O7963" s="3">
        <v>163563.07</v>
      </c>
      <c r="P7963">
        <v>0</v>
      </c>
    </row>
    <row r="7964" spans="1:16" x14ac:dyDescent="0.3">
      <c r="A7964">
        <v>7962</v>
      </c>
      <c r="B7964">
        <v>15778884</v>
      </c>
      <c r="C7964" t="s">
        <v>790</v>
      </c>
      <c r="D7964" t="s">
        <v>2955</v>
      </c>
      <c r="E7964" t="s">
        <v>13</v>
      </c>
      <c r="F7964">
        <v>38</v>
      </c>
      <c r="G7964" t="str">
        <f t="shared" si="124"/>
        <v>Middle-Aged</v>
      </c>
      <c r="H7964">
        <v>2</v>
      </c>
      <c r="I7964" t="s">
        <v>2949</v>
      </c>
      <c r="J7964" s="3">
        <v>154763.21</v>
      </c>
      <c r="K7964" s="3" t="str">
        <f>IF(Table1[[#This Row],[Balance]]&lt;=83000,"Low Balance",IF(Table1[[#This Row],[Balance]]&lt;=166000,"Medium Balance",IF(Table1[[#This Row],[Balance]]&lt;=260000,"High Balance","Invalid")))</f>
        <v>Medium Balance</v>
      </c>
      <c r="L7964">
        <v>2</v>
      </c>
      <c r="M7964">
        <v>1</v>
      </c>
      <c r="N7964">
        <v>1</v>
      </c>
      <c r="O7964" s="3">
        <v>174800.31</v>
      </c>
      <c r="P7964">
        <v>0</v>
      </c>
    </row>
    <row r="7965" spans="1:16" x14ac:dyDescent="0.3">
      <c r="A7965">
        <v>7963</v>
      </c>
      <c r="B7965">
        <v>15623630</v>
      </c>
      <c r="C7965" t="s">
        <v>2616</v>
      </c>
      <c r="D7965" t="s">
        <v>2956</v>
      </c>
      <c r="E7965" t="s">
        <v>13</v>
      </c>
      <c r="F7965">
        <v>56</v>
      </c>
      <c r="G7965" t="str">
        <f t="shared" si="124"/>
        <v>Young Adults</v>
      </c>
      <c r="H7965">
        <v>3</v>
      </c>
      <c r="I7965" t="s">
        <v>2951</v>
      </c>
      <c r="J7965" s="3">
        <v>116251.24</v>
      </c>
      <c r="K7965" s="3" t="str">
        <f>IF(Table1[[#This Row],[Balance]]&lt;=83000,"Low Balance",IF(Table1[[#This Row],[Balance]]&lt;=166000,"Medium Balance",IF(Table1[[#This Row],[Balance]]&lt;=260000,"High Balance","Invalid")))</f>
        <v>Medium Balance</v>
      </c>
      <c r="L7965">
        <v>1</v>
      </c>
      <c r="M7965">
        <v>0</v>
      </c>
      <c r="N7965">
        <v>1</v>
      </c>
      <c r="O7965" s="3">
        <v>42429.88</v>
      </c>
      <c r="P7965">
        <v>1</v>
      </c>
    </row>
    <row r="7966" spans="1:16" x14ac:dyDescent="0.3">
      <c r="A7966">
        <v>7964</v>
      </c>
      <c r="B7966">
        <v>15774316</v>
      </c>
      <c r="C7966" t="s">
        <v>476</v>
      </c>
      <c r="D7966" t="s">
        <v>2954</v>
      </c>
      <c r="E7966" t="s">
        <v>19</v>
      </c>
      <c r="F7966">
        <v>37</v>
      </c>
      <c r="G7966" t="str">
        <f t="shared" si="124"/>
        <v>Young Adults</v>
      </c>
      <c r="H7966">
        <v>6</v>
      </c>
      <c r="I7966" t="s">
        <v>2950</v>
      </c>
      <c r="J7966" s="3">
        <v>0</v>
      </c>
      <c r="K7966" s="3" t="str">
        <f>IF(Table1[[#This Row],[Balance]]&lt;=83000,"Low Balance",IF(Table1[[#This Row],[Balance]]&lt;=166000,"Medium Balance",IF(Table1[[#This Row],[Balance]]&lt;=260000,"High Balance","Invalid")))</f>
        <v>Low Balance</v>
      </c>
      <c r="L7966">
        <v>2</v>
      </c>
      <c r="M7966">
        <v>1</v>
      </c>
      <c r="N7966">
        <v>1</v>
      </c>
      <c r="O7966" s="3">
        <v>82647.649999999994</v>
      </c>
      <c r="P7966">
        <v>0</v>
      </c>
    </row>
    <row r="7967" spans="1:16" x14ac:dyDescent="0.3">
      <c r="A7967">
        <v>7965</v>
      </c>
      <c r="B7967">
        <v>15695097</v>
      </c>
      <c r="C7967" t="s">
        <v>1712</v>
      </c>
      <c r="D7967" t="s">
        <v>2953</v>
      </c>
      <c r="E7967" t="s">
        <v>13</v>
      </c>
      <c r="F7967">
        <v>30</v>
      </c>
      <c r="G7967" t="str">
        <f t="shared" si="124"/>
        <v>Middle-Aged</v>
      </c>
      <c r="H7967">
        <v>0</v>
      </c>
      <c r="I7967" t="s">
        <v>2949</v>
      </c>
      <c r="J7967" s="3">
        <v>100954.88</v>
      </c>
      <c r="K7967" s="3" t="str">
        <f>IF(Table1[[#This Row],[Balance]]&lt;=83000,"Low Balance",IF(Table1[[#This Row],[Balance]]&lt;=166000,"Medium Balance",IF(Table1[[#This Row],[Balance]]&lt;=260000,"High Balance","Invalid")))</f>
        <v>Medium Balance</v>
      </c>
      <c r="L7967">
        <v>2</v>
      </c>
      <c r="M7967">
        <v>0</v>
      </c>
      <c r="N7967">
        <v>0</v>
      </c>
      <c r="O7967" s="3">
        <v>134175.15</v>
      </c>
      <c r="P7967">
        <v>0</v>
      </c>
    </row>
    <row r="7968" spans="1:16" x14ac:dyDescent="0.3">
      <c r="A7968">
        <v>7966</v>
      </c>
      <c r="B7968">
        <v>15645404</v>
      </c>
      <c r="C7968" t="s">
        <v>1653</v>
      </c>
      <c r="D7968" t="s">
        <v>2955</v>
      </c>
      <c r="E7968" t="s">
        <v>13</v>
      </c>
      <c r="F7968">
        <v>51</v>
      </c>
      <c r="G7968" t="str">
        <f t="shared" si="124"/>
        <v>Young Adults</v>
      </c>
      <c r="H7968">
        <v>4</v>
      </c>
      <c r="I7968" t="s">
        <v>2951</v>
      </c>
      <c r="J7968" s="3">
        <v>124620.01</v>
      </c>
      <c r="K7968" s="3" t="str">
        <f>IF(Table1[[#This Row],[Balance]]&lt;=83000,"Low Balance",IF(Table1[[#This Row],[Balance]]&lt;=166000,"Medium Balance",IF(Table1[[#This Row],[Balance]]&lt;=260000,"High Balance","Invalid")))</f>
        <v>Medium Balance</v>
      </c>
      <c r="L7968">
        <v>2</v>
      </c>
      <c r="M7968">
        <v>1</v>
      </c>
      <c r="N7968">
        <v>0</v>
      </c>
      <c r="O7968" s="3">
        <v>92243.94</v>
      </c>
      <c r="P7968">
        <v>1</v>
      </c>
    </row>
    <row r="7969" spans="1:16" x14ac:dyDescent="0.3">
      <c r="A7969">
        <v>7967</v>
      </c>
      <c r="B7969">
        <v>15750574</v>
      </c>
      <c r="C7969" t="s">
        <v>1248</v>
      </c>
      <c r="D7969" t="s">
        <v>2955</v>
      </c>
      <c r="E7969" t="s">
        <v>13</v>
      </c>
      <c r="F7969">
        <v>34</v>
      </c>
      <c r="G7969" t="str">
        <f t="shared" si="124"/>
        <v>Young Adults</v>
      </c>
      <c r="H7969">
        <v>4</v>
      </c>
      <c r="I7969" t="s">
        <v>2951</v>
      </c>
      <c r="J7969" s="3">
        <v>0</v>
      </c>
      <c r="K7969" s="3" t="str">
        <f>IF(Table1[[#This Row],[Balance]]&lt;=83000,"Low Balance",IF(Table1[[#This Row],[Balance]]&lt;=166000,"Medium Balance",IF(Table1[[#This Row],[Balance]]&lt;=260000,"High Balance","Invalid")))</f>
        <v>Low Balance</v>
      </c>
      <c r="L7969">
        <v>2</v>
      </c>
      <c r="M7969">
        <v>1</v>
      </c>
      <c r="N7969">
        <v>1</v>
      </c>
      <c r="O7969" s="3">
        <v>6175.53</v>
      </c>
      <c r="P7969">
        <v>0</v>
      </c>
    </row>
    <row r="7970" spans="1:16" x14ac:dyDescent="0.3">
      <c r="A7970">
        <v>7968</v>
      </c>
      <c r="B7970">
        <v>15636812</v>
      </c>
      <c r="C7970" t="s">
        <v>251</v>
      </c>
      <c r="D7970" t="s">
        <v>2953</v>
      </c>
      <c r="E7970" t="s">
        <v>19</v>
      </c>
      <c r="F7970">
        <v>40</v>
      </c>
      <c r="G7970" t="str">
        <f t="shared" si="124"/>
        <v>Middle-Aged</v>
      </c>
      <c r="H7970">
        <v>9</v>
      </c>
      <c r="I7970" t="s">
        <v>2950</v>
      </c>
      <c r="J7970" s="3">
        <v>112701.04</v>
      </c>
      <c r="K7970" s="3" t="str">
        <f>IF(Table1[[#This Row],[Balance]]&lt;=83000,"Low Balance",IF(Table1[[#This Row],[Balance]]&lt;=166000,"Medium Balance",IF(Table1[[#This Row],[Balance]]&lt;=260000,"High Balance","Invalid")))</f>
        <v>Medium Balance</v>
      </c>
      <c r="L7970">
        <v>1</v>
      </c>
      <c r="M7970">
        <v>0</v>
      </c>
      <c r="N7970">
        <v>0</v>
      </c>
      <c r="O7970" s="3">
        <v>29213.63</v>
      </c>
      <c r="P7970">
        <v>0</v>
      </c>
    </row>
    <row r="7971" spans="1:16" x14ac:dyDescent="0.3">
      <c r="A7971">
        <v>7969</v>
      </c>
      <c r="B7971">
        <v>15712068</v>
      </c>
      <c r="C7971" t="s">
        <v>669</v>
      </c>
      <c r="D7971" t="s">
        <v>2946</v>
      </c>
      <c r="E7971" t="s">
        <v>19</v>
      </c>
      <c r="F7971">
        <v>45</v>
      </c>
      <c r="G7971" t="str">
        <f t="shared" si="124"/>
        <v>Middle-Aged</v>
      </c>
      <c r="H7971">
        <v>8</v>
      </c>
      <c r="I7971" t="s">
        <v>2950</v>
      </c>
      <c r="J7971" s="3">
        <v>84692.5</v>
      </c>
      <c r="K7971" s="3" t="str">
        <f>IF(Table1[[#This Row],[Balance]]&lt;=83000,"Low Balance",IF(Table1[[#This Row],[Balance]]&lt;=166000,"Medium Balance",IF(Table1[[#This Row],[Balance]]&lt;=260000,"High Balance","Invalid")))</f>
        <v>Medium Balance</v>
      </c>
      <c r="L7971">
        <v>1</v>
      </c>
      <c r="M7971">
        <v>0</v>
      </c>
      <c r="N7971">
        <v>1</v>
      </c>
      <c r="O7971" s="3">
        <v>67214.02</v>
      </c>
      <c r="P7971">
        <v>0</v>
      </c>
    </row>
    <row r="7972" spans="1:16" x14ac:dyDescent="0.3">
      <c r="A7972">
        <v>7970</v>
      </c>
      <c r="B7972">
        <v>15652030</v>
      </c>
      <c r="C7972" t="s">
        <v>1367</v>
      </c>
      <c r="D7972" t="s">
        <v>2956</v>
      </c>
      <c r="E7972" t="s">
        <v>19</v>
      </c>
      <c r="F7972">
        <v>49</v>
      </c>
      <c r="G7972" t="str">
        <f t="shared" si="124"/>
        <v>Young Adults</v>
      </c>
      <c r="H7972">
        <v>2</v>
      </c>
      <c r="I7972" t="s">
        <v>2949</v>
      </c>
      <c r="J7972" s="3">
        <v>108204.52</v>
      </c>
      <c r="K7972" s="3" t="str">
        <f>IF(Table1[[#This Row],[Balance]]&lt;=83000,"Low Balance",IF(Table1[[#This Row],[Balance]]&lt;=166000,"Medium Balance",IF(Table1[[#This Row],[Balance]]&lt;=260000,"High Balance","Invalid")))</f>
        <v>Medium Balance</v>
      </c>
      <c r="L7972">
        <v>1</v>
      </c>
      <c r="M7972">
        <v>1</v>
      </c>
      <c r="N7972">
        <v>0</v>
      </c>
      <c r="O7972" s="3">
        <v>169037.84</v>
      </c>
      <c r="P7972">
        <v>1</v>
      </c>
    </row>
    <row r="7973" spans="1:16" x14ac:dyDescent="0.3">
      <c r="A7973">
        <v>7971</v>
      </c>
      <c r="B7973">
        <v>15577398</v>
      </c>
      <c r="C7973" t="s">
        <v>656</v>
      </c>
      <c r="D7973" t="s">
        <v>2946</v>
      </c>
      <c r="E7973" t="s">
        <v>19</v>
      </c>
      <c r="F7973">
        <v>30</v>
      </c>
      <c r="G7973" t="str">
        <f t="shared" si="124"/>
        <v>Young Adults</v>
      </c>
      <c r="H7973">
        <v>6</v>
      </c>
      <c r="I7973" t="s">
        <v>2950</v>
      </c>
      <c r="J7973" s="3">
        <v>86449.39</v>
      </c>
      <c r="K7973" s="3" t="str">
        <f>IF(Table1[[#This Row],[Balance]]&lt;=83000,"Low Balance",IF(Table1[[#This Row],[Balance]]&lt;=166000,"Medium Balance",IF(Table1[[#This Row],[Balance]]&lt;=260000,"High Balance","Invalid")))</f>
        <v>Medium Balance</v>
      </c>
      <c r="L7973">
        <v>1</v>
      </c>
      <c r="M7973">
        <v>1</v>
      </c>
      <c r="N7973">
        <v>1</v>
      </c>
      <c r="O7973" s="3">
        <v>188809.23</v>
      </c>
      <c r="P7973">
        <v>0</v>
      </c>
    </row>
    <row r="7974" spans="1:16" x14ac:dyDescent="0.3">
      <c r="A7974">
        <v>7972</v>
      </c>
      <c r="B7974">
        <v>15756848</v>
      </c>
      <c r="C7974" t="s">
        <v>2617</v>
      </c>
      <c r="D7974" t="s">
        <v>2946</v>
      </c>
      <c r="E7974" t="s">
        <v>19</v>
      </c>
      <c r="F7974">
        <v>42</v>
      </c>
      <c r="G7974" t="str">
        <f t="shared" si="124"/>
        <v>Young Adults</v>
      </c>
      <c r="H7974">
        <v>10</v>
      </c>
      <c r="I7974" t="s">
        <v>2950</v>
      </c>
      <c r="J7974" s="3">
        <v>0</v>
      </c>
      <c r="K7974" s="3" t="str">
        <f>IF(Table1[[#This Row],[Balance]]&lt;=83000,"Low Balance",IF(Table1[[#This Row],[Balance]]&lt;=166000,"Medium Balance",IF(Table1[[#This Row],[Balance]]&lt;=260000,"High Balance","Invalid")))</f>
        <v>Low Balance</v>
      </c>
      <c r="L7974">
        <v>1</v>
      </c>
      <c r="M7974">
        <v>0</v>
      </c>
      <c r="N7974">
        <v>1</v>
      </c>
      <c r="O7974" s="3">
        <v>79408.17</v>
      </c>
      <c r="P7974">
        <v>0</v>
      </c>
    </row>
    <row r="7975" spans="1:16" x14ac:dyDescent="0.3">
      <c r="A7975">
        <v>7973</v>
      </c>
      <c r="B7975">
        <v>15806929</v>
      </c>
      <c r="C7975" t="s">
        <v>222</v>
      </c>
      <c r="D7975" t="s">
        <v>2955</v>
      </c>
      <c r="E7975" t="s">
        <v>19</v>
      </c>
      <c r="F7975">
        <v>36</v>
      </c>
      <c r="G7975" t="str">
        <f t="shared" si="124"/>
        <v>Young Adults</v>
      </c>
      <c r="H7975">
        <v>5</v>
      </c>
      <c r="I7975" t="s">
        <v>2951</v>
      </c>
      <c r="J7975" s="3">
        <v>73194.990000000005</v>
      </c>
      <c r="K7975" s="3" t="str">
        <f>IF(Table1[[#This Row],[Balance]]&lt;=83000,"Low Balance",IF(Table1[[#This Row],[Balance]]&lt;=166000,"Medium Balance",IF(Table1[[#This Row],[Balance]]&lt;=260000,"High Balance","Invalid")))</f>
        <v>Low Balance</v>
      </c>
      <c r="L7975">
        <v>1</v>
      </c>
      <c r="M7975">
        <v>1</v>
      </c>
      <c r="N7975">
        <v>1</v>
      </c>
      <c r="O7975" s="3">
        <v>89222.66</v>
      </c>
      <c r="P7975">
        <v>0</v>
      </c>
    </row>
    <row r="7976" spans="1:16" x14ac:dyDescent="0.3">
      <c r="A7976">
        <v>7974</v>
      </c>
      <c r="B7976">
        <v>15656005</v>
      </c>
      <c r="C7976" t="s">
        <v>214</v>
      </c>
      <c r="D7976" t="s">
        <v>2956</v>
      </c>
      <c r="E7976" t="s">
        <v>19</v>
      </c>
      <c r="F7976">
        <v>31</v>
      </c>
      <c r="G7976" t="str">
        <f t="shared" si="124"/>
        <v>Middle-Aged</v>
      </c>
      <c r="H7976">
        <v>7</v>
      </c>
      <c r="I7976" t="s">
        <v>2950</v>
      </c>
      <c r="J7976" s="3">
        <v>124593.23</v>
      </c>
      <c r="K7976" s="3" t="str">
        <f>IF(Table1[[#This Row],[Balance]]&lt;=83000,"Low Balance",IF(Table1[[#This Row],[Balance]]&lt;=166000,"Medium Balance",IF(Table1[[#This Row],[Balance]]&lt;=260000,"High Balance","Invalid")))</f>
        <v>Medium Balance</v>
      </c>
      <c r="L7976">
        <v>1</v>
      </c>
      <c r="M7976">
        <v>1</v>
      </c>
      <c r="N7976">
        <v>0</v>
      </c>
      <c r="O7976" s="3">
        <v>86079.67</v>
      </c>
      <c r="P7976">
        <v>0</v>
      </c>
    </row>
    <row r="7977" spans="1:16" x14ac:dyDescent="0.3">
      <c r="A7977">
        <v>7975</v>
      </c>
      <c r="B7977">
        <v>15722632</v>
      </c>
      <c r="C7977" t="s">
        <v>826</v>
      </c>
      <c r="D7977" t="s">
        <v>2953</v>
      </c>
      <c r="E7977" t="s">
        <v>19</v>
      </c>
      <c r="F7977">
        <v>50</v>
      </c>
      <c r="G7977" t="str">
        <f t="shared" si="124"/>
        <v>Young Adults</v>
      </c>
      <c r="H7977">
        <v>2</v>
      </c>
      <c r="I7977" t="s">
        <v>2949</v>
      </c>
      <c r="J7977" s="3">
        <v>119655.77</v>
      </c>
      <c r="K7977" s="3" t="str">
        <f>IF(Table1[[#This Row],[Balance]]&lt;=83000,"Low Balance",IF(Table1[[#This Row],[Balance]]&lt;=166000,"Medium Balance",IF(Table1[[#This Row],[Balance]]&lt;=260000,"High Balance","Invalid")))</f>
        <v>Medium Balance</v>
      </c>
      <c r="L7977">
        <v>1</v>
      </c>
      <c r="M7977">
        <v>1</v>
      </c>
      <c r="N7977">
        <v>1</v>
      </c>
      <c r="O7977" s="3">
        <v>12944.17</v>
      </c>
      <c r="P7977">
        <v>1</v>
      </c>
    </row>
    <row r="7978" spans="1:16" x14ac:dyDescent="0.3">
      <c r="A7978">
        <v>7976</v>
      </c>
      <c r="B7978">
        <v>15794356</v>
      </c>
      <c r="C7978" t="s">
        <v>267</v>
      </c>
      <c r="D7978" t="s">
        <v>2954</v>
      </c>
      <c r="E7978" t="s">
        <v>19</v>
      </c>
      <c r="F7978">
        <v>42</v>
      </c>
      <c r="G7978" t="str">
        <f t="shared" si="124"/>
        <v>Young Adults</v>
      </c>
      <c r="H7978">
        <v>3</v>
      </c>
      <c r="I7978" t="s">
        <v>2951</v>
      </c>
      <c r="J7978" s="3">
        <v>121765.37</v>
      </c>
      <c r="K7978" s="3" t="str">
        <f>IF(Table1[[#This Row],[Balance]]&lt;=83000,"Low Balance",IF(Table1[[#This Row],[Balance]]&lt;=166000,"Medium Balance",IF(Table1[[#This Row],[Balance]]&lt;=260000,"High Balance","Invalid")))</f>
        <v>Medium Balance</v>
      </c>
      <c r="L7978">
        <v>2</v>
      </c>
      <c r="M7978">
        <v>1</v>
      </c>
      <c r="N7978">
        <v>1</v>
      </c>
      <c r="O7978" s="3">
        <v>166516.84</v>
      </c>
      <c r="P7978">
        <v>0</v>
      </c>
    </row>
    <row r="7979" spans="1:16" x14ac:dyDescent="0.3">
      <c r="A7979">
        <v>7977</v>
      </c>
      <c r="B7979">
        <v>15659656</v>
      </c>
      <c r="C7979" t="s">
        <v>743</v>
      </c>
      <c r="D7979" t="s">
        <v>2954</v>
      </c>
      <c r="E7979" t="s">
        <v>19</v>
      </c>
      <c r="F7979">
        <v>35</v>
      </c>
      <c r="G7979" t="str">
        <f t="shared" si="124"/>
        <v>Middle-Aged</v>
      </c>
      <c r="H7979">
        <v>4</v>
      </c>
      <c r="I7979" t="s">
        <v>2951</v>
      </c>
      <c r="J7979" s="3">
        <v>110837.73</v>
      </c>
      <c r="K7979" s="3" t="str">
        <f>IF(Table1[[#This Row],[Balance]]&lt;=83000,"Low Balance",IF(Table1[[#This Row],[Balance]]&lt;=166000,"Medium Balance",IF(Table1[[#This Row],[Balance]]&lt;=260000,"High Balance","Invalid")))</f>
        <v>Medium Balance</v>
      </c>
      <c r="L7979">
        <v>1</v>
      </c>
      <c r="M7979">
        <v>0</v>
      </c>
      <c r="N7979">
        <v>0</v>
      </c>
      <c r="O7979" s="3">
        <v>126419.8</v>
      </c>
      <c r="P7979">
        <v>0</v>
      </c>
    </row>
    <row r="7980" spans="1:16" x14ac:dyDescent="0.3">
      <c r="A7980">
        <v>7978</v>
      </c>
      <c r="B7980">
        <v>15588341</v>
      </c>
      <c r="C7980" t="s">
        <v>2503</v>
      </c>
      <c r="D7980" t="s">
        <v>2954</v>
      </c>
      <c r="E7980" t="s">
        <v>19</v>
      </c>
      <c r="F7980">
        <v>47</v>
      </c>
      <c r="G7980" t="str">
        <f t="shared" si="124"/>
        <v>Young Adults</v>
      </c>
      <c r="H7980">
        <v>10</v>
      </c>
      <c r="I7980" t="s">
        <v>2950</v>
      </c>
      <c r="J7980" s="3">
        <v>99835.17</v>
      </c>
      <c r="K7980" s="3" t="str">
        <f>IF(Table1[[#This Row],[Balance]]&lt;=83000,"Low Balance",IF(Table1[[#This Row],[Balance]]&lt;=166000,"Medium Balance",IF(Table1[[#This Row],[Balance]]&lt;=260000,"High Balance","Invalid")))</f>
        <v>Medium Balance</v>
      </c>
      <c r="L7980">
        <v>1</v>
      </c>
      <c r="M7980">
        <v>0</v>
      </c>
      <c r="N7980">
        <v>1</v>
      </c>
      <c r="O7980" s="3">
        <v>89103.05</v>
      </c>
      <c r="P7980">
        <v>0</v>
      </c>
    </row>
    <row r="7981" spans="1:16" x14ac:dyDescent="0.3">
      <c r="A7981">
        <v>7979</v>
      </c>
      <c r="B7981">
        <v>15709142</v>
      </c>
      <c r="C7981" t="s">
        <v>539</v>
      </c>
      <c r="D7981" t="s">
        <v>2953</v>
      </c>
      <c r="E7981" t="s">
        <v>13</v>
      </c>
      <c r="F7981">
        <v>30</v>
      </c>
      <c r="G7981" t="str">
        <f t="shared" si="124"/>
        <v>Young Adults</v>
      </c>
      <c r="H7981">
        <v>2</v>
      </c>
      <c r="I7981" t="s">
        <v>2949</v>
      </c>
      <c r="J7981" s="3">
        <v>91057.37</v>
      </c>
      <c r="K7981" s="3" t="str">
        <f>IF(Table1[[#This Row],[Balance]]&lt;=83000,"Low Balance",IF(Table1[[#This Row],[Balance]]&lt;=166000,"Medium Balance",IF(Table1[[#This Row],[Balance]]&lt;=260000,"High Balance","Invalid")))</f>
        <v>Medium Balance</v>
      </c>
      <c r="L7981">
        <v>2</v>
      </c>
      <c r="M7981">
        <v>1</v>
      </c>
      <c r="N7981">
        <v>0</v>
      </c>
      <c r="O7981" s="3">
        <v>132973.17000000001</v>
      </c>
      <c r="P7981">
        <v>0</v>
      </c>
    </row>
    <row r="7982" spans="1:16" x14ac:dyDescent="0.3">
      <c r="A7982">
        <v>7980</v>
      </c>
      <c r="B7982">
        <v>15627042</v>
      </c>
      <c r="C7982" t="s">
        <v>970</v>
      </c>
      <c r="D7982" t="s">
        <v>2953</v>
      </c>
      <c r="E7982" t="s">
        <v>13</v>
      </c>
      <c r="F7982">
        <v>26</v>
      </c>
      <c r="G7982" t="str">
        <f t="shared" si="124"/>
        <v>Young Adults</v>
      </c>
      <c r="H7982">
        <v>7</v>
      </c>
      <c r="I7982" t="s">
        <v>2950</v>
      </c>
      <c r="J7982" s="3">
        <v>0</v>
      </c>
      <c r="K7982" s="3" t="str">
        <f>IF(Table1[[#This Row],[Balance]]&lt;=83000,"Low Balance",IF(Table1[[#This Row],[Balance]]&lt;=166000,"Medium Balance",IF(Table1[[#This Row],[Balance]]&lt;=260000,"High Balance","Invalid")))</f>
        <v>Low Balance</v>
      </c>
      <c r="L7982">
        <v>2</v>
      </c>
      <c r="M7982">
        <v>1</v>
      </c>
      <c r="N7982">
        <v>0</v>
      </c>
      <c r="O7982" s="3">
        <v>93122.41</v>
      </c>
      <c r="P7982">
        <v>0</v>
      </c>
    </row>
    <row r="7983" spans="1:16" x14ac:dyDescent="0.3">
      <c r="A7983">
        <v>7981</v>
      </c>
      <c r="B7983">
        <v>15627517</v>
      </c>
      <c r="C7983" t="s">
        <v>151</v>
      </c>
      <c r="D7983" t="s">
        <v>2953</v>
      </c>
      <c r="E7983" t="s">
        <v>19</v>
      </c>
      <c r="F7983">
        <v>27</v>
      </c>
      <c r="G7983" t="str">
        <f t="shared" si="124"/>
        <v>Young Adults</v>
      </c>
      <c r="H7983">
        <v>7</v>
      </c>
      <c r="I7983" t="s">
        <v>2950</v>
      </c>
      <c r="J7983" s="3">
        <v>149400.26999999999</v>
      </c>
      <c r="K7983" s="3" t="str">
        <f>IF(Table1[[#This Row],[Balance]]&lt;=83000,"Low Balance",IF(Table1[[#This Row],[Balance]]&lt;=166000,"Medium Balance",IF(Table1[[#This Row],[Balance]]&lt;=260000,"High Balance","Invalid")))</f>
        <v>Medium Balance</v>
      </c>
      <c r="L7983">
        <v>1</v>
      </c>
      <c r="M7983">
        <v>0</v>
      </c>
      <c r="N7983">
        <v>0</v>
      </c>
      <c r="O7983" s="3">
        <v>167522.19</v>
      </c>
      <c r="P7983">
        <v>0</v>
      </c>
    </row>
    <row r="7984" spans="1:16" x14ac:dyDescent="0.3">
      <c r="A7984">
        <v>7982</v>
      </c>
      <c r="B7984">
        <v>15803032</v>
      </c>
      <c r="C7984" t="s">
        <v>38</v>
      </c>
      <c r="D7984" t="s">
        <v>2953</v>
      </c>
      <c r="E7984" t="s">
        <v>19</v>
      </c>
      <c r="F7984">
        <v>38</v>
      </c>
      <c r="G7984" t="str">
        <f t="shared" si="124"/>
        <v>Young Adults</v>
      </c>
      <c r="H7984">
        <v>9</v>
      </c>
      <c r="I7984" t="s">
        <v>2950</v>
      </c>
      <c r="J7984" s="3">
        <v>89111.63</v>
      </c>
      <c r="K7984" s="3" t="str">
        <f>IF(Table1[[#This Row],[Balance]]&lt;=83000,"Low Balance",IF(Table1[[#This Row],[Balance]]&lt;=166000,"Medium Balance",IF(Table1[[#This Row],[Balance]]&lt;=260000,"High Balance","Invalid")))</f>
        <v>Medium Balance</v>
      </c>
      <c r="L7984">
        <v>1</v>
      </c>
      <c r="M7984">
        <v>0</v>
      </c>
      <c r="N7984">
        <v>0</v>
      </c>
      <c r="O7984" s="3">
        <v>157239.6</v>
      </c>
      <c r="P7984">
        <v>0</v>
      </c>
    </row>
    <row r="7985" spans="1:16" x14ac:dyDescent="0.3">
      <c r="A7985">
        <v>7983</v>
      </c>
      <c r="B7985">
        <v>15665129</v>
      </c>
      <c r="C7985" t="s">
        <v>896</v>
      </c>
      <c r="D7985" t="s">
        <v>2955</v>
      </c>
      <c r="E7985" t="s">
        <v>19</v>
      </c>
      <c r="F7985">
        <v>33</v>
      </c>
      <c r="G7985" t="str">
        <f t="shared" si="124"/>
        <v>Young Adults</v>
      </c>
      <c r="H7985">
        <v>1</v>
      </c>
      <c r="I7985" t="s">
        <v>2949</v>
      </c>
      <c r="J7985" s="3">
        <v>132527.9</v>
      </c>
      <c r="K7985" s="3" t="str">
        <f>IF(Table1[[#This Row],[Balance]]&lt;=83000,"Low Balance",IF(Table1[[#This Row],[Balance]]&lt;=166000,"Medium Balance",IF(Table1[[#This Row],[Balance]]&lt;=260000,"High Balance","Invalid")))</f>
        <v>Medium Balance</v>
      </c>
      <c r="L7985">
        <v>2</v>
      </c>
      <c r="M7985">
        <v>0</v>
      </c>
      <c r="N7985">
        <v>1</v>
      </c>
      <c r="O7985" s="3">
        <v>107429.71</v>
      </c>
      <c r="P7985">
        <v>0</v>
      </c>
    </row>
    <row r="7986" spans="1:16" x14ac:dyDescent="0.3">
      <c r="A7986">
        <v>7984</v>
      </c>
      <c r="B7986">
        <v>15628272</v>
      </c>
      <c r="C7986" t="s">
        <v>1605</v>
      </c>
      <c r="D7986" t="s">
        <v>2953</v>
      </c>
      <c r="E7986" t="s">
        <v>13</v>
      </c>
      <c r="F7986">
        <v>36</v>
      </c>
      <c r="G7986" t="str">
        <f t="shared" si="124"/>
        <v>Middle-Aged</v>
      </c>
      <c r="H7986">
        <v>9</v>
      </c>
      <c r="I7986" t="s">
        <v>2950</v>
      </c>
      <c r="J7986" s="3">
        <v>114997.42</v>
      </c>
      <c r="K7986" s="3" t="str">
        <f>IF(Table1[[#This Row],[Balance]]&lt;=83000,"Low Balance",IF(Table1[[#This Row],[Balance]]&lt;=166000,"Medium Balance",IF(Table1[[#This Row],[Balance]]&lt;=260000,"High Balance","Invalid")))</f>
        <v>Medium Balance</v>
      </c>
      <c r="L7986">
        <v>1</v>
      </c>
      <c r="M7986">
        <v>1</v>
      </c>
      <c r="N7986">
        <v>0</v>
      </c>
      <c r="O7986" s="3">
        <v>75304.09</v>
      </c>
      <c r="P7986">
        <v>0</v>
      </c>
    </row>
    <row r="7987" spans="1:16" x14ac:dyDescent="0.3">
      <c r="A7987">
        <v>7985</v>
      </c>
      <c r="B7987">
        <v>15678206</v>
      </c>
      <c r="C7987" t="s">
        <v>720</v>
      </c>
      <c r="D7987" t="s">
        <v>2954</v>
      </c>
      <c r="E7987" t="s">
        <v>19</v>
      </c>
      <c r="F7987">
        <v>46</v>
      </c>
      <c r="G7987" t="str">
        <f t="shared" si="124"/>
        <v>Young Adults</v>
      </c>
      <c r="H7987">
        <v>6</v>
      </c>
      <c r="I7987" t="s">
        <v>2950</v>
      </c>
      <c r="J7987" s="3">
        <v>161798.53</v>
      </c>
      <c r="K7987" s="3" t="str">
        <f>IF(Table1[[#This Row],[Balance]]&lt;=83000,"Low Balance",IF(Table1[[#This Row],[Balance]]&lt;=166000,"Medium Balance",IF(Table1[[#This Row],[Balance]]&lt;=260000,"High Balance","Invalid")))</f>
        <v>Medium Balance</v>
      </c>
      <c r="L7987">
        <v>1</v>
      </c>
      <c r="M7987">
        <v>1</v>
      </c>
      <c r="N7987">
        <v>0</v>
      </c>
      <c r="O7987" s="3">
        <v>182944.47</v>
      </c>
      <c r="P7987">
        <v>0</v>
      </c>
    </row>
    <row r="7988" spans="1:16" x14ac:dyDescent="0.3">
      <c r="A7988">
        <v>7986</v>
      </c>
      <c r="B7988">
        <v>15678427</v>
      </c>
      <c r="C7988" t="s">
        <v>389</v>
      </c>
      <c r="D7988" t="s">
        <v>2953</v>
      </c>
      <c r="E7988" t="s">
        <v>13</v>
      </c>
      <c r="F7988">
        <v>27</v>
      </c>
      <c r="G7988" t="str">
        <f t="shared" si="124"/>
        <v>Middle-Aged</v>
      </c>
      <c r="H7988">
        <v>2</v>
      </c>
      <c r="I7988" t="s">
        <v>2949</v>
      </c>
      <c r="J7988" s="3">
        <v>96129.32</v>
      </c>
      <c r="K7988" s="3" t="str">
        <f>IF(Table1[[#This Row],[Balance]]&lt;=83000,"Low Balance",IF(Table1[[#This Row],[Balance]]&lt;=166000,"Medium Balance",IF(Table1[[#This Row],[Balance]]&lt;=260000,"High Balance","Invalid")))</f>
        <v>Medium Balance</v>
      </c>
      <c r="L7988">
        <v>2</v>
      </c>
      <c r="M7988">
        <v>1</v>
      </c>
      <c r="N7988">
        <v>1</v>
      </c>
      <c r="O7988" s="3">
        <v>5983.7</v>
      </c>
      <c r="P7988">
        <v>0</v>
      </c>
    </row>
    <row r="7989" spans="1:16" x14ac:dyDescent="0.3">
      <c r="A7989">
        <v>7987</v>
      </c>
      <c r="B7989">
        <v>15678067</v>
      </c>
      <c r="C7989" t="s">
        <v>263</v>
      </c>
      <c r="D7989" t="s">
        <v>2953</v>
      </c>
      <c r="E7989" t="s">
        <v>19</v>
      </c>
      <c r="F7989">
        <v>45</v>
      </c>
      <c r="G7989" t="str">
        <f t="shared" si="124"/>
        <v>Young Adults</v>
      </c>
      <c r="H7989">
        <v>3</v>
      </c>
      <c r="I7989" t="s">
        <v>2951</v>
      </c>
      <c r="J7989" s="3">
        <v>0</v>
      </c>
      <c r="K7989" s="3" t="str">
        <f>IF(Table1[[#This Row],[Balance]]&lt;=83000,"Low Balance",IF(Table1[[#This Row],[Balance]]&lt;=166000,"Medium Balance",IF(Table1[[#This Row],[Balance]]&lt;=260000,"High Balance","Invalid")))</f>
        <v>Low Balance</v>
      </c>
      <c r="L7989">
        <v>2</v>
      </c>
      <c r="M7989">
        <v>0</v>
      </c>
      <c r="N7989">
        <v>0</v>
      </c>
      <c r="O7989" s="3">
        <v>163655.01</v>
      </c>
      <c r="P7989">
        <v>0</v>
      </c>
    </row>
    <row r="7990" spans="1:16" x14ac:dyDescent="0.3">
      <c r="A7990">
        <v>7988</v>
      </c>
      <c r="B7990">
        <v>15793331</v>
      </c>
      <c r="C7990" t="s">
        <v>334</v>
      </c>
      <c r="D7990" t="s">
        <v>2954</v>
      </c>
      <c r="E7990" t="s">
        <v>19</v>
      </c>
      <c r="F7990">
        <v>32</v>
      </c>
      <c r="G7990" t="str">
        <f t="shared" si="124"/>
        <v>Middle-Aged</v>
      </c>
      <c r="H7990">
        <v>5</v>
      </c>
      <c r="I7990" t="s">
        <v>2951</v>
      </c>
      <c r="J7990" s="3">
        <v>133050.97</v>
      </c>
      <c r="K7990" s="3" t="str">
        <f>IF(Table1[[#This Row],[Balance]]&lt;=83000,"Low Balance",IF(Table1[[#This Row],[Balance]]&lt;=166000,"Medium Balance",IF(Table1[[#This Row],[Balance]]&lt;=260000,"High Balance","Invalid")))</f>
        <v>Medium Balance</v>
      </c>
      <c r="L7990">
        <v>2</v>
      </c>
      <c r="M7990">
        <v>1</v>
      </c>
      <c r="N7990">
        <v>0</v>
      </c>
      <c r="O7990" s="3">
        <v>89385.919999999998</v>
      </c>
      <c r="P7990">
        <v>0</v>
      </c>
    </row>
    <row r="7991" spans="1:16" x14ac:dyDescent="0.3">
      <c r="A7991">
        <v>7989</v>
      </c>
      <c r="B7991">
        <v>15699532</v>
      </c>
      <c r="C7991" t="s">
        <v>61</v>
      </c>
      <c r="D7991" t="s">
        <v>2953</v>
      </c>
      <c r="E7991" t="s">
        <v>19</v>
      </c>
      <c r="F7991">
        <v>51</v>
      </c>
      <c r="G7991" t="str">
        <f t="shared" si="124"/>
        <v>Young Adults</v>
      </c>
      <c r="H7991">
        <v>8</v>
      </c>
      <c r="I7991" t="s">
        <v>2950</v>
      </c>
      <c r="J7991" s="3">
        <v>120124.35</v>
      </c>
      <c r="K7991" s="3" t="str">
        <f>IF(Table1[[#This Row],[Balance]]&lt;=83000,"Low Balance",IF(Table1[[#This Row],[Balance]]&lt;=166000,"Medium Balance",IF(Table1[[#This Row],[Balance]]&lt;=260000,"High Balance","Invalid")))</f>
        <v>Medium Balance</v>
      </c>
      <c r="L7991">
        <v>2</v>
      </c>
      <c r="M7991">
        <v>0</v>
      </c>
      <c r="N7991">
        <v>1</v>
      </c>
      <c r="O7991" s="3">
        <v>168773.54</v>
      </c>
      <c r="P7991">
        <v>0</v>
      </c>
    </row>
    <row r="7992" spans="1:16" x14ac:dyDescent="0.3">
      <c r="A7992">
        <v>7990</v>
      </c>
      <c r="B7992">
        <v>15605827</v>
      </c>
      <c r="C7992" t="s">
        <v>1560</v>
      </c>
      <c r="D7992" t="s">
        <v>2953</v>
      </c>
      <c r="E7992" t="s">
        <v>19</v>
      </c>
      <c r="F7992">
        <v>39</v>
      </c>
      <c r="G7992" t="str">
        <f t="shared" si="124"/>
        <v>Young Adults</v>
      </c>
      <c r="H7992">
        <v>8</v>
      </c>
      <c r="I7992" t="s">
        <v>2950</v>
      </c>
      <c r="J7992" s="3">
        <v>0</v>
      </c>
      <c r="K7992" s="3" t="str">
        <f>IF(Table1[[#This Row],[Balance]]&lt;=83000,"Low Balance",IF(Table1[[#This Row],[Balance]]&lt;=166000,"Medium Balance",IF(Table1[[#This Row],[Balance]]&lt;=260000,"High Balance","Invalid")))</f>
        <v>Low Balance</v>
      </c>
      <c r="L7992">
        <v>2</v>
      </c>
      <c r="M7992">
        <v>0</v>
      </c>
      <c r="N7992">
        <v>0</v>
      </c>
      <c r="O7992" s="3">
        <v>96864.36</v>
      </c>
      <c r="P7992">
        <v>0</v>
      </c>
    </row>
    <row r="7993" spans="1:16" x14ac:dyDescent="0.3">
      <c r="A7993">
        <v>7991</v>
      </c>
      <c r="B7993">
        <v>15643635</v>
      </c>
      <c r="C7993" t="s">
        <v>296</v>
      </c>
      <c r="D7993" t="s">
        <v>2956</v>
      </c>
      <c r="E7993" t="s">
        <v>19</v>
      </c>
      <c r="F7993">
        <v>32</v>
      </c>
      <c r="G7993" t="str">
        <f t="shared" si="124"/>
        <v>Young Adults</v>
      </c>
      <c r="H7993">
        <v>5</v>
      </c>
      <c r="I7993" t="s">
        <v>2951</v>
      </c>
      <c r="J7993" s="3">
        <v>133705.74</v>
      </c>
      <c r="K7993" s="3" t="str">
        <f>IF(Table1[[#This Row],[Balance]]&lt;=83000,"Low Balance",IF(Table1[[#This Row],[Balance]]&lt;=166000,"Medium Balance",IF(Table1[[#This Row],[Balance]]&lt;=260000,"High Balance","Invalid")))</f>
        <v>Medium Balance</v>
      </c>
      <c r="L7993">
        <v>1</v>
      </c>
      <c r="M7993">
        <v>0</v>
      </c>
      <c r="N7993">
        <v>0</v>
      </c>
      <c r="O7993" s="3">
        <v>134455.84</v>
      </c>
      <c r="P7993">
        <v>0</v>
      </c>
    </row>
    <row r="7994" spans="1:16" x14ac:dyDescent="0.3">
      <c r="A7994">
        <v>7992</v>
      </c>
      <c r="B7994">
        <v>15787710</v>
      </c>
      <c r="C7994" t="s">
        <v>935</v>
      </c>
      <c r="D7994" t="s">
        <v>2956</v>
      </c>
      <c r="E7994" t="s">
        <v>13</v>
      </c>
      <c r="F7994">
        <v>39</v>
      </c>
      <c r="G7994" t="str">
        <f t="shared" si="124"/>
        <v>Young Adults</v>
      </c>
      <c r="H7994">
        <v>9</v>
      </c>
      <c r="I7994" t="s">
        <v>2950</v>
      </c>
      <c r="J7994" s="3">
        <v>0</v>
      </c>
      <c r="K7994" s="3" t="str">
        <f>IF(Table1[[#This Row],[Balance]]&lt;=83000,"Low Balance",IF(Table1[[#This Row],[Balance]]&lt;=166000,"Medium Balance",IF(Table1[[#This Row],[Balance]]&lt;=260000,"High Balance","Invalid")))</f>
        <v>Low Balance</v>
      </c>
      <c r="L7994">
        <v>2</v>
      </c>
      <c r="M7994">
        <v>1</v>
      </c>
      <c r="N7994">
        <v>0</v>
      </c>
      <c r="O7994" s="3">
        <v>28368.37</v>
      </c>
      <c r="P7994">
        <v>0</v>
      </c>
    </row>
    <row r="7995" spans="1:16" x14ac:dyDescent="0.3">
      <c r="A7995">
        <v>7993</v>
      </c>
      <c r="B7995">
        <v>15614137</v>
      </c>
      <c r="C7995" t="s">
        <v>135</v>
      </c>
      <c r="D7995" t="s">
        <v>2953</v>
      </c>
      <c r="E7995" t="s">
        <v>13</v>
      </c>
      <c r="F7995">
        <v>40</v>
      </c>
      <c r="G7995" t="str">
        <f t="shared" si="124"/>
        <v>Young Adults</v>
      </c>
      <c r="H7995">
        <v>7</v>
      </c>
      <c r="I7995" t="s">
        <v>2950</v>
      </c>
      <c r="J7995" s="3">
        <v>0</v>
      </c>
      <c r="K7995" s="3" t="str">
        <f>IF(Table1[[#This Row],[Balance]]&lt;=83000,"Low Balance",IF(Table1[[#This Row],[Balance]]&lt;=166000,"Medium Balance",IF(Table1[[#This Row],[Balance]]&lt;=260000,"High Balance","Invalid")))</f>
        <v>Low Balance</v>
      </c>
      <c r="L7995">
        <v>2</v>
      </c>
      <c r="M7995">
        <v>1</v>
      </c>
      <c r="N7995">
        <v>0</v>
      </c>
      <c r="O7995" s="3">
        <v>103898.59</v>
      </c>
      <c r="P7995">
        <v>0</v>
      </c>
    </row>
    <row r="7996" spans="1:16" x14ac:dyDescent="0.3">
      <c r="A7996">
        <v>7994</v>
      </c>
      <c r="B7996">
        <v>15754494</v>
      </c>
      <c r="C7996" t="s">
        <v>2618</v>
      </c>
      <c r="D7996" t="s">
        <v>2955</v>
      </c>
      <c r="E7996" t="s">
        <v>13</v>
      </c>
      <c r="F7996">
        <v>33</v>
      </c>
      <c r="G7996" t="str">
        <f t="shared" si="124"/>
        <v>Young Adults</v>
      </c>
      <c r="H7996">
        <v>4</v>
      </c>
      <c r="I7996" t="s">
        <v>2951</v>
      </c>
      <c r="J7996" s="3">
        <v>152805.04999999999</v>
      </c>
      <c r="K7996" s="3" t="str">
        <f>IF(Table1[[#This Row],[Balance]]&lt;=83000,"Low Balance",IF(Table1[[#This Row],[Balance]]&lt;=166000,"Medium Balance",IF(Table1[[#This Row],[Balance]]&lt;=260000,"High Balance","Invalid")))</f>
        <v>Medium Balance</v>
      </c>
      <c r="L7996">
        <v>1</v>
      </c>
      <c r="M7996">
        <v>1</v>
      </c>
      <c r="N7996">
        <v>0</v>
      </c>
      <c r="O7996" s="3">
        <v>63239.65</v>
      </c>
      <c r="P7996">
        <v>0</v>
      </c>
    </row>
    <row r="7997" spans="1:16" x14ac:dyDescent="0.3">
      <c r="A7997">
        <v>7995</v>
      </c>
      <c r="B7997">
        <v>15713440</v>
      </c>
      <c r="C7997" t="s">
        <v>1927</v>
      </c>
      <c r="D7997" t="s">
        <v>2956</v>
      </c>
      <c r="E7997" t="s">
        <v>13</v>
      </c>
      <c r="F7997">
        <v>21</v>
      </c>
      <c r="G7997" t="str">
        <f t="shared" si="124"/>
        <v>Middle-Aged</v>
      </c>
      <c r="H7997">
        <v>1</v>
      </c>
      <c r="I7997" t="s">
        <v>2949</v>
      </c>
      <c r="J7997" s="3">
        <v>151701.45000000001</v>
      </c>
      <c r="K7997" s="3" t="str">
        <f>IF(Table1[[#This Row],[Balance]]&lt;=83000,"Low Balance",IF(Table1[[#This Row],[Balance]]&lt;=166000,"Medium Balance",IF(Table1[[#This Row],[Balance]]&lt;=260000,"High Balance","Invalid")))</f>
        <v>Medium Balance</v>
      </c>
      <c r="L7997">
        <v>3</v>
      </c>
      <c r="M7997">
        <v>1</v>
      </c>
      <c r="N7997">
        <v>1</v>
      </c>
      <c r="O7997" s="3">
        <v>170138.68</v>
      </c>
      <c r="P7997">
        <v>1</v>
      </c>
    </row>
    <row r="7998" spans="1:16" x14ac:dyDescent="0.3">
      <c r="A7998">
        <v>7996</v>
      </c>
      <c r="B7998">
        <v>15803479</v>
      </c>
      <c r="C7998" t="s">
        <v>847</v>
      </c>
      <c r="D7998" t="s">
        <v>2955</v>
      </c>
      <c r="E7998" t="s">
        <v>13</v>
      </c>
      <c r="F7998">
        <v>67</v>
      </c>
      <c r="G7998" t="str">
        <f t="shared" si="124"/>
        <v>Young Adults</v>
      </c>
      <c r="H7998">
        <v>1</v>
      </c>
      <c r="I7998" t="s">
        <v>2949</v>
      </c>
      <c r="J7998" s="3">
        <v>0</v>
      </c>
      <c r="K7998" s="3" t="str">
        <f>IF(Table1[[#This Row],[Balance]]&lt;=83000,"Low Balance",IF(Table1[[#This Row],[Balance]]&lt;=166000,"Medium Balance",IF(Table1[[#This Row],[Balance]]&lt;=260000,"High Balance","Invalid")))</f>
        <v>Low Balance</v>
      </c>
      <c r="L7998">
        <v>2</v>
      </c>
      <c r="M7998">
        <v>0</v>
      </c>
      <c r="N7998">
        <v>1</v>
      </c>
      <c r="O7998" s="3">
        <v>3837.08</v>
      </c>
      <c r="P7998">
        <v>0</v>
      </c>
    </row>
    <row r="7999" spans="1:16" x14ac:dyDescent="0.3">
      <c r="A7999">
        <v>7997</v>
      </c>
      <c r="B7999">
        <v>15709639</v>
      </c>
      <c r="C7999" t="s">
        <v>1066</v>
      </c>
      <c r="D7999" t="s">
        <v>2955</v>
      </c>
      <c r="E7999" t="s">
        <v>13</v>
      </c>
      <c r="F7999">
        <v>22</v>
      </c>
      <c r="G7999" t="str">
        <f t="shared" si="124"/>
        <v>Young Adults</v>
      </c>
      <c r="H7999">
        <v>5</v>
      </c>
      <c r="I7999" t="s">
        <v>2951</v>
      </c>
      <c r="J7999" s="3">
        <v>112465.06</v>
      </c>
      <c r="K7999" s="3" t="str">
        <f>IF(Table1[[#This Row],[Balance]]&lt;=83000,"Low Balance",IF(Table1[[#This Row],[Balance]]&lt;=166000,"Medium Balance",IF(Table1[[#This Row],[Balance]]&lt;=260000,"High Balance","Invalid")))</f>
        <v>Medium Balance</v>
      </c>
      <c r="L7999">
        <v>1</v>
      </c>
      <c r="M7999">
        <v>1</v>
      </c>
      <c r="N7999">
        <v>1</v>
      </c>
      <c r="O7999" s="3">
        <v>92977.75</v>
      </c>
      <c r="P7999">
        <v>0</v>
      </c>
    </row>
    <row r="8000" spans="1:16" x14ac:dyDescent="0.3">
      <c r="A8000">
        <v>7998</v>
      </c>
      <c r="B8000">
        <v>15601719</v>
      </c>
      <c r="C8000" t="s">
        <v>1102</v>
      </c>
      <c r="D8000" t="s">
        <v>2955</v>
      </c>
      <c r="E8000" t="s">
        <v>19</v>
      </c>
      <c r="F8000">
        <v>24</v>
      </c>
      <c r="G8000" t="str">
        <f t="shared" si="124"/>
        <v>Young Adults</v>
      </c>
      <c r="H8000">
        <v>6</v>
      </c>
      <c r="I8000" t="s">
        <v>2950</v>
      </c>
      <c r="J8000" s="3">
        <v>156007.09</v>
      </c>
      <c r="K8000" s="3" t="str">
        <f>IF(Table1[[#This Row],[Balance]]&lt;=83000,"Low Balance",IF(Table1[[#This Row],[Balance]]&lt;=166000,"Medium Balance",IF(Table1[[#This Row],[Balance]]&lt;=260000,"High Balance","Invalid")))</f>
        <v>Medium Balance</v>
      </c>
      <c r="L8000">
        <v>1</v>
      </c>
      <c r="M8000">
        <v>1</v>
      </c>
      <c r="N8000">
        <v>0</v>
      </c>
      <c r="O8000" s="3">
        <v>191368.37</v>
      </c>
      <c r="P8000">
        <v>0</v>
      </c>
    </row>
    <row r="8001" spans="1:16" x14ac:dyDescent="0.3">
      <c r="A8001">
        <v>7999</v>
      </c>
      <c r="B8001">
        <v>15772482</v>
      </c>
      <c r="C8001" t="s">
        <v>2120</v>
      </c>
      <c r="D8001" t="s">
        <v>2953</v>
      </c>
      <c r="E8001" t="s">
        <v>19</v>
      </c>
      <c r="F8001">
        <v>28</v>
      </c>
      <c r="G8001" t="str">
        <f t="shared" si="124"/>
        <v>Young Adults</v>
      </c>
      <c r="H8001">
        <v>3</v>
      </c>
      <c r="I8001" t="s">
        <v>2951</v>
      </c>
      <c r="J8001" s="3">
        <v>132405.51999999999</v>
      </c>
      <c r="K8001" s="3" t="str">
        <f>IF(Table1[[#This Row],[Balance]]&lt;=83000,"Low Balance",IF(Table1[[#This Row],[Balance]]&lt;=166000,"Medium Balance",IF(Table1[[#This Row],[Balance]]&lt;=260000,"High Balance","Invalid")))</f>
        <v>Medium Balance</v>
      </c>
      <c r="L8001">
        <v>3</v>
      </c>
      <c r="M8001">
        <v>1</v>
      </c>
      <c r="N8001">
        <v>0</v>
      </c>
      <c r="O8001" s="3">
        <v>104889.2</v>
      </c>
      <c r="P8001">
        <v>1</v>
      </c>
    </row>
    <row r="8002" spans="1:16" x14ac:dyDescent="0.3">
      <c r="A8002">
        <v>8000</v>
      </c>
      <c r="B8002">
        <v>15591489</v>
      </c>
      <c r="C8002" t="s">
        <v>784</v>
      </c>
      <c r="D8002" t="s">
        <v>2955</v>
      </c>
      <c r="E8002" t="s">
        <v>19</v>
      </c>
      <c r="F8002">
        <v>26</v>
      </c>
      <c r="G8002" t="str">
        <f t="shared" si="124"/>
        <v>Young Adults</v>
      </c>
      <c r="H8002">
        <v>5</v>
      </c>
      <c r="I8002" t="s">
        <v>2951</v>
      </c>
      <c r="J8002" s="3">
        <v>142662.68</v>
      </c>
      <c r="K8002" s="3" t="str">
        <f>IF(Table1[[#This Row],[Balance]]&lt;=83000,"Low Balance",IF(Table1[[#This Row],[Balance]]&lt;=166000,"Medium Balance",IF(Table1[[#This Row],[Balance]]&lt;=260000,"High Balance","Invalid")))</f>
        <v>Medium Balance</v>
      </c>
      <c r="L8002">
        <v>1</v>
      </c>
      <c r="M8002">
        <v>0</v>
      </c>
      <c r="N8002">
        <v>0</v>
      </c>
      <c r="O8002" s="3">
        <v>60285.3</v>
      </c>
      <c r="P8002">
        <v>0</v>
      </c>
    </row>
    <row r="8003" spans="1:16" x14ac:dyDescent="0.3">
      <c r="A8003">
        <v>8001</v>
      </c>
      <c r="B8003">
        <v>15629002</v>
      </c>
      <c r="C8003" t="s">
        <v>777</v>
      </c>
      <c r="D8003" t="s">
        <v>2953</v>
      </c>
      <c r="E8003" t="s">
        <v>19</v>
      </c>
      <c r="F8003">
        <v>36</v>
      </c>
      <c r="G8003" t="str">
        <f t="shared" ref="G8003:G8066" si="125">IF(F8004&lt;=44,"Young Adults",IF(F8004&lt;=69,"Middle-Aged",IF(F8004&lt;=92,"Seniors","Invalid")))</f>
        <v>Young Adults</v>
      </c>
      <c r="H8003">
        <v>8</v>
      </c>
      <c r="I8003" t="s">
        <v>2950</v>
      </c>
      <c r="J8003" s="3">
        <v>102603.3</v>
      </c>
      <c r="K8003" s="3" t="str">
        <f>IF(Table1[[#This Row],[Balance]]&lt;=83000,"Low Balance",IF(Table1[[#This Row],[Balance]]&lt;=166000,"Medium Balance",IF(Table1[[#This Row],[Balance]]&lt;=260000,"High Balance","Invalid")))</f>
        <v>Medium Balance</v>
      </c>
      <c r="L8003">
        <v>2</v>
      </c>
      <c r="M8003">
        <v>1</v>
      </c>
      <c r="N8003">
        <v>1</v>
      </c>
      <c r="O8003" s="3">
        <v>180693.61</v>
      </c>
      <c r="P8003">
        <v>0</v>
      </c>
    </row>
    <row r="8004" spans="1:16" x14ac:dyDescent="0.3">
      <c r="A8004">
        <v>8002</v>
      </c>
      <c r="B8004">
        <v>15798053</v>
      </c>
      <c r="C8004" t="s">
        <v>277</v>
      </c>
      <c r="D8004" t="s">
        <v>2946</v>
      </c>
      <c r="E8004" t="s">
        <v>19</v>
      </c>
      <c r="F8004">
        <v>32</v>
      </c>
      <c r="G8004" t="str">
        <f t="shared" si="125"/>
        <v>Young Adults</v>
      </c>
      <c r="H8004">
        <v>9</v>
      </c>
      <c r="I8004" t="s">
        <v>2950</v>
      </c>
      <c r="J8004" s="3">
        <v>0</v>
      </c>
      <c r="K8004" s="3" t="str">
        <f>IF(Table1[[#This Row],[Balance]]&lt;=83000,"Low Balance",IF(Table1[[#This Row],[Balance]]&lt;=166000,"Medium Balance",IF(Table1[[#This Row],[Balance]]&lt;=260000,"High Balance","Invalid")))</f>
        <v>Low Balance</v>
      </c>
      <c r="L8004">
        <v>2</v>
      </c>
      <c r="M8004">
        <v>1</v>
      </c>
      <c r="N8004">
        <v>0</v>
      </c>
      <c r="O8004" s="3">
        <v>126475.79</v>
      </c>
      <c r="P8004">
        <v>0</v>
      </c>
    </row>
    <row r="8005" spans="1:16" x14ac:dyDescent="0.3">
      <c r="A8005">
        <v>8003</v>
      </c>
      <c r="B8005">
        <v>15753895</v>
      </c>
      <c r="C8005" t="s">
        <v>2619</v>
      </c>
      <c r="D8005" t="s">
        <v>2956</v>
      </c>
      <c r="E8005" t="s">
        <v>19</v>
      </c>
      <c r="F8005">
        <v>37</v>
      </c>
      <c r="G8005" t="str">
        <f t="shared" si="125"/>
        <v>Middle-Aged</v>
      </c>
      <c r="H8005">
        <v>1</v>
      </c>
      <c r="I8005" t="s">
        <v>2949</v>
      </c>
      <c r="J8005" s="3">
        <v>0</v>
      </c>
      <c r="K8005" s="3" t="str">
        <f>IF(Table1[[#This Row],[Balance]]&lt;=83000,"Low Balance",IF(Table1[[#This Row],[Balance]]&lt;=166000,"Medium Balance",IF(Table1[[#This Row],[Balance]]&lt;=260000,"High Balance","Invalid")))</f>
        <v>Low Balance</v>
      </c>
      <c r="L8005">
        <v>2</v>
      </c>
      <c r="M8005">
        <v>0</v>
      </c>
      <c r="N8005">
        <v>0</v>
      </c>
      <c r="O8005" s="3">
        <v>133535.99</v>
      </c>
      <c r="P8005">
        <v>0</v>
      </c>
    </row>
    <row r="8006" spans="1:16" x14ac:dyDescent="0.3">
      <c r="A8006">
        <v>8004</v>
      </c>
      <c r="B8006">
        <v>15595426</v>
      </c>
      <c r="C8006" t="s">
        <v>152</v>
      </c>
      <c r="D8006" t="s">
        <v>2954</v>
      </c>
      <c r="E8006" t="s">
        <v>19</v>
      </c>
      <c r="F8006">
        <v>57</v>
      </c>
      <c r="G8006" t="str">
        <f t="shared" si="125"/>
        <v>Middle-Aged</v>
      </c>
      <c r="H8006">
        <v>6</v>
      </c>
      <c r="I8006" t="s">
        <v>2950</v>
      </c>
      <c r="J8006" s="3">
        <v>105000.85</v>
      </c>
      <c r="K8006" s="3" t="str">
        <f>IF(Table1[[#This Row],[Balance]]&lt;=83000,"Low Balance",IF(Table1[[#This Row],[Balance]]&lt;=166000,"Medium Balance",IF(Table1[[#This Row],[Balance]]&lt;=260000,"High Balance","Invalid")))</f>
        <v>Medium Balance</v>
      </c>
      <c r="L8006">
        <v>2</v>
      </c>
      <c r="M8006">
        <v>1</v>
      </c>
      <c r="N8006">
        <v>1</v>
      </c>
      <c r="O8006" s="3">
        <v>87412.24</v>
      </c>
      <c r="P8006">
        <v>1</v>
      </c>
    </row>
    <row r="8007" spans="1:16" x14ac:dyDescent="0.3">
      <c r="A8007">
        <v>8005</v>
      </c>
      <c r="B8007">
        <v>15645815</v>
      </c>
      <c r="C8007" t="s">
        <v>96</v>
      </c>
      <c r="D8007" t="s">
        <v>2956</v>
      </c>
      <c r="E8007" t="s">
        <v>19</v>
      </c>
      <c r="F8007">
        <v>45</v>
      </c>
      <c r="G8007" t="str">
        <f t="shared" si="125"/>
        <v>Young Adults</v>
      </c>
      <c r="H8007">
        <v>5</v>
      </c>
      <c r="I8007" t="s">
        <v>2951</v>
      </c>
      <c r="J8007" s="3">
        <v>0</v>
      </c>
      <c r="K8007" s="3" t="str">
        <f>IF(Table1[[#This Row],[Balance]]&lt;=83000,"Low Balance",IF(Table1[[#This Row],[Balance]]&lt;=166000,"Medium Balance",IF(Table1[[#This Row],[Balance]]&lt;=260000,"High Balance","Invalid")))</f>
        <v>Low Balance</v>
      </c>
      <c r="L8007">
        <v>2</v>
      </c>
      <c r="M8007">
        <v>1</v>
      </c>
      <c r="N8007">
        <v>1</v>
      </c>
      <c r="O8007" s="3">
        <v>164886.64000000001</v>
      </c>
      <c r="P8007">
        <v>0</v>
      </c>
    </row>
    <row r="8008" spans="1:16" x14ac:dyDescent="0.3">
      <c r="A8008">
        <v>8006</v>
      </c>
      <c r="B8008">
        <v>15632848</v>
      </c>
      <c r="C8008" t="s">
        <v>823</v>
      </c>
      <c r="D8008" t="s">
        <v>2946</v>
      </c>
      <c r="E8008" t="s">
        <v>13</v>
      </c>
      <c r="F8008">
        <v>36</v>
      </c>
      <c r="G8008" t="str">
        <f t="shared" si="125"/>
        <v>Young Adults</v>
      </c>
      <c r="H8008">
        <v>1</v>
      </c>
      <c r="I8008" t="s">
        <v>2949</v>
      </c>
      <c r="J8008" s="3">
        <v>69518.95</v>
      </c>
      <c r="K8008" s="3" t="str">
        <f>IF(Table1[[#This Row],[Balance]]&lt;=83000,"Low Balance",IF(Table1[[#This Row],[Balance]]&lt;=166000,"Medium Balance",IF(Table1[[#This Row],[Balance]]&lt;=260000,"High Balance","Invalid")))</f>
        <v>Low Balance</v>
      </c>
      <c r="L8008">
        <v>1</v>
      </c>
      <c r="M8008">
        <v>1</v>
      </c>
      <c r="N8008">
        <v>0</v>
      </c>
      <c r="O8008" s="3">
        <v>116238.39</v>
      </c>
      <c r="P8008">
        <v>0</v>
      </c>
    </row>
    <row r="8009" spans="1:16" x14ac:dyDescent="0.3">
      <c r="A8009">
        <v>8007</v>
      </c>
      <c r="B8009">
        <v>15703068</v>
      </c>
      <c r="C8009" t="s">
        <v>1500</v>
      </c>
      <c r="D8009" t="s">
        <v>2946</v>
      </c>
      <c r="E8009" t="s">
        <v>19</v>
      </c>
      <c r="F8009">
        <v>41</v>
      </c>
      <c r="G8009" t="str">
        <f t="shared" si="125"/>
        <v>Young Adults</v>
      </c>
      <c r="H8009">
        <v>8</v>
      </c>
      <c r="I8009" t="s">
        <v>2950</v>
      </c>
      <c r="J8009" s="3">
        <v>126145.54</v>
      </c>
      <c r="K8009" s="3" t="str">
        <f>IF(Table1[[#This Row],[Balance]]&lt;=83000,"Low Balance",IF(Table1[[#This Row],[Balance]]&lt;=166000,"Medium Balance",IF(Table1[[#This Row],[Balance]]&lt;=260000,"High Balance","Invalid")))</f>
        <v>Medium Balance</v>
      </c>
      <c r="L8009">
        <v>2</v>
      </c>
      <c r="M8009">
        <v>1</v>
      </c>
      <c r="N8009">
        <v>1</v>
      </c>
      <c r="O8009" s="3">
        <v>138051.19</v>
      </c>
      <c r="P8009">
        <v>0</v>
      </c>
    </row>
    <row r="8010" spans="1:16" x14ac:dyDescent="0.3">
      <c r="A8010">
        <v>8008</v>
      </c>
      <c r="B8010">
        <v>15791513</v>
      </c>
      <c r="C8010" t="s">
        <v>751</v>
      </c>
      <c r="D8010" t="s">
        <v>2946</v>
      </c>
      <c r="E8010" t="s">
        <v>19</v>
      </c>
      <c r="F8010">
        <v>41</v>
      </c>
      <c r="G8010" t="str">
        <f t="shared" si="125"/>
        <v>Young Adults</v>
      </c>
      <c r="H8010">
        <v>4</v>
      </c>
      <c r="I8010" t="s">
        <v>2951</v>
      </c>
      <c r="J8010" s="3">
        <v>138937.35</v>
      </c>
      <c r="K8010" s="3" t="str">
        <f>IF(Table1[[#This Row],[Balance]]&lt;=83000,"Low Balance",IF(Table1[[#This Row],[Balance]]&lt;=166000,"Medium Balance",IF(Table1[[#This Row],[Balance]]&lt;=260000,"High Balance","Invalid")))</f>
        <v>Medium Balance</v>
      </c>
      <c r="L8010">
        <v>1</v>
      </c>
      <c r="M8010">
        <v>1</v>
      </c>
      <c r="N8010">
        <v>1</v>
      </c>
      <c r="O8010" s="3">
        <v>101617.64</v>
      </c>
      <c r="P8010">
        <v>1</v>
      </c>
    </row>
    <row r="8011" spans="1:16" x14ac:dyDescent="0.3">
      <c r="A8011">
        <v>8009</v>
      </c>
      <c r="B8011">
        <v>15587210</v>
      </c>
      <c r="C8011" t="s">
        <v>1725</v>
      </c>
      <c r="D8011" t="s">
        <v>2956</v>
      </c>
      <c r="E8011" t="s">
        <v>13</v>
      </c>
      <c r="F8011">
        <v>44</v>
      </c>
      <c r="G8011" t="str">
        <f t="shared" si="125"/>
        <v>Young Adults</v>
      </c>
      <c r="H8011">
        <v>10</v>
      </c>
      <c r="I8011" t="s">
        <v>2950</v>
      </c>
      <c r="J8011" s="3">
        <v>113581.98</v>
      </c>
      <c r="K8011" s="3" t="str">
        <f>IF(Table1[[#This Row],[Balance]]&lt;=83000,"Low Balance",IF(Table1[[#This Row],[Balance]]&lt;=166000,"Medium Balance",IF(Table1[[#This Row],[Balance]]&lt;=260000,"High Balance","Invalid")))</f>
        <v>Medium Balance</v>
      </c>
      <c r="L8011">
        <v>1</v>
      </c>
      <c r="M8011">
        <v>1</v>
      </c>
      <c r="N8011">
        <v>0</v>
      </c>
      <c r="O8011" s="3">
        <v>1985.41</v>
      </c>
      <c r="P8011">
        <v>0</v>
      </c>
    </row>
    <row r="8012" spans="1:16" x14ac:dyDescent="0.3">
      <c r="A8012">
        <v>8010</v>
      </c>
      <c r="B8012">
        <v>15793803</v>
      </c>
      <c r="C8012" t="s">
        <v>171</v>
      </c>
      <c r="D8012" t="s">
        <v>2946</v>
      </c>
      <c r="E8012" t="s">
        <v>19</v>
      </c>
      <c r="F8012">
        <v>34</v>
      </c>
      <c r="G8012" t="str">
        <f t="shared" si="125"/>
        <v>Middle-Aged</v>
      </c>
      <c r="H8012">
        <v>1</v>
      </c>
      <c r="I8012" t="s">
        <v>2949</v>
      </c>
      <c r="J8012" s="3">
        <v>112572.39</v>
      </c>
      <c r="K8012" s="3" t="str">
        <f>IF(Table1[[#This Row],[Balance]]&lt;=83000,"Low Balance",IF(Table1[[#This Row],[Balance]]&lt;=166000,"Medium Balance",IF(Table1[[#This Row],[Balance]]&lt;=260000,"High Balance","Invalid")))</f>
        <v>Medium Balance</v>
      </c>
      <c r="L8012">
        <v>1</v>
      </c>
      <c r="M8012">
        <v>0</v>
      </c>
      <c r="N8012">
        <v>0</v>
      </c>
      <c r="O8012" s="3">
        <v>165626.6</v>
      </c>
      <c r="P8012">
        <v>0</v>
      </c>
    </row>
    <row r="8013" spans="1:16" x14ac:dyDescent="0.3">
      <c r="A8013">
        <v>8011</v>
      </c>
      <c r="B8013">
        <v>15787756</v>
      </c>
      <c r="C8013" t="s">
        <v>1469</v>
      </c>
      <c r="D8013" t="s">
        <v>2954</v>
      </c>
      <c r="E8013" t="s">
        <v>19</v>
      </c>
      <c r="F8013">
        <v>51</v>
      </c>
      <c r="G8013" t="str">
        <f t="shared" si="125"/>
        <v>Young Adults</v>
      </c>
      <c r="H8013">
        <v>10</v>
      </c>
      <c r="I8013" t="s">
        <v>2950</v>
      </c>
      <c r="J8013" s="3">
        <v>114514.71</v>
      </c>
      <c r="K8013" s="3" t="str">
        <f>IF(Table1[[#This Row],[Balance]]&lt;=83000,"Low Balance",IF(Table1[[#This Row],[Balance]]&lt;=166000,"Medium Balance",IF(Table1[[#This Row],[Balance]]&lt;=260000,"High Balance","Invalid")))</f>
        <v>Medium Balance</v>
      </c>
      <c r="L8013">
        <v>2</v>
      </c>
      <c r="M8013">
        <v>1</v>
      </c>
      <c r="N8013">
        <v>0</v>
      </c>
      <c r="O8013" s="3">
        <v>177784.68</v>
      </c>
      <c r="P8013">
        <v>1</v>
      </c>
    </row>
    <row r="8014" spans="1:16" x14ac:dyDescent="0.3">
      <c r="A8014">
        <v>8012</v>
      </c>
      <c r="B8014">
        <v>15723437</v>
      </c>
      <c r="C8014" t="s">
        <v>402</v>
      </c>
      <c r="D8014" t="s">
        <v>2953</v>
      </c>
      <c r="E8014" t="s">
        <v>13</v>
      </c>
      <c r="F8014">
        <v>35</v>
      </c>
      <c r="G8014" t="str">
        <f t="shared" si="125"/>
        <v>Young Adults</v>
      </c>
      <c r="H8014">
        <v>2</v>
      </c>
      <c r="I8014" t="s">
        <v>2949</v>
      </c>
      <c r="J8014" s="3">
        <v>0</v>
      </c>
      <c r="K8014" s="3" t="str">
        <f>IF(Table1[[#This Row],[Balance]]&lt;=83000,"Low Balance",IF(Table1[[#This Row],[Balance]]&lt;=166000,"Medium Balance",IF(Table1[[#This Row],[Balance]]&lt;=260000,"High Balance","Invalid")))</f>
        <v>Low Balance</v>
      </c>
      <c r="L8014">
        <v>2</v>
      </c>
      <c r="M8014">
        <v>1</v>
      </c>
      <c r="N8014">
        <v>1</v>
      </c>
      <c r="O8014" s="3">
        <v>65765.22</v>
      </c>
      <c r="P8014">
        <v>0</v>
      </c>
    </row>
    <row r="8015" spans="1:16" x14ac:dyDescent="0.3">
      <c r="A8015">
        <v>8013</v>
      </c>
      <c r="B8015">
        <v>15702715</v>
      </c>
      <c r="C8015" t="s">
        <v>551</v>
      </c>
      <c r="D8015" t="s">
        <v>2956</v>
      </c>
      <c r="E8015" t="s">
        <v>13</v>
      </c>
      <c r="F8015">
        <v>34</v>
      </c>
      <c r="G8015" t="str">
        <f t="shared" si="125"/>
        <v>Young Adults</v>
      </c>
      <c r="H8015">
        <v>10</v>
      </c>
      <c r="I8015" t="s">
        <v>2950</v>
      </c>
      <c r="J8015" s="3">
        <v>0</v>
      </c>
      <c r="K8015" s="3" t="str">
        <f>IF(Table1[[#This Row],[Balance]]&lt;=83000,"Low Balance",IF(Table1[[#This Row],[Balance]]&lt;=166000,"Medium Balance",IF(Table1[[#This Row],[Balance]]&lt;=260000,"High Balance","Invalid")))</f>
        <v>Low Balance</v>
      </c>
      <c r="L8015">
        <v>2</v>
      </c>
      <c r="M8015">
        <v>1</v>
      </c>
      <c r="N8015">
        <v>1</v>
      </c>
      <c r="O8015" s="3">
        <v>50759.8</v>
      </c>
      <c r="P8015">
        <v>0</v>
      </c>
    </row>
    <row r="8016" spans="1:16" x14ac:dyDescent="0.3">
      <c r="A8016">
        <v>8014</v>
      </c>
      <c r="B8016">
        <v>15809872</v>
      </c>
      <c r="C8016" t="s">
        <v>1958</v>
      </c>
      <c r="D8016" t="s">
        <v>2953</v>
      </c>
      <c r="E8016" t="s">
        <v>19</v>
      </c>
      <c r="F8016">
        <v>32</v>
      </c>
      <c r="G8016" t="str">
        <f t="shared" si="125"/>
        <v>Young Adults</v>
      </c>
      <c r="H8016">
        <v>2</v>
      </c>
      <c r="I8016" t="s">
        <v>2949</v>
      </c>
      <c r="J8016" s="3">
        <v>84906.45</v>
      </c>
      <c r="K8016" s="3" t="str">
        <f>IF(Table1[[#This Row],[Balance]]&lt;=83000,"Low Balance",IF(Table1[[#This Row],[Balance]]&lt;=166000,"Medium Balance",IF(Table1[[#This Row],[Balance]]&lt;=260000,"High Balance","Invalid")))</f>
        <v>Medium Balance</v>
      </c>
      <c r="L8016">
        <v>1</v>
      </c>
      <c r="M8016">
        <v>1</v>
      </c>
      <c r="N8016">
        <v>0</v>
      </c>
      <c r="O8016" s="3">
        <v>163216.48000000001</v>
      </c>
      <c r="P8016">
        <v>0</v>
      </c>
    </row>
    <row r="8017" spans="1:16" x14ac:dyDescent="0.3">
      <c r="A8017">
        <v>8015</v>
      </c>
      <c r="B8017">
        <v>15644295</v>
      </c>
      <c r="C8017" t="s">
        <v>272</v>
      </c>
      <c r="D8017" t="s">
        <v>2956</v>
      </c>
      <c r="E8017" t="s">
        <v>13</v>
      </c>
      <c r="F8017">
        <v>39</v>
      </c>
      <c r="G8017" t="str">
        <f t="shared" si="125"/>
        <v>Young Adults</v>
      </c>
      <c r="H8017">
        <v>2</v>
      </c>
      <c r="I8017" t="s">
        <v>2949</v>
      </c>
      <c r="J8017" s="3">
        <v>126816.18</v>
      </c>
      <c r="K8017" s="3" t="str">
        <f>IF(Table1[[#This Row],[Balance]]&lt;=83000,"Low Balance",IF(Table1[[#This Row],[Balance]]&lt;=166000,"Medium Balance",IF(Table1[[#This Row],[Balance]]&lt;=260000,"High Balance","Invalid")))</f>
        <v>Medium Balance</v>
      </c>
      <c r="L8017">
        <v>1</v>
      </c>
      <c r="M8017">
        <v>1</v>
      </c>
      <c r="N8017">
        <v>1</v>
      </c>
      <c r="O8017" s="3">
        <v>74850.929999999993</v>
      </c>
      <c r="P8017">
        <v>0</v>
      </c>
    </row>
    <row r="8018" spans="1:16" x14ac:dyDescent="0.3">
      <c r="A8018">
        <v>8016</v>
      </c>
      <c r="B8018">
        <v>15778694</v>
      </c>
      <c r="C8018" t="s">
        <v>2620</v>
      </c>
      <c r="D8018" t="s">
        <v>2955</v>
      </c>
      <c r="E8018" t="s">
        <v>13</v>
      </c>
      <c r="F8018">
        <v>26</v>
      </c>
      <c r="G8018" t="str">
        <f t="shared" si="125"/>
        <v>Young Adults</v>
      </c>
      <c r="H8018">
        <v>1</v>
      </c>
      <c r="I8018" t="s">
        <v>2949</v>
      </c>
      <c r="J8018" s="3">
        <v>105249.76</v>
      </c>
      <c r="K8018" s="3" t="str">
        <f>IF(Table1[[#This Row],[Balance]]&lt;=83000,"Low Balance",IF(Table1[[#This Row],[Balance]]&lt;=166000,"Medium Balance",IF(Table1[[#This Row],[Balance]]&lt;=260000,"High Balance","Invalid")))</f>
        <v>Medium Balance</v>
      </c>
      <c r="L8018">
        <v>2</v>
      </c>
      <c r="M8018">
        <v>1</v>
      </c>
      <c r="N8018">
        <v>1</v>
      </c>
      <c r="O8018" s="3">
        <v>23491.09</v>
      </c>
      <c r="P8018">
        <v>0</v>
      </c>
    </row>
    <row r="8019" spans="1:16" x14ac:dyDescent="0.3">
      <c r="A8019">
        <v>8017</v>
      </c>
      <c r="B8019">
        <v>15759555</v>
      </c>
      <c r="C8019" t="s">
        <v>756</v>
      </c>
      <c r="D8019" t="s">
        <v>2956</v>
      </c>
      <c r="E8019" t="s">
        <v>19</v>
      </c>
      <c r="F8019">
        <v>41</v>
      </c>
      <c r="G8019" t="str">
        <f t="shared" si="125"/>
        <v>Middle-Aged</v>
      </c>
      <c r="H8019">
        <v>2</v>
      </c>
      <c r="I8019" t="s">
        <v>2949</v>
      </c>
      <c r="J8019" s="3">
        <v>0</v>
      </c>
      <c r="K8019" s="3" t="str">
        <f>IF(Table1[[#This Row],[Balance]]&lt;=83000,"Low Balance",IF(Table1[[#This Row],[Balance]]&lt;=166000,"Medium Balance",IF(Table1[[#This Row],[Balance]]&lt;=260000,"High Balance","Invalid")))</f>
        <v>Low Balance</v>
      </c>
      <c r="L8019">
        <v>2</v>
      </c>
      <c r="M8019">
        <v>1</v>
      </c>
      <c r="N8019">
        <v>0</v>
      </c>
      <c r="O8019" s="3">
        <v>134272.57</v>
      </c>
      <c r="P8019">
        <v>0</v>
      </c>
    </row>
    <row r="8020" spans="1:16" x14ac:dyDescent="0.3">
      <c r="A8020">
        <v>8018</v>
      </c>
      <c r="B8020">
        <v>15631406</v>
      </c>
      <c r="C8020" t="s">
        <v>635</v>
      </c>
      <c r="D8020" t="s">
        <v>2954</v>
      </c>
      <c r="E8020" t="s">
        <v>19</v>
      </c>
      <c r="F8020">
        <v>50</v>
      </c>
      <c r="G8020" t="str">
        <f t="shared" si="125"/>
        <v>Young Adults</v>
      </c>
      <c r="H8020">
        <v>5</v>
      </c>
      <c r="I8020" t="s">
        <v>2951</v>
      </c>
      <c r="J8020" s="3">
        <v>109387.9</v>
      </c>
      <c r="K8020" s="3" t="str">
        <f>IF(Table1[[#This Row],[Balance]]&lt;=83000,"Low Balance",IF(Table1[[#This Row],[Balance]]&lt;=166000,"Medium Balance",IF(Table1[[#This Row],[Balance]]&lt;=260000,"High Balance","Invalid")))</f>
        <v>Medium Balance</v>
      </c>
      <c r="L8020">
        <v>1</v>
      </c>
      <c r="M8020">
        <v>1</v>
      </c>
      <c r="N8020">
        <v>0</v>
      </c>
      <c r="O8020" s="3">
        <v>155721.15</v>
      </c>
      <c r="P8020">
        <v>0</v>
      </c>
    </row>
    <row r="8021" spans="1:16" x14ac:dyDescent="0.3">
      <c r="A8021">
        <v>8019</v>
      </c>
      <c r="B8021">
        <v>15616676</v>
      </c>
      <c r="C8021" t="s">
        <v>1943</v>
      </c>
      <c r="D8021" t="s">
        <v>2954</v>
      </c>
      <c r="E8021" t="s">
        <v>19</v>
      </c>
      <c r="F8021">
        <v>23</v>
      </c>
      <c r="G8021" t="str">
        <f t="shared" si="125"/>
        <v>Seniors</v>
      </c>
      <c r="H8021">
        <v>3</v>
      </c>
      <c r="I8021" t="s">
        <v>2951</v>
      </c>
      <c r="J8021" s="3">
        <v>122478.51</v>
      </c>
      <c r="K8021" s="3" t="str">
        <f>IF(Table1[[#This Row],[Balance]]&lt;=83000,"Low Balance",IF(Table1[[#This Row],[Balance]]&lt;=166000,"Medium Balance",IF(Table1[[#This Row],[Balance]]&lt;=260000,"High Balance","Invalid")))</f>
        <v>Medium Balance</v>
      </c>
      <c r="L8021">
        <v>1</v>
      </c>
      <c r="M8021">
        <v>1</v>
      </c>
      <c r="N8021">
        <v>0</v>
      </c>
      <c r="O8021" s="3">
        <v>147230.76999999999</v>
      </c>
      <c r="P8021">
        <v>1</v>
      </c>
    </row>
    <row r="8022" spans="1:16" x14ac:dyDescent="0.3">
      <c r="A8022">
        <v>8020</v>
      </c>
      <c r="B8022">
        <v>15771154</v>
      </c>
      <c r="C8022" t="s">
        <v>2236</v>
      </c>
      <c r="D8022" t="s">
        <v>2955</v>
      </c>
      <c r="E8022" t="s">
        <v>13</v>
      </c>
      <c r="F8022">
        <v>73</v>
      </c>
      <c r="G8022" t="str">
        <f t="shared" si="125"/>
        <v>Middle-Aged</v>
      </c>
      <c r="H8022">
        <v>8</v>
      </c>
      <c r="I8022" t="s">
        <v>2950</v>
      </c>
      <c r="J8022" s="3">
        <v>137732.23000000001</v>
      </c>
      <c r="K8022" s="3" t="str">
        <f>IF(Table1[[#This Row],[Balance]]&lt;=83000,"Low Balance",IF(Table1[[#This Row],[Balance]]&lt;=166000,"Medium Balance",IF(Table1[[#This Row],[Balance]]&lt;=260000,"High Balance","Invalid")))</f>
        <v>Medium Balance</v>
      </c>
      <c r="L8022">
        <v>2</v>
      </c>
      <c r="M8022">
        <v>1</v>
      </c>
      <c r="N8022">
        <v>1</v>
      </c>
      <c r="O8022" s="3">
        <v>133210.44</v>
      </c>
      <c r="P8022">
        <v>0</v>
      </c>
    </row>
    <row r="8023" spans="1:16" x14ac:dyDescent="0.3">
      <c r="A8023">
        <v>8021</v>
      </c>
      <c r="B8023">
        <v>15669491</v>
      </c>
      <c r="C8023" t="s">
        <v>2071</v>
      </c>
      <c r="D8023" t="s">
        <v>2954</v>
      </c>
      <c r="E8023" t="s">
        <v>13</v>
      </c>
      <c r="F8023">
        <v>46</v>
      </c>
      <c r="G8023" t="str">
        <f t="shared" si="125"/>
        <v>Young Adults</v>
      </c>
      <c r="H8023">
        <v>2</v>
      </c>
      <c r="I8023" t="s">
        <v>2949</v>
      </c>
      <c r="J8023" s="3">
        <v>157866.76999999999</v>
      </c>
      <c r="K8023" s="3" t="str">
        <f>IF(Table1[[#This Row],[Balance]]&lt;=83000,"Low Balance",IF(Table1[[#This Row],[Balance]]&lt;=166000,"Medium Balance",IF(Table1[[#This Row],[Balance]]&lt;=260000,"High Balance","Invalid")))</f>
        <v>Medium Balance</v>
      </c>
      <c r="L8023">
        <v>1</v>
      </c>
      <c r="M8023">
        <v>1</v>
      </c>
      <c r="N8023">
        <v>1</v>
      </c>
      <c r="O8023" s="3">
        <v>18986.12</v>
      </c>
      <c r="P8023">
        <v>0</v>
      </c>
    </row>
    <row r="8024" spans="1:16" x14ac:dyDescent="0.3">
      <c r="A8024">
        <v>8022</v>
      </c>
      <c r="B8024">
        <v>15697691</v>
      </c>
      <c r="C8024" t="s">
        <v>739</v>
      </c>
      <c r="D8024" t="s">
        <v>2954</v>
      </c>
      <c r="E8024" t="s">
        <v>13</v>
      </c>
      <c r="F8024">
        <v>41</v>
      </c>
      <c r="G8024" t="str">
        <f t="shared" si="125"/>
        <v>Young Adults</v>
      </c>
      <c r="H8024">
        <v>6</v>
      </c>
      <c r="I8024" t="s">
        <v>2950</v>
      </c>
      <c r="J8024" s="3">
        <v>0</v>
      </c>
      <c r="K8024" s="3" t="str">
        <f>IF(Table1[[#This Row],[Balance]]&lt;=83000,"Low Balance",IF(Table1[[#This Row],[Balance]]&lt;=166000,"Medium Balance",IF(Table1[[#This Row],[Balance]]&lt;=260000,"High Balance","Invalid")))</f>
        <v>Low Balance</v>
      </c>
      <c r="L8024">
        <v>1</v>
      </c>
      <c r="M8024">
        <v>1</v>
      </c>
      <c r="N8024">
        <v>1</v>
      </c>
      <c r="O8024" s="3">
        <v>100507.81</v>
      </c>
      <c r="P8024">
        <v>0</v>
      </c>
    </row>
    <row r="8025" spans="1:16" x14ac:dyDescent="0.3">
      <c r="A8025">
        <v>8023</v>
      </c>
      <c r="B8025">
        <v>15665180</v>
      </c>
      <c r="C8025" t="s">
        <v>1211</v>
      </c>
      <c r="D8025" t="s">
        <v>2956</v>
      </c>
      <c r="E8025" t="s">
        <v>13</v>
      </c>
      <c r="F8025">
        <v>31</v>
      </c>
      <c r="G8025" t="str">
        <f t="shared" si="125"/>
        <v>Young Adults</v>
      </c>
      <c r="H8025">
        <v>3</v>
      </c>
      <c r="I8025" t="s">
        <v>2951</v>
      </c>
      <c r="J8025" s="3">
        <v>136789.14000000001</v>
      </c>
      <c r="K8025" s="3" t="str">
        <f>IF(Table1[[#This Row],[Balance]]&lt;=83000,"Low Balance",IF(Table1[[#This Row],[Balance]]&lt;=166000,"Medium Balance",IF(Table1[[#This Row],[Balance]]&lt;=260000,"High Balance","Invalid")))</f>
        <v>Medium Balance</v>
      </c>
      <c r="L8025">
        <v>1</v>
      </c>
      <c r="M8025">
        <v>1</v>
      </c>
      <c r="N8025">
        <v>0</v>
      </c>
      <c r="O8025" s="3">
        <v>59346.400000000001</v>
      </c>
      <c r="P8025">
        <v>1</v>
      </c>
    </row>
    <row r="8026" spans="1:16" x14ac:dyDescent="0.3">
      <c r="A8026">
        <v>8024</v>
      </c>
      <c r="B8026">
        <v>15752588</v>
      </c>
      <c r="C8026" t="s">
        <v>1638</v>
      </c>
      <c r="D8026" t="s">
        <v>2946</v>
      </c>
      <c r="E8026" t="s">
        <v>19</v>
      </c>
      <c r="F8026">
        <v>36</v>
      </c>
      <c r="G8026" t="str">
        <f t="shared" si="125"/>
        <v>Young Adults</v>
      </c>
      <c r="H8026">
        <v>1</v>
      </c>
      <c r="I8026" t="s">
        <v>2949</v>
      </c>
      <c r="J8026" s="3">
        <v>0</v>
      </c>
      <c r="K8026" s="3" t="str">
        <f>IF(Table1[[#This Row],[Balance]]&lt;=83000,"Low Balance",IF(Table1[[#This Row],[Balance]]&lt;=166000,"Medium Balance",IF(Table1[[#This Row],[Balance]]&lt;=260000,"High Balance","Invalid")))</f>
        <v>Low Balance</v>
      </c>
      <c r="L8026">
        <v>2</v>
      </c>
      <c r="M8026">
        <v>1</v>
      </c>
      <c r="N8026">
        <v>1</v>
      </c>
      <c r="O8026" s="3">
        <v>95372.64</v>
      </c>
      <c r="P8026">
        <v>0</v>
      </c>
    </row>
    <row r="8027" spans="1:16" x14ac:dyDescent="0.3">
      <c r="A8027">
        <v>8025</v>
      </c>
      <c r="B8027">
        <v>15743051</v>
      </c>
      <c r="C8027" t="s">
        <v>777</v>
      </c>
      <c r="D8027" t="s">
        <v>2954</v>
      </c>
      <c r="E8027" t="s">
        <v>19</v>
      </c>
      <c r="F8027">
        <v>30</v>
      </c>
      <c r="G8027" t="str">
        <f t="shared" si="125"/>
        <v>Young Adults</v>
      </c>
      <c r="H8027">
        <v>10</v>
      </c>
      <c r="I8027" t="s">
        <v>2950</v>
      </c>
      <c r="J8027" s="3">
        <v>144684.03</v>
      </c>
      <c r="K8027" s="3" t="str">
        <f>IF(Table1[[#This Row],[Balance]]&lt;=83000,"Low Balance",IF(Table1[[#This Row],[Balance]]&lt;=166000,"Medium Balance",IF(Table1[[#This Row],[Balance]]&lt;=260000,"High Balance","Invalid")))</f>
        <v>Medium Balance</v>
      </c>
      <c r="L8027">
        <v>1</v>
      </c>
      <c r="M8027">
        <v>1</v>
      </c>
      <c r="N8027">
        <v>1</v>
      </c>
      <c r="O8027" s="3">
        <v>31805.49</v>
      </c>
      <c r="P8027">
        <v>0</v>
      </c>
    </row>
    <row r="8028" spans="1:16" x14ac:dyDescent="0.3">
      <c r="A8028">
        <v>8026</v>
      </c>
      <c r="B8028">
        <v>15571873</v>
      </c>
      <c r="C8028" t="s">
        <v>696</v>
      </c>
      <c r="D8028" t="s">
        <v>2946</v>
      </c>
      <c r="E8028" t="s">
        <v>19</v>
      </c>
      <c r="F8028">
        <v>24</v>
      </c>
      <c r="G8028" t="str">
        <f t="shared" si="125"/>
        <v>Young Adults</v>
      </c>
      <c r="H8028">
        <v>9</v>
      </c>
      <c r="I8028" t="s">
        <v>2950</v>
      </c>
      <c r="J8028" s="3">
        <v>107065.31</v>
      </c>
      <c r="K8028" s="3" t="str">
        <f>IF(Table1[[#This Row],[Balance]]&lt;=83000,"Low Balance",IF(Table1[[#This Row],[Balance]]&lt;=166000,"Medium Balance",IF(Table1[[#This Row],[Balance]]&lt;=260000,"High Balance","Invalid")))</f>
        <v>Medium Balance</v>
      </c>
      <c r="L8028">
        <v>1</v>
      </c>
      <c r="M8028">
        <v>1</v>
      </c>
      <c r="N8028">
        <v>1</v>
      </c>
      <c r="O8028" s="3">
        <v>51959.82</v>
      </c>
      <c r="P8028">
        <v>0</v>
      </c>
    </row>
    <row r="8029" spans="1:16" x14ac:dyDescent="0.3">
      <c r="A8029">
        <v>8027</v>
      </c>
      <c r="B8029">
        <v>15679743</v>
      </c>
      <c r="C8029" t="s">
        <v>1156</v>
      </c>
      <c r="D8029" t="s">
        <v>2946</v>
      </c>
      <c r="E8029" t="s">
        <v>13</v>
      </c>
      <c r="F8029">
        <v>33</v>
      </c>
      <c r="G8029" t="str">
        <f t="shared" si="125"/>
        <v>Young Adults</v>
      </c>
      <c r="H8029">
        <v>8</v>
      </c>
      <c r="I8029" t="s">
        <v>2950</v>
      </c>
      <c r="J8029" s="3">
        <v>91301.72</v>
      </c>
      <c r="K8029" s="3" t="str">
        <f>IF(Table1[[#This Row],[Balance]]&lt;=83000,"Low Balance",IF(Table1[[#This Row],[Balance]]&lt;=166000,"Medium Balance",IF(Table1[[#This Row],[Balance]]&lt;=260000,"High Balance","Invalid")))</f>
        <v>Medium Balance</v>
      </c>
      <c r="L8029">
        <v>1</v>
      </c>
      <c r="M8029">
        <v>0</v>
      </c>
      <c r="N8029">
        <v>1</v>
      </c>
      <c r="O8029" s="3">
        <v>130824.57</v>
      </c>
      <c r="P8029">
        <v>0</v>
      </c>
    </row>
    <row r="8030" spans="1:16" x14ac:dyDescent="0.3">
      <c r="A8030">
        <v>8028</v>
      </c>
      <c r="B8030">
        <v>15769412</v>
      </c>
      <c r="C8030" t="s">
        <v>297</v>
      </c>
      <c r="D8030" t="s">
        <v>2953</v>
      </c>
      <c r="E8030" t="s">
        <v>19</v>
      </c>
      <c r="F8030">
        <v>39</v>
      </c>
      <c r="G8030" t="str">
        <f t="shared" si="125"/>
        <v>Young Adults</v>
      </c>
      <c r="H8030">
        <v>4</v>
      </c>
      <c r="I8030" t="s">
        <v>2951</v>
      </c>
      <c r="J8030" s="3">
        <v>207034.96</v>
      </c>
      <c r="K8030" s="3" t="str">
        <f>IF(Table1[[#This Row],[Balance]]&lt;=83000,"Low Balance",IF(Table1[[#This Row],[Balance]]&lt;=166000,"Medium Balance",IF(Table1[[#This Row],[Balance]]&lt;=260000,"High Balance","Invalid")))</f>
        <v>High Balance</v>
      </c>
      <c r="L8030">
        <v>2</v>
      </c>
      <c r="M8030">
        <v>0</v>
      </c>
      <c r="N8030">
        <v>0</v>
      </c>
      <c r="O8030" s="3">
        <v>157694.76</v>
      </c>
      <c r="P8030">
        <v>1</v>
      </c>
    </row>
    <row r="8031" spans="1:16" x14ac:dyDescent="0.3">
      <c r="A8031">
        <v>8029</v>
      </c>
      <c r="B8031">
        <v>15775124</v>
      </c>
      <c r="C8031" t="s">
        <v>2621</v>
      </c>
      <c r="D8031" t="s">
        <v>2955</v>
      </c>
      <c r="E8031" t="s">
        <v>19</v>
      </c>
      <c r="F8031">
        <v>37</v>
      </c>
      <c r="G8031" t="str">
        <f t="shared" si="125"/>
        <v>Middle-Aged</v>
      </c>
      <c r="H8031">
        <v>8</v>
      </c>
      <c r="I8031" t="s">
        <v>2950</v>
      </c>
      <c r="J8031" s="3">
        <v>0</v>
      </c>
      <c r="K8031" s="3" t="str">
        <f>IF(Table1[[#This Row],[Balance]]&lt;=83000,"Low Balance",IF(Table1[[#This Row],[Balance]]&lt;=166000,"Medium Balance",IF(Table1[[#This Row],[Balance]]&lt;=260000,"High Balance","Invalid")))</f>
        <v>Low Balance</v>
      </c>
      <c r="L8031">
        <v>2</v>
      </c>
      <c r="M8031">
        <v>1</v>
      </c>
      <c r="N8031">
        <v>1</v>
      </c>
      <c r="O8031" s="3">
        <v>933.38</v>
      </c>
      <c r="P8031">
        <v>0</v>
      </c>
    </row>
    <row r="8032" spans="1:16" x14ac:dyDescent="0.3">
      <c r="A8032">
        <v>8030</v>
      </c>
      <c r="B8032">
        <v>15732113</v>
      </c>
      <c r="C8032" t="s">
        <v>2622</v>
      </c>
      <c r="D8032" t="s">
        <v>2946</v>
      </c>
      <c r="E8032" t="s">
        <v>19</v>
      </c>
      <c r="F8032">
        <v>50</v>
      </c>
      <c r="G8032" t="str">
        <f t="shared" si="125"/>
        <v>Young Adults</v>
      </c>
      <c r="H8032">
        <v>8</v>
      </c>
      <c r="I8032" t="s">
        <v>2950</v>
      </c>
      <c r="J8032" s="3">
        <v>0</v>
      </c>
      <c r="K8032" s="3" t="str">
        <f>IF(Table1[[#This Row],[Balance]]&lt;=83000,"Low Balance",IF(Table1[[#This Row],[Balance]]&lt;=166000,"Medium Balance",IF(Table1[[#This Row],[Balance]]&lt;=260000,"High Balance","Invalid")))</f>
        <v>Low Balance</v>
      </c>
      <c r="L8032">
        <v>1</v>
      </c>
      <c r="M8032">
        <v>0</v>
      </c>
      <c r="N8032">
        <v>1</v>
      </c>
      <c r="O8032" s="3">
        <v>2560.11</v>
      </c>
      <c r="P8032">
        <v>0</v>
      </c>
    </row>
    <row r="8033" spans="1:16" x14ac:dyDescent="0.3">
      <c r="A8033">
        <v>8031</v>
      </c>
      <c r="B8033">
        <v>15578141</v>
      </c>
      <c r="C8033" t="s">
        <v>774</v>
      </c>
      <c r="D8033" t="s">
        <v>2954</v>
      </c>
      <c r="E8033" t="s">
        <v>19</v>
      </c>
      <c r="F8033">
        <v>38</v>
      </c>
      <c r="G8033" t="str">
        <f t="shared" si="125"/>
        <v>Young Adults</v>
      </c>
      <c r="H8033">
        <v>3</v>
      </c>
      <c r="I8033" t="s">
        <v>2951</v>
      </c>
      <c r="J8033" s="3">
        <v>0</v>
      </c>
      <c r="K8033" s="3" t="str">
        <f>IF(Table1[[#This Row],[Balance]]&lt;=83000,"Low Balance",IF(Table1[[#This Row],[Balance]]&lt;=166000,"Medium Balance",IF(Table1[[#This Row],[Balance]]&lt;=260000,"High Balance","Invalid")))</f>
        <v>Low Balance</v>
      </c>
      <c r="L8033">
        <v>1</v>
      </c>
      <c r="M8033">
        <v>1</v>
      </c>
      <c r="N8033">
        <v>1</v>
      </c>
      <c r="O8033" s="3">
        <v>12905.89</v>
      </c>
      <c r="P8033">
        <v>1</v>
      </c>
    </row>
    <row r="8034" spans="1:16" x14ac:dyDescent="0.3">
      <c r="A8034">
        <v>8032</v>
      </c>
      <c r="B8034">
        <v>15595874</v>
      </c>
      <c r="C8034" t="s">
        <v>934</v>
      </c>
      <c r="D8034" t="s">
        <v>2955</v>
      </c>
      <c r="E8034" t="s">
        <v>13</v>
      </c>
      <c r="F8034">
        <v>36</v>
      </c>
      <c r="G8034" t="str">
        <f t="shared" si="125"/>
        <v>Young Adults</v>
      </c>
      <c r="H8034">
        <v>6</v>
      </c>
      <c r="I8034" t="s">
        <v>2950</v>
      </c>
      <c r="J8034" s="3">
        <v>0</v>
      </c>
      <c r="K8034" s="3" t="str">
        <f>IF(Table1[[#This Row],[Balance]]&lt;=83000,"Low Balance",IF(Table1[[#This Row],[Balance]]&lt;=166000,"Medium Balance",IF(Table1[[#This Row],[Balance]]&lt;=260000,"High Balance","Invalid")))</f>
        <v>Low Balance</v>
      </c>
      <c r="L8034">
        <v>2</v>
      </c>
      <c r="M8034">
        <v>1</v>
      </c>
      <c r="N8034">
        <v>0</v>
      </c>
      <c r="O8034" s="3">
        <v>176692.87</v>
      </c>
      <c r="P8034">
        <v>0</v>
      </c>
    </row>
    <row r="8035" spans="1:16" x14ac:dyDescent="0.3">
      <c r="A8035">
        <v>8033</v>
      </c>
      <c r="B8035">
        <v>15755642</v>
      </c>
      <c r="C8035" t="s">
        <v>1435</v>
      </c>
      <c r="D8035" t="s">
        <v>2953</v>
      </c>
      <c r="E8035" t="s">
        <v>19</v>
      </c>
      <c r="F8035">
        <v>34</v>
      </c>
      <c r="G8035" t="str">
        <f t="shared" si="125"/>
        <v>Young Adults</v>
      </c>
      <c r="H8035">
        <v>5</v>
      </c>
      <c r="I8035" t="s">
        <v>2951</v>
      </c>
      <c r="J8035" s="3">
        <v>0</v>
      </c>
      <c r="K8035" s="3" t="str">
        <f>IF(Table1[[#This Row],[Balance]]&lt;=83000,"Low Balance",IF(Table1[[#This Row],[Balance]]&lt;=166000,"Medium Balance",IF(Table1[[#This Row],[Balance]]&lt;=260000,"High Balance","Invalid")))</f>
        <v>Low Balance</v>
      </c>
      <c r="L8035">
        <v>2</v>
      </c>
      <c r="M8035">
        <v>1</v>
      </c>
      <c r="N8035">
        <v>1</v>
      </c>
      <c r="O8035" s="3">
        <v>102908.63</v>
      </c>
      <c r="P8035">
        <v>0</v>
      </c>
    </row>
    <row r="8036" spans="1:16" x14ac:dyDescent="0.3">
      <c r="A8036">
        <v>8034</v>
      </c>
      <c r="B8036">
        <v>15576526</v>
      </c>
      <c r="C8036" t="s">
        <v>575</v>
      </c>
      <c r="D8036" t="s">
        <v>2954</v>
      </c>
      <c r="E8036" t="s">
        <v>19</v>
      </c>
      <c r="F8036">
        <v>36</v>
      </c>
      <c r="G8036" t="str">
        <f t="shared" si="125"/>
        <v>Young Adults</v>
      </c>
      <c r="H8036">
        <v>6</v>
      </c>
      <c r="I8036" t="s">
        <v>2950</v>
      </c>
      <c r="J8036" s="3">
        <v>0</v>
      </c>
      <c r="K8036" s="3" t="str">
        <f>IF(Table1[[#This Row],[Balance]]&lt;=83000,"Low Balance",IF(Table1[[#This Row],[Balance]]&lt;=166000,"Medium Balance",IF(Table1[[#This Row],[Balance]]&lt;=260000,"High Balance","Invalid")))</f>
        <v>Low Balance</v>
      </c>
      <c r="L8036">
        <v>2</v>
      </c>
      <c r="M8036">
        <v>0</v>
      </c>
      <c r="N8036">
        <v>1</v>
      </c>
      <c r="O8036" s="3">
        <v>41291.050000000003</v>
      </c>
      <c r="P8036">
        <v>0</v>
      </c>
    </row>
    <row r="8037" spans="1:16" x14ac:dyDescent="0.3">
      <c r="A8037">
        <v>8035</v>
      </c>
      <c r="B8037">
        <v>15792489</v>
      </c>
      <c r="C8037" t="s">
        <v>2433</v>
      </c>
      <c r="D8037" t="s">
        <v>2955</v>
      </c>
      <c r="E8037" t="s">
        <v>19</v>
      </c>
      <c r="F8037">
        <v>42</v>
      </c>
      <c r="G8037" t="str">
        <f t="shared" si="125"/>
        <v>Young Adults</v>
      </c>
      <c r="H8037">
        <v>9</v>
      </c>
      <c r="I8037" t="s">
        <v>2950</v>
      </c>
      <c r="J8037" s="3">
        <v>0</v>
      </c>
      <c r="K8037" s="3" t="str">
        <f>IF(Table1[[#This Row],[Balance]]&lt;=83000,"Low Balance",IF(Table1[[#This Row],[Balance]]&lt;=166000,"Medium Balance",IF(Table1[[#This Row],[Balance]]&lt;=260000,"High Balance","Invalid")))</f>
        <v>Low Balance</v>
      </c>
      <c r="L8037">
        <v>2</v>
      </c>
      <c r="M8037">
        <v>1</v>
      </c>
      <c r="N8037">
        <v>0</v>
      </c>
      <c r="O8037" s="3">
        <v>119127.06</v>
      </c>
      <c r="P8037">
        <v>0</v>
      </c>
    </row>
    <row r="8038" spans="1:16" x14ac:dyDescent="0.3">
      <c r="A8038">
        <v>8036</v>
      </c>
      <c r="B8038">
        <v>15733705</v>
      </c>
      <c r="C8038" t="s">
        <v>1715</v>
      </c>
      <c r="D8038" t="s">
        <v>2956</v>
      </c>
      <c r="E8038" t="s">
        <v>13</v>
      </c>
      <c r="F8038">
        <v>30</v>
      </c>
      <c r="G8038" t="str">
        <f t="shared" si="125"/>
        <v>Young Adults</v>
      </c>
      <c r="H8038">
        <v>8</v>
      </c>
      <c r="I8038" t="s">
        <v>2950</v>
      </c>
      <c r="J8038" s="3">
        <v>92472.1</v>
      </c>
      <c r="K8038" s="3" t="str">
        <f>IF(Table1[[#This Row],[Balance]]&lt;=83000,"Low Balance",IF(Table1[[#This Row],[Balance]]&lt;=166000,"Medium Balance",IF(Table1[[#This Row],[Balance]]&lt;=260000,"High Balance","Invalid")))</f>
        <v>Medium Balance</v>
      </c>
      <c r="L8038">
        <v>2</v>
      </c>
      <c r="M8038">
        <v>0</v>
      </c>
      <c r="N8038">
        <v>1</v>
      </c>
      <c r="O8038" s="3">
        <v>126434.61</v>
      </c>
      <c r="P8038">
        <v>0</v>
      </c>
    </row>
    <row r="8039" spans="1:16" x14ac:dyDescent="0.3">
      <c r="A8039">
        <v>8037</v>
      </c>
      <c r="B8039">
        <v>15807221</v>
      </c>
      <c r="C8039" t="s">
        <v>2623</v>
      </c>
      <c r="D8039" t="s">
        <v>2954</v>
      </c>
      <c r="E8039" t="s">
        <v>19</v>
      </c>
      <c r="F8039">
        <v>21</v>
      </c>
      <c r="G8039" t="str">
        <f t="shared" si="125"/>
        <v>Middle-Aged</v>
      </c>
      <c r="H8039">
        <v>1</v>
      </c>
      <c r="I8039" t="s">
        <v>2949</v>
      </c>
      <c r="J8039" s="3">
        <v>0</v>
      </c>
      <c r="K8039" s="3" t="str">
        <f>IF(Table1[[#This Row],[Balance]]&lt;=83000,"Low Balance",IF(Table1[[#This Row],[Balance]]&lt;=166000,"Medium Balance",IF(Table1[[#This Row],[Balance]]&lt;=260000,"High Balance","Invalid")))</f>
        <v>Low Balance</v>
      </c>
      <c r="L8039">
        <v>2</v>
      </c>
      <c r="M8039">
        <v>0</v>
      </c>
      <c r="N8039">
        <v>0</v>
      </c>
      <c r="O8039" s="3">
        <v>103901.35</v>
      </c>
      <c r="P8039">
        <v>0</v>
      </c>
    </row>
    <row r="8040" spans="1:16" x14ac:dyDescent="0.3">
      <c r="A8040">
        <v>8038</v>
      </c>
      <c r="B8040">
        <v>15573045</v>
      </c>
      <c r="C8040" t="s">
        <v>2624</v>
      </c>
      <c r="D8040" t="s">
        <v>2956</v>
      </c>
      <c r="E8040" t="s">
        <v>19</v>
      </c>
      <c r="F8040">
        <v>62</v>
      </c>
      <c r="G8040" t="str">
        <f t="shared" si="125"/>
        <v>Middle-Aged</v>
      </c>
      <c r="H8040">
        <v>10</v>
      </c>
      <c r="I8040" t="s">
        <v>2950</v>
      </c>
      <c r="J8040" s="3">
        <v>127738.75</v>
      </c>
      <c r="K8040" s="3" t="str">
        <f>IF(Table1[[#This Row],[Balance]]&lt;=83000,"Low Balance",IF(Table1[[#This Row],[Balance]]&lt;=166000,"Medium Balance",IF(Table1[[#This Row],[Balance]]&lt;=260000,"High Balance","Invalid")))</f>
        <v>Medium Balance</v>
      </c>
      <c r="L8040">
        <v>2</v>
      </c>
      <c r="M8040">
        <v>1</v>
      </c>
      <c r="N8040">
        <v>1</v>
      </c>
      <c r="O8040" s="3">
        <v>85153</v>
      </c>
      <c r="P8040">
        <v>0</v>
      </c>
    </row>
    <row r="8041" spans="1:16" x14ac:dyDescent="0.3">
      <c r="A8041">
        <v>8039</v>
      </c>
      <c r="B8041">
        <v>15756824</v>
      </c>
      <c r="C8041" t="s">
        <v>1037</v>
      </c>
      <c r="D8041" t="s">
        <v>2955</v>
      </c>
      <c r="E8041" t="s">
        <v>13</v>
      </c>
      <c r="F8041">
        <v>50</v>
      </c>
      <c r="G8041" t="str">
        <f t="shared" si="125"/>
        <v>Young Adults</v>
      </c>
      <c r="H8041">
        <v>5</v>
      </c>
      <c r="I8041" t="s">
        <v>2951</v>
      </c>
      <c r="J8041" s="3">
        <v>101242.98</v>
      </c>
      <c r="K8041" s="3" t="str">
        <f>IF(Table1[[#This Row],[Balance]]&lt;=83000,"Low Balance",IF(Table1[[#This Row],[Balance]]&lt;=166000,"Medium Balance",IF(Table1[[#This Row],[Balance]]&lt;=260000,"High Balance","Invalid")))</f>
        <v>Medium Balance</v>
      </c>
      <c r="L8041">
        <v>2</v>
      </c>
      <c r="M8041">
        <v>1</v>
      </c>
      <c r="N8041">
        <v>0</v>
      </c>
      <c r="O8041" s="3">
        <v>12493.61</v>
      </c>
      <c r="P8041">
        <v>0</v>
      </c>
    </row>
    <row r="8042" spans="1:16" x14ac:dyDescent="0.3">
      <c r="A8042">
        <v>8040</v>
      </c>
      <c r="B8042">
        <v>15773520</v>
      </c>
      <c r="C8042" t="s">
        <v>2625</v>
      </c>
      <c r="D8042" t="s">
        <v>2956</v>
      </c>
      <c r="E8042" t="s">
        <v>13</v>
      </c>
      <c r="F8042">
        <v>43</v>
      </c>
      <c r="G8042" t="str">
        <f t="shared" si="125"/>
        <v>Young Adults</v>
      </c>
      <c r="H8042">
        <v>4</v>
      </c>
      <c r="I8042" t="s">
        <v>2951</v>
      </c>
      <c r="J8042" s="3">
        <v>92599.55</v>
      </c>
      <c r="K8042" s="3" t="str">
        <f>IF(Table1[[#This Row],[Balance]]&lt;=83000,"Low Balance",IF(Table1[[#This Row],[Balance]]&lt;=166000,"Medium Balance",IF(Table1[[#This Row],[Balance]]&lt;=260000,"High Balance","Invalid")))</f>
        <v>Medium Balance</v>
      </c>
      <c r="L8042">
        <v>2</v>
      </c>
      <c r="M8042">
        <v>1</v>
      </c>
      <c r="N8042">
        <v>1</v>
      </c>
      <c r="O8042" s="3">
        <v>167336.78</v>
      </c>
      <c r="P8042">
        <v>0</v>
      </c>
    </row>
    <row r="8043" spans="1:16" x14ac:dyDescent="0.3">
      <c r="A8043">
        <v>8041</v>
      </c>
      <c r="B8043">
        <v>15627439</v>
      </c>
      <c r="C8043" t="s">
        <v>520</v>
      </c>
      <c r="D8043" t="s">
        <v>2955</v>
      </c>
      <c r="E8043" t="s">
        <v>13</v>
      </c>
      <c r="F8043">
        <v>36</v>
      </c>
      <c r="G8043" t="str">
        <f t="shared" si="125"/>
        <v>Middle-Aged</v>
      </c>
      <c r="H8043">
        <v>10</v>
      </c>
      <c r="I8043" t="s">
        <v>2950</v>
      </c>
      <c r="J8043" s="3">
        <v>0</v>
      </c>
      <c r="K8043" s="3" t="str">
        <f>IF(Table1[[#This Row],[Balance]]&lt;=83000,"Low Balance",IF(Table1[[#This Row],[Balance]]&lt;=166000,"Medium Balance",IF(Table1[[#This Row],[Balance]]&lt;=260000,"High Balance","Invalid")))</f>
        <v>Low Balance</v>
      </c>
      <c r="L8043">
        <v>2</v>
      </c>
      <c r="M8043">
        <v>0</v>
      </c>
      <c r="N8043">
        <v>1</v>
      </c>
      <c r="O8043" s="3">
        <v>186180.42</v>
      </c>
      <c r="P8043">
        <v>0</v>
      </c>
    </row>
    <row r="8044" spans="1:16" x14ac:dyDescent="0.3">
      <c r="A8044">
        <v>8042</v>
      </c>
      <c r="B8044">
        <v>15701439</v>
      </c>
      <c r="C8044" t="s">
        <v>111</v>
      </c>
      <c r="D8044" t="s">
        <v>2955</v>
      </c>
      <c r="E8044" t="s">
        <v>13</v>
      </c>
      <c r="F8044">
        <v>50</v>
      </c>
      <c r="G8044" t="str">
        <f t="shared" si="125"/>
        <v>Young Adults</v>
      </c>
      <c r="H8044">
        <v>1</v>
      </c>
      <c r="I8044" t="s">
        <v>2949</v>
      </c>
      <c r="J8044" s="3">
        <v>0</v>
      </c>
      <c r="K8044" s="3" t="str">
        <f>IF(Table1[[#This Row],[Balance]]&lt;=83000,"Low Balance",IF(Table1[[#This Row],[Balance]]&lt;=166000,"Medium Balance",IF(Table1[[#This Row],[Balance]]&lt;=260000,"High Balance","Invalid")))</f>
        <v>Low Balance</v>
      </c>
      <c r="L8044">
        <v>4</v>
      </c>
      <c r="M8044">
        <v>1</v>
      </c>
      <c r="N8044">
        <v>0</v>
      </c>
      <c r="O8044" s="3">
        <v>88566.9</v>
      </c>
      <c r="P8044">
        <v>1</v>
      </c>
    </row>
    <row r="8045" spans="1:16" x14ac:dyDescent="0.3">
      <c r="A8045">
        <v>8043</v>
      </c>
      <c r="B8045">
        <v>15785352</v>
      </c>
      <c r="C8045" t="s">
        <v>186</v>
      </c>
      <c r="D8045" t="s">
        <v>2953</v>
      </c>
      <c r="E8045" t="s">
        <v>19</v>
      </c>
      <c r="F8045">
        <v>37</v>
      </c>
      <c r="G8045" t="str">
        <f t="shared" si="125"/>
        <v>Young Adults</v>
      </c>
      <c r="H8045">
        <v>6</v>
      </c>
      <c r="I8045" t="s">
        <v>2950</v>
      </c>
      <c r="J8045" s="3">
        <v>82373.94</v>
      </c>
      <c r="K8045" s="3" t="str">
        <f>IF(Table1[[#This Row],[Balance]]&lt;=83000,"Low Balance",IF(Table1[[#This Row],[Balance]]&lt;=166000,"Medium Balance",IF(Table1[[#This Row],[Balance]]&lt;=260000,"High Balance","Invalid")))</f>
        <v>Low Balance</v>
      </c>
      <c r="L8045">
        <v>1</v>
      </c>
      <c r="M8045">
        <v>0</v>
      </c>
      <c r="N8045">
        <v>0</v>
      </c>
      <c r="O8045" s="3">
        <v>172526.9</v>
      </c>
      <c r="P8045">
        <v>1</v>
      </c>
    </row>
    <row r="8046" spans="1:16" x14ac:dyDescent="0.3">
      <c r="A8046">
        <v>8044</v>
      </c>
      <c r="B8046">
        <v>15616525</v>
      </c>
      <c r="C8046" t="s">
        <v>1048</v>
      </c>
      <c r="D8046" t="s">
        <v>2956</v>
      </c>
      <c r="E8046" t="s">
        <v>19</v>
      </c>
      <c r="F8046">
        <v>31</v>
      </c>
      <c r="G8046" t="str">
        <f t="shared" si="125"/>
        <v>Young Adults</v>
      </c>
      <c r="H8046">
        <v>4</v>
      </c>
      <c r="I8046" t="s">
        <v>2951</v>
      </c>
      <c r="J8046" s="3">
        <v>141356.47</v>
      </c>
      <c r="K8046" s="3" t="str">
        <f>IF(Table1[[#This Row],[Balance]]&lt;=83000,"Low Balance",IF(Table1[[#This Row],[Balance]]&lt;=166000,"Medium Balance",IF(Table1[[#This Row],[Balance]]&lt;=260000,"High Balance","Invalid")))</f>
        <v>Medium Balance</v>
      </c>
      <c r="L8046">
        <v>1</v>
      </c>
      <c r="M8046">
        <v>0</v>
      </c>
      <c r="N8046">
        <v>0</v>
      </c>
      <c r="O8046" s="3">
        <v>137985.69</v>
      </c>
      <c r="P8046">
        <v>0</v>
      </c>
    </row>
    <row r="8047" spans="1:16" x14ac:dyDescent="0.3">
      <c r="A8047">
        <v>8045</v>
      </c>
      <c r="B8047">
        <v>15717489</v>
      </c>
      <c r="C8047" t="s">
        <v>60</v>
      </c>
      <c r="D8047" t="s">
        <v>2955</v>
      </c>
      <c r="E8047" t="s">
        <v>19</v>
      </c>
      <c r="F8047">
        <v>23</v>
      </c>
      <c r="G8047" t="str">
        <f t="shared" si="125"/>
        <v>Middle-Aged</v>
      </c>
      <c r="H8047">
        <v>9</v>
      </c>
      <c r="I8047" t="s">
        <v>2950</v>
      </c>
      <c r="J8047" s="3">
        <v>0</v>
      </c>
      <c r="K8047" s="3" t="str">
        <f>IF(Table1[[#This Row],[Balance]]&lt;=83000,"Low Balance",IF(Table1[[#This Row],[Balance]]&lt;=166000,"Medium Balance",IF(Table1[[#This Row],[Balance]]&lt;=260000,"High Balance","Invalid")))</f>
        <v>Low Balance</v>
      </c>
      <c r="L8047">
        <v>1</v>
      </c>
      <c r="M8047">
        <v>1</v>
      </c>
      <c r="N8047">
        <v>0</v>
      </c>
      <c r="O8047" s="3">
        <v>19793.73</v>
      </c>
      <c r="P8047">
        <v>1</v>
      </c>
    </row>
    <row r="8048" spans="1:16" x14ac:dyDescent="0.3">
      <c r="A8048">
        <v>8046</v>
      </c>
      <c r="B8048">
        <v>15795737</v>
      </c>
      <c r="C8048" t="s">
        <v>2626</v>
      </c>
      <c r="D8048" t="s">
        <v>2953</v>
      </c>
      <c r="E8048" t="s">
        <v>13</v>
      </c>
      <c r="F8048">
        <v>47</v>
      </c>
      <c r="G8048" t="str">
        <f t="shared" si="125"/>
        <v>Middle-Aged</v>
      </c>
      <c r="H8048">
        <v>3</v>
      </c>
      <c r="I8048" t="s">
        <v>2951</v>
      </c>
      <c r="J8048" s="3">
        <v>72664</v>
      </c>
      <c r="K8048" s="3" t="str">
        <f>IF(Table1[[#This Row],[Balance]]&lt;=83000,"Low Balance",IF(Table1[[#This Row],[Balance]]&lt;=166000,"Medium Balance",IF(Table1[[#This Row],[Balance]]&lt;=260000,"High Balance","Invalid")))</f>
        <v>Low Balance</v>
      </c>
      <c r="L8048">
        <v>2</v>
      </c>
      <c r="M8048">
        <v>1</v>
      </c>
      <c r="N8048">
        <v>1</v>
      </c>
      <c r="O8048" s="3">
        <v>107874.39</v>
      </c>
      <c r="P8048">
        <v>0</v>
      </c>
    </row>
    <row r="8049" spans="1:16" x14ac:dyDescent="0.3">
      <c r="A8049">
        <v>8047</v>
      </c>
      <c r="B8049">
        <v>15693877</v>
      </c>
      <c r="C8049" t="s">
        <v>848</v>
      </c>
      <c r="D8049" t="s">
        <v>2953</v>
      </c>
      <c r="E8049" t="s">
        <v>13</v>
      </c>
      <c r="F8049">
        <v>47</v>
      </c>
      <c r="G8049" t="str">
        <f t="shared" si="125"/>
        <v>Young Adults</v>
      </c>
      <c r="H8049">
        <v>3</v>
      </c>
      <c r="I8049" t="s">
        <v>2951</v>
      </c>
      <c r="J8049" s="3">
        <v>123365.34</v>
      </c>
      <c r="K8049" s="3" t="str">
        <f>IF(Table1[[#This Row],[Balance]]&lt;=83000,"Low Balance",IF(Table1[[#This Row],[Balance]]&lt;=166000,"Medium Balance",IF(Table1[[#This Row],[Balance]]&lt;=260000,"High Balance","Invalid")))</f>
        <v>Medium Balance</v>
      </c>
      <c r="L8049">
        <v>2</v>
      </c>
      <c r="M8049">
        <v>0</v>
      </c>
      <c r="N8049">
        <v>0</v>
      </c>
      <c r="O8049" s="3">
        <v>171995.34</v>
      </c>
      <c r="P8049">
        <v>0</v>
      </c>
    </row>
    <row r="8050" spans="1:16" x14ac:dyDescent="0.3">
      <c r="A8050">
        <v>8048</v>
      </c>
      <c r="B8050">
        <v>15576111</v>
      </c>
      <c r="C8050" t="s">
        <v>2627</v>
      </c>
      <c r="D8050" t="s">
        <v>2954</v>
      </c>
      <c r="E8050" t="s">
        <v>19</v>
      </c>
      <c r="F8050">
        <v>33</v>
      </c>
      <c r="G8050" t="str">
        <f t="shared" si="125"/>
        <v>Young Adults</v>
      </c>
      <c r="H8050">
        <v>5</v>
      </c>
      <c r="I8050" t="s">
        <v>2951</v>
      </c>
      <c r="J8050" s="3">
        <v>121898.58</v>
      </c>
      <c r="K8050" s="3" t="str">
        <f>IF(Table1[[#This Row],[Balance]]&lt;=83000,"Low Balance",IF(Table1[[#This Row],[Balance]]&lt;=166000,"Medium Balance",IF(Table1[[#This Row],[Balance]]&lt;=260000,"High Balance","Invalid")))</f>
        <v>Medium Balance</v>
      </c>
      <c r="L8050">
        <v>1</v>
      </c>
      <c r="M8050">
        <v>1</v>
      </c>
      <c r="N8050">
        <v>0</v>
      </c>
      <c r="O8050" s="3">
        <v>61829.89</v>
      </c>
      <c r="P8050">
        <v>0</v>
      </c>
    </row>
    <row r="8051" spans="1:16" x14ac:dyDescent="0.3">
      <c r="A8051">
        <v>8049</v>
      </c>
      <c r="B8051">
        <v>15595713</v>
      </c>
      <c r="C8051" t="s">
        <v>1636</v>
      </c>
      <c r="D8051" t="s">
        <v>2946</v>
      </c>
      <c r="E8051" t="s">
        <v>19</v>
      </c>
      <c r="F8051">
        <v>33</v>
      </c>
      <c r="G8051" t="str">
        <f t="shared" si="125"/>
        <v>Young Adults</v>
      </c>
      <c r="H8051">
        <v>6</v>
      </c>
      <c r="I8051" t="s">
        <v>2950</v>
      </c>
      <c r="J8051" s="3">
        <v>0</v>
      </c>
      <c r="K8051" s="3" t="str">
        <f>IF(Table1[[#This Row],[Balance]]&lt;=83000,"Low Balance",IF(Table1[[#This Row],[Balance]]&lt;=166000,"Medium Balance",IF(Table1[[#This Row],[Balance]]&lt;=260000,"High Balance","Invalid")))</f>
        <v>Low Balance</v>
      </c>
      <c r="L8051">
        <v>1</v>
      </c>
      <c r="M8051">
        <v>1</v>
      </c>
      <c r="N8051">
        <v>1</v>
      </c>
      <c r="O8051" s="3">
        <v>31728.35</v>
      </c>
      <c r="P8051">
        <v>0</v>
      </c>
    </row>
    <row r="8052" spans="1:16" x14ac:dyDescent="0.3">
      <c r="A8052">
        <v>8050</v>
      </c>
      <c r="B8052">
        <v>15808868</v>
      </c>
      <c r="C8052" t="s">
        <v>1182</v>
      </c>
      <c r="D8052" t="s">
        <v>2946</v>
      </c>
      <c r="E8052" t="s">
        <v>13</v>
      </c>
      <c r="F8052">
        <v>31</v>
      </c>
      <c r="G8052" t="str">
        <f t="shared" si="125"/>
        <v>Young Adults</v>
      </c>
      <c r="H8052">
        <v>3</v>
      </c>
      <c r="I8052" t="s">
        <v>2951</v>
      </c>
      <c r="J8052" s="3">
        <v>103696.97</v>
      </c>
      <c r="K8052" s="3" t="str">
        <f>IF(Table1[[#This Row],[Balance]]&lt;=83000,"Low Balance",IF(Table1[[#This Row],[Balance]]&lt;=166000,"Medium Balance",IF(Table1[[#This Row],[Balance]]&lt;=260000,"High Balance","Invalid")))</f>
        <v>Medium Balance</v>
      </c>
      <c r="L8052">
        <v>3</v>
      </c>
      <c r="M8052">
        <v>0</v>
      </c>
      <c r="N8052">
        <v>0</v>
      </c>
      <c r="O8052" s="3">
        <v>155221.04999999999</v>
      </c>
      <c r="P8052">
        <v>1</v>
      </c>
    </row>
    <row r="8053" spans="1:16" x14ac:dyDescent="0.3">
      <c r="A8053">
        <v>8051</v>
      </c>
      <c r="B8053">
        <v>15708193</v>
      </c>
      <c r="C8053" t="s">
        <v>919</v>
      </c>
      <c r="D8053" t="s">
        <v>2946</v>
      </c>
      <c r="E8053" t="s">
        <v>19</v>
      </c>
      <c r="F8053">
        <v>33</v>
      </c>
      <c r="G8053" t="str">
        <f t="shared" si="125"/>
        <v>Middle-Aged</v>
      </c>
      <c r="H8053">
        <v>2</v>
      </c>
      <c r="I8053" t="s">
        <v>2949</v>
      </c>
      <c r="J8053" s="3">
        <v>0</v>
      </c>
      <c r="K8053" s="3" t="str">
        <f>IF(Table1[[#This Row],[Balance]]&lt;=83000,"Low Balance",IF(Table1[[#This Row],[Balance]]&lt;=166000,"Medium Balance",IF(Table1[[#This Row],[Balance]]&lt;=260000,"High Balance","Invalid")))</f>
        <v>Low Balance</v>
      </c>
      <c r="L8053">
        <v>2</v>
      </c>
      <c r="M8053">
        <v>0</v>
      </c>
      <c r="N8053">
        <v>0</v>
      </c>
      <c r="O8053" s="3">
        <v>130866.95</v>
      </c>
      <c r="P8053">
        <v>0</v>
      </c>
    </row>
    <row r="8054" spans="1:16" x14ac:dyDescent="0.3">
      <c r="A8054">
        <v>8052</v>
      </c>
      <c r="B8054">
        <v>15697801</v>
      </c>
      <c r="C8054" t="s">
        <v>2348</v>
      </c>
      <c r="D8054" t="s">
        <v>2954</v>
      </c>
      <c r="E8054" t="s">
        <v>13</v>
      </c>
      <c r="F8054">
        <v>56</v>
      </c>
      <c r="G8054" t="str">
        <f t="shared" si="125"/>
        <v>Young Adults</v>
      </c>
      <c r="H8054">
        <v>1</v>
      </c>
      <c r="I8054" t="s">
        <v>2949</v>
      </c>
      <c r="J8054" s="3">
        <v>74129.179999999993</v>
      </c>
      <c r="K8054" s="3" t="str">
        <f>IF(Table1[[#This Row],[Balance]]&lt;=83000,"Low Balance",IF(Table1[[#This Row],[Balance]]&lt;=166000,"Medium Balance",IF(Table1[[#This Row],[Balance]]&lt;=260000,"High Balance","Invalid")))</f>
        <v>Low Balance</v>
      </c>
      <c r="L8054">
        <v>2</v>
      </c>
      <c r="M8054">
        <v>1</v>
      </c>
      <c r="N8054">
        <v>1</v>
      </c>
      <c r="O8054" s="3">
        <v>62199.78</v>
      </c>
      <c r="P8054">
        <v>1</v>
      </c>
    </row>
    <row r="8055" spans="1:16" x14ac:dyDescent="0.3">
      <c r="A8055">
        <v>8053</v>
      </c>
      <c r="B8055">
        <v>15770121</v>
      </c>
      <c r="C8055" t="s">
        <v>2628</v>
      </c>
      <c r="D8055" t="s">
        <v>2954</v>
      </c>
      <c r="E8055" t="s">
        <v>13</v>
      </c>
      <c r="F8055">
        <v>34</v>
      </c>
      <c r="G8055" t="str">
        <f t="shared" si="125"/>
        <v>Young Adults</v>
      </c>
      <c r="H8055">
        <v>9</v>
      </c>
      <c r="I8055" t="s">
        <v>2950</v>
      </c>
      <c r="J8055" s="3">
        <v>0</v>
      </c>
      <c r="K8055" s="3" t="str">
        <f>IF(Table1[[#This Row],[Balance]]&lt;=83000,"Low Balance",IF(Table1[[#This Row],[Balance]]&lt;=166000,"Medium Balance",IF(Table1[[#This Row],[Balance]]&lt;=260000,"High Balance","Invalid")))</f>
        <v>Low Balance</v>
      </c>
      <c r="L8055">
        <v>1</v>
      </c>
      <c r="M8055">
        <v>1</v>
      </c>
      <c r="N8055">
        <v>0</v>
      </c>
      <c r="O8055" s="3">
        <v>24255.21</v>
      </c>
      <c r="P8055">
        <v>0</v>
      </c>
    </row>
    <row r="8056" spans="1:16" x14ac:dyDescent="0.3">
      <c r="A8056">
        <v>8054</v>
      </c>
      <c r="B8056">
        <v>15800524</v>
      </c>
      <c r="C8056" t="s">
        <v>1650</v>
      </c>
      <c r="D8056" t="s">
        <v>2955</v>
      </c>
      <c r="E8056" t="s">
        <v>19</v>
      </c>
      <c r="F8056">
        <v>29</v>
      </c>
      <c r="G8056" t="str">
        <f t="shared" si="125"/>
        <v>Middle-Aged</v>
      </c>
      <c r="H8056">
        <v>3</v>
      </c>
      <c r="I8056" t="s">
        <v>2951</v>
      </c>
      <c r="J8056" s="3">
        <v>185379.02</v>
      </c>
      <c r="K8056" s="3" t="str">
        <f>IF(Table1[[#This Row],[Balance]]&lt;=83000,"Low Balance",IF(Table1[[#This Row],[Balance]]&lt;=166000,"Medium Balance",IF(Table1[[#This Row],[Balance]]&lt;=260000,"High Balance","Invalid")))</f>
        <v>High Balance</v>
      </c>
      <c r="L8056">
        <v>1</v>
      </c>
      <c r="M8056">
        <v>1</v>
      </c>
      <c r="N8056">
        <v>0</v>
      </c>
      <c r="O8056" s="3">
        <v>64679.07</v>
      </c>
      <c r="P8056">
        <v>0</v>
      </c>
    </row>
    <row r="8057" spans="1:16" x14ac:dyDescent="0.3">
      <c r="A8057">
        <v>8055</v>
      </c>
      <c r="B8057">
        <v>15686236</v>
      </c>
      <c r="C8057" t="s">
        <v>65</v>
      </c>
      <c r="D8057" t="s">
        <v>2954</v>
      </c>
      <c r="E8057" t="s">
        <v>13</v>
      </c>
      <c r="F8057">
        <v>47</v>
      </c>
      <c r="G8057" t="str">
        <f t="shared" si="125"/>
        <v>Young Adults</v>
      </c>
      <c r="H8057">
        <v>1</v>
      </c>
      <c r="I8057" t="s">
        <v>2949</v>
      </c>
      <c r="J8057" s="3">
        <v>118087.67999999999</v>
      </c>
      <c r="K8057" s="3" t="str">
        <f>IF(Table1[[#This Row],[Balance]]&lt;=83000,"Low Balance",IF(Table1[[#This Row],[Balance]]&lt;=166000,"Medium Balance",IF(Table1[[#This Row],[Balance]]&lt;=260000,"High Balance","Invalid")))</f>
        <v>Medium Balance</v>
      </c>
      <c r="L8057">
        <v>1</v>
      </c>
      <c r="M8057">
        <v>1</v>
      </c>
      <c r="N8057">
        <v>0</v>
      </c>
      <c r="O8057" s="3">
        <v>88120.78</v>
      </c>
      <c r="P8057">
        <v>1</v>
      </c>
    </row>
    <row r="8058" spans="1:16" x14ac:dyDescent="0.3">
      <c r="A8058">
        <v>8056</v>
      </c>
      <c r="B8058">
        <v>15659807</v>
      </c>
      <c r="C8058" t="s">
        <v>380</v>
      </c>
      <c r="D8058" t="s">
        <v>2953</v>
      </c>
      <c r="E8058" t="s">
        <v>19</v>
      </c>
      <c r="F8058">
        <v>41</v>
      </c>
      <c r="G8058" t="str">
        <f t="shared" si="125"/>
        <v>Young Adults</v>
      </c>
      <c r="H8058">
        <v>8</v>
      </c>
      <c r="I8058" t="s">
        <v>2950</v>
      </c>
      <c r="J8058" s="3">
        <v>109402.13</v>
      </c>
      <c r="K8058" s="3" t="str">
        <f>IF(Table1[[#This Row],[Balance]]&lt;=83000,"Low Balance",IF(Table1[[#This Row],[Balance]]&lt;=166000,"Medium Balance",IF(Table1[[#This Row],[Balance]]&lt;=260000,"High Balance","Invalid")))</f>
        <v>Medium Balance</v>
      </c>
      <c r="L8058">
        <v>1</v>
      </c>
      <c r="M8058">
        <v>1</v>
      </c>
      <c r="N8058">
        <v>1</v>
      </c>
      <c r="O8058" s="3">
        <v>66463.62</v>
      </c>
      <c r="P8058">
        <v>0</v>
      </c>
    </row>
    <row r="8059" spans="1:16" x14ac:dyDescent="0.3">
      <c r="A8059">
        <v>8057</v>
      </c>
      <c r="B8059">
        <v>15736078</v>
      </c>
      <c r="C8059" t="s">
        <v>177</v>
      </c>
      <c r="D8059" t="s">
        <v>2946</v>
      </c>
      <c r="E8059" t="s">
        <v>13</v>
      </c>
      <c r="F8059">
        <v>33</v>
      </c>
      <c r="G8059" t="str">
        <f t="shared" si="125"/>
        <v>Young Adults</v>
      </c>
      <c r="H8059">
        <v>7</v>
      </c>
      <c r="I8059" t="s">
        <v>2950</v>
      </c>
      <c r="J8059" s="3">
        <v>130367.87</v>
      </c>
      <c r="K8059" s="3" t="str">
        <f>IF(Table1[[#This Row],[Balance]]&lt;=83000,"Low Balance",IF(Table1[[#This Row],[Balance]]&lt;=166000,"Medium Balance",IF(Table1[[#This Row],[Balance]]&lt;=260000,"High Balance","Invalid")))</f>
        <v>Medium Balance</v>
      </c>
      <c r="L8059">
        <v>1</v>
      </c>
      <c r="M8059">
        <v>1</v>
      </c>
      <c r="N8059">
        <v>0</v>
      </c>
      <c r="O8059" s="3">
        <v>15142.1</v>
      </c>
      <c r="P8059">
        <v>1</v>
      </c>
    </row>
    <row r="8060" spans="1:16" x14ac:dyDescent="0.3">
      <c r="A8060">
        <v>8058</v>
      </c>
      <c r="B8060">
        <v>15620836</v>
      </c>
      <c r="C8060" t="s">
        <v>1222</v>
      </c>
      <c r="D8060" t="s">
        <v>2954</v>
      </c>
      <c r="E8060" t="s">
        <v>13</v>
      </c>
      <c r="F8060">
        <v>34</v>
      </c>
      <c r="G8060" t="str">
        <f t="shared" si="125"/>
        <v>Middle-Aged</v>
      </c>
      <c r="H8060">
        <v>2</v>
      </c>
      <c r="I8060" t="s">
        <v>2949</v>
      </c>
      <c r="J8060" s="3">
        <v>108410.87</v>
      </c>
      <c r="K8060" s="3" t="str">
        <f>IF(Table1[[#This Row],[Balance]]&lt;=83000,"Low Balance",IF(Table1[[#This Row],[Balance]]&lt;=166000,"Medium Balance",IF(Table1[[#This Row],[Balance]]&lt;=260000,"High Balance","Invalid")))</f>
        <v>Medium Balance</v>
      </c>
      <c r="L8060">
        <v>2</v>
      </c>
      <c r="M8060">
        <v>1</v>
      </c>
      <c r="N8060">
        <v>0</v>
      </c>
      <c r="O8060" s="3">
        <v>102908.91</v>
      </c>
      <c r="P8060">
        <v>0</v>
      </c>
    </row>
    <row r="8061" spans="1:16" x14ac:dyDescent="0.3">
      <c r="A8061">
        <v>8059</v>
      </c>
      <c r="B8061">
        <v>15698184</v>
      </c>
      <c r="C8061" t="s">
        <v>189</v>
      </c>
      <c r="D8061" t="s">
        <v>2955</v>
      </c>
      <c r="E8061" t="s">
        <v>13</v>
      </c>
      <c r="F8061">
        <v>50</v>
      </c>
      <c r="G8061" t="str">
        <f t="shared" si="125"/>
        <v>Young Adults</v>
      </c>
      <c r="H8061">
        <v>2</v>
      </c>
      <c r="I8061" t="s">
        <v>2949</v>
      </c>
      <c r="J8061" s="3">
        <v>90408.16</v>
      </c>
      <c r="K8061" s="3" t="str">
        <f>IF(Table1[[#This Row],[Balance]]&lt;=83000,"Low Balance",IF(Table1[[#This Row],[Balance]]&lt;=166000,"Medium Balance",IF(Table1[[#This Row],[Balance]]&lt;=260000,"High Balance","Invalid")))</f>
        <v>Medium Balance</v>
      </c>
      <c r="L8061">
        <v>2</v>
      </c>
      <c r="M8061">
        <v>0</v>
      </c>
      <c r="N8061">
        <v>0</v>
      </c>
      <c r="O8061" s="3">
        <v>48170.57</v>
      </c>
      <c r="P8061">
        <v>0</v>
      </c>
    </row>
    <row r="8062" spans="1:16" x14ac:dyDescent="0.3">
      <c r="A8062">
        <v>8060</v>
      </c>
      <c r="B8062">
        <v>15717643</v>
      </c>
      <c r="C8062" t="s">
        <v>2629</v>
      </c>
      <c r="D8062" t="s">
        <v>2946</v>
      </c>
      <c r="E8062" t="s">
        <v>13</v>
      </c>
      <c r="F8062">
        <v>34</v>
      </c>
      <c r="G8062" t="str">
        <f t="shared" si="125"/>
        <v>Young Adults</v>
      </c>
      <c r="H8062">
        <v>6</v>
      </c>
      <c r="I8062" t="s">
        <v>2950</v>
      </c>
      <c r="J8062" s="3">
        <v>90425.15</v>
      </c>
      <c r="K8062" s="3" t="str">
        <f>IF(Table1[[#This Row],[Balance]]&lt;=83000,"Low Balance",IF(Table1[[#This Row],[Balance]]&lt;=166000,"Medium Balance",IF(Table1[[#This Row],[Balance]]&lt;=260000,"High Balance","Invalid")))</f>
        <v>Medium Balance</v>
      </c>
      <c r="L8062">
        <v>2</v>
      </c>
      <c r="M8062">
        <v>1</v>
      </c>
      <c r="N8062">
        <v>1</v>
      </c>
      <c r="O8062" s="3">
        <v>11597.69</v>
      </c>
      <c r="P8062">
        <v>0</v>
      </c>
    </row>
    <row r="8063" spans="1:16" x14ac:dyDescent="0.3">
      <c r="A8063">
        <v>8061</v>
      </c>
      <c r="B8063">
        <v>15776596</v>
      </c>
      <c r="C8063" t="s">
        <v>898</v>
      </c>
      <c r="D8063" t="s">
        <v>2954</v>
      </c>
      <c r="E8063" t="s">
        <v>13</v>
      </c>
      <c r="F8063">
        <v>39</v>
      </c>
      <c r="G8063" t="str">
        <f t="shared" si="125"/>
        <v>Young Adults</v>
      </c>
      <c r="H8063">
        <v>6</v>
      </c>
      <c r="I8063" t="s">
        <v>2950</v>
      </c>
      <c r="J8063" s="3">
        <v>140094.59</v>
      </c>
      <c r="K8063" s="3" t="str">
        <f>IF(Table1[[#This Row],[Balance]]&lt;=83000,"Low Balance",IF(Table1[[#This Row],[Balance]]&lt;=166000,"Medium Balance",IF(Table1[[#This Row],[Balance]]&lt;=260000,"High Balance","Invalid")))</f>
        <v>Medium Balance</v>
      </c>
      <c r="L8063">
        <v>1</v>
      </c>
      <c r="M8063">
        <v>1</v>
      </c>
      <c r="N8063">
        <v>0</v>
      </c>
      <c r="O8063" s="3">
        <v>172450.04</v>
      </c>
      <c r="P8063">
        <v>1</v>
      </c>
    </row>
    <row r="8064" spans="1:16" x14ac:dyDescent="0.3">
      <c r="A8064">
        <v>8062</v>
      </c>
      <c r="B8064">
        <v>15814757</v>
      </c>
      <c r="C8064" t="s">
        <v>885</v>
      </c>
      <c r="D8064" t="s">
        <v>2953</v>
      </c>
      <c r="E8064" t="s">
        <v>19</v>
      </c>
      <c r="F8064">
        <v>31</v>
      </c>
      <c r="G8064" t="str">
        <f t="shared" si="125"/>
        <v>Middle-Aged</v>
      </c>
      <c r="H8064">
        <v>9</v>
      </c>
      <c r="I8064" t="s">
        <v>2950</v>
      </c>
      <c r="J8064" s="3">
        <v>0</v>
      </c>
      <c r="K8064" s="3" t="str">
        <f>IF(Table1[[#This Row],[Balance]]&lt;=83000,"Low Balance",IF(Table1[[#This Row],[Balance]]&lt;=166000,"Medium Balance",IF(Table1[[#This Row],[Balance]]&lt;=260000,"High Balance","Invalid")))</f>
        <v>Low Balance</v>
      </c>
      <c r="L8064">
        <v>2</v>
      </c>
      <c r="M8064">
        <v>0</v>
      </c>
      <c r="N8064">
        <v>1</v>
      </c>
      <c r="O8064" s="3">
        <v>184061.17</v>
      </c>
      <c r="P8064">
        <v>0</v>
      </c>
    </row>
    <row r="8065" spans="1:16" x14ac:dyDescent="0.3">
      <c r="A8065">
        <v>8063</v>
      </c>
      <c r="B8065">
        <v>15812607</v>
      </c>
      <c r="C8065" t="s">
        <v>1066</v>
      </c>
      <c r="D8065" t="s">
        <v>2953</v>
      </c>
      <c r="E8065" t="s">
        <v>13</v>
      </c>
      <c r="F8065">
        <v>46</v>
      </c>
      <c r="G8065" t="str">
        <f t="shared" si="125"/>
        <v>Young Adults</v>
      </c>
      <c r="H8065">
        <v>6</v>
      </c>
      <c r="I8065" t="s">
        <v>2950</v>
      </c>
      <c r="J8065" s="3">
        <v>95439.4</v>
      </c>
      <c r="K8065" s="3" t="str">
        <f>IF(Table1[[#This Row],[Balance]]&lt;=83000,"Low Balance",IF(Table1[[#This Row],[Balance]]&lt;=166000,"Medium Balance",IF(Table1[[#This Row],[Balance]]&lt;=260000,"High Balance","Invalid")))</f>
        <v>Medium Balance</v>
      </c>
      <c r="L8065">
        <v>1</v>
      </c>
      <c r="M8065">
        <v>1</v>
      </c>
      <c r="N8065">
        <v>1</v>
      </c>
      <c r="O8065" s="3">
        <v>21038.58</v>
      </c>
      <c r="P8065">
        <v>1</v>
      </c>
    </row>
    <row r="8066" spans="1:16" x14ac:dyDescent="0.3">
      <c r="A8066">
        <v>8064</v>
      </c>
      <c r="B8066">
        <v>15663888</v>
      </c>
      <c r="C8066" t="s">
        <v>1998</v>
      </c>
      <c r="D8066" t="s">
        <v>2946</v>
      </c>
      <c r="E8066" t="s">
        <v>19</v>
      </c>
      <c r="F8066">
        <v>34</v>
      </c>
      <c r="G8066" t="str">
        <f t="shared" si="125"/>
        <v>Young Adults</v>
      </c>
      <c r="H8066">
        <v>6</v>
      </c>
      <c r="I8066" t="s">
        <v>2950</v>
      </c>
      <c r="J8066" s="3">
        <v>204017.4</v>
      </c>
      <c r="K8066" s="3" t="str">
        <f>IF(Table1[[#This Row],[Balance]]&lt;=83000,"Low Balance",IF(Table1[[#This Row],[Balance]]&lt;=166000,"Medium Balance",IF(Table1[[#This Row],[Balance]]&lt;=260000,"High Balance","Invalid")))</f>
        <v>High Balance</v>
      </c>
      <c r="L8066">
        <v>2</v>
      </c>
      <c r="M8066">
        <v>1</v>
      </c>
      <c r="N8066">
        <v>0</v>
      </c>
      <c r="O8066" s="3">
        <v>109538.35</v>
      </c>
      <c r="P8066">
        <v>0</v>
      </c>
    </row>
    <row r="8067" spans="1:16" x14ac:dyDescent="0.3">
      <c r="A8067">
        <v>8065</v>
      </c>
      <c r="B8067">
        <v>15748882</v>
      </c>
      <c r="C8067" t="s">
        <v>924</v>
      </c>
      <c r="D8067" t="s">
        <v>2953</v>
      </c>
      <c r="E8067" t="s">
        <v>19</v>
      </c>
      <c r="F8067">
        <v>29</v>
      </c>
      <c r="G8067" t="str">
        <f t="shared" ref="G8067:G8130" si="126">IF(F8068&lt;=44,"Young Adults",IF(F8068&lt;=69,"Middle-Aged",IF(F8068&lt;=92,"Seniors","Invalid")))</f>
        <v>Middle-Aged</v>
      </c>
      <c r="H8067">
        <v>9</v>
      </c>
      <c r="I8067" t="s">
        <v>2950</v>
      </c>
      <c r="J8067" s="3">
        <v>0</v>
      </c>
      <c r="K8067" s="3" t="str">
        <f>IF(Table1[[#This Row],[Balance]]&lt;=83000,"Low Balance",IF(Table1[[#This Row],[Balance]]&lt;=166000,"Medium Balance",IF(Table1[[#This Row],[Balance]]&lt;=260000,"High Balance","Invalid")))</f>
        <v>Low Balance</v>
      </c>
      <c r="L8067">
        <v>2</v>
      </c>
      <c r="M8067">
        <v>1</v>
      </c>
      <c r="N8067">
        <v>0</v>
      </c>
      <c r="O8067" s="3">
        <v>129192.55</v>
      </c>
      <c r="P8067">
        <v>0</v>
      </c>
    </row>
    <row r="8068" spans="1:16" x14ac:dyDescent="0.3">
      <c r="A8068">
        <v>8066</v>
      </c>
      <c r="B8068">
        <v>15690829</v>
      </c>
      <c r="C8068" t="s">
        <v>2630</v>
      </c>
      <c r="D8068" t="s">
        <v>2955</v>
      </c>
      <c r="E8068" t="s">
        <v>19</v>
      </c>
      <c r="F8068">
        <v>49</v>
      </c>
      <c r="G8068" t="str">
        <f t="shared" si="126"/>
        <v>Young Adults</v>
      </c>
      <c r="H8068">
        <v>3</v>
      </c>
      <c r="I8068" t="s">
        <v>2951</v>
      </c>
      <c r="J8068" s="3">
        <v>137115.16</v>
      </c>
      <c r="K8068" s="3" t="str">
        <f>IF(Table1[[#This Row],[Balance]]&lt;=83000,"Low Balance",IF(Table1[[#This Row],[Balance]]&lt;=166000,"Medium Balance",IF(Table1[[#This Row],[Balance]]&lt;=260000,"High Balance","Invalid")))</f>
        <v>Medium Balance</v>
      </c>
      <c r="L8068">
        <v>1</v>
      </c>
      <c r="M8068">
        <v>1</v>
      </c>
      <c r="N8068">
        <v>0</v>
      </c>
      <c r="O8068" s="3">
        <v>146516.85999999999</v>
      </c>
      <c r="P8068">
        <v>1</v>
      </c>
    </row>
    <row r="8069" spans="1:16" x14ac:dyDescent="0.3">
      <c r="A8069">
        <v>8067</v>
      </c>
      <c r="B8069">
        <v>15695819</v>
      </c>
      <c r="C8069" t="s">
        <v>1597</v>
      </c>
      <c r="D8069" t="s">
        <v>2955</v>
      </c>
      <c r="E8069" t="s">
        <v>19</v>
      </c>
      <c r="F8069">
        <v>43</v>
      </c>
      <c r="G8069" t="str">
        <f t="shared" si="126"/>
        <v>Young Adults</v>
      </c>
      <c r="H8069">
        <v>5</v>
      </c>
      <c r="I8069" t="s">
        <v>2951</v>
      </c>
      <c r="J8069" s="3">
        <v>134740.19</v>
      </c>
      <c r="K8069" s="3" t="str">
        <f>IF(Table1[[#This Row],[Balance]]&lt;=83000,"Low Balance",IF(Table1[[#This Row],[Balance]]&lt;=166000,"Medium Balance",IF(Table1[[#This Row],[Balance]]&lt;=260000,"High Balance","Invalid")))</f>
        <v>Medium Balance</v>
      </c>
      <c r="L8069">
        <v>2</v>
      </c>
      <c r="M8069">
        <v>1</v>
      </c>
      <c r="N8069">
        <v>0</v>
      </c>
      <c r="O8069" s="3">
        <v>181430.91</v>
      </c>
      <c r="P8069">
        <v>0</v>
      </c>
    </row>
    <row r="8070" spans="1:16" x14ac:dyDescent="0.3">
      <c r="A8070">
        <v>8068</v>
      </c>
      <c r="B8070">
        <v>15696834</v>
      </c>
      <c r="C8070" t="s">
        <v>2631</v>
      </c>
      <c r="D8070" t="s">
        <v>2955</v>
      </c>
      <c r="E8070" t="s">
        <v>13</v>
      </c>
      <c r="F8070">
        <v>29</v>
      </c>
      <c r="G8070" t="str">
        <f t="shared" si="126"/>
        <v>Young Adults</v>
      </c>
      <c r="H8070">
        <v>5</v>
      </c>
      <c r="I8070" t="s">
        <v>2951</v>
      </c>
      <c r="J8070" s="3">
        <v>0</v>
      </c>
      <c r="K8070" s="3" t="str">
        <f>IF(Table1[[#This Row],[Balance]]&lt;=83000,"Low Balance",IF(Table1[[#This Row],[Balance]]&lt;=166000,"Medium Balance",IF(Table1[[#This Row],[Balance]]&lt;=260000,"High Balance","Invalid")))</f>
        <v>Low Balance</v>
      </c>
      <c r="L8070">
        <v>2</v>
      </c>
      <c r="M8070">
        <v>0</v>
      </c>
      <c r="N8070">
        <v>0</v>
      </c>
      <c r="O8070" s="3">
        <v>121451.21</v>
      </c>
      <c r="P8070">
        <v>0</v>
      </c>
    </row>
    <row r="8071" spans="1:16" x14ac:dyDescent="0.3">
      <c r="A8071">
        <v>8069</v>
      </c>
      <c r="B8071">
        <v>15797710</v>
      </c>
      <c r="C8071" t="s">
        <v>1173</v>
      </c>
      <c r="D8071" t="s">
        <v>2956</v>
      </c>
      <c r="E8071" t="s">
        <v>19</v>
      </c>
      <c r="F8071">
        <v>29</v>
      </c>
      <c r="G8071" t="str">
        <f t="shared" si="126"/>
        <v>Young Adults</v>
      </c>
      <c r="H8071">
        <v>4</v>
      </c>
      <c r="I8071" t="s">
        <v>2951</v>
      </c>
      <c r="J8071" s="3">
        <v>98955.87</v>
      </c>
      <c r="K8071" s="3" t="str">
        <f>IF(Table1[[#This Row],[Balance]]&lt;=83000,"Low Balance",IF(Table1[[#This Row],[Balance]]&lt;=166000,"Medium Balance",IF(Table1[[#This Row],[Balance]]&lt;=260000,"High Balance","Invalid")))</f>
        <v>Medium Balance</v>
      </c>
      <c r="L8071">
        <v>1</v>
      </c>
      <c r="M8071">
        <v>0</v>
      </c>
      <c r="N8071">
        <v>1</v>
      </c>
      <c r="O8071" s="3">
        <v>131712.51</v>
      </c>
      <c r="P8071">
        <v>0</v>
      </c>
    </row>
    <row r="8072" spans="1:16" x14ac:dyDescent="0.3">
      <c r="A8072">
        <v>8070</v>
      </c>
      <c r="B8072">
        <v>15700654</v>
      </c>
      <c r="C8072" t="s">
        <v>2632</v>
      </c>
      <c r="D8072" t="s">
        <v>2955</v>
      </c>
      <c r="E8072" t="s">
        <v>19</v>
      </c>
      <c r="F8072">
        <v>44</v>
      </c>
      <c r="G8072" t="str">
        <f t="shared" si="126"/>
        <v>Young Adults</v>
      </c>
      <c r="H8072">
        <v>9</v>
      </c>
      <c r="I8072" t="s">
        <v>2950</v>
      </c>
      <c r="J8072" s="3">
        <v>49157.09</v>
      </c>
      <c r="K8072" s="3" t="str">
        <f>IF(Table1[[#This Row],[Balance]]&lt;=83000,"Low Balance",IF(Table1[[#This Row],[Balance]]&lt;=166000,"Medium Balance",IF(Table1[[#This Row],[Balance]]&lt;=260000,"High Balance","Invalid")))</f>
        <v>Low Balance</v>
      </c>
      <c r="L8072">
        <v>2</v>
      </c>
      <c r="M8072">
        <v>1</v>
      </c>
      <c r="N8072">
        <v>0</v>
      </c>
      <c r="O8072" s="3">
        <v>53294.17</v>
      </c>
      <c r="P8072">
        <v>0</v>
      </c>
    </row>
    <row r="8073" spans="1:16" x14ac:dyDescent="0.3">
      <c r="A8073">
        <v>8071</v>
      </c>
      <c r="B8073">
        <v>15583764</v>
      </c>
      <c r="C8073" t="s">
        <v>2633</v>
      </c>
      <c r="D8073" t="s">
        <v>2955</v>
      </c>
      <c r="E8073" t="s">
        <v>19</v>
      </c>
      <c r="F8073">
        <v>31</v>
      </c>
      <c r="G8073" t="str">
        <f t="shared" si="126"/>
        <v>Middle-Aged</v>
      </c>
      <c r="H8073">
        <v>1</v>
      </c>
      <c r="I8073" t="s">
        <v>2949</v>
      </c>
      <c r="J8073" s="3">
        <v>130240.33</v>
      </c>
      <c r="K8073" s="3" t="str">
        <f>IF(Table1[[#This Row],[Balance]]&lt;=83000,"Low Balance",IF(Table1[[#This Row],[Balance]]&lt;=166000,"Medium Balance",IF(Table1[[#This Row],[Balance]]&lt;=260000,"High Balance","Invalid")))</f>
        <v>Medium Balance</v>
      </c>
      <c r="L8073">
        <v>1</v>
      </c>
      <c r="M8073">
        <v>0</v>
      </c>
      <c r="N8073">
        <v>0</v>
      </c>
      <c r="O8073" s="3">
        <v>96546.55</v>
      </c>
      <c r="P8073">
        <v>0</v>
      </c>
    </row>
    <row r="8074" spans="1:16" x14ac:dyDescent="0.3">
      <c r="A8074">
        <v>8072</v>
      </c>
      <c r="B8074">
        <v>15688849</v>
      </c>
      <c r="C8074" t="s">
        <v>60</v>
      </c>
      <c r="D8074" t="s">
        <v>2955</v>
      </c>
      <c r="E8074" t="s">
        <v>19</v>
      </c>
      <c r="F8074">
        <v>48</v>
      </c>
      <c r="G8074" t="str">
        <f t="shared" si="126"/>
        <v>Middle-Aged</v>
      </c>
      <c r="H8074">
        <v>1</v>
      </c>
      <c r="I8074" t="s">
        <v>2949</v>
      </c>
      <c r="J8074" s="3">
        <v>108019.27</v>
      </c>
      <c r="K8074" s="3" t="str">
        <f>IF(Table1[[#This Row],[Balance]]&lt;=83000,"Low Balance",IF(Table1[[#This Row],[Balance]]&lt;=166000,"Medium Balance",IF(Table1[[#This Row],[Balance]]&lt;=260000,"High Balance","Invalid")))</f>
        <v>Medium Balance</v>
      </c>
      <c r="L8074">
        <v>3</v>
      </c>
      <c r="M8074">
        <v>1</v>
      </c>
      <c r="N8074">
        <v>1</v>
      </c>
      <c r="O8074" s="3">
        <v>184524.65</v>
      </c>
      <c r="P8074">
        <v>1</v>
      </c>
    </row>
    <row r="8075" spans="1:16" x14ac:dyDescent="0.3">
      <c r="A8075">
        <v>8073</v>
      </c>
      <c r="B8075">
        <v>15661473</v>
      </c>
      <c r="C8075" t="s">
        <v>16</v>
      </c>
      <c r="D8075" t="s">
        <v>2946</v>
      </c>
      <c r="E8075" t="s">
        <v>19</v>
      </c>
      <c r="F8075">
        <v>51</v>
      </c>
      <c r="G8075" t="str">
        <f t="shared" si="126"/>
        <v>Young Adults</v>
      </c>
      <c r="H8075">
        <v>4</v>
      </c>
      <c r="I8075" t="s">
        <v>2951</v>
      </c>
      <c r="J8075" s="3">
        <v>126725.25</v>
      </c>
      <c r="K8075" s="3" t="str">
        <f>IF(Table1[[#This Row],[Balance]]&lt;=83000,"Low Balance",IF(Table1[[#This Row],[Balance]]&lt;=166000,"Medium Balance",IF(Table1[[#This Row],[Balance]]&lt;=260000,"High Balance","Invalid")))</f>
        <v>Medium Balance</v>
      </c>
      <c r="L8075">
        <v>1</v>
      </c>
      <c r="M8075">
        <v>1</v>
      </c>
      <c r="N8075">
        <v>0</v>
      </c>
      <c r="O8075" s="3">
        <v>195259.31</v>
      </c>
      <c r="P8075">
        <v>1</v>
      </c>
    </row>
    <row r="8076" spans="1:16" x14ac:dyDescent="0.3">
      <c r="A8076">
        <v>8074</v>
      </c>
      <c r="B8076">
        <v>15601030</v>
      </c>
      <c r="C8076" t="s">
        <v>2634</v>
      </c>
      <c r="D8076" t="s">
        <v>2956</v>
      </c>
      <c r="E8076" t="s">
        <v>13</v>
      </c>
      <c r="F8076">
        <v>34</v>
      </c>
      <c r="G8076" t="str">
        <f t="shared" si="126"/>
        <v>Young Adults</v>
      </c>
      <c r="H8076">
        <v>5</v>
      </c>
      <c r="I8076" t="s">
        <v>2951</v>
      </c>
      <c r="J8076" s="3">
        <v>96693.66</v>
      </c>
      <c r="K8076" s="3" t="str">
        <f>IF(Table1[[#This Row],[Balance]]&lt;=83000,"Low Balance",IF(Table1[[#This Row],[Balance]]&lt;=166000,"Medium Balance",IF(Table1[[#This Row],[Balance]]&lt;=260000,"High Balance","Invalid")))</f>
        <v>Medium Balance</v>
      </c>
      <c r="L8076">
        <v>1</v>
      </c>
      <c r="M8076">
        <v>1</v>
      </c>
      <c r="N8076">
        <v>1</v>
      </c>
      <c r="O8076" s="3">
        <v>172618.52</v>
      </c>
      <c r="P8076">
        <v>0</v>
      </c>
    </row>
    <row r="8077" spans="1:16" x14ac:dyDescent="0.3">
      <c r="A8077">
        <v>8075</v>
      </c>
      <c r="B8077">
        <v>15789557</v>
      </c>
      <c r="C8077" t="s">
        <v>2635</v>
      </c>
      <c r="D8077" t="s">
        <v>2953</v>
      </c>
      <c r="E8077" t="s">
        <v>13</v>
      </c>
      <c r="F8077">
        <v>27</v>
      </c>
      <c r="G8077" t="str">
        <f t="shared" si="126"/>
        <v>Middle-Aged</v>
      </c>
      <c r="H8077">
        <v>7</v>
      </c>
      <c r="I8077" t="s">
        <v>2950</v>
      </c>
      <c r="J8077" s="3">
        <v>129810.6</v>
      </c>
      <c r="K8077" s="3" t="str">
        <f>IF(Table1[[#This Row],[Balance]]&lt;=83000,"Low Balance",IF(Table1[[#This Row],[Balance]]&lt;=166000,"Medium Balance",IF(Table1[[#This Row],[Balance]]&lt;=260000,"High Balance","Invalid")))</f>
        <v>Medium Balance</v>
      </c>
      <c r="L8077">
        <v>1</v>
      </c>
      <c r="M8077">
        <v>1</v>
      </c>
      <c r="N8077">
        <v>1</v>
      </c>
      <c r="O8077" s="3">
        <v>59259.44</v>
      </c>
      <c r="P8077">
        <v>0</v>
      </c>
    </row>
    <row r="8078" spans="1:16" x14ac:dyDescent="0.3">
      <c r="A8078">
        <v>8076</v>
      </c>
      <c r="B8078">
        <v>15745250</v>
      </c>
      <c r="C8078" t="s">
        <v>944</v>
      </c>
      <c r="D8078" t="s">
        <v>2956</v>
      </c>
      <c r="E8078" t="s">
        <v>19</v>
      </c>
      <c r="F8078">
        <v>58</v>
      </c>
      <c r="G8078" t="str">
        <f t="shared" si="126"/>
        <v>Young Adults</v>
      </c>
      <c r="H8078">
        <v>8</v>
      </c>
      <c r="I8078" t="s">
        <v>2950</v>
      </c>
      <c r="J8078" s="3">
        <v>156652.13</v>
      </c>
      <c r="K8078" s="3" t="str">
        <f>IF(Table1[[#This Row],[Balance]]&lt;=83000,"Low Balance",IF(Table1[[#This Row],[Balance]]&lt;=166000,"Medium Balance",IF(Table1[[#This Row],[Balance]]&lt;=260000,"High Balance","Invalid")))</f>
        <v>Medium Balance</v>
      </c>
      <c r="L8078">
        <v>1</v>
      </c>
      <c r="M8078">
        <v>0</v>
      </c>
      <c r="N8078">
        <v>0</v>
      </c>
      <c r="O8078" s="3">
        <v>25899.21</v>
      </c>
      <c r="P8078">
        <v>1</v>
      </c>
    </row>
    <row r="8079" spans="1:16" x14ac:dyDescent="0.3">
      <c r="A8079">
        <v>8077</v>
      </c>
      <c r="B8079">
        <v>15590349</v>
      </c>
      <c r="C8079" t="s">
        <v>2636</v>
      </c>
      <c r="D8079" t="s">
        <v>2955</v>
      </c>
      <c r="E8079" t="s">
        <v>13</v>
      </c>
      <c r="F8079">
        <v>36</v>
      </c>
      <c r="G8079" t="str">
        <f t="shared" si="126"/>
        <v>Young Adults</v>
      </c>
      <c r="H8079">
        <v>9</v>
      </c>
      <c r="I8079" t="s">
        <v>2950</v>
      </c>
      <c r="J8079" s="3">
        <v>0</v>
      </c>
      <c r="K8079" s="3" t="str">
        <f>IF(Table1[[#This Row],[Balance]]&lt;=83000,"Low Balance",IF(Table1[[#This Row],[Balance]]&lt;=166000,"Medium Balance",IF(Table1[[#This Row],[Balance]]&lt;=260000,"High Balance","Invalid")))</f>
        <v>Low Balance</v>
      </c>
      <c r="L8079">
        <v>1</v>
      </c>
      <c r="M8079">
        <v>0</v>
      </c>
      <c r="N8079">
        <v>0</v>
      </c>
      <c r="O8079" s="3">
        <v>3749</v>
      </c>
      <c r="P8079">
        <v>1</v>
      </c>
    </row>
    <row r="8080" spans="1:16" x14ac:dyDescent="0.3">
      <c r="A8080">
        <v>8078</v>
      </c>
      <c r="B8080">
        <v>15741693</v>
      </c>
      <c r="C8080" t="s">
        <v>2637</v>
      </c>
      <c r="D8080" t="s">
        <v>2946</v>
      </c>
      <c r="E8080" t="s">
        <v>19</v>
      </c>
      <c r="F8080">
        <v>40</v>
      </c>
      <c r="G8080" t="str">
        <f t="shared" si="126"/>
        <v>Middle-Aged</v>
      </c>
      <c r="H8080">
        <v>4</v>
      </c>
      <c r="I8080" t="s">
        <v>2951</v>
      </c>
      <c r="J8080" s="3">
        <v>130661.96</v>
      </c>
      <c r="K8080" s="3" t="str">
        <f>IF(Table1[[#This Row],[Balance]]&lt;=83000,"Low Balance",IF(Table1[[#This Row],[Balance]]&lt;=166000,"Medium Balance",IF(Table1[[#This Row],[Balance]]&lt;=260000,"High Balance","Invalid")))</f>
        <v>Medium Balance</v>
      </c>
      <c r="L8080">
        <v>1</v>
      </c>
      <c r="M8080">
        <v>1</v>
      </c>
      <c r="N8080">
        <v>1</v>
      </c>
      <c r="O8080" s="3">
        <v>101918.96</v>
      </c>
      <c r="P8080">
        <v>0</v>
      </c>
    </row>
    <row r="8081" spans="1:16" x14ac:dyDescent="0.3">
      <c r="A8081">
        <v>8079</v>
      </c>
      <c r="B8081">
        <v>15618446</v>
      </c>
      <c r="C8081" t="s">
        <v>610</v>
      </c>
      <c r="D8081" t="s">
        <v>2954</v>
      </c>
      <c r="E8081" t="s">
        <v>13</v>
      </c>
      <c r="F8081">
        <v>50</v>
      </c>
      <c r="G8081" t="str">
        <f t="shared" si="126"/>
        <v>Young Adults</v>
      </c>
      <c r="H8081">
        <v>8</v>
      </c>
      <c r="I8081" t="s">
        <v>2950</v>
      </c>
      <c r="J8081" s="3">
        <v>0</v>
      </c>
      <c r="K8081" s="3" t="str">
        <f>IF(Table1[[#This Row],[Balance]]&lt;=83000,"Low Balance",IF(Table1[[#This Row],[Balance]]&lt;=166000,"Medium Balance",IF(Table1[[#This Row],[Balance]]&lt;=260000,"High Balance","Invalid")))</f>
        <v>Low Balance</v>
      </c>
      <c r="L8081">
        <v>2</v>
      </c>
      <c r="M8081">
        <v>1</v>
      </c>
      <c r="N8081">
        <v>1</v>
      </c>
      <c r="O8081" s="3">
        <v>57802.62</v>
      </c>
      <c r="P8081">
        <v>0</v>
      </c>
    </row>
    <row r="8082" spans="1:16" x14ac:dyDescent="0.3">
      <c r="A8082">
        <v>8080</v>
      </c>
      <c r="B8082">
        <v>15766552</v>
      </c>
      <c r="C8082" t="s">
        <v>255</v>
      </c>
      <c r="D8082" t="s">
        <v>2953</v>
      </c>
      <c r="E8082" t="s">
        <v>19</v>
      </c>
      <c r="F8082">
        <v>37</v>
      </c>
      <c r="G8082" t="str">
        <f t="shared" si="126"/>
        <v>Middle-Aged</v>
      </c>
      <c r="H8082">
        <v>6</v>
      </c>
      <c r="I8082" t="s">
        <v>2950</v>
      </c>
      <c r="J8082" s="3">
        <v>0</v>
      </c>
      <c r="K8082" s="3" t="str">
        <f>IF(Table1[[#This Row],[Balance]]&lt;=83000,"Low Balance",IF(Table1[[#This Row],[Balance]]&lt;=166000,"Medium Balance",IF(Table1[[#This Row],[Balance]]&lt;=260000,"High Balance","Invalid")))</f>
        <v>Low Balance</v>
      </c>
      <c r="L8082">
        <v>2</v>
      </c>
      <c r="M8082">
        <v>0</v>
      </c>
      <c r="N8082">
        <v>0</v>
      </c>
      <c r="O8082" s="3">
        <v>142454.76999999999</v>
      </c>
      <c r="P8082">
        <v>0</v>
      </c>
    </row>
    <row r="8083" spans="1:16" x14ac:dyDescent="0.3">
      <c r="A8083">
        <v>8081</v>
      </c>
      <c r="B8083">
        <v>15668775</v>
      </c>
      <c r="C8083" t="s">
        <v>2638</v>
      </c>
      <c r="D8083" t="s">
        <v>2956</v>
      </c>
      <c r="E8083" t="s">
        <v>19</v>
      </c>
      <c r="F8083">
        <v>47</v>
      </c>
      <c r="G8083" t="str">
        <f t="shared" si="126"/>
        <v>Young Adults</v>
      </c>
      <c r="H8083">
        <v>3</v>
      </c>
      <c r="I8083" t="s">
        <v>2951</v>
      </c>
      <c r="J8083" s="3">
        <v>130747.1</v>
      </c>
      <c r="K8083" s="3" t="str">
        <f>IF(Table1[[#This Row],[Balance]]&lt;=83000,"Low Balance",IF(Table1[[#This Row],[Balance]]&lt;=166000,"Medium Balance",IF(Table1[[#This Row],[Balance]]&lt;=260000,"High Balance","Invalid")))</f>
        <v>Medium Balance</v>
      </c>
      <c r="L8083">
        <v>1</v>
      </c>
      <c r="M8083">
        <v>1</v>
      </c>
      <c r="N8083">
        <v>0</v>
      </c>
      <c r="O8083" s="3">
        <v>143829.54</v>
      </c>
      <c r="P8083">
        <v>0</v>
      </c>
    </row>
    <row r="8084" spans="1:16" x14ac:dyDescent="0.3">
      <c r="A8084">
        <v>8082</v>
      </c>
      <c r="B8084">
        <v>15757895</v>
      </c>
      <c r="C8084" t="s">
        <v>60</v>
      </c>
      <c r="D8084" t="s">
        <v>2956</v>
      </c>
      <c r="E8084" t="s">
        <v>19</v>
      </c>
      <c r="F8084">
        <v>30</v>
      </c>
      <c r="G8084" t="str">
        <f t="shared" si="126"/>
        <v>Young Adults</v>
      </c>
      <c r="H8084">
        <v>6</v>
      </c>
      <c r="I8084" t="s">
        <v>2950</v>
      </c>
      <c r="J8084" s="3">
        <v>106629.49</v>
      </c>
      <c r="K8084" s="3" t="str">
        <f>IF(Table1[[#This Row],[Balance]]&lt;=83000,"Low Balance",IF(Table1[[#This Row],[Balance]]&lt;=166000,"Medium Balance",IF(Table1[[#This Row],[Balance]]&lt;=260000,"High Balance","Invalid")))</f>
        <v>Medium Balance</v>
      </c>
      <c r="L8084">
        <v>1</v>
      </c>
      <c r="M8084">
        <v>0</v>
      </c>
      <c r="N8084">
        <v>1</v>
      </c>
      <c r="O8084" s="3">
        <v>44114.879999999997</v>
      </c>
      <c r="P8084">
        <v>0</v>
      </c>
    </row>
    <row r="8085" spans="1:16" x14ac:dyDescent="0.3">
      <c r="A8085">
        <v>8083</v>
      </c>
      <c r="B8085">
        <v>15774551</v>
      </c>
      <c r="C8085" t="s">
        <v>2961</v>
      </c>
      <c r="D8085" t="s">
        <v>2954</v>
      </c>
      <c r="E8085" t="s">
        <v>19</v>
      </c>
      <c r="F8085">
        <v>36</v>
      </c>
      <c r="G8085" t="str">
        <f t="shared" si="126"/>
        <v>Young Adults</v>
      </c>
      <c r="H8085">
        <v>3</v>
      </c>
      <c r="I8085" t="s">
        <v>2951</v>
      </c>
      <c r="J8085" s="3">
        <v>112029.83</v>
      </c>
      <c r="K8085" s="3" t="str">
        <f>IF(Table1[[#This Row],[Balance]]&lt;=83000,"Low Balance",IF(Table1[[#This Row],[Balance]]&lt;=166000,"Medium Balance",IF(Table1[[#This Row],[Balance]]&lt;=260000,"High Balance","Invalid")))</f>
        <v>Medium Balance</v>
      </c>
      <c r="L8085">
        <v>1</v>
      </c>
      <c r="M8085">
        <v>1</v>
      </c>
      <c r="N8085">
        <v>1</v>
      </c>
      <c r="O8085" s="3">
        <v>186948.35</v>
      </c>
      <c r="P8085">
        <v>0</v>
      </c>
    </row>
    <row r="8086" spans="1:16" x14ac:dyDescent="0.3">
      <c r="A8086">
        <v>8084</v>
      </c>
      <c r="B8086">
        <v>15684011</v>
      </c>
      <c r="C8086" t="s">
        <v>211</v>
      </c>
      <c r="D8086" t="s">
        <v>2954</v>
      </c>
      <c r="E8086" t="s">
        <v>19</v>
      </c>
      <c r="F8086">
        <v>29</v>
      </c>
      <c r="G8086" t="str">
        <f t="shared" si="126"/>
        <v>Young Adults</v>
      </c>
      <c r="H8086">
        <v>7</v>
      </c>
      <c r="I8086" t="s">
        <v>2950</v>
      </c>
      <c r="J8086" s="3">
        <v>130575.26</v>
      </c>
      <c r="K8086" s="3" t="str">
        <f>IF(Table1[[#This Row],[Balance]]&lt;=83000,"Low Balance",IF(Table1[[#This Row],[Balance]]&lt;=166000,"Medium Balance",IF(Table1[[#This Row],[Balance]]&lt;=260000,"High Balance","Invalid")))</f>
        <v>Medium Balance</v>
      </c>
      <c r="L8086">
        <v>1</v>
      </c>
      <c r="M8086">
        <v>0</v>
      </c>
      <c r="N8086">
        <v>1</v>
      </c>
      <c r="O8086" s="3">
        <v>173629.78</v>
      </c>
      <c r="P8086">
        <v>0</v>
      </c>
    </row>
    <row r="8087" spans="1:16" x14ac:dyDescent="0.3">
      <c r="A8087">
        <v>8085</v>
      </c>
      <c r="B8087">
        <v>15736146</v>
      </c>
      <c r="C8087" t="s">
        <v>2583</v>
      </c>
      <c r="D8087" t="s">
        <v>2954</v>
      </c>
      <c r="E8087" t="s">
        <v>19</v>
      </c>
      <c r="F8087">
        <v>28</v>
      </c>
      <c r="G8087" t="str">
        <f t="shared" si="126"/>
        <v>Young Adults</v>
      </c>
      <c r="H8087">
        <v>4</v>
      </c>
      <c r="I8087" t="s">
        <v>2951</v>
      </c>
      <c r="J8087" s="3">
        <v>96679.71</v>
      </c>
      <c r="K8087" s="3" t="str">
        <f>IF(Table1[[#This Row],[Balance]]&lt;=83000,"Low Balance",IF(Table1[[#This Row],[Balance]]&lt;=166000,"Medium Balance",IF(Table1[[#This Row],[Balance]]&lt;=260000,"High Balance","Invalid")))</f>
        <v>Medium Balance</v>
      </c>
      <c r="L8087">
        <v>1</v>
      </c>
      <c r="M8087">
        <v>1</v>
      </c>
      <c r="N8087">
        <v>1</v>
      </c>
      <c r="O8087" s="3">
        <v>49133.45</v>
      </c>
      <c r="P8087">
        <v>0</v>
      </c>
    </row>
    <row r="8088" spans="1:16" x14ac:dyDescent="0.3">
      <c r="A8088">
        <v>8086</v>
      </c>
      <c r="B8088">
        <v>15656286</v>
      </c>
      <c r="C8088" t="s">
        <v>884</v>
      </c>
      <c r="D8088" t="s">
        <v>2954</v>
      </c>
      <c r="E8088" t="s">
        <v>19</v>
      </c>
      <c r="F8088">
        <v>33</v>
      </c>
      <c r="G8088" t="str">
        <f t="shared" si="126"/>
        <v>Middle-Aged</v>
      </c>
      <c r="H8088">
        <v>0</v>
      </c>
      <c r="I8088" t="s">
        <v>2949</v>
      </c>
      <c r="J8088" s="3">
        <v>0</v>
      </c>
      <c r="K8088" s="3" t="str">
        <f>IF(Table1[[#This Row],[Balance]]&lt;=83000,"Low Balance",IF(Table1[[#This Row],[Balance]]&lt;=166000,"Medium Balance",IF(Table1[[#This Row],[Balance]]&lt;=260000,"High Balance","Invalid")))</f>
        <v>Low Balance</v>
      </c>
      <c r="L8088">
        <v>2</v>
      </c>
      <c r="M8088">
        <v>0</v>
      </c>
      <c r="N8088">
        <v>0</v>
      </c>
      <c r="O8088" s="3">
        <v>178122.71</v>
      </c>
      <c r="P8088">
        <v>0</v>
      </c>
    </row>
    <row r="8089" spans="1:16" x14ac:dyDescent="0.3">
      <c r="A8089">
        <v>8087</v>
      </c>
      <c r="B8089">
        <v>15774847</v>
      </c>
      <c r="C8089" t="s">
        <v>356</v>
      </c>
      <c r="D8089" t="s">
        <v>2953</v>
      </c>
      <c r="E8089" t="s">
        <v>19</v>
      </c>
      <c r="F8089">
        <v>50</v>
      </c>
      <c r="G8089" t="str">
        <f t="shared" si="126"/>
        <v>Young Adults</v>
      </c>
      <c r="H8089">
        <v>6</v>
      </c>
      <c r="I8089" t="s">
        <v>2950</v>
      </c>
      <c r="J8089" s="3">
        <v>171740.69</v>
      </c>
      <c r="K8089" s="3" t="str">
        <f>IF(Table1[[#This Row],[Balance]]&lt;=83000,"Low Balance",IF(Table1[[#This Row],[Balance]]&lt;=166000,"Medium Balance",IF(Table1[[#This Row],[Balance]]&lt;=260000,"High Balance","Invalid")))</f>
        <v>High Balance</v>
      </c>
      <c r="L8089">
        <v>1</v>
      </c>
      <c r="M8089">
        <v>0</v>
      </c>
      <c r="N8089">
        <v>0</v>
      </c>
      <c r="O8089" s="3">
        <v>20893.61</v>
      </c>
      <c r="P8089">
        <v>0</v>
      </c>
    </row>
    <row r="8090" spans="1:16" x14ac:dyDescent="0.3">
      <c r="A8090">
        <v>8088</v>
      </c>
      <c r="B8090">
        <v>15619340</v>
      </c>
      <c r="C8090" t="s">
        <v>2553</v>
      </c>
      <c r="D8090" t="s">
        <v>2956</v>
      </c>
      <c r="E8090" t="s">
        <v>19</v>
      </c>
      <c r="F8090">
        <v>38</v>
      </c>
      <c r="G8090" t="str">
        <f t="shared" si="126"/>
        <v>Young Adults</v>
      </c>
      <c r="H8090">
        <v>1</v>
      </c>
      <c r="I8090" t="s">
        <v>2949</v>
      </c>
      <c r="J8090" s="3">
        <v>0</v>
      </c>
      <c r="K8090" s="3" t="str">
        <f>IF(Table1[[#This Row],[Balance]]&lt;=83000,"Low Balance",IF(Table1[[#This Row],[Balance]]&lt;=166000,"Medium Balance",IF(Table1[[#This Row],[Balance]]&lt;=260000,"High Balance","Invalid")))</f>
        <v>Low Balance</v>
      </c>
      <c r="L8090">
        <v>2</v>
      </c>
      <c r="M8090">
        <v>1</v>
      </c>
      <c r="N8090">
        <v>0</v>
      </c>
      <c r="O8090" s="3">
        <v>41303.29</v>
      </c>
      <c r="P8090">
        <v>0</v>
      </c>
    </row>
    <row r="8091" spans="1:16" x14ac:dyDescent="0.3">
      <c r="A8091">
        <v>8089</v>
      </c>
      <c r="B8091">
        <v>15815656</v>
      </c>
      <c r="C8091" t="s">
        <v>483</v>
      </c>
      <c r="D8091" t="s">
        <v>2954</v>
      </c>
      <c r="E8091" t="s">
        <v>13</v>
      </c>
      <c r="F8091">
        <v>39</v>
      </c>
      <c r="G8091" t="str">
        <f t="shared" si="126"/>
        <v>Young Adults</v>
      </c>
      <c r="H8091">
        <v>9</v>
      </c>
      <c r="I8091" t="s">
        <v>2950</v>
      </c>
      <c r="J8091" s="3">
        <v>100116.67</v>
      </c>
      <c r="K8091" s="3" t="str">
        <f>IF(Table1[[#This Row],[Balance]]&lt;=83000,"Low Balance",IF(Table1[[#This Row],[Balance]]&lt;=166000,"Medium Balance",IF(Table1[[#This Row],[Balance]]&lt;=260000,"High Balance","Invalid")))</f>
        <v>Medium Balance</v>
      </c>
      <c r="L8091">
        <v>1</v>
      </c>
      <c r="M8091">
        <v>1</v>
      </c>
      <c r="N8091">
        <v>1</v>
      </c>
      <c r="O8091" s="3">
        <v>199808.1</v>
      </c>
      <c r="P8091">
        <v>1</v>
      </c>
    </row>
    <row r="8092" spans="1:16" x14ac:dyDescent="0.3">
      <c r="A8092">
        <v>8090</v>
      </c>
      <c r="B8092">
        <v>15623357</v>
      </c>
      <c r="C8092" t="s">
        <v>15</v>
      </c>
      <c r="D8092" t="s">
        <v>2953</v>
      </c>
      <c r="E8092" t="s">
        <v>19</v>
      </c>
      <c r="F8092">
        <v>24</v>
      </c>
      <c r="G8092" t="str">
        <f t="shared" si="126"/>
        <v>Middle-Aged</v>
      </c>
      <c r="H8092">
        <v>2</v>
      </c>
      <c r="I8092" t="s">
        <v>2949</v>
      </c>
      <c r="J8092" s="3">
        <v>120596.93</v>
      </c>
      <c r="K8092" s="3" t="str">
        <f>IF(Table1[[#This Row],[Balance]]&lt;=83000,"Low Balance",IF(Table1[[#This Row],[Balance]]&lt;=166000,"Medium Balance",IF(Table1[[#This Row],[Balance]]&lt;=260000,"High Balance","Invalid")))</f>
        <v>Medium Balance</v>
      </c>
      <c r="L8092">
        <v>1</v>
      </c>
      <c r="M8092">
        <v>0</v>
      </c>
      <c r="N8092">
        <v>1</v>
      </c>
      <c r="O8092" s="3">
        <v>180490.53</v>
      </c>
      <c r="P8092">
        <v>0</v>
      </c>
    </row>
    <row r="8093" spans="1:16" x14ac:dyDescent="0.3">
      <c r="A8093">
        <v>8091</v>
      </c>
      <c r="B8093">
        <v>15601324</v>
      </c>
      <c r="C8093" t="s">
        <v>346</v>
      </c>
      <c r="D8093" t="s">
        <v>2955</v>
      </c>
      <c r="E8093" t="s">
        <v>13</v>
      </c>
      <c r="F8093">
        <v>48</v>
      </c>
      <c r="G8093" t="str">
        <f t="shared" si="126"/>
        <v>Young Adults</v>
      </c>
      <c r="H8093">
        <v>1</v>
      </c>
      <c r="I8093" t="s">
        <v>2949</v>
      </c>
      <c r="J8093" s="3">
        <v>0</v>
      </c>
      <c r="K8093" s="3" t="str">
        <f>IF(Table1[[#This Row],[Balance]]&lt;=83000,"Low Balance",IF(Table1[[#This Row],[Balance]]&lt;=166000,"Medium Balance",IF(Table1[[#This Row],[Balance]]&lt;=260000,"High Balance","Invalid")))</f>
        <v>Low Balance</v>
      </c>
      <c r="L8093">
        <v>2</v>
      </c>
      <c r="M8093">
        <v>1</v>
      </c>
      <c r="N8093">
        <v>1</v>
      </c>
      <c r="O8093" s="3">
        <v>87400.53</v>
      </c>
      <c r="P8093">
        <v>0</v>
      </c>
    </row>
    <row r="8094" spans="1:16" x14ac:dyDescent="0.3">
      <c r="A8094">
        <v>8092</v>
      </c>
      <c r="B8094">
        <v>15715510</v>
      </c>
      <c r="C8094" t="s">
        <v>403</v>
      </c>
      <c r="D8094" t="s">
        <v>2956</v>
      </c>
      <c r="E8094" t="s">
        <v>19</v>
      </c>
      <c r="F8094">
        <v>29</v>
      </c>
      <c r="G8094" t="str">
        <f t="shared" si="126"/>
        <v>Young Adults</v>
      </c>
      <c r="H8094">
        <v>2</v>
      </c>
      <c r="I8094" t="s">
        <v>2949</v>
      </c>
      <c r="J8094" s="3">
        <v>95984.69</v>
      </c>
      <c r="K8094" s="3" t="str">
        <f>IF(Table1[[#This Row],[Balance]]&lt;=83000,"Low Balance",IF(Table1[[#This Row],[Balance]]&lt;=166000,"Medium Balance",IF(Table1[[#This Row],[Balance]]&lt;=260000,"High Balance","Invalid")))</f>
        <v>Medium Balance</v>
      </c>
      <c r="L8094">
        <v>2</v>
      </c>
      <c r="M8094">
        <v>1</v>
      </c>
      <c r="N8094">
        <v>1</v>
      </c>
      <c r="O8094" s="3">
        <v>73686.75</v>
      </c>
      <c r="P8094">
        <v>0</v>
      </c>
    </row>
    <row r="8095" spans="1:16" x14ac:dyDescent="0.3">
      <c r="A8095">
        <v>8093</v>
      </c>
      <c r="B8095">
        <v>15663770</v>
      </c>
      <c r="C8095" t="s">
        <v>292</v>
      </c>
      <c r="D8095" t="s">
        <v>2956</v>
      </c>
      <c r="E8095" t="s">
        <v>19</v>
      </c>
      <c r="F8095">
        <v>38</v>
      </c>
      <c r="G8095" t="str">
        <f t="shared" si="126"/>
        <v>Middle-Aged</v>
      </c>
      <c r="H8095">
        <v>1</v>
      </c>
      <c r="I8095" t="s">
        <v>2949</v>
      </c>
      <c r="J8095" s="3">
        <v>142557.10999999999</v>
      </c>
      <c r="K8095" s="3" t="str">
        <f>IF(Table1[[#This Row],[Balance]]&lt;=83000,"Low Balance",IF(Table1[[#This Row],[Balance]]&lt;=166000,"Medium Balance",IF(Table1[[#This Row],[Balance]]&lt;=260000,"High Balance","Invalid")))</f>
        <v>Medium Balance</v>
      </c>
      <c r="L8095">
        <v>1</v>
      </c>
      <c r="M8095">
        <v>1</v>
      </c>
      <c r="N8095">
        <v>1</v>
      </c>
      <c r="O8095" s="3">
        <v>172497.73</v>
      </c>
      <c r="P8095">
        <v>0</v>
      </c>
    </row>
    <row r="8096" spans="1:16" x14ac:dyDescent="0.3">
      <c r="A8096">
        <v>8094</v>
      </c>
      <c r="B8096">
        <v>15779267</v>
      </c>
      <c r="C8096" t="s">
        <v>1032</v>
      </c>
      <c r="D8096" t="s">
        <v>2953</v>
      </c>
      <c r="E8096" t="s">
        <v>19</v>
      </c>
      <c r="F8096">
        <v>47</v>
      </c>
      <c r="G8096" t="str">
        <f t="shared" si="126"/>
        <v>Middle-Aged</v>
      </c>
      <c r="H8096">
        <v>5</v>
      </c>
      <c r="I8096" t="s">
        <v>2951</v>
      </c>
      <c r="J8096" s="3">
        <v>0</v>
      </c>
      <c r="K8096" s="3" t="str">
        <f>IF(Table1[[#This Row],[Balance]]&lt;=83000,"Low Balance",IF(Table1[[#This Row],[Balance]]&lt;=166000,"Medium Balance",IF(Table1[[#This Row],[Balance]]&lt;=260000,"High Balance","Invalid")))</f>
        <v>Low Balance</v>
      </c>
      <c r="L8096">
        <v>2</v>
      </c>
      <c r="M8096">
        <v>1</v>
      </c>
      <c r="N8096">
        <v>0</v>
      </c>
      <c r="O8096" s="3">
        <v>89286.29</v>
      </c>
      <c r="P8096">
        <v>0</v>
      </c>
    </row>
    <row r="8097" spans="1:16" x14ac:dyDescent="0.3">
      <c r="A8097">
        <v>8095</v>
      </c>
      <c r="B8097">
        <v>15597957</v>
      </c>
      <c r="C8097" t="s">
        <v>518</v>
      </c>
      <c r="D8097" t="s">
        <v>2953</v>
      </c>
      <c r="E8097" t="s">
        <v>19</v>
      </c>
      <c r="F8097">
        <v>66</v>
      </c>
      <c r="G8097" t="str">
        <f t="shared" si="126"/>
        <v>Young Adults</v>
      </c>
      <c r="H8097">
        <v>2</v>
      </c>
      <c r="I8097" t="s">
        <v>2949</v>
      </c>
      <c r="J8097" s="3">
        <v>0</v>
      </c>
      <c r="K8097" s="3" t="str">
        <f>IF(Table1[[#This Row],[Balance]]&lt;=83000,"Low Balance",IF(Table1[[#This Row],[Balance]]&lt;=166000,"Medium Balance",IF(Table1[[#This Row],[Balance]]&lt;=260000,"High Balance","Invalid")))</f>
        <v>Low Balance</v>
      </c>
      <c r="L8097">
        <v>2</v>
      </c>
      <c r="M8097">
        <v>0</v>
      </c>
      <c r="N8097">
        <v>1</v>
      </c>
      <c r="O8097" s="3">
        <v>180082.7</v>
      </c>
      <c r="P8097">
        <v>0</v>
      </c>
    </row>
    <row r="8098" spans="1:16" x14ac:dyDescent="0.3">
      <c r="A8098">
        <v>8096</v>
      </c>
      <c r="B8098">
        <v>15584620</v>
      </c>
      <c r="C8098" t="s">
        <v>778</v>
      </c>
      <c r="D8098" t="s">
        <v>2956</v>
      </c>
      <c r="E8098" t="s">
        <v>13</v>
      </c>
      <c r="F8098">
        <v>36</v>
      </c>
      <c r="G8098" t="str">
        <f t="shared" si="126"/>
        <v>Young Adults</v>
      </c>
      <c r="H8098">
        <v>6</v>
      </c>
      <c r="I8098" t="s">
        <v>2950</v>
      </c>
      <c r="J8098" s="3">
        <v>143644.16</v>
      </c>
      <c r="K8098" s="3" t="str">
        <f>IF(Table1[[#This Row],[Balance]]&lt;=83000,"Low Balance",IF(Table1[[#This Row],[Balance]]&lt;=166000,"Medium Balance",IF(Table1[[#This Row],[Balance]]&lt;=260000,"High Balance","Invalid")))</f>
        <v>Medium Balance</v>
      </c>
      <c r="L8098">
        <v>1</v>
      </c>
      <c r="M8098">
        <v>1</v>
      </c>
      <c r="N8098">
        <v>0</v>
      </c>
      <c r="O8098" s="3">
        <v>22102.25</v>
      </c>
      <c r="P8098">
        <v>1</v>
      </c>
    </row>
    <row r="8099" spans="1:16" x14ac:dyDescent="0.3">
      <c r="A8099">
        <v>8097</v>
      </c>
      <c r="B8099">
        <v>15750772</v>
      </c>
      <c r="C8099" t="s">
        <v>574</v>
      </c>
      <c r="D8099" t="s">
        <v>2953</v>
      </c>
      <c r="E8099" t="s">
        <v>13</v>
      </c>
      <c r="F8099">
        <v>38</v>
      </c>
      <c r="G8099" t="str">
        <f t="shared" si="126"/>
        <v>Middle-Aged</v>
      </c>
      <c r="H8099">
        <v>6</v>
      </c>
      <c r="I8099" t="s">
        <v>2950</v>
      </c>
      <c r="J8099" s="3">
        <v>132129.72</v>
      </c>
      <c r="K8099" s="3" t="str">
        <f>IF(Table1[[#This Row],[Balance]]&lt;=83000,"Low Balance",IF(Table1[[#This Row],[Balance]]&lt;=166000,"Medium Balance",IF(Table1[[#This Row],[Balance]]&lt;=260000,"High Balance","Invalid")))</f>
        <v>Medium Balance</v>
      </c>
      <c r="L8099">
        <v>1</v>
      </c>
      <c r="M8099">
        <v>0</v>
      </c>
      <c r="N8099">
        <v>1</v>
      </c>
      <c r="O8099" s="3">
        <v>76068.95</v>
      </c>
      <c r="P8099">
        <v>0</v>
      </c>
    </row>
    <row r="8100" spans="1:16" x14ac:dyDescent="0.3">
      <c r="A8100">
        <v>8098</v>
      </c>
      <c r="B8100">
        <v>15706557</v>
      </c>
      <c r="C8100" t="s">
        <v>1080</v>
      </c>
      <c r="D8100" t="s">
        <v>2953</v>
      </c>
      <c r="E8100" t="s">
        <v>13</v>
      </c>
      <c r="F8100">
        <v>52</v>
      </c>
      <c r="G8100" t="str">
        <f t="shared" si="126"/>
        <v>Middle-Aged</v>
      </c>
      <c r="H8100">
        <v>0</v>
      </c>
      <c r="I8100" t="s">
        <v>2949</v>
      </c>
      <c r="J8100" s="3">
        <v>0</v>
      </c>
      <c r="K8100" s="3" t="str">
        <f>IF(Table1[[#This Row],[Balance]]&lt;=83000,"Low Balance",IF(Table1[[#This Row],[Balance]]&lt;=166000,"Medium Balance",IF(Table1[[#This Row],[Balance]]&lt;=260000,"High Balance","Invalid")))</f>
        <v>Low Balance</v>
      </c>
      <c r="L8100">
        <v>2</v>
      </c>
      <c r="M8100">
        <v>1</v>
      </c>
      <c r="N8100">
        <v>0</v>
      </c>
      <c r="O8100" s="3">
        <v>32159.46</v>
      </c>
      <c r="P8100">
        <v>1</v>
      </c>
    </row>
    <row r="8101" spans="1:16" x14ac:dyDescent="0.3">
      <c r="A8101">
        <v>8099</v>
      </c>
      <c r="B8101">
        <v>15594391</v>
      </c>
      <c r="C8101" t="s">
        <v>2639</v>
      </c>
      <c r="D8101" t="s">
        <v>2954</v>
      </c>
      <c r="E8101" t="s">
        <v>13</v>
      </c>
      <c r="F8101">
        <v>68</v>
      </c>
      <c r="G8101" t="str">
        <f t="shared" si="126"/>
        <v>Young Adults</v>
      </c>
      <c r="H8101">
        <v>2</v>
      </c>
      <c r="I8101" t="s">
        <v>2949</v>
      </c>
      <c r="J8101" s="3">
        <v>183555.24</v>
      </c>
      <c r="K8101" s="3" t="str">
        <f>IF(Table1[[#This Row],[Balance]]&lt;=83000,"Low Balance",IF(Table1[[#This Row],[Balance]]&lt;=166000,"Medium Balance",IF(Table1[[#This Row],[Balance]]&lt;=260000,"High Balance","Invalid")))</f>
        <v>High Balance</v>
      </c>
      <c r="L8101">
        <v>1</v>
      </c>
      <c r="M8101">
        <v>0</v>
      </c>
      <c r="N8101">
        <v>0</v>
      </c>
      <c r="O8101" s="3">
        <v>159557.28</v>
      </c>
      <c r="P8101">
        <v>1</v>
      </c>
    </row>
    <row r="8102" spans="1:16" x14ac:dyDescent="0.3">
      <c r="A8102">
        <v>8100</v>
      </c>
      <c r="B8102">
        <v>15661656</v>
      </c>
      <c r="C8102" t="s">
        <v>191</v>
      </c>
      <c r="D8102" t="s">
        <v>2954</v>
      </c>
      <c r="E8102" t="s">
        <v>19</v>
      </c>
      <c r="F8102">
        <v>38</v>
      </c>
      <c r="G8102" t="str">
        <f t="shared" si="126"/>
        <v>Young Adults</v>
      </c>
      <c r="H8102">
        <v>2</v>
      </c>
      <c r="I8102" t="s">
        <v>2949</v>
      </c>
      <c r="J8102" s="3">
        <v>91902.56</v>
      </c>
      <c r="K8102" s="3" t="str">
        <f>IF(Table1[[#This Row],[Balance]]&lt;=83000,"Low Balance",IF(Table1[[#This Row],[Balance]]&lt;=166000,"Medium Balance",IF(Table1[[#This Row],[Balance]]&lt;=260000,"High Balance","Invalid")))</f>
        <v>Medium Balance</v>
      </c>
      <c r="L8102">
        <v>2</v>
      </c>
      <c r="M8102">
        <v>1</v>
      </c>
      <c r="N8102">
        <v>1</v>
      </c>
      <c r="O8102" s="3">
        <v>107673.35</v>
      </c>
      <c r="P8102">
        <v>0</v>
      </c>
    </row>
    <row r="8103" spans="1:16" x14ac:dyDescent="0.3">
      <c r="A8103">
        <v>8101</v>
      </c>
      <c r="B8103">
        <v>15631217</v>
      </c>
      <c r="C8103" t="s">
        <v>40</v>
      </c>
      <c r="D8103" t="s">
        <v>2953</v>
      </c>
      <c r="E8103" t="s">
        <v>19</v>
      </c>
      <c r="F8103">
        <v>40</v>
      </c>
      <c r="G8103" t="str">
        <f t="shared" si="126"/>
        <v>Young Adults</v>
      </c>
      <c r="H8103">
        <v>6</v>
      </c>
      <c r="I8103" t="s">
        <v>2950</v>
      </c>
      <c r="J8103" s="3">
        <v>156218.19</v>
      </c>
      <c r="K8103" s="3" t="str">
        <f>IF(Table1[[#This Row],[Balance]]&lt;=83000,"Low Balance",IF(Table1[[#This Row],[Balance]]&lt;=166000,"Medium Balance",IF(Table1[[#This Row],[Balance]]&lt;=260000,"High Balance","Invalid")))</f>
        <v>Medium Balance</v>
      </c>
      <c r="L8103">
        <v>1</v>
      </c>
      <c r="M8103">
        <v>0</v>
      </c>
      <c r="N8103">
        <v>1</v>
      </c>
      <c r="O8103" s="3">
        <v>33607.72</v>
      </c>
      <c r="P8103">
        <v>0</v>
      </c>
    </row>
    <row r="8104" spans="1:16" x14ac:dyDescent="0.3">
      <c r="A8104">
        <v>8102</v>
      </c>
      <c r="B8104">
        <v>15588955</v>
      </c>
      <c r="C8104" t="s">
        <v>582</v>
      </c>
      <c r="D8104" t="s">
        <v>2956</v>
      </c>
      <c r="E8104" t="s">
        <v>13</v>
      </c>
      <c r="F8104">
        <v>43</v>
      </c>
      <c r="G8104" t="str">
        <f t="shared" si="126"/>
        <v>Middle-Aged</v>
      </c>
      <c r="H8104">
        <v>5</v>
      </c>
      <c r="I8104" t="s">
        <v>2951</v>
      </c>
      <c r="J8104" s="3">
        <v>93259.57</v>
      </c>
      <c r="K8104" s="3" t="str">
        <f>IF(Table1[[#This Row],[Balance]]&lt;=83000,"Low Balance",IF(Table1[[#This Row],[Balance]]&lt;=166000,"Medium Balance",IF(Table1[[#This Row],[Balance]]&lt;=260000,"High Balance","Invalid")))</f>
        <v>Medium Balance</v>
      </c>
      <c r="L8104">
        <v>3</v>
      </c>
      <c r="M8104">
        <v>1</v>
      </c>
      <c r="N8104">
        <v>0</v>
      </c>
      <c r="O8104" s="3">
        <v>141035.65</v>
      </c>
      <c r="P8104">
        <v>1</v>
      </c>
    </row>
    <row r="8105" spans="1:16" x14ac:dyDescent="0.3">
      <c r="A8105">
        <v>8103</v>
      </c>
      <c r="B8105">
        <v>15758252</v>
      </c>
      <c r="C8105" t="s">
        <v>577</v>
      </c>
      <c r="D8105" t="s">
        <v>2953</v>
      </c>
      <c r="E8105" t="s">
        <v>13</v>
      </c>
      <c r="F8105">
        <v>45</v>
      </c>
      <c r="G8105" t="str">
        <f t="shared" si="126"/>
        <v>Middle-Aged</v>
      </c>
      <c r="H8105">
        <v>2</v>
      </c>
      <c r="I8105" t="s">
        <v>2949</v>
      </c>
      <c r="J8105" s="3">
        <v>168085.38</v>
      </c>
      <c r="K8105" s="3" t="str">
        <f>IF(Table1[[#This Row],[Balance]]&lt;=83000,"Low Balance",IF(Table1[[#This Row],[Balance]]&lt;=166000,"Medium Balance",IF(Table1[[#This Row],[Balance]]&lt;=260000,"High Balance","Invalid")))</f>
        <v>High Balance</v>
      </c>
      <c r="L8105">
        <v>2</v>
      </c>
      <c r="M8105">
        <v>0</v>
      </c>
      <c r="N8105">
        <v>1</v>
      </c>
      <c r="O8105" s="3">
        <v>115719.08</v>
      </c>
      <c r="P8105">
        <v>0</v>
      </c>
    </row>
    <row r="8106" spans="1:16" x14ac:dyDescent="0.3">
      <c r="A8106">
        <v>8104</v>
      </c>
      <c r="B8106">
        <v>15740223</v>
      </c>
      <c r="C8106" t="s">
        <v>454</v>
      </c>
      <c r="D8106" t="s">
        <v>2946</v>
      </c>
      <c r="E8106" t="s">
        <v>19</v>
      </c>
      <c r="F8106">
        <v>51</v>
      </c>
      <c r="G8106" t="str">
        <f t="shared" si="126"/>
        <v>Young Adults</v>
      </c>
      <c r="H8106">
        <v>1</v>
      </c>
      <c r="I8106" t="s">
        <v>2949</v>
      </c>
      <c r="J8106" s="3">
        <v>107714.74</v>
      </c>
      <c r="K8106" s="3" t="str">
        <f>IF(Table1[[#This Row],[Balance]]&lt;=83000,"Low Balance",IF(Table1[[#This Row],[Balance]]&lt;=166000,"Medium Balance",IF(Table1[[#This Row],[Balance]]&lt;=260000,"High Balance","Invalid")))</f>
        <v>Medium Balance</v>
      </c>
      <c r="L8106">
        <v>3</v>
      </c>
      <c r="M8106">
        <v>1</v>
      </c>
      <c r="N8106">
        <v>0</v>
      </c>
      <c r="O8106" s="3">
        <v>86128.21</v>
      </c>
      <c r="P8106">
        <v>1</v>
      </c>
    </row>
    <row r="8107" spans="1:16" x14ac:dyDescent="0.3">
      <c r="A8107">
        <v>8105</v>
      </c>
      <c r="B8107">
        <v>15805413</v>
      </c>
      <c r="C8107" t="s">
        <v>369</v>
      </c>
      <c r="D8107" t="s">
        <v>2946</v>
      </c>
      <c r="E8107" t="s">
        <v>13</v>
      </c>
      <c r="F8107">
        <v>31</v>
      </c>
      <c r="G8107" t="str">
        <f t="shared" si="126"/>
        <v>Middle-Aged</v>
      </c>
      <c r="H8107">
        <v>6</v>
      </c>
      <c r="I8107" t="s">
        <v>2950</v>
      </c>
      <c r="J8107" s="3">
        <v>117852.26</v>
      </c>
      <c r="K8107" s="3" t="str">
        <f>IF(Table1[[#This Row],[Balance]]&lt;=83000,"Low Balance",IF(Table1[[#This Row],[Balance]]&lt;=166000,"Medium Balance",IF(Table1[[#This Row],[Balance]]&lt;=260000,"High Balance","Invalid")))</f>
        <v>Medium Balance</v>
      </c>
      <c r="L8107">
        <v>2</v>
      </c>
      <c r="M8107">
        <v>1</v>
      </c>
      <c r="N8107">
        <v>0</v>
      </c>
      <c r="O8107" s="3">
        <v>147668.64000000001</v>
      </c>
      <c r="P8107">
        <v>0</v>
      </c>
    </row>
    <row r="8108" spans="1:16" x14ac:dyDescent="0.3">
      <c r="A8108">
        <v>8106</v>
      </c>
      <c r="B8108">
        <v>15635116</v>
      </c>
      <c r="C8108" t="s">
        <v>2640</v>
      </c>
      <c r="D8108" t="s">
        <v>2954</v>
      </c>
      <c r="E8108" t="s">
        <v>19</v>
      </c>
      <c r="F8108">
        <v>60</v>
      </c>
      <c r="G8108" t="str">
        <f t="shared" si="126"/>
        <v>Middle-Aged</v>
      </c>
      <c r="H8108">
        <v>2</v>
      </c>
      <c r="I8108" t="s">
        <v>2949</v>
      </c>
      <c r="J8108" s="3">
        <v>0</v>
      </c>
      <c r="K8108" s="3" t="str">
        <f>IF(Table1[[#This Row],[Balance]]&lt;=83000,"Low Balance",IF(Table1[[#This Row],[Balance]]&lt;=166000,"Medium Balance",IF(Table1[[#This Row],[Balance]]&lt;=260000,"High Balance","Invalid")))</f>
        <v>Low Balance</v>
      </c>
      <c r="L8108">
        <v>1</v>
      </c>
      <c r="M8108">
        <v>1</v>
      </c>
      <c r="N8108">
        <v>0</v>
      </c>
      <c r="O8108" s="3">
        <v>177480.45</v>
      </c>
      <c r="P8108">
        <v>1</v>
      </c>
    </row>
    <row r="8109" spans="1:16" x14ac:dyDescent="0.3">
      <c r="A8109">
        <v>8107</v>
      </c>
      <c r="B8109">
        <v>15764892</v>
      </c>
      <c r="C8109" t="s">
        <v>2641</v>
      </c>
      <c r="D8109" t="s">
        <v>2953</v>
      </c>
      <c r="E8109" t="s">
        <v>13</v>
      </c>
      <c r="F8109">
        <v>51</v>
      </c>
      <c r="G8109" t="str">
        <f t="shared" si="126"/>
        <v>Middle-Aged</v>
      </c>
      <c r="H8109">
        <v>10</v>
      </c>
      <c r="I8109" t="s">
        <v>2950</v>
      </c>
      <c r="J8109" s="3">
        <v>84474.62</v>
      </c>
      <c r="K8109" s="3" t="str">
        <f>IF(Table1[[#This Row],[Balance]]&lt;=83000,"Low Balance",IF(Table1[[#This Row],[Balance]]&lt;=166000,"Medium Balance",IF(Table1[[#This Row],[Balance]]&lt;=260000,"High Balance","Invalid")))</f>
        <v>Medium Balance</v>
      </c>
      <c r="L8109">
        <v>2</v>
      </c>
      <c r="M8109">
        <v>1</v>
      </c>
      <c r="N8109">
        <v>1</v>
      </c>
      <c r="O8109" s="3">
        <v>190937.09</v>
      </c>
      <c r="P8109">
        <v>0</v>
      </c>
    </row>
    <row r="8110" spans="1:16" x14ac:dyDescent="0.3">
      <c r="A8110">
        <v>8108</v>
      </c>
      <c r="B8110">
        <v>15795936</v>
      </c>
      <c r="C8110" t="s">
        <v>302</v>
      </c>
      <c r="D8110" t="s">
        <v>2954</v>
      </c>
      <c r="E8110" t="s">
        <v>19</v>
      </c>
      <c r="F8110">
        <v>50</v>
      </c>
      <c r="G8110" t="str">
        <f t="shared" si="126"/>
        <v>Young Adults</v>
      </c>
      <c r="H8110">
        <v>3</v>
      </c>
      <c r="I8110" t="s">
        <v>2951</v>
      </c>
      <c r="J8110" s="3">
        <v>0</v>
      </c>
      <c r="K8110" s="3" t="str">
        <f>IF(Table1[[#This Row],[Balance]]&lt;=83000,"Low Balance",IF(Table1[[#This Row],[Balance]]&lt;=166000,"Medium Balance",IF(Table1[[#This Row],[Balance]]&lt;=260000,"High Balance","Invalid")))</f>
        <v>Low Balance</v>
      </c>
      <c r="L8110">
        <v>2</v>
      </c>
      <c r="M8110">
        <v>1</v>
      </c>
      <c r="N8110">
        <v>0</v>
      </c>
      <c r="O8110" s="3">
        <v>84531.79</v>
      </c>
      <c r="P8110">
        <v>0</v>
      </c>
    </row>
    <row r="8111" spans="1:16" x14ac:dyDescent="0.3">
      <c r="A8111">
        <v>8109</v>
      </c>
      <c r="B8111">
        <v>15655232</v>
      </c>
      <c r="C8111" t="s">
        <v>862</v>
      </c>
      <c r="D8111" t="s">
        <v>2953</v>
      </c>
      <c r="E8111" t="s">
        <v>19</v>
      </c>
      <c r="F8111">
        <v>35</v>
      </c>
      <c r="G8111" t="str">
        <f t="shared" si="126"/>
        <v>Young Adults</v>
      </c>
      <c r="H8111">
        <v>6</v>
      </c>
      <c r="I8111" t="s">
        <v>2950</v>
      </c>
      <c r="J8111" s="3">
        <v>126803.34</v>
      </c>
      <c r="K8111" s="3" t="str">
        <f>IF(Table1[[#This Row],[Balance]]&lt;=83000,"Low Balance",IF(Table1[[#This Row],[Balance]]&lt;=166000,"Medium Balance",IF(Table1[[#This Row],[Balance]]&lt;=260000,"High Balance","Invalid")))</f>
        <v>Medium Balance</v>
      </c>
      <c r="L8111">
        <v>2</v>
      </c>
      <c r="M8111">
        <v>1</v>
      </c>
      <c r="N8111">
        <v>1</v>
      </c>
      <c r="O8111" s="3">
        <v>161133.4</v>
      </c>
      <c r="P8111">
        <v>0</v>
      </c>
    </row>
    <row r="8112" spans="1:16" x14ac:dyDescent="0.3">
      <c r="A8112">
        <v>8110</v>
      </c>
      <c r="B8112">
        <v>15640133</v>
      </c>
      <c r="C8112" t="s">
        <v>360</v>
      </c>
      <c r="D8112" t="s">
        <v>2946</v>
      </c>
      <c r="E8112" t="s">
        <v>13</v>
      </c>
      <c r="F8112">
        <v>34</v>
      </c>
      <c r="G8112" t="str">
        <f t="shared" si="126"/>
        <v>Young Adults</v>
      </c>
      <c r="H8112">
        <v>0</v>
      </c>
      <c r="I8112" t="s">
        <v>2949</v>
      </c>
      <c r="J8112" s="3">
        <v>0</v>
      </c>
      <c r="K8112" s="3" t="str">
        <f>IF(Table1[[#This Row],[Balance]]&lt;=83000,"Low Balance",IF(Table1[[#This Row],[Balance]]&lt;=166000,"Medium Balance",IF(Table1[[#This Row],[Balance]]&lt;=260000,"High Balance","Invalid")))</f>
        <v>Low Balance</v>
      </c>
      <c r="L8112">
        <v>2</v>
      </c>
      <c r="M8112">
        <v>1</v>
      </c>
      <c r="N8112">
        <v>0</v>
      </c>
      <c r="O8112" s="3">
        <v>185555.63</v>
      </c>
      <c r="P8112">
        <v>0</v>
      </c>
    </row>
    <row r="8113" spans="1:16" x14ac:dyDescent="0.3">
      <c r="A8113">
        <v>8111</v>
      </c>
      <c r="B8113">
        <v>15751524</v>
      </c>
      <c r="C8113" t="s">
        <v>2503</v>
      </c>
      <c r="D8113" t="s">
        <v>2955</v>
      </c>
      <c r="E8113" t="s">
        <v>13</v>
      </c>
      <c r="F8113">
        <v>36</v>
      </c>
      <c r="G8113" t="str">
        <f t="shared" si="126"/>
        <v>Young Adults</v>
      </c>
      <c r="H8113">
        <v>10</v>
      </c>
      <c r="I8113" t="s">
        <v>2950</v>
      </c>
      <c r="J8113" s="3">
        <v>68806.84</v>
      </c>
      <c r="K8113" s="3" t="str">
        <f>IF(Table1[[#This Row],[Balance]]&lt;=83000,"Low Balance",IF(Table1[[#This Row],[Balance]]&lt;=166000,"Medium Balance",IF(Table1[[#This Row],[Balance]]&lt;=260000,"High Balance","Invalid")))</f>
        <v>Low Balance</v>
      </c>
      <c r="L8113">
        <v>1</v>
      </c>
      <c r="M8113">
        <v>1</v>
      </c>
      <c r="N8113">
        <v>0</v>
      </c>
      <c r="O8113" s="3">
        <v>33075.24</v>
      </c>
      <c r="P8113">
        <v>0</v>
      </c>
    </row>
    <row r="8114" spans="1:16" x14ac:dyDescent="0.3">
      <c r="A8114">
        <v>8112</v>
      </c>
      <c r="B8114">
        <v>15670552</v>
      </c>
      <c r="C8114" t="s">
        <v>2642</v>
      </c>
      <c r="D8114" t="s">
        <v>2953</v>
      </c>
      <c r="E8114" t="s">
        <v>13</v>
      </c>
      <c r="F8114">
        <v>31</v>
      </c>
      <c r="G8114" t="str">
        <f t="shared" si="126"/>
        <v>Young Adults</v>
      </c>
      <c r="H8114">
        <v>3</v>
      </c>
      <c r="I8114" t="s">
        <v>2951</v>
      </c>
      <c r="J8114" s="3">
        <v>115141.18</v>
      </c>
      <c r="K8114" s="3" t="str">
        <f>IF(Table1[[#This Row],[Balance]]&lt;=83000,"Low Balance",IF(Table1[[#This Row],[Balance]]&lt;=166000,"Medium Balance",IF(Table1[[#This Row],[Balance]]&lt;=260000,"High Balance","Invalid")))</f>
        <v>Medium Balance</v>
      </c>
      <c r="L8114">
        <v>1</v>
      </c>
      <c r="M8114">
        <v>1</v>
      </c>
      <c r="N8114">
        <v>0</v>
      </c>
      <c r="O8114" s="3">
        <v>39806.75</v>
      </c>
      <c r="P8114">
        <v>0</v>
      </c>
    </row>
    <row r="8115" spans="1:16" x14ac:dyDescent="0.3">
      <c r="A8115">
        <v>8113</v>
      </c>
      <c r="B8115">
        <v>15623966</v>
      </c>
      <c r="C8115" t="s">
        <v>1336</v>
      </c>
      <c r="D8115" t="s">
        <v>2954</v>
      </c>
      <c r="E8115" t="s">
        <v>13</v>
      </c>
      <c r="F8115">
        <v>35</v>
      </c>
      <c r="G8115" t="str">
        <f t="shared" si="126"/>
        <v>Young Adults</v>
      </c>
      <c r="H8115">
        <v>2</v>
      </c>
      <c r="I8115" t="s">
        <v>2949</v>
      </c>
      <c r="J8115" s="3">
        <v>0</v>
      </c>
      <c r="K8115" s="3" t="str">
        <f>IF(Table1[[#This Row],[Balance]]&lt;=83000,"Low Balance",IF(Table1[[#This Row],[Balance]]&lt;=166000,"Medium Balance",IF(Table1[[#This Row],[Balance]]&lt;=260000,"High Balance","Invalid")))</f>
        <v>Low Balance</v>
      </c>
      <c r="L8115">
        <v>2</v>
      </c>
      <c r="M8115">
        <v>0</v>
      </c>
      <c r="N8115">
        <v>1</v>
      </c>
      <c r="O8115" s="3">
        <v>26389.919999999998</v>
      </c>
      <c r="P8115">
        <v>0</v>
      </c>
    </row>
    <row r="8116" spans="1:16" x14ac:dyDescent="0.3">
      <c r="A8116">
        <v>8114</v>
      </c>
      <c r="B8116">
        <v>15752193</v>
      </c>
      <c r="C8116" t="s">
        <v>2115</v>
      </c>
      <c r="D8116" t="s">
        <v>2946</v>
      </c>
      <c r="E8116" t="s">
        <v>19</v>
      </c>
      <c r="F8116">
        <v>34</v>
      </c>
      <c r="G8116" t="str">
        <f t="shared" si="126"/>
        <v>Middle-Aged</v>
      </c>
      <c r="H8116">
        <v>6</v>
      </c>
      <c r="I8116" t="s">
        <v>2950</v>
      </c>
      <c r="J8116" s="3">
        <v>90723.36</v>
      </c>
      <c r="K8116" s="3" t="str">
        <f>IF(Table1[[#This Row],[Balance]]&lt;=83000,"Low Balance",IF(Table1[[#This Row],[Balance]]&lt;=166000,"Medium Balance",IF(Table1[[#This Row],[Balance]]&lt;=260000,"High Balance","Invalid")))</f>
        <v>Medium Balance</v>
      </c>
      <c r="L8116">
        <v>1</v>
      </c>
      <c r="M8116">
        <v>1</v>
      </c>
      <c r="N8116">
        <v>1</v>
      </c>
      <c r="O8116" s="3">
        <v>12162.76</v>
      </c>
      <c r="P8116">
        <v>0</v>
      </c>
    </row>
    <row r="8117" spans="1:16" x14ac:dyDescent="0.3">
      <c r="A8117">
        <v>8115</v>
      </c>
      <c r="B8117">
        <v>15607269</v>
      </c>
      <c r="C8117" t="s">
        <v>1246</v>
      </c>
      <c r="D8117" t="s">
        <v>2955</v>
      </c>
      <c r="E8117" t="s">
        <v>13</v>
      </c>
      <c r="F8117">
        <v>49</v>
      </c>
      <c r="G8117" t="str">
        <f t="shared" si="126"/>
        <v>Young Adults</v>
      </c>
      <c r="H8117">
        <v>2</v>
      </c>
      <c r="I8117" t="s">
        <v>2949</v>
      </c>
      <c r="J8117" s="3">
        <v>151249.45000000001</v>
      </c>
      <c r="K8117" s="3" t="str">
        <f>IF(Table1[[#This Row],[Balance]]&lt;=83000,"Low Balance",IF(Table1[[#This Row],[Balance]]&lt;=166000,"Medium Balance",IF(Table1[[#This Row],[Balance]]&lt;=260000,"High Balance","Invalid")))</f>
        <v>Medium Balance</v>
      </c>
      <c r="L8117">
        <v>2</v>
      </c>
      <c r="M8117">
        <v>1</v>
      </c>
      <c r="N8117">
        <v>1</v>
      </c>
      <c r="O8117" s="3">
        <v>167237.94</v>
      </c>
      <c r="P8117">
        <v>0</v>
      </c>
    </row>
    <row r="8118" spans="1:16" x14ac:dyDescent="0.3">
      <c r="A8118">
        <v>8116</v>
      </c>
      <c r="B8118">
        <v>15700752</v>
      </c>
      <c r="C8118" t="s">
        <v>557</v>
      </c>
      <c r="D8118" t="s">
        <v>2953</v>
      </c>
      <c r="E8118" t="s">
        <v>13</v>
      </c>
      <c r="F8118">
        <v>32</v>
      </c>
      <c r="G8118" t="str">
        <f t="shared" si="126"/>
        <v>Young Adults</v>
      </c>
      <c r="H8118">
        <v>6</v>
      </c>
      <c r="I8118" t="s">
        <v>2950</v>
      </c>
      <c r="J8118" s="3">
        <v>0</v>
      </c>
      <c r="K8118" s="3" t="str">
        <f>IF(Table1[[#This Row],[Balance]]&lt;=83000,"Low Balance",IF(Table1[[#This Row],[Balance]]&lt;=166000,"Medium Balance",IF(Table1[[#This Row],[Balance]]&lt;=260000,"High Balance","Invalid")))</f>
        <v>Low Balance</v>
      </c>
      <c r="L8118">
        <v>2</v>
      </c>
      <c r="M8118">
        <v>1</v>
      </c>
      <c r="N8118">
        <v>1</v>
      </c>
      <c r="O8118" s="3">
        <v>52067.37</v>
      </c>
      <c r="P8118">
        <v>0</v>
      </c>
    </row>
    <row r="8119" spans="1:16" x14ac:dyDescent="0.3">
      <c r="A8119">
        <v>8117</v>
      </c>
      <c r="B8119">
        <v>15777901</v>
      </c>
      <c r="C8119" t="s">
        <v>2643</v>
      </c>
      <c r="D8119" t="s">
        <v>2954</v>
      </c>
      <c r="E8119" t="s">
        <v>13</v>
      </c>
      <c r="F8119">
        <v>43</v>
      </c>
      <c r="G8119" t="str">
        <f t="shared" si="126"/>
        <v>Young Adults</v>
      </c>
      <c r="H8119">
        <v>9</v>
      </c>
      <c r="I8119" t="s">
        <v>2950</v>
      </c>
      <c r="J8119" s="3">
        <v>94752.49</v>
      </c>
      <c r="K8119" s="3" t="str">
        <f>IF(Table1[[#This Row],[Balance]]&lt;=83000,"Low Balance",IF(Table1[[#This Row],[Balance]]&lt;=166000,"Medium Balance",IF(Table1[[#This Row],[Balance]]&lt;=260000,"High Balance","Invalid")))</f>
        <v>Medium Balance</v>
      </c>
      <c r="L8119">
        <v>1</v>
      </c>
      <c r="M8119">
        <v>1</v>
      </c>
      <c r="N8119">
        <v>0</v>
      </c>
      <c r="O8119" s="3">
        <v>184006.36</v>
      </c>
      <c r="P8119">
        <v>1</v>
      </c>
    </row>
    <row r="8120" spans="1:16" x14ac:dyDescent="0.3">
      <c r="A8120">
        <v>8118</v>
      </c>
      <c r="B8120">
        <v>15639117</v>
      </c>
      <c r="C8120" t="s">
        <v>2644</v>
      </c>
      <c r="D8120" t="s">
        <v>2953</v>
      </c>
      <c r="E8120" t="s">
        <v>13</v>
      </c>
      <c r="F8120">
        <v>34</v>
      </c>
      <c r="G8120" t="str">
        <f t="shared" si="126"/>
        <v>Young Adults</v>
      </c>
      <c r="H8120">
        <v>6</v>
      </c>
      <c r="I8120" t="s">
        <v>2950</v>
      </c>
      <c r="J8120" s="3">
        <v>0</v>
      </c>
      <c r="K8120" s="3" t="str">
        <f>IF(Table1[[#This Row],[Balance]]&lt;=83000,"Low Balance",IF(Table1[[#This Row],[Balance]]&lt;=166000,"Medium Balance",IF(Table1[[#This Row],[Balance]]&lt;=260000,"High Balance","Invalid")))</f>
        <v>Low Balance</v>
      </c>
      <c r="L8120">
        <v>1</v>
      </c>
      <c r="M8120">
        <v>1</v>
      </c>
      <c r="N8120">
        <v>0</v>
      </c>
      <c r="O8120" s="3">
        <v>582.59</v>
      </c>
      <c r="P8120">
        <v>1</v>
      </c>
    </row>
    <row r="8121" spans="1:16" x14ac:dyDescent="0.3">
      <c r="A8121">
        <v>8119</v>
      </c>
      <c r="B8121">
        <v>15720203</v>
      </c>
      <c r="C8121" t="s">
        <v>1345</v>
      </c>
      <c r="D8121" t="s">
        <v>2946</v>
      </c>
      <c r="E8121" t="s">
        <v>19</v>
      </c>
      <c r="F8121">
        <v>28</v>
      </c>
      <c r="G8121" t="str">
        <f t="shared" si="126"/>
        <v>Young Adults</v>
      </c>
      <c r="H8121">
        <v>7</v>
      </c>
      <c r="I8121" t="s">
        <v>2950</v>
      </c>
      <c r="J8121" s="3">
        <v>0</v>
      </c>
      <c r="K8121" s="3" t="str">
        <f>IF(Table1[[#This Row],[Balance]]&lt;=83000,"Low Balance",IF(Table1[[#This Row],[Balance]]&lt;=166000,"Medium Balance",IF(Table1[[#This Row],[Balance]]&lt;=260000,"High Balance","Invalid")))</f>
        <v>Low Balance</v>
      </c>
      <c r="L8121">
        <v>1</v>
      </c>
      <c r="M8121">
        <v>1</v>
      </c>
      <c r="N8121">
        <v>0</v>
      </c>
      <c r="O8121" s="3">
        <v>143274.41</v>
      </c>
      <c r="P8121">
        <v>0</v>
      </c>
    </row>
    <row r="8122" spans="1:16" x14ac:dyDescent="0.3">
      <c r="A8122">
        <v>8120</v>
      </c>
      <c r="B8122">
        <v>15586236</v>
      </c>
      <c r="C8122" t="s">
        <v>1218</v>
      </c>
      <c r="D8122" t="s">
        <v>2954</v>
      </c>
      <c r="E8122" t="s">
        <v>19</v>
      </c>
      <c r="F8122">
        <v>31</v>
      </c>
      <c r="G8122" t="str">
        <f t="shared" si="126"/>
        <v>Middle-Aged</v>
      </c>
      <c r="H8122">
        <v>5</v>
      </c>
      <c r="I8122" t="s">
        <v>2951</v>
      </c>
      <c r="J8122" s="3">
        <v>132084.66</v>
      </c>
      <c r="K8122" s="3" t="str">
        <f>IF(Table1[[#This Row],[Balance]]&lt;=83000,"Low Balance",IF(Table1[[#This Row],[Balance]]&lt;=166000,"Medium Balance",IF(Table1[[#This Row],[Balance]]&lt;=260000,"High Balance","Invalid")))</f>
        <v>Medium Balance</v>
      </c>
      <c r="L8122">
        <v>3</v>
      </c>
      <c r="M8122">
        <v>1</v>
      </c>
      <c r="N8122">
        <v>1</v>
      </c>
      <c r="O8122" s="3">
        <v>54474.48</v>
      </c>
      <c r="P8122">
        <v>1</v>
      </c>
    </row>
    <row r="8123" spans="1:16" x14ac:dyDescent="0.3">
      <c r="A8123">
        <v>8121</v>
      </c>
      <c r="B8123">
        <v>15676645</v>
      </c>
      <c r="C8123" t="s">
        <v>1532</v>
      </c>
      <c r="D8123" t="s">
        <v>2956</v>
      </c>
      <c r="E8123" t="s">
        <v>19</v>
      </c>
      <c r="F8123">
        <v>45</v>
      </c>
      <c r="G8123" t="str">
        <f t="shared" si="126"/>
        <v>Young Adults</v>
      </c>
      <c r="H8123">
        <v>5</v>
      </c>
      <c r="I8123" t="s">
        <v>2951</v>
      </c>
      <c r="J8123" s="3">
        <v>0</v>
      </c>
      <c r="K8123" s="3" t="str">
        <f>IF(Table1[[#This Row],[Balance]]&lt;=83000,"Low Balance",IF(Table1[[#This Row],[Balance]]&lt;=166000,"Medium Balance",IF(Table1[[#This Row],[Balance]]&lt;=260000,"High Balance","Invalid")))</f>
        <v>Low Balance</v>
      </c>
      <c r="L8123">
        <v>2</v>
      </c>
      <c r="M8123">
        <v>1</v>
      </c>
      <c r="N8123">
        <v>1</v>
      </c>
      <c r="O8123" s="3">
        <v>121428.2</v>
      </c>
      <c r="P8123">
        <v>0</v>
      </c>
    </row>
    <row r="8124" spans="1:16" x14ac:dyDescent="0.3">
      <c r="A8124">
        <v>8122</v>
      </c>
      <c r="B8124">
        <v>15715988</v>
      </c>
      <c r="C8124" t="s">
        <v>2645</v>
      </c>
      <c r="D8124" t="s">
        <v>2946</v>
      </c>
      <c r="E8124" t="s">
        <v>19</v>
      </c>
      <c r="F8124">
        <v>35</v>
      </c>
      <c r="G8124" t="str">
        <f t="shared" si="126"/>
        <v>Middle-Aged</v>
      </c>
      <c r="H8124">
        <v>2</v>
      </c>
      <c r="I8124" t="s">
        <v>2949</v>
      </c>
      <c r="J8124" s="3">
        <v>0</v>
      </c>
      <c r="K8124" s="3" t="str">
        <f>IF(Table1[[#This Row],[Balance]]&lt;=83000,"Low Balance",IF(Table1[[#This Row],[Balance]]&lt;=166000,"Medium Balance",IF(Table1[[#This Row],[Balance]]&lt;=260000,"High Balance","Invalid")))</f>
        <v>Low Balance</v>
      </c>
      <c r="L8124">
        <v>2</v>
      </c>
      <c r="M8124">
        <v>1</v>
      </c>
      <c r="N8124">
        <v>1</v>
      </c>
      <c r="O8124" s="3">
        <v>79704.12</v>
      </c>
      <c r="P8124">
        <v>0</v>
      </c>
    </row>
    <row r="8125" spans="1:16" x14ac:dyDescent="0.3">
      <c r="A8125">
        <v>8123</v>
      </c>
      <c r="B8125">
        <v>15603749</v>
      </c>
      <c r="C8125" t="s">
        <v>2646</v>
      </c>
      <c r="D8125" t="s">
        <v>2955</v>
      </c>
      <c r="E8125" t="s">
        <v>13</v>
      </c>
      <c r="F8125">
        <v>53</v>
      </c>
      <c r="G8125" t="str">
        <f t="shared" si="126"/>
        <v>Young Adults</v>
      </c>
      <c r="H8125">
        <v>2</v>
      </c>
      <c r="I8125" t="s">
        <v>2949</v>
      </c>
      <c r="J8125" s="3">
        <v>45472.28</v>
      </c>
      <c r="K8125" s="3" t="str">
        <f>IF(Table1[[#This Row],[Balance]]&lt;=83000,"Low Balance",IF(Table1[[#This Row],[Balance]]&lt;=166000,"Medium Balance",IF(Table1[[#This Row],[Balance]]&lt;=260000,"High Balance","Invalid")))</f>
        <v>Low Balance</v>
      </c>
      <c r="L8125">
        <v>1</v>
      </c>
      <c r="M8125">
        <v>1</v>
      </c>
      <c r="N8125">
        <v>1</v>
      </c>
      <c r="O8125" s="3">
        <v>41055.71</v>
      </c>
      <c r="P8125">
        <v>1</v>
      </c>
    </row>
    <row r="8126" spans="1:16" x14ac:dyDescent="0.3">
      <c r="A8126">
        <v>8124</v>
      </c>
      <c r="B8126">
        <v>15608956</v>
      </c>
      <c r="C8126" t="s">
        <v>778</v>
      </c>
      <c r="D8126" t="s">
        <v>2954</v>
      </c>
      <c r="E8126" t="s">
        <v>19</v>
      </c>
      <c r="F8126">
        <v>33</v>
      </c>
      <c r="G8126" t="str">
        <f t="shared" si="126"/>
        <v>Young Adults</v>
      </c>
      <c r="H8126">
        <v>1</v>
      </c>
      <c r="I8126" t="s">
        <v>2949</v>
      </c>
      <c r="J8126" s="3">
        <v>0</v>
      </c>
      <c r="K8126" s="3" t="str">
        <f>IF(Table1[[#This Row],[Balance]]&lt;=83000,"Low Balance",IF(Table1[[#This Row],[Balance]]&lt;=166000,"Medium Balance",IF(Table1[[#This Row],[Balance]]&lt;=260000,"High Balance","Invalid")))</f>
        <v>Low Balance</v>
      </c>
      <c r="L8126">
        <v>1</v>
      </c>
      <c r="M8126">
        <v>0</v>
      </c>
      <c r="N8126">
        <v>0</v>
      </c>
      <c r="O8126" s="3">
        <v>41590.400000000001</v>
      </c>
      <c r="P8126">
        <v>0</v>
      </c>
    </row>
    <row r="8127" spans="1:16" x14ac:dyDescent="0.3">
      <c r="A8127">
        <v>8125</v>
      </c>
      <c r="B8127">
        <v>15733872</v>
      </c>
      <c r="C8127" t="s">
        <v>1031</v>
      </c>
      <c r="D8127" t="s">
        <v>2953</v>
      </c>
      <c r="E8127" t="s">
        <v>13</v>
      </c>
      <c r="F8127">
        <v>33</v>
      </c>
      <c r="G8127" t="str">
        <f t="shared" si="126"/>
        <v>Young Adults</v>
      </c>
      <c r="H8127">
        <v>10</v>
      </c>
      <c r="I8127" t="s">
        <v>2950</v>
      </c>
      <c r="J8127" s="3">
        <v>130229.71</v>
      </c>
      <c r="K8127" s="3" t="str">
        <f>IF(Table1[[#This Row],[Balance]]&lt;=83000,"Low Balance",IF(Table1[[#This Row],[Balance]]&lt;=166000,"Medium Balance",IF(Table1[[#This Row],[Balance]]&lt;=260000,"High Balance","Invalid")))</f>
        <v>Medium Balance</v>
      </c>
      <c r="L8127">
        <v>2</v>
      </c>
      <c r="M8127">
        <v>0</v>
      </c>
      <c r="N8127">
        <v>0</v>
      </c>
      <c r="O8127" s="3">
        <v>54019.93</v>
      </c>
      <c r="P8127">
        <v>1</v>
      </c>
    </row>
    <row r="8128" spans="1:16" x14ac:dyDescent="0.3">
      <c r="A8128">
        <v>8126</v>
      </c>
      <c r="B8128">
        <v>15666982</v>
      </c>
      <c r="C8128" t="s">
        <v>2647</v>
      </c>
      <c r="D8128" t="s">
        <v>2953</v>
      </c>
      <c r="E8128" t="s">
        <v>13</v>
      </c>
      <c r="F8128">
        <v>38</v>
      </c>
      <c r="G8128" t="str">
        <f t="shared" si="126"/>
        <v>Young Adults</v>
      </c>
      <c r="H8128">
        <v>9</v>
      </c>
      <c r="I8128" t="s">
        <v>2950</v>
      </c>
      <c r="J8128" s="3">
        <v>123948.85</v>
      </c>
      <c r="K8128" s="3" t="str">
        <f>IF(Table1[[#This Row],[Balance]]&lt;=83000,"Low Balance",IF(Table1[[#This Row],[Balance]]&lt;=166000,"Medium Balance",IF(Table1[[#This Row],[Balance]]&lt;=260000,"High Balance","Invalid")))</f>
        <v>Medium Balance</v>
      </c>
      <c r="L8128">
        <v>1</v>
      </c>
      <c r="M8128">
        <v>1</v>
      </c>
      <c r="N8128">
        <v>0</v>
      </c>
      <c r="O8128" s="3">
        <v>76053.070000000007</v>
      </c>
      <c r="P8128">
        <v>0</v>
      </c>
    </row>
    <row r="8129" spans="1:16" x14ac:dyDescent="0.3">
      <c r="A8129">
        <v>8127</v>
      </c>
      <c r="B8129">
        <v>15602647</v>
      </c>
      <c r="C8129" t="s">
        <v>352</v>
      </c>
      <c r="D8129" t="s">
        <v>2953</v>
      </c>
      <c r="E8129" t="s">
        <v>19</v>
      </c>
      <c r="F8129">
        <v>39</v>
      </c>
      <c r="G8129" t="str">
        <f t="shared" si="126"/>
        <v>Young Adults</v>
      </c>
      <c r="H8129">
        <v>6</v>
      </c>
      <c r="I8129" t="s">
        <v>2950</v>
      </c>
      <c r="J8129" s="3">
        <v>127415.85</v>
      </c>
      <c r="K8129" s="3" t="str">
        <f>IF(Table1[[#This Row],[Balance]]&lt;=83000,"Low Balance",IF(Table1[[#This Row],[Balance]]&lt;=166000,"Medium Balance",IF(Table1[[#This Row],[Balance]]&lt;=260000,"High Balance","Invalid")))</f>
        <v>Medium Balance</v>
      </c>
      <c r="L8129">
        <v>1</v>
      </c>
      <c r="M8129">
        <v>1</v>
      </c>
      <c r="N8129">
        <v>1</v>
      </c>
      <c r="O8129" s="3">
        <v>184977.2</v>
      </c>
      <c r="P8129">
        <v>1</v>
      </c>
    </row>
    <row r="8130" spans="1:16" x14ac:dyDescent="0.3">
      <c r="A8130">
        <v>8128</v>
      </c>
      <c r="B8130">
        <v>15623063</v>
      </c>
      <c r="C8130" t="s">
        <v>151</v>
      </c>
      <c r="D8130" t="s">
        <v>2946</v>
      </c>
      <c r="E8130" t="s">
        <v>19</v>
      </c>
      <c r="F8130">
        <v>35</v>
      </c>
      <c r="G8130" t="str">
        <f t="shared" si="126"/>
        <v>Young Adults</v>
      </c>
      <c r="H8130">
        <v>8</v>
      </c>
      <c r="I8130" t="s">
        <v>2950</v>
      </c>
      <c r="J8130" s="3">
        <v>110067.71</v>
      </c>
      <c r="K8130" s="3" t="str">
        <f>IF(Table1[[#This Row],[Balance]]&lt;=83000,"Low Balance",IF(Table1[[#This Row],[Balance]]&lt;=166000,"Medium Balance",IF(Table1[[#This Row],[Balance]]&lt;=260000,"High Balance","Invalid")))</f>
        <v>Medium Balance</v>
      </c>
      <c r="L8130">
        <v>1</v>
      </c>
      <c r="M8130">
        <v>1</v>
      </c>
      <c r="N8130">
        <v>0</v>
      </c>
      <c r="O8130" s="3">
        <v>127678.95</v>
      </c>
      <c r="P8130">
        <v>1</v>
      </c>
    </row>
    <row r="8131" spans="1:16" x14ac:dyDescent="0.3">
      <c r="A8131">
        <v>8129</v>
      </c>
      <c r="B8131">
        <v>15682928</v>
      </c>
      <c r="C8131" t="s">
        <v>268</v>
      </c>
      <c r="D8131" t="s">
        <v>2946</v>
      </c>
      <c r="E8131" t="s">
        <v>19</v>
      </c>
      <c r="F8131">
        <v>39</v>
      </c>
      <c r="G8131" t="str">
        <f t="shared" ref="G8131:G8194" si="127">IF(F8132&lt;=44,"Young Adults",IF(F8132&lt;=69,"Middle-Aged",IF(F8132&lt;=92,"Seniors","Invalid")))</f>
        <v>Young Adults</v>
      </c>
      <c r="H8131">
        <v>4</v>
      </c>
      <c r="I8131" t="s">
        <v>2951</v>
      </c>
      <c r="J8131" s="3">
        <v>65521.2</v>
      </c>
      <c r="K8131" s="3" t="str">
        <f>IF(Table1[[#This Row],[Balance]]&lt;=83000,"Low Balance",IF(Table1[[#This Row],[Balance]]&lt;=166000,"Medium Balance",IF(Table1[[#This Row],[Balance]]&lt;=260000,"High Balance","Invalid")))</f>
        <v>Low Balance</v>
      </c>
      <c r="L8131">
        <v>1</v>
      </c>
      <c r="M8131">
        <v>1</v>
      </c>
      <c r="N8131">
        <v>1</v>
      </c>
      <c r="O8131" s="3">
        <v>1243.97</v>
      </c>
      <c r="P8131">
        <v>0</v>
      </c>
    </row>
    <row r="8132" spans="1:16" x14ac:dyDescent="0.3">
      <c r="A8132">
        <v>8130</v>
      </c>
      <c r="B8132">
        <v>15729246</v>
      </c>
      <c r="C8132" t="s">
        <v>2648</v>
      </c>
      <c r="D8132" t="s">
        <v>2954</v>
      </c>
      <c r="E8132" t="s">
        <v>19</v>
      </c>
      <c r="F8132">
        <v>31</v>
      </c>
      <c r="G8132" t="str">
        <f t="shared" si="127"/>
        <v>Middle-Aged</v>
      </c>
      <c r="H8132">
        <v>5</v>
      </c>
      <c r="I8132" t="s">
        <v>2951</v>
      </c>
      <c r="J8132" s="3">
        <v>0</v>
      </c>
      <c r="K8132" s="3" t="str">
        <f>IF(Table1[[#This Row],[Balance]]&lt;=83000,"Low Balance",IF(Table1[[#This Row],[Balance]]&lt;=166000,"Medium Balance",IF(Table1[[#This Row],[Balance]]&lt;=260000,"High Balance","Invalid")))</f>
        <v>Low Balance</v>
      </c>
      <c r="L8132">
        <v>2</v>
      </c>
      <c r="M8132">
        <v>1</v>
      </c>
      <c r="N8132">
        <v>1</v>
      </c>
      <c r="O8132" s="3">
        <v>76326.67</v>
      </c>
      <c r="P8132">
        <v>0</v>
      </c>
    </row>
    <row r="8133" spans="1:16" x14ac:dyDescent="0.3">
      <c r="A8133">
        <v>8131</v>
      </c>
      <c r="B8133">
        <v>15588928</v>
      </c>
      <c r="C8133" t="s">
        <v>1018</v>
      </c>
      <c r="D8133" t="s">
        <v>2946</v>
      </c>
      <c r="E8133" t="s">
        <v>19</v>
      </c>
      <c r="F8133">
        <v>47</v>
      </c>
      <c r="G8133" t="str">
        <f t="shared" si="127"/>
        <v>Young Adults</v>
      </c>
      <c r="H8133">
        <v>5</v>
      </c>
      <c r="I8133" t="s">
        <v>2951</v>
      </c>
      <c r="J8133" s="3">
        <v>0</v>
      </c>
      <c r="K8133" s="3" t="str">
        <f>IF(Table1[[#This Row],[Balance]]&lt;=83000,"Low Balance",IF(Table1[[#This Row],[Balance]]&lt;=166000,"Medium Balance",IF(Table1[[#This Row],[Balance]]&lt;=260000,"High Balance","Invalid")))</f>
        <v>Low Balance</v>
      </c>
      <c r="L8133">
        <v>2</v>
      </c>
      <c r="M8133">
        <v>1</v>
      </c>
      <c r="N8133">
        <v>1</v>
      </c>
      <c r="O8133" s="3">
        <v>145338.60999999999</v>
      </c>
      <c r="P8133">
        <v>0</v>
      </c>
    </row>
    <row r="8134" spans="1:16" x14ac:dyDescent="0.3">
      <c r="A8134">
        <v>8132</v>
      </c>
      <c r="B8134">
        <v>15803352</v>
      </c>
      <c r="C8134" t="s">
        <v>28</v>
      </c>
      <c r="D8134" t="s">
        <v>2953</v>
      </c>
      <c r="E8134" t="s">
        <v>19</v>
      </c>
      <c r="F8134">
        <v>33</v>
      </c>
      <c r="G8134" t="str">
        <f t="shared" si="127"/>
        <v>Young Adults</v>
      </c>
      <c r="H8134">
        <v>3</v>
      </c>
      <c r="I8134" t="s">
        <v>2951</v>
      </c>
      <c r="J8134" s="3">
        <v>155736.42000000001</v>
      </c>
      <c r="K8134" s="3" t="str">
        <f>IF(Table1[[#This Row],[Balance]]&lt;=83000,"Low Balance",IF(Table1[[#This Row],[Balance]]&lt;=166000,"Medium Balance",IF(Table1[[#This Row],[Balance]]&lt;=260000,"High Balance","Invalid")))</f>
        <v>Medium Balance</v>
      </c>
      <c r="L8134">
        <v>2</v>
      </c>
      <c r="M8134">
        <v>1</v>
      </c>
      <c r="N8134">
        <v>1</v>
      </c>
      <c r="O8134" s="3">
        <v>57751.21</v>
      </c>
      <c r="P8134">
        <v>0</v>
      </c>
    </row>
    <row r="8135" spans="1:16" x14ac:dyDescent="0.3">
      <c r="A8135">
        <v>8133</v>
      </c>
      <c r="B8135">
        <v>15607485</v>
      </c>
      <c r="C8135" t="s">
        <v>2649</v>
      </c>
      <c r="D8135" t="s">
        <v>2956</v>
      </c>
      <c r="E8135" t="s">
        <v>13</v>
      </c>
      <c r="F8135">
        <v>29</v>
      </c>
      <c r="G8135" t="str">
        <f t="shared" si="127"/>
        <v>Young Adults</v>
      </c>
      <c r="H8135">
        <v>4</v>
      </c>
      <c r="I8135" t="s">
        <v>2951</v>
      </c>
      <c r="J8135" s="3">
        <v>0</v>
      </c>
      <c r="K8135" s="3" t="str">
        <f>IF(Table1[[#This Row],[Balance]]&lt;=83000,"Low Balance",IF(Table1[[#This Row],[Balance]]&lt;=166000,"Medium Balance",IF(Table1[[#This Row],[Balance]]&lt;=260000,"High Balance","Invalid")))</f>
        <v>Low Balance</v>
      </c>
      <c r="L8135">
        <v>2</v>
      </c>
      <c r="M8135">
        <v>0</v>
      </c>
      <c r="N8135">
        <v>0</v>
      </c>
      <c r="O8135" s="3">
        <v>138880.24</v>
      </c>
      <c r="P8135">
        <v>0</v>
      </c>
    </row>
    <row r="8136" spans="1:16" x14ac:dyDescent="0.3">
      <c r="A8136">
        <v>8134</v>
      </c>
      <c r="B8136">
        <v>15656249</v>
      </c>
      <c r="C8136" t="s">
        <v>663</v>
      </c>
      <c r="D8136" t="s">
        <v>2955</v>
      </c>
      <c r="E8136" t="s">
        <v>13</v>
      </c>
      <c r="F8136">
        <v>34</v>
      </c>
      <c r="G8136" t="str">
        <f t="shared" si="127"/>
        <v>Young Adults</v>
      </c>
      <c r="H8136">
        <v>3</v>
      </c>
      <c r="I8136" t="s">
        <v>2951</v>
      </c>
      <c r="J8136" s="3">
        <v>118307.57</v>
      </c>
      <c r="K8136" s="3" t="str">
        <f>IF(Table1[[#This Row],[Balance]]&lt;=83000,"Low Balance",IF(Table1[[#This Row],[Balance]]&lt;=166000,"Medium Balance",IF(Table1[[#This Row],[Balance]]&lt;=260000,"High Balance","Invalid")))</f>
        <v>Medium Balance</v>
      </c>
      <c r="L8136">
        <v>2</v>
      </c>
      <c r="M8136">
        <v>1</v>
      </c>
      <c r="N8136">
        <v>1</v>
      </c>
      <c r="O8136" s="3">
        <v>136120.29</v>
      </c>
      <c r="P8136">
        <v>0</v>
      </c>
    </row>
    <row r="8137" spans="1:16" x14ac:dyDescent="0.3">
      <c r="A8137">
        <v>8135</v>
      </c>
      <c r="B8137">
        <v>15761783</v>
      </c>
      <c r="C8137" t="s">
        <v>2650</v>
      </c>
      <c r="D8137" t="s">
        <v>2946</v>
      </c>
      <c r="E8137" t="s">
        <v>19</v>
      </c>
      <c r="F8137">
        <v>41</v>
      </c>
      <c r="G8137" t="str">
        <f t="shared" si="127"/>
        <v>Young Adults</v>
      </c>
      <c r="H8137">
        <v>6</v>
      </c>
      <c r="I8137" t="s">
        <v>2950</v>
      </c>
      <c r="J8137" s="3">
        <v>0</v>
      </c>
      <c r="K8137" s="3" t="str">
        <f>IF(Table1[[#This Row],[Balance]]&lt;=83000,"Low Balance",IF(Table1[[#This Row],[Balance]]&lt;=166000,"Medium Balance",IF(Table1[[#This Row],[Balance]]&lt;=260000,"High Balance","Invalid")))</f>
        <v>Low Balance</v>
      </c>
      <c r="L8137">
        <v>1</v>
      </c>
      <c r="M8137">
        <v>1</v>
      </c>
      <c r="N8137">
        <v>1</v>
      </c>
      <c r="O8137" s="3">
        <v>167621.18</v>
      </c>
      <c r="P8137">
        <v>0</v>
      </c>
    </row>
    <row r="8138" spans="1:16" x14ac:dyDescent="0.3">
      <c r="A8138">
        <v>8136</v>
      </c>
      <c r="B8138">
        <v>15716605</v>
      </c>
      <c r="C8138" t="s">
        <v>155</v>
      </c>
      <c r="D8138" t="s">
        <v>2956</v>
      </c>
      <c r="E8138" t="s">
        <v>13</v>
      </c>
      <c r="F8138">
        <v>24</v>
      </c>
      <c r="G8138" t="str">
        <f t="shared" si="127"/>
        <v>Young Adults</v>
      </c>
      <c r="H8138">
        <v>7</v>
      </c>
      <c r="I8138" t="s">
        <v>2950</v>
      </c>
      <c r="J8138" s="3">
        <v>103099.17</v>
      </c>
      <c r="K8138" s="3" t="str">
        <f>IF(Table1[[#This Row],[Balance]]&lt;=83000,"Low Balance",IF(Table1[[#This Row],[Balance]]&lt;=166000,"Medium Balance",IF(Table1[[#This Row],[Balance]]&lt;=260000,"High Balance","Invalid")))</f>
        <v>Medium Balance</v>
      </c>
      <c r="L8138">
        <v>2</v>
      </c>
      <c r="M8138">
        <v>1</v>
      </c>
      <c r="N8138">
        <v>0</v>
      </c>
      <c r="O8138" s="3">
        <v>173276.62</v>
      </c>
      <c r="P8138">
        <v>0</v>
      </c>
    </row>
    <row r="8139" spans="1:16" x14ac:dyDescent="0.3">
      <c r="A8139">
        <v>8137</v>
      </c>
      <c r="B8139">
        <v>15757425</v>
      </c>
      <c r="C8139" t="s">
        <v>540</v>
      </c>
      <c r="D8139" t="s">
        <v>2956</v>
      </c>
      <c r="E8139" t="s">
        <v>13</v>
      </c>
      <c r="F8139">
        <v>38</v>
      </c>
      <c r="G8139" t="str">
        <f t="shared" si="127"/>
        <v>Young Adults</v>
      </c>
      <c r="H8139">
        <v>1</v>
      </c>
      <c r="I8139" t="s">
        <v>2949</v>
      </c>
      <c r="J8139" s="3">
        <v>0</v>
      </c>
      <c r="K8139" s="3" t="str">
        <f>IF(Table1[[#This Row],[Balance]]&lt;=83000,"Low Balance",IF(Table1[[#This Row],[Balance]]&lt;=166000,"Medium Balance",IF(Table1[[#This Row],[Balance]]&lt;=260000,"High Balance","Invalid")))</f>
        <v>Low Balance</v>
      </c>
      <c r="L8139">
        <v>2</v>
      </c>
      <c r="M8139">
        <v>1</v>
      </c>
      <c r="N8139">
        <v>1</v>
      </c>
      <c r="O8139" s="3">
        <v>99661.46</v>
      </c>
      <c r="P8139">
        <v>0</v>
      </c>
    </row>
    <row r="8140" spans="1:16" x14ac:dyDescent="0.3">
      <c r="A8140">
        <v>8138</v>
      </c>
      <c r="B8140">
        <v>15603096</v>
      </c>
      <c r="C8140" t="s">
        <v>1507</v>
      </c>
      <c r="D8140" t="s">
        <v>2954</v>
      </c>
      <c r="E8140" t="s">
        <v>19</v>
      </c>
      <c r="F8140">
        <v>33</v>
      </c>
      <c r="G8140" t="str">
        <f t="shared" si="127"/>
        <v>Young Adults</v>
      </c>
      <c r="H8140">
        <v>6</v>
      </c>
      <c r="I8140" t="s">
        <v>2950</v>
      </c>
      <c r="J8140" s="3">
        <v>125789.69</v>
      </c>
      <c r="K8140" s="3" t="str">
        <f>IF(Table1[[#This Row],[Balance]]&lt;=83000,"Low Balance",IF(Table1[[#This Row],[Balance]]&lt;=166000,"Medium Balance",IF(Table1[[#This Row],[Balance]]&lt;=260000,"High Balance","Invalid")))</f>
        <v>Medium Balance</v>
      </c>
      <c r="L8140">
        <v>1</v>
      </c>
      <c r="M8140">
        <v>0</v>
      </c>
      <c r="N8140">
        <v>0</v>
      </c>
      <c r="O8140" s="3">
        <v>66333.56</v>
      </c>
      <c r="P8140">
        <v>1</v>
      </c>
    </row>
    <row r="8141" spans="1:16" x14ac:dyDescent="0.3">
      <c r="A8141">
        <v>8139</v>
      </c>
      <c r="B8141">
        <v>15588580</v>
      </c>
      <c r="C8141" t="s">
        <v>131</v>
      </c>
      <c r="D8141" t="s">
        <v>2956</v>
      </c>
      <c r="E8141" t="s">
        <v>13</v>
      </c>
      <c r="F8141">
        <v>36</v>
      </c>
      <c r="G8141" t="str">
        <f t="shared" si="127"/>
        <v>Young Adults</v>
      </c>
      <c r="H8141">
        <v>4</v>
      </c>
      <c r="I8141" t="s">
        <v>2951</v>
      </c>
      <c r="J8141" s="3">
        <v>109646.83</v>
      </c>
      <c r="K8141" s="3" t="str">
        <f>IF(Table1[[#This Row],[Balance]]&lt;=83000,"Low Balance",IF(Table1[[#This Row],[Balance]]&lt;=166000,"Medium Balance",IF(Table1[[#This Row],[Balance]]&lt;=260000,"High Balance","Invalid")))</f>
        <v>Medium Balance</v>
      </c>
      <c r="L8141">
        <v>1</v>
      </c>
      <c r="M8141">
        <v>1</v>
      </c>
      <c r="N8141">
        <v>1</v>
      </c>
      <c r="O8141" s="3">
        <v>70240.789999999994</v>
      </c>
      <c r="P8141">
        <v>0</v>
      </c>
    </row>
    <row r="8142" spans="1:16" x14ac:dyDescent="0.3">
      <c r="A8142">
        <v>8140</v>
      </c>
      <c r="B8142">
        <v>15770539</v>
      </c>
      <c r="C8142" t="s">
        <v>2026</v>
      </c>
      <c r="D8142" t="s">
        <v>2955</v>
      </c>
      <c r="E8142" t="s">
        <v>19</v>
      </c>
      <c r="F8142">
        <v>30</v>
      </c>
      <c r="G8142" t="str">
        <f t="shared" si="127"/>
        <v>Young Adults</v>
      </c>
      <c r="H8142">
        <v>1</v>
      </c>
      <c r="I8142" t="s">
        <v>2949</v>
      </c>
      <c r="J8142" s="3">
        <v>127187.86</v>
      </c>
      <c r="K8142" s="3" t="str">
        <f>IF(Table1[[#This Row],[Balance]]&lt;=83000,"Low Balance",IF(Table1[[#This Row],[Balance]]&lt;=166000,"Medium Balance",IF(Table1[[#This Row],[Balance]]&lt;=260000,"High Balance","Invalid")))</f>
        <v>Medium Balance</v>
      </c>
      <c r="L8142">
        <v>1</v>
      </c>
      <c r="M8142">
        <v>1</v>
      </c>
      <c r="N8142">
        <v>1</v>
      </c>
      <c r="O8142" s="3">
        <v>113553.42</v>
      </c>
      <c r="P8142">
        <v>0</v>
      </c>
    </row>
    <row r="8143" spans="1:16" x14ac:dyDescent="0.3">
      <c r="A8143">
        <v>8141</v>
      </c>
      <c r="B8143">
        <v>15572022</v>
      </c>
      <c r="C8143" t="s">
        <v>464</v>
      </c>
      <c r="D8143" t="s">
        <v>2953</v>
      </c>
      <c r="E8143" t="s">
        <v>13</v>
      </c>
      <c r="F8143">
        <v>36</v>
      </c>
      <c r="G8143" t="str">
        <f t="shared" si="127"/>
        <v>Young Adults</v>
      </c>
      <c r="H8143">
        <v>6</v>
      </c>
      <c r="I8143" t="s">
        <v>2950</v>
      </c>
      <c r="J8143" s="3">
        <v>0</v>
      </c>
      <c r="K8143" s="3" t="str">
        <f>IF(Table1[[#This Row],[Balance]]&lt;=83000,"Low Balance",IF(Table1[[#This Row],[Balance]]&lt;=166000,"Medium Balance",IF(Table1[[#This Row],[Balance]]&lt;=260000,"High Balance","Invalid")))</f>
        <v>Low Balance</v>
      </c>
      <c r="L8143">
        <v>1</v>
      </c>
      <c r="M8143">
        <v>0</v>
      </c>
      <c r="N8143">
        <v>1</v>
      </c>
      <c r="O8143" s="3">
        <v>690.84</v>
      </c>
      <c r="P8143">
        <v>0</v>
      </c>
    </row>
    <row r="8144" spans="1:16" x14ac:dyDescent="0.3">
      <c r="A8144">
        <v>8142</v>
      </c>
      <c r="B8144">
        <v>15571843</v>
      </c>
      <c r="C8144" t="s">
        <v>504</v>
      </c>
      <c r="D8144" t="s">
        <v>2946</v>
      </c>
      <c r="E8144" t="s">
        <v>19</v>
      </c>
      <c r="F8144">
        <v>24</v>
      </c>
      <c r="G8144" t="str">
        <f t="shared" si="127"/>
        <v>Young Adults</v>
      </c>
      <c r="H8144">
        <v>1</v>
      </c>
      <c r="I8144" t="s">
        <v>2949</v>
      </c>
      <c r="J8144" s="3">
        <v>0</v>
      </c>
      <c r="K8144" s="3" t="str">
        <f>IF(Table1[[#This Row],[Balance]]&lt;=83000,"Low Balance",IF(Table1[[#This Row],[Balance]]&lt;=166000,"Medium Balance",IF(Table1[[#This Row],[Balance]]&lt;=260000,"High Balance","Invalid")))</f>
        <v>Low Balance</v>
      </c>
      <c r="L8144">
        <v>1</v>
      </c>
      <c r="M8144">
        <v>1</v>
      </c>
      <c r="N8144">
        <v>0</v>
      </c>
      <c r="O8144" s="3">
        <v>98802.76</v>
      </c>
      <c r="P8144">
        <v>0</v>
      </c>
    </row>
    <row r="8145" spans="1:16" x14ac:dyDescent="0.3">
      <c r="A8145">
        <v>8143</v>
      </c>
      <c r="B8145">
        <v>15752502</v>
      </c>
      <c r="C8145" t="s">
        <v>2323</v>
      </c>
      <c r="D8145" t="s">
        <v>2953</v>
      </c>
      <c r="E8145" t="s">
        <v>19</v>
      </c>
      <c r="F8145">
        <v>41</v>
      </c>
      <c r="G8145" t="str">
        <f t="shared" si="127"/>
        <v>Young Adults</v>
      </c>
      <c r="H8145">
        <v>4</v>
      </c>
      <c r="I8145" t="s">
        <v>2951</v>
      </c>
      <c r="J8145" s="3">
        <v>130385.82</v>
      </c>
      <c r="K8145" s="3" t="str">
        <f>IF(Table1[[#This Row],[Balance]]&lt;=83000,"Low Balance",IF(Table1[[#This Row],[Balance]]&lt;=166000,"Medium Balance",IF(Table1[[#This Row],[Balance]]&lt;=260000,"High Balance","Invalid")))</f>
        <v>Medium Balance</v>
      </c>
      <c r="L8145">
        <v>1</v>
      </c>
      <c r="M8145">
        <v>0</v>
      </c>
      <c r="N8145">
        <v>1</v>
      </c>
      <c r="O8145" s="3">
        <v>130661.95</v>
      </c>
      <c r="P8145">
        <v>0</v>
      </c>
    </row>
    <row r="8146" spans="1:16" x14ac:dyDescent="0.3">
      <c r="A8146">
        <v>8144</v>
      </c>
      <c r="B8146">
        <v>15609058</v>
      </c>
      <c r="C8146" t="s">
        <v>669</v>
      </c>
      <c r="D8146" t="s">
        <v>2946</v>
      </c>
      <c r="E8146" t="s">
        <v>19</v>
      </c>
      <c r="F8146">
        <v>23</v>
      </c>
      <c r="G8146" t="str">
        <f t="shared" si="127"/>
        <v>Young Adults</v>
      </c>
      <c r="H8146">
        <v>1</v>
      </c>
      <c r="I8146" t="s">
        <v>2949</v>
      </c>
      <c r="J8146" s="3">
        <v>107787.47</v>
      </c>
      <c r="K8146" s="3" t="str">
        <f>IF(Table1[[#This Row],[Balance]]&lt;=83000,"Low Balance",IF(Table1[[#This Row],[Balance]]&lt;=166000,"Medium Balance",IF(Table1[[#This Row],[Balance]]&lt;=260000,"High Balance","Invalid")))</f>
        <v>Medium Balance</v>
      </c>
      <c r="L8146">
        <v>1</v>
      </c>
      <c r="M8146">
        <v>0</v>
      </c>
      <c r="N8146">
        <v>1</v>
      </c>
      <c r="O8146" s="3">
        <v>116378.82</v>
      </c>
      <c r="P8146">
        <v>0</v>
      </c>
    </row>
    <row r="8147" spans="1:16" x14ac:dyDescent="0.3">
      <c r="A8147">
        <v>8145</v>
      </c>
      <c r="B8147">
        <v>15775108</v>
      </c>
      <c r="C8147" t="s">
        <v>1222</v>
      </c>
      <c r="D8147" t="s">
        <v>2946</v>
      </c>
      <c r="E8147" t="s">
        <v>19</v>
      </c>
      <c r="F8147">
        <v>34</v>
      </c>
      <c r="G8147" t="str">
        <f t="shared" si="127"/>
        <v>Young Adults</v>
      </c>
      <c r="H8147">
        <v>1</v>
      </c>
      <c r="I8147" t="s">
        <v>2949</v>
      </c>
      <c r="J8147" s="3">
        <v>99325.04</v>
      </c>
      <c r="K8147" s="3" t="str">
        <f>IF(Table1[[#This Row],[Balance]]&lt;=83000,"Low Balance",IF(Table1[[#This Row],[Balance]]&lt;=166000,"Medium Balance",IF(Table1[[#This Row],[Balance]]&lt;=260000,"High Balance","Invalid")))</f>
        <v>Medium Balance</v>
      </c>
      <c r="L8147">
        <v>2</v>
      </c>
      <c r="M8147">
        <v>0</v>
      </c>
      <c r="N8147">
        <v>1</v>
      </c>
      <c r="O8147" s="3">
        <v>186052.15</v>
      </c>
      <c r="P8147">
        <v>0</v>
      </c>
    </row>
    <row r="8148" spans="1:16" x14ac:dyDescent="0.3">
      <c r="A8148">
        <v>8146</v>
      </c>
      <c r="B8148">
        <v>15708904</v>
      </c>
      <c r="C8148" t="s">
        <v>1962</v>
      </c>
      <c r="D8148" t="s">
        <v>2955</v>
      </c>
      <c r="E8148" t="s">
        <v>13</v>
      </c>
      <c r="F8148">
        <v>37</v>
      </c>
      <c r="G8148" t="str">
        <f t="shared" si="127"/>
        <v>Middle-Aged</v>
      </c>
      <c r="H8148">
        <v>9</v>
      </c>
      <c r="I8148" t="s">
        <v>2950</v>
      </c>
      <c r="J8148" s="3">
        <v>0</v>
      </c>
      <c r="K8148" s="3" t="str">
        <f>IF(Table1[[#This Row],[Balance]]&lt;=83000,"Low Balance",IF(Table1[[#This Row],[Balance]]&lt;=166000,"Medium Balance",IF(Table1[[#This Row],[Balance]]&lt;=260000,"High Balance","Invalid")))</f>
        <v>Low Balance</v>
      </c>
      <c r="L8148">
        <v>1</v>
      </c>
      <c r="M8148">
        <v>0</v>
      </c>
      <c r="N8148">
        <v>0</v>
      </c>
      <c r="O8148" s="3">
        <v>100101.06</v>
      </c>
      <c r="P8148">
        <v>0</v>
      </c>
    </row>
    <row r="8149" spans="1:16" x14ac:dyDescent="0.3">
      <c r="A8149">
        <v>8147</v>
      </c>
      <c r="B8149">
        <v>15600086</v>
      </c>
      <c r="C8149" t="s">
        <v>2651</v>
      </c>
      <c r="D8149" t="s">
        <v>2954</v>
      </c>
      <c r="E8149" t="s">
        <v>19</v>
      </c>
      <c r="F8149">
        <v>48</v>
      </c>
      <c r="G8149" t="str">
        <f t="shared" si="127"/>
        <v>Young Adults</v>
      </c>
      <c r="H8149">
        <v>7</v>
      </c>
      <c r="I8149" t="s">
        <v>2950</v>
      </c>
      <c r="J8149" s="3">
        <v>123764.95</v>
      </c>
      <c r="K8149" s="3" t="str">
        <f>IF(Table1[[#This Row],[Balance]]&lt;=83000,"Low Balance",IF(Table1[[#This Row],[Balance]]&lt;=166000,"Medium Balance",IF(Table1[[#This Row],[Balance]]&lt;=260000,"High Balance","Invalid")))</f>
        <v>Medium Balance</v>
      </c>
      <c r="L8149">
        <v>1</v>
      </c>
      <c r="M8149">
        <v>1</v>
      </c>
      <c r="N8149">
        <v>1</v>
      </c>
      <c r="O8149" s="3">
        <v>169952.82</v>
      </c>
      <c r="P8149">
        <v>0</v>
      </c>
    </row>
    <row r="8150" spans="1:16" x14ac:dyDescent="0.3">
      <c r="A8150">
        <v>8148</v>
      </c>
      <c r="B8150">
        <v>15814675</v>
      </c>
      <c r="C8150" t="s">
        <v>774</v>
      </c>
      <c r="D8150" t="s">
        <v>2956</v>
      </c>
      <c r="E8150" t="s">
        <v>13</v>
      </c>
      <c r="F8150">
        <v>39</v>
      </c>
      <c r="G8150" t="str">
        <f t="shared" si="127"/>
        <v>Middle-Aged</v>
      </c>
      <c r="H8150">
        <v>8</v>
      </c>
      <c r="I8150" t="s">
        <v>2950</v>
      </c>
      <c r="J8150" s="3">
        <v>128264.03</v>
      </c>
      <c r="K8150" s="3" t="str">
        <f>IF(Table1[[#This Row],[Balance]]&lt;=83000,"Low Balance",IF(Table1[[#This Row],[Balance]]&lt;=166000,"Medium Balance",IF(Table1[[#This Row],[Balance]]&lt;=260000,"High Balance","Invalid")))</f>
        <v>Medium Balance</v>
      </c>
      <c r="L8150">
        <v>1</v>
      </c>
      <c r="M8150">
        <v>1</v>
      </c>
      <c r="N8150">
        <v>0</v>
      </c>
      <c r="O8150" s="3">
        <v>61792.76</v>
      </c>
      <c r="P8150">
        <v>1</v>
      </c>
    </row>
    <row r="8151" spans="1:16" x14ac:dyDescent="0.3">
      <c r="A8151">
        <v>8149</v>
      </c>
      <c r="B8151">
        <v>15572777</v>
      </c>
      <c r="C8151" t="s">
        <v>1374</v>
      </c>
      <c r="D8151" t="s">
        <v>2953</v>
      </c>
      <c r="E8151" t="s">
        <v>19</v>
      </c>
      <c r="F8151">
        <v>47</v>
      </c>
      <c r="G8151" t="str">
        <f t="shared" si="127"/>
        <v>Young Adults</v>
      </c>
      <c r="H8151">
        <v>7</v>
      </c>
      <c r="I8151" t="s">
        <v>2950</v>
      </c>
      <c r="J8151" s="3">
        <v>86006.21</v>
      </c>
      <c r="K8151" s="3" t="str">
        <f>IF(Table1[[#This Row],[Balance]]&lt;=83000,"Low Balance",IF(Table1[[#This Row],[Balance]]&lt;=166000,"Medium Balance",IF(Table1[[#This Row],[Balance]]&lt;=260000,"High Balance","Invalid")))</f>
        <v>Medium Balance</v>
      </c>
      <c r="L8151">
        <v>1</v>
      </c>
      <c r="M8151">
        <v>1</v>
      </c>
      <c r="N8151">
        <v>1</v>
      </c>
      <c r="O8151" s="3">
        <v>37973.129999999997</v>
      </c>
      <c r="P8151">
        <v>0</v>
      </c>
    </row>
    <row r="8152" spans="1:16" x14ac:dyDescent="0.3">
      <c r="A8152">
        <v>8150</v>
      </c>
      <c r="B8152">
        <v>15585106</v>
      </c>
      <c r="C8152" t="s">
        <v>132</v>
      </c>
      <c r="D8152" t="s">
        <v>2954</v>
      </c>
      <c r="E8152" t="s">
        <v>13</v>
      </c>
      <c r="F8152">
        <v>38</v>
      </c>
      <c r="G8152" t="str">
        <f t="shared" si="127"/>
        <v>Young Adults</v>
      </c>
      <c r="H8152">
        <v>8</v>
      </c>
      <c r="I8152" t="s">
        <v>2950</v>
      </c>
      <c r="J8152" s="3">
        <v>57068.43</v>
      </c>
      <c r="K8152" s="3" t="str">
        <f>IF(Table1[[#This Row],[Balance]]&lt;=83000,"Low Balance",IF(Table1[[#This Row],[Balance]]&lt;=166000,"Medium Balance",IF(Table1[[#This Row],[Balance]]&lt;=260000,"High Balance","Invalid")))</f>
        <v>Low Balance</v>
      </c>
      <c r="L8152">
        <v>2</v>
      </c>
      <c r="M8152">
        <v>1</v>
      </c>
      <c r="N8152">
        <v>0</v>
      </c>
      <c r="O8152" s="3">
        <v>188974.81</v>
      </c>
      <c r="P8152">
        <v>0</v>
      </c>
    </row>
    <row r="8153" spans="1:16" x14ac:dyDescent="0.3">
      <c r="A8153">
        <v>8151</v>
      </c>
      <c r="B8153">
        <v>15738936</v>
      </c>
      <c r="C8153" t="s">
        <v>219</v>
      </c>
      <c r="D8153" t="s">
        <v>2954</v>
      </c>
      <c r="E8153" t="s">
        <v>19</v>
      </c>
      <c r="F8153">
        <v>29</v>
      </c>
      <c r="G8153" t="str">
        <f t="shared" si="127"/>
        <v>Young Adults</v>
      </c>
      <c r="H8153">
        <v>5</v>
      </c>
      <c r="I8153" t="s">
        <v>2951</v>
      </c>
      <c r="J8153" s="3">
        <v>103607.24</v>
      </c>
      <c r="K8153" s="3" t="str">
        <f>IF(Table1[[#This Row],[Balance]]&lt;=83000,"Low Balance",IF(Table1[[#This Row],[Balance]]&lt;=166000,"Medium Balance",IF(Table1[[#This Row],[Balance]]&lt;=260000,"High Balance","Invalid")))</f>
        <v>Medium Balance</v>
      </c>
      <c r="L8153">
        <v>2</v>
      </c>
      <c r="M8153">
        <v>0</v>
      </c>
      <c r="N8153">
        <v>1</v>
      </c>
      <c r="O8153" s="3">
        <v>86334.64</v>
      </c>
      <c r="P8153">
        <v>0</v>
      </c>
    </row>
    <row r="8154" spans="1:16" x14ac:dyDescent="0.3">
      <c r="A8154">
        <v>8152</v>
      </c>
      <c r="B8154">
        <v>15750970</v>
      </c>
      <c r="C8154" t="s">
        <v>275</v>
      </c>
      <c r="D8154" t="s">
        <v>2956</v>
      </c>
      <c r="E8154" t="s">
        <v>19</v>
      </c>
      <c r="F8154">
        <v>40</v>
      </c>
      <c r="G8154" t="str">
        <f t="shared" si="127"/>
        <v>Young Adults</v>
      </c>
      <c r="H8154">
        <v>1</v>
      </c>
      <c r="I8154" t="s">
        <v>2949</v>
      </c>
      <c r="J8154" s="3">
        <v>99004.24</v>
      </c>
      <c r="K8154" s="3" t="str">
        <f>IF(Table1[[#This Row],[Balance]]&lt;=83000,"Low Balance",IF(Table1[[#This Row],[Balance]]&lt;=166000,"Medium Balance",IF(Table1[[#This Row],[Balance]]&lt;=260000,"High Balance","Invalid")))</f>
        <v>Medium Balance</v>
      </c>
      <c r="L8154">
        <v>1</v>
      </c>
      <c r="M8154">
        <v>1</v>
      </c>
      <c r="N8154">
        <v>1</v>
      </c>
      <c r="O8154" s="3">
        <v>152845.99</v>
      </c>
      <c r="P8154">
        <v>0</v>
      </c>
    </row>
    <row r="8155" spans="1:16" x14ac:dyDescent="0.3">
      <c r="A8155">
        <v>8153</v>
      </c>
      <c r="B8155">
        <v>15725772</v>
      </c>
      <c r="C8155" t="s">
        <v>729</v>
      </c>
      <c r="D8155" t="s">
        <v>2953</v>
      </c>
      <c r="E8155" t="s">
        <v>13</v>
      </c>
      <c r="F8155">
        <v>36</v>
      </c>
      <c r="G8155" t="str">
        <f t="shared" si="127"/>
        <v>Young Adults</v>
      </c>
      <c r="H8155">
        <v>2</v>
      </c>
      <c r="I8155" t="s">
        <v>2949</v>
      </c>
      <c r="J8155" s="3">
        <v>0</v>
      </c>
      <c r="K8155" s="3" t="str">
        <f>IF(Table1[[#This Row],[Balance]]&lt;=83000,"Low Balance",IF(Table1[[#This Row],[Balance]]&lt;=166000,"Medium Balance",IF(Table1[[#This Row],[Balance]]&lt;=260000,"High Balance","Invalid")))</f>
        <v>Low Balance</v>
      </c>
      <c r="L8155">
        <v>2</v>
      </c>
      <c r="M8155">
        <v>1</v>
      </c>
      <c r="N8155">
        <v>1</v>
      </c>
      <c r="O8155" s="3">
        <v>146652.10999999999</v>
      </c>
      <c r="P8155">
        <v>0</v>
      </c>
    </row>
    <row r="8156" spans="1:16" x14ac:dyDescent="0.3">
      <c r="A8156">
        <v>8154</v>
      </c>
      <c r="B8156">
        <v>15692106</v>
      </c>
      <c r="C8156" t="s">
        <v>251</v>
      </c>
      <c r="D8156" t="s">
        <v>2954</v>
      </c>
      <c r="E8156" t="s">
        <v>13</v>
      </c>
      <c r="F8156">
        <v>25</v>
      </c>
      <c r="G8156" t="str">
        <f t="shared" si="127"/>
        <v>Young Adults</v>
      </c>
      <c r="H8156">
        <v>3</v>
      </c>
      <c r="I8156" t="s">
        <v>2951</v>
      </c>
      <c r="J8156" s="3">
        <v>147386.72</v>
      </c>
      <c r="K8156" s="3" t="str">
        <f>IF(Table1[[#This Row],[Balance]]&lt;=83000,"Low Balance",IF(Table1[[#This Row],[Balance]]&lt;=166000,"Medium Balance",IF(Table1[[#This Row],[Balance]]&lt;=260000,"High Balance","Invalid")))</f>
        <v>Medium Balance</v>
      </c>
      <c r="L8156">
        <v>3</v>
      </c>
      <c r="M8156">
        <v>1</v>
      </c>
      <c r="N8156">
        <v>0</v>
      </c>
      <c r="O8156" s="3">
        <v>45482.04</v>
      </c>
      <c r="P8156">
        <v>1</v>
      </c>
    </row>
    <row r="8157" spans="1:16" x14ac:dyDescent="0.3">
      <c r="A8157">
        <v>8155</v>
      </c>
      <c r="B8157">
        <v>15791533</v>
      </c>
      <c r="C8157" t="s">
        <v>222</v>
      </c>
      <c r="D8157" t="s">
        <v>2946</v>
      </c>
      <c r="E8157" t="s">
        <v>19</v>
      </c>
      <c r="F8157">
        <v>42</v>
      </c>
      <c r="G8157" t="str">
        <f t="shared" si="127"/>
        <v>Young Adults</v>
      </c>
      <c r="H8157">
        <v>6</v>
      </c>
      <c r="I8157" t="s">
        <v>2950</v>
      </c>
      <c r="J8157" s="3">
        <v>93608.28</v>
      </c>
      <c r="K8157" s="3" t="str">
        <f>IF(Table1[[#This Row],[Balance]]&lt;=83000,"Low Balance",IF(Table1[[#This Row],[Balance]]&lt;=166000,"Medium Balance",IF(Table1[[#This Row],[Balance]]&lt;=260000,"High Balance","Invalid")))</f>
        <v>Medium Balance</v>
      </c>
      <c r="L8157">
        <v>1</v>
      </c>
      <c r="M8157">
        <v>1</v>
      </c>
      <c r="N8157">
        <v>0</v>
      </c>
      <c r="O8157" s="3">
        <v>168816.73</v>
      </c>
      <c r="P8157">
        <v>1</v>
      </c>
    </row>
    <row r="8158" spans="1:16" x14ac:dyDescent="0.3">
      <c r="A8158">
        <v>8156</v>
      </c>
      <c r="B8158">
        <v>15715715</v>
      </c>
      <c r="C8158" t="s">
        <v>2353</v>
      </c>
      <c r="D8158" t="s">
        <v>2956</v>
      </c>
      <c r="E8158" t="s">
        <v>19</v>
      </c>
      <c r="F8158">
        <v>38</v>
      </c>
      <c r="G8158" t="str">
        <f t="shared" si="127"/>
        <v>Seniors</v>
      </c>
      <c r="H8158">
        <v>2</v>
      </c>
      <c r="I8158" t="s">
        <v>2949</v>
      </c>
      <c r="J8158" s="3">
        <v>0</v>
      </c>
      <c r="K8158" s="3" t="str">
        <f>IF(Table1[[#This Row],[Balance]]&lt;=83000,"Low Balance",IF(Table1[[#This Row],[Balance]]&lt;=166000,"Medium Balance",IF(Table1[[#This Row],[Balance]]&lt;=260000,"High Balance","Invalid")))</f>
        <v>Low Balance</v>
      </c>
      <c r="L8158">
        <v>2</v>
      </c>
      <c r="M8158">
        <v>1</v>
      </c>
      <c r="N8158">
        <v>1</v>
      </c>
      <c r="O8158" s="3">
        <v>59297.34</v>
      </c>
      <c r="P8158">
        <v>0</v>
      </c>
    </row>
    <row r="8159" spans="1:16" x14ac:dyDescent="0.3">
      <c r="A8159">
        <v>8157</v>
      </c>
      <c r="B8159">
        <v>15785576</v>
      </c>
      <c r="C8159" t="s">
        <v>2652</v>
      </c>
      <c r="D8159" t="s">
        <v>2954</v>
      </c>
      <c r="E8159" t="s">
        <v>19</v>
      </c>
      <c r="F8159">
        <v>71</v>
      </c>
      <c r="G8159" t="str">
        <f t="shared" si="127"/>
        <v>Young Adults</v>
      </c>
      <c r="H8159">
        <v>9</v>
      </c>
      <c r="I8159" t="s">
        <v>2950</v>
      </c>
      <c r="J8159" s="3">
        <v>119496.87</v>
      </c>
      <c r="K8159" s="3" t="str">
        <f>IF(Table1[[#This Row],[Balance]]&lt;=83000,"Low Balance",IF(Table1[[#This Row],[Balance]]&lt;=166000,"Medium Balance",IF(Table1[[#This Row],[Balance]]&lt;=260000,"High Balance","Invalid")))</f>
        <v>Medium Balance</v>
      </c>
      <c r="L8159">
        <v>1</v>
      </c>
      <c r="M8159">
        <v>1</v>
      </c>
      <c r="N8159">
        <v>0</v>
      </c>
      <c r="O8159" s="3">
        <v>125848.88</v>
      </c>
      <c r="P8159">
        <v>0</v>
      </c>
    </row>
    <row r="8160" spans="1:16" x14ac:dyDescent="0.3">
      <c r="A8160">
        <v>8158</v>
      </c>
      <c r="B8160">
        <v>15798834</v>
      </c>
      <c r="C8160" t="s">
        <v>2653</v>
      </c>
      <c r="D8160" t="s">
        <v>2955</v>
      </c>
      <c r="E8160" t="s">
        <v>13</v>
      </c>
      <c r="F8160">
        <v>32</v>
      </c>
      <c r="G8160" t="str">
        <f t="shared" si="127"/>
        <v>Young Adults</v>
      </c>
      <c r="H8160">
        <v>7</v>
      </c>
      <c r="I8160" t="s">
        <v>2950</v>
      </c>
      <c r="J8160" s="3">
        <v>0</v>
      </c>
      <c r="K8160" s="3" t="str">
        <f>IF(Table1[[#This Row],[Balance]]&lt;=83000,"Low Balance",IF(Table1[[#This Row],[Balance]]&lt;=166000,"Medium Balance",IF(Table1[[#This Row],[Balance]]&lt;=260000,"High Balance","Invalid")))</f>
        <v>Low Balance</v>
      </c>
      <c r="L8160">
        <v>1</v>
      </c>
      <c r="M8160">
        <v>0</v>
      </c>
      <c r="N8160">
        <v>0</v>
      </c>
      <c r="O8160" s="3">
        <v>76264.27</v>
      </c>
      <c r="P8160">
        <v>0</v>
      </c>
    </row>
    <row r="8161" spans="1:16" x14ac:dyDescent="0.3">
      <c r="A8161">
        <v>8159</v>
      </c>
      <c r="B8161">
        <v>15744127</v>
      </c>
      <c r="C8161" t="s">
        <v>2654</v>
      </c>
      <c r="D8161" t="s">
        <v>2953</v>
      </c>
      <c r="E8161" t="s">
        <v>13</v>
      </c>
      <c r="F8161">
        <v>37</v>
      </c>
      <c r="G8161" t="str">
        <f t="shared" si="127"/>
        <v>Young Adults</v>
      </c>
      <c r="H8161">
        <v>2</v>
      </c>
      <c r="I8161" t="s">
        <v>2949</v>
      </c>
      <c r="J8161" s="3">
        <v>0</v>
      </c>
      <c r="K8161" s="3" t="str">
        <f>IF(Table1[[#This Row],[Balance]]&lt;=83000,"Low Balance",IF(Table1[[#This Row],[Balance]]&lt;=166000,"Medium Balance",IF(Table1[[#This Row],[Balance]]&lt;=260000,"High Balance","Invalid")))</f>
        <v>Low Balance</v>
      </c>
      <c r="L8161">
        <v>2</v>
      </c>
      <c r="M8161">
        <v>1</v>
      </c>
      <c r="N8161">
        <v>0</v>
      </c>
      <c r="O8161" s="3">
        <v>3939.87</v>
      </c>
      <c r="P8161">
        <v>0</v>
      </c>
    </row>
    <row r="8162" spans="1:16" x14ac:dyDescent="0.3">
      <c r="A8162">
        <v>8160</v>
      </c>
      <c r="B8162">
        <v>15637427</v>
      </c>
      <c r="C8162" t="s">
        <v>452</v>
      </c>
      <c r="D8162" t="s">
        <v>2953</v>
      </c>
      <c r="E8162" t="s">
        <v>13</v>
      </c>
      <c r="F8162">
        <v>25</v>
      </c>
      <c r="G8162" t="str">
        <f t="shared" si="127"/>
        <v>Young Adults</v>
      </c>
      <c r="H8162">
        <v>6</v>
      </c>
      <c r="I8162" t="s">
        <v>2950</v>
      </c>
      <c r="J8162" s="3">
        <v>0</v>
      </c>
      <c r="K8162" s="3" t="str">
        <f>IF(Table1[[#This Row],[Balance]]&lt;=83000,"Low Balance",IF(Table1[[#This Row],[Balance]]&lt;=166000,"Medium Balance",IF(Table1[[#This Row],[Balance]]&lt;=260000,"High Balance","Invalid")))</f>
        <v>Low Balance</v>
      </c>
      <c r="L8162">
        <v>2</v>
      </c>
      <c r="M8162">
        <v>1</v>
      </c>
      <c r="N8162">
        <v>1</v>
      </c>
      <c r="O8162" s="3">
        <v>15306.29</v>
      </c>
      <c r="P8162">
        <v>0</v>
      </c>
    </row>
    <row r="8163" spans="1:16" x14ac:dyDescent="0.3">
      <c r="A8163">
        <v>8161</v>
      </c>
      <c r="B8163">
        <v>15576990</v>
      </c>
      <c r="C8163" t="s">
        <v>2655</v>
      </c>
      <c r="D8163" t="s">
        <v>2956</v>
      </c>
      <c r="E8163" t="s">
        <v>13</v>
      </c>
      <c r="F8163">
        <v>25</v>
      </c>
      <c r="G8163" t="str">
        <f t="shared" si="127"/>
        <v>Young Adults</v>
      </c>
      <c r="H8163">
        <v>5</v>
      </c>
      <c r="I8163" t="s">
        <v>2951</v>
      </c>
      <c r="J8163" s="3">
        <v>152885.76999999999</v>
      </c>
      <c r="K8163" s="3" t="str">
        <f>IF(Table1[[#This Row],[Balance]]&lt;=83000,"Low Balance",IF(Table1[[#This Row],[Balance]]&lt;=166000,"Medium Balance",IF(Table1[[#This Row],[Balance]]&lt;=260000,"High Balance","Invalid")))</f>
        <v>Medium Balance</v>
      </c>
      <c r="L8163">
        <v>1</v>
      </c>
      <c r="M8163">
        <v>1</v>
      </c>
      <c r="N8163">
        <v>0</v>
      </c>
      <c r="O8163" s="3">
        <v>58214.79</v>
      </c>
      <c r="P8163">
        <v>0</v>
      </c>
    </row>
    <row r="8164" spans="1:16" x14ac:dyDescent="0.3">
      <c r="A8164">
        <v>8162</v>
      </c>
      <c r="B8164">
        <v>15615352</v>
      </c>
      <c r="C8164" t="s">
        <v>1486</v>
      </c>
      <c r="D8164" t="s">
        <v>2953</v>
      </c>
      <c r="E8164" t="s">
        <v>19</v>
      </c>
      <c r="F8164">
        <v>31</v>
      </c>
      <c r="G8164" t="str">
        <f t="shared" si="127"/>
        <v>Young Adults</v>
      </c>
      <c r="H8164">
        <v>4</v>
      </c>
      <c r="I8164" t="s">
        <v>2951</v>
      </c>
      <c r="J8164" s="3">
        <v>99607.37</v>
      </c>
      <c r="K8164" s="3" t="str">
        <f>IF(Table1[[#This Row],[Balance]]&lt;=83000,"Low Balance",IF(Table1[[#This Row],[Balance]]&lt;=166000,"Medium Balance",IF(Table1[[#This Row],[Balance]]&lt;=260000,"High Balance","Invalid")))</f>
        <v>Medium Balance</v>
      </c>
      <c r="L8164">
        <v>2</v>
      </c>
      <c r="M8164">
        <v>0</v>
      </c>
      <c r="N8164">
        <v>1</v>
      </c>
      <c r="O8164" s="3">
        <v>35877.03</v>
      </c>
      <c r="P8164">
        <v>0</v>
      </c>
    </row>
    <row r="8165" spans="1:16" x14ac:dyDescent="0.3">
      <c r="A8165">
        <v>8163</v>
      </c>
      <c r="B8165">
        <v>15647333</v>
      </c>
      <c r="C8165" t="s">
        <v>540</v>
      </c>
      <c r="D8165" t="s">
        <v>2946</v>
      </c>
      <c r="E8165" t="s">
        <v>19</v>
      </c>
      <c r="F8165">
        <v>27</v>
      </c>
      <c r="G8165" t="str">
        <f t="shared" si="127"/>
        <v>Middle-Aged</v>
      </c>
      <c r="H8165">
        <v>4</v>
      </c>
      <c r="I8165" t="s">
        <v>2951</v>
      </c>
      <c r="J8165" s="3">
        <v>137003.68</v>
      </c>
      <c r="K8165" s="3" t="str">
        <f>IF(Table1[[#This Row],[Balance]]&lt;=83000,"Low Balance",IF(Table1[[#This Row],[Balance]]&lt;=166000,"Medium Balance",IF(Table1[[#This Row],[Balance]]&lt;=260000,"High Balance","Invalid")))</f>
        <v>Medium Balance</v>
      </c>
      <c r="L8165">
        <v>1</v>
      </c>
      <c r="M8165">
        <v>1</v>
      </c>
      <c r="N8165">
        <v>0</v>
      </c>
      <c r="O8165" s="3">
        <v>21254.06</v>
      </c>
      <c r="P8165">
        <v>0</v>
      </c>
    </row>
    <row r="8166" spans="1:16" x14ac:dyDescent="0.3">
      <c r="A8166">
        <v>8164</v>
      </c>
      <c r="B8166">
        <v>15572050</v>
      </c>
      <c r="C8166" t="s">
        <v>2656</v>
      </c>
      <c r="D8166" t="s">
        <v>2956</v>
      </c>
      <c r="E8166" t="s">
        <v>19</v>
      </c>
      <c r="F8166">
        <v>48</v>
      </c>
      <c r="G8166" t="str">
        <f t="shared" si="127"/>
        <v>Young Adults</v>
      </c>
      <c r="H8166">
        <v>3</v>
      </c>
      <c r="I8166" t="s">
        <v>2951</v>
      </c>
      <c r="J8166" s="3">
        <v>122831.58</v>
      </c>
      <c r="K8166" s="3" t="str">
        <f>IF(Table1[[#This Row],[Balance]]&lt;=83000,"Low Balance",IF(Table1[[#This Row],[Balance]]&lt;=166000,"Medium Balance",IF(Table1[[#This Row],[Balance]]&lt;=260000,"High Balance","Invalid")))</f>
        <v>Medium Balance</v>
      </c>
      <c r="L8166">
        <v>1</v>
      </c>
      <c r="M8166">
        <v>1</v>
      </c>
      <c r="N8166">
        <v>1</v>
      </c>
      <c r="O8166" s="3">
        <v>24533.89</v>
      </c>
      <c r="P8166">
        <v>1</v>
      </c>
    </row>
    <row r="8167" spans="1:16" x14ac:dyDescent="0.3">
      <c r="A8167">
        <v>8165</v>
      </c>
      <c r="B8167">
        <v>15581370</v>
      </c>
      <c r="C8167" t="s">
        <v>1789</v>
      </c>
      <c r="D8167" t="s">
        <v>2956</v>
      </c>
      <c r="E8167" t="s">
        <v>19</v>
      </c>
      <c r="F8167">
        <v>38</v>
      </c>
      <c r="G8167" t="str">
        <f t="shared" si="127"/>
        <v>Young Adults</v>
      </c>
      <c r="H8167">
        <v>2</v>
      </c>
      <c r="I8167" t="s">
        <v>2949</v>
      </c>
      <c r="J8167" s="3">
        <v>99811.44</v>
      </c>
      <c r="K8167" s="3" t="str">
        <f>IF(Table1[[#This Row],[Balance]]&lt;=83000,"Low Balance",IF(Table1[[#This Row],[Balance]]&lt;=166000,"Medium Balance",IF(Table1[[#This Row],[Balance]]&lt;=260000,"High Balance","Invalid")))</f>
        <v>Medium Balance</v>
      </c>
      <c r="L8167">
        <v>2</v>
      </c>
      <c r="M8167">
        <v>1</v>
      </c>
      <c r="N8167">
        <v>0</v>
      </c>
      <c r="O8167" s="3">
        <v>23531.5</v>
      </c>
      <c r="P8167">
        <v>0</v>
      </c>
    </row>
    <row r="8168" spans="1:16" x14ac:dyDescent="0.3">
      <c r="A8168">
        <v>8166</v>
      </c>
      <c r="B8168">
        <v>15813503</v>
      </c>
      <c r="C8168" t="s">
        <v>520</v>
      </c>
      <c r="D8168" t="s">
        <v>2946</v>
      </c>
      <c r="E8168" t="s">
        <v>19</v>
      </c>
      <c r="F8168">
        <v>37</v>
      </c>
      <c r="G8168" t="str">
        <f t="shared" si="127"/>
        <v>Young Adults</v>
      </c>
      <c r="H8168">
        <v>8</v>
      </c>
      <c r="I8168" t="s">
        <v>2950</v>
      </c>
      <c r="J8168" s="3">
        <v>154712.57999999999</v>
      </c>
      <c r="K8168" s="3" t="str">
        <f>IF(Table1[[#This Row],[Balance]]&lt;=83000,"Low Balance",IF(Table1[[#This Row],[Balance]]&lt;=166000,"Medium Balance",IF(Table1[[#This Row],[Balance]]&lt;=260000,"High Balance","Invalid")))</f>
        <v>Medium Balance</v>
      </c>
      <c r="L8168">
        <v>2</v>
      </c>
      <c r="M8168">
        <v>1</v>
      </c>
      <c r="N8168">
        <v>0</v>
      </c>
      <c r="O8168" s="3">
        <v>89099.18</v>
      </c>
      <c r="P8168">
        <v>0</v>
      </c>
    </row>
    <row r="8169" spans="1:16" x14ac:dyDescent="0.3">
      <c r="A8169">
        <v>8167</v>
      </c>
      <c r="B8169">
        <v>15769783</v>
      </c>
      <c r="C8169" t="s">
        <v>1545</v>
      </c>
      <c r="D8169" t="s">
        <v>2946</v>
      </c>
      <c r="E8169" t="s">
        <v>19</v>
      </c>
      <c r="F8169">
        <v>37</v>
      </c>
      <c r="G8169" t="str">
        <f t="shared" si="127"/>
        <v>Young Adults</v>
      </c>
      <c r="H8169">
        <v>8</v>
      </c>
      <c r="I8169" t="s">
        <v>2950</v>
      </c>
      <c r="J8169" s="3">
        <v>0</v>
      </c>
      <c r="K8169" s="3" t="str">
        <f>IF(Table1[[#This Row],[Balance]]&lt;=83000,"Low Balance",IF(Table1[[#This Row],[Balance]]&lt;=166000,"Medium Balance",IF(Table1[[#This Row],[Balance]]&lt;=260000,"High Balance","Invalid")))</f>
        <v>Low Balance</v>
      </c>
      <c r="L8169">
        <v>1</v>
      </c>
      <c r="M8169">
        <v>1</v>
      </c>
      <c r="N8169">
        <v>1</v>
      </c>
      <c r="O8169" s="3">
        <v>807.06</v>
      </c>
      <c r="P8169">
        <v>0</v>
      </c>
    </row>
    <row r="8170" spans="1:16" x14ac:dyDescent="0.3">
      <c r="A8170">
        <v>8168</v>
      </c>
      <c r="B8170">
        <v>15793135</v>
      </c>
      <c r="C8170" t="s">
        <v>1104</v>
      </c>
      <c r="D8170" t="s">
        <v>2956</v>
      </c>
      <c r="E8170" t="s">
        <v>13</v>
      </c>
      <c r="F8170">
        <v>24</v>
      </c>
      <c r="G8170" t="str">
        <f t="shared" si="127"/>
        <v>Young Adults</v>
      </c>
      <c r="H8170">
        <v>7</v>
      </c>
      <c r="I8170" t="s">
        <v>2950</v>
      </c>
      <c r="J8170" s="3">
        <v>147687.24</v>
      </c>
      <c r="K8170" s="3" t="str">
        <f>IF(Table1[[#This Row],[Balance]]&lt;=83000,"Low Balance",IF(Table1[[#This Row],[Balance]]&lt;=166000,"Medium Balance",IF(Table1[[#This Row],[Balance]]&lt;=260000,"High Balance","Invalid")))</f>
        <v>Medium Balance</v>
      </c>
      <c r="L8170">
        <v>1</v>
      </c>
      <c r="M8170">
        <v>1</v>
      </c>
      <c r="N8170">
        <v>1</v>
      </c>
      <c r="O8170" s="3">
        <v>121592.5</v>
      </c>
      <c r="P8170">
        <v>0</v>
      </c>
    </row>
    <row r="8171" spans="1:16" x14ac:dyDescent="0.3">
      <c r="A8171">
        <v>8169</v>
      </c>
      <c r="B8171">
        <v>15599182</v>
      </c>
      <c r="C8171" t="s">
        <v>1858</v>
      </c>
      <c r="D8171" t="s">
        <v>2953</v>
      </c>
      <c r="E8171" t="s">
        <v>13</v>
      </c>
      <c r="F8171">
        <v>33</v>
      </c>
      <c r="G8171" t="str">
        <f t="shared" si="127"/>
        <v>Young Adults</v>
      </c>
      <c r="H8171">
        <v>2</v>
      </c>
      <c r="I8171" t="s">
        <v>2949</v>
      </c>
      <c r="J8171" s="3">
        <v>0</v>
      </c>
      <c r="K8171" s="3" t="str">
        <f>IF(Table1[[#This Row],[Balance]]&lt;=83000,"Low Balance",IF(Table1[[#This Row],[Balance]]&lt;=166000,"Medium Balance",IF(Table1[[#This Row],[Balance]]&lt;=260000,"High Balance","Invalid")))</f>
        <v>Low Balance</v>
      </c>
      <c r="L8171">
        <v>2</v>
      </c>
      <c r="M8171">
        <v>1</v>
      </c>
      <c r="N8171">
        <v>1</v>
      </c>
      <c r="O8171" s="3">
        <v>4700.66</v>
      </c>
      <c r="P8171">
        <v>0</v>
      </c>
    </row>
    <row r="8172" spans="1:16" x14ac:dyDescent="0.3">
      <c r="A8172">
        <v>8170</v>
      </c>
      <c r="B8172">
        <v>15689517</v>
      </c>
      <c r="C8172" t="s">
        <v>2657</v>
      </c>
      <c r="D8172" t="s">
        <v>2953</v>
      </c>
      <c r="E8172" t="s">
        <v>19</v>
      </c>
      <c r="F8172">
        <v>27</v>
      </c>
      <c r="G8172" t="str">
        <f t="shared" si="127"/>
        <v>Middle-Aged</v>
      </c>
      <c r="H8172">
        <v>3</v>
      </c>
      <c r="I8172" t="s">
        <v>2951</v>
      </c>
      <c r="J8172" s="3">
        <v>127009.83</v>
      </c>
      <c r="K8172" s="3" t="str">
        <f>IF(Table1[[#This Row],[Balance]]&lt;=83000,"Low Balance",IF(Table1[[#This Row],[Balance]]&lt;=166000,"Medium Balance",IF(Table1[[#This Row],[Balance]]&lt;=260000,"High Balance","Invalid")))</f>
        <v>Medium Balance</v>
      </c>
      <c r="L8172">
        <v>1</v>
      </c>
      <c r="M8172">
        <v>1</v>
      </c>
      <c r="N8172">
        <v>0</v>
      </c>
      <c r="O8172" s="3">
        <v>161909.95000000001</v>
      </c>
      <c r="P8172">
        <v>0</v>
      </c>
    </row>
    <row r="8173" spans="1:16" x14ac:dyDescent="0.3">
      <c r="A8173">
        <v>8171</v>
      </c>
      <c r="B8173">
        <v>15641366</v>
      </c>
      <c r="C8173" t="s">
        <v>2957</v>
      </c>
      <c r="D8173" t="s">
        <v>2954</v>
      </c>
      <c r="E8173" t="s">
        <v>19</v>
      </c>
      <c r="F8173">
        <v>61</v>
      </c>
      <c r="G8173" t="str">
        <f t="shared" si="127"/>
        <v>Young Adults</v>
      </c>
      <c r="H8173">
        <v>1</v>
      </c>
      <c r="I8173" t="s">
        <v>2949</v>
      </c>
      <c r="J8173" s="3">
        <v>124737.96</v>
      </c>
      <c r="K8173" s="3" t="str">
        <f>IF(Table1[[#This Row],[Balance]]&lt;=83000,"Low Balance",IF(Table1[[#This Row],[Balance]]&lt;=166000,"Medium Balance",IF(Table1[[#This Row],[Balance]]&lt;=260000,"High Balance","Invalid")))</f>
        <v>Medium Balance</v>
      </c>
      <c r="L8173">
        <v>1</v>
      </c>
      <c r="M8173">
        <v>0</v>
      </c>
      <c r="N8173">
        <v>1</v>
      </c>
      <c r="O8173" s="3">
        <v>90389.61</v>
      </c>
      <c r="P8173">
        <v>1</v>
      </c>
    </row>
    <row r="8174" spans="1:16" x14ac:dyDescent="0.3">
      <c r="A8174">
        <v>8172</v>
      </c>
      <c r="B8174">
        <v>15588859</v>
      </c>
      <c r="C8174" t="s">
        <v>101</v>
      </c>
      <c r="D8174" t="s">
        <v>2955</v>
      </c>
      <c r="E8174" t="s">
        <v>13</v>
      </c>
      <c r="F8174">
        <v>44</v>
      </c>
      <c r="G8174" t="str">
        <f t="shared" si="127"/>
        <v>Young Adults</v>
      </c>
      <c r="H8174">
        <v>0</v>
      </c>
      <c r="I8174" t="s">
        <v>2949</v>
      </c>
      <c r="J8174" s="3">
        <v>179356.28</v>
      </c>
      <c r="K8174" s="3" t="str">
        <f>IF(Table1[[#This Row],[Balance]]&lt;=83000,"Low Balance",IF(Table1[[#This Row],[Balance]]&lt;=166000,"Medium Balance",IF(Table1[[#This Row],[Balance]]&lt;=260000,"High Balance","Invalid")))</f>
        <v>High Balance</v>
      </c>
      <c r="L8174">
        <v>2</v>
      </c>
      <c r="M8174">
        <v>1</v>
      </c>
      <c r="N8174">
        <v>0</v>
      </c>
      <c r="O8174" s="3">
        <v>2919.21</v>
      </c>
      <c r="P8174">
        <v>1</v>
      </c>
    </row>
    <row r="8175" spans="1:16" x14ac:dyDescent="0.3">
      <c r="A8175">
        <v>8173</v>
      </c>
      <c r="B8175">
        <v>15732293</v>
      </c>
      <c r="C8175" t="s">
        <v>145</v>
      </c>
      <c r="D8175" t="s">
        <v>2946</v>
      </c>
      <c r="E8175" t="s">
        <v>19</v>
      </c>
      <c r="F8175">
        <v>31</v>
      </c>
      <c r="G8175" t="str">
        <f t="shared" si="127"/>
        <v>Young Adults</v>
      </c>
      <c r="H8175">
        <v>8</v>
      </c>
      <c r="I8175" t="s">
        <v>2950</v>
      </c>
      <c r="J8175" s="3">
        <v>0</v>
      </c>
      <c r="K8175" s="3" t="str">
        <f>IF(Table1[[#This Row],[Balance]]&lt;=83000,"Low Balance",IF(Table1[[#This Row],[Balance]]&lt;=166000,"Medium Balance",IF(Table1[[#This Row],[Balance]]&lt;=260000,"High Balance","Invalid")))</f>
        <v>Low Balance</v>
      </c>
      <c r="L8175">
        <v>2</v>
      </c>
      <c r="M8175">
        <v>1</v>
      </c>
      <c r="N8175">
        <v>1</v>
      </c>
      <c r="O8175" s="3">
        <v>99086.74</v>
      </c>
      <c r="P8175">
        <v>0</v>
      </c>
    </row>
    <row r="8176" spans="1:16" x14ac:dyDescent="0.3">
      <c r="A8176">
        <v>8174</v>
      </c>
      <c r="B8176">
        <v>15568032</v>
      </c>
      <c r="C8176" t="s">
        <v>695</v>
      </c>
      <c r="D8176" t="s">
        <v>2953</v>
      </c>
      <c r="E8176" t="s">
        <v>19</v>
      </c>
      <c r="F8176">
        <v>31</v>
      </c>
      <c r="G8176" t="str">
        <f t="shared" si="127"/>
        <v>Young Adults</v>
      </c>
      <c r="H8176">
        <v>1</v>
      </c>
      <c r="I8176" t="s">
        <v>2949</v>
      </c>
      <c r="J8176" s="3">
        <v>127320.36</v>
      </c>
      <c r="K8176" s="3" t="str">
        <f>IF(Table1[[#This Row],[Balance]]&lt;=83000,"Low Balance",IF(Table1[[#This Row],[Balance]]&lt;=166000,"Medium Balance",IF(Table1[[#This Row],[Balance]]&lt;=260000,"High Balance","Invalid")))</f>
        <v>Medium Balance</v>
      </c>
      <c r="L8176">
        <v>3</v>
      </c>
      <c r="M8176">
        <v>1</v>
      </c>
      <c r="N8176">
        <v>0</v>
      </c>
      <c r="O8176" s="3">
        <v>163170.32</v>
      </c>
      <c r="P8176">
        <v>0</v>
      </c>
    </row>
    <row r="8177" spans="1:16" x14ac:dyDescent="0.3">
      <c r="A8177">
        <v>8175</v>
      </c>
      <c r="B8177">
        <v>15623525</v>
      </c>
      <c r="C8177" t="s">
        <v>2658</v>
      </c>
      <c r="D8177" t="s">
        <v>2956</v>
      </c>
      <c r="E8177" t="s">
        <v>19</v>
      </c>
      <c r="F8177">
        <v>31</v>
      </c>
      <c r="G8177" t="str">
        <f t="shared" si="127"/>
        <v>Young Adults</v>
      </c>
      <c r="H8177">
        <v>0</v>
      </c>
      <c r="I8177" t="s">
        <v>2949</v>
      </c>
      <c r="J8177" s="3">
        <v>125175.58</v>
      </c>
      <c r="K8177" s="3" t="str">
        <f>IF(Table1[[#This Row],[Balance]]&lt;=83000,"Low Balance",IF(Table1[[#This Row],[Balance]]&lt;=166000,"Medium Balance",IF(Table1[[#This Row],[Balance]]&lt;=260000,"High Balance","Invalid")))</f>
        <v>Medium Balance</v>
      </c>
      <c r="L8177">
        <v>1</v>
      </c>
      <c r="M8177">
        <v>1</v>
      </c>
      <c r="N8177">
        <v>1</v>
      </c>
      <c r="O8177" s="3">
        <v>72757.33</v>
      </c>
      <c r="P8177">
        <v>0</v>
      </c>
    </row>
    <row r="8178" spans="1:16" x14ac:dyDescent="0.3">
      <c r="A8178">
        <v>8176</v>
      </c>
      <c r="B8178">
        <v>15606601</v>
      </c>
      <c r="C8178" t="s">
        <v>2659</v>
      </c>
      <c r="D8178" t="s">
        <v>2954</v>
      </c>
      <c r="E8178" t="s">
        <v>13</v>
      </c>
      <c r="F8178">
        <v>22</v>
      </c>
      <c r="G8178" t="str">
        <f t="shared" si="127"/>
        <v>Young Adults</v>
      </c>
      <c r="H8178">
        <v>6</v>
      </c>
      <c r="I8178" t="s">
        <v>2950</v>
      </c>
      <c r="J8178" s="3">
        <v>186788.96</v>
      </c>
      <c r="K8178" s="3" t="str">
        <f>IF(Table1[[#This Row],[Balance]]&lt;=83000,"Low Balance",IF(Table1[[#This Row],[Balance]]&lt;=166000,"Medium Balance",IF(Table1[[#This Row],[Balance]]&lt;=260000,"High Balance","Invalid")))</f>
        <v>High Balance</v>
      </c>
      <c r="L8178">
        <v>2</v>
      </c>
      <c r="M8178">
        <v>1</v>
      </c>
      <c r="N8178">
        <v>0</v>
      </c>
      <c r="O8178" s="3">
        <v>73286.8</v>
      </c>
      <c r="P8178">
        <v>0</v>
      </c>
    </row>
    <row r="8179" spans="1:16" x14ac:dyDescent="0.3">
      <c r="A8179">
        <v>8177</v>
      </c>
      <c r="B8179">
        <v>15800811</v>
      </c>
      <c r="C8179" t="s">
        <v>669</v>
      </c>
      <c r="D8179" t="s">
        <v>2954</v>
      </c>
      <c r="E8179" t="s">
        <v>19</v>
      </c>
      <c r="F8179">
        <v>40</v>
      </c>
      <c r="G8179" t="str">
        <f t="shared" si="127"/>
        <v>Young Adults</v>
      </c>
      <c r="H8179">
        <v>3</v>
      </c>
      <c r="I8179" t="s">
        <v>2951</v>
      </c>
      <c r="J8179" s="3">
        <v>148556.74</v>
      </c>
      <c r="K8179" s="3" t="str">
        <f>IF(Table1[[#This Row],[Balance]]&lt;=83000,"Low Balance",IF(Table1[[#This Row],[Balance]]&lt;=166000,"Medium Balance",IF(Table1[[#This Row],[Balance]]&lt;=260000,"High Balance","Invalid")))</f>
        <v>Medium Balance</v>
      </c>
      <c r="L8179">
        <v>1</v>
      </c>
      <c r="M8179">
        <v>0</v>
      </c>
      <c r="N8179">
        <v>1</v>
      </c>
      <c r="O8179" s="3">
        <v>146056.29</v>
      </c>
      <c r="P8179">
        <v>0</v>
      </c>
    </row>
    <row r="8180" spans="1:16" x14ac:dyDescent="0.3">
      <c r="A8180">
        <v>8178</v>
      </c>
      <c r="B8180">
        <v>15610711</v>
      </c>
      <c r="C8180" t="s">
        <v>403</v>
      </c>
      <c r="D8180" t="s">
        <v>2954</v>
      </c>
      <c r="E8180" t="s">
        <v>13</v>
      </c>
      <c r="F8180">
        <v>40</v>
      </c>
      <c r="G8180" t="str">
        <f t="shared" si="127"/>
        <v>Middle-Aged</v>
      </c>
      <c r="H8180">
        <v>8</v>
      </c>
      <c r="I8180" t="s">
        <v>2950</v>
      </c>
      <c r="J8180" s="3">
        <v>128644.46</v>
      </c>
      <c r="K8180" s="3" t="str">
        <f>IF(Table1[[#This Row],[Balance]]&lt;=83000,"Low Balance",IF(Table1[[#This Row],[Balance]]&lt;=166000,"Medium Balance",IF(Table1[[#This Row],[Balance]]&lt;=260000,"High Balance","Invalid")))</f>
        <v>Medium Balance</v>
      </c>
      <c r="L8180">
        <v>1</v>
      </c>
      <c r="M8180">
        <v>0</v>
      </c>
      <c r="N8180">
        <v>0</v>
      </c>
      <c r="O8180" s="3">
        <v>167673.37</v>
      </c>
      <c r="P8180">
        <v>0</v>
      </c>
    </row>
    <row r="8181" spans="1:16" x14ac:dyDescent="0.3">
      <c r="A8181">
        <v>8179</v>
      </c>
      <c r="B8181">
        <v>15809654</v>
      </c>
      <c r="C8181" t="s">
        <v>184</v>
      </c>
      <c r="D8181" t="s">
        <v>2955</v>
      </c>
      <c r="E8181" t="s">
        <v>13</v>
      </c>
      <c r="F8181">
        <v>46</v>
      </c>
      <c r="G8181" t="str">
        <f t="shared" si="127"/>
        <v>Young Adults</v>
      </c>
      <c r="H8181">
        <v>7</v>
      </c>
      <c r="I8181" t="s">
        <v>2950</v>
      </c>
      <c r="J8181" s="3">
        <v>127476.73</v>
      </c>
      <c r="K8181" s="3" t="str">
        <f>IF(Table1[[#This Row],[Balance]]&lt;=83000,"Low Balance",IF(Table1[[#This Row],[Balance]]&lt;=166000,"Medium Balance",IF(Table1[[#This Row],[Balance]]&lt;=260000,"High Balance","Invalid")))</f>
        <v>Medium Balance</v>
      </c>
      <c r="L8181">
        <v>2</v>
      </c>
      <c r="M8181">
        <v>1</v>
      </c>
      <c r="N8181">
        <v>1</v>
      </c>
      <c r="O8181" s="3">
        <v>146011.54999999999</v>
      </c>
      <c r="P8181">
        <v>0</v>
      </c>
    </row>
    <row r="8182" spans="1:16" x14ac:dyDescent="0.3">
      <c r="A8182">
        <v>8180</v>
      </c>
      <c r="B8182">
        <v>15576077</v>
      </c>
      <c r="C8182" t="s">
        <v>969</v>
      </c>
      <c r="D8182" t="s">
        <v>2953</v>
      </c>
      <c r="E8182" t="s">
        <v>13</v>
      </c>
      <c r="F8182">
        <v>27</v>
      </c>
      <c r="G8182" t="str">
        <f t="shared" si="127"/>
        <v>Young Adults</v>
      </c>
      <c r="H8182">
        <v>9</v>
      </c>
      <c r="I8182" t="s">
        <v>2950</v>
      </c>
      <c r="J8182" s="3">
        <v>159561.93</v>
      </c>
      <c r="K8182" s="3" t="str">
        <f>IF(Table1[[#This Row],[Balance]]&lt;=83000,"Low Balance",IF(Table1[[#This Row],[Balance]]&lt;=166000,"Medium Balance",IF(Table1[[#This Row],[Balance]]&lt;=260000,"High Balance","Invalid")))</f>
        <v>Medium Balance</v>
      </c>
      <c r="L8182">
        <v>1</v>
      </c>
      <c r="M8182">
        <v>0</v>
      </c>
      <c r="N8182">
        <v>1</v>
      </c>
      <c r="O8182" s="3">
        <v>103381.47</v>
      </c>
      <c r="P8182">
        <v>0</v>
      </c>
    </row>
    <row r="8183" spans="1:16" x14ac:dyDescent="0.3">
      <c r="A8183">
        <v>8181</v>
      </c>
      <c r="B8183">
        <v>15643378</v>
      </c>
      <c r="C8183" t="s">
        <v>413</v>
      </c>
      <c r="D8183" t="s">
        <v>2946</v>
      </c>
      <c r="E8183" t="s">
        <v>19</v>
      </c>
      <c r="F8183">
        <v>42</v>
      </c>
      <c r="G8183" t="str">
        <f t="shared" si="127"/>
        <v>Young Adults</v>
      </c>
      <c r="H8183">
        <v>1</v>
      </c>
      <c r="I8183" t="s">
        <v>2949</v>
      </c>
      <c r="J8183" s="3">
        <v>112419.92</v>
      </c>
      <c r="K8183" s="3" t="str">
        <f>IF(Table1[[#This Row],[Balance]]&lt;=83000,"Low Balance",IF(Table1[[#This Row],[Balance]]&lt;=166000,"Medium Balance",IF(Table1[[#This Row],[Balance]]&lt;=260000,"High Balance","Invalid")))</f>
        <v>Medium Balance</v>
      </c>
      <c r="L8183">
        <v>1</v>
      </c>
      <c r="M8183">
        <v>1</v>
      </c>
      <c r="N8183">
        <v>1</v>
      </c>
      <c r="O8183" s="3">
        <v>83022.92</v>
      </c>
      <c r="P8183">
        <v>0</v>
      </c>
    </row>
    <row r="8184" spans="1:16" x14ac:dyDescent="0.3">
      <c r="A8184">
        <v>8182</v>
      </c>
      <c r="B8184">
        <v>15566790</v>
      </c>
      <c r="C8184" t="s">
        <v>218</v>
      </c>
      <c r="D8184" t="s">
        <v>2956</v>
      </c>
      <c r="E8184" t="s">
        <v>19</v>
      </c>
      <c r="F8184">
        <v>28</v>
      </c>
      <c r="G8184" t="str">
        <f t="shared" si="127"/>
        <v>Young Adults</v>
      </c>
      <c r="H8184">
        <v>8</v>
      </c>
      <c r="I8184" t="s">
        <v>2950</v>
      </c>
      <c r="J8184" s="3">
        <v>129991.76</v>
      </c>
      <c r="K8184" s="3" t="str">
        <f>IF(Table1[[#This Row],[Balance]]&lt;=83000,"Low Balance",IF(Table1[[#This Row],[Balance]]&lt;=166000,"Medium Balance",IF(Table1[[#This Row],[Balance]]&lt;=260000,"High Balance","Invalid")))</f>
        <v>Medium Balance</v>
      </c>
      <c r="L8184">
        <v>2</v>
      </c>
      <c r="M8184">
        <v>0</v>
      </c>
      <c r="N8184">
        <v>1</v>
      </c>
      <c r="O8184" s="3">
        <v>46041.08</v>
      </c>
      <c r="P8184">
        <v>0</v>
      </c>
    </row>
    <row r="8185" spans="1:16" x14ac:dyDescent="0.3">
      <c r="A8185">
        <v>8183</v>
      </c>
      <c r="B8185">
        <v>15774402</v>
      </c>
      <c r="C8185" t="s">
        <v>528</v>
      </c>
      <c r="D8185" t="s">
        <v>2953</v>
      </c>
      <c r="E8185" t="s">
        <v>19</v>
      </c>
      <c r="F8185">
        <v>36</v>
      </c>
      <c r="G8185" t="str">
        <f t="shared" si="127"/>
        <v>Middle-Aged</v>
      </c>
      <c r="H8185">
        <v>5</v>
      </c>
      <c r="I8185" t="s">
        <v>2951</v>
      </c>
      <c r="J8185" s="3">
        <v>0</v>
      </c>
      <c r="K8185" s="3" t="str">
        <f>IF(Table1[[#This Row],[Balance]]&lt;=83000,"Low Balance",IF(Table1[[#This Row],[Balance]]&lt;=166000,"Medium Balance",IF(Table1[[#This Row],[Balance]]&lt;=260000,"High Balance","Invalid")))</f>
        <v>Low Balance</v>
      </c>
      <c r="L8185">
        <v>1</v>
      </c>
      <c r="M8185">
        <v>0</v>
      </c>
      <c r="N8185">
        <v>1</v>
      </c>
      <c r="O8185" s="3">
        <v>182843.24</v>
      </c>
      <c r="P8185">
        <v>0</v>
      </c>
    </row>
    <row r="8186" spans="1:16" x14ac:dyDescent="0.3">
      <c r="A8186">
        <v>8184</v>
      </c>
      <c r="B8186">
        <v>15694641</v>
      </c>
      <c r="C8186" t="s">
        <v>694</v>
      </c>
      <c r="D8186" t="s">
        <v>2954</v>
      </c>
      <c r="E8186" t="s">
        <v>13</v>
      </c>
      <c r="F8186">
        <v>59</v>
      </c>
      <c r="G8186" t="str">
        <f t="shared" si="127"/>
        <v>Middle-Aged</v>
      </c>
      <c r="H8186">
        <v>2</v>
      </c>
      <c r="I8186" t="s">
        <v>2949</v>
      </c>
      <c r="J8186" s="3">
        <v>0</v>
      </c>
      <c r="K8186" s="3" t="str">
        <f>IF(Table1[[#This Row],[Balance]]&lt;=83000,"Low Balance",IF(Table1[[#This Row],[Balance]]&lt;=166000,"Medium Balance",IF(Table1[[#This Row],[Balance]]&lt;=260000,"High Balance","Invalid")))</f>
        <v>Low Balance</v>
      </c>
      <c r="L8186">
        <v>2</v>
      </c>
      <c r="M8186">
        <v>1</v>
      </c>
      <c r="N8186">
        <v>1</v>
      </c>
      <c r="O8186" s="3">
        <v>171364.18</v>
      </c>
      <c r="P8186">
        <v>0</v>
      </c>
    </row>
    <row r="8187" spans="1:16" x14ac:dyDescent="0.3">
      <c r="A8187">
        <v>8185</v>
      </c>
      <c r="B8187">
        <v>15605916</v>
      </c>
      <c r="C8187" t="s">
        <v>1285</v>
      </c>
      <c r="D8187" t="s">
        <v>2954</v>
      </c>
      <c r="E8187" t="s">
        <v>13</v>
      </c>
      <c r="F8187">
        <v>50</v>
      </c>
      <c r="G8187" t="str">
        <f t="shared" si="127"/>
        <v>Young Adults</v>
      </c>
      <c r="H8187">
        <v>3</v>
      </c>
      <c r="I8187" t="s">
        <v>2951</v>
      </c>
      <c r="J8187" s="3">
        <v>0</v>
      </c>
      <c r="K8187" s="3" t="str">
        <f>IF(Table1[[#This Row],[Balance]]&lt;=83000,"Low Balance",IF(Table1[[#This Row],[Balance]]&lt;=166000,"Medium Balance",IF(Table1[[#This Row],[Balance]]&lt;=260000,"High Balance","Invalid")))</f>
        <v>Low Balance</v>
      </c>
      <c r="L8187">
        <v>1</v>
      </c>
      <c r="M8187">
        <v>1</v>
      </c>
      <c r="N8187">
        <v>0</v>
      </c>
      <c r="O8187" s="3">
        <v>183399.12</v>
      </c>
      <c r="P8187">
        <v>1</v>
      </c>
    </row>
    <row r="8188" spans="1:16" x14ac:dyDescent="0.3">
      <c r="A8188">
        <v>8186</v>
      </c>
      <c r="B8188">
        <v>15812356</v>
      </c>
      <c r="C8188" t="s">
        <v>828</v>
      </c>
      <c r="D8188" t="s">
        <v>2954</v>
      </c>
      <c r="E8188" t="s">
        <v>13</v>
      </c>
      <c r="F8188">
        <v>40</v>
      </c>
      <c r="G8188" t="str">
        <f t="shared" si="127"/>
        <v>Young Adults</v>
      </c>
      <c r="H8188">
        <v>6</v>
      </c>
      <c r="I8188" t="s">
        <v>2950</v>
      </c>
      <c r="J8188" s="3">
        <v>89175.06</v>
      </c>
      <c r="K8188" s="3" t="str">
        <f>IF(Table1[[#This Row],[Balance]]&lt;=83000,"Low Balance",IF(Table1[[#This Row],[Balance]]&lt;=166000,"Medium Balance",IF(Table1[[#This Row],[Balance]]&lt;=260000,"High Balance","Invalid")))</f>
        <v>Medium Balance</v>
      </c>
      <c r="L8188">
        <v>2</v>
      </c>
      <c r="M8188">
        <v>0</v>
      </c>
      <c r="N8188">
        <v>1</v>
      </c>
      <c r="O8188" s="3">
        <v>152883.95000000001</v>
      </c>
      <c r="P8188">
        <v>0</v>
      </c>
    </row>
    <row r="8189" spans="1:16" x14ac:dyDescent="0.3">
      <c r="A8189">
        <v>8187</v>
      </c>
      <c r="B8189">
        <v>15644179</v>
      </c>
      <c r="C8189" t="s">
        <v>269</v>
      </c>
      <c r="D8189" t="s">
        <v>2955</v>
      </c>
      <c r="E8189" t="s">
        <v>13</v>
      </c>
      <c r="F8189">
        <v>39</v>
      </c>
      <c r="G8189" t="str">
        <f t="shared" si="127"/>
        <v>Young Adults</v>
      </c>
      <c r="H8189">
        <v>3</v>
      </c>
      <c r="I8189" t="s">
        <v>2951</v>
      </c>
      <c r="J8189" s="3">
        <v>0</v>
      </c>
      <c r="K8189" s="3" t="str">
        <f>IF(Table1[[#This Row],[Balance]]&lt;=83000,"Low Balance",IF(Table1[[#This Row],[Balance]]&lt;=166000,"Medium Balance",IF(Table1[[#This Row],[Balance]]&lt;=260000,"High Balance","Invalid")))</f>
        <v>Low Balance</v>
      </c>
      <c r="L8189">
        <v>2</v>
      </c>
      <c r="M8189">
        <v>1</v>
      </c>
      <c r="N8189">
        <v>0</v>
      </c>
      <c r="O8189" s="3">
        <v>50560.45</v>
      </c>
      <c r="P8189">
        <v>1</v>
      </c>
    </row>
    <row r="8190" spans="1:16" x14ac:dyDescent="0.3">
      <c r="A8190">
        <v>8188</v>
      </c>
      <c r="B8190">
        <v>15771674</v>
      </c>
      <c r="C8190" t="s">
        <v>144</v>
      </c>
      <c r="D8190" t="s">
        <v>2955</v>
      </c>
      <c r="E8190" t="s">
        <v>13</v>
      </c>
      <c r="F8190">
        <v>39</v>
      </c>
      <c r="G8190" t="str">
        <f t="shared" si="127"/>
        <v>Middle-Aged</v>
      </c>
      <c r="H8190">
        <v>5</v>
      </c>
      <c r="I8190" t="s">
        <v>2951</v>
      </c>
      <c r="J8190" s="3">
        <v>162390.51999999999</v>
      </c>
      <c r="K8190" s="3" t="str">
        <f>IF(Table1[[#This Row],[Balance]]&lt;=83000,"Low Balance",IF(Table1[[#This Row],[Balance]]&lt;=166000,"Medium Balance",IF(Table1[[#This Row],[Balance]]&lt;=260000,"High Balance","Invalid")))</f>
        <v>Medium Balance</v>
      </c>
      <c r="L8190">
        <v>2</v>
      </c>
      <c r="M8190">
        <v>1</v>
      </c>
      <c r="N8190">
        <v>0</v>
      </c>
      <c r="O8190" s="3">
        <v>54702.66</v>
      </c>
      <c r="P8190">
        <v>0</v>
      </c>
    </row>
    <row r="8191" spans="1:16" x14ac:dyDescent="0.3">
      <c r="A8191">
        <v>8189</v>
      </c>
      <c r="B8191">
        <v>15623314</v>
      </c>
      <c r="C8191" t="s">
        <v>1975</v>
      </c>
      <c r="D8191" t="s">
        <v>2955</v>
      </c>
      <c r="E8191" t="s">
        <v>13</v>
      </c>
      <c r="F8191">
        <v>59</v>
      </c>
      <c r="G8191" t="str">
        <f t="shared" si="127"/>
        <v>Young Adults</v>
      </c>
      <c r="H8191">
        <v>3</v>
      </c>
      <c r="I8191" t="s">
        <v>2951</v>
      </c>
      <c r="J8191" s="3">
        <v>190353.08</v>
      </c>
      <c r="K8191" s="3" t="str">
        <f>IF(Table1[[#This Row],[Balance]]&lt;=83000,"Low Balance",IF(Table1[[#This Row],[Balance]]&lt;=166000,"Medium Balance",IF(Table1[[#This Row],[Balance]]&lt;=260000,"High Balance","Invalid")))</f>
        <v>High Balance</v>
      </c>
      <c r="L8191">
        <v>1</v>
      </c>
      <c r="M8191">
        <v>1</v>
      </c>
      <c r="N8191">
        <v>0</v>
      </c>
      <c r="O8191" s="3">
        <v>78365.75</v>
      </c>
      <c r="P8191">
        <v>0</v>
      </c>
    </row>
    <row r="8192" spans="1:16" x14ac:dyDescent="0.3">
      <c r="A8192">
        <v>8190</v>
      </c>
      <c r="B8192">
        <v>15613292</v>
      </c>
      <c r="C8192" t="s">
        <v>656</v>
      </c>
      <c r="D8192" t="s">
        <v>2953</v>
      </c>
      <c r="E8192" t="s">
        <v>19</v>
      </c>
      <c r="F8192">
        <v>21</v>
      </c>
      <c r="G8192" t="str">
        <f t="shared" si="127"/>
        <v>Middle-Aged</v>
      </c>
      <c r="H8192">
        <v>8</v>
      </c>
      <c r="I8192" t="s">
        <v>2950</v>
      </c>
      <c r="J8192" s="3">
        <v>0</v>
      </c>
      <c r="K8192" s="3" t="str">
        <f>IF(Table1[[#This Row],[Balance]]&lt;=83000,"Low Balance",IF(Table1[[#This Row],[Balance]]&lt;=166000,"Medium Balance",IF(Table1[[#This Row],[Balance]]&lt;=260000,"High Balance","Invalid")))</f>
        <v>Low Balance</v>
      </c>
      <c r="L8192">
        <v>2</v>
      </c>
      <c r="M8192">
        <v>1</v>
      </c>
      <c r="N8192">
        <v>0</v>
      </c>
      <c r="O8192" s="3">
        <v>68666.63</v>
      </c>
      <c r="P8192">
        <v>0</v>
      </c>
    </row>
    <row r="8193" spans="1:16" x14ac:dyDescent="0.3">
      <c r="A8193">
        <v>8191</v>
      </c>
      <c r="B8193">
        <v>15813871</v>
      </c>
      <c r="C8193" t="s">
        <v>2960</v>
      </c>
      <c r="D8193" t="s">
        <v>2954</v>
      </c>
      <c r="E8193" t="s">
        <v>19</v>
      </c>
      <c r="F8193">
        <v>47</v>
      </c>
      <c r="G8193" t="str">
        <f t="shared" si="127"/>
        <v>Young Adults</v>
      </c>
      <c r="H8193">
        <v>2</v>
      </c>
      <c r="I8193" t="s">
        <v>2949</v>
      </c>
      <c r="J8193" s="3">
        <v>0</v>
      </c>
      <c r="K8193" s="3" t="str">
        <f>IF(Table1[[#This Row],[Balance]]&lt;=83000,"Low Balance",IF(Table1[[#This Row],[Balance]]&lt;=166000,"Medium Balance",IF(Table1[[#This Row],[Balance]]&lt;=260000,"High Balance","Invalid")))</f>
        <v>Low Balance</v>
      </c>
      <c r="L8193">
        <v>2</v>
      </c>
      <c r="M8193">
        <v>1</v>
      </c>
      <c r="N8193">
        <v>0</v>
      </c>
      <c r="O8193" s="3">
        <v>151375.73000000001</v>
      </c>
      <c r="P8193">
        <v>0</v>
      </c>
    </row>
    <row r="8194" spans="1:16" x14ac:dyDescent="0.3">
      <c r="A8194">
        <v>8192</v>
      </c>
      <c r="B8194">
        <v>15759480</v>
      </c>
      <c r="C8194" t="s">
        <v>2958</v>
      </c>
      <c r="D8194" t="s">
        <v>2956</v>
      </c>
      <c r="E8194" t="s">
        <v>13</v>
      </c>
      <c r="F8194">
        <v>40</v>
      </c>
      <c r="G8194" t="str">
        <f t="shared" si="127"/>
        <v>Young Adults</v>
      </c>
      <c r="H8194">
        <v>10</v>
      </c>
      <c r="I8194" t="s">
        <v>2950</v>
      </c>
      <c r="J8194" s="3">
        <v>139180.97</v>
      </c>
      <c r="K8194" s="3" t="str">
        <f>IF(Table1[[#This Row],[Balance]]&lt;=83000,"Low Balance",IF(Table1[[#This Row],[Balance]]&lt;=166000,"Medium Balance",IF(Table1[[#This Row],[Balance]]&lt;=260000,"High Balance","Invalid")))</f>
        <v>Medium Balance</v>
      </c>
      <c r="L8194">
        <v>1</v>
      </c>
      <c r="M8194">
        <v>1</v>
      </c>
      <c r="N8194">
        <v>1</v>
      </c>
      <c r="O8194" s="3">
        <v>19959.669999999998</v>
      </c>
      <c r="P8194">
        <v>0</v>
      </c>
    </row>
    <row r="8195" spans="1:16" x14ac:dyDescent="0.3">
      <c r="A8195">
        <v>8193</v>
      </c>
      <c r="B8195">
        <v>15587712</v>
      </c>
      <c r="C8195" t="s">
        <v>1447</v>
      </c>
      <c r="D8195" t="s">
        <v>2953</v>
      </c>
      <c r="E8195" t="s">
        <v>19</v>
      </c>
      <c r="F8195">
        <v>36</v>
      </c>
      <c r="G8195" t="str">
        <f t="shared" ref="G8195:G8258" si="128">IF(F8196&lt;=44,"Young Adults",IF(F8196&lt;=69,"Middle-Aged",IF(F8196&lt;=92,"Seniors","Invalid")))</f>
        <v>Middle-Aged</v>
      </c>
      <c r="H8195">
        <v>8</v>
      </c>
      <c r="I8195" t="s">
        <v>2950</v>
      </c>
      <c r="J8195" s="3">
        <v>114435.47</v>
      </c>
      <c r="K8195" s="3" t="str">
        <f>IF(Table1[[#This Row],[Balance]]&lt;=83000,"Low Balance",IF(Table1[[#This Row],[Balance]]&lt;=166000,"Medium Balance",IF(Table1[[#This Row],[Balance]]&lt;=260000,"High Balance","Invalid")))</f>
        <v>Medium Balance</v>
      </c>
      <c r="L8195">
        <v>1</v>
      </c>
      <c r="M8195">
        <v>1</v>
      </c>
      <c r="N8195">
        <v>0</v>
      </c>
      <c r="O8195" s="3">
        <v>26955.72</v>
      </c>
      <c r="P8195">
        <v>0</v>
      </c>
    </row>
    <row r="8196" spans="1:16" x14ac:dyDescent="0.3">
      <c r="A8196">
        <v>8194</v>
      </c>
      <c r="B8196">
        <v>15671165</v>
      </c>
      <c r="C8196" t="s">
        <v>2060</v>
      </c>
      <c r="D8196" t="s">
        <v>2956</v>
      </c>
      <c r="E8196" t="s">
        <v>13</v>
      </c>
      <c r="F8196">
        <v>66</v>
      </c>
      <c r="G8196" t="str">
        <f t="shared" si="128"/>
        <v>Young Adults</v>
      </c>
      <c r="H8196">
        <v>5</v>
      </c>
      <c r="I8196" t="s">
        <v>2951</v>
      </c>
      <c r="J8196" s="3">
        <v>149950.19</v>
      </c>
      <c r="K8196" s="3" t="str">
        <f>IF(Table1[[#This Row],[Balance]]&lt;=83000,"Low Balance",IF(Table1[[#This Row],[Balance]]&lt;=166000,"Medium Balance",IF(Table1[[#This Row],[Balance]]&lt;=260000,"High Balance","Invalid")))</f>
        <v>Medium Balance</v>
      </c>
      <c r="L8196">
        <v>1</v>
      </c>
      <c r="M8196">
        <v>1</v>
      </c>
      <c r="N8196">
        <v>1</v>
      </c>
      <c r="O8196" s="3">
        <v>76267.59</v>
      </c>
      <c r="P8196">
        <v>0</v>
      </c>
    </row>
    <row r="8197" spans="1:16" x14ac:dyDescent="0.3">
      <c r="A8197">
        <v>8195</v>
      </c>
      <c r="B8197">
        <v>15620746</v>
      </c>
      <c r="C8197" t="s">
        <v>51</v>
      </c>
      <c r="D8197" t="s">
        <v>2954</v>
      </c>
      <c r="E8197" t="s">
        <v>19</v>
      </c>
      <c r="F8197">
        <v>42</v>
      </c>
      <c r="G8197" t="str">
        <f t="shared" si="128"/>
        <v>Middle-Aged</v>
      </c>
      <c r="H8197">
        <v>4</v>
      </c>
      <c r="I8197" t="s">
        <v>2951</v>
      </c>
      <c r="J8197" s="3">
        <v>126115.6</v>
      </c>
      <c r="K8197" s="3" t="str">
        <f>IF(Table1[[#This Row],[Balance]]&lt;=83000,"Low Balance",IF(Table1[[#This Row],[Balance]]&lt;=166000,"Medium Balance",IF(Table1[[#This Row],[Balance]]&lt;=260000,"High Balance","Invalid")))</f>
        <v>Medium Balance</v>
      </c>
      <c r="L8197">
        <v>1</v>
      </c>
      <c r="M8197">
        <v>1</v>
      </c>
      <c r="N8197">
        <v>0</v>
      </c>
      <c r="O8197" s="3">
        <v>100998.5</v>
      </c>
      <c r="P8197">
        <v>0</v>
      </c>
    </row>
    <row r="8198" spans="1:16" x14ac:dyDescent="0.3">
      <c r="A8198">
        <v>8196</v>
      </c>
      <c r="B8198">
        <v>15706537</v>
      </c>
      <c r="C8198" t="s">
        <v>676</v>
      </c>
      <c r="D8198" t="s">
        <v>2953</v>
      </c>
      <c r="E8198" t="s">
        <v>13</v>
      </c>
      <c r="F8198">
        <v>59</v>
      </c>
      <c r="G8198" t="str">
        <f t="shared" si="128"/>
        <v>Young Adults</v>
      </c>
      <c r="H8198">
        <v>7</v>
      </c>
      <c r="I8198" t="s">
        <v>2950</v>
      </c>
      <c r="J8198" s="3">
        <v>111396.97</v>
      </c>
      <c r="K8198" s="3" t="str">
        <f>IF(Table1[[#This Row],[Balance]]&lt;=83000,"Low Balance",IF(Table1[[#This Row],[Balance]]&lt;=166000,"Medium Balance",IF(Table1[[#This Row],[Balance]]&lt;=260000,"High Balance","Invalid")))</f>
        <v>Medium Balance</v>
      </c>
      <c r="L8198">
        <v>1</v>
      </c>
      <c r="M8198">
        <v>0</v>
      </c>
      <c r="N8198">
        <v>1</v>
      </c>
      <c r="O8198" s="3">
        <v>191070.01</v>
      </c>
      <c r="P8198">
        <v>0</v>
      </c>
    </row>
    <row r="8199" spans="1:16" x14ac:dyDescent="0.3">
      <c r="A8199">
        <v>8197</v>
      </c>
      <c r="B8199">
        <v>15589312</v>
      </c>
      <c r="C8199" t="s">
        <v>2660</v>
      </c>
      <c r="D8199" t="s">
        <v>2953</v>
      </c>
      <c r="E8199" t="s">
        <v>19</v>
      </c>
      <c r="F8199">
        <v>30</v>
      </c>
      <c r="G8199" t="str">
        <f t="shared" si="128"/>
        <v>Middle-Aged</v>
      </c>
      <c r="H8199">
        <v>3</v>
      </c>
      <c r="I8199" t="s">
        <v>2951</v>
      </c>
      <c r="J8199" s="3">
        <v>115007.08</v>
      </c>
      <c r="K8199" s="3" t="str">
        <f>IF(Table1[[#This Row],[Balance]]&lt;=83000,"Low Balance",IF(Table1[[#This Row],[Balance]]&lt;=166000,"Medium Balance",IF(Table1[[#This Row],[Balance]]&lt;=260000,"High Balance","Invalid")))</f>
        <v>Medium Balance</v>
      </c>
      <c r="L8199">
        <v>1</v>
      </c>
      <c r="M8199">
        <v>0</v>
      </c>
      <c r="N8199">
        <v>0</v>
      </c>
      <c r="O8199" s="3">
        <v>176858.5</v>
      </c>
      <c r="P8199">
        <v>0</v>
      </c>
    </row>
    <row r="8200" spans="1:16" x14ac:dyDescent="0.3">
      <c r="A8200">
        <v>8198</v>
      </c>
      <c r="B8200">
        <v>15741180</v>
      </c>
      <c r="C8200" t="s">
        <v>2661</v>
      </c>
      <c r="D8200" t="s">
        <v>2956</v>
      </c>
      <c r="E8200" t="s">
        <v>19</v>
      </c>
      <c r="F8200">
        <v>54</v>
      </c>
      <c r="G8200" t="str">
        <f t="shared" si="128"/>
        <v>Young Adults</v>
      </c>
      <c r="H8200">
        <v>6</v>
      </c>
      <c r="I8200" t="s">
        <v>2950</v>
      </c>
      <c r="J8200" s="3">
        <v>102141.9</v>
      </c>
      <c r="K8200" s="3" t="str">
        <f>IF(Table1[[#This Row],[Balance]]&lt;=83000,"Low Balance",IF(Table1[[#This Row],[Balance]]&lt;=166000,"Medium Balance",IF(Table1[[#This Row],[Balance]]&lt;=260000,"High Balance","Invalid")))</f>
        <v>Medium Balance</v>
      </c>
      <c r="L8200">
        <v>1</v>
      </c>
      <c r="M8200">
        <v>1</v>
      </c>
      <c r="N8200">
        <v>1</v>
      </c>
      <c r="O8200" s="3">
        <v>45325.26</v>
      </c>
      <c r="P8200">
        <v>0</v>
      </c>
    </row>
    <row r="8201" spans="1:16" x14ac:dyDescent="0.3">
      <c r="A8201">
        <v>8199</v>
      </c>
      <c r="B8201">
        <v>15733888</v>
      </c>
      <c r="C8201" t="s">
        <v>2662</v>
      </c>
      <c r="D8201" t="s">
        <v>2946</v>
      </c>
      <c r="E8201" t="s">
        <v>13</v>
      </c>
      <c r="F8201">
        <v>36</v>
      </c>
      <c r="G8201" t="str">
        <f t="shared" si="128"/>
        <v>Young Adults</v>
      </c>
      <c r="H8201">
        <v>3</v>
      </c>
      <c r="I8201" t="s">
        <v>2951</v>
      </c>
      <c r="J8201" s="3">
        <v>133686.51999999999</v>
      </c>
      <c r="K8201" s="3" t="str">
        <f>IF(Table1[[#This Row],[Balance]]&lt;=83000,"Low Balance",IF(Table1[[#This Row],[Balance]]&lt;=166000,"Medium Balance",IF(Table1[[#This Row],[Balance]]&lt;=260000,"High Balance","Invalid")))</f>
        <v>Medium Balance</v>
      </c>
      <c r="L8201">
        <v>1</v>
      </c>
      <c r="M8201">
        <v>1</v>
      </c>
      <c r="N8201">
        <v>0</v>
      </c>
      <c r="O8201" s="3">
        <v>190958.48</v>
      </c>
      <c r="P8201">
        <v>1</v>
      </c>
    </row>
    <row r="8202" spans="1:16" x14ac:dyDescent="0.3">
      <c r="A8202">
        <v>8200</v>
      </c>
      <c r="B8202">
        <v>15798532</v>
      </c>
      <c r="C8202" t="s">
        <v>194</v>
      </c>
      <c r="D8202" t="s">
        <v>2953</v>
      </c>
      <c r="E8202" t="s">
        <v>19</v>
      </c>
      <c r="F8202">
        <v>32</v>
      </c>
      <c r="G8202" t="str">
        <f t="shared" si="128"/>
        <v>Middle-Aged</v>
      </c>
      <c r="H8202">
        <v>9</v>
      </c>
      <c r="I8202" t="s">
        <v>2950</v>
      </c>
      <c r="J8202" s="3">
        <v>120879.73</v>
      </c>
      <c r="K8202" s="3" t="str">
        <f>IF(Table1[[#This Row],[Balance]]&lt;=83000,"Low Balance",IF(Table1[[#This Row],[Balance]]&lt;=166000,"Medium Balance",IF(Table1[[#This Row],[Balance]]&lt;=260000,"High Balance","Invalid")))</f>
        <v>Medium Balance</v>
      </c>
      <c r="L8202">
        <v>2</v>
      </c>
      <c r="M8202">
        <v>0</v>
      </c>
      <c r="N8202">
        <v>1</v>
      </c>
      <c r="O8202" s="3">
        <v>78896.59</v>
      </c>
      <c r="P8202">
        <v>0</v>
      </c>
    </row>
    <row r="8203" spans="1:16" x14ac:dyDescent="0.3">
      <c r="A8203">
        <v>8201</v>
      </c>
      <c r="B8203">
        <v>15577359</v>
      </c>
      <c r="C8203" t="s">
        <v>2663</v>
      </c>
      <c r="D8203" t="s">
        <v>2955</v>
      </c>
      <c r="E8203" t="s">
        <v>19</v>
      </c>
      <c r="F8203">
        <v>47</v>
      </c>
      <c r="G8203" t="str">
        <f t="shared" si="128"/>
        <v>Middle-Aged</v>
      </c>
      <c r="H8203">
        <v>5</v>
      </c>
      <c r="I8203" t="s">
        <v>2951</v>
      </c>
      <c r="J8203" s="3">
        <v>0</v>
      </c>
      <c r="K8203" s="3" t="str">
        <f>IF(Table1[[#This Row],[Balance]]&lt;=83000,"Low Balance",IF(Table1[[#This Row],[Balance]]&lt;=166000,"Medium Balance",IF(Table1[[#This Row],[Balance]]&lt;=260000,"High Balance","Invalid")))</f>
        <v>Low Balance</v>
      </c>
      <c r="L8203">
        <v>1</v>
      </c>
      <c r="M8203">
        <v>1</v>
      </c>
      <c r="N8203">
        <v>0</v>
      </c>
      <c r="O8203" s="3">
        <v>121964.46</v>
      </c>
      <c r="P8203">
        <v>1</v>
      </c>
    </row>
    <row r="8204" spans="1:16" x14ac:dyDescent="0.3">
      <c r="A8204">
        <v>8202</v>
      </c>
      <c r="B8204">
        <v>15614936</v>
      </c>
      <c r="C8204" t="s">
        <v>846</v>
      </c>
      <c r="D8204" t="s">
        <v>2954</v>
      </c>
      <c r="E8204" t="s">
        <v>13</v>
      </c>
      <c r="F8204">
        <v>49</v>
      </c>
      <c r="G8204" t="str">
        <f t="shared" si="128"/>
        <v>Young Adults</v>
      </c>
      <c r="H8204">
        <v>10</v>
      </c>
      <c r="I8204" t="s">
        <v>2950</v>
      </c>
      <c r="J8204" s="3">
        <v>82321.88</v>
      </c>
      <c r="K8204" s="3" t="str">
        <f>IF(Table1[[#This Row],[Balance]]&lt;=83000,"Low Balance",IF(Table1[[#This Row],[Balance]]&lt;=166000,"Medium Balance",IF(Table1[[#This Row],[Balance]]&lt;=260000,"High Balance","Invalid")))</f>
        <v>Low Balance</v>
      </c>
      <c r="L8204">
        <v>1</v>
      </c>
      <c r="M8204">
        <v>0</v>
      </c>
      <c r="N8204">
        <v>1</v>
      </c>
      <c r="O8204" s="3">
        <v>11144.4</v>
      </c>
      <c r="P8204">
        <v>0</v>
      </c>
    </row>
    <row r="8205" spans="1:16" x14ac:dyDescent="0.3">
      <c r="A8205">
        <v>8203</v>
      </c>
      <c r="B8205">
        <v>15747647</v>
      </c>
      <c r="C8205" t="s">
        <v>788</v>
      </c>
      <c r="D8205" t="s">
        <v>2953</v>
      </c>
      <c r="E8205" t="s">
        <v>13</v>
      </c>
      <c r="F8205">
        <v>27</v>
      </c>
      <c r="G8205" t="str">
        <f t="shared" si="128"/>
        <v>Young Adults</v>
      </c>
      <c r="H8205">
        <v>4</v>
      </c>
      <c r="I8205" t="s">
        <v>2951</v>
      </c>
      <c r="J8205" s="3">
        <v>0</v>
      </c>
      <c r="K8205" s="3" t="str">
        <f>IF(Table1[[#This Row],[Balance]]&lt;=83000,"Low Balance",IF(Table1[[#This Row],[Balance]]&lt;=166000,"Medium Balance",IF(Table1[[#This Row],[Balance]]&lt;=260000,"High Balance","Invalid")))</f>
        <v>Low Balance</v>
      </c>
      <c r="L8205">
        <v>2</v>
      </c>
      <c r="M8205">
        <v>1</v>
      </c>
      <c r="N8205">
        <v>0</v>
      </c>
      <c r="O8205" s="3">
        <v>144181.48000000001</v>
      </c>
      <c r="P8205">
        <v>0</v>
      </c>
    </row>
    <row r="8206" spans="1:16" x14ac:dyDescent="0.3">
      <c r="A8206">
        <v>8204</v>
      </c>
      <c r="B8206">
        <v>15588566</v>
      </c>
      <c r="C8206" t="s">
        <v>165</v>
      </c>
      <c r="D8206" t="s">
        <v>2954</v>
      </c>
      <c r="E8206" t="s">
        <v>19</v>
      </c>
      <c r="F8206">
        <v>33</v>
      </c>
      <c r="G8206" t="str">
        <f t="shared" si="128"/>
        <v>Young Adults</v>
      </c>
      <c r="H8206">
        <v>5</v>
      </c>
      <c r="I8206" t="s">
        <v>2951</v>
      </c>
      <c r="J8206" s="3">
        <v>116474.28</v>
      </c>
      <c r="K8206" s="3" t="str">
        <f>IF(Table1[[#This Row],[Balance]]&lt;=83000,"Low Balance",IF(Table1[[#This Row],[Balance]]&lt;=166000,"Medium Balance",IF(Table1[[#This Row],[Balance]]&lt;=260000,"High Balance","Invalid")))</f>
        <v>Medium Balance</v>
      </c>
      <c r="L8206">
        <v>2</v>
      </c>
      <c r="M8206">
        <v>1</v>
      </c>
      <c r="N8206">
        <v>1</v>
      </c>
      <c r="O8206" s="3">
        <v>32757.55</v>
      </c>
      <c r="P8206">
        <v>0</v>
      </c>
    </row>
    <row r="8207" spans="1:16" x14ac:dyDescent="0.3">
      <c r="A8207">
        <v>8205</v>
      </c>
      <c r="B8207">
        <v>15570141</v>
      </c>
      <c r="C8207" t="s">
        <v>628</v>
      </c>
      <c r="D8207" t="s">
        <v>2954</v>
      </c>
      <c r="E8207" t="s">
        <v>13</v>
      </c>
      <c r="F8207">
        <v>34</v>
      </c>
      <c r="G8207" t="str">
        <f t="shared" si="128"/>
        <v>Young Adults</v>
      </c>
      <c r="H8207">
        <v>3</v>
      </c>
      <c r="I8207" t="s">
        <v>2951</v>
      </c>
      <c r="J8207" s="3">
        <v>132352.69</v>
      </c>
      <c r="K8207" s="3" t="str">
        <f>IF(Table1[[#This Row],[Balance]]&lt;=83000,"Low Balance",IF(Table1[[#This Row],[Balance]]&lt;=166000,"Medium Balance",IF(Table1[[#This Row],[Balance]]&lt;=260000,"High Balance","Invalid")))</f>
        <v>Medium Balance</v>
      </c>
      <c r="L8207">
        <v>1</v>
      </c>
      <c r="M8207">
        <v>1</v>
      </c>
      <c r="N8207">
        <v>0</v>
      </c>
      <c r="O8207" s="3">
        <v>80320.3</v>
      </c>
      <c r="P8207">
        <v>0</v>
      </c>
    </row>
    <row r="8208" spans="1:16" x14ac:dyDescent="0.3">
      <c r="A8208">
        <v>8206</v>
      </c>
      <c r="B8208">
        <v>15800793</v>
      </c>
      <c r="C8208" t="s">
        <v>2664</v>
      </c>
      <c r="D8208" t="s">
        <v>2946</v>
      </c>
      <c r="E8208" t="s">
        <v>13</v>
      </c>
      <c r="F8208">
        <v>39</v>
      </c>
      <c r="G8208" t="str">
        <f t="shared" si="128"/>
        <v>Young Adults</v>
      </c>
      <c r="H8208">
        <v>4</v>
      </c>
      <c r="I8208" t="s">
        <v>2951</v>
      </c>
      <c r="J8208" s="3">
        <v>182491.57</v>
      </c>
      <c r="K8208" s="3" t="str">
        <f>IF(Table1[[#This Row],[Balance]]&lt;=83000,"Low Balance",IF(Table1[[#This Row],[Balance]]&lt;=166000,"Medium Balance",IF(Table1[[#This Row],[Balance]]&lt;=260000,"High Balance","Invalid")))</f>
        <v>High Balance</v>
      </c>
      <c r="L8208">
        <v>1</v>
      </c>
      <c r="M8208">
        <v>1</v>
      </c>
      <c r="N8208">
        <v>0</v>
      </c>
      <c r="O8208" s="3">
        <v>185830.72</v>
      </c>
      <c r="P8208">
        <v>0</v>
      </c>
    </row>
    <row r="8209" spans="1:16" x14ac:dyDescent="0.3">
      <c r="A8209">
        <v>8207</v>
      </c>
      <c r="B8209">
        <v>15572415</v>
      </c>
      <c r="C8209" t="s">
        <v>593</v>
      </c>
      <c r="D8209" t="s">
        <v>2956</v>
      </c>
      <c r="E8209" t="s">
        <v>19</v>
      </c>
      <c r="F8209">
        <v>34</v>
      </c>
      <c r="G8209" t="str">
        <f t="shared" si="128"/>
        <v>Middle-Aged</v>
      </c>
      <c r="H8209">
        <v>6</v>
      </c>
      <c r="I8209" t="s">
        <v>2950</v>
      </c>
      <c r="J8209" s="3">
        <v>0</v>
      </c>
      <c r="K8209" s="3" t="str">
        <f>IF(Table1[[#This Row],[Balance]]&lt;=83000,"Low Balance",IF(Table1[[#This Row],[Balance]]&lt;=166000,"Medium Balance",IF(Table1[[#This Row],[Balance]]&lt;=260000,"High Balance","Invalid")))</f>
        <v>Low Balance</v>
      </c>
      <c r="L8209">
        <v>2</v>
      </c>
      <c r="M8209">
        <v>1</v>
      </c>
      <c r="N8209">
        <v>1</v>
      </c>
      <c r="O8209" s="3">
        <v>160095.31</v>
      </c>
      <c r="P8209">
        <v>0</v>
      </c>
    </row>
    <row r="8210" spans="1:16" x14ac:dyDescent="0.3">
      <c r="A8210">
        <v>8208</v>
      </c>
      <c r="B8210">
        <v>15635125</v>
      </c>
      <c r="C8210" t="s">
        <v>387</v>
      </c>
      <c r="D8210" t="s">
        <v>2956</v>
      </c>
      <c r="E8210" t="s">
        <v>19</v>
      </c>
      <c r="F8210">
        <v>63</v>
      </c>
      <c r="G8210" t="str">
        <f t="shared" si="128"/>
        <v>Young Adults</v>
      </c>
      <c r="H8210">
        <v>2</v>
      </c>
      <c r="I8210" t="s">
        <v>2949</v>
      </c>
      <c r="J8210" s="3">
        <v>120787.18</v>
      </c>
      <c r="K8210" s="3" t="str">
        <f>IF(Table1[[#This Row],[Balance]]&lt;=83000,"Low Balance",IF(Table1[[#This Row],[Balance]]&lt;=166000,"Medium Balance",IF(Table1[[#This Row],[Balance]]&lt;=260000,"High Balance","Invalid")))</f>
        <v>Medium Balance</v>
      </c>
      <c r="L8210">
        <v>2</v>
      </c>
      <c r="M8210">
        <v>1</v>
      </c>
      <c r="N8210">
        <v>1</v>
      </c>
      <c r="O8210" s="3">
        <v>52198.84</v>
      </c>
      <c r="P8210">
        <v>0</v>
      </c>
    </row>
    <row r="8211" spans="1:16" x14ac:dyDescent="0.3">
      <c r="A8211">
        <v>8209</v>
      </c>
      <c r="B8211">
        <v>15636551</v>
      </c>
      <c r="C8211" t="s">
        <v>1500</v>
      </c>
      <c r="D8211" t="s">
        <v>2954</v>
      </c>
      <c r="E8211" t="s">
        <v>13</v>
      </c>
      <c r="F8211">
        <v>29</v>
      </c>
      <c r="G8211" t="str">
        <f t="shared" si="128"/>
        <v>Young Adults</v>
      </c>
      <c r="H8211">
        <v>3</v>
      </c>
      <c r="I8211" t="s">
        <v>2951</v>
      </c>
      <c r="J8211" s="3">
        <v>130181.47</v>
      </c>
      <c r="K8211" s="3" t="str">
        <f>IF(Table1[[#This Row],[Balance]]&lt;=83000,"Low Balance",IF(Table1[[#This Row],[Balance]]&lt;=166000,"Medium Balance",IF(Table1[[#This Row],[Balance]]&lt;=260000,"High Balance","Invalid")))</f>
        <v>Medium Balance</v>
      </c>
      <c r="L8211">
        <v>2</v>
      </c>
      <c r="M8211">
        <v>1</v>
      </c>
      <c r="N8211">
        <v>0</v>
      </c>
      <c r="O8211" s="3">
        <v>31811.439999999999</v>
      </c>
      <c r="P8211">
        <v>0</v>
      </c>
    </row>
    <row r="8212" spans="1:16" x14ac:dyDescent="0.3">
      <c r="A8212">
        <v>8210</v>
      </c>
      <c r="B8212">
        <v>15600912</v>
      </c>
      <c r="C8212" t="s">
        <v>2175</v>
      </c>
      <c r="D8212" t="s">
        <v>2953</v>
      </c>
      <c r="E8212" t="s">
        <v>19</v>
      </c>
      <c r="F8212">
        <v>32</v>
      </c>
      <c r="G8212" t="str">
        <f t="shared" si="128"/>
        <v>Young Adults</v>
      </c>
      <c r="H8212">
        <v>5</v>
      </c>
      <c r="I8212" t="s">
        <v>2951</v>
      </c>
      <c r="J8212" s="3">
        <v>88348.43</v>
      </c>
      <c r="K8212" s="3" t="str">
        <f>IF(Table1[[#This Row],[Balance]]&lt;=83000,"Low Balance",IF(Table1[[#This Row],[Balance]]&lt;=166000,"Medium Balance",IF(Table1[[#This Row],[Balance]]&lt;=260000,"High Balance","Invalid")))</f>
        <v>Medium Balance</v>
      </c>
      <c r="L8212">
        <v>2</v>
      </c>
      <c r="M8212">
        <v>1</v>
      </c>
      <c r="N8212">
        <v>1</v>
      </c>
      <c r="O8212" s="3">
        <v>104181.78</v>
      </c>
      <c r="P8212">
        <v>0</v>
      </c>
    </row>
    <row r="8213" spans="1:16" x14ac:dyDescent="0.3">
      <c r="A8213">
        <v>8211</v>
      </c>
      <c r="B8213">
        <v>15768476</v>
      </c>
      <c r="C8213" t="s">
        <v>1899</v>
      </c>
      <c r="D8213" t="s">
        <v>2954</v>
      </c>
      <c r="E8213" t="s">
        <v>19</v>
      </c>
      <c r="F8213">
        <v>31</v>
      </c>
      <c r="G8213" t="str">
        <f t="shared" si="128"/>
        <v>Young Adults</v>
      </c>
      <c r="H8213">
        <v>6</v>
      </c>
      <c r="I8213" t="s">
        <v>2950</v>
      </c>
      <c r="J8213" s="3">
        <v>0</v>
      </c>
      <c r="K8213" s="3" t="str">
        <f>IF(Table1[[#This Row],[Balance]]&lt;=83000,"Low Balance",IF(Table1[[#This Row],[Balance]]&lt;=166000,"Medium Balance",IF(Table1[[#This Row],[Balance]]&lt;=260000,"High Balance","Invalid")))</f>
        <v>Low Balance</v>
      </c>
      <c r="L8213">
        <v>2</v>
      </c>
      <c r="M8213">
        <v>1</v>
      </c>
      <c r="N8213">
        <v>1</v>
      </c>
      <c r="O8213" s="3">
        <v>67667.19</v>
      </c>
      <c r="P8213">
        <v>0</v>
      </c>
    </row>
    <row r="8214" spans="1:16" x14ac:dyDescent="0.3">
      <c r="A8214">
        <v>8212</v>
      </c>
      <c r="B8214">
        <v>15650266</v>
      </c>
      <c r="C8214" t="s">
        <v>821</v>
      </c>
      <c r="D8214" t="s">
        <v>2954</v>
      </c>
      <c r="E8214" t="s">
        <v>19</v>
      </c>
      <c r="F8214">
        <v>39</v>
      </c>
      <c r="G8214" t="str">
        <f t="shared" si="128"/>
        <v>Young Adults</v>
      </c>
      <c r="H8214">
        <v>2</v>
      </c>
      <c r="I8214" t="s">
        <v>2949</v>
      </c>
      <c r="J8214" s="3">
        <v>146186.28</v>
      </c>
      <c r="K8214" s="3" t="str">
        <f>IF(Table1[[#This Row],[Balance]]&lt;=83000,"Low Balance",IF(Table1[[#This Row],[Balance]]&lt;=166000,"Medium Balance",IF(Table1[[#This Row],[Balance]]&lt;=260000,"High Balance","Invalid")))</f>
        <v>Medium Balance</v>
      </c>
      <c r="L8214">
        <v>2</v>
      </c>
      <c r="M8214">
        <v>1</v>
      </c>
      <c r="N8214">
        <v>1</v>
      </c>
      <c r="O8214" s="3">
        <v>193974.47</v>
      </c>
      <c r="P8214">
        <v>0</v>
      </c>
    </row>
    <row r="8215" spans="1:16" x14ac:dyDescent="0.3">
      <c r="A8215">
        <v>8213</v>
      </c>
      <c r="B8215">
        <v>15621004</v>
      </c>
      <c r="C8215" t="s">
        <v>2365</v>
      </c>
      <c r="D8215" t="s">
        <v>2955</v>
      </c>
      <c r="E8215" t="s">
        <v>19</v>
      </c>
      <c r="F8215">
        <v>32</v>
      </c>
      <c r="G8215" t="str">
        <f t="shared" si="128"/>
        <v>Young Adults</v>
      </c>
      <c r="H8215">
        <v>7</v>
      </c>
      <c r="I8215" t="s">
        <v>2950</v>
      </c>
      <c r="J8215" s="3">
        <v>0</v>
      </c>
      <c r="K8215" s="3" t="str">
        <f>IF(Table1[[#This Row],[Balance]]&lt;=83000,"Low Balance",IF(Table1[[#This Row],[Balance]]&lt;=166000,"Medium Balance",IF(Table1[[#This Row],[Balance]]&lt;=260000,"High Balance","Invalid")))</f>
        <v>Low Balance</v>
      </c>
      <c r="L8215">
        <v>1</v>
      </c>
      <c r="M8215">
        <v>1</v>
      </c>
      <c r="N8215">
        <v>0</v>
      </c>
      <c r="O8215" s="3">
        <v>198055.94</v>
      </c>
      <c r="P8215">
        <v>1</v>
      </c>
    </row>
    <row r="8216" spans="1:16" x14ac:dyDescent="0.3">
      <c r="A8216">
        <v>8214</v>
      </c>
      <c r="B8216">
        <v>15748352</v>
      </c>
      <c r="C8216" t="s">
        <v>71</v>
      </c>
      <c r="D8216" t="s">
        <v>2953</v>
      </c>
      <c r="E8216" t="s">
        <v>19</v>
      </c>
      <c r="F8216">
        <v>34</v>
      </c>
      <c r="G8216" t="str">
        <f t="shared" si="128"/>
        <v>Young Adults</v>
      </c>
      <c r="H8216">
        <v>0</v>
      </c>
      <c r="I8216" t="s">
        <v>2949</v>
      </c>
      <c r="J8216" s="3">
        <v>104488.17</v>
      </c>
      <c r="K8216" s="3" t="str">
        <f>IF(Table1[[#This Row],[Balance]]&lt;=83000,"Low Balance",IF(Table1[[#This Row],[Balance]]&lt;=166000,"Medium Balance",IF(Table1[[#This Row],[Balance]]&lt;=260000,"High Balance","Invalid")))</f>
        <v>Medium Balance</v>
      </c>
      <c r="L8216">
        <v>1</v>
      </c>
      <c r="M8216">
        <v>0</v>
      </c>
      <c r="N8216">
        <v>1</v>
      </c>
      <c r="O8216" s="3">
        <v>43249.67</v>
      </c>
      <c r="P8216">
        <v>0</v>
      </c>
    </row>
    <row r="8217" spans="1:16" x14ac:dyDescent="0.3">
      <c r="A8217">
        <v>8215</v>
      </c>
      <c r="B8217">
        <v>15788920</v>
      </c>
      <c r="C8217" t="s">
        <v>479</v>
      </c>
      <c r="D8217" t="s">
        <v>2956</v>
      </c>
      <c r="E8217" t="s">
        <v>13</v>
      </c>
      <c r="F8217">
        <v>32</v>
      </c>
      <c r="G8217" t="str">
        <f t="shared" si="128"/>
        <v>Middle-Aged</v>
      </c>
      <c r="H8217">
        <v>4</v>
      </c>
      <c r="I8217" t="s">
        <v>2951</v>
      </c>
      <c r="J8217" s="3">
        <v>109196.67</v>
      </c>
      <c r="K8217" s="3" t="str">
        <f>IF(Table1[[#This Row],[Balance]]&lt;=83000,"Low Balance",IF(Table1[[#This Row],[Balance]]&lt;=166000,"Medium Balance",IF(Table1[[#This Row],[Balance]]&lt;=260000,"High Balance","Invalid")))</f>
        <v>Medium Balance</v>
      </c>
      <c r="L8217">
        <v>2</v>
      </c>
      <c r="M8217">
        <v>1</v>
      </c>
      <c r="N8217">
        <v>0</v>
      </c>
      <c r="O8217" s="3">
        <v>55218.02</v>
      </c>
      <c r="P8217">
        <v>0</v>
      </c>
    </row>
    <row r="8218" spans="1:16" x14ac:dyDescent="0.3">
      <c r="A8218">
        <v>8216</v>
      </c>
      <c r="B8218">
        <v>15743236</v>
      </c>
      <c r="C8218" t="s">
        <v>136</v>
      </c>
      <c r="D8218" t="s">
        <v>2954</v>
      </c>
      <c r="E8218" t="s">
        <v>13</v>
      </c>
      <c r="F8218">
        <v>61</v>
      </c>
      <c r="G8218" t="str">
        <f t="shared" si="128"/>
        <v>Young Adults</v>
      </c>
      <c r="H8218">
        <v>7</v>
      </c>
      <c r="I8218" t="s">
        <v>2950</v>
      </c>
      <c r="J8218" s="3">
        <v>80538.559999999998</v>
      </c>
      <c r="K8218" s="3" t="str">
        <f>IF(Table1[[#This Row],[Balance]]&lt;=83000,"Low Balance",IF(Table1[[#This Row],[Balance]]&lt;=166000,"Medium Balance",IF(Table1[[#This Row],[Balance]]&lt;=260000,"High Balance","Invalid")))</f>
        <v>Low Balance</v>
      </c>
      <c r="L8218">
        <v>1</v>
      </c>
      <c r="M8218">
        <v>1</v>
      </c>
      <c r="N8218">
        <v>0</v>
      </c>
      <c r="O8218" s="3">
        <v>131305.37</v>
      </c>
      <c r="P8218">
        <v>1</v>
      </c>
    </row>
    <row r="8219" spans="1:16" x14ac:dyDescent="0.3">
      <c r="A8219">
        <v>8217</v>
      </c>
      <c r="B8219">
        <v>15637717</v>
      </c>
      <c r="C8219" t="s">
        <v>2665</v>
      </c>
      <c r="D8219" t="s">
        <v>2953</v>
      </c>
      <c r="E8219" t="s">
        <v>19</v>
      </c>
      <c r="F8219">
        <v>41</v>
      </c>
      <c r="G8219" t="str">
        <f t="shared" si="128"/>
        <v>Seniors</v>
      </c>
      <c r="H8219">
        <v>4</v>
      </c>
      <c r="I8219" t="s">
        <v>2951</v>
      </c>
      <c r="J8219" s="3">
        <v>109026.8</v>
      </c>
      <c r="K8219" s="3" t="str">
        <f>IF(Table1[[#This Row],[Balance]]&lt;=83000,"Low Balance",IF(Table1[[#This Row],[Balance]]&lt;=166000,"Medium Balance",IF(Table1[[#This Row],[Balance]]&lt;=260000,"High Balance","Invalid")))</f>
        <v>Medium Balance</v>
      </c>
      <c r="L8219">
        <v>2</v>
      </c>
      <c r="M8219">
        <v>1</v>
      </c>
      <c r="N8219">
        <v>1</v>
      </c>
      <c r="O8219" s="3">
        <v>43117.1</v>
      </c>
      <c r="P8219">
        <v>0</v>
      </c>
    </row>
    <row r="8220" spans="1:16" x14ac:dyDescent="0.3">
      <c r="A8220">
        <v>8218</v>
      </c>
      <c r="B8220">
        <v>15635500</v>
      </c>
      <c r="C8220" t="s">
        <v>320</v>
      </c>
      <c r="D8220" t="s">
        <v>2956</v>
      </c>
      <c r="E8220" t="s">
        <v>19</v>
      </c>
      <c r="F8220">
        <v>75</v>
      </c>
      <c r="G8220" t="str">
        <f t="shared" si="128"/>
        <v>Young Adults</v>
      </c>
      <c r="H8220">
        <v>2</v>
      </c>
      <c r="I8220" t="s">
        <v>2949</v>
      </c>
      <c r="J8220" s="3">
        <v>61319.63</v>
      </c>
      <c r="K8220" s="3" t="str">
        <f>IF(Table1[[#This Row],[Balance]]&lt;=83000,"Low Balance",IF(Table1[[#This Row],[Balance]]&lt;=166000,"Medium Balance",IF(Table1[[#This Row],[Balance]]&lt;=260000,"High Balance","Invalid")))</f>
        <v>Low Balance</v>
      </c>
      <c r="L8220">
        <v>1</v>
      </c>
      <c r="M8220">
        <v>0</v>
      </c>
      <c r="N8220">
        <v>1</v>
      </c>
      <c r="O8220" s="3">
        <v>186655.11</v>
      </c>
      <c r="P8220">
        <v>0</v>
      </c>
    </row>
    <row r="8221" spans="1:16" x14ac:dyDescent="0.3">
      <c r="A8221">
        <v>8219</v>
      </c>
      <c r="B8221">
        <v>15634792</v>
      </c>
      <c r="C8221" t="s">
        <v>2666</v>
      </c>
      <c r="D8221" t="s">
        <v>2953</v>
      </c>
      <c r="E8221" t="s">
        <v>13</v>
      </c>
      <c r="F8221">
        <v>40</v>
      </c>
      <c r="G8221" t="str">
        <f t="shared" si="128"/>
        <v>Young Adults</v>
      </c>
      <c r="H8221">
        <v>9</v>
      </c>
      <c r="I8221" t="s">
        <v>2950</v>
      </c>
      <c r="J8221" s="3">
        <v>0</v>
      </c>
      <c r="K8221" s="3" t="str">
        <f>IF(Table1[[#This Row],[Balance]]&lt;=83000,"Low Balance",IF(Table1[[#This Row],[Balance]]&lt;=166000,"Medium Balance",IF(Table1[[#This Row],[Balance]]&lt;=260000,"High Balance","Invalid")))</f>
        <v>Low Balance</v>
      </c>
      <c r="L8221">
        <v>2</v>
      </c>
      <c r="M8221">
        <v>0</v>
      </c>
      <c r="N8221">
        <v>1</v>
      </c>
      <c r="O8221" s="3">
        <v>33266.29</v>
      </c>
      <c r="P8221">
        <v>0</v>
      </c>
    </row>
    <row r="8222" spans="1:16" x14ac:dyDescent="0.3">
      <c r="A8222">
        <v>8220</v>
      </c>
      <c r="B8222">
        <v>15607560</v>
      </c>
      <c r="C8222" t="s">
        <v>2667</v>
      </c>
      <c r="D8222" t="s">
        <v>2956</v>
      </c>
      <c r="E8222" t="s">
        <v>13</v>
      </c>
      <c r="F8222">
        <v>39</v>
      </c>
      <c r="G8222" t="str">
        <f t="shared" si="128"/>
        <v>Young Adults</v>
      </c>
      <c r="H8222">
        <v>2</v>
      </c>
      <c r="I8222" t="s">
        <v>2949</v>
      </c>
      <c r="J8222" s="3">
        <v>0</v>
      </c>
      <c r="K8222" s="3" t="str">
        <f>IF(Table1[[#This Row],[Balance]]&lt;=83000,"Low Balance",IF(Table1[[#This Row],[Balance]]&lt;=166000,"Medium Balance",IF(Table1[[#This Row],[Balance]]&lt;=260000,"High Balance","Invalid")))</f>
        <v>Low Balance</v>
      </c>
      <c r="L8222">
        <v>2</v>
      </c>
      <c r="M8222">
        <v>1</v>
      </c>
      <c r="N8222">
        <v>1</v>
      </c>
      <c r="O8222" s="3">
        <v>555.28</v>
      </c>
      <c r="P8222">
        <v>0</v>
      </c>
    </row>
    <row r="8223" spans="1:16" x14ac:dyDescent="0.3">
      <c r="A8223">
        <v>8221</v>
      </c>
      <c r="B8223">
        <v>15727177</v>
      </c>
      <c r="C8223" t="s">
        <v>751</v>
      </c>
      <c r="D8223" t="s">
        <v>2953</v>
      </c>
      <c r="E8223" t="s">
        <v>19</v>
      </c>
      <c r="F8223">
        <v>42</v>
      </c>
      <c r="G8223" t="str">
        <f t="shared" si="128"/>
        <v>Middle-Aged</v>
      </c>
      <c r="H8223">
        <v>6</v>
      </c>
      <c r="I8223" t="s">
        <v>2950</v>
      </c>
      <c r="J8223" s="3">
        <v>177822.03</v>
      </c>
      <c r="K8223" s="3" t="str">
        <f>IF(Table1[[#This Row],[Balance]]&lt;=83000,"Low Balance",IF(Table1[[#This Row],[Balance]]&lt;=166000,"Medium Balance",IF(Table1[[#This Row],[Balance]]&lt;=260000,"High Balance","Invalid")))</f>
        <v>High Balance</v>
      </c>
      <c r="L8223">
        <v>1</v>
      </c>
      <c r="M8223">
        <v>1</v>
      </c>
      <c r="N8223">
        <v>0</v>
      </c>
      <c r="O8223" s="3">
        <v>150944.31</v>
      </c>
      <c r="P8223">
        <v>1</v>
      </c>
    </row>
    <row r="8224" spans="1:16" x14ac:dyDescent="0.3">
      <c r="A8224">
        <v>8222</v>
      </c>
      <c r="B8224">
        <v>15774358</v>
      </c>
      <c r="C8224" t="s">
        <v>296</v>
      </c>
      <c r="D8224" t="s">
        <v>2946</v>
      </c>
      <c r="E8224" t="s">
        <v>19</v>
      </c>
      <c r="F8224">
        <v>59</v>
      </c>
      <c r="G8224" t="str">
        <f t="shared" si="128"/>
        <v>Young Adults</v>
      </c>
      <c r="H8224">
        <v>4</v>
      </c>
      <c r="I8224" t="s">
        <v>2951</v>
      </c>
      <c r="J8224" s="3">
        <v>110939.3</v>
      </c>
      <c r="K8224" s="3" t="str">
        <f>IF(Table1[[#This Row],[Balance]]&lt;=83000,"Low Balance",IF(Table1[[#This Row],[Balance]]&lt;=166000,"Medium Balance",IF(Table1[[#This Row],[Balance]]&lt;=260000,"High Balance","Invalid")))</f>
        <v>Medium Balance</v>
      </c>
      <c r="L8224">
        <v>1</v>
      </c>
      <c r="M8224">
        <v>1</v>
      </c>
      <c r="N8224">
        <v>0</v>
      </c>
      <c r="O8224" s="3">
        <v>72846.58</v>
      </c>
      <c r="P8224">
        <v>1</v>
      </c>
    </row>
    <row r="8225" spans="1:16" x14ac:dyDescent="0.3">
      <c r="A8225">
        <v>8223</v>
      </c>
      <c r="B8225">
        <v>15791304</v>
      </c>
      <c r="C8225" t="s">
        <v>479</v>
      </c>
      <c r="D8225" t="s">
        <v>2955</v>
      </c>
      <c r="E8225" t="s">
        <v>19</v>
      </c>
      <c r="F8225">
        <v>25</v>
      </c>
      <c r="G8225" t="str">
        <f t="shared" si="128"/>
        <v>Young Adults</v>
      </c>
      <c r="H8225">
        <v>7</v>
      </c>
      <c r="I8225" t="s">
        <v>2950</v>
      </c>
      <c r="J8225" s="3">
        <v>165413.43</v>
      </c>
      <c r="K8225" s="3" t="str">
        <f>IF(Table1[[#This Row],[Balance]]&lt;=83000,"Low Balance",IF(Table1[[#This Row],[Balance]]&lt;=166000,"Medium Balance",IF(Table1[[#This Row],[Balance]]&lt;=260000,"High Balance","Invalid")))</f>
        <v>Medium Balance</v>
      </c>
      <c r="L8225">
        <v>1</v>
      </c>
      <c r="M8225">
        <v>1</v>
      </c>
      <c r="N8225">
        <v>1</v>
      </c>
      <c r="O8225" s="3">
        <v>35279.74</v>
      </c>
      <c r="P8225">
        <v>0</v>
      </c>
    </row>
    <row r="8226" spans="1:16" x14ac:dyDescent="0.3">
      <c r="A8226">
        <v>8224</v>
      </c>
      <c r="B8226">
        <v>15603328</v>
      </c>
      <c r="C8226" t="s">
        <v>876</v>
      </c>
      <c r="D8226" t="s">
        <v>2946</v>
      </c>
      <c r="E8226" t="s">
        <v>19</v>
      </c>
      <c r="F8226">
        <v>27</v>
      </c>
      <c r="G8226" t="str">
        <f t="shared" si="128"/>
        <v>Middle-Aged</v>
      </c>
      <c r="H8226">
        <v>1</v>
      </c>
      <c r="I8226" t="s">
        <v>2949</v>
      </c>
      <c r="J8226" s="3">
        <v>77805.66</v>
      </c>
      <c r="K8226" s="3" t="str">
        <f>IF(Table1[[#This Row],[Balance]]&lt;=83000,"Low Balance",IF(Table1[[#This Row],[Balance]]&lt;=166000,"Medium Balance",IF(Table1[[#This Row],[Balance]]&lt;=260000,"High Balance","Invalid")))</f>
        <v>Low Balance</v>
      </c>
      <c r="L8226">
        <v>1</v>
      </c>
      <c r="M8226">
        <v>1</v>
      </c>
      <c r="N8226">
        <v>1</v>
      </c>
      <c r="O8226" s="3">
        <v>2101.89</v>
      </c>
      <c r="P8226">
        <v>0</v>
      </c>
    </row>
    <row r="8227" spans="1:16" x14ac:dyDescent="0.3">
      <c r="A8227">
        <v>8225</v>
      </c>
      <c r="B8227">
        <v>15804937</v>
      </c>
      <c r="C8227" t="s">
        <v>2668</v>
      </c>
      <c r="D8227" t="s">
        <v>2953</v>
      </c>
      <c r="E8227" t="s">
        <v>19</v>
      </c>
      <c r="F8227">
        <v>50</v>
      </c>
      <c r="G8227" t="str">
        <f t="shared" si="128"/>
        <v>Middle-Aged</v>
      </c>
      <c r="H8227">
        <v>3</v>
      </c>
      <c r="I8227" t="s">
        <v>2951</v>
      </c>
      <c r="J8227" s="3">
        <v>0</v>
      </c>
      <c r="K8227" s="3" t="str">
        <f>IF(Table1[[#This Row],[Balance]]&lt;=83000,"Low Balance",IF(Table1[[#This Row],[Balance]]&lt;=166000,"Medium Balance",IF(Table1[[#This Row],[Balance]]&lt;=260000,"High Balance","Invalid")))</f>
        <v>Low Balance</v>
      </c>
      <c r="L8227">
        <v>2</v>
      </c>
      <c r="M8227">
        <v>0</v>
      </c>
      <c r="N8227">
        <v>0</v>
      </c>
      <c r="O8227" s="3">
        <v>94949.84</v>
      </c>
      <c r="P8227">
        <v>0</v>
      </c>
    </row>
    <row r="8228" spans="1:16" x14ac:dyDescent="0.3">
      <c r="A8228">
        <v>8226</v>
      </c>
      <c r="B8228">
        <v>15804142</v>
      </c>
      <c r="C8228" t="s">
        <v>209</v>
      </c>
      <c r="D8228" t="s">
        <v>2953</v>
      </c>
      <c r="E8228" t="s">
        <v>13</v>
      </c>
      <c r="F8228">
        <v>57</v>
      </c>
      <c r="G8228" t="str">
        <f t="shared" si="128"/>
        <v>Young Adults</v>
      </c>
      <c r="H8228">
        <v>3</v>
      </c>
      <c r="I8228" t="s">
        <v>2951</v>
      </c>
      <c r="J8228" s="3">
        <v>175575.95</v>
      </c>
      <c r="K8228" s="3" t="str">
        <f>IF(Table1[[#This Row],[Balance]]&lt;=83000,"Low Balance",IF(Table1[[#This Row],[Balance]]&lt;=166000,"Medium Balance",IF(Table1[[#This Row],[Balance]]&lt;=260000,"High Balance","Invalid")))</f>
        <v>High Balance</v>
      </c>
      <c r="L8228">
        <v>2</v>
      </c>
      <c r="M8228">
        <v>1</v>
      </c>
      <c r="N8228">
        <v>0</v>
      </c>
      <c r="O8228" s="3">
        <v>99061.75</v>
      </c>
      <c r="P8228">
        <v>1</v>
      </c>
    </row>
    <row r="8229" spans="1:16" x14ac:dyDescent="0.3">
      <c r="A8229">
        <v>8227</v>
      </c>
      <c r="B8229">
        <v>15608845</v>
      </c>
      <c r="C8229" t="s">
        <v>638</v>
      </c>
      <c r="D8229" t="s">
        <v>2956</v>
      </c>
      <c r="E8229" t="s">
        <v>13</v>
      </c>
      <c r="F8229">
        <v>38</v>
      </c>
      <c r="G8229" t="str">
        <f t="shared" si="128"/>
        <v>Young Adults</v>
      </c>
      <c r="H8229">
        <v>3</v>
      </c>
      <c r="I8229" t="s">
        <v>2951</v>
      </c>
      <c r="J8229" s="3">
        <v>124197.22</v>
      </c>
      <c r="K8229" s="3" t="str">
        <f>IF(Table1[[#This Row],[Balance]]&lt;=83000,"Low Balance",IF(Table1[[#This Row],[Balance]]&lt;=166000,"Medium Balance",IF(Table1[[#This Row],[Balance]]&lt;=260000,"High Balance","Invalid")))</f>
        <v>Medium Balance</v>
      </c>
      <c r="L8229">
        <v>1</v>
      </c>
      <c r="M8229">
        <v>1</v>
      </c>
      <c r="N8229">
        <v>0</v>
      </c>
      <c r="O8229" s="3">
        <v>74692.06</v>
      </c>
      <c r="P8229">
        <v>0</v>
      </c>
    </row>
    <row r="8230" spans="1:16" x14ac:dyDescent="0.3">
      <c r="A8230">
        <v>8228</v>
      </c>
      <c r="B8230">
        <v>15702434</v>
      </c>
      <c r="C8230" t="s">
        <v>309</v>
      </c>
      <c r="D8230" t="s">
        <v>2955</v>
      </c>
      <c r="E8230" t="s">
        <v>13</v>
      </c>
      <c r="F8230">
        <v>30</v>
      </c>
      <c r="G8230" t="str">
        <f t="shared" si="128"/>
        <v>Young Adults</v>
      </c>
      <c r="H8230">
        <v>3</v>
      </c>
      <c r="I8230" t="s">
        <v>2951</v>
      </c>
      <c r="J8230" s="3">
        <v>0</v>
      </c>
      <c r="K8230" s="3" t="str">
        <f>IF(Table1[[#This Row],[Balance]]&lt;=83000,"Low Balance",IF(Table1[[#This Row],[Balance]]&lt;=166000,"Medium Balance",IF(Table1[[#This Row],[Balance]]&lt;=260000,"High Balance","Invalid")))</f>
        <v>Low Balance</v>
      </c>
      <c r="L8230">
        <v>2</v>
      </c>
      <c r="M8230">
        <v>1</v>
      </c>
      <c r="N8230">
        <v>0</v>
      </c>
      <c r="O8230" s="3">
        <v>116692.8</v>
      </c>
      <c r="P8230">
        <v>0</v>
      </c>
    </row>
    <row r="8231" spans="1:16" x14ac:dyDescent="0.3">
      <c r="A8231">
        <v>8229</v>
      </c>
      <c r="B8231">
        <v>15632609</v>
      </c>
      <c r="C8231" t="s">
        <v>2669</v>
      </c>
      <c r="D8231" t="s">
        <v>2955</v>
      </c>
      <c r="E8231" t="s">
        <v>13</v>
      </c>
      <c r="F8231">
        <v>39</v>
      </c>
      <c r="G8231" t="str">
        <f t="shared" si="128"/>
        <v>Young Adults</v>
      </c>
      <c r="H8231">
        <v>10</v>
      </c>
      <c r="I8231" t="s">
        <v>2950</v>
      </c>
      <c r="J8231" s="3">
        <v>160132.75</v>
      </c>
      <c r="K8231" s="3" t="str">
        <f>IF(Table1[[#This Row],[Balance]]&lt;=83000,"Low Balance",IF(Table1[[#This Row],[Balance]]&lt;=166000,"Medium Balance",IF(Table1[[#This Row],[Balance]]&lt;=260000,"High Balance","Invalid")))</f>
        <v>Medium Balance</v>
      </c>
      <c r="L8231">
        <v>1</v>
      </c>
      <c r="M8231">
        <v>1</v>
      </c>
      <c r="N8231">
        <v>0</v>
      </c>
      <c r="O8231" s="3">
        <v>32824.15</v>
      </c>
      <c r="P8231">
        <v>0</v>
      </c>
    </row>
    <row r="8232" spans="1:16" x14ac:dyDescent="0.3">
      <c r="A8232">
        <v>8230</v>
      </c>
      <c r="B8232">
        <v>15603550</v>
      </c>
      <c r="C8232" t="s">
        <v>845</v>
      </c>
      <c r="D8232" t="s">
        <v>2956</v>
      </c>
      <c r="E8232" t="s">
        <v>13</v>
      </c>
      <c r="F8232">
        <v>37</v>
      </c>
      <c r="G8232" t="str">
        <f t="shared" si="128"/>
        <v>Young Adults</v>
      </c>
      <c r="H8232">
        <v>7</v>
      </c>
      <c r="I8232" t="s">
        <v>2950</v>
      </c>
      <c r="J8232" s="3">
        <v>70258.880000000005</v>
      </c>
      <c r="K8232" s="3" t="str">
        <f>IF(Table1[[#This Row],[Balance]]&lt;=83000,"Low Balance",IF(Table1[[#This Row],[Balance]]&lt;=166000,"Medium Balance",IF(Table1[[#This Row],[Balance]]&lt;=260000,"High Balance","Invalid")))</f>
        <v>Low Balance</v>
      </c>
      <c r="L8232">
        <v>2</v>
      </c>
      <c r="M8232">
        <v>1</v>
      </c>
      <c r="N8232">
        <v>0</v>
      </c>
      <c r="O8232" s="3">
        <v>139607.60999999999</v>
      </c>
      <c r="P8232">
        <v>0</v>
      </c>
    </row>
    <row r="8233" spans="1:16" x14ac:dyDescent="0.3">
      <c r="A8233">
        <v>8231</v>
      </c>
      <c r="B8233">
        <v>15755239</v>
      </c>
      <c r="C8233" t="s">
        <v>1684</v>
      </c>
      <c r="D8233" t="s">
        <v>2955</v>
      </c>
      <c r="E8233" t="s">
        <v>19</v>
      </c>
      <c r="F8233">
        <v>32</v>
      </c>
      <c r="G8233" t="str">
        <f t="shared" si="128"/>
        <v>Young Adults</v>
      </c>
      <c r="H8233">
        <v>4</v>
      </c>
      <c r="I8233" t="s">
        <v>2951</v>
      </c>
      <c r="J8233" s="3">
        <v>162657.64000000001</v>
      </c>
      <c r="K8233" s="3" t="str">
        <f>IF(Table1[[#This Row],[Balance]]&lt;=83000,"Low Balance",IF(Table1[[#This Row],[Balance]]&lt;=166000,"Medium Balance",IF(Table1[[#This Row],[Balance]]&lt;=260000,"High Balance","Invalid")))</f>
        <v>Medium Balance</v>
      </c>
      <c r="L8233">
        <v>2</v>
      </c>
      <c r="M8233">
        <v>1</v>
      </c>
      <c r="N8233">
        <v>1</v>
      </c>
      <c r="O8233" s="3">
        <v>115525.13</v>
      </c>
      <c r="P8233">
        <v>0</v>
      </c>
    </row>
    <row r="8234" spans="1:16" x14ac:dyDescent="0.3">
      <c r="A8234">
        <v>8232</v>
      </c>
      <c r="B8234">
        <v>15670528</v>
      </c>
      <c r="C8234" t="s">
        <v>2670</v>
      </c>
      <c r="D8234" t="s">
        <v>2946</v>
      </c>
      <c r="E8234" t="s">
        <v>19</v>
      </c>
      <c r="F8234">
        <v>43</v>
      </c>
      <c r="G8234" t="str">
        <f t="shared" si="128"/>
        <v>Young Adults</v>
      </c>
      <c r="H8234">
        <v>0</v>
      </c>
      <c r="I8234" t="s">
        <v>2949</v>
      </c>
      <c r="J8234" s="3">
        <v>132217.45000000001</v>
      </c>
      <c r="K8234" s="3" t="str">
        <f>IF(Table1[[#This Row],[Balance]]&lt;=83000,"Low Balance",IF(Table1[[#This Row],[Balance]]&lt;=166000,"Medium Balance",IF(Table1[[#This Row],[Balance]]&lt;=260000,"High Balance","Invalid")))</f>
        <v>Medium Balance</v>
      </c>
      <c r="L8234">
        <v>1</v>
      </c>
      <c r="M8234">
        <v>1</v>
      </c>
      <c r="N8234">
        <v>0</v>
      </c>
      <c r="O8234" s="3">
        <v>20955.03</v>
      </c>
      <c r="P8234">
        <v>1</v>
      </c>
    </row>
    <row r="8235" spans="1:16" x14ac:dyDescent="0.3">
      <c r="A8235">
        <v>8233</v>
      </c>
      <c r="B8235">
        <v>15732704</v>
      </c>
      <c r="C8235" t="s">
        <v>647</v>
      </c>
      <c r="D8235" t="s">
        <v>2955</v>
      </c>
      <c r="E8235" t="s">
        <v>19</v>
      </c>
      <c r="F8235">
        <v>25</v>
      </c>
      <c r="G8235" t="str">
        <f t="shared" si="128"/>
        <v>Young Adults</v>
      </c>
      <c r="H8235">
        <v>9</v>
      </c>
      <c r="I8235" t="s">
        <v>2950</v>
      </c>
      <c r="J8235" s="3">
        <v>148042.97</v>
      </c>
      <c r="K8235" s="3" t="str">
        <f>IF(Table1[[#This Row],[Balance]]&lt;=83000,"Low Balance",IF(Table1[[#This Row],[Balance]]&lt;=166000,"Medium Balance",IF(Table1[[#This Row],[Balance]]&lt;=260000,"High Balance","Invalid")))</f>
        <v>Medium Balance</v>
      </c>
      <c r="L8235">
        <v>2</v>
      </c>
      <c r="M8235">
        <v>1</v>
      </c>
      <c r="N8235">
        <v>0</v>
      </c>
      <c r="O8235" s="3">
        <v>52341.15</v>
      </c>
      <c r="P8235">
        <v>0</v>
      </c>
    </row>
    <row r="8236" spans="1:16" x14ac:dyDescent="0.3">
      <c r="A8236">
        <v>8234</v>
      </c>
      <c r="B8236">
        <v>15589019</v>
      </c>
      <c r="C8236" t="s">
        <v>2671</v>
      </c>
      <c r="D8236" t="s">
        <v>2955</v>
      </c>
      <c r="E8236" t="s">
        <v>13</v>
      </c>
      <c r="F8236">
        <v>33</v>
      </c>
      <c r="G8236" t="str">
        <f t="shared" si="128"/>
        <v>Middle-Aged</v>
      </c>
      <c r="H8236">
        <v>4</v>
      </c>
      <c r="I8236" t="s">
        <v>2951</v>
      </c>
      <c r="J8236" s="3">
        <v>92855.02</v>
      </c>
      <c r="K8236" s="3" t="str">
        <f>IF(Table1[[#This Row],[Balance]]&lt;=83000,"Low Balance",IF(Table1[[#This Row],[Balance]]&lt;=166000,"Medium Balance",IF(Table1[[#This Row],[Balance]]&lt;=260000,"High Balance","Invalid")))</f>
        <v>Medium Balance</v>
      </c>
      <c r="L8236">
        <v>1</v>
      </c>
      <c r="M8236">
        <v>1</v>
      </c>
      <c r="N8236">
        <v>1</v>
      </c>
      <c r="O8236" s="3">
        <v>159813.18</v>
      </c>
      <c r="P8236">
        <v>0</v>
      </c>
    </row>
    <row r="8237" spans="1:16" x14ac:dyDescent="0.3">
      <c r="A8237">
        <v>8235</v>
      </c>
      <c r="B8237">
        <v>15677796</v>
      </c>
      <c r="C8237" t="s">
        <v>2610</v>
      </c>
      <c r="D8237" t="s">
        <v>2954</v>
      </c>
      <c r="E8237" t="s">
        <v>19</v>
      </c>
      <c r="F8237">
        <v>47</v>
      </c>
      <c r="G8237" t="str">
        <f t="shared" si="128"/>
        <v>Young Adults</v>
      </c>
      <c r="H8237">
        <v>9</v>
      </c>
      <c r="I8237" t="s">
        <v>2950</v>
      </c>
      <c r="J8237" s="3">
        <v>129289.98</v>
      </c>
      <c r="K8237" s="3" t="str">
        <f>IF(Table1[[#This Row],[Balance]]&lt;=83000,"Low Balance",IF(Table1[[#This Row],[Balance]]&lt;=166000,"Medium Balance",IF(Table1[[#This Row],[Balance]]&lt;=260000,"High Balance","Invalid")))</f>
        <v>Medium Balance</v>
      </c>
      <c r="L8237">
        <v>1</v>
      </c>
      <c r="M8237">
        <v>1</v>
      </c>
      <c r="N8237">
        <v>0</v>
      </c>
      <c r="O8237" s="3">
        <v>169935.46</v>
      </c>
      <c r="P8237">
        <v>1</v>
      </c>
    </row>
    <row r="8238" spans="1:16" x14ac:dyDescent="0.3">
      <c r="A8238">
        <v>8236</v>
      </c>
      <c r="B8238">
        <v>15760177</v>
      </c>
      <c r="C8238" t="s">
        <v>495</v>
      </c>
      <c r="D8238" t="s">
        <v>2953</v>
      </c>
      <c r="E8238" t="s">
        <v>19</v>
      </c>
      <c r="F8238">
        <v>37</v>
      </c>
      <c r="G8238" t="str">
        <f t="shared" si="128"/>
        <v>Young Adults</v>
      </c>
      <c r="H8238">
        <v>9</v>
      </c>
      <c r="I8238" t="s">
        <v>2950</v>
      </c>
      <c r="J8238" s="3">
        <v>100252.18</v>
      </c>
      <c r="K8238" s="3" t="str">
        <f>IF(Table1[[#This Row],[Balance]]&lt;=83000,"Low Balance",IF(Table1[[#This Row],[Balance]]&lt;=166000,"Medium Balance",IF(Table1[[#This Row],[Balance]]&lt;=260000,"High Balance","Invalid")))</f>
        <v>Medium Balance</v>
      </c>
      <c r="L8238">
        <v>1</v>
      </c>
      <c r="M8238">
        <v>1</v>
      </c>
      <c r="N8238">
        <v>1</v>
      </c>
      <c r="O8238" s="3">
        <v>146033.51999999999</v>
      </c>
      <c r="P8238">
        <v>0</v>
      </c>
    </row>
    <row r="8239" spans="1:16" x14ac:dyDescent="0.3">
      <c r="A8239">
        <v>8237</v>
      </c>
      <c r="B8239">
        <v>15636595</v>
      </c>
      <c r="C8239" t="s">
        <v>2672</v>
      </c>
      <c r="D8239" t="s">
        <v>2956</v>
      </c>
      <c r="E8239" t="s">
        <v>19</v>
      </c>
      <c r="F8239">
        <v>37</v>
      </c>
      <c r="G8239" t="str">
        <f t="shared" si="128"/>
        <v>Young Adults</v>
      </c>
      <c r="H8239">
        <v>3</v>
      </c>
      <c r="I8239" t="s">
        <v>2951</v>
      </c>
      <c r="J8239" s="3">
        <v>107592.89</v>
      </c>
      <c r="K8239" s="3" t="str">
        <f>IF(Table1[[#This Row],[Balance]]&lt;=83000,"Low Balance",IF(Table1[[#This Row],[Balance]]&lt;=166000,"Medium Balance",IF(Table1[[#This Row],[Balance]]&lt;=260000,"High Balance","Invalid")))</f>
        <v>Medium Balance</v>
      </c>
      <c r="L8239">
        <v>2</v>
      </c>
      <c r="M8239">
        <v>0</v>
      </c>
      <c r="N8239">
        <v>1</v>
      </c>
      <c r="O8239" s="3">
        <v>153122.73000000001</v>
      </c>
      <c r="P8239">
        <v>0</v>
      </c>
    </row>
    <row r="8240" spans="1:16" x14ac:dyDescent="0.3">
      <c r="A8240">
        <v>8238</v>
      </c>
      <c r="B8240">
        <v>15737275</v>
      </c>
      <c r="C8240" t="s">
        <v>883</v>
      </c>
      <c r="D8240" t="s">
        <v>2956</v>
      </c>
      <c r="E8240" t="s">
        <v>19</v>
      </c>
      <c r="F8240">
        <v>39</v>
      </c>
      <c r="G8240" t="str">
        <f t="shared" si="128"/>
        <v>Young Adults</v>
      </c>
      <c r="H8240">
        <v>3</v>
      </c>
      <c r="I8240" t="s">
        <v>2951</v>
      </c>
      <c r="J8240" s="3">
        <v>113096.41</v>
      </c>
      <c r="K8240" s="3" t="str">
        <f>IF(Table1[[#This Row],[Balance]]&lt;=83000,"Low Balance",IF(Table1[[#This Row],[Balance]]&lt;=166000,"Medium Balance",IF(Table1[[#This Row],[Balance]]&lt;=260000,"High Balance","Invalid")))</f>
        <v>Medium Balance</v>
      </c>
      <c r="L8240">
        <v>1</v>
      </c>
      <c r="M8240">
        <v>1</v>
      </c>
      <c r="N8240">
        <v>1</v>
      </c>
      <c r="O8240" s="3">
        <v>60335.24</v>
      </c>
      <c r="P8240">
        <v>0</v>
      </c>
    </row>
    <row r="8241" spans="1:16" x14ac:dyDescent="0.3">
      <c r="A8241">
        <v>8239</v>
      </c>
      <c r="B8241">
        <v>15672905</v>
      </c>
      <c r="C8241" t="s">
        <v>2673</v>
      </c>
      <c r="D8241" t="s">
        <v>2956</v>
      </c>
      <c r="E8241" t="s">
        <v>13</v>
      </c>
      <c r="F8241">
        <v>40</v>
      </c>
      <c r="G8241" t="str">
        <f t="shared" si="128"/>
        <v>Young Adults</v>
      </c>
      <c r="H8241">
        <v>7</v>
      </c>
      <c r="I8241" t="s">
        <v>2950</v>
      </c>
      <c r="J8241" s="3">
        <v>0</v>
      </c>
      <c r="K8241" s="3" t="str">
        <f>IF(Table1[[#This Row],[Balance]]&lt;=83000,"Low Balance",IF(Table1[[#This Row],[Balance]]&lt;=166000,"Medium Balance",IF(Table1[[#This Row],[Balance]]&lt;=260000,"High Balance","Invalid")))</f>
        <v>Low Balance</v>
      </c>
      <c r="L8241">
        <v>2</v>
      </c>
      <c r="M8241">
        <v>1</v>
      </c>
      <c r="N8241">
        <v>1</v>
      </c>
      <c r="O8241" s="3">
        <v>163757.29</v>
      </c>
      <c r="P8241">
        <v>0</v>
      </c>
    </row>
    <row r="8242" spans="1:16" x14ac:dyDescent="0.3">
      <c r="A8242">
        <v>8240</v>
      </c>
      <c r="B8242">
        <v>15753955</v>
      </c>
      <c r="C8242" t="s">
        <v>1507</v>
      </c>
      <c r="D8242" t="s">
        <v>2956</v>
      </c>
      <c r="E8242" t="s">
        <v>19</v>
      </c>
      <c r="F8242">
        <v>34</v>
      </c>
      <c r="G8242" t="str">
        <f t="shared" si="128"/>
        <v>Middle-Aged</v>
      </c>
      <c r="H8242">
        <v>7</v>
      </c>
      <c r="I8242" t="s">
        <v>2950</v>
      </c>
      <c r="J8242" s="3">
        <v>149940.04</v>
      </c>
      <c r="K8242" s="3" t="str">
        <f>IF(Table1[[#This Row],[Balance]]&lt;=83000,"Low Balance",IF(Table1[[#This Row],[Balance]]&lt;=166000,"Medium Balance",IF(Table1[[#This Row],[Balance]]&lt;=260000,"High Balance","Invalid")))</f>
        <v>Medium Balance</v>
      </c>
      <c r="L8242">
        <v>2</v>
      </c>
      <c r="M8242">
        <v>0</v>
      </c>
      <c r="N8242">
        <v>0</v>
      </c>
      <c r="O8242" s="3">
        <v>156648.81</v>
      </c>
      <c r="P8242">
        <v>0</v>
      </c>
    </row>
    <row r="8243" spans="1:16" x14ac:dyDescent="0.3">
      <c r="A8243">
        <v>8241</v>
      </c>
      <c r="B8243">
        <v>15708504</v>
      </c>
      <c r="C8243" t="s">
        <v>1220</v>
      </c>
      <c r="D8243" t="s">
        <v>2955</v>
      </c>
      <c r="E8243" t="s">
        <v>19</v>
      </c>
      <c r="F8243">
        <v>50</v>
      </c>
      <c r="G8243" t="str">
        <f t="shared" si="128"/>
        <v>Young Adults</v>
      </c>
      <c r="H8243">
        <v>8</v>
      </c>
      <c r="I8243" t="s">
        <v>2950</v>
      </c>
      <c r="J8243" s="3">
        <v>121438.58</v>
      </c>
      <c r="K8243" s="3" t="str">
        <f>IF(Table1[[#This Row],[Balance]]&lt;=83000,"Low Balance",IF(Table1[[#This Row],[Balance]]&lt;=166000,"Medium Balance",IF(Table1[[#This Row],[Balance]]&lt;=260000,"High Balance","Invalid")))</f>
        <v>Medium Balance</v>
      </c>
      <c r="L8243">
        <v>1</v>
      </c>
      <c r="M8243">
        <v>1</v>
      </c>
      <c r="N8243">
        <v>1</v>
      </c>
      <c r="O8243" s="3">
        <v>176471.78</v>
      </c>
      <c r="P8243">
        <v>1</v>
      </c>
    </row>
    <row r="8244" spans="1:16" x14ac:dyDescent="0.3">
      <c r="A8244">
        <v>8242</v>
      </c>
      <c r="B8244">
        <v>15592451</v>
      </c>
      <c r="C8244" t="s">
        <v>495</v>
      </c>
      <c r="D8244" t="s">
        <v>2954</v>
      </c>
      <c r="E8244" t="s">
        <v>19</v>
      </c>
      <c r="F8244">
        <v>32</v>
      </c>
      <c r="G8244" t="str">
        <f t="shared" si="128"/>
        <v>Middle-Aged</v>
      </c>
      <c r="H8244">
        <v>9</v>
      </c>
      <c r="I8244" t="s">
        <v>2950</v>
      </c>
      <c r="J8244" s="3">
        <v>0</v>
      </c>
      <c r="K8244" s="3" t="str">
        <f>IF(Table1[[#This Row],[Balance]]&lt;=83000,"Low Balance",IF(Table1[[#This Row],[Balance]]&lt;=166000,"Medium Balance",IF(Table1[[#This Row],[Balance]]&lt;=260000,"High Balance","Invalid")))</f>
        <v>Low Balance</v>
      </c>
      <c r="L8244">
        <v>2</v>
      </c>
      <c r="M8244">
        <v>1</v>
      </c>
      <c r="N8244">
        <v>0</v>
      </c>
      <c r="O8244" s="3">
        <v>5388.3</v>
      </c>
      <c r="P8244">
        <v>0</v>
      </c>
    </row>
    <row r="8245" spans="1:16" x14ac:dyDescent="0.3">
      <c r="A8245">
        <v>8243</v>
      </c>
      <c r="B8245">
        <v>15790455</v>
      </c>
      <c r="C8245" t="s">
        <v>480</v>
      </c>
      <c r="D8245" t="s">
        <v>2956</v>
      </c>
      <c r="E8245" t="s">
        <v>13</v>
      </c>
      <c r="F8245">
        <v>50</v>
      </c>
      <c r="G8245" t="str">
        <f t="shared" si="128"/>
        <v>Young Adults</v>
      </c>
      <c r="H8245">
        <v>2</v>
      </c>
      <c r="I8245" t="s">
        <v>2949</v>
      </c>
      <c r="J8245" s="3">
        <v>0</v>
      </c>
      <c r="K8245" s="3" t="str">
        <f>IF(Table1[[#This Row],[Balance]]&lt;=83000,"Low Balance",IF(Table1[[#This Row],[Balance]]&lt;=166000,"Medium Balance",IF(Table1[[#This Row],[Balance]]&lt;=260000,"High Balance","Invalid")))</f>
        <v>Low Balance</v>
      </c>
      <c r="L8245">
        <v>1</v>
      </c>
      <c r="M8245">
        <v>0</v>
      </c>
      <c r="N8245">
        <v>1</v>
      </c>
      <c r="O8245" s="3">
        <v>93332.64</v>
      </c>
      <c r="P8245">
        <v>1</v>
      </c>
    </row>
    <row r="8246" spans="1:16" x14ac:dyDescent="0.3">
      <c r="A8246">
        <v>8244</v>
      </c>
      <c r="B8246">
        <v>15572174</v>
      </c>
      <c r="C8246" t="s">
        <v>582</v>
      </c>
      <c r="D8246" t="s">
        <v>2955</v>
      </c>
      <c r="E8246" t="s">
        <v>19</v>
      </c>
      <c r="F8246">
        <v>29</v>
      </c>
      <c r="G8246" t="str">
        <f t="shared" si="128"/>
        <v>Young Adults</v>
      </c>
      <c r="H8246">
        <v>3</v>
      </c>
      <c r="I8246" t="s">
        <v>2951</v>
      </c>
      <c r="J8246" s="3">
        <v>148874.01</v>
      </c>
      <c r="K8246" s="3" t="str">
        <f>IF(Table1[[#This Row],[Balance]]&lt;=83000,"Low Balance",IF(Table1[[#This Row],[Balance]]&lt;=166000,"Medium Balance",IF(Table1[[#This Row],[Balance]]&lt;=260000,"High Balance","Invalid")))</f>
        <v>Medium Balance</v>
      </c>
      <c r="L8246">
        <v>2</v>
      </c>
      <c r="M8246">
        <v>0</v>
      </c>
      <c r="N8246">
        <v>1</v>
      </c>
      <c r="O8246" s="3">
        <v>71192.820000000007</v>
      </c>
      <c r="P8246">
        <v>0</v>
      </c>
    </row>
    <row r="8247" spans="1:16" x14ac:dyDescent="0.3">
      <c r="A8247">
        <v>8245</v>
      </c>
      <c r="B8247">
        <v>15656330</v>
      </c>
      <c r="C8247" t="s">
        <v>2674</v>
      </c>
      <c r="D8247" t="s">
        <v>2956</v>
      </c>
      <c r="E8247" t="s">
        <v>13</v>
      </c>
      <c r="F8247">
        <v>32</v>
      </c>
      <c r="G8247" t="str">
        <f t="shared" si="128"/>
        <v>Young Adults</v>
      </c>
      <c r="H8247">
        <v>0</v>
      </c>
      <c r="I8247" t="s">
        <v>2949</v>
      </c>
      <c r="J8247" s="3">
        <v>68138.37</v>
      </c>
      <c r="K8247" s="3" t="str">
        <f>IF(Table1[[#This Row],[Balance]]&lt;=83000,"Low Balance",IF(Table1[[#This Row],[Balance]]&lt;=166000,"Medium Balance",IF(Table1[[#This Row],[Balance]]&lt;=260000,"High Balance","Invalid")))</f>
        <v>Low Balance</v>
      </c>
      <c r="L8247">
        <v>1</v>
      </c>
      <c r="M8247">
        <v>1</v>
      </c>
      <c r="N8247">
        <v>1</v>
      </c>
      <c r="O8247" s="3">
        <v>170309.19</v>
      </c>
      <c r="P8247">
        <v>0</v>
      </c>
    </row>
    <row r="8248" spans="1:16" x14ac:dyDescent="0.3">
      <c r="A8248">
        <v>8246</v>
      </c>
      <c r="B8248">
        <v>15569626</v>
      </c>
      <c r="C8248" t="s">
        <v>211</v>
      </c>
      <c r="D8248" t="s">
        <v>2954</v>
      </c>
      <c r="E8248" t="s">
        <v>19</v>
      </c>
      <c r="F8248">
        <v>35</v>
      </c>
      <c r="G8248" t="str">
        <f t="shared" si="128"/>
        <v>Young Adults</v>
      </c>
      <c r="H8248">
        <v>5</v>
      </c>
      <c r="I8248" t="s">
        <v>2951</v>
      </c>
      <c r="J8248" s="3">
        <v>110080.3</v>
      </c>
      <c r="K8248" s="3" t="str">
        <f>IF(Table1[[#This Row],[Balance]]&lt;=83000,"Low Balance",IF(Table1[[#This Row],[Balance]]&lt;=166000,"Medium Balance",IF(Table1[[#This Row],[Balance]]&lt;=260000,"High Balance","Invalid")))</f>
        <v>Medium Balance</v>
      </c>
      <c r="L8248">
        <v>1</v>
      </c>
      <c r="M8248">
        <v>1</v>
      </c>
      <c r="N8248">
        <v>1</v>
      </c>
      <c r="O8248" s="3">
        <v>109794.31</v>
      </c>
      <c r="P8248">
        <v>0</v>
      </c>
    </row>
    <row r="8249" spans="1:16" x14ac:dyDescent="0.3">
      <c r="A8249">
        <v>8247</v>
      </c>
      <c r="B8249">
        <v>15608726</v>
      </c>
      <c r="C8249" t="s">
        <v>2675</v>
      </c>
      <c r="D8249" t="s">
        <v>2954</v>
      </c>
      <c r="E8249" t="s">
        <v>19</v>
      </c>
      <c r="F8249">
        <v>24</v>
      </c>
      <c r="G8249" t="str">
        <f t="shared" si="128"/>
        <v>Young Adults</v>
      </c>
      <c r="H8249">
        <v>7</v>
      </c>
      <c r="I8249" t="s">
        <v>2950</v>
      </c>
      <c r="J8249" s="3">
        <v>0</v>
      </c>
      <c r="K8249" s="3" t="str">
        <f>IF(Table1[[#This Row],[Balance]]&lt;=83000,"Low Balance",IF(Table1[[#This Row],[Balance]]&lt;=166000,"Medium Balance",IF(Table1[[#This Row],[Balance]]&lt;=260000,"High Balance","Invalid")))</f>
        <v>Low Balance</v>
      </c>
      <c r="L8249">
        <v>2</v>
      </c>
      <c r="M8249">
        <v>1</v>
      </c>
      <c r="N8249">
        <v>1</v>
      </c>
      <c r="O8249" s="3">
        <v>166310.82</v>
      </c>
      <c r="P8249">
        <v>0</v>
      </c>
    </row>
    <row r="8250" spans="1:16" x14ac:dyDescent="0.3">
      <c r="A8250">
        <v>8248</v>
      </c>
      <c r="B8250">
        <v>15637366</v>
      </c>
      <c r="C8250" t="s">
        <v>778</v>
      </c>
      <c r="D8250" t="s">
        <v>2954</v>
      </c>
      <c r="E8250" t="s">
        <v>13</v>
      </c>
      <c r="F8250">
        <v>25</v>
      </c>
      <c r="G8250" t="str">
        <f t="shared" si="128"/>
        <v>Young Adults</v>
      </c>
      <c r="H8250">
        <v>5</v>
      </c>
      <c r="I8250" t="s">
        <v>2951</v>
      </c>
      <c r="J8250" s="3">
        <v>114268.85</v>
      </c>
      <c r="K8250" s="3" t="str">
        <f>IF(Table1[[#This Row],[Balance]]&lt;=83000,"Low Balance",IF(Table1[[#This Row],[Balance]]&lt;=166000,"Medium Balance",IF(Table1[[#This Row],[Balance]]&lt;=260000,"High Balance","Invalid")))</f>
        <v>Medium Balance</v>
      </c>
      <c r="L8250">
        <v>2</v>
      </c>
      <c r="M8250">
        <v>1</v>
      </c>
      <c r="N8250">
        <v>1</v>
      </c>
      <c r="O8250" s="3">
        <v>126728.27</v>
      </c>
      <c r="P8250">
        <v>0</v>
      </c>
    </row>
    <row r="8251" spans="1:16" x14ac:dyDescent="0.3">
      <c r="A8251">
        <v>8249</v>
      </c>
      <c r="B8251">
        <v>15778049</v>
      </c>
      <c r="C8251" t="s">
        <v>1701</v>
      </c>
      <c r="D8251" t="s">
        <v>2955</v>
      </c>
      <c r="E8251" t="s">
        <v>19</v>
      </c>
      <c r="F8251">
        <v>29</v>
      </c>
      <c r="G8251" t="str">
        <f t="shared" si="128"/>
        <v>Young Adults</v>
      </c>
      <c r="H8251">
        <v>6</v>
      </c>
      <c r="I8251" t="s">
        <v>2950</v>
      </c>
      <c r="J8251" s="3">
        <v>117412.35</v>
      </c>
      <c r="K8251" s="3" t="str">
        <f>IF(Table1[[#This Row],[Balance]]&lt;=83000,"Low Balance",IF(Table1[[#This Row],[Balance]]&lt;=166000,"Medium Balance",IF(Table1[[#This Row],[Balance]]&lt;=260000,"High Balance","Invalid")))</f>
        <v>Medium Balance</v>
      </c>
      <c r="L8251">
        <v>1</v>
      </c>
      <c r="M8251">
        <v>0</v>
      </c>
      <c r="N8251">
        <v>0</v>
      </c>
      <c r="O8251" s="3">
        <v>30338.94</v>
      </c>
      <c r="P8251">
        <v>0</v>
      </c>
    </row>
    <row r="8252" spans="1:16" x14ac:dyDescent="0.3">
      <c r="A8252">
        <v>8250</v>
      </c>
      <c r="B8252">
        <v>15727421</v>
      </c>
      <c r="C8252" t="s">
        <v>1298</v>
      </c>
      <c r="D8252" t="s">
        <v>2954</v>
      </c>
      <c r="E8252" t="s">
        <v>13</v>
      </c>
      <c r="F8252">
        <v>38</v>
      </c>
      <c r="G8252" t="str">
        <f t="shared" si="128"/>
        <v>Young Adults</v>
      </c>
      <c r="H8252">
        <v>6</v>
      </c>
      <c r="I8252" t="s">
        <v>2950</v>
      </c>
      <c r="J8252" s="3">
        <v>0</v>
      </c>
      <c r="K8252" s="3" t="str">
        <f>IF(Table1[[#This Row],[Balance]]&lt;=83000,"Low Balance",IF(Table1[[#This Row],[Balance]]&lt;=166000,"Medium Balance",IF(Table1[[#This Row],[Balance]]&lt;=260000,"High Balance","Invalid")))</f>
        <v>Low Balance</v>
      </c>
      <c r="L8252">
        <v>2</v>
      </c>
      <c r="M8252">
        <v>1</v>
      </c>
      <c r="N8252">
        <v>1</v>
      </c>
      <c r="O8252" s="3">
        <v>37935.83</v>
      </c>
      <c r="P8252">
        <v>0</v>
      </c>
    </row>
    <row r="8253" spans="1:16" x14ac:dyDescent="0.3">
      <c r="A8253">
        <v>8251</v>
      </c>
      <c r="B8253">
        <v>15688865</v>
      </c>
      <c r="C8253" t="s">
        <v>878</v>
      </c>
      <c r="D8253" t="s">
        <v>2956</v>
      </c>
      <c r="E8253" t="s">
        <v>13</v>
      </c>
      <c r="F8253">
        <v>35</v>
      </c>
      <c r="G8253" t="str">
        <f t="shared" si="128"/>
        <v>Young Adults</v>
      </c>
      <c r="H8253">
        <v>9</v>
      </c>
      <c r="I8253" t="s">
        <v>2950</v>
      </c>
      <c r="J8253" s="3">
        <v>0</v>
      </c>
      <c r="K8253" s="3" t="str">
        <f>IF(Table1[[#This Row],[Balance]]&lt;=83000,"Low Balance",IF(Table1[[#This Row],[Balance]]&lt;=166000,"Medium Balance",IF(Table1[[#This Row],[Balance]]&lt;=260000,"High Balance","Invalid")))</f>
        <v>Low Balance</v>
      </c>
      <c r="L8253">
        <v>2</v>
      </c>
      <c r="M8253">
        <v>0</v>
      </c>
      <c r="N8253">
        <v>0</v>
      </c>
      <c r="O8253" s="3">
        <v>25329.48</v>
      </c>
      <c r="P8253">
        <v>0</v>
      </c>
    </row>
    <row r="8254" spans="1:16" x14ac:dyDescent="0.3">
      <c r="A8254">
        <v>8252</v>
      </c>
      <c r="B8254">
        <v>15751032</v>
      </c>
      <c r="C8254" t="s">
        <v>1508</v>
      </c>
      <c r="D8254" t="s">
        <v>2953</v>
      </c>
      <c r="E8254" t="s">
        <v>13</v>
      </c>
      <c r="F8254">
        <v>37</v>
      </c>
      <c r="G8254" t="str">
        <f t="shared" si="128"/>
        <v>Middle-Aged</v>
      </c>
      <c r="H8254">
        <v>1</v>
      </c>
      <c r="I8254" t="s">
        <v>2949</v>
      </c>
      <c r="J8254" s="3">
        <v>35549.81</v>
      </c>
      <c r="K8254" s="3" t="str">
        <f>IF(Table1[[#This Row],[Balance]]&lt;=83000,"Low Balance",IF(Table1[[#This Row],[Balance]]&lt;=166000,"Medium Balance",IF(Table1[[#This Row],[Balance]]&lt;=260000,"High Balance","Invalid")))</f>
        <v>Low Balance</v>
      </c>
      <c r="L8254">
        <v>2</v>
      </c>
      <c r="M8254">
        <v>0</v>
      </c>
      <c r="N8254">
        <v>0</v>
      </c>
      <c r="O8254" s="3">
        <v>49676.33</v>
      </c>
      <c r="P8254">
        <v>0</v>
      </c>
    </row>
    <row r="8255" spans="1:16" x14ac:dyDescent="0.3">
      <c r="A8255">
        <v>8253</v>
      </c>
      <c r="B8255">
        <v>15734737</v>
      </c>
      <c r="C8255" t="s">
        <v>984</v>
      </c>
      <c r="D8255" t="s">
        <v>2953</v>
      </c>
      <c r="E8255" t="s">
        <v>19</v>
      </c>
      <c r="F8255">
        <v>56</v>
      </c>
      <c r="G8255" t="str">
        <f t="shared" si="128"/>
        <v>Young Adults</v>
      </c>
      <c r="H8255">
        <v>9</v>
      </c>
      <c r="I8255" t="s">
        <v>2950</v>
      </c>
      <c r="J8255" s="3">
        <v>0</v>
      </c>
      <c r="K8255" s="3" t="str">
        <f>IF(Table1[[#This Row],[Balance]]&lt;=83000,"Low Balance",IF(Table1[[#This Row],[Balance]]&lt;=166000,"Medium Balance",IF(Table1[[#This Row],[Balance]]&lt;=260000,"High Balance","Invalid")))</f>
        <v>Low Balance</v>
      </c>
      <c r="L8255">
        <v>2</v>
      </c>
      <c r="M8255">
        <v>1</v>
      </c>
      <c r="N8255">
        <v>1</v>
      </c>
      <c r="O8255" s="3">
        <v>169498.61</v>
      </c>
      <c r="P8255">
        <v>0</v>
      </c>
    </row>
    <row r="8256" spans="1:16" x14ac:dyDescent="0.3">
      <c r="A8256">
        <v>8254</v>
      </c>
      <c r="B8256">
        <v>15746515</v>
      </c>
      <c r="C8256" t="s">
        <v>920</v>
      </c>
      <c r="D8256" t="s">
        <v>2956</v>
      </c>
      <c r="E8256" t="s">
        <v>19</v>
      </c>
      <c r="F8256">
        <v>36</v>
      </c>
      <c r="G8256" t="str">
        <f t="shared" si="128"/>
        <v>Young Adults</v>
      </c>
      <c r="H8256">
        <v>7</v>
      </c>
      <c r="I8256" t="s">
        <v>2950</v>
      </c>
      <c r="J8256" s="3">
        <v>136492.92000000001</v>
      </c>
      <c r="K8256" s="3" t="str">
        <f>IF(Table1[[#This Row],[Balance]]&lt;=83000,"Low Balance",IF(Table1[[#This Row],[Balance]]&lt;=166000,"Medium Balance",IF(Table1[[#This Row],[Balance]]&lt;=260000,"High Balance","Invalid")))</f>
        <v>Medium Balance</v>
      </c>
      <c r="L8256">
        <v>3</v>
      </c>
      <c r="M8256">
        <v>1</v>
      </c>
      <c r="N8256">
        <v>1</v>
      </c>
      <c r="O8256" s="3">
        <v>26500.29</v>
      </c>
      <c r="P8256">
        <v>1</v>
      </c>
    </row>
    <row r="8257" spans="1:16" x14ac:dyDescent="0.3">
      <c r="A8257">
        <v>8255</v>
      </c>
      <c r="B8257">
        <v>15664311</v>
      </c>
      <c r="C8257" t="s">
        <v>217</v>
      </c>
      <c r="D8257" t="s">
        <v>2954</v>
      </c>
      <c r="E8257" t="s">
        <v>19</v>
      </c>
      <c r="F8257">
        <v>28</v>
      </c>
      <c r="G8257" t="str">
        <f t="shared" si="128"/>
        <v>Young Adults</v>
      </c>
      <c r="H8257">
        <v>3</v>
      </c>
      <c r="I8257" t="s">
        <v>2951</v>
      </c>
      <c r="J8257" s="3">
        <v>123675.69</v>
      </c>
      <c r="K8257" s="3" t="str">
        <f>IF(Table1[[#This Row],[Balance]]&lt;=83000,"Low Balance",IF(Table1[[#This Row],[Balance]]&lt;=166000,"Medium Balance",IF(Table1[[#This Row],[Balance]]&lt;=260000,"High Balance","Invalid")))</f>
        <v>Medium Balance</v>
      </c>
      <c r="L8257">
        <v>1</v>
      </c>
      <c r="M8257">
        <v>1</v>
      </c>
      <c r="N8257">
        <v>1</v>
      </c>
      <c r="O8257" s="3">
        <v>166458.41</v>
      </c>
      <c r="P8257">
        <v>0</v>
      </c>
    </row>
    <row r="8258" spans="1:16" x14ac:dyDescent="0.3">
      <c r="A8258">
        <v>8256</v>
      </c>
      <c r="B8258">
        <v>15708139</v>
      </c>
      <c r="C8258" t="s">
        <v>318</v>
      </c>
      <c r="D8258" t="s">
        <v>2955</v>
      </c>
      <c r="E8258" t="s">
        <v>13</v>
      </c>
      <c r="F8258">
        <v>40</v>
      </c>
      <c r="G8258" t="str">
        <f t="shared" si="128"/>
        <v>Middle-Aged</v>
      </c>
      <c r="H8258">
        <v>1</v>
      </c>
      <c r="I8258" t="s">
        <v>2949</v>
      </c>
      <c r="J8258" s="3">
        <v>139532.34</v>
      </c>
      <c r="K8258" s="3" t="str">
        <f>IF(Table1[[#This Row],[Balance]]&lt;=83000,"Low Balance",IF(Table1[[#This Row],[Balance]]&lt;=166000,"Medium Balance",IF(Table1[[#This Row],[Balance]]&lt;=260000,"High Balance","Invalid")))</f>
        <v>Medium Balance</v>
      </c>
      <c r="L8258">
        <v>1</v>
      </c>
      <c r="M8258">
        <v>1</v>
      </c>
      <c r="N8258">
        <v>0</v>
      </c>
      <c r="O8258" s="3">
        <v>181294.39</v>
      </c>
      <c r="P8258">
        <v>0</v>
      </c>
    </row>
    <row r="8259" spans="1:16" x14ac:dyDescent="0.3">
      <c r="A8259">
        <v>8257</v>
      </c>
      <c r="B8259">
        <v>15768574</v>
      </c>
      <c r="C8259" t="s">
        <v>536</v>
      </c>
      <c r="D8259" t="s">
        <v>2955</v>
      </c>
      <c r="E8259" t="s">
        <v>19</v>
      </c>
      <c r="F8259">
        <v>58</v>
      </c>
      <c r="G8259" t="str">
        <f t="shared" ref="G8259:G8322" si="129">IF(F8260&lt;=44,"Young Adults",IF(F8260&lt;=69,"Middle-Aged",IF(F8260&lt;=92,"Seniors","Invalid")))</f>
        <v>Young Adults</v>
      </c>
      <c r="H8259">
        <v>1</v>
      </c>
      <c r="I8259" t="s">
        <v>2949</v>
      </c>
      <c r="J8259" s="3">
        <v>178713.98</v>
      </c>
      <c r="K8259" s="3" t="str">
        <f>IF(Table1[[#This Row],[Balance]]&lt;=83000,"Low Balance",IF(Table1[[#This Row],[Balance]]&lt;=166000,"Medium Balance",IF(Table1[[#This Row],[Balance]]&lt;=260000,"High Balance","Invalid")))</f>
        <v>High Balance</v>
      </c>
      <c r="L8259">
        <v>1</v>
      </c>
      <c r="M8259">
        <v>1</v>
      </c>
      <c r="N8259">
        <v>1</v>
      </c>
      <c r="O8259" s="3">
        <v>21768.21</v>
      </c>
      <c r="P8259">
        <v>0</v>
      </c>
    </row>
    <row r="8260" spans="1:16" x14ac:dyDescent="0.3">
      <c r="A8260">
        <v>8258</v>
      </c>
      <c r="B8260">
        <v>15738018</v>
      </c>
      <c r="C8260" t="s">
        <v>234</v>
      </c>
      <c r="D8260" t="s">
        <v>2946</v>
      </c>
      <c r="E8260" t="s">
        <v>19</v>
      </c>
      <c r="F8260">
        <v>40</v>
      </c>
      <c r="G8260" t="str">
        <f t="shared" si="129"/>
        <v>Young Adults</v>
      </c>
      <c r="H8260">
        <v>5</v>
      </c>
      <c r="I8260" t="s">
        <v>2951</v>
      </c>
      <c r="J8260" s="3">
        <v>0</v>
      </c>
      <c r="K8260" s="3" t="str">
        <f>IF(Table1[[#This Row],[Balance]]&lt;=83000,"Low Balance",IF(Table1[[#This Row],[Balance]]&lt;=166000,"Medium Balance",IF(Table1[[#This Row],[Balance]]&lt;=260000,"High Balance","Invalid")))</f>
        <v>Low Balance</v>
      </c>
      <c r="L8260">
        <v>2</v>
      </c>
      <c r="M8260">
        <v>0</v>
      </c>
      <c r="N8260">
        <v>0</v>
      </c>
      <c r="O8260" s="3">
        <v>72849.289999999994</v>
      </c>
      <c r="P8260">
        <v>0</v>
      </c>
    </row>
    <row r="8261" spans="1:16" x14ac:dyDescent="0.3">
      <c r="A8261">
        <v>8259</v>
      </c>
      <c r="B8261">
        <v>15699753</v>
      </c>
      <c r="C8261" t="s">
        <v>1225</v>
      </c>
      <c r="D8261" t="s">
        <v>2946</v>
      </c>
      <c r="E8261" t="s">
        <v>19</v>
      </c>
      <c r="F8261">
        <v>41</v>
      </c>
      <c r="G8261" t="str">
        <f t="shared" si="129"/>
        <v>Young Adults</v>
      </c>
      <c r="H8261">
        <v>1</v>
      </c>
      <c r="I8261" t="s">
        <v>2949</v>
      </c>
      <c r="J8261" s="3">
        <v>89086.31</v>
      </c>
      <c r="K8261" s="3" t="str">
        <f>IF(Table1[[#This Row],[Balance]]&lt;=83000,"Low Balance",IF(Table1[[#This Row],[Balance]]&lt;=166000,"Medium Balance",IF(Table1[[#This Row],[Balance]]&lt;=260000,"High Balance","Invalid")))</f>
        <v>Medium Balance</v>
      </c>
      <c r="L8261">
        <v>1</v>
      </c>
      <c r="M8261">
        <v>1</v>
      </c>
      <c r="N8261">
        <v>0</v>
      </c>
      <c r="O8261" s="3">
        <v>24499.97</v>
      </c>
      <c r="P8261">
        <v>0</v>
      </c>
    </row>
    <row r="8262" spans="1:16" x14ac:dyDescent="0.3">
      <c r="A8262">
        <v>8260</v>
      </c>
      <c r="B8262">
        <v>15703199</v>
      </c>
      <c r="C8262" t="s">
        <v>1072</v>
      </c>
      <c r="D8262" t="s">
        <v>2955</v>
      </c>
      <c r="E8262" t="s">
        <v>19</v>
      </c>
      <c r="F8262">
        <v>38</v>
      </c>
      <c r="G8262" t="str">
        <f t="shared" si="129"/>
        <v>Young Adults</v>
      </c>
      <c r="H8262">
        <v>3</v>
      </c>
      <c r="I8262" t="s">
        <v>2951</v>
      </c>
      <c r="J8262" s="3">
        <v>96143.47</v>
      </c>
      <c r="K8262" s="3" t="str">
        <f>IF(Table1[[#This Row],[Balance]]&lt;=83000,"Low Balance",IF(Table1[[#This Row],[Balance]]&lt;=166000,"Medium Balance",IF(Table1[[#This Row],[Balance]]&lt;=260000,"High Balance","Invalid")))</f>
        <v>Medium Balance</v>
      </c>
      <c r="L8262">
        <v>1</v>
      </c>
      <c r="M8262">
        <v>0</v>
      </c>
      <c r="N8262">
        <v>0</v>
      </c>
      <c r="O8262" s="3">
        <v>98994.92</v>
      </c>
      <c r="P8262">
        <v>0</v>
      </c>
    </row>
    <row r="8263" spans="1:16" x14ac:dyDescent="0.3">
      <c r="A8263">
        <v>8261</v>
      </c>
      <c r="B8263">
        <v>15627830</v>
      </c>
      <c r="C8263" t="s">
        <v>621</v>
      </c>
      <c r="D8263" t="s">
        <v>2956</v>
      </c>
      <c r="E8263" t="s">
        <v>13</v>
      </c>
      <c r="F8263">
        <v>30</v>
      </c>
      <c r="G8263" t="str">
        <f t="shared" si="129"/>
        <v>Young Adults</v>
      </c>
      <c r="H8263">
        <v>5</v>
      </c>
      <c r="I8263" t="s">
        <v>2951</v>
      </c>
      <c r="J8263" s="3">
        <v>32197.64</v>
      </c>
      <c r="K8263" s="3" t="str">
        <f>IF(Table1[[#This Row],[Balance]]&lt;=83000,"Low Balance",IF(Table1[[#This Row],[Balance]]&lt;=166000,"Medium Balance",IF(Table1[[#This Row],[Balance]]&lt;=260000,"High Balance","Invalid")))</f>
        <v>Low Balance</v>
      </c>
      <c r="L8263">
        <v>1</v>
      </c>
      <c r="M8263">
        <v>0</v>
      </c>
      <c r="N8263">
        <v>1</v>
      </c>
      <c r="O8263" s="3">
        <v>141446.01</v>
      </c>
      <c r="P8263">
        <v>0</v>
      </c>
    </row>
    <row r="8264" spans="1:16" x14ac:dyDescent="0.3">
      <c r="A8264">
        <v>8262</v>
      </c>
      <c r="B8264">
        <v>15570855</v>
      </c>
      <c r="C8264" t="s">
        <v>95</v>
      </c>
      <c r="D8264" t="s">
        <v>2956</v>
      </c>
      <c r="E8264" t="s">
        <v>19</v>
      </c>
      <c r="F8264">
        <v>38</v>
      </c>
      <c r="G8264" t="str">
        <f t="shared" si="129"/>
        <v>Young Adults</v>
      </c>
      <c r="H8264">
        <v>7</v>
      </c>
      <c r="I8264" t="s">
        <v>2950</v>
      </c>
      <c r="J8264" s="3">
        <v>0</v>
      </c>
      <c r="K8264" s="3" t="str">
        <f>IF(Table1[[#This Row],[Balance]]&lt;=83000,"Low Balance",IF(Table1[[#This Row],[Balance]]&lt;=166000,"Medium Balance",IF(Table1[[#This Row],[Balance]]&lt;=260000,"High Balance","Invalid")))</f>
        <v>Low Balance</v>
      </c>
      <c r="L8264">
        <v>2</v>
      </c>
      <c r="M8264">
        <v>1</v>
      </c>
      <c r="N8264">
        <v>1</v>
      </c>
      <c r="O8264" s="3">
        <v>77864.41</v>
      </c>
      <c r="P8264">
        <v>0</v>
      </c>
    </row>
    <row r="8265" spans="1:16" x14ac:dyDescent="0.3">
      <c r="A8265">
        <v>8263</v>
      </c>
      <c r="B8265">
        <v>15772503</v>
      </c>
      <c r="C8265" t="s">
        <v>418</v>
      </c>
      <c r="D8265" t="s">
        <v>2946</v>
      </c>
      <c r="E8265" t="s">
        <v>13</v>
      </c>
      <c r="F8265">
        <v>33</v>
      </c>
      <c r="G8265" t="str">
        <f t="shared" si="129"/>
        <v>Young Adults</v>
      </c>
      <c r="H8265">
        <v>4</v>
      </c>
      <c r="I8265" t="s">
        <v>2951</v>
      </c>
      <c r="J8265" s="3">
        <v>0</v>
      </c>
      <c r="K8265" s="3" t="str">
        <f>IF(Table1[[#This Row],[Balance]]&lt;=83000,"Low Balance",IF(Table1[[#This Row],[Balance]]&lt;=166000,"Medium Balance",IF(Table1[[#This Row],[Balance]]&lt;=260000,"High Balance","Invalid")))</f>
        <v>Low Balance</v>
      </c>
      <c r="L8265">
        <v>2</v>
      </c>
      <c r="M8265">
        <v>1</v>
      </c>
      <c r="N8265">
        <v>0</v>
      </c>
      <c r="O8265" s="3">
        <v>115115.32</v>
      </c>
      <c r="P8265">
        <v>0</v>
      </c>
    </row>
    <row r="8266" spans="1:16" x14ac:dyDescent="0.3">
      <c r="A8266">
        <v>8264</v>
      </c>
      <c r="B8266">
        <v>15584453</v>
      </c>
      <c r="C8266" t="s">
        <v>2676</v>
      </c>
      <c r="D8266" t="s">
        <v>2946</v>
      </c>
      <c r="E8266" t="s">
        <v>19</v>
      </c>
      <c r="F8266">
        <v>32</v>
      </c>
      <c r="G8266" t="str">
        <f t="shared" si="129"/>
        <v>Young Adults</v>
      </c>
      <c r="H8266">
        <v>10</v>
      </c>
      <c r="I8266" t="s">
        <v>2950</v>
      </c>
      <c r="J8266" s="3">
        <v>0</v>
      </c>
      <c r="K8266" s="3" t="str">
        <f>IF(Table1[[#This Row],[Balance]]&lt;=83000,"Low Balance",IF(Table1[[#This Row],[Balance]]&lt;=166000,"Medium Balance",IF(Table1[[#This Row],[Balance]]&lt;=260000,"High Balance","Invalid")))</f>
        <v>Low Balance</v>
      </c>
      <c r="L8266">
        <v>2</v>
      </c>
      <c r="M8266">
        <v>0</v>
      </c>
      <c r="N8266">
        <v>1</v>
      </c>
      <c r="O8266" s="3">
        <v>168605.96</v>
      </c>
      <c r="P8266">
        <v>0</v>
      </c>
    </row>
    <row r="8267" spans="1:16" x14ac:dyDescent="0.3">
      <c r="A8267">
        <v>8265</v>
      </c>
      <c r="B8267">
        <v>15710111</v>
      </c>
      <c r="C8267" t="s">
        <v>75</v>
      </c>
      <c r="D8267" t="s">
        <v>2954</v>
      </c>
      <c r="E8267" t="s">
        <v>19</v>
      </c>
      <c r="F8267">
        <v>33</v>
      </c>
      <c r="G8267" t="str">
        <f t="shared" si="129"/>
        <v>Young Adults</v>
      </c>
      <c r="H8267">
        <v>6</v>
      </c>
      <c r="I8267" t="s">
        <v>2950</v>
      </c>
      <c r="J8267" s="3">
        <v>0</v>
      </c>
      <c r="K8267" s="3" t="str">
        <f>IF(Table1[[#This Row],[Balance]]&lt;=83000,"Low Balance",IF(Table1[[#This Row],[Balance]]&lt;=166000,"Medium Balance",IF(Table1[[#This Row],[Balance]]&lt;=260000,"High Balance","Invalid")))</f>
        <v>Low Balance</v>
      </c>
      <c r="L8267">
        <v>2</v>
      </c>
      <c r="M8267">
        <v>0</v>
      </c>
      <c r="N8267">
        <v>0</v>
      </c>
      <c r="O8267" s="3">
        <v>38550.400000000001</v>
      </c>
      <c r="P8267">
        <v>0</v>
      </c>
    </row>
    <row r="8268" spans="1:16" x14ac:dyDescent="0.3">
      <c r="A8268">
        <v>8266</v>
      </c>
      <c r="B8268">
        <v>15618562</v>
      </c>
      <c r="C8268" t="s">
        <v>2113</v>
      </c>
      <c r="D8268" t="s">
        <v>2953</v>
      </c>
      <c r="E8268" t="s">
        <v>13</v>
      </c>
      <c r="F8268">
        <v>40</v>
      </c>
      <c r="G8268" t="str">
        <f t="shared" si="129"/>
        <v>Young Adults</v>
      </c>
      <c r="H8268">
        <v>0</v>
      </c>
      <c r="I8268" t="s">
        <v>2949</v>
      </c>
      <c r="J8268" s="3">
        <v>140306.38</v>
      </c>
      <c r="K8268" s="3" t="str">
        <f>IF(Table1[[#This Row],[Balance]]&lt;=83000,"Low Balance",IF(Table1[[#This Row],[Balance]]&lt;=166000,"Medium Balance",IF(Table1[[#This Row],[Balance]]&lt;=260000,"High Balance","Invalid")))</f>
        <v>Medium Balance</v>
      </c>
      <c r="L8268">
        <v>1</v>
      </c>
      <c r="M8268">
        <v>1</v>
      </c>
      <c r="N8268">
        <v>0</v>
      </c>
      <c r="O8268" s="3">
        <v>160618.60999999999</v>
      </c>
      <c r="P8268">
        <v>1</v>
      </c>
    </row>
    <row r="8269" spans="1:16" x14ac:dyDescent="0.3">
      <c r="A8269">
        <v>8267</v>
      </c>
      <c r="B8269">
        <v>15706764</v>
      </c>
      <c r="C8269" t="s">
        <v>745</v>
      </c>
      <c r="D8269" t="s">
        <v>2955</v>
      </c>
      <c r="E8269" t="s">
        <v>13</v>
      </c>
      <c r="F8269">
        <v>35</v>
      </c>
      <c r="G8269" t="str">
        <f t="shared" si="129"/>
        <v>Young Adults</v>
      </c>
      <c r="H8269">
        <v>1</v>
      </c>
      <c r="I8269" t="s">
        <v>2949</v>
      </c>
      <c r="J8269" s="3">
        <v>0</v>
      </c>
      <c r="K8269" s="3" t="str">
        <f>IF(Table1[[#This Row],[Balance]]&lt;=83000,"Low Balance",IF(Table1[[#This Row],[Balance]]&lt;=166000,"Medium Balance",IF(Table1[[#This Row],[Balance]]&lt;=260000,"High Balance","Invalid")))</f>
        <v>Low Balance</v>
      </c>
      <c r="L8269">
        <v>2</v>
      </c>
      <c r="M8269">
        <v>1</v>
      </c>
      <c r="N8269">
        <v>0</v>
      </c>
      <c r="O8269" s="3">
        <v>3701.63</v>
      </c>
      <c r="P8269">
        <v>0</v>
      </c>
    </row>
    <row r="8270" spans="1:16" x14ac:dyDescent="0.3">
      <c r="A8270">
        <v>8268</v>
      </c>
      <c r="B8270">
        <v>15798737</v>
      </c>
      <c r="C8270" t="s">
        <v>1490</v>
      </c>
      <c r="D8270" t="s">
        <v>2953</v>
      </c>
      <c r="E8270" t="s">
        <v>19</v>
      </c>
      <c r="F8270">
        <v>38</v>
      </c>
      <c r="G8270" t="str">
        <f t="shared" si="129"/>
        <v>Young Adults</v>
      </c>
      <c r="H8270">
        <v>8</v>
      </c>
      <c r="I8270" t="s">
        <v>2950</v>
      </c>
      <c r="J8270" s="3">
        <v>0</v>
      </c>
      <c r="K8270" s="3" t="str">
        <f>IF(Table1[[#This Row],[Balance]]&lt;=83000,"Low Balance",IF(Table1[[#This Row],[Balance]]&lt;=166000,"Medium Balance",IF(Table1[[#This Row],[Balance]]&lt;=260000,"High Balance","Invalid")))</f>
        <v>Low Balance</v>
      </c>
      <c r="L8270">
        <v>2</v>
      </c>
      <c r="M8270">
        <v>1</v>
      </c>
      <c r="N8270">
        <v>0</v>
      </c>
      <c r="O8270" s="3">
        <v>88659.44</v>
      </c>
      <c r="P8270">
        <v>0</v>
      </c>
    </row>
    <row r="8271" spans="1:16" x14ac:dyDescent="0.3">
      <c r="A8271">
        <v>8269</v>
      </c>
      <c r="B8271">
        <v>15712608</v>
      </c>
      <c r="C8271" t="s">
        <v>1246</v>
      </c>
      <c r="D8271" t="s">
        <v>2946</v>
      </c>
      <c r="E8271" t="s">
        <v>13</v>
      </c>
      <c r="F8271">
        <v>42</v>
      </c>
      <c r="G8271" t="str">
        <f t="shared" si="129"/>
        <v>Middle-Aged</v>
      </c>
      <c r="H8271">
        <v>2</v>
      </c>
      <c r="I8271" t="s">
        <v>2949</v>
      </c>
      <c r="J8271" s="3">
        <v>74483.97</v>
      </c>
      <c r="K8271" s="3" t="str">
        <f>IF(Table1[[#This Row],[Balance]]&lt;=83000,"Low Balance",IF(Table1[[#This Row],[Balance]]&lt;=166000,"Medium Balance",IF(Table1[[#This Row],[Balance]]&lt;=260000,"High Balance","Invalid")))</f>
        <v>Low Balance</v>
      </c>
      <c r="L8271">
        <v>2</v>
      </c>
      <c r="M8271">
        <v>0</v>
      </c>
      <c r="N8271">
        <v>1</v>
      </c>
      <c r="O8271" s="3">
        <v>44273.91</v>
      </c>
      <c r="P8271">
        <v>0</v>
      </c>
    </row>
    <row r="8272" spans="1:16" x14ac:dyDescent="0.3">
      <c r="A8272">
        <v>8270</v>
      </c>
      <c r="B8272">
        <v>15636736</v>
      </c>
      <c r="C8272" t="s">
        <v>2677</v>
      </c>
      <c r="D8272" t="s">
        <v>2954</v>
      </c>
      <c r="E8272" t="s">
        <v>13</v>
      </c>
      <c r="F8272">
        <v>53</v>
      </c>
      <c r="G8272" t="str">
        <f t="shared" si="129"/>
        <v>Young Adults</v>
      </c>
      <c r="H8272">
        <v>7</v>
      </c>
      <c r="I8272" t="s">
        <v>2950</v>
      </c>
      <c r="J8272" s="3">
        <v>0</v>
      </c>
      <c r="K8272" s="3" t="str">
        <f>IF(Table1[[#This Row],[Balance]]&lt;=83000,"Low Balance",IF(Table1[[#This Row],[Balance]]&lt;=166000,"Medium Balance",IF(Table1[[#This Row],[Balance]]&lt;=260000,"High Balance","Invalid")))</f>
        <v>Low Balance</v>
      </c>
      <c r="L8272">
        <v>2</v>
      </c>
      <c r="M8272">
        <v>0</v>
      </c>
      <c r="N8272">
        <v>1</v>
      </c>
      <c r="O8272" s="3">
        <v>156495.39000000001</v>
      </c>
      <c r="P8272">
        <v>1</v>
      </c>
    </row>
    <row r="8273" spans="1:16" x14ac:dyDescent="0.3">
      <c r="A8273">
        <v>8271</v>
      </c>
      <c r="B8273">
        <v>15703544</v>
      </c>
      <c r="C8273" t="s">
        <v>113</v>
      </c>
      <c r="D8273" t="s">
        <v>2955</v>
      </c>
      <c r="E8273" t="s">
        <v>19</v>
      </c>
      <c r="F8273">
        <v>34</v>
      </c>
      <c r="G8273" t="str">
        <f t="shared" si="129"/>
        <v>Young Adults</v>
      </c>
      <c r="H8273">
        <v>0</v>
      </c>
      <c r="I8273" t="s">
        <v>2949</v>
      </c>
      <c r="J8273" s="3">
        <v>0</v>
      </c>
      <c r="K8273" s="3" t="str">
        <f>IF(Table1[[#This Row],[Balance]]&lt;=83000,"Low Balance",IF(Table1[[#This Row],[Balance]]&lt;=166000,"Medium Balance",IF(Table1[[#This Row],[Balance]]&lt;=260000,"High Balance","Invalid")))</f>
        <v>Low Balance</v>
      </c>
      <c r="L8273">
        <v>1</v>
      </c>
      <c r="M8273">
        <v>1</v>
      </c>
      <c r="N8273">
        <v>0</v>
      </c>
      <c r="O8273" s="3">
        <v>182988.94</v>
      </c>
      <c r="P8273">
        <v>0</v>
      </c>
    </row>
    <row r="8274" spans="1:16" x14ac:dyDescent="0.3">
      <c r="A8274">
        <v>8272</v>
      </c>
      <c r="B8274">
        <v>15815645</v>
      </c>
      <c r="C8274" t="s">
        <v>1629</v>
      </c>
      <c r="D8274" t="s">
        <v>2956</v>
      </c>
      <c r="E8274" t="s">
        <v>19</v>
      </c>
      <c r="F8274">
        <v>37</v>
      </c>
      <c r="G8274" t="str">
        <f t="shared" si="129"/>
        <v>Young Adults</v>
      </c>
      <c r="H8274">
        <v>8</v>
      </c>
      <c r="I8274" t="s">
        <v>2950</v>
      </c>
      <c r="J8274" s="3">
        <v>152303.66</v>
      </c>
      <c r="K8274" s="3" t="str">
        <f>IF(Table1[[#This Row],[Balance]]&lt;=83000,"Low Balance",IF(Table1[[#This Row],[Balance]]&lt;=166000,"Medium Balance",IF(Table1[[#This Row],[Balance]]&lt;=260000,"High Balance","Invalid")))</f>
        <v>Medium Balance</v>
      </c>
      <c r="L8274">
        <v>2</v>
      </c>
      <c r="M8274">
        <v>1</v>
      </c>
      <c r="N8274">
        <v>1</v>
      </c>
      <c r="O8274" s="3">
        <v>175082.2</v>
      </c>
      <c r="P8274">
        <v>0</v>
      </c>
    </row>
    <row r="8275" spans="1:16" x14ac:dyDescent="0.3">
      <c r="A8275">
        <v>8273</v>
      </c>
      <c r="B8275">
        <v>15705739</v>
      </c>
      <c r="C8275" t="s">
        <v>267</v>
      </c>
      <c r="D8275" t="s">
        <v>2955</v>
      </c>
      <c r="E8275" t="s">
        <v>19</v>
      </c>
      <c r="F8275">
        <v>32</v>
      </c>
      <c r="G8275" t="str">
        <f t="shared" si="129"/>
        <v>Young Adults</v>
      </c>
      <c r="H8275">
        <v>5</v>
      </c>
      <c r="I8275" t="s">
        <v>2951</v>
      </c>
      <c r="J8275" s="3">
        <v>159904.79</v>
      </c>
      <c r="K8275" s="3" t="str">
        <f>IF(Table1[[#This Row],[Balance]]&lt;=83000,"Low Balance",IF(Table1[[#This Row],[Balance]]&lt;=166000,"Medium Balance",IF(Table1[[#This Row],[Balance]]&lt;=260000,"High Balance","Invalid")))</f>
        <v>Medium Balance</v>
      </c>
      <c r="L8275">
        <v>1</v>
      </c>
      <c r="M8275">
        <v>1</v>
      </c>
      <c r="N8275">
        <v>0</v>
      </c>
      <c r="O8275" s="3">
        <v>148811.14000000001</v>
      </c>
      <c r="P8275">
        <v>0</v>
      </c>
    </row>
    <row r="8276" spans="1:16" x14ac:dyDescent="0.3">
      <c r="A8276">
        <v>8274</v>
      </c>
      <c r="B8276">
        <v>15709643</v>
      </c>
      <c r="C8276" t="s">
        <v>481</v>
      </c>
      <c r="D8276" t="s">
        <v>2946</v>
      </c>
      <c r="E8276" t="s">
        <v>19</v>
      </c>
      <c r="F8276">
        <v>32</v>
      </c>
      <c r="G8276" t="str">
        <f t="shared" si="129"/>
        <v>Young Adults</v>
      </c>
      <c r="H8276">
        <v>1</v>
      </c>
      <c r="I8276" t="s">
        <v>2949</v>
      </c>
      <c r="J8276" s="3">
        <v>0</v>
      </c>
      <c r="K8276" s="3" t="str">
        <f>IF(Table1[[#This Row],[Balance]]&lt;=83000,"Low Balance",IF(Table1[[#This Row],[Balance]]&lt;=166000,"Medium Balance",IF(Table1[[#This Row],[Balance]]&lt;=260000,"High Balance","Invalid")))</f>
        <v>Low Balance</v>
      </c>
      <c r="L8276">
        <v>3</v>
      </c>
      <c r="M8276">
        <v>1</v>
      </c>
      <c r="N8276">
        <v>0</v>
      </c>
      <c r="O8276" s="3">
        <v>85901.09</v>
      </c>
      <c r="P8276">
        <v>0</v>
      </c>
    </row>
    <row r="8277" spans="1:16" x14ac:dyDescent="0.3">
      <c r="A8277">
        <v>8275</v>
      </c>
      <c r="B8277">
        <v>15669805</v>
      </c>
      <c r="C8277" t="s">
        <v>1690</v>
      </c>
      <c r="D8277" t="s">
        <v>2956</v>
      </c>
      <c r="E8277" t="s">
        <v>13</v>
      </c>
      <c r="F8277">
        <v>31</v>
      </c>
      <c r="G8277" t="str">
        <f t="shared" si="129"/>
        <v>Middle-Aged</v>
      </c>
      <c r="H8277">
        <v>1</v>
      </c>
      <c r="I8277" t="s">
        <v>2949</v>
      </c>
      <c r="J8277" s="3">
        <v>99557.94</v>
      </c>
      <c r="K8277" s="3" t="str">
        <f>IF(Table1[[#This Row],[Balance]]&lt;=83000,"Low Balance",IF(Table1[[#This Row],[Balance]]&lt;=166000,"Medium Balance",IF(Table1[[#This Row],[Balance]]&lt;=260000,"High Balance","Invalid")))</f>
        <v>Medium Balance</v>
      </c>
      <c r="L8277">
        <v>1</v>
      </c>
      <c r="M8277">
        <v>1</v>
      </c>
      <c r="N8277">
        <v>0</v>
      </c>
      <c r="O8277" s="3">
        <v>199255.32</v>
      </c>
      <c r="P8277">
        <v>0</v>
      </c>
    </row>
    <row r="8278" spans="1:16" x14ac:dyDescent="0.3">
      <c r="A8278">
        <v>8276</v>
      </c>
      <c r="B8278">
        <v>15737489</v>
      </c>
      <c r="C8278" t="s">
        <v>1764</v>
      </c>
      <c r="D8278" t="s">
        <v>2955</v>
      </c>
      <c r="E8278" t="s">
        <v>13</v>
      </c>
      <c r="F8278">
        <v>46</v>
      </c>
      <c r="G8278" t="str">
        <f t="shared" si="129"/>
        <v>Young Adults</v>
      </c>
      <c r="H8278">
        <v>5</v>
      </c>
      <c r="I8278" t="s">
        <v>2951</v>
      </c>
      <c r="J8278" s="3">
        <v>116886.59</v>
      </c>
      <c r="K8278" s="3" t="str">
        <f>IF(Table1[[#This Row],[Balance]]&lt;=83000,"Low Balance",IF(Table1[[#This Row],[Balance]]&lt;=166000,"Medium Balance",IF(Table1[[#This Row],[Balance]]&lt;=260000,"High Balance","Invalid")))</f>
        <v>Medium Balance</v>
      </c>
      <c r="L8278">
        <v>1</v>
      </c>
      <c r="M8278">
        <v>0</v>
      </c>
      <c r="N8278">
        <v>0</v>
      </c>
      <c r="O8278" s="3">
        <v>107973.44</v>
      </c>
      <c r="P8278">
        <v>0</v>
      </c>
    </row>
    <row r="8279" spans="1:16" x14ac:dyDescent="0.3">
      <c r="A8279">
        <v>8277</v>
      </c>
      <c r="B8279">
        <v>15775131</v>
      </c>
      <c r="C8279" t="s">
        <v>20</v>
      </c>
      <c r="D8279" t="s">
        <v>2954</v>
      </c>
      <c r="E8279" t="s">
        <v>19</v>
      </c>
      <c r="F8279">
        <v>32</v>
      </c>
      <c r="G8279" t="str">
        <f t="shared" si="129"/>
        <v>Young Adults</v>
      </c>
      <c r="H8279">
        <v>9</v>
      </c>
      <c r="I8279" t="s">
        <v>2950</v>
      </c>
      <c r="J8279" s="3">
        <v>142188.20000000001</v>
      </c>
      <c r="K8279" s="3" t="str">
        <f>IF(Table1[[#This Row],[Balance]]&lt;=83000,"Low Balance",IF(Table1[[#This Row],[Balance]]&lt;=166000,"Medium Balance",IF(Table1[[#This Row],[Balance]]&lt;=260000,"High Balance","Invalid")))</f>
        <v>Medium Balance</v>
      </c>
      <c r="L8279">
        <v>2</v>
      </c>
      <c r="M8279">
        <v>0</v>
      </c>
      <c r="N8279">
        <v>1</v>
      </c>
      <c r="O8279" s="3">
        <v>128028.6</v>
      </c>
      <c r="P8279">
        <v>0</v>
      </c>
    </row>
    <row r="8280" spans="1:16" x14ac:dyDescent="0.3">
      <c r="A8280">
        <v>8278</v>
      </c>
      <c r="B8280">
        <v>15765283</v>
      </c>
      <c r="C8280" t="s">
        <v>2678</v>
      </c>
      <c r="D8280" t="s">
        <v>2946</v>
      </c>
      <c r="E8280" t="s">
        <v>13</v>
      </c>
      <c r="F8280">
        <v>40</v>
      </c>
      <c r="G8280" t="str">
        <f t="shared" si="129"/>
        <v>Young Adults</v>
      </c>
      <c r="H8280">
        <v>3</v>
      </c>
      <c r="I8280" t="s">
        <v>2951</v>
      </c>
      <c r="J8280" s="3">
        <v>149961.99</v>
      </c>
      <c r="K8280" s="3" t="str">
        <f>IF(Table1[[#This Row],[Balance]]&lt;=83000,"Low Balance",IF(Table1[[#This Row],[Balance]]&lt;=166000,"Medium Balance",IF(Table1[[#This Row],[Balance]]&lt;=260000,"High Balance","Invalid")))</f>
        <v>Medium Balance</v>
      </c>
      <c r="L8280">
        <v>2</v>
      </c>
      <c r="M8280">
        <v>1</v>
      </c>
      <c r="N8280">
        <v>0</v>
      </c>
      <c r="O8280" s="3">
        <v>104610.86</v>
      </c>
      <c r="P8280">
        <v>0</v>
      </c>
    </row>
    <row r="8281" spans="1:16" x14ac:dyDescent="0.3">
      <c r="A8281">
        <v>8279</v>
      </c>
      <c r="B8281">
        <v>15628715</v>
      </c>
      <c r="C8281" t="s">
        <v>2679</v>
      </c>
      <c r="D8281" t="s">
        <v>2956</v>
      </c>
      <c r="E8281" t="s">
        <v>13</v>
      </c>
      <c r="F8281">
        <v>36</v>
      </c>
      <c r="G8281" t="str">
        <f t="shared" si="129"/>
        <v>Young Adults</v>
      </c>
      <c r="H8281">
        <v>8</v>
      </c>
      <c r="I8281" t="s">
        <v>2950</v>
      </c>
      <c r="J8281" s="3">
        <v>0</v>
      </c>
      <c r="K8281" s="3" t="str">
        <f>IF(Table1[[#This Row],[Balance]]&lt;=83000,"Low Balance",IF(Table1[[#This Row],[Balance]]&lt;=166000,"Medium Balance",IF(Table1[[#This Row],[Balance]]&lt;=260000,"High Balance","Invalid")))</f>
        <v>Low Balance</v>
      </c>
      <c r="L8281">
        <v>2</v>
      </c>
      <c r="M8281">
        <v>1</v>
      </c>
      <c r="N8281">
        <v>1</v>
      </c>
      <c r="O8281" s="3">
        <v>69676.55</v>
      </c>
      <c r="P8281">
        <v>0</v>
      </c>
    </row>
    <row r="8282" spans="1:16" x14ac:dyDescent="0.3">
      <c r="A8282">
        <v>8280</v>
      </c>
      <c r="B8282">
        <v>15813283</v>
      </c>
      <c r="C8282" t="s">
        <v>456</v>
      </c>
      <c r="D8282" t="s">
        <v>2946</v>
      </c>
      <c r="E8282" t="s">
        <v>13</v>
      </c>
      <c r="F8282">
        <v>34</v>
      </c>
      <c r="G8282" t="str">
        <f t="shared" si="129"/>
        <v>Middle-Aged</v>
      </c>
      <c r="H8282">
        <v>2</v>
      </c>
      <c r="I8282" t="s">
        <v>2949</v>
      </c>
      <c r="J8282" s="3">
        <v>0</v>
      </c>
      <c r="K8282" s="3" t="str">
        <f>IF(Table1[[#This Row],[Balance]]&lt;=83000,"Low Balance",IF(Table1[[#This Row],[Balance]]&lt;=166000,"Medium Balance",IF(Table1[[#This Row],[Balance]]&lt;=260000,"High Balance","Invalid")))</f>
        <v>Low Balance</v>
      </c>
      <c r="L8282">
        <v>1</v>
      </c>
      <c r="M8282">
        <v>0</v>
      </c>
      <c r="N8282">
        <v>0</v>
      </c>
      <c r="O8282" s="3">
        <v>35982.42</v>
      </c>
      <c r="P8282">
        <v>0</v>
      </c>
    </row>
    <row r="8283" spans="1:16" x14ac:dyDescent="0.3">
      <c r="A8283">
        <v>8281</v>
      </c>
      <c r="B8283">
        <v>15745716</v>
      </c>
      <c r="C8283" t="s">
        <v>675</v>
      </c>
      <c r="D8283" t="s">
        <v>2954</v>
      </c>
      <c r="E8283" t="s">
        <v>19</v>
      </c>
      <c r="F8283">
        <v>53</v>
      </c>
      <c r="G8283" t="str">
        <f t="shared" si="129"/>
        <v>Young Adults</v>
      </c>
      <c r="H8283">
        <v>7</v>
      </c>
      <c r="I8283" t="s">
        <v>2950</v>
      </c>
      <c r="J8283" s="3">
        <v>0</v>
      </c>
      <c r="K8283" s="3" t="str">
        <f>IF(Table1[[#This Row],[Balance]]&lt;=83000,"Low Balance",IF(Table1[[#This Row],[Balance]]&lt;=166000,"Medium Balance",IF(Table1[[#This Row],[Balance]]&lt;=260000,"High Balance","Invalid")))</f>
        <v>Low Balance</v>
      </c>
      <c r="L8283">
        <v>2</v>
      </c>
      <c r="M8283">
        <v>0</v>
      </c>
      <c r="N8283">
        <v>1</v>
      </c>
      <c r="O8283" s="3">
        <v>117939.17</v>
      </c>
      <c r="P8283">
        <v>0</v>
      </c>
    </row>
    <row r="8284" spans="1:16" x14ac:dyDescent="0.3">
      <c r="A8284">
        <v>8282</v>
      </c>
      <c r="B8284">
        <v>15598485</v>
      </c>
      <c r="C8284" t="s">
        <v>172</v>
      </c>
      <c r="D8284" t="s">
        <v>2956</v>
      </c>
      <c r="E8284" t="s">
        <v>19</v>
      </c>
      <c r="F8284">
        <v>40</v>
      </c>
      <c r="G8284" t="str">
        <f t="shared" si="129"/>
        <v>Young Adults</v>
      </c>
      <c r="H8284">
        <v>8</v>
      </c>
      <c r="I8284" t="s">
        <v>2950</v>
      </c>
      <c r="J8284" s="3">
        <v>28649.64</v>
      </c>
      <c r="K8284" s="3" t="str">
        <f>IF(Table1[[#This Row],[Balance]]&lt;=83000,"Low Balance",IF(Table1[[#This Row],[Balance]]&lt;=166000,"Medium Balance",IF(Table1[[#This Row],[Balance]]&lt;=260000,"High Balance","Invalid")))</f>
        <v>Low Balance</v>
      </c>
      <c r="L8284">
        <v>1</v>
      </c>
      <c r="M8284">
        <v>1</v>
      </c>
      <c r="N8284">
        <v>1</v>
      </c>
      <c r="O8284" s="3">
        <v>95140.62</v>
      </c>
      <c r="P8284">
        <v>0</v>
      </c>
    </row>
    <row r="8285" spans="1:16" x14ac:dyDescent="0.3">
      <c r="A8285">
        <v>8283</v>
      </c>
      <c r="B8285">
        <v>15696552</v>
      </c>
      <c r="C8285" t="s">
        <v>2680</v>
      </c>
      <c r="D8285" t="s">
        <v>2953</v>
      </c>
      <c r="E8285" t="s">
        <v>13</v>
      </c>
      <c r="F8285">
        <v>21</v>
      </c>
      <c r="G8285" t="str">
        <f t="shared" si="129"/>
        <v>Middle-Aged</v>
      </c>
      <c r="H8285">
        <v>4</v>
      </c>
      <c r="I8285" t="s">
        <v>2951</v>
      </c>
      <c r="J8285" s="3">
        <v>81025.600000000006</v>
      </c>
      <c r="K8285" s="3" t="str">
        <f>IF(Table1[[#This Row],[Balance]]&lt;=83000,"Low Balance",IF(Table1[[#This Row],[Balance]]&lt;=166000,"Medium Balance",IF(Table1[[#This Row],[Balance]]&lt;=260000,"High Balance","Invalid")))</f>
        <v>Low Balance</v>
      </c>
      <c r="L8285">
        <v>2</v>
      </c>
      <c r="M8285">
        <v>1</v>
      </c>
      <c r="N8285">
        <v>0</v>
      </c>
      <c r="O8285" s="3">
        <v>167682.57</v>
      </c>
      <c r="P8285">
        <v>0</v>
      </c>
    </row>
    <row r="8286" spans="1:16" x14ac:dyDescent="0.3">
      <c r="A8286">
        <v>8284</v>
      </c>
      <c r="B8286">
        <v>15754569</v>
      </c>
      <c r="C8286" t="s">
        <v>526</v>
      </c>
      <c r="D8286" t="s">
        <v>2955</v>
      </c>
      <c r="E8286" t="s">
        <v>19</v>
      </c>
      <c r="F8286">
        <v>57</v>
      </c>
      <c r="G8286" t="str">
        <f t="shared" si="129"/>
        <v>Young Adults</v>
      </c>
      <c r="H8286">
        <v>1</v>
      </c>
      <c r="I8286" t="s">
        <v>2949</v>
      </c>
      <c r="J8286" s="3">
        <v>0</v>
      </c>
      <c r="K8286" s="3" t="str">
        <f>IF(Table1[[#This Row],[Balance]]&lt;=83000,"Low Balance",IF(Table1[[#This Row],[Balance]]&lt;=166000,"Medium Balance",IF(Table1[[#This Row],[Balance]]&lt;=260000,"High Balance","Invalid")))</f>
        <v>Low Balance</v>
      </c>
      <c r="L8286">
        <v>2</v>
      </c>
      <c r="M8286">
        <v>1</v>
      </c>
      <c r="N8286">
        <v>1</v>
      </c>
      <c r="O8286" s="3">
        <v>56562.57</v>
      </c>
      <c r="P8286">
        <v>0</v>
      </c>
    </row>
    <row r="8287" spans="1:16" x14ac:dyDescent="0.3">
      <c r="A8287">
        <v>8285</v>
      </c>
      <c r="B8287">
        <v>15701741</v>
      </c>
      <c r="C8287" t="s">
        <v>842</v>
      </c>
      <c r="D8287" t="s">
        <v>2954</v>
      </c>
      <c r="E8287" t="s">
        <v>13</v>
      </c>
      <c r="F8287">
        <v>39</v>
      </c>
      <c r="G8287" t="str">
        <f t="shared" si="129"/>
        <v>Young Adults</v>
      </c>
      <c r="H8287">
        <v>3</v>
      </c>
      <c r="I8287" t="s">
        <v>2951</v>
      </c>
      <c r="J8287" s="3">
        <v>152462.79</v>
      </c>
      <c r="K8287" s="3" t="str">
        <f>IF(Table1[[#This Row],[Balance]]&lt;=83000,"Low Balance",IF(Table1[[#This Row],[Balance]]&lt;=166000,"Medium Balance",IF(Table1[[#This Row],[Balance]]&lt;=260000,"High Balance","Invalid")))</f>
        <v>Medium Balance</v>
      </c>
      <c r="L8287">
        <v>1</v>
      </c>
      <c r="M8287">
        <v>1</v>
      </c>
      <c r="N8287">
        <v>0</v>
      </c>
      <c r="O8287" s="3">
        <v>90305.97</v>
      </c>
      <c r="P8287">
        <v>0</v>
      </c>
    </row>
    <row r="8288" spans="1:16" x14ac:dyDescent="0.3">
      <c r="A8288">
        <v>8286</v>
      </c>
      <c r="B8288">
        <v>15572631</v>
      </c>
      <c r="C8288" t="s">
        <v>2681</v>
      </c>
      <c r="D8288" t="s">
        <v>2954</v>
      </c>
      <c r="E8288" t="s">
        <v>19</v>
      </c>
      <c r="F8288">
        <v>25</v>
      </c>
      <c r="G8288" t="str">
        <f t="shared" si="129"/>
        <v>Young Adults</v>
      </c>
      <c r="H8288">
        <v>10</v>
      </c>
      <c r="I8288" t="s">
        <v>2950</v>
      </c>
      <c r="J8288" s="3">
        <v>0</v>
      </c>
      <c r="K8288" s="3" t="str">
        <f>IF(Table1[[#This Row],[Balance]]&lt;=83000,"Low Balance",IF(Table1[[#This Row],[Balance]]&lt;=166000,"Medium Balance",IF(Table1[[#This Row],[Balance]]&lt;=260000,"High Balance","Invalid")))</f>
        <v>Low Balance</v>
      </c>
      <c r="L8288">
        <v>1</v>
      </c>
      <c r="M8288">
        <v>0</v>
      </c>
      <c r="N8288">
        <v>1</v>
      </c>
      <c r="O8288" s="3">
        <v>109895.16</v>
      </c>
      <c r="P8288">
        <v>0</v>
      </c>
    </row>
    <row r="8289" spans="1:16" x14ac:dyDescent="0.3">
      <c r="A8289">
        <v>8287</v>
      </c>
      <c r="B8289">
        <v>15636069</v>
      </c>
      <c r="C8289" t="s">
        <v>2682</v>
      </c>
      <c r="D8289" t="s">
        <v>2955</v>
      </c>
      <c r="E8289" t="s">
        <v>19</v>
      </c>
      <c r="F8289">
        <v>28</v>
      </c>
      <c r="G8289" t="str">
        <f t="shared" si="129"/>
        <v>Young Adults</v>
      </c>
      <c r="H8289">
        <v>7</v>
      </c>
      <c r="I8289" t="s">
        <v>2950</v>
      </c>
      <c r="J8289" s="3">
        <v>155519.59</v>
      </c>
      <c r="K8289" s="3" t="str">
        <f>IF(Table1[[#This Row],[Balance]]&lt;=83000,"Low Balance",IF(Table1[[#This Row],[Balance]]&lt;=166000,"Medium Balance",IF(Table1[[#This Row],[Balance]]&lt;=260000,"High Balance","Invalid")))</f>
        <v>Medium Balance</v>
      </c>
      <c r="L8289">
        <v>1</v>
      </c>
      <c r="M8289">
        <v>1</v>
      </c>
      <c r="N8289">
        <v>0</v>
      </c>
      <c r="O8289" s="3">
        <v>1843.24</v>
      </c>
      <c r="P8289">
        <v>0</v>
      </c>
    </row>
    <row r="8290" spans="1:16" x14ac:dyDescent="0.3">
      <c r="A8290">
        <v>8288</v>
      </c>
      <c r="B8290">
        <v>15682467</v>
      </c>
      <c r="C8290" t="s">
        <v>1874</v>
      </c>
      <c r="D8290" t="s">
        <v>2953</v>
      </c>
      <c r="E8290" t="s">
        <v>13</v>
      </c>
      <c r="F8290">
        <v>36</v>
      </c>
      <c r="G8290" t="str">
        <f t="shared" si="129"/>
        <v>Young Adults</v>
      </c>
      <c r="H8290">
        <v>1</v>
      </c>
      <c r="I8290" t="s">
        <v>2949</v>
      </c>
      <c r="J8290" s="3">
        <v>118851.05</v>
      </c>
      <c r="K8290" s="3" t="str">
        <f>IF(Table1[[#This Row],[Balance]]&lt;=83000,"Low Balance",IF(Table1[[#This Row],[Balance]]&lt;=166000,"Medium Balance",IF(Table1[[#This Row],[Balance]]&lt;=260000,"High Balance","Invalid")))</f>
        <v>Medium Balance</v>
      </c>
      <c r="L8290">
        <v>1</v>
      </c>
      <c r="M8290">
        <v>1</v>
      </c>
      <c r="N8290">
        <v>1</v>
      </c>
      <c r="O8290" s="3">
        <v>102747.02</v>
      </c>
      <c r="P8290">
        <v>0</v>
      </c>
    </row>
    <row r="8291" spans="1:16" x14ac:dyDescent="0.3">
      <c r="A8291">
        <v>8289</v>
      </c>
      <c r="B8291">
        <v>15790744</v>
      </c>
      <c r="C8291" t="s">
        <v>1136</v>
      </c>
      <c r="D8291" t="s">
        <v>2955</v>
      </c>
      <c r="E8291" t="s">
        <v>13</v>
      </c>
      <c r="F8291">
        <v>34</v>
      </c>
      <c r="G8291" t="str">
        <f t="shared" si="129"/>
        <v>Young Adults</v>
      </c>
      <c r="H8291">
        <v>9</v>
      </c>
      <c r="I8291" t="s">
        <v>2950</v>
      </c>
      <c r="J8291" s="3">
        <v>92899.27</v>
      </c>
      <c r="K8291" s="3" t="str">
        <f>IF(Table1[[#This Row],[Balance]]&lt;=83000,"Low Balance",IF(Table1[[#This Row],[Balance]]&lt;=166000,"Medium Balance",IF(Table1[[#This Row],[Balance]]&lt;=260000,"High Balance","Invalid")))</f>
        <v>Medium Balance</v>
      </c>
      <c r="L8291">
        <v>2</v>
      </c>
      <c r="M8291">
        <v>1</v>
      </c>
      <c r="N8291">
        <v>0</v>
      </c>
      <c r="O8291" s="3">
        <v>97465.89</v>
      </c>
      <c r="P8291">
        <v>0</v>
      </c>
    </row>
    <row r="8292" spans="1:16" x14ac:dyDescent="0.3">
      <c r="A8292">
        <v>8290</v>
      </c>
      <c r="B8292">
        <v>15625023</v>
      </c>
      <c r="C8292" t="s">
        <v>806</v>
      </c>
      <c r="D8292" t="s">
        <v>2946</v>
      </c>
      <c r="E8292" t="s">
        <v>19</v>
      </c>
      <c r="F8292">
        <v>40</v>
      </c>
      <c r="G8292" t="str">
        <f t="shared" si="129"/>
        <v>Young Adults</v>
      </c>
      <c r="H8292">
        <v>4</v>
      </c>
      <c r="I8292" t="s">
        <v>2951</v>
      </c>
      <c r="J8292" s="3">
        <v>0</v>
      </c>
      <c r="K8292" s="3" t="str">
        <f>IF(Table1[[#This Row],[Balance]]&lt;=83000,"Low Balance",IF(Table1[[#This Row],[Balance]]&lt;=166000,"Medium Balance",IF(Table1[[#This Row],[Balance]]&lt;=260000,"High Balance","Invalid")))</f>
        <v>Low Balance</v>
      </c>
      <c r="L8292">
        <v>1</v>
      </c>
      <c r="M8292">
        <v>0</v>
      </c>
      <c r="N8292">
        <v>1</v>
      </c>
      <c r="O8292" s="3">
        <v>105352.55</v>
      </c>
      <c r="P8292">
        <v>0</v>
      </c>
    </row>
    <row r="8293" spans="1:16" x14ac:dyDescent="0.3">
      <c r="A8293">
        <v>8291</v>
      </c>
      <c r="B8293">
        <v>15731267</v>
      </c>
      <c r="C8293" t="s">
        <v>1164</v>
      </c>
      <c r="D8293" t="s">
        <v>2953</v>
      </c>
      <c r="E8293" t="s">
        <v>19</v>
      </c>
      <c r="F8293">
        <v>37</v>
      </c>
      <c r="G8293" t="str">
        <f t="shared" si="129"/>
        <v>Young Adults</v>
      </c>
      <c r="H8293">
        <v>4</v>
      </c>
      <c r="I8293" t="s">
        <v>2951</v>
      </c>
      <c r="J8293" s="3">
        <v>75263.7</v>
      </c>
      <c r="K8293" s="3" t="str">
        <f>IF(Table1[[#This Row],[Balance]]&lt;=83000,"Low Balance",IF(Table1[[#This Row],[Balance]]&lt;=166000,"Medium Balance",IF(Table1[[#This Row],[Balance]]&lt;=260000,"High Balance","Invalid")))</f>
        <v>Low Balance</v>
      </c>
      <c r="L8293">
        <v>1</v>
      </c>
      <c r="M8293">
        <v>1</v>
      </c>
      <c r="N8293">
        <v>0</v>
      </c>
      <c r="O8293" s="3">
        <v>85801.77</v>
      </c>
      <c r="P8293">
        <v>0</v>
      </c>
    </row>
    <row r="8294" spans="1:16" x14ac:dyDescent="0.3">
      <c r="A8294">
        <v>8292</v>
      </c>
      <c r="B8294">
        <v>15742879</v>
      </c>
      <c r="C8294" t="s">
        <v>16</v>
      </c>
      <c r="D8294" t="s">
        <v>2955</v>
      </c>
      <c r="E8294" t="s">
        <v>19</v>
      </c>
      <c r="F8294">
        <v>38</v>
      </c>
      <c r="G8294" t="str">
        <f t="shared" si="129"/>
        <v>Young Adults</v>
      </c>
      <c r="H8294">
        <v>1</v>
      </c>
      <c r="I8294" t="s">
        <v>2949</v>
      </c>
      <c r="J8294" s="3">
        <v>147904.31</v>
      </c>
      <c r="K8294" s="3" t="str">
        <f>IF(Table1[[#This Row],[Balance]]&lt;=83000,"Low Balance",IF(Table1[[#This Row],[Balance]]&lt;=166000,"Medium Balance",IF(Table1[[#This Row],[Balance]]&lt;=260000,"High Balance","Invalid")))</f>
        <v>Medium Balance</v>
      </c>
      <c r="L8294">
        <v>1</v>
      </c>
      <c r="M8294">
        <v>1</v>
      </c>
      <c r="N8294">
        <v>1</v>
      </c>
      <c r="O8294" s="3">
        <v>69370.05</v>
      </c>
      <c r="P8294">
        <v>0</v>
      </c>
    </row>
    <row r="8295" spans="1:16" x14ac:dyDescent="0.3">
      <c r="A8295">
        <v>8293</v>
      </c>
      <c r="B8295">
        <v>15757015</v>
      </c>
      <c r="C8295" t="s">
        <v>1710</v>
      </c>
      <c r="D8295" t="s">
        <v>2956</v>
      </c>
      <c r="E8295" t="s">
        <v>13</v>
      </c>
      <c r="F8295">
        <v>41</v>
      </c>
      <c r="G8295" t="str">
        <f t="shared" si="129"/>
        <v>Young Adults</v>
      </c>
      <c r="H8295">
        <v>5</v>
      </c>
      <c r="I8295" t="s">
        <v>2951</v>
      </c>
      <c r="J8295" s="3">
        <v>106640.5</v>
      </c>
      <c r="K8295" s="3" t="str">
        <f>IF(Table1[[#This Row],[Balance]]&lt;=83000,"Low Balance",IF(Table1[[#This Row],[Balance]]&lt;=166000,"Medium Balance",IF(Table1[[#This Row],[Balance]]&lt;=260000,"High Balance","Invalid")))</f>
        <v>Medium Balance</v>
      </c>
      <c r="L8295">
        <v>1</v>
      </c>
      <c r="M8295">
        <v>1</v>
      </c>
      <c r="N8295">
        <v>0</v>
      </c>
      <c r="O8295" s="3">
        <v>176945.96</v>
      </c>
      <c r="P8295">
        <v>0</v>
      </c>
    </row>
    <row r="8296" spans="1:16" x14ac:dyDescent="0.3">
      <c r="A8296">
        <v>8294</v>
      </c>
      <c r="B8296">
        <v>15770711</v>
      </c>
      <c r="C8296" t="s">
        <v>452</v>
      </c>
      <c r="D8296" t="s">
        <v>2954</v>
      </c>
      <c r="E8296" t="s">
        <v>13</v>
      </c>
      <c r="F8296">
        <v>28</v>
      </c>
      <c r="G8296" t="str">
        <f t="shared" si="129"/>
        <v>Young Adults</v>
      </c>
      <c r="H8296">
        <v>4</v>
      </c>
      <c r="I8296" t="s">
        <v>2951</v>
      </c>
      <c r="J8296" s="3">
        <v>90696.78</v>
      </c>
      <c r="K8296" s="3" t="str">
        <f>IF(Table1[[#This Row],[Balance]]&lt;=83000,"Low Balance",IF(Table1[[#This Row],[Balance]]&lt;=166000,"Medium Balance",IF(Table1[[#This Row],[Balance]]&lt;=260000,"High Balance","Invalid")))</f>
        <v>Medium Balance</v>
      </c>
      <c r="L8296">
        <v>1</v>
      </c>
      <c r="M8296">
        <v>0</v>
      </c>
      <c r="N8296">
        <v>1</v>
      </c>
      <c r="O8296" s="3">
        <v>21597.200000000001</v>
      </c>
      <c r="P8296">
        <v>0</v>
      </c>
    </row>
    <row r="8297" spans="1:16" x14ac:dyDescent="0.3">
      <c r="A8297">
        <v>8295</v>
      </c>
      <c r="B8297">
        <v>15569430</v>
      </c>
      <c r="C8297" t="s">
        <v>2352</v>
      </c>
      <c r="D8297" t="s">
        <v>2956</v>
      </c>
      <c r="E8297" t="s">
        <v>13</v>
      </c>
      <c r="F8297">
        <v>36</v>
      </c>
      <c r="G8297" t="str">
        <f t="shared" si="129"/>
        <v>Young Adults</v>
      </c>
      <c r="H8297">
        <v>2</v>
      </c>
      <c r="I8297" t="s">
        <v>2949</v>
      </c>
      <c r="J8297" s="3">
        <v>175509.8</v>
      </c>
      <c r="K8297" s="3" t="str">
        <f>IF(Table1[[#This Row],[Balance]]&lt;=83000,"Low Balance",IF(Table1[[#This Row],[Balance]]&lt;=166000,"Medium Balance",IF(Table1[[#This Row],[Balance]]&lt;=260000,"High Balance","Invalid")))</f>
        <v>High Balance</v>
      </c>
      <c r="L8297">
        <v>2</v>
      </c>
      <c r="M8297">
        <v>1</v>
      </c>
      <c r="N8297">
        <v>0</v>
      </c>
      <c r="O8297" s="3">
        <v>152039.67000000001</v>
      </c>
      <c r="P8297">
        <v>0</v>
      </c>
    </row>
    <row r="8298" spans="1:16" x14ac:dyDescent="0.3">
      <c r="A8298">
        <v>8296</v>
      </c>
      <c r="B8298">
        <v>15617304</v>
      </c>
      <c r="C8298" t="s">
        <v>2683</v>
      </c>
      <c r="D8298" t="s">
        <v>2955</v>
      </c>
      <c r="E8298" t="s">
        <v>19</v>
      </c>
      <c r="F8298">
        <v>40</v>
      </c>
      <c r="G8298" t="str">
        <f t="shared" si="129"/>
        <v>Young Adults</v>
      </c>
      <c r="H8298">
        <v>6</v>
      </c>
      <c r="I8298" t="s">
        <v>2950</v>
      </c>
      <c r="J8298" s="3">
        <v>0</v>
      </c>
      <c r="K8298" s="3" t="str">
        <f>IF(Table1[[#This Row],[Balance]]&lt;=83000,"Low Balance",IF(Table1[[#This Row],[Balance]]&lt;=166000,"Medium Balance",IF(Table1[[#This Row],[Balance]]&lt;=260000,"High Balance","Invalid")))</f>
        <v>Low Balance</v>
      </c>
      <c r="L8298">
        <v>2</v>
      </c>
      <c r="M8298">
        <v>1</v>
      </c>
      <c r="N8298">
        <v>1</v>
      </c>
      <c r="O8298" s="3">
        <v>111893.09</v>
      </c>
      <c r="P8298">
        <v>0</v>
      </c>
    </row>
    <row r="8299" spans="1:16" x14ac:dyDescent="0.3">
      <c r="A8299">
        <v>8297</v>
      </c>
      <c r="B8299">
        <v>15704466</v>
      </c>
      <c r="C8299" t="s">
        <v>1445</v>
      </c>
      <c r="D8299" t="s">
        <v>2954</v>
      </c>
      <c r="E8299" t="s">
        <v>13</v>
      </c>
      <c r="F8299">
        <v>34</v>
      </c>
      <c r="G8299" t="str">
        <f t="shared" si="129"/>
        <v>Young Adults</v>
      </c>
      <c r="H8299">
        <v>7</v>
      </c>
      <c r="I8299" t="s">
        <v>2950</v>
      </c>
      <c r="J8299" s="3">
        <v>0</v>
      </c>
      <c r="K8299" s="3" t="str">
        <f>IF(Table1[[#This Row],[Balance]]&lt;=83000,"Low Balance",IF(Table1[[#This Row],[Balance]]&lt;=166000,"Medium Balance",IF(Table1[[#This Row],[Balance]]&lt;=260000,"High Balance","Invalid")))</f>
        <v>Low Balance</v>
      </c>
      <c r="L8299">
        <v>2</v>
      </c>
      <c r="M8299">
        <v>1</v>
      </c>
      <c r="N8299">
        <v>0</v>
      </c>
      <c r="O8299" s="3">
        <v>195074.62</v>
      </c>
      <c r="P8299">
        <v>0</v>
      </c>
    </row>
    <row r="8300" spans="1:16" x14ac:dyDescent="0.3">
      <c r="A8300">
        <v>8298</v>
      </c>
      <c r="B8300">
        <v>15664681</v>
      </c>
      <c r="C8300" t="s">
        <v>942</v>
      </c>
      <c r="D8300" t="s">
        <v>2954</v>
      </c>
      <c r="E8300" t="s">
        <v>13</v>
      </c>
      <c r="F8300">
        <v>35</v>
      </c>
      <c r="G8300" t="str">
        <f t="shared" si="129"/>
        <v>Middle-Aged</v>
      </c>
      <c r="H8300">
        <v>2</v>
      </c>
      <c r="I8300" t="s">
        <v>2949</v>
      </c>
      <c r="J8300" s="3">
        <v>114321.28</v>
      </c>
      <c r="K8300" s="3" t="str">
        <f>IF(Table1[[#This Row],[Balance]]&lt;=83000,"Low Balance",IF(Table1[[#This Row],[Balance]]&lt;=166000,"Medium Balance",IF(Table1[[#This Row],[Balance]]&lt;=260000,"High Balance","Invalid")))</f>
        <v>Medium Balance</v>
      </c>
      <c r="L8300">
        <v>2</v>
      </c>
      <c r="M8300">
        <v>0</v>
      </c>
      <c r="N8300">
        <v>0</v>
      </c>
      <c r="O8300" s="3">
        <v>15959.01</v>
      </c>
      <c r="P8300">
        <v>0</v>
      </c>
    </row>
    <row r="8301" spans="1:16" x14ac:dyDescent="0.3">
      <c r="A8301">
        <v>8299</v>
      </c>
      <c r="B8301">
        <v>15605534</v>
      </c>
      <c r="C8301" t="s">
        <v>395</v>
      </c>
      <c r="D8301" t="s">
        <v>2955</v>
      </c>
      <c r="E8301" t="s">
        <v>13</v>
      </c>
      <c r="F8301">
        <v>51</v>
      </c>
      <c r="G8301" t="str">
        <f t="shared" si="129"/>
        <v>Middle-Aged</v>
      </c>
      <c r="H8301">
        <v>4</v>
      </c>
      <c r="I8301" t="s">
        <v>2951</v>
      </c>
      <c r="J8301" s="3">
        <v>95560.04</v>
      </c>
      <c r="K8301" s="3" t="str">
        <f>IF(Table1[[#This Row],[Balance]]&lt;=83000,"Low Balance",IF(Table1[[#This Row],[Balance]]&lt;=166000,"Medium Balance",IF(Table1[[#This Row],[Balance]]&lt;=260000,"High Balance","Invalid")))</f>
        <v>Medium Balance</v>
      </c>
      <c r="L8301">
        <v>1</v>
      </c>
      <c r="M8301">
        <v>0</v>
      </c>
      <c r="N8301">
        <v>0</v>
      </c>
      <c r="O8301" s="3">
        <v>72628.84</v>
      </c>
      <c r="P8301">
        <v>1</v>
      </c>
    </row>
    <row r="8302" spans="1:16" x14ac:dyDescent="0.3">
      <c r="A8302">
        <v>8300</v>
      </c>
      <c r="B8302">
        <v>15792473</v>
      </c>
      <c r="C8302" t="s">
        <v>970</v>
      </c>
      <c r="D8302" t="s">
        <v>2946</v>
      </c>
      <c r="E8302" t="s">
        <v>13</v>
      </c>
      <c r="F8302">
        <v>50</v>
      </c>
      <c r="G8302" t="str">
        <f t="shared" si="129"/>
        <v>Middle-Aged</v>
      </c>
      <c r="H8302">
        <v>5</v>
      </c>
      <c r="I8302" t="s">
        <v>2951</v>
      </c>
      <c r="J8302" s="3">
        <v>88379.81</v>
      </c>
      <c r="K8302" s="3" t="str">
        <f>IF(Table1[[#This Row],[Balance]]&lt;=83000,"Low Balance",IF(Table1[[#This Row],[Balance]]&lt;=166000,"Medium Balance",IF(Table1[[#This Row],[Balance]]&lt;=260000,"High Balance","Invalid")))</f>
        <v>Medium Balance</v>
      </c>
      <c r="L8302">
        <v>3</v>
      </c>
      <c r="M8302">
        <v>0</v>
      </c>
      <c r="N8302">
        <v>1</v>
      </c>
      <c r="O8302" s="3">
        <v>64157.24</v>
      </c>
      <c r="P8302">
        <v>1</v>
      </c>
    </row>
    <row r="8303" spans="1:16" x14ac:dyDescent="0.3">
      <c r="A8303">
        <v>8301</v>
      </c>
      <c r="B8303">
        <v>15802625</v>
      </c>
      <c r="C8303" t="s">
        <v>825</v>
      </c>
      <c r="D8303" t="s">
        <v>2956</v>
      </c>
      <c r="E8303" t="s">
        <v>19</v>
      </c>
      <c r="F8303">
        <v>48</v>
      </c>
      <c r="G8303" t="str">
        <f t="shared" si="129"/>
        <v>Middle-Aged</v>
      </c>
      <c r="H8303">
        <v>7</v>
      </c>
      <c r="I8303" t="s">
        <v>2950</v>
      </c>
      <c r="J8303" s="3">
        <v>85915.520000000004</v>
      </c>
      <c r="K8303" s="3" t="str">
        <f>IF(Table1[[#This Row],[Balance]]&lt;=83000,"Low Balance",IF(Table1[[#This Row],[Balance]]&lt;=166000,"Medium Balance",IF(Table1[[#This Row],[Balance]]&lt;=260000,"High Balance","Invalid")))</f>
        <v>Medium Balance</v>
      </c>
      <c r="L8303">
        <v>1</v>
      </c>
      <c r="M8303">
        <v>1</v>
      </c>
      <c r="N8303">
        <v>1</v>
      </c>
      <c r="O8303" s="3">
        <v>23860.5</v>
      </c>
      <c r="P8303">
        <v>0</v>
      </c>
    </row>
    <row r="8304" spans="1:16" x14ac:dyDescent="0.3">
      <c r="A8304">
        <v>8302</v>
      </c>
      <c r="B8304">
        <v>15766017</v>
      </c>
      <c r="C8304" t="s">
        <v>2684</v>
      </c>
      <c r="D8304" t="s">
        <v>2953</v>
      </c>
      <c r="E8304" t="s">
        <v>19</v>
      </c>
      <c r="F8304">
        <v>58</v>
      </c>
      <c r="G8304" t="str">
        <f t="shared" si="129"/>
        <v>Young Adults</v>
      </c>
      <c r="H8304">
        <v>3</v>
      </c>
      <c r="I8304" t="s">
        <v>2951</v>
      </c>
      <c r="J8304" s="3">
        <v>72309.3</v>
      </c>
      <c r="K8304" s="3" t="str">
        <f>IF(Table1[[#This Row],[Balance]]&lt;=83000,"Low Balance",IF(Table1[[#This Row],[Balance]]&lt;=166000,"Medium Balance",IF(Table1[[#This Row],[Balance]]&lt;=260000,"High Balance","Invalid")))</f>
        <v>Low Balance</v>
      </c>
      <c r="L8304">
        <v>1</v>
      </c>
      <c r="M8304">
        <v>1</v>
      </c>
      <c r="N8304">
        <v>1</v>
      </c>
      <c r="O8304" s="3">
        <v>85687.09</v>
      </c>
      <c r="P8304">
        <v>1</v>
      </c>
    </row>
    <row r="8305" spans="1:16" x14ac:dyDescent="0.3">
      <c r="A8305">
        <v>8303</v>
      </c>
      <c r="B8305">
        <v>15762172</v>
      </c>
      <c r="C8305" t="s">
        <v>315</v>
      </c>
      <c r="D8305" t="s">
        <v>2953</v>
      </c>
      <c r="E8305" t="s">
        <v>13</v>
      </c>
      <c r="F8305">
        <v>39</v>
      </c>
      <c r="G8305" t="str">
        <f t="shared" si="129"/>
        <v>Young Adults</v>
      </c>
      <c r="H8305">
        <v>2</v>
      </c>
      <c r="I8305" t="s">
        <v>2949</v>
      </c>
      <c r="J8305" s="3">
        <v>0</v>
      </c>
      <c r="K8305" s="3" t="str">
        <f>IF(Table1[[#This Row],[Balance]]&lt;=83000,"Low Balance",IF(Table1[[#This Row],[Balance]]&lt;=166000,"Medium Balance",IF(Table1[[#This Row],[Balance]]&lt;=260000,"High Balance","Invalid")))</f>
        <v>Low Balance</v>
      </c>
      <c r="L8305">
        <v>2</v>
      </c>
      <c r="M8305">
        <v>1</v>
      </c>
      <c r="N8305">
        <v>0</v>
      </c>
      <c r="O8305" s="3">
        <v>179451.42</v>
      </c>
      <c r="P8305">
        <v>0</v>
      </c>
    </row>
    <row r="8306" spans="1:16" x14ac:dyDescent="0.3">
      <c r="A8306">
        <v>8304</v>
      </c>
      <c r="B8306">
        <v>15728333</v>
      </c>
      <c r="C8306" t="s">
        <v>2685</v>
      </c>
      <c r="D8306" t="s">
        <v>2946</v>
      </c>
      <c r="E8306" t="s">
        <v>19</v>
      </c>
      <c r="F8306">
        <v>43</v>
      </c>
      <c r="G8306" t="str">
        <f t="shared" si="129"/>
        <v>Middle-Aged</v>
      </c>
      <c r="H8306">
        <v>8</v>
      </c>
      <c r="I8306" t="s">
        <v>2950</v>
      </c>
      <c r="J8306" s="3">
        <v>0</v>
      </c>
      <c r="K8306" s="3" t="str">
        <f>IF(Table1[[#This Row],[Balance]]&lt;=83000,"Low Balance",IF(Table1[[#This Row],[Balance]]&lt;=166000,"Medium Balance",IF(Table1[[#This Row],[Balance]]&lt;=260000,"High Balance","Invalid")))</f>
        <v>Low Balance</v>
      </c>
      <c r="L8306">
        <v>1</v>
      </c>
      <c r="M8306">
        <v>1</v>
      </c>
      <c r="N8306">
        <v>1</v>
      </c>
      <c r="O8306" s="3">
        <v>93180.09</v>
      </c>
      <c r="P8306">
        <v>0</v>
      </c>
    </row>
    <row r="8307" spans="1:16" x14ac:dyDescent="0.3">
      <c r="A8307">
        <v>8305</v>
      </c>
      <c r="B8307">
        <v>15792868</v>
      </c>
      <c r="C8307" t="s">
        <v>2686</v>
      </c>
      <c r="D8307" t="s">
        <v>2946</v>
      </c>
      <c r="E8307" t="s">
        <v>19</v>
      </c>
      <c r="F8307">
        <v>69</v>
      </c>
      <c r="G8307" t="str">
        <f t="shared" si="129"/>
        <v>Middle-Aged</v>
      </c>
      <c r="H8307">
        <v>1</v>
      </c>
      <c r="I8307" t="s">
        <v>2949</v>
      </c>
      <c r="J8307" s="3">
        <v>0</v>
      </c>
      <c r="K8307" s="3" t="str">
        <f>IF(Table1[[#This Row],[Balance]]&lt;=83000,"Low Balance",IF(Table1[[#This Row],[Balance]]&lt;=166000,"Medium Balance",IF(Table1[[#This Row],[Balance]]&lt;=260000,"High Balance","Invalid")))</f>
        <v>Low Balance</v>
      </c>
      <c r="L8307">
        <v>2</v>
      </c>
      <c r="M8307">
        <v>1</v>
      </c>
      <c r="N8307">
        <v>0</v>
      </c>
      <c r="O8307" s="3">
        <v>157097.09</v>
      </c>
      <c r="P8307">
        <v>0</v>
      </c>
    </row>
    <row r="8308" spans="1:16" x14ac:dyDescent="0.3">
      <c r="A8308">
        <v>8306</v>
      </c>
      <c r="B8308">
        <v>15605698</v>
      </c>
      <c r="C8308" t="s">
        <v>1282</v>
      </c>
      <c r="D8308" t="s">
        <v>2946</v>
      </c>
      <c r="E8308" t="s">
        <v>19</v>
      </c>
      <c r="F8308">
        <v>58</v>
      </c>
      <c r="G8308" t="str">
        <f t="shared" si="129"/>
        <v>Young Adults</v>
      </c>
      <c r="H8308">
        <v>3</v>
      </c>
      <c r="I8308" t="s">
        <v>2951</v>
      </c>
      <c r="J8308" s="3">
        <v>0</v>
      </c>
      <c r="K8308" s="3" t="str">
        <f>IF(Table1[[#This Row],[Balance]]&lt;=83000,"Low Balance",IF(Table1[[#This Row],[Balance]]&lt;=166000,"Medium Balance",IF(Table1[[#This Row],[Balance]]&lt;=260000,"High Balance","Invalid")))</f>
        <v>Low Balance</v>
      </c>
      <c r="L8308">
        <v>3</v>
      </c>
      <c r="M8308">
        <v>1</v>
      </c>
      <c r="N8308">
        <v>1</v>
      </c>
      <c r="O8308" s="3">
        <v>80344.960000000006</v>
      </c>
      <c r="P8308">
        <v>1</v>
      </c>
    </row>
    <row r="8309" spans="1:16" x14ac:dyDescent="0.3">
      <c r="A8309">
        <v>8307</v>
      </c>
      <c r="B8309">
        <v>15777060</v>
      </c>
      <c r="C8309" t="s">
        <v>2687</v>
      </c>
      <c r="D8309" t="s">
        <v>2956</v>
      </c>
      <c r="E8309" t="s">
        <v>13</v>
      </c>
      <c r="F8309">
        <v>33</v>
      </c>
      <c r="G8309" t="str">
        <f t="shared" si="129"/>
        <v>Young Adults</v>
      </c>
      <c r="H8309">
        <v>4</v>
      </c>
      <c r="I8309" t="s">
        <v>2951</v>
      </c>
      <c r="J8309" s="3">
        <v>0</v>
      </c>
      <c r="K8309" s="3" t="str">
        <f>IF(Table1[[#This Row],[Balance]]&lt;=83000,"Low Balance",IF(Table1[[#This Row],[Balance]]&lt;=166000,"Medium Balance",IF(Table1[[#This Row],[Balance]]&lt;=260000,"High Balance","Invalid")))</f>
        <v>Low Balance</v>
      </c>
      <c r="L8309">
        <v>1</v>
      </c>
      <c r="M8309">
        <v>1</v>
      </c>
      <c r="N8309">
        <v>0</v>
      </c>
      <c r="O8309" s="3">
        <v>26080.54</v>
      </c>
      <c r="P8309">
        <v>1</v>
      </c>
    </row>
    <row r="8310" spans="1:16" x14ac:dyDescent="0.3">
      <c r="A8310">
        <v>8308</v>
      </c>
      <c r="B8310">
        <v>15626243</v>
      </c>
      <c r="C8310" t="s">
        <v>2688</v>
      </c>
      <c r="D8310" t="s">
        <v>2946</v>
      </c>
      <c r="E8310" t="s">
        <v>19</v>
      </c>
      <c r="F8310">
        <v>30</v>
      </c>
      <c r="G8310" t="str">
        <f t="shared" si="129"/>
        <v>Young Adults</v>
      </c>
      <c r="H8310">
        <v>3</v>
      </c>
      <c r="I8310" t="s">
        <v>2951</v>
      </c>
      <c r="J8310" s="3">
        <v>133844.22</v>
      </c>
      <c r="K8310" s="3" t="str">
        <f>IF(Table1[[#This Row],[Balance]]&lt;=83000,"Low Balance",IF(Table1[[#This Row],[Balance]]&lt;=166000,"Medium Balance",IF(Table1[[#This Row],[Balance]]&lt;=260000,"High Balance","Invalid")))</f>
        <v>Medium Balance</v>
      </c>
      <c r="L8310">
        <v>1</v>
      </c>
      <c r="M8310">
        <v>1</v>
      </c>
      <c r="N8310">
        <v>1</v>
      </c>
      <c r="O8310" s="3">
        <v>31406.93</v>
      </c>
      <c r="P8310">
        <v>0</v>
      </c>
    </row>
    <row r="8311" spans="1:16" x14ac:dyDescent="0.3">
      <c r="A8311">
        <v>8309</v>
      </c>
      <c r="B8311">
        <v>15719898</v>
      </c>
      <c r="C8311" t="s">
        <v>40</v>
      </c>
      <c r="D8311" t="s">
        <v>2946</v>
      </c>
      <c r="E8311" t="s">
        <v>19</v>
      </c>
      <c r="F8311">
        <v>36</v>
      </c>
      <c r="G8311" t="str">
        <f t="shared" si="129"/>
        <v>Young Adults</v>
      </c>
      <c r="H8311">
        <v>7</v>
      </c>
      <c r="I8311" t="s">
        <v>2950</v>
      </c>
      <c r="J8311" s="3">
        <v>154872.07999999999</v>
      </c>
      <c r="K8311" s="3" t="str">
        <f>IF(Table1[[#This Row],[Balance]]&lt;=83000,"Low Balance",IF(Table1[[#This Row],[Balance]]&lt;=166000,"Medium Balance",IF(Table1[[#This Row],[Balance]]&lt;=260000,"High Balance","Invalid")))</f>
        <v>Medium Balance</v>
      </c>
      <c r="L8311">
        <v>2</v>
      </c>
      <c r="M8311">
        <v>1</v>
      </c>
      <c r="N8311">
        <v>1</v>
      </c>
      <c r="O8311" s="3">
        <v>32044.639999999999</v>
      </c>
      <c r="P8311">
        <v>0</v>
      </c>
    </row>
    <row r="8312" spans="1:16" x14ac:dyDescent="0.3">
      <c r="A8312">
        <v>8310</v>
      </c>
      <c r="B8312">
        <v>15599976</v>
      </c>
      <c r="C8312" t="s">
        <v>2689</v>
      </c>
      <c r="D8312" t="s">
        <v>2954</v>
      </c>
      <c r="E8312" t="s">
        <v>13</v>
      </c>
      <c r="F8312">
        <v>27</v>
      </c>
      <c r="G8312" t="str">
        <f t="shared" si="129"/>
        <v>Young Adults</v>
      </c>
      <c r="H8312">
        <v>9</v>
      </c>
      <c r="I8312" t="s">
        <v>2950</v>
      </c>
      <c r="J8312" s="3">
        <v>0</v>
      </c>
      <c r="K8312" s="3" t="str">
        <f>IF(Table1[[#This Row],[Balance]]&lt;=83000,"Low Balance",IF(Table1[[#This Row],[Balance]]&lt;=166000,"Medium Balance",IF(Table1[[#This Row],[Balance]]&lt;=260000,"High Balance","Invalid")))</f>
        <v>Low Balance</v>
      </c>
      <c r="L8312">
        <v>2</v>
      </c>
      <c r="M8312">
        <v>1</v>
      </c>
      <c r="N8312">
        <v>0</v>
      </c>
      <c r="O8312" s="3">
        <v>132734.87</v>
      </c>
      <c r="P8312">
        <v>0</v>
      </c>
    </row>
    <row r="8313" spans="1:16" x14ac:dyDescent="0.3">
      <c r="A8313">
        <v>8311</v>
      </c>
      <c r="B8313">
        <v>15752809</v>
      </c>
      <c r="C8313" t="s">
        <v>2690</v>
      </c>
      <c r="D8313" t="s">
        <v>2955</v>
      </c>
      <c r="E8313" t="s">
        <v>19</v>
      </c>
      <c r="F8313">
        <v>43</v>
      </c>
      <c r="G8313" t="str">
        <f t="shared" si="129"/>
        <v>Young Adults</v>
      </c>
      <c r="H8313">
        <v>6</v>
      </c>
      <c r="I8313" t="s">
        <v>2950</v>
      </c>
      <c r="J8313" s="3">
        <v>116121.67</v>
      </c>
      <c r="K8313" s="3" t="str">
        <f>IF(Table1[[#This Row],[Balance]]&lt;=83000,"Low Balance",IF(Table1[[#This Row],[Balance]]&lt;=166000,"Medium Balance",IF(Table1[[#This Row],[Balance]]&lt;=260000,"High Balance","Invalid")))</f>
        <v>Medium Balance</v>
      </c>
      <c r="L8313">
        <v>1</v>
      </c>
      <c r="M8313">
        <v>1</v>
      </c>
      <c r="N8313">
        <v>0</v>
      </c>
      <c r="O8313" s="3">
        <v>61602.42</v>
      </c>
      <c r="P8313">
        <v>0</v>
      </c>
    </row>
    <row r="8314" spans="1:16" x14ac:dyDescent="0.3">
      <c r="A8314">
        <v>8312</v>
      </c>
      <c r="B8314">
        <v>15589698</v>
      </c>
      <c r="C8314" t="s">
        <v>459</v>
      </c>
      <c r="D8314" t="s">
        <v>2946</v>
      </c>
      <c r="E8314" t="s">
        <v>19</v>
      </c>
      <c r="F8314">
        <v>42</v>
      </c>
      <c r="G8314" t="str">
        <f t="shared" si="129"/>
        <v>Middle-Aged</v>
      </c>
      <c r="H8314">
        <v>6</v>
      </c>
      <c r="I8314" t="s">
        <v>2950</v>
      </c>
      <c r="J8314" s="3">
        <v>107104.5</v>
      </c>
      <c r="K8314" s="3" t="str">
        <f>IF(Table1[[#This Row],[Balance]]&lt;=83000,"Low Balance",IF(Table1[[#This Row],[Balance]]&lt;=166000,"Medium Balance",IF(Table1[[#This Row],[Balance]]&lt;=260000,"High Balance","Invalid")))</f>
        <v>Medium Balance</v>
      </c>
      <c r="L8314">
        <v>1</v>
      </c>
      <c r="M8314">
        <v>1</v>
      </c>
      <c r="N8314">
        <v>1</v>
      </c>
      <c r="O8314" s="3">
        <v>41304.44</v>
      </c>
      <c r="P8314">
        <v>1</v>
      </c>
    </row>
    <row r="8315" spans="1:16" x14ac:dyDescent="0.3">
      <c r="A8315">
        <v>8313</v>
      </c>
      <c r="B8315">
        <v>15609977</v>
      </c>
      <c r="C8315" t="s">
        <v>2691</v>
      </c>
      <c r="D8315" t="s">
        <v>2953</v>
      </c>
      <c r="E8315" t="s">
        <v>19</v>
      </c>
      <c r="F8315">
        <v>47</v>
      </c>
      <c r="G8315" t="str">
        <f t="shared" si="129"/>
        <v>Young Adults</v>
      </c>
      <c r="H8315">
        <v>6</v>
      </c>
      <c r="I8315" t="s">
        <v>2950</v>
      </c>
      <c r="J8315" s="3">
        <v>71026.77</v>
      </c>
      <c r="K8315" s="3" t="str">
        <f>IF(Table1[[#This Row],[Balance]]&lt;=83000,"Low Balance",IF(Table1[[#This Row],[Balance]]&lt;=166000,"Medium Balance",IF(Table1[[#This Row],[Balance]]&lt;=260000,"High Balance","Invalid")))</f>
        <v>Low Balance</v>
      </c>
      <c r="L8315">
        <v>1</v>
      </c>
      <c r="M8315">
        <v>1</v>
      </c>
      <c r="N8315">
        <v>0</v>
      </c>
      <c r="O8315" s="3">
        <v>57962.41</v>
      </c>
      <c r="P8315">
        <v>0</v>
      </c>
    </row>
    <row r="8316" spans="1:16" x14ac:dyDescent="0.3">
      <c r="A8316">
        <v>8314</v>
      </c>
      <c r="B8316">
        <v>15750121</v>
      </c>
      <c r="C8316" t="s">
        <v>359</v>
      </c>
      <c r="D8316" t="s">
        <v>2954</v>
      </c>
      <c r="E8316" t="s">
        <v>19</v>
      </c>
      <c r="F8316">
        <v>38</v>
      </c>
      <c r="G8316" t="str">
        <f t="shared" si="129"/>
        <v>Young Adults</v>
      </c>
      <c r="H8316">
        <v>3</v>
      </c>
      <c r="I8316" t="s">
        <v>2951</v>
      </c>
      <c r="J8316" s="3">
        <v>0</v>
      </c>
      <c r="K8316" s="3" t="str">
        <f>IF(Table1[[#This Row],[Balance]]&lt;=83000,"Low Balance",IF(Table1[[#This Row],[Balance]]&lt;=166000,"Medium Balance",IF(Table1[[#This Row],[Balance]]&lt;=260000,"High Balance","Invalid")))</f>
        <v>Low Balance</v>
      </c>
      <c r="L8316">
        <v>1</v>
      </c>
      <c r="M8316">
        <v>1</v>
      </c>
      <c r="N8316">
        <v>0</v>
      </c>
      <c r="O8316" s="3">
        <v>42862.82</v>
      </c>
      <c r="P8316">
        <v>0</v>
      </c>
    </row>
    <row r="8317" spans="1:16" x14ac:dyDescent="0.3">
      <c r="A8317">
        <v>8315</v>
      </c>
      <c r="B8317">
        <v>15734177</v>
      </c>
      <c r="C8317" t="s">
        <v>2692</v>
      </c>
      <c r="D8317" t="s">
        <v>2953</v>
      </c>
      <c r="E8317" t="s">
        <v>19</v>
      </c>
      <c r="F8317">
        <v>33</v>
      </c>
      <c r="G8317" t="str">
        <f t="shared" si="129"/>
        <v>Young Adults</v>
      </c>
      <c r="H8317">
        <v>4</v>
      </c>
      <c r="I8317" t="s">
        <v>2951</v>
      </c>
      <c r="J8317" s="3">
        <v>0</v>
      </c>
      <c r="K8317" s="3" t="str">
        <f>IF(Table1[[#This Row],[Balance]]&lt;=83000,"Low Balance",IF(Table1[[#This Row],[Balance]]&lt;=166000,"Medium Balance",IF(Table1[[#This Row],[Balance]]&lt;=260000,"High Balance","Invalid")))</f>
        <v>Low Balance</v>
      </c>
      <c r="L8317">
        <v>2</v>
      </c>
      <c r="M8317">
        <v>1</v>
      </c>
      <c r="N8317">
        <v>1</v>
      </c>
      <c r="O8317" s="3">
        <v>152992.04</v>
      </c>
      <c r="P8317">
        <v>0</v>
      </c>
    </row>
    <row r="8318" spans="1:16" x14ac:dyDescent="0.3">
      <c r="A8318">
        <v>8316</v>
      </c>
      <c r="B8318">
        <v>15781347</v>
      </c>
      <c r="C8318" t="s">
        <v>61</v>
      </c>
      <c r="D8318" t="s">
        <v>2953</v>
      </c>
      <c r="E8318" t="s">
        <v>13</v>
      </c>
      <c r="F8318">
        <v>41</v>
      </c>
      <c r="G8318" t="str">
        <f t="shared" si="129"/>
        <v>Middle-Aged</v>
      </c>
      <c r="H8318">
        <v>1</v>
      </c>
      <c r="I8318" t="s">
        <v>2949</v>
      </c>
      <c r="J8318" s="3">
        <v>0</v>
      </c>
      <c r="K8318" s="3" t="str">
        <f>IF(Table1[[#This Row],[Balance]]&lt;=83000,"Low Balance",IF(Table1[[#This Row],[Balance]]&lt;=166000,"Medium Balance",IF(Table1[[#This Row],[Balance]]&lt;=260000,"High Balance","Invalid")))</f>
        <v>Low Balance</v>
      </c>
      <c r="L8318">
        <v>2</v>
      </c>
      <c r="M8318">
        <v>1</v>
      </c>
      <c r="N8318">
        <v>1</v>
      </c>
      <c r="O8318" s="3">
        <v>91193.65</v>
      </c>
      <c r="P8318">
        <v>0</v>
      </c>
    </row>
    <row r="8319" spans="1:16" x14ac:dyDescent="0.3">
      <c r="A8319">
        <v>8317</v>
      </c>
      <c r="B8319">
        <v>15592025</v>
      </c>
      <c r="C8319" t="s">
        <v>1928</v>
      </c>
      <c r="D8319" t="s">
        <v>2956</v>
      </c>
      <c r="E8319" t="s">
        <v>19</v>
      </c>
      <c r="F8319">
        <v>53</v>
      </c>
      <c r="G8319" t="str">
        <f t="shared" si="129"/>
        <v>Young Adults</v>
      </c>
      <c r="H8319">
        <v>7</v>
      </c>
      <c r="I8319" t="s">
        <v>2950</v>
      </c>
      <c r="J8319" s="3">
        <v>0</v>
      </c>
      <c r="K8319" s="3" t="str">
        <f>IF(Table1[[#This Row],[Balance]]&lt;=83000,"Low Balance",IF(Table1[[#This Row],[Balance]]&lt;=166000,"Medium Balance",IF(Table1[[#This Row],[Balance]]&lt;=260000,"High Balance","Invalid")))</f>
        <v>Low Balance</v>
      </c>
      <c r="L8319">
        <v>2</v>
      </c>
      <c r="M8319">
        <v>1</v>
      </c>
      <c r="N8319">
        <v>1</v>
      </c>
      <c r="O8319" s="3">
        <v>130132.41</v>
      </c>
      <c r="P8319">
        <v>0</v>
      </c>
    </row>
    <row r="8320" spans="1:16" x14ac:dyDescent="0.3">
      <c r="A8320">
        <v>8318</v>
      </c>
      <c r="B8320">
        <v>15670163</v>
      </c>
      <c r="C8320" t="s">
        <v>2693</v>
      </c>
      <c r="D8320" t="s">
        <v>2946</v>
      </c>
      <c r="E8320" t="s">
        <v>13</v>
      </c>
      <c r="F8320">
        <v>27</v>
      </c>
      <c r="G8320" t="str">
        <f t="shared" si="129"/>
        <v>Young Adults</v>
      </c>
      <c r="H8320">
        <v>4</v>
      </c>
      <c r="I8320" t="s">
        <v>2951</v>
      </c>
      <c r="J8320" s="3">
        <v>0</v>
      </c>
      <c r="K8320" s="3" t="str">
        <f>IF(Table1[[#This Row],[Balance]]&lt;=83000,"Low Balance",IF(Table1[[#This Row],[Balance]]&lt;=166000,"Medium Balance",IF(Table1[[#This Row],[Balance]]&lt;=260000,"High Balance","Invalid")))</f>
        <v>Low Balance</v>
      </c>
      <c r="L8320">
        <v>2</v>
      </c>
      <c r="M8320">
        <v>0</v>
      </c>
      <c r="N8320">
        <v>0</v>
      </c>
      <c r="O8320" s="3">
        <v>88751.45</v>
      </c>
      <c r="P8320">
        <v>0</v>
      </c>
    </row>
    <row r="8321" spans="1:16" x14ac:dyDescent="0.3">
      <c r="A8321">
        <v>8319</v>
      </c>
      <c r="B8321">
        <v>15765402</v>
      </c>
      <c r="C8321" t="s">
        <v>2958</v>
      </c>
      <c r="D8321" t="s">
        <v>2953</v>
      </c>
      <c r="E8321" t="s">
        <v>13</v>
      </c>
      <c r="F8321">
        <v>39</v>
      </c>
      <c r="G8321" t="str">
        <f t="shared" si="129"/>
        <v>Middle-Aged</v>
      </c>
      <c r="H8321">
        <v>6</v>
      </c>
      <c r="I8321" t="s">
        <v>2950</v>
      </c>
      <c r="J8321" s="3">
        <v>145644.04999999999</v>
      </c>
      <c r="K8321" s="3" t="str">
        <f>IF(Table1[[#This Row],[Balance]]&lt;=83000,"Low Balance",IF(Table1[[#This Row],[Balance]]&lt;=166000,"Medium Balance",IF(Table1[[#This Row],[Balance]]&lt;=260000,"High Balance","Invalid")))</f>
        <v>Medium Balance</v>
      </c>
      <c r="L8321">
        <v>1</v>
      </c>
      <c r="M8321">
        <v>0</v>
      </c>
      <c r="N8321">
        <v>0</v>
      </c>
      <c r="O8321" s="3">
        <v>104118.93</v>
      </c>
      <c r="P8321">
        <v>0</v>
      </c>
    </row>
    <row r="8322" spans="1:16" x14ac:dyDescent="0.3">
      <c r="A8322">
        <v>8320</v>
      </c>
      <c r="B8322">
        <v>15624343</v>
      </c>
      <c r="C8322" t="s">
        <v>542</v>
      </c>
      <c r="D8322" t="s">
        <v>2946</v>
      </c>
      <c r="E8322" t="s">
        <v>13</v>
      </c>
      <c r="F8322">
        <v>50</v>
      </c>
      <c r="G8322" t="str">
        <f t="shared" si="129"/>
        <v>Young Adults</v>
      </c>
      <c r="H8322">
        <v>7</v>
      </c>
      <c r="I8322" t="s">
        <v>2950</v>
      </c>
      <c r="J8322" s="3">
        <v>129667.77</v>
      </c>
      <c r="K8322" s="3" t="str">
        <f>IF(Table1[[#This Row],[Balance]]&lt;=83000,"Low Balance",IF(Table1[[#This Row],[Balance]]&lt;=166000,"Medium Balance",IF(Table1[[#This Row],[Balance]]&lt;=260000,"High Balance","Invalid")))</f>
        <v>Medium Balance</v>
      </c>
      <c r="L8322">
        <v>1</v>
      </c>
      <c r="M8322">
        <v>0</v>
      </c>
      <c r="N8322">
        <v>0</v>
      </c>
      <c r="O8322" s="3">
        <v>42028.160000000003</v>
      </c>
      <c r="P8322">
        <v>0</v>
      </c>
    </row>
    <row r="8323" spans="1:16" x14ac:dyDescent="0.3">
      <c r="A8323">
        <v>8321</v>
      </c>
      <c r="B8323">
        <v>15602354</v>
      </c>
      <c r="C8323" t="s">
        <v>203</v>
      </c>
      <c r="D8323" t="s">
        <v>2955</v>
      </c>
      <c r="E8323" t="s">
        <v>19</v>
      </c>
      <c r="F8323">
        <v>33</v>
      </c>
      <c r="G8323" t="str">
        <f t="shared" ref="G8323:G8386" si="130">IF(F8324&lt;=44,"Young Adults",IF(F8324&lt;=69,"Middle-Aged",IF(F8324&lt;=92,"Seniors","Invalid")))</f>
        <v>Middle-Aged</v>
      </c>
      <c r="H8323">
        <v>3</v>
      </c>
      <c r="I8323" t="s">
        <v>2951</v>
      </c>
      <c r="J8323" s="3">
        <v>109341.87</v>
      </c>
      <c r="K8323" s="3" t="str">
        <f>IF(Table1[[#This Row],[Balance]]&lt;=83000,"Low Balance",IF(Table1[[#This Row],[Balance]]&lt;=166000,"Medium Balance",IF(Table1[[#This Row],[Balance]]&lt;=260000,"High Balance","Invalid")))</f>
        <v>Medium Balance</v>
      </c>
      <c r="L8323">
        <v>1</v>
      </c>
      <c r="M8323">
        <v>1</v>
      </c>
      <c r="N8323">
        <v>0</v>
      </c>
      <c r="O8323" s="3">
        <v>75632.78</v>
      </c>
      <c r="P8323">
        <v>0</v>
      </c>
    </row>
    <row r="8324" spans="1:16" x14ac:dyDescent="0.3">
      <c r="A8324">
        <v>8322</v>
      </c>
      <c r="B8324">
        <v>15579183</v>
      </c>
      <c r="C8324" t="s">
        <v>2694</v>
      </c>
      <c r="D8324" t="s">
        <v>2946</v>
      </c>
      <c r="E8324" t="s">
        <v>19</v>
      </c>
      <c r="F8324">
        <v>64</v>
      </c>
      <c r="G8324" t="str">
        <f t="shared" si="130"/>
        <v>Young Adults</v>
      </c>
      <c r="H8324">
        <v>1</v>
      </c>
      <c r="I8324" t="s">
        <v>2949</v>
      </c>
      <c r="J8324" s="3">
        <v>0</v>
      </c>
      <c r="K8324" s="3" t="str">
        <f>IF(Table1[[#This Row],[Balance]]&lt;=83000,"Low Balance",IF(Table1[[#This Row],[Balance]]&lt;=166000,"Medium Balance",IF(Table1[[#This Row],[Balance]]&lt;=260000,"High Balance","Invalid")))</f>
        <v>Low Balance</v>
      </c>
      <c r="L8324">
        <v>2</v>
      </c>
      <c r="M8324">
        <v>1</v>
      </c>
      <c r="N8324">
        <v>1</v>
      </c>
      <c r="O8324" s="3">
        <v>53710.23</v>
      </c>
      <c r="P8324">
        <v>0</v>
      </c>
    </row>
    <row r="8325" spans="1:16" x14ac:dyDescent="0.3">
      <c r="A8325">
        <v>8323</v>
      </c>
      <c r="B8325">
        <v>15584899</v>
      </c>
      <c r="C8325" t="s">
        <v>952</v>
      </c>
      <c r="D8325" t="s">
        <v>2955</v>
      </c>
      <c r="E8325" t="s">
        <v>13</v>
      </c>
      <c r="F8325">
        <v>35</v>
      </c>
      <c r="G8325" t="str">
        <f t="shared" si="130"/>
        <v>Young Adults</v>
      </c>
      <c r="H8325">
        <v>5</v>
      </c>
      <c r="I8325" t="s">
        <v>2951</v>
      </c>
      <c r="J8325" s="3">
        <v>0</v>
      </c>
      <c r="K8325" s="3" t="str">
        <f>IF(Table1[[#This Row],[Balance]]&lt;=83000,"Low Balance",IF(Table1[[#This Row],[Balance]]&lt;=166000,"Medium Balance",IF(Table1[[#This Row],[Balance]]&lt;=260000,"High Balance","Invalid")))</f>
        <v>Low Balance</v>
      </c>
      <c r="L8325">
        <v>2</v>
      </c>
      <c r="M8325">
        <v>0</v>
      </c>
      <c r="N8325">
        <v>1</v>
      </c>
      <c r="O8325" s="3">
        <v>13066.3</v>
      </c>
      <c r="P8325">
        <v>0</v>
      </c>
    </row>
    <row r="8326" spans="1:16" x14ac:dyDescent="0.3">
      <c r="A8326">
        <v>8324</v>
      </c>
      <c r="B8326">
        <v>15723658</v>
      </c>
      <c r="C8326" t="s">
        <v>2695</v>
      </c>
      <c r="D8326" t="s">
        <v>2946</v>
      </c>
      <c r="E8326" t="s">
        <v>13</v>
      </c>
      <c r="F8326">
        <v>30</v>
      </c>
      <c r="G8326" t="str">
        <f t="shared" si="130"/>
        <v>Middle-Aged</v>
      </c>
      <c r="H8326">
        <v>6</v>
      </c>
      <c r="I8326" t="s">
        <v>2950</v>
      </c>
      <c r="J8326" s="3">
        <v>0</v>
      </c>
      <c r="K8326" s="3" t="str">
        <f>IF(Table1[[#This Row],[Balance]]&lt;=83000,"Low Balance",IF(Table1[[#This Row],[Balance]]&lt;=166000,"Medium Balance",IF(Table1[[#This Row],[Balance]]&lt;=260000,"High Balance","Invalid")))</f>
        <v>Low Balance</v>
      </c>
      <c r="L8326">
        <v>2</v>
      </c>
      <c r="M8326">
        <v>1</v>
      </c>
      <c r="N8326">
        <v>0</v>
      </c>
      <c r="O8326" s="3">
        <v>152417.97</v>
      </c>
      <c r="P8326">
        <v>0</v>
      </c>
    </row>
    <row r="8327" spans="1:16" x14ac:dyDescent="0.3">
      <c r="A8327">
        <v>8325</v>
      </c>
      <c r="B8327">
        <v>15803965</v>
      </c>
      <c r="C8327" t="s">
        <v>598</v>
      </c>
      <c r="D8327" t="s">
        <v>2956</v>
      </c>
      <c r="E8327" t="s">
        <v>19</v>
      </c>
      <c r="F8327">
        <v>55</v>
      </c>
      <c r="G8327" t="str">
        <f t="shared" si="130"/>
        <v>Young Adults</v>
      </c>
      <c r="H8327">
        <v>3</v>
      </c>
      <c r="I8327" t="s">
        <v>2951</v>
      </c>
      <c r="J8327" s="3">
        <v>87485.67</v>
      </c>
      <c r="K8327" s="3" t="str">
        <f>IF(Table1[[#This Row],[Balance]]&lt;=83000,"Low Balance",IF(Table1[[#This Row],[Balance]]&lt;=166000,"Medium Balance",IF(Table1[[#This Row],[Balance]]&lt;=260000,"High Balance","Invalid")))</f>
        <v>Medium Balance</v>
      </c>
      <c r="L8327">
        <v>1</v>
      </c>
      <c r="M8327">
        <v>1</v>
      </c>
      <c r="N8327">
        <v>1</v>
      </c>
      <c r="O8327" s="3">
        <v>3299.01</v>
      </c>
      <c r="P8327">
        <v>0</v>
      </c>
    </row>
    <row r="8328" spans="1:16" x14ac:dyDescent="0.3">
      <c r="A8328">
        <v>8326</v>
      </c>
      <c r="B8328">
        <v>15682489</v>
      </c>
      <c r="C8328" t="s">
        <v>2696</v>
      </c>
      <c r="D8328" t="s">
        <v>2955</v>
      </c>
      <c r="E8328" t="s">
        <v>19</v>
      </c>
      <c r="F8328">
        <v>27</v>
      </c>
      <c r="G8328" t="str">
        <f t="shared" si="130"/>
        <v>Young Adults</v>
      </c>
      <c r="H8328">
        <v>9</v>
      </c>
      <c r="I8328" t="s">
        <v>2950</v>
      </c>
      <c r="J8328" s="3">
        <v>0</v>
      </c>
      <c r="K8328" s="3" t="str">
        <f>IF(Table1[[#This Row],[Balance]]&lt;=83000,"Low Balance",IF(Table1[[#This Row],[Balance]]&lt;=166000,"Medium Balance",IF(Table1[[#This Row],[Balance]]&lt;=260000,"High Balance","Invalid")))</f>
        <v>Low Balance</v>
      </c>
      <c r="L8328">
        <v>2</v>
      </c>
      <c r="M8328">
        <v>1</v>
      </c>
      <c r="N8328">
        <v>0</v>
      </c>
      <c r="O8328" s="3">
        <v>198091.81</v>
      </c>
      <c r="P8328">
        <v>0</v>
      </c>
    </row>
    <row r="8329" spans="1:16" x14ac:dyDescent="0.3">
      <c r="A8329">
        <v>8327</v>
      </c>
      <c r="B8329">
        <v>15813645</v>
      </c>
      <c r="C8329" t="s">
        <v>777</v>
      </c>
      <c r="D8329" t="s">
        <v>2956</v>
      </c>
      <c r="E8329" t="s">
        <v>13</v>
      </c>
      <c r="F8329">
        <v>36</v>
      </c>
      <c r="G8329" t="str">
        <f t="shared" si="130"/>
        <v>Young Adults</v>
      </c>
      <c r="H8329">
        <v>0</v>
      </c>
      <c r="I8329" t="s">
        <v>2949</v>
      </c>
      <c r="J8329" s="3">
        <v>53369.13</v>
      </c>
      <c r="K8329" s="3" t="str">
        <f>IF(Table1[[#This Row],[Balance]]&lt;=83000,"Low Balance",IF(Table1[[#This Row],[Balance]]&lt;=166000,"Medium Balance",IF(Table1[[#This Row],[Balance]]&lt;=260000,"High Balance","Invalid")))</f>
        <v>Low Balance</v>
      </c>
      <c r="L8329">
        <v>1</v>
      </c>
      <c r="M8329">
        <v>1</v>
      </c>
      <c r="N8329">
        <v>1</v>
      </c>
      <c r="O8329" s="3">
        <v>103934.12</v>
      </c>
      <c r="P8329">
        <v>0</v>
      </c>
    </row>
    <row r="8330" spans="1:16" x14ac:dyDescent="0.3">
      <c r="A8330">
        <v>8328</v>
      </c>
      <c r="B8330">
        <v>15766787</v>
      </c>
      <c r="C8330" t="s">
        <v>647</v>
      </c>
      <c r="D8330" t="s">
        <v>2953</v>
      </c>
      <c r="E8330" t="s">
        <v>13</v>
      </c>
      <c r="F8330">
        <v>35</v>
      </c>
      <c r="G8330" t="str">
        <f t="shared" si="130"/>
        <v>Young Adults</v>
      </c>
      <c r="H8330">
        <v>9</v>
      </c>
      <c r="I8330" t="s">
        <v>2950</v>
      </c>
      <c r="J8330" s="3">
        <v>0</v>
      </c>
      <c r="K8330" s="3" t="str">
        <f>IF(Table1[[#This Row],[Balance]]&lt;=83000,"Low Balance",IF(Table1[[#This Row],[Balance]]&lt;=166000,"Medium Balance",IF(Table1[[#This Row],[Balance]]&lt;=260000,"High Balance","Invalid")))</f>
        <v>Low Balance</v>
      </c>
      <c r="L8330">
        <v>2</v>
      </c>
      <c r="M8330">
        <v>1</v>
      </c>
      <c r="N8330">
        <v>1</v>
      </c>
      <c r="O8330" s="3">
        <v>70403.649999999994</v>
      </c>
      <c r="P8330">
        <v>0</v>
      </c>
    </row>
    <row r="8331" spans="1:16" x14ac:dyDescent="0.3">
      <c r="A8331">
        <v>8329</v>
      </c>
      <c r="B8331">
        <v>15687171</v>
      </c>
      <c r="C8331" t="s">
        <v>2697</v>
      </c>
      <c r="D8331" t="s">
        <v>2954</v>
      </c>
      <c r="E8331" t="s">
        <v>19</v>
      </c>
      <c r="F8331">
        <v>34</v>
      </c>
      <c r="G8331" t="str">
        <f t="shared" si="130"/>
        <v>Young Adults</v>
      </c>
      <c r="H8331">
        <v>5</v>
      </c>
      <c r="I8331" t="s">
        <v>2951</v>
      </c>
      <c r="J8331" s="3">
        <v>146679.76999999999</v>
      </c>
      <c r="K8331" s="3" t="str">
        <f>IF(Table1[[#This Row],[Balance]]&lt;=83000,"Low Balance",IF(Table1[[#This Row],[Balance]]&lt;=166000,"Medium Balance",IF(Table1[[#This Row],[Balance]]&lt;=260000,"High Balance","Invalid")))</f>
        <v>Medium Balance</v>
      </c>
      <c r="L8331">
        <v>1</v>
      </c>
      <c r="M8331">
        <v>1</v>
      </c>
      <c r="N8331">
        <v>0</v>
      </c>
      <c r="O8331" s="3">
        <v>102179.86</v>
      </c>
      <c r="P8331">
        <v>0</v>
      </c>
    </row>
    <row r="8332" spans="1:16" x14ac:dyDescent="0.3">
      <c r="A8332">
        <v>8330</v>
      </c>
      <c r="B8332">
        <v>15690744</v>
      </c>
      <c r="C8332" t="s">
        <v>2698</v>
      </c>
      <c r="D8332" t="s">
        <v>2955</v>
      </c>
      <c r="E8332" t="s">
        <v>19</v>
      </c>
      <c r="F8332">
        <v>43</v>
      </c>
      <c r="G8332" t="str">
        <f t="shared" si="130"/>
        <v>Young Adults</v>
      </c>
      <c r="H8332">
        <v>2</v>
      </c>
      <c r="I8332" t="s">
        <v>2949</v>
      </c>
      <c r="J8332" s="3">
        <v>112499.42</v>
      </c>
      <c r="K8332" s="3" t="str">
        <f>IF(Table1[[#This Row],[Balance]]&lt;=83000,"Low Balance",IF(Table1[[#This Row],[Balance]]&lt;=166000,"Medium Balance",IF(Table1[[#This Row],[Balance]]&lt;=260000,"High Balance","Invalid")))</f>
        <v>Medium Balance</v>
      </c>
      <c r="L8332">
        <v>2</v>
      </c>
      <c r="M8332">
        <v>1</v>
      </c>
      <c r="N8332">
        <v>0</v>
      </c>
      <c r="O8332" s="3">
        <v>30375.18</v>
      </c>
      <c r="P8332">
        <v>0</v>
      </c>
    </row>
    <row r="8333" spans="1:16" x14ac:dyDescent="0.3">
      <c r="A8333">
        <v>8331</v>
      </c>
      <c r="B8333">
        <v>15707974</v>
      </c>
      <c r="C8333" t="s">
        <v>2130</v>
      </c>
      <c r="D8333" t="s">
        <v>2955</v>
      </c>
      <c r="E8333" t="s">
        <v>13</v>
      </c>
      <c r="F8333">
        <v>38</v>
      </c>
      <c r="G8333" t="str">
        <f t="shared" si="130"/>
        <v>Young Adults</v>
      </c>
      <c r="H8333">
        <v>2</v>
      </c>
      <c r="I8333" t="s">
        <v>2949</v>
      </c>
      <c r="J8333" s="3">
        <v>48387</v>
      </c>
      <c r="K8333" s="3" t="str">
        <f>IF(Table1[[#This Row],[Balance]]&lt;=83000,"Low Balance",IF(Table1[[#This Row],[Balance]]&lt;=166000,"Medium Balance",IF(Table1[[#This Row],[Balance]]&lt;=260000,"High Balance","Invalid")))</f>
        <v>Low Balance</v>
      </c>
      <c r="L8333">
        <v>1</v>
      </c>
      <c r="M8333">
        <v>1</v>
      </c>
      <c r="N8333">
        <v>0</v>
      </c>
      <c r="O8333" s="3">
        <v>184796.84</v>
      </c>
      <c r="P8333">
        <v>0</v>
      </c>
    </row>
    <row r="8334" spans="1:16" x14ac:dyDescent="0.3">
      <c r="A8334">
        <v>8332</v>
      </c>
      <c r="B8334">
        <v>15673084</v>
      </c>
      <c r="C8334" t="s">
        <v>633</v>
      </c>
      <c r="D8334" t="s">
        <v>2955</v>
      </c>
      <c r="E8334" t="s">
        <v>19</v>
      </c>
      <c r="F8334">
        <v>38</v>
      </c>
      <c r="G8334" t="str">
        <f t="shared" si="130"/>
        <v>Middle-Aged</v>
      </c>
      <c r="H8334">
        <v>1</v>
      </c>
      <c r="I8334" t="s">
        <v>2949</v>
      </c>
      <c r="J8334" s="3">
        <v>68079.8</v>
      </c>
      <c r="K8334" s="3" t="str">
        <f>IF(Table1[[#This Row],[Balance]]&lt;=83000,"Low Balance",IF(Table1[[#This Row],[Balance]]&lt;=166000,"Medium Balance",IF(Table1[[#This Row],[Balance]]&lt;=260000,"High Balance","Invalid")))</f>
        <v>Low Balance</v>
      </c>
      <c r="L8334">
        <v>1</v>
      </c>
      <c r="M8334">
        <v>0</v>
      </c>
      <c r="N8334">
        <v>1</v>
      </c>
      <c r="O8334" s="3">
        <v>166264.89000000001</v>
      </c>
      <c r="P8334">
        <v>0</v>
      </c>
    </row>
    <row r="8335" spans="1:16" x14ac:dyDescent="0.3">
      <c r="A8335">
        <v>8333</v>
      </c>
      <c r="B8335">
        <v>15814772</v>
      </c>
      <c r="C8335" t="s">
        <v>1674</v>
      </c>
      <c r="D8335" t="s">
        <v>2953</v>
      </c>
      <c r="E8335" t="s">
        <v>19</v>
      </c>
      <c r="F8335">
        <v>49</v>
      </c>
      <c r="G8335" t="str">
        <f t="shared" si="130"/>
        <v>Young Adults</v>
      </c>
      <c r="H8335">
        <v>4</v>
      </c>
      <c r="I8335" t="s">
        <v>2951</v>
      </c>
      <c r="J8335" s="3">
        <v>160133.88</v>
      </c>
      <c r="K8335" s="3" t="str">
        <f>IF(Table1[[#This Row],[Balance]]&lt;=83000,"Low Balance",IF(Table1[[#This Row],[Balance]]&lt;=166000,"Medium Balance",IF(Table1[[#This Row],[Balance]]&lt;=260000,"High Balance","Invalid")))</f>
        <v>Medium Balance</v>
      </c>
      <c r="L8335">
        <v>1</v>
      </c>
      <c r="M8335">
        <v>0</v>
      </c>
      <c r="N8335">
        <v>1</v>
      </c>
      <c r="O8335" s="3">
        <v>88391.97</v>
      </c>
      <c r="P8335">
        <v>0</v>
      </c>
    </row>
    <row r="8336" spans="1:16" x14ac:dyDescent="0.3">
      <c r="A8336">
        <v>8334</v>
      </c>
      <c r="B8336">
        <v>15743709</v>
      </c>
      <c r="C8336" t="s">
        <v>1917</v>
      </c>
      <c r="D8336" t="s">
        <v>2955</v>
      </c>
      <c r="E8336" t="s">
        <v>19</v>
      </c>
      <c r="F8336">
        <v>30</v>
      </c>
      <c r="G8336" t="str">
        <f t="shared" si="130"/>
        <v>Young Adults</v>
      </c>
      <c r="H8336">
        <v>4</v>
      </c>
      <c r="I8336" t="s">
        <v>2951</v>
      </c>
      <c r="J8336" s="3">
        <v>66190.33</v>
      </c>
      <c r="K8336" s="3" t="str">
        <f>IF(Table1[[#This Row],[Balance]]&lt;=83000,"Low Balance",IF(Table1[[#This Row],[Balance]]&lt;=166000,"Medium Balance",IF(Table1[[#This Row],[Balance]]&lt;=260000,"High Balance","Invalid")))</f>
        <v>Low Balance</v>
      </c>
      <c r="L8336">
        <v>1</v>
      </c>
      <c r="M8336">
        <v>1</v>
      </c>
      <c r="N8336">
        <v>1</v>
      </c>
      <c r="O8336" s="3">
        <v>115186.97</v>
      </c>
      <c r="P8336">
        <v>0</v>
      </c>
    </row>
    <row r="8337" spans="1:16" x14ac:dyDescent="0.3">
      <c r="A8337">
        <v>8335</v>
      </c>
      <c r="B8337">
        <v>15610343</v>
      </c>
      <c r="C8337" t="s">
        <v>2699</v>
      </c>
      <c r="D8337" t="s">
        <v>2946</v>
      </c>
      <c r="E8337" t="s">
        <v>13</v>
      </c>
      <c r="F8337">
        <v>37</v>
      </c>
      <c r="G8337" t="str">
        <f t="shared" si="130"/>
        <v>Young Adults</v>
      </c>
      <c r="H8337">
        <v>10</v>
      </c>
      <c r="I8337" t="s">
        <v>2950</v>
      </c>
      <c r="J8337" s="3">
        <v>0</v>
      </c>
      <c r="K8337" s="3" t="str">
        <f>IF(Table1[[#This Row],[Balance]]&lt;=83000,"Low Balance",IF(Table1[[#This Row],[Balance]]&lt;=166000,"Medium Balance",IF(Table1[[#This Row],[Balance]]&lt;=260000,"High Balance","Invalid")))</f>
        <v>Low Balance</v>
      </c>
      <c r="L8337">
        <v>2</v>
      </c>
      <c r="M8337">
        <v>1</v>
      </c>
      <c r="N8337">
        <v>1</v>
      </c>
      <c r="O8337" s="3">
        <v>13935.53</v>
      </c>
      <c r="P8337">
        <v>1</v>
      </c>
    </row>
    <row r="8338" spans="1:16" x14ac:dyDescent="0.3">
      <c r="A8338">
        <v>8336</v>
      </c>
      <c r="B8338">
        <v>15737414</v>
      </c>
      <c r="C8338" t="s">
        <v>623</v>
      </c>
      <c r="D8338" t="s">
        <v>2955</v>
      </c>
      <c r="E8338" t="s">
        <v>19</v>
      </c>
      <c r="F8338">
        <v>35</v>
      </c>
      <c r="G8338" t="str">
        <f t="shared" si="130"/>
        <v>Young Adults</v>
      </c>
      <c r="H8338">
        <v>4</v>
      </c>
      <c r="I8338" t="s">
        <v>2951</v>
      </c>
      <c r="J8338" s="3">
        <v>123761.68</v>
      </c>
      <c r="K8338" s="3" t="str">
        <f>IF(Table1[[#This Row],[Balance]]&lt;=83000,"Low Balance",IF(Table1[[#This Row],[Balance]]&lt;=166000,"Medium Balance",IF(Table1[[#This Row],[Balance]]&lt;=260000,"High Balance","Invalid")))</f>
        <v>Medium Balance</v>
      </c>
      <c r="L8338">
        <v>1</v>
      </c>
      <c r="M8338">
        <v>1</v>
      </c>
      <c r="N8338">
        <v>0</v>
      </c>
      <c r="O8338" s="3">
        <v>83910.399999999994</v>
      </c>
      <c r="P8338">
        <v>0</v>
      </c>
    </row>
    <row r="8339" spans="1:16" x14ac:dyDescent="0.3">
      <c r="A8339">
        <v>8337</v>
      </c>
      <c r="B8339">
        <v>15788480</v>
      </c>
      <c r="C8339" t="s">
        <v>526</v>
      </c>
      <c r="D8339" t="s">
        <v>2956</v>
      </c>
      <c r="E8339" t="s">
        <v>13</v>
      </c>
      <c r="F8339">
        <v>33</v>
      </c>
      <c r="G8339" t="str">
        <f t="shared" si="130"/>
        <v>Young Adults</v>
      </c>
      <c r="H8339">
        <v>0</v>
      </c>
      <c r="I8339" t="s">
        <v>2949</v>
      </c>
      <c r="J8339" s="3">
        <v>122325.58</v>
      </c>
      <c r="K8339" s="3" t="str">
        <f>IF(Table1[[#This Row],[Balance]]&lt;=83000,"Low Balance",IF(Table1[[#This Row],[Balance]]&lt;=166000,"Medium Balance",IF(Table1[[#This Row],[Balance]]&lt;=260000,"High Balance","Invalid")))</f>
        <v>Medium Balance</v>
      </c>
      <c r="L8339">
        <v>1</v>
      </c>
      <c r="M8339">
        <v>0</v>
      </c>
      <c r="N8339">
        <v>0</v>
      </c>
      <c r="O8339" s="3">
        <v>34712.339999999997</v>
      </c>
      <c r="P8339">
        <v>1</v>
      </c>
    </row>
    <row r="8340" spans="1:16" x14ac:dyDescent="0.3">
      <c r="A8340">
        <v>8338</v>
      </c>
      <c r="B8340">
        <v>15568519</v>
      </c>
      <c r="C8340" t="s">
        <v>173</v>
      </c>
      <c r="D8340" t="s">
        <v>2955</v>
      </c>
      <c r="E8340" t="s">
        <v>19</v>
      </c>
      <c r="F8340">
        <v>41</v>
      </c>
      <c r="G8340" t="str">
        <f t="shared" si="130"/>
        <v>Young Adults</v>
      </c>
      <c r="H8340">
        <v>9</v>
      </c>
      <c r="I8340" t="s">
        <v>2950</v>
      </c>
      <c r="J8340" s="3">
        <v>0</v>
      </c>
      <c r="K8340" s="3" t="str">
        <f>IF(Table1[[#This Row],[Balance]]&lt;=83000,"Low Balance",IF(Table1[[#This Row],[Balance]]&lt;=166000,"Medium Balance",IF(Table1[[#This Row],[Balance]]&lt;=260000,"High Balance","Invalid")))</f>
        <v>Low Balance</v>
      </c>
      <c r="L8340">
        <v>2</v>
      </c>
      <c r="M8340">
        <v>1</v>
      </c>
      <c r="N8340">
        <v>0</v>
      </c>
      <c r="O8340" s="3">
        <v>13871.34</v>
      </c>
      <c r="P8340">
        <v>0</v>
      </c>
    </row>
    <row r="8341" spans="1:16" x14ac:dyDescent="0.3">
      <c r="A8341">
        <v>8339</v>
      </c>
      <c r="B8341">
        <v>15792453</v>
      </c>
      <c r="C8341" t="s">
        <v>2700</v>
      </c>
      <c r="D8341" t="s">
        <v>2946</v>
      </c>
      <c r="E8341" t="s">
        <v>13</v>
      </c>
      <c r="F8341">
        <v>42</v>
      </c>
      <c r="G8341" t="str">
        <f t="shared" si="130"/>
        <v>Young Adults</v>
      </c>
      <c r="H8341">
        <v>1</v>
      </c>
      <c r="I8341" t="s">
        <v>2949</v>
      </c>
      <c r="J8341" s="3">
        <v>138912.17000000001</v>
      </c>
      <c r="K8341" s="3" t="str">
        <f>IF(Table1[[#This Row],[Balance]]&lt;=83000,"Low Balance",IF(Table1[[#This Row],[Balance]]&lt;=166000,"Medium Balance",IF(Table1[[#This Row],[Balance]]&lt;=260000,"High Balance","Invalid")))</f>
        <v>Medium Balance</v>
      </c>
      <c r="L8341">
        <v>1</v>
      </c>
      <c r="M8341">
        <v>1</v>
      </c>
      <c r="N8341">
        <v>1</v>
      </c>
      <c r="O8341" s="3">
        <v>139494.75</v>
      </c>
      <c r="P8341">
        <v>0</v>
      </c>
    </row>
    <row r="8342" spans="1:16" x14ac:dyDescent="0.3">
      <c r="A8342">
        <v>8340</v>
      </c>
      <c r="B8342">
        <v>15658100</v>
      </c>
      <c r="C8342" t="s">
        <v>136</v>
      </c>
      <c r="D8342" t="s">
        <v>2956</v>
      </c>
      <c r="E8342" t="s">
        <v>13</v>
      </c>
      <c r="F8342">
        <v>42</v>
      </c>
      <c r="G8342" t="str">
        <f t="shared" si="130"/>
        <v>Young Adults</v>
      </c>
      <c r="H8342">
        <v>0</v>
      </c>
      <c r="I8342" t="s">
        <v>2949</v>
      </c>
      <c r="J8342" s="3">
        <v>0</v>
      </c>
      <c r="K8342" s="3" t="str">
        <f>IF(Table1[[#This Row],[Balance]]&lt;=83000,"Low Balance",IF(Table1[[#This Row],[Balance]]&lt;=166000,"Medium Balance",IF(Table1[[#This Row],[Balance]]&lt;=260000,"High Balance","Invalid")))</f>
        <v>Low Balance</v>
      </c>
      <c r="L8342">
        <v>2</v>
      </c>
      <c r="M8342">
        <v>0</v>
      </c>
      <c r="N8342">
        <v>1</v>
      </c>
      <c r="O8342" s="3">
        <v>140724.64000000001</v>
      </c>
      <c r="P8342">
        <v>0</v>
      </c>
    </row>
    <row r="8343" spans="1:16" x14ac:dyDescent="0.3">
      <c r="A8343">
        <v>8341</v>
      </c>
      <c r="B8343">
        <v>15695197</v>
      </c>
      <c r="C8343" t="s">
        <v>1685</v>
      </c>
      <c r="D8343" t="s">
        <v>2953</v>
      </c>
      <c r="E8343" t="s">
        <v>13</v>
      </c>
      <c r="F8343">
        <v>25</v>
      </c>
      <c r="G8343" t="str">
        <f t="shared" si="130"/>
        <v>Young Adults</v>
      </c>
      <c r="H8343">
        <v>7</v>
      </c>
      <c r="I8343" t="s">
        <v>2950</v>
      </c>
      <c r="J8343" s="3">
        <v>128524.19</v>
      </c>
      <c r="K8343" s="3" t="str">
        <f>IF(Table1[[#This Row],[Balance]]&lt;=83000,"Low Balance",IF(Table1[[#This Row],[Balance]]&lt;=166000,"Medium Balance",IF(Table1[[#This Row],[Balance]]&lt;=260000,"High Balance","Invalid")))</f>
        <v>Medium Balance</v>
      </c>
      <c r="L8343">
        <v>2</v>
      </c>
      <c r="M8343">
        <v>1</v>
      </c>
      <c r="N8343">
        <v>0</v>
      </c>
      <c r="O8343" s="3">
        <v>20682.46</v>
      </c>
      <c r="P8343">
        <v>0</v>
      </c>
    </row>
    <row r="8344" spans="1:16" x14ac:dyDescent="0.3">
      <c r="A8344">
        <v>8342</v>
      </c>
      <c r="B8344">
        <v>15749807</v>
      </c>
      <c r="C8344" t="s">
        <v>108</v>
      </c>
      <c r="D8344" t="s">
        <v>2953</v>
      </c>
      <c r="E8344" t="s">
        <v>13</v>
      </c>
      <c r="F8344">
        <v>31</v>
      </c>
      <c r="G8344" t="str">
        <f t="shared" si="130"/>
        <v>Young Adults</v>
      </c>
      <c r="H8344">
        <v>3</v>
      </c>
      <c r="I8344" t="s">
        <v>2951</v>
      </c>
      <c r="J8344" s="3">
        <v>0</v>
      </c>
      <c r="K8344" s="3" t="str">
        <f>IF(Table1[[#This Row],[Balance]]&lt;=83000,"Low Balance",IF(Table1[[#This Row],[Balance]]&lt;=166000,"Medium Balance",IF(Table1[[#This Row],[Balance]]&lt;=260000,"High Balance","Invalid")))</f>
        <v>Low Balance</v>
      </c>
      <c r="L8344">
        <v>2</v>
      </c>
      <c r="M8344">
        <v>1</v>
      </c>
      <c r="N8344">
        <v>0</v>
      </c>
      <c r="O8344" s="3">
        <v>124202.26</v>
      </c>
      <c r="P8344">
        <v>0</v>
      </c>
    </row>
    <row r="8345" spans="1:16" x14ac:dyDescent="0.3">
      <c r="A8345">
        <v>8343</v>
      </c>
      <c r="B8345">
        <v>15773876</v>
      </c>
      <c r="C8345" t="s">
        <v>359</v>
      </c>
      <c r="D8345" t="s">
        <v>2954</v>
      </c>
      <c r="E8345" t="s">
        <v>13</v>
      </c>
      <c r="F8345">
        <v>34</v>
      </c>
      <c r="G8345" t="str">
        <f t="shared" si="130"/>
        <v>Middle-Aged</v>
      </c>
      <c r="H8345">
        <v>3</v>
      </c>
      <c r="I8345" t="s">
        <v>2951</v>
      </c>
      <c r="J8345" s="3">
        <v>0</v>
      </c>
      <c r="K8345" s="3" t="str">
        <f>IF(Table1[[#This Row],[Balance]]&lt;=83000,"Low Balance",IF(Table1[[#This Row],[Balance]]&lt;=166000,"Medium Balance",IF(Table1[[#This Row],[Balance]]&lt;=260000,"High Balance","Invalid")))</f>
        <v>Low Balance</v>
      </c>
      <c r="L8345">
        <v>2</v>
      </c>
      <c r="M8345">
        <v>1</v>
      </c>
      <c r="N8345">
        <v>0</v>
      </c>
      <c r="O8345" s="3">
        <v>159638.76999999999</v>
      </c>
      <c r="P8345">
        <v>0</v>
      </c>
    </row>
    <row r="8346" spans="1:16" x14ac:dyDescent="0.3">
      <c r="A8346">
        <v>8344</v>
      </c>
      <c r="B8346">
        <v>15591698</v>
      </c>
      <c r="C8346" t="s">
        <v>628</v>
      </c>
      <c r="D8346" t="s">
        <v>2946</v>
      </c>
      <c r="E8346" t="s">
        <v>13</v>
      </c>
      <c r="F8346">
        <v>49</v>
      </c>
      <c r="G8346" t="str">
        <f t="shared" si="130"/>
        <v>Young Adults</v>
      </c>
      <c r="H8346">
        <v>9</v>
      </c>
      <c r="I8346" t="s">
        <v>2950</v>
      </c>
      <c r="J8346" s="3">
        <v>132934.89000000001</v>
      </c>
      <c r="K8346" s="3" t="str">
        <f>IF(Table1[[#This Row],[Balance]]&lt;=83000,"Low Balance",IF(Table1[[#This Row],[Balance]]&lt;=166000,"Medium Balance",IF(Table1[[#This Row],[Balance]]&lt;=260000,"High Balance","Invalid")))</f>
        <v>Medium Balance</v>
      </c>
      <c r="L8346">
        <v>1</v>
      </c>
      <c r="M8346">
        <v>1</v>
      </c>
      <c r="N8346">
        <v>0</v>
      </c>
      <c r="O8346" s="3">
        <v>171056.65</v>
      </c>
      <c r="P8346">
        <v>1</v>
      </c>
    </row>
    <row r="8347" spans="1:16" x14ac:dyDescent="0.3">
      <c r="A8347">
        <v>8345</v>
      </c>
      <c r="B8347">
        <v>15712813</v>
      </c>
      <c r="C8347" t="s">
        <v>1720</v>
      </c>
      <c r="D8347" t="s">
        <v>2946</v>
      </c>
      <c r="E8347" t="s">
        <v>19</v>
      </c>
      <c r="F8347">
        <v>43</v>
      </c>
      <c r="G8347" t="str">
        <f t="shared" si="130"/>
        <v>Middle-Aged</v>
      </c>
      <c r="H8347">
        <v>3</v>
      </c>
      <c r="I8347" t="s">
        <v>2951</v>
      </c>
      <c r="J8347" s="3">
        <v>150805.17000000001</v>
      </c>
      <c r="K8347" s="3" t="str">
        <f>IF(Table1[[#This Row],[Balance]]&lt;=83000,"Low Balance",IF(Table1[[#This Row],[Balance]]&lt;=166000,"Medium Balance",IF(Table1[[#This Row],[Balance]]&lt;=260000,"High Balance","Invalid")))</f>
        <v>Medium Balance</v>
      </c>
      <c r="L8347">
        <v>3</v>
      </c>
      <c r="M8347">
        <v>0</v>
      </c>
      <c r="N8347">
        <v>1</v>
      </c>
      <c r="O8347" s="3">
        <v>25333.03</v>
      </c>
      <c r="P8347">
        <v>1</v>
      </c>
    </row>
    <row r="8348" spans="1:16" x14ac:dyDescent="0.3">
      <c r="A8348">
        <v>8346</v>
      </c>
      <c r="B8348">
        <v>15763898</v>
      </c>
      <c r="C8348" t="s">
        <v>267</v>
      </c>
      <c r="D8348" t="s">
        <v>2946</v>
      </c>
      <c r="E8348" t="s">
        <v>13</v>
      </c>
      <c r="F8348">
        <v>46</v>
      </c>
      <c r="G8348" t="str">
        <f t="shared" si="130"/>
        <v>Young Adults</v>
      </c>
      <c r="H8348">
        <v>3</v>
      </c>
      <c r="I8348" t="s">
        <v>2951</v>
      </c>
      <c r="J8348" s="3">
        <v>0</v>
      </c>
      <c r="K8348" s="3" t="str">
        <f>IF(Table1[[#This Row],[Balance]]&lt;=83000,"Low Balance",IF(Table1[[#This Row],[Balance]]&lt;=166000,"Medium Balance",IF(Table1[[#This Row],[Balance]]&lt;=260000,"High Balance","Invalid")))</f>
        <v>Low Balance</v>
      </c>
      <c r="L8348">
        <v>2</v>
      </c>
      <c r="M8348">
        <v>1</v>
      </c>
      <c r="N8348">
        <v>1</v>
      </c>
      <c r="O8348" s="3">
        <v>29372.62</v>
      </c>
      <c r="P8348">
        <v>0</v>
      </c>
    </row>
    <row r="8349" spans="1:16" x14ac:dyDescent="0.3">
      <c r="A8349">
        <v>8347</v>
      </c>
      <c r="B8349">
        <v>15793324</v>
      </c>
      <c r="C8349" t="s">
        <v>366</v>
      </c>
      <c r="D8349" t="s">
        <v>2955</v>
      </c>
      <c r="E8349" t="s">
        <v>19</v>
      </c>
      <c r="F8349">
        <v>32</v>
      </c>
      <c r="G8349" t="str">
        <f t="shared" si="130"/>
        <v>Young Adults</v>
      </c>
      <c r="H8349">
        <v>9</v>
      </c>
      <c r="I8349" t="s">
        <v>2950</v>
      </c>
      <c r="J8349" s="3">
        <v>0</v>
      </c>
      <c r="K8349" s="3" t="str">
        <f>IF(Table1[[#This Row],[Balance]]&lt;=83000,"Low Balance",IF(Table1[[#This Row],[Balance]]&lt;=166000,"Medium Balance",IF(Table1[[#This Row],[Balance]]&lt;=260000,"High Balance","Invalid")))</f>
        <v>Low Balance</v>
      </c>
      <c r="L8349">
        <v>3</v>
      </c>
      <c r="M8349">
        <v>0</v>
      </c>
      <c r="N8349">
        <v>1</v>
      </c>
      <c r="O8349" s="3">
        <v>38533.79</v>
      </c>
      <c r="P8349">
        <v>0</v>
      </c>
    </row>
    <row r="8350" spans="1:16" x14ac:dyDescent="0.3">
      <c r="A8350">
        <v>8348</v>
      </c>
      <c r="B8350">
        <v>15757759</v>
      </c>
      <c r="C8350" t="s">
        <v>1978</v>
      </c>
      <c r="D8350" t="s">
        <v>2955</v>
      </c>
      <c r="E8350" t="s">
        <v>13</v>
      </c>
      <c r="F8350">
        <v>28</v>
      </c>
      <c r="G8350" t="str">
        <f t="shared" si="130"/>
        <v>Young Adults</v>
      </c>
      <c r="H8350">
        <v>7</v>
      </c>
      <c r="I8350" t="s">
        <v>2950</v>
      </c>
      <c r="J8350" s="3">
        <v>165969.26</v>
      </c>
      <c r="K8350" s="3" t="str">
        <f>IF(Table1[[#This Row],[Balance]]&lt;=83000,"Low Balance",IF(Table1[[#This Row],[Balance]]&lt;=166000,"Medium Balance",IF(Table1[[#This Row],[Balance]]&lt;=260000,"High Balance","Invalid")))</f>
        <v>Medium Balance</v>
      </c>
      <c r="L8350">
        <v>3</v>
      </c>
      <c r="M8350">
        <v>1</v>
      </c>
      <c r="N8350">
        <v>0</v>
      </c>
      <c r="O8350" s="3">
        <v>156122.13</v>
      </c>
      <c r="P8350">
        <v>1</v>
      </c>
    </row>
    <row r="8351" spans="1:16" x14ac:dyDescent="0.3">
      <c r="A8351">
        <v>8349</v>
      </c>
      <c r="B8351">
        <v>15796230</v>
      </c>
      <c r="C8351" t="s">
        <v>1360</v>
      </c>
      <c r="D8351" t="s">
        <v>2956</v>
      </c>
      <c r="E8351" t="s">
        <v>13</v>
      </c>
      <c r="F8351">
        <v>36</v>
      </c>
      <c r="G8351" t="str">
        <f t="shared" si="130"/>
        <v>Young Adults</v>
      </c>
      <c r="H8351">
        <v>2</v>
      </c>
      <c r="I8351" t="s">
        <v>2949</v>
      </c>
      <c r="J8351" s="3">
        <v>124495.98</v>
      </c>
      <c r="K8351" s="3" t="str">
        <f>IF(Table1[[#This Row],[Balance]]&lt;=83000,"Low Balance",IF(Table1[[#This Row],[Balance]]&lt;=166000,"Medium Balance",IF(Table1[[#This Row],[Balance]]&lt;=260000,"High Balance","Invalid")))</f>
        <v>Medium Balance</v>
      </c>
      <c r="L8351">
        <v>3</v>
      </c>
      <c r="M8351">
        <v>1</v>
      </c>
      <c r="N8351">
        <v>1</v>
      </c>
      <c r="O8351" s="3">
        <v>57904.22</v>
      </c>
      <c r="P8351">
        <v>1</v>
      </c>
    </row>
    <row r="8352" spans="1:16" x14ac:dyDescent="0.3">
      <c r="A8352">
        <v>8350</v>
      </c>
      <c r="B8352">
        <v>15611729</v>
      </c>
      <c r="C8352" t="s">
        <v>315</v>
      </c>
      <c r="D8352" t="s">
        <v>2955</v>
      </c>
      <c r="E8352" t="s">
        <v>19</v>
      </c>
      <c r="F8352">
        <v>39</v>
      </c>
      <c r="G8352" t="str">
        <f t="shared" si="130"/>
        <v>Young Adults</v>
      </c>
      <c r="H8352">
        <v>1</v>
      </c>
      <c r="I8352" t="s">
        <v>2949</v>
      </c>
      <c r="J8352" s="3">
        <v>141559.5</v>
      </c>
      <c r="K8352" s="3" t="str">
        <f>IF(Table1[[#This Row],[Balance]]&lt;=83000,"Low Balance",IF(Table1[[#This Row],[Balance]]&lt;=166000,"Medium Balance",IF(Table1[[#This Row],[Balance]]&lt;=260000,"High Balance","Invalid")))</f>
        <v>Medium Balance</v>
      </c>
      <c r="L8352">
        <v>1</v>
      </c>
      <c r="M8352">
        <v>1</v>
      </c>
      <c r="N8352">
        <v>1</v>
      </c>
      <c r="O8352" s="3">
        <v>31257.1</v>
      </c>
      <c r="P8352">
        <v>1</v>
      </c>
    </row>
    <row r="8353" spans="1:16" x14ac:dyDescent="0.3">
      <c r="A8353">
        <v>8351</v>
      </c>
      <c r="B8353">
        <v>15709531</v>
      </c>
      <c r="C8353" t="s">
        <v>2519</v>
      </c>
      <c r="D8353" t="s">
        <v>2954</v>
      </c>
      <c r="E8353" t="s">
        <v>19</v>
      </c>
      <c r="F8353">
        <v>38</v>
      </c>
      <c r="G8353" t="str">
        <f t="shared" si="130"/>
        <v>Young Adults</v>
      </c>
      <c r="H8353">
        <v>2</v>
      </c>
      <c r="I8353" t="s">
        <v>2949</v>
      </c>
      <c r="J8353" s="3">
        <v>114756.14</v>
      </c>
      <c r="K8353" s="3" t="str">
        <f>IF(Table1[[#This Row],[Balance]]&lt;=83000,"Low Balance",IF(Table1[[#This Row],[Balance]]&lt;=166000,"Medium Balance",IF(Table1[[#This Row],[Balance]]&lt;=260000,"High Balance","Invalid")))</f>
        <v>Medium Balance</v>
      </c>
      <c r="L8353">
        <v>1</v>
      </c>
      <c r="M8353">
        <v>1</v>
      </c>
      <c r="N8353">
        <v>0</v>
      </c>
      <c r="O8353" s="3">
        <v>193214.05</v>
      </c>
      <c r="P8353">
        <v>0</v>
      </c>
    </row>
    <row r="8354" spans="1:16" x14ac:dyDescent="0.3">
      <c r="A8354">
        <v>8352</v>
      </c>
      <c r="B8354">
        <v>15650751</v>
      </c>
      <c r="C8354" t="s">
        <v>2505</v>
      </c>
      <c r="D8354" t="s">
        <v>2954</v>
      </c>
      <c r="E8354" t="s">
        <v>13</v>
      </c>
      <c r="F8354">
        <v>30</v>
      </c>
      <c r="G8354" t="str">
        <f t="shared" si="130"/>
        <v>Middle-Aged</v>
      </c>
      <c r="H8354">
        <v>6</v>
      </c>
      <c r="I8354" t="s">
        <v>2950</v>
      </c>
      <c r="J8354" s="3">
        <v>0</v>
      </c>
      <c r="K8354" s="3" t="str">
        <f>IF(Table1[[#This Row],[Balance]]&lt;=83000,"Low Balance",IF(Table1[[#This Row],[Balance]]&lt;=166000,"Medium Balance",IF(Table1[[#This Row],[Balance]]&lt;=260000,"High Balance","Invalid")))</f>
        <v>Low Balance</v>
      </c>
      <c r="L8354">
        <v>2</v>
      </c>
      <c r="M8354">
        <v>1</v>
      </c>
      <c r="N8354">
        <v>1</v>
      </c>
      <c r="O8354" s="3">
        <v>137757.69</v>
      </c>
      <c r="P8354">
        <v>0</v>
      </c>
    </row>
    <row r="8355" spans="1:16" x14ac:dyDescent="0.3">
      <c r="A8355">
        <v>8353</v>
      </c>
      <c r="B8355">
        <v>15641413</v>
      </c>
      <c r="C8355" t="s">
        <v>194</v>
      </c>
      <c r="D8355" t="s">
        <v>2946</v>
      </c>
      <c r="E8355" t="s">
        <v>13</v>
      </c>
      <c r="F8355">
        <v>49</v>
      </c>
      <c r="G8355" t="str">
        <f t="shared" si="130"/>
        <v>Young Adults</v>
      </c>
      <c r="H8355">
        <v>7</v>
      </c>
      <c r="I8355" t="s">
        <v>2950</v>
      </c>
      <c r="J8355" s="3">
        <v>155393.98000000001</v>
      </c>
      <c r="K8355" s="3" t="str">
        <f>IF(Table1[[#This Row],[Balance]]&lt;=83000,"Low Balance",IF(Table1[[#This Row],[Balance]]&lt;=166000,"Medium Balance",IF(Table1[[#This Row],[Balance]]&lt;=260000,"High Balance","Invalid")))</f>
        <v>Medium Balance</v>
      </c>
      <c r="L8355">
        <v>2</v>
      </c>
      <c r="M8355">
        <v>1</v>
      </c>
      <c r="N8355">
        <v>0</v>
      </c>
      <c r="O8355" s="3">
        <v>13308.2</v>
      </c>
      <c r="P8355">
        <v>1</v>
      </c>
    </row>
    <row r="8356" spans="1:16" x14ac:dyDescent="0.3">
      <c r="A8356">
        <v>8354</v>
      </c>
      <c r="B8356">
        <v>15753840</v>
      </c>
      <c r="C8356" t="s">
        <v>318</v>
      </c>
      <c r="D8356" t="s">
        <v>2956</v>
      </c>
      <c r="E8356" t="s">
        <v>13</v>
      </c>
      <c r="F8356">
        <v>32</v>
      </c>
      <c r="G8356" t="str">
        <f t="shared" si="130"/>
        <v>Young Adults</v>
      </c>
      <c r="H8356">
        <v>6</v>
      </c>
      <c r="I8356" t="s">
        <v>2950</v>
      </c>
      <c r="J8356" s="3">
        <v>0</v>
      </c>
      <c r="K8356" s="3" t="str">
        <f>IF(Table1[[#This Row],[Balance]]&lt;=83000,"Low Balance",IF(Table1[[#This Row],[Balance]]&lt;=166000,"Medium Balance",IF(Table1[[#This Row],[Balance]]&lt;=260000,"High Balance","Invalid")))</f>
        <v>Low Balance</v>
      </c>
      <c r="L8356">
        <v>1</v>
      </c>
      <c r="M8356">
        <v>1</v>
      </c>
      <c r="N8356">
        <v>1</v>
      </c>
      <c r="O8356" s="3">
        <v>132861.9</v>
      </c>
      <c r="P8356">
        <v>1</v>
      </c>
    </row>
    <row r="8357" spans="1:16" x14ac:dyDescent="0.3">
      <c r="A8357">
        <v>8355</v>
      </c>
      <c r="B8357">
        <v>15669994</v>
      </c>
      <c r="C8357" t="s">
        <v>920</v>
      </c>
      <c r="D8357" t="s">
        <v>2955</v>
      </c>
      <c r="E8357" t="s">
        <v>13</v>
      </c>
      <c r="F8357">
        <v>31</v>
      </c>
      <c r="G8357" t="str">
        <f t="shared" si="130"/>
        <v>Young Adults</v>
      </c>
      <c r="H8357">
        <v>1</v>
      </c>
      <c r="I8357" t="s">
        <v>2949</v>
      </c>
      <c r="J8357" s="3">
        <v>128663.81</v>
      </c>
      <c r="K8357" s="3" t="str">
        <f>IF(Table1[[#This Row],[Balance]]&lt;=83000,"Low Balance",IF(Table1[[#This Row],[Balance]]&lt;=166000,"Medium Balance",IF(Table1[[#This Row],[Balance]]&lt;=260000,"High Balance","Invalid")))</f>
        <v>Medium Balance</v>
      </c>
      <c r="L8357">
        <v>2</v>
      </c>
      <c r="M8357">
        <v>1</v>
      </c>
      <c r="N8357">
        <v>0</v>
      </c>
      <c r="O8357" s="3">
        <v>125083.29</v>
      </c>
      <c r="P8357">
        <v>0</v>
      </c>
    </row>
    <row r="8358" spans="1:16" x14ac:dyDescent="0.3">
      <c r="A8358">
        <v>8356</v>
      </c>
      <c r="B8358">
        <v>15695301</v>
      </c>
      <c r="C8358" t="s">
        <v>989</v>
      </c>
      <c r="D8358" t="s">
        <v>2954</v>
      </c>
      <c r="E8358" t="s">
        <v>19</v>
      </c>
      <c r="F8358">
        <v>44</v>
      </c>
      <c r="G8358" t="str">
        <f t="shared" si="130"/>
        <v>Young Adults</v>
      </c>
      <c r="H8358">
        <v>4</v>
      </c>
      <c r="I8358" t="s">
        <v>2951</v>
      </c>
      <c r="J8358" s="3">
        <v>113522.64</v>
      </c>
      <c r="K8358" s="3" t="str">
        <f>IF(Table1[[#This Row],[Balance]]&lt;=83000,"Low Balance",IF(Table1[[#This Row],[Balance]]&lt;=166000,"Medium Balance",IF(Table1[[#This Row],[Balance]]&lt;=260000,"High Balance","Invalid")))</f>
        <v>Medium Balance</v>
      </c>
      <c r="L8358">
        <v>1</v>
      </c>
      <c r="M8358">
        <v>1</v>
      </c>
      <c r="N8358">
        <v>1</v>
      </c>
      <c r="O8358" s="3">
        <v>12405.2</v>
      </c>
      <c r="P8358">
        <v>0</v>
      </c>
    </row>
    <row r="8359" spans="1:16" x14ac:dyDescent="0.3">
      <c r="A8359">
        <v>8357</v>
      </c>
      <c r="B8359">
        <v>15792004</v>
      </c>
      <c r="C8359" t="s">
        <v>372</v>
      </c>
      <c r="D8359" t="s">
        <v>2955</v>
      </c>
      <c r="E8359" t="s">
        <v>13</v>
      </c>
      <c r="F8359">
        <v>26</v>
      </c>
      <c r="G8359" t="str">
        <f t="shared" si="130"/>
        <v>Young Adults</v>
      </c>
      <c r="H8359">
        <v>3</v>
      </c>
      <c r="I8359" t="s">
        <v>2951</v>
      </c>
      <c r="J8359" s="3">
        <v>0</v>
      </c>
      <c r="K8359" s="3" t="str">
        <f>IF(Table1[[#This Row],[Balance]]&lt;=83000,"Low Balance",IF(Table1[[#This Row],[Balance]]&lt;=166000,"Medium Balance",IF(Table1[[#This Row],[Balance]]&lt;=260000,"High Balance","Invalid")))</f>
        <v>Low Balance</v>
      </c>
      <c r="L8359">
        <v>2</v>
      </c>
      <c r="M8359">
        <v>1</v>
      </c>
      <c r="N8359">
        <v>0</v>
      </c>
      <c r="O8359" s="3">
        <v>37697.29</v>
      </c>
      <c r="P8359">
        <v>0</v>
      </c>
    </row>
    <row r="8360" spans="1:16" x14ac:dyDescent="0.3">
      <c r="A8360">
        <v>8358</v>
      </c>
      <c r="B8360">
        <v>15603035</v>
      </c>
      <c r="C8360" t="s">
        <v>1000</v>
      </c>
      <c r="D8360" t="s">
        <v>2956</v>
      </c>
      <c r="E8360" t="s">
        <v>19</v>
      </c>
      <c r="F8360">
        <v>34</v>
      </c>
      <c r="G8360" t="str">
        <f t="shared" si="130"/>
        <v>Young Adults</v>
      </c>
      <c r="H8360">
        <v>3</v>
      </c>
      <c r="I8360" t="s">
        <v>2951</v>
      </c>
      <c r="J8360" s="3">
        <v>0</v>
      </c>
      <c r="K8360" s="3" t="str">
        <f>IF(Table1[[#This Row],[Balance]]&lt;=83000,"Low Balance",IF(Table1[[#This Row],[Balance]]&lt;=166000,"Medium Balance",IF(Table1[[#This Row],[Balance]]&lt;=260000,"High Balance","Invalid")))</f>
        <v>Low Balance</v>
      </c>
      <c r="L8360">
        <v>2</v>
      </c>
      <c r="M8360">
        <v>1</v>
      </c>
      <c r="N8360">
        <v>1</v>
      </c>
      <c r="O8360" s="3">
        <v>105599.65</v>
      </c>
      <c r="P8360">
        <v>0</v>
      </c>
    </row>
    <row r="8361" spans="1:16" x14ac:dyDescent="0.3">
      <c r="A8361">
        <v>8359</v>
      </c>
      <c r="B8361">
        <v>15717286</v>
      </c>
      <c r="C8361" t="s">
        <v>402</v>
      </c>
      <c r="D8361" t="s">
        <v>2954</v>
      </c>
      <c r="E8361" t="s">
        <v>13</v>
      </c>
      <c r="F8361">
        <v>40</v>
      </c>
      <c r="G8361" t="str">
        <f t="shared" si="130"/>
        <v>Young Adults</v>
      </c>
      <c r="H8361">
        <v>8</v>
      </c>
      <c r="I8361" t="s">
        <v>2950</v>
      </c>
      <c r="J8361" s="3">
        <v>79035.95</v>
      </c>
      <c r="K8361" s="3" t="str">
        <f>IF(Table1[[#This Row],[Balance]]&lt;=83000,"Low Balance",IF(Table1[[#This Row],[Balance]]&lt;=166000,"Medium Balance",IF(Table1[[#This Row],[Balance]]&lt;=260000,"High Balance","Invalid")))</f>
        <v>Low Balance</v>
      </c>
      <c r="L8361">
        <v>1</v>
      </c>
      <c r="M8361">
        <v>1</v>
      </c>
      <c r="N8361">
        <v>0</v>
      </c>
      <c r="O8361" s="3">
        <v>142783.98000000001</v>
      </c>
      <c r="P8361">
        <v>1</v>
      </c>
    </row>
    <row r="8362" spans="1:16" x14ac:dyDescent="0.3">
      <c r="A8362">
        <v>8360</v>
      </c>
      <c r="B8362">
        <v>15577107</v>
      </c>
      <c r="C8362" t="s">
        <v>161</v>
      </c>
      <c r="D8362" t="s">
        <v>2953</v>
      </c>
      <c r="E8362" t="s">
        <v>13</v>
      </c>
      <c r="F8362">
        <v>22</v>
      </c>
      <c r="G8362" t="str">
        <f t="shared" si="130"/>
        <v>Young Adults</v>
      </c>
      <c r="H8362">
        <v>6</v>
      </c>
      <c r="I8362" t="s">
        <v>2950</v>
      </c>
      <c r="J8362" s="3">
        <v>0</v>
      </c>
      <c r="K8362" s="3" t="str">
        <f>IF(Table1[[#This Row],[Balance]]&lt;=83000,"Low Balance",IF(Table1[[#This Row],[Balance]]&lt;=166000,"Medium Balance",IF(Table1[[#This Row],[Balance]]&lt;=260000,"High Balance","Invalid")))</f>
        <v>Low Balance</v>
      </c>
      <c r="L8362">
        <v>3</v>
      </c>
      <c r="M8362">
        <v>0</v>
      </c>
      <c r="N8362">
        <v>1</v>
      </c>
      <c r="O8362" s="3">
        <v>168412.07</v>
      </c>
      <c r="P8362">
        <v>1</v>
      </c>
    </row>
    <row r="8363" spans="1:16" x14ac:dyDescent="0.3">
      <c r="A8363">
        <v>8361</v>
      </c>
      <c r="B8363">
        <v>15754747</v>
      </c>
      <c r="C8363" t="s">
        <v>2701</v>
      </c>
      <c r="D8363" t="s">
        <v>2953</v>
      </c>
      <c r="E8363" t="s">
        <v>19</v>
      </c>
      <c r="F8363">
        <v>33</v>
      </c>
      <c r="G8363" t="str">
        <f t="shared" si="130"/>
        <v>Young Adults</v>
      </c>
      <c r="H8363">
        <v>9</v>
      </c>
      <c r="I8363" t="s">
        <v>2950</v>
      </c>
      <c r="J8363" s="3">
        <v>141918.09</v>
      </c>
      <c r="K8363" s="3" t="str">
        <f>IF(Table1[[#This Row],[Balance]]&lt;=83000,"Low Balance",IF(Table1[[#This Row],[Balance]]&lt;=166000,"Medium Balance",IF(Table1[[#This Row],[Balance]]&lt;=260000,"High Balance","Invalid")))</f>
        <v>Medium Balance</v>
      </c>
      <c r="L8363">
        <v>2</v>
      </c>
      <c r="M8363">
        <v>0</v>
      </c>
      <c r="N8363">
        <v>1</v>
      </c>
      <c r="O8363" s="3">
        <v>184036.47</v>
      </c>
      <c r="P8363">
        <v>0</v>
      </c>
    </row>
    <row r="8364" spans="1:16" x14ac:dyDescent="0.3">
      <c r="A8364">
        <v>8362</v>
      </c>
      <c r="B8364">
        <v>15705676</v>
      </c>
      <c r="C8364" t="s">
        <v>2702</v>
      </c>
      <c r="D8364" t="s">
        <v>2954</v>
      </c>
      <c r="E8364" t="s">
        <v>13</v>
      </c>
      <c r="F8364">
        <v>35</v>
      </c>
      <c r="G8364" t="str">
        <f t="shared" si="130"/>
        <v>Young Adults</v>
      </c>
      <c r="H8364">
        <v>9</v>
      </c>
      <c r="I8364" t="s">
        <v>2950</v>
      </c>
      <c r="J8364" s="3">
        <v>107944.33</v>
      </c>
      <c r="K8364" s="3" t="str">
        <f>IF(Table1[[#This Row],[Balance]]&lt;=83000,"Low Balance",IF(Table1[[#This Row],[Balance]]&lt;=166000,"Medium Balance",IF(Table1[[#This Row],[Balance]]&lt;=260000,"High Balance","Invalid")))</f>
        <v>Medium Balance</v>
      </c>
      <c r="L8364">
        <v>2</v>
      </c>
      <c r="M8364">
        <v>0</v>
      </c>
      <c r="N8364">
        <v>0</v>
      </c>
      <c r="O8364" s="3">
        <v>48478.47</v>
      </c>
      <c r="P8364">
        <v>0</v>
      </c>
    </row>
    <row r="8365" spans="1:16" x14ac:dyDescent="0.3">
      <c r="A8365">
        <v>8363</v>
      </c>
      <c r="B8365">
        <v>15751912</v>
      </c>
      <c r="C8365" t="s">
        <v>2703</v>
      </c>
      <c r="D8365" t="s">
        <v>2953</v>
      </c>
      <c r="E8365" t="s">
        <v>19</v>
      </c>
      <c r="F8365">
        <v>36</v>
      </c>
      <c r="G8365" t="str">
        <f t="shared" si="130"/>
        <v>Middle-Aged</v>
      </c>
      <c r="H8365">
        <v>7</v>
      </c>
      <c r="I8365" t="s">
        <v>2950</v>
      </c>
      <c r="J8365" s="3">
        <v>0</v>
      </c>
      <c r="K8365" s="3" t="str">
        <f>IF(Table1[[#This Row],[Balance]]&lt;=83000,"Low Balance",IF(Table1[[#This Row],[Balance]]&lt;=166000,"Medium Balance",IF(Table1[[#This Row],[Balance]]&lt;=260000,"High Balance","Invalid")))</f>
        <v>Low Balance</v>
      </c>
      <c r="L8365">
        <v>2</v>
      </c>
      <c r="M8365">
        <v>0</v>
      </c>
      <c r="N8365">
        <v>1</v>
      </c>
      <c r="O8365" s="3">
        <v>3896.08</v>
      </c>
      <c r="P8365">
        <v>0</v>
      </c>
    </row>
    <row r="8366" spans="1:16" x14ac:dyDescent="0.3">
      <c r="A8366">
        <v>8364</v>
      </c>
      <c r="B8366">
        <v>15677336</v>
      </c>
      <c r="C8366" t="s">
        <v>942</v>
      </c>
      <c r="D8366" t="s">
        <v>2954</v>
      </c>
      <c r="E8366" t="s">
        <v>19</v>
      </c>
      <c r="F8366">
        <v>57</v>
      </c>
      <c r="G8366" t="str">
        <f t="shared" si="130"/>
        <v>Middle-Aged</v>
      </c>
      <c r="H8366">
        <v>1</v>
      </c>
      <c r="I8366" t="s">
        <v>2949</v>
      </c>
      <c r="J8366" s="3">
        <v>120043.13</v>
      </c>
      <c r="K8366" s="3" t="str">
        <f>IF(Table1[[#This Row],[Balance]]&lt;=83000,"Low Balance",IF(Table1[[#This Row],[Balance]]&lt;=166000,"Medium Balance",IF(Table1[[#This Row],[Balance]]&lt;=260000,"High Balance","Invalid")))</f>
        <v>Medium Balance</v>
      </c>
      <c r="L8366">
        <v>1</v>
      </c>
      <c r="M8366">
        <v>1</v>
      </c>
      <c r="N8366">
        <v>0</v>
      </c>
      <c r="O8366" s="3">
        <v>132370.75</v>
      </c>
      <c r="P8366">
        <v>1</v>
      </c>
    </row>
    <row r="8367" spans="1:16" x14ac:dyDescent="0.3">
      <c r="A8367">
        <v>8365</v>
      </c>
      <c r="B8367">
        <v>15684395</v>
      </c>
      <c r="C8367" t="s">
        <v>1206</v>
      </c>
      <c r="D8367" t="s">
        <v>2956</v>
      </c>
      <c r="E8367" t="s">
        <v>13</v>
      </c>
      <c r="F8367">
        <v>45</v>
      </c>
      <c r="G8367" t="str">
        <f t="shared" si="130"/>
        <v>Young Adults</v>
      </c>
      <c r="H8367">
        <v>10</v>
      </c>
      <c r="I8367" t="s">
        <v>2950</v>
      </c>
      <c r="J8367" s="3">
        <v>125191.69</v>
      </c>
      <c r="K8367" s="3" t="str">
        <f>IF(Table1[[#This Row],[Balance]]&lt;=83000,"Low Balance",IF(Table1[[#This Row],[Balance]]&lt;=166000,"Medium Balance",IF(Table1[[#This Row],[Balance]]&lt;=260000,"High Balance","Invalid")))</f>
        <v>Medium Balance</v>
      </c>
      <c r="L8367">
        <v>1</v>
      </c>
      <c r="M8367">
        <v>1</v>
      </c>
      <c r="N8367">
        <v>1</v>
      </c>
      <c r="O8367" s="3">
        <v>128260.86</v>
      </c>
      <c r="P8367">
        <v>1</v>
      </c>
    </row>
    <row r="8368" spans="1:16" x14ac:dyDescent="0.3">
      <c r="A8368">
        <v>8366</v>
      </c>
      <c r="B8368">
        <v>15659949</v>
      </c>
      <c r="C8368" t="s">
        <v>287</v>
      </c>
      <c r="D8368" t="s">
        <v>2955</v>
      </c>
      <c r="E8368" t="s">
        <v>19</v>
      </c>
      <c r="F8368">
        <v>31</v>
      </c>
      <c r="G8368" t="str">
        <f t="shared" si="130"/>
        <v>Young Adults</v>
      </c>
      <c r="H8368">
        <v>1</v>
      </c>
      <c r="I8368" t="s">
        <v>2949</v>
      </c>
      <c r="J8368" s="3">
        <v>96399.31</v>
      </c>
      <c r="K8368" s="3" t="str">
        <f>IF(Table1[[#This Row],[Balance]]&lt;=83000,"Low Balance",IF(Table1[[#This Row],[Balance]]&lt;=166000,"Medium Balance",IF(Table1[[#This Row],[Balance]]&lt;=260000,"High Balance","Invalid")))</f>
        <v>Medium Balance</v>
      </c>
      <c r="L8368">
        <v>2</v>
      </c>
      <c r="M8368">
        <v>1</v>
      </c>
      <c r="N8368">
        <v>0</v>
      </c>
      <c r="O8368" s="3">
        <v>106534.15</v>
      </c>
      <c r="P8368">
        <v>0</v>
      </c>
    </row>
    <row r="8369" spans="1:16" x14ac:dyDescent="0.3">
      <c r="A8369">
        <v>8367</v>
      </c>
      <c r="B8369">
        <v>15812422</v>
      </c>
      <c r="C8369" t="s">
        <v>2361</v>
      </c>
      <c r="D8369" t="s">
        <v>2953</v>
      </c>
      <c r="E8369" t="s">
        <v>19</v>
      </c>
      <c r="F8369">
        <v>41</v>
      </c>
      <c r="G8369" t="str">
        <f t="shared" si="130"/>
        <v>Middle-Aged</v>
      </c>
      <c r="H8369">
        <v>2</v>
      </c>
      <c r="I8369" t="s">
        <v>2949</v>
      </c>
      <c r="J8369" s="3">
        <v>0</v>
      </c>
      <c r="K8369" s="3" t="str">
        <f>IF(Table1[[#This Row],[Balance]]&lt;=83000,"Low Balance",IF(Table1[[#This Row],[Balance]]&lt;=166000,"Medium Balance",IF(Table1[[#This Row],[Balance]]&lt;=260000,"High Balance","Invalid")))</f>
        <v>Low Balance</v>
      </c>
      <c r="L8369">
        <v>2</v>
      </c>
      <c r="M8369">
        <v>0</v>
      </c>
      <c r="N8369">
        <v>1</v>
      </c>
      <c r="O8369" s="3">
        <v>102515.42</v>
      </c>
      <c r="P8369">
        <v>0</v>
      </c>
    </row>
    <row r="8370" spans="1:16" x14ac:dyDescent="0.3">
      <c r="A8370">
        <v>8368</v>
      </c>
      <c r="B8370">
        <v>15806941</v>
      </c>
      <c r="C8370" t="s">
        <v>102</v>
      </c>
      <c r="D8370" t="s">
        <v>2954</v>
      </c>
      <c r="E8370" t="s">
        <v>19</v>
      </c>
      <c r="F8370">
        <v>60</v>
      </c>
      <c r="G8370" t="str">
        <f t="shared" si="130"/>
        <v>Young Adults</v>
      </c>
      <c r="H8370">
        <v>7</v>
      </c>
      <c r="I8370" t="s">
        <v>2950</v>
      </c>
      <c r="J8370" s="3">
        <v>76961.600000000006</v>
      </c>
      <c r="K8370" s="3" t="str">
        <f>IF(Table1[[#This Row],[Balance]]&lt;=83000,"Low Balance",IF(Table1[[#This Row],[Balance]]&lt;=166000,"Medium Balance",IF(Table1[[#This Row],[Balance]]&lt;=260000,"High Balance","Invalid")))</f>
        <v>Low Balance</v>
      </c>
      <c r="L8370">
        <v>2</v>
      </c>
      <c r="M8370">
        <v>1</v>
      </c>
      <c r="N8370">
        <v>1</v>
      </c>
      <c r="O8370" s="3">
        <v>83643.87</v>
      </c>
      <c r="P8370">
        <v>0</v>
      </c>
    </row>
    <row r="8371" spans="1:16" x14ac:dyDescent="0.3">
      <c r="A8371">
        <v>8369</v>
      </c>
      <c r="B8371">
        <v>15637690</v>
      </c>
      <c r="C8371" t="s">
        <v>425</v>
      </c>
      <c r="D8371" t="s">
        <v>2956</v>
      </c>
      <c r="E8371" t="s">
        <v>13</v>
      </c>
      <c r="F8371">
        <v>34</v>
      </c>
      <c r="G8371" t="str">
        <f t="shared" si="130"/>
        <v>Young Adults</v>
      </c>
      <c r="H8371">
        <v>7</v>
      </c>
      <c r="I8371" t="s">
        <v>2950</v>
      </c>
      <c r="J8371" s="3">
        <v>98675.74</v>
      </c>
      <c r="K8371" s="3" t="str">
        <f>IF(Table1[[#This Row],[Balance]]&lt;=83000,"Low Balance",IF(Table1[[#This Row],[Balance]]&lt;=166000,"Medium Balance",IF(Table1[[#This Row],[Balance]]&lt;=260000,"High Balance","Invalid")))</f>
        <v>Medium Balance</v>
      </c>
      <c r="L8371">
        <v>1</v>
      </c>
      <c r="M8371">
        <v>1</v>
      </c>
      <c r="N8371">
        <v>0</v>
      </c>
      <c r="O8371" s="3">
        <v>138906.85</v>
      </c>
      <c r="P8371">
        <v>1</v>
      </c>
    </row>
    <row r="8372" spans="1:16" x14ac:dyDescent="0.3">
      <c r="A8372">
        <v>8370</v>
      </c>
      <c r="B8372">
        <v>15632882</v>
      </c>
      <c r="C8372" t="s">
        <v>84</v>
      </c>
      <c r="D8372" t="s">
        <v>2953</v>
      </c>
      <c r="E8372" t="s">
        <v>19</v>
      </c>
      <c r="F8372">
        <v>37</v>
      </c>
      <c r="G8372" t="str">
        <f t="shared" si="130"/>
        <v>Young Adults</v>
      </c>
      <c r="H8372">
        <v>1</v>
      </c>
      <c r="I8372" t="s">
        <v>2949</v>
      </c>
      <c r="J8372" s="3">
        <v>126817.13</v>
      </c>
      <c r="K8372" s="3" t="str">
        <f>IF(Table1[[#This Row],[Balance]]&lt;=83000,"Low Balance",IF(Table1[[#This Row],[Balance]]&lt;=166000,"Medium Balance",IF(Table1[[#This Row],[Balance]]&lt;=260000,"High Balance","Invalid")))</f>
        <v>Medium Balance</v>
      </c>
      <c r="L8372">
        <v>2</v>
      </c>
      <c r="M8372">
        <v>1</v>
      </c>
      <c r="N8372">
        <v>1</v>
      </c>
      <c r="O8372" s="3">
        <v>29995.83</v>
      </c>
      <c r="P8372">
        <v>1</v>
      </c>
    </row>
    <row r="8373" spans="1:16" x14ac:dyDescent="0.3">
      <c r="A8373">
        <v>8371</v>
      </c>
      <c r="B8373">
        <v>15807107</v>
      </c>
      <c r="C8373" t="s">
        <v>2634</v>
      </c>
      <c r="D8373" t="s">
        <v>2953</v>
      </c>
      <c r="E8373" t="s">
        <v>19</v>
      </c>
      <c r="F8373">
        <v>32</v>
      </c>
      <c r="G8373" t="str">
        <f t="shared" si="130"/>
        <v>Young Adults</v>
      </c>
      <c r="H8373">
        <v>3</v>
      </c>
      <c r="I8373" t="s">
        <v>2951</v>
      </c>
      <c r="J8373" s="3">
        <v>121394.42</v>
      </c>
      <c r="K8373" s="3" t="str">
        <f>IF(Table1[[#This Row],[Balance]]&lt;=83000,"Low Balance",IF(Table1[[#This Row],[Balance]]&lt;=166000,"Medium Balance",IF(Table1[[#This Row],[Balance]]&lt;=260000,"High Balance","Invalid")))</f>
        <v>Medium Balance</v>
      </c>
      <c r="L8373">
        <v>1</v>
      </c>
      <c r="M8373">
        <v>1</v>
      </c>
      <c r="N8373">
        <v>0</v>
      </c>
      <c r="O8373" s="3">
        <v>164081.42000000001</v>
      </c>
      <c r="P8373">
        <v>0</v>
      </c>
    </row>
    <row r="8374" spans="1:16" x14ac:dyDescent="0.3">
      <c r="A8374">
        <v>8372</v>
      </c>
      <c r="B8374">
        <v>15661034</v>
      </c>
      <c r="C8374" t="s">
        <v>1301</v>
      </c>
      <c r="D8374" t="s">
        <v>2955</v>
      </c>
      <c r="E8374" t="s">
        <v>13</v>
      </c>
      <c r="F8374">
        <v>29</v>
      </c>
      <c r="G8374" t="str">
        <f t="shared" si="130"/>
        <v>Young Adults</v>
      </c>
      <c r="H8374">
        <v>5</v>
      </c>
      <c r="I8374" t="s">
        <v>2951</v>
      </c>
      <c r="J8374" s="3">
        <v>106059.4</v>
      </c>
      <c r="K8374" s="3" t="str">
        <f>IF(Table1[[#This Row],[Balance]]&lt;=83000,"Low Balance",IF(Table1[[#This Row],[Balance]]&lt;=166000,"Medium Balance",IF(Table1[[#This Row],[Balance]]&lt;=260000,"High Balance","Invalid")))</f>
        <v>Medium Balance</v>
      </c>
      <c r="L8374">
        <v>1</v>
      </c>
      <c r="M8374">
        <v>0</v>
      </c>
      <c r="N8374">
        <v>0</v>
      </c>
      <c r="O8374" s="3">
        <v>187976.88</v>
      </c>
      <c r="P8374">
        <v>1</v>
      </c>
    </row>
    <row r="8375" spans="1:16" x14ac:dyDescent="0.3">
      <c r="A8375">
        <v>8373</v>
      </c>
      <c r="B8375">
        <v>15811958</v>
      </c>
      <c r="C8375" t="s">
        <v>2704</v>
      </c>
      <c r="D8375" t="s">
        <v>2946</v>
      </c>
      <c r="E8375" t="s">
        <v>19</v>
      </c>
      <c r="F8375">
        <v>44</v>
      </c>
      <c r="G8375" t="str">
        <f t="shared" si="130"/>
        <v>Young Adults</v>
      </c>
      <c r="H8375">
        <v>2</v>
      </c>
      <c r="I8375" t="s">
        <v>2949</v>
      </c>
      <c r="J8375" s="3">
        <v>112755.34</v>
      </c>
      <c r="K8375" s="3" t="str">
        <f>IF(Table1[[#This Row],[Balance]]&lt;=83000,"Low Balance",IF(Table1[[#This Row],[Balance]]&lt;=166000,"Medium Balance",IF(Table1[[#This Row],[Balance]]&lt;=260000,"High Balance","Invalid")))</f>
        <v>Medium Balance</v>
      </c>
      <c r="L8375">
        <v>2</v>
      </c>
      <c r="M8375">
        <v>0</v>
      </c>
      <c r="N8375">
        <v>0</v>
      </c>
      <c r="O8375" s="3">
        <v>158171.35999999999</v>
      </c>
      <c r="P8375">
        <v>0</v>
      </c>
    </row>
    <row r="8376" spans="1:16" x14ac:dyDescent="0.3">
      <c r="A8376">
        <v>8374</v>
      </c>
      <c r="B8376">
        <v>15785167</v>
      </c>
      <c r="C8376" t="s">
        <v>411</v>
      </c>
      <c r="D8376" t="s">
        <v>2953</v>
      </c>
      <c r="E8376" t="s">
        <v>19</v>
      </c>
      <c r="F8376">
        <v>29</v>
      </c>
      <c r="G8376" t="str">
        <f t="shared" si="130"/>
        <v>Middle-Aged</v>
      </c>
      <c r="H8376">
        <v>4</v>
      </c>
      <c r="I8376" t="s">
        <v>2951</v>
      </c>
      <c r="J8376" s="3">
        <v>0</v>
      </c>
      <c r="K8376" s="3" t="str">
        <f>IF(Table1[[#This Row],[Balance]]&lt;=83000,"Low Balance",IF(Table1[[#This Row],[Balance]]&lt;=166000,"Medium Balance",IF(Table1[[#This Row],[Balance]]&lt;=260000,"High Balance","Invalid")))</f>
        <v>Low Balance</v>
      </c>
      <c r="L8376">
        <v>2</v>
      </c>
      <c r="M8376">
        <v>0</v>
      </c>
      <c r="N8376">
        <v>0</v>
      </c>
      <c r="O8376" s="3">
        <v>155711.64000000001</v>
      </c>
      <c r="P8376">
        <v>0</v>
      </c>
    </row>
    <row r="8377" spans="1:16" x14ac:dyDescent="0.3">
      <c r="A8377">
        <v>8375</v>
      </c>
      <c r="B8377">
        <v>15646720</v>
      </c>
      <c r="C8377" t="s">
        <v>1833</v>
      </c>
      <c r="D8377" t="s">
        <v>2956</v>
      </c>
      <c r="E8377" t="s">
        <v>13</v>
      </c>
      <c r="F8377">
        <v>55</v>
      </c>
      <c r="G8377" t="str">
        <f t="shared" si="130"/>
        <v>Young Adults</v>
      </c>
      <c r="H8377">
        <v>7</v>
      </c>
      <c r="I8377" t="s">
        <v>2950</v>
      </c>
      <c r="J8377" s="3">
        <v>0</v>
      </c>
      <c r="K8377" s="3" t="str">
        <f>IF(Table1[[#This Row],[Balance]]&lt;=83000,"Low Balance",IF(Table1[[#This Row],[Balance]]&lt;=166000,"Medium Balance",IF(Table1[[#This Row],[Balance]]&lt;=260000,"High Balance","Invalid")))</f>
        <v>Low Balance</v>
      </c>
      <c r="L8377">
        <v>3</v>
      </c>
      <c r="M8377">
        <v>1</v>
      </c>
      <c r="N8377">
        <v>0</v>
      </c>
      <c r="O8377" s="3">
        <v>85890.75</v>
      </c>
      <c r="P8377">
        <v>1</v>
      </c>
    </row>
    <row r="8378" spans="1:16" x14ac:dyDescent="0.3">
      <c r="A8378">
        <v>8376</v>
      </c>
      <c r="B8378">
        <v>15658614</v>
      </c>
      <c r="C8378" t="s">
        <v>2958</v>
      </c>
      <c r="D8378" t="s">
        <v>2955</v>
      </c>
      <c r="E8378" t="s">
        <v>13</v>
      </c>
      <c r="F8378">
        <v>38</v>
      </c>
      <c r="G8378" t="str">
        <f t="shared" si="130"/>
        <v>Young Adults</v>
      </c>
      <c r="H8378">
        <v>7</v>
      </c>
      <c r="I8378" t="s">
        <v>2950</v>
      </c>
      <c r="J8378" s="3">
        <v>145400.69</v>
      </c>
      <c r="K8378" s="3" t="str">
        <f>IF(Table1[[#This Row],[Balance]]&lt;=83000,"Low Balance",IF(Table1[[#This Row],[Balance]]&lt;=166000,"Medium Balance",IF(Table1[[#This Row],[Balance]]&lt;=260000,"High Balance","Invalid")))</f>
        <v>Medium Balance</v>
      </c>
      <c r="L8378">
        <v>2</v>
      </c>
      <c r="M8378">
        <v>1</v>
      </c>
      <c r="N8378">
        <v>1</v>
      </c>
      <c r="O8378" s="3">
        <v>83844.789999999994</v>
      </c>
      <c r="P8378">
        <v>0</v>
      </c>
    </row>
    <row r="8379" spans="1:16" x14ac:dyDescent="0.3">
      <c r="A8379">
        <v>8377</v>
      </c>
      <c r="B8379">
        <v>15704657</v>
      </c>
      <c r="C8379" t="s">
        <v>2705</v>
      </c>
      <c r="D8379" t="s">
        <v>2953</v>
      </c>
      <c r="E8379" t="s">
        <v>19</v>
      </c>
      <c r="F8379">
        <v>39</v>
      </c>
      <c r="G8379" t="str">
        <f t="shared" si="130"/>
        <v>Young Adults</v>
      </c>
      <c r="H8379">
        <v>3</v>
      </c>
      <c r="I8379" t="s">
        <v>2951</v>
      </c>
      <c r="J8379" s="3">
        <v>72647.64</v>
      </c>
      <c r="K8379" s="3" t="str">
        <f>IF(Table1[[#This Row],[Balance]]&lt;=83000,"Low Balance",IF(Table1[[#This Row],[Balance]]&lt;=166000,"Medium Balance",IF(Table1[[#This Row],[Balance]]&lt;=260000,"High Balance","Invalid")))</f>
        <v>Low Balance</v>
      </c>
      <c r="L8379">
        <v>1</v>
      </c>
      <c r="M8379">
        <v>1</v>
      </c>
      <c r="N8379">
        <v>0</v>
      </c>
      <c r="O8379" s="3">
        <v>41777.9</v>
      </c>
      <c r="P8379">
        <v>1</v>
      </c>
    </row>
    <row r="8380" spans="1:16" x14ac:dyDescent="0.3">
      <c r="A8380">
        <v>8378</v>
      </c>
      <c r="B8380">
        <v>15567147</v>
      </c>
      <c r="C8380" t="s">
        <v>2706</v>
      </c>
      <c r="D8380" t="s">
        <v>2953</v>
      </c>
      <c r="E8380" t="s">
        <v>19</v>
      </c>
      <c r="F8380">
        <v>40</v>
      </c>
      <c r="G8380" t="str">
        <f t="shared" si="130"/>
        <v>Young Adults</v>
      </c>
      <c r="H8380">
        <v>4</v>
      </c>
      <c r="I8380" t="s">
        <v>2951</v>
      </c>
      <c r="J8380" s="3">
        <v>0</v>
      </c>
      <c r="K8380" s="3" t="str">
        <f>IF(Table1[[#This Row],[Balance]]&lt;=83000,"Low Balance",IF(Table1[[#This Row],[Balance]]&lt;=166000,"Medium Balance",IF(Table1[[#This Row],[Balance]]&lt;=260000,"High Balance","Invalid")))</f>
        <v>Low Balance</v>
      </c>
      <c r="L8380">
        <v>2</v>
      </c>
      <c r="M8380">
        <v>1</v>
      </c>
      <c r="N8380">
        <v>1</v>
      </c>
      <c r="O8380" s="3">
        <v>81908.09</v>
      </c>
      <c r="P8380">
        <v>0</v>
      </c>
    </row>
    <row r="8381" spans="1:16" x14ac:dyDescent="0.3">
      <c r="A8381">
        <v>8379</v>
      </c>
      <c r="B8381">
        <v>15701319</v>
      </c>
      <c r="C8381" t="s">
        <v>939</v>
      </c>
      <c r="D8381" t="s">
        <v>2955</v>
      </c>
      <c r="E8381" t="s">
        <v>13</v>
      </c>
      <c r="F8381">
        <v>37</v>
      </c>
      <c r="G8381" t="str">
        <f t="shared" si="130"/>
        <v>Middle-Aged</v>
      </c>
      <c r="H8381">
        <v>6</v>
      </c>
      <c r="I8381" t="s">
        <v>2950</v>
      </c>
      <c r="J8381" s="3">
        <v>96340.81</v>
      </c>
      <c r="K8381" s="3" t="str">
        <f>IF(Table1[[#This Row],[Balance]]&lt;=83000,"Low Balance",IF(Table1[[#This Row],[Balance]]&lt;=166000,"Medium Balance",IF(Table1[[#This Row],[Balance]]&lt;=260000,"High Balance","Invalid")))</f>
        <v>Medium Balance</v>
      </c>
      <c r="L8381">
        <v>2</v>
      </c>
      <c r="M8381">
        <v>1</v>
      </c>
      <c r="N8381">
        <v>1</v>
      </c>
      <c r="O8381" s="3">
        <v>139377.24</v>
      </c>
      <c r="P8381">
        <v>1</v>
      </c>
    </row>
    <row r="8382" spans="1:16" x14ac:dyDescent="0.3">
      <c r="A8382">
        <v>8380</v>
      </c>
      <c r="B8382">
        <v>15745266</v>
      </c>
      <c r="C8382" t="s">
        <v>921</v>
      </c>
      <c r="D8382" t="s">
        <v>2954</v>
      </c>
      <c r="E8382" t="s">
        <v>19</v>
      </c>
      <c r="F8382">
        <v>55</v>
      </c>
      <c r="G8382" t="str">
        <f t="shared" si="130"/>
        <v>Young Adults</v>
      </c>
      <c r="H8382">
        <v>6</v>
      </c>
      <c r="I8382" t="s">
        <v>2950</v>
      </c>
      <c r="J8382" s="3">
        <v>0</v>
      </c>
      <c r="K8382" s="3" t="str">
        <f>IF(Table1[[#This Row],[Balance]]&lt;=83000,"Low Balance",IF(Table1[[#This Row],[Balance]]&lt;=166000,"Medium Balance",IF(Table1[[#This Row],[Balance]]&lt;=260000,"High Balance","Invalid")))</f>
        <v>Low Balance</v>
      </c>
      <c r="L8382">
        <v>1</v>
      </c>
      <c r="M8382">
        <v>0</v>
      </c>
      <c r="N8382">
        <v>1</v>
      </c>
      <c r="O8382" s="3">
        <v>73562.05</v>
      </c>
      <c r="P8382">
        <v>1</v>
      </c>
    </row>
    <row r="8383" spans="1:16" x14ac:dyDescent="0.3">
      <c r="A8383">
        <v>8381</v>
      </c>
      <c r="B8383">
        <v>15650437</v>
      </c>
      <c r="C8383" t="s">
        <v>623</v>
      </c>
      <c r="D8383" t="s">
        <v>2953</v>
      </c>
      <c r="E8383" t="s">
        <v>19</v>
      </c>
      <c r="F8383">
        <v>32</v>
      </c>
      <c r="G8383" t="str">
        <f t="shared" si="130"/>
        <v>Young Adults</v>
      </c>
      <c r="H8383">
        <v>8</v>
      </c>
      <c r="I8383" t="s">
        <v>2950</v>
      </c>
      <c r="J8383" s="3">
        <v>124450.36</v>
      </c>
      <c r="K8383" s="3" t="str">
        <f>IF(Table1[[#This Row],[Balance]]&lt;=83000,"Low Balance",IF(Table1[[#This Row],[Balance]]&lt;=166000,"Medium Balance",IF(Table1[[#This Row],[Balance]]&lt;=260000,"High Balance","Invalid")))</f>
        <v>Medium Balance</v>
      </c>
      <c r="L8383">
        <v>2</v>
      </c>
      <c r="M8383">
        <v>1</v>
      </c>
      <c r="N8383">
        <v>1</v>
      </c>
      <c r="O8383" s="3">
        <v>165786.1</v>
      </c>
      <c r="P8383">
        <v>0</v>
      </c>
    </row>
    <row r="8384" spans="1:16" x14ac:dyDescent="0.3">
      <c r="A8384">
        <v>8382</v>
      </c>
      <c r="B8384">
        <v>15764314</v>
      </c>
      <c r="C8384" t="s">
        <v>970</v>
      </c>
      <c r="D8384" t="s">
        <v>2955</v>
      </c>
      <c r="E8384" t="s">
        <v>19</v>
      </c>
      <c r="F8384">
        <v>36</v>
      </c>
      <c r="G8384" t="str">
        <f t="shared" si="130"/>
        <v>Young Adults</v>
      </c>
      <c r="H8384">
        <v>2</v>
      </c>
      <c r="I8384" t="s">
        <v>2949</v>
      </c>
      <c r="J8384" s="3">
        <v>113877.23</v>
      </c>
      <c r="K8384" s="3" t="str">
        <f>IF(Table1[[#This Row],[Balance]]&lt;=83000,"Low Balance",IF(Table1[[#This Row],[Balance]]&lt;=166000,"Medium Balance",IF(Table1[[#This Row],[Balance]]&lt;=260000,"High Balance","Invalid")))</f>
        <v>Medium Balance</v>
      </c>
      <c r="L8384">
        <v>2</v>
      </c>
      <c r="M8384">
        <v>1</v>
      </c>
      <c r="N8384">
        <v>0</v>
      </c>
      <c r="O8384" s="3">
        <v>174921.91</v>
      </c>
      <c r="P8384">
        <v>0</v>
      </c>
    </row>
    <row r="8385" spans="1:16" x14ac:dyDescent="0.3">
      <c r="A8385">
        <v>8383</v>
      </c>
      <c r="B8385">
        <v>15612594</v>
      </c>
      <c r="C8385" t="s">
        <v>1801</v>
      </c>
      <c r="D8385" t="s">
        <v>2955</v>
      </c>
      <c r="E8385" t="s">
        <v>19</v>
      </c>
      <c r="F8385">
        <v>25</v>
      </c>
      <c r="G8385" t="str">
        <f t="shared" si="130"/>
        <v>Young Adults</v>
      </c>
      <c r="H8385">
        <v>3</v>
      </c>
      <c r="I8385" t="s">
        <v>2951</v>
      </c>
      <c r="J8385" s="3">
        <v>0</v>
      </c>
      <c r="K8385" s="3" t="str">
        <f>IF(Table1[[#This Row],[Balance]]&lt;=83000,"Low Balance",IF(Table1[[#This Row],[Balance]]&lt;=166000,"Medium Balance",IF(Table1[[#This Row],[Balance]]&lt;=260000,"High Balance","Invalid")))</f>
        <v>Low Balance</v>
      </c>
      <c r="L8385">
        <v>2</v>
      </c>
      <c r="M8385">
        <v>1</v>
      </c>
      <c r="N8385">
        <v>1</v>
      </c>
      <c r="O8385" s="3">
        <v>120790.02</v>
      </c>
      <c r="P8385">
        <v>0</v>
      </c>
    </row>
    <row r="8386" spans="1:16" x14ac:dyDescent="0.3">
      <c r="A8386">
        <v>8384</v>
      </c>
      <c r="B8386">
        <v>15593501</v>
      </c>
      <c r="C8386" t="s">
        <v>108</v>
      </c>
      <c r="D8386" t="s">
        <v>2954</v>
      </c>
      <c r="E8386" t="s">
        <v>13</v>
      </c>
      <c r="F8386">
        <v>36</v>
      </c>
      <c r="G8386" t="str">
        <f t="shared" si="130"/>
        <v>Young Adults</v>
      </c>
      <c r="H8386">
        <v>5</v>
      </c>
      <c r="I8386" t="s">
        <v>2951</v>
      </c>
      <c r="J8386" s="3">
        <v>148667.81</v>
      </c>
      <c r="K8386" s="3" t="str">
        <f>IF(Table1[[#This Row],[Balance]]&lt;=83000,"Low Balance",IF(Table1[[#This Row],[Balance]]&lt;=166000,"Medium Balance",IF(Table1[[#This Row],[Balance]]&lt;=260000,"High Balance","Invalid")))</f>
        <v>Medium Balance</v>
      </c>
      <c r="L8386">
        <v>2</v>
      </c>
      <c r="M8386">
        <v>1</v>
      </c>
      <c r="N8386">
        <v>0</v>
      </c>
      <c r="O8386" s="3">
        <v>56092.51</v>
      </c>
      <c r="P8386">
        <v>0</v>
      </c>
    </row>
    <row r="8387" spans="1:16" x14ac:dyDescent="0.3">
      <c r="A8387">
        <v>8385</v>
      </c>
      <c r="B8387">
        <v>15804150</v>
      </c>
      <c r="C8387" t="s">
        <v>1306</v>
      </c>
      <c r="D8387" t="s">
        <v>2956</v>
      </c>
      <c r="E8387" t="s">
        <v>19</v>
      </c>
      <c r="F8387">
        <v>34</v>
      </c>
      <c r="G8387" t="str">
        <f t="shared" ref="G8387:G8450" si="131">IF(F8388&lt;=44,"Young Adults",IF(F8388&lt;=69,"Middle-Aged",IF(F8388&lt;=92,"Seniors","Invalid")))</f>
        <v>Middle-Aged</v>
      </c>
      <c r="H8387">
        <v>3</v>
      </c>
      <c r="I8387" t="s">
        <v>2951</v>
      </c>
      <c r="J8387" s="3">
        <v>0</v>
      </c>
      <c r="K8387" s="3" t="str">
        <f>IF(Table1[[#This Row],[Balance]]&lt;=83000,"Low Balance",IF(Table1[[#This Row],[Balance]]&lt;=166000,"Medium Balance",IF(Table1[[#This Row],[Balance]]&lt;=260000,"High Balance","Invalid")))</f>
        <v>Low Balance</v>
      </c>
      <c r="L8387">
        <v>2</v>
      </c>
      <c r="M8387">
        <v>1</v>
      </c>
      <c r="N8387">
        <v>1</v>
      </c>
      <c r="O8387" s="3">
        <v>158816.03</v>
      </c>
      <c r="P8387">
        <v>0</v>
      </c>
    </row>
    <row r="8388" spans="1:16" x14ac:dyDescent="0.3">
      <c r="A8388">
        <v>8386</v>
      </c>
      <c r="B8388">
        <v>15649297</v>
      </c>
      <c r="C8388" t="s">
        <v>120</v>
      </c>
      <c r="D8388" t="s">
        <v>2953</v>
      </c>
      <c r="E8388" t="s">
        <v>13</v>
      </c>
      <c r="F8388">
        <v>62</v>
      </c>
      <c r="G8388" t="str">
        <f t="shared" si="131"/>
        <v>Young Adults</v>
      </c>
      <c r="H8388">
        <v>4</v>
      </c>
      <c r="I8388" t="s">
        <v>2951</v>
      </c>
      <c r="J8388" s="3">
        <v>111065.93</v>
      </c>
      <c r="K8388" s="3" t="str">
        <f>IF(Table1[[#This Row],[Balance]]&lt;=83000,"Low Balance",IF(Table1[[#This Row],[Balance]]&lt;=166000,"Medium Balance",IF(Table1[[#This Row],[Balance]]&lt;=260000,"High Balance","Invalid")))</f>
        <v>Medium Balance</v>
      </c>
      <c r="L8388">
        <v>2</v>
      </c>
      <c r="M8388">
        <v>0</v>
      </c>
      <c r="N8388">
        <v>1</v>
      </c>
      <c r="O8388" s="3">
        <v>125660.99</v>
      </c>
      <c r="P8388">
        <v>0</v>
      </c>
    </row>
    <row r="8389" spans="1:16" x14ac:dyDescent="0.3">
      <c r="A8389">
        <v>8387</v>
      </c>
      <c r="B8389">
        <v>15641110</v>
      </c>
      <c r="C8389" t="s">
        <v>2707</v>
      </c>
      <c r="D8389" t="s">
        <v>2956</v>
      </c>
      <c r="E8389" t="s">
        <v>19</v>
      </c>
      <c r="F8389">
        <v>41</v>
      </c>
      <c r="G8389" t="str">
        <f t="shared" si="131"/>
        <v>Young Adults</v>
      </c>
      <c r="H8389">
        <v>0</v>
      </c>
      <c r="I8389" t="s">
        <v>2949</v>
      </c>
      <c r="J8389" s="3">
        <v>0</v>
      </c>
      <c r="K8389" s="3" t="str">
        <f>IF(Table1[[#This Row],[Balance]]&lt;=83000,"Low Balance",IF(Table1[[#This Row],[Balance]]&lt;=166000,"Medium Balance",IF(Table1[[#This Row],[Balance]]&lt;=260000,"High Balance","Invalid")))</f>
        <v>Low Balance</v>
      </c>
      <c r="L8389">
        <v>1</v>
      </c>
      <c r="M8389">
        <v>1</v>
      </c>
      <c r="N8389">
        <v>0</v>
      </c>
      <c r="O8389" s="3">
        <v>128400.62</v>
      </c>
      <c r="P8389">
        <v>0</v>
      </c>
    </row>
    <row r="8390" spans="1:16" x14ac:dyDescent="0.3">
      <c r="A8390">
        <v>8388</v>
      </c>
      <c r="B8390">
        <v>15660608</v>
      </c>
      <c r="C8390" t="s">
        <v>2462</v>
      </c>
      <c r="D8390" t="s">
        <v>2946</v>
      </c>
      <c r="E8390" t="s">
        <v>19</v>
      </c>
      <c r="F8390">
        <v>44</v>
      </c>
      <c r="G8390" t="str">
        <f t="shared" si="131"/>
        <v>Middle-Aged</v>
      </c>
      <c r="H8390">
        <v>8</v>
      </c>
      <c r="I8390" t="s">
        <v>2950</v>
      </c>
      <c r="J8390" s="3">
        <v>158697.60999999999</v>
      </c>
      <c r="K8390" s="3" t="str">
        <f>IF(Table1[[#This Row],[Balance]]&lt;=83000,"Low Balance",IF(Table1[[#This Row],[Balance]]&lt;=166000,"Medium Balance",IF(Table1[[#This Row],[Balance]]&lt;=260000,"High Balance","Invalid")))</f>
        <v>Medium Balance</v>
      </c>
      <c r="L8390">
        <v>1</v>
      </c>
      <c r="M8390">
        <v>1</v>
      </c>
      <c r="N8390">
        <v>0</v>
      </c>
      <c r="O8390" s="3">
        <v>107181.22</v>
      </c>
      <c r="P8390">
        <v>0</v>
      </c>
    </row>
    <row r="8391" spans="1:16" x14ac:dyDescent="0.3">
      <c r="A8391">
        <v>8389</v>
      </c>
      <c r="B8391">
        <v>15806570</v>
      </c>
      <c r="C8391" t="s">
        <v>2957</v>
      </c>
      <c r="D8391" t="s">
        <v>2956</v>
      </c>
      <c r="E8391" t="s">
        <v>13</v>
      </c>
      <c r="F8391">
        <v>53</v>
      </c>
      <c r="G8391" t="str">
        <f t="shared" si="131"/>
        <v>Young Adults</v>
      </c>
      <c r="H8391">
        <v>4</v>
      </c>
      <c r="I8391" t="s">
        <v>2951</v>
      </c>
      <c r="J8391" s="3">
        <v>0</v>
      </c>
      <c r="K8391" s="3" t="str">
        <f>IF(Table1[[#This Row],[Balance]]&lt;=83000,"Low Balance",IF(Table1[[#This Row],[Balance]]&lt;=166000,"Medium Balance",IF(Table1[[#This Row],[Balance]]&lt;=260000,"High Balance","Invalid")))</f>
        <v>Low Balance</v>
      </c>
      <c r="L8391">
        <v>1</v>
      </c>
      <c r="M8391">
        <v>1</v>
      </c>
      <c r="N8391">
        <v>0</v>
      </c>
      <c r="O8391" s="3">
        <v>77203.72</v>
      </c>
      <c r="P8391">
        <v>1</v>
      </c>
    </row>
    <row r="8392" spans="1:16" x14ac:dyDescent="0.3">
      <c r="A8392">
        <v>8390</v>
      </c>
      <c r="B8392">
        <v>15715345</v>
      </c>
      <c r="C8392" t="s">
        <v>2376</v>
      </c>
      <c r="D8392" t="s">
        <v>2956</v>
      </c>
      <c r="E8392" t="s">
        <v>19</v>
      </c>
      <c r="F8392">
        <v>25</v>
      </c>
      <c r="G8392" t="str">
        <f t="shared" si="131"/>
        <v>Middle-Aged</v>
      </c>
      <c r="H8392">
        <v>6</v>
      </c>
      <c r="I8392" t="s">
        <v>2950</v>
      </c>
      <c r="J8392" s="3">
        <v>0</v>
      </c>
      <c r="K8392" s="3" t="str">
        <f>IF(Table1[[#This Row],[Balance]]&lt;=83000,"Low Balance",IF(Table1[[#This Row],[Balance]]&lt;=166000,"Medium Balance",IF(Table1[[#This Row],[Balance]]&lt;=260000,"High Balance","Invalid")))</f>
        <v>Low Balance</v>
      </c>
      <c r="L8392">
        <v>2</v>
      </c>
      <c r="M8392">
        <v>1</v>
      </c>
      <c r="N8392">
        <v>0</v>
      </c>
      <c r="O8392" s="3">
        <v>129740.11</v>
      </c>
      <c r="P8392">
        <v>0</v>
      </c>
    </row>
    <row r="8393" spans="1:16" x14ac:dyDescent="0.3">
      <c r="A8393">
        <v>8391</v>
      </c>
      <c r="B8393">
        <v>15755521</v>
      </c>
      <c r="C8393" t="s">
        <v>144</v>
      </c>
      <c r="D8393" t="s">
        <v>2954</v>
      </c>
      <c r="E8393" t="s">
        <v>13</v>
      </c>
      <c r="F8393">
        <v>48</v>
      </c>
      <c r="G8393" t="str">
        <f t="shared" si="131"/>
        <v>Young Adults</v>
      </c>
      <c r="H8393">
        <v>0</v>
      </c>
      <c r="I8393" t="s">
        <v>2949</v>
      </c>
      <c r="J8393" s="3">
        <v>90044.32</v>
      </c>
      <c r="K8393" s="3" t="str">
        <f>IF(Table1[[#This Row],[Balance]]&lt;=83000,"Low Balance",IF(Table1[[#This Row],[Balance]]&lt;=166000,"Medium Balance",IF(Table1[[#This Row],[Balance]]&lt;=260000,"High Balance","Invalid")))</f>
        <v>Medium Balance</v>
      </c>
      <c r="L8393">
        <v>2</v>
      </c>
      <c r="M8393">
        <v>0</v>
      </c>
      <c r="N8393">
        <v>1</v>
      </c>
      <c r="O8393" s="3">
        <v>187604.97</v>
      </c>
      <c r="P8393">
        <v>1</v>
      </c>
    </row>
    <row r="8394" spans="1:16" x14ac:dyDescent="0.3">
      <c r="A8394">
        <v>8392</v>
      </c>
      <c r="B8394">
        <v>15579074</v>
      </c>
      <c r="C8394" t="s">
        <v>1056</v>
      </c>
      <c r="D8394" t="s">
        <v>2955</v>
      </c>
      <c r="E8394" t="s">
        <v>19</v>
      </c>
      <c r="F8394">
        <v>38</v>
      </c>
      <c r="G8394" t="str">
        <f t="shared" si="131"/>
        <v>Young Adults</v>
      </c>
      <c r="H8394">
        <v>10</v>
      </c>
      <c r="I8394" t="s">
        <v>2950</v>
      </c>
      <c r="J8394" s="3">
        <v>84651.79</v>
      </c>
      <c r="K8394" s="3" t="str">
        <f>IF(Table1[[#This Row],[Balance]]&lt;=83000,"Low Balance",IF(Table1[[#This Row],[Balance]]&lt;=166000,"Medium Balance",IF(Table1[[#This Row],[Balance]]&lt;=260000,"High Balance","Invalid")))</f>
        <v>Medium Balance</v>
      </c>
      <c r="L8394">
        <v>1</v>
      </c>
      <c r="M8394">
        <v>1</v>
      </c>
      <c r="N8394">
        <v>1</v>
      </c>
      <c r="O8394" s="3">
        <v>184754.26</v>
      </c>
      <c r="P8394">
        <v>0</v>
      </c>
    </row>
    <row r="8395" spans="1:16" x14ac:dyDescent="0.3">
      <c r="A8395">
        <v>8393</v>
      </c>
      <c r="B8395">
        <v>15641158</v>
      </c>
      <c r="C8395" t="s">
        <v>2708</v>
      </c>
      <c r="D8395" t="s">
        <v>2946</v>
      </c>
      <c r="E8395" t="s">
        <v>19</v>
      </c>
      <c r="F8395">
        <v>32</v>
      </c>
      <c r="G8395" t="str">
        <f t="shared" si="131"/>
        <v>Middle-Aged</v>
      </c>
      <c r="H8395">
        <v>3</v>
      </c>
      <c r="I8395" t="s">
        <v>2951</v>
      </c>
      <c r="J8395" s="3">
        <v>102128.27</v>
      </c>
      <c r="K8395" s="3" t="str">
        <f>IF(Table1[[#This Row],[Balance]]&lt;=83000,"Low Balance",IF(Table1[[#This Row],[Balance]]&lt;=166000,"Medium Balance",IF(Table1[[#This Row],[Balance]]&lt;=260000,"High Balance","Invalid")))</f>
        <v>Medium Balance</v>
      </c>
      <c r="L8395">
        <v>1</v>
      </c>
      <c r="M8395">
        <v>1</v>
      </c>
      <c r="N8395">
        <v>0</v>
      </c>
      <c r="O8395" s="3">
        <v>63981.37</v>
      </c>
      <c r="P8395">
        <v>1</v>
      </c>
    </row>
    <row r="8396" spans="1:16" x14ac:dyDescent="0.3">
      <c r="A8396">
        <v>8394</v>
      </c>
      <c r="B8396">
        <v>15752507</v>
      </c>
      <c r="C8396" t="s">
        <v>2961</v>
      </c>
      <c r="D8396" t="s">
        <v>2953</v>
      </c>
      <c r="E8396" t="s">
        <v>19</v>
      </c>
      <c r="F8396">
        <v>60</v>
      </c>
      <c r="G8396" t="str">
        <f t="shared" si="131"/>
        <v>Middle-Aged</v>
      </c>
      <c r="H8396">
        <v>9</v>
      </c>
      <c r="I8396" t="s">
        <v>2950</v>
      </c>
      <c r="J8396" s="3">
        <v>148846.39000000001</v>
      </c>
      <c r="K8396" s="3" t="str">
        <f>IF(Table1[[#This Row],[Balance]]&lt;=83000,"Low Balance",IF(Table1[[#This Row],[Balance]]&lt;=166000,"Medium Balance",IF(Table1[[#This Row],[Balance]]&lt;=260000,"High Balance","Invalid")))</f>
        <v>Medium Balance</v>
      </c>
      <c r="L8396">
        <v>1</v>
      </c>
      <c r="M8396">
        <v>1</v>
      </c>
      <c r="N8396">
        <v>0</v>
      </c>
      <c r="O8396" s="3">
        <v>192831.67</v>
      </c>
      <c r="P8396">
        <v>1</v>
      </c>
    </row>
    <row r="8397" spans="1:16" x14ac:dyDescent="0.3">
      <c r="A8397">
        <v>8395</v>
      </c>
      <c r="B8397">
        <v>15597983</v>
      </c>
      <c r="C8397" t="s">
        <v>318</v>
      </c>
      <c r="D8397" t="s">
        <v>2946</v>
      </c>
      <c r="E8397" t="s">
        <v>19</v>
      </c>
      <c r="F8397">
        <v>69</v>
      </c>
      <c r="G8397" t="str">
        <f t="shared" si="131"/>
        <v>Young Adults</v>
      </c>
      <c r="H8397">
        <v>10</v>
      </c>
      <c r="I8397" t="s">
        <v>2950</v>
      </c>
      <c r="J8397" s="3">
        <v>154953.94</v>
      </c>
      <c r="K8397" s="3" t="str">
        <f>IF(Table1[[#This Row],[Balance]]&lt;=83000,"Low Balance",IF(Table1[[#This Row],[Balance]]&lt;=166000,"Medium Balance",IF(Table1[[#This Row],[Balance]]&lt;=260000,"High Balance","Invalid")))</f>
        <v>Medium Balance</v>
      </c>
      <c r="L8397">
        <v>1</v>
      </c>
      <c r="M8397">
        <v>1</v>
      </c>
      <c r="N8397">
        <v>1</v>
      </c>
      <c r="O8397" s="3">
        <v>70849.47</v>
      </c>
      <c r="P8397">
        <v>0</v>
      </c>
    </row>
    <row r="8398" spans="1:16" x14ac:dyDescent="0.3">
      <c r="A8398">
        <v>8396</v>
      </c>
      <c r="B8398">
        <v>15586069</v>
      </c>
      <c r="C8398" t="s">
        <v>2709</v>
      </c>
      <c r="D8398" t="s">
        <v>2955</v>
      </c>
      <c r="E8398" t="s">
        <v>13</v>
      </c>
      <c r="F8398">
        <v>30</v>
      </c>
      <c r="G8398" t="str">
        <f t="shared" si="131"/>
        <v>Middle-Aged</v>
      </c>
      <c r="H8398">
        <v>0</v>
      </c>
      <c r="I8398" t="s">
        <v>2949</v>
      </c>
      <c r="J8398" s="3">
        <v>108883.29</v>
      </c>
      <c r="K8398" s="3" t="str">
        <f>IF(Table1[[#This Row],[Balance]]&lt;=83000,"Low Balance",IF(Table1[[#This Row],[Balance]]&lt;=166000,"Medium Balance",IF(Table1[[#This Row],[Balance]]&lt;=260000,"High Balance","Invalid")))</f>
        <v>Medium Balance</v>
      </c>
      <c r="L8398">
        <v>1</v>
      </c>
      <c r="M8398">
        <v>1</v>
      </c>
      <c r="N8398">
        <v>0</v>
      </c>
      <c r="O8398" s="3">
        <v>27914.95</v>
      </c>
      <c r="P8398">
        <v>0</v>
      </c>
    </row>
    <row r="8399" spans="1:16" x14ac:dyDescent="0.3">
      <c r="A8399">
        <v>8397</v>
      </c>
      <c r="B8399">
        <v>15655082</v>
      </c>
      <c r="C8399" t="s">
        <v>2710</v>
      </c>
      <c r="D8399" t="s">
        <v>2953</v>
      </c>
      <c r="E8399" t="s">
        <v>13</v>
      </c>
      <c r="F8399">
        <v>48</v>
      </c>
      <c r="G8399" t="str">
        <f t="shared" si="131"/>
        <v>Young Adults</v>
      </c>
      <c r="H8399">
        <v>4</v>
      </c>
      <c r="I8399" t="s">
        <v>2951</v>
      </c>
      <c r="J8399" s="3">
        <v>112070.86</v>
      </c>
      <c r="K8399" s="3" t="str">
        <f>IF(Table1[[#This Row],[Balance]]&lt;=83000,"Low Balance",IF(Table1[[#This Row],[Balance]]&lt;=166000,"Medium Balance",IF(Table1[[#This Row],[Balance]]&lt;=260000,"High Balance","Invalid")))</f>
        <v>Medium Balance</v>
      </c>
      <c r="L8399">
        <v>3</v>
      </c>
      <c r="M8399">
        <v>1</v>
      </c>
      <c r="N8399">
        <v>0</v>
      </c>
      <c r="O8399" s="3">
        <v>173568.3</v>
      </c>
      <c r="P8399">
        <v>1</v>
      </c>
    </row>
    <row r="8400" spans="1:16" x14ac:dyDescent="0.3">
      <c r="A8400">
        <v>8398</v>
      </c>
      <c r="B8400">
        <v>15720155</v>
      </c>
      <c r="C8400" t="s">
        <v>638</v>
      </c>
      <c r="D8400" t="s">
        <v>2956</v>
      </c>
      <c r="E8400" t="s">
        <v>19</v>
      </c>
      <c r="F8400">
        <v>29</v>
      </c>
      <c r="G8400" t="str">
        <f t="shared" si="131"/>
        <v>Middle-Aged</v>
      </c>
      <c r="H8400">
        <v>6</v>
      </c>
      <c r="I8400" t="s">
        <v>2950</v>
      </c>
      <c r="J8400" s="3">
        <v>131354.39000000001</v>
      </c>
      <c r="K8400" s="3" t="str">
        <f>IF(Table1[[#This Row],[Balance]]&lt;=83000,"Low Balance",IF(Table1[[#This Row],[Balance]]&lt;=166000,"Medium Balance",IF(Table1[[#This Row],[Balance]]&lt;=260000,"High Balance","Invalid")))</f>
        <v>Medium Balance</v>
      </c>
      <c r="L8400">
        <v>1</v>
      </c>
      <c r="M8400">
        <v>0</v>
      </c>
      <c r="N8400">
        <v>1</v>
      </c>
      <c r="O8400" s="3">
        <v>9324.31</v>
      </c>
      <c r="P8400">
        <v>1</v>
      </c>
    </row>
    <row r="8401" spans="1:16" x14ac:dyDescent="0.3">
      <c r="A8401">
        <v>8399</v>
      </c>
      <c r="B8401">
        <v>15582116</v>
      </c>
      <c r="C8401" t="s">
        <v>144</v>
      </c>
      <c r="D8401" t="s">
        <v>2954</v>
      </c>
      <c r="E8401" t="s">
        <v>13</v>
      </c>
      <c r="F8401">
        <v>45</v>
      </c>
      <c r="G8401" t="str">
        <f t="shared" si="131"/>
        <v>Young Adults</v>
      </c>
      <c r="H8401">
        <v>7</v>
      </c>
      <c r="I8401" t="s">
        <v>2950</v>
      </c>
      <c r="J8401" s="3">
        <v>132746.20000000001</v>
      </c>
      <c r="K8401" s="3" t="str">
        <f>IF(Table1[[#This Row],[Balance]]&lt;=83000,"Low Balance",IF(Table1[[#This Row],[Balance]]&lt;=166000,"Medium Balance",IF(Table1[[#This Row],[Balance]]&lt;=260000,"High Balance","Invalid")))</f>
        <v>Medium Balance</v>
      </c>
      <c r="L8401">
        <v>2</v>
      </c>
      <c r="M8401">
        <v>1</v>
      </c>
      <c r="N8401">
        <v>0</v>
      </c>
      <c r="O8401" s="3">
        <v>26628.880000000001</v>
      </c>
      <c r="P8401">
        <v>1</v>
      </c>
    </row>
    <row r="8402" spans="1:16" x14ac:dyDescent="0.3">
      <c r="A8402">
        <v>8400</v>
      </c>
      <c r="B8402">
        <v>15749365</v>
      </c>
      <c r="C8402" t="s">
        <v>2711</v>
      </c>
      <c r="D8402" t="s">
        <v>2956</v>
      </c>
      <c r="E8402" t="s">
        <v>13</v>
      </c>
      <c r="F8402">
        <v>34</v>
      </c>
      <c r="G8402" t="str">
        <f t="shared" si="131"/>
        <v>Young Adults</v>
      </c>
      <c r="H8402">
        <v>8</v>
      </c>
      <c r="I8402" t="s">
        <v>2950</v>
      </c>
      <c r="J8402" s="3">
        <v>0</v>
      </c>
      <c r="K8402" s="3" t="str">
        <f>IF(Table1[[#This Row],[Balance]]&lt;=83000,"Low Balance",IF(Table1[[#This Row],[Balance]]&lt;=166000,"Medium Balance",IF(Table1[[#This Row],[Balance]]&lt;=260000,"High Balance","Invalid")))</f>
        <v>Low Balance</v>
      </c>
      <c r="L8402">
        <v>2</v>
      </c>
      <c r="M8402">
        <v>0</v>
      </c>
      <c r="N8402">
        <v>1</v>
      </c>
      <c r="O8402" s="3">
        <v>145601.79999999999</v>
      </c>
      <c r="P8402">
        <v>0</v>
      </c>
    </row>
    <row r="8403" spans="1:16" x14ac:dyDescent="0.3">
      <c r="A8403">
        <v>8401</v>
      </c>
      <c r="B8403">
        <v>15632069</v>
      </c>
      <c r="C8403" t="s">
        <v>1603</v>
      </c>
      <c r="D8403" t="s">
        <v>2955</v>
      </c>
      <c r="E8403" t="s">
        <v>19</v>
      </c>
      <c r="F8403">
        <v>39</v>
      </c>
      <c r="G8403" t="str">
        <f t="shared" si="131"/>
        <v>Middle-Aged</v>
      </c>
      <c r="H8403">
        <v>8</v>
      </c>
      <c r="I8403" t="s">
        <v>2950</v>
      </c>
      <c r="J8403" s="3">
        <v>125211.55</v>
      </c>
      <c r="K8403" s="3" t="str">
        <f>IF(Table1[[#This Row],[Balance]]&lt;=83000,"Low Balance",IF(Table1[[#This Row],[Balance]]&lt;=166000,"Medium Balance",IF(Table1[[#This Row],[Balance]]&lt;=260000,"High Balance","Invalid")))</f>
        <v>Medium Balance</v>
      </c>
      <c r="L8403">
        <v>2</v>
      </c>
      <c r="M8403">
        <v>1</v>
      </c>
      <c r="N8403">
        <v>0</v>
      </c>
      <c r="O8403" s="3">
        <v>144496.07</v>
      </c>
      <c r="P8403">
        <v>0</v>
      </c>
    </row>
    <row r="8404" spans="1:16" x14ac:dyDescent="0.3">
      <c r="A8404">
        <v>8402</v>
      </c>
      <c r="B8404">
        <v>15663134</v>
      </c>
      <c r="C8404" t="s">
        <v>1437</v>
      </c>
      <c r="D8404" t="s">
        <v>2955</v>
      </c>
      <c r="E8404" t="s">
        <v>19</v>
      </c>
      <c r="F8404">
        <v>58</v>
      </c>
      <c r="G8404" t="str">
        <f t="shared" si="131"/>
        <v>Young Adults</v>
      </c>
      <c r="H8404">
        <v>1</v>
      </c>
      <c r="I8404" t="s">
        <v>2949</v>
      </c>
      <c r="J8404" s="3">
        <v>0</v>
      </c>
      <c r="K8404" s="3" t="str">
        <f>IF(Table1[[#This Row],[Balance]]&lt;=83000,"Low Balance",IF(Table1[[#This Row],[Balance]]&lt;=166000,"Medium Balance",IF(Table1[[#This Row],[Balance]]&lt;=260000,"High Balance","Invalid")))</f>
        <v>Low Balance</v>
      </c>
      <c r="L8404">
        <v>2</v>
      </c>
      <c r="M8404">
        <v>1</v>
      </c>
      <c r="N8404">
        <v>1</v>
      </c>
      <c r="O8404" s="3">
        <v>11779.98</v>
      </c>
      <c r="P8404">
        <v>1</v>
      </c>
    </row>
    <row r="8405" spans="1:16" x14ac:dyDescent="0.3">
      <c r="A8405">
        <v>8403</v>
      </c>
      <c r="B8405">
        <v>15766683</v>
      </c>
      <c r="C8405" t="s">
        <v>2712</v>
      </c>
      <c r="D8405" t="s">
        <v>2946</v>
      </c>
      <c r="E8405" t="s">
        <v>19</v>
      </c>
      <c r="F8405">
        <v>36</v>
      </c>
      <c r="G8405" t="str">
        <f t="shared" si="131"/>
        <v>Young Adults</v>
      </c>
      <c r="H8405">
        <v>6</v>
      </c>
      <c r="I8405" t="s">
        <v>2950</v>
      </c>
      <c r="J8405" s="3">
        <v>139422.37</v>
      </c>
      <c r="K8405" s="3" t="str">
        <f>IF(Table1[[#This Row],[Balance]]&lt;=83000,"Low Balance",IF(Table1[[#This Row],[Balance]]&lt;=166000,"Medium Balance",IF(Table1[[#This Row],[Balance]]&lt;=260000,"High Balance","Invalid")))</f>
        <v>Medium Balance</v>
      </c>
      <c r="L8405">
        <v>1</v>
      </c>
      <c r="M8405">
        <v>0</v>
      </c>
      <c r="N8405">
        <v>0</v>
      </c>
      <c r="O8405" s="3">
        <v>83983.39</v>
      </c>
      <c r="P8405">
        <v>1</v>
      </c>
    </row>
    <row r="8406" spans="1:16" x14ac:dyDescent="0.3">
      <c r="A8406">
        <v>8404</v>
      </c>
      <c r="B8406">
        <v>15707219</v>
      </c>
      <c r="C8406" t="s">
        <v>2713</v>
      </c>
      <c r="D8406" t="s">
        <v>2955</v>
      </c>
      <c r="E8406" t="s">
        <v>13</v>
      </c>
      <c r="F8406">
        <v>28</v>
      </c>
      <c r="G8406" t="str">
        <f t="shared" si="131"/>
        <v>Middle-Aged</v>
      </c>
      <c r="H8406">
        <v>4</v>
      </c>
      <c r="I8406" t="s">
        <v>2951</v>
      </c>
      <c r="J8406" s="3">
        <v>0</v>
      </c>
      <c r="K8406" s="3" t="str">
        <f>IF(Table1[[#This Row],[Balance]]&lt;=83000,"Low Balance",IF(Table1[[#This Row],[Balance]]&lt;=166000,"Medium Balance",IF(Table1[[#This Row],[Balance]]&lt;=260000,"High Balance","Invalid")))</f>
        <v>Low Balance</v>
      </c>
      <c r="L8406">
        <v>2</v>
      </c>
      <c r="M8406">
        <v>0</v>
      </c>
      <c r="N8406">
        <v>1</v>
      </c>
      <c r="O8406" s="3">
        <v>123318.37</v>
      </c>
      <c r="P8406">
        <v>0</v>
      </c>
    </row>
    <row r="8407" spans="1:16" x14ac:dyDescent="0.3">
      <c r="A8407">
        <v>8405</v>
      </c>
      <c r="B8407">
        <v>15709232</v>
      </c>
      <c r="C8407" t="s">
        <v>485</v>
      </c>
      <c r="D8407" t="s">
        <v>2953</v>
      </c>
      <c r="E8407" t="s">
        <v>13</v>
      </c>
      <c r="F8407">
        <v>47</v>
      </c>
      <c r="G8407" t="str">
        <f t="shared" si="131"/>
        <v>Young Adults</v>
      </c>
      <c r="H8407">
        <v>5</v>
      </c>
      <c r="I8407" t="s">
        <v>2951</v>
      </c>
      <c r="J8407" s="3">
        <v>157099.47</v>
      </c>
      <c r="K8407" s="3" t="str">
        <f>IF(Table1[[#This Row],[Balance]]&lt;=83000,"Low Balance",IF(Table1[[#This Row],[Balance]]&lt;=166000,"Medium Balance",IF(Table1[[#This Row],[Balance]]&lt;=260000,"High Balance","Invalid")))</f>
        <v>Medium Balance</v>
      </c>
      <c r="L8407">
        <v>2</v>
      </c>
      <c r="M8407">
        <v>1</v>
      </c>
      <c r="N8407">
        <v>1</v>
      </c>
      <c r="O8407" s="3">
        <v>65481.86</v>
      </c>
      <c r="P8407">
        <v>0</v>
      </c>
    </row>
    <row r="8408" spans="1:16" x14ac:dyDescent="0.3">
      <c r="A8408">
        <v>8406</v>
      </c>
      <c r="B8408">
        <v>15801351</v>
      </c>
      <c r="C8408" t="s">
        <v>863</v>
      </c>
      <c r="D8408" t="s">
        <v>2954</v>
      </c>
      <c r="E8408" t="s">
        <v>19</v>
      </c>
      <c r="F8408">
        <v>40</v>
      </c>
      <c r="G8408" t="str">
        <f t="shared" si="131"/>
        <v>Young Adults</v>
      </c>
      <c r="H8408">
        <v>3</v>
      </c>
      <c r="I8408" t="s">
        <v>2951</v>
      </c>
      <c r="J8408" s="3">
        <v>0</v>
      </c>
      <c r="K8408" s="3" t="str">
        <f>IF(Table1[[#This Row],[Balance]]&lt;=83000,"Low Balance",IF(Table1[[#This Row],[Balance]]&lt;=166000,"Medium Balance",IF(Table1[[#This Row],[Balance]]&lt;=260000,"High Balance","Invalid")))</f>
        <v>Low Balance</v>
      </c>
      <c r="L8408">
        <v>2</v>
      </c>
      <c r="M8408">
        <v>1</v>
      </c>
      <c r="N8408">
        <v>0</v>
      </c>
      <c r="O8408" s="3">
        <v>47728</v>
      </c>
      <c r="P8408">
        <v>0</v>
      </c>
    </row>
    <row r="8409" spans="1:16" x14ac:dyDescent="0.3">
      <c r="A8409">
        <v>8407</v>
      </c>
      <c r="B8409">
        <v>15578747</v>
      </c>
      <c r="C8409" t="s">
        <v>996</v>
      </c>
      <c r="D8409" t="s">
        <v>2953</v>
      </c>
      <c r="E8409" t="s">
        <v>19</v>
      </c>
      <c r="F8409">
        <v>26</v>
      </c>
      <c r="G8409" t="str">
        <f t="shared" si="131"/>
        <v>Young Adults</v>
      </c>
      <c r="H8409">
        <v>5</v>
      </c>
      <c r="I8409" t="s">
        <v>2951</v>
      </c>
      <c r="J8409" s="3">
        <v>83600.240000000005</v>
      </c>
      <c r="K8409" s="3" t="str">
        <f>IF(Table1[[#This Row],[Balance]]&lt;=83000,"Low Balance",IF(Table1[[#This Row],[Balance]]&lt;=166000,"Medium Balance",IF(Table1[[#This Row],[Balance]]&lt;=260000,"High Balance","Invalid")))</f>
        <v>Medium Balance</v>
      </c>
      <c r="L8409">
        <v>1</v>
      </c>
      <c r="M8409">
        <v>0</v>
      </c>
      <c r="N8409">
        <v>1</v>
      </c>
      <c r="O8409" s="3">
        <v>59195.05</v>
      </c>
      <c r="P8409">
        <v>0</v>
      </c>
    </row>
    <row r="8410" spans="1:16" x14ac:dyDescent="0.3">
      <c r="A8410">
        <v>8408</v>
      </c>
      <c r="B8410">
        <v>15675626</v>
      </c>
      <c r="C8410" t="s">
        <v>1338</v>
      </c>
      <c r="D8410" t="s">
        <v>2954</v>
      </c>
      <c r="E8410" t="s">
        <v>19</v>
      </c>
      <c r="F8410">
        <v>28</v>
      </c>
      <c r="G8410" t="str">
        <f t="shared" si="131"/>
        <v>Young Adults</v>
      </c>
      <c r="H8410">
        <v>2</v>
      </c>
      <c r="I8410" t="s">
        <v>2949</v>
      </c>
      <c r="J8410" s="3">
        <v>0</v>
      </c>
      <c r="K8410" s="3" t="str">
        <f>IF(Table1[[#This Row],[Balance]]&lt;=83000,"Low Balance",IF(Table1[[#This Row],[Balance]]&lt;=166000,"Medium Balance",IF(Table1[[#This Row],[Balance]]&lt;=260000,"High Balance","Invalid")))</f>
        <v>Low Balance</v>
      </c>
      <c r="L8410">
        <v>1</v>
      </c>
      <c r="M8410">
        <v>0</v>
      </c>
      <c r="N8410">
        <v>0</v>
      </c>
      <c r="O8410" s="3">
        <v>98060.51</v>
      </c>
      <c r="P8410">
        <v>0</v>
      </c>
    </row>
    <row r="8411" spans="1:16" x14ac:dyDescent="0.3">
      <c r="A8411">
        <v>8409</v>
      </c>
      <c r="B8411">
        <v>15583736</v>
      </c>
      <c r="C8411" t="s">
        <v>215</v>
      </c>
      <c r="D8411" t="s">
        <v>2954</v>
      </c>
      <c r="E8411" t="s">
        <v>19</v>
      </c>
      <c r="F8411">
        <v>36</v>
      </c>
      <c r="G8411" t="str">
        <f t="shared" si="131"/>
        <v>Young Adults</v>
      </c>
      <c r="H8411">
        <v>4</v>
      </c>
      <c r="I8411" t="s">
        <v>2951</v>
      </c>
      <c r="J8411" s="3">
        <v>81795.740000000005</v>
      </c>
      <c r="K8411" s="3" t="str">
        <f>IF(Table1[[#This Row],[Balance]]&lt;=83000,"Low Balance",IF(Table1[[#This Row],[Balance]]&lt;=166000,"Medium Balance",IF(Table1[[#This Row],[Balance]]&lt;=260000,"High Balance","Invalid")))</f>
        <v>Low Balance</v>
      </c>
      <c r="L8411">
        <v>2</v>
      </c>
      <c r="M8411">
        <v>1</v>
      </c>
      <c r="N8411">
        <v>0</v>
      </c>
      <c r="O8411" s="3">
        <v>90106.94</v>
      </c>
      <c r="P8411">
        <v>0</v>
      </c>
    </row>
    <row r="8412" spans="1:16" x14ac:dyDescent="0.3">
      <c r="A8412">
        <v>8410</v>
      </c>
      <c r="B8412">
        <v>15590011</v>
      </c>
      <c r="C8412" t="s">
        <v>245</v>
      </c>
      <c r="D8412" t="s">
        <v>2954</v>
      </c>
      <c r="E8412" t="s">
        <v>19</v>
      </c>
      <c r="F8412">
        <v>38</v>
      </c>
      <c r="G8412" t="str">
        <f t="shared" si="131"/>
        <v>Middle-Aged</v>
      </c>
      <c r="H8412">
        <v>9</v>
      </c>
      <c r="I8412" t="s">
        <v>2950</v>
      </c>
      <c r="J8412" s="3">
        <v>129378.32</v>
      </c>
      <c r="K8412" s="3" t="str">
        <f>IF(Table1[[#This Row],[Balance]]&lt;=83000,"Low Balance",IF(Table1[[#This Row],[Balance]]&lt;=166000,"Medium Balance",IF(Table1[[#This Row],[Balance]]&lt;=260000,"High Balance","Invalid")))</f>
        <v>Medium Balance</v>
      </c>
      <c r="L8412">
        <v>1</v>
      </c>
      <c r="M8412">
        <v>1</v>
      </c>
      <c r="N8412">
        <v>1</v>
      </c>
      <c r="O8412" s="3">
        <v>13549.34</v>
      </c>
      <c r="P8412">
        <v>0</v>
      </c>
    </row>
    <row r="8413" spans="1:16" x14ac:dyDescent="0.3">
      <c r="A8413">
        <v>8411</v>
      </c>
      <c r="B8413">
        <v>15609913</v>
      </c>
      <c r="C8413" t="s">
        <v>75</v>
      </c>
      <c r="D8413" t="s">
        <v>2946</v>
      </c>
      <c r="E8413" t="s">
        <v>13</v>
      </c>
      <c r="F8413">
        <v>46</v>
      </c>
      <c r="G8413" t="str">
        <f t="shared" si="131"/>
        <v>Middle-Aged</v>
      </c>
      <c r="H8413">
        <v>9</v>
      </c>
      <c r="I8413" t="s">
        <v>2950</v>
      </c>
      <c r="J8413" s="3">
        <v>0</v>
      </c>
      <c r="K8413" s="3" t="str">
        <f>IF(Table1[[#This Row],[Balance]]&lt;=83000,"Low Balance",IF(Table1[[#This Row],[Balance]]&lt;=166000,"Medium Balance",IF(Table1[[#This Row],[Balance]]&lt;=260000,"High Balance","Invalid")))</f>
        <v>Low Balance</v>
      </c>
      <c r="L8413">
        <v>1</v>
      </c>
      <c r="M8413">
        <v>1</v>
      </c>
      <c r="N8413">
        <v>0</v>
      </c>
      <c r="O8413" s="3">
        <v>113436.08</v>
      </c>
      <c r="P8413">
        <v>0</v>
      </c>
    </row>
    <row r="8414" spans="1:16" x14ac:dyDescent="0.3">
      <c r="A8414">
        <v>8412</v>
      </c>
      <c r="B8414">
        <v>15719479</v>
      </c>
      <c r="C8414" t="s">
        <v>2365</v>
      </c>
      <c r="D8414" t="s">
        <v>2955</v>
      </c>
      <c r="E8414" t="s">
        <v>13</v>
      </c>
      <c r="F8414">
        <v>56</v>
      </c>
      <c r="G8414" t="str">
        <f t="shared" si="131"/>
        <v>Young Adults</v>
      </c>
      <c r="H8414">
        <v>7</v>
      </c>
      <c r="I8414" t="s">
        <v>2950</v>
      </c>
      <c r="J8414" s="3">
        <v>0</v>
      </c>
      <c r="K8414" s="3" t="str">
        <f>IF(Table1[[#This Row],[Balance]]&lt;=83000,"Low Balance",IF(Table1[[#This Row],[Balance]]&lt;=166000,"Medium Balance",IF(Table1[[#This Row],[Balance]]&lt;=260000,"High Balance","Invalid")))</f>
        <v>Low Balance</v>
      </c>
      <c r="L8414">
        <v>2</v>
      </c>
      <c r="M8414">
        <v>1</v>
      </c>
      <c r="N8414">
        <v>1</v>
      </c>
      <c r="O8414" s="3">
        <v>42442.21</v>
      </c>
      <c r="P8414">
        <v>0</v>
      </c>
    </row>
    <row r="8415" spans="1:16" x14ac:dyDescent="0.3">
      <c r="A8415">
        <v>8413</v>
      </c>
      <c r="B8415">
        <v>15575147</v>
      </c>
      <c r="C8415" t="s">
        <v>724</v>
      </c>
      <c r="D8415" t="s">
        <v>2953</v>
      </c>
      <c r="E8415" t="s">
        <v>19</v>
      </c>
      <c r="F8415">
        <v>22</v>
      </c>
      <c r="G8415" t="str">
        <f t="shared" si="131"/>
        <v>Young Adults</v>
      </c>
      <c r="H8415">
        <v>9</v>
      </c>
      <c r="I8415" t="s">
        <v>2950</v>
      </c>
      <c r="J8415" s="3">
        <v>99339</v>
      </c>
      <c r="K8415" s="3" t="str">
        <f>IF(Table1[[#This Row],[Balance]]&lt;=83000,"Low Balance",IF(Table1[[#This Row],[Balance]]&lt;=166000,"Medium Balance",IF(Table1[[#This Row],[Balance]]&lt;=260000,"High Balance","Invalid")))</f>
        <v>Medium Balance</v>
      </c>
      <c r="L8415">
        <v>1</v>
      </c>
      <c r="M8415">
        <v>1</v>
      </c>
      <c r="N8415">
        <v>0</v>
      </c>
      <c r="O8415" s="3">
        <v>68297.61</v>
      </c>
      <c r="P8415">
        <v>1</v>
      </c>
    </row>
    <row r="8416" spans="1:16" x14ac:dyDescent="0.3">
      <c r="A8416">
        <v>8414</v>
      </c>
      <c r="B8416">
        <v>15597309</v>
      </c>
      <c r="C8416" t="s">
        <v>2555</v>
      </c>
      <c r="D8416" t="s">
        <v>2955</v>
      </c>
      <c r="E8416" t="s">
        <v>19</v>
      </c>
      <c r="F8416">
        <v>36</v>
      </c>
      <c r="G8416" t="str">
        <f t="shared" si="131"/>
        <v>Young Adults</v>
      </c>
      <c r="H8416">
        <v>7</v>
      </c>
      <c r="I8416" t="s">
        <v>2950</v>
      </c>
      <c r="J8416" s="3">
        <v>0</v>
      </c>
      <c r="K8416" s="3" t="str">
        <f>IF(Table1[[#This Row],[Balance]]&lt;=83000,"Low Balance",IF(Table1[[#This Row],[Balance]]&lt;=166000,"Medium Balance",IF(Table1[[#This Row],[Balance]]&lt;=260000,"High Balance","Invalid")))</f>
        <v>Low Balance</v>
      </c>
      <c r="L8416">
        <v>2</v>
      </c>
      <c r="M8416">
        <v>0</v>
      </c>
      <c r="N8416">
        <v>0</v>
      </c>
      <c r="O8416" s="3">
        <v>80134.649999999994</v>
      </c>
      <c r="P8416">
        <v>0</v>
      </c>
    </row>
    <row r="8417" spans="1:16" x14ac:dyDescent="0.3">
      <c r="A8417">
        <v>8415</v>
      </c>
      <c r="B8417">
        <v>15648367</v>
      </c>
      <c r="C8417" t="s">
        <v>437</v>
      </c>
      <c r="D8417" t="s">
        <v>2953</v>
      </c>
      <c r="E8417" t="s">
        <v>13</v>
      </c>
      <c r="F8417">
        <v>29</v>
      </c>
      <c r="G8417" t="str">
        <f t="shared" si="131"/>
        <v>Young Adults</v>
      </c>
      <c r="H8417">
        <v>6</v>
      </c>
      <c r="I8417" t="s">
        <v>2950</v>
      </c>
      <c r="J8417" s="3">
        <v>74430.100000000006</v>
      </c>
      <c r="K8417" s="3" t="str">
        <f>IF(Table1[[#This Row],[Balance]]&lt;=83000,"Low Balance",IF(Table1[[#This Row],[Balance]]&lt;=166000,"Medium Balance",IF(Table1[[#This Row],[Balance]]&lt;=260000,"High Balance","Invalid")))</f>
        <v>Low Balance</v>
      </c>
      <c r="L8417">
        <v>2</v>
      </c>
      <c r="M8417">
        <v>1</v>
      </c>
      <c r="N8417">
        <v>1</v>
      </c>
      <c r="O8417" s="3">
        <v>96051.1</v>
      </c>
      <c r="P8417">
        <v>0</v>
      </c>
    </row>
    <row r="8418" spans="1:16" x14ac:dyDescent="0.3">
      <c r="A8418">
        <v>8416</v>
      </c>
      <c r="B8418">
        <v>15758031</v>
      </c>
      <c r="C8418" t="s">
        <v>470</v>
      </c>
      <c r="D8418" t="s">
        <v>2954</v>
      </c>
      <c r="E8418" t="s">
        <v>19</v>
      </c>
      <c r="F8418">
        <v>38</v>
      </c>
      <c r="G8418" t="str">
        <f t="shared" si="131"/>
        <v>Young Adults</v>
      </c>
      <c r="H8418">
        <v>3</v>
      </c>
      <c r="I8418" t="s">
        <v>2951</v>
      </c>
      <c r="J8418" s="3">
        <v>91241.85</v>
      </c>
      <c r="K8418" s="3" t="str">
        <f>IF(Table1[[#This Row],[Balance]]&lt;=83000,"Low Balance",IF(Table1[[#This Row],[Balance]]&lt;=166000,"Medium Balance",IF(Table1[[#This Row],[Balance]]&lt;=260000,"High Balance","Invalid")))</f>
        <v>Medium Balance</v>
      </c>
      <c r="L8418">
        <v>1</v>
      </c>
      <c r="M8418">
        <v>0</v>
      </c>
      <c r="N8418">
        <v>1</v>
      </c>
      <c r="O8418" s="3">
        <v>80682.350000000006</v>
      </c>
      <c r="P8418">
        <v>0</v>
      </c>
    </row>
    <row r="8419" spans="1:16" x14ac:dyDescent="0.3">
      <c r="A8419">
        <v>8417</v>
      </c>
      <c r="B8419">
        <v>15751771</v>
      </c>
      <c r="C8419" t="s">
        <v>2341</v>
      </c>
      <c r="D8419" t="s">
        <v>2954</v>
      </c>
      <c r="E8419" t="s">
        <v>19</v>
      </c>
      <c r="F8419">
        <v>32</v>
      </c>
      <c r="G8419" t="str">
        <f t="shared" si="131"/>
        <v>Young Adults</v>
      </c>
      <c r="H8419">
        <v>2</v>
      </c>
      <c r="I8419" t="s">
        <v>2949</v>
      </c>
      <c r="J8419" s="3">
        <v>99092.45</v>
      </c>
      <c r="K8419" s="3" t="str">
        <f>IF(Table1[[#This Row],[Balance]]&lt;=83000,"Low Balance",IF(Table1[[#This Row],[Balance]]&lt;=166000,"Medium Balance",IF(Table1[[#This Row],[Balance]]&lt;=260000,"High Balance","Invalid")))</f>
        <v>Medium Balance</v>
      </c>
      <c r="L8419">
        <v>1</v>
      </c>
      <c r="M8419">
        <v>0</v>
      </c>
      <c r="N8419">
        <v>1</v>
      </c>
      <c r="O8419" s="3">
        <v>111149.98</v>
      </c>
      <c r="P8419">
        <v>0</v>
      </c>
    </row>
    <row r="8420" spans="1:16" x14ac:dyDescent="0.3">
      <c r="A8420">
        <v>8418</v>
      </c>
      <c r="B8420">
        <v>15689288</v>
      </c>
      <c r="C8420" t="s">
        <v>1576</v>
      </c>
      <c r="D8420" t="s">
        <v>2946</v>
      </c>
      <c r="E8420" t="s">
        <v>13</v>
      </c>
      <c r="F8420">
        <v>26</v>
      </c>
      <c r="G8420" t="str">
        <f t="shared" si="131"/>
        <v>Young Adults</v>
      </c>
      <c r="H8420">
        <v>5</v>
      </c>
      <c r="I8420" t="s">
        <v>2951</v>
      </c>
      <c r="J8420" s="3">
        <v>0</v>
      </c>
      <c r="K8420" s="3" t="str">
        <f>IF(Table1[[#This Row],[Balance]]&lt;=83000,"Low Balance",IF(Table1[[#This Row],[Balance]]&lt;=166000,"Medium Balance",IF(Table1[[#This Row],[Balance]]&lt;=260000,"High Balance","Invalid")))</f>
        <v>Low Balance</v>
      </c>
      <c r="L8420">
        <v>2</v>
      </c>
      <c r="M8420">
        <v>1</v>
      </c>
      <c r="N8420">
        <v>0</v>
      </c>
      <c r="O8420" s="3">
        <v>182612.38</v>
      </c>
      <c r="P8420">
        <v>0</v>
      </c>
    </row>
    <row r="8421" spans="1:16" x14ac:dyDescent="0.3">
      <c r="A8421">
        <v>8419</v>
      </c>
      <c r="B8421">
        <v>15731026</v>
      </c>
      <c r="C8421" t="s">
        <v>464</v>
      </c>
      <c r="D8421" t="s">
        <v>2954</v>
      </c>
      <c r="E8421" t="s">
        <v>13</v>
      </c>
      <c r="F8421">
        <v>39</v>
      </c>
      <c r="G8421" t="str">
        <f t="shared" si="131"/>
        <v>Young Adults</v>
      </c>
      <c r="H8421">
        <v>2</v>
      </c>
      <c r="I8421" t="s">
        <v>2949</v>
      </c>
      <c r="J8421" s="3">
        <v>100062.16</v>
      </c>
      <c r="K8421" s="3" t="str">
        <f>IF(Table1[[#This Row],[Balance]]&lt;=83000,"Low Balance",IF(Table1[[#This Row],[Balance]]&lt;=166000,"Medium Balance",IF(Table1[[#This Row],[Balance]]&lt;=260000,"High Balance","Invalid")))</f>
        <v>Medium Balance</v>
      </c>
      <c r="L8421">
        <v>2</v>
      </c>
      <c r="M8421">
        <v>1</v>
      </c>
      <c r="N8421">
        <v>0</v>
      </c>
      <c r="O8421" s="3">
        <v>109201.43</v>
      </c>
      <c r="P8421">
        <v>0</v>
      </c>
    </row>
    <row r="8422" spans="1:16" x14ac:dyDescent="0.3">
      <c r="A8422">
        <v>8420</v>
      </c>
      <c r="B8422">
        <v>15775809</v>
      </c>
      <c r="C8422" t="s">
        <v>1399</v>
      </c>
      <c r="D8422" t="s">
        <v>2955</v>
      </c>
      <c r="E8422" t="s">
        <v>13</v>
      </c>
      <c r="F8422">
        <v>26</v>
      </c>
      <c r="G8422" t="str">
        <f t="shared" si="131"/>
        <v>Young Adults</v>
      </c>
      <c r="H8422">
        <v>6</v>
      </c>
      <c r="I8422" t="s">
        <v>2950</v>
      </c>
      <c r="J8422" s="3">
        <v>98723.67</v>
      </c>
      <c r="K8422" s="3" t="str">
        <f>IF(Table1[[#This Row],[Balance]]&lt;=83000,"Low Balance",IF(Table1[[#This Row],[Balance]]&lt;=166000,"Medium Balance",IF(Table1[[#This Row],[Balance]]&lt;=260000,"High Balance","Invalid")))</f>
        <v>Medium Balance</v>
      </c>
      <c r="L8422">
        <v>1</v>
      </c>
      <c r="M8422">
        <v>0</v>
      </c>
      <c r="N8422">
        <v>1</v>
      </c>
      <c r="O8422" s="3">
        <v>151146.67000000001</v>
      </c>
      <c r="P8422">
        <v>0</v>
      </c>
    </row>
    <row r="8423" spans="1:16" x14ac:dyDescent="0.3">
      <c r="A8423">
        <v>8421</v>
      </c>
      <c r="B8423">
        <v>15743076</v>
      </c>
      <c r="C8423" t="s">
        <v>360</v>
      </c>
      <c r="D8423" t="s">
        <v>2954</v>
      </c>
      <c r="E8423" t="s">
        <v>19</v>
      </c>
      <c r="F8423">
        <v>29</v>
      </c>
      <c r="G8423" t="str">
        <f t="shared" si="131"/>
        <v>Young Adults</v>
      </c>
      <c r="H8423">
        <v>9</v>
      </c>
      <c r="I8423" t="s">
        <v>2950</v>
      </c>
      <c r="J8423" s="3">
        <v>0</v>
      </c>
      <c r="K8423" s="3" t="str">
        <f>IF(Table1[[#This Row],[Balance]]&lt;=83000,"Low Balance",IF(Table1[[#This Row],[Balance]]&lt;=166000,"Medium Balance",IF(Table1[[#This Row],[Balance]]&lt;=260000,"High Balance","Invalid")))</f>
        <v>Low Balance</v>
      </c>
      <c r="L8423">
        <v>1</v>
      </c>
      <c r="M8423">
        <v>1</v>
      </c>
      <c r="N8423">
        <v>1</v>
      </c>
      <c r="O8423" s="3">
        <v>93901.61</v>
      </c>
      <c r="P8423">
        <v>0</v>
      </c>
    </row>
    <row r="8424" spans="1:16" x14ac:dyDescent="0.3">
      <c r="A8424">
        <v>8422</v>
      </c>
      <c r="B8424">
        <v>15658258</v>
      </c>
      <c r="C8424" t="s">
        <v>2714</v>
      </c>
      <c r="D8424" t="s">
        <v>2946</v>
      </c>
      <c r="E8424" t="s">
        <v>19</v>
      </c>
      <c r="F8424">
        <v>43</v>
      </c>
      <c r="G8424" t="str">
        <f t="shared" si="131"/>
        <v>Middle-Aged</v>
      </c>
      <c r="H8424">
        <v>6</v>
      </c>
      <c r="I8424" t="s">
        <v>2950</v>
      </c>
      <c r="J8424" s="3">
        <v>128760.32000000001</v>
      </c>
      <c r="K8424" s="3" t="str">
        <f>IF(Table1[[#This Row],[Balance]]&lt;=83000,"Low Balance",IF(Table1[[#This Row],[Balance]]&lt;=166000,"Medium Balance",IF(Table1[[#This Row],[Balance]]&lt;=260000,"High Balance","Invalid")))</f>
        <v>Medium Balance</v>
      </c>
      <c r="L8424">
        <v>1</v>
      </c>
      <c r="M8424">
        <v>1</v>
      </c>
      <c r="N8424">
        <v>0</v>
      </c>
      <c r="O8424" s="3">
        <v>36342.79</v>
      </c>
      <c r="P8424">
        <v>0</v>
      </c>
    </row>
    <row r="8425" spans="1:16" x14ac:dyDescent="0.3">
      <c r="A8425">
        <v>8423</v>
      </c>
      <c r="B8425">
        <v>15756321</v>
      </c>
      <c r="C8425" t="s">
        <v>234</v>
      </c>
      <c r="D8425" t="s">
        <v>2954</v>
      </c>
      <c r="E8425" t="s">
        <v>13</v>
      </c>
      <c r="F8425">
        <v>52</v>
      </c>
      <c r="G8425" t="str">
        <f t="shared" si="131"/>
        <v>Young Adults</v>
      </c>
      <c r="H8425">
        <v>5</v>
      </c>
      <c r="I8425" t="s">
        <v>2951</v>
      </c>
      <c r="J8425" s="3">
        <v>144772.69</v>
      </c>
      <c r="K8425" s="3" t="str">
        <f>IF(Table1[[#This Row],[Balance]]&lt;=83000,"Low Balance",IF(Table1[[#This Row],[Balance]]&lt;=166000,"Medium Balance",IF(Table1[[#This Row],[Balance]]&lt;=260000,"High Balance","Invalid")))</f>
        <v>Medium Balance</v>
      </c>
      <c r="L8425">
        <v>1</v>
      </c>
      <c r="M8425">
        <v>0</v>
      </c>
      <c r="N8425">
        <v>0</v>
      </c>
      <c r="O8425" s="3">
        <v>98302.57</v>
      </c>
      <c r="P8425">
        <v>1</v>
      </c>
    </row>
    <row r="8426" spans="1:16" x14ac:dyDescent="0.3">
      <c r="A8426">
        <v>8424</v>
      </c>
      <c r="B8426">
        <v>15706799</v>
      </c>
      <c r="C8426" t="s">
        <v>2715</v>
      </c>
      <c r="D8426" t="s">
        <v>2955</v>
      </c>
      <c r="E8426" t="s">
        <v>19</v>
      </c>
      <c r="F8426">
        <v>44</v>
      </c>
      <c r="G8426" t="str">
        <f t="shared" si="131"/>
        <v>Young Adults</v>
      </c>
      <c r="H8426">
        <v>4</v>
      </c>
      <c r="I8426" t="s">
        <v>2951</v>
      </c>
      <c r="J8426" s="3">
        <v>0</v>
      </c>
      <c r="K8426" s="3" t="str">
        <f>IF(Table1[[#This Row],[Balance]]&lt;=83000,"Low Balance",IF(Table1[[#This Row],[Balance]]&lt;=166000,"Medium Balance",IF(Table1[[#This Row],[Balance]]&lt;=260000,"High Balance","Invalid")))</f>
        <v>Low Balance</v>
      </c>
      <c r="L8426">
        <v>1</v>
      </c>
      <c r="M8426">
        <v>0</v>
      </c>
      <c r="N8426">
        <v>0</v>
      </c>
      <c r="O8426" s="3">
        <v>84972.9</v>
      </c>
      <c r="P8426">
        <v>1</v>
      </c>
    </row>
    <row r="8427" spans="1:16" x14ac:dyDescent="0.3">
      <c r="A8427">
        <v>8425</v>
      </c>
      <c r="B8427">
        <v>15775703</v>
      </c>
      <c r="C8427" t="s">
        <v>437</v>
      </c>
      <c r="D8427" t="s">
        <v>2946</v>
      </c>
      <c r="E8427" t="s">
        <v>19</v>
      </c>
      <c r="F8427">
        <v>26</v>
      </c>
      <c r="G8427" t="str">
        <f t="shared" si="131"/>
        <v>Young Adults</v>
      </c>
      <c r="H8427">
        <v>2</v>
      </c>
      <c r="I8427" t="s">
        <v>2949</v>
      </c>
      <c r="J8427" s="3">
        <v>71281.289999999994</v>
      </c>
      <c r="K8427" s="3" t="str">
        <f>IF(Table1[[#This Row],[Balance]]&lt;=83000,"Low Balance",IF(Table1[[#This Row],[Balance]]&lt;=166000,"Medium Balance",IF(Table1[[#This Row],[Balance]]&lt;=260000,"High Balance","Invalid")))</f>
        <v>Low Balance</v>
      </c>
      <c r="L8427">
        <v>1</v>
      </c>
      <c r="M8427">
        <v>1</v>
      </c>
      <c r="N8427">
        <v>1</v>
      </c>
      <c r="O8427" s="3">
        <v>108747.12</v>
      </c>
      <c r="P8427">
        <v>1</v>
      </c>
    </row>
    <row r="8428" spans="1:16" x14ac:dyDescent="0.3">
      <c r="A8428">
        <v>8426</v>
      </c>
      <c r="B8428">
        <v>15642636</v>
      </c>
      <c r="C8428" t="s">
        <v>2716</v>
      </c>
      <c r="D8428" t="s">
        <v>2954</v>
      </c>
      <c r="E8428" t="s">
        <v>19</v>
      </c>
      <c r="F8428">
        <v>29</v>
      </c>
      <c r="G8428" t="str">
        <f t="shared" si="131"/>
        <v>Young Adults</v>
      </c>
      <c r="H8428">
        <v>9</v>
      </c>
      <c r="I8428" t="s">
        <v>2950</v>
      </c>
      <c r="J8428" s="3">
        <v>117035.89</v>
      </c>
      <c r="K8428" s="3" t="str">
        <f>IF(Table1[[#This Row],[Balance]]&lt;=83000,"Low Balance",IF(Table1[[#This Row],[Balance]]&lt;=166000,"Medium Balance",IF(Table1[[#This Row],[Balance]]&lt;=260000,"High Balance","Invalid")))</f>
        <v>Medium Balance</v>
      </c>
      <c r="L8428">
        <v>1</v>
      </c>
      <c r="M8428">
        <v>1</v>
      </c>
      <c r="N8428">
        <v>1</v>
      </c>
      <c r="O8428" s="3">
        <v>21862.19</v>
      </c>
      <c r="P8428">
        <v>0</v>
      </c>
    </row>
    <row r="8429" spans="1:16" x14ac:dyDescent="0.3">
      <c r="A8429">
        <v>8427</v>
      </c>
      <c r="B8429">
        <v>15704651</v>
      </c>
      <c r="C8429" t="s">
        <v>2046</v>
      </c>
      <c r="D8429" t="s">
        <v>2954</v>
      </c>
      <c r="E8429" t="s">
        <v>19</v>
      </c>
      <c r="F8429">
        <v>26</v>
      </c>
      <c r="G8429" t="str">
        <f t="shared" si="131"/>
        <v>Young Adults</v>
      </c>
      <c r="H8429">
        <v>1</v>
      </c>
      <c r="I8429" t="s">
        <v>2949</v>
      </c>
      <c r="J8429" s="3">
        <v>0</v>
      </c>
      <c r="K8429" s="3" t="str">
        <f>IF(Table1[[#This Row],[Balance]]&lt;=83000,"Low Balance",IF(Table1[[#This Row],[Balance]]&lt;=166000,"Medium Balance",IF(Table1[[#This Row],[Balance]]&lt;=260000,"High Balance","Invalid")))</f>
        <v>Low Balance</v>
      </c>
      <c r="L8429">
        <v>2</v>
      </c>
      <c r="M8429">
        <v>0</v>
      </c>
      <c r="N8429">
        <v>0</v>
      </c>
      <c r="O8429" s="3">
        <v>121551.93</v>
      </c>
      <c r="P8429">
        <v>0</v>
      </c>
    </row>
    <row r="8430" spans="1:16" x14ac:dyDescent="0.3">
      <c r="A8430">
        <v>8428</v>
      </c>
      <c r="B8430">
        <v>15806771</v>
      </c>
      <c r="C8430" t="s">
        <v>1546</v>
      </c>
      <c r="D8430" t="s">
        <v>2954</v>
      </c>
      <c r="E8430" t="s">
        <v>13</v>
      </c>
      <c r="F8430">
        <v>40</v>
      </c>
      <c r="G8430" t="str">
        <f t="shared" si="131"/>
        <v>Young Adults</v>
      </c>
      <c r="H8430">
        <v>0</v>
      </c>
      <c r="I8430" t="s">
        <v>2949</v>
      </c>
      <c r="J8430" s="3">
        <v>3768.69</v>
      </c>
      <c r="K8430" s="3" t="str">
        <f>IF(Table1[[#This Row],[Balance]]&lt;=83000,"Low Balance",IF(Table1[[#This Row],[Balance]]&lt;=166000,"Medium Balance",IF(Table1[[#This Row],[Balance]]&lt;=260000,"High Balance","Invalid")))</f>
        <v>Low Balance</v>
      </c>
      <c r="L8430">
        <v>2</v>
      </c>
      <c r="M8430">
        <v>1</v>
      </c>
      <c r="N8430">
        <v>0</v>
      </c>
      <c r="O8430" s="3">
        <v>177065.24</v>
      </c>
      <c r="P8430">
        <v>1</v>
      </c>
    </row>
    <row r="8431" spans="1:16" x14ac:dyDescent="0.3">
      <c r="A8431">
        <v>8429</v>
      </c>
      <c r="B8431">
        <v>15566735</v>
      </c>
      <c r="C8431" t="s">
        <v>480</v>
      </c>
      <c r="D8431" t="s">
        <v>2956</v>
      </c>
      <c r="E8431" t="s">
        <v>13</v>
      </c>
      <c r="F8431">
        <v>36</v>
      </c>
      <c r="G8431" t="str">
        <f t="shared" si="131"/>
        <v>Young Adults</v>
      </c>
      <c r="H8431">
        <v>2</v>
      </c>
      <c r="I8431" t="s">
        <v>2949</v>
      </c>
      <c r="J8431" s="3">
        <v>108913.84</v>
      </c>
      <c r="K8431" s="3" t="str">
        <f>IF(Table1[[#This Row],[Balance]]&lt;=83000,"Low Balance",IF(Table1[[#This Row],[Balance]]&lt;=166000,"Medium Balance",IF(Table1[[#This Row],[Balance]]&lt;=260000,"High Balance","Invalid")))</f>
        <v>Medium Balance</v>
      </c>
      <c r="L8431">
        <v>2</v>
      </c>
      <c r="M8431">
        <v>1</v>
      </c>
      <c r="N8431">
        <v>1</v>
      </c>
      <c r="O8431" s="3">
        <v>140460.01</v>
      </c>
      <c r="P8431">
        <v>0</v>
      </c>
    </row>
    <row r="8432" spans="1:16" x14ac:dyDescent="0.3">
      <c r="A8432">
        <v>8430</v>
      </c>
      <c r="B8432">
        <v>15681671</v>
      </c>
      <c r="C8432" t="s">
        <v>1380</v>
      </c>
      <c r="D8432" t="s">
        <v>2954</v>
      </c>
      <c r="E8432" t="s">
        <v>19</v>
      </c>
      <c r="F8432">
        <v>28</v>
      </c>
      <c r="G8432" t="str">
        <f t="shared" si="131"/>
        <v>Young Adults</v>
      </c>
      <c r="H8432">
        <v>2</v>
      </c>
      <c r="I8432" t="s">
        <v>2949</v>
      </c>
      <c r="J8432" s="3">
        <v>101100.22</v>
      </c>
      <c r="K8432" s="3" t="str">
        <f>IF(Table1[[#This Row],[Balance]]&lt;=83000,"Low Balance",IF(Table1[[#This Row],[Balance]]&lt;=166000,"Medium Balance",IF(Table1[[#This Row],[Balance]]&lt;=260000,"High Balance","Invalid")))</f>
        <v>Medium Balance</v>
      </c>
      <c r="L8432">
        <v>2</v>
      </c>
      <c r="M8432">
        <v>1</v>
      </c>
      <c r="N8432">
        <v>1</v>
      </c>
      <c r="O8432" s="3">
        <v>35337.31</v>
      </c>
      <c r="P8432">
        <v>0</v>
      </c>
    </row>
    <row r="8433" spans="1:16" x14ac:dyDescent="0.3">
      <c r="A8433">
        <v>8431</v>
      </c>
      <c r="B8433">
        <v>15775949</v>
      </c>
      <c r="C8433" t="s">
        <v>65</v>
      </c>
      <c r="D8433" t="s">
        <v>2955</v>
      </c>
      <c r="E8433" t="s">
        <v>13</v>
      </c>
      <c r="F8433">
        <v>38</v>
      </c>
      <c r="G8433" t="str">
        <f t="shared" si="131"/>
        <v>Young Adults</v>
      </c>
      <c r="H8433">
        <v>7</v>
      </c>
      <c r="I8433" t="s">
        <v>2950</v>
      </c>
      <c r="J8433" s="3">
        <v>110615.47</v>
      </c>
      <c r="K8433" s="3" t="str">
        <f>IF(Table1[[#This Row],[Balance]]&lt;=83000,"Low Balance",IF(Table1[[#This Row],[Balance]]&lt;=166000,"Medium Balance",IF(Table1[[#This Row],[Balance]]&lt;=260000,"High Balance","Invalid")))</f>
        <v>Medium Balance</v>
      </c>
      <c r="L8433">
        <v>1</v>
      </c>
      <c r="M8433">
        <v>1</v>
      </c>
      <c r="N8433">
        <v>1</v>
      </c>
      <c r="O8433" s="3">
        <v>193502.93</v>
      </c>
      <c r="P8433">
        <v>0</v>
      </c>
    </row>
    <row r="8434" spans="1:16" x14ac:dyDescent="0.3">
      <c r="A8434">
        <v>8432</v>
      </c>
      <c r="B8434">
        <v>15586752</v>
      </c>
      <c r="C8434" t="s">
        <v>1241</v>
      </c>
      <c r="D8434" t="s">
        <v>2953</v>
      </c>
      <c r="E8434" t="s">
        <v>19</v>
      </c>
      <c r="F8434">
        <v>33</v>
      </c>
      <c r="G8434" t="str">
        <f t="shared" si="131"/>
        <v>Middle-Aged</v>
      </c>
      <c r="H8434">
        <v>8</v>
      </c>
      <c r="I8434" t="s">
        <v>2950</v>
      </c>
      <c r="J8434" s="3">
        <v>152143.89000000001</v>
      </c>
      <c r="K8434" s="3" t="str">
        <f>IF(Table1[[#This Row],[Balance]]&lt;=83000,"Low Balance",IF(Table1[[#This Row],[Balance]]&lt;=166000,"Medium Balance",IF(Table1[[#This Row],[Balance]]&lt;=260000,"High Balance","Invalid")))</f>
        <v>Medium Balance</v>
      </c>
      <c r="L8434">
        <v>1</v>
      </c>
      <c r="M8434">
        <v>1</v>
      </c>
      <c r="N8434">
        <v>1</v>
      </c>
      <c r="O8434" s="3">
        <v>32174.03</v>
      </c>
      <c r="P8434">
        <v>0</v>
      </c>
    </row>
    <row r="8435" spans="1:16" x14ac:dyDescent="0.3">
      <c r="A8435">
        <v>8433</v>
      </c>
      <c r="B8435">
        <v>15582519</v>
      </c>
      <c r="C8435" t="s">
        <v>320</v>
      </c>
      <c r="D8435" t="s">
        <v>2955</v>
      </c>
      <c r="E8435" t="s">
        <v>19</v>
      </c>
      <c r="F8435">
        <v>47</v>
      </c>
      <c r="G8435" t="str">
        <f t="shared" si="131"/>
        <v>Young Adults</v>
      </c>
      <c r="H8435">
        <v>6</v>
      </c>
      <c r="I8435" t="s">
        <v>2950</v>
      </c>
      <c r="J8435" s="3">
        <v>121797.09</v>
      </c>
      <c r="K8435" s="3" t="str">
        <f>IF(Table1[[#This Row],[Balance]]&lt;=83000,"Low Balance",IF(Table1[[#This Row],[Balance]]&lt;=166000,"Medium Balance",IF(Table1[[#This Row],[Balance]]&lt;=260000,"High Balance","Invalid")))</f>
        <v>Medium Balance</v>
      </c>
      <c r="L8435">
        <v>1</v>
      </c>
      <c r="M8435">
        <v>0</v>
      </c>
      <c r="N8435">
        <v>1</v>
      </c>
      <c r="O8435" s="3">
        <v>5811.9</v>
      </c>
      <c r="P8435">
        <v>1</v>
      </c>
    </row>
    <row r="8436" spans="1:16" x14ac:dyDescent="0.3">
      <c r="A8436">
        <v>8434</v>
      </c>
      <c r="B8436">
        <v>15658233</v>
      </c>
      <c r="C8436" t="s">
        <v>766</v>
      </c>
      <c r="D8436" t="s">
        <v>2946</v>
      </c>
      <c r="E8436" t="s">
        <v>13</v>
      </c>
      <c r="F8436">
        <v>41</v>
      </c>
      <c r="G8436" t="str">
        <f t="shared" si="131"/>
        <v>Young Adults</v>
      </c>
      <c r="H8436">
        <v>5</v>
      </c>
      <c r="I8436" t="s">
        <v>2951</v>
      </c>
      <c r="J8436" s="3">
        <v>109798.25</v>
      </c>
      <c r="K8436" s="3" t="str">
        <f>IF(Table1[[#This Row],[Balance]]&lt;=83000,"Low Balance",IF(Table1[[#This Row],[Balance]]&lt;=166000,"Medium Balance",IF(Table1[[#This Row],[Balance]]&lt;=260000,"High Balance","Invalid")))</f>
        <v>Medium Balance</v>
      </c>
      <c r="L8436">
        <v>1</v>
      </c>
      <c r="M8436">
        <v>0</v>
      </c>
      <c r="N8436">
        <v>1</v>
      </c>
      <c r="O8436" s="3">
        <v>149593.60999999999</v>
      </c>
      <c r="P8436">
        <v>0</v>
      </c>
    </row>
    <row r="8437" spans="1:16" x14ac:dyDescent="0.3">
      <c r="A8437">
        <v>8435</v>
      </c>
      <c r="B8437">
        <v>15755330</v>
      </c>
      <c r="C8437" t="s">
        <v>439</v>
      </c>
      <c r="D8437" t="s">
        <v>2956</v>
      </c>
      <c r="E8437" t="s">
        <v>19</v>
      </c>
      <c r="F8437">
        <v>41</v>
      </c>
      <c r="G8437" t="str">
        <f t="shared" si="131"/>
        <v>Young Adults</v>
      </c>
      <c r="H8437">
        <v>7</v>
      </c>
      <c r="I8437" t="s">
        <v>2950</v>
      </c>
      <c r="J8437" s="3">
        <v>122403.24</v>
      </c>
      <c r="K8437" s="3" t="str">
        <f>IF(Table1[[#This Row],[Balance]]&lt;=83000,"Low Balance",IF(Table1[[#This Row],[Balance]]&lt;=166000,"Medium Balance",IF(Table1[[#This Row],[Balance]]&lt;=260000,"High Balance","Invalid")))</f>
        <v>Medium Balance</v>
      </c>
      <c r="L8437">
        <v>1</v>
      </c>
      <c r="M8437">
        <v>0</v>
      </c>
      <c r="N8437">
        <v>1</v>
      </c>
      <c r="O8437" s="3">
        <v>37439.9</v>
      </c>
      <c r="P8437">
        <v>1</v>
      </c>
    </row>
    <row r="8438" spans="1:16" x14ac:dyDescent="0.3">
      <c r="A8438">
        <v>8436</v>
      </c>
      <c r="B8438">
        <v>15605072</v>
      </c>
      <c r="C8438" t="s">
        <v>522</v>
      </c>
      <c r="D8438" t="s">
        <v>2953</v>
      </c>
      <c r="E8438" t="s">
        <v>13</v>
      </c>
      <c r="F8438">
        <v>43</v>
      </c>
      <c r="G8438" t="str">
        <f t="shared" si="131"/>
        <v>Young Adults</v>
      </c>
      <c r="H8438">
        <v>3</v>
      </c>
      <c r="I8438" t="s">
        <v>2951</v>
      </c>
      <c r="J8438" s="3">
        <v>145860.98000000001</v>
      </c>
      <c r="K8438" s="3" t="str">
        <f>IF(Table1[[#This Row],[Balance]]&lt;=83000,"Low Balance",IF(Table1[[#This Row],[Balance]]&lt;=166000,"Medium Balance",IF(Table1[[#This Row],[Balance]]&lt;=260000,"High Balance","Invalid")))</f>
        <v>Medium Balance</v>
      </c>
      <c r="L8438">
        <v>1</v>
      </c>
      <c r="M8438">
        <v>1</v>
      </c>
      <c r="N8438">
        <v>1</v>
      </c>
      <c r="O8438" s="3">
        <v>142763.51</v>
      </c>
      <c r="P8438">
        <v>1</v>
      </c>
    </row>
    <row r="8439" spans="1:16" x14ac:dyDescent="0.3">
      <c r="A8439">
        <v>8437</v>
      </c>
      <c r="B8439">
        <v>15617538</v>
      </c>
      <c r="C8439" t="s">
        <v>491</v>
      </c>
      <c r="D8439" t="s">
        <v>2946</v>
      </c>
      <c r="E8439" t="s">
        <v>19</v>
      </c>
      <c r="F8439">
        <v>40</v>
      </c>
      <c r="G8439" t="str">
        <f t="shared" si="131"/>
        <v>Young Adults</v>
      </c>
      <c r="H8439">
        <v>7</v>
      </c>
      <c r="I8439" t="s">
        <v>2950</v>
      </c>
      <c r="J8439" s="3">
        <v>0</v>
      </c>
      <c r="K8439" s="3" t="str">
        <f>IF(Table1[[#This Row],[Balance]]&lt;=83000,"Low Balance",IF(Table1[[#This Row],[Balance]]&lt;=166000,"Medium Balance",IF(Table1[[#This Row],[Balance]]&lt;=260000,"High Balance","Invalid")))</f>
        <v>Low Balance</v>
      </c>
      <c r="L8439">
        <v>2</v>
      </c>
      <c r="M8439">
        <v>0</v>
      </c>
      <c r="N8439">
        <v>0</v>
      </c>
      <c r="O8439" s="3">
        <v>45038.74</v>
      </c>
      <c r="P8439">
        <v>0</v>
      </c>
    </row>
    <row r="8440" spans="1:16" x14ac:dyDescent="0.3">
      <c r="A8440">
        <v>8438</v>
      </c>
      <c r="B8440">
        <v>15591428</v>
      </c>
      <c r="C8440" t="s">
        <v>1404</v>
      </c>
      <c r="D8440" t="s">
        <v>2946</v>
      </c>
      <c r="E8440" t="s">
        <v>19</v>
      </c>
      <c r="F8440">
        <v>29</v>
      </c>
      <c r="G8440" t="str">
        <f t="shared" si="131"/>
        <v>Middle-Aged</v>
      </c>
      <c r="H8440">
        <v>9</v>
      </c>
      <c r="I8440" t="s">
        <v>2950</v>
      </c>
      <c r="J8440" s="3">
        <v>0</v>
      </c>
      <c r="K8440" s="3" t="str">
        <f>IF(Table1[[#This Row],[Balance]]&lt;=83000,"Low Balance",IF(Table1[[#This Row],[Balance]]&lt;=166000,"Medium Balance",IF(Table1[[#This Row],[Balance]]&lt;=260000,"High Balance","Invalid")))</f>
        <v>Low Balance</v>
      </c>
      <c r="L8440">
        <v>2</v>
      </c>
      <c r="M8440">
        <v>0</v>
      </c>
      <c r="N8440">
        <v>0</v>
      </c>
      <c r="O8440" s="3">
        <v>172097.4</v>
      </c>
      <c r="P8440">
        <v>0</v>
      </c>
    </row>
    <row r="8441" spans="1:16" x14ac:dyDescent="0.3">
      <c r="A8441">
        <v>8439</v>
      </c>
      <c r="B8441">
        <v>15692142</v>
      </c>
      <c r="C8441" t="s">
        <v>2030</v>
      </c>
      <c r="D8441" t="s">
        <v>2953</v>
      </c>
      <c r="E8441" t="s">
        <v>13</v>
      </c>
      <c r="F8441">
        <v>48</v>
      </c>
      <c r="G8441" t="str">
        <f t="shared" si="131"/>
        <v>Young Adults</v>
      </c>
      <c r="H8441">
        <v>7</v>
      </c>
      <c r="I8441" t="s">
        <v>2950</v>
      </c>
      <c r="J8441" s="3">
        <v>105086.74</v>
      </c>
      <c r="K8441" s="3" t="str">
        <f>IF(Table1[[#This Row],[Balance]]&lt;=83000,"Low Balance",IF(Table1[[#This Row],[Balance]]&lt;=166000,"Medium Balance",IF(Table1[[#This Row],[Balance]]&lt;=260000,"High Balance","Invalid")))</f>
        <v>Medium Balance</v>
      </c>
      <c r="L8441">
        <v>1</v>
      </c>
      <c r="M8441">
        <v>1</v>
      </c>
      <c r="N8441">
        <v>1</v>
      </c>
      <c r="O8441" s="3">
        <v>180344.69</v>
      </c>
      <c r="P8441">
        <v>1</v>
      </c>
    </row>
    <row r="8442" spans="1:16" x14ac:dyDescent="0.3">
      <c r="A8442">
        <v>8440</v>
      </c>
      <c r="B8442">
        <v>15692931</v>
      </c>
      <c r="C8442" t="s">
        <v>748</v>
      </c>
      <c r="D8442" t="s">
        <v>2954</v>
      </c>
      <c r="E8442" t="s">
        <v>19</v>
      </c>
      <c r="F8442">
        <v>22</v>
      </c>
      <c r="G8442" t="str">
        <f t="shared" si="131"/>
        <v>Young Adults</v>
      </c>
      <c r="H8442">
        <v>2</v>
      </c>
      <c r="I8442" t="s">
        <v>2949</v>
      </c>
      <c r="J8442" s="3">
        <v>114991.45</v>
      </c>
      <c r="K8442" s="3" t="str">
        <f>IF(Table1[[#This Row],[Balance]]&lt;=83000,"Low Balance",IF(Table1[[#This Row],[Balance]]&lt;=166000,"Medium Balance",IF(Table1[[#This Row],[Balance]]&lt;=260000,"High Balance","Invalid")))</f>
        <v>Medium Balance</v>
      </c>
      <c r="L8442">
        <v>1</v>
      </c>
      <c r="M8442">
        <v>1</v>
      </c>
      <c r="N8442">
        <v>1</v>
      </c>
      <c r="O8442" s="3">
        <v>37392.559999999998</v>
      </c>
      <c r="P8442">
        <v>0</v>
      </c>
    </row>
    <row r="8443" spans="1:16" x14ac:dyDescent="0.3">
      <c r="A8443">
        <v>8441</v>
      </c>
      <c r="B8443">
        <v>15781127</v>
      </c>
      <c r="C8443" t="s">
        <v>1037</v>
      </c>
      <c r="D8443" t="s">
        <v>2953</v>
      </c>
      <c r="E8443" t="s">
        <v>13</v>
      </c>
      <c r="F8443">
        <v>33</v>
      </c>
      <c r="G8443" t="str">
        <f t="shared" si="131"/>
        <v>Young Adults</v>
      </c>
      <c r="H8443">
        <v>8</v>
      </c>
      <c r="I8443" t="s">
        <v>2950</v>
      </c>
      <c r="J8443" s="3">
        <v>96769.04</v>
      </c>
      <c r="K8443" s="3" t="str">
        <f>IF(Table1[[#This Row],[Balance]]&lt;=83000,"Low Balance",IF(Table1[[#This Row],[Balance]]&lt;=166000,"Medium Balance",IF(Table1[[#This Row],[Balance]]&lt;=260000,"High Balance","Invalid")))</f>
        <v>Medium Balance</v>
      </c>
      <c r="L8443">
        <v>1</v>
      </c>
      <c r="M8443">
        <v>1</v>
      </c>
      <c r="N8443">
        <v>1</v>
      </c>
      <c r="O8443" s="3">
        <v>36864.050000000003</v>
      </c>
      <c r="P8443">
        <v>0</v>
      </c>
    </row>
    <row r="8444" spans="1:16" x14ac:dyDescent="0.3">
      <c r="A8444">
        <v>8442</v>
      </c>
      <c r="B8444">
        <v>15677136</v>
      </c>
      <c r="C8444" t="s">
        <v>1653</v>
      </c>
      <c r="D8444" t="s">
        <v>2954</v>
      </c>
      <c r="E8444" t="s">
        <v>13</v>
      </c>
      <c r="F8444">
        <v>23</v>
      </c>
      <c r="G8444" t="str">
        <f t="shared" si="131"/>
        <v>Young Adults</v>
      </c>
      <c r="H8444">
        <v>5</v>
      </c>
      <c r="I8444" t="s">
        <v>2951</v>
      </c>
      <c r="J8444" s="3">
        <v>0</v>
      </c>
      <c r="K8444" s="3" t="str">
        <f>IF(Table1[[#This Row],[Balance]]&lt;=83000,"Low Balance",IF(Table1[[#This Row],[Balance]]&lt;=166000,"Medium Balance",IF(Table1[[#This Row],[Balance]]&lt;=260000,"High Balance","Invalid")))</f>
        <v>Low Balance</v>
      </c>
      <c r="L8444">
        <v>2</v>
      </c>
      <c r="M8444">
        <v>0</v>
      </c>
      <c r="N8444">
        <v>0</v>
      </c>
      <c r="O8444" s="3">
        <v>132418.59</v>
      </c>
      <c r="P8444">
        <v>0</v>
      </c>
    </row>
    <row r="8445" spans="1:16" x14ac:dyDescent="0.3">
      <c r="A8445">
        <v>8443</v>
      </c>
      <c r="B8445">
        <v>15677828</v>
      </c>
      <c r="C8445" t="s">
        <v>2717</v>
      </c>
      <c r="D8445" t="s">
        <v>2946</v>
      </c>
      <c r="E8445" t="s">
        <v>13</v>
      </c>
      <c r="F8445">
        <v>34</v>
      </c>
      <c r="G8445" t="str">
        <f t="shared" si="131"/>
        <v>Young Adults</v>
      </c>
      <c r="H8445">
        <v>4</v>
      </c>
      <c r="I8445" t="s">
        <v>2951</v>
      </c>
      <c r="J8445" s="3">
        <v>0</v>
      </c>
      <c r="K8445" s="3" t="str">
        <f>IF(Table1[[#This Row],[Balance]]&lt;=83000,"Low Balance",IF(Table1[[#This Row],[Balance]]&lt;=166000,"Medium Balance",IF(Table1[[#This Row],[Balance]]&lt;=260000,"High Balance","Invalid")))</f>
        <v>Low Balance</v>
      </c>
      <c r="L8445">
        <v>2</v>
      </c>
      <c r="M8445">
        <v>0</v>
      </c>
      <c r="N8445">
        <v>0</v>
      </c>
      <c r="O8445" s="3">
        <v>60894.26</v>
      </c>
      <c r="P8445">
        <v>0</v>
      </c>
    </row>
    <row r="8446" spans="1:16" x14ac:dyDescent="0.3">
      <c r="A8446">
        <v>8444</v>
      </c>
      <c r="B8446">
        <v>15567897</v>
      </c>
      <c r="C8446" t="s">
        <v>268</v>
      </c>
      <c r="D8446" t="s">
        <v>2953</v>
      </c>
      <c r="E8446" t="s">
        <v>19</v>
      </c>
      <c r="F8446">
        <v>23</v>
      </c>
      <c r="G8446" t="str">
        <f t="shared" si="131"/>
        <v>Seniors</v>
      </c>
      <c r="H8446">
        <v>5</v>
      </c>
      <c r="I8446" t="s">
        <v>2951</v>
      </c>
      <c r="J8446" s="3">
        <v>132725.1</v>
      </c>
      <c r="K8446" s="3" t="str">
        <f>IF(Table1[[#This Row],[Balance]]&lt;=83000,"Low Balance",IF(Table1[[#This Row],[Balance]]&lt;=166000,"Medium Balance",IF(Table1[[#This Row],[Balance]]&lt;=260000,"High Balance","Invalid")))</f>
        <v>Medium Balance</v>
      </c>
      <c r="L8446">
        <v>1</v>
      </c>
      <c r="M8446">
        <v>1</v>
      </c>
      <c r="N8446">
        <v>1</v>
      </c>
      <c r="O8446" s="3">
        <v>143913.32999999999</v>
      </c>
      <c r="P8446">
        <v>0</v>
      </c>
    </row>
    <row r="8447" spans="1:16" x14ac:dyDescent="0.3">
      <c r="A8447">
        <v>8445</v>
      </c>
      <c r="B8447">
        <v>15793641</v>
      </c>
      <c r="C8447" t="s">
        <v>1536</v>
      </c>
      <c r="D8447" t="s">
        <v>2954</v>
      </c>
      <c r="E8447" t="s">
        <v>13</v>
      </c>
      <c r="F8447">
        <v>70</v>
      </c>
      <c r="G8447" t="str">
        <f t="shared" si="131"/>
        <v>Young Adults</v>
      </c>
      <c r="H8447">
        <v>3</v>
      </c>
      <c r="I8447" t="s">
        <v>2951</v>
      </c>
      <c r="J8447" s="3">
        <v>0</v>
      </c>
      <c r="K8447" s="3" t="str">
        <f>IF(Table1[[#This Row],[Balance]]&lt;=83000,"Low Balance",IF(Table1[[#This Row],[Balance]]&lt;=166000,"Medium Balance",IF(Table1[[#This Row],[Balance]]&lt;=260000,"High Balance","Invalid")))</f>
        <v>Low Balance</v>
      </c>
      <c r="L8447">
        <v>2</v>
      </c>
      <c r="M8447">
        <v>1</v>
      </c>
      <c r="N8447">
        <v>1</v>
      </c>
      <c r="O8447" s="3">
        <v>172240.27</v>
      </c>
      <c r="P8447">
        <v>0</v>
      </c>
    </row>
    <row r="8448" spans="1:16" x14ac:dyDescent="0.3">
      <c r="A8448">
        <v>8446</v>
      </c>
      <c r="B8448">
        <v>15678333</v>
      </c>
      <c r="C8448" t="s">
        <v>1955</v>
      </c>
      <c r="D8448" t="s">
        <v>2946</v>
      </c>
      <c r="E8448" t="s">
        <v>13</v>
      </c>
      <c r="F8448">
        <v>26</v>
      </c>
      <c r="G8448" t="str">
        <f t="shared" si="131"/>
        <v>Young Adults</v>
      </c>
      <c r="H8448">
        <v>7</v>
      </c>
      <c r="I8448" t="s">
        <v>2950</v>
      </c>
      <c r="J8448" s="3">
        <v>0</v>
      </c>
      <c r="K8448" s="3" t="str">
        <f>IF(Table1[[#This Row],[Balance]]&lt;=83000,"Low Balance",IF(Table1[[#This Row],[Balance]]&lt;=166000,"Medium Balance",IF(Table1[[#This Row],[Balance]]&lt;=260000,"High Balance","Invalid")))</f>
        <v>Low Balance</v>
      </c>
      <c r="L8448">
        <v>2</v>
      </c>
      <c r="M8448">
        <v>1</v>
      </c>
      <c r="N8448">
        <v>0</v>
      </c>
      <c r="O8448" s="3">
        <v>86619.77</v>
      </c>
      <c r="P8448">
        <v>0</v>
      </c>
    </row>
    <row r="8449" spans="1:16" x14ac:dyDescent="0.3">
      <c r="A8449">
        <v>8447</v>
      </c>
      <c r="B8449">
        <v>15630511</v>
      </c>
      <c r="C8449" t="s">
        <v>2718</v>
      </c>
      <c r="D8449" t="s">
        <v>2954</v>
      </c>
      <c r="E8449" t="s">
        <v>13</v>
      </c>
      <c r="F8449">
        <v>33</v>
      </c>
      <c r="G8449" t="str">
        <f t="shared" si="131"/>
        <v>Young Adults</v>
      </c>
      <c r="H8449">
        <v>6</v>
      </c>
      <c r="I8449" t="s">
        <v>2950</v>
      </c>
      <c r="J8449" s="3">
        <v>0</v>
      </c>
      <c r="K8449" s="3" t="str">
        <f>IF(Table1[[#This Row],[Balance]]&lt;=83000,"Low Balance",IF(Table1[[#This Row],[Balance]]&lt;=166000,"Medium Balance",IF(Table1[[#This Row],[Balance]]&lt;=260000,"High Balance","Invalid")))</f>
        <v>Low Balance</v>
      </c>
      <c r="L8449">
        <v>2</v>
      </c>
      <c r="M8449">
        <v>1</v>
      </c>
      <c r="N8449">
        <v>0</v>
      </c>
      <c r="O8449" s="3">
        <v>164074.89000000001</v>
      </c>
      <c r="P8449">
        <v>0</v>
      </c>
    </row>
    <row r="8450" spans="1:16" x14ac:dyDescent="0.3">
      <c r="A8450">
        <v>8448</v>
      </c>
      <c r="B8450">
        <v>15792627</v>
      </c>
      <c r="C8450" t="s">
        <v>924</v>
      </c>
      <c r="D8450" t="s">
        <v>2953</v>
      </c>
      <c r="E8450" t="s">
        <v>13</v>
      </c>
      <c r="F8450">
        <v>33</v>
      </c>
      <c r="G8450" t="str">
        <f t="shared" si="131"/>
        <v>Middle-Aged</v>
      </c>
      <c r="H8450">
        <v>5</v>
      </c>
      <c r="I8450" t="s">
        <v>2951</v>
      </c>
      <c r="J8450" s="3">
        <v>84557.82</v>
      </c>
      <c r="K8450" s="3" t="str">
        <f>IF(Table1[[#This Row],[Balance]]&lt;=83000,"Low Balance",IF(Table1[[#This Row],[Balance]]&lt;=166000,"Medium Balance",IF(Table1[[#This Row],[Balance]]&lt;=260000,"High Balance","Invalid")))</f>
        <v>Medium Balance</v>
      </c>
      <c r="L8450">
        <v>1</v>
      </c>
      <c r="M8450">
        <v>1</v>
      </c>
      <c r="N8450">
        <v>1</v>
      </c>
      <c r="O8450" s="3">
        <v>69039.429999999993</v>
      </c>
      <c r="P8450">
        <v>0</v>
      </c>
    </row>
    <row r="8451" spans="1:16" x14ac:dyDescent="0.3">
      <c r="A8451">
        <v>8449</v>
      </c>
      <c r="B8451">
        <v>15717191</v>
      </c>
      <c r="C8451" t="s">
        <v>898</v>
      </c>
      <c r="D8451" t="s">
        <v>2954</v>
      </c>
      <c r="E8451" t="s">
        <v>19</v>
      </c>
      <c r="F8451">
        <v>49</v>
      </c>
      <c r="G8451" t="str">
        <f t="shared" ref="G8451:G8514" si="132">IF(F8452&lt;=44,"Young Adults",IF(F8452&lt;=69,"Middle-Aged",IF(F8452&lt;=92,"Seniors","Invalid")))</f>
        <v>Young Adults</v>
      </c>
      <c r="H8451">
        <v>1</v>
      </c>
      <c r="I8451" t="s">
        <v>2949</v>
      </c>
      <c r="J8451" s="3">
        <v>93817.41</v>
      </c>
      <c r="K8451" s="3" t="str">
        <f>IF(Table1[[#This Row],[Balance]]&lt;=83000,"Low Balance",IF(Table1[[#This Row],[Balance]]&lt;=166000,"Medium Balance",IF(Table1[[#This Row],[Balance]]&lt;=260000,"High Balance","Invalid")))</f>
        <v>Medium Balance</v>
      </c>
      <c r="L8451">
        <v>2</v>
      </c>
      <c r="M8451">
        <v>1</v>
      </c>
      <c r="N8451">
        <v>1</v>
      </c>
      <c r="O8451" s="3">
        <v>132468.76</v>
      </c>
      <c r="P8451">
        <v>1</v>
      </c>
    </row>
    <row r="8452" spans="1:16" x14ac:dyDescent="0.3">
      <c r="A8452">
        <v>8450</v>
      </c>
      <c r="B8452">
        <v>15625716</v>
      </c>
      <c r="C8452" t="s">
        <v>1156</v>
      </c>
      <c r="D8452" t="s">
        <v>2954</v>
      </c>
      <c r="E8452" t="s">
        <v>13</v>
      </c>
      <c r="F8452">
        <v>33</v>
      </c>
      <c r="G8452" t="str">
        <f t="shared" si="132"/>
        <v>Young Adults</v>
      </c>
      <c r="H8452">
        <v>9</v>
      </c>
      <c r="I8452" t="s">
        <v>2950</v>
      </c>
      <c r="J8452" s="3">
        <v>113913.53</v>
      </c>
      <c r="K8452" s="3" t="str">
        <f>IF(Table1[[#This Row],[Balance]]&lt;=83000,"Low Balance",IF(Table1[[#This Row],[Balance]]&lt;=166000,"Medium Balance",IF(Table1[[#This Row],[Balance]]&lt;=260000,"High Balance","Invalid")))</f>
        <v>Medium Balance</v>
      </c>
      <c r="L8452">
        <v>1</v>
      </c>
      <c r="M8452">
        <v>0</v>
      </c>
      <c r="N8452">
        <v>1</v>
      </c>
      <c r="O8452" s="3">
        <v>65316.5</v>
      </c>
      <c r="P8452">
        <v>0</v>
      </c>
    </row>
    <row r="8453" spans="1:16" x14ac:dyDescent="0.3">
      <c r="A8453">
        <v>8451</v>
      </c>
      <c r="B8453">
        <v>15710053</v>
      </c>
      <c r="C8453" t="s">
        <v>2719</v>
      </c>
      <c r="D8453" t="s">
        <v>2946</v>
      </c>
      <c r="E8453" t="s">
        <v>13</v>
      </c>
      <c r="F8453">
        <v>44</v>
      </c>
      <c r="G8453" t="str">
        <f t="shared" si="132"/>
        <v>Young Adults</v>
      </c>
      <c r="H8453">
        <v>5</v>
      </c>
      <c r="I8453" t="s">
        <v>2951</v>
      </c>
      <c r="J8453" s="3">
        <v>140406.68</v>
      </c>
      <c r="K8453" s="3" t="str">
        <f>IF(Table1[[#This Row],[Balance]]&lt;=83000,"Low Balance",IF(Table1[[#This Row],[Balance]]&lt;=166000,"Medium Balance",IF(Table1[[#This Row],[Balance]]&lt;=260000,"High Balance","Invalid")))</f>
        <v>Medium Balance</v>
      </c>
      <c r="L8453">
        <v>2</v>
      </c>
      <c r="M8453">
        <v>0</v>
      </c>
      <c r="N8453">
        <v>1</v>
      </c>
      <c r="O8453" s="3">
        <v>57164.19</v>
      </c>
      <c r="P8453">
        <v>0</v>
      </c>
    </row>
    <row r="8454" spans="1:16" x14ac:dyDescent="0.3">
      <c r="A8454">
        <v>8452</v>
      </c>
      <c r="B8454">
        <v>15580043</v>
      </c>
      <c r="C8454" t="s">
        <v>849</v>
      </c>
      <c r="D8454" t="s">
        <v>2946</v>
      </c>
      <c r="E8454" t="s">
        <v>13</v>
      </c>
      <c r="F8454">
        <v>22</v>
      </c>
      <c r="G8454" t="str">
        <f t="shared" si="132"/>
        <v>Middle-Aged</v>
      </c>
      <c r="H8454">
        <v>8</v>
      </c>
      <c r="I8454" t="s">
        <v>2950</v>
      </c>
      <c r="J8454" s="3">
        <v>105229.34</v>
      </c>
      <c r="K8454" s="3" t="str">
        <f>IF(Table1[[#This Row],[Balance]]&lt;=83000,"Low Balance",IF(Table1[[#This Row],[Balance]]&lt;=166000,"Medium Balance",IF(Table1[[#This Row],[Balance]]&lt;=260000,"High Balance","Invalid")))</f>
        <v>Medium Balance</v>
      </c>
      <c r="L8454">
        <v>1</v>
      </c>
      <c r="M8454">
        <v>1</v>
      </c>
      <c r="N8454">
        <v>1</v>
      </c>
      <c r="O8454" s="3">
        <v>34397.08</v>
      </c>
      <c r="P8454">
        <v>0</v>
      </c>
    </row>
    <row r="8455" spans="1:16" x14ac:dyDescent="0.3">
      <c r="A8455">
        <v>8453</v>
      </c>
      <c r="B8455">
        <v>15601410</v>
      </c>
      <c r="C8455" t="s">
        <v>148</v>
      </c>
      <c r="D8455" t="s">
        <v>2956</v>
      </c>
      <c r="E8455" t="s">
        <v>13</v>
      </c>
      <c r="F8455">
        <v>46</v>
      </c>
      <c r="G8455" t="str">
        <f t="shared" si="132"/>
        <v>Young Adults</v>
      </c>
      <c r="H8455">
        <v>1</v>
      </c>
      <c r="I8455" t="s">
        <v>2949</v>
      </c>
      <c r="J8455" s="3">
        <v>0</v>
      </c>
      <c r="K8455" s="3" t="str">
        <f>IF(Table1[[#This Row],[Balance]]&lt;=83000,"Low Balance",IF(Table1[[#This Row],[Balance]]&lt;=166000,"Medium Balance",IF(Table1[[#This Row],[Balance]]&lt;=260000,"High Balance","Invalid")))</f>
        <v>Low Balance</v>
      </c>
      <c r="L8455">
        <v>3</v>
      </c>
      <c r="M8455">
        <v>1</v>
      </c>
      <c r="N8455">
        <v>1</v>
      </c>
      <c r="O8455" s="3">
        <v>177431.59</v>
      </c>
      <c r="P8455">
        <v>1</v>
      </c>
    </row>
    <row r="8456" spans="1:16" x14ac:dyDescent="0.3">
      <c r="A8456">
        <v>8454</v>
      </c>
      <c r="B8456">
        <v>15684669</v>
      </c>
      <c r="C8456" t="s">
        <v>1241</v>
      </c>
      <c r="D8456" t="s">
        <v>2955</v>
      </c>
      <c r="E8456" t="s">
        <v>13</v>
      </c>
      <c r="F8456">
        <v>41</v>
      </c>
      <c r="G8456" t="str">
        <f t="shared" si="132"/>
        <v>Young Adults</v>
      </c>
      <c r="H8456">
        <v>9</v>
      </c>
      <c r="I8456" t="s">
        <v>2950</v>
      </c>
      <c r="J8456" s="3">
        <v>137891.35</v>
      </c>
      <c r="K8456" s="3" t="str">
        <f>IF(Table1[[#This Row],[Balance]]&lt;=83000,"Low Balance",IF(Table1[[#This Row],[Balance]]&lt;=166000,"Medium Balance",IF(Table1[[#This Row],[Balance]]&lt;=260000,"High Balance","Invalid")))</f>
        <v>Medium Balance</v>
      </c>
      <c r="L8456">
        <v>1</v>
      </c>
      <c r="M8456">
        <v>1</v>
      </c>
      <c r="N8456">
        <v>0</v>
      </c>
      <c r="O8456" s="3">
        <v>142009.46</v>
      </c>
      <c r="P8456">
        <v>1</v>
      </c>
    </row>
    <row r="8457" spans="1:16" x14ac:dyDescent="0.3">
      <c r="A8457">
        <v>8455</v>
      </c>
      <c r="B8457">
        <v>15619083</v>
      </c>
      <c r="C8457" t="s">
        <v>2720</v>
      </c>
      <c r="D8457" t="s">
        <v>2946</v>
      </c>
      <c r="E8457" t="s">
        <v>13</v>
      </c>
      <c r="F8457">
        <v>35</v>
      </c>
      <c r="G8457" t="str">
        <f t="shared" si="132"/>
        <v>Middle-Aged</v>
      </c>
      <c r="H8457">
        <v>6</v>
      </c>
      <c r="I8457" t="s">
        <v>2950</v>
      </c>
      <c r="J8457" s="3">
        <v>0</v>
      </c>
      <c r="K8457" s="3" t="str">
        <f>IF(Table1[[#This Row],[Balance]]&lt;=83000,"Low Balance",IF(Table1[[#This Row],[Balance]]&lt;=166000,"Medium Balance",IF(Table1[[#This Row],[Balance]]&lt;=260000,"High Balance","Invalid")))</f>
        <v>Low Balance</v>
      </c>
      <c r="L8457">
        <v>2</v>
      </c>
      <c r="M8457">
        <v>1</v>
      </c>
      <c r="N8457">
        <v>1</v>
      </c>
      <c r="O8457" s="3">
        <v>80618.47</v>
      </c>
      <c r="P8457">
        <v>0</v>
      </c>
    </row>
    <row r="8458" spans="1:16" x14ac:dyDescent="0.3">
      <c r="A8458">
        <v>8456</v>
      </c>
      <c r="B8458">
        <v>15692207</v>
      </c>
      <c r="C8458" t="s">
        <v>2721</v>
      </c>
      <c r="D8458" t="s">
        <v>2953</v>
      </c>
      <c r="E8458" t="s">
        <v>13</v>
      </c>
      <c r="F8458">
        <v>53</v>
      </c>
      <c r="G8458" t="str">
        <f t="shared" si="132"/>
        <v>Young Adults</v>
      </c>
      <c r="H8458">
        <v>6</v>
      </c>
      <c r="I8458" t="s">
        <v>2950</v>
      </c>
      <c r="J8458" s="3">
        <v>0</v>
      </c>
      <c r="K8458" s="3" t="str">
        <f>IF(Table1[[#This Row],[Balance]]&lt;=83000,"Low Balance",IF(Table1[[#This Row],[Balance]]&lt;=166000,"Medium Balance",IF(Table1[[#This Row],[Balance]]&lt;=260000,"High Balance","Invalid")))</f>
        <v>Low Balance</v>
      </c>
      <c r="L8458">
        <v>2</v>
      </c>
      <c r="M8458">
        <v>1</v>
      </c>
      <c r="N8458">
        <v>1</v>
      </c>
      <c r="O8458" s="3">
        <v>124218.27</v>
      </c>
      <c r="P8458">
        <v>0</v>
      </c>
    </row>
    <row r="8459" spans="1:16" x14ac:dyDescent="0.3">
      <c r="A8459">
        <v>8457</v>
      </c>
      <c r="B8459">
        <v>15730705</v>
      </c>
      <c r="C8459" t="s">
        <v>1395</v>
      </c>
      <c r="D8459" t="s">
        <v>2956</v>
      </c>
      <c r="E8459" t="s">
        <v>19</v>
      </c>
      <c r="F8459">
        <v>37</v>
      </c>
      <c r="G8459" t="str">
        <f t="shared" si="132"/>
        <v>Young Adults</v>
      </c>
      <c r="H8459">
        <v>9</v>
      </c>
      <c r="I8459" t="s">
        <v>2950</v>
      </c>
      <c r="J8459" s="3">
        <v>165252.51999999999</v>
      </c>
      <c r="K8459" s="3" t="str">
        <f>IF(Table1[[#This Row],[Balance]]&lt;=83000,"Low Balance",IF(Table1[[#This Row],[Balance]]&lt;=166000,"Medium Balance",IF(Table1[[#This Row],[Balance]]&lt;=260000,"High Balance","Invalid")))</f>
        <v>Medium Balance</v>
      </c>
      <c r="L8459">
        <v>1</v>
      </c>
      <c r="M8459">
        <v>1</v>
      </c>
      <c r="N8459">
        <v>0</v>
      </c>
      <c r="O8459" s="3">
        <v>85286.3</v>
      </c>
      <c r="P8459">
        <v>0</v>
      </c>
    </row>
    <row r="8460" spans="1:16" x14ac:dyDescent="0.3">
      <c r="A8460">
        <v>8458</v>
      </c>
      <c r="B8460">
        <v>15749688</v>
      </c>
      <c r="C8460" t="s">
        <v>452</v>
      </c>
      <c r="D8460" t="s">
        <v>2946</v>
      </c>
      <c r="E8460" t="s">
        <v>19</v>
      </c>
      <c r="F8460">
        <v>32</v>
      </c>
      <c r="G8460" t="str">
        <f t="shared" si="132"/>
        <v>Seniors</v>
      </c>
      <c r="H8460">
        <v>8</v>
      </c>
      <c r="I8460" t="s">
        <v>2950</v>
      </c>
      <c r="J8460" s="3">
        <v>0</v>
      </c>
      <c r="K8460" s="3" t="str">
        <f>IF(Table1[[#This Row],[Balance]]&lt;=83000,"Low Balance",IF(Table1[[#This Row],[Balance]]&lt;=166000,"Medium Balance",IF(Table1[[#This Row],[Balance]]&lt;=260000,"High Balance","Invalid")))</f>
        <v>Low Balance</v>
      </c>
      <c r="L8460">
        <v>2</v>
      </c>
      <c r="M8460">
        <v>0</v>
      </c>
      <c r="N8460">
        <v>0</v>
      </c>
      <c r="O8460" s="3">
        <v>40889.14</v>
      </c>
      <c r="P8460">
        <v>0</v>
      </c>
    </row>
    <row r="8461" spans="1:16" x14ac:dyDescent="0.3">
      <c r="A8461">
        <v>8459</v>
      </c>
      <c r="B8461">
        <v>15728542</v>
      </c>
      <c r="C8461" t="s">
        <v>948</v>
      </c>
      <c r="D8461" t="s">
        <v>2953</v>
      </c>
      <c r="E8461" t="s">
        <v>13</v>
      </c>
      <c r="F8461">
        <v>71</v>
      </c>
      <c r="G8461" t="str">
        <f t="shared" si="132"/>
        <v>Young Adults</v>
      </c>
      <c r="H8461">
        <v>4</v>
      </c>
      <c r="I8461" t="s">
        <v>2951</v>
      </c>
      <c r="J8461" s="3">
        <v>0</v>
      </c>
      <c r="K8461" s="3" t="str">
        <f>IF(Table1[[#This Row],[Balance]]&lt;=83000,"Low Balance",IF(Table1[[#This Row],[Balance]]&lt;=166000,"Medium Balance",IF(Table1[[#This Row],[Balance]]&lt;=260000,"High Balance","Invalid")))</f>
        <v>Low Balance</v>
      </c>
      <c r="L8461">
        <v>2</v>
      </c>
      <c r="M8461">
        <v>1</v>
      </c>
      <c r="N8461">
        <v>1</v>
      </c>
      <c r="O8461" s="3">
        <v>107236.87</v>
      </c>
      <c r="P8461">
        <v>0</v>
      </c>
    </row>
    <row r="8462" spans="1:16" x14ac:dyDescent="0.3">
      <c r="A8462">
        <v>8460</v>
      </c>
      <c r="B8462">
        <v>15760063</v>
      </c>
      <c r="C8462" t="s">
        <v>1712</v>
      </c>
      <c r="D8462" t="s">
        <v>2946</v>
      </c>
      <c r="E8462" t="s">
        <v>19</v>
      </c>
      <c r="F8462">
        <v>23</v>
      </c>
      <c r="G8462" t="str">
        <f t="shared" si="132"/>
        <v>Young Adults</v>
      </c>
      <c r="H8462">
        <v>7</v>
      </c>
      <c r="I8462" t="s">
        <v>2950</v>
      </c>
      <c r="J8462" s="3">
        <v>0</v>
      </c>
      <c r="K8462" s="3" t="str">
        <f>IF(Table1[[#This Row],[Balance]]&lt;=83000,"Low Balance",IF(Table1[[#This Row],[Balance]]&lt;=166000,"Medium Balance",IF(Table1[[#This Row],[Balance]]&lt;=260000,"High Balance","Invalid")))</f>
        <v>Low Balance</v>
      </c>
      <c r="L8462">
        <v>2</v>
      </c>
      <c r="M8462">
        <v>1</v>
      </c>
      <c r="N8462">
        <v>1</v>
      </c>
      <c r="O8462" s="3">
        <v>168085.97</v>
      </c>
      <c r="P8462">
        <v>0</v>
      </c>
    </row>
    <row r="8463" spans="1:16" x14ac:dyDescent="0.3">
      <c r="A8463">
        <v>8461</v>
      </c>
      <c r="B8463">
        <v>15658982</v>
      </c>
      <c r="C8463" t="s">
        <v>542</v>
      </c>
      <c r="D8463" t="s">
        <v>2953</v>
      </c>
      <c r="E8463" t="s">
        <v>13</v>
      </c>
      <c r="F8463">
        <v>28</v>
      </c>
      <c r="G8463" t="str">
        <f t="shared" si="132"/>
        <v>Young Adults</v>
      </c>
      <c r="H8463">
        <v>5</v>
      </c>
      <c r="I8463" t="s">
        <v>2951</v>
      </c>
      <c r="J8463" s="3">
        <v>122034.4</v>
      </c>
      <c r="K8463" s="3" t="str">
        <f>IF(Table1[[#This Row],[Balance]]&lt;=83000,"Low Balance",IF(Table1[[#This Row],[Balance]]&lt;=166000,"Medium Balance",IF(Table1[[#This Row],[Balance]]&lt;=260000,"High Balance","Invalid")))</f>
        <v>Medium Balance</v>
      </c>
      <c r="L8463">
        <v>3</v>
      </c>
      <c r="M8463">
        <v>0</v>
      </c>
      <c r="N8463">
        <v>1</v>
      </c>
      <c r="O8463" s="3">
        <v>146663.43</v>
      </c>
      <c r="P8463">
        <v>1</v>
      </c>
    </row>
    <row r="8464" spans="1:16" x14ac:dyDescent="0.3">
      <c r="A8464">
        <v>8462</v>
      </c>
      <c r="B8464">
        <v>15758769</v>
      </c>
      <c r="C8464" t="s">
        <v>2722</v>
      </c>
      <c r="D8464" t="s">
        <v>2955</v>
      </c>
      <c r="E8464" t="s">
        <v>13</v>
      </c>
      <c r="F8464">
        <v>44</v>
      </c>
      <c r="G8464" t="str">
        <f t="shared" si="132"/>
        <v>Middle-Aged</v>
      </c>
      <c r="H8464">
        <v>7</v>
      </c>
      <c r="I8464" t="s">
        <v>2950</v>
      </c>
      <c r="J8464" s="3">
        <v>0</v>
      </c>
      <c r="K8464" s="3" t="str">
        <f>IF(Table1[[#This Row],[Balance]]&lt;=83000,"Low Balance",IF(Table1[[#This Row],[Balance]]&lt;=166000,"Medium Balance",IF(Table1[[#This Row],[Balance]]&lt;=260000,"High Balance","Invalid")))</f>
        <v>Low Balance</v>
      </c>
      <c r="L8464">
        <v>1</v>
      </c>
      <c r="M8464">
        <v>1</v>
      </c>
      <c r="N8464">
        <v>0</v>
      </c>
      <c r="O8464" s="3">
        <v>4791.8</v>
      </c>
      <c r="P8464">
        <v>0</v>
      </c>
    </row>
    <row r="8465" spans="1:16" x14ac:dyDescent="0.3">
      <c r="A8465">
        <v>8463</v>
      </c>
      <c r="B8465">
        <v>15778481</v>
      </c>
      <c r="C8465" t="s">
        <v>1723</v>
      </c>
      <c r="D8465" t="s">
        <v>2954</v>
      </c>
      <c r="E8465" t="s">
        <v>19</v>
      </c>
      <c r="F8465">
        <v>59</v>
      </c>
      <c r="G8465" t="str">
        <f t="shared" si="132"/>
        <v>Middle-Aged</v>
      </c>
      <c r="H8465">
        <v>1</v>
      </c>
      <c r="I8465" t="s">
        <v>2949</v>
      </c>
      <c r="J8465" s="3">
        <v>118962.58</v>
      </c>
      <c r="K8465" s="3" t="str">
        <f>IF(Table1[[#This Row],[Balance]]&lt;=83000,"Low Balance",IF(Table1[[#This Row],[Balance]]&lt;=166000,"Medium Balance",IF(Table1[[#This Row],[Balance]]&lt;=260000,"High Balance","Invalid")))</f>
        <v>Medium Balance</v>
      </c>
      <c r="L8465">
        <v>1</v>
      </c>
      <c r="M8465">
        <v>1</v>
      </c>
      <c r="N8465">
        <v>1</v>
      </c>
      <c r="O8465" s="3">
        <v>120819.58</v>
      </c>
      <c r="P8465">
        <v>0</v>
      </c>
    </row>
    <row r="8466" spans="1:16" x14ac:dyDescent="0.3">
      <c r="A8466">
        <v>8464</v>
      </c>
      <c r="B8466">
        <v>15661162</v>
      </c>
      <c r="C8466" t="s">
        <v>980</v>
      </c>
      <c r="D8466" t="s">
        <v>2953</v>
      </c>
      <c r="E8466" t="s">
        <v>19</v>
      </c>
      <c r="F8466">
        <v>49</v>
      </c>
      <c r="G8466" t="str">
        <f t="shared" si="132"/>
        <v>Young Adults</v>
      </c>
      <c r="H8466">
        <v>2</v>
      </c>
      <c r="I8466" t="s">
        <v>2949</v>
      </c>
      <c r="J8466" s="3">
        <v>0</v>
      </c>
      <c r="K8466" s="3" t="str">
        <f>IF(Table1[[#This Row],[Balance]]&lt;=83000,"Low Balance",IF(Table1[[#This Row],[Balance]]&lt;=166000,"Medium Balance",IF(Table1[[#This Row],[Balance]]&lt;=260000,"High Balance","Invalid")))</f>
        <v>Low Balance</v>
      </c>
      <c r="L8466">
        <v>1</v>
      </c>
      <c r="M8466">
        <v>1</v>
      </c>
      <c r="N8466">
        <v>0</v>
      </c>
      <c r="O8466" s="3">
        <v>114539.67</v>
      </c>
      <c r="P8466">
        <v>1</v>
      </c>
    </row>
    <row r="8467" spans="1:16" x14ac:dyDescent="0.3">
      <c r="A8467">
        <v>8465</v>
      </c>
      <c r="B8467">
        <v>15568164</v>
      </c>
      <c r="C8467" t="s">
        <v>2723</v>
      </c>
      <c r="D8467" t="s">
        <v>2955</v>
      </c>
      <c r="E8467" t="s">
        <v>13</v>
      </c>
      <c r="F8467">
        <v>34</v>
      </c>
      <c r="G8467" t="str">
        <f t="shared" si="132"/>
        <v>Young Adults</v>
      </c>
      <c r="H8467">
        <v>4</v>
      </c>
      <c r="I8467" t="s">
        <v>2951</v>
      </c>
      <c r="J8467" s="3">
        <v>71379.53</v>
      </c>
      <c r="K8467" s="3" t="str">
        <f>IF(Table1[[#This Row],[Balance]]&lt;=83000,"Low Balance",IF(Table1[[#This Row],[Balance]]&lt;=166000,"Medium Balance",IF(Table1[[#This Row],[Balance]]&lt;=260000,"High Balance","Invalid")))</f>
        <v>Low Balance</v>
      </c>
      <c r="L8467">
        <v>2</v>
      </c>
      <c r="M8467">
        <v>1</v>
      </c>
      <c r="N8467">
        <v>1</v>
      </c>
      <c r="O8467" s="3">
        <v>154000.99</v>
      </c>
      <c r="P8467">
        <v>0</v>
      </c>
    </row>
    <row r="8468" spans="1:16" x14ac:dyDescent="0.3">
      <c r="A8468">
        <v>8466</v>
      </c>
      <c r="B8468">
        <v>15601569</v>
      </c>
      <c r="C8468" t="s">
        <v>808</v>
      </c>
      <c r="D8468" t="s">
        <v>2955</v>
      </c>
      <c r="E8468" t="s">
        <v>13</v>
      </c>
      <c r="F8468">
        <v>40</v>
      </c>
      <c r="G8468" t="str">
        <f t="shared" si="132"/>
        <v>Young Adults</v>
      </c>
      <c r="H8468">
        <v>2</v>
      </c>
      <c r="I8468" t="s">
        <v>2949</v>
      </c>
      <c r="J8468" s="3">
        <v>171178.25</v>
      </c>
      <c r="K8468" s="3" t="str">
        <f>IF(Table1[[#This Row],[Balance]]&lt;=83000,"Low Balance",IF(Table1[[#This Row],[Balance]]&lt;=166000,"Medium Balance",IF(Table1[[#This Row],[Balance]]&lt;=260000,"High Balance","Invalid")))</f>
        <v>High Balance</v>
      </c>
      <c r="L8468">
        <v>1</v>
      </c>
      <c r="M8468">
        <v>1</v>
      </c>
      <c r="N8468">
        <v>0</v>
      </c>
      <c r="O8468" s="3">
        <v>137980.57999999999</v>
      </c>
      <c r="P8468">
        <v>1</v>
      </c>
    </row>
    <row r="8469" spans="1:16" x14ac:dyDescent="0.3">
      <c r="A8469">
        <v>8467</v>
      </c>
      <c r="B8469">
        <v>15772383</v>
      </c>
      <c r="C8469" t="s">
        <v>267</v>
      </c>
      <c r="D8469" t="s">
        <v>2946</v>
      </c>
      <c r="E8469" t="s">
        <v>19</v>
      </c>
      <c r="F8469">
        <v>36</v>
      </c>
      <c r="G8469" t="str">
        <f t="shared" si="132"/>
        <v>Middle-Aged</v>
      </c>
      <c r="H8469">
        <v>9</v>
      </c>
      <c r="I8469" t="s">
        <v>2950</v>
      </c>
      <c r="J8469" s="3">
        <v>131307.10999999999</v>
      </c>
      <c r="K8469" s="3" t="str">
        <f>IF(Table1[[#This Row],[Balance]]&lt;=83000,"Low Balance",IF(Table1[[#This Row],[Balance]]&lt;=166000,"Medium Balance",IF(Table1[[#This Row],[Balance]]&lt;=260000,"High Balance","Invalid")))</f>
        <v>Medium Balance</v>
      </c>
      <c r="L8469">
        <v>1</v>
      </c>
      <c r="M8469">
        <v>0</v>
      </c>
      <c r="N8469">
        <v>0</v>
      </c>
      <c r="O8469" s="3">
        <v>83343.73</v>
      </c>
      <c r="P8469">
        <v>0</v>
      </c>
    </row>
    <row r="8470" spans="1:16" x14ac:dyDescent="0.3">
      <c r="A8470">
        <v>8468</v>
      </c>
      <c r="B8470">
        <v>15667456</v>
      </c>
      <c r="C8470" t="s">
        <v>393</v>
      </c>
      <c r="D8470" t="s">
        <v>2954</v>
      </c>
      <c r="E8470" t="s">
        <v>19</v>
      </c>
      <c r="F8470">
        <v>62</v>
      </c>
      <c r="G8470" t="str">
        <f t="shared" si="132"/>
        <v>Young Adults</v>
      </c>
      <c r="H8470">
        <v>3</v>
      </c>
      <c r="I8470" t="s">
        <v>2951</v>
      </c>
      <c r="J8470" s="3">
        <v>0</v>
      </c>
      <c r="K8470" s="3" t="str">
        <f>IF(Table1[[#This Row],[Balance]]&lt;=83000,"Low Balance",IF(Table1[[#This Row],[Balance]]&lt;=166000,"Medium Balance",IF(Table1[[#This Row],[Balance]]&lt;=260000,"High Balance","Invalid")))</f>
        <v>Low Balance</v>
      </c>
      <c r="L8470">
        <v>2</v>
      </c>
      <c r="M8470">
        <v>1</v>
      </c>
      <c r="N8470">
        <v>1</v>
      </c>
      <c r="O8470" s="3">
        <v>82195.149999999994</v>
      </c>
      <c r="P8470">
        <v>0</v>
      </c>
    </row>
    <row r="8471" spans="1:16" x14ac:dyDescent="0.3">
      <c r="A8471">
        <v>8469</v>
      </c>
      <c r="B8471">
        <v>15672983</v>
      </c>
      <c r="C8471" t="s">
        <v>2724</v>
      </c>
      <c r="D8471" t="s">
        <v>2946</v>
      </c>
      <c r="E8471" t="s">
        <v>13</v>
      </c>
      <c r="F8471">
        <v>27</v>
      </c>
      <c r="G8471" t="str">
        <f t="shared" si="132"/>
        <v>Seniors</v>
      </c>
      <c r="H8471">
        <v>5</v>
      </c>
      <c r="I8471" t="s">
        <v>2951</v>
      </c>
      <c r="J8471" s="3">
        <v>87099.85</v>
      </c>
      <c r="K8471" s="3" t="str">
        <f>IF(Table1[[#This Row],[Balance]]&lt;=83000,"Low Balance",IF(Table1[[#This Row],[Balance]]&lt;=166000,"Medium Balance",IF(Table1[[#This Row],[Balance]]&lt;=260000,"High Balance","Invalid")))</f>
        <v>Medium Balance</v>
      </c>
      <c r="L8471">
        <v>2</v>
      </c>
      <c r="M8471">
        <v>1</v>
      </c>
      <c r="N8471">
        <v>0</v>
      </c>
      <c r="O8471" s="3">
        <v>149550.95000000001</v>
      </c>
      <c r="P8471">
        <v>0</v>
      </c>
    </row>
    <row r="8472" spans="1:16" x14ac:dyDescent="0.3">
      <c r="A8472">
        <v>8470</v>
      </c>
      <c r="B8472">
        <v>15799534</v>
      </c>
      <c r="C8472" t="s">
        <v>2725</v>
      </c>
      <c r="D8472" t="s">
        <v>2955</v>
      </c>
      <c r="E8472" t="s">
        <v>19</v>
      </c>
      <c r="F8472">
        <v>71</v>
      </c>
      <c r="G8472" t="str">
        <f t="shared" si="132"/>
        <v>Young Adults</v>
      </c>
      <c r="H8472">
        <v>5</v>
      </c>
      <c r="I8472" t="s">
        <v>2951</v>
      </c>
      <c r="J8472" s="3">
        <v>183135.39</v>
      </c>
      <c r="K8472" s="3" t="str">
        <f>IF(Table1[[#This Row],[Balance]]&lt;=83000,"Low Balance",IF(Table1[[#This Row],[Balance]]&lt;=166000,"Medium Balance",IF(Table1[[#This Row],[Balance]]&lt;=260000,"High Balance","Invalid")))</f>
        <v>High Balance</v>
      </c>
      <c r="L8472">
        <v>2</v>
      </c>
      <c r="M8472">
        <v>1</v>
      </c>
      <c r="N8472">
        <v>1</v>
      </c>
      <c r="O8472" s="3">
        <v>197688.5</v>
      </c>
      <c r="P8472">
        <v>0</v>
      </c>
    </row>
    <row r="8473" spans="1:16" x14ac:dyDescent="0.3">
      <c r="A8473">
        <v>8471</v>
      </c>
      <c r="B8473">
        <v>15582847</v>
      </c>
      <c r="C8473" t="s">
        <v>1962</v>
      </c>
      <c r="D8473" t="s">
        <v>2953</v>
      </c>
      <c r="E8473" t="s">
        <v>19</v>
      </c>
      <c r="F8473">
        <v>26</v>
      </c>
      <c r="G8473" t="str">
        <f t="shared" si="132"/>
        <v>Middle-Aged</v>
      </c>
      <c r="H8473">
        <v>0</v>
      </c>
      <c r="I8473" t="s">
        <v>2949</v>
      </c>
      <c r="J8473" s="3">
        <v>0</v>
      </c>
      <c r="K8473" s="3" t="str">
        <f>IF(Table1[[#This Row],[Balance]]&lt;=83000,"Low Balance",IF(Table1[[#This Row],[Balance]]&lt;=166000,"Medium Balance",IF(Table1[[#This Row],[Balance]]&lt;=260000,"High Balance","Invalid")))</f>
        <v>Low Balance</v>
      </c>
      <c r="L8473">
        <v>2</v>
      </c>
      <c r="M8473">
        <v>0</v>
      </c>
      <c r="N8473">
        <v>1</v>
      </c>
      <c r="O8473" s="3">
        <v>72929.960000000006</v>
      </c>
      <c r="P8473">
        <v>0</v>
      </c>
    </row>
    <row r="8474" spans="1:16" x14ac:dyDescent="0.3">
      <c r="A8474">
        <v>8472</v>
      </c>
      <c r="B8474">
        <v>15612478</v>
      </c>
      <c r="C8474" t="s">
        <v>1361</v>
      </c>
      <c r="D8474" t="s">
        <v>2946</v>
      </c>
      <c r="E8474" t="s">
        <v>19</v>
      </c>
      <c r="F8474">
        <v>51</v>
      </c>
      <c r="G8474" t="str">
        <f t="shared" si="132"/>
        <v>Young Adults</v>
      </c>
      <c r="H8474">
        <v>10</v>
      </c>
      <c r="I8474" t="s">
        <v>2950</v>
      </c>
      <c r="J8474" s="3">
        <v>0</v>
      </c>
      <c r="K8474" s="3" t="str">
        <f>IF(Table1[[#This Row],[Balance]]&lt;=83000,"Low Balance",IF(Table1[[#This Row],[Balance]]&lt;=166000,"Medium Balance",IF(Table1[[#This Row],[Balance]]&lt;=260000,"High Balance","Invalid")))</f>
        <v>Low Balance</v>
      </c>
      <c r="L8474">
        <v>3</v>
      </c>
      <c r="M8474">
        <v>1</v>
      </c>
      <c r="N8474">
        <v>0</v>
      </c>
      <c r="O8474" s="3">
        <v>171045.35</v>
      </c>
      <c r="P8474">
        <v>1</v>
      </c>
    </row>
    <row r="8475" spans="1:16" x14ac:dyDescent="0.3">
      <c r="A8475">
        <v>8473</v>
      </c>
      <c r="B8475">
        <v>15709621</v>
      </c>
      <c r="C8475" t="s">
        <v>669</v>
      </c>
      <c r="D8475" t="s">
        <v>2954</v>
      </c>
      <c r="E8475" t="s">
        <v>19</v>
      </c>
      <c r="F8475">
        <v>31</v>
      </c>
      <c r="G8475" t="str">
        <f t="shared" si="132"/>
        <v>Young Adults</v>
      </c>
      <c r="H8475">
        <v>3</v>
      </c>
      <c r="I8475" t="s">
        <v>2951</v>
      </c>
      <c r="J8475" s="3">
        <v>0</v>
      </c>
      <c r="K8475" s="3" t="str">
        <f>IF(Table1[[#This Row],[Balance]]&lt;=83000,"Low Balance",IF(Table1[[#This Row],[Balance]]&lt;=166000,"Medium Balance",IF(Table1[[#This Row],[Balance]]&lt;=260000,"High Balance","Invalid")))</f>
        <v>Low Balance</v>
      </c>
      <c r="L8475">
        <v>2</v>
      </c>
      <c r="M8475">
        <v>0</v>
      </c>
      <c r="N8475">
        <v>1</v>
      </c>
      <c r="O8475" s="3">
        <v>27731.05</v>
      </c>
      <c r="P8475">
        <v>0</v>
      </c>
    </row>
    <row r="8476" spans="1:16" x14ac:dyDescent="0.3">
      <c r="A8476">
        <v>8474</v>
      </c>
      <c r="B8476">
        <v>15802009</v>
      </c>
      <c r="C8476" t="s">
        <v>582</v>
      </c>
      <c r="D8476" t="s">
        <v>2955</v>
      </c>
      <c r="E8476" t="s">
        <v>13</v>
      </c>
      <c r="F8476">
        <v>33</v>
      </c>
      <c r="G8476" t="str">
        <f t="shared" si="132"/>
        <v>Young Adults</v>
      </c>
      <c r="H8476">
        <v>6</v>
      </c>
      <c r="I8476" t="s">
        <v>2950</v>
      </c>
      <c r="J8476" s="3">
        <v>0</v>
      </c>
      <c r="K8476" s="3" t="str">
        <f>IF(Table1[[#This Row],[Balance]]&lt;=83000,"Low Balance",IF(Table1[[#This Row],[Balance]]&lt;=166000,"Medium Balance",IF(Table1[[#This Row],[Balance]]&lt;=260000,"High Balance","Invalid")))</f>
        <v>Low Balance</v>
      </c>
      <c r="L8476">
        <v>2</v>
      </c>
      <c r="M8476">
        <v>1</v>
      </c>
      <c r="N8476">
        <v>1</v>
      </c>
      <c r="O8476" s="3">
        <v>126131.9</v>
      </c>
      <c r="P8476">
        <v>0</v>
      </c>
    </row>
    <row r="8477" spans="1:16" x14ac:dyDescent="0.3">
      <c r="A8477">
        <v>8475</v>
      </c>
      <c r="B8477">
        <v>15698816</v>
      </c>
      <c r="C8477" t="s">
        <v>938</v>
      </c>
      <c r="D8477" t="s">
        <v>2954</v>
      </c>
      <c r="E8477" t="s">
        <v>13</v>
      </c>
      <c r="F8477">
        <v>33</v>
      </c>
      <c r="G8477" t="str">
        <f t="shared" si="132"/>
        <v>Middle-Aged</v>
      </c>
      <c r="H8477">
        <v>4</v>
      </c>
      <c r="I8477" t="s">
        <v>2951</v>
      </c>
      <c r="J8477" s="3">
        <v>72535.45</v>
      </c>
      <c r="K8477" s="3" t="str">
        <f>IF(Table1[[#This Row],[Balance]]&lt;=83000,"Low Balance",IF(Table1[[#This Row],[Balance]]&lt;=166000,"Medium Balance",IF(Table1[[#This Row],[Balance]]&lt;=260000,"High Balance","Invalid")))</f>
        <v>Low Balance</v>
      </c>
      <c r="L8477">
        <v>1</v>
      </c>
      <c r="M8477">
        <v>1</v>
      </c>
      <c r="N8477">
        <v>1</v>
      </c>
      <c r="O8477" s="3">
        <v>103931.49</v>
      </c>
      <c r="P8477">
        <v>0</v>
      </c>
    </row>
    <row r="8478" spans="1:16" x14ac:dyDescent="0.3">
      <c r="A8478">
        <v>8476</v>
      </c>
      <c r="B8478">
        <v>15574830</v>
      </c>
      <c r="C8478" t="s">
        <v>2726</v>
      </c>
      <c r="D8478" t="s">
        <v>2956</v>
      </c>
      <c r="E8478" t="s">
        <v>19</v>
      </c>
      <c r="F8478">
        <v>58</v>
      </c>
      <c r="G8478" t="str">
        <f t="shared" si="132"/>
        <v>Middle-Aged</v>
      </c>
      <c r="H8478">
        <v>2</v>
      </c>
      <c r="I8478" t="s">
        <v>2949</v>
      </c>
      <c r="J8478" s="3">
        <v>128137.42</v>
      </c>
      <c r="K8478" s="3" t="str">
        <f>IF(Table1[[#This Row],[Balance]]&lt;=83000,"Low Balance",IF(Table1[[#This Row],[Balance]]&lt;=166000,"Medium Balance",IF(Table1[[#This Row],[Balance]]&lt;=260000,"High Balance","Invalid")))</f>
        <v>Medium Balance</v>
      </c>
      <c r="L8478">
        <v>2</v>
      </c>
      <c r="M8478">
        <v>1</v>
      </c>
      <c r="N8478">
        <v>0</v>
      </c>
      <c r="O8478" s="3">
        <v>147635.32999999999</v>
      </c>
      <c r="P8478">
        <v>1</v>
      </c>
    </row>
    <row r="8479" spans="1:16" x14ac:dyDescent="0.3">
      <c r="A8479">
        <v>8477</v>
      </c>
      <c r="B8479">
        <v>15603082</v>
      </c>
      <c r="C8479" t="s">
        <v>1867</v>
      </c>
      <c r="D8479" t="s">
        <v>2953</v>
      </c>
      <c r="E8479" t="s">
        <v>19</v>
      </c>
      <c r="F8479">
        <v>51</v>
      </c>
      <c r="G8479" t="str">
        <f t="shared" si="132"/>
        <v>Young Adults</v>
      </c>
      <c r="H8479">
        <v>9</v>
      </c>
      <c r="I8479" t="s">
        <v>2950</v>
      </c>
      <c r="J8479" s="3">
        <v>0</v>
      </c>
      <c r="K8479" s="3" t="str">
        <f>IF(Table1[[#This Row],[Balance]]&lt;=83000,"Low Balance",IF(Table1[[#This Row],[Balance]]&lt;=166000,"Medium Balance",IF(Table1[[#This Row],[Balance]]&lt;=260000,"High Balance","Invalid")))</f>
        <v>Low Balance</v>
      </c>
      <c r="L8479">
        <v>2</v>
      </c>
      <c r="M8479">
        <v>0</v>
      </c>
      <c r="N8479">
        <v>0</v>
      </c>
      <c r="O8479" s="3">
        <v>61961.57</v>
      </c>
      <c r="P8479">
        <v>0</v>
      </c>
    </row>
    <row r="8480" spans="1:16" x14ac:dyDescent="0.3">
      <c r="A8480">
        <v>8478</v>
      </c>
      <c r="B8480">
        <v>15685947</v>
      </c>
      <c r="C8480" t="s">
        <v>31</v>
      </c>
      <c r="D8480" t="s">
        <v>2953</v>
      </c>
      <c r="E8480" t="s">
        <v>19</v>
      </c>
      <c r="F8480">
        <v>42</v>
      </c>
      <c r="G8480" t="str">
        <f t="shared" si="132"/>
        <v>Middle-Aged</v>
      </c>
      <c r="H8480">
        <v>0</v>
      </c>
      <c r="I8480" t="s">
        <v>2949</v>
      </c>
      <c r="J8480" s="3">
        <v>115915.53</v>
      </c>
      <c r="K8480" s="3" t="str">
        <f>IF(Table1[[#This Row],[Balance]]&lt;=83000,"Low Balance",IF(Table1[[#This Row],[Balance]]&lt;=166000,"Medium Balance",IF(Table1[[#This Row],[Balance]]&lt;=260000,"High Balance","Invalid")))</f>
        <v>Medium Balance</v>
      </c>
      <c r="L8480">
        <v>2</v>
      </c>
      <c r="M8480">
        <v>0</v>
      </c>
      <c r="N8480">
        <v>1</v>
      </c>
      <c r="O8480" s="3">
        <v>125435.47</v>
      </c>
      <c r="P8480">
        <v>1</v>
      </c>
    </row>
    <row r="8481" spans="1:16" x14ac:dyDescent="0.3">
      <c r="A8481">
        <v>8479</v>
      </c>
      <c r="B8481">
        <v>15643048</v>
      </c>
      <c r="C8481" t="s">
        <v>2727</v>
      </c>
      <c r="D8481" t="s">
        <v>2946</v>
      </c>
      <c r="E8481" t="s">
        <v>19</v>
      </c>
      <c r="F8481">
        <v>66</v>
      </c>
      <c r="G8481" t="str">
        <f t="shared" si="132"/>
        <v>Middle-Aged</v>
      </c>
      <c r="H8481">
        <v>0</v>
      </c>
      <c r="I8481" t="s">
        <v>2949</v>
      </c>
      <c r="J8481" s="3">
        <v>0</v>
      </c>
      <c r="K8481" s="3" t="str">
        <f>IF(Table1[[#This Row],[Balance]]&lt;=83000,"Low Balance",IF(Table1[[#This Row],[Balance]]&lt;=166000,"Medium Balance",IF(Table1[[#This Row],[Balance]]&lt;=260000,"High Balance","Invalid")))</f>
        <v>Low Balance</v>
      </c>
      <c r="L8481">
        <v>2</v>
      </c>
      <c r="M8481">
        <v>0</v>
      </c>
      <c r="N8481">
        <v>1</v>
      </c>
      <c r="O8481" s="3">
        <v>42240.54</v>
      </c>
      <c r="P8481">
        <v>0</v>
      </c>
    </row>
    <row r="8482" spans="1:16" x14ac:dyDescent="0.3">
      <c r="A8482">
        <v>8480</v>
      </c>
      <c r="B8482">
        <v>15807568</v>
      </c>
      <c r="C8482" t="s">
        <v>694</v>
      </c>
      <c r="D8482" t="s">
        <v>2946</v>
      </c>
      <c r="E8482" t="s">
        <v>19</v>
      </c>
      <c r="F8482">
        <v>50</v>
      </c>
      <c r="G8482" t="str">
        <f t="shared" si="132"/>
        <v>Young Adults</v>
      </c>
      <c r="H8482">
        <v>2</v>
      </c>
      <c r="I8482" t="s">
        <v>2949</v>
      </c>
      <c r="J8482" s="3">
        <v>0</v>
      </c>
      <c r="K8482" s="3" t="str">
        <f>IF(Table1[[#This Row],[Balance]]&lt;=83000,"Low Balance",IF(Table1[[#This Row],[Balance]]&lt;=166000,"Medium Balance",IF(Table1[[#This Row],[Balance]]&lt;=260000,"High Balance","Invalid")))</f>
        <v>Low Balance</v>
      </c>
      <c r="L8482">
        <v>2</v>
      </c>
      <c r="M8482">
        <v>0</v>
      </c>
      <c r="N8482">
        <v>0</v>
      </c>
      <c r="O8482" s="3">
        <v>57942.879999999997</v>
      </c>
      <c r="P8482">
        <v>0</v>
      </c>
    </row>
    <row r="8483" spans="1:16" x14ac:dyDescent="0.3">
      <c r="A8483">
        <v>8481</v>
      </c>
      <c r="B8483">
        <v>15597591</v>
      </c>
      <c r="C8483" t="s">
        <v>302</v>
      </c>
      <c r="D8483" t="s">
        <v>2954</v>
      </c>
      <c r="E8483" t="s">
        <v>19</v>
      </c>
      <c r="F8483">
        <v>29</v>
      </c>
      <c r="G8483" t="str">
        <f t="shared" si="132"/>
        <v>Young Adults</v>
      </c>
      <c r="H8483">
        <v>5</v>
      </c>
      <c r="I8483" t="s">
        <v>2951</v>
      </c>
      <c r="J8483" s="3">
        <v>107000.49</v>
      </c>
      <c r="K8483" s="3" t="str">
        <f>IF(Table1[[#This Row],[Balance]]&lt;=83000,"Low Balance",IF(Table1[[#This Row],[Balance]]&lt;=166000,"Medium Balance",IF(Table1[[#This Row],[Balance]]&lt;=260000,"High Balance","Invalid")))</f>
        <v>Medium Balance</v>
      </c>
      <c r="L8483">
        <v>1</v>
      </c>
      <c r="M8483">
        <v>1</v>
      </c>
      <c r="N8483">
        <v>1</v>
      </c>
      <c r="O8483" s="3">
        <v>153419.62</v>
      </c>
      <c r="P8483">
        <v>0</v>
      </c>
    </row>
    <row r="8484" spans="1:16" x14ac:dyDescent="0.3">
      <c r="A8484">
        <v>8482</v>
      </c>
      <c r="B8484">
        <v>15747558</v>
      </c>
      <c r="C8484" t="s">
        <v>917</v>
      </c>
      <c r="D8484" t="s">
        <v>2946</v>
      </c>
      <c r="E8484" t="s">
        <v>13</v>
      </c>
      <c r="F8484">
        <v>38</v>
      </c>
      <c r="G8484" t="str">
        <f t="shared" si="132"/>
        <v>Young Adults</v>
      </c>
      <c r="H8484">
        <v>10</v>
      </c>
      <c r="I8484" t="s">
        <v>2950</v>
      </c>
      <c r="J8484" s="3">
        <v>0</v>
      </c>
      <c r="K8484" s="3" t="str">
        <f>IF(Table1[[#This Row],[Balance]]&lt;=83000,"Low Balance",IF(Table1[[#This Row],[Balance]]&lt;=166000,"Medium Balance",IF(Table1[[#This Row],[Balance]]&lt;=260000,"High Balance","Invalid")))</f>
        <v>Low Balance</v>
      </c>
      <c r="L8484">
        <v>2</v>
      </c>
      <c r="M8484">
        <v>1</v>
      </c>
      <c r="N8484">
        <v>0</v>
      </c>
      <c r="O8484" s="3">
        <v>189727.12</v>
      </c>
      <c r="P8484">
        <v>0</v>
      </c>
    </row>
    <row r="8485" spans="1:16" x14ac:dyDescent="0.3">
      <c r="A8485">
        <v>8483</v>
      </c>
      <c r="B8485">
        <v>15756655</v>
      </c>
      <c r="C8485" t="s">
        <v>2728</v>
      </c>
      <c r="D8485" t="s">
        <v>2956</v>
      </c>
      <c r="E8485" t="s">
        <v>13</v>
      </c>
      <c r="F8485">
        <v>34</v>
      </c>
      <c r="G8485" t="str">
        <f t="shared" si="132"/>
        <v>Young Adults</v>
      </c>
      <c r="H8485">
        <v>2</v>
      </c>
      <c r="I8485" t="s">
        <v>2949</v>
      </c>
      <c r="J8485" s="3">
        <v>0</v>
      </c>
      <c r="K8485" s="3" t="str">
        <f>IF(Table1[[#This Row],[Balance]]&lt;=83000,"Low Balance",IF(Table1[[#This Row],[Balance]]&lt;=166000,"Medium Balance",IF(Table1[[#This Row],[Balance]]&lt;=260000,"High Balance","Invalid")))</f>
        <v>Low Balance</v>
      </c>
      <c r="L8485">
        <v>2</v>
      </c>
      <c r="M8485">
        <v>0</v>
      </c>
      <c r="N8485">
        <v>0</v>
      </c>
      <c r="O8485" s="3">
        <v>165385.54999999999</v>
      </c>
      <c r="P8485">
        <v>0</v>
      </c>
    </row>
    <row r="8486" spans="1:16" x14ac:dyDescent="0.3">
      <c r="A8486">
        <v>8484</v>
      </c>
      <c r="B8486">
        <v>15589949</v>
      </c>
      <c r="C8486" t="s">
        <v>39</v>
      </c>
      <c r="D8486" t="s">
        <v>2955</v>
      </c>
      <c r="E8486" t="s">
        <v>19</v>
      </c>
      <c r="F8486">
        <v>34</v>
      </c>
      <c r="G8486" t="str">
        <f t="shared" si="132"/>
        <v>Middle-Aged</v>
      </c>
      <c r="H8486">
        <v>9</v>
      </c>
      <c r="I8486" t="s">
        <v>2950</v>
      </c>
      <c r="J8486" s="3">
        <v>152806.74</v>
      </c>
      <c r="K8486" s="3" t="str">
        <f>IF(Table1[[#This Row],[Balance]]&lt;=83000,"Low Balance",IF(Table1[[#This Row],[Balance]]&lt;=166000,"Medium Balance",IF(Table1[[#This Row],[Balance]]&lt;=260000,"High Balance","Invalid")))</f>
        <v>Medium Balance</v>
      </c>
      <c r="L8486">
        <v>1</v>
      </c>
      <c r="M8486">
        <v>1</v>
      </c>
      <c r="N8486">
        <v>0</v>
      </c>
      <c r="O8486" s="3">
        <v>19687.990000000002</v>
      </c>
      <c r="P8486">
        <v>0</v>
      </c>
    </row>
    <row r="8487" spans="1:16" x14ac:dyDescent="0.3">
      <c r="A8487">
        <v>8485</v>
      </c>
      <c r="B8487">
        <v>15601012</v>
      </c>
      <c r="C8487" t="s">
        <v>2729</v>
      </c>
      <c r="D8487" t="s">
        <v>2953</v>
      </c>
      <c r="E8487" t="s">
        <v>13</v>
      </c>
      <c r="F8487">
        <v>60</v>
      </c>
      <c r="G8487" t="str">
        <f t="shared" si="132"/>
        <v>Young Adults</v>
      </c>
      <c r="H8487">
        <v>3</v>
      </c>
      <c r="I8487" t="s">
        <v>2951</v>
      </c>
      <c r="J8487" s="3">
        <v>92887.06</v>
      </c>
      <c r="K8487" s="3" t="str">
        <f>IF(Table1[[#This Row],[Balance]]&lt;=83000,"Low Balance",IF(Table1[[#This Row],[Balance]]&lt;=166000,"Medium Balance",IF(Table1[[#This Row],[Balance]]&lt;=260000,"High Balance","Invalid")))</f>
        <v>Medium Balance</v>
      </c>
      <c r="L8487">
        <v>1</v>
      </c>
      <c r="M8487">
        <v>1</v>
      </c>
      <c r="N8487">
        <v>0</v>
      </c>
      <c r="O8487" s="3">
        <v>39473.629999999997</v>
      </c>
      <c r="P8487">
        <v>1</v>
      </c>
    </row>
    <row r="8488" spans="1:16" x14ac:dyDescent="0.3">
      <c r="A8488">
        <v>8486</v>
      </c>
      <c r="B8488">
        <v>15724269</v>
      </c>
      <c r="C8488" t="s">
        <v>249</v>
      </c>
      <c r="D8488" t="s">
        <v>2955</v>
      </c>
      <c r="E8488" t="s">
        <v>19</v>
      </c>
      <c r="F8488">
        <v>25</v>
      </c>
      <c r="G8488" t="str">
        <f t="shared" si="132"/>
        <v>Young Adults</v>
      </c>
      <c r="H8488">
        <v>7</v>
      </c>
      <c r="I8488" t="s">
        <v>2950</v>
      </c>
      <c r="J8488" s="3">
        <v>0</v>
      </c>
      <c r="K8488" s="3" t="str">
        <f>IF(Table1[[#This Row],[Balance]]&lt;=83000,"Low Balance",IF(Table1[[#This Row],[Balance]]&lt;=166000,"Medium Balance",IF(Table1[[#This Row],[Balance]]&lt;=260000,"High Balance","Invalid")))</f>
        <v>Low Balance</v>
      </c>
      <c r="L8488">
        <v>2</v>
      </c>
      <c r="M8488">
        <v>1</v>
      </c>
      <c r="N8488">
        <v>1</v>
      </c>
      <c r="O8488" s="3">
        <v>144723.38</v>
      </c>
      <c r="P8488">
        <v>0</v>
      </c>
    </row>
    <row r="8489" spans="1:16" x14ac:dyDescent="0.3">
      <c r="A8489">
        <v>8487</v>
      </c>
      <c r="B8489">
        <v>15567506</v>
      </c>
      <c r="C8489" t="s">
        <v>248</v>
      </c>
      <c r="D8489" t="s">
        <v>2954</v>
      </c>
      <c r="E8489" t="s">
        <v>13</v>
      </c>
      <c r="F8489">
        <v>40</v>
      </c>
      <c r="G8489" t="str">
        <f t="shared" si="132"/>
        <v>Young Adults</v>
      </c>
      <c r="H8489">
        <v>6</v>
      </c>
      <c r="I8489" t="s">
        <v>2950</v>
      </c>
      <c r="J8489" s="3">
        <v>114940.67</v>
      </c>
      <c r="K8489" s="3" t="str">
        <f>IF(Table1[[#This Row],[Balance]]&lt;=83000,"Low Balance",IF(Table1[[#This Row],[Balance]]&lt;=166000,"Medium Balance",IF(Table1[[#This Row],[Balance]]&lt;=260000,"High Balance","Invalid")))</f>
        <v>Medium Balance</v>
      </c>
      <c r="L8489">
        <v>2</v>
      </c>
      <c r="M8489">
        <v>1</v>
      </c>
      <c r="N8489">
        <v>1</v>
      </c>
      <c r="O8489" s="3">
        <v>194895.57</v>
      </c>
      <c r="P8489">
        <v>1</v>
      </c>
    </row>
    <row r="8490" spans="1:16" x14ac:dyDescent="0.3">
      <c r="A8490">
        <v>8488</v>
      </c>
      <c r="B8490">
        <v>15791877</v>
      </c>
      <c r="C8490" t="s">
        <v>652</v>
      </c>
      <c r="D8490" t="s">
        <v>2953</v>
      </c>
      <c r="E8490" t="s">
        <v>19</v>
      </c>
      <c r="F8490">
        <v>34</v>
      </c>
      <c r="G8490" t="str">
        <f t="shared" si="132"/>
        <v>Seniors</v>
      </c>
      <c r="H8490">
        <v>0</v>
      </c>
      <c r="I8490" t="s">
        <v>2949</v>
      </c>
      <c r="J8490" s="3">
        <v>140641.26</v>
      </c>
      <c r="K8490" s="3" t="str">
        <f>IF(Table1[[#This Row],[Balance]]&lt;=83000,"Low Balance",IF(Table1[[#This Row],[Balance]]&lt;=166000,"Medium Balance",IF(Table1[[#This Row],[Balance]]&lt;=260000,"High Balance","Invalid")))</f>
        <v>Medium Balance</v>
      </c>
      <c r="L8490">
        <v>2</v>
      </c>
      <c r="M8490">
        <v>1</v>
      </c>
      <c r="N8490">
        <v>1</v>
      </c>
      <c r="O8490" s="3">
        <v>77271.91</v>
      </c>
      <c r="P8490">
        <v>0</v>
      </c>
    </row>
    <row r="8491" spans="1:16" x14ac:dyDescent="0.3">
      <c r="A8491">
        <v>8489</v>
      </c>
      <c r="B8491">
        <v>15794360</v>
      </c>
      <c r="C8491" t="s">
        <v>33</v>
      </c>
      <c r="D8491" t="s">
        <v>2956</v>
      </c>
      <c r="E8491" t="s">
        <v>13</v>
      </c>
      <c r="F8491">
        <v>70</v>
      </c>
      <c r="G8491" t="str">
        <f t="shared" si="132"/>
        <v>Young Adults</v>
      </c>
      <c r="H8491">
        <v>5</v>
      </c>
      <c r="I8491" t="s">
        <v>2951</v>
      </c>
      <c r="J8491" s="3">
        <v>71816.740000000005</v>
      </c>
      <c r="K8491" s="3" t="str">
        <f>IF(Table1[[#This Row],[Balance]]&lt;=83000,"Low Balance",IF(Table1[[#This Row],[Balance]]&lt;=166000,"Medium Balance",IF(Table1[[#This Row],[Balance]]&lt;=260000,"High Balance","Invalid")))</f>
        <v>Low Balance</v>
      </c>
      <c r="L8491">
        <v>2</v>
      </c>
      <c r="M8491">
        <v>1</v>
      </c>
      <c r="N8491">
        <v>0</v>
      </c>
      <c r="O8491" s="3">
        <v>105096.82</v>
      </c>
      <c r="P8491">
        <v>1</v>
      </c>
    </row>
    <row r="8492" spans="1:16" x14ac:dyDescent="0.3">
      <c r="A8492">
        <v>8490</v>
      </c>
      <c r="B8492">
        <v>15686538</v>
      </c>
      <c r="C8492" t="s">
        <v>1500</v>
      </c>
      <c r="D8492" t="s">
        <v>2946</v>
      </c>
      <c r="E8492" t="s">
        <v>13</v>
      </c>
      <c r="F8492">
        <v>41</v>
      </c>
      <c r="G8492" t="str">
        <f t="shared" si="132"/>
        <v>Middle-Aged</v>
      </c>
      <c r="H8492">
        <v>7</v>
      </c>
      <c r="I8492" t="s">
        <v>2950</v>
      </c>
      <c r="J8492" s="3">
        <v>0</v>
      </c>
      <c r="K8492" s="3" t="str">
        <f>IF(Table1[[#This Row],[Balance]]&lt;=83000,"Low Balance",IF(Table1[[#This Row],[Balance]]&lt;=166000,"Medium Balance",IF(Table1[[#This Row],[Balance]]&lt;=260000,"High Balance","Invalid")))</f>
        <v>Low Balance</v>
      </c>
      <c r="L8492">
        <v>2</v>
      </c>
      <c r="M8492">
        <v>0</v>
      </c>
      <c r="N8492">
        <v>1</v>
      </c>
      <c r="O8492" s="3">
        <v>176780.39</v>
      </c>
      <c r="P8492">
        <v>0</v>
      </c>
    </row>
    <row r="8493" spans="1:16" x14ac:dyDescent="0.3">
      <c r="A8493">
        <v>8491</v>
      </c>
      <c r="B8493">
        <v>15585985</v>
      </c>
      <c r="C8493" t="s">
        <v>1104</v>
      </c>
      <c r="D8493" t="s">
        <v>2956</v>
      </c>
      <c r="E8493" t="s">
        <v>19</v>
      </c>
      <c r="F8493">
        <v>48</v>
      </c>
      <c r="G8493" t="str">
        <f t="shared" si="132"/>
        <v>Young Adults</v>
      </c>
      <c r="H8493">
        <v>5</v>
      </c>
      <c r="I8493" t="s">
        <v>2951</v>
      </c>
      <c r="J8493" s="3">
        <v>165282.42000000001</v>
      </c>
      <c r="K8493" s="3" t="str">
        <f>IF(Table1[[#This Row],[Balance]]&lt;=83000,"Low Balance",IF(Table1[[#This Row],[Balance]]&lt;=166000,"Medium Balance",IF(Table1[[#This Row],[Balance]]&lt;=260000,"High Balance","Invalid")))</f>
        <v>Medium Balance</v>
      </c>
      <c r="L8493">
        <v>1</v>
      </c>
      <c r="M8493">
        <v>1</v>
      </c>
      <c r="N8493">
        <v>0</v>
      </c>
      <c r="O8493" s="3">
        <v>153786.46</v>
      </c>
      <c r="P8493">
        <v>1</v>
      </c>
    </row>
    <row r="8494" spans="1:16" x14ac:dyDescent="0.3">
      <c r="A8494">
        <v>8492</v>
      </c>
      <c r="B8494">
        <v>15699257</v>
      </c>
      <c r="C8494" t="s">
        <v>315</v>
      </c>
      <c r="D8494" t="s">
        <v>2953</v>
      </c>
      <c r="E8494" t="s">
        <v>19</v>
      </c>
      <c r="F8494">
        <v>42</v>
      </c>
      <c r="G8494" t="str">
        <f t="shared" si="132"/>
        <v>Young Adults</v>
      </c>
      <c r="H8494">
        <v>2</v>
      </c>
      <c r="I8494" t="s">
        <v>2949</v>
      </c>
      <c r="J8494" s="3">
        <v>143145.87</v>
      </c>
      <c r="K8494" s="3" t="str">
        <f>IF(Table1[[#This Row],[Balance]]&lt;=83000,"Low Balance",IF(Table1[[#This Row],[Balance]]&lt;=166000,"Medium Balance",IF(Table1[[#This Row],[Balance]]&lt;=260000,"High Balance","Invalid")))</f>
        <v>Medium Balance</v>
      </c>
      <c r="L8494">
        <v>2</v>
      </c>
      <c r="M8494">
        <v>1</v>
      </c>
      <c r="N8494">
        <v>0</v>
      </c>
      <c r="O8494" s="3">
        <v>43612.06</v>
      </c>
      <c r="P8494">
        <v>0</v>
      </c>
    </row>
    <row r="8495" spans="1:16" x14ac:dyDescent="0.3">
      <c r="A8495">
        <v>8493</v>
      </c>
      <c r="B8495">
        <v>15804104</v>
      </c>
      <c r="C8495" t="s">
        <v>599</v>
      </c>
      <c r="D8495" t="s">
        <v>2955</v>
      </c>
      <c r="E8495" t="s">
        <v>19</v>
      </c>
      <c r="F8495">
        <v>28</v>
      </c>
      <c r="G8495" t="str">
        <f t="shared" si="132"/>
        <v>Middle-Aged</v>
      </c>
      <c r="H8495">
        <v>9</v>
      </c>
      <c r="I8495" t="s">
        <v>2950</v>
      </c>
      <c r="J8495" s="3">
        <v>114731.76</v>
      </c>
      <c r="K8495" s="3" t="str">
        <f>IF(Table1[[#This Row],[Balance]]&lt;=83000,"Low Balance",IF(Table1[[#This Row],[Balance]]&lt;=166000,"Medium Balance",IF(Table1[[#This Row],[Balance]]&lt;=260000,"High Balance","Invalid")))</f>
        <v>Medium Balance</v>
      </c>
      <c r="L8495">
        <v>2</v>
      </c>
      <c r="M8495">
        <v>0</v>
      </c>
      <c r="N8495">
        <v>1</v>
      </c>
      <c r="O8495" s="3">
        <v>79479.740000000005</v>
      </c>
      <c r="P8495">
        <v>0</v>
      </c>
    </row>
    <row r="8496" spans="1:16" x14ac:dyDescent="0.3">
      <c r="A8496">
        <v>8494</v>
      </c>
      <c r="B8496">
        <v>15727619</v>
      </c>
      <c r="C8496" t="s">
        <v>2366</v>
      </c>
      <c r="D8496" t="s">
        <v>2955</v>
      </c>
      <c r="E8496" t="s">
        <v>13</v>
      </c>
      <c r="F8496">
        <v>46</v>
      </c>
      <c r="G8496" t="str">
        <f t="shared" si="132"/>
        <v>Young Adults</v>
      </c>
      <c r="H8496">
        <v>9</v>
      </c>
      <c r="I8496" t="s">
        <v>2950</v>
      </c>
      <c r="J8496" s="3">
        <v>113909.69</v>
      </c>
      <c r="K8496" s="3" t="str">
        <f>IF(Table1[[#This Row],[Balance]]&lt;=83000,"Low Balance",IF(Table1[[#This Row],[Balance]]&lt;=166000,"Medium Balance",IF(Table1[[#This Row],[Balance]]&lt;=260000,"High Balance","Invalid")))</f>
        <v>Medium Balance</v>
      </c>
      <c r="L8496">
        <v>3</v>
      </c>
      <c r="M8496">
        <v>1</v>
      </c>
      <c r="N8496">
        <v>0</v>
      </c>
      <c r="O8496" s="3">
        <v>92320.37</v>
      </c>
      <c r="P8496">
        <v>1</v>
      </c>
    </row>
    <row r="8497" spans="1:16" x14ac:dyDescent="0.3">
      <c r="A8497">
        <v>8495</v>
      </c>
      <c r="B8497">
        <v>15740237</v>
      </c>
      <c r="C8497" t="s">
        <v>214</v>
      </c>
      <c r="D8497" t="s">
        <v>2953</v>
      </c>
      <c r="E8497" t="s">
        <v>19</v>
      </c>
      <c r="F8497">
        <v>36</v>
      </c>
      <c r="G8497" t="str">
        <f t="shared" si="132"/>
        <v>Young Adults</v>
      </c>
      <c r="H8497">
        <v>2</v>
      </c>
      <c r="I8497" t="s">
        <v>2949</v>
      </c>
      <c r="J8497" s="3">
        <v>116695.27</v>
      </c>
      <c r="K8497" s="3" t="str">
        <f>IF(Table1[[#This Row],[Balance]]&lt;=83000,"Low Balance",IF(Table1[[#This Row],[Balance]]&lt;=166000,"Medium Balance",IF(Table1[[#This Row],[Balance]]&lt;=260000,"High Balance","Invalid")))</f>
        <v>Medium Balance</v>
      </c>
      <c r="L8497">
        <v>1</v>
      </c>
      <c r="M8497">
        <v>0</v>
      </c>
      <c r="N8497">
        <v>0</v>
      </c>
      <c r="O8497" s="3">
        <v>193201.86</v>
      </c>
      <c r="P8497">
        <v>0</v>
      </c>
    </row>
    <row r="8498" spans="1:16" x14ac:dyDescent="0.3">
      <c r="A8498">
        <v>8496</v>
      </c>
      <c r="B8498">
        <v>15801436</v>
      </c>
      <c r="C8498" t="s">
        <v>270</v>
      </c>
      <c r="D8498" t="s">
        <v>2954</v>
      </c>
      <c r="E8498" t="s">
        <v>19</v>
      </c>
      <c r="F8498">
        <v>42</v>
      </c>
      <c r="G8498" t="str">
        <f t="shared" si="132"/>
        <v>Young Adults</v>
      </c>
      <c r="H8498">
        <v>4</v>
      </c>
      <c r="I8498" t="s">
        <v>2951</v>
      </c>
      <c r="J8498" s="3">
        <v>0</v>
      </c>
      <c r="K8498" s="3" t="str">
        <f>IF(Table1[[#This Row],[Balance]]&lt;=83000,"Low Balance",IF(Table1[[#This Row],[Balance]]&lt;=166000,"Medium Balance",IF(Table1[[#This Row],[Balance]]&lt;=260000,"High Balance","Invalid")))</f>
        <v>Low Balance</v>
      </c>
      <c r="L8498">
        <v>1</v>
      </c>
      <c r="M8498">
        <v>0</v>
      </c>
      <c r="N8498">
        <v>0</v>
      </c>
      <c r="O8498" s="3">
        <v>126353.13</v>
      </c>
      <c r="P8498">
        <v>1</v>
      </c>
    </row>
    <row r="8499" spans="1:16" x14ac:dyDescent="0.3">
      <c r="A8499">
        <v>8497</v>
      </c>
      <c r="B8499">
        <v>15705735</v>
      </c>
      <c r="C8499" t="s">
        <v>1288</v>
      </c>
      <c r="D8499" t="s">
        <v>2956</v>
      </c>
      <c r="E8499" t="s">
        <v>19</v>
      </c>
      <c r="F8499">
        <v>43</v>
      </c>
      <c r="G8499" t="str">
        <f t="shared" si="132"/>
        <v>Young Adults</v>
      </c>
      <c r="H8499">
        <v>3</v>
      </c>
      <c r="I8499" t="s">
        <v>2951</v>
      </c>
      <c r="J8499" s="3">
        <v>0</v>
      </c>
      <c r="K8499" s="3" t="str">
        <f>IF(Table1[[#This Row],[Balance]]&lt;=83000,"Low Balance",IF(Table1[[#This Row],[Balance]]&lt;=166000,"Medium Balance",IF(Table1[[#This Row],[Balance]]&lt;=260000,"High Balance","Invalid")))</f>
        <v>Low Balance</v>
      </c>
      <c r="L8499">
        <v>2</v>
      </c>
      <c r="M8499">
        <v>1</v>
      </c>
      <c r="N8499">
        <v>1</v>
      </c>
      <c r="O8499" s="3">
        <v>135008.92000000001</v>
      </c>
      <c r="P8499">
        <v>0</v>
      </c>
    </row>
    <row r="8500" spans="1:16" x14ac:dyDescent="0.3">
      <c r="A8500">
        <v>8498</v>
      </c>
      <c r="B8500">
        <v>15649359</v>
      </c>
      <c r="C8500" t="s">
        <v>2482</v>
      </c>
      <c r="D8500" t="s">
        <v>2955</v>
      </c>
      <c r="E8500" t="s">
        <v>19</v>
      </c>
      <c r="F8500">
        <v>36</v>
      </c>
      <c r="G8500" t="str">
        <f t="shared" si="132"/>
        <v>Young Adults</v>
      </c>
      <c r="H8500">
        <v>1</v>
      </c>
      <c r="I8500" t="s">
        <v>2949</v>
      </c>
      <c r="J8500" s="3">
        <v>0</v>
      </c>
      <c r="K8500" s="3" t="str">
        <f>IF(Table1[[#This Row],[Balance]]&lt;=83000,"Low Balance",IF(Table1[[#This Row],[Balance]]&lt;=166000,"Medium Balance",IF(Table1[[#This Row],[Balance]]&lt;=260000,"High Balance","Invalid")))</f>
        <v>Low Balance</v>
      </c>
      <c r="L8500">
        <v>2</v>
      </c>
      <c r="M8500">
        <v>0</v>
      </c>
      <c r="N8500">
        <v>1</v>
      </c>
      <c r="O8500" s="3">
        <v>17135.599999999999</v>
      </c>
      <c r="P8500">
        <v>0</v>
      </c>
    </row>
    <row r="8501" spans="1:16" x14ac:dyDescent="0.3">
      <c r="A8501">
        <v>8499</v>
      </c>
      <c r="B8501">
        <v>15624892</v>
      </c>
      <c r="C8501" t="s">
        <v>1499</v>
      </c>
      <c r="D8501" t="s">
        <v>2953</v>
      </c>
      <c r="E8501" t="s">
        <v>19</v>
      </c>
      <c r="F8501">
        <v>37</v>
      </c>
      <c r="G8501" t="str">
        <f t="shared" si="132"/>
        <v>Young Adults</v>
      </c>
      <c r="H8501">
        <v>7</v>
      </c>
      <c r="I8501" t="s">
        <v>2950</v>
      </c>
      <c r="J8501" s="3">
        <v>93978.96</v>
      </c>
      <c r="K8501" s="3" t="str">
        <f>IF(Table1[[#This Row],[Balance]]&lt;=83000,"Low Balance",IF(Table1[[#This Row],[Balance]]&lt;=166000,"Medium Balance",IF(Table1[[#This Row],[Balance]]&lt;=260000,"High Balance","Invalid")))</f>
        <v>Medium Balance</v>
      </c>
      <c r="L8501">
        <v>2</v>
      </c>
      <c r="M8501">
        <v>1</v>
      </c>
      <c r="N8501">
        <v>0</v>
      </c>
      <c r="O8501" s="3">
        <v>60651.77</v>
      </c>
      <c r="P8501">
        <v>0</v>
      </c>
    </row>
    <row r="8502" spans="1:16" x14ac:dyDescent="0.3">
      <c r="A8502">
        <v>8500</v>
      </c>
      <c r="B8502">
        <v>15784918</v>
      </c>
      <c r="C8502" t="s">
        <v>318</v>
      </c>
      <c r="D8502" t="s">
        <v>2946</v>
      </c>
      <c r="E8502" t="s">
        <v>19</v>
      </c>
      <c r="F8502">
        <v>35</v>
      </c>
      <c r="G8502" t="str">
        <f t="shared" si="132"/>
        <v>Young Adults</v>
      </c>
      <c r="H8502">
        <v>2</v>
      </c>
      <c r="I8502" t="s">
        <v>2949</v>
      </c>
      <c r="J8502" s="3">
        <v>121968.11</v>
      </c>
      <c r="K8502" s="3" t="str">
        <f>IF(Table1[[#This Row],[Balance]]&lt;=83000,"Low Balance",IF(Table1[[#This Row],[Balance]]&lt;=166000,"Medium Balance",IF(Table1[[#This Row],[Balance]]&lt;=260000,"High Balance","Invalid")))</f>
        <v>Medium Balance</v>
      </c>
      <c r="L8502">
        <v>2</v>
      </c>
      <c r="M8502">
        <v>0</v>
      </c>
      <c r="N8502">
        <v>1</v>
      </c>
      <c r="O8502" s="3">
        <v>188343.05</v>
      </c>
      <c r="P8502">
        <v>0</v>
      </c>
    </row>
    <row r="8503" spans="1:16" x14ac:dyDescent="0.3">
      <c r="A8503">
        <v>8501</v>
      </c>
      <c r="B8503">
        <v>15584785</v>
      </c>
      <c r="C8503" t="s">
        <v>1279</v>
      </c>
      <c r="D8503" t="s">
        <v>2956</v>
      </c>
      <c r="E8503" t="s">
        <v>19</v>
      </c>
      <c r="F8503">
        <v>37</v>
      </c>
      <c r="G8503" t="str">
        <f t="shared" si="132"/>
        <v>Young Adults</v>
      </c>
      <c r="H8503">
        <v>2</v>
      </c>
      <c r="I8503" t="s">
        <v>2949</v>
      </c>
      <c r="J8503" s="3">
        <v>97324.91</v>
      </c>
      <c r="K8503" s="3" t="str">
        <f>IF(Table1[[#This Row],[Balance]]&lt;=83000,"Low Balance",IF(Table1[[#This Row],[Balance]]&lt;=166000,"Medium Balance",IF(Table1[[#This Row],[Balance]]&lt;=260000,"High Balance","Invalid")))</f>
        <v>Medium Balance</v>
      </c>
      <c r="L8503">
        <v>1</v>
      </c>
      <c r="M8503">
        <v>1</v>
      </c>
      <c r="N8503">
        <v>0</v>
      </c>
      <c r="O8503" s="3">
        <v>23291.83</v>
      </c>
      <c r="P8503">
        <v>0</v>
      </c>
    </row>
    <row r="8504" spans="1:16" x14ac:dyDescent="0.3">
      <c r="A8504">
        <v>8502</v>
      </c>
      <c r="B8504">
        <v>15797197</v>
      </c>
      <c r="C8504" t="s">
        <v>440</v>
      </c>
      <c r="D8504" t="s">
        <v>2953</v>
      </c>
      <c r="E8504" t="s">
        <v>19</v>
      </c>
      <c r="F8504">
        <v>29</v>
      </c>
      <c r="G8504" t="str">
        <f t="shared" si="132"/>
        <v>Young Adults</v>
      </c>
      <c r="H8504">
        <v>6</v>
      </c>
      <c r="I8504" t="s">
        <v>2950</v>
      </c>
      <c r="J8504" s="3">
        <v>0</v>
      </c>
      <c r="K8504" s="3" t="str">
        <f>IF(Table1[[#This Row],[Balance]]&lt;=83000,"Low Balance",IF(Table1[[#This Row],[Balance]]&lt;=166000,"Medium Balance",IF(Table1[[#This Row],[Balance]]&lt;=260000,"High Balance","Invalid")))</f>
        <v>Low Balance</v>
      </c>
      <c r="L8504">
        <v>2</v>
      </c>
      <c r="M8504">
        <v>1</v>
      </c>
      <c r="N8504">
        <v>0</v>
      </c>
      <c r="O8504" s="3">
        <v>64443.75</v>
      </c>
      <c r="P8504">
        <v>0</v>
      </c>
    </row>
    <row r="8505" spans="1:16" x14ac:dyDescent="0.3">
      <c r="A8505">
        <v>8503</v>
      </c>
      <c r="B8505">
        <v>15574858</v>
      </c>
      <c r="C8505" t="s">
        <v>683</v>
      </c>
      <c r="D8505" t="s">
        <v>2946</v>
      </c>
      <c r="E8505" t="s">
        <v>19</v>
      </c>
      <c r="F8505">
        <v>37</v>
      </c>
      <c r="G8505" t="str">
        <f t="shared" si="132"/>
        <v>Middle-Aged</v>
      </c>
      <c r="H8505">
        <v>8</v>
      </c>
      <c r="I8505" t="s">
        <v>2950</v>
      </c>
      <c r="J8505" s="3">
        <v>0</v>
      </c>
      <c r="K8505" s="3" t="str">
        <f>IF(Table1[[#This Row],[Balance]]&lt;=83000,"Low Balance",IF(Table1[[#This Row],[Balance]]&lt;=166000,"Medium Balance",IF(Table1[[#This Row],[Balance]]&lt;=260000,"High Balance","Invalid")))</f>
        <v>Low Balance</v>
      </c>
      <c r="L8505">
        <v>2</v>
      </c>
      <c r="M8505">
        <v>1</v>
      </c>
      <c r="N8505">
        <v>1</v>
      </c>
      <c r="O8505" s="3">
        <v>287.99</v>
      </c>
      <c r="P8505">
        <v>0</v>
      </c>
    </row>
    <row r="8506" spans="1:16" x14ac:dyDescent="0.3">
      <c r="A8506">
        <v>8504</v>
      </c>
      <c r="B8506">
        <v>15794101</v>
      </c>
      <c r="C8506" t="s">
        <v>1927</v>
      </c>
      <c r="D8506" t="s">
        <v>2954</v>
      </c>
      <c r="E8506" t="s">
        <v>13</v>
      </c>
      <c r="F8506">
        <v>48</v>
      </c>
      <c r="G8506" t="str">
        <f t="shared" si="132"/>
        <v>Young Adults</v>
      </c>
      <c r="H8506">
        <v>2</v>
      </c>
      <c r="I8506" t="s">
        <v>2949</v>
      </c>
      <c r="J8506" s="3">
        <v>0</v>
      </c>
      <c r="K8506" s="3" t="str">
        <f>IF(Table1[[#This Row],[Balance]]&lt;=83000,"Low Balance",IF(Table1[[#This Row],[Balance]]&lt;=166000,"Medium Balance",IF(Table1[[#This Row],[Balance]]&lt;=260000,"High Balance","Invalid")))</f>
        <v>Low Balance</v>
      </c>
      <c r="L8506">
        <v>2</v>
      </c>
      <c r="M8506">
        <v>0</v>
      </c>
      <c r="N8506">
        <v>1</v>
      </c>
      <c r="O8506" s="3">
        <v>137961.41</v>
      </c>
      <c r="P8506">
        <v>0</v>
      </c>
    </row>
    <row r="8507" spans="1:16" x14ac:dyDescent="0.3">
      <c r="A8507">
        <v>8505</v>
      </c>
      <c r="B8507">
        <v>15743245</v>
      </c>
      <c r="C8507" t="s">
        <v>2014</v>
      </c>
      <c r="D8507" t="s">
        <v>2956</v>
      </c>
      <c r="E8507" t="s">
        <v>19</v>
      </c>
      <c r="F8507">
        <v>42</v>
      </c>
      <c r="G8507" t="str">
        <f t="shared" si="132"/>
        <v>Young Adults</v>
      </c>
      <c r="H8507">
        <v>3</v>
      </c>
      <c r="I8507" t="s">
        <v>2951</v>
      </c>
      <c r="J8507" s="3">
        <v>145155.37</v>
      </c>
      <c r="K8507" s="3" t="str">
        <f>IF(Table1[[#This Row],[Balance]]&lt;=83000,"Low Balance",IF(Table1[[#This Row],[Balance]]&lt;=166000,"Medium Balance",IF(Table1[[#This Row],[Balance]]&lt;=260000,"High Balance","Invalid")))</f>
        <v>Medium Balance</v>
      </c>
      <c r="L8507">
        <v>1</v>
      </c>
      <c r="M8507">
        <v>1</v>
      </c>
      <c r="N8507">
        <v>0</v>
      </c>
      <c r="O8507" s="3">
        <v>72169.95</v>
      </c>
      <c r="P8507">
        <v>1</v>
      </c>
    </row>
    <row r="8508" spans="1:16" x14ac:dyDescent="0.3">
      <c r="A8508">
        <v>8506</v>
      </c>
      <c r="B8508">
        <v>15791535</v>
      </c>
      <c r="C8508" t="s">
        <v>2730</v>
      </c>
      <c r="D8508" t="s">
        <v>2956</v>
      </c>
      <c r="E8508" t="s">
        <v>19</v>
      </c>
      <c r="F8508">
        <v>28</v>
      </c>
      <c r="G8508" t="str">
        <f t="shared" si="132"/>
        <v>Middle-Aged</v>
      </c>
      <c r="H8508">
        <v>5</v>
      </c>
      <c r="I8508" t="s">
        <v>2951</v>
      </c>
      <c r="J8508" s="3">
        <v>137222.76999999999</v>
      </c>
      <c r="K8508" s="3" t="str">
        <f>IF(Table1[[#This Row],[Balance]]&lt;=83000,"Low Balance",IF(Table1[[#This Row],[Balance]]&lt;=166000,"Medium Balance",IF(Table1[[#This Row],[Balance]]&lt;=260000,"High Balance","Invalid")))</f>
        <v>Medium Balance</v>
      </c>
      <c r="L8508">
        <v>1</v>
      </c>
      <c r="M8508">
        <v>0</v>
      </c>
      <c r="N8508">
        <v>0</v>
      </c>
      <c r="O8508" s="3">
        <v>39608.58</v>
      </c>
      <c r="P8508">
        <v>0</v>
      </c>
    </row>
    <row r="8509" spans="1:16" x14ac:dyDescent="0.3">
      <c r="A8509">
        <v>8507</v>
      </c>
      <c r="B8509">
        <v>15605215</v>
      </c>
      <c r="C8509" t="s">
        <v>219</v>
      </c>
      <c r="D8509" t="s">
        <v>2956</v>
      </c>
      <c r="E8509" t="s">
        <v>19</v>
      </c>
      <c r="F8509">
        <v>48</v>
      </c>
      <c r="G8509" t="str">
        <f t="shared" si="132"/>
        <v>Young Adults</v>
      </c>
      <c r="H8509">
        <v>9</v>
      </c>
      <c r="I8509" t="s">
        <v>2950</v>
      </c>
      <c r="J8509" s="3">
        <v>0</v>
      </c>
      <c r="K8509" s="3" t="str">
        <f>IF(Table1[[#This Row],[Balance]]&lt;=83000,"Low Balance",IF(Table1[[#This Row],[Balance]]&lt;=166000,"Medium Balance",IF(Table1[[#This Row],[Balance]]&lt;=260000,"High Balance","Invalid")))</f>
        <v>Low Balance</v>
      </c>
      <c r="L8509">
        <v>2</v>
      </c>
      <c r="M8509">
        <v>0</v>
      </c>
      <c r="N8509">
        <v>1</v>
      </c>
      <c r="O8509" s="3">
        <v>175458.21</v>
      </c>
      <c r="P8509">
        <v>0</v>
      </c>
    </row>
    <row r="8510" spans="1:16" x14ac:dyDescent="0.3">
      <c r="A8510">
        <v>8508</v>
      </c>
      <c r="B8510">
        <v>15771749</v>
      </c>
      <c r="C8510" t="s">
        <v>127</v>
      </c>
      <c r="D8510" t="s">
        <v>2955</v>
      </c>
      <c r="E8510" t="s">
        <v>13</v>
      </c>
      <c r="F8510">
        <v>38</v>
      </c>
      <c r="G8510" t="str">
        <f t="shared" si="132"/>
        <v>Young Adults</v>
      </c>
      <c r="H8510">
        <v>5</v>
      </c>
      <c r="I8510" t="s">
        <v>2951</v>
      </c>
      <c r="J8510" s="3">
        <v>114268.22</v>
      </c>
      <c r="K8510" s="3" t="str">
        <f>IF(Table1[[#This Row],[Balance]]&lt;=83000,"Low Balance",IF(Table1[[#This Row],[Balance]]&lt;=166000,"Medium Balance",IF(Table1[[#This Row],[Balance]]&lt;=260000,"High Balance","Invalid")))</f>
        <v>Medium Balance</v>
      </c>
      <c r="L8510">
        <v>2</v>
      </c>
      <c r="M8510">
        <v>1</v>
      </c>
      <c r="N8510">
        <v>1</v>
      </c>
      <c r="O8510" s="3">
        <v>89524.83</v>
      </c>
      <c r="P8510">
        <v>0</v>
      </c>
    </row>
    <row r="8511" spans="1:16" x14ac:dyDescent="0.3">
      <c r="A8511">
        <v>8509</v>
      </c>
      <c r="B8511">
        <v>15616833</v>
      </c>
      <c r="C8511" t="s">
        <v>1104</v>
      </c>
      <c r="D8511" t="s">
        <v>2946</v>
      </c>
      <c r="E8511" t="s">
        <v>19</v>
      </c>
      <c r="F8511">
        <v>27</v>
      </c>
      <c r="G8511" t="str">
        <f t="shared" si="132"/>
        <v>Young Adults</v>
      </c>
      <c r="H8511">
        <v>2</v>
      </c>
      <c r="I8511" t="s">
        <v>2949</v>
      </c>
      <c r="J8511" s="3">
        <v>0</v>
      </c>
      <c r="K8511" s="3" t="str">
        <f>IF(Table1[[#This Row],[Balance]]&lt;=83000,"Low Balance",IF(Table1[[#This Row],[Balance]]&lt;=166000,"Medium Balance",IF(Table1[[#This Row],[Balance]]&lt;=260000,"High Balance","Invalid")))</f>
        <v>Low Balance</v>
      </c>
      <c r="L8511">
        <v>2</v>
      </c>
      <c r="M8511">
        <v>1</v>
      </c>
      <c r="N8511">
        <v>1</v>
      </c>
      <c r="O8511" s="3">
        <v>13221.25</v>
      </c>
      <c r="P8511">
        <v>0</v>
      </c>
    </row>
    <row r="8512" spans="1:16" x14ac:dyDescent="0.3">
      <c r="A8512">
        <v>8510</v>
      </c>
      <c r="B8512">
        <v>15750728</v>
      </c>
      <c r="C8512" t="s">
        <v>2306</v>
      </c>
      <c r="D8512" t="s">
        <v>2946</v>
      </c>
      <c r="E8512" t="s">
        <v>13</v>
      </c>
      <c r="F8512">
        <v>42</v>
      </c>
      <c r="G8512" t="str">
        <f t="shared" si="132"/>
        <v>Young Adults</v>
      </c>
      <c r="H8512">
        <v>2</v>
      </c>
      <c r="I8512" t="s">
        <v>2949</v>
      </c>
      <c r="J8512" s="3">
        <v>0</v>
      </c>
      <c r="K8512" s="3" t="str">
        <f>IF(Table1[[#This Row],[Balance]]&lt;=83000,"Low Balance",IF(Table1[[#This Row],[Balance]]&lt;=166000,"Medium Balance",IF(Table1[[#This Row],[Balance]]&lt;=260000,"High Balance","Invalid")))</f>
        <v>Low Balance</v>
      </c>
      <c r="L8512">
        <v>1</v>
      </c>
      <c r="M8512">
        <v>1</v>
      </c>
      <c r="N8512">
        <v>0</v>
      </c>
      <c r="O8512" s="3">
        <v>102889.34</v>
      </c>
      <c r="P8512">
        <v>0</v>
      </c>
    </row>
    <row r="8513" spans="1:16" x14ac:dyDescent="0.3">
      <c r="A8513">
        <v>8511</v>
      </c>
      <c r="B8513">
        <v>15769353</v>
      </c>
      <c r="C8513" t="s">
        <v>198</v>
      </c>
      <c r="D8513" t="s">
        <v>2946</v>
      </c>
      <c r="E8513" t="s">
        <v>13</v>
      </c>
      <c r="F8513">
        <v>40</v>
      </c>
      <c r="G8513" t="str">
        <f t="shared" si="132"/>
        <v>Young Adults</v>
      </c>
      <c r="H8513">
        <v>8</v>
      </c>
      <c r="I8513" t="s">
        <v>2950</v>
      </c>
      <c r="J8513" s="3">
        <v>150490.32</v>
      </c>
      <c r="K8513" s="3" t="str">
        <f>IF(Table1[[#This Row],[Balance]]&lt;=83000,"Low Balance",IF(Table1[[#This Row],[Balance]]&lt;=166000,"Medium Balance",IF(Table1[[#This Row],[Balance]]&lt;=260000,"High Balance","Invalid")))</f>
        <v>Medium Balance</v>
      </c>
      <c r="L8513">
        <v>1</v>
      </c>
      <c r="M8513">
        <v>0</v>
      </c>
      <c r="N8513">
        <v>0</v>
      </c>
      <c r="O8513" s="3">
        <v>166468.21</v>
      </c>
      <c r="P8513">
        <v>1</v>
      </c>
    </row>
    <row r="8514" spans="1:16" x14ac:dyDescent="0.3">
      <c r="A8514">
        <v>8512</v>
      </c>
      <c r="B8514">
        <v>15770091</v>
      </c>
      <c r="C8514" t="s">
        <v>2254</v>
      </c>
      <c r="D8514" t="s">
        <v>2954</v>
      </c>
      <c r="E8514" t="s">
        <v>19</v>
      </c>
      <c r="F8514">
        <v>28</v>
      </c>
      <c r="G8514" t="str">
        <f t="shared" si="132"/>
        <v>Young Adults</v>
      </c>
      <c r="H8514">
        <v>9</v>
      </c>
      <c r="I8514" t="s">
        <v>2950</v>
      </c>
      <c r="J8514" s="3">
        <v>160858.13</v>
      </c>
      <c r="K8514" s="3" t="str">
        <f>IF(Table1[[#This Row],[Balance]]&lt;=83000,"Low Balance",IF(Table1[[#This Row],[Balance]]&lt;=166000,"Medium Balance",IF(Table1[[#This Row],[Balance]]&lt;=260000,"High Balance","Invalid")))</f>
        <v>Medium Balance</v>
      </c>
      <c r="L8514">
        <v>2</v>
      </c>
      <c r="M8514">
        <v>1</v>
      </c>
      <c r="N8514">
        <v>0</v>
      </c>
      <c r="O8514" s="3">
        <v>27149.27</v>
      </c>
      <c r="P8514">
        <v>0</v>
      </c>
    </row>
    <row r="8515" spans="1:16" x14ac:dyDescent="0.3">
      <c r="A8515">
        <v>8513</v>
      </c>
      <c r="B8515">
        <v>15716420</v>
      </c>
      <c r="C8515" t="s">
        <v>969</v>
      </c>
      <c r="D8515" t="s">
        <v>2956</v>
      </c>
      <c r="E8515" t="s">
        <v>19</v>
      </c>
      <c r="F8515">
        <v>39</v>
      </c>
      <c r="G8515" t="str">
        <f t="shared" ref="G8515:G8578" si="133">IF(F8516&lt;=44,"Young Adults",IF(F8516&lt;=69,"Middle-Aged",IF(F8516&lt;=92,"Seniors","Invalid")))</f>
        <v>Young Adults</v>
      </c>
      <c r="H8515">
        <v>5</v>
      </c>
      <c r="I8515" t="s">
        <v>2951</v>
      </c>
      <c r="J8515" s="3">
        <v>170288.38</v>
      </c>
      <c r="K8515" s="3" t="str">
        <f>IF(Table1[[#This Row],[Balance]]&lt;=83000,"Low Balance",IF(Table1[[#This Row],[Balance]]&lt;=166000,"Medium Balance",IF(Table1[[#This Row],[Balance]]&lt;=260000,"High Balance","Invalid")))</f>
        <v>High Balance</v>
      </c>
      <c r="L8515">
        <v>1</v>
      </c>
      <c r="M8515">
        <v>1</v>
      </c>
      <c r="N8515">
        <v>1</v>
      </c>
      <c r="O8515" s="3">
        <v>59601.15</v>
      </c>
      <c r="P8515">
        <v>0</v>
      </c>
    </row>
    <row r="8516" spans="1:16" x14ac:dyDescent="0.3">
      <c r="A8516">
        <v>8514</v>
      </c>
      <c r="B8516">
        <v>15740602</v>
      </c>
      <c r="C8516" t="s">
        <v>263</v>
      </c>
      <c r="D8516" t="s">
        <v>2953</v>
      </c>
      <c r="E8516" t="s">
        <v>13</v>
      </c>
      <c r="F8516">
        <v>27</v>
      </c>
      <c r="G8516" t="str">
        <f t="shared" si="133"/>
        <v>Young Adults</v>
      </c>
      <c r="H8516">
        <v>4</v>
      </c>
      <c r="I8516" t="s">
        <v>2951</v>
      </c>
      <c r="J8516" s="3">
        <v>111568.01</v>
      </c>
      <c r="K8516" s="3" t="str">
        <f>IF(Table1[[#This Row],[Balance]]&lt;=83000,"Low Balance",IF(Table1[[#This Row],[Balance]]&lt;=166000,"Medium Balance",IF(Table1[[#This Row],[Balance]]&lt;=260000,"High Balance","Invalid")))</f>
        <v>Medium Balance</v>
      </c>
      <c r="L8516">
        <v>1</v>
      </c>
      <c r="M8516">
        <v>0</v>
      </c>
      <c r="N8516">
        <v>1</v>
      </c>
      <c r="O8516" s="3">
        <v>22026.18</v>
      </c>
      <c r="P8516">
        <v>0</v>
      </c>
    </row>
    <row r="8517" spans="1:16" x14ac:dyDescent="0.3">
      <c r="A8517">
        <v>8515</v>
      </c>
      <c r="B8517">
        <v>15796071</v>
      </c>
      <c r="C8517" t="s">
        <v>2731</v>
      </c>
      <c r="D8517" t="s">
        <v>2954</v>
      </c>
      <c r="E8517" t="s">
        <v>19</v>
      </c>
      <c r="F8517">
        <v>29</v>
      </c>
      <c r="G8517" t="str">
        <f t="shared" si="133"/>
        <v>Young Adults</v>
      </c>
      <c r="H8517">
        <v>7</v>
      </c>
      <c r="I8517" t="s">
        <v>2950</v>
      </c>
      <c r="J8517" s="3">
        <v>83889.03</v>
      </c>
      <c r="K8517" s="3" t="str">
        <f>IF(Table1[[#This Row],[Balance]]&lt;=83000,"Low Balance",IF(Table1[[#This Row],[Balance]]&lt;=166000,"Medium Balance",IF(Table1[[#This Row],[Balance]]&lt;=260000,"High Balance","Invalid")))</f>
        <v>Medium Balance</v>
      </c>
      <c r="L8517">
        <v>1</v>
      </c>
      <c r="M8517">
        <v>1</v>
      </c>
      <c r="N8517">
        <v>0</v>
      </c>
      <c r="O8517" s="3">
        <v>153059.62</v>
      </c>
      <c r="P8517">
        <v>0</v>
      </c>
    </row>
    <row r="8518" spans="1:16" x14ac:dyDescent="0.3">
      <c r="A8518">
        <v>8516</v>
      </c>
      <c r="B8518">
        <v>15811389</v>
      </c>
      <c r="C8518" t="s">
        <v>411</v>
      </c>
      <c r="D8518" t="s">
        <v>2955</v>
      </c>
      <c r="E8518" t="s">
        <v>13</v>
      </c>
      <c r="F8518">
        <v>35</v>
      </c>
      <c r="G8518" t="str">
        <f t="shared" si="133"/>
        <v>Young Adults</v>
      </c>
      <c r="H8518">
        <v>0</v>
      </c>
      <c r="I8518" t="s">
        <v>2949</v>
      </c>
      <c r="J8518" s="3">
        <v>171982.95</v>
      </c>
      <c r="K8518" s="3" t="str">
        <f>IF(Table1[[#This Row],[Balance]]&lt;=83000,"Low Balance",IF(Table1[[#This Row],[Balance]]&lt;=166000,"Medium Balance",IF(Table1[[#This Row],[Balance]]&lt;=260000,"High Balance","Invalid")))</f>
        <v>High Balance</v>
      </c>
      <c r="L8518">
        <v>2</v>
      </c>
      <c r="M8518">
        <v>0</v>
      </c>
      <c r="N8518">
        <v>1</v>
      </c>
      <c r="O8518" s="3">
        <v>167313.07</v>
      </c>
      <c r="P8518">
        <v>0</v>
      </c>
    </row>
    <row r="8519" spans="1:16" x14ac:dyDescent="0.3">
      <c r="A8519">
        <v>8517</v>
      </c>
      <c r="B8519">
        <v>15783875</v>
      </c>
      <c r="C8519" t="s">
        <v>840</v>
      </c>
      <c r="D8519" t="s">
        <v>2956</v>
      </c>
      <c r="E8519" t="s">
        <v>13</v>
      </c>
      <c r="F8519">
        <v>34</v>
      </c>
      <c r="G8519" t="str">
        <f t="shared" si="133"/>
        <v>Young Adults</v>
      </c>
      <c r="H8519">
        <v>4</v>
      </c>
      <c r="I8519" t="s">
        <v>2951</v>
      </c>
      <c r="J8519" s="3">
        <v>0</v>
      </c>
      <c r="K8519" s="3" t="str">
        <f>IF(Table1[[#This Row],[Balance]]&lt;=83000,"Low Balance",IF(Table1[[#This Row],[Balance]]&lt;=166000,"Medium Balance",IF(Table1[[#This Row],[Balance]]&lt;=260000,"High Balance","Invalid")))</f>
        <v>Low Balance</v>
      </c>
      <c r="L8519">
        <v>2</v>
      </c>
      <c r="M8519">
        <v>1</v>
      </c>
      <c r="N8519">
        <v>0</v>
      </c>
      <c r="O8519" s="3">
        <v>12833.96</v>
      </c>
      <c r="P8519">
        <v>0</v>
      </c>
    </row>
    <row r="8520" spans="1:16" x14ac:dyDescent="0.3">
      <c r="A8520">
        <v>8518</v>
      </c>
      <c r="B8520">
        <v>15671800</v>
      </c>
      <c r="C8520" t="s">
        <v>171</v>
      </c>
      <c r="D8520" t="s">
        <v>2956</v>
      </c>
      <c r="E8520" t="s">
        <v>19</v>
      </c>
      <c r="F8520">
        <v>20</v>
      </c>
      <c r="G8520" t="str">
        <f t="shared" si="133"/>
        <v>Middle-Aged</v>
      </c>
      <c r="H8520">
        <v>8</v>
      </c>
      <c r="I8520" t="s">
        <v>2950</v>
      </c>
      <c r="J8520" s="3">
        <v>137624.4</v>
      </c>
      <c r="K8520" s="3" t="str">
        <f>IF(Table1[[#This Row],[Balance]]&lt;=83000,"Low Balance",IF(Table1[[#This Row],[Balance]]&lt;=166000,"Medium Balance",IF(Table1[[#This Row],[Balance]]&lt;=260000,"High Balance","Invalid")))</f>
        <v>Medium Balance</v>
      </c>
      <c r="L8520">
        <v>2</v>
      </c>
      <c r="M8520">
        <v>1</v>
      </c>
      <c r="N8520">
        <v>1</v>
      </c>
      <c r="O8520" s="3">
        <v>197582.79</v>
      </c>
      <c r="P8520">
        <v>0</v>
      </c>
    </row>
    <row r="8521" spans="1:16" x14ac:dyDescent="0.3">
      <c r="A8521">
        <v>8519</v>
      </c>
      <c r="B8521">
        <v>15677288</v>
      </c>
      <c r="C8521" t="s">
        <v>2732</v>
      </c>
      <c r="D8521" t="s">
        <v>2946</v>
      </c>
      <c r="E8521" t="s">
        <v>19</v>
      </c>
      <c r="F8521">
        <v>50</v>
      </c>
      <c r="G8521" t="str">
        <f t="shared" si="133"/>
        <v>Young Adults</v>
      </c>
      <c r="H8521">
        <v>3</v>
      </c>
      <c r="I8521" t="s">
        <v>2951</v>
      </c>
      <c r="J8521" s="3">
        <v>121159.65</v>
      </c>
      <c r="K8521" s="3" t="str">
        <f>IF(Table1[[#This Row],[Balance]]&lt;=83000,"Low Balance",IF(Table1[[#This Row],[Balance]]&lt;=166000,"Medium Balance",IF(Table1[[#This Row],[Balance]]&lt;=260000,"High Balance","Invalid")))</f>
        <v>Medium Balance</v>
      </c>
      <c r="L8521">
        <v>1</v>
      </c>
      <c r="M8521">
        <v>0</v>
      </c>
      <c r="N8521">
        <v>0</v>
      </c>
      <c r="O8521" s="3">
        <v>4033.39</v>
      </c>
      <c r="P8521">
        <v>1</v>
      </c>
    </row>
    <row r="8522" spans="1:16" x14ac:dyDescent="0.3">
      <c r="A8522">
        <v>8520</v>
      </c>
      <c r="B8522">
        <v>15633525</v>
      </c>
      <c r="C8522" t="s">
        <v>999</v>
      </c>
      <c r="D8522" t="s">
        <v>2956</v>
      </c>
      <c r="E8522" t="s">
        <v>19</v>
      </c>
      <c r="F8522">
        <v>29</v>
      </c>
      <c r="G8522" t="str">
        <f t="shared" si="133"/>
        <v>Middle-Aged</v>
      </c>
      <c r="H8522">
        <v>7</v>
      </c>
      <c r="I8522" t="s">
        <v>2950</v>
      </c>
      <c r="J8522" s="3">
        <v>0</v>
      </c>
      <c r="K8522" s="3" t="str">
        <f>IF(Table1[[#This Row],[Balance]]&lt;=83000,"Low Balance",IF(Table1[[#This Row],[Balance]]&lt;=166000,"Medium Balance",IF(Table1[[#This Row],[Balance]]&lt;=260000,"High Balance","Invalid")))</f>
        <v>Low Balance</v>
      </c>
      <c r="L8522">
        <v>2</v>
      </c>
      <c r="M8522">
        <v>0</v>
      </c>
      <c r="N8522">
        <v>1</v>
      </c>
      <c r="O8522" s="3">
        <v>125877.22</v>
      </c>
      <c r="P8522">
        <v>0</v>
      </c>
    </row>
    <row r="8523" spans="1:16" x14ac:dyDescent="0.3">
      <c r="A8523">
        <v>8521</v>
      </c>
      <c r="B8523">
        <v>15634606</v>
      </c>
      <c r="C8523" t="s">
        <v>2109</v>
      </c>
      <c r="D8523" t="s">
        <v>2954</v>
      </c>
      <c r="E8523" t="s">
        <v>19</v>
      </c>
      <c r="F8523">
        <v>52</v>
      </c>
      <c r="G8523" t="str">
        <f t="shared" si="133"/>
        <v>Young Adults</v>
      </c>
      <c r="H8523">
        <v>1</v>
      </c>
      <c r="I8523" t="s">
        <v>2949</v>
      </c>
      <c r="J8523" s="3">
        <v>0</v>
      </c>
      <c r="K8523" s="3" t="str">
        <f>IF(Table1[[#This Row],[Balance]]&lt;=83000,"Low Balance",IF(Table1[[#This Row],[Balance]]&lt;=166000,"Medium Balance",IF(Table1[[#This Row],[Balance]]&lt;=260000,"High Balance","Invalid")))</f>
        <v>Low Balance</v>
      </c>
      <c r="L8523">
        <v>2</v>
      </c>
      <c r="M8523">
        <v>1</v>
      </c>
      <c r="N8523">
        <v>1</v>
      </c>
      <c r="O8523" s="3">
        <v>176913.42</v>
      </c>
      <c r="P8523">
        <v>0</v>
      </c>
    </row>
    <row r="8524" spans="1:16" x14ac:dyDescent="0.3">
      <c r="A8524">
        <v>8522</v>
      </c>
      <c r="B8524">
        <v>15579207</v>
      </c>
      <c r="C8524" t="s">
        <v>564</v>
      </c>
      <c r="D8524" t="s">
        <v>2953</v>
      </c>
      <c r="E8524" t="s">
        <v>19</v>
      </c>
      <c r="F8524">
        <v>37</v>
      </c>
      <c r="G8524" t="str">
        <f t="shared" si="133"/>
        <v>Young Adults</v>
      </c>
      <c r="H8524">
        <v>3</v>
      </c>
      <c r="I8524" t="s">
        <v>2951</v>
      </c>
      <c r="J8524" s="3">
        <v>91184.01</v>
      </c>
      <c r="K8524" s="3" t="str">
        <f>IF(Table1[[#This Row],[Balance]]&lt;=83000,"Low Balance",IF(Table1[[#This Row],[Balance]]&lt;=166000,"Medium Balance",IF(Table1[[#This Row],[Balance]]&lt;=260000,"High Balance","Invalid")))</f>
        <v>Medium Balance</v>
      </c>
      <c r="L8524">
        <v>1</v>
      </c>
      <c r="M8524">
        <v>1</v>
      </c>
      <c r="N8524">
        <v>0</v>
      </c>
      <c r="O8524" s="3">
        <v>105476.65</v>
      </c>
      <c r="P8524">
        <v>0</v>
      </c>
    </row>
    <row r="8525" spans="1:16" x14ac:dyDescent="0.3">
      <c r="A8525">
        <v>8523</v>
      </c>
      <c r="B8525">
        <v>15619892</v>
      </c>
      <c r="C8525" t="s">
        <v>683</v>
      </c>
      <c r="D8525" t="s">
        <v>2953</v>
      </c>
      <c r="E8525" t="s">
        <v>19</v>
      </c>
      <c r="F8525">
        <v>18</v>
      </c>
      <c r="G8525" t="str">
        <f t="shared" si="133"/>
        <v>Middle-Aged</v>
      </c>
      <c r="H8525">
        <v>8</v>
      </c>
      <c r="I8525" t="s">
        <v>2950</v>
      </c>
      <c r="J8525" s="3">
        <v>0</v>
      </c>
      <c r="K8525" s="3" t="str">
        <f>IF(Table1[[#This Row],[Balance]]&lt;=83000,"Low Balance",IF(Table1[[#This Row],[Balance]]&lt;=166000,"Medium Balance",IF(Table1[[#This Row],[Balance]]&lt;=260000,"High Balance","Invalid")))</f>
        <v>Low Balance</v>
      </c>
      <c r="L8525">
        <v>2</v>
      </c>
      <c r="M8525">
        <v>1</v>
      </c>
      <c r="N8525">
        <v>0</v>
      </c>
      <c r="O8525" s="3">
        <v>59172.42</v>
      </c>
      <c r="P8525">
        <v>0</v>
      </c>
    </row>
    <row r="8526" spans="1:16" x14ac:dyDescent="0.3">
      <c r="A8526">
        <v>8524</v>
      </c>
      <c r="B8526">
        <v>15567778</v>
      </c>
      <c r="C8526" t="s">
        <v>389</v>
      </c>
      <c r="D8526" t="s">
        <v>2946</v>
      </c>
      <c r="E8526" t="s">
        <v>13</v>
      </c>
      <c r="F8526">
        <v>54</v>
      </c>
      <c r="G8526" t="str">
        <f t="shared" si="133"/>
        <v>Young Adults</v>
      </c>
      <c r="H8526">
        <v>1</v>
      </c>
      <c r="I8526" t="s">
        <v>2949</v>
      </c>
      <c r="J8526" s="3">
        <v>144027.79999999999</v>
      </c>
      <c r="K8526" s="3" t="str">
        <f>IF(Table1[[#This Row],[Balance]]&lt;=83000,"Low Balance",IF(Table1[[#This Row],[Balance]]&lt;=166000,"Medium Balance",IF(Table1[[#This Row],[Balance]]&lt;=260000,"High Balance","Invalid")))</f>
        <v>Medium Balance</v>
      </c>
      <c r="L8526">
        <v>1</v>
      </c>
      <c r="M8526">
        <v>1</v>
      </c>
      <c r="N8526">
        <v>1</v>
      </c>
      <c r="O8526" s="3">
        <v>108731.02</v>
      </c>
      <c r="P8526">
        <v>1</v>
      </c>
    </row>
    <row r="8527" spans="1:16" x14ac:dyDescent="0.3">
      <c r="A8527">
        <v>8525</v>
      </c>
      <c r="B8527">
        <v>15711750</v>
      </c>
      <c r="C8527" t="s">
        <v>50</v>
      </c>
      <c r="D8527" t="s">
        <v>2956</v>
      </c>
      <c r="E8527" t="s">
        <v>13</v>
      </c>
      <c r="F8527">
        <v>34</v>
      </c>
      <c r="G8527" t="str">
        <f t="shared" si="133"/>
        <v>Young Adults</v>
      </c>
      <c r="H8527">
        <v>6</v>
      </c>
      <c r="I8527" t="s">
        <v>2950</v>
      </c>
      <c r="J8527" s="3">
        <v>0</v>
      </c>
      <c r="K8527" s="3" t="str">
        <f>IF(Table1[[#This Row],[Balance]]&lt;=83000,"Low Balance",IF(Table1[[#This Row],[Balance]]&lt;=166000,"Medium Balance",IF(Table1[[#This Row],[Balance]]&lt;=260000,"High Balance","Invalid")))</f>
        <v>Low Balance</v>
      </c>
      <c r="L8527">
        <v>2</v>
      </c>
      <c r="M8527">
        <v>1</v>
      </c>
      <c r="N8527">
        <v>1</v>
      </c>
      <c r="O8527" s="3">
        <v>175310.38</v>
      </c>
      <c r="P8527">
        <v>0</v>
      </c>
    </row>
    <row r="8528" spans="1:16" x14ac:dyDescent="0.3">
      <c r="A8528">
        <v>8526</v>
      </c>
      <c r="B8528">
        <v>15751084</v>
      </c>
      <c r="C8528" t="s">
        <v>846</v>
      </c>
      <c r="D8528" t="s">
        <v>2955</v>
      </c>
      <c r="E8528" t="s">
        <v>13</v>
      </c>
      <c r="F8528">
        <v>29</v>
      </c>
      <c r="G8528" t="str">
        <f t="shared" si="133"/>
        <v>Young Adults</v>
      </c>
      <c r="H8528">
        <v>8</v>
      </c>
      <c r="I8528" t="s">
        <v>2950</v>
      </c>
      <c r="J8528" s="3">
        <v>140170.60999999999</v>
      </c>
      <c r="K8528" s="3" t="str">
        <f>IF(Table1[[#This Row],[Balance]]&lt;=83000,"Low Balance",IF(Table1[[#This Row],[Balance]]&lt;=166000,"Medium Balance",IF(Table1[[#This Row],[Balance]]&lt;=260000,"High Balance","Invalid")))</f>
        <v>Medium Balance</v>
      </c>
      <c r="L8528">
        <v>1</v>
      </c>
      <c r="M8528">
        <v>1</v>
      </c>
      <c r="N8528">
        <v>1</v>
      </c>
      <c r="O8528" s="3">
        <v>38170.04</v>
      </c>
      <c r="P8528">
        <v>0</v>
      </c>
    </row>
    <row r="8529" spans="1:16" x14ac:dyDescent="0.3">
      <c r="A8529">
        <v>8527</v>
      </c>
      <c r="B8529">
        <v>15768945</v>
      </c>
      <c r="C8529" t="s">
        <v>1401</v>
      </c>
      <c r="D8529" t="s">
        <v>2956</v>
      </c>
      <c r="E8529" t="s">
        <v>19</v>
      </c>
      <c r="F8529">
        <v>27</v>
      </c>
      <c r="G8529" t="str">
        <f t="shared" si="133"/>
        <v>Young Adults</v>
      </c>
      <c r="H8529">
        <v>1</v>
      </c>
      <c r="I8529" t="s">
        <v>2949</v>
      </c>
      <c r="J8529" s="3">
        <v>62092.9</v>
      </c>
      <c r="K8529" s="3" t="str">
        <f>IF(Table1[[#This Row],[Balance]]&lt;=83000,"Low Balance",IF(Table1[[#This Row],[Balance]]&lt;=166000,"Medium Balance",IF(Table1[[#This Row],[Balance]]&lt;=260000,"High Balance","Invalid")))</f>
        <v>Low Balance</v>
      </c>
      <c r="L8529">
        <v>1</v>
      </c>
      <c r="M8529">
        <v>1</v>
      </c>
      <c r="N8529">
        <v>1</v>
      </c>
      <c r="O8529" s="3">
        <v>105887.03999999999</v>
      </c>
      <c r="P8529">
        <v>0</v>
      </c>
    </row>
    <row r="8530" spans="1:16" x14ac:dyDescent="0.3">
      <c r="A8530">
        <v>8528</v>
      </c>
      <c r="B8530">
        <v>15586931</v>
      </c>
      <c r="C8530" t="s">
        <v>74</v>
      </c>
      <c r="D8530" t="s">
        <v>2954</v>
      </c>
      <c r="E8530" t="s">
        <v>19</v>
      </c>
      <c r="F8530">
        <v>39</v>
      </c>
      <c r="G8530" t="str">
        <f t="shared" si="133"/>
        <v>Young Adults</v>
      </c>
      <c r="H8530">
        <v>3</v>
      </c>
      <c r="I8530" t="s">
        <v>2951</v>
      </c>
      <c r="J8530" s="3">
        <v>0</v>
      </c>
      <c r="K8530" s="3" t="str">
        <f>IF(Table1[[#This Row],[Balance]]&lt;=83000,"Low Balance",IF(Table1[[#This Row],[Balance]]&lt;=166000,"Medium Balance",IF(Table1[[#This Row],[Balance]]&lt;=260000,"High Balance","Invalid")))</f>
        <v>Low Balance</v>
      </c>
      <c r="L8530">
        <v>1</v>
      </c>
      <c r="M8530">
        <v>1</v>
      </c>
      <c r="N8530">
        <v>1</v>
      </c>
      <c r="O8530" s="3">
        <v>95625.03</v>
      </c>
      <c r="P8530">
        <v>0</v>
      </c>
    </row>
    <row r="8531" spans="1:16" x14ac:dyDescent="0.3">
      <c r="A8531">
        <v>8529</v>
      </c>
      <c r="B8531">
        <v>15636353</v>
      </c>
      <c r="C8531" t="s">
        <v>494</v>
      </c>
      <c r="D8531" t="s">
        <v>2946</v>
      </c>
      <c r="E8531" t="s">
        <v>19</v>
      </c>
      <c r="F8531">
        <v>35</v>
      </c>
      <c r="G8531" t="str">
        <f t="shared" si="133"/>
        <v>Middle-Aged</v>
      </c>
      <c r="H8531">
        <v>4</v>
      </c>
      <c r="I8531" t="s">
        <v>2951</v>
      </c>
      <c r="J8531" s="3">
        <v>0</v>
      </c>
      <c r="K8531" s="3" t="str">
        <f>IF(Table1[[#This Row],[Balance]]&lt;=83000,"Low Balance",IF(Table1[[#This Row],[Balance]]&lt;=166000,"Medium Balance",IF(Table1[[#This Row],[Balance]]&lt;=260000,"High Balance","Invalid")))</f>
        <v>Low Balance</v>
      </c>
      <c r="L8531">
        <v>2</v>
      </c>
      <c r="M8531">
        <v>0</v>
      </c>
      <c r="N8531">
        <v>0</v>
      </c>
      <c r="O8531" s="3">
        <v>9541.15</v>
      </c>
      <c r="P8531">
        <v>0</v>
      </c>
    </row>
    <row r="8532" spans="1:16" x14ac:dyDescent="0.3">
      <c r="A8532">
        <v>8530</v>
      </c>
      <c r="B8532">
        <v>15623858</v>
      </c>
      <c r="C8532" t="s">
        <v>2733</v>
      </c>
      <c r="D8532" t="s">
        <v>2946</v>
      </c>
      <c r="E8532" t="s">
        <v>19</v>
      </c>
      <c r="F8532">
        <v>45</v>
      </c>
      <c r="G8532" t="str">
        <f t="shared" si="133"/>
        <v>Young Adults</v>
      </c>
      <c r="H8532">
        <v>9</v>
      </c>
      <c r="I8532" t="s">
        <v>2950</v>
      </c>
      <c r="J8532" s="3">
        <v>0</v>
      </c>
      <c r="K8532" s="3" t="str">
        <f>IF(Table1[[#This Row],[Balance]]&lt;=83000,"Low Balance",IF(Table1[[#This Row],[Balance]]&lt;=166000,"Medium Balance",IF(Table1[[#This Row],[Balance]]&lt;=260000,"High Balance","Invalid")))</f>
        <v>Low Balance</v>
      </c>
      <c r="L8532">
        <v>1</v>
      </c>
      <c r="M8532">
        <v>0</v>
      </c>
      <c r="N8532">
        <v>0</v>
      </c>
      <c r="O8532" s="3">
        <v>148516.79</v>
      </c>
      <c r="P8532">
        <v>0</v>
      </c>
    </row>
    <row r="8533" spans="1:16" x14ac:dyDescent="0.3">
      <c r="A8533">
        <v>8531</v>
      </c>
      <c r="B8533">
        <v>15703354</v>
      </c>
      <c r="C8533" t="s">
        <v>1373</v>
      </c>
      <c r="D8533" t="s">
        <v>2955</v>
      </c>
      <c r="E8533" t="s">
        <v>13</v>
      </c>
      <c r="F8533">
        <v>33</v>
      </c>
      <c r="G8533" t="str">
        <f t="shared" si="133"/>
        <v>Young Adults</v>
      </c>
      <c r="H8533">
        <v>2</v>
      </c>
      <c r="I8533" t="s">
        <v>2949</v>
      </c>
      <c r="J8533" s="3">
        <v>103516.87</v>
      </c>
      <c r="K8533" s="3" t="str">
        <f>IF(Table1[[#This Row],[Balance]]&lt;=83000,"Low Balance",IF(Table1[[#This Row],[Balance]]&lt;=166000,"Medium Balance",IF(Table1[[#This Row],[Balance]]&lt;=260000,"High Balance","Invalid")))</f>
        <v>Medium Balance</v>
      </c>
      <c r="L8533">
        <v>1</v>
      </c>
      <c r="M8533">
        <v>1</v>
      </c>
      <c r="N8533">
        <v>0</v>
      </c>
      <c r="O8533" s="3">
        <v>113907.8</v>
      </c>
      <c r="P8533">
        <v>0</v>
      </c>
    </row>
    <row r="8534" spans="1:16" x14ac:dyDescent="0.3">
      <c r="A8534">
        <v>8532</v>
      </c>
      <c r="B8534">
        <v>15663987</v>
      </c>
      <c r="C8534" t="s">
        <v>694</v>
      </c>
      <c r="D8534" t="s">
        <v>2953</v>
      </c>
      <c r="E8534" t="s">
        <v>19</v>
      </c>
      <c r="F8534">
        <v>30</v>
      </c>
      <c r="G8534" t="str">
        <f t="shared" si="133"/>
        <v>Young Adults</v>
      </c>
      <c r="H8534">
        <v>1</v>
      </c>
      <c r="I8534" t="s">
        <v>2949</v>
      </c>
      <c r="J8534" s="3">
        <v>0</v>
      </c>
      <c r="K8534" s="3" t="str">
        <f>IF(Table1[[#This Row],[Balance]]&lt;=83000,"Low Balance",IF(Table1[[#This Row],[Balance]]&lt;=166000,"Medium Balance",IF(Table1[[#This Row],[Balance]]&lt;=260000,"High Balance","Invalid")))</f>
        <v>Low Balance</v>
      </c>
      <c r="L8534">
        <v>3</v>
      </c>
      <c r="M8534">
        <v>1</v>
      </c>
      <c r="N8534">
        <v>0</v>
      </c>
      <c r="O8534" s="3">
        <v>164647.72</v>
      </c>
      <c r="P8534">
        <v>1</v>
      </c>
    </row>
    <row r="8535" spans="1:16" x14ac:dyDescent="0.3">
      <c r="A8535">
        <v>8533</v>
      </c>
      <c r="B8535">
        <v>15780805</v>
      </c>
      <c r="C8535" t="s">
        <v>452</v>
      </c>
      <c r="D8535" t="s">
        <v>2956</v>
      </c>
      <c r="E8535" t="s">
        <v>13</v>
      </c>
      <c r="F8535">
        <v>35</v>
      </c>
      <c r="G8535" t="str">
        <f t="shared" si="133"/>
        <v>Young Adults</v>
      </c>
      <c r="H8535">
        <v>2</v>
      </c>
      <c r="I8535" t="s">
        <v>2949</v>
      </c>
      <c r="J8535" s="3">
        <v>0</v>
      </c>
      <c r="K8535" s="3" t="str">
        <f>IF(Table1[[#This Row],[Balance]]&lt;=83000,"Low Balance",IF(Table1[[#This Row],[Balance]]&lt;=166000,"Medium Balance",IF(Table1[[#This Row],[Balance]]&lt;=260000,"High Balance","Invalid")))</f>
        <v>Low Balance</v>
      </c>
      <c r="L8535">
        <v>2</v>
      </c>
      <c r="M8535">
        <v>1</v>
      </c>
      <c r="N8535">
        <v>0</v>
      </c>
      <c r="O8535" s="3">
        <v>98621.04</v>
      </c>
      <c r="P8535">
        <v>1</v>
      </c>
    </row>
    <row r="8536" spans="1:16" x14ac:dyDescent="0.3">
      <c r="A8536">
        <v>8534</v>
      </c>
      <c r="B8536">
        <v>15768566</v>
      </c>
      <c r="C8536" t="s">
        <v>2961</v>
      </c>
      <c r="D8536" t="s">
        <v>2954</v>
      </c>
      <c r="E8536" t="s">
        <v>19</v>
      </c>
      <c r="F8536">
        <v>34</v>
      </c>
      <c r="G8536" t="str">
        <f t="shared" si="133"/>
        <v>Young Adults</v>
      </c>
      <c r="H8536">
        <v>8</v>
      </c>
      <c r="I8536" t="s">
        <v>2950</v>
      </c>
      <c r="J8536" s="3">
        <v>0</v>
      </c>
      <c r="K8536" s="3" t="str">
        <f>IF(Table1[[#This Row],[Balance]]&lt;=83000,"Low Balance",IF(Table1[[#This Row],[Balance]]&lt;=166000,"Medium Balance",IF(Table1[[#This Row],[Balance]]&lt;=260000,"High Balance","Invalid")))</f>
        <v>Low Balance</v>
      </c>
      <c r="L8536">
        <v>2</v>
      </c>
      <c r="M8536">
        <v>1</v>
      </c>
      <c r="N8536">
        <v>1</v>
      </c>
      <c r="O8536" s="3">
        <v>37479.97</v>
      </c>
      <c r="P8536">
        <v>0</v>
      </c>
    </row>
    <row r="8537" spans="1:16" x14ac:dyDescent="0.3">
      <c r="A8537">
        <v>8535</v>
      </c>
      <c r="B8537">
        <v>15643229</v>
      </c>
      <c r="C8537" t="s">
        <v>632</v>
      </c>
      <c r="D8537" t="s">
        <v>2955</v>
      </c>
      <c r="E8537" t="s">
        <v>13</v>
      </c>
      <c r="F8537">
        <v>31</v>
      </c>
      <c r="G8537" t="str">
        <f t="shared" si="133"/>
        <v>Young Adults</v>
      </c>
      <c r="H8537">
        <v>6</v>
      </c>
      <c r="I8537" t="s">
        <v>2950</v>
      </c>
      <c r="J8537" s="3">
        <v>0</v>
      </c>
      <c r="K8537" s="3" t="str">
        <f>IF(Table1[[#This Row],[Balance]]&lt;=83000,"Low Balance",IF(Table1[[#This Row],[Balance]]&lt;=166000,"Medium Balance",IF(Table1[[#This Row],[Balance]]&lt;=260000,"High Balance","Invalid")))</f>
        <v>Low Balance</v>
      </c>
      <c r="L8537">
        <v>2</v>
      </c>
      <c r="M8537">
        <v>1</v>
      </c>
      <c r="N8537">
        <v>1</v>
      </c>
      <c r="O8537" s="3">
        <v>15846.42</v>
      </c>
      <c r="P8537">
        <v>0</v>
      </c>
    </row>
    <row r="8538" spans="1:16" x14ac:dyDescent="0.3">
      <c r="A8538">
        <v>8536</v>
      </c>
      <c r="B8538">
        <v>15754940</v>
      </c>
      <c r="C8538" t="s">
        <v>2734</v>
      </c>
      <c r="D8538" t="s">
        <v>2956</v>
      </c>
      <c r="E8538" t="s">
        <v>19</v>
      </c>
      <c r="F8538">
        <v>43</v>
      </c>
      <c r="G8538" t="str">
        <f t="shared" si="133"/>
        <v>Young Adults</v>
      </c>
      <c r="H8538">
        <v>2</v>
      </c>
      <c r="I8538" t="s">
        <v>2949</v>
      </c>
      <c r="J8538" s="3">
        <v>85162.26</v>
      </c>
      <c r="K8538" s="3" t="str">
        <f>IF(Table1[[#This Row],[Balance]]&lt;=83000,"Low Balance",IF(Table1[[#This Row],[Balance]]&lt;=166000,"Medium Balance",IF(Table1[[#This Row],[Balance]]&lt;=260000,"High Balance","Invalid")))</f>
        <v>Medium Balance</v>
      </c>
      <c r="L8538">
        <v>1</v>
      </c>
      <c r="M8538">
        <v>0</v>
      </c>
      <c r="N8538">
        <v>1</v>
      </c>
      <c r="O8538" s="3">
        <v>5104.08</v>
      </c>
      <c r="P8538">
        <v>1</v>
      </c>
    </row>
    <row r="8539" spans="1:16" x14ac:dyDescent="0.3">
      <c r="A8539">
        <v>8537</v>
      </c>
      <c r="B8539">
        <v>15676576</v>
      </c>
      <c r="C8539" t="s">
        <v>809</v>
      </c>
      <c r="D8539" t="s">
        <v>2954</v>
      </c>
      <c r="E8539" t="s">
        <v>13</v>
      </c>
      <c r="F8539">
        <v>43</v>
      </c>
      <c r="G8539" t="str">
        <f t="shared" si="133"/>
        <v>Middle-Aged</v>
      </c>
      <c r="H8539">
        <v>8</v>
      </c>
      <c r="I8539" t="s">
        <v>2950</v>
      </c>
      <c r="J8539" s="3">
        <v>143061.88</v>
      </c>
      <c r="K8539" s="3" t="str">
        <f>IF(Table1[[#This Row],[Balance]]&lt;=83000,"Low Balance",IF(Table1[[#This Row],[Balance]]&lt;=166000,"Medium Balance",IF(Table1[[#This Row],[Balance]]&lt;=260000,"High Balance","Invalid")))</f>
        <v>Medium Balance</v>
      </c>
      <c r="L8539">
        <v>1</v>
      </c>
      <c r="M8539">
        <v>1</v>
      </c>
      <c r="N8539">
        <v>0</v>
      </c>
      <c r="O8539" s="3">
        <v>61937.599999999999</v>
      </c>
      <c r="P8539">
        <v>0</v>
      </c>
    </row>
    <row r="8540" spans="1:16" x14ac:dyDescent="0.3">
      <c r="A8540">
        <v>8538</v>
      </c>
      <c r="B8540">
        <v>15800068</v>
      </c>
      <c r="C8540" t="s">
        <v>581</v>
      </c>
      <c r="D8540" t="s">
        <v>2946</v>
      </c>
      <c r="E8540" t="s">
        <v>13</v>
      </c>
      <c r="F8540">
        <v>46</v>
      </c>
      <c r="G8540" t="str">
        <f t="shared" si="133"/>
        <v>Young Adults</v>
      </c>
      <c r="H8540">
        <v>6</v>
      </c>
      <c r="I8540" t="s">
        <v>2950</v>
      </c>
      <c r="J8540" s="3">
        <v>0</v>
      </c>
      <c r="K8540" s="3" t="str">
        <f>IF(Table1[[#This Row],[Balance]]&lt;=83000,"Low Balance",IF(Table1[[#This Row],[Balance]]&lt;=166000,"Medium Balance",IF(Table1[[#This Row],[Balance]]&lt;=260000,"High Balance","Invalid")))</f>
        <v>Low Balance</v>
      </c>
      <c r="L8540">
        <v>2</v>
      </c>
      <c r="M8540">
        <v>1</v>
      </c>
      <c r="N8540">
        <v>1</v>
      </c>
      <c r="O8540" s="3">
        <v>170008.74</v>
      </c>
      <c r="P8540">
        <v>0</v>
      </c>
    </row>
    <row r="8541" spans="1:16" x14ac:dyDescent="0.3">
      <c r="A8541">
        <v>8539</v>
      </c>
      <c r="B8541">
        <v>15648030</v>
      </c>
      <c r="C8541" t="s">
        <v>2735</v>
      </c>
      <c r="D8541" t="s">
        <v>2956</v>
      </c>
      <c r="E8541" t="s">
        <v>13</v>
      </c>
      <c r="F8541">
        <v>33</v>
      </c>
      <c r="G8541" t="str">
        <f t="shared" si="133"/>
        <v>Young Adults</v>
      </c>
      <c r="H8541">
        <v>5</v>
      </c>
      <c r="I8541" t="s">
        <v>2951</v>
      </c>
      <c r="J8541" s="3">
        <v>137388.01</v>
      </c>
      <c r="K8541" s="3" t="str">
        <f>IF(Table1[[#This Row],[Balance]]&lt;=83000,"Low Balance",IF(Table1[[#This Row],[Balance]]&lt;=166000,"Medium Balance",IF(Table1[[#This Row],[Balance]]&lt;=260000,"High Balance","Invalid")))</f>
        <v>Medium Balance</v>
      </c>
      <c r="L8541">
        <v>2</v>
      </c>
      <c r="M8541">
        <v>1</v>
      </c>
      <c r="N8541">
        <v>0</v>
      </c>
      <c r="O8541" s="3">
        <v>165000.68</v>
      </c>
      <c r="P8541">
        <v>0</v>
      </c>
    </row>
    <row r="8542" spans="1:16" x14ac:dyDescent="0.3">
      <c r="A8542">
        <v>8540</v>
      </c>
      <c r="B8542">
        <v>15668594</v>
      </c>
      <c r="C8542" t="s">
        <v>2736</v>
      </c>
      <c r="D8542" t="s">
        <v>2955</v>
      </c>
      <c r="E8542" t="s">
        <v>13</v>
      </c>
      <c r="F8542">
        <v>25</v>
      </c>
      <c r="G8542" t="str">
        <f t="shared" si="133"/>
        <v>Young Adults</v>
      </c>
      <c r="H8542">
        <v>1</v>
      </c>
      <c r="I8542" t="s">
        <v>2949</v>
      </c>
      <c r="J8542" s="3">
        <v>137712.01</v>
      </c>
      <c r="K8542" s="3" t="str">
        <f>IF(Table1[[#This Row],[Balance]]&lt;=83000,"Low Balance",IF(Table1[[#This Row],[Balance]]&lt;=166000,"Medium Balance",IF(Table1[[#This Row],[Balance]]&lt;=260000,"High Balance","Invalid")))</f>
        <v>Medium Balance</v>
      </c>
      <c r="L8542">
        <v>1</v>
      </c>
      <c r="M8542">
        <v>1</v>
      </c>
      <c r="N8542">
        <v>1</v>
      </c>
      <c r="O8542" s="3">
        <v>76197.05</v>
      </c>
      <c r="P8542">
        <v>0</v>
      </c>
    </row>
    <row r="8543" spans="1:16" x14ac:dyDescent="0.3">
      <c r="A8543">
        <v>8541</v>
      </c>
      <c r="B8543">
        <v>15728709</v>
      </c>
      <c r="C8543" t="s">
        <v>215</v>
      </c>
      <c r="D8543" t="s">
        <v>2955</v>
      </c>
      <c r="E8543" t="s">
        <v>19</v>
      </c>
      <c r="F8543">
        <v>40</v>
      </c>
      <c r="G8543" t="str">
        <f t="shared" si="133"/>
        <v>Middle-Aged</v>
      </c>
      <c r="H8543">
        <v>7</v>
      </c>
      <c r="I8543" t="s">
        <v>2950</v>
      </c>
      <c r="J8543" s="3">
        <v>106901.42</v>
      </c>
      <c r="K8543" s="3" t="str">
        <f>IF(Table1[[#This Row],[Balance]]&lt;=83000,"Low Balance",IF(Table1[[#This Row],[Balance]]&lt;=166000,"Medium Balance",IF(Table1[[#This Row],[Balance]]&lt;=260000,"High Balance","Invalid")))</f>
        <v>Medium Balance</v>
      </c>
      <c r="L8543">
        <v>2</v>
      </c>
      <c r="M8543">
        <v>0</v>
      </c>
      <c r="N8543">
        <v>0</v>
      </c>
      <c r="O8543" s="3">
        <v>118045.98</v>
      </c>
      <c r="P8543">
        <v>0</v>
      </c>
    </row>
    <row r="8544" spans="1:16" x14ac:dyDescent="0.3">
      <c r="A8544">
        <v>8542</v>
      </c>
      <c r="B8544">
        <v>15724181</v>
      </c>
      <c r="C8544" t="s">
        <v>500</v>
      </c>
      <c r="D8544" t="s">
        <v>2954</v>
      </c>
      <c r="E8544" t="s">
        <v>19</v>
      </c>
      <c r="F8544">
        <v>47</v>
      </c>
      <c r="G8544" t="str">
        <f t="shared" si="133"/>
        <v>Young Adults</v>
      </c>
      <c r="H8544">
        <v>5</v>
      </c>
      <c r="I8544" t="s">
        <v>2951</v>
      </c>
      <c r="J8544" s="3">
        <v>105603.21</v>
      </c>
      <c r="K8544" s="3" t="str">
        <f>IF(Table1[[#This Row],[Balance]]&lt;=83000,"Low Balance",IF(Table1[[#This Row],[Balance]]&lt;=166000,"Medium Balance",IF(Table1[[#This Row],[Balance]]&lt;=260000,"High Balance","Invalid")))</f>
        <v>Medium Balance</v>
      </c>
      <c r="L8544">
        <v>2</v>
      </c>
      <c r="M8544">
        <v>1</v>
      </c>
      <c r="N8544">
        <v>1</v>
      </c>
      <c r="O8544" s="3">
        <v>157360.9</v>
      </c>
      <c r="P8544">
        <v>0</v>
      </c>
    </row>
    <row r="8545" spans="1:16" x14ac:dyDescent="0.3">
      <c r="A8545">
        <v>8543</v>
      </c>
      <c r="B8545">
        <v>15647546</v>
      </c>
      <c r="C8545" t="s">
        <v>2737</v>
      </c>
      <c r="D8545" t="s">
        <v>2954</v>
      </c>
      <c r="E8545" t="s">
        <v>13</v>
      </c>
      <c r="F8545">
        <v>40</v>
      </c>
      <c r="G8545" t="str">
        <f t="shared" si="133"/>
        <v>Young Adults</v>
      </c>
      <c r="H8545">
        <v>8</v>
      </c>
      <c r="I8545" t="s">
        <v>2950</v>
      </c>
      <c r="J8545" s="3">
        <v>150679.71</v>
      </c>
      <c r="K8545" s="3" t="str">
        <f>IF(Table1[[#This Row],[Balance]]&lt;=83000,"Low Balance",IF(Table1[[#This Row],[Balance]]&lt;=166000,"Medium Balance",IF(Table1[[#This Row],[Balance]]&lt;=260000,"High Balance","Invalid")))</f>
        <v>Medium Balance</v>
      </c>
      <c r="L8545">
        <v>2</v>
      </c>
      <c r="M8545">
        <v>0</v>
      </c>
      <c r="N8545">
        <v>1</v>
      </c>
      <c r="O8545" s="3">
        <v>196226.38</v>
      </c>
      <c r="P8545">
        <v>0</v>
      </c>
    </row>
    <row r="8546" spans="1:16" x14ac:dyDescent="0.3">
      <c r="A8546">
        <v>8544</v>
      </c>
      <c r="B8546">
        <v>15702601</v>
      </c>
      <c r="C8546" t="s">
        <v>1701</v>
      </c>
      <c r="D8546" t="s">
        <v>2954</v>
      </c>
      <c r="E8546" t="s">
        <v>19</v>
      </c>
      <c r="F8546">
        <v>30</v>
      </c>
      <c r="G8546" t="str">
        <f t="shared" si="133"/>
        <v>Middle-Aged</v>
      </c>
      <c r="H8546">
        <v>4</v>
      </c>
      <c r="I8546" t="s">
        <v>2951</v>
      </c>
      <c r="J8546" s="3">
        <v>108300.27</v>
      </c>
      <c r="K8546" s="3" t="str">
        <f>IF(Table1[[#This Row],[Balance]]&lt;=83000,"Low Balance",IF(Table1[[#This Row],[Balance]]&lt;=166000,"Medium Balance",IF(Table1[[#This Row],[Balance]]&lt;=260000,"High Balance","Invalid")))</f>
        <v>Medium Balance</v>
      </c>
      <c r="L8546">
        <v>2</v>
      </c>
      <c r="M8546">
        <v>0</v>
      </c>
      <c r="N8546">
        <v>1</v>
      </c>
      <c r="O8546" s="3">
        <v>44384.57</v>
      </c>
      <c r="P8546">
        <v>1</v>
      </c>
    </row>
    <row r="8547" spans="1:16" x14ac:dyDescent="0.3">
      <c r="A8547">
        <v>8545</v>
      </c>
      <c r="B8547">
        <v>15567725</v>
      </c>
      <c r="C8547" t="s">
        <v>461</v>
      </c>
      <c r="D8547" t="s">
        <v>2956</v>
      </c>
      <c r="E8547" t="s">
        <v>13</v>
      </c>
      <c r="F8547">
        <v>46</v>
      </c>
      <c r="G8547" t="str">
        <f t="shared" si="133"/>
        <v>Young Adults</v>
      </c>
      <c r="H8547">
        <v>7</v>
      </c>
      <c r="I8547" t="s">
        <v>2950</v>
      </c>
      <c r="J8547" s="3">
        <v>52016.08</v>
      </c>
      <c r="K8547" s="3" t="str">
        <f>IF(Table1[[#This Row],[Balance]]&lt;=83000,"Low Balance",IF(Table1[[#This Row],[Balance]]&lt;=166000,"Medium Balance",IF(Table1[[#This Row],[Balance]]&lt;=260000,"High Balance","Invalid")))</f>
        <v>Low Balance</v>
      </c>
      <c r="L8547">
        <v>2</v>
      </c>
      <c r="M8547">
        <v>1</v>
      </c>
      <c r="N8547">
        <v>1</v>
      </c>
      <c r="O8547" s="3">
        <v>72993.649999999994</v>
      </c>
      <c r="P8547">
        <v>0</v>
      </c>
    </row>
    <row r="8548" spans="1:16" x14ac:dyDescent="0.3">
      <c r="A8548">
        <v>8546</v>
      </c>
      <c r="B8548">
        <v>15674179</v>
      </c>
      <c r="C8548" t="s">
        <v>948</v>
      </c>
      <c r="D8548" t="s">
        <v>2955</v>
      </c>
      <c r="E8548" t="s">
        <v>19</v>
      </c>
      <c r="F8548">
        <v>34</v>
      </c>
      <c r="G8548" t="str">
        <f t="shared" si="133"/>
        <v>Young Adults</v>
      </c>
      <c r="H8548">
        <v>7</v>
      </c>
      <c r="I8548" t="s">
        <v>2950</v>
      </c>
      <c r="J8548" s="3">
        <v>60515.13</v>
      </c>
      <c r="K8548" s="3" t="str">
        <f>IF(Table1[[#This Row],[Balance]]&lt;=83000,"Low Balance",IF(Table1[[#This Row],[Balance]]&lt;=166000,"Medium Balance",IF(Table1[[#This Row],[Balance]]&lt;=260000,"High Balance","Invalid")))</f>
        <v>Low Balance</v>
      </c>
      <c r="L8548">
        <v>1</v>
      </c>
      <c r="M8548">
        <v>0</v>
      </c>
      <c r="N8548">
        <v>0</v>
      </c>
      <c r="O8548" s="3">
        <v>124571.09</v>
      </c>
      <c r="P8548">
        <v>0</v>
      </c>
    </row>
    <row r="8549" spans="1:16" x14ac:dyDescent="0.3">
      <c r="A8549">
        <v>8547</v>
      </c>
      <c r="B8549">
        <v>15686957</v>
      </c>
      <c r="C8549" t="s">
        <v>136</v>
      </c>
      <c r="D8549" t="s">
        <v>2953</v>
      </c>
      <c r="E8549" t="s">
        <v>19</v>
      </c>
      <c r="F8549">
        <v>35</v>
      </c>
      <c r="G8549" t="str">
        <f t="shared" si="133"/>
        <v>Middle-Aged</v>
      </c>
      <c r="H8549">
        <v>2</v>
      </c>
      <c r="I8549" t="s">
        <v>2949</v>
      </c>
      <c r="J8549" s="3">
        <v>158584.28</v>
      </c>
      <c r="K8549" s="3" t="str">
        <f>IF(Table1[[#This Row],[Balance]]&lt;=83000,"Low Balance",IF(Table1[[#This Row],[Balance]]&lt;=166000,"Medium Balance",IF(Table1[[#This Row],[Balance]]&lt;=260000,"High Balance","Invalid")))</f>
        <v>Medium Balance</v>
      </c>
      <c r="L8549">
        <v>2</v>
      </c>
      <c r="M8549">
        <v>1</v>
      </c>
      <c r="N8549">
        <v>0</v>
      </c>
      <c r="O8549" s="3">
        <v>43640.160000000003</v>
      </c>
      <c r="P8549">
        <v>0</v>
      </c>
    </row>
    <row r="8550" spans="1:16" x14ac:dyDescent="0.3">
      <c r="A8550">
        <v>8548</v>
      </c>
      <c r="B8550">
        <v>15607690</v>
      </c>
      <c r="C8550" t="s">
        <v>748</v>
      </c>
      <c r="D8550" t="s">
        <v>2956</v>
      </c>
      <c r="E8550" t="s">
        <v>19</v>
      </c>
      <c r="F8550">
        <v>47</v>
      </c>
      <c r="G8550" t="str">
        <f t="shared" si="133"/>
        <v>Middle-Aged</v>
      </c>
      <c r="H8550">
        <v>2</v>
      </c>
      <c r="I8550" t="s">
        <v>2949</v>
      </c>
      <c r="J8550" s="3">
        <v>118812.5</v>
      </c>
      <c r="K8550" s="3" t="str">
        <f>IF(Table1[[#This Row],[Balance]]&lt;=83000,"Low Balance",IF(Table1[[#This Row],[Balance]]&lt;=166000,"Medium Balance",IF(Table1[[#This Row],[Balance]]&lt;=260000,"High Balance","Invalid")))</f>
        <v>Medium Balance</v>
      </c>
      <c r="L8550">
        <v>2</v>
      </c>
      <c r="M8550">
        <v>0</v>
      </c>
      <c r="N8550">
        <v>0</v>
      </c>
      <c r="O8550" s="3">
        <v>31121.42</v>
      </c>
      <c r="P8550">
        <v>0</v>
      </c>
    </row>
    <row r="8551" spans="1:16" x14ac:dyDescent="0.3">
      <c r="A8551">
        <v>8549</v>
      </c>
      <c r="B8551">
        <v>15806546</v>
      </c>
      <c r="C8551" t="s">
        <v>225</v>
      </c>
      <c r="D8551" t="s">
        <v>2954</v>
      </c>
      <c r="E8551" t="s">
        <v>19</v>
      </c>
      <c r="F8551">
        <v>46</v>
      </c>
      <c r="G8551" t="str">
        <f t="shared" si="133"/>
        <v>Young Adults</v>
      </c>
      <c r="H8551">
        <v>4</v>
      </c>
      <c r="I8551" t="s">
        <v>2951</v>
      </c>
      <c r="J8551" s="3">
        <v>0</v>
      </c>
      <c r="K8551" s="3" t="str">
        <f>IF(Table1[[#This Row],[Balance]]&lt;=83000,"Low Balance",IF(Table1[[#This Row],[Balance]]&lt;=166000,"Medium Balance",IF(Table1[[#This Row],[Balance]]&lt;=260000,"High Balance","Invalid")))</f>
        <v>Low Balance</v>
      </c>
      <c r="L8551">
        <v>1</v>
      </c>
      <c r="M8551">
        <v>1</v>
      </c>
      <c r="N8551">
        <v>0</v>
      </c>
      <c r="O8551" s="3">
        <v>22372.78</v>
      </c>
      <c r="P8551">
        <v>0</v>
      </c>
    </row>
    <row r="8552" spans="1:16" x14ac:dyDescent="0.3">
      <c r="A8552">
        <v>8550</v>
      </c>
      <c r="B8552">
        <v>15632850</v>
      </c>
      <c r="C8552" t="s">
        <v>120</v>
      </c>
      <c r="D8552" t="s">
        <v>2956</v>
      </c>
      <c r="E8552" t="s">
        <v>19</v>
      </c>
      <c r="F8552">
        <v>37</v>
      </c>
      <c r="G8552" t="str">
        <f t="shared" si="133"/>
        <v>Middle-Aged</v>
      </c>
      <c r="H8552">
        <v>8</v>
      </c>
      <c r="I8552" t="s">
        <v>2950</v>
      </c>
      <c r="J8552" s="3">
        <v>0</v>
      </c>
      <c r="K8552" s="3" t="str">
        <f>IF(Table1[[#This Row],[Balance]]&lt;=83000,"Low Balance",IF(Table1[[#This Row],[Balance]]&lt;=166000,"Medium Balance",IF(Table1[[#This Row],[Balance]]&lt;=260000,"High Balance","Invalid")))</f>
        <v>Low Balance</v>
      </c>
      <c r="L8552">
        <v>2</v>
      </c>
      <c r="M8552">
        <v>1</v>
      </c>
      <c r="N8552">
        <v>1</v>
      </c>
      <c r="O8552" s="3">
        <v>170338.35</v>
      </c>
      <c r="P8552">
        <v>0</v>
      </c>
    </row>
    <row r="8553" spans="1:16" x14ac:dyDescent="0.3">
      <c r="A8553">
        <v>8551</v>
      </c>
      <c r="B8553">
        <v>15709016</v>
      </c>
      <c r="C8553" t="s">
        <v>2236</v>
      </c>
      <c r="D8553" t="s">
        <v>2954</v>
      </c>
      <c r="E8553" t="s">
        <v>13</v>
      </c>
      <c r="F8553">
        <v>47</v>
      </c>
      <c r="G8553" t="str">
        <f t="shared" si="133"/>
        <v>Young Adults</v>
      </c>
      <c r="H8553">
        <v>1</v>
      </c>
      <c r="I8553" t="s">
        <v>2949</v>
      </c>
      <c r="J8553" s="3">
        <v>91219.29</v>
      </c>
      <c r="K8553" s="3" t="str">
        <f>IF(Table1[[#This Row],[Balance]]&lt;=83000,"Low Balance",IF(Table1[[#This Row],[Balance]]&lt;=166000,"Medium Balance",IF(Table1[[#This Row],[Balance]]&lt;=260000,"High Balance","Invalid")))</f>
        <v>Medium Balance</v>
      </c>
      <c r="L8553">
        <v>1</v>
      </c>
      <c r="M8553">
        <v>0</v>
      </c>
      <c r="N8553">
        <v>0</v>
      </c>
      <c r="O8553" s="3">
        <v>158845.49</v>
      </c>
      <c r="P8553">
        <v>1</v>
      </c>
    </row>
    <row r="8554" spans="1:16" x14ac:dyDescent="0.3">
      <c r="A8554">
        <v>8552</v>
      </c>
      <c r="B8554">
        <v>15638068</v>
      </c>
      <c r="C8554" t="s">
        <v>804</v>
      </c>
      <c r="D8554" t="s">
        <v>2946</v>
      </c>
      <c r="E8554" t="s">
        <v>19</v>
      </c>
      <c r="F8554">
        <v>32</v>
      </c>
      <c r="G8554" t="str">
        <f t="shared" si="133"/>
        <v>Young Adults</v>
      </c>
      <c r="H8554">
        <v>7</v>
      </c>
      <c r="I8554" t="s">
        <v>2950</v>
      </c>
      <c r="J8554" s="3">
        <v>0</v>
      </c>
      <c r="K8554" s="3" t="str">
        <f>IF(Table1[[#This Row],[Balance]]&lt;=83000,"Low Balance",IF(Table1[[#This Row],[Balance]]&lt;=166000,"Medium Balance",IF(Table1[[#This Row],[Balance]]&lt;=260000,"High Balance","Invalid")))</f>
        <v>Low Balance</v>
      </c>
      <c r="L8554">
        <v>2</v>
      </c>
      <c r="M8554">
        <v>1</v>
      </c>
      <c r="N8554">
        <v>0</v>
      </c>
      <c r="O8554" s="3">
        <v>67926.179999999993</v>
      </c>
      <c r="P8554">
        <v>0</v>
      </c>
    </row>
    <row r="8555" spans="1:16" x14ac:dyDescent="0.3">
      <c r="A8555">
        <v>8553</v>
      </c>
      <c r="B8555">
        <v>15749345</v>
      </c>
      <c r="C8555" t="s">
        <v>944</v>
      </c>
      <c r="D8555" t="s">
        <v>2956</v>
      </c>
      <c r="E8555" t="s">
        <v>13</v>
      </c>
      <c r="F8555">
        <v>22</v>
      </c>
      <c r="G8555" t="str">
        <f t="shared" si="133"/>
        <v>Middle-Aged</v>
      </c>
      <c r="H8555">
        <v>1</v>
      </c>
      <c r="I8555" t="s">
        <v>2949</v>
      </c>
      <c r="J8555" s="3">
        <v>76318.64</v>
      </c>
      <c r="K8555" s="3" t="str">
        <f>IF(Table1[[#This Row],[Balance]]&lt;=83000,"Low Balance",IF(Table1[[#This Row],[Balance]]&lt;=166000,"Medium Balance",IF(Table1[[#This Row],[Balance]]&lt;=260000,"High Balance","Invalid")))</f>
        <v>Low Balance</v>
      </c>
      <c r="L8555">
        <v>1</v>
      </c>
      <c r="M8555">
        <v>1</v>
      </c>
      <c r="N8555">
        <v>1</v>
      </c>
      <c r="O8555" s="3">
        <v>194783.12</v>
      </c>
      <c r="P8555">
        <v>0</v>
      </c>
    </row>
    <row r="8556" spans="1:16" x14ac:dyDescent="0.3">
      <c r="A8556">
        <v>8554</v>
      </c>
      <c r="B8556">
        <v>15791321</v>
      </c>
      <c r="C8556" t="s">
        <v>1855</v>
      </c>
      <c r="D8556" t="s">
        <v>2954</v>
      </c>
      <c r="E8556" t="s">
        <v>13</v>
      </c>
      <c r="F8556">
        <v>58</v>
      </c>
      <c r="G8556" t="str">
        <f t="shared" si="133"/>
        <v>Young Adults</v>
      </c>
      <c r="H8556">
        <v>4</v>
      </c>
      <c r="I8556" t="s">
        <v>2951</v>
      </c>
      <c r="J8556" s="3">
        <v>0</v>
      </c>
      <c r="K8556" s="3" t="str">
        <f>IF(Table1[[#This Row],[Balance]]&lt;=83000,"Low Balance",IF(Table1[[#This Row],[Balance]]&lt;=166000,"Medium Balance",IF(Table1[[#This Row],[Balance]]&lt;=260000,"High Balance","Invalid")))</f>
        <v>Low Balance</v>
      </c>
      <c r="L8556">
        <v>1</v>
      </c>
      <c r="M8556">
        <v>1</v>
      </c>
      <c r="N8556">
        <v>0</v>
      </c>
      <c r="O8556" s="3">
        <v>176036.01</v>
      </c>
      <c r="P8556">
        <v>0</v>
      </c>
    </row>
    <row r="8557" spans="1:16" x14ac:dyDescent="0.3">
      <c r="A8557">
        <v>8555</v>
      </c>
      <c r="B8557">
        <v>15699095</v>
      </c>
      <c r="C8557" t="s">
        <v>544</v>
      </c>
      <c r="D8557" t="s">
        <v>2956</v>
      </c>
      <c r="E8557" t="s">
        <v>13</v>
      </c>
      <c r="F8557">
        <v>24</v>
      </c>
      <c r="G8557" t="str">
        <f t="shared" si="133"/>
        <v>Young Adults</v>
      </c>
      <c r="H8557">
        <v>3</v>
      </c>
      <c r="I8557" t="s">
        <v>2951</v>
      </c>
      <c r="J8557" s="3">
        <v>0</v>
      </c>
      <c r="K8557" s="3" t="str">
        <f>IF(Table1[[#This Row],[Balance]]&lt;=83000,"Low Balance",IF(Table1[[#This Row],[Balance]]&lt;=166000,"Medium Balance",IF(Table1[[#This Row],[Balance]]&lt;=260000,"High Balance","Invalid")))</f>
        <v>Low Balance</v>
      </c>
      <c r="L8557">
        <v>1</v>
      </c>
      <c r="M8557">
        <v>1</v>
      </c>
      <c r="N8557">
        <v>1</v>
      </c>
      <c r="O8557" s="3">
        <v>198826.03</v>
      </c>
      <c r="P8557">
        <v>1</v>
      </c>
    </row>
    <row r="8558" spans="1:16" x14ac:dyDescent="0.3">
      <c r="A8558">
        <v>8556</v>
      </c>
      <c r="B8558">
        <v>15638329</v>
      </c>
      <c r="C8558" t="s">
        <v>396</v>
      </c>
      <c r="D8558" t="s">
        <v>2955</v>
      </c>
      <c r="E8558" t="s">
        <v>19</v>
      </c>
      <c r="F8558">
        <v>25</v>
      </c>
      <c r="G8558" t="str">
        <f t="shared" si="133"/>
        <v>Young Adults</v>
      </c>
      <c r="H8558">
        <v>1</v>
      </c>
      <c r="I8558" t="s">
        <v>2949</v>
      </c>
      <c r="J8558" s="3">
        <v>111432.13</v>
      </c>
      <c r="K8558" s="3" t="str">
        <f>IF(Table1[[#This Row],[Balance]]&lt;=83000,"Low Balance",IF(Table1[[#This Row],[Balance]]&lt;=166000,"Medium Balance",IF(Table1[[#This Row],[Balance]]&lt;=260000,"High Balance","Invalid")))</f>
        <v>Medium Balance</v>
      </c>
      <c r="L8558">
        <v>1</v>
      </c>
      <c r="M8558">
        <v>1</v>
      </c>
      <c r="N8558">
        <v>1</v>
      </c>
      <c r="O8558" s="3">
        <v>168683.57</v>
      </c>
      <c r="P8558">
        <v>0</v>
      </c>
    </row>
    <row r="8559" spans="1:16" x14ac:dyDescent="0.3">
      <c r="A8559">
        <v>8557</v>
      </c>
      <c r="B8559">
        <v>15575445</v>
      </c>
      <c r="C8559" t="s">
        <v>1080</v>
      </c>
      <c r="D8559" t="s">
        <v>2956</v>
      </c>
      <c r="E8559" t="s">
        <v>19</v>
      </c>
      <c r="F8559">
        <v>41</v>
      </c>
      <c r="G8559" t="str">
        <f t="shared" si="133"/>
        <v>Young Adults</v>
      </c>
      <c r="H8559">
        <v>10</v>
      </c>
      <c r="I8559" t="s">
        <v>2950</v>
      </c>
      <c r="J8559" s="3">
        <v>150148.51</v>
      </c>
      <c r="K8559" s="3" t="str">
        <f>IF(Table1[[#This Row],[Balance]]&lt;=83000,"Low Balance",IF(Table1[[#This Row],[Balance]]&lt;=166000,"Medium Balance",IF(Table1[[#This Row],[Balance]]&lt;=260000,"High Balance","Invalid")))</f>
        <v>Medium Balance</v>
      </c>
      <c r="L8559">
        <v>1</v>
      </c>
      <c r="M8559">
        <v>0</v>
      </c>
      <c r="N8559">
        <v>0</v>
      </c>
      <c r="O8559" s="3">
        <v>6936.27</v>
      </c>
      <c r="P8559">
        <v>0</v>
      </c>
    </row>
    <row r="8560" spans="1:16" x14ac:dyDescent="0.3">
      <c r="A8560">
        <v>8558</v>
      </c>
      <c r="B8560">
        <v>15752622</v>
      </c>
      <c r="C8560" t="s">
        <v>315</v>
      </c>
      <c r="D8560" t="s">
        <v>2953</v>
      </c>
      <c r="E8560" t="s">
        <v>13</v>
      </c>
      <c r="F8560">
        <v>32</v>
      </c>
      <c r="G8560" t="str">
        <f t="shared" si="133"/>
        <v>Young Adults</v>
      </c>
      <c r="H8560">
        <v>7</v>
      </c>
      <c r="I8560" t="s">
        <v>2950</v>
      </c>
      <c r="J8560" s="3">
        <v>38550.06</v>
      </c>
      <c r="K8560" s="3" t="str">
        <f>IF(Table1[[#This Row],[Balance]]&lt;=83000,"Low Balance",IF(Table1[[#This Row],[Balance]]&lt;=166000,"Medium Balance",IF(Table1[[#This Row],[Balance]]&lt;=260000,"High Balance","Invalid")))</f>
        <v>Low Balance</v>
      </c>
      <c r="L8560">
        <v>1</v>
      </c>
      <c r="M8560">
        <v>0</v>
      </c>
      <c r="N8560">
        <v>1</v>
      </c>
      <c r="O8560" s="3">
        <v>179230.23</v>
      </c>
      <c r="P8560">
        <v>0</v>
      </c>
    </row>
    <row r="8561" spans="1:16" x14ac:dyDescent="0.3">
      <c r="A8561">
        <v>8559</v>
      </c>
      <c r="B8561">
        <v>15774507</v>
      </c>
      <c r="C8561" t="s">
        <v>2738</v>
      </c>
      <c r="D8561" t="s">
        <v>2953</v>
      </c>
      <c r="E8561" t="s">
        <v>13</v>
      </c>
      <c r="F8561">
        <v>39</v>
      </c>
      <c r="G8561" t="str">
        <f t="shared" si="133"/>
        <v>Young Adults</v>
      </c>
      <c r="H8561">
        <v>5</v>
      </c>
      <c r="I8561" t="s">
        <v>2951</v>
      </c>
      <c r="J8561" s="3">
        <v>119013.86</v>
      </c>
      <c r="K8561" s="3" t="str">
        <f>IF(Table1[[#This Row],[Balance]]&lt;=83000,"Low Balance",IF(Table1[[#This Row],[Balance]]&lt;=166000,"Medium Balance",IF(Table1[[#This Row],[Balance]]&lt;=260000,"High Balance","Invalid")))</f>
        <v>Medium Balance</v>
      </c>
      <c r="L8561">
        <v>1</v>
      </c>
      <c r="M8561">
        <v>1</v>
      </c>
      <c r="N8561">
        <v>0</v>
      </c>
      <c r="O8561" s="3">
        <v>103421.91</v>
      </c>
      <c r="P8561">
        <v>0</v>
      </c>
    </row>
    <row r="8562" spans="1:16" x14ac:dyDescent="0.3">
      <c r="A8562">
        <v>8560</v>
      </c>
      <c r="B8562">
        <v>15570857</v>
      </c>
      <c r="C8562" t="s">
        <v>589</v>
      </c>
      <c r="D8562" t="s">
        <v>2953</v>
      </c>
      <c r="E8562" t="s">
        <v>13</v>
      </c>
      <c r="F8562">
        <v>39</v>
      </c>
      <c r="G8562" t="str">
        <f t="shared" si="133"/>
        <v>Young Adults</v>
      </c>
      <c r="H8562">
        <v>0</v>
      </c>
      <c r="I8562" t="s">
        <v>2949</v>
      </c>
      <c r="J8562" s="3">
        <v>111213.64</v>
      </c>
      <c r="K8562" s="3" t="str">
        <f>IF(Table1[[#This Row],[Balance]]&lt;=83000,"Low Balance",IF(Table1[[#This Row],[Balance]]&lt;=166000,"Medium Balance",IF(Table1[[#This Row],[Balance]]&lt;=260000,"High Balance","Invalid")))</f>
        <v>Medium Balance</v>
      </c>
      <c r="L8562">
        <v>2</v>
      </c>
      <c r="M8562">
        <v>1</v>
      </c>
      <c r="N8562">
        <v>1</v>
      </c>
      <c r="O8562" s="3">
        <v>147578.26</v>
      </c>
      <c r="P8562">
        <v>0</v>
      </c>
    </row>
    <row r="8563" spans="1:16" x14ac:dyDescent="0.3">
      <c r="A8563">
        <v>8561</v>
      </c>
      <c r="B8563">
        <v>15599386</v>
      </c>
      <c r="C8563" t="s">
        <v>346</v>
      </c>
      <c r="D8563" t="s">
        <v>2954</v>
      </c>
      <c r="E8563" t="s">
        <v>19</v>
      </c>
      <c r="F8563">
        <v>28</v>
      </c>
      <c r="G8563" t="str">
        <f t="shared" si="133"/>
        <v>Young Adults</v>
      </c>
      <c r="H8563">
        <v>5</v>
      </c>
      <c r="I8563" t="s">
        <v>2951</v>
      </c>
      <c r="J8563" s="3">
        <v>71097.23</v>
      </c>
      <c r="K8563" s="3" t="str">
        <f>IF(Table1[[#This Row],[Balance]]&lt;=83000,"Low Balance",IF(Table1[[#This Row],[Balance]]&lt;=166000,"Medium Balance",IF(Table1[[#This Row],[Balance]]&lt;=260000,"High Balance","Invalid")))</f>
        <v>Low Balance</v>
      </c>
      <c r="L8563">
        <v>1</v>
      </c>
      <c r="M8563">
        <v>1</v>
      </c>
      <c r="N8563">
        <v>1</v>
      </c>
      <c r="O8563" s="3">
        <v>130504.49</v>
      </c>
      <c r="P8563">
        <v>0</v>
      </c>
    </row>
    <row r="8564" spans="1:16" x14ac:dyDescent="0.3">
      <c r="A8564">
        <v>8562</v>
      </c>
      <c r="B8564">
        <v>15744913</v>
      </c>
      <c r="C8564" t="s">
        <v>1770</v>
      </c>
      <c r="D8564" t="s">
        <v>2946</v>
      </c>
      <c r="E8564" t="s">
        <v>19</v>
      </c>
      <c r="F8564">
        <v>36</v>
      </c>
      <c r="G8564" t="str">
        <f t="shared" si="133"/>
        <v>Middle-Aged</v>
      </c>
      <c r="H8564">
        <v>10</v>
      </c>
      <c r="I8564" t="s">
        <v>2950</v>
      </c>
      <c r="J8564" s="3">
        <v>109632.85</v>
      </c>
      <c r="K8564" s="3" t="str">
        <f>IF(Table1[[#This Row],[Balance]]&lt;=83000,"Low Balance",IF(Table1[[#This Row],[Balance]]&lt;=166000,"Medium Balance",IF(Table1[[#This Row],[Balance]]&lt;=260000,"High Balance","Invalid")))</f>
        <v>Medium Balance</v>
      </c>
      <c r="L8564">
        <v>1</v>
      </c>
      <c r="M8564">
        <v>1</v>
      </c>
      <c r="N8564">
        <v>1</v>
      </c>
      <c r="O8564" s="3">
        <v>16149.13</v>
      </c>
      <c r="P8564">
        <v>0</v>
      </c>
    </row>
    <row r="8565" spans="1:16" x14ac:dyDescent="0.3">
      <c r="A8565">
        <v>8563</v>
      </c>
      <c r="B8565">
        <v>15647292</v>
      </c>
      <c r="C8565" t="s">
        <v>887</v>
      </c>
      <c r="D8565" t="s">
        <v>2953</v>
      </c>
      <c r="E8565" t="s">
        <v>19</v>
      </c>
      <c r="F8565">
        <v>63</v>
      </c>
      <c r="G8565" t="str">
        <f t="shared" si="133"/>
        <v>Middle-Aged</v>
      </c>
      <c r="H8565">
        <v>7</v>
      </c>
      <c r="I8565" t="s">
        <v>2950</v>
      </c>
      <c r="J8565" s="3">
        <v>148368.01999999999</v>
      </c>
      <c r="K8565" s="3" t="str">
        <f>IF(Table1[[#This Row],[Balance]]&lt;=83000,"Low Balance",IF(Table1[[#This Row],[Balance]]&lt;=166000,"Medium Balance",IF(Table1[[#This Row],[Balance]]&lt;=260000,"High Balance","Invalid")))</f>
        <v>Medium Balance</v>
      </c>
      <c r="L8565">
        <v>1</v>
      </c>
      <c r="M8565">
        <v>0</v>
      </c>
      <c r="N8565">
        <v>0</v>
      </c>
      <c r="O8565" s="3">
        <v>118862.08</v>
      </c>
      <c r="P8565">
        <v>1</v>
      </c>
    </row>
    <row r="8566" spans="1:16" x14ac:dyDescent="0.3">
      <c r="A8566">
        <v>8564</v>
      </c>
      <c r="B8566">
        <v>15728838</v>
      </c>
      <c r="C8566" t="s">
        <v>1397</v>
      </c>
      <c r="D8566" t="s">
        <v>2946</v>
      </c>
      <c r="E8566" t="s">
        <v>19</v>
      </c>
      <c r="F8566">
        <v>45</v>
      </c>
      <c r="G8566" t="str">
        <f t="shared" si="133"/>
        <v>Middle-Aged</v>
      </c>
      <c r="H8566">
        <v>1</v>
      </c>
      <c r="I8566" t="s">
        <v>2949</v>
      </c>
      <c r="J8566" s="3">
        <v>148600.91</v>
      </c>
      <c r="K8566" s="3" t="str">
        <f>IF(Table1[[#This Row],[Balance]]&lt;=83000,"Low Balance",IF(Table1[[#This Row],[Balance]]&lt;=166000,"Medium Balance",IF(Table1[[#This Row],[Balance]]&lt;=260000,"High Balance","Invalid")))</f>
        <v>Medium Balance</v>
      </c>
      <c r="L8566">
        <v>1</v>
      </c>
      <c r="M8566">
        <v>1</v>
      </c>
      <c r="N8566">
        <v>0</v>
      </c>
      <c r="O8566" s="3">
        <v>143397.14000000001</v>
      </c>
      <c r="P8566">
        <v>1</v>
      </c>
    </row>
    <row r="8567" spans="1:16" x14ac:dyDescent="0.3">
      <c r="A8567">
        <v>8565</v>
      </c>
      <c r="B8567">
        <v>15584704</v>
      </c>
      <c r="C8567" t="s">
        <v>1097</v>
      </c>
      <c r="D8567" t="s">
        <v>2955</v>
      </c>
      <c r="E8567" t="s">
        <v>19</v>
      </c>
      <c r="F8567">
        <v>48</v>
      </c>
      <c r="G8567" t="str">
        <f t="shared" si="133"/>
        <v>Young Adults</v>
      </c>
      <c r="H8567">
        <v>10</v>
      </c>
      <c r="I8567" t="s">
        <v>2950</v>
      </c>
      <c r="J8567" s="3">
        <v>71083.98</v>
      </c>
      <c r="K8567" s="3" t="str">
        <f>IF(Table1[[#This Row],[Balance]]&lt;=83000,"Low Balance",IF(Table1[[#This Row],[Balance]]&lt;=166000,"Medium Balance",IF(Table1[[#This Row],[Balance]]&lt;=260000,"High Balance","Invalid")))</f>
        <v>Low Balance</v>
      </c>
      <c r="L8567">
        <v>1</v>
      </c>
      <c r="M8567">
        <v>1</v>
      </c>
      <c r="N8567">
        <v>0</v>
      </c>
      <c r="O8567" s="3">
        <v>137959</v>
      </c>
      <c r="P8567">
        <v>0</v>
      </c>
    </row>
    <row r="8568" spans="1:16" x14ac:dyDescent="0.3">
      <c r="A8568">
        <v>8566</v>
      </c>
      <c r="B8568">
        <v>15749068</v>
      </c>
      <c r="C8568" t="s">
        <v>2739</v>
      </c>
      <c r="D8568" t="s">
        <v>2946</v>
      </c>
      <c r="E8568" t="s">
        <v>13</v>
      </c>
      <c r="F8568">
        <v>40</v>
      </c>
      <c r="G8568" t="str">
        <f t="shared" si="133"/>
        <v>Young Adults</v>
      </c>
      <c r="H8568">
        <v>9</v>
      </c>
      <c r="I8568" t="s">
        <v>2950</v>
      </c>
      <c r="J8568" s="3">
        <v>139625.34</v>
      </c>
      <c r="K8568" s="3" t="str">
        <f>IF(Table1[[#This Row],[Balance]]&lt;=83000,"Low Balance",IF(Table1[[#This Row],[Balance]]&lt;=166000,"Medium Balance",IF(Table1[[#This Row],[Balance]]&lt;=260000,"High Balance","Invalid")))</f>
        <v>Medium Balance</v>
      </c>
      <c r="L8568">
        <v>1</v>
      </c>
      <c r="M8568">
        <v>1</v>
      </c>
      <c r="N8568">
        <v>0</v>
      </c>
      <c r="O8568" s="3">
        <v>93702.96</v>
      </c>
      <c r="P8568">
        <v>1</v>
      </c>
    </row>
    <row r="8569" spans="1:16" x14ac:dyDescent="0.3">
      <c r="A8569">
        <v>8567</v>
      </c>
      <c r="B8569">
        <v>15622985</v>
      </c>
      <c r="C8569" t="s">
        <v>482</v>
      </c>
      <c r="D8569" t="s">
        <v>2956</v>
      </c>
      <c r="E8569" t="s">
        <v>13</v>
      </c>
      <c r="F8569">
        <v>39</v>
      </c>
      <c r="G8569" t="str">
        <f t="shared" si="133"/>
        <v>Young Adults</v>
      </c>
      <c r="H8569">
        <v>4</v>
      </c>
      <c r="I8569" t="s">
        <v>2951</v>
      </c>
      <c r="J8569" s="3">
        <v>0</v>
      </c>
      <c r="K8569" s="3" t="str">
        <f>IF(Table1[[#This Row],[Balance]]&lt;=83000,"Low Balance",IF(Table1[[#This Row],[Balance]]&lt;=166000,"Medium Balance",IF(Table1[[#This Row],[Balance]]&lt;=260000,"High Balance","Invalid")))</f>
        <v>Low Balance</v>
      </c>
      <c r="L8569">
        <v>1</v>
      </c>
      <c r="M8569">
        <v>0</v>
      </c>
      <c r="N8569">
        <v>0</v>
      </c>
      <c r="O8569" s="3">
        <v>172939.3</v>
      </c>
      <c r="P8569">
        <v>1</v>
      </c>
    </row>
    <row r="8570" spans="1:16" x14ac:dyDescent="0.3">
      <c r="A8570">
        <v>8568</v>
      </c>
      <c r="B8570">
        <v>15587676</v>
      </c>
      <c r="C8570" t="s">
        <v>1105</v>
      </c>
      <c r="D8570" t="s">
        <v>2954</v>
      </c>
      <c r="E8570" t="s">
        <v>19</v>
      </c>
      <c r="F8570">
        <v>30</v>
      </c>
      <c r="G8570" t="str">
        <f t="shared" si="133"/>
        <v>Middle-Aged</v>
      </c>
      <c r="H8570">
        <v>9</v>
      </c>
      <c r="I8570" t="s">
        <v>2950</v>
      </c>
      <c r="J8570" s="3">
        <v>0</v>
      </c>
      <c r="K8570" s="3" t="str">
        <f>IF(Table1[[#This Row],[Balance]]&lt;=83000,"Low Balance",IF(Table1[[#This Row],[Balance]]&lt;=166000,"Medium Balance",IF(Table1[[#This Row],[Balance]]&lt;=260000,"High Balance","Invalid")))</f>
        <v>Low Balance</v>
      </c>
      <c r="L8570">
        <v>1</v>
      </c>
      <c r="M8570">
        <v>1</v>
      </c>
      <c r="N8570">
        <v>1</v>
      </c>
      <c r="O8570" s="3">
        <v>108162.13</v>
      </c>
      <c r="P8570">
        <v>0</v>
      </c>
    </row>
    <row r="8571" spans="1:16" x14ac:dyDescent="0.3">
      <c r="A8571">
        <v>8569</v>
      </c>
      <c r="B8571">
        <v>15779496</v>
      </c>
      <c r="C8571" t="s">
        <v>1941</v>
      </c>
      <c r="D8571" t="s">
        <v>2954</v>
      </c>
      <c r="E8571" t="s">
        <v>19</v>
      </c>
      <c r="F8571">
        <v>64</v>
      </c>
      <c r="G8571" t="str">
        <f t="shared" si="133"/>
        <v>Young Adults</v>
      </c>
      <c r="H8571">
        <v>0</v>
      </c>
      <c r="I8571" t="s">
        <v>2949</v>
      </c>
      <c r="J8571" s="3">
        <v>81564.100000000006</v>
      </c>
      <c r="K8571" s="3" t="str">
        <f>IF(Table1[[#This Row],[Balance]]&lt;=83000,"Low Balance",IF(Table1[[#This Row],[Balance]]&lt;=166000,"Medium Balance",IF(Table1[[#This Row],[Balance]]&lt;=260000,"High Balance","Invalid")))</f>
        <v>Low Balance</v>
      </c>
      <c r="L8571">
        <v>2</v>
      </c>
      <c r="M8571">
        <v>0</v>
      </c>
      <c r="N8571">
        <v>1</v>
      </c>
      <c r="O8571" s="3">
        <v>35896.089999999997</v>
      </c>
      <c r="P8571">
        <v>0</v>
      </c>
    </row>
    <row r="8572" spans="1:16" x14ac:dyDescent="0.3">
      <c r="A8572">
        <v>8570</v>
      </c>
      <c r="B8572">
        <v>15733460</v>
      </c>
      <c r="C8572" t="s">
        <v>60</v>
      </c>
      <c r="D8572" t="s">
        <v>2956</v>
      </c>
      <c r="E8572" t="s">
        <v>19</v>
      </c>
      <c r="F8572">
        <v>36</v>
      </c>
      <c r="G8572" t="str">
        <f t="shared" si="133"/>
        <v>Young Adults</v>
      </c>
      <c r="H8572">
        <v>9</v>
      </c>
      <c r="I8572" t="s">
        <v>2950</v>
      </c>
      <c r="J8572" s="3">
        <v>0</v>
      </c>
      <c r="K8572" s="3" t="str">
        <f>IF(Table1[[#This Row],[Balance]]&lt;=83000,"Low Balance",IF(Table1[[#This Row],[Balance]]&lt;=166000,"Medium Balance",IF(Table1[[#This Row],[Balance]]&lt;=260000,"High Balance","Invalid")))</f>
        <v>Low Balance</v>
      </c>
      <c r="L8572">
        <v>2</v>
      </c>
      <c r="M8572">
        <v>1</v>
      </c>
      <c r="N8572">
        <v>1</v>
      </c>
      <c r="O8572" s="3">
        <v>104852.6</v>
      </c>
      <c r="P8572">
        <v>0</v>
      </c>
    </row>
    <row r="8573" spans="1:16" x14ac:dyDescent="0.3">
      <c r="A8573">
        <v>8571</v>
      </c>
      <c r="B8573">
        <v>15711457</v>
      </c>
      <c r="C8573" t="s">
        <v>2331</v>
      </c>
      <c r="D8573" t="s">
        <v>2953</v>
      </c>
      <c r="E8573" t="s">
        <v>13</v>
      </c>
      <c r="F8573">
        <v>28</v>
      </c>
      <c r="G8573" t="str">
        <f t="shared" si="133"/>
        <v>Young Adults</v>
      </c>
      <c r="H8573">
        <v>7</v>
      </c>
      <c r="I8573" t="s">
        <v>2950</v>
      </c>
      <c r="J8573" s="3">
        <v>124540.28</v>
      </c>
      <c r="K8573" s="3" t="str">
        <f>IF(Table1[[#This Row],[Balance]]&lt;=83000,"Low Balance",IF(Table1[[#This Row],[Balance]]&lt;=166000,"Medium Balance",IF(Table1[[#This Row],[Balance]]&lt;=260000,"High Balance","Invalid")))</f>
        <v>Medium Balance</v>
      </c>
      <c r="L8573">
        <v>1</v>
      </c>
      <c r="M8573">
        <v>0</v>
      </c>
      <c r="N8573">
        <v>1</v>
      </c>
      <c r="O8573" s="3">
        <v>188850.89</v>
      </c>
      <c r="P8573">
        <v>0</v>
      </c>
    </row>
    <row r="8574" spans="1:16" x14ac:dyDescent="0.3">
      <c r="A8574">
        <v>8572</v>
      </c>
      <c r="B8574">
        <v>15795290</v>
      </c>
      <c r="C8574" t="s">
        <v>621</v>
      </c>
      <c r="D8574" t="s">
        <v>2956</v>
      </c>
      <c r="E8574" t="s">
        <v>13</v>
      </c>
      <c r="F8574">
        <v>42</v>
      </c>
      <c r="G8574" t="str">
        <f t="shared" si="133"/>
        <v>Young Adults</v>
      </c>
      <c r="H8574">
        <v>2</v>
      </c>
      <c r="I8574" t="s">
        <v>2949</v>
      </c>
      <c r="J8574" s="3">
        <v>133616.39000000001</v>
      </c>
      <c r="K8574" s="3" t="str">
        <f>IF(Table1[[#This Row],[Balance]]&lt;=83000,"Low Balance",IF(Table1[[#This Row],[Balance]]&lt;=166000,"Medium Balance",IF(Table1[[#This Row],[Balance]]&lt;=260000,"High Balance","Invalid")))</f>
        <v>Medium Balance</v>
      </c>
      <c r="L8574">
        <v>1</v>
      </c>
      <c r="M8574">
        <v>1</v>
      </c>
      <c r="N8574">
        <v>0</v>
      </c>
      <c r="O8574" s="3">
        <v>28615.8</v>
      </c>
      <c r="P8574">
        <v>0</v>
      </c>
    </row>
    <row r="8575" spans="1:16" x14ac:dyDescent="0.3">
      <c r="A8575">
        <v>8573</v>
      </c>
      <c r="B8575">
        <v>15611223</v>
      </c>
      <c r="C8575" t="s">
        <v>125</v>
      </c>
      <c r="D8575" t="s">
        <v>2946</v>
      </c>
      <c r="E8575" t="s">
        <v>13</v>
      </c>
      <c r="F8575">
        <v>38</v>
      </c>
      <c r="G8575" t="str">
        <f t="shared" si="133"/>
        <v>Young Adults</v>
      </c>
      <c r="H8575">
        <v>10</v>
      </c>
      <c r="I8575" t="s">
        <v>2950</v>
      </c>
      <c r="J8575" s="3">
        <v>101648.5</v>
      </c>
      <c r="K8575" s="3" t="str">
        <f>IF(Table1[[#This Row],[Balance]]&lt;=83000,"Low Balance",IF(Table1[[#This Row],[Balance]]&lt;=166000,"Medium Balance",IF(Table1[[#This Row],[Balance]]&lt;=260000,"High Balance","Invalid")))</f>
        <v>Medium Balance</v>
      </c>
      <c r="L8575">
        <v>2</v>
      </c>
      <c r="M8575">
        <v>1</v>
      </c>
      <c r="N8575">
        <v>0</v>
      </c>
      <c r="O8575" s="3">
        <v>172001.44</v>
      </c>
      <c r="P8575">
        <v>0</v>
      </c>
    </row>
    <row r="8576" spans="1:16" x14ac:dyDescent="0.3">
      <c r="A8576">
        <v>8574</v>
      </c>
      <c r="B8576">
        <v>15794159</v>
      </c>
      <c r="C8576" t="s">
        <v>2740</v>
      </c>
      <c r="D8576" t="s">
        <v>2955</v>
      </c>
      <c r="E8576" t="s">
        <v>13</v>
      </c>
      <c r="F8576">
        <v>26</v>
      </c>
      <c r="G8576" t="str">
        <f t="shared" si="133"/>
        <v>Middle-Aged</v>
      </c>
      <c r="H8576">
        <v>8</v>
      </c>
      <c r="I8576" t="s">
        <v>2950</v>
      </c>
      <c r="J8576" s="3">
        <v>124281.84</v>
      </c>
      <c r="K8576" s="3" t="str">
        <f>IF(Table1[[#This Row],[Balance]]&lt;=83000,"Low Balance",IF(Table1[[#This Row],[Balance]]&lt;=166000,"Medium Balance",IF(Table1[[#This Row],[Balance]]&lt;=260000,"High Balance","Invalid")))</f>
        <v>Medium Balance</v>
      </c>
      <c r="L8576">
        <v>1</v>
      </c>
      <c r="M8576">
        <v>1</v>
      </c>
      <c r="N8576">
        <v>1</v>
      </c>
      <c r="O8576" s="3">
        <v>60116.57</v>
      </c>
      <c r="P8576">
        <v>0</v>
      </c>
    </row>
    <row r="8577" spans="1:16" x14ac:dyDescent="0.3">
      <c r="A8577">
        <v>8575</v>
      </c>
      <c r="B8577">
        <v>15780677</v>
      </c>
      <c r="C8577" t="s">
        <v>78</v>
      </c>
      <c r="D8577" t="s">
        <v>2953</v>
      </c>
      <c r="E8577" t="s">
        <v>13</v>
      </c>
      <c r="F8577">
        <v>59</v>
      </c>
      <c r="G8577" t="str">
        <f t="shared" si="133"/>
        <v>Middle-Aged</v>
      </c>
      <c r="H8577">
        <v>4</v>
      </c>
      <c r="I8577" t="s">
        <v>2951</v>
      </c>
      <c r="J8577" s="3">
        <v>0</v>
      </c>
      <c r="K8577" s="3" t="str">
        <f>IF(Table1[[#This Row],[Balance]]&lt;=83000,"Low Balance",IF(Table1[[#This Row],[Balance]]&lt;=166000,"Medium Balance",IF(Table1[[#This Row],[Balance]]&lt;=260000,"High Balance","Invalid")))</f>
        <v>Low Balance</v>
      </c>
      <c r="L8577">
        <v>2</v>
      </c>
      <c r="M8577">
        <v>1</v>
      </c>
      <c r="N8577">
        <v>1</v>
      </c>
      <c r="O8577" s="3">
        <v>170528.63</v>
      </c>
      <c r="P8577">
        <v>0</v>
      </c>
    </row>
    <row r="8578" spans="1:16" x14ac:dyDescent="0.3">
      <c r="A8578">
        <v>8576</v>
      </c>
      <c r="B8578">
        <v>15690175</v>
      </c>
      <c r="C8578" t="s">
        <v>636</v>
      </c>
      <c r="D8578" t="s">
        <v>2956</v>
      </c>
      <c r="E8578" t="s">
        <v>19</v>
      </c>
      <c r="F8578">
        <v>45</v>
      </c>
      <c r="G8578" t="str">
        <f t="shared" si="133"/>
        <v>Young Adults</v>
      </c>
      <c r="H8578">
        <v>0</v>
      </c>
      <c r="I8578" t="s">
        <v>2949</v>
      </c>
      <c r="J8578" s="3">
        <v>0</v>
      </c>
      <c r="K8578" s="3" t="str">
        <f>IF(Table1[[#This Row],[Balance]]&lt;=83000,"Low Balance",IF(Table1[[#This Row],[Balance]]&lt;=166000,"Medium Balance",IF(Table1[[#This Row],[Balance]]&lt;=260000,"High Balance","Invalid")))</f>
        <v>Low Balance</v>
      </c>
      <c r="L8578">
        <v>2</v>
      </c>
      <c r="M8578">
        <v>0</v>
      </c>
      <c r="N8578">
        <v>0</v>
      </c>
      <c r="O8578" s="3">
        <v>189683.7</v>
      </c>
      <c r="P8578">
        <v>0</v>
      </c>
    </row>
    <row r="8579" spans="1:16" x14ac:dyDescent="0.3">
      <c r="A8579">
        <v>8577</v>
      </c>
      <c r="B8579">
        <v>15722599</v>
      </c>
      <c r="C8579" t="s">
        <v>1383</v>
      </c>
      <c r="D8579" t="s">
        <v>2955</v>
      </c>
      <c r="E8579" t="s">
        <v>13</v>
      </c>
      <c r="F8579">
        <v>37</v>
      </c>
      <c r="G8579" t="str">
        <f t="shared" ref="G8579:G8642" si="134">IF(F8580&lt;=44,"Young Adults",IF(F8580&lt;=69,"Middle-Aged",IF(F8580&lt;=92,"Seniors","Invalid")))</f>
        <v>Middle-Aged</v>
      </c>
      <c r="H8579">
        <v>9</v>
      </c>
      <c r="I8579" t="s">
        <v>2950</v>
      </c>
      <c r="J8579" s="3">
        <v>183613.66</v>
      </c>
      <c r="K8579" s="3" t="str">
        <f>IF(Table1[[#This Row],[Balance]]&lt;=83000,"Low Balance",IF(Table1[[#This Row],[Balance]]&lt;=166000,"Medium Balance",IF(Table1[[#This Row],[Balance]]&lt;=260000,"High Balance","Invalid")))</f>
        <v>High Balance</v>
      </c>
      <c r="L8579">
        <v>2</v>
      </c>
      <c r="M8579">
        <v>0</v>
      </c>
      <c r="N8579">
        <v>0</v>
      </c>
      <c r="O8579" s="3">
        <v>49734.94</v>
      </c>
      <c r="P8579">
        <v>0</v>
      </c>
    </row>
    <row r="8580" spans="1:16" x14ac:dyDescent="0.3">
      <c r="A8580">
        <v>8578</v>
      </c>
      <c r="B8580">
        <v>15569976</v>
      </c>
      <c r="C8580" t="s">
        <v>1425</v>
      </c>
      <c r="D8580" t="s">
        <v>2954</v>
      </c>
      <c r="E8580" t="s">
        <v>19</v>
      </c>
      <c r="F8580">
        <v>65</v>
      </c>
      <c r="G8580" t="str">
        <f t="shared" si="134"/>
        <v>Middle-Aged</v>
      </c>
      <c r="H8580">
        <v>1</v>
      </c>
      <c r="I8580" t="s">
        <v>2949</v>
      </c>
      <c r="J8580" s="3">
        <v>136186.44</v>
      </c>
      <c r="K8580" s="3" t="str">
        <f>IF(Table1[[#This Row],[Balance]]&lt;=83000,"Low Balance",IF(Table1[[#This Row],[Balance]]&lt;=166000,"Medium Balance",IF(Table1[[#This Row],[Balance]]&lt;=260000,"High Balance","Invalid")))</f>
        <v>Medium Balance</v>
      </c>
      <c r="L8580">
        <v>1</v>
      </c>
      <c r="M8580">
        <v>1</v>
      </c>
      <c r="N8580">
        <v>1</v>
      </c>
      <c r="O8580" s="3">
        <v>121529.59</v>
      </c>
      <c r="P8580">
        <v>1</v>
      </c>
    </row>
    <row r="8581" spans="1:16" x14ac:dyDescent="0.3">
      <c r="A8581">
        <v>8579</v>
      </c>
      <c r="B8581">
        <v>15707011</v>
      </c>
      <c r="C8581" t="s">
        <v>246</v>
      </c>
      <c r="D8581" t="s">
        <v>2954</v>
      </c>
      <c r="E8581" t="s">
        <v>19</v>
      </c>
      <c r="F8581">
        <v>47</v>
      </c>
      <c r="G8581" t="str">
        <f t="shared" si="134"/>
        <v>Young Adults</v>
      </c>
      <c r="H8581">
        <v>10</v>
      </c>
      <c r="I8581" t="s">
        <v>2950</v>
      </c>
      <c r="J8581" s="3">
        <v>137682.68</v>
      </c>
      <c r="K8581" s="3" t="str">
        <f>IF(Table1[[#This Row],[Balance]]&lt;=83000,"Low Balance",IF(Table1[[#This Row],[Balance]]&lt;=166000,"Medium Balance",IF(Table1[[#This Row],[Balance]]&lt;=260000,"High Balance","Invalid")))</f>
        <v>Medium Balance</v>
      </c>
      <c r="L8581">
        <v>1</v>
      </c>
      <c r="M8581">
        <v>1</v>
      </c>
      <c r="N8581">
        <v>0</v>
      </c>
      <c r="O8581" s="3">
        <v>71071.47</v>
      </c>
      <c r="P8581">
        <v>0</v>
      </c>
    </row>
    <row r="8582" spans="1:16" x14ac:dyDescent="0.3">
      <c r="A8582">
        <v>8580</v>
      </c>
      <c r="B8582">
        <v>15702277</v>
      </c>
      <c r="C8582" t="s">
        <v>230</v>
      </c>
      <c r="D8582" t="s">
        <v>2953</v>
      </c>
      <c r="E8582" t="s">
        <v>19</v>
      </c>
      <c r="F8582">
        <v>34</v>
      </c>
      <c r="G8582" t="str">
        <f t="shared" si="134"/>
        <v>Young Adults</v>
      </c>
      <c r="H8582">
        <v>4</v>
      </c>
      <c r="I8582" t="s">
        <v>2951</v>
      </c>
      <c r="J8582" s="3">
        <v>106005.54</v>
      </c>
      <c r="K8582" s="3" t="str">
        <f>IF(Table1[[#This Row],[Balance]]&lt;=83000,"Low Balance",IF(Table1[[#This Row],[Balance]]&lt;=166000,"Medium Balance",IF(Table1[[#This Row],[Balance]]&lt;=260000,"High Balance","Invalid")))</f>
        <v>Medium Balance</v>
      </c>
      <c r="L8582">
        <v>1</v>
      </c>
      <c r="M8582">
        <v>0</v>
      </c>
      <c r="N8582">
        <v>1</v>
      </c>
      <c r="O8582" s="3">
        <v>142995.32</v>
      </c>
      <c r="P8582">
        <v>0</v>
      </c>
    </row>
    <row r="8583" spans="1:16" x14ac:dyDescent="0.3">
      <c r="A8583">
        <v>8581</v>
      </c>
      <c r="B8583">
        <v>15801915</v>
      </c>
      <c r="C8583" t="s">
        <v>2741</v>
      </c>
      <c r="D8583" t="s">
        <v>2956</v>
      </c>
      <c r="E8583" t="s">
        <v>13</v>
      </c>
      <c r="F8583">
        <v>31</v>
      </c>
      <c r="G8583" t="str">
        <f t="shared" si="134"/>
        <v>Young Adults</v>
      </c>
      <c r="H8583">
        <v>6</v>
      </c>
      <c r="I8583" t="s">
        <v>2950</v>
      </c>
      <c r="J8583" s="3">
        <v>152310.54999999999</v>
      </c>
      <c r="K8583" s="3" t="str">
        <f>IF(Table1[[#This Row],[Balance]]&lt;=83000,"Low Balance",IF(Table1[[#This Row],[Balance]]&lt;=166000,"Medium Balance",IF(Table1[[#This Row],[Balance]]&lt;=260000,"High Balance","Invalid")))</f>
        <v>Medium Balance</v>
      </c>
      <c r="L8583">
        <v>1</v>
      </c>
      <c r="M8583">
        <v>1</v>
      </c>
      <c r="N8583">
        <v>0</v>
      </c>
      <c r="O8583" s="3">
        <v>13054.25</v>
      </c>
      <c r="P8583">
        <v>0</v>
      </c>
    </row>
    <row r="8584" spans="1:16" x14ac:dyDescent="0.3">
      <c r="A8584">
        <v>8582</v>
      </c>
      <c r="B8584">
        <v>15580213</v>
      </c>
      <c r="C8584" t="s">
        <v>218</v>
      </c>
      <c r="D8584" t="s">
        <v>2946</v>
      </c>
      <c r="E8584" t="s">
        <v>13</v>
      </c>
      <c r="F8584">
        <v>43</v>
      </c>
      <c r="G8584" t="str">
        <f t="shared" si="134"/>
        <v>Young Adults</v>
      </c>
      <c r="H8584">
        <v>2</v>
      </c>
      <c r="I8584" t="s">
        <v>2949</v>
      </c>
      <c r="J8584" s="3">
        <v>0</v>
      </c>
      <c r="K8584" s="3" t="str">
        <f>IF(Table1[[#This Row],[Balance]]&lt;=83000,"Low Balance",IF(Table1[[#This Row],[Balance]]&lt;=166000,"Medium Balance",IF(Table1[[#This Row],[Balance]]&lt;=260000,"High Balance","Invalid")))</f>
        <v>Low Balance</v>
      </c>
      <c r="L8584">
        <v>2</v>
      </c>
      <c r="M8584">
        <v>1</v>
      </c>
      <c r="N8584">
        <v>0</v>
      </c>
      <c r="O8584" s="3">
        <v>89402.54</v>
      </c>
      <c r="P8584">
        <v>0</v>
      </c>
    </row>
    <row r="8585" spans="1:16" x14ac:dyDescent="0.3">
      <c r="A8585">
        <v>8583</v>
      </c>
      <c r="B8585">
        <v>15637947</v>
      </c>
      <c r="C8585" t="s">
        <v>166</v>
      </c>
      <c r="D8585" t="s">
        <v>2953</v>
      </c>
      <c r="E8585" t="s">
        <v>19</v>
      </c>
      <c r="F8585">
        <v>32</v>
      </c>
      <c r="G8585" t="str">
        <f t="shared" si="134"/>
        <v>Young Adults</v>
      </c>
      <c r="H8585">
        <v>1</v>
      </c>
      <c r="I8585" t="s">
        <v>2949</v>
      </c>
      <c r="J8585" s="3">
        <v>134446.04</v>
      </c>
      <c r="K8585" s="3" t="str">
        <f>IF(Table1[[#This Row],[Balance]]&lt;=83000,"Low Balance",IF(Table1[[#This Row],[Balance]]&lt;=166000,"Medium Balance",IF(Table1[[#This Row],[Balance]]&lt;=260000,"High Balance","Invalid")))</f>
        <v>Medium Balance</v>
      </c>
      <c r="L8585">
        <v>1</v>
      </c>
      <c r="M8585">
        <v>0</v>
      </c>
      <c r="N8585">
        <v>1</v>
      </c>
      <c r="O8585" s="3">
        <v>111241.37</v>
      </c>
      <c r="P8585">
        <v>0</v>
      </c>
    </row>
    <row r="8586" spans="1:16" x14ac:dyDescent="0.3">
      <c r="A8586">
        <v>8584</v>
      </c>
      <c r="B8586">
        <v>15715888</v>
      </c>
      <c r="C8586" t="s">
        <v>2742</v>
      </c>
      <c r="D8586" t="s">
        <v>2946</v>
      </c>
      <c r="E8586" t="s">
        <v>13</v>
      </c>
      <c r="F8586">
        <v>38</v>
      </c>
      <c r="G8586" t="str">
        <f t="shared" si="134"/>
        <v>Young Adults</v>
      </c>
      <c r="H8586">
        <v>2</v>
      </c>
      <c r="I8586" t="s">
        <v>2949</v>
      </c>
      <c r="J8586" s="3">
        <v>142289.28</v>
      </c>
      <c r="K8586" s="3" t="str">
        <f>IF(Table1[[#This Row],[Balance]]&lt;=83000,"Low Balance",IF(Table1[[#This Row],[Balance]]&lt;=166000,"Medium Balance",IF(Table1[[#This Row],[Balance]]&lt;=260000,"High Balance","Invalid")))</f>
        <v>Medium Balance</v>
      </c>
      <c r="L8586">
        <v>1</v>
      </c>
      <c r="M8586">
        <v>0</v>
      </c>
      <c r="N8586">
        <v>1</v>
      </c>
      <c r="O8586" s="3">
        <v>119638.85</v>
      </c>
      <c r="P8586">
        <v>0</v>
      </c>
    </row>
    <row r="8587" spans="1:16" x14ac:dyDescent="0.3">
      <c r="A8587">
        <v>8585</v>
      </c>
      <c r="B8587">
        <v>15732967</v>
      </c>
      <c r="C8587" t="s">
        <v>865</v>
      </c>
      <c r="D8587" t="s">
        <v>2953</v>
      </c>
      <c r="E8587" t="s">
        <v>19</v>
      </c>
      <c r="F8587">
        <v>19</v>
      </c>
      <c r="G8587" t="str">
        <f t="shared" si="134"/>
        <v>Middle-Aged</v>
      </c>
      <c r="H8587">
        <v>6</v>
      </c>
      <c r="I8587" t="s">
        <v>2950</v>
      </c>
      <c r="J8587" s="3">
        <v>0</v>
      </c>
      <c r="K8587" s="3" t="str">
        <f>IF(Table1[[#This Row],[Balance]]&lt;=83000,"Low Balance",IF(Table1[[#This Row],[Balance]]&lt;=166000,"Medium Balance",IF(Table1[[#This Row],[Balance]]&lt;=260000,"High Balance","Invalid")))</f>
        <v>Low Balance</v>
      </c>
      <c r="L8587">
        <v>2</v>
      </c>
      <c r="M8587">
        <v>1</v>
      </c>
      <c r="N8587">
        <v>1</v>
      </c>
      <c r="O8587" s="3">
        <v>151581.79</v>
      </c>
      <c r="P8587">
        <v>0</v>
      </c>
    </row>
    <row r="8588" spans="1:16" x14ac:dyDescent="0.3">
      <c r="A8588">
        <v>8586</v>
      </c>
      <c r="B8588">
        <v>15737047</v>
      </c>
      <c r="C8588" t="s">
        <v>2743</v>
      </c>
      <c r="D8588" t="s">
        <v>2953</v>
      </c>
      <c r="E8588" t="s">
        <v>13</v>
      </c>
      <c r="F8588">
        <v>45</v>
      </c>
      <c r="G8588" t="str">
        <f t="shared" si="134"/>
        <v>Middle-Aged</v>
      </c>
      <c r="H8588">
        <v>6</v>
      </c>
      <c r="I8588" t="s">
        <v>2950</v>
      </c>
      <c r="J8588" s="3">
        <v>0</v>
      </c>
      <c r="K8588" s="3" t="str">
        <f>IF(Table1[[#This Row],[Balance]]&lt;=83000,"Low Balance",IF(Table1[[#This Row],[Balance]]&lt;=166000,"Medium Balance",IF(Table1[[#This Row],[Balance]]&lt;=260000,"High Balance","Invalid")))</f>
        <v>Low Balance</v>
      </c>
      <c r="L8588">
        <v>1</v>
      </c>
      <c r="M8588">
        <v>1</v>
      </c>
      <c r="N8588">
        <v>0</v>
      </c>
      <c r="O8588" s="3">
        <v>73881.679999999993</v>
      </c>
      <c r="P8588">
        <v>1</v>
      </c>
    </row>
    <row r="8589" spans="1:16" x14ac:dyDescent="0.3">
      <c r="A8589">
        <v>8587</v>
      </c>
      <c r="B8589">
        <v>15694039</v>
      </c>
      <c r="C8589" t="s">
        <v>592</v>
      </c>
      <c r="D8589" t="s">
        <v>2955</v>
      </c>
      <c r="E8589" t="s">
        <v>13</v>
      </c>
      <c r="F8589">
        <v>46</v>
      </c>
      <c r="G8589" t="str">
        <f t="shared" si="134"/>
        <v>Young Adults</v>
      </c>
      <c r="H8589">
        <v>9</v>
      </c>
      <c r="I8589" t="s">
        <v>2950</v>
      </c>
      <c r="J8589" s="3">
        <v>149003.76</v>
      </c>
      <c r="K8589" s="3" t="str">
        <f>IF(Table1[[#This Row],[Balance]]&lt;=83000,"Low Balance",IF(Table1[[#This Row],[Balance]]&lt;=166000,"Medium Balance",IF(Table1[[#This Row],[Balance]]&lt;=260000,"High Balance","Invalid")))</f>
        <v>Medium Balance</v>
      </c>
      <c r="L8589">
        <v>2</v>
      </c>
      <c r="M8589">
        <v>1</v>
      </c>
      <c r="N8589">
        <v>0</v>
      </c>
      <c r="O8589" s="3">
        <v>176902.83</v>
      </c>
      <c r="P8589">
        <v>0</v>
      </c>
    </row>
    <row r="8590" spans="1:16" x14ac:dyDescent="0.3">
      <c r="A8590">
        <v>8588</v>
      </c>
      <c r="B8590">
        <v>15649457</v>
      </c>
      <c r="C8590" t="s">
        <v>440</v>
      </c>
      <c r="D8590" t="s">
        <v>2953</v>
      </c>
      <c r="E8590" t="s">
        <v>19</v>
      </c>
      <c r="F8590">
        <v>41</v>
      </c>
      <c r="G8590" t="str">
        <f t="shared" si="134"/>
        <v>Young Adults</v>
      </c>
      <c r="H8590">
        <v>2</v>
      </c>
      <c r="I8590" t="s">
        <v>2949</v>
      </c>
      <c r="J8590" s="3">
        <v>131341.46</v>
      </c>
      <c r="K8590" s="3" t="str">
        <f>IF(Table1[[#This Row],[Balance]]&lt;=83000,"Low Balance",IF(Table1[[#This Row],[Balance]]&lt;=166000,"Medium Balance",IF(Table1[[#This Row],[Balance]]&lt;=260000,"High Balance","Invalid")))</f>
        <v>Medium Balance</v>
      </c>
      <c r="L8590">
        <v>2</v>
      </c>
      <c r="M8590">
        <v>0</v>
      </c>
      <c r="N8590">
        <v>1</v>
      </c>
      <c r="O8590" s="3">
        <v>7034.94</v>
      </c>
      <c r="P8590">
        <v>0</v>
      </c>
    </row>
    <row r="8591" spans="1:16" x14ac:dyDescent="0.3">
      <c r="A8591">
        <v>8589</v>
      </c>
      <c r="B8591">
        <v>15742809</v>
      </c>
      <c r="C8591" t="s">
        <v>807</v>
      </c>
      <c r="D8591" t="s">
        <v>2955</v>
      </c>
      <c r="E8591" t="s">
        <v>13</v>
      </c>
      <c r="F8591">
        <v>29</v>
      </c>
      <c r="G8591" t="str">
        <f t="shared" si="134"/>
        <v>Young Adults</v>
      </c>
      <c r="H8591">
        <v>7</v>
      </c>
      <c r="I8591" t="s">
        <v>2950</v>
      </c>
      <c r="J8591" s="3">
        <v>77919.78</v>
      </c>
      <c r="K8591" s="3" t="str">
        <f>IF(Table1[[#This Row],[Balance]]&lt;=83000,"Low Balance",IF(Table1[[#This Row],[Balance]]&lt;=166000,"Medium Balance",IF(Table1[[#This Row],[Balance]]&lt;=260000,"High Balance","Invalid")))</f>
        <v>Low Balance</v>
      </c>
      <c r="L8591">
        <v>1</v>
      </c>
      <c r="M8591">
        <v>1</v>
      </c>
      <c r="N8591">
        <v>0</v>
      </c>
      <c r="O8591" s="3">
        <v>122547.58</v>
      </c>
      <c r="P8591">
        <v>0</v>
      </c>
    </row>
    <row r="8592" spans="1:16" x14ac:dyDescent="0.3">
      <c r="A8592">
        <v>8590</v>
      </c>
      <c r="B8592">
        <v>15637829</v>
      </c>
      <c r="C8592" t="s">
        <v>102</v>
      </c>
      <c r="D8592" t="s">
        <v>2955</v>
      </c>
      <c r="E8592" t="s">
        <v>13</v>
      </c>
      <c r="F8592">
        <v>34</v>
      </c>
      <c r="G8592" t="str">
        <f t="shared" si="134"/>
        <v>Young Adults</v>
      </c>
      <c r="H8592">
        <v>7</v>
      </c>
      <c r="I8592" t="s">
        <v>2950</v>
      </c>
      <c r="J8592" s="3">
        <v>0</v>
      </c>
      <c r="K8592" s="3" t="str">
        <f>IF(Table1[[#This Row],[Balance]]&lt;=83000,"Low Balance",IF(Table1[[#This Row],[Balance]]&lt;=166000,"Medium Balance",IF(Table1[[#This Row],[Balance]]&lt;=260000,"High Balance","Invalid")))</f>
        <v>Low Balance</v>
      </c>
      <c r="L8592">
        <v>2</v>
      </c>
      <c r="M8592">
        <v>0</v>
      </c>
      <c r="N8592">
        <v>1</v>
      </c>
      <c r="O8592" s="3">
        <v>161559.12</v>
      </c>
      <c r="P8592">
        <v>0</v>
      </c>
    </row>
    <row r="8593" spans="1:16" x14ac:dyDescent="0.3">
      <c r="A8593">
        <v>8591</v>
      </c>
      <c r="B8593">
        <v>15633194</v>
      </c>
      <c r="C8593" t="s">
        <v>56</v>
      </c>
      <c r="D8593" t="s">
        <v>2955</v>
      </c>
      <c r="E8593" t="s">
        <v>13</v>
      </c>
      <c r="F8593">
        <v>41</v>
      </c>
      <c r="G8593" t="str">
        <f t="shared" si="134"/>
        <v>Young Adults</v>
      </c>
      <c r="H8593">
        <v>10</v>
      </c>
      <c r="I8593" t="s">
        <v>2950</v>
      </c>
      <c r="J8593" s="3">
        <v>108309</v>
      </c>
      <c r="K8593" s="3" t="str">
        <f>IF(Table1[[#This Row],[Balance]]&lt;=83000,"Low Balance",IF(Table1[[#This Row],[Balance]]&lt;=166000,"Medium Balance",IF(Table1[[#This Row],[Balance]]&lt;=260000,"High Balance","Invalid")))</f>
        <v>Medium Balance</v>
      </c>
      <c r="L8593">
        <v>4</v>
      </c>
      <c r="M8593">
        <v>1</v>
      </c>
      <c r="N8593">
        <v>1</v>
      </c>
      <c r="O8593" s="3">
        <v>137510.41</v>
      </c>
      <c r="P8593">
        <v>1</v>
      </c>
    </row>
    <row r="8594" spans="1:16" x14ac:dyDescent="0.3">
      <c r="A8594">
        <v>8592</v>
      </c>
      <c r="B8594">
        <v>15611635</v>
      </c>
      <c r="C8594" t="s">
        <v>18</v>
      </c>
      <c r="D8594" t="s">
        <v>2956</v>
      </c>
      <c r="E8594" t="s">
        <v>13</v>
      </c>
      <c r="F8594">
        <v>39</v>
      </c>
      <c r="G8594" t="str">
        <f t="shared" si="134"/>
        <v>Young Adults</v>
      </c>
      <c r="H8594">
        <v>6</v>
      </c>
      <c r="I8594" t="s">
        <v>2950</v>
      </c>
      <c r="J8594" s="3">
        <v>0</v>
      </c>
      <c r="K8594" s="3" t="str">
        <f>IF(Table1[[#This Row],[Balance]]&lt;=83000,"Low Balance",IF(Table1[[#This Row],[Balance]]&lt;=166000,"Medium Balance",IF(Table1[[#This Row],[Balance]]&lt;=260000,"High Balance","Invalid")))</f>
        <v>Low Balance</v>
      </c>
      <c r="L8594">
        <v>1</v>
      </c>
      <c r="M8594">
        <v>0</v>
      </c>
      <c r="N8594">
        <v>1</v>
      </c>
      <c r="O8594" s="3">
        <v>185366.56</v>
      </c>
      <c r="P8594">
        <v>0</v>
      </c>
    </row>
    <row r="8595" spans="1:16" x14ac:dyDescent="0.3">
      <c r="A8595">
        <v>8593</v>
      </c>
      <c r="B8595">
        <v>15638774</v>
      </c>
      <c r="C8595" t="s">
        <v>2744</v>
      </c>
      <c r="D8595" t="s">
        <v>2955</v>
      </c>
      <c r="E8595" t="s">
        <v>13</v>
      </c>
      <c r="F8595">
        <v>40</v>
      </c>
      <c r="G8595" t="str">
        <f t="shared" si="134"/>
        <v>Young Adults</v>
      </c>
      <c r="H8595">
        <v>9</v>
      </c>
      <c r="I8595" t="s">
        <v>2950</v>
      </c>
      <c r="J8595" s="3">
        <v>0</v>
      </c>
      <c r="K8595" s="3" t="str">
        <f>IF(Table1[[#This Row],[Balance]]&lt;=83000,"Low Balance",IF(Table1[[#This Row],[Balance]]&lt;=166000,"Medium Balance",IF(Table1[[#This Row],[Balance]]&lt;=260000,"High Balance","Invalid")))</f>
        <v>Low Balance</v>
      </c>
      <c r="L8595">
        <v>2</v>
      </c>
      <c r="M8595">
        <v>1</v>
      </c>
      <c r="N8595">
        <v>0</v>
      </c>
      <c r="O8595" s="3">
        <v>182224.14</v>
      </c>
      <c r="P8595">
        <v>0</v>
      </c>
    </row>
    <row r="8596" spans="1:16" x14ac:dyDescent="0.3">
      <c r="A8596">
        <v>8594</v>
      </c>
      <c r="B8596">
        <v>15722037</v>
      </c>
      <c r="C8596" t="s">
        <v>2745</v>
      </c>
      <c r="D8596" t="s">
        <v>2953</v>
      </c>
      <c r="E8596" t="s">
        <v>19</v>
      </c>
      <c r="F8596">
        <v>36</v>
      </c>
      <c r="G8596" t="str">
        <f t="shared" si="134"/>
        <v>Young Adults</v>
      </c>
      <c r="H8596">
        <v>7</v>
      </c>
      <c r="I8596" t="s">
        <v>2950</v>
      </c>
      <c r="J8596" s="3">
        <v>115462.02</v>
      </c>
      <c r="K8596" s="3" t="str">
        <f>IF(Table1[[#This Row],[Balance]]&lt;=83000,"Low Balance",IF(Table1[[#This Row],[Balance]]&lt;=166000,"Medium Balance",IF(Table1[[#This Row],[Balance]]&lt;=260000,"High Balance","Invalid")))</f>
        <v>Medium Balance</v>
      </c>
      <c r="L8596">
        <v>1</v>
      </c>
      <c r="M8596">
        <v>0</v>
      </c>
      <c r="N8596">
        <v>1</v>
      </c>
      <c r="O8596" s="3">
        <v>42581.04</v>
      </c>
      <c r="P8596">
        <v>0</v>
      </c>
    </row>
    <row r="8597" spans="1:16" x14ac:dyDescent="0.3">
      <c r="A8597">
        <v>8595</v>
      </c>
      <c r="B8597">
        <v>15672930</v>
      </c>
      <c r="C8597" t="s">
        <v>742</v>
      </c>
      <c r="D8597" t="s">
        <v>2956</v>
      </c>
      <c r="E8597" t="s">
        <v>19</v>
      </c>
      <c r="F8597">
        <v>37</v>
      </c>
      <c r="G8597" t="str">
        <f t="shared" si="134"/>
        <v>Young Adults</v>
      </c>
      <c r="H8597">
        <v>9</v>
      </c>
      <c r="I8597" t="s">
        <v>2950</v>
      </c>
      <c r="J8597" s="3">
        <v>0</v>
      </c>
      <c r="K8597" s="3" t="str">
        <f>IF(Table1[[#This Row],[Balance]]&lt;=83000,"Low Balance",IF(Table1[[#This Row],[Balance]]&lt;=166000,"Medium Balance",IF(Table1[[#This Row],[Balance]]&lt;=260000,"High Balance","Invalid")))</f>
        <v>Low Balance</v>
      </c>
      <c r="L8597">
        <v>2</v>
      </c>
      <c r="M8597">
        <v>1</v>
      </c>
      <c r="N8597">
        <v>0</v>
      </c>
      <c r="O8597" s="3">
        <v>31921.95</v>
      </c>
      <c r="P8597">
        <v>0</v>
      </c>
    </row>
    <row r="8598" spans="1:16" x14ac:dyDescent="0.3">
      <c r="A8598">
        <v>8596</v>
      </c>
      <c r="B8598">
        <v>15668774</v>
      </c>
      <c r="C8598" t="s">
        <v>1528</v>
      </c>
      <c r="D8598" t="s">
        <v>2955</v>
      </c>
      <c r="E8598" t="s">
        <v>13</v>
      </c>
      <c r="F8598">
        <v>23</v>
      </c>
      <c r="G8598" t="str">
        <f t="shared" si="134"/>
        <v>Young Adults</v>
      </c>
      <c r="H8598">
        <v>5</v>
      </c>
      <c r="I8598" t="s">
        <v>2951</v>
      </c>
      <c r="J8598" s="3">
        <v>122739.1</v>
      </c>
      <c r="K8598" s="3" t="str">
        <f>IF(Table1[[#This Row],[Balance]]&lt;=83000,"Low Balance",IF(Table1[[#This Row],[Balance]]&lt;=166000,"Medium Balance",IF(Table1[[#This Row],[Balance]]&lt;=260000,"High Balance","Invalid")))</f>
        <v>Medium Balance</v>
      </c>
      <c r="L8598">
        <v>1</v>
      </c>
      <c r="M8598">
        <v>1</v>
      </c>
      <c r="N8598">
        <v>0</v>
      </c>
      <c r="O8598" s="3">
        <v>102460.84</v>
      </c>
      <c r="P8598">
        <v>1</v>
      </c>
    </row>
    <row r="8599" spans="1:16" x14ac:dyDescent="0.3">
      <c r="A8599">
        <v>8597</v>
      </c>
      <c r="B8599">
        <v>15780966</v>
      </c>
      <c r="C8599" t="s">
        <v>2746</v>
      </c>
      <c r="D8599" t="s">
        <v>2954</v>
      </c>
      <c r="E8599" t="s">
        <v>13</v>
      </c>
      <c r="F8599">
        <v>32</v>
      </c>
      <c r="G8599" t="str">
        <f t="shared" si="134"/>
        <v>Middle-Aged</v>
      </c>
      <c r="H8599">
        <v>2</v>
      </c>
      <c r="I8599" t="s">
        <v>2949</v>
      </c>
      <c r="J8599" s="3">
        <v>0</v>
      </c>
      <c r="K8599" s="3" t="str">
        <f>IF(Table1[[#This Row],[Balance]]&lt;=83000,"Low Balance",IF(Table1[[#This Row],[Balance]]&lt;=166000,"Medium Balance",IF(Table1[[#This Row],[Balance]]&lt;=260000,"High Balance","Invalid")))</f>
        <v>Low Balance</v>
      </c>
      <c r="L8599">
        <v>2</v>
      </c>
      <c r="M8599">
        <v>0</v>
      </c>
      <c r="N8599">
        <v>0</v>
      </c>
      <c r="O8599" s="3">
        <v>109681.29</v>
      </c>
      <c r="P8599">
        <v>0</v>
      </c>
    </row>
    <row r="8600" spans="1:16" x14ac:dyDescent="0.3">
      <c r="A8600">
        <v>8598</v>
      </c>
      <c r="B8600">
        <v>15659694</v>
      </c>
      <c r="C8600" t="s">
        <v>259</v>
      </c>
      <c r="D8600" t="s">
        <v>2955</v>
      </c>
      <c r="E8600" t="s">
        <v>13</v>
      </c>
      <c r="F8600">
        <v>53</v>
      </c>
      <c r="G8600" t="str">
        <f t="shared" si="134"/>
        <v>Middle-Aged</v>
      </c>
      <c r="H8600">
        <v>3</v>
      </c>
      <c r="I8600" t="s">
        <v>2951</v>
      </c>
      <c r="J8600" s="3">
        <v>113781.5</v>
      </c>
      <c r="K8600" s="3" t="str">
        <f>IF(Table1[[#This Row],[Balance]]&lt;=83000,"Low Balance",IF(Table1[[#This Row],[Balance]]&lt;=166000,"Medium Balance",IF(Table1[[#This Row],[Balance]]&lt;=260000,"High Balance","Invalid")))</f>
        <v>Medium Balance</v>
      </c>
      <c r="L8600">
        <v>2</v>
      </c>
      <c r="M8600">
        <v>1</v>
      </c>
      <c r="N8600">
        <v>1</v>
      </c>
      <c r="O8600" s="3">
        <v>106345.05</v>
      </c>
      <c r="P8600">
        <v>1</v>
      </c>
    </row>
    <row r="8601" spans="1:16" x14ac:dyDescent="0.3">
      <c r="A8601">
        <v>8599</v>
      </c>
      <c r="B8601">
        <v>15624424</v>
      </c>
      <c r="C8601" t="s">
        <v>742</v>
      </c>
      <c r="D8601" t="s">
        <v>2955</v>
      </c>
      <c r="E8601" t="s">
        <v>13</v>
      </c>
      <c r="F8601">
        <v>49</v>
      </c>
      <c r="G8601" t="str">
        <f t="shared" si="134"/>
        <v>Young Adults</v>
      </c>
      <c r="H8601">
        <v>1</v>
      </c>
      <c r="I8601" t="s">
        <v>2949</v>
      </c>
      <c r="J8601" s="3">
        <v>0</v>
      </c>
      <c r="K8601" s="3" t="str">
        <f>IF(Table1[[#This Row],[Balance]]&lt;=83000,"Low Balance",IF(Table1[[#This Row],[Balance]]&lt;=166000,"Medium Balance",IF(Table1[[#This Row],[Balance]]&lt;=260000,"High Balance","Invalid")))</f>
        <v>Low Balance</v>
      </c>
      <c r="L8601">
        <v>2</v>
      </c>
      <c r="M8601">
        <v>1</v>
      </c>
      <c r="N8601">
        <v>1</v>
      </c>
      <c r="O8601" s="3">
        <v>102472.9</v>
      </c>
      <c r="P8601">
        <v>0</v>
      </c>
    </row>
    <row r="8602" spans="1:16" x14ac:dyDescent="0.3">
      <c r="A8602">
        <v>8600</v>
      </c>
      <c r="B8602">
        <v>15708713</v>
      </c>
      <c r="C8602" t="s">
        <v>14</v>
      </c>
      <c r="D8602" t="s">
        <v>2946</v>
      </c>
      <c r="E8602" t="s">
        <v>19</v>
      </c>
      <c r="F8602">
        <v>35</v>
      </c>
      <c r="G8602" t="str">
        <f t="shared" si="134"/>
        <v>Young Adults</v>
      </c>
      <c r="H8602">
        <v>3</v>
      </c>
      <c r="I8602" t="s">
        <v>2951</v>
      </c>
      <c r="J8602" s="3">
        <v>0</v>
      </c>
      <c r="K8602" s="3" t="str">
        <f>IF(Table1[[#This Row],[Balance]]&lt;=83000,"Low Balance",IF(Table1[[#This Row],[Balance]]&lt;=166000,"Medium Balance",IF(Table1[[#This Row],[Balance]]&lt;=260000,"High Balance","Invalid")))</f>
        <v>Low Balance</v>
      </c>
      <c r="L8602">
        <v>2</v>
      </c>
      <c r="M8602">
        <v>1</v>
      </c>
      <c r="N8602">
        <v>1</v>
      </c>
      <c r="O8602" s="3">
        <v>36249.760000000002</v>
      </c>
      <c r="P8602">
        <v>0</v>
      </c>
    </row>
    <row r="8603" spans="1:16" x14ac:dyDescent="0.3">
      <c r="A8603">
        <v>8601</v>
      </c>
      <c r="B8603">
        <v>15755405</v>
      </c>
      <c r="C8603" t="s">
        <v>500</v>
      </c>
      <c r="D8603" t="s">
        <v>2956</v>
      </c>
      <c r="E8603" t="s">
        <v>19</v>
      </c>
      <c r="F8603">
        <v>43</v>
      </c>
      <c r="G8603" t="str">
        <f t="shared" si="134"/>
        <v>Middle-Aged</v>
      </c>
      <c r="H8603">
        <v>9</v>
      </c>
      <c r="I8603" t="s">
        <v>2950</v>
      </c>
      <c r="J8603" s="3">
        <v>128284.45</v>
      </c>
      <c r="K8603" s="3" t="str">
        <f>IF(Table1[[#This Row],[Balance]]&lt;=83000,"Low Balance",IF(Table1[[#This Row],[Balance]]&lt;=166000,"Medium Balance",IF(Table1[[#This Row],[Balance]]&lt;=260000,"High Balance","Invalid")))</f>
        <v>Medium Balance</v>
      </c>
      <c r="L8603">
        <v>1</v>
      </c>
      <c r="M8603">
        <v>1</v>
      </c>
      <c r="N8603">
        <v>0</v>
      </c>
      <c r="O8603" s="3">
        <v>32996.89</v>
      </c>
      <c r="P8603">
        <v>1</v>
      </c>
    </row>
    <row r="8604" spans="1:16" x14ac:dyDescent="0.3">
      <c r="A8604">
        <v>8602</v>
      </c>
      <c r="B8604">
        <v>15647570</v>
      </c>
      <c r="C8604" t="s">
        <v>378</v>
      </c>
      <c r="D8604" t="s">
        <v>2956</v>
      </c>
      <c r="E8604" t="s">
        <v>19</v>
      </c>
      <c r="F8604">
        <v>45</v>
      </c>
      <c r="G8604" t="str">
        <f t="shared" si="134"/>
        <v>Middle-Aged</v>
      </c>
      <c r="H8604">
        <v>8</v>
      </c>
      <c r="I8604" t="s">
        <v>2950</v>
      </c>
      <c r="J8604" s="3">
        <v>120591.19</v>
      </c>
      <c r="K8604" s="3" t="str">
        <f>IF(Table1[[#This Row],[Balance]]&lt;=83000,"Low Balance",IF(Table1[[#This Row],[Balance]]&lt;=166000,"Medium Balance",IF(Table1[[#This Row],[Balance]]&lt;=260000,"High Balance","Invalid")))</f>
        <v>Medium Balance</v>
      </c>
      <c r="L8604">
        <v>1</v>
      </c>
      <c r="M8604">
        <v>0</v>
      </c>
      <c r="N8604">
        <v>0</v>
      </c>
      <c r="O8604" s="3">
        <v>195123.94</v>
      </c>
      <c r="P8604">
        <v>0</v>
      </c>
    </row>
    <row r="8605" spans="1:16" x14ac:dyDescent="0.3">
      <c r="A8605">
        <v>8603</v>
      </c>
      <c r="B8605">
        <v>15684348</v>
      </c>
      <c r="C8605" t="s">
        <v>1491</v>
      </c>
      <c r="D8605" t="s">
        <v>2946</v>
      </c>
      <c r="E8605" t="s">
        <v>19</v>
      </c>
      <c r="F8605">
        <v>63</v>
      </c>
      <c r="G8605" t="str">
        <f t="shared" si="134"/>
        <v>Middle-Aged</v>
      </c>
      <c r="H8605">
        <v>8</v>
      </c>
      <c r="I8605" t="s">
        <v>2950</v>
      </c>
      <c r="J8605" s="3">
        <v>0</v>
      </c>
      <c r="K8605" s="3" t="str">
        <f>IF(Table1[[#This Row],[Balance]]&lt;=83000,"Low Balance",IF(Table1[[#This Row],[Balance]]&lt;=166000,"Medium Balance",IF(Table1[[#This Row],[Balance]]&lt;=260000,"High Balance","Invalid")))</f>
        <v>Low Balance</v>
      </c>
      <c r="L8605">
        <v>2</v>
      </c>
      <c r="M8605">
        <v>0</v>
      </c>
      <c r="N8605">
        <v>1</v>
      </c>
      <c r="O8605" s="3">
        <v>57014.43</v>
      </c>
      <c r="P8605">
        <v>0</v>
      </c>
    </row>
    <row r="8606" spans="1:16" x14ac:dyDescent="0.3">
      <c r="A8606">
        <v>8604</v>
      </c>
      <c r="B8606">
        <v>15702541</v>
      </c>
      <c r="C8606" t="s">
        <v>640</v>
      </c>
      <c r="D8606" t="s">
        <v>2954</v>
      </c>
      <c r="E8606" t="s">
        <v>13</v>
      </c>
      <c r="F8606">
        <v>59</v>
      </c>
      <c r="G8606" t="str">
        <f t="shared" si="134"/>
        <v>Young Adults</v>
      </c>
      <c r="H8606">
        <v>2</v>
      </c>
      <c r="I8606" t="s">
        <v>2949</v>
      </c>
      <c r="J8606" s="3">
        <v>166968.28</v>
      </c>
      <c r="K8606" s="3" t="str">
        <f>IF(Table1[[#This Row],[Balance]]&lt;=83000,"Low Balance",IF(Table1[[#This Row],[Balance]]&lt;=166000,"Medium Balance",IF(Table1[[#This Row],[Balance]]&lt;=260000,"High Balance","Invalid")))</f>
        <v>High Balance</v>
      </c>
      <c r="L8606">
        <v>1</v>
      </c>
      <c r="M8606">
        <v>1</v>
      </c>
      <c r="N8606">
        <v>0</v>
      </c>
      <c r="O8606" s="3">
        <v>159483.76</v>
      </c>
      <c r="P8606">
        <v>1</v>
      </c>
    </row>
    <row r="8607" spans="1:16" x14ac:dyDescent="0.3">
      <c r="A8607">
        <v>8605</v>
      </c>
      <c r="B8607">
        <v>15646942</v>
      </c>
      <c r="C8607" t="s">
        <v>1374</v>
      </c>
      <c r="D8607" t="s">
        <v>2953</v>
      </c>
      <c r="E8607" t="s">
        <v>13</v>
      </c>
      <c r="F8607">
        <v>39</v>
      </c>
      <c r="G8607" t="str">
        <f t="shared" si="134"/>
        <v>Middle-Aged</v>
      </c>
      <c r="H8607">
        <v>7</v>
      </c>
      <c r="I8607" t="s">
        <v>2950</v>
      </c>
      <c r="J8607" s="3">
        <v>0</v>
      </c>
      <c r="K8607" s="3" t="str">
        <f>IF(Table1[[#This Row],[Balance]]&lt;=83000,"Low Balance",IF(Table1[[#This Row],[Balance]]&lt;=166000,"Medium Balance",IF(Table1[[#This Row],[Balance]]&lt;=260000,"High Balance","Invalid")))</f>
        <v>Low Balance</v>
      </c>
      <c r="L8607">
        <v>2</v>
      </c>
      <c r="M8607">
        <v>0</v>
      </c>
      <c r="N8607">
        <v>0</v>
      </c>
      <c r="O8607" s="3">
        <v>100929.59</v>
      </c>
      <c r="P8607">
        <v>0</v>
      </c>
    </row>
    <row r="8608" spans="1:16" x14ac:dyDescent="0.3">
      <c r="A8608">
        <v>8606</v>
      </c>
      <c r="B8608">
        <v>15748920</v>
      </c>
      <c r="C8608" t="s">
        <v>2431</v>
      </c>
      <c r="D8608" t="s">
        <v>2956</v>
      </c>
      <c r="E8608" t="s">
        <v>13</v>
      </c>
      <c r="F8608">
        <v>49</v>
      </c>
      <c r="G8608" t="str">
        <f t="shared" si="134"/>
        <v>Young Adults</v>
      </c>
      <c r="H8608">
        <v>8</v>
      </c>
      <c r="I8608" t="s">
        <v>2950</v>
      </c>
      <c r="J8608" s="3">
        <v>0</v>
      </c>
      <c r="K8608" s="3" t="str">
        <f>IF(Table1[[#This Row],[Balance]]&lt;=83000,"Low Balance",IF(Table1[[#This Row],[Balance]]&lt;=166000,"Medium Balance",IF(Table1[[#This Row],[Balance]]&lt;=260000,"High Balance","Invalid")))</f>
        <v>Low Balance</v>
      </c>
      <c r="L8608">
        <v>2</v>
      </c>
      <c r="M8608">
        <v>1</v>
      </c>
      <c r="N8608">
        <v>1</v>
      </c>
      <c r="O8608" s="3">
        <v>12513.07</v>
      </c>
      <c r="P8608">
        <v>0</v>
      </c>
    </row>
    <row r="8609" spans="1:16" x14ac:dyDescent="0.3">
      <c r="A8609">
        <v>8607</v>
      </c>
      <c r="B8609">
        <v>15694581</v>
      </c>
      <c r="C8609" t="s">
        <v>2747</v>
      </c>
      <c r="D8609" t="s">
        <v>2954</v>
      </c>
      <c r="E8609" t="s">
        <v>19</v>
      </c>
      <c r="F8609">
        <v>42</v>
      </c>
      <c r="G8609" t="str">
        <f t="shared" si="134"/>
        <v>Young Adults</v>
      </c>
      <c r="H8609">
        <v>5</v>
      </c>
      <c r="I8609" t="s">
        <v>2951</v>
      </c>
      <c r="J8609" s="3">
        <v>0</v>
      </c>
      <c r="K8609" s="3" t="str">
        <f>IF(Table1[[#This Row],[Balance]]&lt;=83000,"Low Balance",IF(Table1[[#This Row],[Balance]]&lt;=166000,"Medium Balance",IF(Table1[[#This Row],[Balance]]&lt;=260000,"High Balance","Invalid")))</f>
        <v>Low Balance</v>
      </c>
      <c r="L8609">
        <v>2</v>
      </c>
      <c r="M8609">
        <v>1</v>
      </c>
      <c r="N8609">
        <v>1</v>
      </c>
      <c r="O8609" s="3">
        <v>74900.899999999994</v>
      </c>
      <c r="P8609">
        <v>0</v>
      </c>
    </row>
    <row r="8610" spans="1:16" x14ac:dyDescent="0.3">
      <c r="A8610">
        <v>8608</v>
      </c>
      <c r="B8610">
        <v>15643215</v>
      </c>
      <c r="C8610" t="s">
        <v>592</v>
      </c>
      <c r="D8610" t="s">
        <v>2956</v>
      </c>
      <c r="E8610" t="s">
        <v>19</v>
      </c>
      <c r="F8610">
        <v>38</v>
      </c>
      <c r="G8610" t="str">
        <f t="shared" si="134"/>
        <v>Young Adults</v>
      </c>
      <c r="H8610">
        <v>2</v>
      </c>
      <c r="I8610" t="s">
        <v>2949</v>
      </c>
      <c r="J8610" s="3">
        <v>71667.97</v>
      </c>
      <c r="K8610" s="3" t="str">
        <f>IF(Table1[[#This Row],[Balance]]&lt;=83000,"Low Balance",IF(Table1[[#This Row],[Balance]]&lt;=166000,"Medium Balance",IF(Table1[[#This Row],[Balance]]&lt;=260000,"High Balance","Invalid")))</f>
        <v>Low Balance</v>
      </c>
      <c r="L8610">
        <v>2</v>
      </c>
      <c r="M8610">
        <v>0</v>
      </c>
      <c r="N8610">
        <v>0</v>
      </c>
      <c r="O8610" s="3">
        <v>137111.89000000001</v>
      </c>
      <c r="P8610">
        <v>0</v>
      </c>
    </row>
    <row r="8611" spans="1:16" x14ac:dyDescent="0.3">
      <c r="A8611">
        <v>8609</v>
      </c>
      <c r="B8611">
        <v>15649060</v>
      </c>
      <c r="C8611" t="s">
        <v>774</v>
      </c>
      <c r="D8611" t="s">
        <v>2956</v>
      </c>
      <c r="E8611" t="s">
        <v>13</v>
      </c>
      <c r="F8611">
        <v>31</v>
      </c>
      <c r="G8611" t="str">
        <f t="shared" si="134"/>
        <v>Young Adults</v>
      </c>
      <c r="H8611">
        <v>3</v>
      </c>
      <c r="I8611" t="s">
        <v>2951</v>
      </c>
      <c r="J8611" s="3">
        <v>82729.47</v>
      </c>
      <c r="K8611" s="3" t="str">
        <f>IF(Table1[[#This Row],[Balance]]&lt;=83000,"Low Balance",IF(Table1[[#This Row],[Balance]]&lt;=166000,"Medium Balance",IF(Table1[[#This Row],[Balance]]&lt;=260000,"High Balance","Invalid")))</f>
        <v>Low Balance</v>
      </c>
      <c r="L8611">
        <v>2</v>
      </c>
      <c r="M8611">
        <v>1</v>
      </c>
      <c r="N8611">
        <v>0</v>
      </c>
      <c r="O8611" s="3">
        <v>60212.51</v>
      </c>
      <c r="P8611">
        <v>0</v>
      </c>
    </row>
    <row r="8612" spans="1:16" x14ac:dyDescent="0.3">
      <c r="A8612">
        <v>8610</v>
      </c>
      <c r="B8612">
        <v>15774258</v>
      </c>
      <c r="C8612" t="s">
        <v>1202</v>
      </c>
      <c r="D8612" t="s">
        <v>2946</v>
      </c>
      <c r="E8612" t="s">
        <v>19</v>
      </c>
      <c r="F8612">
        <v>40</v>
      </c>
      <c r="G8612" t="str">
        <f t="shared" si="134"/>
        <v>Young Adults</v>
      </c>
      <c r="H8612">
        <v>1</v>
      </c>
      <c r="I8612" t="s">
        <v>2949</v>
      </c>
      <c r="J8612" s="3">
        <v>0</v>
      </c>
      <c r="K8612" s="3" t="str">
        <f>IF(Table1[[#This Row],[Balance]]&lt;=83000,"Low Balance",IF(Table1[[#This Row],[Balance]]&lt;=166000,"Medium Balance",IF(Table1[[#This Row],[Balance]]&lt;=260000,"High Balance","Invalid")))</f>
        <v>Low Balance</v>
      </c>
      <c r="L8612">
        <v>2</v>
      </c>
      <c r="M8612">
        <v>1</v>
      </c>
      <c r="N8612">
        <v>1</v>
      </c>
      <c r="O8612" s="3">
        <v>187343.4</v>
      </c>
      <c r="P8612">
        <v>0</v>
      </c>
    </row>
    <row r="8613" spans="1:16" x14ac:dyDescent="0.3">
      <c r="A8613">
        <v>8611</v>
      </c>
      <c r="B8613">
        <v>15731553</v>
      </c>
      <c r="C8613" t="s">
        <v>225</v>
      </c>
      <c r="D8613" t="s">
        <v>2946</v>
      </c>
      <c r="E8613" t="s">
        <v>19</v>
      </c>
      <c r="F8613">
        <v>23</v>
      </c>
      <c r="G8613" t="str">
        <f t="shared" si="134"/>
        <v>Young Adults</v>
      </c>
      <c r="H8613">
        <v>8</v>
      </c>
      <c r="I8613" t="s">
        <v>2950</v>
      </c>
      <c r="J8613" s="3">
        <v>0</v>
      </c>
      <c r="K8613" s="3" t="str">
        <f>IF(Table1[[#This Row],[Balance]]&lt;=83000,"Low Balance",IF(Table1[[#This Row],[Balance]]&lt;=166000,"Medium Balance",IF(Table1[[#This Row],[Balance]]&lt;=260000,"High Balance","Invalid")))</f>
        <v>Low Balance</v>
      </c>
      <c r="L8613">
        <v>2</v>
      </c>
      <c r="M8613">
        <v>1</v>
      </c>
      <c r="N8613">
        <v>0</v>
      </c>
      <c r="O8613" s="3">
        <v>183284.53</v>
      </c>
      <c r="P8613">
        <v>0</v>
      </c>
    </row>
    <row r="8614" spans="1:16" x14ac:dyDescent="0.3">
      <c r="A8614">
        <v>8612</v>
      </c>
      <c r="B8614">
        <v>15617029</v>
      </c>
      <c r="C8614" t="s">
        <v>40</v>
      </c>
      <c r="D8614" t="s">
        <v>2955</v>
      </c>
      <c r="E8614" t="s">
        <v>13</v>
      </c>
      <c r="F8614">
        <v>30</v>
      </c>
      <c r="G8614" t="str">
        <f t="shared" si="134"/>
        <v>Young Adults</v>
      </c>
      <c r="H8614">
        <v>1</v>
      </c>
      <c r="I8614" t="s">
        <v>2949</v>
      </c>
      <c r="J8614" s="3">
        <v>0</v>
      </c>
      <c r="K8614" s="3" t="str">
        <f>IF(Table1[[#This Row],[Balance]]&lt;=83000,"Low Balance",IF(Table1[[#This Row],[Balance]]&lt;=166000,"Medium Balance",IF(Table1[[#This Row],[Balance]]&lt;=260000,"High Balance","Invalid")))</f>
        <v>Low Balance</v>
      </c>
      <c r="L8614">
        <v>2</v>
      </c>
      <c r="M8614">
        <v>1</v>
      </c>
      <c r="N8614">
        <v>0</v>
      </c>
      <c r="O8614" s="3">
        <v>8125.39</v>
      </c>
      <c r="P8614">
        <v>0</v>
      </c>
    </row>
    <row r="8615" spans="1:16" x14ac:dyDescent="0.3">
      <c r="A8615">
        <v>8613</v>
      </c>
      <c r="B8615">
        <v>15780716</v>
      </c>
      <c r="C8615" t="s">
        <v>1086</v>
      </c>
      <c r="D8615" t="s">
        <v>2954</v>
      </c>
      <c r="E8615" t="s">
        <v>19</v>
      </c>
      <c r="F8615">
        <v>39</v>
      </c>
      <c r="G8615" t="str">
        <f t="shared" si="134"/>
        <v>Young Adults</v>
      </c>
      <c r="H8615">
        <v>3</v>
      </c>
      <c r="I8615" t="s">
        <v>2951</v>
      </c>
      <c r="J8615" s="3">
        <v>129626.19</v>
      </c>
      <c r="K8615" s="3" t="str">
        <f>IF(Table1[[#This Row],[Balance]]&lt;=83000,"Low Balance",IF(Table1[[#This Row],[Balance]]&lt;=166000,"Medium Balance",IF(Table1[[#This Row],[Balance]]&lt;=260000,"High Balance","Invalid")))</f>
        <v>Medium Balance</v>
      </c>
      <c r="L8615">
        <v>2</v>
      </c>
      <c r="M8615">
        <v>1</v>
      </c>
      <c r="N8615">
        <v>1</v>
      </c>
      <c r="O8615" s="3">
        <v>103220.56</v>
      </c>
      <c r="P8615">
        <v>0</v>
      </c>
    </row>
    <row r="8616" spans="1:16" x14ac:dyDescent="0.3">
      <c r="A8616">
        <v>8614</v>
      </c>
      <c r="B8616">
        <v>15577018</v>
      </c>
      <c r="C8616" t="s">
        <v>70</v>
      </c>
      <c r="D8616" t="s">
        <v>2946</v>
      </c>
      <c r="E8616" t="s">
        <v>13</v>
      </c>
      <c r="F8616">
        <v>26</v>
      </c>
      <c r="G8616" t="str">
        <f t="shared" si="134"/>
        <v>Young Adults</v>
      </c>
      <c r="H8616">
        <v>2</v>
      </c>
      <c r="I8616" t="s">
        <v>2949</v>
      </c>
      <c r="J8616" s="3">
        <v>114035.39</v>
      </c>
      <c r="K8616" s="3" t="str">
        <f>IF(Table1[[#This Row],[Balance]]&lt;=83000,"Low Balance",IF(Table1[[#This Row],[Balance]]&lt;=166000,"Medium Balance",IF(Table1[[#This Row],[Balance]]&lt;=260000,"High Balance","Invalid")))</f>
        <v>Medium Balance</v>
      </c>
      <c r="L8616">
        <v>1</v>
      </c>
      <c r="M8616">
        <v>0</v>
      </c>
      <c r="N8616">
        <v>0</v>
      </c>
      <c r="O8616" s="3">
        <v>96885.19</v>
      </c>
      <c r="P8616">
        <v>0</v>
      </c>
    </row>
    <row r="8617" spans="1:16" x14ac:dyDescent="0.3">
      <c r="A8617">
        <v>8615</v>
      </c>
      <c r="B8617">
        <v>15809515</v>
      </c>
      <c r="C8617" t="s">
        <v>421</v>
      </c>
      <c r="D8617" t="s">
        <v>2956</v>
      </c>
      <c r="E8617" t="s">
        <v>19</v>
      </c>
      <c r="F8617">
        <v>32</v>
      </c>
      <c r="G8617" t="str">
        <f t="shared" si="134"/>
        <v>Young Adults</v>
      </c>
      <c r="H8617">
        <v>1</v>
      </c>
      <c r="I8617" t="s">
        <v>2949</v>
      </c>
      <c r="J8617" s="3">
        <v>151922.94</v>
      </c>
      <c r="K8617" s="3" t="str">
        <f>IF(Table1[[#This Row],[Balance]]&lt;=83000,"Low Balance",IF(Table1[[#This Row],[Balance]]&lt;=166000,"Medium Balance",IF(Table1[[#This Row],[Balance]]&lt;=260000,"High Balance","Invalid")))</f>
        <v>Medium Balance</v>
      </c>
      <c r="L8617">
        <v>1</v>
      </c>
      <c r="M8617">
        <v>1</v>
      </c>
      <c r="N8617">
        <v>0</v>
      </c>
      <c r="O8617" s="3">
        <v>8877.06</v>
      </c>
      <c r="P8617">
        <v>0</v>
      </c>
    </row>
    <row r="8618" spans="1:16" x14ac:dyDescent="0.3">
      <c r="A8618">
        <v>8616</v>
      </c>
      <c r="B8618">
        <v>15789924</v>
      </c>
      <c r="C8618" t="s">
        <v>2279</v>
      </c>
      <c r="D8618" t="s">
        <v>2955</v>
      </c>
      <c r="E8618" t="s">
        <v>13</v>
      </c>
      <c r="F8618">
        <v>39</v>
      </c>
      <c r="G8618" t="str">
        <f t="shared" si="134"/>
        <v>Young Adults</v>
      </c>
      <c r="H8618">
        <v>4</v>
      </c>
      <c r="I8618" t="s">
        <v>2951</v>
      </c>
      <c r="J8618" s="3">
        <v>0</v>
      </c>
      <c r="K8618" s="3" t="str">
        <f>IF(Table1[[#This Row],[Balance]]&lt;=83000,"Low Balance",IF(Table1[[#This Row],[Balance]]&lt;=166000,"Medium Balance",IF(Table1[[#This Row],[Balance]]&lt;=260000,"High Balance","Invalid")))</f>
        <v>Low Balance</v>
      </c>
      <c r="L8618">
        <v>1</v>
      </c>
      <c r="M8618">
        <v>1</v>
      </c>
      <c r="N8618">
        <v>1</v>
      </c>
      <c r="O8618" s="3">
        <v>147530.06</v>
      </c>
      <c r="P8618">
        <v>0</v>
      </c>
    </row>
    <row r="8619" spans="1:16" x14ac:dyDescent="0.3">
      <c r="A8619">
        <v>8617</v>
      </c>
      <c r="B8619">
        <v>15725076</v>
      </c>
      <c r="C8619" t="s">
        <v>536</v>
      </c>
      <c r="D8619" t="s">
        <v>2954</v>
      </c>
      <c r="E8619" t="s">
        <v>13</v>
      </c>
      <c r="F8619">
        <v>27</v>
      </c>
      <c r="G8619" t="str">
        <f t="shared" si="134"/>
        <v>Young Adults</v>
      </c>
      <c r="H8619">
        <v>6</v>
      </c>
      <c r="I8619" t="s">
        <v>2950</v>
      </c>
      <c r="J8619" s="3">
        <v>107751.67999999999</v>
      </c>
      <c r="K8619" s="3" t="str">
        <f>IF(Table1[[#This Row],[Balance]]&lt;=83000,"Low Balance",IF(Table1[[#This Row],[Balance]]&lt;=166000,"Medium Balance",IF(Table1[[#This Row],[Balance]]&lt;=260000,"High Balance","Invalid")))</f>
        <v>Medium Balance</v>
      </c>
      <c r="L8619">
        <v>2</v>
      </c>
      <c r="M8619">
        <v>1</v>
      </c>
      <c r="N8619">
        <v>1</v>
      </c>
      <c r="O8619" s="3">
        <v>33389.42</v>
      </c>
      <c r="P8619">
        <v>0</v>
      </c>
    </row>
    <row r="8620" spans="1:16" x14ac:dyDescent="0.3">
      <c r="A8620">
        <v>8618</v>
      </c>
      <c r="B8620">
        <v>15672481</v>
      </c>
      <c r="C8620" t="s">
        <v>1537</v>
      </c>
      <c r="D8620" t="s">
        <v>2954</v>
      </c>
      <c r="E8620" t="s">
        <v>19</v>
      </c>
      <c r="F8620">
        <v>37</v>
      </c>
      <c r="G8620" t="str">
        <f t="shared" si="134"/>
        <v>Young Adults</v>
      </c>
      <c r="H8620">
        <v>6</v>
      </c>
      <c r="I8620" t="s">
        <v>2950</v>
      </c>
      <c r="J8620" s="3">
        <v>0</v>
      </c>
      <c r="K8620" s="3" t="str">
        <f>IF(Table1[[#This Row],[Balance]]&lt;=83000,"Low Balance",IF(Table1[[#This Row],[Balance]]&lt;=166000,"Medium Balance",IF(Table1[[#This Row],[Balance]]&lt;=260000,"High Balance","Invalid")))</f>
        <v>Low Balance</v>
      </c>
      <c r="L8620">
        <v>2</v>
      </c>
      <c r="M8620">
        <v>1</v>
      </c>
      <c r="N8620">
        <v>0</v>
      </c>
      <c r="O8620" s="3">
        <v>45309.24</v>
      </c>
      <c r="P8620">
        <v>0</v>
      </c>
    </row>
    <row r="8621" spans="1:16" x14ac:dyDescent="0.3">
      <c r="A8621">
        <v>8619</v>
      </c>
      <c r="B8621">
        <v>15574115</v>
      </c>
      <c r="C8621" t="s">
        <v>605</v>
      </c>
      <c r="D8621" t="s">
        <v>2956</v>
      </c>
      <c r="E8621" t="s">
        <v>13</v>
      </c>
      <c r="F8621">
        <v>41</v>
      </c>
      <c r="G8621" t="str">
        <f t="shared" si="134"/>
        <v>Young Adults</v>
      </c>
      <c r="H8621">
        <v>6</v>
      </c>
      <c r="I8621" t="s">
        <v>2950</v>
      </c>
      <c r="J8621" s="3">
        <v>101179.23</v>
      </c>
      <c r="K8621" s="3" t="str">
        <f>IF(Table1[[#This Row],[Balance]]&lt;=83000,"Low Balance",IF(Table1[[#This Row],[Balance]]&lt;=166000,"Medium Balance",IF(Table1[[#This Row],[Balance]]&lt;=260000,"High Balance","Invalid")))</f>
        <v>Medium Balance</v>
      </c>
      <c r="L8621">
        <v>2</v>
      </c>
      <c r="M8621">
        <v>1</v>
      </c>
      <c r="N8621">
        <v>1</v>
      </c>
      <c r="O8621" s="3">
        <v>35230.61</v>
      </c>
      <c r="P8621">
        <v>0</v>
      </c>
    </row>
    <row r="8622" spans="1:16" x14ac:dyDescent="0.3">
      <c r="A8622">
        <v>8620</v>
      </c>
      <c r="B8622">
        <v>15661830</v>
      </c>
      <c r="C8622" t="s">
        <v>43</v>
      </c>
      <c r="D8622" t="s">
        <v>2956</v>
      </c>
      <c r="E8622" t="s">
        <v>13</v>
      </c>
      <c r="F8622">
        <v>36</v>
      </c>
      <c r="G8622" t="str">
        <f t="shared" si="134"/>
        <v>Young Adults</v>
      </c>
      <c r="H8622">
        <v>6</v>
      </c>
      <c r="I8622" t="s">
        <v>2950</v>
      </c>
      <c r="J8622" s="3">
        <v>0</v>
      </c>
      <c r="K8622" s="3" t="str">
        <f>IF(Table1[[#This Row],[Balance]]&lt;=83000,"Low Balance",IF(Table1[[#This Row],[Balance]]&lt;=166000,"Medium Balance",IF(Table1[[#This Row],[Balance]]&lt;=260000,"High Balance","Invalid")))</f>
        <v>Low Balance</v>
      </c>
      <c r="L8622">
        <v>2</v>
      </c>
      <c r="M8622">
        <v>1</v>
      </c>
      <c r="N8622">
        <v>1</v>
      </c>
      <c r="O8622" s="3">
        <v>59816.41</v>
      </c>
      <c r="P8622">
        <v>0</v>
      </c>
    </row>
    <row r="8623" spans="1:16" x14ac:dyDescent="0.3">
      <c r="A8623">
        <v>8621</v>
      </c>
      <c r="B8623">
        <v>15665879</v>
      </c>
      <c r="C8623" t="s">
        <v>300</v>
      </c>
      <c r="D8623" t="s">
        <v>2955</v>
      </c>
      <c r="E8623" t="s">
        <v>13</v>
      </c>
      <c r="F8623">
        <v>40</v>
      </c>
      <c r="G8623" t="str">
        <f t="shared" si="134"/>
        <v>Young Adults</v>
      </c>
      <c r="H8623">
        <v>8</v>
      </c>
      <c r="I8623" t="s">
        <v>2950</v>
      </c>
      <c r="J8623" s="3">
        <v>0</v>
      </c>
      <c r="K8623" s="3" t="str">
        <f>IF(Table1[[#This Row],[Balance]]&lt;=83000,"Low Balance",IF(Table1[[#This Row],[Balance]]&lt;=166000,"Medium Balance",IF(Table1[[#This Row],[Balance]]&lt;=260000,"High Balance","Invalid")))</f>
        <v>Low Balance</v>
      </c>
      <c r="L8623">
        <v>2</v>
      </c>
      <c r="M8623">
        <v>0</v>
      </c>
      <c r="N8623">
        <v>1</v>
      </c>
      <c r="O8623" s="3">
        <v>69080.460000000006</v>
      </c>
      <c r="P8623">
        <v>0</v>
      </c>
    </row>
    <row r="8624" spans="1:16" x14ac:dyDescent="0.3">
      <c r="A8624">
        <v>8622</v>
      </c>
      <c r="B8624">
        <v>15673820</v>
      </c>
      <c r="C8624" t="s">
        <v>2113</v>
      </c>
      <c r="D8624" t="s">
        <v>2956</v>
      </c>
      <c r="E8624" t="s">
        <v>19</v>
      </c>
      <c r="F8624">
        <v>33</v>
      </c>
      <c r="G8624" t="str">
        <f t="shared" si="134"/>
        <v>Young Adults</v>
      </c>
      <c r="H8624">
        <v>7</v>
      </c>
      <c r="I8624" t="s">
        <v>2950</v>
      </c>
      <c r="J8624" s="3">
        <v>0</v>
      </c>
      <c r="K8624" s="3" t="str">
        <f>IF(Table1[[#This Row],[Balance]]&lt;=83000,"Low Balance",IF(Table1[[#This Row],[Balance]]&lt;=166000,"Medium Balance",IF(Table1[[#This Row],[Balance]]&lt;=260000,"High Balance","Invalid")))</f>
        <v>Low Balance</v>
      </c>
      <c r="L8624">
        <v>2</v>
      </c>
      <c r="M8624">
        <v>1</v>
      </c>
      <c r="N8624">
        <v>0</v>
      </c>
      <c r="O8624" s="3">
        <v>143450.60999999999</v>
      </c>
      <c r="P8624">
        <v>0</v>
      </c>
    </row>
    <row r="8625" spans="1:16" x14ac:dyDescent="0.3">
      <c r="A8625">
        <v>8623</v>
      </c>
      <c r="B8625">
        <v>15747772</v>
      </c>
      <c r="C8625" t="s">
        <v>352</v>
      </c>
      <c r="D8625" t="s">
        <v>2953</v>
      </c>
      <c r="E8625" t="s">
        <v>19</v>
      </c>
      <c r="F8625">
        <v>36</v>
      </c>
      <c r="G8625" t="str">
        <f t="shared" si="134"/>
        <v>Young Adults</v>
      </c>
      <c r="H8625">
        <v>9</v>
      </c>
      <c r="I8625" t="s">
        <v>2950</v>
      </c>
      <c r="J8625" s="3">
        <v>58571.18</v>
      </c>
      <c r="K8625" s="3" t="str">
        <f>IF(Table1[[#This Row],[Balance]]&lt;=83000,"Low Balance",IF(Table1[[#This Row],[Balance]]&lt;=166000,"Medium Balance",IF(Table1[[#This Row],[Balance]]&lt;=260000,"High Balance","Invalid")))</f>
        <v>Low Balance</v>
      </c>
      <c r="L8625">
        <v>2</v>
      </c>
      <c r="M8625">
        <v>1</v>
      </c>
      <c r="N8625">
        <v>0</v>
      </c>
      <c r="O8625" s="3">
        <v>40774.01</v>
      </c>
      <c r="P8625">
        <v>0</v>
      </c>
    </row>
    <row r="8626" spans="1:16" x14ac:dyDescent="0.3">
      <c r="A8626">
        <v>8624</v>
      </c>
      <c r="B8626">
        <v>15666197</v>
      </c>
      <c r="C8626" t="s">
        <v>16</v>
      </c>
      <c r="D8626" t="s">
        <v>2953</v>
      </c>
      <c r="E8626" t="s">
        <v>13</v>
      </c>
      <c r="F8626">
        <v>38</v>
      </c>
      <c r="G8626" t="str">
        <f t="shared" si="134"/>
        <v>Young Adults</v>
      </c>
      <c r="H8626">
        <v>8</v>
      </c>
      <c r="I8626" t="s">
        <v>2950</v>
      </c>
      <c r="J8626" s="3">
        <v>153058.64000000001</v>
      </c>
      <c r="K8626" s="3" t="str">
        <f>IF(Table1[[#This Row],[Balance]]&lt;=83000,"Low Balance",IF(Table1[[#This Row],[Balance]]&lt;=166000,"Medium Balance",IF(Table1[[#This Row],[Balance]]&lt;=260000,"High Balance","Invalid")))</f>
        <v>Medium Balance</v>
      </c>
      <c r="L8626">
        <v>1</v>
      </c>
      <c r="M8626">
        <v>1</v>
      </c>
      <c r="N8626">
        <v>0</v>
      </c>
      <c r="O8626" s="3">
        <v>99377.27</v>
      </c>
      <c r="P8626">
        <v>0</v>
      </c>
    </row>
    <row r="8627" spans="1:16" x14ac:dyDescent="0.3">
      <c r="A8627">
        <v>8625</v>
      </c>
      <c r="B8627">
        <v>15773639</v>
      </c>
      <c r="C8627" t="s">
        <v>2748</v>
      </c>
      <c r="D8627" t="s">
        <v>2955</v>
      </c>
      <c r="E8627" t="s">
        <v>19</v>
      </c>
      <c r="F8627">
        <v>35</v>
      </c>
      <c r="G8627" t="str">
        <f t="shared" si="134"/>
        <v>Young Adults</v>
      </c>
      <c r="H8627">
        <v>4</v>
      </c>
      <c r="I8627" t="s">
        <v>2951</v>
      </c>
      <c r="J8627" s="3">
        <v>98270.34</v>
      </c>
      <c r="K8627" s="3" t="str">
        <f>IF(Table1[[#This Row],[Balance]]&lt;=83000,"Low Balance",IF(Table1[[#This Row],[Balance]]&lt;=166000,"Medium Balance",IF(Table1[[#This Row],[Balance]]&lt;=260000,"High Balance","Invalid")))</f>
        <v>Medium Balance</v>
      </c>
      <c r="L8627">
        <v>1</v>
      </c>
      <c r="M8627">
        <v>1</v>
      </c>
      <c r="N8627">
        <v>0</v>
      </c>
      <c r="O8627" s="3">
        <v>133617.43</v>
      </c>
      <c r="P8627">
        <v>0</v>
      </c>
    </row>
    <row r="8628" spans="1:16" x14ac:dyDescent="0.3">
      <c r="A8628">
        <v>8626</v>
      </c>
      <c r="B8628">
        <v>15581893</v>
      </c>
      <c r="C8628" t="s">
        <v>203</v>
      </c>
      <c r="D8628" t="s">
        <v>2946</v>
      </c>
      <c r="E8628" t="s">
        <v>19</v>
      </c>
      <c r="F8628">
        <v>43</v>
      </c>
      <c r="G8628" t="str">
        <f t="shared" si="134"/>
        <v>Young Adults</v>
      </c>
      <c r="H8628">
        <v>1</v>
      </c>
      <c r="I8628" t="s">
        <v>2949</v>
      </c>
      <c r="J8628" s="3">
        <v>130788.71</v>
      </c>
      <c r="K8628" s="3" t="str">
        <f>IF(Table1[[#This Row],[Balance]]&lt;=83000,"Low Balance",IF(Table1[[#This Row],[Balance]]&lt;=166000,"Medium Balance",IF(Table1[[#This Row],[Balance]]&lt;=260000,"High Balance","Invalid")))</f>
        <v>Medium Balance</v>
      </c>
      <c r="L8628">
        <v>1</v>
      </c>
      <c r="M8628">
        <v>0</v>
      </c>
      <c r="N8628">
        <v>1</v>
      </c>
      <c r="O8628" s="3">
        <v>101495</v>
      </c>
      <c r="P8628">
        <v>1</v>
      </c>
    </row>
    <row r="8629" spans="1:16" x14ac:dyDescent="0.3">
      <c r="A8629">
        <v>8627</v>
      </c>
      <c r="B8629">
        <v>15672447</v>
      </c>
      <c r="C8629" t="s">
        <v>1153</v>
      </c>
      <c r="D8629" t="s">
        <v>2953</v>
      </c>
      <c r="E8629" t="s">
        <v>19</v>
      </c>
      <c r="F8629">
        <v>40</v>
      </c>
      <c r="G8629" t="str">
        <f t="shared" si="134"/>
        <v>Young Adults</v>
      </c>
      <c r="H8629">
        <v>7</v>
      </c>
      <c r="I8629" t="s">
        <v>2950</v>
      </c>
      <c r="J8629" s="3">
        <v>99165.84</v>
      </c>
      <c r="K8629" s="3" t="str">
        <f>IF(Table1[[#This Row],[Balance]]&lt;=83000,"Low Balance",IF(Table1[[#This Row],[Balance]]&lt;=166000,"Medium Balance",IF(Table1[[#This Row],[Balance]]&lt;=260000,"High Balance","Invalid")))</f>
        <v>Medium Balance</v>
      </c>
      <c r="L8629">
        <v>1</v>
      </c>
      <c r="M8629">
        <v>0</v>
      </c>
      <c r="N8629">
        <v>1</v>
      </c>
      <c r="O8629" s="3">
        <v>119333.95</v>
      </c>
      <c r="P8629">
        <v>1</v>
      </c>
    </row>
    <row r="8630" spans="1:16" x14ac:dyDescent="0.3">
      <c r="A8630">
        <v>8628</v>
      </c>
      <c r="B8630">
        <v>15777830</v>
      </c>
      <c r="C8630" t="s">
        <v>1977</v>
      </c>
      <c r="D8630" t="s">
        <v>2956</v>
      </c>
      <c r="E8630" t="s">
        <v>13</v>
      </c>
      <c r="F8630">
        <v>42</v>
      </c>
      <c r="G8630" t="str">
        <f t="shared" si="134"/>
        <v>Young Adults</v>
      </c>
      <c r="H8630">
        <v>4</v>
      </c>
      <c r="I8630" t="s">
        <v>2951</v>
      </c>
      <c r="J8630" s="3">
        <v>0</v>
      </c>
      <c r="K8630" s="3" t="str">
        <f>IF(Table1[[#This Row],[Balance]]&lt;=83000,"Low Balance",IF(Table1[[#This Row],[Balance]]&lt;=166000,"Medium Balance",IF(Table1[[#This Row],[Balance]]&lt;=260000,"High Balance","Invalid")))</f>
        <v>Low Balance</v>
      </c>
      <c r="L8630">
        <v>2</v>
      </c>
      <c r="M8630">
        <v>0</v>
      </c>
      <c r="N8630">
        <v>0</v>
      </c>
      <c r="O8630" s="3">
        <v>167682.37</v>
      </c>
      <c r="P8630">
        <v>0</v>
      </c>
    </row>
    <row r="8631" spans="1:16" x14ac:dyDescent="0.3">
      <c r="A8631">
        <v>8629</v>
      </c>
      <c r="B8631">
        <v>15713890</v>
      </c>
      <c r="C8631" t="s">
        <v>39</v>
      </c>
      <c r="D8631" t="s">
        <v>2956</v>
      </c>
      <c r="E8631" t="s">
        <v>19</v>
      </c>
      <c r="F8631">
        <v>44</v>
      </c>
      <c r="G8631" t="str">
        <f t="shared" si="134"/>
        <v>Young Adults</v>
      </c>
      <c r="H8631">
        <v>3</v>
      </c>
      <c r="I8631" t="s">
        <v>2951</v>
      </c>
      <c r="J8631" s="3">
        <v>0</v>
      </c>
      <c r="K8631" s="3" t="str">
        <f>IF(Table1[[#This Row],[Balance]]&lt;=83000,"Low Balance",IF(Table1[[#This Row],[Balance]]&lt;=166000,"Medium Balance",IF(Table1[[#This Row],[Balance]]&lt;=260000,"High Balance","Invalid")))</f>
        <v>Low Balance</v>
      </c>
      <c r="L8631">
        <v>2</v>
      </c>
      <c r="M8631">
        <v>0</v>
      </c>
      <c r="N8631">
        <v>1</v>
      </c>
      <c r="O8631" s="3">
        <v>152884.85</v>
      </c>
      <c r="P8631">
        <v>0</v>
      </c>
    </row>
    <row r="8632" spans="1:16" x14ac:dyDescent="0.3">
      <c r="A8632">
        <v>8630</v>
      </c>
      <c r="B8632">
        <v>15577598</v>
      </c>
      <c r="C8632" t="s">
        <v>369</v>
      </c>
      <c r="D8632" t="s">
        <v>2946</v>
      </c>
      <c r="E8632" t="s">
        <v>19</v>
      </c>
      <c r="F8632">
        <v>23</v>
      </c>
      <c r="G8632" t="str">
        <f t="shared" si="134"/>
        <v>Young Adults</v>
      </c>
      <c r="H8632">
        <v>4</v>
      </c>
      <c r="I8632" t="s">
        <v>2951</v>
      </c>
      <c r="J8632" s="3">
        <v>115636.05</v>
      </c>
      <c r="K8632" s="3" t="str">
        <f>IF(Table1[[#This Row],[Balance]]&lt;=83000,"Low Balance",IF(Table1[[#This Row],[Balance]]&lt;=166000,"Medium Balance",IF(Table1[[#This Row],[Balance]]&lt;=260000,"High Balance","Invalid")))</f>
        <v>Medium Balance</v>
      </c>
      <c r="L8632">
        <v>2</v>
      </c>
      <c r="M8632">
        <v>1</v>
      </c>
      <c r="N8632">
        <v>0</v>
      </c>
      <c r="O8632" s="3">
        <v>70400.86</v>
      </c>
      <c r="P8632">
        <v>0</v>
      </c>
    </row>
    <row r="8633" spans="1:16" x14ac:dyDescent="0.3">
      <c r="A8633">
        <v>8631</v>
      </c>
      <c r="B8633">
        <v>15786042</v>
      </c>
      <c r="C8633" t="s">
        <v>2749</v>
      </c>
      <c r="D8633" t="s">
        <v>2953</v>
      </c>
      <c r="E8633" t="s">
        <v>13</v>
      </c>
      <c r="F8633">
        <v>44</v>
      </c>
      <c r="G8633" t="str">
        <f t="shared" si="134"/>
        <v>Young Adults</v>
      </c>
      <c r="H8633">
        <v>2</v>
      </c>
      <c r="I8633" t="s">
        <v>2949</v>
      </c>
      <c r="J8633" s="3">
        <v>185932.18</v>
      </c>
      <c r="K8633" s="3" t="str">
        <f>IF(Table1[[#This Row],[Balance]]&lt;=83000,"Low Balance",IF(Table1[[#This Row],[Balance]]&lt;=166000,"Medium Balance",IF(Table1[[#This Row],[Balance]]&lt;=260000,"High Balance","Invalid")))</f>
        <v>High Balance</v>
      </c>
      <c r="L8633">
        <v>2</v>
      </c>
      <c r="M8633">
        <v>1</v>
      </c>
      <c r="N8633">
        <v>0</v>
      </c>
      <c r="O8633" s="3">
        <v>65413.41</v>
      </c>
      <c r="P8633">
        <v>0</v>
      </c>
    </row>
    <row r="8634" spans="1:16" x14ac:dyDescent="0.3">
      <c r="A8634">
        <v>8632</v>
      </c>
      <c r="B8634">
        <v>15753462</v>
      </c>
      <c r="C8634" t="s">
        <v>2750</v>
      </c>
      <c r="D8634" t="s">
        <v>2953</v>
      </c>
      <c r="E8634" t="s">
        <v>19</v>
      </c>
      <c r="F8634">
        <v>30</v>
      </c>
      <c r="G8634" t="str">
        <f t="shared" si="134"/>
        <v>Young Adults</v>
      </c>
      <c r="H8634">
        <v>2</v>
      </c>
      <c r="I8634" t="s">
        <v>2949</v>
      </c>
      <c r="J8634" s="3">
        <v>72549</v>
      </c>
      <c r="K8634" s="3" t="str">
        <f>IF(Table1[[#This Row],[Balance]]&lt;=83000,"Low Balance",IF(Table1[[#This Row],[Balance]]&lt;=166000,"Medium Balance",IF(Table1[[#This Row],[Balance]]&lt;=260000,"High Balance","Invalid")))</f>
        <v>Low Balance</v>
      </c>
      <c r="L8634">
        <v>2</v>
      </c>
      <c r="M8634">
        <v>0</v>
      </c>
      <c r="N8634">
        <v>1</v>
      </c>
      <c r="O8634" s="3">
        <v>182728.8</v>
      </c>
      <c r="P8634">
        <v>0</v>
      </c>
    </row>
    <row r="8635" spans="1:16" x14ac:dyDescent="0.3">
      <c r="A8635">
        <v>8633</v>
      </c>
      <c r="B8635">
        <v>15759690</v>
      </c>
      <c r="C8635" t="s">
        <v>230</v>
      </c>
      <c r="D8635" t="s">
        <v>2956</v>
      </c>
      <c r="E8635" t="s">
        <v>19</v>
      </c>
      <c r="F8635">
        <v>42</v>
      </c>
      <c r="G8635" t="str">
        <f t="shared" si="134"/>
        <v>Young Adults</v>
      </c>
      <c r="H8635">
        <v>4</v>
      </c>
      <c r="I8635" t="s">
        <v>2951</v>
      </c>
      <c r="J8635" s="3">
        <v>0</v>
      </c>
      <c r="K8635" s="3" t="str">
        <f>IF(Table1[[#This Row],[Balance]]&lt;=83000,"Low Balance",IF(Table1[[#This Row],[Balance]]&lt;=166000,"Medium Balance",IF(Table1[[#This Row],[Balance]]&lt;=260000,"High Balance","Invalid")))</f>
        <v>Low Balance</v>
      </c>
      <c r="L8635">
        <v>2</v>
      </c>
      <c r="M8635">
        <v>1</v>
      </c>
      <c r="N8635">
        <v>1</v>
      </c>
      <c r="O8635" s="3">
        <v>81442.600000000006</v>
      </c>
      <c r="P8635">
        <v>0</v>
      </c>
    </row>
    <row r="8636" spans="1:16" x14ac:dyDescent="0.3">
      <c r="A8636">
        <v>8634</v>
      </c>
      <c r="B8636">
        <v>15801414</v>
      </c>
      <c r="C8636" t="s">
        <v>2751</v>
      </c>
      <c r="D8636" t="s">
        <v>2955</v>
      </c>
      <c r="E8636" t="s">
        <v>13</v>
      </c>
      <c r="F8636">
        <v>35</v>
      </c>
      <c r="G8636" t="str">
        <f t="shared" si="134"/>
        <v>Young Adults</v>
      </c>
      <c r="H8636">
        <v>2</v>
      </c>
      <c r="I8636" t="s">
        <v>2949</v>
      </c>
      <c r="J8636" s="3">
        <v>0</v>
      </c>
      <c r="K8636" s="3" t="str">
        <f>IF(Table1[[#This Row],[Balance]]&lt;=83000,"Low Balance",IF(Table1[[#This Row],[Balance]]&lt;=166000,"Medium Balance",IF(Table1[[#This Row],[Balance]]&lt;=260000,"High Balance","Invalid")))</f>
        <v>Low Balance</v>
      </c>
      <c r="L8636">
        <v>2</v>
      </c>
      <c r="M8636">
        <v>0</v>
      </c>
      <c r="N8636">
        <v>0</v>
      </c>
      <c r="O8636" s="3">
        <v>144251.38</v>
      </c>
      <c r="P8636">
        <v>0</v>
      </c>
    </row>
    <row r="8637" spans="1:16" x14ac:dyDescent="0.3">
      <c r="A8637">
        <v>8635</v>
      </c>
      <c r="B8637">
        <v>15656141</v>
      </c>
      <c r="C8637" t="s">
        <v>478</v>
      </c>
      <c r="D8637" t="s">
        <v>2954</v>
      </c>
      <c r="E8637" t="s">
        <v>19</v>
      </c>
      <c r="F8637">
        <v>39</v>
      </c>
      <c r="G8637" t="str">
        <f t="shared" si="134"/>
        <v>Young Adults</v>
      </c>
      <c r="H8637">
        <v>5</v>
      </c>
      <c r="I8637" t="s">
        <v>2951</v>
      </c>
      <c r="J8637" s="3">
        <v>0</v>
      </c>
      <c r="K8637" s="3" t="str">
        <f>IF(Table1[[#This Row],[Balance]]&lt;=83000,"Low Balance",IF(Table1[[#This Row],[Balance]]&lt;=166000,"Medium Balance",IF(Table1[[#This Row],[Balance]]&lt;=260000,"High Balance","Invalid")))</f>
        <v>Low Balance</v>
      </c>
      <c r="L8637">
        <v>1</v>
      </c>
      <c r="M8637">
        <v>0</v>
      </c>
      <c r="N8637">
        <v>1</v>
      </c>
      <c r="O8637" s="3">
        <v>40207.06</v>
      </c>
      <c r="P8637">
        <v>0</v>
      </c>
    </row>
    <row r="8638" spans="1:16" x14ac:dyDescent="0.3">
      <c r="A8638">
        <v>8636</v>
      </c>
      <c r="B8638">
        <v>15608701</v>
      </c>
      <c r="C8638" t="s">
        <v>2140</v>
      </c>
      <c r="D8638" t="s">
        <v>2954</v>
      </c>
      <c r="E8638" t="s">
        <v>19</v>
      </c>
      <c r="F8638">
        <v>29</v>
      </c>
      <c r="G8638" t="str">
        <f t="shared" si="134"/>
        <v>Middle-Aged</v>
      </c>
      <c r="H8638">
        <v>3</v>
      </c>
      <c r="I8638" t="s">
        <v>2951</v>
      </c>
      <c r="J8638" s="3">
        <v>121890.06</v>
      </c>
      <c r="K8638" s="3" t="str">
        <f>IF(Table1[[#This Row],[Balance]]&lt;=83000,"Low Balance",IF(Table1[[#This Row],[Balance]]&lt;=166000,"Medium Balance",IF(Table1[[#This Row],[Balance]]&lt;=260000,"High Balance","Invalid")))</f>
        <v>Medium Balance</v>
      </c>
      <c r="L8638">
        <v>1</v>
      </c>
      <c r="M8638">
        <v>1</v>
      </c>
      <c r="N8638">
        <v>0</v>
      </c>
      <c r="O8638" s="3">
        <v>54530.51</v>
      </c>
      <c r="P8638">
        <v>1</v>
      </c>
    </row>
    <row r="8639" spans="1:16" x14ac:dyDescent="0.3">
      <c r="A8639">
        <v>8637</v>
      </c>
      <c r="B8639">
        <v>15582892</v>
      </c>
      <c r="C8639" t="s">
        <v>28</v>
      </c>
      <c r="D8639" t="s">
        <v>2953</v>
      </c>
      <c r="E8639" t="s">
        <v>19</v>
      </c>
      <c r="F8639">
        <v>46</v>
      </c>
      <c r="G8639" t="str">
        <f t="shared" si="134"/>
        <v>Young Adults</v>
      </c>
      <c r="H8639">
        <v>2</v>
      </c>
      <c r="I8639" t="s">
        <v>2949</v>
      </c>
      <c r="J8639" s="3">
        <v>99786.07</v>
      </c>
      <c r="K8639" s="3" t="str">
        <f>IF(Table1[[#This Row],[Balance]]&lt;=83000,"Low Balance",IF(Table1[[#This Row],[Balance]]&lt;=166000,"Medium Balance",IF(Table1[[#This Row],[Balance]]&lt;=260000,"High Balance","Invalid")))</f>
        <v>Medium Balance</v>
      </c>
      <c r="L8639">
        <v>1</v>
      </c>
      <c r="M8639">
        <v>1</v>
      </c>
      <c r="N8639">
        <v>1</v>
      </c>
      <c r="O8639" s="3">
        <v>32683.88</v>
      </c>
      <c r="P8639">
        <v>1</v>
      </c>
    </row>
    <row r="8640" spans="1:16" x14ac:dyDescent="0.3">
      <c r="A8640">
        <v>8638</v>
      </c>
      <c r="B8640">
        <v>15632967</v>
      </c>
      <c r="C8640" t="s">
        <v>527</v>
      </c>
      <c r="D8640" t="s">
        <v>2953</v>
      </c>
      <c r="E8640" t="s">
        <v>19</v>
      </c>
      <c r="F8640">
        <v>34</v>
      </c>
      <c r="G8640" t="str">
        <f t="shared" si="134"/>
        <v>Young Adults</v>
      </c>
      <c r="H8640">
        <v>3</v>
      </c>
      <c r="I8640" t="s">
        <v>2951</v>
      </c>
      <c r="J8640" s="3">
        <v>0</v>
      </c>
      <c r="K8640" s="3" t="str">
        <f>IF(Table1[[#This Row],[Balance]]&lt;=83000,"Low Balance",IF(Table1[[#This Row],[Balance]]&lt;=166000,"Medium Balance",IF(Table1[[#This Row],[Balance]]&lt;=260000,"High Balance","Invalid")))</f>
        <v>Low Balance</v>
      </c>
      <c r="L8640">
        <v>2</v>
      </c>
      <c r="M8640">
        <v>1</v>
      </c>
      <c r="N8640">
        <v>1</v>
      </c>
      <c r="O8640" s="3">
        <v>104703.96</v>
      </c>
      <c r="P8640">
        <v>0</v>
      </c>
    </row>
    <row r="8641" spans="1:16" x14ac:dyDescent="0.3">
      <c r="A8641">
        <v>8639</v>
      </c>
      <c r="B8641">
        <v>15587573</v>
      </c>
      <c r="C8641" t="s">
        <v>1208</v>
      </c>
      <c r="D8641" t="s">
        <v>2946</v>
      </c>
      <c r="E8641" t="s">
        <v>19</v>
      </c>
      <c r="F8641">
        <v>27</v>
      </c>
      <c r="G8641" t="str">
        <f t="shared" si="134"/>
        <v>Young Adults</v>
      </c>
      <c r="H8641">
        <v>4</v>
      </c>
      <c r="I8641" t="s">
        <v>2951</v>
      </c>
      <c r="J8641" s="3">
        <v>115084.53</v>
      </c>
      <c r="K8641" s="3" t="str">
        <f>IF(Table1[[#This Row],[Balance]]&lt;=83000,"Low Balance",IF(Table1[[#This Row],[Balance]]&lt;=166000,"Medium Balance",IF(Table1[[#This Row],[Balance]]&lt;=260000,"High Balance","Invalid")))</f>
        <v>Medium Balance</v>
      </c>
      <c r="L8641">
        <v>2</v>
      </c>
      <c r="M8641">
        <v>0</v>
      </c>
      <c r="N8641">
        <v>1</v>
      </c>
      <c r="O8641" s="3">
        <v>26907.43</v>
      </c>
      <c r="P8641">
        <v>0</v>
      </c>
    </row>
    <row r="8642" spans="1:16" x14ac:dyDescent="0.3">
      <c r="A8642">
        <v>8640</v>
      </c>
      <c r="B8642">
        <v>15654891</v>
      </c>
      <c r="C8642" t="s">
        <v>22</v>
      </c>
      <c r="D8642" t="s">
        <v>2954</v>
      </c>
      <c r="E8642" t="s">
        <v>19</v>
      </c>
      <c r="F8642">
        <v>30</v>
      </c>
      <c r="G8642" t="str">
        <f t="shared" si="134"/>
        <v>Young Adults</v>
      </c>
      <c r="H8642">
        <v>6</v>
      </c>
      <c r="I8642" t="s">
        <v>2950</v>
      </c>
      <c r="J8642" s="3">
        <v>0</v>
      </c>
      <c r="K8642" s="3" t="str">
        <f>IF(Table1[[#This Row],[Balance]]&lt;=83000,"Low Balance",IF(Table1[[#This Row],[Balance]]&lt;=166000,"Medium Balance",IF(Table1[[#This Row],[Balance]]&lt;=260000,"High Balance","Invalid")))</f>
        <v>Low Balance</v>
      </c>
      <c r="L8642">
        <v>2</v>
      </c>
      <c r="M8642">
        <v>1</v>
      </c>
      <c r="N8642">
        <v>1</v>
      </c>
      <c r="O8642" s="3">
        <v>180591.32</v>
      </c>
      <c r="P8642">
        <v>0</v>
      </c>
    </row>
    <row r="8643" spans="1:16" x14ac:dyDescent="0.3">
      <c r="A8643">
        <v>8641</v>
      </c>
      <c r="B8643">
        <v>15611365</v>
      </c>
      <c r="C8643" t="s">
        <v>111</v>
      </c>
      <c r="D8643" t="s">
        <v>2956</v>
      </c>
      <c r="E8643" t="s">
        <v>13</v>
      </c>
      <c r="F8643">
        <v>32</v>
      </c>
      <c r="G8643" t="str">
        <f t="shared" ref="G8643:G8706" si="135">IF(F8644&lt;=44,"Young Adults",IF(F8644&lt;=69,"Middle-Aged",IF(F8644&lt;=92,"Seniors","Invalid")))</f>
        <v>Middle-Aged</v>
      </c>
      <c r="H8643">
        <v>9</v>
      </c>
      <c r="I8643" t="s">
        <v>2950</v>
      </c>
      <c r="J8643" s="3">
        <v>127661.69</v>
      </c>
      <c r="K8643" s="3" t="str">
        <f>IF(Table1[[#This Row],[Balance]]&lt;=83000,"Low Balance",IF(Table1[[#This Row],[Balance]]&lt;=166000,"Medium Balance",IF(Table1[[#This Row],[Balance]]&lt;=260000,"High Balance","Invalid")))</f>
        <v>Medium Balance</v>
      </c>
      <c r="L8643">
        <v>1</v>
      </c>
      <c r="M8643">
        <v>0</v>
      </c>
      <c r="N8643">
        <v>0</v>
      </c>
      <c r="O8643" s="3">
        <v>60905.51</v>
      </c>
      <c r="P8643">
        <v>0</v>
      </c>
    </row>
    <row r="8644" spans="1:16" x14ac:dyDescent="0.3">
      <c r="A8644">
        <v>8642</v>
      </c>
      <c r="B8644">
        <v>15749103</v>
      </c>
      <c r="C8644" t="s">
        <v>203</v>
      </c>
      <c r="D8644" t="s">
        <v>2946</v>
      </c>
      <c r="E8644" t="s">
        <v>13</v>
      </c>
      <c r="F8644">
        <v>47</v>
      </c>
      <c r="G8644" t="str">
        <f t="shared" si="135"/>
        <v>Young Adults</v>
      </c>
      <c r="H8644">
        <v>4</v>
      </c>
      <c r="I8644" t="s">
        <v>2951</v>
      </c>
      <c r="J8644" s="3">
        <v>118907.6</v>
      </c>
      <c r="K8644" s="3" t="str">
        <f>IF(Table1[[#This Row],[Balance]]&lt;=83000,"Low Balance",IF(Table1[[#This Row],[Balance]]&lt;=166000,"Medium Balance",IF(Table1[[#This Row],[Balance]]&lt;=260000,"High Balance","Invalid")))</f>
        <v>Medium Balance</v>
      </c>
      <c r="L8644">
        <v>1</v>
      </c>
      <c r="M8644">
        <v>0</v>
      </c>
      <c r="N8644">
        <v>1</v>
      </c>
      <c r="O8644" s="3">
        <v>47777.15</v>
      </c>
      <c r="P8644">
        <v>1</v>
      </c>
    </row>
    <row r="8645" spans="1:16" x14ac:dyDescent="0.3">
      <c r="A8645">
        <v>8643</v>
      </c>
      <c r="B8645">
        <v>15810203</v>
      </c>
      <c r="C8645" t="s">
        <v>1515</v>
      </c>
      <c r="D8645" t="s">
        <v>2946</v>
      </c>
      <c r="E8645" t="s">
        <v>13</v>
      </c>
      <c r="F8645">
        <v>44</v>
      </c>
      <c r="G8645" t="str">
        <f t="shared" si="135"/>
        <v>Young Adults</v>
      </c>
      <c r="H8645">
        <v>6</v>
      </c>
      <c r="I8645" t="s">
        <v>2950</v>
      </c>
      <c r="J8645" s="3">
        <v>77627.33</v>
      </c>
      <c r="K8645" s="3" t="str">
        <f>IF(Table1[[#This Row],[Balance]]&lt;=83000,"Low Balance",IF(Table1[[#This Row],[Balance]]&lt;=166000,"Medium Balance",IF(Table1[[#This Row],[Balance]]&lt;=260000,"High Balance","Invalid")))</f>
        <v>Low Balance</v>
      </c>
      <c r="L8645">
        <v>2</v>
      </c>
      <c r="M8645">
        <v>1</v>
      </c>
      <c r="N8645">
        <v>0</v>
      </c>
      <c r="O8645" s="3">
        <v>108222.68</v>
      </c>
      <c r="P8645">
        <v>0</v>
      </c>
    </row>
    <row r="8646" spans="1:16" x14ac:dyDescent="0.3">
      <c r="A8646">
        <v>8644</v>
      </c>
      <c r="B8646">
        <v>15813660</v>
      </c>
      <c r="C8646" t="s">
        <v>2752</v>
      </c>
      <c r="D8646" t="s">
        <v>2956</v>
      </c>
      <c r="E8646" t="s">
        <v>19</v>
      </c>
      <c r="F8646">
        <v>40</v>
      </c>
      <c r="G8646" t="str">
        <f t="shared" si="135"/>
        <v>Young Adults</v>
      </c>
      <c r="H8646">
        <v>2</v>
      </c>
      <c r="I8646" t="s">
        <v>2949</v>
      </c>
      <c r="J8646" s="3">
        <v>160625.17000000001</v>
      </c>
      <c r="K8646" s="3" t="str">
        <f>IF(Table1[[#This Row],[Balance]]&lt;=83000,"Low Balance",IF(Table1[[#This Row],[Balance]]&lt;=166000,"Medium Balance",IF(Table1[[#This Row],[Balance]]&lt;=260000,"High Balance","Invalid")))</f>
        <v>Medium Balance</v>
      </c>
      <c r="L8646">
        <v>1</v>
      </c>
      <c r="M8646">
        <v>0</v>
      </c>
      <c r="N8646">
        <v>1</v>
      </c>
      <c r="O8646" s="3">
        <v>3554.63</v>
      </c>
      <c r="P8646">
        <v>0</v>
      </c>
    </row>
    <row r="8647" spans="1:16" x14ac:dyDescent="0.3">
      <c r="A8647">
        <v>8645</v>
      </c>
      <c r="B8647">
        <v>15605673</v>
      </c>
      <c r="C8647" t="s">
        <v>535</v>
      </c>
      <c r="D8647" t="s">
        <v>2946</v>
      </c>
      <c r="E8647" t="s">
        <v>13</v>
      </c>
      <c r="F8647">
        <v>29</v>
      </c>
      <c r="G8647" t="str">
        <f t="shared" si="135"/>
        <v>Young Adults</v>
      </c>
      <c r="H8647">
        <v>8</v>
      </c>
      <c r="I8647" t="s">
        <v>2950</v>
      </c>
      <c r="J8647" s="3">
        <v>0</v>
      </c>
      <c r="K8647" s="3" t="str">
        <f>IF(Table1[[#This Row],[Balance]]&lt;=83000,"Low Balance",IF(Table1[[#This Row],[Balance]]&lt;=166000,"Medium Balance",IF(Table1[[#This Row],[Balance]]&lt;=260000,"High Balance","Invalid")))</f>
        <v>Low Balance</v>
      </c>
      <c r="L8647">
        <v>2</v>
      </c>
      <c r="M8647">
        <v>0</v>
      </c>
      <c r="N8647">
        <v>0</v>
      </c>
      <c r="O8647" s="3">
        <v>78616.92</v>
      </c>
      <c r="P8647">
        <v>0</v>
      </c>
    </row>
    <row r="8648" spans="1:16" x14ac:dyDescent="0.3">
      <c r="A8648">
        <v>8646</v>
      </c>
      <c r="B8648">
        <v>15669282</v>
      </c>
      <c r="C8648" t="s">
        <v>399</v>
      </c>
      <c r="D8648" t="s">
        <v>2953</v>
      </c>
      <c r="E8648" t="s">
        <v>13</v>
      </c>
      <c r="F8648">
        <v>20</v>
      </c>
      <c r="G8648" t="str">
        <f t="shared" si="135"/>
        <v>Young Adults</v>
      </c>
      <c r="H8648">
        <v>10</v>
      </c>
      <c r="I8648" t="s">
        <v>2950</v>
      </c>
      <c r="J8648" s="3">
        <v>124266.86</v>
      </c>
      <c r="K8648" s="3" t="str">
        <f>IF(Table1[[#This Row],[Balance]]&lt;=83000,"Low Balance",IF(Table1[[#This Row],[Balance]]&lt;=166000,"Medium Balance",IF(Table1[[#This Row],[Balance]]&lt;=260000,"High Balance","Invalid")))</f>
        <v>Medium Balance</v>
      </c>
      <c r="L8648">
        <v>1</v>
      </c>
      <c r="M8648">
        <v>0</v>
      </c>
      <c r="N8648">
        <v>0</v>
      </c>
      <c r="O8648" s="3">
        <v>100566.81</v>
      </c>
      <c r="P8648">
        <v>0</v>
      </c>
    </row>
    <row r="8649" spans="1:16" x14ac:dyDescent="0.3">
      <c r="A8649">
        <v>8647</v>
      </c>
      <c r="B8649">
        <v>15792726</v>
      </c>
      <c r="C8649" t="s">
        <v>696</v>
      </c>
      <c r="D8649" t="s">
        <v>2954</v>
      </c>
      <c r="E8649" t="s">
        <v>13</v>
      </c>
      <c r="F8649">
        <v>25</v>
      </c>
      <c r="G8649" t="str">
        <f t="shared" si="135"/>
        <v>Young Adults</v>
      </c>
      <c r="H8649">
        <v>8</v>
      </c>
      <c r="I8649" t="s">
        <v>2950</v>
      </c>
      <c r="J8649" s="3">
        <v>127974.06</v>
      </c>
      <c r="K8649" s="3" t="str">
        <f>IF(Table1[[#This Row],[Balance]]&lt;=83000,"Low Balance",IF(Table1[[#This Row],[Balance]]&lt;=166000,"Medium Balance",IF(Table1[[#This Row],[Balance]]&lt;=260000,"High Balance","Invalid")))</f>
        <v>Medium Balance</v>
      </c>
      <c r="L8649">
        <v>2</v>
      </c>
      <c r="M8649">
        <v>1</v>
      </c>
      <c r="N8649">
        <v>1</v>
      </c>
      <c r="O8649" s="3">
        <v>183259.35</v>
      </c>
      <c r="P8649">
        <v>0</v>
      </c>
    </row>
    <row r="8650" spans="1:16" x14ac:dyDescent="0.3">
      <c r="A8650">
        <v>8648</v>
      </c>
      <c r="B8650">
        <v>15593241</v>
      </c>
      <c r="C8650" t="s">
        <v>1685</v>
      </c>
      <c r="D8650" t="s">
        <v>2954</v>
      </c>
      <c r="E8650" t="s">
        <v>19</v>
      </c>
      <c r="F8650">
        <v>43</v>
      </c>
      <c r="G8650" t="str">
        <f t="shared" si="135"/>
        <v>Middle-Aged</v>
      </c>
      <c r="H8650">
        <v>3</v>
      </c>
      <c r="I8650" t="s">
        <v>2951</v>
      </c>
      <c r="J8650" s="3">
        <v>0</v>
      </c>
      <c r="K8650" s="3" t="str">
        <f>IF(Table1[[#This Row],[Balance]]&lt;=83000,"Low Balance",IF(Table1[[#This Row],[Balance]]&lt;=166000,"Medium Balance",IF(Table1[[#This Row],[Balance]]&lt;=260000,"High Balance","Invalid")))</f>
        <v>Low Balance</v>
      </c>
      <c r="L8650">
        <v>2</v>
      </c>
      <c r="M8650">
        <v>1</v>
      </c>
      <c r="N8650">
        <v>1</v>
      </c>
      <c r="O8650" s="3">
        <v>159131.21</v>
      </c>
      <c r="P8650">
        <v>0</v>
      </c>
    </row>
    <row r="8651" spans="1:16" x14ac:dyDescent="0.3">
      <c r="A8651">
        <v>8649</v>
      </c>
      <c r="B8651">
        <v>15683053</v>
      </c>
      <c r="C8651" t="s">
        <v>2753</v>
      </c>
      <c r="D8651" t="s">
        <v>2946</v>
      </c>
      <c r="E8651" t="s">
        <v>13</v>
      </c>
      <c r="F8651">
        <v>48</v>
      </c>
      <c r="G8651" t="str">
        <f t="shared" si="135"/>
        <v>Young Adults</v>
      </c>
      <c r="H8651">
        <v>2</v>
      </c>
      <c r="I8651" t="s">
        <v>2949</v>
      </c>
      <c r="J8651" s="3">
        <v>0</v>
      </c>
      <c r="K8651" s="3" t="str">
        <f>IF(Table1[[#This Row],[Balance]]&lt;=83000,"Low Balance",IF(Table1[[#This Row],[Balance]]&lt;=166000,"Medium Balance",IF(Table1[[#This Row],[Balance]]&lt;=260000,"High Balance","Invalid")))</f>
        <v>Low Balance</v>
      </c>
      <c r="L8651">
        <v>1</v>
      </c>
      <c r="M8651">
        <v>1</v>
      </c>
      <c r="N8651">
        <v>0</v>
      </c>
      <c r="O8651" s="3">
        <v>160976.85</v>
      </c>
      <c r="P8651">
        <v>1</v>
      </c>
    </row>
    <row r="8652" spans="1:16" x14ac:dyDescent="0.3">
      <c r="A8652">
        <v>8650</v>
      </c>
      <c r="B8652">
        <v>15632736</v>
      </c>
      <c r="C8652" t="s">
        <v>535</v>
      </c>
      <c r="D8652" t="s">
        <v>2954</v>
      </c>
      <c r="E8652" t="s">
        <v>13</v>
      </c>
      <c r="F8652">
        <v>30</v>
      </c>
      <c r="G8652" t="str">
        <f t="shared" si="135"/>
        <v>Young Adults</v>
      </c>
      <c r="H8652">
        <v>3</v>
      </c>
      <c r="I8652" t="s">
        <v>2951</v>
      </c>
      <c r="J8652" s="3">
        <v>104911.35</v>
      </c>
      <c r="K8652" s="3" t="str">
        <f>IF(Table1[[#This Row],[Balance]]&lt;=83000,"Low Balance",IF(Table1[[#This Row],[Balance]]&lt;=166000,"Medium Balance",IF(Table1[[#This Row],[Balance]]&lt;=260000,"High Balance","Invalid")))</f>
        <v>Medium Balance</v>
      </c>
      <c r="L8652">
        <v>2</v>
      </c>
      <c r="M8652">
        <v>1</v>
      </c>
      <c r="N8652">
        <v>1</v>
      </c>
      <c r="O8652" s="3">
        <v>42933.26</v>
      </c>
      <c r="P8652">
        <v>0</v>
      </c>
    </row>
    <row r="8653" spans="1:16" x14ac:dyDescent="0.3">
      <c r="A8653">
        <v>8651</v>
      </c>
      <c r="B8653">
        <v>15731865</v>
      </c>
      <c r="C8653" t="s">
        <v>1353</v>
      </c>
      <c r="D8653" t="s">
        <v>2956</v>
      </c>
      <c r="E8653" t="s">
        <v>19</v>
      </c>
      <c r="F8653">
        <v>27</v>
      </c>
      <c r="G8653" t="str">
        <f t="shared" si="135"/>
        <v>Young Adults</v>
      </c>
      <c r="H8653">
        <v>1</v>
      </c>
      <c r="I8653" t="s">
        <v>2949</v>
      </c>
      <c r="J8653" s="3">
        <v>0</v>
      </c>
      <c r="K8653" s="3" t="str">
        <f>IF(Table1[[#This Row],[Balance]]&lt;=83000,"Low Balance",IF(Table1[[#This Row],[Balance]]&lt;=166000,"Medium Balance",IF(Table1[[#This Row],[Balance]]&lt;=260000,"High Balance","Invalid")))</f>
        <v>Low Balance</v>
      </c>
      <c r="L8653">
        <v>2</v>
      </c>
      <c r="M8653">
        <v>1</v>
      </c>
      <c r="N8653">
        <v>0</v>
      </c>
      <c r="O8653" s="3">
        <v>91291.199999999997</v>
      </c>
      <c r="P8653">
        <v>0</v>
      </c>
    </row>
    <row r="8654" spans="1:16" x14ac:dyDescent="0.3">
      <c r="A8654">
        <v>8652</v>
      </c>
      <c r="B8654">
        <v>15760450</v>
      </c>
      <c r="C8654" t="s">
        <v>1319</v>
      </c>
      <c r="D8654" t="s">
        <v>2956</v>
      </c>
      <c r="E8654" t="s">
        <v>19</v>
      </c>
      <c r="F8654">
        <v>43</v>
      </c>
      <c r="G8654" t="str">
        <f t="shared" si="135"/>
        <v>Young Adults</v>
      </c>
      <c r="H8654">
        <v>1</v>
      </c>
      <c r="I8654" t="s">
        <v>2949</v>
      </c>
      <c r="J8654" s="3">
        <v>0</v>
      </c>
      <c r="K8654" s="3" t="str">
        <f>IF(Table1[[#This Row],[Balance]]&lt;=83000,"Low Balance",IF(Table1[[#This Row],[Balance]]&lt;=166000,"Medium Balance",IF(Table1[[#This Row],[Balance]]&lt;=260000,"High Balance","Invalid")))</f>
        <v>Low Balance</v>
      </c>
      <c r="L8654">
        <v>2</v>
      </c>
      <c r="M8654">
        <v>1</v>
      </c>
      <c r="N8654">
        <v>1</v>
      </c>
      <c r="O8654" s="3">
        <v>52471.360000000001</v>
      </c>
      <c r="P8654">
        <v>0</v>
      </c>
    </row>
    <row r="8655" spans="1:16" x14ac:dyDescent="0.3">
      <c r="A8655">
        <v>8653</v>
      </c>
      <c r="B8655">
        <v>15787204</v>
      </c>
      <c r="C8655" t="s">
        <v>2156</v>
      </c>
      <c r="D8655" t="s">
        <v>2955</v>
      </c>
      <c r="E8655" t="s">
        <v>13</v>
      </c>
      <c r="F8655">
        <v>43</v>
      </c>
      <c r="G8655" t="str">
        <f t="shared" si="135"/>
        <v>Middle-Aged</v>
      </c>
      <c r="H8655">
        <v>1</v>
      </c>
      <c r="I8655" t="s">
        <v>2949</v>
      </c>
      <c r="J8655" s="3">
        <v>110646.54</v>
      </c>
      <c r="K8655" s="3" t="str">
        <f>IF(Table1[[#This Row],[Balance]]&lt;=83000,"Low Balance",IF(Table1[[#This Row],[Balance]]&lt;=166000,"Medium Balance",IF(Table1[[#This Row],[Balance]]&lt;=260000,"High Balance","Invalid")))</f>
        <v>Medium Balance</v>
      </c>
      <c r="L8655">
        <v>1</v>
      </c>
      <c r="M8655">
        <v>0</v>
      </c>
      <c r="N8655">
        <v>0</v>
      </c>
      <c r="O8655" s="3">
        <v>108804.28</v>
      </c>
      <c r="P8655">
        <v>0</v>
      </c>
    </row>
    <row r="8656" spans="1:16" x14ac:dyDescent="0.3">
      <c r="A8656">
        <v>8654</v>
      </c>
      <c r="B8656">
        <v>15650454</v>
      </c>
      <c r="C8656" t="s">
        <v>2754</v>
      </c>
      <c r="D8656" t="s">
        <v>2955</v>
      </c>
      <c r="E8656" t="s">
        <v>19</v>
      </c>
      <c r="F8656">
        <v>57</v>
      </c>
      <c r="G8656" t="str">
        <f t="shared" si="135"/>
        <v>Young Adults</v>
      </c>
      <c r="H8656">
        <v>5</v>
      </c>
      <c r="I8656" t="s">
        <v>2951</v>
      </c>
      <c r="J8656" s="3">
        <v>0</v>
      </c>
      <c r="K8656" s="3" t="str">
        <f>IF(Table1[[#This Row],[Balance]]&lt;=83000,"Low Balance",IF(Table1[[#This Row],[Balance]]&lt;=166000,"Medium Balance",IF(Table1[[#This Row],[Balance]]&lt;=260000,"High Balance","Invalid")))</f>
        <v>Low Balance</v>
      </c>
      <c r="L8656">
        <v>2</v>
      </c>
      <c r="M8656">
        <v>1</v>
      </c>
      <c r="N8656">
        <v>1</v>
      </c>
      <c r="O8656" s="3">
        <v>122449.18</v>
      </c>
      <c r="P8656">
        <v>0</v>
      </c>
    </row>
    <row r="8657" spans="1:16" x14ac:dyDescent="0.3">
      <c r="A8657">
        <v>8655</v>
      </c>
      <c r="B8657">
        <v>15573730</v>
      </c>
      <c r="C8657" t="s">
        <v>804</v>
      </c>
      <c r="D8657" t="s">
        <v>2956</v>
      </c>
      <c r="E8657" t="s">
        <v>19</v>
      </c>
      <c r="F8657">
        <v>42</v>
      </c>
      <c r="G8657" t="str">
        <f t="shared" si="135"/>
        <v>Young Adults</v>
      </c>
      <c r="H8657">
        <v>6</v>
      </c>
      <c r="I8657" t="s">
        <v>2950</v>
      </c>
      <c r="J8657" s="3">
        <v>126704.49</v>
      </c>
      <c r="K8657" s="3" t="str">
        <f>IF(Table1[[#This Row],[Balance]]&lt;=83000,"Low Balance",IF(Table1[[#This Row],[Balance]]&lt;=166000,"Medium Balance",IF(Table1[[#This Row],[Balance]]&lt;=260000,"High Balance","Invalid")))</f>
        <v>Medium Balance</v>
      </c>
      <c r="L8657">
        <v>2</v>
      </c>
      <c r="M8657">
        <v>1</v>
      </c>
      <c r="N8657">
        <v>0</v>
      </c>
      <c r="O8657" s="3">
        <v>41682.300000000003</v>
      </c>
      <c r="P8657">
        <v>0</v>
      </c>
    </row>
    <row r="8658" spans="1:16" x14ac:dyDescent="0.3">
      <c r="A8658">
        <v>8656</v>
      </c>
      <c r="B8658">
        <v>15705050</v>
      </c>
      <c r="C8658" t="s">
        <v>2199</v>
      </c>
      <c r="D8658" t="s">
        <v>2956</v>
      </c>
      <c r="E8658" t="s">
        <v>19</v>
      </c>
      <c r="F8658">
        <v>30</v>
      </c>
      <c r="G8658" t="str">
        <f t="shared" si="135"/>
        <v>Young Adults</v>
      </c>
      <c r="H8658">
        <v>9</v>
      </c>
      <c r="I8658" t="s">
        <v>2950</v>
      </c>
      <c r="J8658" s="3">
        <v>0</v>
      </c>
      <c r="K8658" s="3" t="str">
        <f>IF(Table1[[#This Row],[Balance]]&lt;=83000,"Low Balance",IF(Table1[[#This Row],[Balance]]&lt;=166000,"Medium Balance",IF(Table1[[#This Row],[Balance]]&lt;=260000,"High Balance","Invalid")))</f>
        <v>Low Balance</v>
      </c>
      <c r="L8658">
        <v>2</v>
      </c>
      <c r="M8658">
        <v>1</v>
      </c>
      <c r="N8658">
        <v>1</v>
      </c>
      <c r="O8658" s="3">
        <v>148887.69</v>
      </c>
      <c r="P8658">
        <v>0</v>
      </c>
    </row>
    <row r="8659" spans="1:16" x14ac:dyDescent="0.3">
      <c r="A8659">
        <v>8657</v>
      </c>
      <c r="B8659">
        <v>15791342</v>
      </c>
      <c r="C8659" t="s">
        <v>234</v>
      </c>
      <c r="D8659" t="s">
        <v>2953</v>
      </c>
      <c r="E8659" t="s">
        <v>19</v>
      </c>
      <c r="F8659">
        <v>31</v>
      </c>
      <c r="G8659" t="str">
        <f t="shared" si="135"/>
        <v>Young Adults</v>
      </c>
      <c r="H8659">
        <v>1</v>
      </c>
      <c r="I8659" t="s">
        <v>2949</v>
      </c>
      <c r="J8659" s="3">
        <v>84560.04</v>
      </c>
      <c r="K8659" s="3" t="str">
        <f>IF(Table1[[#This Row],[Balance]]&lt;=83000,"Low Balance",IF(Table1[[#This Row],[Balance]]&lt;=166000,"Medium Balance",IF(Table1[[#This Row],[Balance]]&lt;=260000,"High Balance","Invalid")))</f>
        <v>Medium Balance</v>
      </c>
      <c r="L8659">
        <v>1</v>
      </c>
      <c r="M8659">
        <v>1</v>
      </c>
      <c r="N8659">
        <v>1</v>
      </c>
      <c r="O8659" s="3">
        <v>137784.25</v>
      </c>
      <c r="P8659">
        <v>0</v>
      </c>
    </row>
    <row r="8660" spans="1:16" x14ac:dyDescent="0.3">
      <c r="A8660">
        <v>8658</v>
      </c>
      <c r="B8660">
        <v>15684316</v>
      </c>
      <c r="C8660" t="s">
        <v>1445</v>
      </c>
      <c r="D8660" t="s">
        <v>2954</v>
      </c>
      <c r="E8660" t="s">
        <v>19</v>
      </c>
      <c r="F8660">
        <v>43</v>
      </c>
      <c r="G8660" t="str">
        <f t="shared" si="135"/>
        <v>Young Adults</v>
      </c>
      <c r="H8660">
        <v>9</v>
      </c>
      <c r="I8660" t="s">
        <v>2950</v>
      </c>
      <c r="J8660" s="3">
        <v>0</v>
      </c>
      <c r="K8660" s="3" t="str">
        <f>IF(Table1[[#This Row],[Balance]]&lt;=83000,"Low Balance",IF(Table1[[#This Row],[Balance]]&lt;=166000,"Medium Balance",IF(Table1[[#This Row],[Balance]]&lt;=260000,"High Balance","Invalid")))</f>
        <v>Low Balance</v>
      </c>
      <c r="L8660">
        <v>2</v>
      </c>
      <c r="M8660">
        <v>0</v>
      </c>
      <c r="N8660">
        <v>0</v>
      </c>
      <c r="O8660" s="3">
        <v>190573.91</v>
      </c>
      <c r="P8660">
        <v>1</v>
      </c>
    </row>
    <row r="8661" spans="1:16" x14ac:dyDescent="0.3">
      <c r="A8661">
        <v>8659</v>
      </c>
      <c r="B8661">
        <v>15700540</v>
      </c>
      <c r="C8661" t="s">
        <v>1304</v>
      </c>
      <c r="D8661" t="s">
        <v>2956</v>
      </c>
      <c r="E8661" t="s">
        <v>13</v>
      </c>
      <c r="F8661">
        <v>38</v>
      </c>
      <c r="G8661" t="str">
        <f t="shared" si="135"/>
        <v>Young Adults</v>
      </c>
      <c r="H8661">
        <v>2</v>
      </c>
      <c r="I8661" t="s">
        <v>2949</v>
      </c>
      <c r="J8661" s="3">
        <v>129893.56</v>
      </c>
      <c r="K8661" s="3" t="str">
        <f>IF(Table1[[#This Row],[Balance]]&lt;=83000,"Low Balance",IF(Table1[[#This Row],[Balance]]&lt;=166000,"Medium Balance",IF(Table1[[#This Row],[Balance]]&lt;=260000,"High Balance","Invalid")))</f>
        <v>Medium Balance</v>
      </c>
      <c r="L8661">
        <v>1</v>
      </c>
      <c r="M8661">
        <v>0</v>
      </c>
      <c r="N8661">
        <v>0</v>
      </c>
      <c r="O8661" s="3">
        <v>102076.03</v>
      </c>
      <c r="P8661">
        <v>0</v>
      </c>
    </row>
    <row r="8662" spans="1:16" x14ac:dyDescent="0.3">
      <c r="A8662">
        <v>8660</v>
      </c>
      <c r="B8662">
        <v>15770631</v>
      </c>
      <c r="C8662" t="s">
        <v>336</v>
      </c>
      <c r="D8662" t="s">
        <v>2954</v>
      </c>
      <c r="E8662" t="s">
        <v>19</v>
      </c>
      <c r="F8662">
        <v>25</v>
      </c>
      <c r="G8662" t="str">
        <f t="shared" si="135"/>
        <v>Young Adults</v>
      </c>
      <c r="H8662">
        <v>5</v>
      </c>
      <c r="I8662" t="s">
        <v>2951</v>
      </c>
      <c r="J8662" s="3">
        <v>167385.81</v>
      </c>
      <c r="K8662" s="3" t="str">
        <f>IF(Table1[[#This Row],[Balance]]&lt;=83000,"Low Balance",IF(Table1[[#This Row],[Balance]]&lt;=166000,"Medium Balance",IF(Table1[[#This Row],[Balance]]&lt;=260000,"High Balance","Invalid")))</f>
        <v>High Balance</v>
      </c>
      <c r="L8662">
        <v>1</v>
      </c>
      <c r="M8662">
        <v>1</v>
      </c>
      <c r="N8662">
        <v>1</v>
      </c>
      <c r="O8662" s="3">
        <v>56307.51</v>
      </c>
      <c r="P8662">
        <v>0</v>
      </c>
    </row>
    <row r="8663" spans="1:16" x14ac:dyDescent="0.3">
      <c r="A8663">
        <v>8661</v>
      </c>
      <c r="B8663">
        <v>15790594</v>
      </c>
      <c r="C8663" t="s">
        <v>685</v>
      </c>
      <c r="D8663" t="s">
        <v>2955</v>
      </c>
      <c r="E8663" t="s">
        <v>13</v>
      </c>
      <c r="F8663">
        <v>27</v>
      </c>
      <c r="G8663" t="str">
        <f t="shared" si="135"/>
        <v>Young Adults</v>
      </c>
      <c r="H8663">
        <v>6</v>
      </c>
      <c r="I8663" t="s">
        <v>2950</v>
      </c>
      <c r="J8663" s="3">
        <v>0</v>
      </c>
      <c r="K8663" s="3" t="str">
        <f>IF(Table1[[#This Row],[Balance]]&lt;=83000,"Low Balance",IF(Table1[[#This Row],[Balance]]&lt;=166000,"Medium Balance",IF(Table1[[#This Row],[Balance]]&lt;=260000,"High Balance","Invalid")))</f>
        <v>Low Balance</v>
      </c>
      <c r="L8663">
        <v>2</v>
      </c>
      <c r="M8663">
        <v>0</v>
      </c>
      <c r="N8663">
        <v>1</v>
      </c>
      <c r="O8663" s="3">
        <v>49775.58</v>
      </c>
      <c r="P8663">
        <v>0</v>
      </c>
    </row>
    <row r="8664" spans="1:16" x14ac:dyDescent="0.3">
      <c r="A8664">
        <v>8662</v>
      </c>
      <c r="B8664">
        <v>15604020</v>
      </c>
      <c r="C8664" t="s">
        <v>2755</v>
      </c>
      <c r="D8664" t="s">
        <v>2956</v>
      </c>
      <c r="E8664" t="s">
        <v>13</v>
      </c>
      <c r="F8664">
        <v>36</v>
      </c>
      <c r="G8664" t="str">
        <f t="shared" si="135"/>
        <v>Young Adults</v>
      </c>
      <c r="H8664">
        <v>4</v>
      </c>
      <c r="I8664" t="s">
        <v>2951</v>
      </c>
      <c r="J8664" s="3">
        <v>105858.71</v>
      </c>
      <c r="K8664" s="3" t="str">
        <f>IF(Table1[[#This Row],[Balance]]&lt;=83000,"Low Balance",IF(Table1[[#This Row],[Balance]]&lt;=166000,"Medium Balance",IF(Table1[[#This Row],[Balance]]&lt;=260000,"High Balance","Invalid")))</f>
        <v>Medium Balance</v>
      </c>
      <c r="L8664">
        <v>1</v>
      </c>
      <c r="M8664">
        <v>0</v>
      </c>
      <c r="N8664">
        <v>1</v>
      </c>
      <c r="O8664" s="3">
        <v>4395.45</v>
      </c>
      <c r="P8664">
        <v>0</v>
      </c>
    </row>
    <row r="8665" spans="1:16" x14ac:dyDescent="0.3">
      <c r="A8665">
        <v>8663</v>
      </c>
      <c r="B8665">
        <v>15637599</v>
      </c>
      <c r="C8665" t="s">
        <v>865</v>
      </c>
      <c r="D8665" t="s">
        <v>2955</v>
      </c>
      <c r="E8665" t="s">
        <v>13</v>
      </c>
      <c r="F8665">
        <v>44</v>
      </c>
      <c r="G8665" t="str">
        <f t="shared" si="135"/>
        <v>Young Adults</v>
      </c>
      <c r="H8665">
        <v>4</v>
      </c>
      <c r="I8665" t="s">
        <v>2951</v>
      </c>
      <c r="J8665" s="3">
        <v>123070.89</v>
      </c>
      <c r="K8665" s="3" t="str">
        <f>IF(Table1[[#This Row],[Balance]]&lt;=83000,"Low Balance",IF(Table1[[#This Row],[Balance]]&lt;=166000,"Medium Balance",IF(Table1[[#This Row],[Balance]]&lt;=260000,"High Balance","Invalid")))</f>
        <v>Medium Balance</v>
      </c>
      <c r="L8665">
        <v>1</v>
      </c>
      <c r="M8665">
        <v>1</v>
      </c>
      <c r="N8665">
        <v>0</v>
      </c>
      <c r="O8665" s="3">
        <v>28461.29</v>
      </c>
      <c r="P8665">
        <v>1</v>
      </c>
    </row>
    <row r="8666" spans="1:16" x14ac:dyDescent="0.3">
      <c r="A8666">
        <v>8664</v>
      </c>
      <c r="B8666">
        <v>15736578</v>
      </c>
      <c r="C8666" t="s">
        <v>777</v>
      </c>
      <c r="D8666" t="s">
        <v>2946</v>
      </c>
      <c r="E8666" t="s">
        <v>19</v>
      </c>
      <c r="F8666">
        <v>39</v>
      </c>
      <c r="G8666" t="str">
        <f t="shared" si="135"/>
        <v>Middle-Aged</v>
      </c>
      <c r="H8666">
        <v>1</v>
      </c>
      <c r="I8666" t="s">
        <v>2949</v>
      </c>
      <c r="J8666" s="3">
        <v>0</v>
      </c>
      <c r="K8666" s="3" t="str">
        <f>IF(Table1[[#This Row],[Balance]]&lt;=83000,"Low Balance",IF(Table1[[#This Row],[Balance]]&lt;=166000,"Medium Balance",IF(Table1[[#This Row],[Balance]]&lt;=260000,"High Balance","Invalid")))</f>
        <v>Low Balance</v>
      </c>
      <c r="L8666">
        <v>1</v>
      </c>
      <c r="M8666">
        <v>1</v>
      </c>
      <c r="N8666">
        <v>1</v>
      </c>
      <c r="O8666" s="3">
        <v>28184.7</v>
      </c>
      <c r="P8666">
        <v>0</v>
      </c>
    </row>
    <row r="8667" spans="1:16" x14ac:dyDescent="0.3">
      <c r="A8667">
        <v>8665</v>
      </c>
      <c r="B8667">
        <v>15666332</v>
      </c>
      <c r="C8667" t="s">
        <v>528</v>
      </c>
      <c r="D8667" t="s">
        <v>2953</v>
      </c>
      <c r="E8667" t="s">
        <v>13</v>
      </c>
      <c r="F8667">
        <v>48</v>
      </c>
      <c r="G8667" t="str">
        <f t="shared" si="135"/>
        <v>Young Adults</v>
      </c>
      <c r="H8667">
        <v>2</v>
      </c>
      <c r="I8667" t="s">
        <v>2949</v>
      </c>
      <c r="J8667" s="3">
        <v>0</v>
      </c>
      <c r="K8667" s="3" t="str">
        <f>IF(Table1[[#This Row],[Balance]]&lt;=83000,"Low Balance",IF(Table1[[#This Row],[Balance]]&lt;=166000,"Medium Balance",IF(Table1[[#This Row],[Balance]]&lt;=260000,"High Balance","Invalid")))</f>
        <v>Low Balance</v>
      </c>
      <c r="L8667">
        <v>2</v>
      </c>
      <c r="M8667">
        <v>1</v>
      </c>
      <c r="N8667">
        <v>1</v>
      </c>
      <c r="O8667" s="3">
        <v>3149.1</v>
      </c>
      <c r="P8667">
        <v>0</v>
      </c>
    </row>
    <row r="8668" spans="1:16" x14ac:dyDescent="0.3">
      <c r="A8668">
        <v>8666</v>
      </c>
      <c r="B8668">
        <v>15727291</v>
      </c>
      <c r="C8668" t="s">
        <v>485</v>
      </c>
      <c r="D8668" t="s">
        <v>2954</v>
      </c>
      <c r="E8668" t="s">
        <v>13</v>
      </c>
      <c r="F8668">
        <v>40</v>
      </c>
      <c r="G8668" t="str">
        <f t="shared" si="135"/>
        <v>Young Adults</v>
      </c>
      <c r="H8668">
        <v>1</v>
      </c>
      <c r="I8668" t="s">
        <v>2949</v>
      </c>
      <c r="J8668" s="3">
        <v>0</v>
      </c>
      <c r="K8668" s="3" t="str">
        <f>IF(Table1[[#This Row],[Balance]]&lt;=83000,"Low Balance",IF(Table1[[#This Row],[Balance]]&lt;=166000,"Medium Balance",IF(Table1[[#This Row],[Balance]]&lt;=260000,"High Balance","Invalid")))</f>
        <v>Low Balance</v>
      </c>
      <c r="L8668">
        <v>2</v>
      </c>
      <c r="M8668">
        <v>1</v>
      </c>
      <c r="N8668">
        <v>0</v>
      </c>
      <c r="O8668" s="3">
        <v>194273.12</v>
      </c>
      <c r="P8668">
        <v>0</v>
      </c>
    </row>
    <row r="8669" spans="1:16" x14ac:dyDescent="0.3">
      <c r="A8669">
        <v>8667</v>
      </c>
      <c r="B8669">
        <v>15785920</v>
      </c>
      <c r="C8669" t="s">
        <v>346</v>
      </c>
      <c r="D8669" t="s">
        <v>2956</v>
      </c>
      <c r="E8669" t="s">
        <v>19</v>
      </c>
      <c r="F8669">
        <v>35</v>
      </c>
      <c r="G8669" t="str">
        <f t="shared" si="135"/>
        <v>Middle-Aged</v>
      </c>
      <c r="H8669">
        <v>1</v>
      </c>
      <c r="I8669" t="s">
        <v>2949</v>
      </c>
      <c r="J8669" s="3">
        <v>125141.24</v>
      </c>
      <c r="K8669" s="3" t="str">
        <f>IF(Table1[[#This Row],[Balance]]&lt;=83000,"Low Balance",IF(Table1[[#This Row],[Balance]]&lt;=166000,"Medium Balance",IF(Table1[[#This Row],[Balance]]&lt;=260000,"High Balance","Invalid")))</f>
        <v>Medium Balance</v>
      </c>
      <c r="L8669">
        <v>2</v>
      </c>
      <c r="M8669">
        <v>1</v>
      </c>
      <c r="N8669">
        <v>1</v>
      </c>
      <c r="O8669" s="3">
        <v>148537.07</v>
      </c>
      <c r="P8669">
        <v>0</v>
      </c>
    </row>
    <row r="8670" spans="1:16" x14ac:dyDescent="0.3">
      <c r="A8670">
        <v>8668</v>
      </c>
      <c r="B8670">
        <v>15658987</v>
      </c>
      <c r="C8670" t="s">
        <v>2756</v>
      </c>
      <c r="D8670" t="s">
        <v>2953</v>
      </c>
      <c r="E8670" t="s">
        <v>13</v>
      </c>
      <c r="F8670">
        <v>46</v>
      </c>
      <c r="G8670" t="str">
        <f t="shared" si="135"/>
        <v>Young Adults</v>
      </c>
      <c r="H8670">
        <v>4</v>
      </c>
      <c r="I8670" t="s">
        <v>2951</v>
      </c>
      <c r="J8670" s="3">
        <v>96173.17</v>
      </c>
      <c r="K8670" s="3" t="str">
        <f>IF(Table1[[#This Row],[Balance]]&lt;=83000,"Low Balance",IF(Table1[[#This Row],[Balance]]&lt;=166000,"Medium Balance",IF(Table1[[#This Row],[Balance]]&lt;=260000,"High Balance","Invalid")))</f>
        <v>Medium Balance</v>
      </c>
      <c r="L8670">
        <v>2</v>
      </c>
      <c r="M8670">
        <v>1</v>
      </c>
      <c r="N8670">
        <v>1</v>
      </c>
      <c r="O8670" s="3">
        <v>116378.31</v>
      </c>
      <c r="P8670">
        <v>0</v>
      </c>
    </row>
    <row r="8671" spans="1:16" x14ac:dyDescent="0.3">
      <c r="A8671">
        <v>8669</v>
      </c>
      <c r="B8671">
        <v>15687719</v>
      </c>
      <c r="C8671" t="s">
        <v>686</v>
      </c>
      <c r="D8671" t="s">
        <v>2955</v>
      </c>
      <c r="E8671" t="s">
        <v>13</v>
      </c>
      <c r="F8671">
        <v>37</v>
      </c>
      <c r="G8671" t="str">
        <f t="shared" si="135"/>
        <v>Young Adults</v>
      </c>
      <c r="H8671">
        <v>5</v>
      </c>
      <c r="I8671" t="s">
        <v>2951</v>
      </c>
      <c r="J8671" s="3">
        <v>0</v>
      </c>
      <c r="K8671" s="3" t="str">
        <f>IF(Table1[[#This Row],[Balance]]&lt;=83000,"Low Balance",IF(Table1[[#This Row],[Balance]]&lt;=166000,"Medium Balance",IF(Table1[[#This Row],[Balance]]&lt;=260000,"High Balance","Invalid")))</f>
        <v>Low Balance</v>
      </c>
      <c r="L8671">
        <v>2</v>
      </c>
      <c r="M8671">
        <v>0</v>
      </c>
      <c r="N8671">
        <v>1</v>
      </c>
      <c r="O8671" s="3">
        <v>6761.84</v>
      </c>
      <c r="P8671">
        <v>0</v>
      </c>
    </row>
    <row r="8672" spans="1:16" x14ac:dyDescent="0.3">
      <c r="A8672">
        <v>8670</v>
      </c>
      <c r="B8672">
        <v>15799641</v>
      </c>
      <c r="C8672" t="s">
        <v>984</v>
      </c>
      <c r="D8672" t="s">
        <v>2954</v>
      </c>
      <c r="E8672" t="s">
        <v>19</v>
      </c>
      <c r="F8672">
        <v>39</v>
      </c>
      <c r="G8672" t="str">
        <f t="shared" si="135"/>
        <v>Middle-Aged</v>
      </c>
      <c r="H8672">
        <v>2</v>
      </c>
      <c r="I8672" t="s">
        <v>2949</v>
      </c>
      <c r="J8672" s="3">
        <v>0</v>
      </c>
      <c r="K8672" s="3" t="str">
        <f>IF(Table1[[#This Row],[Balance]]&lt;=83000,"Low Balance",IF(Table1[[#This Row],[Balance]]&lt;=166000,"Medium Balance",IF(Table1[[#This Row],[Balance]]&lt;=260000,"High Balance","Invalid")))</f>
        <v>Low Balance</v>
      </c>
      <c r="L8672">
        <v>2</v>
      </c>
      <c r="M8672">
        <v>1</v>
      </c>
      <c r="N8672">
        <v>0</v>
      </c>
      <c r="O8672" s="3">
        <v>81995.92</v>
      </c>
      <c r="P8672">
        <v>0</v>
      </c>
    </row>
    <row r="8673" spans="1:16" x14ac:dyDescent="0.3">
      <c r="A8673">
        <v>8671</v>
      </c>
      <c r="B8673">
        <v>15758702</v>
      </c>
      <c r="C8673" t="s">
        <v>50</v>
      </c>
      <c r="D8673" t="s">
        <v>2953</v>
      </c>
      <c r="E8673" t="s">
        <v>13</v>
      </c>
      <c r="F8673">
        <v>55</v>
      </c>
      <c r="G8673" t="str">
        <f t="shared" si="135"/>
        <v>Young Adults</v>
      </c>
      <c r="H8673">
        <v>8</v>
      </c>
      <c r="I8673" t="s">
        <v>2950</v>
      </c>
      <c r="J8673" s="3">
        <v>0</v>
      </c>
      <c r="K8673" s="3" t="str">
        <f>IF(Table1[[#This Row],[Balance]]&lt;=83000,"Low Balance",IF(Table1[[#This Row],[Balance]]&lt;=166000,"Medium Balance",IF(Table1[[#This Row],[Balance]]&lt;=260000,"High Balance","Invalid")))</f>
        <v>Low Balance</v>
      </c>
      <c r="L8673">
        <v>2</v>
      </c>
      <c r="M8673">
        <v>1</v>
      </c>
      <c r="N8673">
        <v>1</v>
      </c>
      <c r="O8673" s="3">
        <v>14392.68</v>
      </c>
      <c r="P8673">
        <v>0</v>
      </c>
    </row>
    <row r="8674" spans="1:16" x14ac:dyDescent="0.3">
      <c r="A8674">
        <v>8672</v>
      </c>
      <c r="B8674">
        <v>15689526</v>
      </c>
      <c r="C8674" t="s">
        <v>215</v>
      </c>
      <c r="D8674" t="s">
        <v>2954</v>
      </c>
      <c r="E8674" t="s">
        <v>13</v>
      </c>
      <c r="F8674">
        <v>35</v>
      </c>
      <c r="G8674" t="str">
        <f t="shared" si="135"/>
        <v>Young Adults</v>
      </c>
      <c r="H8674">
        <v>9</v>
      </c>
      <c r="I8674" t="s">
        <v>2950</v>
      </c>
      <c r="J8674" s="3">
        <v>127543.11</v>
      </c>
      <c r="K8674" s="3" t="str">
        <f>IF(Table1[[#This Row],[Balance]]&lt;=83000,"Low Balance",IF(Table1[[#This Row],[Balance]]&lt;=166000,"Medium Balance",IF(Table1[[#This Row],[Balance]]&lt;=260000,"High Balance","Invalid")))</f>
        <v>Medium Balance</v>
      </c>
      <c r="L8674">
        <v>2</v>
      </c>
      <c r="M8674">
        <v>1</v>
      </c>
      <c r="N8674">
        <v>0</v>
      </c>
      <c r="O8674" s="3">
        <v>468.94</v>
      </c>
      <c r="P8674">
        <v>1</v>
      </c>
    </row>
    <row r="8675" spans="1:16" x14ac:dyDescent="0.3">
      <c r="A8675">
        <v>8673</v>
      </c>
      <c r="B8675">
        <v>15586848</v>
      </c>
      <c r="C8675" t="s">
        <v>251</v>
      </c>
      <c r="D8675" t="s">
        <v>2946</v>
      </c>
      <c r="E8675" t="s">
        <v>19</v>
      </c>
      <c r="F8675">
        <v>38</v>
      </c>
      <c r="G8675" t="str">
        <f t="shared" si="135"/>
        <v>Middle-Aged</v>
      </c>
      <c r="H8675">
        <v>1</v>
      </c>
      <c r="I8675" t="s">
        <v>2949</v>
      </c>
      <c r="J8675" s="3">
        <v>0</v>
      </c>
      <c r="K8675" s="3" t="str">
        <f>IF(Table1[[#This Row],[Balance]]&lt;=83000,"Low Balance",IF(Table1[[#This Row],[Balance]]&lt;=166000,"Medium Balance",IF(Table1[[#This Row],[Balance]]&lt;=260000,"High Balance","Invalid")))</f>
        <v>Low Balance</v>
      </c>
      <c r="L8675">
        <v>2</v>
      </c>
      <c r="M8675">
        <v>1</v>
      </c>
      <c r="N8675">
        <v>0</v>
      </c>
      <c r="O8675" s="3">
        <v>122379.54</v>
      </c>
      <c r="P8675">
        <v>0</v>
      </c>
    </row>
    <row r="8676" spans="1:16" x14ac:dyDescent="0.3">
      <c r="A8676">
        <v>8674</v>
      </c>
      <c r="B8676">
        <v>15707637</v>
      </c>
      <c r="C8676" t="s">
        <v>1774</v>
      </c>
      <c r="D8676" t="s">
        <v>2953</v>
      </c>
      <c r="E8676" t="s">
        <v>13</v>
      </c>
      <c r="F8676">
        <v>56</v>
      </c>
      <c r="G8676" t="str">
        <f t="shared" si="135"/>
        <v>Middle-Aged</v>
      </c>
      <c r="H8676">
        <v>1</v>
      </c>
      <c r="I8676" t="s">
        <v>2949</v>
      </c>
      <c r="J8676" s="3">
        <v>0</v>
      </c>
      <c r="K8676" s="3" t="str">
        <f>IF(Table1[[#This Row],[Balance]]&lt;=83000,"Low Balance",IF(Table1[[#This Row],[Balance]]&lt;=166000,"Medium Balance",IF(Table1[[#This Row],[Balance]]&lt;=260000,"High Balance","Invalid")))</f>
        <v>Low Balance</v>
      </c>
      <c r="L8676">
        <v>1</v>
      </c>
      <c r="M8676">
        <v>1</v>
      </c>
      <c r="N8676">
        <v>0</v>
      </c>
      <c r="O8676" s="3">
        <v>13228.93</v>
      </c>
      <c r="P8676">
        <v>1</v>
      </c>
    </row>
    <row r="8677" spans="1:16" x14ac:dyDescent="0.3">
      <c r="A8677">
        <v>8675</v>
      </c>
      <c r="B8677">
        <v>15719426</v>
      </c>
      <c r="C8677" t="s">
        <v>105</v>
      </c>
      <c r="D8677" t="s">
        <v>2954</v>
      </c>
      <c r="E8677" t="s">
        <v>19</v>
      </c>
      <c r="F8677">
        <v>67</v>
      </c>
      <c r="G8677" t="str">
        <f t="shared" si="135"/>
        <v>Middle-Aged</v>
      </c>
      <c r="H8677">
        <v>8</v>
      </c>
      <c r="I8677" t="s">
        <v>2950</v>
      </c>
      <c r="J8677" s="3">
        <v>103101.56</v>
      </c>
      <c r="K8677" s="3" t="str">
        <f>IF(Table1[[#This Row],[Balance]]&lt;=83000,"Low Balance",IF(Table1[[#This Row],[Balance]]&lt;=166000,"Medium Balance",IF(Table1[[#This Row],[Balance]]&lt;=260000,"High Balance","Invalid")))</f>
        <v>Medium Balance</v>
      </c>
      <c r="L8677">
        <v>2</v>
      </c>
      <c r="M8677">
        <v>1</v>
      </c>
      <c r="N8677">
        <v>1</v>
      </c>
      <c r="O8677" s="3">
        <v>154002.01999999999</v>
      </c>
      <c r="P8677">
        <v>1</v>
      </c>
    </row>
    <row r="8678" spans="1:16" x14ac:dyDescent="0.3">
      <c r="A8678">
        <v>8676</v>
      </c>
      <c r="B8678">
        <v>15639265</v>
      </c>
      <c r="C8678" t="s">
        <v>2757</v>
      </c>
      <c r="D8678" t="s">
        <v>2956</v>
      </c>
      <c r="E8678" t="s">
        <v>19</v>
      </c>
      <c r="F8678">
        <v>54</v>
      </c>
      <c r="G8678" t="str">
        <f t="shared" si="135"/>
        <v>Young Adults</v>
      </c>
      <c r="H8678">
        <v>7</v>
      </c>
      <c r="I8678" t="s">
        <v>2950</v>
      </c>
      <c r="J8678" s="3">
        <v>126113.28</v>
      </c>
      <c r="K8678" s="3" t="str">
        <f>IF(Table1[[#This Row],[Balance]]&lt;=83000,"Low Balance",IF(Table1[[#This Row],[Balance]]&lt;=166000,"Medium Balance",IF(Table1[[#This Row],[Balance]]&lt;=260000,"High Balance","Invalid")))</f>
        <v>Medium Balance</v>
      </c>
      <c r="L8678">
        <v>1</v>
      </c>
      <c r="M8678">
        <v>1</v>
      </c>
      <c r="N8678">
        <v>0</v>
      </c>
      <c r="O8678" s="3">
        <v>112777.38</v>
      </c>
      <c r="P8678">
        <v>0</v>
      </c>
    </row>
    <row r="8679" spans="1:16" x14ac:dyDescent="0.3">
      <c r="A8679">
        <v>8677</v>
      </c>
      <c r="B8679">
        <v>15576124</v>
      </c>
      <c r="C8679" t="s">
        <v>2027</v>
      </c>
      <c r="D8679" t="s">
        <v>2955</v>
      </c>
      <c r="E8679" t="s">
        <v>19</v>
      </c>
      <c r="F8679">
        <v>41</v>
      </c>
      <c r="G8679" t="str">
        <f t="shared" si="135"/>
        <v>Young Adults</v>
      </c>
      <c r="H8679">
        <v>1</v>
      </c>
      <c r="I8679" t="s">
        <v>2949</v>
      </c>
      <c r="J8679" s="3">
        <v>40488.76</v>
      </c>
      <c r="K8679" s="3" t="str">
        <f>IF(Table1[[#This Row],[Balance]]&lt;=83000,"Low Balance",IF(Table1[[#This Row],[Balance]]&lt;=166000,"Medium Balance",IF(Table1[[#This Row],[Balance]]&lt;=260000,"High Balance","Invalid")))</f>
        <v>Low Balance</v>
      </c>
      <c r="L8679">
        <v>1</v>
      </c>
      <c r="M8679">
        <v>1</v>
      </c>
      <c r="N8679">
        <v>0</v>
      </c>
      <c r="O8679" s="3">
        <v>128528.83</v>
      </c>
      <c r="P8679">
        <v>0</v>
      </c>
    </row>
    <row r="8680" spans="1:16" x14ac:dyDescent="0.3">
      <c r="A8680">
        <v>8678</v>
      </c>
      <c r="B8680">
        <v>15757829</v>
      </c>
      <c r="C8680" t="s">
        <v>2758</v>
      </c>
      <c r="D8680" t="s">
        <v>2955</v>
      </c>
      <c r="E8680" t="s">
        <v>13</v>
      </c>
      <c r="F8680">
        <v>40</v>
      </c>
      <c r="G8680" t="str">
        <f t="shared" si="135"/>
        <v>Young Adults</v>
      </c>
      <c r="H8680">
        <v>10</v>
      </c>
      <c r="I8680" t="s">
        <v>2950</v>
      </c>
      <c r="J8680" s="3">
        <v>137389.76999999999</v>
      </c>
      <c r="K8680" s="3" t="str">
        <f>IF(Table1[[#This Row],[Balance]]&lt;=83000,"Low Balance",IF(Table1[[#This Row],[Balance]]&lt;=166000,"Medium Balance",IF(Table1[[#This Row],[Balance]]&lt;=260000,"High Balance","Invalid")))</f>
        <v>Medium Balance</v>
      </c>
      <c r="L8680">
        <v>2</v>
      </c>
      <c r="M8680">
        <v>1</v>
      </c>
      <c r="N8680">
        <v>0</v>
      </c>
      <c r="O8680" s="3">
        <v>170122.22</v>
      </c>
      <c r="P8680">
        <v>0</v>
      </c>
    </row>
    <row r="8681" spans="1:16" x14ac:dyDescent="0.3">
      <c r="A8681">
        <v>8679</v>
      </c>
      <c r="B8681">
        <v>15633227</v>
      </c>
      <c r="C8681" t="s">
        <v>2200</v>
      </c>
      <c r="D8681" t="s">
        <v>2953</v>
      </c>
      <c r="E8681" t="s">
        <v>13</v>
      </c>
      <c r="F8681">
        <v>28</v>
      </c>
      <c r="G8681" t="str">
        <f t="shared" si="135"/>
        <v>Young Adults</v>
      </c>
      <c r="H8681">
        <v>9</v>
      </c>
      <c r="I8681" t="s">
        <v>2950</v>
      </c>
      <c r="J8681" s="3">
        <v>85146.36</v>
      </c>
      <c r="K8681" s="3" t="str">
        <f>IF(Table1[[#This Row],[Balance]]&lt;=83000,"Low Balance",IF(Table1[[#This Row],[Balance]]&lt;=166000,"Medium Balance",IF(Table1[[#This Row],[Balance]]&lt;=260000,"High Balance","Invalid")))</f>
        <v>Medium Balance</v>
      </c>
      <c r="L8681">
        <v>1</v>
      </c>
      <c r="M8681">
        <v>0</v>
      </c>
      <c r="N8681">
        <v>0</v>
      </c>
      <c r="O8681" s="3">
        <v>2803.89</v>
      </c>
      <c r="P8681">
        <v>0</v>
      </c>
    </row>
    <row r="8682" spans="1:16" x14ac:dyDescent="0.3">
      <c r="A8682">
        <v>8680</v>
      </c>
      <c r="B8682">
        <v>15753092</v>
      </c>
      <c r="C8682" t="s">
        <v>22</v>
      </c>
      <c r="D8682" t="s">
        <v>2953</v>
      </c>
      <c r="E8682" t="s">
        <v>19</v>
      </c>
      <c r="F8682">
        <v>35</v>
      </c>
      <c r="G8682" t="str">
        <f t="shared" si="135"/>
        <v>Young Adults</v>
      </c>
      <c r="H8682">
        <v>5</v>
      </c>
      <c r="I8682" t="s">
        <v>2951</v>
      </c>
      <c r="J8682" s="3">
        <v>129828.58</v>
      </c>
      <c r="K8682" s="3" t="str">
        <f>IF(Table1[[#This Row],[Balance]]&lt;=83000,"Low Balance",IF(Table1[[#This Row],[Balance]]&lt;=166000,"Medium Balance",IF(Table1[[#This Row],[Balance]]&lt;=260000,"High Balance","Invalid")))</f>
        <v>Medium Balance</v>
      </c>
      <c r="L8682">
        <v>1</v>
      </c>
      <c r="M8682">
        <v>1</v>
      </c>
      <c r="N8682">
        <v>1</v>
      </c>
      <c r="O8682" s="3">
        <v>181918.26</v>
      </c>
      <c r="P8682">
        <v>1</v>
      </c>
    </row>
    <row r="8683" spans="1:16" x14ac:dyDescent="0.3">
      <c r="A8683">
        <v>8681</v>
      </c>
      <c r="B8683">
        <v>15782939</v>
      </c>
      <c r="C8683" t="s">
        <v>1703</v>
      </c>
      <c r="D8683" t="s">
        <v>2955</v>
      </c>
      <c r="E8683" t="s">
        <v>19</v>
      </c>
      <c r="F8683">
        <v>42</v>
      </c>
      <c r="G8683" t="str">
        <f t="shared" si="135"/>
        <v>Young Adults</v>
      </c>
      <c r="H8683">
        <v>4</v>
      </c>
      <c r="I8683" t="s">
        <v>2951</v>
      </c>
      <c r="J8683" s="3">
        <v>80214.36</v>
      </c>
      <c r="K8683" s="3" t="str">
        <f>IF(Table1[[#This Row],[Balance]]&lt;=83000,"Low Balance",IF(Table1[[#This Row],[Balance]]&lt;=166000,"Medium Balance",IF(Table1[[#This Row],[Balance]]&lt;=260000,"High Balance","Invalid")))</f>
        <v>Low Balance</v>
      </c>
      <c r="L8683">
        <v>1</v>
      </c>
      <c r="M8683">
        <v>1</v>
      </c>
      <c r="N8683">
        <v>0</v>
      </c>
      <c r="O8683" s="3">
        <v>115241.96</v>
      </c>
      <c r="P8683">
        <v>1</v>
      </c>
    </row>
    <row r="8684" spans="1:16" x14ac:dyDescent="0.3">
      <c r="A8684">
        <v>8682</v>
      </c>
      <c r="B8684">
        <v>15746338</v>
      </c>
      <c r="C8684" t="s">
        <v>1029</v>
      </c>
      <c r="D8684" t="s">
        <v>2946</v>
      </c>
      <c r="E8684" t="s">
        <v>13</v>
      </c>
      <c r="F8684">
        <v>40</v>
      </c>
      <c r="G8684" t="str">
        <f t="shared" si="135"/>
        <v>Young Adults</v>
      </c>
      <c r="H8684">
        <v>2</v>
      </c>
      <c r="I8684" t="s">
        <v>2949</v>
      </c>
      <c r="J8684" s="3">
        <v>0</v>
      </c>
      <c r="K8684" s="3" t="str">
        <f>IF(Table1[[#This Row],[Balance]]&lt;=83000,"Low Balance",IF(Table1[[#This Row],[Balance]]&lt;=166000,"Medium Balance",IF(Table1[[#This Row],[Balance]]&lt;=260000,"High Balance","Invalid")))</f>
        <v>Low Balance</v>
      </c>
      <c r="L8684">
        <v>2</v>
      </c>
      <c r="M8684">
        <v>1</v>
      </c>
      <c r="N8684">
        <v>1</v>
      </c>
      <c r="O8684" s="3">
        <v>129956.13</v>
      </c>
      <c r="P8684">
        <v>0</v>
      </c>
    </row>
    <row r="8685" spans="1:16" x14ac:dyDescent="0.3">
      <c r="A8685">
        <v>8683</v>
      </c>
      <c r="B8685">
        <v>15590676</v>
      </c>
      <c r="C8685" t="s">
        <v>2074</v>
      </c>
      <c r="D8685" t="s">
        <v>2954</v>
      </c>
      <c r="E8685" t="s">
        <v>19</v>
      </c>
      <c r="F8685">
        <v>34</v>
      </c>
      <c r="G8685" t="str">
        <f t="shared" si="135"/>
        <v>Middle-Aged</v>
      </c>
      <c r="H8685">
        <v>1</v>
      </c>
      <c r="I8685" t="s">
        <v>2949</v>
      </c>
      <c r="J8685" s="3">
        <v>141796.43</v>
      </c>
      <c r="K8685" s="3" t="str">
        <f>IF(Table1[[#This Row],[Balance]]&lt;=83000,"Low Balance",IF(Table1[[#This Row],[Balance]]&lt;=166000,"Medium Balance",IF(Table1[[#This Row],[Balance]]&lt;=260000,"High Balance","Invalid")))</f>
        <v>Medium Balance</v>
      </c>
      <c r="L8685">
        <v>1</v>
      </c>
      <c r="M8685">
        <v>1</v>
      </c>
      <c r="N8685">
        <v>0</v>
      </c>
      <c r="O8685" s="3">
        <v>45858.49</v>
      </c>
      <c r="P8685">
        <v>0</v>
      </c>
    </row>
    <row r="8686" spans="1:16" x14ac:dyDescent="0.3">
      <c r="A8686">
        <v>8684</v>
      </c>
      <c r="B8686">
        <v>15599329</v>
      </c>
      <c r="C8686" t="s">
        <v>2759</v>
      </c>
      <c r="D8686" t="s">
        <v>2955</v>
      </c>
      <c r="E8686" t="s">
        <v>13</v>
      </c>
      <c r="F8686">
        <v>49</v>
      </c>
      <c r="G8686" t="str">
        <f t="shared" si="135"/>
        <v>Young Adults</v>
      </c>
      <c r="H8686">
        <v>7</v>
      </c>
      <c r="I8686" t="s">
        <v>2950</v>
      </c>
      <c r="J8686" s="3">
        <v>195238.29</v>
      </c>
      <c r="K8686" s="3" t="str">
        <f>IF(Table1[[#This Row],[Balance]]&lt;=83000,"Low Balance",IF(Table1[[#This Row],[Balance]]&lt;=166000,"Medium Balance",IF(Table1[[#This Row],[Balance]]&lt;=260000,"High Balance","Invalid")))</f>
        <v>High Balance</v>
      </c>
      <c r="L8686">
        <v>4</v>
      </c>
      <c r="M8686">
        <v>0</v>
      </c>
      <c r="N8686">
        <v>1</v>
      </c>
      <c r="O8686" s="3">
        <v>131083.56</v>
      </c>
      <c r="P8686">
        <v>1</v>
      </c>
    </row>
    <row r="8687" spans="1:16" x14ac:dyDescent="0.3">
      <c r="A8687">
        <v>8685</v>
      </c>
      <c r="B8687">
        <v>15783097</v>
      </c>
      <c r="C8687" t="s">
        <v>49</v>
      </c>
      <c r="D8687" t="s">
        <v>2953</v>
      </c>
      <c r="E8687" t="s">
        <v>19</v>
      </c>
      <c r="F8687">
        <v>27</v>
      </c>
      <c r="G8687" t="str">
        <f t="shared" si="135"/>
        <v>Young Adults</v>
      </c>
      <c r="H8687">
        <v>6</v>
      </c>
      <c r="I8687" t="s">
        <v>2950</v>
      </c>
      <c r="J8687" s="3">
        <v>111348.15</v>
      </c>
      <c r="K8687" s="3" t="str">
        <f>IF(Table1[[#This Row],[Balance]]&lt;=83000,"Low Balance",IF(Table1[[#This Row],[Balance]]&lt;=166000,"Medium Balance",IF(Table1[[#This Row],[Balance]]&lt;=260000,"High Balance","Invalid")))</f>
        <v>Medium Balance</v>
      </c>
      <c r="L8687">
        <v>1</v>
      </c>
      <c r="M8687">
        <v>1</v>
      </c>
      <c r="N8687">
        <v>0</v>
      </c>
      <c r="O8687" s="3">
        <v>46422.46</v>
      </c>
      <c r="P8687">
        <v>0</v>
      </c>
    </row>
    <row r="8688" spans="1:16" x14ac:dyDescent="0.3">
      <c r="A8688">
        <v>8686</v>
      </c>
      <c r="B8688">
        <v>15597885</v>
      </c>
      <c r="C8688" t="s">
        <v>315</v>
      </c>
      <c r="D8688" t="s">
        <v>2956</v>
      </c>
      <c r="E8688" t="s">
        <v>19</v>
      </c>
      <c r="F8688">
        <v>43</v>
      </c>
      <c r="G8688" t="str">
        <f t="shared" si="135"/>
        <v>Seniors</v>
      </c>
      <c r="H8688">
        <v>6</v>
      </c>
      <c r="I8688" t="s">
        <v>2950</v>
      </c>
      <c r="J8688" s="3">
        <v>0</v>
      </c>
      <c r="K8688" s="3" t="str">
        <f>IF(Table1[[#This Row],[Balance]]&lt;=83000,"Low Balance",IF(Table1[[#This Row],[Balance]]&lt;=166000,"Medium Balance",IF(Table1[[#This Row],[Balance]]&lt;=260000,"High Balance","Invalid")))</f>
        <v>Low Balance</v>
      </c>
      <c r="L8688">
        <v>2</v>
      </c>
      <c r="M8688">
        <v>1</v>
      </c>
      <c r="N8688">
        <v>1</v>
      </c>
      <c r="O8688" s="3">
        <v>57675.88</v>
      </c>
      <c r="P8688">
        <v>0</v>
      </c>
    </row>
    <row r="8689" spans="1:16" x14ac:dyDescent="0.3">
      <c r="A8689">
        <v>8687</v>
      </c>
      <c r="B8689">
        <v>15597467</v>
      </c>
      <c r="C8689" t="s">
        <v>127</v>
      </c>
      <c r="D8689" t="s">
        <v>2953</v>
      </c>
      <c r="E8689" t="s">
        <v>13</v>
      </c>
      <c r="F8689">
        <v>71</v>
      </c>
      <c r="G8689" t="str">
        <f t="shared" si="135"/>
        <v>Young Adults</v>
      </c>
      <c r="H8689">
        <v>8</v>
      </c>
      <c r="I8689" t="s">
        <v>2950</v>
      </c>
      <c r="J8689" s="3">
        <v>0</v>
      </c>
      <c r="K8689" s="3" t="str">
        <f>IF(Table1[[#This Row],[Balance]]&lt;=83000,"Low Balance",IF(Table1[[#This Row],[Balance]]&lt;=166000,"Medium Balance",IF(Table1[[#This Row],[Balance]]&lt;=260000,"High Balance","Invalid")))</f>
        <v>Low Balance</v>
      </c>
      <c r="L8689">
        <v>2</v>
      </c>
      <c r="M8689">
        <v>1</v>
      </c>
      <c r="N8689">
        <v>1</v>
      </c>
      <c r="O8689" s="3">
        <v>169741.96</v>
      </c>
      <c r="P8689">
        <v>0</v>
      </c>
    </row>
    <row r="8690" spans="1:16" x14ac:dyDescent="0.3">
      <c r="A8690">
        <v>8688</v>
      </c>
      <c r="B8690">
        <v>15724764</v>
      </c>
      <c r="C8690" t="s">
        <v>2760</v>
      </c>
      <c r="D8690" t="s">
        <v>2955</v>
      </c>
      <c r="E8690" t="s">
        <v>13</v>
      </c>
      <c r="F8690">
        <v>42</v>
      </c>
      <c r="G8690" t="str">
        <f t="shared" si="135"/>
        <v>Young Adults</v>
      </c>
      <c r="H8690">
        <v>10</v>
      </c>
      <c r="I8690" t="s">
        <v>2950</v>
      </c>
      <c r="J8690" s="3">
        <v>64404.26</v>
      </c>
      <c r="K8690" s="3" t="str">
        <f>IF(Table1[[#This Row],[Balance]]&lt;=83000,"Low Balance",IF(Table1[[#This Row],[Balance]]&lt;=166000,"Medium Balance",IF(Table1[[#This Row],[Balance]]&lt;=260000,"High Balance","Invalid")))</f>
        <v>Low Balance</v>
      </c>
      <c r="L8690">
        <v>2</v>
      </c>
      <c r="M8690">
        <v>0</v>
      </c>
      <c r="N8690">
        <v>0</v>
      </c>
      <c r="O8690" s="3">
        <v>26022.37</v>
      </c>
      <c r="P8690">
        <v>0</v>
      </c>
    </row>
    <row r="8691" spans="1:16" x14ac:dyDescent="0.3">
      <c r="A8691">
        <v>8689</v>
      </c>
      <c r="B8691">
        <v>15778418</v>
      </c>
      <c r="C8691" t="s">
        <v>418</v>
      </c>
      <c r="D8691" t="s">
        <v>2946</v>
      </c>
      <c r="E8691" t="s">
        <v>19</v>
      </c>
      <c r="F8691">
        <v>40</v>
      </c>
      <c r="G8691" t="str">
        <f t="shared" si="135"/>
        <v>Middle-Aged</v>
      </c>
      <c r="H8691">
        <v>9</v>
      </c>
      <c r="I8691" t="s">
        <v>2950</v>
      </c>
      <c r="J8691" s="3">
        <v>154309.67000000001</v>
      </c>
      <c r="K8691" s="3" t="str">
        <f>IF(Table1[[#This Row],[Balance]]&lt;=83000,"Low Balance",IF(Table1[[#This Row],[Balance]]&lt;=166000,"Medium Balance",IF(Table1[[#This Row],[Balance]]&lt;=260000,"High Balance","Invalid")))</f>
        <v>Medium Balance</v>
      </c>
      <c r="L8691">
        <v>1</v>
      </c>
      <c r="M8691">
        <v>1</v>
      </c>
      <c r="N8691">
        <v>1</v>
      </c>
      <c r="O8691" s="3">
        <v>125334.16</v>
      </c>
      <c r="P8691">
        <v>1</v>
      </c>
    </row>
    <row r="8692" spans="1:16" x14ac:dyDescent="0.3">
      <c r="A8692">
        <v>8690</v>
      </c>
      <c r="B8692">
        <v>15684769</v>
      </c>
      <c r="C8692" t="s">
        <v>2761</v>
      </c>
      <c r="D8692" t="s">
        <v>2955</v>
      </c>
      <c r="E8692" t="s">
        <v>19</v>
      </c>
      <c r="F8692">
        <v>67</v>
      </c>
      <c r="G8692" t="str">
        <f t="shared" si="135"/>
        <v>Young Adults</v>
      </c>
      <c r="H8692">
        <v>10</v>
      </c>
      <c r="I8692" t="s">
        <v>2950</v>
      </c>
      <c r="J8692" s="3">
        <v>129431.36</v>
      </c>
      <c r="K8692" s="3" t="str">
        <f>IF(Table1[[#This Row],[Balance]]&lt;=83000,"Low Balance",IF(Table1[[#This Row],[Balance]]&lt;=166000,"Medium Balance",IF(Table1[[#This Row],[Balance]]&lt;=260000,"High Balance","Invalid")))</f>
        <v>Medium Balance</v>
      </c>
      <c r="L8692">
        <v>1</v>
      </c>
      <c r="M8692">
        <v>0</v>
      </c>
      <c r="N8692">
        <v>1</v>
      </c>
      <c r="O8692" s="3">
        <v>21343.74</v>
      </c>
      <c r="P8692">
        <v>0</v>
      </c>
    </row>
    <row r="8693" spans="1:16" x14ac:dyDescent="0.3">
      <c r="A8693">
        <v>8691</v>
      </c>
      <c r="B8693">
        <v>15756167</v>
      </c>
      <c r="C8693" t="s">
        <v>2246</v>
      </c>
      <c r="D8693" t="s">
        <v>2953</v>
      </c>
      <c r="E8693" t="s">
        <v>13</v>
      </c>
      <c r="F8693">
        <v>43</v>
      </c>
      <c r="G8693" t="str">
        <f t="shared" si="135"/>
        <v>Young Adults</v>
      </c>
      <c r="H8693">
        <v>5</v>
      </c>
      <c r="I8693" t="s">
        <v>2951</v>
      </c>
      <c r="J8693" s="3">
        <v>134204.67000000001</v>
      </c>
      <c r="K8693" s="3" t="str">
        <f>IF(Table1[[#This Row],[Balance]]&lt;=83000,"Low Balance",IF(Table1[[#This Row],[Balance]]&lt;=166000,"Medium Balance",IF(Table1[[#This Row],[Balance]]&lt;=260000,"High Balance","Invalid")))</f>
        <v>Medium Balance</v>
      </c>
      <c r="L8693">
        <v>1</v>
      </c>
      <c r="M8693">
        <v>1</v>
      </c>
      <c r="N8693">
        <v>1</v>
      </c>
      <c r="O8693" s="3">
        <v>139971.01</v>
      </c>
      <c r="P8693">
        <v>0</v>
      </c>
    </row>
    <row r="8694" spans="1:16" x14ac:dyDescent="0.3">
      <c r="A8694">
        <v>8692</v>
      </c>
      <c r="B8694">
        <v>15632439</v>
      </c>
      <c r="C8694" t="s">
        <v>172</v>
      </c>
      <c r="D8694" t="s">
        <v>2955</v>
      </c>
      <c r="E8694" t="s">
        <v>13</v>
      </c>
      <c r="F8694">
        <v>39</v>
      </c>
      <c r="G8694" t="str">
        <f t="shared" si="135"/>
        <v>Young Adults</v>
      </c>
      <c r="H8694">
        <v>4</v>
      </c>
      <c r="I8694" t="s">
        <v>2951</v>
      </c>
      <c r="J8694" s="3">
        <v>0</v>
      </c>
      <c r="K8694" s="3" t="str">
        <f>IF(Table1[[#This Row],[Balance]]&lt;=83000,"Low Balance",IF(Table1[[#This Row],[Balance]]&lt;=166000,"Medium Balance",IF(Table1[[#This Row],[Balance]]&lt;=260000,"High Balance","Invalid")))</f>
        <v>Low Balance</v>
      </c>
      <c r="L8694">
        <v>2</v>
      </c>
      <c r="M8694">
        <v>0</v>
      </c>
      <c r="N8694">
        <v>1</v>
      </c>
      <c r="O8694" s="3">
        <v>47455.82</v>
      </c>
      <c r="P8694">
        <v>0</v>
      </c>
    </row>
    <row r="8695" spans="1:16" x14ac:dyDescent="0.3">
      <c r="A8695">
        <v>8693</v>
      </c>
      <c r="B8695">
        <v>15755138</v>
      </c>
      <c r="C8695" t="s">
        <v>27</v>
      </c>
      <c r="D8695" t="s">
        <v>2946</v>
      </c>
      <c r="E8695" t="s">
        <v>13</v>
      </c>
      <c r="F8695">
        <v>32</v>
      </c>
      <c r="G8695" t="str">
        <f t="shared" si="135"/>
        <v>Middle-Aged</v>
      </c>
      <c r="H8695">
        <v>8</v>
      </c>
      <c r="I8695" t="s">
        <v>2950</v>
      </c>
      <c r="J8695" s="3">
        <v>0</v>
      </c>
      <c r="K8695" s="3" t="str">
        <f>IF(Table1[[#This Row],[Balance]]&lt;=83000,"Low Balance",IF(Table1[[#This Row],[Balance]]&lt;=166000,"Medium Balance",IF(Table1[[#This Row],[Balance]]&lt;=260000,"High Balance","Invalid")))</f>
        <v>Low Balance</v>
      </c>
      <c r="L8695">
        <v>2</v>
      </c>
      <c r="M8695">
        <v>1</v>
      </c>
      <c r="N8695">
        <v>1</v>
      </c>
      <c r="O8695" s="3">
        <v>55593.8</v>
      </c>
      <c r="P8695">
        <v>0</v>
      </c>
    </row>
    <row r="8696" spans="1:16" x14ac:dyDescent="0.3">
      <c r="A8696">
        <v>8694</v>
      </c>
      <c r="B8696">
        <v>15659092</v>
      </c>
      <c r="C8696" t="s">
        <v>460</v>
      </c>
      <c r="D8696" t="s">
        <v>2953</v>
      </c>
      <c r="E8696" t="s">
        <v>13</v>
      </c>
      <c r="F8696">
        <v>50</v>
      </c>
      <c r="G8696" t="str">
        <f t="shared" si="135"/>
        <v>Middle-Aged</v>
      </c>
      <c r="H8696">
        <v>5</v>
      </c>
      <c r="I8696" t="s">
        <v>2951</v>
      </c>
      <c r="J8696" s="3">
        <v>0</v>
      </c>
      <c r="K8696" s="3" t="str">
        <f>IF(Table1[[#This Row],[Balance]]&lt;=83000,"Low Balance",IF(Table1[[#This Row],[Balance]]&lt;=166000,"Medium Balance",IF(Table1[[#This Row],[Balance]]&lt;=260000,"High Balance","Invalid")))</f>
        <v>Low Balance</v>
      </c>
      <c r="L8696">
        <v>2</v>
      </c>
      <c r="M8696">
        <v>1</v>
      </c>
      <c r="N8696">
        <v>0</v>
      </c>
      <c r="O8696" s="3">
        <v>191756.54</v>
      </c>
      <c r="P8696">
        <v>1</v>
      </c>
    </row>
    <row r="8697" spans="1:16" x14ac:dyDescent="0.3">
      <c r="A8697">
        <v>8695</v>
      </c>
      <c r="B8697">
        <v>15742116</v>
      </c>
      <c r="C8697" t="s">
        <v>1898</v>
      </c>
      <c r="D8697" t="s">
        <v>2954</v>
      </c>
      <c r="E8697" t="s">
        <v>13</v>
      </c>
      <c r="F8697">
        <v>48</v>
      </c>
      <c r="G8697" t="str">
        <f t="shared" si="135"/>
        <v>Young Adults</v>
      </c>
      <c r="H8697">
        <v>9</v>
      </c>
      <c r="I8697" t="s">
        <v>2950</v>
      </c>
      <c r="J8697" s="3">
        <v>116711.06</v>
      </c>
      <c r="K8697" s="3" t="str">
        <f>IF(Table1[[#This Row],[Balance]]&lt;=83000,"Low Balance",IF(Table1[[#This Row],[Balance]]&lt;=166000,"Medium Balance",IF(Table1[[#This Row],[Balance]]&lt;=260000,"High Balance","Invalid")))</f>
        <v>Medium Balance</v>
      </c>
      <c r="L8697">
        <v>2</v>
      </c>
      <c r="M8697">
        <v>0</v>
      </c>
      <c r="N8697">
        <v>0</v>
      </c>
      <c r="O8697" s="3">
        <v>76373.38</v>
      </c>
      <c r="P8697">
        <v>0</v>
      </c>
    </row>
    <row r="8698" spans="1:16" x14ac:dyDescent="0.3">
      <c r="A8698">
        <v>8696</v>
      </c>
      <c r="B8698">
        <v>15801994</v>
      </c>
      <c r="C8698" t="s">
        <v>63</v>
      </c>
      <c r="D8698" t="s">
        <v>2955</v>
      </c>
      <c r="E8698" t="s">
        <v>19</v>
      </c>
      <c r="F8698">
        <v>31</v>
      </c>
      <c r="G8698" t="str">
        <f t="shared" si="135"/>
        <v>Young Adults</v>
      </c>
      <c r="H8698">
        <v>9</v>
      </c>
      <c r="I8698" t="s">
        <v>2950</v>
      </c>
      <c r="J8698" s="3">
        <v>0</v>
      </c>
      <c r="K8698" s="3" t="str">
        <f>IF(Table1[[#This Row],[Balance]]&lt;=83000,"Low Balance",IF(Table1[[#This Row],[Balance]]&lt;=166000,"Medium Balance",IF(Table1[[#This Row],[Balance]]&lt;=260000,"High Balance","Invalid")))</f>
        <v>Low Balance</v>
      </c>
      <c r="L8698">
        <v>2</v>
      </c>
      <c r="M8698">
        <v>1</v>
      </c>
      <c r="N8698">
        <v>0</v>
      </c>
      <c r="O8698" s="3">
        <v>169278.51</v>
      </c>
      <c r="P8698">
        <v>0</v>
      </c>
    </row>
    <row r="8699" spans="1:16" x14ac:dyDescent="0.3">
      <c r="A8699">
        <v>8697</v>
      </c>
      <c r="B8699">
        <v>15647572</v>
      </c>
      <c r="C8699" t="s">
        <v>920</v>
      </c>
      <c r="D8699" t="s">
        <v>2953</v>
      </c>
      <c r="E8699" t="s">
        <v>19</v>
      </c>
      <c r="F8699">
        <v>34</v>
      </c>
      <c r="G8699" t="str">
        <f t="shared" si="135"/>
        <v>Young Adults</v>
      </c>
      <c r="H8699">
        <v>0</v>
      </c>
      <c r="I8699" t="s">
        <v>2949</v>
      </c>
      <c r="J8699" s="3">
        <v>54980.81</v>
      </c>
      <c r="K8699" s="3" t="str">
        <f>IF(Table1[[#This Row],[Balance]]&lt;=83000,"Low Balance",IF(Table1[[#This Row],[Balance]]&lt;=166000,"Medium Balance",IF(Table1[[#This Row],[Balance]]&lt;=260000,"High Balance","Invalid")))</f>
        <v>Low Balance</v>
      </c>
      <c r="L8699">
        <v>1</v>
      </c>
      <c r="M8699">
        <v>1</v>
      </c>
      <c r="N8699">
        <v>1</v>
      </c>
      <c r="O8699" s="3">
        <v>136909.88</v>
      </c>
      <c r="P8699">
        <v>0</v>
      </c>
    </row>
    <row r="8700" spans="1:16" x14ac:dyDescent="0.3">
      <c r="A8700">
        <v>8698</v>
      </c>
      <c r="B8700">
        <v>15644551</v>
      </c>
      <c r="C8700" t="s">
        <v>2762</v>
      </c>
      <c r="D8700" t="s">
        <v>2954</v>
      </c>
      <c r="E8700" t="s">
        <v>13</v>
      </c>
      <c r="F8700">
        <v>37</v>
      </c>
      <c r="G8700" t="str">
        <f t="shared" si="135"/>
        <v>Young Adults</v>
      </c>
      <c r="H8700">
        <v>3</v>
      </c>
      <c r="I8700" t="s">
        <v>2951</v>
      </c>
      <c r="J8700" s="3">
        <v>99773.85</v>
      </c>
      <c r="K8700" s="3" t="str">
        <f>IF(Table1[[#This Row],[Balance]]&lt;=83000,"Low Balance",IF(Table1[[#This Row],[Balance]]&lt;=166000,"Medium Balance",IF(Table1[[#This Row],[Balance]]&lt;=260000,"High Balance","Invalid")))</f>
        <v>Medium Balance</v>
      </c>
      <c r="L8700">
        <v>2</v>
      </c>
      <c r="M8700">
        <v>1</v>
      </c>
      <c r="N8700">
        <v>0</v>
      </c>
      <c r="O8700" s="3">
        <v>54865.919999999998</v>
      </c>
      <c r="P8700">
        <v>0</v>
      </c>
    </row>
    <row r="8701" spans="1:16" x14ac:dyDescent="0.3">
      <c r="A8701">
        <v>8699</v>
      </c>
      <c r="B8701">
        <v>15709135</v>
      </c>
      <c r="C8701" t="s">
        <v>77</v>
      </c>
      <c r="D8701" t="s">
        <v>2956</v>
      </c>
      <c r="E8701" t="s">
        <v>19</v>
      </c>
      <c r="F8701">
        <v>30</v>
      </c>
      <c r="G8701" t="str">
        <f t="shared" si="135"/>
        <v>Young Adults</v>
      </c>
      <c r="H8701">
        <v>7</v>
      </c>
      <c r="I8701" t="s">
        <v>2950</v>
      </c>
      <c r="J8701" s="3">
        <v>101231.77</v>
      </c>
      <c r="K8701" s="3" t="str">
        <f>IF(Table1[[#This Row],[Balance]]&lt;=83000,"Low Balance",IF(Table1[[#This Row],[Balance]]&lt;=166000,"Medium Balance",IF(Table1[[#This Row],[Balance]]&lt;=260000,"High Balance","Invalid")))</f>
        <v>Medium Balance</v>
      </c>
      <c r="L8701">
        <v>2</v>
      </c>
      <c r="M8701">
        <v>0</v>
      </c>
      <c r="N8701">
        <v>0</v>
      </c>
      <c r="O8701" s="3">
        <v>156529.44</v>
      </c>
      <c r="P8701">
        <v>0</v>
      </c>
    </row>
    <row r="8702" spans="1:16" x14ac:dyDescent="0.3">
      <c r="A8702">
        <v>8700</v>
      </c>
      <c r="B8702">
        <v>15684469</v>
      </c>
      <c r="C8702" t="s">
        <v>371</v>
      </c>
      <c r="D8702" t="s">
        <v>2955</v>
      </c>
      <c r="E8702" t="s">
        <v>19</v>
      </c>
      <c r="F8702">
        <v>32</v>
      </c>
      <c r="G8702" t="str">
        <f t="shared" si="135"/>
        <v>Young Adults</v>
      </c>
      <c r="H8702">
        <v>2</v>
      </c>
      <c r="I8702" t="s">
        <v>2949</v>
      </c>
      <c r="J8702" s="3">
        <v>117070.21</v>
      </c>
      <c r="K8702" s="3" t="str">
        <f>IF(Table1[[#This Row],[Balance]]&lt;=83000,"Low Balance",IF(Table1[[#This Row],[Balance]]&lt;=166000,"Medium Balance",IF(Table1[[#This Row],[Balance]]&lt;=260000,"High Balance","Invalid")))</f>
        <v>Medium Balance</v>
      </c>
      <c r="L8702">
        <v>1</v>
      </c>
      <c r="M8702">
        <v>1</v>
      </c>
      <c r="N8702">
        <v>0</v>
      </c>
      <c r="O8702" s="3">
        <v>113482.2</v>
      </c>
      <c r="P8702">
        <v>0</v>
      </c>
    </row>
    <row r="8703" spans="1:16" x14ac:dyDescent="0.3">
      <c r="A8703">
        <v>8701</v>
      </c>
      <c r="B8703">
        <v>15627637</v>
      </c>
      <c r="C8703" t="s">
        <v>2018</v>
      </c>
      <c r="D8703" t="s">
        <v>2953</v>
      </c>
      <c r="E8703" t="s">
        <v>19</v>
      </c>
      <c r="F8703">
        <v>23</v>
      </c>
      <c r="G8703" t="str">
        <f t="shared" si="135"/>
        <v>Young Adults</v>
      </c>
      <c r="H8703">
        <v>8</v>
      </c>
      <c r="I8703" t="s">
        <v>2950</v>
      </c>
      <c r="J8703" s="3">
        <v>73314.039999999994</v>
      </c>
      <c r="K8703" s="3" t="str">
        <f>IF(Table1[[#This Row],[Balance]]&lt;=83000,"Low Balance",IF(Table1[[#This Row],[Balance]]&lt;=166000,"Medium Balance",IF(Table1[[#This Row],[Balance]]&lt;=260000,"High Balance","Invalid")))</f>
        <v>Low Balance</v>
      </c>
      <c r="L8703">
        <v>2</v>
      </c>
      <c r="M8703">
        <v>1</v>
      </c>
      <c r="N8703">
        <v>0</v>
      </c>
      <c r="O8703" s="3">
        <v>63446.47</v>
      </c>
      <c r="P8703">
        <v>0</v>
      </c>
    </row>
    <row r="8704" spans="1:16" x14ac:dyDescent="0.3">
      <c r="A8704">
        <v>8702</v>
      </c>
      <c r="B8704">
        <v>15667093</v>
      </c>
      <c r="C8704" t="s">
        <v>15</v>
      </c>
      <c r="D8704" t="s">
        <v>2946</v>
      </c>
      <c r="E8704" t="s">
        <v>19</v>
      </c>
      <c r="F8704">
        <v>37</v>
      </c>
      <c r="G8704" t="str">
        <f t="shared" si="135"/>
        <v>Young Adults</v>
      </c>
      <c r="H8704">
        <v>2</v>
      </c>
      <c r="I8704" t="s">
        <v>2949</v>
      </c>
      <c r="J8704" s="3">
        <v>0</v>
      </c>
      <c r="K8704" s="3" t="str">
        <f>IF(Table1[[#This Row],[Balance]]&lt;=83000,"Low Balance",IF(Table1[[#This Row],[Balance]]&lt;=166000,"Medium Balance",IF(Table1[[#This Row],[Balance]]&lt;=260000,"High Balance","Invalid")))</f>
        <v>Low Balance</v>
      </c>
      <c r="L8704">
        <v>1</v>
      </c>
      <c r="M8704">
        <v>1</v>
      </c>
      <c r="N8704">
        <v>1</v>
      </c>
      <c r="O8704" s="3">
        <v>13624.02</v>
      </c>
      <c r="P8704">
        <v>0</v>
      </c>
    </row>
    <row r="8705" spans="1:16" x14ac:dyDescent="0.3">
      <c r="A8705">
        <v>8703</v>
      </c>
      <c r="B8705">
        <v>15690589</v>
      </c>
      <c r="C8705" t="s">
        <v>1073</v>
      </c>
      <c r="D8705" t="s">
        <v>2955</v>
      </c>
      <c r="E8705" t="s">
        <v>19</v>
      </c>
      <c r="F8705">
        <v>37</v>
      </c>
      <c r="G8705" t="str">
        <f t="shared" si="135"/>
        <v>Young Adults</v>
      </c>
      <c r="H8705">
        <v>9</v>
      </c>
      <c r="I8705" t="s">
        <v>2950</v>
      </c>
      <c r="J8705" s="3">
        <v>212314.03</v>
      </c>
      <c r="K8705" s="3" t="str">
        <f>IF(Table1[[#This Row],[Balance]]&lt;=83000,"Low Balance",IF(Table1[[#This Row],[Balance]]&lt;=166000,"Medium Balance",IF(Table1[[#This Row],[Balance]]&lt;=260000,"High Balance","Invalid")))</f>
        <v>High Balance</v>
      </c>
      <c r="L8705">
        <v>1</v>
      </c>
      <c r="M8705">
        <v>0</v>
      </c>
      <c r="N8705">
        <v>1</v>
      </c>
      <c r="O8705" s="3">
        <v>148814.54</v>
      </c>
      <c r="P8705">
        <v>0</v>
      </c>
    </row>
    <row r="8706" spans="1:16" x14ac:dyDescent="0.3">
      <c r="A8706">
        <v>8704</v>
      </c>
      <c r="B8706">
        <v>15595350</v>
      </c>
      <c r="C8706" t="s">
        <v>2763</v>
      </c>
      <c r="D8706" t="s">
        <v>2956</v>
      </c>
      <c r="E8706" t="s">
        <v>13</v>
      </c>
      <c r="F8706">
        <v>31</v>
      </c>
      <c r="G8706" t="str">
        <f t="shared" si="135"/>
        <v>Young Adults</v>
      </c>
      <c r="H8706">
        <v>3</v>
      </c>
      <c r="I8706" t="s">
        <v>2951</v>
      </c>
      <c r="J8706" s="3">
        <v>136067.82</v>
      </c>
      <c r="K8706" s="3" t="str">
        <f>IF(Table1[[#This Row],[Balance]]&lt;=83000,"Low Balance",IF(Table1[[#This Row],[Balance]]&lt;=166000,"Medium Balance",IF(Table1[[#This Row],[Balance]]&lt;=260000,"High Balance","Invalid")))</f>
        <v>Medium Balance</v>
      </c>
      <c r="L8706">
        <v>2</v>
      </c>
      <c r="M8706">
        <v>1</v>
      </c>
      <c r="N8706">
        <v>0</v>
      </c>
      <c r="O8706" s="3">
        <v>65567.91</v>
      </c>
      <c r="P8706">
        <v>0</v>
      </c>
    </row>
    <row r="8707" spans="1:16" x14ac:dyDescent="0.3">
      <c r="A8707">
        <v>8705</v>
      </c>
      <c r="B8707">
        <v>15777586</v>
      </c>
      <c r="C8707" t="s">
        <v>507</v>
      </c>
      <c r="D8707" t="s">
        <v>2954</v>
      </c>
      <c r="E8707" t="s">
        <v>13</v>
      </c>
      <c r="F8707">
        <v>42</v>
      </c>
      <c r="G8707" t="str">
        <f t="shared" ref="G8707:G8770" si="136">IF(F8708&lt;=44,"Young Adults",IF(F8708&lt;=69,"Middle-Aged",IF(F8708&lt;=92,"Seniors","Invalid")))</f>
        <v>Young Adults</v>
      </c>
      <c r="H8707">
        <v>2</v>
      </c>
      <c r="I8707" t="s">
        <v>2949</v>
      </c>
      <c r="J8707" s="3">
        <v>109052.04</v>
      </c>
      <c r="K8707" s="3" t="str">
        <f>IF(Table1[[#This Row],[Balance]]&lt;=83000,"Low Balance",IF(Table1[[#This Row],[Balance]]&lt;=166000,"Medium Balance",IF(Table1[[#This Row],[Balance]]&lt;=260000,"High Balance","Invalid")))</f>
        <v>Medium Balance</v>
      </c>
      <c r="L8707">
        <v>2</v>
      </c>
      <c r="M8707">
        <v>1</v>
      </c>
      <c r="N8707">
        <v>0</v>
      </c>
      <c r="O8707" s="3">
        <v>6409.55</v>
      </c>
      <c r="P8707">
        <v>0</v>
      </c>
    </row>
    <row r="8708" spans="1:16" x14ac:dyDescent="0.3">
      <c r="A8708">
        <v>8706</v>
      </c>
      <c r="B8708">
        <v>15804064</v>
      </c>
      <c r="C8708" t="s">
        <v>866</v>
      </c>
      <c r="D8708" t="s">
        <v>2955</v>
      </c>
      <c r="E8708" t="s">
        <v>13</v>
      </c>
      <c r="F8708">
        <v>35</v>
      </c>
      <c r="G8708" t="str">
        <f t="shared" si="136"/>
        <v>Middle-Aged</v>
      </c>
      <c r="H8708">
        <v>2</v>
      </c>
      <c r="I8708" t="s">
        <v>2949</v>
      </c>
      <c r="J8708" s="3">
        <v>79126.17</v>
      </c>
      <c r="K8708" s="3" t="str">
        <f>IF(Table1[[#This Row],[Balance]]&lt;=83000,"Low Balance",IF(Table1[[#This Row],[Balance]]&lt;=166000,"Medium Balance",IF(Table1[[#This Row],[Balance]]&lt;=260000,"High Balance","Invalid")))</f>
        <v>Low Balance</v>
      </c>
      <c r="L8708">
        <v>1</v>
      </c>
      <c r="M8708">
        <v>1</v>
      </c>
      <c r="N8708">
        <v>1</v>
      </c>
      <c r="O8708" s="3">
        <v>126997.53</v>
      </c>
      <c r="P8708">
        <v>0</v>
      </c>
    </row>
    <row r="8709" spans="1:16" x14ac:dyDescent="0.3">
      <c r="A8709">
        <v>8707</v>
      </c>
      <c r="B8709">
        <v>15717770</v>
      </c>
      <c r="C8709" t="s">
        <v>530</v>
      </c>
      <c r="D8709" t="s">
        <v>2956</v>
      </c>
      <c r="E8709" t="s">
        <v>13</v>
      </c>
      <c r="F8709">
        <v>55</v>
      </c>
      <c r="G8709" t="str">
        <f t="shared" si="136"/>
        <v>Young Adults</v>
      </c>
      <c r="H8709">
        <v>7</v>
      </c>
      <c r="I8709" t="s">
        <v>2950</v>
      </c>
      <c r="J8709" s="3">
        <v>0</v>
      </c>
      <c r="K8709" s="3" t="str">
        <f>IF(Table1[[#This Row],[Balance]]&lt;=83000,"Low Balance",IF(Table1[[#This Row],[Balance]]&lt;=166000,"Medium Balance",IF(Table1[[#This Row],[Balance]]&lt;=260000,"High Balance","Invalid")))</f>
        <v>Low Balance</v>
      </c>
      <c r="L8709">
        <v>1</v>
      </c>
      <c r="M8709">
        <v>0</v>
      </c>
      <c r="N8709">
        <v>0</v>
      </c>
      <c r="O8709" s="3">
        <v>171762.87</v>
      </c>
      <c r="P8709">
        <v>1</v>
      </c>
    </row>
    <row r="8710" spans="1:16" x14ac:dyDescent="0.3">
      <c r="A8710">
        <v>8708</v>
      </c>
      <c r="B8710">
        <v>15754443</v>
      </c>
      <c r="C8710" t="s">
        <v>2764</v>
      </c>
      <c r="D8710" t="s">
        <v>2946</v>
      </c>
      <c r="E8710" t="s">
        <v>13</v>
      </c>
      <c r="F8710">
        <v>35</v>
      </c>
      <c r="G8710" t="str">
        <f t="shared" si="136"/>
        <v>Middle-Aged</v>
      </c>
      <c r="H8710">
        <v>9</v>
      </c>
      <c r="I8710" t="s">
        <v>2950</v>
      </c>
      <c r="J8710" s="3">
        <v>108308</v>
      </c>
      <c r="K8710" s="3" t="str">
        <f>IF(Table1[[#This Row],[Balance]]&lt;=83000,"Low Balance",IF(Table1[[#This Row],[Balance]]&lt;=166000,"Medium Balance",IF(Table1[[#This Row],[Balance]]&lt;=260000,"High Balance","Invalid")))</f>
        <v>Medium Balance</v>
      </c>
      <c r="L8710">
        <v>1</v>
      </c>
      <c r="M8710">
        <v>1</v>
      </c>
      <c r="N8710">
        <v>0</v>
      </c>
      <c r="O8710" s="3">
        <v>129031.19</v>
      </c>
      <c r="P8710">
        <v>1</v>
      </c>
    </row>
    <row r="8711" spans="1:16" x14ac:dyDescent="0.3">
      <c r="A8711">
        <v>8709</v>
      </c>
      <c r="B8711">
        <v>15776939</v>
      </c>
      <c r="C8711" t="s">
        <v>2765</v>
      </c>
      <c r="D8711" t="s">
        <v>2955</v>
      </c>
      <c r="E8711" t="s">
        <v>13</v>
      </c>
      <c r="F8711">
        <v>48</v>
      </c>
      <c r="G8711" t="str">
        <f t="shared" si="136"/>
        <v>Young Adults</v>
      </c>
      <c r="H8711">
        <v>3</v>
      </c>
      <c r="I8711" t="s">
        <v>2951</v>
      </c>
      <c r="J8711" s="3">
        <v>102290.56</v>
      </c>
      <c r="K8711" s="3" t="str">
        <f>IF(Table1[[#This Row],[Balance]]&lt;=83000,"Low Balance",IF(Table1[[#This Row],[Balance]]&lt;=166000,"Medium Balance",IF(Table1[[#This Row],[Balance]]&lt;=260000,"High Balance","Invalid")))</f>
        <v>Medium Balance</v>
      </c>
      <c r="L8711">
        <v>2</v>
      </c>
      <c r="M8711">
        <v>1</v>
      </c>
      <c r="N8711">
        <v>0</v>
      </c>
      <c r="O8711" s="3">
        <v>182691.31</v>
      </c>
      <c r="P8711">
        <v>0</v>
      </c>
    </row>
    <row r="8712" spans="1:16" x14ac:dyDescent="0.3">
      <c r="A8712">
        <v>8710</v>
      </c>
      <c r="B8712">
        <v>15713517</v>
      </c>
      <c r="C8712" t="s">
        <v>567</v>
      </c>
      <c r="D8712" t="s">
        <v>2953</v>
      </c>
      <c r="E8712" t="s">
        <v>19</v>
      </c>
      <c r="F8712">
        <v>39</v>
      </c>
      <c r="G8712" t="str">
        <f t="shared" si="136"/>
        <v>Young Adults</v>
      </c>
      <c r="H8712">
        <v>6</v>
      </c>
      <c r="I8712" t="s">
        <v>2950</v>
      </c>
      <c r="J8712" s="3">
        <v>102025.08</v>
      </c>
      <c r="K8712" s="3" t="str">
        <f>IF(Table1[[#This Row],[Balance]]&lt;=83000,"Low Balance",IF(Table1[[#This Row],[Balance]]&lt;=166000,"Medium Balance",IF(Table1[[#This Row],[Balance]]&lt;=260000,"High Balance","Invalid")))</f>
        <v>Medium Balance</v>
      </c>
      <c r="L8712">
        <v>2</v>
      </c>
      <c r="M8712">
        <v>1</v>
      </c>
      <c r="N8712">
        <v>0</v>
      </c>
      <c r="O8712" s="3">
        <v>12351.01</v>
      </c>
      <c r="P8712">
        <v>0</v>
      </c>
    </row>
    <row r="8713" spans="1:16" x14ac:dyDescent="0.3">
      <c r="A8713">
        <v>8711</v>
      </c>
      <c r="B8713">
        <v>15683522</v>
      </c>
      <c r="C8713" t="s">
        <v>131</v>
      </c>
      <c r="D8713" t="s">
        <v>2953</v>
      </c>
      <c r="E8713" t="s">
        <v>13</v>
      </c>
      <c r="F8713">
        <v>37</v>
      </c>
      <c r="G8713" t="str">
        <f t="shared" si="136"/>
        <v>Middle-Aged</v>
      </c>
      <c r="H8713">
        <v>2</v>
      </c>
      <c r="I8713" t="s">
        <v>2949</v>
      </c>
      <c r="J8713" s="3">
        <v>113383.07</v>
      </c>
      <c r="K8713" s="3" t="str">
        <f>IF(Table1[[#This Row],[Balance]]&lt;=83000,"Low Balance",IF(Table1[[#This Row],[Balance]]&lt;=166000,"Medium Balance",IF(Table1[[#This Row],[Balance]]&lt;=260000,"High Balance","Invalid")))</f>
        <v>Medium Balance</v>
      </c>
      <c r="L8713">
        <v>1</v>
      </c>
      <c r="M8713">
        <v>1</v>
      </c>
      <c r="N8713">
        <v>1</v>
      </c>
      <c r="O8713" s="3">
        <v>135123.96</v>
      </c>
      <c r="P8713">
        <v>0</v>
      </c>
    </row>
    <row r="8714" spans="1:16" x14ac:dyDescent="0.3">
      <c r="A8714">
        <v>8712</v>
      </c>
      <c r="B8714">
        <v>15673995</v>
      </c>
      <c r="C8714" t="s">
        <v>1043</v>
      </c>
      <c r="D8714" t="s">
        <v>2956</v>
      </c>
      <c r="E8714" t="s">
        <v>13</v>
      </c>
      <c r="F8714">
        <v>65</v>
      </c>
      <c r="G8714" t="str">
        <f t="shared" si="136"/>
        <v>Young Adults</v>
      </c>
      <c r="H8714">
        <v>9</v>
      </c>
      <c r="I8714" t="s">
        <v>2950</v>
      </c>
      <c r="J8714" s="3">
        <v>102541.1</v>
      </c>
      <c r="K8714" s="3" t="str">
        <f>IF(Table1[[#This Row],[Balance]]&lt;=83000,"Low Balance",IF(Table1[[#This Row],[Balance]]&lt;=166000,"Medium Balance",IF(Table1[[#This Row],[Balance]]&lt;=260000,"High Balance","Invalid")))</f>
        <v>Medium Balance</v>
      </c>
      <c r="L8714">
        <v>1</v>
      </c>
      <c r="M8714">
        <v>1</v>
      </c>
      <c r="N8714">
        <v>0</v>
      </c>
      <c r="O8714" s="3">
        <v>181490.42</v>
      </c>
      <c r="P8714">
        <v>0</v>
      </c>
    </row>
    <row r="8715" spans="1:16" x14ac:dyDescent="0.3">
      <c r="A8715">
        <v>8713</v>
      </c>
      <c r="B8715">
        <v>15771054</v>
      </c>
      <c r="C8715" t="s">
        <v>237</v>
      </c>
      <c r="D8715" t="s">
        <v>2955</v>
      </c>
      <c r="E8715" t="s">
        <v>19</v>
      </c>
      <c r="F8715">
        <v>35</v>
      </c>
      <c r="G8715" t="str">
        <f t="shared" si="136"/>
        <v>Young Adults</v>
      </c>
      <c r="H8715">
        <v>5</v>
      </c>
      <c r="I8715" t="s">
        <v>2951</v>
      </c>
      <c r="J8715" s="3">
        <v>0</v>
      </c>
      <c r="K8715" s="3" t="str">
        <f>IF(Table1[[#This Row],[Balance]]&lt;=83000,"Low Balance",IF(Table1[[#This Row],[Balance]]&lt;=166000,"Medium Balance",IF(Table1[[#This Row],[Balance]]&lt;=260000,"High Balance","Invalid")))</f>
        <v>Low Balance</v>
      </c>
      <c r="L8715">
        <v>2</v>
      </c>
      <c r="M8715">
        <v>1</v>
      </c>
      <c r="N8715">
        <v>0</v>
      </c>
      <c r="O8715" s="3">
        <v>186490.37</v>
      </c>
      <c r="P8715">
        <v>0</v>
      </c>
    </row>
    <row r="8716" spans="1:16" x14ac:dyDescent="0.3">
      <c r="A8716">
        <v>8714</v>
      </c>
      <c r="B8716">
        <v>15578788</v>
      </c>
      <c r="C8716" t="s">
        <v>1344</v>
      </c>
      <c r="D8716" t="s">
        <v>2946</v>
      </c>
      <c r="E8716" t="s">
        <v>19</v>
      </c>
      <c r="F8716">
        <v>40</v>
      </c>
      <c r="G8716" t="str">
        <f t="shared" si="136"/>
        <v>Young Adults</v>
      </c>
      <c r="H8716">
        <v>6</v>
      </c>
      <c r="I8716" t="s">
        <v>2950</v>
      </c>
      <c r="J8716" s="3">
        <v>0</v>
      </c>
      <c r="K8716" s="3" t="str">
        <f>IF(Table1[[#This Row],[Balance]]&lt;=83000,"Low Balance",IF(Table1[[#This Row],[Balance]]&lt;=166000,"Medium Balance",IF(Table1[[#This Row],[Balance]]&lt;=260000,"High Balance","Invalid")))</f>
        <v>Low Balance</v>
      </c>
      <c r="L8716">
        <v>2</v>
      </c>
      <c r="M8716">
        <v>0</v>
      </c>
      <c r="N8716">
        <v>0</v>
      </c>
      <c r="O8716" s="3">
        <v>41248.800000000003</v>
      </c>
      <c r="P8716">
        <v>0</v>
      </c>
    </row>
    <row r="8717" spans="1:16" x14ac:dyDescent="0.3">
      <c r="A8717">
        <v>8715</v>
      </c>
      <c r="B8717">
        <v>15737408</v>
      </c>
      <c r="C8717" t="s">
        <v>2959</v>
      </c>
      <c r="D8717" t="s">
        <v>2946</v>
      </c>
      <c r="E8717" t="s">
        <v>13</v>
      </c>
      <c r="F8717">
        <v>41</v>
      </c>
      <c r="G8717" t="str">
        <f t="shared" si="136"/>
        <v>Young Adults</v>
      </c>
      <c r="H8717">
        <v>6</v>
      </c>
      <c r="I8717" t="s">
        <v>2950</v>
      </c>
      <c r="J8717" s="3">
        <v>109941.51</v>
      </c>
      <c r="K8717" s="3" t="str">
        <f>IF(Table1[[#This Row],[Balance]]&lt;=83000,"Low Balance",IF(Table1[[#This Row],[Balance]]&lt;=166000,"Medium Balance",IF(Table1[[#This Row],[Balance]]&lt;=260000,"High Balance","Invalid")))</f>
        <v>Medium Balance</v>
      </c>
      <c r="L8717">
        <v>1</v>
      </c>
      <c r="M8717">
        <v>1</v>
      </c>
      <c r="N8717">
        <v>0</v>
      </c>
      <c r="O8717" s="3">
        <v>116267.28</v>
      </c>
      <c r="P8717">
        <v>0</v>
      </c>
    </row>
    <row r="8718" spans="1:16" x14ac:dyDescent="0.3">
      <c r="A8718">
        <v>8716</v>
      </c>
      <c r="B8718">
        <v>15750837</v>
      </c>
      <c r="C8718" t="s">
        <v>2766</v>
      </c>
      <c r="D8718" t="s">
        <v>2953</v>
      </c>
      <c r="E8718" t="s">
        <v>19</v>
      </c>
      <c r="F8718">
        <v>41</v>
      </c>
      <c r="G8718" t="str">
        <f t="shared" si="136"/>
        <v>Young Adults</v>
      </c>
      <c r="H8718">
        <v>0</v>
      </c>
      <c r="I8718" t="s">
        <v>2949</v>
      </c>
      <c r="J8718" s="3">
        <v>141749.68</v>
      </c>
      <c r="K8718" s="3" t="str">
        <f>IF(Table1[[#This Row],[Balance]]&lt;=83000,"Low Balance",IF(Table1[[#This Row],[Balance]]&lt;=166000,"Medium Balance",IF(Table1[[#This Row],[Balance]]&lt;=260000,"High Balance","Invalid")))</f>
        <v>Medium Balance</v>
      </c>
      <c r="L8718">
        <v>1</v>
      </c>
      <c r="M8718">
        <v>0</v>
      </c>
      <c r="N8718">
        <v>1</v>
      </c>
      <c r="O8718" s="3">
        <v>9201.5300000000007</v>
      </c>
      <c r="P8718">
        <v>0</v>
      </c>
    </row>
    <row r="8719" spans="1:16" x14ac:dyDescent="0.3">
      <c r="A8719">
        <v>8717</v>
      </c>
      <c r="B8719">
        <v>15576022</v>
      </c>
      <c r="C8719" t="s">
        <v>380</v>
      </c>
      <c r="D8719" t="s">
        <v>2953</v>
      </c>
      <c r="E8719" t="s">
        <v>19</v>
      </c>
      <c r="F8719">
        <v>38</v>
      </c>
      <c r="G8719" t="str">
        <f t="shared" si="136"/>
        <v>Young Adults</v>
      </c>
      <c r="H8719">
        <v>5</v>
      </c>
      <c r="I8719" t="s">
        <v>2951</v>
      </c>
      <c r="J8719" s="3">
        <v>0</v>
      </c>
      <c r="K8719" s="3" t="str">
        <f>IF(Table1[[#This Row],[Balance]]&lt;=83000,"Low Balance",IF(Table1[[#This Row],[Balance]]&lt;=166000,"Medium Balance",IF(Table1[[#This Row],[Balance]]&lt;=260000,"High Balance","Invalid")))</f>
        <v>Low Balance</v>
      </c>
      <c r="L8719">
        <v>2</v>
      </c>
      <c r="M8719">
        <v>0</v>
      </c>
      <c r="N8719">
        <v>1</v>
      </c>
      <c r="O8719" s="3">
        <v>80630.320000000007</v>
      </c>
      <c r="P8719">
        <v>0</v>
      </c>
    </row>
    <row r="8720" spans="1:16" x14ac:dyDescent="0.3">
      <c r="A8720">
        <v>8718</v>
      </c>
      <c r="B8720">
        <v>15635502</v>
      </c>
      <c r="C8720" t="s">
        <v>258</v>
      </c>
      <c r="D8720" t="s">
        <v>2953</v>
      </c>
      <c r="E8720" t="s">
        <v>19</v>
      </c>
      <c r="F8720">
        <v>44</v>
      </c>
      <c r="G8720" t="str">
        <f t="shared" si="136"/>
        <v>Young Adults</v>
      </c>
      <c r="H8720">
        <v>2</v>
      </c>
      <c r="I8720" t="s">
        <v>2949</v>
      </c>
      <c r="J8720" s="3">
        <v>0</v>
      </c>
      <c r="K8720" s="3" t="str">
        <f>IF(Table1[[#This Row],[Balance]]&lt;=83000,"Low Balance",IF(Table1[[#This Row],[Balance]]&lt;=166000,"Medium Balance",IF(Table1[[#This Row],[Balance]]&lt;=260000,"High Balance","Invalid")))</f>
        <v>Low Balance</v>
      </c>
      <c r="L8720">
        <v>1</v>
      </c>
      <c r="M8720">
        <v>1</v>
      </c>
      <c r="N8720">
        <v>0</v>
      </c>
      <c r="O8720" s="3">
        <v>159165.70000000001</v>
      </c>
      <c r="P8720">
        <v>0</v>
      </c>
    </row>
    <row r="8721" spans="1:16" x14ac:dyDescent="0.3">
      <c r="A8721">
        <v>8719</v>
      </c>
      <c r="B8721">
        <v>15627298</v>
      </c>
      <c r="C8721" t="s">
        <v>1106</v>
      </c>
      <c r="D8721" t="s">
        <v>2946</v>
      </c>
      <c r="E8721" t="s">
        <v>19</v>
      </c>
      <c r="F8721">
        <v>37</v>
      </c>
      <c r="G8721" t="str">
        <f t="shared" si="136"/>
        <v>Young Adults</v>
      </c>
      <c r="H8721">
        <v>7</v>
      </c>
      <c r="I8721" t="s">
        <v>2950</v>
      </c>
      <c r="J8721" s="3">
        <v>85146.48</v>
      </c>
      <c r="K8721" s="3" t="str">
        <f>IF(Table1[[#This Row],[Balance]]&lt;=83000,"Low Balance",IF(Table1[[#This Row],[Balance]]&lt;=166000,"Medium Balance",IF(Table1[[#This Row],[Balance]]&lt;=260000,"High Balance","Invalid")))</f>
        <v>Medium Balance</v>
      </c>
      <c r="L8721">
        <v>2</v>
      </c>
      <c r="M8721">
        <v>1</v>
      </c>
      <c r="N8721">
        <v>0</v>
      </c>
      <c r="O8721" s="3">
        <v>86490.09</v>
      </c>
      <c r="P8721">
        <v>1</v>
      </c>
    </row>
    <row r="8722" spans="1:16" x14ac:dyDescent="0.3">
      <c r="A8722">
        <v>8720</v>
      </c>
      <c r="B8722">
        <v>15811415</v>
      </c>
      <c r="C8722" t="s">
        <v>2767</v>
      </c>
      <c r="D8722" t="s">
        <v>2956</v>
      </c>
      <c r="E8722" t="s">
        <v>13</v>
      </c>
      <c r="F8722">
        <v>44</v>
      </c>
      <c r="G8722" t="str">
        <f t="shared" si="136"/>
        <v>Young Adults</v>
      </c>
      <c r="H8722">
        <v>6</v>
      </c>
      <c r="I8722" t="s">
        <v>2950</v>
      </c>
      <c r="J8722" s="3">
        <v>134066.1</v>
      </c>
      <c r="K8722" s="3" t="str">
        <f>IF(Table1[[#This Row],[Balance]]&lt;=83000,"Low Balance",IF(Table1[[#This Row],[Balance]]&lt;=166000,"Medium Balance",IF(Table1[[#This Row],[Balance]]&lt;=260000,"High Balance","Invalid")))</f>
        <v>Medium Balance</v>
      </c>
      <c r="L8722">
        <v>2</v>
      </c>
      <c r="M8722">
        <v>1</v>
      </c>
      <c r="N8722">
        <v>1</v>
      </c>
      <c r="O8722" s="3">
        <v>197572.41</v>
      </c>
      <c r="P8722">
        <v>0</v>
      </c>
    </row>
    <row r="8723" spans="1:16" x14ac:dyDescent="0.3">
      <c r="A8723">
        <v>8721</v>
      </c>
      <c r="B8723">
        <v>15645059</v>
      </c>
      <c r="C8723" t="s">
        <v>2768</v>
      </c>
      <c r="D8723" t="s">
        <v>2955</v>
      </c>
      <c r="E8723" t="s">
        <v>13</v>
      </c>
      <c r="F8723">
        <v>28</v>
      </c>
      <c r="G8723" t="str">
        <f t="shared" si="136"/>
        <v>Young Adults</v>
      </c>
      <c r="H8723">
        <v>8</v>
      </c>
      <c r="I8723" t="s">
        <v>2950</v>
      </c>
      <c r="J8723" s="3">
        <v>0</v>
      </c>
      <c r="K8723" s="3" t="str">
        <f>IF(Table1[[#This Row],[Balance]]&lt;=83000,"Low Balance",IF(Table1[[#This Row],[Balance]]&lt;=166000,"Medium Balance",IF(Table1[[#This Row],[Balance]]&lt;=260000,"High Balance","Invalid")))</f>
        <v>Low Balance</v>
      </c>
      <c r="L8723">
        <v>2</v>
      </c>
      <c r="M8723">
        <v>0</v>
      </c>
      <c r="N8723">
        <v>0</v>
      </c>
      <c r="O8723" s="3">
        <v>105159.89</v>
      </c>
      <c r="P8723">
        <v>0</v>
      </c>
    </row>
    <row r="8724" spans="1:16" x14ac:dyDescent="0.3">
      <c r="A8724">
        <v>8722</v>
      </c>
      <c r="B8724">
        <v>15689671</v>
      </c>
      <c r="C8724" t="s">
        <v>2769</v>
      </c>
      <c r="D8724" t="s">
        <v>2954</v>
      </c>
      <c r="E8724" t="s">
        <v>19</v>
      </c>
      <c r="F8724">
        <v>27</v>
      </c>
      <c r="G8724" t="str">
        <f t="shared" si="136"/>
        <v>Young Adults</v>
      </c>
      <c r="H8724">
        <v>4</v>
      </c>
      <c r="I8724" t="s">
        <v>2951</v>
      </c>
      <c r="J8724" s="3">
        <v>0</v>
      </c>
      <c r="K8724" s="3" t="str">
        <f>IF(Table1[[#This Row],[Balance]]&lt;=83000,"Low Balance",IF(Table1[[#This Row],[Balance]]&lt;=166000,"Medium Balance",IF(Table1[[#This Row],[Balance]]&lt;=260000,"High Balance","Invalid")))</f>
        <v>Low Balance</v>
      </c>
      <c r="L8724">
        <v>1</v>
      </c>
      <c r="M8724">
        <v>1</v>
      </c>
      <c r="N8724">
        <v>1</v>
      </c>
      <c r="O8724" s="3">
        <v>40807.26</v>
      </c>
      <c r="P8724">
        <v>0</v>
      </c>
    </row>
    <row r="8725" spans="1:16" x14ac:dyDescent="0.3">
      <c r="A8725">
        <v>8723</v>
      </c>
      <c r="B8725">
        <v>15718667</v>
      </c>
      <c r="C8725" t="s">
        <v>72</v>
      </c>
      <c r="D8725" t="s">
        <v>2953</v>
      </c>
      <c r="E8725" t="s">
        <v>19</v>
      </c>
      <c r="F8725">
        <v>35</v>
      </c>
      <c r="G8725" t="str">
        <f t="shared" si="136"/>
        <v>Middle-Aged</v>
      </c>
      <c r="H8725">
        <v>7</v>
      </c>
      <c r="I8725" t="s">
        <v>2950</v>
      </c>
      <c r="J8725" s="3">
        <v>87619.29</v>
      </c>
      <c r="K8725" s="3" t="str">
        <f>IF(Table1[[#This Row],[Balance]]&lt;=83000,"Low Balance",IF(Table1[[#This Row],[Balance]]&lt;=166000,"Medium Balance",IF(Table1[[#This Row],[Balance]]&lt;=260000,"High Balance","Invalid")))</f>
        <v>Medium Balance</v>
      </c>
      <c r="L8725">
        <v>1</v>
      </c>
      <c r="M8725">
        <v>1</v>
      </c>
      <c r="N8725">
        <v>0</v>
      </c>
      <c r="O8725" s="3">
        <v>143.34</v>
      </c>
      <c r="P8725">
        <v>0</v>
      </c>
    </row>
    <row r="8726" spans="1:16" x14ac:dyDescent="0.3">
      <c r="A8726">
        <v>8724</v>
      </c>
      <c r="B8726">
        <v>15803202</v>
      </c>
      <c r="C8726" t="s">
        <v>1288</v>
      </c>
      <c r="D8726" t="s">
        <v>2953</v>
      </c>
      <c r="E8726" t="s">
        <v>19</v>
      </c>
      <c r="F8726">
        <v>51</v>
      </c>
      <c r="G8726" t="str">
        <f t="shared" si="136"/>
        <v>Young Adults</v>
      </c>
      <c r="H8726">
        <v>10</v>
      </c>
      <c r="I8726" t="s">
        <v>2950</v>
      </c>
      <c r="J8726" s="3">
        <v>0</v>
      </c>
      <c r="K8726" s="3" t="str">
        <f>IF(Table1[[#This Row],[Balance]]&lt;=83000,"Low Balance",IF(Table1[[#This Row],[Balance]]&lt;=166000,"Medium Balance",IF(Table1[[#This Row],[Balance]]&lt;=260000,"High Balance","Invalid")))</f>
        <v>Low Balance</v>
      </c>
      <c r="L8726">
        <v>1</v>
      </c>
      <c r="M8726">
        <v>1</v>
      </c>
      <c r="N8726">
        <v>1</v>
      </c>
      <c r="O8726" s="3">
        <v>125823.79</v>
      </c>
      <c r="P8726">
        <v>1</v>
      </c>
    </row>
    <row r="8727" spans="1:16" x14ac:dyDescent="0.3">
      <c r="A8727">
        <v>8725</v>
      </c>
      <c r="B8727">
        <v>15593683</v>
      </c>
      <c r="C8727" t="s">
        <v>2178</v>
      </c>
      <c r="D8727" t="s">
        <v>2946</v>
      </c>
      <c r="E8727" t="s">
        <v>13</v>
      </c>
      <c r="F8727">
        <v>30</v>
      </c>
      <c r="G8727" t="str">
        <f t="shared" si="136"/>
        <v>Young Adults</v>
      </c>
      <c r="H8727">
        <v>8</v>
      </c>
      <c r="I8727" t="s">
        <v>2950</v>
      </c>
      <c r="J8727" s="3">
        <v>0</v>
      </c>
      <c r="K8727" s="3" t="str">
        <f>IF(Table1[[#This Row],[Balance]]&lt;=83000,"Low Balance",IF(Table1[[#This Row],[Balance]]&lt;=166000,"Medium Balance",IF(Table1[[#This Row],[Balance]]&lt;=260000,"High Balance","Invalid")))</f>
        <v>Low Balance</v>
      </c>
      <c r="L8727">
        <v>2</v>
      </c>
      <c r="M8727">
        <v>1</v>
      </c>
      <c r="N8727">
        <v>0</v>
      </c>
      <c r="O8727" s="3">
        <v>138465.70000000001</v>
      </c>
      <c r="P8727">
        <v>0</v>
      </c>
    </row>
    <row r="8728" spans="1:16" x14ac:dyDescent="0.3">
      <c r="A8728">
        <v>8726</v>
      </c>
      <c r="B8728">
        <v>15703394</v>
      </c>
      <c r="C8728" t="s">
        <v>2324</v>
      </c>
      <c r="D8728" t="s">
        <v>2955</v>
      </c>
      <c r="E8728" t="s">
        <v>19</v>
      </c>
      <c r="F8728">
        <v>27</v>
      </c>
      <c r="G8728" t="str">
        <f t="shared" si="136"/>
        <v>Young Adults</v>
      </c>
      <c r="H8728">
        <v>3</v>
      </c>
      <c r="I8728" t="s">
        <v>2951</v>
      </c>
      <c r="J8728" s="3">
        <v>0</v>
      </c>
      <c r="K8728" s="3" t="str">
        <f>IF(Table1[[#This Row],[Balance]]&lt;=83000,"Low Balance",IF(Table1[[#This Row],[Balance]]&lt;=166000,"Medium Balance",IF(Table1[[#This Row],[Balance]]&lt;=260000,"High Balance","Invalid")))</f>
        <v>Low Balance</v>
      </c>
      <c r="L8728">
        <v>2</v>
      </c>
      <c r="M8728">
        <v>1</v>
      </c>
      <c r="N8728">
        <v>0</v>
      </c>
      <c r="O8728" s="3">
        <v>44008.91</v>
      </c>
      <c r="P8728">
        <v>0</v>
      </c>
    </row>
    <row r="8729" spans="1:16" x14ac:dyDescent="0.3">
      <c r="A8729">
        <v>8727</v>
      </c>
      <c r="B8729">
        <v>15570289</v>
      </c>
      <c r="C8729" t="s">
        <v>736</v>
      </c>
      <c r="D8729" t="s">
        <v>2955</v>
      </c>
      <c r="E8729" t="s">
        <v>19</v>
      </c>
      <c r="F8729">
        <v>43</v>
      </c>
      <c r="G8729" t="str">
        <f t="shared" si="136"/>
        <v>Young Adults</v>
      </c>
      <c r="H8729">
        <v>8</v>
      </c>
      <c r="I8729" t="s">
        <v>2950</v>
      </c>
      <c r="J8729" s="3">
        <v>103409.16</v>
      </c>
      <c r="K8729" s="3" t="str">
        <f>IF(Table1[[#This Row],[Balance]]&lt;=83000,"Low Balance",IF(Table1[[#This Row],[Balance]]&lt;=166000,"Medium Balance",IF(Table1[[#This Row],[Balance]]&lt;=260000,"High Balance","Invalid")))</f>
        <v>Medium Balance</v>
      </c>
      <c r="L8729">
        <v>1</v>
      </c>
      <c r="M8729">
        <v>1</v>
      </c>
      <c r="N8729">
        <v>0</v>
      </c>
      <c r="O8729" s="3">
        <v>66893.279999999999</v>
      </c>
      <c r="P8729">
        <v>1</v>
      </c>
    </row>
    <row r="8730" spans="1:16" x14ac:dyDescent="0.3">
      <c r="A8730">
        <v>8728</v>
      </c>
      <c r="B8730">
        <v>15567437</v>
      </c>
      <c r="C8730" t="s">
        <v>2770</v>
      </c>
      <c r="D8730" t="s">
        <v>2953</v>
      </c>
      <c r="E8730" t="s">
        <v>13</v>
      </c>
      <c r="F8730">
        <v>30</v>
      </c>
      <c r="G8730" t="str">
        <f t="shared" si="136"/>
        <v>Young Adults</v>
      </c>
      <c r="H8730">
        <v>7</v>
      </c>
      <c r="I8730" t="s">
        <v>2950</v>
      </c>
      <c r="J8730" s="3">
        <v>123040.38</v>
      </c>
      <c r="K8730" s="3" t="str">
        <f>IF(Table1[[#This Row],[Balance]]&lt;=83000,"Low Balance",IF(Table1[[#This Row],[Balance]]&lt;=166000,"Medium Balance",IF(Table1[[#This Row],[Balance]]&lt;=260000,"High Balance","Invalid")))</f>
        <v>Medium Balance</v>
      </c>
      <c r="L8730">
        <v>1</v>
      </c>
      <c r="M8730">
        <v>1</v>
      </c>
      <c r="N8730">
        <v>1</v>
      </c>
      <c r="O8730" s="3">
        <v>76503.06</v>
      </c>
      <c r="P8730">
        <v>0</v>
      </c>
    </row>
    <row r="8731" spans="1:16" x14ac:dyDescent="0.3">
      <c r="A8731">
        <v>8729</v>
      </c>
      <c r="B8731">
        <v>15711687</v>
      </c>
      <c r="C8731" t="s">
        <v>2771</v>
      </c>
      <c r="D8731" t="s">
        <v>2953</v>
      </c>
      <c r="E8731" t="s">
        <v>19</v>
      </c>
      <c r="F8731">
        <v>41</v>
      </c>
      <c r="G8731" t="str">
        <f t="shared" si="136"/>
        <v>Middle-Aged</v>
      </c>
      <c r="H8731">
        <v>4</v>
      </c>
      <c r="I8731" t="s">
        <v>2951</v>
      </c>
      <c r="J8731" s="3">
        <v>108128.52</v>
      </c>
      <c r="K8731" s="3" t="str">
        <f>IF(Table1[[#This Row],[Balance]]&lt;=83000,"Low Balance",IF(Table1[[#This Row],[Balance]]&lt;=166000,"Medium Balance",IF(Table1[[#This Row],[Balance]]&lt;=260000,"High Balance","Invalid")))</f>
        <v>Medium Balance</v>
      </c>
      <c r="L8731">
        <v>1</v>
      </c>
      <c r="M8731">
        <v>0</v>
      </c>
      <c r="N8731">
        <v>1</v>
      </c>
      <c r="O8731" s="3">
        <v>56784.11</v>
      </c>
      <c r="P8731">
        <v>0</v>
      </c>
    </row>
    <row r="8732" spans="1:16" x14ac:dyDescent="0.3">
      <c r="A8732">
        <v>8730</v>
      </c>
      <c r="B8732">
        <v>15656592</v>
      </c>
      <c r="C8732" t="s">
        <v>577</v>
      </c>
      <c r="D8732" t="s">
        <v>2953</v>
      </c>
      <c r="E8732" t="s">
        <v>19</v>
      </c>
      <c r="F8732">
        <v>48</v>
      </c>
      <c r="G8732" t="str">
        <f t="shared" si="136"/>
        <v>Young Adults</v>
      </c>
      <c r="H8732">
        <v>8</v>
      </c>
      <c r="I8732" t="s">
        <v>2950</v>
      </c>
      <c r="J8732" s="3">
        <v>169023.33</v>
      </c>
      <c r="K8732" s="3" t="str">
        <f>IF(Table1[[#This Row],[Balance]]&lt;=83000,"Low Balance",IF(Table1[[#This Row],[Balance]]&lt;=166000,"Medium Balance",IF(Table1[[#This Row],[Balance]]&lt;=260000,"High Balance","Invalid")))</f>
        <v>High Balance</v>
      </c>
      <c r="L8732">
        <v>2</v>
      </c>
      <c r="M8732">
        <v>1</v>
      </c>
      <c r="N8732">
        <v>1</v>
      </c>
      <c r="O8732" s="3">
        <v>175657.55</v>
      </c>
      <c r="P8732">
        <v>0</v>
      </c>
    </row>
    <row r="8733" spans="1:16" x14ac:dyDescent="0.3">
      <c r="A8733">
        <v>8731</v>
      </c>
      <c r="B8733">
        <v>15634373</v>
      </c>
      <c r="C8733" t="s">
        <v>217</v>
      </c>
      <c r="D8733" t="s">
        <v>2946</v>
      </c>
      <c r="E8733" t="s">
        <v>19</v>
      </c>
      <c r="F8733">
        <v>30</v>
      </c>
      <c r="G8733" t="str">
        <f t="shared" si="136"/>
        <v>Young Adults</v>
      </c>
      <c r="H8733">
        <v>5</v>
      </c>
      <c r="I8733" t="s">
        <v>2951</v>
      </c>
      <c r="J8733" s="3">
        <v>0</v>
      </c>
      <c r="K8733" s="3" t="str">
        <f>IF(Table1[[#This Row],[Balance]]&lt;=83000,"Low Balance",IF(Table1[[#This Row],[Balance]]&lt;=166000,"Medium Balance",IF(Table1[[#This Row],[Balance]]&lt;=260000,"High Balance","Invalid")))</f>
        <v>Low Balance</v>
      </c>
      <c r="L8733">
        <v>2</v>
      </c>
      <c r="M8733">
        <v>0</v>
      </c>
      <c r="N8733">
        <v>1</v>
      </c>
      <c r="O8733" s="3">
        <v>105155.66</v>
      </c>
      <c r="P8733">
        <v>0</v>
      </c>
    </row>
    <row r="8734" spans="1:16" x14ac:dyDescent="0.3">
      <c r="A8734">
        <v>8732</v>
      </c>
      <c r="B8734">
        <v>15769125</v>
      </c>
      <c r="C8734" t="s">
        <v>742</v>
      </c>
      <c r="D8734" t="s">
        <v>2956</v>
      </c>
      <c r="E8734" t="s">
        <v>13</v>
      </c>
      <c r="F8734">
        <v>41</v>
      </c>
      <c r="G8734" t="str">
        <f t="shared" si="136"/>
        <v>Young Adults</v>
      </c>
      <c r="H8734">
        <v>10</v>
      </c>
      <c r="I8734" t="s">
        <v>2950</v>
      </c>
      <c r="J8734" s="3">
        <v>0</v>
      </c>
      <c r="K8734" s="3" t="str">
        <f>IF(Table1[[#This Row],[Balance]]&lt;=83000,"Low Balance",IF(Table1[[#This Row],[Balance]]&lt;=166000,"Medium Balance",IF(Table1[[#This Row],[Balance]]&lt;=260000,"High Balance","Invalid")))</f>
        <v>Low Balance</v>
      </c>
      <c r="L8734">
        <v>2</v>
      </c>
      <c r="M8734">
        <v>0</v>
      </c>
      <c r="N8734">
        <v>1</v>
      </c>
      <c r="O8734" s="3">
        <v>47468.56</v>
      </c>
      <c r="P8734">
        <v>0</v>
      </c>
    </row>
    <row r="8735" spans="1:16" x14ac:dyDescent="0.3">
      <c r="A8735">
        <v>8733</v>
      </c>
      <c r="B8735">
        <v>15711386</v>
      </c>
      <c r="C8735" t="s">
        <v>658</v>
      </c>
      <c r="D8735" t="s">
        <v>2954</v>
      </c>
      <c r="E8735" t="s">
        <v>13</v>
      </c>
      <c r="F8735">
        <v>29</v>
      </c>
      <c r="G8735" t="str">
        <f t="shared" si="136"/>
        <v>Young Adults</v>
      </c>
      <c r="H8735">
        <v>6</v>
      </c>
      <c r="I8735" t="s">
        <v>2950</v>
      </c>
      <c r="J8735" s="3">
        <v>0</v>
      </c>
      <c r="K8735" s="3" t="str">
        <f>IF(Table1[[#This Row],[Balance]]&lt;=83000,"Low Balance",IF(Table1[[#This Row],[Balance]]&lt;=166000,"Medium Balance",IF(Table1[[#This Row],[Balance]]&lt;=260000,"High Balance","Invalid")))</f>
        <v>Low Balance</v>
      </c>
      <c r="L8735">
        <v>2</v>
      </c>
      <c r="M8735">
        <v>0</v>
      </c>
      <c r="N8735">
        <v>1</v>
      </c>
      <c r="O8735" s="3">
        <v>64729.51</v>
      </c>
      <c r="P8735">
        <v>0</v>
      </c>
    </row>
    <row r="8736" spans="1:16" x14ac:dyDescent="0.3">
      <c r="A8736">
        <v>8734</v>
      </c>
      <c r="B8736">
        <v>15714241</v>
      </c>
      <c r="C8736" t="s">
        <v>2772</v>
      </c>
      <c r="D8736" t="s">
        <v>2954</v>
      </c>
      <c r="E8736" t="s">
        <v>19</v>
      </c>
      <c r="F8736">
        <v>42</v>
      </c>
      <c r="G8736" t="str">
        <f t="shared" si="136"/>
        <v>Middle-Aged</v>
      </c>
      <c r="H8736">
        <v>9</v>
      </c>
      <c r="I8736" t="s">
        <v>2950</v>
      </c>
      <c r="J8736" s="3">
        <v>222267.63</v>
      </c>
      <c r="K8736" s="3" t="str">
        <f>IF(Table1[[#This Row],[Balance]]&lt;=83000,"Low Balance",IF(Table1[[#This Row],[Balance]]&lt;=166000,"Medium Balance",IF(Table1[[#This Row],[Balance]]&lt;=260000,"High Balance","Invalid")))</f>
        <v>High Balance</v>
      </c>
      <c r="L8736">
        <v>1</v>
      </c>
      <c r="M8736">
        <v>0</v>
      </c>
      <c r="N8736">
        <v>0</v>
      </c>
      <c r="O8736" s="3">
        <v>101108.85</v>
      </c>
      <c r="P8736">
        <v>1</v>
      </c>
    </row>
    <row r="8737" spans="1:16" x14ac:dyDescent="0.3">
      <c r="A8737">
        <v>8735</v>
      </c>
      <c r="B8737">
        <v>15642530</v>
      </c>
      <c r="C8737" t="s">
        <v>1696</v>
      </c>
      <c r="D8737" t="s">
        <v>2956</v>
      </c>
      <c r="E8737" t="s">
        <v>13</v>
      </c>
      <c r="F8737">
        <v>47</v>
      </c>
      <c r="G8737" t="str">
        <f t="shared" si="136"/>
        <v>Young Adults</v>
      </c>
      <c r="H8737">
        <v>10</v>
      </c>
      <c r="I8737" t="s">
        <v>2950</v>
      </c>
      <c r="J8737" s="3">
        <v>144090.42000000001</v>
      </c>
      <c r="K8737" s="3" t="str">
        <f>IF(Table1[[#This Row],[Balance]]&lt;=83000,"Low Balance",IF(Table1[[#This Row],[Balance]]&lt;=166000,"Medium Balance",IF(Table1[[#This Row],[Balance]]&lt;=260000,"High Balance","Invalid")))</f>
        <v>Medium Balance</v>
      </c>
      <c r="L8737">
        <v>1</v>
      </c>
      <c r="M8737">
        <v>1</v>
      </c>
      <c r="N8737">
        <v>0</v>
      </c>
      <c r="O8737" s="3">
        <v>140938.95000000001</v>
      </c>
      <c r="P8737">
        <v>1</v>
      </c>
    </row>
    <row r="8738" spans="1:16" x14ac:dyDescent="0.3">
      <c r="A8738">
        <v>8736</v>
      </c>
      <c r="B8738">
        <v>15713599</v>
      </c>
      <c r="C8738" t="s">
        <v>1208</v>
      </c>
      <c r="D8738" t="s">
        <v>2955</v>
      </c>
      <c r="E8738" t="s">
        <v>19</v>
      </c>
      <c r="F8738">
        <v>30</v>
      </c>
      <c r="G8738" t="str">
        <f t="shared" si="136"/>
        <v>Young Adults</v>
      </c>
      <c r="H8738">
        <v>10</v>
      </c>
      <c r="I8738" t="s">
        <v>2950</v>
      </c>
      <c r="J8738" s="3">
        <v>114835.43</v>
      </c>
      <c r="K8738" s="3" t="str">
        <f>IF(Table1[[#This Row],[Balance]]&lt;=83000,"Low Balance",IF(Table1[[#This Row],[Balance]]&lt;=166000,"Medium Balance",IF(Table1[[#This Row],[Balance]]&lt;=260000,"High Balance","Invalid")))</f>
        <v>Medium Balance</v>
      </c>
      <c r="L8738">
        <v>1</v>
      </c>
      <c r="M8738">
        <v>0</v>
      </c>
      <c r="N8738">
        <v>1</v>
      </c>
      <c r="O8738" s="3">
        <v>37662.49</v>
      </c>
      <c r="P8738">
        <v>0</v>
      </c>
    </row>
    <row r="8739" spans="1:16" x14ac:dyDescent="0.3">
      <c r="A8739">
        <v>8737</v>
      </c>
      <c r="B8739">
        <v>15744770</v>
      </c>
      <c r="C8739" t="s">
        <v>1126</v>
      </c>
      <c r="D8739" t="s">
        <v>2956</v>
      </c>
      <c r="E8739" t="s">
        <v>19</v>
      </c>
      <c r="F8739">
        <v>44</v>
      </c>
      <c r="G8739" t="str">
        <f t="shared" si="136"/>
        <v>Young Adults</v>
      </c>
      <c r="H8739">
        <v>2</v>
      </c>
      <c r="I8739" t="s">
        <v>2949</v>
      </c>
      <c r="J8739" s="3">
        <v>0</v>
      </c>
      <c r="K8739" s="3" t="str">
        <f>IF(Table1[[#This Row],[Balance]]&lt;=83000,"Low Balance",IF(Table1[[#This Row],[Balance]]&lt;=166000,"Medium Balance",IF(Table1[[#This Row],[Balance]]&lt;=260000,"High Balance","Invalid")))</f>
        <v>Low Balance</v>
      </c>
      <c r="L8739">
        <v>2</v>
      </c>
      <c r="M8739">
        <v>0</v>
      </c>
      <c r="N8739">
        <v>0</v>
      </c>
      <c r="O8739" s="3">
        <v>86414.41</v>
      </c>
      <c r="P8739">
        <v>0</v>
      </c>
    </row>
    <row r="8740" spans="1:16" x14ac:dyDescent="0.3">
      <c r="A8740">
        <v>8738</v>
      </c>
      <c r="B8740">
        <v>15780498</v>
      </c>
      <c r="C8740" t="s">
        <v>1930</v>
      </c>
      <c r="D8740" t="s">
        <v>2946</v>
      </c>
      <c r="E8740" t="s">
        <v>19</v>
      </c>
      <c r="F8740">
        <v>34</v>
      </c>
      <c r="G8740" t="str">
        <f t="shared" si="136"/>
        <v>Young Adults</v>
      </c>
      <c r="H8740">
        <v>3</v>
      </c>
      <c r="I8740" t="s">
        <v>2951</v>
      </c>
      <c r="J8740" s="3">
        <v>145030.92000000001</v>
      </c>
      <c r="K8740" s="3" t="str">
        <f>IF(Table1[[#This Row],[Balance]]&lt;=83000,"Low Balance",IF(Table1[[#This Row],[Balance]]&lt;=166000,"Medium Balance",IF(Table1[[#This Row],[Balance]]&lt;=260000,"High Balance","Invalid")))</f>
        <v>Medium Balance</v>
      </c>
      <c r="L8740">
        <v>1</v>
      </c>
      <c r="M8740">
        <v>1</v>
      </c>
      <c r="N8740">
        <v>1</v>
      </c>
      <c r="O8740" s="3">
        <v>41820.65</v>
      </c>
      <c r="P8740">
        <v>0</v>
      </c>
    </row>
    <row r="8741" spans="1:16" x14ac:dyDescent="0.3">
      <c r="A8741">
        <v>8739</v>
      </c>
      <c r="B8741">
        <v>15624397</v>
      </c>
      <c r="C8741" t="s">
        <v>695</v>
      </c>
      <c r="D8741" t="s">
        <v>2953</v>
      </c>
      <c r="E8741" t="s">
        <v>19</v>
      </c>
      <c r="F8741">
        <v>43</v>
      </c>
      <c r="G8741" t="str">
        <f t="shared" si="136"/>
        <v>Middle-Aged</v>
      </c>
      <c r="H8741">
        <v>8</v>
      </c>
      <c r="I8741" t="s">
        <v>2950</v>
      </c>
      <c r="J8741" s="3">
        <v>71240.3</v>
      </c>
      <c r="K8741" s="3" t="str">
        <f>IF(Table1[[#This Row],[Balance]]&lt;=83000,"Low Balance",IF(Table1[[#This Row],[Balance]]&lt;=166000,"Medium Balance",IF(Table1[[#This Row],[Balance]]&lt;=260000,"High Balance","Invalid")))</f>
        <v>Low Balance</v>
      </c>
      <c r="L8741">
        <v>1</v>
      </c>
      <c r="M8741">
        <v>0</v>
      </c>
      <c r="N8741">
        <v>1</v>
      </c>
      <c r="O8741" s="3">
        <v>127734.16</v>
      </c>
      <c r="P8741">
        <v>0</v>
      </c>
    </row>
    <row r="8742" spans="1:16" x14ac:dyDescent="0.3">
      <c r="A8742">
        <v>8740</v>
      </c>
      <c r="B8742">
        <v>15615219</v>
      </c>
      <c r="C8742" t="s">
        <v>1290</v>
      </c>
      <c r="D8742" t="s">
        <v>2955</v>
      </c>
      <c r="E8742" t="s">
        <v>19</v>
      </c>
      <c r="F8742">
        <v>59</v>
      </c>
      <c r="G8742" t="str">
        <f t="shared" si="136"/>
        <v>Young Adults</v>
      </c>
      <c r="H8742">
        <v>5</v>
      </c>
      <c r="I8742" t="s">
        <v>2951</v>
      </c>
      <c r="J8742" s="3">
        <v>138772.15</v>
      </c>
      <c r="K8742" s="3" t="str">
        <f>IF(Table1[[#This Row],[Balance]]&lt;=83000,"Low Balance",IF(Table1[[#This Row],[Balance]]&lt;=166000,"Medium Balance",IF(Table1[[#This Row],[Balance]]&lt;=260000,"High Balance","Invalid")))</f>
        <v>Medium Balance</v>
      </c>
      <c r="L8742">
        <v>1</v>
      </c>
      <c r="M8742">
        <v>0</v>
      </c>
      <c r="N8742">
        <v>1</v>
      </c>
      <c r="O8742" s="3">
        <v>123872</v>
      </c>
      <c r="P8742">
        <v>0</v>
      </c>
    </row>
    <row r="8743" spans="1:16" x14ac:dyDescent="0.3">
      <c r="A8743">
        <v>8741</v>
      </c>
      <c r="B8743">
        <v>15570908</v>
      </c>
      <c r="C8743" t="s">
        <v>2519</v>
      </c>
      <c r="D8743" t="s">
        <v>2946</v>
      </c>
      <c r="E8743" t="s">
        <v>13</v>
      </c>
      <c r="F8743">
        <v>29</v>
      </c>
      <c r="G8743" t="str">
        <f t="shared" si="136"/>
        <v>Young Adults</v>
      </c>
      <c r="H8743">
        <v>7</v>
      </c>
      <c r="I8743" t="s">
        <v>2950</v>
      </c>
      <c r="J8743" s="3">
        <v>93617.07</v>
      </c>
      <c r="K8743" s="3" t="str">
        <f>IF(Table1[[#This Row],[Balance]]&lt;=83000,"Low Balance",IF(Table1[[#This Row],[Balance]]&lt;=166000,"Medium Balance",IF(Table1[[#This Row],[Balance]]&lt;=260000,"High Balance","Invalid")))</f>
        <v>Medium Balance</v>
      </c>
      <c r="L8743">
        <v>1</v>
      </c>
      <c r="M8743">
        <v>0</v>
      </c>
      <c r="N8743">
        <v>1</v>
      </c>
      <c r="O8743" s="3">
        <v>113050.92</v>
      </c>
      <c r="P8743">
        <v>0</v>
      </c>
    </row>
    <row r="8744" spans="1:16" x14ac:dyDescent="0.3">
      <c r="A8744">
        <v>8742</v>
      </c>
      <c r="B8744">
        <v>15762855</v>
      </c>
      <c r="C8744" t="s">
        <v>14</v>
      </c>
      <c r="D8744" t="s">
        <v>2956</v>
      </c>
      <c r="E8744" t="s">
        <v>13</v>
      </c>
      <c r="F8744">
        <v>23</v>
      </c>
      <c r="G8744" t="str">
        <f t="shared" si="136"/>
        <v>Middle-Aged</v>
      </c>
      <c r="H8744">
        <v>8</v>
      </c>
      <c r="I8744" t="s">
        <v>2950</v>
      </c>
      <c r="J8744" s="3">
        <v>0</v>
      </c>
      <c r="K8744" s="3" t="str">
        <f>IF(Table1[[#This Row],[Balance]]&lt;=83000,"Low Balance",IF(Table1[[#This Row],[Balance]]&lt;=166000,"Medium Balance",IF(Table1[[#This Row],[Balance]]&lt;=260000,"High Balance","Invalid")))</f>
        <v>Low Balance</v>
      </c>
      <c r="L8744">
        <v>2</v>
      </c>
      <c r="M8744">
        <v>1</v>
      </c>
      <c r="N8744">
        <v>1</v>
      </c>
      <c r="O8744" s="3">
        <v>131389.39000000001</v>
      </c>
      <c r="P8744">
        <v>0</v>
      </c>
    </row>
    <row r="8745" spans="1:16" x14ac:dyDescent="0.3">
      <c r="A8745">
        <v>8743</v>
      </c>
      <c r="B8745">
        <v>15661827</v>
      </c>
      <c r="C8745" t="s">
        <v>318</v>
      </c>
      <c r="D8745" t="s">
        <v>2953</v>
      </c>
      <c r="E8745" t="s">
        <v>13</v>
      </c>
      <c r="F8745">
        <v>45</v>
      </c>
      <c r="G8745" t="str">
        <f t="shared" si="136"/>
        <v>Young Adults</v>
      </c>
      <c r="H8745">
        <v>4</v>
      </c>
      <c r="I8745" t="s">
        <v>2951</v>
      </c>
      <c r="J8745" s="3">
        <v>0</v>
      </c>
      <c r="K8745" s="3" t="str">
        <f>IF(Table1[[#This Row],[Balance]]&lt;=83000,"Low Balance",IF(Table1[[#This Row],[Balance]]&lt;=166000,"Medium Balance",IF(Table1[[#This Row],[Balance]]&lt;=260000,"High Balance","Invalid")))</f>
        <v>Low Balance</v>
      </c>
      <c r="L8745">
        <v>2</v>
      </c>
      <c r="M8745">
        <v>1</v>
      </c>
      <c r="N8745">
        <v>1</v>
      </c>
      <c r="O8745" s="3">
        <v>26589.56</v>
      </c>
      <c r="P8745">
        <v>0</v>
      </c>
    </row>
    <row r="8746" spans="1:16" x14ac:dyDescent="0.3">
      <c r="A8746">
        <v>8744</v>
      </c>
      <c r="B8746">
        <v>15746035</v>
      </c>
      <c r="C8746" t="s">
        <v>526</v>
      </c>
      <c r="D8746" t="s">
        <v>2956</v>
      </c>
      <c r="E8746" t="s">
        <v>19</v>
      </c>
      <c r="F8746">
        <v>25</v>
      </c>
      <c r="G8746" t="str">
        <f t="shared" si="136"/>
        <v>Middle-Aged</v>
      </c>
      <c r="H8746">
        <v>9</v>
      </c>
      <c r="I8746" t="s">
        <v>2950</v>
      </c>
      <c r="J8746" s="3">
        <v>74237.2</v>
      </c>
      <c r="K8746" s="3" t="str">
        <f>IF(Table1[[#This Row],[Balance]]&lt;=83000,"Low Balance",IF(Table1[[#This Row],[Balance]]&lt;=166000,"Medium Balance",IF(Table1[[#This Row],[Balance]]&lt;=260000,"High Balance","Invalid")))</f>
        <v>Low Balance</v>
      </c>
      <c r="L8746">
        <v>2</v>
      </c>
      <c r="M8746">
        <v>0</v>
      </c>
      <c r="N8746">
        <v>1</v>
      </c>
      <c r="O8746" s="3">
        <v>195463.35</v>
      </c>
      <c r="P8746">
        <v>0</v>
      </c>
    </row>
    <row r="8747" spans="1:16" x14ac:dyDescent="0.3">
      <c r="A8747">
        <v>8745</v>
      </c>
      <c r="B8747">
        <v>15691906</v>
      </c>
      <c r="C8747" t="s">
        <v>663</v>
      </c>
      <c r="D8747" t="s">
        <v>2954</v>
      </c>
      <c r="E8747" t="s">
        <v>13</v>
      </c>
      <c r="F8747">
        <v>49</v>
      </c>
      <c r="G8747" t="str">
        <f t="shared" si="136"/>
        <v>Young Adults</v>
      </c>
      <c r="H8747">
        <v>5</v>
      </c>
      <c r="I8747" t="s">
        <v>2951</v>
      </c>
      <c r="J8747" s="3">
        <v>127421.78</v>
      </c>
      <c r="K8747" s="3" t="str">
        <f>IF(Table1[[#This Row],[Balance]]&lt;=83000,"Low Balance",IF(Table1[[#This Row],[Balance]]&lt;=166000,"Medium Balance",IF(Table1[[#This Row],[Balance]]&lt;=260000,"High Balance","Invalid")))</f>
        <v>Medium Balance</v>
      </c>
      <c r="L8747">
        <v>2</v>
      </c>
      <c r="M8747">
        <v>1</v>
      </c>
      <c r="N8747">
        <v>0</v>
      </c>
      <c r="O8747" s="3">
        <v>108876.75</v>
      </c>
      <c r="P8747">
        <v>1</v>
      </c>
    </row>
    <row r="8748" spans="1:16" x14ac:dyDescent="0.3">
      <c r="A8748">
        <v>8746</v>
      </c>
      <c r="B8748">
        <v>15793424</v>
      </c>
      <c r="C8748" t="s">
        <v>209</v>
      </c>
      <c r="D8748" t="s">
        <v>2955</v>
      </c>
      <c r="E8748" t="s">
        <v>13</v>
      </c>
      <c r="F8748">
        <v>28</v>
      </c>
      <c r="G8748" t="str">
        <f t="shared" si="136"/>
        <v>Young Adults</v>
      </c>
      <c r="H8748">
        <v>8</v>
      </c>
      <c r="I8748" t="s">
        <v>2950</v>
      </c>
      <c r="J8748" s="3">
        <v>61274.7</v>
      </c>
      <c r="K8748" s="3" t="str">
        <f>IF(Table1[[#This Row],[Balance]]&lt;=83000,"Low Balance",IF(Table1[[#This Row],[Balance]]&lt;=166000,"Medium Balance",IF(Table1[[#This Row],[Balance]]&lt;=260000,"High Balance","Invalid")))</f>
        <v>Low Balance</v>
      </c>
      <c r="L8748">
        <v>2</v>
      </c>
      <c r="M8748">
        <v>1</v>
      </c>
      <c r="N8748">
        <v>0</v>
      </c>
      <c r="O8748" s="3">
        <v>136054.45000000001</v>
      </c>
      <c r="P8748">
        <v>0</v>
      </c>
    </row>
    <row r="8749" spans="1:16" x14ac:dyDescent="0.3">
      <c r="A8749">
        <v>8747</v>
      </c>
      <c r="B8749">
        <v>15577905</v>
      </c>
      <c r="C8749" t="s">
        <v>79</v>
      </c>
      <c r="D8749" t="s">
        <v>2956</v>
      </c>
      <c r="E8749" t="s">
        <v>19</v>
      </c>
      <c r="F8749">
        <v>34</v>
      </c>
      <c r="G8749" t="str">
        <f t="shared" si="136"/>
        <v>Young Adults</v>
      </c>
      <c r="H8749">
        <v>8</v>
      </c>
      <c r="I8749" t="s">
        <v>2950</v>
      </c>
      <c r="J8749" s="3">
        <v>106486.66</v>
      </c>
      <c r="K8749" s="3" t="str">
        <f>IF(Table1[[#This Row],[Balance]]&lt;=83000,"Low Balance",IF(Table1[[#This Row],[Balance]]&lt;=166000,"Medium Balance",IF(Table1[[#This Row],[Balance]]&lt;=260000,"High Balance","Invalid")))</f>
        <v>Medium Balance</v>
      </c>
      <c r="L8749">
        <v>2</v>
      </c>
      <c r="M8749">
        <v>0</v>
      </c>
      <c r="N8749">
        <v>1</v>
      </c>
      <c r="O8749" s="3">
        <v>182262.66</v>
      </c>
      <c r="P8749">
        <v>0</v>
      </c>
    </row>
    <row r="8750" spans="1:16" x14ac:dyDescent="0.3">
      <c r="A8750">
        <v>8748</v>
      </c>
      <c r="B8750">
        <v>15667216</v>
      </c>
      <c r="C8750" t="s">
        <v>378</v>
      </c>
      <c r="D8750" t="s">
        <v>2954</v>
      </c>
      <c r="E8750" t="s">
        <v>13</v>
      </c>
      <c r="F8750">
        <v>29</v>
      </c>
      <c r="G8750" t="str">
        <f t="shared" si="136"/>
        <v>Young Adults</v>
      </c>
      <c r="H8750">
        <v>10</v>
      </c>
      <c r="I8750" t="s">
        <v>2950</v>
      </c>
      <c r="J8750" s="3">
        <v>73194.52</v>
      </c>
      <c r="K8750" s="3" t="str">
        <f>IF(Table1[[#This Row],[Balance]]&lt;=83000,"Low Balance",IF(Table1[[#This Row],[Balance]]&lt;=166000,"Medium Balance",IF(Table1[[#This Row],[Balance]]&lt;=260000,"High Balance","Invalid")))</f>
        <v>Low Balance</v>
      </c>
      <c r="L8750">
        <v>2</v>
      </c>
      <c r="M8750">
        <v>1</v>
      </c>
      <c r="N8750">
        <v>1</v>
      </c>
      <c r="O8750" s="3">
        <v>129209.09</v>
      </c>
      <c r="P8750">
        <v>0</v>
      </c>
    </row>
    <row r="8751" spans="1:16" x14ac:dyDescent="0.3">
      <c r="A8751">
        <v>8749</v>
      </c>
      <c r="B8751">
        <v>15673971</v>
      </c>
      <c r="C8751" t="s">
        <v>425</v>
      </c>
      <c r="D8751" t="s">
        <v>2954</v>
      </c>
      <c r="E8751" t="s">
        <v>13</v>
      </c>
      <c r="F8751">
        <v>44</v>
      </c>
      <c r="G8751" t="str">
        <f t="shared" si="136"/>
        <v>Middle-Aged</v>
      </c>
      <c r="H8751">
        <v>6</v>
      </c>
      <c r="I8751" t="s">
        <v>2950</v>
      </c>
      <c r="J8751" s="3">
        <v>146498.76</v>
      </c>
      <c r="K8751" s="3" t="str">
        <f>IF(Table1[[#This Row],[Balance]]&lt;=83000,"Low Balance",IF(Table1[[#This Row],[Balance]]&lt;=166000,"Medium Balance",IF(Table1[[#This Row],[Balance]]&lt;=260000,"High Balance","Invalid")))</f>
        <v>Medium Balance</v>
      </c>
      <c r="L8751">
        <v>1</v>
      </c>
      <c r="M8751">
        <v>1</v>
      </c>
      <c r="N8751">
        <v>0</v>
      </c>
      <c r="O8751" s="3">
        <v>64853.51</v>
      </c>
      <c r="P8751">
        <v>1</v>
      </c>
    </row>
    <row r="8752" spans="1:16" x14ac:dyDescent="0.3">
      <c r="A8752">
        <v>8750</v>
      </c>
      <c r="B8752">
        <v>15701238</v>
      </c>
      <c r="C8752" t="s">
        <v>145</v>
      </c>
      <c r="D8752" t="s">
        <v>2946</v>
      </c>
      <c r="E8752" t="s">
        <v>19</v>
      </c>
      <c r="F8752">
        <v>47</v>
      </c>
      <c r="G8752" t="str">
        <f t="shared" si="136"/>
        <v>Young Adults</v>
      </c>
      <c r="H8752">
        <v>1</v>
      </c>
      <c r="I8752" t="s">
        <v>2949</v>
      </c>
      <c r="J8752" s="3">
        <v>0</v>
      </c>
      <c r="K8752" s="3" t="str">
        <f>IF(Table1[[#This Row],[Balance]]&lt;=83000,"Low Balance",IF(Table1[[#This Row],[Balance]]&lt;=166000,"Medium Balance",IF(Table1[[#This Row],[Balance]]&lt;=260000,"High Balance","Invalid")))</f>
        <v>Low Balance</v>
      </c>
      <c r="L8752">
        <v>2</v>
      </c>
      <c r="M8752">
        <v>1</v>
      </c>
      <c r="N8752">
        <v>0</v>
      </c>
      <c r="O8752" s="3">
        <v>148989.15</v>
      </c>
      <c r="P8752">
        <v>0</v>
      </c>
    </row>
    <row r="8753" spans="1:16" x14ac:dyDescent="0.3">
      <c r="A8753">
        <v>8751</v>
      </c>
      <c r="B8753">
        <v>15644849</v>
      </c>
      <c r="C8753" t="s">
        <v>700</v>
      </c>
      <c r="D8753" t="s">
        <v>2955</v>
      </c>
      <c r="E8753" t="s">
        <v>13</v>
      </c>
      <c r="F8753">
        <v>32</v>
      </c>
      <c r="G8753" t="str">
        <f t="shared" si="136"/>
        <v>Young Adults</v>
      </c>
      <c r="H8753">
        <v>2</v>
      </c>
      <c r="I8753" t="s">
        <v>2949</v>
      </c>
      <c r="J8753" s="3">
        <v>0</v>
      </c>
      <c r="K8753" s="3" t="str">
        <f>IF(Table1[[#This Row],[Balance]]&lt;=83000,"Low Balance",IF(Table1[[#This Row],[Balance]]&lt;=166000,"Medium Balance",IF(Table1[[#This Row],[Balance]]&lt;=260000,"High Balance","Invalid")))</f>
        <v>Low Balance</v>
      </c>
      <c r="L8753">
        <v>1</v>
      </c>
      <c r="M8753">
        <v>1</v>
      </c>
      <c r="N8753">
        <v>1</v>
      </c>
      <c r="O8753" s="3">
        <v>71047.509999999995</v>
      </c>
      <c r="P8753">
        <v>0</v>
      </c>
    </row>
    <row r="8754" spans="1:16" x14ac:dyDescent="0.3">
      <c r="A8754">
        <v>8752</v>
      </c>
      <c r="B8754">
        <v>15635531</v>
      </c>
      <c r="C8754" t="s">
        <v>1261</v>
      </c>
      <c r="D8754" t="s">
        <v>2954</v>
      </c>
      <c r="E8754" t="s">
        <v>13</v>
      </c>
      <c r="F8754">
        <v>30</v>
      </c>
      <c r="G8754" t="str">
        <f t="shared" si="136"/>
        <v>Young Adults</v>
      </c>
      <c r="H8754">
        <v>8</v>
      </c>
      <c r="I8754" t="s">
        <v>2950</v>
      </c>
      <c r="J8754" s="3">
        <v>0</v>
      </c>
      <c r="K8754" s="3" t="str">
        <f>IF(Table1[[#This Row],[Balance]]&lt;=83000,"Low Balance",IF(Table1[[#This Row],[Balance]]&lt;=166000,"Medium Balance",IF(Table1[[#This Row],[Balance]]&lt;=260000,"High Balance","Invalid")))</f>
        <v>Low Balance</v>
      </c>
      <c r="L8754">
        <v>2</v>
      </c>
      <c r="M8754">
        <v>1</v>
      </c>
      <c r="N8754">
        <v>0</v>
      </c>
      <c r="O8754" s="3">
        <v>185341.63</v>
      </c>
      <c r="P8754">
        <v>0</v>
      </c>
    </row>
    <row r="8755" spans="1:16" x14ac:dyDescent="0.3">
      <c r="A8755">
        <v>8753</v>
      </c>
      <c r="B8755">
        <v>15632263</v>
      </c>
      <c r="C8755" t="s">
        <v>526</v>
      </c>
      <c r="D8755" t="s">
        <v>2946</v>
      </c>
      <c r="E8755" t="s">
        <v>19</v>
      </c>
      <c r="F8755">
        <v>30</v>
      </c>
      <c r="G8755" t="str">
        <f t="shared" si="136"/>
        <v>Young Adults</v>
      </c>
      <c r="H8755">
        <v>5</v>
      </c>
      <c r="I8755" t="s">
        <v>2951</v>
      </c>
      <c r="J8755" s="3">
        <v>120355</v>
      </c>
      <c r="K8755" s="3" t="str">
        <f>IF(Table1[[#This Row],[Balance]]&lt;=83000,"Low Balance",IF(Table1[[#This Row],[Balance]]&lt;=166000,"Medium Balance",IF(Table1[[#This Row],[Balance]]&lt;=260000,"High Balance","Invalid")))</f>
        <v>Medium Balance</v>
      </c>
      <c r="L8755">
        <v>1</v>
      </c>
      <c r="M8755">
        <v>1</v>
      </c>
      <c r="N8755">
        <v>0</v>
      </c>
      <c r="O8755" s="3">
        <v>137793.35</v>
      </c>
      <c r="P8755">
        <v>0</v>
      </c>
    </row>
    <row r="8756" spans="1:16" x14ac:dyDescent="0.3">
      <c r="A8756">
        <v>8754</v>
      </c>
      <c r="B8756">
        <v>15720110</v>
      </c>
      <c r="C8756" t="s">
        <v>701</v>
      </c>
      <c r="D8756" t="s">
        <v>2956</v>
      </c>
      <c r="E8756" t="s">
        <v>19</v>
      </c>
      <c r="F8756">
        <v>32</v>
      </c>
      <c r="G8756" t="str">
        <f t="shared" si="136"/>
        <v>Young Adults</v>
      </c>
      <c r="H8756">
        <v>2</v>
      </c>
      <c r="I8756" t="s">
        <v>2949</v>
      </c>
      <c r="J8756" s="3">
        <v>117265.21</v>
      </c>
      <c r="K8756" s="3" t="str">
        <f>IF(Table1[[#This Row],[Balance]]&lt;=83000,"Low Balance",IF(Table1[[#This Row],[Balance]]&lt;=166000,"Medium Balance",IF(Table1[[#This Row],[Balance]]&lt;=260000,"High Balance","Invalid")))</f>
        <v>Medium Balance</v>
      </c>
      <c r="L8756">
        <v>1</v>
      </c>
      <c r="M8756">
        <v>1</v>
      </c>
      <c r="N8756">
        <v>1</v>
      </c>
      <c r="O8756" s="3">
        <v>198317.23</v>
      </c>
      <c r="P8756">
        <v>0</v>
      </c>
    </row>
    <row r="8757" spans="1:16" x14ac:dyDescent="0.3">
      <c r="A8757">
        <v>8755</v>
      </c>
      <c r="B8757">
        <v>15619045</v>
      </c>
      <c r="C8757" t="s">
        <v>939</v>
      </c>
      <c r="D8757" t="s">
        <v>2956</v>
      </c>
      <c r="E8757" t="s">
        <v>13</v>
      </c>
      <c r="F8757">
        <v>43</v>
      </c>
      <c r="G8757" t="str">
        <f t="shared" si="136"/>
        <v>Middle-Aged</v>
      </c>
      <c r="H8757">
        <v>4</v>
      </c>
      <c r="I8757" t="s">
        <v>2951</v>
      </c>
      <c r="J8757" s="3">
        <v>0</v>
      </c>
      <c r="K8757" s="3" t="str">
        <f>IF(Table1[[#This Row],[Balance]]&lt;=83000,"Low Balance",IF(Table1[[#This Row],[Balance]]&lt;=166000,"Medium Balance",IF(Table1[[#This Row],[Balance]]&lt;=260000,"High Balance","Invalid")))</f>
        <v>Low Balance</v>
      </c>
      <c r="L8757">
        <v>2</v>
      </c>
      <c r="M8757">
        <v>0</v>
      </c>
      <c r="N8757">
        <v>1</v>
      </c>
      <c r="O8757" s="3">
        <v>162137.5</v>
      </c>
      <c r="P8757">
        <v>0</v>
      </c>
    </row>
    <row r="8758" spans="1:16" x14ac:dyDescent="0.3">
      <c r="A8758">
        <v>8756</v>
      </c>
      <c r="B8758">
        <v>15697510</v>
      </c>
      <c r="C8758" t="s">
        <v>148</v>
      </c>
      <c r="D8758" t="s">
        <v>2956</v>
      </c>
      <c r="E8758" t="s">
        <v>13</v>
      </c>
      <c r="F8758">
        <v>52</v>
      </c>
      <c r="G8758" t="str">
        <f t="shared" si="136"/>
        <v>Young Adults</v>
      </c>
      <c r="H8758">
        <v>7</v>
      </c>
      <c r="I8758" t="s">
        <v>2950</v>
      </c>
      <c r="J8758" s="3">
        <v>0</v>
      </c>
      <c r="K8758" s="3" t="str">
        <f>IF(Table1[[#This Row],[Balance]]&lt;=83000,"Low Balance",IF(Table1[[#This Row],[Balance]]&lt;=166000,"Medium Balance",IF(Table1[[#This Row],[Balance]]&lt;=260000,"High Balance","Invalid")))</f>
        <v>Low Balance</v>
      </c>
      <c r="L8758">
        <v>1</v>
      </c>
      <c r="M8758">
        <v>1</v>
      </c>
      <c r="N8758">
        <v>0</v>
      </c>
      <c r="O8758" s="3">
        <v>109688.82</v>
      </c>
      <c r="P8758">
        <v>1</v>
      </c>
    </row>
    <row r="8759" spans="1:16" x14ac:dyDescent="0.3">
      <c r="A8759">
        <v>8757</v>
      </c>
      <c r="B8759">
        <v>15784923</v>
      </c>
      <c r="C8759" t="s">
        <v>1874</v>
      </c>
      <c r="D8759" t="s">
        <v>2946</v>
      </c>
      <c r="E8759" t="s">
        <v>13</v>
      </c>
      <c r="F8759">
        <v>37</v>
      </c>
      <c r="G8759" t="str">
        <f t="shared" si="136"/>
        <v>Young Adults</v>
      </c>
      <c r="H8759">
        <v>3</v>
      </c>
      <c r="I8759" t="s">
        <v>2951</v>
      </c>
      <c r="J8759" s="3">
        <v>109974.22</v>
      </c>
      <c r="K8759" s="3" t="str">
        <f>IF(Table1[[#This Row],[Balance]]&lt;=83000,"Low Balance",IF(Table1[[#This Row],[Balance]]&lt;=166000,"Medium Balance",IF(Table1[[#This Row],[Balance]]&lt;=260000,"High Balance","Invalid")))</f>
        <v>Medium Balance</v>
      </c>
      <c r="L8759">
        <v>1</v>
      </c>
      <c r="M8759">
        <v>1</v>
      </c>
      <c r="N8759">
        <v>1</v>
      </c>
      <c r="O8759" s="3">
        <v>36320.870000000003</v>
      </c>
      <c r="P8759">
        <v>1</v>
      </c>
    </row>
    <row r="8760" spans="1:16" x14ac:dyDescent="0.3">
      <c r="A8760">
        <v>8758</v>
      </c>
      <c r="B8760">
        <v>15567383</v>
      </c>
      <c r="C8760" t="s">
        <v>2773</v>
      </c>
      <c r="D8760" t="s">
        <v>2946</v>
      </c>
      <c r="E8760" t="s">
        <v>13</v>
      </c>
      <c r="F8760">
        <v>44</v>
      </c>
      <c r="G8760" t="str">
        <f t="shared" si="136"/>
        <v>Young Adults</v>
      </c>
      <c r="H8760">
        <v>2</v>
      </c>
      <c r="I8760" t="s">
        <v>2949</v>
      </c>
      <c r="J8760" s="3">
        <v>98009.13</v>
      </c>
      <c r="K8760" s="3" t="str">
        <f>IF(Table1[[#This Row],[Balance]]&lt;=83000,"Low Balance",IF(Table1[[#This Row],[Balance]]&lt;=166000,"Medium Balance",IF(Table1[[#This Row],[Balance]]&lt;=260000,"High Balance","Invalid")))</f>
        <v>Medium Balance</v>
      </c>
      <c r="L8760">
        <v>2</v>
      </c>
      <c r="M8760">
        <v>0</v>
      </c>
      <c r="N8760">
        <v>1</v>
      </c>
      <c r="O8760" s="3">
        <v>31384.86</v>
      </c>
      <c r="P8760">
        <v>0</v>
      </c>
    </row>
    <row r="8761" spans="1:16" x14ac:dyDescent="0.3">
      <c r="A8761">
        <v>8759</v>
      </c>
      <c r="B8761">
        <v>15732621</v>
      </c>
      <c r="C8761" t="s">
        <v>60</v>
      </c>
      <c r="D8761" t="s">
        <v>2954</v>
      </c>
      <c r="E8761" t="s">
        <v>19</v>
      </c>
      <c r="F8761">
        <v>34</v>
      </c>
      <c r="G8761" t="str">
        <f t="shared" si="136"/>
        <v>Middle-Aged</v>
      </c>
      <c r="H8761">
        <v>10</v>
      </c>
      <c r="I8761" t="s">
        <v>2950</v>
      </c>
      <c r="J8761" s="3">
        <v>0</v>
      </c>
      <c r="K8761" s="3" t="str">
        <f>IF(Table1[[#This Row],[Balance]]&lt;=83000,"Low Balance",IF(Table1[[#This Row],[Balance]]&lt;=166000,"Medium Balance",IF(Table1[[#This Row],[Balance]]&lt;=260000,"High Balance","Invalid")))</f>
        <v>Low Balance</v>
      </c>
      <c r="L8761">
        <v>1</v>
      </c>
      <c r="M8761">
        <v>1</v>
      </c>
      <c r="N8761">
        <v>1</v>
      </c>
      <c r="O8761" s="3">
        <v>114083.73</v>
      </c>
      <c r="P8761">
        <v>0</v>
      </c>
    </row>
    <row r="8762" spans="1:16" x14ac:dyDescent="0.3">
      <c r="A8762">
        <v>8760</v>
      </c>
      <c r="B8762">
        <v>15757981</v>
      </c>
      <c r="C8762" t="s">
        <v>512</v>
      </c>
      <c r="D8762" t="s">
        <v>2954</v>
      </c>
      <c r="E8762" t="s">
        <v>19</v>
      </c>
      <c r="F8762">
        <v>66</v>
      </c>
      <c r="G8762" t="str">
        <f t="shared" si="136"/>
        <v>Young Adults</v>
      </c>
      <c r="H8762">
        <v>8</v>
      </c>
      <c r="I8762" t="s">
        <v>2950</v>
      </c>
      <c r="J8762" s="3">
        <v>0</v>
      </c>
      <c r="K8762" s="3" t="str">
        <f>IF(Table1[[#This Row],[Balance]]&lt;=83000,"Low Balance",IF(Table1[[#This Row],[Balance]]&lt;=166000,"Medium Balance",IF(Table1[[#This Row],[Balance]]&lt;=260000,"High Balance","Invalid")))</f>
        <v>Low Balance</v>
      </c>
      <c r="L8762">
        <v>1</v>
      </c>
      <c r="M8762">
        <v>1</v>
      </c>
      <c r="N8762">
        <v>1</v>
      </c>
      <c r="O8762" s="3">
        <v>163331.65</v>
      </c>
      <c r="P8762">
        <v>0</v>
      </c>
    </row>
    <row r="8763" spans="1:16" x14ac:dyDescent="0.3">
      <c r="A8763">
        <v>8761</v>
      </c>
      <c r="B8763">
        <v>15727819</v>
      </c>
      <c r="C8763" t="s">
        <v>285</v>
      </c>
      <c r="D8763" t="s">
        <v>2955</v>
      </c>
      <c r="E8763" t="s">
        <v>13</v>
      </c>
      <c r="F8763">
        <v>34</v>
      </c>
      <c r="G8763" t="str">
        <f t="shared" si="136"/>
        <v>Middle-Aged</v>
      </c>
      <c r="H8763">
        <v>10</v>
      </c>
      <c r="I8763" t="s">
        <v>2950</v>
      </c>
      <c r="J8763" s="3">
        <v>171671.9</v>
      </c>
      <c r="K8763" s="3" t="str">
        <f>IF(Table1[[#This Row],[Balance]]&lt;=83000,"Low Balance",IF(Table1[[#This Row],[Balance]]&lt;=166000,"Medium Balance",IF(Table1[[#This Row],[Balance]]&lt;=260000,"High Balance","Invalid")))</f>
        <v>High Balance</v>
      </c>
      <c r="L8763">
        <v>1</v>
      </c>
      <c r="M8763">
        <v>1</v>
      </c>
      <c r="N8763">
        <v>1</v>
      </c>
      <c r="O8763" s="3">
        <v>50777.77</v>
      </c>
      <c r="P8763">
        <v>0</v>
      </c>
    </row>
    <row r="8764" spans="1:16" x14ac:dyDescent="0.3">
      <c r="A8764">
        <v>8762</v>
      </c>
      <c r="B8764">
        <v>15738088</v>
      </c>
      <c r="C8764" t="s">
        <v>864</v>
      </c>
      <c r="D8764" t="s">
        <v>2946</v>
      </c>
      <c r="E8764" t="s">
        <v>19</v>
      </c>
      <c r="F8764">
        <v>63</v>
      </c>
      <c r="G8764" t="str">
        <f t="shared" si="136"/>
        <v>Middle-Aged</v>
      </c>
      <c r="H8764">
        <v>10</v>
      </c>
      <c r="I8764" t="s">
        <v>2950</v>
      </c>
      <c r="J8764" s="3">
        <v>0</v>
      </c>
      <c r="K8764" s="3" t="str">
        <f>IF(Table1[[#This Row],[Balance]]&lt;=83000,"Low Balance",IF(Table1[[#This Row],[Balance]]&lt;=166000,"Medium Balance",IF(Table1[[#This Row],[Balance]]&lt;=260000,"High Balance","Invalid")))</f>
        <v>Low Balance</v>
      </c>
      <c r="L8764">
        <v>2</v>
      </c>
      <c r="M8764">
        <v>1</v>
      </c>
      <c r="N8764">
        <v>0</v>
      </c>
      <c r="O8764" s="3">
        <v>30772.86</v>
      </c>
      <c r="P8764">
        <v>1</v>
      </c>
    </row>
    <row r="8765" spans="1:16" x14ac:dyDescent="0.3">
      <c r="A8765">
        <v>8763</v>
      </c>
      <c r="B8765">
        <v>15765173</v>
      </c>
      <c r="C8765" t="s">
        <v>482</v>
      </c>
      <c r="D8765" t="s">
        <v>2946</v>
      </c>
      <c r="E8765" t="s">
        <v>13</v>
      </c>
      <c r="F8765">
        <v>60</v>
      </c>
      <c r="G8765" t="str">
        <f t="shared" si="136"/>
        <v>Middle-Aged</v>
      </c>
      <c r="H8765">
        <v>3</v>
      </c>
      <c r="I8765" t="s">
        <v>2951</v>
      </c>
      <c r="J8765" s="3">
        <v>0</v>
      </c>
      <c r="K8765" s="3" t="str">
        <f>IF(Table1[[#This Row],[Balance]]&lt;=83000,"Low Balance",IF(Table1[[#This Row],[Balance]]&lt;=166000,"Medium Balance",IF(Table1[[#This Row],[Balance]]&lt;=260000,"High Balance","Invalid")))</f>
        <v>Low Balance</v>
      </c>
      <c r="L8765">
        <v>1</v>
      </c>
      <c r="M8765">
        <v>0</v>
      </c>
      <c r="N8765">
        <v>0</v>
      </c>
      <c r="O8765" s="3">
        <v>113796.15</v>
      </c>
      <c r="P8765">
        <v>1</v>
      </c>
    </row>
    <row r="8766" spans="1:16" x14ac:dyDescent="0.3">
      <c r="A8766">
        <v>8764</v>
      </c>
      <c r="B8766">
        <v>15665159</v>
      </c>
      <c r="C8766" t="s">
        <v>836</v>
      </c>
      <c r="D8766" t="s">
        <v>2955</v>
      </c>
      <c r="E8766" t="s">
        <v>19</v>
      </c>
      <c r="F8766">
        <v>61</v>
      </c>
      <c r="G8766" t="str">
        <f t="shared" si="136"/>
        <v>Middle-Aged</v>
      </c>
      <c r="H8766">
        <v>0</v>
      </c>
      <c r="I8766" t="s">
        <v>2949</v>
      </c>
      <c r="J8766" s="3">
        <v>128213.96</v>
      </c>
      <c r="K8766" s="3" t="str">
        <f>IF(Table1[[#This Row],[Balance]]&lt;=83000,"Low Balance",IF(Table1[[#This Row],[Balance]]&lt;=166000,"Medium Balance",IF(Table1[[#This Row],[Balance]]&lt;=260000,"High Balance","Invalid")))</f>
        <v>Medium Balance</v>
      </c>
      <c r="L8766">
        <v>2</v>
      </c>
      <c r="M8766">
        <v>1</v>
      </c>
      <c r="N8766">
        <v>1</v>
      </c>
      <c r="O8766" s="3">
        <v>188729.08</v>
      </c>
      <c r="P8766">
        <v>1</v>
      </c>
    </row>
    <row r="8767" spans="1:16" x14ac:dyDescent="0.3">
      <c r="A8767">
        <v>8765</v>
      </c>
      <c r="B8767">
        <v>15618203</v>
      </c>
      <c r="C8767" t="s">
        <v>148</v>
      </c>
      <c r="D8767" t="s">
        <v>2946</v>
      </c>
      <c r="E8767" t="s">
        <v>19</v>
      </c>
      <c r="F8767">
        <v>51</v>
      </c>
      <c r="G8767" t="str">
        <f t="shared" si="136"/>
        <v>Young Adults</v>
      </c>
      <c r="H8767">
        <v>8</v>
      </c>
      <c r="I8767" t="s">
        <v>2950</v>
      </c>
      <c r="J8767" s="3">
        <v>116197.65</v>
      </c>
      <c r="K8767" s="3" t="str">
        <f>IF(Table1[[#This Row],[Balance]]&lt;=83000,"Low Balance",IF(Table1[[#This Row],[Balance]]&lt;=166000,"Medium Balance",IF(Table1[[#This Row],[Balance]]&lt;=260000,"High Balance","Invalid")))</f>
        <v>Medium Balance</v>
      </c>
      <c r="L8767">
        <v>2</v>
      </c>
      <c r="M8767">
        <v>1</v>
      </c>
      <c r="N8767">
        <v>1</v>
      </c>
      <c r="O8767" s="3">
        <v>86701.4</v>
      </c>
      <c r="P8767">
        <v>0</v>
      </c>
    </row>
    <row r="8768" spans="1:16" x14ac:dyDescent="0.3">
      <c r="A8768">
        <v>8766</v>
      </c>
      <c r="B8768">
        <v>15791452</v>
      </c>
      <c r="C8768" t="s">
        <v>2774</v>
      </c>
      <c r="D8768" t="s">
        <v>2953</v>
      </c>
      <c r="E8768" t="s">
        <v>19</v>
      </c>
      <c r="F8768">
        <v>39</v>
      </c>
      <c r="G8768" t="str">
        <f t="shared" si="136"/>
        <v>Young Adults</v>
      </c>
      <c r="H8768">
        <v>1</v>
      </c>
      <c r="I8768" t="s">
        <v>2949</v>
      </c>
      <c r="J8768" s="3">
        <v>0</v>
      </c>
      <c r="K8768" s="3" t="str">
        <f>IF(Table1[[#This Row],[Balance]]&lt;=83000,"Low Balance",IF(Table1[[#This Row],[Balance]]&lt;=166000,"Medium Balance",IF(Table1[[#This Row],[Balance]]&lt;=260000,"High Balance","Invalid")))</f>
        <v>Low Balance</v>
      </c>
      <c r="L8768">
        <v>2</v>
      </c>
      <c r="M8768">
        <v>1</v>
      </c>
      <c r="N8768">
        <v>0</v>
      </c>
      <c r="O8768" s="3">
        <v>153129.22</v>
      </c>
      <c r="P8768">
        <v>0</v>
      </c>
    </row>
    <row r="8769" spans="1:16" x14ac:dyDescent="0.3">
      <c r="A8769">
        <v>8767</v>
      </c>
      <c r="B8769">
        <v>15638159</v>
      </c>
      <c r="C8769" t="s">
        <v>854</v>
      </c>
      <c r="D8769" t="s">
        <v>2955</v>
      </c>
      <c r="E8769" t="s">
        <v>13</v>
      </c>
      <c r="F8769">
        <v>36</v>
      </c>
      <c r="G8769" t="str">
        <f t="shared" si="136"/>
        <v>Young Adults</v>
      </c>
      <c r="H8769">
        <v>6</v>
      </c>
      <c r="I8769" t="s">
        <v>2950</v>
      </c>
      <c r="J8769" s="3">
        <v>86607.39</v>
      </c>
      <c r="K8769" s="3" t="str">
        <f>IF(Table1[[#This Row],[Balance]]&lt;=83000,"Low Balance",IF(Table1[[#This Row],[Balance]]&lt;=166000,"Medium Balance",IF(Table1[[#This Row],[Balance]]&lt;=260000,"High Balance","Invalid")))</f>
        <v>Medium Balance</v>
      </c>
      <c r="L8769">
        <v>1</v>
      </c>
      <c r="M8769">
        <v>0</v>
      </c>
      <c r="N8769">
        <v>0</v>
      </c>
      <c r="O8769" s="3">
        <v>19825.09</v>
      </c>
      <c r="P8769">
        <v>0</v>
      </c>
    </row>
    <row r="8770" spans="1:16" x14ac:dyDescent="0.3">
      <c r="A8770">
        <v>8768</v>
      </c>
      <c r="B8770">
        <v>15585466</v>
      </c>
      <c r="C8770" t="s">
        <v>294</v>
      </c>
      <c r="D8770" t="s">
        <v>2954</v>
      </c>
      <c r="E8770" t="s">
        <v>19</v>
      </c>
      <c r="F8770">
        <v>29</v>
      </c>
      <c r="G8770" t="str">
        <f t="shared" si="136"/>
        <v>Middle-Aged</v>
      </c>
      <c r="H8770">
        <v>10</v>
      </c>
      <c r="I8770" t="s">
        <v>2950</v>
      </c>
      <c r="J8770" s="3">
        <v>0</v>
      </c>
      <c r="K8770" s="3" t="str">
        <f>IF(Table1[[#This Row],[Balance]]&lt;=83000,"Low Balance",IF(Table1[[#This Row],[Balance]]&lt;=166000,"Medium Balance",IF(Table1[[#This Row],[Balance]]&lt;=260000,"High Balance","Invalid")))</f>
        <v>Low Balance</v>
      </c>
      <c r="L8770">
        <v>2</v>
      </c>
      <c r="M8770">
        <v>1</v>
      </c>
      <c r="N8770">
        <v>0</v>
      </c>
      <c r="O8770" s="3">
        <v>12186.83</v>
      </c>
      <c r="P8770">
        <v>0</v>
      </c>
    </row>
    <row r="8771" spans="1:16" x14ac:dyDescent="0.3">
      <c r="A8771">
        <v>8769</v>
      </c>
      <c r="B8771">
        <v>15677310</v>
      </c>
      <c r="C8771" t="s">
        <v>1325</v>
      </c>
      <c r="D8771" t="s">
        <v>2956</v>
      </c>
      <c r="E8771" t="s">
        <v>19</v>
      </c>
      <c r="F8771">
        <v>62</v>
      </c>
      <c r="G8771" t="str">
        <f t="shared" ref="G8771:G8834" si="137">IF(F8772&lt;=44,"Young Adults",IF(F8772&lt;=69,"Middle-Aged",IF(F8772&lt;=92,"Seniors","Invalid")))</f>
        <v>Young Adults</v>
      </c>
      <c r="H8771">
        <v>5</v>
      </c>
      <c r="I8771" t="s">
        <v>2951</v>
      </c>
      <c r="J8771" s="3">
        <v>98854.34</v>
      </c>
      <c r="K8771" s="3" t="str">
        <f>IF(Table1[[#This Row],[Balance]]&lt;=83000,"Low Balance",IF(Table1[[#This Row],[Balance]]&lt;=166000,"Medium Balance",IF(Table1[[#This Row],[Balance]]&lt;=260000,"High Balance","Invalid")))</f>
        <v>Medium Balance</v>
      </c>
      <c r="L8771">
        <v>1</v>
      </c>
      <c r="M8771">
        <v>0</v>
      </c>
      <c r="N8771">
        <v>0</v>
      </c>
      <c r="O8771" s="3">
        <v>86920.97</v>
      </c>
      <c r="P8771">
        <v>1</v>
      </c>
    </row>
    <row r="8772" spans="1:16" x14ac:dyDescent="0.3">
      <c r="A8772">
        <v>8770</v>
      </c>
      <c r="B8772">
        <v>15646262</v>
      </c>
      <c r="C8772" t="s">
        <v>393</v>
      </c>
      <c r="D8772" t="s">
        <v>2953</v>
      </c>
      <c r="E8772" t="s">
        <v>19</v>
      </c>
      <c r="F8772">
        <v>31</v>
      </c>
      <c r="G8772" t="str">
        <f t="shared" si="137"/>
        <v>Middle-Aged</v>
      </c>
      <c r="H8772">
        <v>7</v>
      </c>
      <c r="I8772" t="s">
        <v>2950</v>
      </c>
      <c r="J8772" s="3">
        <v>0</v>
      </c>
      <c r="K8772" s="3" t="str">
        <f>IF(Table1[[#This Row],[Balance]]&lt;=83000,"Low Balance",IF(Table1[[#This Row],[Balance]]&lt;=166000,"Medium Balance",IF(Table1[[#This Row],[Balance]]&lt;=260000,"High Balance","Invalid")))</f>
        <v>Low Balance</v>
      </c>
      <c r="L8772">
        <v>1</v>
      </c>
      <c r="M8772">
        <v>1</v>
      </c>
      <c r="N8772">
        <v>0</v>
      </c>
      <c r="O8772" s="3">
        <v>35408.769999999997</v>
      </c>
      <c r="P8772">
        <v>0</v>
      </c>
    </row>
    <row r="8773" spans="1:16" x14ac:dyDescent="0.3">
      <c r="A8773">
        <v>8771</v>
      </c>
      <c r="B8773">
        <v>15656901</v>
      </c>
      <c r="C8773" t="s">
        <v>610</v>
      </c>
      <c r="D8773" t="s">
        <v>2954</v>
      </c>
      <c r="E8773" t="s">
        <v>19</v>
      </c>
      <c r="F8773">
        <v>59</v>
      </c>
      <c r="G8773" t="str">
        <f t="shared" si="137"/>
        <v>Young Adults</v>
      </c>
      <c r="H8773">
        <v>8</v>
      </c>
      <c r="I8773" t="s">
        <v>2950</v>
      </c>
      <c r="J8773" s="3">
        <v>0</v>
      </c>
      <c r="K8773" s="3" t="str">
        <f>IF(Table1[[#This Row],[Balance]]&lt;=83000,"Low Balance",IF(Table1[[#This Row],[Balance]]&lt;=166000,"Medium Balance",IF(Table1[[#This Row],[Balance]]&lt;=260000,"High Balance","Invalid")))</f>
        <v>Low Balance</v>
      </c>
      <c r="L8773">
        <v>2</v>
      </c>
      <c r="M8773">
        <v>1</v>
      </c>
      <c r="N8773">
        <v>1</v>
      </c>
      <c r="O8773" s="3">
        <v>165576.54999999999</v>
      </c>
      <c r="P8773">
        <v>0</v>
      </c>
    </row>
    <row r="8774" spans="1:16" x14ac:dyDescent="0.3">
      <c r="A8774">
        <v>8772</v>
      </c>
      <c r="B8774">
        <v>15621093</v>
      </c>
      <c r="C8774" t="s">
        <v>475</v>
      </c>
      <c r="D8774" t="s">
        <v>2946</v>
      </c>
      <c r="E8774" t="s">
        <v>19</v>
      </c>
      <c r="F8774">
        <v>31</v>
      </c>
      <c r="G8774" t="str">
        <f t="shared" si="137"/>
        <v>Young Adults</v>
      </c>
      <c r="H8774">
        <v>4</v>
      </c>
      <c r="I8774" t="s">
        <v>2951</v>
      </c>
      <c r="J8774" s="3">
        <v>97338.19</v>
      </c>
      <c r="K8774" s="3" t="str">
        <f>IF(Table1[[#This Row],[Balance]]&lt;=83000,"Low Balance",IF(Table1[[#This Row],[Balance]]&lt;=166000,"Medium Balance",IF(Table1[[#This Row],[Balance]]&lt;=260000,"High Balance","Invalid")))</f>
        <v>Medium Balance</v>
      </c>
      <c r="L8774">
        <v>2</v>
      </c>
      <c r="M8774">
        <v>0</v>
      </c>
      <c r="N8774">
        <v>0</v>
      </c>
      <c r="O8774" s="3">
        <v>48226.76</v>
      </c>
      <c r="P8774">
        <v>0</v>
      </c>
    </row>
    <row r="8775" spans="1:16" x14ac:dyDescent="0.3">
      <c r="A8775">
        <v>8773</v>
      </c>
      <c r="B8775">
        <v>15592123</v>
      </c>
      <c r="C8775" t="s">
        <v>63</v>
      </c>
      <c r="D8775" t="s">
        <v>2946</v>
      </c>
      <c r="E8775" t="s">
        <v>19</v>
      </c>
      <c r="F8775">
        <v>30</v>
      </c>
      <c r="G8775" t="str">
        <f t="shared" si="137"/>
        <v>Young Adults</v>
      </c>
      <c r="H8775">
        <v>6</v>
      </c>
      <c r="I8775" t="s">
        <v>2950</v>
      </c>
      <c r="J8775" s="3">
        <v>0</v>
      </c>
      <c r="K8775" s="3" t="str">
        <f>IF(Table1[[#This Row],[Balance]]&lt;=83000,"Low Balance",IF(Table1[[#This Row],[Balance]]&lt;=166000,"Medium Balance",IF(Table1[[#This Row],[Balance]]&lt;=260000,"High Balance","Invalid")))</f>
        <v>Low Balance</v>
      </c>
      <c r="L8775">
        <v>2</v>
      </c>
      <c r="M8775">
        <v>1</v>
      </c>
      <c r="N8775">
        <v>1</v>
      </c>
      <c r="O8775" s="3">
        <v>199454.37</v>
      </c>
      <c r="P8775">
        <v>0</v>
      </c>
    </row>
    <row r="8776" spans="1:16" x14ac:dyDescent="0.3">
      <c r="A8776">
        <v>8774</v>
      </c>
      <c r="B8776">
        <v>15589200</v>
      </c>
      <c r="C8776" t="s">
        <v>2728</v>
      </c>
      <c r="D8776" t="s">
        <v>2956</v>
      </c>
      <c r="E8776" t="s">
        <v>19</v>
      </c>
      <c r="F8776">
        <v>34</v>
      </c>
      <c r="G8776" t="str">
        <f t="shared" si="137"/>
        <v>Young Adults</v>
      </c>
      <c r="H8776">
        <v>9</v>
      </c>
      <c r="I8776" t="s">
        <v>2950</v>
      </c>
      <c r="J8776" s="3">
        <v>0</v>
      </c>
      <c r="K8776" s="3" t="str">
        <f>IF(Table1[[#This Row],[Balance]]&lt;=83000,"Low Balance",IF(Table1[[#This Row],[Balance]]&lt;=166000,"Medium Balance",IF(Table1[[#This Row],[Balance]]&lt;=260000,"High Balance","Invalid")))</f>
        <v>Low Balance</v>
      </c>
      <c r="L8776">
        <v>2</v>
      </c>
      <c r="M8776">
        <v>1</v>
      </c>
      <c r="N8776">
        <v>0</v>
      </c>
      <c r="O8776" s="3">
        <v>118749.58</v>
      </c>
      <c r="P8776">
        <v>0</v>
      </c>
    </row>
    <row r="8777" spans="1:16" x14ac:dyDescent="0.3">
      <c r="A8777">
        <v>8775</v>
      </c>
      <c r="B8777">
        <v>15602934</v>
      </c>
      <c r="C8777" t="s">
        <v>1637</v>
      </c>
      <c r="D8777" t="s">
        <v>2955</v>
      </c>
      <c r="E8777" t="s">
        <v>13</v>
      </c>
      <c r="F8777">
        <v>33</v>
      </c>
      <c r="G8777" t="str">
        <f t="shared" si="137"/>
        <v>Young Adults</v>
      </c>
      <c r="H8777">
        <v>6</v>
      </c>
      <c r="I8777" t="s">
        <v>2950</v>
      </c>
      <c r="J8777" s="3">
        <v>131698.57</v>
      </c>
      <c r="K8777" s="3" t="str">
        <f>IF(Table1[[#This Row],[Balance]]&lt;=83000,"Low Balance",IF(Table1[[#This Row],[Balance]]&lt;=166000,"Medium Balance",IF(Table1[[#This Row],[Balance]]&lt;=260000,"High Balance","Invalid")))</f>
        <v>Medium Balance</v>
      </c>
      <c r="L8777">
        <v>2</v>
      </c>
      <c r="M8777">
        <v>1</v>
      </c>
      <c r="N8777">
        <v>0</v>
      </c>
      <c r="O8777" s="3">
        <v>151623.91</v>
      </c>
      <c r="P8777">
        <v>0</v>
      </c>
    </row>
    <row r="8778" spans="1:16" x14ac:dyDescent="0.3">
      <c r="A8778">
        <v>8776</v>
      </c>
      <c r="B8778">
        <v>15812720</v>
      </c>
      <c r="C8778" t="s">
        <v>2775</v>
      </c>
      <c r="D8778" t="s">
        <v>2956</v>
      </c>
      <c r="E8778" t="s">
        <v>19</v>
      </c>
      <c r="F8778">
        <v>37</v>
      </c>
      <c r="G8778" t="str">
        <f t="shared" si="137"/>
        <v>Young Adults</v>
      </c>
      <c r="H8778">
        <v>10</v>
      </c>
      <c r="I8778" t="s">
        <v>2950</v>
      </c>
      <c r="J8778" s="3">
        <v>130110.45</v>
      </c>
      <c r="K8778" s="3" t="str">
        <f>IF(Table1[[#This Row],[Balance]]&lt;=83000,"Low Balance",IF(Table1[[#This Row],[Balance]]&lt;=166000,"Medium Balance",IF(Table1[[#This Row],[Balance]]&lt;=260000,"High Balance","Invalid")))</f>
        <v>Medium Balance</v>
      </c>
      <c r="L8778">
        <v>2</v>
      </c>
      <c r="M8778">
        <v>0</v>
      </c>
      <c r="N8778">
        <v>1</v>
      </c>
      <c r="O8778" s="3">
        <v>172097.95</v>
      </c>
      <c r="P8778">
        <v>0</v>
      </c>
    </row>
    <row r="8779" spans="1:16" x14ac:dyDescent="0.3">
      <c r="A8779">
        <v>8777</v>
      </c>
      <c r="B8779">
        <v>15695383</v>
      </c>
      <c r="C8779" t="s">
        <v>901</v>
      </c>
      <c r="D8779" t="s">
        <v>2946</v>
      </c>
      <c r="E8779" t="s">
        <v>19</v>
      </c>
      <c r="F8779">
        <v>44</v>
      </c>
      <c r="G8779" t="str">
        <f t="shared" si="137"/>
        <v>Young Adults</v>
      </c>
      <c r="H8779">
        <v>9</v>
      </c>
      <c r="I8779" t="s">
        <v>2950</v>
      </c>
      <c r="J8779" s="3">
        <v>0</v>
      </c>
      <c r="K8779" s="3" t="str">
        <f>IF(Table1[[#This Row],[Balance]]&lt;=83000,"Low Balance",IF(Table1[[#This Row],[Balance]]&lt;=166000,"Medium Balance",IF(Table1[[#This Row],[Balance]]&lt;=260000,"High Balance","Invalid")))</f>
        <v>Low Balance</v>
      </c>
      <c r="L8779">
        <v>2</v>
      </c>
      <c r="M8779">
        <v>1</v>
      </c>
      <c r="N8779">
        <v>0</v>
      </c>
      <c r="O8779" s="3">
        <v>87677.15</v>
      </c>
      <c r="P8779">
        <v>0</v>
      </c>
    </row>
    <row r="8780" spans="1:16" x14ac:dyDescent="0.3">
      <c r="A8780">
        <v>8778</v>
      </c>
      <c r="B8780">
        <v>15723064</v>
      </c>
      <c r="C8780" t="s">
        <v>2776</v>
      </c>
      <c r="D8780" t="s">
        <v>2955</v>
      </c>
      <c r="E8780" t="s">
        <v>19</v>
      </c>
      <c r="F8780">
        <v>24</v>
      </c>
      <c r="G8780" t="str">
        <f t="shared" si="137"/>
        <v>Young Adults</v>
      </c>
      <c r="H8780">
        <v>1</v>
      </c>
      <c r="I8780" t="s">
        <v>2949</v>
      </c>
      <c r="J8780" s="3">
        <v>165149.13</v>
      </c>
      <c r="K8780" s="3" t="str">
        <f>IF(Table1[[#This Row],[Balance]]&lt;=83000,"Low Balance",IF(Table1[[#This Row],[Balance]]&lt;=166000,"Medium Balance",IF(Table1[[#This Row],[Balance]]&lt;=260000,"High Balance","Invalid")))</f>
        <v>Medium Balance</v>
      </c>
      <c r="L8780">
        <v>2</v>
      </c>
      <c r="M8780">
        <v>1</v>
      </c>
      <c r="N8780">
        <v>0</v>
      </c>
      <c r="O8780" s="3">
        <v>21858.28</v>
      </c>
      <c r="P8780">
        <v>0</v>
      </c>
    </row>
    <row r="8781" spans="1:16" x14ac:dyDescent="0.3">
      <c r="A8781">
        <v>8779</v>
      </c>
      <c r="B8781">
        <v>15761606</v>
      </c>
      <c r="C8781" t="s">
        <v>1123</v>
      </c>
      <c r="D8781" t="s">
        <v>2954</v>
      </c>
      <c r="E8781" t="s">
        <v>13</v>
      </c>
      <c r="F8781">
        <v>37</v>
      </c>
      <c r="G8781" t="str">
        <f t="shared" si="137"/>
        <v>Young Adults</v>
      </c>
      <c r="H8781">
        <v>9</v>
      </c>
      <c r="I8781" t="s">
        <v>2950</v>
      </c>
      <c r="J8781" s="3">
        <v>101707.8</v>
      </c>
      <c r="K8781" s="3" t="str">
        <f>IF(Table1[[#This Row],[Balance]]&lt;=83000,"Low Balance",IF(Table1[[#This Row],[Balance]]&lt;=166000,"Medium Balance",IF(Table1[[#This Row],[Balance]]&lt;=260000,"High Balance","Invalid")))</f>
        <v>Medium Balance</v>
      </c>
      <c r="L8781">
        <v>1</v>
      </c>
      <c r="M8781">
        <v>1</v>
      </c>
      <c r="N8781">
        <v>0</v>
      </c>
      <c r="O8781" s="3">
        <v>123866.28</v>
      </c>
      <c r="P8781">
        <v>0</v>
      </c>
    </row>
    <row r="8782" spans="1:16" x14ac:dyDescent="0.3">
      <c r="A8782">
        <v>8780</v>
      </c>
      <c r="B8782">
        <v>15650322</v>
      </c>
      <c r="C8782" t="s">
        <v>2280</v>
      </c>
      <c r="D8782" t="s">
        <v>2953</v>
      </c>
      <c r="E8782" t="s">
        <v>13</v>
      </c>
      <c r="F8782">
        <v>34</v>
      </c>
      <c r="G8782" t="str">
        <f t="shared" si="137"/>
        <v>Young Adults</v>
      </c>
      <c r="H8782">
        <v>3</v>
      </c>
      <c r="I8782" t="s">
        <v>2951</v>
      </c>
      <c r="J8782" s="3">
        <v>105588.66</v>
      </c>
      <c r="K8782" s="3" t="str">
        <f>IF(Table1[[#This Row],[Balance]]&lt;=83000,"Low Balance",IF(Table1[[#This Row],[Balance]]&lt;=166000,"Medium Balance",IF(Table1[[#This Row],[Balance]]&lt;=260000,"High Balance","Invalid")))</f>
        <v>Medium Balance</v>
      </c>
      <c r="L8782">
        <v>1</v>
      </c>
      <c r="M8782">
        <v>0</v>
      </c>
      <c r="N8782">
        <v>1</v>
      </c>
      <c r="O8782" s="3">
        <v>74694.41</v>
      </c>
      <c r="P8782">
        <v>0</v>
      </c>
    </row>
    <row r="8783" spans="1:16" x14ac:dyDescent="0.3">
      <c r="A8783">
        <v>8781</v>
      </c>
      <c r="B8783">
        <v>15669782</v>
      </c>
      <c r="C8783" t="s">
        <v>18</v>
      </c>
      <c r="D8783" t="s">
        <v>2953</v>
      </c>
      <c r="E8783" t="s">
        <v>19</v>
      </c>
      <c r="F8783">
        <v>39</v>
      </c>
      <c r="G8783" t="str">
        <f t="shared" si="137"/>
        <v>Middle-Aged</v>
      </c>
      <c r="H8783">
        <v>9</v>
      </c>
      <c r="I8783" t="s">
        <v>2950</v>
      </c>
      <c r="J8783" s="3">
        <v>111336.89</v>
      </c>
      <c r="K8783" s="3" t="str">
        <f>IF(Table1[[#This Row],[Balance]]&lt;=83000,"Low Balance",IF(Table1[[#This Row],[Balance]]&lt;=166000,"Medium Balance",IF(Table1[[#This Row],[Balance]]&lt;=260000,"High Balance","Invalid")))</f>
        <v>Medium Balance</v>
      </c>
      <c r="L8783">
        <v>1</v>
      </c>
      <c r="M8783">
        <v>1</v>
      </c>
      <c r="N8783">
        <v>0</v>
      </c>
      <c r="O8783" s="3">
        <v>16770.310000000001</v>
      </c>
      <c r="P8783">
        <v>1</v>
      </c>
    </row>
    <row r="8784" spans="1:16" x14ac:dyDescent="0.3">
      <c r="A8784">
        <v>8782</v>
      </c>
      <c r="B8784">
        <v>15751628</v>
      </c>
      <c r="C8784" t="s">
        <v>1021</v>
      </c>
      <c r="D8784" t="s">
        <v>2946</v>
      </c>
      <c r="E8784" t="s">
        <v>19</v>
      </c>
      <c r="F8784">
        <v>60</v>
      </c>
      <c r="G8784" t="str">
        <f t="shared" si="137"/>
        <v>Young Adults</v>
      </c>
      <c r="H8784">
        <v>7</v>
      </c>
      <c r="I8784" t="s">
        <v>2950</v>
      </c>
      <c r="J8784" s="3">
        <v>78391.17</v>
      </c>
      <c r="K8784" s="3" t="str">
        <f>IF(Table1[[#This Row],[Balance]]&lt;=83000,"Low Balance",IF(Table1[[#This Row],[Balance]]&lt;=166000,"Medium Balance",IF(Table1[[#This Row],[Balance]]&lt;=260000,"High Balance","Invalid")))</f>
        <v>Low Balance</v>
      </c>
      <c r="L8784">
        <v>1</v>
      </c>
      <c r="M8784">
        <v>0</v>
      </c>
      <c r="N8784">
        <v>1</v>
      </c>
      <c r="O8784" s="3">
        <v>49424.6</v>
      </c>
      <c r="P8784">
        <v>0</v>
      </c>
    </row>
    <row r="8785" spans="1:16" x14ac:dyDescent="0.3">
      <c r="A8785">
        <v>8783</v>
      </c>
      <c r="B8785">
        <v>15809057</v>
      </c>
      <c r="C8785" t="s">
        <v>452</v>
      </c>
      <c r="D8785" t="s">
        <v>2953</v>
      </c>
      <c r="E8785" t="s">
        <v>13</v>
      </c>
      <c r="F8785">
        <v>27</v>
      </c>
      <c r="G8785" t="str">
        <f t="shared" si="137"/>
        <v>Young Adults</v>
      </c>
      <c r="H8785">
        <v>6</v>
      </c>
      <c r="I8785" t="s">
        <v>2950</v>
      </c>
      <c r="J8785" s="3">
        <v>0</v>
      </c>
      <c r="K8785" s="3" t="str">
        <f>IF(Table1[[#This Row],[Balance]]&lt;=83000,"Low Balance",IF(Table1[[#This Row],[Balance]]&lt;=166000,"Medium Balance",IF(Table1[[#This Row],[Balance]]&lt;=260000,"High Balance","Invalid")))</f>
        <v>Low Balance</v>
      </c>
      <c r="L8785">
        <v>2</v>
      </c>
      <c r="M8785">
        <v>1</v>
      </c>
      <c r="N8785">
        <v>1</v>
      </c>
      <c r="O8785" s="3">
        <v>172031.22</v>
      </c>
      <c r="P8785">
        <v>0</v>
      </c>
    </row>
    <row r="8786" spans="1:16" x14ac:dyDescent="0.3">
      <c r="A8786">
        <v>8784</v>
      </c>
      <c r="B8786">
        <v>15617052</v>
      </c>
      <c r="C8786" t="s">
        <v>50</v>
      </c>
      <c r="D8786" t="s">
        <v>2953</v>
      </c>
      <c r="E8786" t="s">
        <v>19</v>
      </c>
      <c r="F8786">
        <v>34</v>
      </c>
      <c r="G8786" t="str">
        <f t="shared" si="137"/>
        <v>Young Adults</v>
      </c>
      <c r="H8786">
        <v>9</v>
      </c>
      <c r="I8786" t="s">
        <v>2950</v>
      </c>
      <c r="J8786" s="3">
        <v>0</v>
      </c>
      <c r="K8786" s="3" t="str">
        <f>IF(Table1[[#This Row],[Balance]]&lt;=83000,"Low Balance",IF(Table1[[#This Row],[Balance]]&lt;=166000,"Medium Balance",IF(Table1[[#This Row],[Balance]]&lt;=260000,"High Balance","Invalid")))</f>
        <v>Low Balance</v>
      </c>
      <c r="L8786">
        <v>1</v>
      </c>
      <c r="M8786">
        <v>1</v>
      </c>
      <c r="N8786">
        <v>0</v>
      </c>
      <c r="O8786" s="3">
        <v>183021.06</v>
      </c>
      <c r="P8786">
        <v>1</v>
      </c>
    </row>
    <row r="8787" spans="1:16" x14ac:dyDescent="0.3">
      <c r="A8787">
        <v>8785</v>
      </c>
      <c r="B8787">
        <v>15590810</v>
      </c>
      <c r="C8787" t="s">
        <v>499</v>
      </c>
      <c r="D8787" t="s">
        <v>2956</v>
      </c>
      <c r="E8787" t="s">
        <v>13</v>
      </c>
      <c r="F8787">
        <v>41</v>
      </c>
      <c r="G8787" t="str">
        <f t="shared" si="137"/>
        <v>Young Adults</v>
      </c>
      <c r="H8787">
        <v>9</v>
      </c>
      <c r="I8787" t="s">
        <v>2950</v>
      </c>
      <c r="J8787" s="3">
        <v>144326.09</v>
      </c>
      <c r="K8787" s="3" t="str">
        <f>IF(Table1[[#This Row],[Balance]]&lt;=83000,"Low Balance",IF(Table1[[#This Row],[Balance]]&lt;=166000,"Medium Balance",IF(Table1[[#This Row],[Balance]]&lt;=260000,"High Balance","Invalid")))</f>
        <v>Medium Balance</v>
      </c>
      <c r="L8787">
        <v>1</v>
      </c>
      <c r="M8787">
        <v>1</v>
      </c>
      <c r="N8787">
        <v>0</v>
      </c>
      <c r="O8787" s="3">
        <v>73979.850000000006</v>
      </c>
      <c r="P8787">
        <v>1</v>
      </c>
    </row>
    <row r="8788" spans="1:16" x14ac:dyDescent="0.3">
      <c r="A8788">
        <v>8786</v>
      </c>
      <c r="B8788">
        <v>15801293</v>
      </c>
      <c r="C8788" t="s">
        <v>648</v>
      </c>
      <c r="D8788" t="s">
        <v>2946</v>
      </c>
      <c r="E8788" t="s">
        <v>19</v>
      </c>
      <c r="F8788">
        <v>27</v>
      </c>
      <c r="G8788" t="str">
        <f t="shared" si="137"/>
        <v>Young Adults</v>
      </c>
      <c r="H8788">
        <v>1</v>
      </c>
      <c r="I8788" t="s">
        <v>2949</v>
      </c>
      <c r="J8788" s="3">
        <v>101278.25</v>
      </c>
      <c r="K8788" s="3" t="str">
        <f>IF(Table1[[#This Row],[Balance]]&lt;=83000,"Low Balance",IF(Table1[[#This Row],[Balance]]&lt;=166000,"Medium Balance",IF(Table1[[#This Row],[Balance]]&lt;=260000,"High Balance","Invalid")))</f>
        <v>Medium Balance</v>
      </c>
      <c r="L8788">
        <v>2</v>
      </c>
      <c r="M8788">
        <v>1</v>
      </c>
      <c r="N8788">
        <v>1</v>
      </c>
      <c r="O8788" s="3">
        <v>26265.18</v>
      </c>
      <c r="P8788">
        <v>0</v>
      </c>
    </row>
    <row r="8789" spans="1:16" x14ac:dyDescent="0.3">
      <c r="A8789">
        <v>8787</v>
      </c>
      <c r="B8789">
        <v>15770968</v>
      </c>
      <c r="C8789" t="s">
        <v>2777</v>
      </c>
      <c r="D8789" t="s">
        <v>2946</v>
      </c>
      <c r="E8789" t="s">
        <v>13</v>
      </c>
      <c r="F8789">
        <v>19</v>
      </c>
      <c r="G8789" t="str">
        <f t="shared" si="137"/>
        <v>Seniors</v>
      </c>
      <c r="H8789">
        <v>8</v>
      </c>
      <c r="I8789" t="s">
        <v>2950</v>
      </c>
      <c r="J8789" s="3">
        <v>108711.57</v>
      </c>
      <c r="K8789" s="3" t="str">
        <f>IF(Table1[[#This Row],[Balance]]&lt;=83000,"Low Balance",IF(Table1[[#This Row],[Balance]]&lt;=166000,"Medium Balance",IF(Table1[[#This Row],[Balance]]&lt;=260000,"High Balance","Invalid")))</f>
        <v>Medium Balance</v>
      </c>
      <c r="L8789">
        <v>2</v>
      </c>
      <c r="M8789">
        <v>1</v>
      </c>
      <c r="N8789">
        <v>0</v>
      </c>
      <c r="O8789" s="3">
        <v>24857.25</v>
      </c>
      <c r="P8789">
        <v>0</v>
      </c>
    </row>
    <row r="8790" spans="1:16" x14ac:dyDescent="0.3">
      <c r="A8790">
        <v>8788</v>
      </c>
      <c r="B8790">
        <v>15572356</v>
      </c>
      <c r="C8790" t="s">
        <v>190</v>
      </c>
      <c r="D8790" t="s">
        <v>2954</v>
      </c>
      <c r="E8790" t="s">
        <v>19</v>
      </c>
      <c r="F8790">
        <v>73</v>
      </c>
      <c r="G8790" t="str">
        <f t="shared" si="137"/>
        <v>Young Adults</v>
      </c>
      <c r="H8790">
        <v>1</v>
      </c>
      <c r="I8790" t="s">
        <v>2949</v>
      </c>
      <c r="J8790" s="3">
        <v>108555.07</v>
      </c>
      <c r="K8790" s="3" t="str">
        <f>IF(Table1[[#This Row],[Balance]]&lt;=83000,"Low Balance",IF(Table1[[#This Row],[Balance]]&lt;=166000,"Medium Balance",IF(Table1[[#This Row],[Balance]]&lt;=260000,"High Balance","Invalid")))</f>
        <v>Medium Balance</v>
      </c>
      <c r="L8790">
        <v>1</v>
      </c>
      <c r="M8790">
        <v>0</v>
      </c>
      <c r="N8790">
        <v>1</v>
      </c>
      <c r="O8790" s="3">
        <v>167969.15</v>
      </c>
      <c r="P8790">
        <v>0</v>
      </c>
    </row>
    <row r="8791" spans="1:16" x14ac:dyDescent="0.3">
      <c r="A8791">
        <v>8789</v>
      </c>
      <c r="B8791">
        <v>15603247</v>
      </c>
      <c r="C8791" t="s">
        <v>2778</v>
      </c>
      <c r="D8791" t="s">
        <v>2953</v>
      </c>
      <c r="E8791" t="s">
        <v>13</v>
      </c>
      <c r="F8791">
        <v>35</v>
      </c>
      <c r="G8791" t="str">
        <f t="shared" si="137"/>
        <v>Young Adults</v>
      </c>
      <c r="H8791">
        <v>1</v>
      </c>
      <c r="I8791" t="s">
        <v>2949</v>
      </c>
      <c r="J8791" s="3">
        <v>146781.24</v>
      </c>
      <c r="K8791" s="3" t="str">
        <f>IF(Table1[[#This Row],[Balance]]&lt;=83000,"Low Balance",IF(Table1[[#This Row],[Balance]]&lt;=166000,"Medium Balance",IF(Table1[[#This Row],[Balance]]&lt;=260000,"High Balance","Invalid")))</f>
        <v>Medium Balance</v>
      </c>
      <c r="L8791">
        <v>1</v>
      </c>
      <c r="M8791">
        <v>1</v>
      </c>
      <c r="N8791">
        <v>0</v>
      </c>
      <c r="O8791" s="3">
        <v>189307.7</v>
      </c>
      <c r="P8791">
        <v>0</v>
      </c>
    </row>
    <row r="8792" spans="1:16" x14ac:dyDescent="0.3">
      <c r="A8792">
        <v>8790</v>
      </c>
      <c r="B8792">
        <v>15619116</v>
      </c>
      <c r="C8792" t="s">
        <v>88</v>
      </c>
      <c r="D8792" t="s">
        <v>2954</v>
      </c>
      <c r="E8792" t="s">
        <v>13</v>
      </c>
      <c r="F8792">
        <v>36</v>
      </c>
      <c r="G8792" t="str">
        <f t="shared" si="137"/>
        <v>Young Adults</v>
      </c>
      <c r="H8792">
        <v>2</v>
      </c>
      <c r="I8792" t="s">
        <v>2949</v>
      </c>
      <c r="J8792" s="3">
        <v>0</v>
      </c>
      <c r="K8792" s="3" t="str">
        <f>IF(Table1[[#This Row],[Balance]]&lt;=83000,"Low Balance",IF(Table1[[#This Row],[Balance]]&lt;=166000,"Medium Balance",IF(Table1[[#This Row],[Balance]]&lt;=260000,"High Balance","Invalid")))</f>
        <v>Low Balance</v>
      </c>
      <c r="L8792">
        <v>2</v>
      </c>
      <c r="M8792">
        <v>0</v>
      </c>
      <c r="N8792">
        <v>1</v>
      </c>
      <c r="O8792" s="3">
        <v>99770.3</v>
      </c>
      <c r="P8792">
        <v>0</v>
      </c>
    </row>
    <row r="8793" spans="1:16" x14ac:dyDescent="0.3">
      <c r="A8793">
        <v>8791</v>
      </c>
      <c r="B8793">
        <v>15691792</v>
      </c>
      <c r="C8793" t="s">
        <v>40</v>
      </c>
      <c r="D8793" t="s">
        <v>2953</v>
      </c>
      <c r="E8793" t="s">
        <v>19</v>
      </c>
      <c r="F8793">
        <v>35</v>
      </c>
      <c r="G8793" t="str">
        <f t="shared" si="137"/>
        <v>Young Adults</v>
      </c>
      <c r="H8793">
        <v>8</v>
      </c>
      <c r="I8793" t="s">
        <v>2950</v>
      </c>
      <c r="J8793" s="3">
        <v>0</v>
      </c>
      <c r="K8793" s="3" t="str">
        <f>IF(Table1[[#This Row],[Balance]]&lt;=83000,"Low Balance",IF(Table1[[#This Row],[Balance]]&lt;=166000,"Medium Balance",IF(Table1[[#This Row],[Balance]]&lt;=260000,"High Balance","Invalid")))</f>
        <v>Low Balance</v>
      </c>
      <c r="L8793">
        <v>1</v>
      </c>
      <c r="M8793">
        <v>0</v>
      </c>
      <c r="N8793">
        <v>0</v>
      </c>
      <c r="O8793" s="3">
        <v>119712.78</v>
      </c>
      <c r="P8793">
        <v>0</v>
      </c>
    </row>
    <row r="8794" spans="1:16" x14ac:dyDescent="0.3">
      <c r="A8794">
        <v>8792</v>
      </c>
      <c r="B8794">
        <v>15783276</v>
      </c>
      <c r="C8794" t="s">
        <v>439</v>
      </c>
      <c r="D8794" t="s">
        <v>2954</v>
      </c>
      <c r="E8794" t="s">
        <v>13</v>
      </c>
      <c r="F8794">
        <v>25</v>
      </c>
      <c r="G8794" t="str">
        <f t="shared" si="137"/>
        <v>Young Adults</v>
      </c>
      <c r="H8794">
        <v>9</v>
      </c>
      <c r="I8794" t="s">
        <v>2950</v>
      </c>
      <c r="J8794" s="3">
        <v>0</v>
      </c>
      <c r="K8794" s="3" t="str">
        <f>IF(Table1[[#This Row],[Balance]]&lt;=83000,"Low Balance",IF(Table1[[#This Row],[Balance]]&lt;=166000,"Medium Balance",IF(Table1[[#This Row],[Balance]]&lt;=260000,"High Balance","Invalid")))</f>
        <v>Low Balance</v>
      </c>
      <c r="L8794">
        <v>2</v>
      </c>
      <c r="M8794">
        <v>1</v>
      </c>
      <c r="N8794">
        <v>1</v>
      </c>
      <c r="O8794" s="3">
        <v>168607.74</v>
      </c>
      <c r="P8794">
        <v>0</v>
      </c>
    </row>
    <row r="8795" spans="1:16" x14ac:dyDescent="0.3">
      <c r="A8795">
        <v>8793</v>
      </c>
      <c r="B8795">
        <v>15766137</v>
      </c>
      <c r="C8795" t="s">
        <v>413</v>
      </c>
      <c r="D8795" t="s">
        <v>2953</v>
      </c>
      <c r="E8795" t="s">
        <v>19</v>
      </c>
      <c r="F8795">
        <v>34</v>
      </c>
      <c r="G8795" t="str">
        <f t="shared" si="137"/>
        <v>Middle-Aged</v>
      </c>
      <c r="H8795">
        <v>2</v>
      </c>
      <c r="I8795" t="s">
        <v>2949</v>
      </c>
      <c r="J8795" s="3">
        <v>0</v>
      </c>
      <c r="K8795" s="3" t="str">
        <f>IF(Table1[[#This Row],[Balance]]&lt;=83000,"Low Balance",IF(Table1[[#This Row],[Balance]]&lt;=166000,"Medium Balance",IF(Table1[[#This Row],[Balance]]&lt;=260000,"High Balance","Invalid")))</f>
        <v>Low Balance</v>
      </c>
      <c r="L8795">
        <v>2</v>
      </c>
      <c r="M8795">
        <v>1</v>
      </c>
      <c r="N8795">
        <v>1</v>
      </c>
      <c r="O8795" s="3">
        <v>83087.13</v>
      </c>
      <c r="P8795">
        <v>0</v>
      </c>
    </row>
    <row r="8796" spans="1:16" x14ac:dyDescent="0.3">
      <c r="A8796">
        <v>8794</v>
      </c>
      <c r="B8796">
        <v>15574554</v>
      </c>
      <c r="C8796" t="s">
        <v>2035</v>
      </c>
      <c r="D8796" t="s">
        <v>2955</v>
      </c>
      <c r="E8796" t="s">
        <v>19</v>
      </c>
      <c r="F8796">
        <v>66</v>
      </c>
      <c r="G8796" t="str">
        <f t="shared" si="137"/>
        <v>Young Adults</v>
      </c>
      <c r="H8796">
        <v>8</v>
      </c>
      <c r="I8796" t="s">
        <v>2950</v>
      </c>
      <c r="J8796" s="3">
        <v>103291.25</v>
      </c>
      <c r="K8796" s="3" t="str">
        <f>IF(Table1[[#This Row],[Balance]]&lt;=83000,"Low Balance",IF(Table1[[#This Row],[Balance]]&lt;=166000,"Medium Balance",IF(Table1[[#This Row],[Balance]]&lt;=260000,"High Balance","Invalid")))</f>
        <v>Medium Balance</v>
      </c>
      <c r="L8796">
        <v>2</v>
      </c>
      <c r="M8796">
        <v>1</v>
      </c>
      <c r="N8796">
        <v>1</v>
      </c>
      <c r="O8796" s="3">
        <v>130664.79</v>
      </c>
      <c r="P8796">
        <v>0</v>
      </c>
    </row>
    <row r="8797" spans="1:16" x14ac:dyDescent="0.3">
      <c r="A8797">
        <v>8795</v>
      </c>
      <c r="B8797">
        <v>15578671</v>
      </c>
      <c r="C8797" t="s">
        <v>1181</v>
      </c>
      <c r="D8797" t="s">
        <v>2954</v>
      </c>
      <c r="E8797" t="s">
        <v>13</v>
      </c>
      <c r="F8797">
        <v>29</v>
      </c>
      <c r="G8797" t="str">
        <f t="shared" si="137"/>
        <v>Young Adults</v>
      </c>
      <c r="H8797">
        <v>1</v>
      </c>
      <c r="I8797" t="s">
        <v>2949</v>
      </c>
      <c r="J8797" s="3">
        <v>209490.21</v>
      </c>
      <c r="K8797" s="3" t="str">
        <f>IF(Table1[[#This Row],[Balance]]&lt;=83000,"Low Balance",IF(Table1[[#This Row],[Balance]]&lt;=166000,"Medium Balance",IF(Table1[[#This Row],[Balance]]&lt;=260000,"High Balance","Invalid")))</f>
        <v>High Balance</v>
      </c>
      <c r="L8797">
        <v>1</v>
      </c>
      <c r="M8797">
        <v>1</v>
      </c>
      <c r="N8797">
        <v>1</v>
      </c>
      <c r="O8797" s="3">
        <v>133267.69</v>
      </c>
      <c r="P8797">
        <v>1</v>
      </c>
    </row>
    <row r="8798" spans="1:16" x14ac:dyDescent="0.3">
      <c r="A8798">
        <v>8796</v>
      </c>
      <c r="B8798">
        <v>15716608</v>
      </c>
      <c r="C8798" t="s">
        <v>574</v>
      </c>
      <c r="D8798" t="s">
        <v>2946</v>
      </c>
      <c r="E8798" t="s">
        <v>19</v>
      </c>
      <c r="F8798">
        <v>38</v>
      </c>
      <c r="G8798" t="str">
        <f t="shared" si="137"/>
        <v>Young Adults</v>
      </c>
      <c r="H8798">
        <v>2</v>
      </c>
      <c r="I8798" t="s">
        <v>2949</v>
      </c>
      <c r="J8798" s="3">
        <v>0</v>
      </c>
      <c r="K8798" s="3" t="str">
        <f>IF(Table1[[#This Row],[Balance]]&lt;=83000,"Low Balance",IF(Table1[[#This Row],[Balance]]&lt;=166000,"Medium Balance",IF(Table1[[#This Row],[Balance]]&lt;=260000,"High Balance","Invalid")))</f>
        <v>Low Balance</v>
      </c>
      <c r="L8798">
        <v>3</v>
      </c>
      <c r="M8798">
        <v>1</v>
      </c>
      <c r="N8798">
        <v>0</v>
      </c>
      <c r="O8798" s="3">
        <v>67029.820000000007</v>
      </c>
      <c r="P8798">
        <v>1</v>
      </c>
    </row>
    <row r="8799" spans="1:16" x14ac:dyDescent="0.3">
      <c r="A8799">
        <v>8797</v>
      </c>
      <c r="B8799">
        <v>15690670</v>
      </c>
      <c r="C8799" t="s">
        <v>644</v>
      </c>
      <c r="D8799" t="s">
        <v>2956</v>
      </c>
      <c r="E8799" t="s">
        <v>19</v>
      </c>
      <c r="F8799">
        <v>33</v>
      </c>
      <c r="G8799" t="str">
        <f t="shared" si="137"/>
        <v>Middle-Aged</v>
      </c>
      <c r="H8799">
        <v>2</v>
      </c>
      <c r="I8799" t="s">
        <v>2949</v>
      </c>
      <c r="J8799" s="3">
        <v>0</v>
      </c>
      <c r="K8799" s="3" t="str">
        <f>IF(Table1[[#This Row],[Balance]]&lt;=83000,"Low Balance",IF(Table1[[#This Row],[Balance]]&lt;=166000,"Medium Balance",IF(Table1[[#This Row],[Balance]]&lt;=260000,"High Balance","Invalid")))</f>
        <v>Low Balance</v>
      </c>
      <c r="L8799">
        <v>2</v>
      </c>
      <c r="M8799">
        <v>0</v>
      </c>
      <c r="N8799">
        <v>1</v>
      </c>
      <c r="O8799" s="3">
        <v>141031.07999999999</v>
      </c>
      <c r="P8799">
        <v>0</v>
      </c>
    </row>
    <row r="8800" spans="1:16" x14ac:dyDescent="0.3">
      <c r="A8800">
        <v>8798</v>
      </c>
      <c r="B8800">
        <v>15630466</v>
      </c>
      <c r="C8800" t="s">
        <v>39</v>
      </c>
      <c r="D8800" t="s">
        <v>2954</v>
      </c>
      <c r="E8800" t="s">
        <v>19</v>
      </c>
      <c r="F8800">
        <v>45</v>
      </c>
      <c r="G8800" t="str">
        <f t="shared" si="137"/>
        <v>Young Adults</v>
      </c>
      <c r="H8800">
        <v>8</v>
      </c>
      <c r="I8800" t="s">
        <v>2950</v>
      </c>
      <c r="J8800" s="3">
        <v>0</v>
      </c>
      <c r="K8800" s="3" t="str">
        <f>IF(Table1[[#This Row],[Balance]]&lt;=83000,"Low Balance",IF(Table1[[#This Row],[Balance]]&lt;=166000,"Medium Balance",IF(Table1[[#This Row],[Balance]]&lt;=260000,"High Balance","Invalid")))</f>
        <v>Low Balance</v>
      </c>
      <c r="L8800">
        <v>1</v>
      </c>
      <c r="M8800">
        <v>0</v>
      </c>
      <c r="N8800">
        <v>0</v>
      </c>
      <c r="O8800" s="3">
        <v>125110.02</v>
      </c>
      <c r="P8800">
        <v>0</v>
      </c>
    </row>
    <row r="8801" spans="1:16" x14ac:dyDescent="0.3">
      <c r="A8801">
        <v>8799</v>
      </c>
      <c r="B8801">
        <v>15630349</v>
      </c>
      <c r="C8801" t="s">
        <v>2292</v>
      </c>
      <c r="D8801" t="s">
        <v>2955</v>
      </c>
      <c r="E8801" t="s">
        <v>19</v>
      </c>
      <c r="F8801">
        <v>23</v>
      </c>
      <c r="G8801" t="str">
        <f t="shared" si="137"/>
        <v>Young Adults</v>
      </c>
      <c r="H8801">
        <v>5</v>
      </c>
      <c r="I8801" t="s">
        <v>2951</v>
      </c>
      <c r="J8801" s="3">
        <v>0</v>
      </c>
      <c r="K8801" s="3" t="str">
        <f>IF(Table1[[#This Row],[Balance]]&lt;=83000,"Low Balance",IF(Table1[[#This Row],[Balance]]&lt;=166000,"Medium Balance",IF(Table1[[#This Row],[Balance]]&lt;=260000,"High Balance","Invalid")))</f>
        <v>Low Balance</v>
      </c>
      <c r="L8801">
        <v>2</v>
      </c>
      <c r="M8801">
        <v>1</v>
      </c>
      <c r="N8801">
        <v>0</v>
      </c>
      <c r="O8801" s="3">
        <v>117832.39</v>
      </c>
      <c r="P8801">
        <v>0</v>
      </c>
    </row>
    <row r="8802" spans="1:16" x14ac:dyDescent="0.3">
      <c r="A8802">
        <v>8800</v>
      </c>
      <c r="B8802">
        <v>15803801</v>
      </c>
      <c r="C8802" t="s">
        <v>790</v>
      </c>
      <c r="D8802" t="s">
        <v>2954</v>
      </c>
      <c r="E8802" t="s">
        <v>19</v>
      </c>
      <c r="F8802">
        <v>34</v>
      </c>
      <c r="G8802" t="str">
        <f t="shared" si="137"/>
        <v>Young Adults</v>
      </c>
      <c r="H8802">
        <v>4</v>
      </c>
      <c r="I8802" t="s">
        <v>2951</v>
      </c>
      <c r="J8802" s="3">
        <v>0</v>
      </c>
      <c r="K8802" s="3" t="str">
        <f>IF(Table1[[#This Row],[Balance]]&lt;=83000,"Low Balance",IF(Table1[[#This Row],[Balance]]&lt;=166000,"Medium Balance",IF(Table1[[#This Row],[Balance]]&lt;=260000,"High Balance","Invalid")))</f>
        <v>Low Balance</v>
      </c>
      <c r="L8802">
        <v>2</v>
      </c>
      <c r="M8802">
        <v>1</v>
      </c>
      <c r="N8802">
        <v>0</v>
      </c>
      <c r="O8802" s="3">
        <v>198817.72</v>
      </c>
      <c r="P8802">
        <v>0</v>
      </c>
    </row>
    <row r="8803" spans="1:16" x14ac:dyDescent="0.3">
      <c r="A8803">
        <v>8801</v>
      </c>
      <c r="B8803">
        <v>15647890</v>
      </c>
      <c r="C8803" t="s">
        <v>778</v>
      </c>
      <c r="D8803" t="s">
        <v>2956</v>
      </c>
      <c r="E8803" t="s">
        <v>19</v>
      </c>
      <c r="F8803">
        <v>37</v>
      </c>
      <c r="G8803" t="str">
        <f t="shared" si="137"/>
        <v>Middle-Aged</v>
      </c>
      <c r="H8803">
        <v>9</v>
      </c>
      <c r="I8803" t="s">
        <v>2950</v>
      </c>
      <c r="J8803" s="3">
        <v>149405.18</v>
      </c>
      <c r="K8803" s="3" t="str">
        <f>IF(Table1[[#This Row],[Balance]]&lt;=83000,"Low Balance",IF(Table1[[#This Row],[Balance]]&lt;=166000,"Medium Balance",IF(Table1[[#This Row],[Balance]]&lt;=260000,"High Balance","Invalid")))</f>
        <v>Medium Balance</v>
      </c>
      <c r="L8803">
        <v>1</v>
      </c>
      <c r="M8803">
        <v>1</v>
      </c>
      <c r="N8803">
        <v>1</v>
      </c>
      <c r="O8803" s="3">
        <v>146411.6</v>
      </c>
      <c r="P8803">
        <v>0</v>
      </c>
    </row>
    <row r="8804" spans="1:16" x14ac:dyDescent="0.3">
      <c r="A8804">
        <v>8802</v>
      </c>
      <c r="B8804">
        <v>15606115</v>
      </c>
      <c r="C8804" t="s">
        <v>628</v>
      </c>
      <c r="D8804" t="s">
        <v>2956</v>
      </c>
      <c r="E8804" t="s">
        <v>13</v>
      </c>
      <c r="F8804">
        <v>52</v>
      </c>
      <c r="G8804" t="str">
        <f t="shared" si="137"/>
        <v>Young Adults</v>
      </c>
      <c r="H8804">
        <v>6</v>
      </c>
      <c r="I8804" t="s">
        <v>2950</v>
      </c>
      <c r="J8804" s="3">
        <v>191665.21</v>
      </c>
      <c r="K8804" s="3" t="str">
        <f>IF(Table1[[#This Row],[Balance]]&lt;=83000,"Low Balance",IF(Table1[[#This Row],[Balance]]&lt;=166000,"Medium Balance",IF(Table1[[#This Row],[Balance]]&lt;=260000,"High Balance","Invalid")))</f>
        <v>High Balance</v>
      </c>
      <c r="L8804">
        <v>1</v>
      </c>
      <c r="M8804">
        <v>1</v>
      </c>
      <c r="N8804">
        <v>1</v>
      </c>
      <c r="O8804" s="3">
        <v>131312.56</v>
      </c>
      <c r="P8804">
        <v>1</v>
      </c>
    </row>
    <row r="8805" spans="1:16" x14ac:dyDescent="0.3">
      <c r="A8805">
        <v>8803</v>
      </c>
      <c r="B8805">
        <v>15714642</v>
      </c>
      <c r="C8805" t="s">
        <v>174</v>
      </c>
      <c r="D8805" t="s">
        <v>2953</v>
      </c>
      <c r="E8805" t="s">
        <v>13</v>
      </c>
      <c r="F8805">
        <v>40</v>
      </c>
      <c r="G8805" t="str">
        <f t="shared" si="137"/>
        <v>Young Adults</v>
      </c>
      <c r="H8805">
        <v>7</v>
      </c>
      <c r="I8805" t="s">
        <v>2950</v>
      </c>
      <c r="J8805" s="3">
        <v>0</v>
      </c>
      <c r="K8805" s="3" t="str">
        <f>IF(Table1[[#This Row],[Balance]]&lt;=83000,"Low Balance",IF(Table1[[#This Row],[Balance]]&lt;=166000,"Medium Balance",IF(Table1[[#This Row],[Balance]]&lt;=260000,"High Balance","Invalid")))</f>
        <v>Low Balance</v>
      </c>
      <c r="L8805">
        <v>1</v>
      </c>
      <c r="M8805">
        <v>1</v>
      </c>
      <c r="N8805">
        <v>0</v>
      </c>
      <c r="O8805" s="3">
        <v>141652.20000000001</v>
      </c>
      <c r="P8805">
        <v>0</v>
      </c>
    </row>
    <row r="8806" spans="1:16" x14ac:dyDescent="0.3">
      <c r="A8806">
        <v>8804</v>
      </c>
      <c r="B8806">
        <v>15741181</v>
      </c>
      <c r="C8806" t="s">
        <v>2510</v>
      </c>
      <c r="D8806" t="s">
        <v>2954</v>
      </c>
      <c r="E8806" t="s">
        <v>19</v>
      </c>
      <c r="F8806">
        <v>41</v>
      </c>
      <c r="G8806" t="str">
        <f t="shared" si="137"/>
        <v>Young Adults</v>
      </c>
      <c r="H8806">
        <v>6</v>
      </c>
      <c r="I8806" t="s">
        <v>2950</v>
      </c>
      <c r="J8806" s="3">
        <v>135071.12</v>
      </c>
      <c r="K8806" s="3" t="str">
        <f>IF(Table1[[#This Row],[Balance]]&lt;=83000,"Low Balance",IF(Table1[[#This Row],[Balance]]&lt;=166000,"Medium Balance",IF(Table1[[#This Row],[Balance]]&lt;=260000,"High Balance","Invalid")))</f>
        <v>Medium Balance</v>
      </c>
      <c r="L8806">
        <v>1</v>
      </c>
      <c r="M8806">
        <v>1</v>
      </c>
      <c r="N8806">
        <v>1</v>
      </c>
      <c r="O8806" s="3">
        <v>64477.25</v>
      </c>
      <c r="P8806">
        <v>0</v>
      </c>
    </row>
    <row r="8807" spans="1:16" x14ac:dyDescent="0.3">
      <c r="A8807">
        <v>8805</v>
      </c>
      <c r="B8807">
        <v>15773973</v>
      </c>
      <c r="C8807" t="s">
        <v>14</v>
      </c>
      <c r="D8807" t="s">
        <v>2946</v>
      </c>
      <c r="E8807" t="s">
        <v>19</v>
      </c>
      <c r="F8807">
        <v>41</v>
      </c>
      <c r="G8807" t="str">
        <f t="shared" si="137"/>
        <v>Young Adults</v>
      </c>
      <c r="H8807">
        <v>2</v>
      </c>
      <c r="I8807" t="s">
        <v>2949</v>
      </c>
      <c r="J8807" s="3">
        <v>0</v>
      </c>
      <c r="K8807" s="3" t="str">
        <f>IF(Table1[[#This Row],[Balance]]&lt;=83000,"Low Balance",IF(Table1[[#This Row],[Balance]]&lt;=166000,"Medium Balance",IF(Table1[[#This Row],[Balance]]&lt;=260000,"High Balance","Invalid")))</f>
        <v>Low Balance</v>
      </c>
      <c r="L8807">
        <v>2</v>
      </c>
      <c r="M8807">
        <v>0</v>
      </c>
      <c r="N8807">
        <v>1</v>
      </c>
      <c r="O8807" s="3">
        <v>191215.61</v>
      </c>
      <c r="P8807">
        <v>0</v>
      </c>
    </row>
    <row r="8808" spans="1:16" x14ac:dyDescent="0.3">
      <c r="A8808">
        <v>8806</v>
      </c>
      <c r="B8808">
        <v>15758546</v>
      </c>
      <c r="C8808" t="s">
        <v>1256</v>
      </c>
      <c r="D8808" t="s">
        <v>2954</v>
      </c>
      <c r="E8808" t="s">
        <v>19</v>
      </c>
      <c r="F8808">
        <v>39</v>
      </c>
      <c r="G8808" t="str">
        <f t="shared" si="137"/>
        <v>Young Adults</v>
      </c>
      <c r="H8808">
        <v>8</v>
      </c>
      <c r="I8808" t="s">
        <v>2950</v>
      </c>
      <c r="J8808" s="3">
        <v>0</v>
      </c>
      <c r="K8808" s="3" t="str">
        <f>IF(Table1[[#This Row],[Balance]]&lt;=83000,"Low Balance",IF(Table1[[#This Row],[Balance]]&lt;=166000,"Medium Balance",IF(Table1[[#This Row],[Balance]]&lt;=260000,"High Balance","Invalid")))</f>
        <v>Low Balance</v>
      </c>
      <c r="L8808">
        <v>2</v>
      </c>
      <c r="M8808">
        <v>1</v>
      </c>
      <c r="N8808">
        <v>1</v>
      </c>
      <c r="O8808" s="3">
        <v>37090.44</v>
      </c>
      <c r="P8808">
        <v>0</v>
      </c>
    </row>
    <row r="8809" spans="1:16" x14ac:dyDescent="0.3">
      <c r="A8809">
        <v>8807</v>
      </c>
      <c r="B8809">
        <v>15598940</v>
      </c>
      <c r="C8809" t="s">
        <v>561</v>
      </c>
      <c r="D8809" t="s">
        <v>2956</v>
      </c>
      <c r="E8809" t="s">
        <v>19</v>
      </c>
      <c r="F8809">
        <v>38</v>
      </c>
      <c r="G8809" t="str">
        <f t="shared" si="137"/>
        <v>Middle-Aged</v>
      </c>
      <c r="H8809">
        <v>6</v>
      </c>
      <c r="I8809" t="s">
        <v>2950</v>
      </c>
      <c r="J8809" s="3">
        <v>181804.34</v>
      </c>
      <c r="K8809" s="3" t="str">
        <f>IF(Table1[[#This Row],[Balance]]&lt;=83000,"Low Balance",IF(Table1[[#This Row],[Balance]]&lt;=166000,"Medium Balance",IF(Table1[[#This Row],[Balance]]&lt;=260000,"High Balance","Invalid")))</f>
        <v>High Balance</v>
      </c>
      <c r="L8809">
        <v>2</v>
      </c>
      <c r="M8809">
        <v>1</v>
      </c>
      <c r="N8809">
        <v>1</v>
      </c>
      <c r="O8809" s="3">
        <v>57517.71</v>
      </c>
      <c r="P8809">
        <v>0</v>
      </c>
    </row>
    <row r="8810" spans="1:16" x14ac:dyDescent="0.3">
      <c r="A8810">
        <v>8808</v>
      </c>
      <c r="B8810">
        <v>15669783</v>
      </c>
      <c r="C8810" t="s">
        <v>944</v>
      </c>
      <c r="D8810" t="s">
        <v>2946</v>
      </c>
      <c r="E8810" t="s">
        <v>13</v>
      </c>
      <c r="F8810">
        <v>60</v>
      </c>
      <c r="G8810" t="str">
        <f t="shared" si="137"/>
        <v>Young Adults</v>
      </c>
      <c r="H8810">
        <v>3</v>
      </c>
      <c r="I8810" t="s">
        <v>2951</v>
      </c>
      <c r="J8810" s="3">
        <v>47020.65</v>
      </c>
      <c r="K8810" s="3" t="str">
        <f>IF(Table1[[#This Row],[Balance]]&lt;=83000,"Low Balance",IF(Table1[[#This Row],[Balance]]&lt;=166000,"Medium Balance",IF(Table1[[#This Row],[Balance]]&lt;=260000,"High Balance","Invalid")))</f>
        <v>Low Balance</v>
      </c>
      <c r="L8810">
        <v>2</v>
      </c>
      <c r="M8810">
        <v>0</v>
      </c>
      <c r="N8810">
        <v>1</v>
      </c>
      <c r="O8810" s="3">
        <v>63241.21</v>
      </c>
      <c r="P8810">
        <v>1</v>
      </c>
    </row>
    <row r="8811" spans="1:16" x14ac:dyDescent="0.3">
      <c r="A8811">
        <v>8809</v>
      </c>
      <c r="B8811">
        <v>15624993</v>
      </c>
      <c r="C8811" t="s">
        <v>369</v>
      </c>
      <c r="D8811" t="s">
        <v>2946</v>
      </c>
      <c r="E8811" t="s">
        <v>13</v>
      </c>
      <c r="F8811">
        <v>36</v>
      </c>
      <c r="G8811" t="str">
        <f t="shared" si="137"/>
        <v>Young Adults</v>
      </c>
      <c r="H8811">
        <v>7</v>
      </c>
      <c r="I8811" t="s">
        <v>2950</v>
      </c>
      <c r="J8811" s="3">
        <v>128518.98</v>
      </c>
      <c r="K8811" s="3" t="str">
        <f>IF(Table1[[#This Row],[Balance]]&lt;=83000,"Low Balance",IF(Table1[[#This Row],[Balance]]&lt;=166000,"Medium Balance",IF(Table1[[#This Row],[Balance]]&lt;=260000,"High Balance","Invalid")))</f>
        <v>Medium Balance</v>
      </c>
      <c r="L8811">
        <v>1</v>
      </c>
      <c r="M8811">
        <v>1</v>
      </c>
      <c r="N8811">
        <v>1</v>
      </c>
      <c r="O8811" s="3">
        <v>44567.83</v>
      </c>
      <c r="P8811">
        <v>1</v>
      </c>
    </row>
    <row r="8812" spans="1:16" x14ac:dyDescent="0.3">
      <c r="A8812">
        <v>8810</v>
      </c>
      <c r="B8812">
        <v>15760568</v>
      </c>
      <c r="C8812" t="s">
        <v>422</v>
      </c>
      <c r="D8812" t="s">
        <v>2946</v>
      </c>
      <c r="E8812" t="s">
        <v>13</v>
      </c>
      <c r="F8812">
        <v>38</v>
      </c>
      <c r="G8812" t="str">
        <f t="shared" si="137"/>
        <v>Young Adults</v>
      </c>
      <c r="H8812">
        <v>5</v>
      </c>
      <c r="I8812" t="s">
        <v>2951</v>
      </c>
      <c r="J8812" s="3">
        <v>142658.04</v>
      </c>
      <c r="K8812" s="3" t="str">
        <f>IF(Table1[[#This Row],[Balance]]&lt;=83000,"Low Balance",IF(Table1[[#This Row],[Balance]]&lt;=166000,"Medium Balance",IF(Table1[[#This Row],[Balance]]&lt;=260000,"High Balance","Invalid")))</f>
        <v>Medium Balance</v>
      </c>
      <c r="L8812">
        <v>2</v>
      </c>
      <c r="M8812">
        <v>0</v>
      </c>
      <c r="N8812">
        <v>1</v>
      </c>
      <c r="O8812" s="3">
        <v>135337.10999999999</v>
      </c>
      <c r="P8812">
        <v>0</v>
      </c>
    </row>
    <row r="8813" spans="1:16" x14ac:dyDescent="0.3">
      <c r="A8813">
        <v>8811</v>
      </c>
      <c r="B8813">
        <v>15699047</v>
      </c>
      <c r="C8813" t="s">
        <v>388</v>
      </c>
      <c r="D8813" t="s">
        <v>2953</v>
      </c>
      <c r="E8813" t="s">
        <v>13</v>
      </c>
      <c r="F8813">
        <v>21</v>
      </c>
      <c r="G8813" t="str">
        <f t="shared" si="137"/>
        <v>Young Adults</v>
      </c>
      <c r="H8813">
        <v>9</v>
      </c>
      <c r="I8813" t="s">
        <v>2950</v>
      </c>
      <c r="J8813" s="3">
        <v>120150.39</v>
      </c>
      <c r="K8813" s="3" t="str">
        <f>IF(Table1[[#This Row],[Balance]]&lt;=83000,"Low Balance",IF(Table1[[#This Row],[Balance]]&lt;=166000,"Medium Balance",IF(Table1[[#This Row],[Balance]]&lt;=260000,"High Balance","Invalid")))</f>
        <v>Medium Balance</v>
      </c>
      <c r="L8813">
        <v>2</v>
      </c>
      <c r="M8813">
        <v>1</v>
      </c>
      <c r="N8813">
        <v>1</v>
      </c>
      <c r="O8813" s="3">
        <v>33964.03</v>
      </c>
      <c r="P8813">
        <v>0</v>
      </c>
    </row>
    <row r="8814" spans="1:16" x14ac:dyDescent="0.3">
      <c r="A8814">
        <v>8812</v>
      </c>
      <c r="B8814">
        <v>15616168</v>
      </c>
      <c r="C8814" t="s">
        <v>971</v>
      </c>
      <c r="D8814" t="s">
        <v>2946</v>
      </c>
      <c r="E8814" t="s">
        <v>13</v>
      </c>
      <c r="F8814">
        <v>35</v>
      </c>
      <c r="G8814" t="str">
        <f t="shared" si="137"/>
        <v>Young Adults</v>
      </c>
      <c r="H8814">
        <v>7</v>
      </c>
      <c r="I8814" t="s">
        <v>2950</v>
      </c>
      <c r="J8814" s="3">
        <v>81905.95</v>
      </c>
      <c r="K8814" s="3" t="str">
        <f>IF(Table1[[#This Row],[Balance]]&lt;=83000,"Low Balance",IF(Table1[[#This Row],[Balance]]&lt;=166000,"Medium Balance",IF(Table1[[#This Row],[Balance]]&lt;=260000,"High Balance","Invalid")))</f>
        <v>Low Balance</v>
      </c>
      <c r="L8814">
        <v>1</v>
      </c>
      <c r="M8814">
        <v>1</v>
      </c>
      <c r="N8814">
        <v>1</v>
      </c>
      <c r="O8814" s="3">
        <v>61623.19</v>
      </c>
      <c r="P8814">
        <v>0</v>
      </c>
    </row>
    <row r="8815" spans="1:16" x14ac:dyDescent="0.3">
      <c r="A8815">
        <v>8813</v>
      </c>
      <c r="B8815">
        <v>15773146</v>
      </c>
      <c r="C8815" t="s">
        <v>2779</v>
      </c>
      <c r="D8815" t="s">
        <v>2954</v>
      </c>
      <c r="E8815" t="s">
        <v>19</v>
      </c>
      <c r="F8815">
        <v>26</v>
      </c>
      <c r="G8815" t="str">
        <f t="shared" si="137"/>
        <v>Young Adults</v>
      </c>
      <c r="H8815">
        <v>3</v>
      </c>
      <c r="I8815" t="s">
        <v>2951</v>
      </c>
      <c r="J8815" s="3">
        <v>137998.20000000001</v>
      </c>
      <c r="K8815" s="3" t="str">
        <f>IF(Table1[[#This Row],[Balance]]&lt;=83000,"Low Balance",IF(Table1[[#This Row],[Balance]]&lt;=166000,"Medium Balance",IF(Table1[[#This Row],[Balance]]&lt;=260000,"High Balance","Invalid")))</f>
        <v>Medium Balance</v>
      </c>
      <c r="L8815">
        <v>2</v>
      </c>
      <c r="M8815">
        <v>0</v>
      </c>
      <c r="N8815">
        <v>1</v>
      </c>
      <c r="O8815" s="3">
        <v>168989.77</v>
      </c>
      <c r="P8815">
        <v>0</v>
      </c>
    </row>
    <row r="8816" spans="1:16" x14ac:dyDescent="0.3">
      <c r="A8816">
        <v>8814</v>
      </c>
      <c r="B8816">
        <v>15770375</v>
      </c>
      <c r="C8816" t="s">
        <v>111</v>
      </c>
      <c r="D8816" t="s">
        <v>2956</v>
      </c>
      <c r="E8816" t="s">
        <v>13</v>
      </c>
      <c r="F8816">
        <v>26</v>
      </c>
      <c r="G8816" t="str">
        <f t="shared" si="137"/>
        <v>Middle-Aged</v>
      </c>
      <c r="H8816">
        <v>8</v>
      </c>
      <c r="I8816" t="s">
        <v>2950</v>
      </c>
      <c r="J8816" s="3">
        <v>123126.29</v>
      </c>
      <c r="K8816" s="3" t="str">
        <f>IF(Table1[[#This Row],[Balance]]&lt;=83000,"Low Balance",IF(Table1[[#This Row],[Balance]]&lt;=166000,"Medium Balance",IF(Table1[[#This Row],[Balance]]&lt;=260000,"High Balance","Invalid")))</f>
        <v>Medium Balance</v>
      </c>
      <c r="L8816">
        <v>1</v>
      </c>
      <c r="M8816">
        <v>1</v>
      </c>
      <c r="N8816">
        <v>0</v>
      </c>
      <c r="O8816" s="3">
        <v>74425.41</v>
      </c>
      <c r="P8816">
        <v>0</v>
      </c>
    </row>
    <row r="8817" spans="1:16" x14ac:dyDescent="0.3">
      <c r="A8817">
        <v>8815</v>
      </c>
      <c r="B8817">
        <v>15589725</v>
      </c>
      <c r="C8817" t="s">
        <v>2206</v>
      </c>
      <c r="D8817" t="s">
        <v>2956</v>
      </c>
      <c r="E8817" t="s">
        <v>13</v>
      </c>
      <c r="F8817">
        <v>51</v>
      </c>
      <c r="G8817" t="str">
        <f t="shared" si="137"/>
        <v>Young Adults</v>
      </c>
      <c r="H8817">
        <v>4</v>
      </c>
      <c r="I8817" t="s">
        <v>2951</v>
      </c>
      <c r="J8817" s="3">
        <v>0</v>
      </c>
      <c r="K8817" s="3" t="str">
        <f>IF(Table1[[#This Row],[Balance]]&lt;=83000,"Low Balance",IF(Table1[[#This Row],[Balance]]&lt;=166000,"Medium Balance",IF(Table1[[#This Row],[Balance]]&lt;=260000,"High Balance","Invalid")))</f>
        <v>Low Balance</v>
      </c>
      <c r="L8817">
        <v>2</v>
      </c>
      <c r="M8817">
        <v>1</v>
      </c>
      <c r="N8817">
        <v>1</v>
      </c>
      <c r="O8817" s="3">
        <v>178929.84</v>
      </c>
      <c r="P8817">
        <v>0</v>
      </c>
    </row>
    <row r="8818" spans="1:16" x14ac:dyDescent="0.3">
      <c r="A8818">
        <v>8816</v>
      </c>
      <c r="B8818">
        <v>15710034</v>
      </c>
      <c r="C8818" t="s">
        <v>187</v>
      </c>
      <c r="D8818" t="s">
        <v>2955</v>
      </c>
      <c r="E8818" t="s">
        <v>19</v>
      </c>
      <c r="F8818">
        <v>43</v>
      </c>
      <c r="G8818" t="str">
        <f t="shared" si="137"/>
        <v>Young Adults</v>
      </c>
      <c r="H8818">
        <v>1</v>
      </c>
      <c r="I8818" t="s">
        <v>2949</v>
      </c>
      <c r="J8818" s="3">
        <v>135645.29</v>
      </c>
      <c r="K8818" s="3" t="str">
        <f>IF(Table1[[#This Row],[Balance]]&lt;=83000,"Low Balance",IF(Table1[[#This Row],[Balance]]&lt;=166000,"Medium Balance",IF(Table1[[#This Row],[Balance]]&lt;=260000,"High Balance","Invalid")))</f>
        <v>Medium Balance</v>
      </c>
      <c r="L8818">
        <v>2</v>
      </c>
      <c r="M8818">
        <v>0</v>
      </c>
      <c r="N8818">
        <v>1</v>
      </c>
      <c r="O8818" s="3">
        <v>101382.86</v>
      </c>
      <c r="P8818">
        <v>1</v>
      </c>
    </row>
    <row r="8819" spans="1:16" x14ac:dyDescent="0.3">
      <c r="A8819">
        <v>8817</v>
      </c>
      <c r="B8819">
        <v>15800806</v>
      </c>
      <c r="C8819" t="s">
        <v>360</v>
      </c>
      <c r="D8819" t="s">
        <v>2954</v>
      </c>
      <c r="E8819" t="s">
        <v>19</v>
      </c>
      <c r="F8819">
        <v>31</v>
      </c>
      <c r="G8819" t="str">
        <f t="shared" si="137"/>
        <v>Young Adults</v>
      </c>
      <c r="H8819">
        <v>7</v>
      </c>
      <c r="I8819" t="s">
        <v>2950</v>
      </c>
      <c r="J8819" s="3">
        <v>122449.31</v>
      </c>
      <c r="K8819" s="3" t="str">
        <f>IF(Table1[[#This Row],[Balance]]&lt;=83000,"Low Balance",IF(Table1[[#This Row],[Balance]]&lt;=166000,"Medium Balance",IF(Table1[[#This Row],[Balance]]&lt;=260000,"High Balance","Invalid")))</f>
        <v>Medium Balance</v>
      </c>
      <c r="L8819">
        <v>2</v>
      </c>
      <c r="M8819">
        <v>1</v>
      </c>
      <c r="N8819">
        <v>1</v>
      </c>
      <c r="O8819" s="3">
        <v>180769.55</v>
      </c>
      <c r="P8819">
        <v>0</v>
      </c>
    </row>
    <row r="8820" spans="1:16" x14ac:dyDescent="0.3">
      <c r="A8820">
        <v>8818</v>
      </c>
      <c r="B8820">
        <v>15570485</v>
      </c>
      <c r="C8820" t="s">
        <v>2090</v>
      </c>
      <c r="D8820" t="s">
        <v>2956</v>
      </c>
      <c r="E8820" t="s">
        <v>19</v>
      </c>
      <c r="F8820">
        <v>40</v>
      </c>
      <c r="G8820" t="str">
        <f t="shared" si="137"/>
        <v>Young Adults</v>
      </c>
      <c r="H8820">
        <v>4</v>
      </c>
      <c r="I8820" t="s">
        <v>2951</v>
      </c>
      <c r="J8820" s="3">
        <v>161766.87</v>
      </c>
      <c r="K8820" s="3" t="str">
        <f>IF(Table1[[#This Row],[Balance]]&lt;=83000,"Low Balance",IF(Table1[[#This Row],[Balance]]&lt;=166000,"Medium Balance",IF(Table1[[#This Row],[Balance]]&lt;=260000,"High Balance","Invalid")))</f>
        <v>Medium Balance</v>
      </c>
      <c r="L8820">
        <v>1</v>
      </c>
      <c r="M8820">
        <v>0</v>
      </c>
      <c r="N8820">
        <v>0</v>
      </c>
      <c r="O8820" s="3">
        <v>92378.54</v>
      </c>
      <c r="P8820">
        <v>0</v>
      </c>
    </row>
    <row r="8821" spans="1:16" x14ac:dyDescent="0.3">
      <c r="A8821">
        <v>8819</v>
      </c>
      <c r="B8821">
        <v>15575391</v>
      </c>
      <c r="C8821" t="s">
        <v>2780</v>
      </c>
      <c r="D8821" t="s">
        <v>2954</v>
      </c>
      <c r="E8821" t="s">
        <v>13</v>
      </c>
      <c r="F8821">
        <v>37</v>
      </c>
      <c r="G8821" t="str">
        <f t="shared" si="137"/>
        <v>Young Adults</v>
      </c>
      <c r="H8821">
        <v>3</v>
      </c>
      <c r="I8821" t="s">
        <v>2951</v>
      </c>
      <c r="J8821" s="3">
        <v>0</v>
      </c>
      <c r="K8821" s="3" t="str">
        <f>IF(Table1[[#This Row],[Balance]]&lt;=83000,"Low Balance",IF(Table1[[#This Row],[Balance]]&lt;=166000,"Medium Balance",IF(Table1[[#This Row],[Balance]]&lt;=260000,"High Balance","Invalid")))</f>
        <v>Low Balance</v>
      </c>
      <c r="L8821">
        <v>2</v>
      </c>
      <c r="M8821">
        <v>1</v>
      </c>
      <c r="N8821">
        <v>1</v>
      </c>
      <c r="O8821" s="3">
        <v>38252.25</v>
      </c>
      <c r="P8821">
        <v>0</v>
      </c>
    </row>
    <row r="8822" spans="1:16" x14ac:dyDescent="0.3">
      <c r="A8822">
        <v>8820</v>
      </c>
      <c r="B8822">
        <v>15790750</v>
      </c>
      <c r="C8822" t="s">
        <v>751</v>
      </c>
      <c r="D8822" t="s">
        <v>2956</v>
      </c>
      <c r="E8822" t="s">
        <v>19</v>
      </c>
      <c r="F8822">
        <v>36</v>
      </c>
      <c r="G8822" t="str">
        <f t="shared" si="137"/>
        <v>Young Adults</v>
      </c>
      <c r="H8822">
        <v>10</v>
      </c>
      <c r="I8822" t="s">
        <v>2950</v>
      </c>
      <c r="J8822" s="3">
        <v>123187.51</v>
      </c>
      <c r="K8822" s="3" t="str">
        <f>IF(Table1[[#This Row],[Balance]]&lt;=83000,"Low Balance",IF(Table1[[#This Row],[Balance]]&lt;=166000,"Medium Balance",IF(Table1[[#This Row],[Balance]]&lt;=260000,"High Balance","Invalid")))</f>
        <v>Medium Balance</v>
      </c>
      <c r="L8822">
        <v>1</v>
      </c>
      <c r="M8822">
        <v>0</v>
      </c>
      <c r="N8822">
        <v>1</v>
      </c>
      <c r="O8822" s="3">
        <v>146111.35</v>
      </c>
      <c r="P8822">
        <v>0</v>
      </c>
    </row>
    <row r="8823" spans="1:16" x14ac:dyDescent="0.3">
      <c r="A8823">
        <v>8821</v>
      </c>
      <c r="B8823">
        <v>15714832</v>
      </c>
      <c r="C8823" t="s">
        <v>1781</v>
      </c>
      <c r="D8823" t="s">
        <v>2953</v>
      </c>
      <c r="E8823" t="s">
        <v>19</v>
      </c>
      <c r="F8823">
        <v>36</v>
      </c>
      <c r="G8823" t="str">
        <f t="shared" si="137"/>
        <v>Young Adults</v>
      </c>
      <c r="H8823">
        <v>9</v>
      </c>
      <c r="I8823" t="s">
        <v>2950</v>
      </c>
      <c r="J8823" s="3">
        <v>150956.71</v>
      </c>
      <c r="K8823" s="3" t="str">
        <f>IF(Table1[[#This Row],[Balance]]&lt;=83000,"Low Balance",IF(Table1[[#This Row],[Balance]]&lt;=166000,"Medium Balance",IF(Table1[[#This Row],[Balance]]&lt;=260000,"High Balance","Invalid")))</f>
        <v>Medium Balance</v>
      </c>
      <c r="L8823">
        <v>1</v>
      </c>
      <c r="M8823">
        <v>0</v>
      </c>
      <c r="N8823">
        <v>0</v>
      </c>
      <c r="O8823" s="3">
        <v>72350.17</v>
      </c>
      <c r="P8823">
        <v>0</v>
      </c>
    </row>
    <row r="8824" spans="1:16" x14ac:dyDescent="0.3">
      <c r="A8824">
        <v>8822</v>
      </c>
      <c r="B8824">
        <v>15619953</v>
      </c>
      <c r="C8824" t="s">
        <v>284</v>
      </c>
      <c r="D8824" t="s">
        <v>2946</v>
      </c>
      <c r="E8824" t="s">
        <v>13</v>
      </c>
      <c r="F8824">
        <v>42</v>
      </c>
      <c r="G8824" t="str">
        <f t="shared" si="137"/>
        <v>Middle-Aged</v>
      </c>
      <c r="H8824">
        <v>6</v>
      </c>
      <c r="I8824" t="s">
        <v>2950</v>
      </c>
      <c r="J8824" s="3">
        <v>105021.28</v>
      </c>
      <c r="K8824" s="3" t="str">
        <f>IF(Table1[[#This Row],[Balance]]&lt;=83000,"Low Balance",IF(Table1[[#This Row],[Balance]]&lt;=166000,"Medium Balance",IF(Table1[[#This Row],[Balance]]&lt;=260000,"High Balance","Invalid")))</f>
        <v>Medium Balance</v>
      </c>
      <c r="L8824">
        <v>1</v>
      </c>
      <c r="M8824">
        <v>1</v>
      </c>
      <c r="N8824">
        <v>0</v>
      </c>
      <c r="O8824" s="3">
        <v>48242.38</v>
      </c>
      <c r="P8824">
        <v>0</v>
      </c>
    </row>
    <row r="8825" spans="1:16" x14ac:dyDescent="0.3">
      <c r="A8825">
        <v>8823</v>
      </c>
      <c r="B8825">
        <v>15673929</v>
      </c>
      <c r="C8825" t="s">
        <v>27</v>
      </c>
      <c r="D8825" t="s">
        <v>2955</v>
      </c>
      <c r="E8825" t="s">
        <v>19</v>
      </c>
      <c r="F8825">
        <v>64</v>
      </c>
      <c r="G8825" t="str">
        <f t="shared" si="137"/>
        <v>Middle-Aged</v>
      </c>
      <c r="H8825">
        <v>4</v>
      </c>
      <c r="I8825" t="s">
        <v>2951</v>
      </c>
      <c r="J8825" s="3">
        <v>0</v>
      </c>
      <c r="K8825" s="3" t="str">
        <f>IF(Table1[[#This Row],[Balance]]&lt;=83000,"Low Balance",IF(Table1[[#This Row],[Balance]]&lt;=166000,"Medium Balance",IF(Table1[[#This Row],[Balance]]&lt;=260000,"High Balance","Invalid")))</f>
        <v>Low Balance</v>
      </c>
      <c r="L8825">
        <v>2</v>
      </c>
      <c r="M8825">
        <v>1</v>
      </c>
      <c r="N8825">
        <v>1</v>
      </c>
      <c r="O8825" s="3">
        <v>148305.82</v>
      </c>
      <c r="P8825">
        <v>0</v>
      </c>
    </row>
    <row r="8826" spans="1:16" x14ac:dyDescent="0.3">
      <c r="A8826">
        <v>8824</v>
      </c>
      <c r="B8826">
        <v>15578835</v>
      </c>
      <c r="C8826" t="s">
        <v>410</v>
      </c>
      <c r="D8826" t="s">
        <v>2956</v>
      </c>
      <c r="E8826" t="s">
        <v>13</v>
      </c>
      <c r="F8826">
        <v>50</v>
      </c>
      <c r="G8826" t="str">
        <f t="shared" si="137"/>
        <v>Young Adults</v>
      </c>
      <c r="H8826">
        <v>1</v>
      </c>
      <c r="I8826" t="s">
        <v>2949</v>
      </c>
      <c r="J8826" s="3">
        <v>133204.91</v>
      </c>
      <c r="K8826" s="3" t="str">
        <f>IF(Table1[[#This Row],[Balance]]&lt;=83000,"Low Balance",IF(Table1[[#This Row],[Balance]]&lt;=166000,"Medium Balance",IF(Table1[[#This Row],[Balance]]&lt;=260000,"High Balance","Invalid")))</f>
        <v>Medium Balance</v>
      </c>
      <c r="L8826">
        <v>1</v>
      </c>
      <c r="M8826">
        <v>0</v>
      </c>
      <c r="N8826">
        <v>1</v>
      </c>
      <c r="O8826" s="3">
        <v>8270.06</v>
      </c>
      <c r="P8826">
        <v>0</v>
      </c>
    </row>
    <row r="8827" spans="1:16" x14ac:dyDescent="0.3">
      <c r="A8827">
        <v>8825</v>
      </c>
      <c r="B8827">
        <v>15752388</v>
      </c>
      <c r="C8827" t="s">
        <v>292</v>
      </c>
      <c r="D8827" t="s">
        <v>2946</v>
      </c>
      <c r="E8827" t="s">
        <v>13</v>
      </c>
      <c r="F8827">
        <v>35</v>
      </c>
      <c r="G8827" t="str">
        <f t="shared" si="137"/>
        <v>Middle-Aged</v>
      </c>
      <c r="H8827">
        <v>6</v>
      </c>
      <c r="I8827" t="s">
        <v>2950</v>
      </c>
      <c r="J8827" s="3">
        <v>0</v>
      </c>
      <c r="K8827" s="3" t="str">
        <f>IF(Table1[[#This Row],[Balance]]&lt;=83000,"Low Balance",IF(Table1[[#This Row],[Balance]]&lt;=166000,"Medium Balance",IF(Table1[[#This Row],[Balance]]&lt;=260000,"High Balance","Invalid")))</f>
        <v>Low Balance</v>
      </c>
      <c r="L8827">
        <v>2</v>
      </c>
      <c r="M8827">
        <v>1</v>
      </c>
      <c r="N8827">
        <v>1</v>
      </c>
      <c r="O8827" s="3">
        <v>41549.64</v>
      </c>
      <c r="P8827">
        <v>0</v>
      </c>
    </row>
    <row r="8828" spans="1:16" x14ac:dyDescent="0.3">
      <c r="A8828">
        <v>8826</v>
      </c>
      <c r="B8828">
        <v>15797081</v>
      </c>
      <c r="C8828" t="s">
        <v>2406</v>
      </c>
      <c r="D8828" t="s">
        <v>2954</v>
      </c>
      <c r="E8828" t="s">
        <v>13</v>
      </c>
      <c r="F8828">
        <v>49</v>
      </c>
      <c r="G8828" t="str">
        <f t="shared" si="137"/>
        <v>Young Adults</v>
      </c>
      <c r="H8828">
        <v>9</v>
      </c>
      <c r="I8828" t="s">
        <v>2950</v>
      </c>
      <c r="J8828" s="3">
        <v>115488.52</v>
      </c>
      <c r="K8828" s="3" t="str">
        <f>IF(Table1[[#This Row],[Balance]]&lt;=83000,"Low Balance",IF(Table1[[#This Row],[Balance]]&lt;=166000,"Medium Balance",IF(Table1[[#This Row],[Balance]]&lt;=260000,"High Balance","Invalid")))</f>
        <v>Medium Balance</v>
      </c>
      <c r="L8828">
        <v>2</v>
      </c>
      <c r="M8828">
        <v>1</v>
      </c>
      <c r="N8828">
        <v>1</v>
      </c>
      <c r="O8828" s="3">
        <v>138656.81</v>
      </c>
      <c r="P8828">
        <v>1</v>
      </c>
    </row>
    <row r="8829" spans="1:16" x14ac:dyDescent="0.3">
      <c r="A8829">
        <v>8827</v>
      </c>
      <c r="B8829">
        <v>15570194</v>
      </c>
      <c r="C8829" t="s">
        <v>350</v>
      </c>
      <c r="D8829" t="s">
        <v>2955</v>
      </c>
      <c r="E8829" t="s">
        <v>19</v>
      </c>
      <c r="F8829">
        <v>29</v>
      </c>
      <c r="G8829" t="str">
        <f t="shared" si="137"/>
        <v>Young Adults</v>
      </c>
      <c r="H8829">
        <v>5</v>
      </c>
      <c r="I8829" t="s">
        <v>2951</v>
      </c>
      <c r="J8829" s="3">
        <v>0</v>
      </c>
      <c r="K8829" s="3" t="str">
        <f>IF(Table1[[#This Row],[Balance]]&lt;=83000,"Low Balance",IF(Table1[[#This Row],[Balance]]&lt;=166000,"Medium Balance",IF(Table1[[#This Row],[Balance]]&lt;=260000,"High Balance","Invalid")))</f>
        <v>Low Balance</v>
      </c>
      <c r="L8829">
        <v>2</v>
      </c>
      <c r="M8829">
        <v>0</v>
      </c>
      <c r="N8829">
        <v>0</v>
      </c>
      <c r="O8829" s="3">
        <v>12510.53</v>
      </c>
      <c r="P8829">
        <v>0</v>
      </c>
    </row>
    <row r="8830" spans="1:16" x14ac:dyDescent="0.3">
      <c r="A8830">
        <v>8828</v>
      </c>
      <c r="B8830">
        <v>15580149</v>
      </c>
      <c r="C8830" t="s">
        <v>1791</v>
      </c>
      <c r="D8830" t="s">
        <v>2955</v>
      </c>
      <c r="E8830" t="s">
        <v>19</v>
      </c>
      <c r="F8830">
        <v>41</v>
      </c>
      <c r="G8830" t="str">
        <f t="shared" si="137"/>
        <v>Young Adults</v>
      </c>
      <c r="H8830">
        <v>7</v>
      </c>
      <c r="I8830" t="s">
        <v>2950</v>
      </c>
      <c r="J8830" s="3">
        <v>0</v>
      </c>
      <c r="K8830" s="3" t="str">
        <f>IF(Table1[[#This Row],[Balance]]&lt;=83000,"Low Balance",IF(Table1[[#This Row],[Balance]]&lt;=166000,"Medium Balance",IF(Table1[[#This Row],[Balance]]&lt;=260000,"High Balance","Invalid")))</f>
        <v>Low Balance</v>
      </c>
      <c r="L8830">
        <v>2</v>
      </c>
      <c r="M8830">
        <v>1</v>
      </c>
      <c r="N8830">
        <v>0</v>
      </c>
      <c r="O8830" s="3">
        <v>43889.41</v>
      </c>
      <c r="P8830">
        <v>0</v>
      </c>
    </row>
    <row r="8831" spans="1:16" x14ac:dyDescent="0.3">
      <c r="A8831">
        <v>8829</v>
      </c>
      <c r="B8831">
        <v>15777708</v>
      </c>
      <c r="C8831" t="s">
        <v>244</v>
      </c>
      <c r="D8831" t="s">
        <v>2946</v>
      </c>
      <c r="E8831" t="s">
        <v>13</v>
      </c>
      <c r="F8831">
        <v>38</v>
      </c>
      <c r="G8831" t="str">
        <f t="shared" si="137"/>
        <v>Young Adults</v>
      </c>
      <c r="H8831">
        <v>3</v>
      </c>
      <c r="I8831" t="s">
        <v>2951</v>
      </c>
      <c r="J8831" s="3">
        <v>0</v>
      </c>
      <c r="K8831" s="3" t="str">
        <f>IF(Table1[[#This Row],[Balance]]&lt;=83000,"Low Balance",IF(Table1[[#This Row],[Balance]]&lt;=166000,"Medium Balance",IF(Table1[[#This Row],[Balance]]&lt;=260000,"High Balance","Invalid")))</f>
        <v>Low Balance</v>
      </c>
      <c r="L8831">
        <v>2</v>
      </c>
      <c r="M8831">
        <v>1</v>
      </c>
      <c r="N8831">
        <v>0</v>
      </c>
      <c r="O8831" s="3">
        <v>192800.25</v>
      </c>
      <c r="P8831">
        <v>0</v>
      </c>
    </row>
    <row r="8832" spans="1:16" x14ac:dyDescent="0.3">
      <c r="A8832">
        <v>8830</v>
      </c>
      <c r="B8832">
        <v>15769955</v>
      </c>
      <c r="C8832" t="s">
        <v>202</v>
      </c>
      <c r="D8832" t="s">
        <v>2956</v>
      </c>
      <c r="E8832" t="s">
        <v>13</v>
      </c>
      <c r="F8832">
        <v>40</v>
      </c>
      <c r="G8832" t="str">
        <f t="shared" si="137"/>
        <v>Young Adults</v>
      </c>
      <c r="H8832">
        <v>1</v>
      </c>
      <c r="I8832" t="s">
        <v>2949</v>
      </c>
      <c r="J8832" s="3">
        <v>0</v>
      </c>
      <c r="K8832" s="3" t="str">
        <f>IF(Table1[[#This Row],[Balance]]&lt;=83000,"Low Balance",IF(Table1[[#This Row],[Balance]]&lt;=166000,"Medium Balance",IF(Table1[[#This Row],[Balance]]&lt;=260000,"High Balance","Invalid")))</f>
        <v>Low Balance</v>
      </c>
      <c r="L8832">
        <v>2</v>
      </c>
      <c r="M8832">
        <v>0</v>
      </c>
      <c r="N8832">
        <v>0</v>
      </c>
      <c r="O8832" s="3">
        <v>75762</v>
      </c>
      <c r="P8832">
        <v>0</v>
      </c>
    </row>
    <row r="8833" spans="1:16" x14ac:dyDescent="0.3">
      <c r="A8833">
        <v>8831</v>
      </c>
      <c r="B8833">
        <v>15810444</v>
      </c>
      <c r="C8833" t="s">
        <v>1373</v>
      </c>
      <c r="D8833" t="s">
        <v>2955</v>
      </c>
      <c r="E8833" t="s">
        <v>13</v>
      </c>
      <c r="F8833">
        <v>39</v>
      </c>
      <c r="G8833" t="str">
        <f t="shared" si="137"/>
        <v>Young Adults</v>
      </c>
      <c r="H8833">
        <v>6</v>
      </c>
      <c r="I8833" t="s">
        <v>2950</v>
      </c>
      <c r="J8833" s="3">
        <v>130565.02</v>
      </c>
      <c r="K8833" s="3" t="str">
        <f>IF(Table1[[#This Row],[Balance]]&lt;=83000,"Low Balance",IF(Table1[[#This Row],[Balance]]&lt;=166000,"Medium Balance",IF(Table1[[#This Row],[Balance]]&lt;=260000,"High Balance","Invalid")))</f>
        <v>Medium Balance</v>
      </c>
      <c r="L8833">
        <v>1</v>
      </c>
      <c r="M8833">
        <v>1</v>
      </c>
      <c r="N8833">
        <v>0</v>
      </c>
      <c r="O8833" s="3">
        <v>9854.7199999999993</v>
      </c>
      <c r="P8833">
        <v>1</v>
      </c>
    </row>
    <row r="8834" spans="1:16" x14ac:dyDescent="0.3">
      <c r="A8834">
        <v>8832</v>
      </c>
      <c r="B8834">
        <v>15645593</v>
      </c>
      <c r="C8834" t="s">
        <v>65</v>
      </c>
      <c r="D8834" t="s">
        <v>2946</v>
      </c>
      <c r="E8834" t="s">
        <v>13</v>
      </c>
      <c r="F8834">
        <v>41</v>
      </c>
      <c r="G8834" t="str">
        <f t="shared" si="137"/>
        <v>Young Adults</v>
      </c>
      <c r="H8834">
        <v>2</v>
      </c>
      <c r="I8834" t="s">
        <v>2949</v>
      </c>
      <c r="J8834" s="3">
        <v>91328.71</v>
      </c>
      <c r="K8834" s="3" t="str">
        <f>IF(Table1[[#This Row],[Balance]]&lt;=83000,"Low Balance",IF(Table1[[#This Row],[Balance]]&lt;=166000,"Medium Balance",IF(Table1[[#This Row],[Balance]]&lt;=260000,"High Balance","Invalid")))</f>
        <v>Medium Balance</v>
      </c>
      <c r="L8834">
        <v>1</v>
      </c>
      <c r="M8834">
        <v>1</v>
      </c>
      <c r="N8834">
        <v>0</v>
      </c>
      <c r="O8834" s="3">
        <v>115724.78</v>
      </c>
      <c r="P8834">
        <v>0</v>
      </c>
    </row>
    <row r="8835" spans="1:16" x14ac:dyDescent="0.3">
      <c r="A8835">
        <v>8833</v>
      </c>
      <c r="B8835">
        <v>15765345</v>
      </c>
      <c r="C8835" t="s">
        <v>173</v>
      </c>
      <c r="D8835" t="s">
        <v>2956</v>
      </c>
      <c r="E8835" t="s">
        <v>19</v>
      </c>
      <c r="F8835">
        <v>35</v>
      </c>
      <c r="G8835" t="str">
        <f t="shared" ref="G8835:G8898" si="138">IF(F8836&lt;=44,"Young Adults",IF(F8836&lt;=69,"Middle-Aged",IF(F8836&lt;=92,"Seniors","Invalid")))</f>
        <v>Middle-Aged</v>
      </c>
      <c r="H8835">
        <v>4</v>
      </c>
      <c r="I8835" t="s">
        <v>2951</v>
      </c>
      <c r="J8835" s="3">
        <v>0</v>
      </c>
      <c r="K8835" s="3" t="str">
        <f>IF(Table1[[#This Row],[Balance]]&lt;=83000,"Low Balance",IF(Table1[[#This Row],[Balance]]&lt;=166000,"Medium Balance",IF(Table1[[#This Row],[Balance]]&lt;=260000,"High Balance","Invalid")))</f>
        <v>Low Balance</v>
      </c>
      <c r="L8835">
        <v>2</v>
      </c>
      <c r="M8835">
        <v>1</v>
      </c>
      <c r="N8835">
        <v>1</v>
      </c>
      <c r="O8835" s="3">
        <v>106303.4</v>
      </c>
      <c r="P8835">
        <v>0</v>
      </c>
    </row>
    <row r="8836" spans="1:16" x14ac:dyDescent="0.3">
      <c r="A8836">
        <v>8834</v>
      </c>
      <c r="B8836">
        <v>15760873</v>
      </c>
      <c r="C8836" t="s">
        <v>49</v>
      </c>
      <c r="D8836" t="s">
        <v>2946</v>
      </c>
      <c r="E8836" t="s">
        <v>19</v>
      </c>
      <c r="F8836">
        <v>50</v>
      </c>
      <c r="G8836" t="str">
        <f t="shared" si="138"/>
        <v>Young Adults</v>
      </c>
      <c r="H8836">
        <v>7</v>
      </c>
      <c r="I8836" t="s">
        <v>2950</v>
      </c>
      <c r="J8836" s="3">
        <v>81310.34</v>
      </c>
      <c r="K8836" s="3" t="str">
        <f>IF(Table1[[#This Row],[Balance]]&lt;=83000,"Low Balance",IF(Table1[[#This Row],[Balance]]&lt;=166000,"Medium Balance",IF(Table1[[#This Row],[Balance]]&lt;=260000,"High Balance","Invalid")))</f>
        <v>Low Balance</v>
      </c>
      <c r="L8836">
        <v>1</v>
      </c>
      <c r="M8836">
        <v>1</v>
      </c>
      <c r="N8836">
        <v>1</v>
      </c>
      <c r="O8836" s="3">
        <v>183868.01</v>
      </c>
      <c r="P8836">
        <v>0</v>
      </c>
    </row>
    <row r="8837" spans="1:16" x14ac:dyDescent="0.3">
      <c r="A8837">
        <v>8835</v>
      </c>
      <c r="B8837">
        <v>15794178</v>
      </c>
      <c r="C8837" t="s">
        <v>2781</v>
      </c>
      <c r="D8837" t="s">
        <v>2946</v>
      </c>
      <c r="E8837" t="s">
        <v>19</v>
      </c>
      <c r="F8837">
        <v>34</v>
      </c>
      <c r="G8837" t="str">
        <f t="shared" si="138"/>
        <v>Young Adults</v>
      </c>
      <c r="H8837">
        <v>3</v>
      </c>
      <c r="I8837" t="s">
        <v>2951</v>
      </c>
      <c r="J8837" s="3">
        <v>107136.6</v>
      </c>
      <c r="K8837" s="3" t="str">
        <f>IF(Table1[[#This Row],[Balance]]&lt;=83000,"Low Balance",IF(Table1[[#This Row],[Balance]]&lt;=166000,"Medium Balance",IF(Table1[[#This Row],[Balance]]&lt;=260000,"High Balance","Invalid")))</f>
        <v>Medium Balance</v>
      </c>
      <c r="L8837">
        <v>1</v>
      </c>
      <c r="M8837">
        <v>1</v>
      </c>
      <c r="N8837">
        <v>0</v>
      </c>
      <c r="O8837" s="3">
        <v>153895.46</v>
      </c>
      <c r="P8837">
        <v>0</v>
      </c>
    </row>
    <row r="8838" spans="1:16" x14ac:dyDescent="0.3">
      <c r="A8838">
        <v>8836</v>
      </c>
      <c r="B8838">
        <v>15589361</v>
      </c>
      <c r="C8838" t="s">
        <v>2073</v>
      </c>
      <c r="D8838" t="s">
        <v>2954</v>
      </c>
      <c r="E8838" t="s">
        <v>19</v>
      </c>
      <c r="F8838">
        <v>34</v>
      </c>
      <c r="G8838" t="str">
        <f t="shared" si="138"/>
        <v>Young Adults</v>
      </c>
      <c r="H8838">
        <v>9</v>
      </c>
      <c r="I8838" t="s">
        <v>2950</v>
      </c>
      <c r="J8838" s="3">
        <v>0</v>
      </c>
      <c r="K8838" s="3" t="str">
        <f>IF(Table1[[#This Row],[Balance]]&lt;=83000,"Low Balance",IF(Table1[[#This Row],[Balance]]&lt;=166000,"Medium Balance",IF(Table1[[#This Row],[Balance]]&lt;=260000,"High Balance","Invalid")))</f>
        <v>Low Balance</v>
      </c>
      <c r="L8838">
        <v>1</v>
      </c>
      <c r="M8838">
        <v>1</v>
      </c>
      <c r="N8838">
        <v>1</v>
      </c>
      <c r="O8838" s="3">
        <v>66695.710000000006</v>
      </c>
      <c r="P8838">
        <v>0</v>
      </c>
    </row>
    <row r="8839" spans="1:16" x14ac:dyDescent="0.3">
      <c r="A8839">
        <v>8837</v>
      </c>
      <c r="B8839">
        <v>15662483</v>
      </c>
      <c r="C8839" t="s">
        <v>125</v>
      </c>
      <c r="D8839" t="s">
        <v>2946</v>
      </c>
      <c r="E8839" t="s">
        <v>19</v>
      </c>
      <c r="F8839">
        <v>43</v>
      </c>
      <c r="G8839" t="str">
        <f t="shared" si="138"/>
        <v>Middle-Aged</v>
      </c>
      <c r="H8839">
        <v>7</v>
      </c>
      <c r="I8839" t="s">
        <v>2950</v>
      </c>
      <c r="J8839" s="3">
        <v>0</v>
      </c>
      <c r="K8839" s="3" t="str">
        <f>IF(Table1[[#This Row],[Balance]]&lt;=83000,"Low Balance",IF(Table1[[#This Row],[Balance]]&lt;=166000,"Medium Balance",IF(Table1[[#This Row],[Balance]]&lt;=260000,"High Balance","Invalid")))</f>
        <v>Low Balance</v>
      </c>
      <c r="L8839">
        <v>2</v>
      </c>
      <c r="M8839">
        <v>1</v>
      </c>
      <c r="N8839">
        <v>1</v>
      </c>
      <c r="O8839" s="3">
        <v>173851.11</v>
      </c>
      <c r="P8839">
        <v>0</v>
      </c>
    </row>
    <row r="8840" spans="1:16" x14ac:dyDescent="0.3">
      <c r="A8840">
        <v>8838</v>
      </c>
      <c r="B8840">
        <v>15809736</v>
      </c>
      <c r="C8840" t="s">
        <v>2782</v>
      </c>
      <c r="D8840" t="s">
        <v>2954</v>
      </c>
      <c r="E8840" t="s">
        <v>19</v>
      </c>
      <c r="F8840">
        <v>46</v>
      </c>
      <c r="G8840" t="str">
        <f t="shared" si="138"/>
        <v>Young Adults</v>
      </c>
      <c r="H8840">
        <v>2</v>
      </c>
      <c r="I8840" t="s">
        <v>2949</v>
      </c>
      <c r="J8840" s="3">
        <v>0</v>
      </c>
      <c r="K8840" s="3" t="str">
        <f>IF(Table1[[#This Row],[Balance]]&lt;=83000,"Low Balance",IF(Table1[[#This Row],[Balance]]&lt;=166000,"Medium Balance",IF(Table1[[#This Row],[Balance]]&lt;=260000,"High Balance","Invalid")))</f>
        <v>Low Balance</v>
      </c>
      <c r="L8840">
        <v>1</v>
      </c>
      <c r="M8840">
        <v>1</v>
      </c>
      <c r="N8840">
        <v>1</v>
      </c>
      <c r="O8840" s="3">
        <v>177423.02</v>
      </c>
      <c r="P8840">
        <v>1</v>
      </c>
    </row>
    <row r="8841" spans="1:16" x14ac:dyDescent="0.3">
      <c r="A8841">
        <v>8839</v>
      </c>
      <c r="B8841">
        <v>15731148</v>
      </c>
      <c r="C8841" t="s">
        <v>1913</v>
      </c>
      <c r="D8841" t="s">
        <v>2946</v>
      </c>
      <c r="E8841" t="s">
        <v>19</v>
      </c>
      <c r="F8841">
        <v>33</v>
      </c>
      <c r="G8841" t="str">
        <f t="shared" si="138"/>
        <v>Young Adults</v>
      </c>
      <c r="H8841">
        <v>0</v>
      </c>
      <c r="I8841" t="s">
        <v>2949</v>
      </c>
      <c r="J8841" s="3">
        <v>108477.49</v>
      </c>
      <c r="K8841" s="3" t="str">
        <f>IF(Table1[[#This Row],[Balance]]&lt;=83000,"Low Balance",IF(Table1[[#This Row],[Balance]]&lt;=166000,"Medium Balance",IF(Table1[[#This Row],[Balance]]&lt;=260000,"High Balance","Invalid")))</f>
        <v>Medium Balance</v>
      </c>
      <c r="L8841">
        <v>1</v>
      </c>
      <c r="M8841">
        <v>1</v>
      </c>
      <c r="N8841">
        <v>1</v>
      </c>
      <c r="O8841" s="3">
        <v>109096.71</v>
      </c>
      <c r="P8841">
        <v>1</v>
      </c>
    </row>
    <row r="8842" spans="1:16" x14ac:dyDescent="0.3">
      <c r="A8842">
        <v>8840</v>
      </c>
      <c r="B8842">
        <v>15774328</v>
      </c>
      <c r="C8842" t="s">
        <v>16</v>
      </c>
      <c r="D8842" t="s">
        <v>2946</v>
      </c>
      <c r="E8842" t="s">
        <v>19</v>
      </c>
      <c r="F8842">
        <v>40</v>
      </c>
      <c r="G8842" t="str">
        <f t="shared" si="138"/>
        <v>Young Adults</v>
      </c>
      <c r="H8842">
        <v>1</v>
      </c>
      <c r="I8842" t="s">
        <v>2949</v>
      </c>
      <c r="J8842" s="3">
        <v>144757.97</v>
      </c>
      <c r="K8842" s="3" t="str">
        <f>IF(Table1[[#This Row],[Balance]]&lt;=83000,"Low Balance",IF(Table1[[#This Row],[Balance]]&lt;=166000,"Medium Balance",IF(Table1[[#This Row],[Balance]]&lt;=260000,"High Balance","Invalid")))</f>
        <v>Medium Balance</v>
      </c>
      <c r="L8842">
        <v>2</v>
      </c>
      <c r="M8842">
        <v>1</v>
      </c>
      <c r="N8842">
        <v>1</v>
      </c>
      <c r="O8842" s="3">
        <v>166656.18</v>
      </c>
      <c r="P8842">
        <v>0</v>
      </c>
    </row>
    <row r="8843" spans="1:16" x14ac:dyDescent="0.3">
      <c r="A8843">
        <v>8841</v>
      </c>
      <c r="B8843">
        <v>15646969</v>
      </c>
      <c r="C8843" t="s">
        <v>1298</v>
      </c>
      <c r="D8843" t="s">
        <v>2955</v>
      </c>
      <c r="E8843" t="s">
        <v>19</v>
      </c>
      <c r="F8843">
        <v>33</v>
      </c>
      <c r="G8843" t="str">
        <f t="shared" si="138"/>
        <v>Young Adults</v>
      </c>
      <c r="H8843">
        <v>2</v>
      </c>
      <c r="I8843" t="s">
        <v>2949</v>
      </c>
      <c r="J8843" s="3">
        <v>0</v>
      </c>
      <c r="K8843" s="3" t="str">
        <f>IF(Table1[[#This Row],[Balance]]&lt;=83000,"Low Balance",IF(Table1[[#This Row],[Balance]]&lt;=166000,"Medium Balance",IF(Table1[[#This Row],[Balance]]&lt;=260000,"High Balance","Invalid")))</f>
        <v>Low Balance</v>
      </c>
      <c r="L8843">
        <v>2</v>
      </c>
      <c r="M8843">
        <v>1</v>
      </c>
      <c r="N8843">
        <v>1</v>
      </c>
      <c r="O8843" s="3">
        <v>176921</v>
      </c>
      <c r="P8843">
        <v>0</v>
      </c>
    </row>
    <row r="8844" spans="1:16" x14ac:dyDescent="0.3">
      <c r="A8844">
        <v>8842</v>
      </c>
      <c r="B8844">
        <v>15718769</v>
      </c>
      <c r="C8844" t="s">
        <v>499</v>
      </c>
      <c r="D8844" t="s">
        <v>2955</v>
      </c>
      <c r="E8844" t="s">
        <v>19</v>
      </c>
      <c r="F8844">
        <v>36</v>
      </c>
      <c r="G8844" t="str">
        <f t="shared" si="138"/>
        <v>Young Adults</v>
      </c>
      <c r="H8844">
        <v>1</v>
      </c>
      <c r="I8844" t="s">
        <v>2949</v>
      </c>
      <c r="J8844" s="3">
        <v>113110.26</v>
      </c>
      <c r="K8844" s="3" t="str">
        <f>IF(Table1[[#This Row],[Balance]]&lt;=83000,"Low Balance",IF(Table1[[#This Row],[Balance]]&lt;=166000,"Medium Balance",IF(Table1[[#This Row],[Balance]]&lt;=260000,"High Balance","Invalid")))</f>
        <v>Medium Balance</v>
      </c>
      <c r="L8844">
        <v>1</v>
      </c>
      <c r="M8844">
        <v>1</v>
      </c>
      <c r="N8844">
        <v>0</v>
      </c>
      <c r="O8844" s="3">
        <v>98413.1</v>
      </c>
      <c r="P8844">
        <v>0</v>
      </c>
    </row>
    <row r="8845" spans="1:16" x14ac:dyDescent="0.3">
      <c r="A8845">
        <v>8843</v>
      </c>
      <c r="B8845">
        <v>15610226</v>
      </c>
      <c r="C8845" t="s">
        <v>1214</v>
      </c>
      <c r="D8845" t="s">
        <v>2954</v>
      </c>
      <c r="E8845" t="s">
        <v>13</v>
      </c>
      <c r="F8845">
        <v>27</v>
      </c>
      <c r="G8845" t="str">
        <f t="shared" si="138"/>
        <v>Young Adults</v>
      </c>
      <c r="H8845">
        <v>9</v>
      </c>
      <c r="I8845" t="s">
        <v>2950</v>
      </c>
      <c r="J8845" s="3">
        <v>106414.57</v>
      </c>
      <c r="K8845" s="3" t="str">
        <f>IF(Table1[[#This Row],[Balance]]&lt;=83000,"Low Balance",IF(Table1[[#This Row],[Balance]]&lt;=166000,"Medium Balance",IF(Table1[[#This Row],[Balance]]&lt;=260000,"High Balance","Invalid")))</f>
        <v>Medium Balance</v>
      </c>
      <c r="L8845">
        <v>2</v>
      </c>
      <c r="M8845">
        <v>0</v>
      </c>
      <c r="N8845">
        <v>0</v>
      </c>
      <c r="O8845" s="3">
        <v>77500.81</v>
      </c>
      <c r="P8845">
        <v>0</v>
      </c>
    </row>
    <row r="8846" spans="1:16" x14ac:dyDescent="0.3">
      <c r="A8846">
        <v>8844</v>
      </c>
      <c r="B8846">
        <v>15616270</v>
      </c>
      <c r="C8846" t="s">
        <v>1490</v>
      </c>
      <c r="D8846" t="s">
        <v>2956</v>
      </c>
      <c r="E8846" t="s">
        <v>19</v>
      </c>
      <c r="F8846">
        <v>42</v>
      </c>
      <c r="G8846" t="str">
        <f t="shared" si="138"/>
        <v>Young Adults</v>
      </c>
      <c r="H8846">
        <v>4</v>
      </c>
      <c r="I8846" t="s">
        <v>2951</v>
      </c>
      <c r="J8846" s="3">
        <v>106920.91</v>
      </c>
      <c r="K8846" s="3" t="str">
        <f>IF(Table1[[#This Row],[Balance]]&lt;=83000,"Low Balance",IF(Table1[[#This Row],[Balance]]&lt;=166000,"Medium Balance",IF(Table1[[#This Row],[Balance]]&lt;=260000,"High Balance","Invalid")))</f>
        <v>Medium Balance</v>
      </c>
      <c r="L8846">
        <v>1</v>
      </c>
      <c r="M8846">
        <v>0</v>
      </c>
      <c r="N8846">
        <v>1</v>
      </c>
      <c r="O8846" s="3">
        <v>119747.08</v>
      </c>
      <c r="P8846">
        <v>0</v>
      </c>
    </row>
    <row r="8847" spans="1:16" x14ac:dyDescent="0.3">
      <c r="A8847">
        <v>8845</v>
      </c>
      <c r="B8847">
        <v>15790717</v>
      </c>
      <c r="C8847" t="s">
        <v>871</v>
      </c>
      <c r="D8847" t="s">
        <v>2953</v>
      </c>
      <c r="E8847" t="s">
        <v>19</v>
      </c>
      <c r="F8847">
        <v>35</v>
      </c>
      <c r="G8847" t="str">
        <f t="shared" si="138"/>
        <v>Young Adults</v>
      </c>
      <c r="H8847">
        <v>7</v>
      </c>
      <c r="I8847" t="s">
        <v>2950</v>
      </c>
      <c r="J8847" s="3">
        <v>0</v>
      </c>
      <c r="K8847" s="3" t="str">
        <f>IF(Table1[[#This Row],[Balance]]&lt;=83000,"Low Balance",IF(Table1[[#This Row],[Balance]]&lt;=166000,"Medium Balance",IF(Table1[[#This Row],[Balance]]&lt;=260000,"High Balance","Invalid")))</f>
        <v>Low Balance</v>
      </c>
      <c r="L8847">
        <v>2</v>
      </c>
      <c r="M8847">
        <v>1</v>
      </c>
      <c r="N8847">
        <v>0</v>
      </c>
      <c r="O8847" s="3">
        <v>160387.98000000001</v>
      </c>
      <c r="P8847">
        <v>0</v>
      </c>
    </row>
    <row r="8848" spans="1:16" x14ac:dyDescent="0.3">
      <c r="A8848">
        <v>8846</v>
      </c>
      <c r="B8848">
        <v>15635703</v>
      </c>
      <c r="C8848" t="s">
        <v>18</v>
      </c>
      <c r="D8848" t="s">
        <v>2946</v>
      </c>
      <c r="E8848" t="s">
        <v>13</v>
      </c>
      <c r="F8848">
        <v>39</v>
      </c>
      <c r="G8848" t="str">
        <f t="shared" si="138"/>
        <v>Middle-Aged</v>
      </c>
      <c r="H8848">
        <v>1</v>
      </c>
      <c r="I8848" t="s">
        <v>2949</v>
      </c>
      <c r="J8848" s="3">
        <v>131513.26</v>
      </c>
      <c r="K8848" s="3" t="str">
        <f>IF(Table1[[#This Row],[Balance]]&lt;=83000,"Low Balance",IF(Table1[[#This Row],[Balance]]&lt;=166000,"Medium Balance",IF(Table1[[#This Row],[Balance]]&lt;=260000,"High Balance","Invalid")))</f>
        <v>Medium Balance</v>
      </c>
      <c r="L8848">
        <v>1</v>
      </c>
      <c r="M8848">
        <v>1</v>
      </c>
      <c r="N8848">
        <v>1</v>
      </c>
      <c r="O8848" s="3">
        <v>193715</v>
      </c>
      <c r="P8848">
        <v>0</v>
      </c>
    </row>
    <row r="8849" spans="1:16" x14ac:dyDescent="0.3">
      <c r="A8849">
        <v>8847</v>
      </c>
      <c r="B8849">
        <v>15616365</v>
      </c>
      <c r="C8849" t="s">
        <v>419</v>
      </c>
      <c r="D8849" t="s">
        <v>2956</v>
      </c>
      <c r="E8849" t="s">
        <v>13</v>
      </c>
      <c r="F8849">
        <v>53</v>
      </c>
      <c r="G8849" t="str">
        <f t="shared" si="138"/>
        <v>Young Adults</v>
      </c>
      <c r="H8849">
        <v>2</v>
      </c>
      <c r="I8849" t="s">
        <v>2949</v>
      </c>
      <c r="J8849" s="3">
        <v>0</v>
      </c>
      <c r="K8849" s="3" t="str">
        <f>IF(Table1[[#This Row],[Balance]]&lt;=83000,"Low Balance",IF(Table1[[#This Row],[Balance]]&lt;=166000,"Medium Balance",IF(Table1[[#This Row],[Balance]]&lt;=260000,"High Balance","Invalid")))</f>
        <v>Low Balance</v>
      </c>
      <c r="L8849">
        <v>2</v>
      </c>
      <c r="M8849">
        <v>1</v>
      </c>
      <c r="N8849">
        <v>0</v>
      </c>
      <c r="O8849" s="3">
        <v>28045.77</v>
      </c>
      <c r="P8849">
        <v>0</v>
      </c>
    </row>
    <row r="8850" spans="1:16" x14ac:dyDescent="0.3">
      <c r="A8850">
        <v>8848</v>
      </c>
      <c r="B8850">
        <v>15630244</v>
      </c>
      <c r="C8850" t="s">
        <v>18</v>
      </c>
      <c r="D8850" t="s">
        <v>2955</v>
      </c>
      <c r="E8850" t="s">
        <v>19</v>
      </c>
      <c r="F8850">
        <v>40</v>
      </c>
      <c r="G8850" t="str">
        <f t="shared" si="138"/>
        <v>Young Adults</v>
      </c>
      <c r="H8850">
        <v>10</v>
      </c>
      <c r="I8850" t="s">
        <v>2950</v>
      </c>
      <c r="J8850" s="3">
        <v>134320.23000000001</v>
      </c>
      <c r="K8850" s="3" t="str">
        <f>IF(Table1[[#This Row],[Balance]]&lt;=83000,"Low Balance",IF(Table1[[#This Row],[Balance]]&lt;=166000,"Medium Balance",IF(Table1[[#This Row],[Balance]]&lt;=260000,"High Balance","Invalid")))</f>
        <v>Medium Balance</v>
      </c>
      <c r="L8850">
        <v>2</v>
      </c>
      <c r="M8850">
        <v>1</v>
      </c>
      <c r="N8850">
        <v>0</v>
      </c>
      <c r="O8850" s="3">
        <v>150757.35</v>
      </c>
      <c r="P8850">
        <v>0</v>
      </c>
    </row>
    <row r="8851" spans="1:16" x14ac:dyDescent="0.3">
      <c r="A8851">
        <v>8849</v>
      </c>
      <c r="B8851">
        <v>15734714</v>
      </c>
      <c r="C8851" t="s">
        <v>1136</v>
      </c>
      <c r="D8851" t="s">
        <v>2955</v>
      </c>
      <c r="E8851" t="s">
        <v>13</v>
      </c>
      <c r="F8851">
        <v>29</v>
      </c>
      <c r="G8851" t="str">
        <f t="shared" si="138"/>
        <v>Young Adults</v>
      </c>
      <c r="H8851">
        <v>3</v>
      </c>
      <c r="I8851" t="s">
        <v>2951</v>
      </c>
      <c r="J8851" s="3">
        <v>79715.360000000001</v>
      </c>
      <c r="K8851" s="3" t="str">
        <f>IF(Table1[[#This Row],[Balance]]&lt;=83000,"Low Balance",IF(Table1[[#This Row],[Balance]]&lt;=166000,"Medium Balance",IF(Table1[[#This Row],[Balance]]&lt;=260000,"High Balance","Invalid")))</f>
        <v>Low Balance</v>
      </c>
      <c r="L8851">
        <v>1</v>
      </c>
      <c r="M8851">
        <v>1</v>
      </c>
      <c r="N8851">
        <v>0</v>
      </c>
      <c r="O8851" s="3">
        <v>82252.28</v>
      </c>
      <c r="P8851">
        <v>0</v>
      </c>
    </row>
    <row r="8852" spans="1:16" x14ac:dyDescent="0.3">
      <c r="A8852">
        <v>8850</v>
      </c>
      <c r="B8852">
        <v>15721433</v>
      </c>
      <c r="C8852" t="s">
        <v>2783</v>
      </c>
      <c r="D8852" t="s">
        <v>2946</v>
      </c>
      <c r="E8852" t="s">
        <v>13</v>
      </c>
      <c r="F8852">
        <v>38</v>
      </c>
      <c r="G8852" t="str">
        <f t="shared" si="138"/>
        <v>Middle-Aged</v>
      </c>
      <c r="H8852">
        <v>4</v>
      </c>
      <c r="I8852" t="s">
        <v>2951</v>
      </c>
      <c r="J8852" s="3">
        <v>74306.19</v>
      </c>
      <c r="K8852" s="3" t="str">
        <f>IF(Table1[[#This Row],[Balance]]&lt;=83000,"Low Balance",IF(Table1[[#This Row],[Balance]]&lt;=166000,"Medium Balance",IF(Table1[[#This Row],[Balance]]&lt;=260000,"High Balance","Invalid")))</f>
        <v>Low Balance</v>
      </c>
      <c r="L8852">
        <v>2</v>
      </c>
      <c r="M8852">
        <v>1</v>
      </c>
      <c r="N8852">
        <v>0</v>
      </c>
      <c r="O8852" s="3">
        <v>154395.56</v>
      </c>
      <c r="P8852">
        <v>0</v>
      </c>
    </row>
    <row r="8853" spans="1:16" x14ac:dyDescent="0.3">
      <c r="A8853">
        <v>8851</v>
      </c>
      <c r="B8853">
        <v>15590201</v>
      </c>
      <c r="C8853" t="s">
        <v>107</v>
      </c>
      <c r="D8853" t="s">
        <v>2954</v>
      </c>
      <c r="E8853" t="s">
        <v>13</v>
      </c>
      <c r="F8853">
        <v>50</v>
      </c>
      <c r="G8853" t="str">
        <f t="shared" si="138"/>
        <v>Young Adults</v>
      </c>
      <c r="H8853">
        <v>5</v>
      </c>
      <c r="I8853" t="s">
        <v>2951</v>
      </c>
      <c r="J8853" s="3">
        <v>0</v>
      </c>
      <c r="K8853" s="3" t="str">
        <f>IF(Table1[[#This Row],[Balance]]&lt;=83000,"Low Balance",IF(Table1[[#This Row],[Balance]]&lt;=166000,"Medium Balance",IF(Table1[[#This Row],[Balance]]&lt;=260000,"High Balance","Invalid")))</f>
        <v>Low Balance</v>
      </c>
      <c r="L8853">
        <v>4</v>
      </c>
      <c r="M8853">
        <v>1</v>
      </c>
      <c r="N8853">
        <v>1</v>
      </c>
      <c r="O8853" s="3">
        <v>83866.350000000006</v>
      </c>
      <c r="P8853">
        <v>1</v>
      </c>
    </row>
    <row r="8854" spans="1:16" x14ac:dyDescent="0.3">
      <c r="A8854">
        <v>8852</v>
      </c>
      <c r="B8854">
        <v>15590828</v>
      </c>
      <c r="C8854" t="s">
        <v>1951</v>
      </c>
      <c r="D8854" t="s">
        <v>2946</v>
      </c>
      <c r="E8854" t="s">
        <v>19</v>
      </c>
      <c r="F8854">
        <v>42</v>
      </c>
      <c r="G8854" t="str">
        <f t="shared" si="138"/>
        <v>Young Adults</v>
      </c>
      <c r="H8854">
        <v>7</v>
      </c>
      <c r="I8854" t="s">
        <v>2950</v>
      </c>
      <c r="J8854" s="3">
        <v>126428.38</v>
      </c>
      <c r="K8854" s="3" t="str">
        <f>IF(Table1[[#This Row],[Balance]]&lt;=83000,"Low Balance",IF(Table1[[#This Row],[Balance]]&lt;=166000,"Medium Balance",IF(Table1[[#This Row],[Balance]]&lt;=260000,"High Balance","Invalid")))</f>
        <v>Medium Balance</v>
      </c>
      <c r="L8854">
        <v>1</v>
      </c>
      <c r="M8854">
        <v>1</v>
      </c>
      <c r="N8854">
        <v>0</v>
      </c>
      <c r="O8854" s="3">
        <v>39830.1</v>
      </c>
      <c r="P8854">
        <v>0</v>
      </c>
    </row>
    <row r="8855" spans="1:16" x14ac:dyDescent="0.3">
      <c r="A8855">
        <v>8853</v>
      </c>
      <c r="B8855">
        <v>15752097</v>
      </c>
      <c r="C8855" t="s">
        <v>268</v>
      </c>
      <c r="D8855" t="s">
        <v>2953</v>
      </c>
      <c r="E8855" t="s">
        <v>19</v>
      </c>
      <c r="F8855">
        <v>38</v>
      </c>
      <c r="G8855" t="str">
        <f t="shared" si="138"/>
        <v>Young Adults</v>
      </c>
      <c r="H8855">
        <v>8</v>
      </c>
      <c r="I8855" t="s">
        <v>2950</v>
      </c>
      <c r="J8855" s="3">
        <v>99640.89</v>
      </c>
      <c r="K8855" s="3" t="str">
        <f>IF(Table1[[#This Row],[Balance]]&lt;=83000,"Low Balance",IF(Table1[[#This Row],[Balance]]&lt;=166000,"Medium Balance",IF(Table1[[#This Row],[Balance]]&lt;=260000,"High Balance","Invalid")))</f>
        <v>Medium Balance</v>
      </c>
      <c r="L8855">
        <v>1</v>
      </c>
      <c r="M8855">
        <v>1</v>
      </c>
      <c r="N8855">
        <v>0</v>
      </c>
      <c r="O8855" s="3">
        <v>12429.22</v>
      </c>
      <c r="P8855">
        <v>0</v>
      </c>
    </row>
    <row r="8856" spans="1:16" x14ac:dyDescent="0.3">
      <c r="A8856">
        <v>8854</v>
      </c>
      <c r="B8856">
        <v>15800031</v>
      </c>
      <c r="C8856" t="s">
        <v>2784</v>
      </c>
      <c r="D8856" t="s">
        <v>2954</v>
      </c>
      <c r="E8856" t="s">
        <v>19</v>
      </c>
      <c r="F8856">
        <v>43</v>
      </c>
      <c r="G8856" t="str">
        <f t="shared" si="138"/>
        <v>Young Adults</v>
      </c>
      <c r="H8856">
        <v>3</v>
      </c>
      <c r="I8856" t="s">
        <v>2951</v>
      </c>
      <c r="J8856" s="3">
        <v>66338.679999999993</v>
      </c>
      <c r="K8856" s="3" t="str">
        <f>IF(Table1[[#This Row],[Balance]]&lt;=83000,"Low Balance",IF(Table1[[#This Row],[Balance]]&lt;=166000,"Medium Balance",IF(Table1[[#This Row],[Balance]]&lt;=260000,"High Balance","Invalid")))</f>
        <v>Low Balance</v>
      </c>
      <c r="L8856">
        <v>1</v>
      </c>
      <c r="M8856">
        <v>1</v>
      </c>
      <c r="N8856">
        <v>1</v>
      </c>
      <c r="O8856" s="3">
        <v>18772.5</v>
      </c>
      <c r="P8856">
        <v>1</v>
      </c>
    </row>
    <row r="8857" spans="1:16" x14ac:dyDescent="0.3">
      <c r="A8857">
        <v>8855</v>
      </c>
      <c r="B8857">
        <v>15630857</v>
      </c>
      <c r="C8857" t="s">
        <v>129</v>
      </c>
      <c r="D8857" t="s">
        <v>2953</v>
      </c>
      <c r="E8857" t="s">
        <v>13</v>
      </c>
      <c r="F8857">
        <v>39</v>
      </c>
      <c r="G8857" t="str">
        <f t="shared" si="138"/>
        <v>Young Adults</v>
      </c>
      <c r="H8857">
        <v>6</v>
      </c>
      <c r="I8857" t="s">
        <v>2950</v>
      </c>
      <c r="J8857" s="3">
        <v>0</v>
      </c>
      <c r="K8857" s="3" t="str">
        <f>IF(Table1[[#This Row],[Balance]]&lt;=83000,"Low Balance",IF(Table1[[#This Row],[Balance]]&lt;=166000,"Medium Balance",IF(Table1[[#This Row],[Balance]]&lt;=260000,"High Balance","Invalid")))</f>
        <v>Low Balance</v>
      </c>
      <c r="L8857">
        <v>2</v>
      </c>
      <c r="M8857">
        <v>1</v>
      </c>
      <c r="N8857">
        <v>1</v>
      </c>
      <c r="O8857" s="3">
        <v>9574.83</v>
      </c>
      <c r="P8857">
        <v>0</v>
      </c>
    </row>
    <row r="8858" spans="1:16" x14ac:dyDescent="0.3">
      <c r="A8858">
        <v>8856</v>
      </c>
      <c r="B8858">
        <v>15689953</v>
      </c>
      <c r="C8858" t="s">
        <v>267</v>
      </c>
      <c r="D8858" t="s">
        <v>2946</v>
      </c>
      <c r="E8858" t="s">
        <v>19</v>
      </c>
      <c r="F8858">
        <v>43</v>
      </c>
      <c r="G8858" t="str">
        <f t="shared" si="138"/>
        <v>Young Adults</v>
      </c>
      <c r="H8858">
        <v>10</v>
      </c>
      <c r="I8858" t="s">
        <v>2950</v>
      </c>
      <c r="J8858" s="3">
        <v>128226.37</v>
      </c>
      <c r="K8858" s="3" t="str">
        <f>IF(Table1[[#This Row],[Balance]]&lt;=83000,"Low Balance",IF(Table1[[#This Row],[Balance]]&lt;=166000,"Medium Balance",IF(Table1[[#This Row],[Balance]]&lt;=260000,"High Balance","Invalid")))</f>
        <v>Medium Balance</v>
      </c>
      <c r="L8858">
        <v>1</v>
      </c>
      <c r="M8858">
        <v>0</v>
      </c>
      <c r="N8858">
        <v>0</v>
      </c>
      <c r="O8858" s="3">
        <v>188486.94</v>
      </c>
      <c r="P8858">
        <v>0</v>
      </c>
    </row>
    <row r="8859" spans="1:16" x14ac:dyDescent="0.3">
      <c r="A8859">
        <v>8857</v>
      </c>
      <c r="B8859">
        <v>15759733</v>
      </c>
      <c r="C8859" t="s">
        <v>519</v>
      </c>
      <c r="D8859" t="s">
        <v>2946</v>
      </c>
      <c r="E8859" t="s">
        <v>13</v>
      </c>
      <c r="F8859">
        <v>26</v>
      </c>
      <c r="G8859" t="str">
        <f t="shared" si="138"/>
        <v>Young Adults</v>
      </c>
      <c r="H8859">
        <v>5</v>
      </c>
      <c r="I8859" t="s">
        <v>2951</v>
      </c>
      <c r="J8859" s="3">
        <v>0</v>
      </c>
      <c r="K8859" s="3" t="str">
        <f>IF(Table1[[#This Row],[Balance]]&lt;=83000,"Low Balance",IF(Table1[[#This Row],[Balance]]&lt;=166000,"Medium Balance",IF(Table1[[#This Row],[Balance]]&lt;=260000,"High Balance","Invalid")))</f>
        <v>Low Balance</v>
      </c>
      <c r="L8859">
        <v>2</v>
      </c>
      <c r="M8859">
        <v>1</v>
      </c>
      <c r="N8859">
        <v>1</v>
      </c>
      <c r="O8859" s="3">
        <v>64716.08</v>
      </c>
      <c r="P8859">
        <v>0</v>
      </c>
    </row>
    <row r="8860" spans="1:16" x14ac:dyDescent="0.3">
      <c r="A8860">
        <v>8858</v>
      </c>
      <c r="B8860">
        <v>15810826</v>
      </c>
      <c r="C8860" t="s">
        <v>1474</v>
      </c>
      <c r="D8860" t="s">
        <v>2954</v>
      </c>
      <c r="E8860" t="s">
        <v>19</v>
      </c>
      <c r="F8860">
        <v>36</v>
      </c>
      <c r="G8860" t="str">
        <f t="shared" si="138"/>
        <v>Young Adults</v>
      </c>
      <c r="H8860">
        <v>6</v>
      </c>
      <c r="I8860" t="s">
        <v>2950</v>
      </c>
      <c r="J8860" s="3">
        <v>0</v>
      </c>
      <c r="K8860" s="3" t="str">
        <f>IF(Table1[[#This Row],[Balance]]&lt;=83000,"Low Balance",IF(Table1[[#This Row],[Balance]]&lt;=166000,"Medium Balance",IF(Table1[[#This Row],[Balance]]&lt;=260000,"High Balance","Invalid")))</f>
        <v>Low Balance</v>
      </c>
      <c r="L8860">
        <v>2</v>
      </c>
      <c r="M8860">
        <v>0</v>
      </c>
      <c r="N8860">
        <v>0</v>
      </c>
      <c r="O8860" s="3">
        <v>84749.96</v>
      </c>
      <c r="P8860">
        <v>0</v>
      </c>
    </row>
    <row r="8861" spans="1:16" x14ac:dyDescent="0.3">
      <c r="A8861">
        <v>8859</v>
      </c>
      <c r="B8861">
        <v>15668009</v>
      </c>
      <c r="C8861" t="s">
        <v>2785</v>
      </c>
      <c r="D8861" t="s">
        <v>2955</v>
      </c>
      <c r="E8861" t="s">
        <v>19</v>
      </c>
      <c r="F8861">
        <v>37</v>
      </c>
      <c r="G8861" t="str">
        <f t="shared" si="138"/>
        <v>Young Adults</v>
      </c>
      <c r="H8861">
        <v>1</v>
      </c>
      <c r="I8861" t="s">
        <v>2949</v>
      </c>
      <c r="J8861" s="3">
        <v>0</v>
      </c>
      <c r="K8861" s="3" t="str">
        <f>IF(Table1[[#This Row],[Balance]]&lt;=83000,"Low Balance",IF(Table1[[#This Row],[Balance]]&lt;=166000,"Medium Balance",IF(Table1[[#This Row],[Balance]]&lt;=260000,"High Balance","Invalid")))</f>
        <v>Low Balance</v>
      </c>
      <c r="L8861">
        <v>2</v>
      </c>
      <c r="M8861">
        <v>0</v>
      </c>
      <c r="N8861">
        <v>1</v>
      </c>
      <c r="O8861" s="3">
        <v>180551.76</v>
      </c>
      <c r="P8861">
        <v>0</v>
      </c>
    </row>
    <row r="8862" spans="1:16" x14ac:dyDescent="0.3">
      <c r="A8862">
        <v>8860</v>
      </c>
      <c r="B8862">
        <v>15743456</v>
      </c>
      <c r="C8862" t="s">
        <v>2786</v>
      </c>
      <c r="D8862" t="s">
        <v>2954</v>
      </c>
      <c r="E8862" t="s">
        <v>13</v>
      </c>
      <c r="F8862">
        <v>32</v>
      </c>
      <c r="G8862" t="str">
        <f t="shared" si="138"/>
        <v>Young Adults</v>
      </c>
      <c r="H8862">
        <v>10</v>
      </c>
      <c r="I8862" t="s">
        <v>2950</v>
      </c>
      <c r="J8862" s="3">
        <v>0</v>
      </c>
      <c r="K8862" s="3" t="str">
        <f>IF(Table1[[#This Row],[Balance]]&lt;=83000,"Low Balance",IF(Table1[[#This Row],[Balance]]&lt;=166000,"Medium Balance",IF(Table1[[#This Row],[Balance]]&lt;=260000,"High Balance","Invalid")))</f>
        <v>Low Balance</v>
      </c>
      <c r="L8862">
        <v>2</v>
      </c>
      <c r="M8862">
        <v>1</v>
      </c>
      <c r="N8862">
        <v>0</v>
      </c>
      <c r="O8862" s="3">
        <v>60907.49</v>
      </c>
      <c r="P8862">
        <v>0</v>
      </c>
    </row>
    <row r="8863" spans="1:16" x14ac:dyDescent="0.3">
      <c r="A8863">
        <v>8861</v>
      </c>
      <c r="B8863">
        <v>15725762</v>
      </c>
      <c r="C8863" t="s">
        <v>1333</v>
      </c>
      <c r="D8863" t="s">
        <v>2953</v>
      </c>
      <c r="E8863" t="s">
        <v>19</v>
      </c>
      <c r="F8863">
        <v>24</v>
      </c>
      <c r="G8863" t="str">
        <f t="shared" si="138"/>
        <v>Young Adults</v>
      </c>
      <c r="H8863">
        <v>4</v>
      </c>
      <c r="I8863" t="s">
        <v>2951</v>
      </c>
      <c r="J8863" s="3">
        <v>122168.65</v>
      </c>
      <c r="K8863" s="3" t="str">
        <f>IF(Table1[[#This Row],[Balance]]&lt;=83000,"Low Balance",IF(Table1[[#This Row],[Balance]]&lt;=166000,"Medium Balance",IF(Table1[[#This Row],[Balance]]&lt;=260000,"High Balance","Invalid")))</f>
        <v>Medium Balance</v>
      </c>
      <c r="L8863">
        <v>1</v>
      </c>
      <c r="M8863">
        <v>1</v>
      </c>
      <c r="N8863">
        <v>0</v>
      </c>
      <c r="O8863" s="3">
        <v>174107.04</v>
      </c>
      <c r="P8863">
        <v>0</v>
      </c>
    </row>
    <row r="8864" spans="1:16" x14ac:dyDescent="0.3">
      <c r="A8864">
        <v>8862</v>
      </c>
      <c r="B8864">
        <v>15761713</v>
      </c>
      <c r="C8864" t="s">
        <v>620</v>
      </c>
      <c r="D8864" t="s">
        <v>2946</v>
      </c>
      <c r="E8864" t="s">
        <v>13</v>
      </c>
      <c r="F8864">
        <v>43</v>
      </c>
      <c r="G8864" t="str">
        <f t="shared" si="138"/>
        <v>Middle-Aged</v>
      </c>
      <c r="H8864">
        <v>7</v>
      </c>
      <c r="I8864" t="s">
        <v>2950</v>
      </c>
      <c r="J8864" s="3">
        <v>178074.33</v>
      </c>
      <c r="K8864" s="3" t="str">
        <f>IF(Table1[[#This Row],[Balance]]&lt;=83000,"Low Balance",IF(Table1[[#This Row],[Balance]]&lt;=166000,"Medium Balance",IF(Table1[[#This Row],[Balance]]&lt;=260000,"High Balance","Invalid")))</f>
        <v>High Balance</v>
      </c>
      <c r="L8864">
        <v>1</v>
      </c>
      <c r="M8864">
        <v>0</v>
      </c>
      <c r="N8864">
        <v>0</v>
      </c>
      <c r="O8864" s="3">
        <v>110405.9</v>
      </c>
      <c r="P8864">
        <v>0</v>
      </c>
    </row>
    <row r="8865" spans="1:16" x14ac:dyDescent="0.3">
      <c r="A8865">
        <v>8863</v>
      </c>
      <c r="B8865">
        <v>15769246</v>
      </c>
      <c r="C8865" t="s">
        <v>1222</v>
      </c>
      <c r="D8865" t="s">
        <v>2954</v>
      </c>
      <c r="E8865" t="s">
        <v>19</v>
      </c>
      <c r="F8865">
        <v>59</v>
      </c>
      <c r="G8865" t="str">
        <f t="shared" si="138"/>
        <v>Young Adults</v>
      </c>
      <c r="H8865">
        <v>2</v>
      </c>
      <c r="I8865" t="s">
        <v>2949</v>
      </c>
      <c r="J8865" s="3">
        <v>135078.41</v>
      </c>
      <c r="K8865" s="3" t="str">
        <f>IF(Table1[[#This Row],[Balance]]&lt;=83000,"Low Balance",IF(Table1[[#This Row],[Balance]]&lt;=166000,"Medium Balance",IF(Table1[[#This Row],[Balance]]&lt;=260000,"High Balance","Invalid")))</f>
        <v>Medium Balance</v>
      </c>
      <c r="L8865">
        <v>1</v>
      </c>
      <c r="M8865">
        <v>1</v>
      </c>
      <c r="N8865">
        <v>0</v>
      </c>
      <c r="O8865" s="3">
        <v>187636.06</v>
      </c>
      <c r="P8865">
        <v>1</v>
      </c>
    </row>
    <row r="8866" spans="1:16" x14ac:dyDescent="0.3">
      <c r="A8866">
        <v>8864</v>
      </c>
      <c r="B8866">
        <v>15781129</v>
      </c>
      <c r="C8866" t="s">
        <v>2787</v>
      </c>
      <c r="D8866" t="s">
        <v>2955</v>
      </c>
      <c r="E8866" t="s">
        <v>19</v>
      </c>
      <c r="F8866">
        <v>38</v>
      </c>
      <c r="G8866" t="str">
        <f t="shared" si="138"/>
        <v>Young Adults</v>
      </c>
      <c r="H8866">
        <v>8</v>
      </c>
      <c r="I8866" t="s">
        <v>2950</v>
      </c>
      <c r="J8866" s="3">
        <v>69434.399999999994</v>
      </c>
      <c r="K8866" s="3" t="str">
        <f>IF(Table1[[#This Row],[Balance]]&lt;=83000,"Low Balance",IF(Table1[[#This Row],[Balance]]&lt;=166000,"Medium Balance",IF(Table1[[#This Row],[Balance]]&lt;=260000,"High Balance","Invalid")))</f>
        <v>Low Balance</v>
      </c>
      <c r="L8866">
        <v>2</v>
      </c>
      <c r="M8866">
        <v>1</v>
      </c>
      <c r="N8866">
        <v>1</v>
      </c>
      <c r="O8866" s="3">
        <v>66580.13</v>
      </c>
      <c r="P8866">
        <v>1</v>
      </c>
    </row>
    <row r="8867" spans="1:16" x14ac:dyDescent="0.3">
      <c r="A8867">
        <v>8865</v>
      </c>
      <c r="B8867">
        <v>15599124</v>
      </c>
      <c r="C8867" t="s">
        <v>211</v>
      </c>
      <c r="D8867" t="s">
        <v>2955</v>
      </c>
      <c r="E8867" t="s">
        <v>13</v>
      </c>
      <c r="F8867">
        <v>29</v>
      </c>
      <c r="G8867" t="str">
        <f t="shared" si="138"/>
        <v>Seniors</v>
      </c>
      <c r="H8867">
        <v>5</v>
      </c>
      <c r="I8867" t="s">
        <v>2951</v>
      </c>
      <c r="J8867" s="3">
        <v>0</v>
      </c>
      <c r="K8867" s="3" t="str">
        <f>IF(Table1[[#This Row],[Balance]]&lt;=83000,"Low Balance",IF(Table1[[#This Row],[Balance]]&lt;=166000,"Medium Balance",IF(Table1[[#This Row],[Balance]]&lt;=260000,"High Balance","Invalid")))</f>
        <v>Low Balance</v>
      </c>
      <c r="L8867">
        <v>2</v>
      </c>
      <c r="M8867">
        <v>1</v>
      </c>
      <c r="N8867">
        <v>0</v>
      </c>
      <c r="O8867" s="3">
        <v>178779.51999999999</v>
      </c>
      <c r="P8867">
        <v>0</v>
      </c>
    </row>
    <row r="8868" spans="1:16" x14ac:dyDescent="0.3">
      <c r="A8868">
        <v>8866</v>
      </c>
      <c r="B8868">
        <v>15639004</v>
      </c>
      <c r="C8868" t="s">
        <v>200</v>
      </c>
      <c r="D8868" t="s">
        <v>2955</v>
      </c>
      <c r="E8868" t="s">
        <v>19</v>
      </c>
      <c r="F8868">
        <v>72</v>
      </c>
      <c r="G8868" t="str">
        <f t="shared" si="138"/>
        <v>Young Adults</v>
      </c>
      <c r="H8868">
        <v>2</v>
      </c>
      <c r="I8868" t="s">
        <v>2949</v>
      </c>
      <c r="J8868" s="3">
        <v>0</v>
      </c>
      <c r="K8868" s="3" t="str">
        <f>IF(Table1[[#This Row],[Balance]]&lt;=83000,"Low Balance",IF(Table1[[#This Row],[Balance]]&lt;=166000,"Medium Balance",IF(Table1[[#This Row],[Balance]]&lt;=260000,"High Balance","Invalid")))</f>
        <v>Low Balance</v>
      </c>
      <c r="L8868">
        <v>2</v>
      </c>
      <c r="M8868">
        <v>1</v>
      </c>
      <c r="N8868">
        <v>1</v>
      </c>
      <c r="O8868" s="3">
        <v>70783.61</v>
      </c>
      <c r="P8868">
        <v>0</v>
      </c>
    </row>
    <row r="8869" spans="1:16" x14ac:dyDescent="0.3">
      <c r="A8869">
        <v>8867</v>
      </c>
      <c r="B8869">
        <v>15810995</v>
      </c>
      <c r="C8869" t="s">
        <v>694</v>
      </c>
      <c r="D8869" t="s">
        <v>2956</v>
      </c>
      <c r="E8869" t="s">
        <v>19</v>
      </c>
      <c r="F8869">
        <v>34</v>
      </c>
      <c r="G8869" t="str">
        <f t="shared" si="138"/>
        <v>Young Adults</v>
      </c>
      <c r="H8869">
        <v>3</v>
      </c>
      <c r="I8869" t="s">
        <v>2951</v>
      </c>
      <c r="J8869" s="3">
        <v>122726.56</v>
      </c>
      <c r="K8869" s="3" t="str">
        <f>IF(Table1[[#This Row],[Balance]]&lt;=83000,"Low Balance",IF(Table1[[#This Row],[Balance]]&lt;=166000,"Medium Balance",IF(Table1[[#This Row],[Balance]]&lt;=260000,"High Balance","Invalid")))</f>
        <v>Medium Balance</v>
      </c>
      <c r="L8869">
        <v>1</v>
      </c>
      <c r="M8869">
        <v>1</v>
      </c>
      <c r="N8869">
        <v>1</v>
      </c>
      <c r="O8869" s="3">
        <v>46772.36</v>
      </c>
      <c r="P8869">
        <v>0</v>
      </c>
    </row>
    <row r="8870" spans="1:16" x14ac:dyDescent="0.3">
      <c r="A8870">
        <v>8868</v>
      </c>
      <c r="B8870">
        <v>15653773</v>
      </c>
      <c r="C8870" t="s">
        <v>605</v>
      </c>
      <c r="D8870" t="s">
        <v>2946</v>
      </c>
      <c r="E8870" t="s">
        <v>13</v>
      </c>
      <c r="F8870">
        <v>38</v>
      </c>
      <c r="G8870" t="str">
        <f t="shared" si="138"/>
        <v>Young Adults</v>
      </c>
      <c r="H8870">
        <v>7</v>
      </c>
      <c r="I8870" t="s">
        <v>2950</v>
      </c>
      <c r="J8870" s="3">
        <v>164496.99</v>
      </c>
      <c r="K8870" s="3" t="str">
        <f>IF(Table1[[#This Row],[Balance]]&lt;=83000,"Low Balance",IF(Table1[[#This Row],[Balance]]&lt;=166000,"Medium Balance",IF(Table1[[#This Row],[Balance]]&lt;=260000,"High Balance","Invalid")))</f>
        <v>Medium Balance</v>
      </c>
      <c r="L8870">
        <v>1</v>
      </c>
      <c r="M8870">
        <v>1</v>
      </c>
      <c r="N8870">
        <v>1</v>
      </c>
      <c r="O8870" s="3">
        <v>163327.26999999999</v>
      </c>
      <c r="P8870">
        <v>0</v>
      </c>
    </row>
    <row r="8871" spans="1:16" x14ac:dyDescent="0.3">
      <c r="A8871">
        <v>8869</v>
      </c>
      <c r="B8871">
        <v>15708357</v>
      </c>
      <c r="C8871" t="s">
        <v>795</v>
      </c>
      <c r="D8871" t="s">
        <v>2953</v>
      </c>
      <c r="E8871" t="s">
        <v>13</v>
      </c>
      <c r="F8871">
        <v>38</v>
      </c>
      <c r="G8871" t="str">
        <f t="shared" si="138"/>
        <v>Young Adults</v>
      </c>
      <c r="H8871">
        <v>8</v>
      </c>
      <c r="I8871" t="s">
        <v>2950</v>
      </c>
      <c r="J8871" s="3">
        <v>0</v>
      </c>
      <c r="K8871" s="3" t="str">
        <f>IF(Table1[[#This Row],[Balance]]&lt;=83000,"Low Balance",IF(Table1[[#This Row],[Balance]]&lt;=166000,"Medium Balance",IF(Table1[[#This Row],[Balance]]&lt;=260000,"High Balance","Invalid")))</f>
        <v>Low Balance</v>
      </c>
      <c r="L8871">
        <v>1</v>
      </c>
      <c r="M8871">
        <v>1</v>
      </c>
      <c r="N8871">
        <v>0</v>
      </c>
      <c r="O8871" s="3">
        <v>103760.53</v>
      </c>
      <c r="P8871">
        <v>0</v>
      </c>
    </row>
    <row r="8872" spans="1:16" x14ac:dyDescent="0.3">
      <c r="A8872">
        <v>8870</v>
      </c>
      <c r="B8872">
        <v>15733597</v>
      </c>
      <c r="C8872" t="s">
        <v>2957</v>
      </c>
      <c r="D8872" t="s">
        <v>2953</v>
      </c>
      <c r="E8872" t="s">
        <v>13</v>
      </c>
      <c r="F8872">
        <v>41</v>
      </c>
      <c r="G8872" t="str">
        <f t="shared" si="138"/>
        <v>Young Adults</v>
      </c>
      <c r="H8872">
        <v>0</v>
      </c>
      <c r="I8872" t="s">
        <v>2949</v>
      </c>
      <c r="J8872" s="3">
        <v>150219.41</v>
      </c>
      <c r="K8872" s="3" t="str">
        <f>IF(Table1[[#This Row],[Balance]]&lt;=83000,"Low Balance",IF(Table1[[#This Row],[Balance]]&lt;=166000,"Medium Balance",IF(Table1[[#This Row],[Balance]]&lt;=260000,"High Balance","Invalid")))</f>
        <v>Medium Balance</v>
      </c>
      <c r="L8872">
        <v>2</v>
      </c>
      <c r="M8872">
        <v>0</v>
      </c>
      <c r="N8872">
        <v>0</v>
      </c>
      <c r="O8872" s="3">
        <v>107839.03</v>
      </c>
      <c r="P8872">
        <v>0</v>
      </c>
    </row>
    <row r="8873" spans="1:16" x14ac:dyDescent="0.3">
      <c r="A8873">
        <v>8871</v>
      </c>
      <c r="B8873">
        <v>15789560</v>
      </c>
      <c r="C8873" t="s">
        <v>75</v>
      </c>
      <c r="D8873" t="s">
        <v>2956</v>
      </c>
      <c r="E8873" t="s">
        <v>19</v>
      </c>
      <c r="F8873">
        <v>42</v>
      </c>
      <c r="G8873" t="str">
        <f t="shared" si="138"/>
        <v>Young Adults</v>
      </c>
      <c r="H8873">
        <v>8</v>
      </c>
      <c r="I8873" t="s">
        <v>2950</v>
      </c>
      <c r="J8873" s="3">
        <v>187534.79</v>
      </c>
      <c r="K8873" s="3" t="str">
        <f>IF(Table1[[#This Row],[Balance]]&lt;=83000,"Low Balance",IF(Table1[[#This Row],[Balance]]&lt;=166000,"Medium Balance",IF(Table1[[#This Row],[Balance]]&lt;=260000,"High Balance","Invalid")))</f>
        <v>High Balance</v>
      </c>
      <c r="L8873">
        <v>1</v>
      </c>
      <c r="M8873">
        <v>1</v>
      </c>
      <c r="N8873">
        <v>1</v>
      </c>
      <c r="O8873" s="3">
        <v>32900.410000000003</v>
      </c>
      <c r="P8873">
        <v>1</v>
      </c>
    </row>
    <row r="8874" spans="1:16" x14ac:dyDescent="0.3">
      <c r="A8874">
        <v>8872</v>
      </c>
      <c r="B8874">
        <v>15699524</v>
      </c>
      <c r="C8874" t="s">
        <v>545</v>
      </c>
      <c r="D8874" t="s">
        <v>2955</v>
      </c>
      <c r="E8874" t="s">
        <v>13</v>
      </c>
      <c r="F8874">
        <v>30</v>
      </c>
      <c r="G8874" t="str">
        <f t="shared" si="138"/>
        <v>Young Adults</v>
      </c>
      <c r="H8874">
        <v>3</v>
      </c>
      <c r="I8874" t="s">
        <v>2951</v>
      </c>
      <c r="J8874" s="3">
        <v>0</v>
      </c>
      <c r="K8874" s="3" t="str">
        <f>IF(Table1[[#This Row],[Balance]]&lt;=83000,"Low Balance",IF(Table1[[#This Row],[Balance]]&lt;=166000,"Medium Balance",IF(Table1[[#This Row],[Balance]]&lt;=260000,"High Balance","Invalid")))</f>
        <v>Low Balance</v>
      </c>
      <c r="L8874">
        <v>1</v>
      </c>
      <c r="M8874">
        <v>1</v>
      </c>
      <c r="N8874">
        <v>0</v>
      </c>
      <c r="O8874" s="3">
        <v>193984.6</v>
      </c>
      <c r="P8874">
        <v>0</v>
      </c>
    </row>
    <row r="8875" spans="1:16" x14ac:dyDescent="0.3">
      <c r="A8875">
        <v>8873</v>
      </c>
      <c r="B8875">
        <v>15626475</v>
      </c>
      <c r="C8875" t="s">
        <v>2788</v>
      </c>
      <c r="D8875" t="s">
        <v>2956</v>
      </c>
      <c r="E8875" t="s">
        <v>19</v>
      </c>
      <c r="F8875">
        <v>30</v>
      </c>
      <c r="G8875" t="str">
        <f t="shared" si="138"/>
        <v>Young Adults</v>
      </c>
      <c r="H8875">
        <v>2</v>
      </c>
      <c r="I8875" t="s">
        <v>2949</v>
      </c>
      <c r="J8875" s="3">
        <v>0</v>
      </c>
      <c r="K8875" s="3" t="str">
        <f>IF(Table1[[#This Row],[Balance]]&lt;=83000,"Low Balance",IF(Table1[[#This Row],[Balance]]&lt;=166000,"Medium Balance",IF(Table1[[#This Row],[Balance]]&lt;=260000,"High Balance","Invalid")))</f>
        <v>Low Balance</v>
      </c>
      <c r="L8875">
        <v>2</v>
      </c>
      <c r="M8875">
        <v>1</v>
      </c>
      <c r="N8875">
        <v>1</v>
      </c>
      <c r="O8875" s="3">
        <v>140889.32</v>
      </c>
      <c r="P8875">
        <v>0</v>
      </c>
    </row>
    <row r="8876" spans="1:16" x14ac:dyDescent="0.3">
      <c r="A8876">
        <v>8874</v>
      </c>
      <c r="B8876">
        <v>15810839</v>
      </c>
      <c r="C8876" t="s">
        <v>940</v>
      </c>
      <c r="D8876" t="s">
        <v>2955</v>
      </c>
      <c r="E8876" t="s">
        <v>19</v>
      </c>
      <c r="F8876">
        <v>34</v>
      </c>
      <c r="G8876" t="str">
        <f t="shared" si="138"/>
        <v>Middle-Aged</v>
      </c>
      <c r="H8876">
        <v>0</v>
      </c>
      <c r="I8876" t="s">
        <v>2949</v>
      </c>
      <c r="J8876" s="3">
        <v>103108.17</v>
      </c>
      <c r="K8876" s="3" t="str">
        <f>IF(Table1[[#This Row],[Balance]]&lt;=83000,"Low Balance",IF(Table1[[#This Row],[Balance]]&lt;=166000,"Medium Balance",IF(Table1[[#This Row],[Balance]]&lt;=260000,"High Balance","Invalid")))</f>
        <v>Medium Balance</v>
      </c>
      <c r="L8876">
        <v>1</v>
      </c>
      <c r="M8876">
        <v>0</v>
      </c>
      <c r="N8876">
        <v>0</v>
      </c>
      <c r="O8876" s="3">
        <v>125646.82</v>
      </c>
      <c r="P8876">
        <v>0</v>
      </c>
    </row>
    <row r="8877" spans="1:16" x14ac:dyDescent="0.3">
      <c r="A8877">
        <v>8875</v>
      </c>
      <c r="B8877">
        <v>15684318</v>
      </c>
      <c r="C8877" t="s">
        <v>519</v>
      </c>
      <c r="D8877" t="s">
        <v>2946</v>
      </c>
      <c r="E8877" t="s">
        <v>13</v>
      </c>
      <c r="F8877">
        <v>50</v>
      </c>
      <c r="G8877" t="str">
        <f t="shared" si="138"/>
        <v>Young Adults</v>
      </c>
      <c r="H8877">
        <v>6</v>
      </c>
      <c r="I8877" t="s">
        <v>2950</v>
      </c>
      <c r="J8877" s="3">
        <v>96486.57</v>
      </c>
      <c r="K8877" s="3" t="str">
        <f>IF(Table1[[#This Row],[Balance]]&lt;=83000,"Low Balance",IF(Table1[[#This Row],[Balance]]&lt;=166000,"Medium Balance",IF(Table1[[#This Row],[Balance]]&lt;=260000,"High Balance","Invalid")))</f>
        <v>Medium Balance</v>
      </c>
      <c r="L8877">
        <v>2</v>
      </c>
      <c r="M8877">
        <v>1</v>
      </c>
      <c r="N8877">
        <v>1</v>
      </c>
      <c r="O8877" s="3">
        <v>20344.02</v>
      </c>
      <c r="P8877">
        <v>0</v>
      </c>
    </row>
    <row r="8878" spans="1:16" x14ac:dyDescent="0.3">
      <c r="A8878">
        <v>8876</v>
      </c>
      <c r="B8878">
        <v>15768120</v>
      </c>
      <c r="C8878" t="s">
        <v>318</v>
      </c>
      <c r="D8878" t="s">
        <v>2956</v>
      </c>
      <c r="E8878" t="s">
        <v>19</v>
      </c>
      <c r="F8878">
        <v>36</v>
      </c>
      <c r="G8878" t="str">
        <f t="shared" si="138"/>
        <v>Middle-Aged</v>
      </c>
      <c r="H8878">
        <v>9</v>
      </c>
      <c r="I8878" t="s">
        <v>2950</v>
      </c>
      <c r="J8878" s="3">
        <v>90560.48</v>
      </c>
      <c r="K8878" s="3" t="str">
        <f>IF(Table1[[#This Row],[Balance]]&lt;=83000,"Low Balance",IF(Table1[[#This Row],[Balance]]&lt;=166000,"Medium Balance",IF(Table1[[#This Row],[Balance]]&lt;=260000,"High Balance","Invalid")))</f>
        <v>Medium Balance</v>
      </c>
      <c r="L8878">
        <v>2</v>
      </c>
      <c r="M8878">
        <v>1</v>
      </c>
      <c r="N8878">
        <v>0</v>
      </c>
      <c r="O8878" s="3">
        <v>174268.87</v>
      </c>
      <c r="P8878">
        <v>0</v>
      </c>
    </row>
    <row r="8879" spans="1:16" x14ac:dyDescent="0.3">
      <c r="A8879">
        <v>8877</v>
      </c>
      <c r="B8879">
        <v>15712807</v>
      </c>
      <c r="C8879" t="s">
        <v>296</v>
      </c>
      <c r="D8879" t="s">
        <v>2953</v>
      </c>
      <c r="E8879" t="s">
        <v>19</v>
      </c>
      <c r="F8879">
        <v>46</v>
      </c>
      <c r="G8879" t="str">
        <f t="shared" si="138"/>
        <v>Young Adults</v>
      </c>
      <c r="H8879">
        <v>3</v>
      </c>
      <c r="I8879" t="s">
        <v>2951</v>
      </c>
      <c r="J8879" s="3">
        <v>131764.96</v>
      </c>
      <c r="K8879" s="3" t="str">
        <f>IF(Table1[[#This Row],[Balance]]&lt;=83000,"Low Balance",IF(Table1[[#This Row],[Balance]]&lt;=166000,"Medium Balance",IF(Table1[[#This Row],[Balance]]&lt;=260000,"High Balance","Invalid")))</f>
        <v>Medium Balance</v>
      </c>
      <c r="L8879">
        <v>1</v>
      </c>
      <c r="M8879">
        <v>1</v>
      </c>
      <c r="N8879">
        <v>1</v>
      </c>
      <c r="O8879" s="3">
        <v>108500.66</v>
      </c>
      <c r="P8879">
        <v>1</v>
      </c>
    </row>
    <row r="8880" spans="1:16" x14ac:dyDescent="0.3">
      <c r="A8880">
        <v>8878</v>
      </c>
      <c r="B8880">
        <v>15696371</v>
      </c>
      <c r="C8880" t="s">
        <v>852</v>
      </c>
      <c r="D8880" t="s">
        <v>2954</v>
      </c>
      <c r="E8880" t="s">
        <v>13</v>
      </c>
      <c r="F8880">
        <v>24</v>
      </c>
      <c r="G8880" t="str">
        <f t="shared" si="138"/>
        <v>Middle-Aged</v>
      </c>
      <c r="H8880">
        <v>1</v>
      </c>
      <c r="I8880" t="s">
        <v>2949</v>
      </c>
      <c r="J8880" s="3">
        <v>92476.88</v>
      </c>
      <c r="K8880" s="3" t="str">
        <f>IF(Table1[[#This Row],[Balance]]&lt;=83000,"Low Balance",IF(Table1[[#This Row],[Balance]]&lt;=166000,"Medium Balance",IF(Table1[[#This Row],[Balance]]&lt;=260000,"High Balance","Invalid")))</f>
        <v>Medium Balance</v>
      </c>
      <c r="L8880">
        <v>1</v>
      </c>
      <c r="M8880">
        <v>0</v>
      </c>
      <c r="N8880">
        <v>0</v>
      </c>
      <c r="O8880" s="3">
        <v>83247.14</v>
      </c>
      <c r="P8880">
        <v>0</v>
      </c>
    </row>
    <row r="8881" spans="1:16" x14ac:dyDescent="0.3">
      <c r="A8881">
        <v>8879</v>
      </c>
      <c r="B8881">
        <v>15675794</v>
      </c>
      <c r="C8881" t="s">
        <v>748</v>
      </c>
      <c r="D8881" t="s">
        <v>2955</v>
      </c>
      <c r="E8881" t="s">
        <v>19</v>
      </c>
      <c r="F8881">
        <v>47</v>
      </c>
      <c r="G8881" t="str">
        <f t="shared" si="138"/>
        <v>Young Adults</v>
      </c>
      <c r="H8881">
        <v>9</v>
      </c>
      <c r="I8881" t="s">
        <v>2950</v>
      </c>
      <c r="J8881" s="3">
        <v>152076.93</v>
      </c>
      <c r="K8881" s="3" t="str">
        <f>IF(Table1[[#This Row],[Balance]]&lt;=83000,"Low Balance",IF(Table1[[#This Row],[Balance]]&lt;=166000,"Medium Balance",IF(Table1[[#This Row],[Balance]]&lt;=260000,"High Balance","Invalid")))</f>
        <v>Medium Balance</v>
      </c>
      <c r="L8881">
        <v>1</v>
      </c>
      <c r="M8881">
        <v>1</v>
      </c>
      <c r="N8881">
        <v>0</v>
      </c>
      <c r="O8881" s="3">
        <v>121840.2</v>
      </c>
      <c r="P8881">
        <v>1</v>
      </c>
    </row>
    <row r="8882" spans="1:16" x14ac:dyDescent="0.3">
      <c r="A8882">
        <v>8880</v>
      </c>
      <c r="B8882">
        <v>15774277</v>
      </c>
      <c r="C8882" t="s">
        <v>287</v>
      </c>
      <c r="D8882" t="s">
        <v>2953</v>
      </c>
      <c r="E8882" t="s">
        <v>19</v>
      </c>
      <c r="F8882">
        <v>43</v>
      </c>
      <c r="G8882" t="str">
        <f t="shared" si="138"/>
        <v>Middle-Aged</v>
      </c>
      <c r="H8882">
        <v>2</v>
      </c>
      <c r="I8882" t="s">
        <v>2949</v>
      </c>
      <c r="J8882" s="3">
        <v>0</v>
      </c>
      <c r="K8882" s="3" t="str">
        <f>IF(Table1[[#This Row],[Balance]]&lt;=83000,"Low Balance",IF(Table1[[#This Row],[Balance]]&lt;=166000,"Medium Balance",IF(Table1[[#This Row],[Balance]]&lt;=260000,"High Balance","Invalid")))</f>
        <v>Low Balance</v>
      </c>
      <c r="L8882">
        <v>2</v>
      </c>
      <c r="M8882">
        <v>1</v>
      </c>
      <c r="N8882">
        <v>1</v>
      </c>
      <c r="O8882" s="3">
        <v>132908.07</v>
      </c>
      <c r="P8882">
        <v>0</v>
      </c>
    </row>
    <row r="8883" spans="1:16" x14ac:dyDescent="0.3">
      <c r="A8883">
        <v>8881</v>
      </c>
      <c r="B8883">
        <v>15603764</v>
      </c>
      <c r="C8883" t="s">
        <v>186</v>
      </c>
      <c r="D8883" t="s">
        <v>2955</v>
      </c>
      <c r="E8883" t="s">
        <v>19</v>
      </c>
      <c r="F8883">
        <v>49</v>
      </c>
      <c r="G8883" t="str">
        <f t="shared" si="138"/>
        <v>Young Adults</v>
      </c>
      <c r="H8883">
        <v>4</v>
      </c>
      <c r="I8883" t="s">
        <v>2951</v>
      </c>
      <c r="J8883" s="3">
        <v>0</v>
      </c>
      <c r="K8883" s="3" t="str">
        <f>IF(Table1[[#This Row],[Balance]]&lt;=83000,"Low Balance",IF(Table1[[#This Row],[Balance]]&lt;=166000,"Medium Balance",IF(Table1[[#This Row],[Balance]]&lt;=260000,"High Balance","Invalid")))</f>
        <v>Low Balance</v>
      </c>
      <c r="L8883">
        <v>1</v>
      </c>
      <c r="M8883">
        <v>1</v>
      </c>
      <c r="N8883">
        <v>1</v>
      </c>
      <c r="O8883" s="3">
        <v>100075.1</v>
      </c>
      <c r="P8883">
        <v>1</v>
      </c>
    </row>
    <row r="8884" spans="1:16" x14ac:dyDescent="0.3">
      <c r="A8884">
        <v>8882</v>
      </c>
      <c r="B8884">
        <v>15618647</v>
      </c>
      <c r="C8884" t="s">
        <v>212</v>
      </c>
      <c r="D8884" t="s">
        <v>2953</v>
      </c>
      <c r="E8884" t="s">
        <v>19</v>
      </c>
      <c r="F8884">
        <v>29</v>
      </c>
      <c r="G8884" t="str">
        <f t="shared" si="138"/>
        <v>Young Adults</v>
      </c>
      <c r="H8884">
        <v>1</v>
      </c>
      <c r="I8884" t="s">
        <v>2949</v>
      </c>
      <c r="J8884" s="3">
        <v>43504.42</v>
      </c>
      <c r="K8884" s="3" t="str">
        <f>IF(Table1[[#This Row],[Balance]]&lt;=83000,"Low Balance",IF(Table1[[#This Row],[Balance]]&lt;=166000,"Medium Balance",IF(Table1[[#This Row],[Balance]]&lt;=260000,"High Balance","Invalid")))</f>
        <v>Low Balance</v>
      </c>
      <c r="L8884">
        <v>1</v>
      </c>
      <c r="M8884">
        <v>1</v>
      </c>
      <c r="N8884">
        <v>1</v>
      </c>
      <c r="O8884" s="3">
        <v>119327.75</v>
      </c>
      <c r="P8884">
        <v>0</v>
      </c>
    </row>
    <row r="8885" spans="1:16" x14ac:dyDescent="0.3">
      <c r="A8885">
        <v>8883</v>
      </c>
      <c r="B8885">
        <v>15614643</v>
      </c>
      <c r="C8885" t="s">
        <v>2789</v>
      </c>
      <c r="D8885" t="s">
        <v>2946</v>
      </c>
      <c r="E8885" t="s">
        <v>13</v>
      </c>
      <c r="F8885">
        <v>39</v>
      </c>
      <c r="G8885" t="str">
        <f t="shared" si="138"/>
        <v>Young Adults</v>
      </c>
      <c r="H8885">
        <v>2</v>
      </c>
      <c r="I8885" t="s">
        <v>2949</v>
      </c>
      <c r="J8885" s="3">
        <v>0</v>
      </c>
      <c r="K8885" s="3" t="str">
        <f>IF(Table1[[#This Row],[Balance]]&lt;=83000,"Low Balance",IF(Table1[[#This Row],[Balance]]&lt;=166000,"Medium Balance",IF(Table1[[#This Row],[Balance]]&lt;=260000,"High Balance","Invalid")))</f>
        <v>Low Balance</v>
      </c>
      <c r="L8885">
        <v>2</v>
      </c>
      <c r="M8885">
        <v>1</v>
      </c>
      <c r="N8885">
        <v>0</v>
      </c>
      <c r="O8885" s="3">
        <v>136737.13</v>
      </c>
      <c r="P8885">
        <v>0</v>
      </c>
    </row>
    <row r="8886" spans="1:16" x14ac:dyDescent="0.3">
      <c r="A8886">
        <v>8884</v>
      </c>
      <c r="B8886">
        <v>15707696</v>
      </c>
      <c r="C8886" t="s">
        <v>452</v>
      </c>
      <c r="D8886" t="s">
        <v>2954</v>
      </c>
      <c r="E8886" t="s">
        <v>13</v>
      </c>
      <c r="F8886">
        <v>28</v>
      </c>
      <c r="G8886" t="str">
        <f t="shared" si="138"/>
        <v>Young Adults</v>
      </c>
      <c r="H8886">
        <v>5</v>
      </c>
      <c r="I8886" t="s">
        <v>2951</v>
      </c>
      <c r="J8886" s="3">
        <v>0</v>
      </c>
      <c r="K8886" s="3" t="str">
        <f>IF(Table1[[#This Row],[Balance]]&lt;=83000,"Low Balance",IF(Table1[[#This Row],[Balance]]&lt;=166000,"Medium Balance",IF(Table1[[#This Row],[Balance]]&lt;=260000,"High Balance","Invalid")))</f>
        <v>Low Balance</v>
      </c>
      <c r="L8886">
        <v>2</v>
      </c>
      <c r="M8886">
        <v>1</v>
      </c>
      <c r="N8886">
        <v>1</v>
      </c>
      <c r="O8886" s="3">
        <v>22356.97</v>
      </c>
      <c r="P8886">
        <v>0</v>
      </c>
    </row>
    <row r="8887" spans="1:16" x14ac:dyDescent="0.3">
      <c r="A8887">
        <v>8885</v>
      </c>
      <c r="B8887">
        <v>15749583</v>
      </c>
      <c r="C8887" t="s">
        <v>505</v>
      </c>
      <c r="D8887" t="s">
        <v>2946</v>
      </c>
      <c r="E8887" t="s">
        <v>13</v>
      </c>
      <c r="F8887">
        <v>38</v>
      </c>
      <c r="G8887" t="str">
        <f t="shared" si="138"/>
        <v>Middle-Aged</v>
      </c>
      <c r="H8887">
        <v>2</v>
      </c>
      <c r="I8887" t="s">
        <v>2949</v>
      </c>
      <c r="J8887" s="3">
        <v>93569.86</v>
      </c>
      <c r="K8887" s="3" t="str">
        <f>IF(Table1[[#This Row],[Balance]]&lt;=83000,"Low Balance",IF(Table1[[#This Row],[Balance]]&lt;=166000,"Medium Balance",IF(Table1[[#This Row],[Balance]]&lt;=260000,"High Balance","Invalid")))</f>
        <v>Medium Balance</v>
      </c>
      <c r="L8887">
        <v>3</v>
      </c>
      <c r="M8887">
        <v>0</v>
      </c>
      <c r="N8887">
        <v>0</v>
      </c>
      <c r="O8887" s="3">
        <v>10137.34</v>
      </c>
      <c r="P8887">
        <v>1</v>
      </c>
    </row>
    <row r="8888" spans="1:16" x14ac:dyDescent="0.3">
      <c r="A8888">
        <v>8886</v>
      </c>
      <c r="B8888">
        <v>15815125</v>
      </c>
      <c r="C8888" t="s">
        <v>2790</v>
      </c>
      <c r="D8888" t="s">
        <v>2956</v>
      </c>
      <c r="E8888" t="s">
        <v>19</v>
      </c>
      <c r="F8888">
        <v>45</v>
      </c>
      <c r="G8888" t="str">
        <f t="shared" si="138"/>
        <v>Young Adults</v>
      </c>
      <c r="H8888">
        <v>4</v>
      </c>
      <c r="I8888" t="s">
        <v>2951</v>
      </c>
      <c r="J8888" s="3">
        <v>102486.21</v>
      </c>
      <c r="K8888" s="3" t="str">
        <f>IF(Table1[[#This Row],[Balance]]&lt;=83000,"Low Balance",IF(Table1[[#This Row],[Balance]]&lt;=166000,"Medium Balance",IF(Table1[[#This Row],[Balance]]&lt;=260000,"High Balance","Invalid")))</f>
        <v>Medium Balance</v>
      </c>
      <c r="L8888">
        <v>2</v>
      </c>
      <c r="M8888">
        <v>1</v>
      </c>
      <c r="N8888">
        <v>1</v>
      </c>
      <c r="O8888" s="3">
        <v>158379.25</v>
      </c>
      <c r="P8888">
        <v>0</v>
      </c>
    </row>
    <row r="8889" spans="1:16" x14ac:dyDescent="0.3">
      <c r="A8889">
        <v>8887</v>
      </c>
      <c r="B8889">
        <v>15779620</v>
      </c>
      <c r="C8889" t="s">
        <v>739</v>
      </c>
      <c r="D8889" t="s">
        <v>2956</v>
      </c>
      <c r="E8889" t="s">
        <v>19</v>
      </c>
      <c r="F8889">
        <v>36</v>
      </c>
      <c r="G8889" t="str">
        <f t="shared" si="138"/>
        <v>Young Adults</v>
      </c>
      <c r="H8889">
        <v>1</v>
      </c>
      <c r="I8889" t="s">
        <v>2949</v>
      </c>
      <c r="J8889" s="3">
        <v>0</v>
      </c>
      <c r="K8889" s="3" t="str">
        <f>IF(Table1[[#This Row],[Balance]]&lt;=83000,"Low Balance",IF(Table1[[#This Row],[Balance]]&lt;=166000,"Medium Balance",IF(Table1[[#This Row],[Balance]]&lt;=260000,"High Balance","Invalid")))</f>
        <v>Low Balance</v>
      </c>
      <c r="L8889">
        <v>1</v>
      </c>
      <c r="M8889">
        <v>0</v>
      </c>
      <c r="N8889">
        <v>1</v>
      </c>
      <c r="O8889" s="3">
        <v>94570.559999999998</v>
      </c>
      <c r="P8889">
        <v>0</v>
      </c>
    </row>
    <row r="8890" spans="1:16" x14ac:dyDescent="0.3">
      <c r="A8890">
        <v>8888</v>
      </c>
      <c r="B8890">
        <v>15768233</v>
      </c>
      <c r="C8890" t="s">
        <v>780</v>
      </c>
      <c r="D8890" t="s">
        <v>2946</v>
      </c>
      <c r="E8890" t="s">
        <v>19</v>
      </c>
      <c r="F8890">
        <v>37</v>
      </c>
      <c r="G8890" t="str">
        <f t="shared" si="138"/>
        <v>Young Adults</v>
      </c>
      <c r="H8890">
        <v>8</v>
      </c>
      <c r="I8890" t="s">
        <v>2950</v>
      </c>
      <c r="J8890" s="3">
        <v>114346.3</v>
      </c>
      <c r="K8890" s="3" t="str">
        <f>IF(Table1[[#This Row],[Balance]]&lt;=83000,"Low Balance",IF(Table1[[#This Row],[Balance]]&lt;=166000,"Medium Balance",IF(Table1[[#This Row],[Balance]]&lt;=260000,"High Balance","Invalid")))</f>
        <v>Medium Balance</v>
      </c>
      <c r="L8890">
        <v>1</v>
      </c>
      <c r="M8890">
        <v>0</v>
      </c>
      <c r="N8890">
        <v>1</v>
      </c>
      <c r="O8890" s="3">
        <v>980.93</v>
      </c>
      <c r="P8890">
        <v>1</v>
      </c>
    </row>
    <row r="8891" spans="1:16" x14ac:dyDescent="0.3">
      <c r="A8891">
        <v>8889</v>
      </c>
      <c r="B8891">
        <v>15637788</v>
      </c>
      <c r="C8891" t="s">
        <v>1843</v>
      </c>
      <c r="D8891" t="s">
        <v>2946</v>
      </c>
      <c r="E8891" t="s">
        <v>19</v>
      </c>
      <c r="F8891">
        <v>23</v>
      </c>
      <c r="G8891" t="str">
        <f t="shared" si="138"/>
        <v>Young Adults</v>
      </c>
      <c r="H8891">
        <v>3</v>
      </c>
      <c r="I8891" t="s">
        <v>2951</v>
      </c>
      <c r="J8891" s="3">
        <v>110203.77</v>
      </c>
      <c r="K8891" s="3" t="str">
        <f>IF(Table1[[#This Row],[Balance]]&lt;=83000,"Low Balance",IF(Table1[[#This Row],[Balance]]&lt;=166000,"Medium Balance",IF(Table1[[#This Row],[Balance]]&lt;=260000,"High Balance","Invalid")))</f>
        <v>Medium Balance</v>
      </c>
      <c r="L8891">
        <v>1</v>
      </c>
      <c r="M8891">
        <v>1</v>
      </c>
      <c r="N8891">
        <v>0</v>
      </c>
      <c r="O8891" s="3">
        <v>95583.45</v>
      </c>
      <c r="P8891">
        <v>0</v>
      </c>
    </row>
    <row r="8892" spans="1:16" x14ac:dyDescent="0.3">
      <c r="A8892">
        <v>8890</v>
      </c>
      <c r="B8892">
        <v>15777046</v>
      </c>
      <c r="C8892" t="s">
        <v>1532</v>
      </c>
      <c r="D8892" t="s">
        <v>2954</v>
      </c>
      <c r="E8892" t="s">
        <v>13</v>
      </c>
      <c r="F8892">
        <v>39</v>
      </c>
      <c r="G8892" t="str">
        <f t="shared" si="138"/>
        <v>Middle-Aged</v>
      </c>
      <c r="H8892">
        <v>9</v>
      </c>
      <c r="I8892" t="s">
        <v>2950</v>
      </c>
      <c r="J8892" s="3">
        <v>128362.59</v>
      </c>
      <c r="K8892" s="3" t="str">
        <f>IF(Table1[[#This Row],[Balance]]&lt;=83000,"Low Balance",IF(Table1[[#This Row],[Balance]]&lt;=166000,"Medium Balance",IF(Table1[[#This Row],[Balance]]&lt;=260000,"High Balance","Invalid")))</f>
        <v>Medium Balance</v>
      </c>
      <c r="L8892">
        <v>1</v>
      </c>
      <c r="M8892">
        <v>1</v>
      </c>
      <c r="N8892">
        <v>0</v>
      </c>
      <c r="O8892" s="3">
        <v>86044.98</v>
      </c>
      <c r="P8892">
        <v>0</v>
      </c>
    </row>
    <row r="8893" spans="1:16" x14ac:dyDescent="0.3">
      <c r="A8893">
        <v>8891</v>
      </c>
      <c r="B8893">
        <v>15788723</v>
      </c>
      <c r="C8893" t="s">
        <v>218</v>
      </c>
      <c r="D8893" t="s">
        <v>2946</v>
      </c>
      <c r="E8893" t="s">
        <v>13</v>
      </c>
      <c r="F8893">
        <v>49</v>
      </c>
      <c r="G8893" t="str">
        <f t="shared" si="138"/>
        <v>Young Adults</v>
      </c>
      <c r="H8893">
        <v>10</v>
      </c>
      <c r="I8893" t="s">
        <v>2950</v>
      </c>
      <c r="J8893" s="3">
        <v>143888.22</v>
      </c>
      <c r="K8893" s="3" t="str">
        <f>IF(Table1[[#This Row],[Balance]]&lt;=83000,"Low Balance",IF(Table1[[#This Row],[Balance]]&lt;=166000,"Medium Balance",IF(Table1[[#This Row],[Balance]]&lt;=260000,"High Balance","Invalid")))</f>
        <v>Medium Balance</v>
      </c>
      <c r="L8893">
        <v>2</v>
      </c>
      <c r="M8893">
        <v>1</v>
      </c>
      <c r="N8893">
        <v>1</v>
      </c>
      <c r="O8893" s="3">
        <v>166236.38</v>
      </c>
      <c r="P8893">
        <v>1</v>
      </c>
    </row>
    <row r="8894" spans="1:16" x14ac:dyDescent="0.3">
      <c r="A8894">
        <v>8892</v>
      </c>
      <c r="B8894">
        <v>15790489</v>
      </c>
      <c r="C8894" t="s">
        <v>1222</v>
      </c>
      <c r="D8894" t="s">
        <v>2955</v>
      </c>
      <c r="E8894" t="s">
        <v>19</v>
      </c>
      <c r="F8894">
        <v>34</v>
      </c>
      <c r="G8894" t="str">
        <f t="shared" si="138"/>
        <v>Young Adults</v>
      </c>
      <c r="H8894">
        <v>5</v>
      </c>
      <c r="I8894" t="s">
        <v>2951</v>
      </c>
      <c r="J8894" s="3">
        <v>170600.78</v>
      </c>
      <c r="K8894" s="3" t="str">
        <f>IF(Table1[[#This Row],[Balance]]&lt;=83000,"Low Balance",IF(Table1[[#This Row],[Balance]]&lt;=166000,"Medium Balance",IF(Table1[[#This Row],[Balance]]&lt;=260000,"High Balance","Invalid")))</f>
        <v>High Balance</v>
      </c>
      <c r="L8894">
        <v>1</v>
      </c>
      <c r="M8894">
        <v>0</v>
      </c>
      <c r="N8894">
        <v>1</v>
      </c>
      <c r="O8894" s="3">
        <v>5240.53</v>
      </c>
      <c r="P8894">
        <v>0</v>
      </c>
    </row>
    <row r="8895" spans="1:16" x14ac:dyDescent="0.3">
      <c r="A8895">
        <v>8893</v>
      </c>
      <c r="B8895">
        <v>15739476</v>
      </c>
      <c r="C8895" t="s">
        <v>823</v>
      </c>
      <c r="D8895" t="s">
        <v>2954</v>
      </c>
      <c r="E8895" t="s">
        <v>13</v>
      </c>
      <c r="F8895">
        <v>32</v>
      </c>
      <c r="G8895" t="str">
        <f t="shared" si="138"/>
        <v>Middle-Aged</v>
      </c>
      <c r="H8895">
        <v>5</v>
      </c>
      <c r="I8895" t="s">
        <v>2951</v>
      </c>
      <c r="J8895" s="3">
        <v>0</v>
      </c>
      <c r="K8895" s="3" t="str">
        <f>IF(Table1[[#This Row],[Balance]]&lt;=83000,"Low Balance",IF(Table1[[#This Row],[Balance]]&lt;=166000,"Medium Balance",IF(Table1[[#This Row],[Balance]]&lt;=260000,"High Balance","Invalid")))</f>
        <v>Low Balance</v>
      </c>
      <c r="L8895">
        <v>1</v>
      </c>
      <c r="M8895">
        <v>1</v>
      </c>
      <c r="N8895">
        <v>1</v>
      </c>
      <c r="O8895" s="3">
        <v>150684.23000000001</v>
      </c>
      <c r="P8895">
        <v>0</v>
      </c>
    </row>
    <row r="8896" spans="1:16" x14ac:dyDescent="0.3">
      <c r="A8896">
        <v>8894</v>
      </c>
      <c r="B8896">
        <v>15612670</v>
      </c>
      <c r="C8896" t="s">
        <v>1688</v>
      </c>
      <c r="D8896" t="s">
        <v>2956</v>
      </c>
      <c r="E8896" t="s">
        <v>13</v>
      </c>
      <c r="F8896">
        <v>46</v>
      </c>
      <c r="G8896" t="str">
        <f t="shared" si="138"/>
        <v>Young Adults</v>
      </c>
      <c r="H8896">
        <v>10</v>
      </c>
      <c r="I8896" t="s">
        <v>2950</v>
      </c>
      <c r="J8896" s="3">
        <v>0</v>
      </c>
      <c r="K8896" s="3" t="str">
        <f>IF(Table1[[#This Row],[Balance]]&lt;=83000,"Low Balance",IF(Table1[[#This Row],[Balance]]&lt;=166000,"Medium Balance",IF(Table1[[#This Row],[Balance]]&lt;=260000,"High Balance","Invalid")))</f>
        <v>Low Balance</v>
      </c>
      <c r="L8896">
        <v>2</v>
      </c>
      <c r="M8896">
        <v>1</v>
      </c>
      <c r="N8896">
        <v>1</v>
      </c>
      <c r="O8896" s="3">
        <v>129508.96</v>
      </c>
      <c r="P8896">
        <v>0</v>
      </c>
    </row>
    <row r="8897" spans="1:16" x14ac:dyDescent="0.3">
      <c r="A8897">
        <v>8895</v>
      </c>
      <c r="B8897">
        <v>15631222</v>
      </c>
      <c r="C8897" t="s">
        <v>223</v>
      </c>
      <c r="D8897" t="s">
        <v>2953</v>
      </c>
      <c r="E8897" t="s">
        <v>13</v>
      </c>
      <c r="F8897">
        <v>39</v>
      </c>
      <c r="G8897" t="str">
        <f t="shared" si="138"/>
        <v>Young Adults</v>
      </c>
      <c r="H8897">
        <v>2</v>
      </c>
      <c r="I8897" t="s">
        <v>2949</v>
      </c>
      <c r="J8897" s="3">
        <v>75339.64</v>
      </c>
      <c r="K8897" s="3" t="str">
        <f>IF(Table1[[#This Row],[Balance]]&lt;=83000,"Low Balance",IF(Table1[[#This Row],[Balance]]&lt;=166000,"Medium Balance",IF(Table1[[#This Row],[Balance]]&lt;=260000,"High Balance","Invalid")))</f>
        <v>Low Balance</v>
      </c>
      <c r="L8897">
        <v>1</v>
      </c>
      <c r="M8897">
        <v>1</v>
      </c>
      <c r="N8897">
        <v>1</v>
      </c>
      <c r="O8897" s="3">
        <v>70665.16</v>
      </c>
      <c r="P8897">
        <v>0</v>
      </c>
    </row>
    <row r="8898" spans="1:16" x14ac:dyDescent="0.3">
      <c r="A8898">
        <v>8896</v>
      </c>
      <c r="B8898">
        <v>15658972</v>
      </c>
      <c r="C8898" t="s">
        <v>2616</v>
      </c>
      <c r="D8898" t="s">
        <v>2953</v>
      </c>
      <c r="E8898" t="s">
        <v>13</v>
      </c>
      <c r="F8898">
        <v>40</v>
      </c>
      <c r="G8898" t="str">
        <f t="shared" si="138"/>
        <v>Young Adults</v>
      </c>
      <c r="H8898">
        <v>8</v>
      </c>
      <c r="I8898" t="s">
        <v>2950</v>
      </c>
      <c r="J8898" s="3">
        <v>122038.34</v>
      </c>
      <c r="K8898" s="3" t="str">
        <f>IF(Table1[[#This Row],[Balance]]&lt;=83000,"Low Balance",IF(Table1[[#This Row],[Balance]]&lt;=166000,"Medium Balance",IF(Table1[[#This Row],[Balance]]&lt;=260000,"High Balance","Invalid")))</f>
        <v>Medium Balance</v>
      </c>
      <c r="L8898">
        <v>1</v>
      </c>
      <c r="M8898">
        <v>1</v>
      </c>
      <c r="N8898">
        <v>0</v>
      </c>
      <c r="O8898" s="3">
        <v>102085.35</v>
      </c>
      <c r="P8898">
        <v>0</v>
      </c>
    </row>
    <row r="8899" spans="1:16" x14ac:dyDescent="0.3">
      <c r="A8899">
        <v>8897</v>
      </c>
      <c r="B8899">
        <v>15724691</v>
      </c>
      <c r="C8899" t="s">
        <v>300</v>
      </c>
      <c r="D8899" t="s">
        <v>2954</v>
      </c>
      <c r="E8899" t="s">
        <v>19</v>
      </c>
      <c r="F8899">
        <v>34</v>
      </c>
      <c r="G8899" t="str">
        <f t="shared" ref="G8899:G8962" si="139">IF(F8900&lt;=44,"Young Adults",IF(F8900&lt;=69,"Middle-Aged",IF(F8900&lt;=92,"Seniors","Invalid")))</f>
        <v>Middle-Aged</v>
      </c>
      <c r="H8899">
        <v>1</v>
      </c>
      <c r="I8899" t="s">
        <v>2949</v>
      </c>
      <c r="J8899" s="3">
        <v>0</v>
      </c>
      <c r="K8899" s="3" t="str">
        <f>IF(Table1[[#This Row],[Balance]]&lt;=83000,"Low Balance",IF(Table1[[#This Row],[Balance]]&lt;=166000,"Medium Balance",IF(Table1[[#This Row],[Balance]]&lt;=260000,"High Balance","Invalid")))</f>
        <v>Low Balance</v>
      </c>
      <c r="L8899">
        <v>2</v>
      </c>
      <c r="M8899">
        <v>1</v>
      </c>
      <c r="N8899">
        <v>1</v>
      </c>
      <c r="O8899" s="3">
        <v>195052.12</v>
      </c>
      <c r="P8899">
        <v>0</v>
      </c>
    </row>
    <row r="8900" spans="1:16" x14ac:dyDescent="0.3">
      <c r="A8900">
        <v>8898</v>
      </c>
      <c r="B8900">
        <v>15740442</v>
      </c>
      <c r="C8900" t="s">
        <v>687</v>
      </c>
      <c r="D8900" t="s">
        <v>2953</v>
      </c>
      <c r="E8900" t="s">
        <v>19</v>
      </c>
      <c r="F8900">
        <v>51</v>
      </c>
      <c r="G8900" t="str">
        <f t="shared" si="139"/>
        <v>Young Adults</v>
      </c>
      <c r="H8900">
        <v>8</v>
      </c>
      <c r="I8900" t="s">
        <v>2950</v>
      </c>
      <c r="J8900" s="3">
        <v>186825.57</v>
      </c>
      <c r="K8900" s="3" t="str">
        <f>IF(Table1[[#This Row],[Balance]]&lt;=83000,"Low Balance",IF(Table1[[#This Row],[Balance]]&lt;=166000,"Medium Balance",IF(Table1[[#This Row],[Balance]]&lt;=260000,"High Balance","Invalid")))</f>
        <v>High Balance</v>
      </c>
      <c r="L8900">
        <v>1</v>
      </c>
      <c r="M8900">
        <v>1</v>
      </c>
      <c r="N8900">
        <v>0</v>
      </c>
      <c r="O8900" s="3">
        <v>93739.71</v>
      </c>
      <c r="P8900">
        <v>1</v>
      </c>
    </row>
    <row r="8901" spans="1:16" x14ac:dyDescent="0.3">
      <c r="A8901">
        <v>8899</v>
      </c>
      <c r="B8901">
        <v>15760427</v>
      </c>
      <c r="C8901" t="s">
        <v>53</v>
      </c>
      <c r="D8901" t="s">
        <v>2953</v>
      </c>
      <c r="E8901" t="s">
        <v>19</v>
      </c>
      <c r="F8901">
        <v>40</v>
      </c>
      <c r="G8901" t="str">
        <f t="shared" si="139"/>
        <v>Young Adults</v>
      </c>
      <c r="H8901">
        <v>6</v>
      </c>
      <c r="I8901" t="s">
        <v>2950</v>
      </c>
      <c r="J8901" s="3">
        <v>124788.18</v>
      </c>
      <c r="K8901" s="3" t="str">
        <f>IF(Table1[[#This Row],[Balance]]&lt;=83000,"Low Balance",IF(Table1[[#This Row],[Balance]]&lt;=166000,"Medium Balance",IF(Table1[[#This Row],[Balance]]&lt;=260000,"High Balance","Invalid")))</f>
        <v>Medium Balance</v>
      </c>
      <c r="L8901">
        <v>1</v>
      </c>
      <c r="M8901">
        <v>1</v>
      </c>
      <c r="N8901">
        <v>0</v>
      </c>
      <c r="O8901" s="3">
        <v>65612.12</v>
      </c>
      <c r="P8901">
        <v>0</v>
      </c>
    </row>
    <row r="8902" spans="1:16" x14ac:dyDescent="0.3">
      <c r="A8902">
        <v>8900</v>
      </c>
      <c r="B8902">
        <v>15677939</v>
      </c>
      <c r="C8902" t="s">
        <v>656</v>
      </c>
      <c r="D8902" t="s">
        <v>2955</v>
      </c>
      <c r="E8902" t="s">
        <v>13</v>
      </c>
      <c r="F8902">
        <v>41</v>
      </c>
      <c r="G8902" t="str">
        <f t="shared" si="139"/>
        <v>Seniors</v>
      </c>
      <c r="H8902">
        <v>3</v>
      </c>
      <c r="I8902" t="s">
        <v>2951</v>
      </c>
      <c r="J8902" s="3">
        <v>0</v>
      </c>
      <c r="K8902" s="3" t="str">
        <f>IF(Table1[[#This Row],[Balance]]&lt;=83000,"Low Balance",IF(Table1[[#This Row],[Balance]]&lt;=166000,"Medium Balance",IF(Table1[[#This Row],[Balance]]&lt;=260000,"High Balance","Invalid")))</f>
        <v>Low Balance</v>
      </c>
      <c r="L8902">
        <v>2</v>
      </c>
      <c r="M8902">
        <v>1</v>
      </c>
      <c r="N8902">
        <v>1</v>
      </c>
      <c r="O8902" s="3">
        <v>160095.48000000001</v>
      </c>
      <c r="P8902">
        <v>0</v>
      </c>
    </row>
    <row r="8903" spans="1:16" x14ac:dyDescent="0.3">
      <c r="A8903">
        <v>8901</v>
      </c>
      <c r="B8903">
        <v>15611599</v>
      </c>
      <c r="C8903" t="s">
        <v>1074</v>
      </c>
      <c r="D8903" t="s">
        <v>2955</v>
      </c>
      <c r="E8903" t="s">
        <v>13</v>
      </c>
      <c r="F8903">
        <v>71</v>
      </c>
      <c r="G8903" t="str">
        <f t="shared" si="139"/>
        <v>Middle-Aged</v>
      </c>
      <c r="H8903">
        <v>2</v>
      </c>
      <c r="I8903" t="s">
        <v>2949</v>
      </c>
      <c r="J8903" s="3">
        <v>0</v>
      </c>
      <c r="K8903" s="3" t="str">
        <f>IF(Table1[[#This Row],[Balance]]&lt;=83000,"Low Balance",IF(Table1[[#This Row],[Balance]]&lt;=166000,"Medium Balance",IF(Table1[[#This Row],[Balance]]&lt;=260000,"High Balance","Invalid")))</f>
        <v>Low Balance</v>
      </c>
      <c r="L8903">
        <v>2</v>
      </c>
      <c r="M8903">
        <v>1</v>
      </c>
      <c r="N8903">
        <v>1</v>
      </c>
      <c r="O8903" s="3">
        <v>49506.82</v>
      </c>
      <c r="P8903">
        <v>0</v>
      </c>
    </row>
    <row r="8904" spans="1:16" x14ac:dyDescent="0.3">
      <c r="A8904">
        <v>8902</v>
      </c>
      <c r="B8904">
        <v>15633474</v>
      </c>
      <c r="C8904" t="s">
        <v>349</v>
      </c>
      <c r="D8904" t="s">
        <v>2955</v>
      </c>
      <c r="E8904" t="s">
        <v>19</v>
      </c>
      <c r="F8904">
        <v>51</v>
      </c>
      <c r="G8904" t="str">
        <f t="shared" si="139"/>
        <v>Young Adults</v>
      </c>
      <c r="H8904">
        <v>2</v>
      </c>
      <c r="I8904" t="s">
        <v>2949</v>
      </c>
      <c r="J8904" s="3">
        <v>138553.57</v>
      </c>
      <c r="K8904" s="3" t="str">
        <f>IF(Table1[[#This Row],[Balance]]&lt;=83000,"Low Balance",IF(Table1[[#This Row],[Balance]]&lt;=166000,"Medium Balance",IF(Table1[[#This Row],[Balance]]&lt;=260000,"High Balance","Invalid")))</f>
        <v>Medium Balance</v>
      </c>
      <c r="L8904">
        <v>1</v>
      </c>
      <c r="M8904">
        <v>1</v>
      </c>
      <c r="N8904">
        <v>1</v>
      </c>
      <c r="O8904" s="3">
        <v>92406.22</v>
      </c>
      <c r="P8904">
        <v>0</v>
      </c>
    </row>
    <row r="8905" spans="1:16" x14ac:dyDescent="0.3">
      <c r="A8905">
        <v>8903</v>
      </c>
      <c r="B8905">
        <v>15671973</v>
      </c>
      <c r="C8905" t="s">
        <v>388</v>
      </c>
      <c r="D8905" t="s">
        <v>2946</v>
      </c>
      <c r="E8905" t="s">
        <v>19</v>
      </c>
      <c r="F8905">
        <v>39</v>
      </c>
      <c r="G8905" t="str">
        <f t="shared" si="139"/>
        <v>Young Adults</v>
      </c>
      <c r="H8905">
        <v>5</v>
      </c>
      <c r="I8905" t="s">
        <v>2951</v>
      </c>
      <c r="J8905" s="3">
        <v>0</v>
      </c>
      <c r="K8905" s="3" t="str">
        <f>IF(Table1[[#This Row],[Balance]]&lt;=83000,"Low Balance",IF(Table1[[#This Row],[Balance]]&lt;=166000,"Medium Balance",IF(Table1[[#This Row],[Balance]]&lt;=260000,"High Balance","Invalid")))</f>
        <v>Low Balance</v>
      </c>
      <c r="L8905">
        <v>2</v>
      </c>
      <c r="M8905">
        <v>1</v>
      </c>
      <c r="N8905">
        <v>1</v>
      </c>
      <c r="O8905" s="3">
        <v>7415.96</v>
      </c>
      <c r="P8905">
        <v>0</v>
      </c>
    </row>
    <row r="8906" spans="1:16" x14ac:dyDescent="0.3">
      <c r="A8906">
        <v>8904</v>
      </c>
      <c r="B8906">
        <v>15790019</v>
      </c>
      <c r="C8906" t="s">
        <v>2558</v>
      </c>
      <c r="D8906" t="s">
        <v>2955</v>
      </c>
      <c r="E8906" t="s">
        <v>19</v>
      </c>
      <c r="F8906">
        <v>35</v>
      </c>
      <c r="G8906" t="str">
        <f t="shared" si="139"/>
        <v>Young Adults</v>
      </c>
      <c r="H8906">
        <v>9</v>
      </c>
      <c r="I8906" t="s">
        <v>2950</v>
      </c>
      <c r="J8906" s="3">
        <v>105387.89</v>
      </c>
      <c r="K8906" s="3" t="str">
        <f>IF(Table1[[#This Row],[Balance]]&lt;=83000,"Low Balance",IF(Table1[[#This Row],[Balance]]&lt;=166000,"Medium Balance",IF(Table1[[#This Row],[Balance]]&lt;=260000,"High Balance","Invalid")))</f>
        <v>Medium Balance</v>
      </c>
      <c r="L8906">
        <v>1</v>
      </c>
      <c r="M8906">
        <v>1</v>
      </c>
      <c r="N8906">
        <v>1</v>
      </c>
      <c r="O8906" s="3">
        <v>25059.06</v>
      </c>
      <c r="P8906">
        <v>0</v>
      </c>
    </row>
    <row r="8907" spans="1:16" x14ac:dyDescent="0.3">
      <c r="A8907">
        <v>8905</v>
      </c>
      <c r="B8907">
        <v>15737735</v>
      </c>
      <c r="C8907" t="s">
        <v>236</v>
      </c>
      <c r="D8907" t="s">
        <v>2956</v>
      </c>
      <c r="E8907" t="s">
        <v>19</v>
      </c>
      <c r="F8907">
        <v>40</v>
      </c>
      <c r="G8907" t="str">
        <f t="shared" si="139"/>
        <v>Young Adults</v>
      </c>
      <c r="H8907">
        <v>4</v>
      </c>
      <c r="I8907" t="s">
        <v>2951</v>
      </c>
      <c r="J8907" s="3">
        <v>95053.1</v>
      </c>
      <c r="K8907" s="3" t="str">
        <f>IF(Table1[[#This Row],[Balance]]&lt;=83000,"Low Balance",IF(Table1[[#This Row],[Balance]]&lt;=166000,"Medium Balance",IF(Table1[[#This Row],[Balance]]&lt;=260000,"High Balance","Invalid")))</f>
        <v>Medium Balance</v>
      </c>
      <c r="L8907">
        <v>1</v>
      </c>
      <c r="M8907">
        <v>1</v>
      </c>
      <c r="N8907">
        <v>1</v>
      </c>
      <c r="O8907" s="3">
        <v>116816.54</v>
      </c>
      <c r="P8907">
        <v>1</v>
      </c>
    </row>
    <row r="8908" spans="1:16" x14ac:dyDescent="0.3">
      <c r="A8908">
        <v>8906</v>
      </c>
      <c r="B8908">
        <v>15661745</v>
      </c>
      <c r="C8908" t="s">
        <v>1229</v>
      </c>
      <c r="D8908" t="s">
        <v>2956</v>
      </c>
      <c r="E8908" t="s">
        <v>19</v>
      </c>
      <c r="F8908">
        <v>36</v>
      </c>
      <c r="G8908" t="str">
        <f t="shared" si="139"/>
        <v>Young Adults</v>
      </c>
      <c r="H8908">
        <v>3</v>
      </c>
      <c r="I8908" t="s">
        <v>2951</v>
      </c>
      <c r="J8908" s="3">
        <v>0</v>
      </c>
      <c r="K8908" s="3" t="str">
        <f>IF(Table1[[#This Row],[Balance]]&lt;=83000,"Low Balance",IF(Table1[[#This Row],[Balance]]&lt;=166000,"Medium Balance",IF(Table1[[#This Row],[Balance]]&lt;=260000,"High Balance","Invalid")))</f>
        <v>Low Balance</v>
      </c>
      <c r="L8908">
        <v>1</v>
      </c>
      <c r="M8908">
        <v>0</v>
      </c>
      <c r="N8908">
        <v>1</v>
      </c>
      <c r="O8908" s="3">
        <v>144078.01999999999</v>
      </c>
      <c r="P8908">
        <v>0</v>
      </c>
    </row>
    <row r="8909" spans="1:16" x14ac:dyDescent="0.3">
      <c r="A8909">
        <v>8907</v>
      </c>
      <c r="B8909">
        <v>15797065</v>
      </c>
      <c r="C8909" t="s">
        <v>2228</v>
      </c>
      <c r="D8909" t="s">
        <v>2956</v>
      </c>
      <c r="E8909" t="s">
        <v>13</v>
      </c>
      <c r="F8909">
        <v>32</v>
      </c>
      <c r="G8909" t="str">
        <f t="shared" si="139"/>
        <v>Young Adults</v>
      </c>
      <c r="H8909">
        <v>0</v>
      </c>
      <c r="I8909" t="s">
        <v>2949</v>
      </c>
      <c r="J8909" s="3">
        <v>0</v>
      </c>
      <c r="K8909" s="3" t="str">
        <f>IF(Table1[[#This Row],[Balance]]&lt;=83000,"Low Balance",IF(Table1[[#This Row],[Balance]]&lt;=166000,"Medium Balance",IF(Table1[[#This Row],[Balance]]&lt;=260000,"High Balance","Invalid")))</f>
        <v>Low Balance</v>
      </c>
      <c r="L8909">
        <v>2</v>
      </c>
      <c r="M8909">
        <v>0</v>
      </c>
      <c r="N8909">
        <v>1</v>
      </c>
      <c r="O8909" s="3">
        <v>126675.62</v>
      </c>
      <c r="P8909">
        <v>0</v>
      </c>
    </row>
    <row r="8910" spans="1:16" x14ac:dyDescent="0.3">
      <c r="A8910">
        <v>8908</v>
      </c>
      <c r="B8910">
        <v>15710671</v>
      </c>
      <c r="C8910" t="s">
        <v>300</v>
      </c>
      <c r="D8910" t="s">
        <v>2954</v>
      </c>
      <c r="E8910" t="s">
        <v>19</v>
      </c>
      <c r="F8910">
        <v>34</v>
      </c>
      <c r="G8910" t="str">
        <f t="shared" si="139"/>
        <v>Young Adults</v>
      </c>
      <c r="H8910">
        <v>3</v>
      </c>
      <c r="I8910" t="s">
        <v>2951</v>
      </c>
      <c r="J8910" s="3">
        <v>137361.96</v>
      </c>
      <c r="K8910" s="3" t="str">
        <f>IF(Table1[[#This Row],[Balance]]&lt;=83000,"Low Balance",IF(Table1[[#This Row],[Balance]]&lt;=166000,"Medium Balance",IF(Table1[[#This Row],[Balance]]&lt;=260000,"High Balance","Invalid")))</f>
        <v>Medium Balance</v>
      </c>
      <c r="L8910">
        <v>1</v>
      </c>
      <c r="M8910">
        <v>0</v>
      </c>
      <c r="N8910">
        <v>0</v>
      </c>
      <c r="O8910" s="3">
        <v>183682.09</v>
      </c>
      <c r="P8910">
        <v>0</v>
      </c>
    </row>
    <row r="8911" spans="1:16" x14ac:dyDescent="0.3">
      <c r="A8911">
        <v>8909</v>
      </c>
      <c r="B8911">
        <v>15656522</v>
      </c>
      <c r="C8911" t="s">
        <v>336</v>
      </c>
      <c r="D8911" t="s">
        <v>2953</v>
      </c>
      <c r="E8911" t="s">
        <v>19</v>
      </c>
      <c r="F8911">
        <v>32</v>
      </c>
      <c r="G8911" t="str">
        <f t="shared" si="139"/>
        <v>Young Adults</v>
      </c>
      <c r="H8911">
        <v>10</v>
      </c>
      <c r="I8911" t="s">
        <v>2950</v>
      </c>
      <c r="J8911" s="3">
        <v>158537.42000000001</v>
      </c>
      <c r="K8911" s="3" t="str">
        <f>IF(Table1[[#This Row],[Balance]]&lt;=83000,"Low Balance",IF(Table1[[#This Row],[Balance]]&lt;=166000,"Medium Balance",IF(Table1[[#This Row],[Balance]]&lt;=260000,"High Balance","Invalid")))</f>
        <v>Medium Balance</v>
      </c>
      <c r="L8911">
        <v>1</v>
      </c>
      <c r="M8911">
        <v>1</v>
      </c>
      <c r="N8911">
        <v>0</v>
      </c>
      <c r="O8911" s="3">
        <v>166850.57</v>
      </c>
      <c r="P8911">
        <v>0</v>
      </c>
    </row>
    <row r="8912" spans="1:16" x14ac:dyDescent="0.3">
      <c r="A8912">
        <v>8910</v>
      </c>
      <c r="B8912">
        <v>15705085</v>
      </c>
      <c r="C8912" t="s">
        <v>2791</v>
      </c>
      <c r="D8912" t="s">
        <v>2956</v>
      </c>
      <c r="E8912" t="s">
        <v>13</v>
      </c>
      <c r="F8912">
        <v>29</v>
      </c>
      <c r="G8912" t="str">
        <f t="shared" si="139"/>
        <v>Middle-Aged</v>
      </c>
      <c r="H8912">
        <v>9</v>
      </c>
      <c r="I8912" t="s">
        <v>2950</v>
      </c>
      <c r="J8912" s="3">
        <v>0</v>
      </c>
      <c r="K8912" s="3" t="str">
        <f>IF(Table1[[#This Row],[Balance]]&lt;=83000,"Low Balance",IF(Table1[[#This Row],[Balance]]&lt;=166000,"Medium Balance",IF(Table1[[#This Row],[Balance]]&lt;=260000,"High Balance","Invalid")))</f>
        <v>Low Balance</v>
      </c>
      <c r="L8912">
        <v>2</v>
      </c>
      <c r="M8912">
        <v>1</v>
      </c>
      <c r="N8912">
        <v>0</v>
      </c>
      <c r="O8912" s="3">
        <v>27359.19</v>
      </c>
      <c r="P8912">
        <v>0</v>
      </c>
    </row>
    <row r="8913" spans="1:16" x14ac:dyDescent="0.3">
      <c r="A8913">
        <v>8911</v>
      </c>
      <c r="B8913">
        <v>15744873</v>
      </c>
      <c r="C8913" t="s">
        <v>694</v>
      </c>
      <c r="D8913" t="s">
        <v>2946</v>
      </c>
      <c r="E8913" t="s">
        <v>13</v>
      </c>
      <c r="F8913">
        <v>48</v>
      </c>
      <c r="G8913" t="str">
        <f t="shared" si="139"/>
        <v>Young Adults</v>
      </c>
      <c r="H8913">
        <v>5</v>
      </c>
      <c r="I8913" t="s">
        <v>2951</v>
      </c>
      <c r="J8913" s="3">
        <v>143595.87</v>
      </c>
      <c r="K8913" s="3" t="str">
        <f>IF(Table1[[#This Row],[Balance]]&lt;=83000,"Low Balance",IF(Table1[[#This Row],[Balance]]&lt;=166000,"Medium Balance",IF(Table1[[#This Row],[Balance]]&lt;=260000,"High Balance","Invalid")))</f>
        <v>Medium Balance</v>
      </c>
      <c r="L8913">
        <v>1</v>
      </c>
      <c r="M8913">
        <v>0</v>
      </c>
      <c r="N8913">
        <v>0</v>
      </c>
      <c r="O8913" s="3">
        <v>101314.65</v>
      </c>
      <c r="P8913">
        <v>1</v>
      </c>
    </row>
    <row r="8914" spans="1:16" x14ac:dyDescent="0.3">
      <c r="A8914">
        <v>8912</v>
      </c>
      <c r="B8914">
        <v>15781914</v>
      </c>
      <c r="C8914" t="s">
        <v>327</v>
      </c>
      <c r="D8914" t="s">
        <v>2955</v>
      </c>
      <c r="E8914" t="s">
        <v>19</v>
      </c>
      <c r="F8914">
        <v>32</v>
      </c>
      <c r="G8914" t="str">
        <f t="shared" si="139"/>
        <v>Young Adults</v>
      </c>
      <c r="H8914">
        <v>9</v>
      </c>
      <c r="I8914" t="s">
        <v>2950</v>
      </c>
      <c r="J8914" s="3">
        <v>169947.41</v>
      </c>
      <c r="K8914" s="3" t="str">
        <f>IF(Table1[[#This Row],[Balance]]&lt;=83000,"Low Balance",IF(Table1[[#This Row],[Balance]]&lt;=166000,"Medium Balance",IF(Table1[[#This Row],[Balance]]&lt;=260000,"High Balance","Invalid")))</f>
        <v>High Balance</v>
      </c>
      <c r="L8914">
        <v>2</v>
      </c>
      <c r="M8914">
        <v>1</v>
      </c>
      <c r="N8914">
        <v>1</v>
      </c>
      <c r="O8914" s="3">
        <v>27979.16</v>
      </c>
      <c r="P8914">
        <v>0</v>
      </c>
    </row>
    <row r="8915" spans="1:16" x14ac:dyDescent="0.3">
      <c r="A8915">
        <v>8913</v>
      </c>
      <c r="B8915">
        <v>15637354</v>
      </c>
      <c r="C8915" t="s">
        <v>1296</v>
      </c>
      <c r="D8915" t="s">
        <v>2955</v>
      </c>
      <c r="E8915" t="s">
        <v>13</v>
      </c>
      <c r="F8915">
        <v>24</v>
      </c>
      <c r="G8915" t="str">
        <f t="shared" si="139"/>
        <v>Young Adults</v>
      </c>
      <c r="H8915">
        <v>7</v>
      </c>
      <c r="I8915" t="s">
        <v>2950</v>
      </c>
      <c r="J8915" s="3">
        <v>148167.82999999999</v>
      </c>
      <c r="K8915" s="3" t="str">
        <f>IF(Table1[[#This Row],[Balance]]&lt;=83000,"Low Balance",IF(Table1[[#This Row],[Balance]]&lt;=166000,"Medium Balance",IF(Table1[[#This Row],[Balance]]&lt;=260000,"High Balance","Invalid")))</f>
        <v>Medium Balance</v>
      </c>
      <c r="L8915">
        <v>2</v>
      </c>
      <c r="M8915">
        <v>1</v>
      </c>
      <c r="N8915">
        <v>1</v>
      </c>
      <c r="O8915" s="3">
        <v>109470.34</v>
      </c>
      <c r="P8915">
        <v>0</v>
      </c>
    </row>
    <row r="8916" spans="1:16" x14ac:dyDescent="0.3">
      <c r="A8916">
        <v>8914</v>
      </c>
      <c r="B8916">
        <v>15717307</v>
      </c>
      <c r="C8916" t="s">
        <v>91</v>
      </c>
      <c r="D8916" t="s">
        <v>2953</v>
      </c>
      <c r="E8916" t="s">
        <v>19</v>
      </c>
      <c r="F8916">
        <v>31</v>
      </c>
      <c r="G8916" t="str">
        <f t="shared" si="139"/>
        <v>Young Adults</v>
      </c>
      <c r="H8916">
        <v>5</v>
      </c>
      <c r="I8916" t="s">
        <v>2951</v>
      </c>
      <c r="J8916" s="3">
        <v>0</v>
      </c>
      <c r="K8916" s="3" t="str">
        <f>IF(Table1[[#This Row],[Balance]]&lt;=83000,"Low Balance",IF(Table1[[#This Row],[Balance]]&lt;=166000,"Medium Balance",IF(Table1[[#This Row],[Balance]]&lt;=260000,"High Balance","Invalid")))</f>
        <v>Low Balance</v>
      </c>
      <c r="L8916">
        <v>2</v>
      </c>
      <c r="M8916">
        <v>1</v>
      </c>
      <c r="N8916">
        <v>0</v>
      </c>
      <c r="O8916" s="3">
        <v>93713.13</v>
      </c>
      <c r="P8916">
        <v>0</v>
      </c>
    </row>
    <row r="8917" spans="1:16" x14ac:dyDescent="0.3">
      <c r="A8917">
        <v>8915</v>
      </c>
      <c r="B8917">
        <v>15746695</v>
      </c>
      <c r="C8917" t="s">
        <v>2792</v>
      </c>
      <c r="D8917" t="s">
        <v>2956</v>
      </c>
      <c r="E8917" t="s">
        <v>13</v>
      </c>
      <c r="F8917">
        <v>39</v>
      </c>
      <c r="G8917" t="str">
        <f t="shared" si="139"/>
        <v>Young Adults</v>
      </c>
      <c r="H8917">
        <v>6</v>
      </c>
      <c r="I8917" t="s">
        <v>2950</v>
      </c>
      <c r="J8917" s="3">
        <v>48023.83</v>
      </c>
      <c r="K8917" s="3" t="str">
        <f>IF(Table1[[#This Row],[Balance]]&lt;=83000,"Low Balance",IF(Table1[[#This Row],[Balance]]&lt;=166000,"Medium Balance",IF(Table1[[#This Row],[Balance]]&lt;=260000,"High Balance","Invalid")))</f>
        <v>Low Balance</v>
      </c>
      <c r="L8917">
        <v>1</v>
      </c>
      <c r="M8917">
        <v>1</v>
      </c>
      <c r="N8917">
        <v>0</v>
      </c>
      <c r="O8917" s="3">
        <v>74870.990000000005</v>
      </c>
      <c r="P8917">
        <v>0</v>
      </c>
    </row>
    <row r="8918" spans="1:16" x14ac:dyDescent="0.3">
      <c r="A8918">
        <v>8916</v>
      </c>
      <c r="B8918">
        <v>15804962</v>
      </c>
      <c r="C8918" t="s">
        <v>1239</v>
      </c>
      <c r="D8918" t="s">
        <v>2953</v>
      </c>
      <c r="E8918" t="s">
        <v>19</v>
      </c>
      <c r="F8918">
        <v>36</v>
      </c>
      <c r="G8918" t="str">
        <f t="shared" si="139"/>
        <v>Middle-Aged</v>
      </c>
      <c r="H8918">
        <v>1</v>
      </c>
      <c r="I8918" t="s">
        <v>2949</v>
      </c>
      <c r="J8918" s="3">
        <v>155655.46</v>
      </c>
      <c r="K8918" s="3" t="str">
        <f>IF(Table1[[#This Row],[Balance]]&lt;=83000,"Low Balance",IF(Table1[[#This Row],[Balance]]&lt;=166000,"Medium Balance",IF(Table1[[#This Row],[Balance]]&lt;=260000,"High Balance","Invalid")))</f>
        <v>Medium Balance</v>
      </c>
      <c r="L8918">
        <v>1</v>
      </c>
      <c r="M8918">
        <v>1</v>
      </c>
      <c r="N8918">
        <v>1</v>
      </c>
      <c r="O8918" s="3">
        <v>192387.51</v>
      </c>
      <c r="P8918">
        <v>1</v>
      </c>
    </row>
    <row r="8919" spans="1:16" x14ac:dyDescent="0.3">
      <c r="A8919">
        <v>8917</v>
      </c>
      <c r="B8919">
        <v>15665378</v>
      </c>
      <c r="C8919" t="s">
        <v>623</v>
      </c>
      <c r="D8919" t="s">
        <v>2946</v>
      </c>
      <c r="E8919" t="s">
        <v>13</v>
      </c>
      <c r="F8919">
        <v>46</v>
      </c>
      <c r="G8919" t="str">
        <f t="shared" si="139"/>
        <v>Middle-Aged</v>
      </c>
      <c r="H8919">
        <v>6</v>
      </c>
      <c r="I8919" t="s">
        <v>2950</v>
      </c>
      <c r="J8919" s="3">
        <v>0</v>
      </c>
      <c r="K8919" s="3" t="str">
        <f>IF(Table1[[#This Row],[Balance]]&lt;=83000,"Low Balance",IF(Table1[[#This Row],[Balance]]&lt;=166000,"Medium Balance",IF(Table1[[#This Row],[Balance]]&lt;=260000,"High Balance","Invalid")))</f>
        <v>Low Balance</v>
      </c>
      <c r="L8919">
        <v>2</v>
      </c>
      <c r="M8919">
        <v>1</v>
      </c>
      <c r="N8919">
        <v>0</v>
      </c>
      <c r="O8919" s="3">
        <v>73457.55</v>
      </c>
      <c r="P8919">
        <v>0</v>
      </c>
    </row>
    <row r="8920" spans="1:16" x14ac:dyDescent="0.3">
      <c r="A8920">
        <v>8918</v>
      </c>
      <c r="B8920">
        <v>15757865</v>
      </c>
      <c r="C8920" t="s">
        <v>1438</v>
      </c>
      <c r="D8920" t="s">
        <v>2956</v>
      </c>
      <c r="E8920" t="s">
        <v>19</v>
      </c>
      <c r="F8920">
        <v>62</v>
      </c>
      <c r="G8920" t="str">
        <f t="shared" si="139"/>
        <v>Middle-Aged</v>
      </c>
      <c r="H8920">
        <v>7</v>
      </c>
      <c r="I8920" t="s">
        <v>2950</v>
      </c>
      <c r="J8920" s="3">
        <v>0</v>
      </c>
      <c r="K8920" s="3" t="str">
        <f>IF(Table1[[#This Row],[Balance]]&lt;=83000,"Low Balance",IF(Table1[[#This Row],[Balance]]&lt;=166000,"Medium Balance",IF(Table1[[#This Row],[Balance]]&lt;=260000,"High Balance","Invalid")))</f>
        <v>Low Balance</v>
      </c>
      <c r="L8920">
        <v>2</v>
      </c>
      <c r="M8920">
        <v>1</v>
      </c>
      <c r="N8920">
        <v>1</v>
      </c>
      <c r="O8920" s="3">
        <v>61120.75</v>
      </c>
      <c r="P8920">
        <v>0</v>
      </c>
    </row>
    <row r="8921" spans="1:16" x14ac:dyDescent="0.3">
      <c r="A8921">
        <v>8919</v>
      </c>
      <c r="B8921">
        <v>15578787</v>
      </c>
      <c r="C8921" t="s">
        <v>1518</v>
      </c>
      <c r="D8921" t="s">
        <v>2953</v>
      </c>
      <c r="E8921" t="s">
        <v>13</v>
      </c>
      <c r="F8921">
        <v>52</v>
      </c>
      <c r="G8921" t="str">
        <f t="shared" si="139"/>
        <v>Young Adults</v>
      </c>
      <c r="H8921">
        <v>4</v>
      </c>
      <c r="I8921" t="s">
        <v>2951</v>
      </c>
      <c r="J8921" s="3">
        <v>0</v>
      </c>
      <c r="K8921" s="3" t="str">
        <f>IF(Table1[[#This Row],[Balance]]&lt;=83000,"Low Balance",IF(Table1[[#This Row],[Balance]]&lt;=166000,"Medium Balance",IF(Table1[[#This Row],[Balance]]&lt;=260000,"High Balance","Invalid")))</f>
        <v>Low Balance</v>
      </c>
      <c r="L8921">
        <v>1</v>
      </c>
      <c r="M8921">
        <v>1</v>
      </c>
      <c r="N8921">
        <v>0</v>
      </c>
      <c r="O8921" s="3">
        <v>90964.54</v>
      </c>
      <c r="P8921">
        <v>1</v>
      </c>
    </row>
    <row r="8922" spans="1:16" x14ac:dyDescent="0.3">
      <c r="A8922">
        <v>8920</v>
      </c>
      <c r="B8922">
        <v>15794323</v>
      </c>
      <c r="C8922" t="s">
        <v>1575</v>
      </c>
      <c r="D8922" t="s">
        <v>2946</v>
      </c>
      <c r="E8922" t="s">
        <v>19</v>
      </c>
      <c r="F8922">
        <v>32</v>
      </c>
      <c r="G8922" t="str">
        <f t="shared" si="139"/>
        <v>Young Adults</v>
      </c>
      <c r="H8922">
        <v>8</v>
      </c>
      <c r="I8922" t="s">
        <v>2950</v>
      </c>
      <c r="J8922" s="3">
        <v>121240.76</v>
      </c>
      <c r="K8922" s="3" t="str">
        <f>IF(Table1[[#This Row],[Balance]]&lt;=83000,"Low Balance",IF(Table1[[#This Row],[Balance]]&lt;=166000,"Medium Balance",IF(Table1[[#This Row],[Balance]]&lt;=260000,"High Balance","Invalid")))</f>
        <v>Medium Balance</v>
      </c>
      <c r="L8922">
        <v>1</v>
      </c>
      <c r="M8922">
        <v>1</v>
      </c>
      <c r="N8922">
        <v>0</v>
      </c>
      <c r="O8922" s="3">
        <v>116969.73</v>
      </c>
      <c r="P8922">
        <v>0</v>
      </c>
    </row>
    <row r="8923" spans="1:16" x14ac:dyDescent="0.3">
      <c r="A8923">
        <v>8921</v>
      </c>
      <c r="B8923">
        <v>15697546</v>
      </c>
      <c r="C8923" t="s">
        <v>218</v>
      </c>
      <c r="D8923" t="s">
        <v>2954</v>
      </c>
      <c r="E8923" t="s">
        <v>13</v>
      </c>
      <c r="F8923">
        <v>36</v>
      </c>
      <c r="G8923" t="str">
        <f t="shared" si="139"/>
        <v>Young Adults</v>
      </c>
      <c r="H8923">
        <v>3</v>
      </c>
      <c r="I8923" t="s">
        <v>2951</v>
      </c>
      <c r="J8923" s="3">
        <v>0</v>
      </c>
      <c r="K8923" s="3" t="str">
        <f>IF(Table1[[#This Row],[Balance]]&lt;=83000,"Low Balance",IF(Table1[[#This Row],[Balance]]&lt;=166000,"Medium Balance",IF(Table1[[#This Row],[Balance]]&lt;=260000,"High Balance","Invalid")))</f>
        <v>Low Balance</v>
      </c>
      <c r="L8923">
        <v>2</v>
      </c>
      <c r="M8923">
        <v>1</v>
      </c>
      <c r="N8923">
        <v>0</v>
      </c>
      <c r="O8923" s="3">
        <v>92118.75</v>
      </c>
      <c r="P8923">
        <v>0</v>
      </c>
    </row>
    <row r="8924" spans="1:16" x14ac:dyDescent="0.3">
      <c r="A8924">
        <v>8922</v>
      </c>
      <c r="B8924">
        <v>15629519</v>
      </c>
      <c r="C8924" t="s">
        <v>38</v>
      </c>
      <c r="D8924" t="s">
        <v>2955</v>
      </c>
      <c r="E8924" t="s">
        <v>13</v>
      </c>
      <c r="F8924">
        <v>37</v>
      </c>
      <c r="G8924" t="str">
        <f t="shared" si="139"/>
        <v>Young Adults</v>
      </c>
      <c r="H8924">
        <v>1</v>
      </c>
      <c r="I8924" t="s">
        <v>2949</v>
      </c>
      <c r="J8924" s="3">
        <v>0</v>
      </c>
      <c r="K8924" s="3" t="str">
        <f>IF(Table1[[#This Row],[Balance]]&lt;=83000,"Low Balance",IF(Table1[[#This Row],[Balance]]&lt;=166000,"Medium Balance",IF(Table1[[#This Row],[Balance]]&lt;=260000,"High Balance","Invalid")))</f>
        <v>Low Balance</v>
      </c>
      <c r="L8924">
        <v>2</v>
      </c>
      <c r="M8924">
        <v>1</v>
      </c>
      <c r="N8924">
        <v>1</v>
      </c>
      <c r="O8924" s="3">
        <v>48357.9</v>
      </c>
      <c r="P8924">
        <v>0</v>
      </c>
    </row>
    <row r="8925" spans="1:16" x14ac:dyDescent="0.3">
      <c r="A8925">
        <v>8923</v>
      </c>
      <c r="B8925">
        <v>15624703</v>
      </c>
      <c r="C8925" t="s">
        <v>1059</v>
      </c>
      <c r="D8925" t="s">
        <v>2946</v>
      </c>
      <c r="E8925" t="s">
        <v>19</v>
      </c>
      <c r="F8925">
        <v>35</v>
      </c>
      <c r="G8925" t="str">
        <f t="shared" si="139"/>
        <v>Middle-Aged</v>
      </c>
      <c r="H8925">
        <v>9</v>
      </c>
      <c r="I8925" t="s">
        <v>2950</v>
      </c>
      <c r="J8925" s="3">
        <v>129847.75</v>
      </c>
      <c r="K8925" s="3" t="str">
        <f>IF(Table1[[#This Row],[Balance]]&lt;=83000,"Low Balance",IF(Table1[[#This Row],[Balance]]&lt;=166000,"Medium Balance",IF(Table1[[#This Row],[Balance]]&lt;=260000,"High Balance","Invalid")))</f>
        <v>Medium Balance</v>
      </c>
      <c r="L8925">
        <v>2</v>
      </c>
      <c r="M8925">
        <v>1</v>
      </c>
      <c r="N8925">
        <v>0</v>
      </c>
      <c r="O8925" s="3">
        <v>197325.4</v>
      </c>
      <c r="P8925">
        <v>0</v>
      </c>
    </row>
    <row r="8926" spans="1:16" x14ac:dyDescent="0.3">
      <c r="A8926">
        <v>8924</v>
      </c>
      <c r="B8926">
        <v>15570002</v>
      </c>
      <c r="C8926" t="s">
        <v>2793</v>
      </c>
      <c r="D8926" t="s">
        <v>2953</v>
      </c>
      <c r="E8926" t="s">
        <v>13</v>
      </c>
      <c r="F8926">
        <v>55</v>
      </c>
      <c r="G8926" t="str">
        <f t="shared" si="139"/>
        <v>Middle-Aged</v>
      </c>
      <c r="H8926">
        <v>8</v>
      </c>
      <c r="I8926" t="s">
        <v>2950</v>
      </c>
      <c r="J8926" s="3">
        <v>118772.71</v>
      </c>
      <c r="K8926" s="3" t="str">
        <f>IF(Table1[[#This Row],[Balance]]&lt;=83000,"Low Balance",IF(Table1[[#This Row],[Balance]]&lt;=166000,"Medium Balance",IF(Table1[[#This Row],[Balance]]&lt;=260000,"High Balance","Invalid")))</f>
        <v>Medium Balance</v>
      </c>
      <c r="L8926">
        <v>4</v>
      </c>
      <c r="M8926">
        <v>0</v>
      </c>
      <c r="N8926">
        <v>0</v>
      </c>
      <c r="O8926" s="3">
        <v>135853.62</v>
      </c>
      <c r="P8926">
        <v>1</v>
      </c>
    </row>
    <row r="8927" spans="1:16" x14ac:dyDescent="0.3">
      <c r="A8927">
        <v>8925</v>
      </c>
      <c r="B8927">
        <v>15808566</v>
      </c>
      <c r="C8927" t="s">
        <v>2960</v>
      </c>
      <c r="D8927" t="s">
        <v>2954</v>
      </c>
      <c r="E8927" t="s">
        <v>19</v>
      </c>
      <c r="F8927">
        <v>46</v>
      </c>
      <c r="G8927" t="str">
        <f t="shared" si="139"/>
        <v>Young Adults</v>
      </c>
      <c r="H8927">
        <v>2</v>
      </c>
      <c r="I8927" t="s">
        <v>2949</v>
      </c>
      <c r="J8927" s="3">
        <v>0</v>
      </c>
      <c r="K8927" s="3" t="str">
        <f>IF(Table1[[#This Row],[Balance]]&lt;=83000,"Low Balance",IF(Table1[[#This Row],[Balance]]&lt;=166000,"Medium Balance",IF(Table1[[#This Row],[Balance]]&lt;=260000,"High Balance","Invalid")))</f>
        <v>Low Balance</v>
      </c>
      <c r="L8927">
        <v>2</v>
      </c>
      <c r="M8927">
        <v>1</v>
      </c>
      <c r="N8927">
        <v>1</v>
      </c>
      <c r="O8927" s="3">
        <v>169122.54</v>
      </c>
      <c r="P8927">
        <v>0</v>
      </c>
    </row>
    <row r="8928" spans="1:16" x14ac:dyDescent="0.3">
      <c r="A8928">
        <v>8926</v>
      </c>
      <c r="B8928">
        <v>15805463</v>
      </c>
      <c r="C8928" t="s">
        <v>2407</v>
      </c>
      <c r="D8928" t="s">
        <v>2946</v>
      </c>
      <c r="E8928" t="s">
        <v>19</v>
      </c>
      <c r="F8928">
        <v>32</v>
      </c>
      <c r="G8928" t="str">
        <f t="shared" si="139"/>
        <v>Young Adults</v>
      </c>
      <c r="H8928">
        <v>2</v>
      </c>
      <c r="I8928" t="s">
        <v>2949</v>
      </c>
      <c r="J8928" s="3">
        <v>105163.88</v>
      </c>
      <c r="K8928" s="3" t="str">
        <f>IF(Table1[[#This Row],[Balance]]&lt;=83000,"Low Balance",IF(Table1[[#This Row],[Balance]]&lt;=166000,"Medium Balance",IF(Table1[[#This Row],[Balance]]&lt;=260000,"High Balance","Invalid")))</f>
        <v>Medium Balance</v>
      </c>
      <c r="L8928">
        <v>2</v>
      </c>
      <c r="M8928">
        <v>1</v>
      </c>
      <c r="N8928">
        <v>1</v>
      </c>
      <c r="O8928" s="3">
        <v>164170.46</v>
      </c>
      <c r="P8928">
        <v>0</v>
      </c>
    </row>
    <row r="8929" spans="1:16" x14ac:dyDescent="0.3">
      <c r="A8929">
        <v>8927</v>
      </c>
      <c r="B8929">
        <v>15709136</v>
      </c>
      <c r="C8929" t="s">
        <v>1674</v>
      </c>
      <c r="D8929" t="s">
        <v>2954</v>
      </c>
      <c r="E8929" t="s">
        <v>19</v>
      </c>
      <c r="F8929">
        <v>28</v>
      </c>
      <c r="G8929" t="str">
        <f t="shared" si="139"/>
        <v>Young Adults</v>
      </c>
      <c r="H8929">
        <v>8</v>
      </c>
      <c r="I8929" t="s">
        <v>2950</v>
      </c>
      <c r="J8929" s="3">
        <v>0</v>
      </c>
      <c r="K8929" s="3" t="str">
        <f>IF(Table1[[#This Row],[Balance]]&lt;=83000,"Low Balance",IF(Table1[[#This Row],[Balance]]&lt;=166000,"Medium Balance",IF(Table1[[#This Row],[Balance]]&lt;=260000,"High Balance","Invalid")))</f>
        <v>Low Balance</v>
      </c>
      <c r="L8929">
        <v>2</v>
      </c>
      <c r="M8929">
        <v>1</v>
      </c>
      <c r="N8929">
        <v>1</v>
      </c>
      <c r="O8929" s="3">
        <v>199909.32</v>
      </c>
      <c r="P8929">
        <v>0</v>
      </c>
    </row>
    <row r="8930" spans="1:16" x14ac:dyDescent="0.3">
      <c r="A8930">
        <v>8928</v>
      </c>
      <c r="B8930">
        <v>15801605</v>
      </c>
      <c r="C8930" t="s">
        <v>1164</v>
      </c>
      <c r="D8930" t="s">
        <v>2956</v>
      </c>
      <c r="E8930" t="s">
        <v>13</v>
      </c>
      <c r="F8930">
        <v>39</v>
      </c>
      <c r="G8930" t="str">
        <f t="shared" si="139"/>
        <v>Young Adults</v>
      </c>
      <c r="H8930">
        <v>0</v>
      </c>
      <c r="I8930" t="s">
        <v>2949</v>
      </c>
      <c r="J8930" s="3">
        <v>0</v>
      </c>
      <c r="K8930" s="3" t="str">
        <f>IF(Table1[[#This Row],[Balance]]&lt;=83000,"Low Balance",IF(Table1[[#This Row],[Balance]]&lt;=166000,"Medium Balance",IF(Table1[[#This Row],[Balance]]&lt;=260000,"High Balance","Invalid")))</f>
        <v>Low Balance</v>
      </c>
      <c r="L8930">
        <v>2</v>
      </c>
      <c r="M8930">
        <v>1</v>
      </c>
      <c r="N8930">
        <v>1</v>
      </c>
      <c r="O8930" s="3">
        <v>83295.09</v>
      </c>
      <c r="P8930">
        <v>0</v>
      </c>
    </row>
    <row r="8931" spans="1:16" x14ac:dyDescent="0.3">
      <c r="A8931">
        <v>8929</v>
      </c>
      <c r="B8931">
        <v>15567855</v>
      </c>
      <c r="C8931" t="s">
        <v>155</v>
      </c>
      <c r="D8931" t="s">
        <v>2956</v>
      </c>
      <c r="E8931" t="s">
        <v>13</v>
      </c>
      <c r="F8931">
        <v>29</v>
      </c>
      <c r="G8931" t="str">
        <f t="shared" si="139"/>
        <v>Young Adults</v>
      </c>
      <c r="H8931">
        <v>1</v>
      </c>
      <c r="I8931" t="s">
        <v>2949</v>
      </c>
      <c r="J8931" s="3">
        <v>0</v>
      </c>
      <c r="K8931" s="3" t="str">
        <f>IF(Table1[[#This Row],[Balance]]&lt;=83000,"Low Balance",IF(Table1[[#This Row],[Balance]]&lt;=166000,"Medium Balance",IF(Table1[[#This Row],[Balance]]&lt;=260000,"High Balance","Invalid")))</f>
        <v>Low Balance</v>
      </c>
      <c r="L8931">
        <v>2</v>
      </c>
      <c r="M8931">
        <v>0</v>
      </c>
      <c r="N8931">
        <v>0</v>
      </c>
      <c r="O8931" s="3">
        <v>39382.06</v>
      </c>
      <c r="P8931">
        <v>0</v>
      </c>
    </row>
    <row r="8932" spans="1:16" x14ac:dyDescent="0.3">
      <c r="A8932">
        <v>8930</v>
      </c>
      <c r="B8932">
        <v>15675141</v>
      </c>
      <c r="C8932" t="s">
        <v>640</v>
      </c>
      <c r="D8932" t="s">
        <v>2954</v>
      </c>
      <c r="E8932" t="s">
        <v>13</v>
      </c>
      <c r="F8932">
        <v>35</v>
      </c>
      <c r="G8932" t="str">
        <f t="shared" si="139"/>
        <v>Middle-Aged</v>
      </c>
      <c r="H8932">
        <v>4</v>
      </c>
      <c r="I8932" t="s">
        <v>2951</v>
      </c>
      <c r="J8932" s="3">
        <v>93934.63</v>
      </c>
      <c r="K8932" s="3" t="str">
        <f>IF(Table1[[#This Row],[Balance]]&lt;=83000,"Low Balance",IF(Table1[[#This Row],[Balance]]&lt;=166000,"Medium Balance",IF(Table1[[#This Row],[Balance]]&lt;=260000,"High Balance","Invalid")))</f>
        <v>Medium Balance</v>
      </c>
      <c r="L8932">
        <v>1</v>
      </c>
      <c r="M8932">
        <v>1</v>
      </c>
      <c r="N8932">
        <v>0</v>
      </c>
      <c r="O8932" s="3">
        <v>184748.23</v>
      </c>
      <c r="P8932">
        <v>0</v>
      </c>
    </row>
    <row r="8933" spans="1:16" x14ac:dyDescent="0.3">
      <c r="A8933">
        <v>8931</v>
      </c>
      <c r="B8933">
        <v>15665759</v>
      </c>
      <c r="C8933" t="s">
        <v>319</v>
      </c>
      <c r="D8933" t="s">
        <v>2955</v>
      </c>
      <c r="E8933" t="s">
        <v>13</v>
      </c>
      <c r="F8933">
        <v>69</v>
      </c>
      <c r="G8933" t="str">
        <f t="shared" si="139"/>
        <v>Middle-Aged</v>
      </c>
      <c r="H8933">
        <v>5</v>
      </c>
      <c r="I8933" t="s">
        <v>2951</v>
      </c>
      <c r="J8933" s="3">
        <v>117866.92</v>
      </c>
      <c r="K8933" s="3" t="str">
        <f>IF(Table1[[#This Row],[Balance]]&lt;=83000,"Low Balance",IF(Table1[[#This Row],[Balance]]&lt;=166000,"Medium Balance",IF(Table1[[#This Row],[Balance]]&lt;=260000,"High Balance","Invalid")))</f>
        <v>Medium Balance</v>
      </c>
      <c r="L8933">
        <v>1</v>
      </c>
      <c r="M8933">
        <v>1</v>
      </c>
      <c r="N8933">
        <v>1</v>
      </c>
      <c r="O8933" s="3">
        <v>62280.91</v>
      </c>
      <c r="P8933">
        <v>0</v>
      </c>
    </row>
    <row r="8934" spans="1:16" x14ac:dyDescent="0.3">
      <c r="A8934">
        <v>8932</v>
      </c>
      <c r="B8934">
        <v>15761487</v>
      </c>
      <c r="C8934" t="s">
        <v>832</v>
      </c>
      <c r="D8934" t="s">
        <v>2953</v>
      </c>
      <c r="E8934" t="s">
        <v>13</v>
      </c>
      <c r="F8934">
        <v>55</v>
      </c>
      <c r="G8934" t="str">
        <f t="shared" si="139"/>
        <v>Young Adults</v>
      </c>
      <c r="H8934">
        <v>5</v>
      </c>
      <c r="I8934" t="s">
        <v>2951</v>
      </c>
      <c r="J8934" s="3">
        <v>0</v>
      </c>
      <c r="K8934" s="3" t="str">
        <f>IF(Table1[[#This Row],[Balance]]&lt;=83000,"Low Balance",IF(Table1[[#This Row],[Balance]]&lt;=166000,"Medium Balance",IF(Table1[[#This Row],[Balance]]&lt;=260000,"High Balance","Invalid")))</f>
        <v>Low Balance</v>
      </c>
      <c r="L8934">
        <v>1</v>
      </c>
      <c r="M8934">
        <v>0</v>
      </c>
      <c r="N8934">
        <v>1</v>
      </c>
      <c r="O8934" s="3">
        <v>196794.11</v>
      </c>
      <c r="P8934">
        <v>1</v>
      </c>
    </row>
    <row r="8935" spans="1:16" x14ac:dyDescent="0.3">
      <c r="A8935">
        <v>8933</v>
      </c>
      <c r="B8935">
        <v>15700394</v>
      </c>
      <c r="C8935" t="s">
        <v>86</v>
      </c>
      <c r="D8935" t="s">
        <v>2955</v>
      </c>
      <c r="E8935" t="s">
        <v>13</v>
      </c>
      <c r="F8935">
        <v>26</v>
      </c>
      <c r="G8935" t="str">
        <f t="shared" si="139"/>
        <v>Young Adults</v>
      </c>
      <c r="H8935">
        <v>4</v>
      </c>
      <c r="I8935" t="s">
        <v>2951</v>
      </c>
      <c r="J8935" s="3">
        <v>122857.46</v>
      </c>
      <c r="K8935" s="3" t="str">
        <f>IF(Table1[[#This Row],[Balance]]&lt;=83000,"Low Balance",IF(Table1[[#This Row],[Balance]]&lt;=166000,"Medium Balance",IF(Table1[[#This Row],[Balance]]&lt;=260000,"High Balance","Invalid")))</f>
        <v>Medium Balance</v>
      </c>
      <c r="L8935">
        <v>2</v>
      </c>
      <c r="M8935">
        <v>1</v>
      </c>
      <c r="N8935">
        <v>0</v>
      </c>
      <c r="O8935" s="3">
        <v>144682.17000000001</v>
      </c>
      <c r="P8935">
        <v>1</v>
      </c>
    </row>
    <row r="8936" spans="1:16" x14ac:dyDescent="0.3">
      <c r="A8936">
        <v>8934</v>
      </c>
      <c r="B8936">
        <v>15631162</v>
      </c>
      <c r="C8936" t="s">
        <v>630</v>
      </c>
      <c r="D8936" t="s">
        <v>2953</v>
      </c>
      <c r="E8936" t="s">
        <v>19</v>
      </c>
      <c r="F8936">
        <v>32</v>
      </c>
      <c r="G8936" t="str">
        <f t="shared" si="139"/>
        <v>Young Adults</v>
      </c>
      <c r="H8936">
        <v>10</v>
      </c>
      <c r="I8936" t="s">
        <v>2950</v>
      </c>
      <c r="J8936" s="3">
        <v>0</v>
      </c>
      <c r="K8936" s="3" t="str">
        <f>IF(Table1[[#This Row],[Balance]]&lt;=83000,"Low Balance",IF(Table1[[#This Row],[Balance]]&lt;=166000,"Medium Balance",IF(Table1[[#This Row],[Balance]]&lt;=260000,"High Balance","Invalid")))</f>
        <v>Low Balance</v>
      </c>
      <c r="L8936">
        <v>2</v>
      </c>
      <c r="M8936">
        <v>0</v>
      </c>
      <c r="N8936">
        <v>1</v>
      </c>
      <c r="O8936" s="3">
        <v>196342.66</v>
      </c>
      <c r="P8936">
        <v>0</v>
      </c>
    </row>
    <row r="8937" spans="1:16" x14ac:dyDescent="0.3">
      <c r="A8937">
        <v>8935</v>
      </c>
      <c r="B8937">
        <v>15630641</v>
      </c>
      <c r="C8937" t="s">
        <v>281</v>
      </c>
      <c r="D8937" t="s">
        <v>2954</v>
      </c>
      <c r="E8937" t="s">
        <v>13</v>
      </c>
      <c r="F8937">
        <v>37</v>
      </c>
      <c r="G8937" t="str">
        <f t="shared" si="139"/>
        <v>Young Adults</v>
      </c>
      <c r="H8937">
        <v>6</v>
      </c>
      <c r="I8937" t="s">
        <v>2950</v>
      </c>
      <c r="J8937" s="3">
        <v>127103.97</v>
      </c>
      <c r="K8937" s="3" t="str">
        <f>IF(Table1[[#This Row],[Balance]]&lt;=83000,"Low Balance",IF(Table1[[#This Row],[Balance]]&lt;=166000,"Medium Balance",IF(Table1[[#This Row],[Balance]]&lt;=260000,"High Balance","Invalid")))</f>
        <v>Medium Balance</v>
      </c>
      <c r="L8937">
        <v>1</v>
      </c>
      <c r="M8937">
        <v>1</v>
      </c>
      <c r="N8937">
        <v>1</v>
      </c>
      <c r="O8937" s="3">
        <v>41516.44</v>
      </c>
      <c r="P8937">
        <v>0</v>
      </c>
    </row>
    <row r="8938" spans="1:16" x14ac:dyDescent="0.3">
      <c r="A8938">
        <v>8936</v>
      </c>
      <c r="B8938">
        <v>15585066</v>
      </c>
      <c r="C8938" t="s">
        <v>2462</v>
      </c>
      <c r="D8938" t="s">
        <v>2954</v>
      </c>
      <c r="E8938" t="s">
        <v>13</v>
      </c>
      <c r="F8938">
        <v>43</v>
      </c>
      <c r="G8938" t="str">
        <f t="shared" si="139"/>
        <v>Middle-Aged</v>
      </c>
      <c r="H8938">
        <v>1</v>
      </c>
      <c r="I8938" t="s">
        <v>2949</v>
      </c>
      <c r="J8938" s="3">
        <v>0</v>
      </c>
      <c r="K8938" s="3" t="str">
        <f>IF(Table1[[#This Row],[Balance]]&lt;=83000,"Low Balance",IF(Table1[[#This Row],[Balance]]&lt;=166000,"Medium Balance",IF(Table1[[#This Row],[Balance]]&lt;=260000,"High Balance","Invalid")))</f>
        <v>Low Balance</v>
      </c>
      <c r="L8938">
        <v>1</v>
      </c>
      <c r="M8938">
        <v>0</v>
      </c>
      <c r="N8938">
        <v>1</v>
      </c>
      <c r="O8938" s="3">
        <v>112026.1</v>
      </c>
      <c r="P8938">
        <v>1</v>
      </c>
    </row>
    <row r="8939" spans="1:16" x14ac:dyDescent="0.3">
      <c r="A8939">
        <v>8937</v>
      </c>
      <c r="B8939">
        <v>15722991</v>
      </c>
      <c r="C8939" t="s">
        <v>675</v>
      </c>
      <c r="D8939" t="s">
        <v>2954</v>
      </c>
      <c r="E8939" t="s">
        <v>19</v>
      </c>
      <c r="F8939">
        <v>54</v>
      </c>
      <c r="G8939" t="str">
        <f t="shared" si="139"/>
        <v>Young Adults</v>
      </c>
      <c r="H8939">
        <v>9</v>
      </c>
      <c r="I8939" t="s">
        <v>2950</v>
      </c>
      <c r="J8939" s="3">
        <v>96402.96</v>
      </c>
      <c r="K8939" s="3" t="str">
        <f>IF(Table1[[#This Row],[Balance]]&lt;=83000,"Low Balance",IF(Table1[[#This Row],[Balance]]&lt;=166000,"Medium Balance",IF(Table1[[#This Row],[Balance]]&lt;=260000,"High Balance","Invalid")))</f>
        <v>Medium Balance</v>
      </c>
      <c r="L8939">
        <v>1</v>
      </c>
      <c r="M8939">
        <v>0</v>
      </c>
      <c r="N8939">
        <v>0</v>
      </c>
      <c r="O8939" s="3">
        <v>52035.29</v>
      </c>
      <c r="P8939">
        <v>1</v>
      </c>
    </row>
    <row r="8940" spans="1:16" x14ac:dyDescent="0.3">
      <c r="A8940">
        <v>8938</v>
      </c>
      <c r="B8940">
        <v>15737404</v>
      </c>
      <c r="C8940" t="s">
        <v>2794</v>
      </c>
      <c r="D8940" t="s">
        <v>2955</v>
      </c>
      <c r="E8940" t="s">
        <v>19</v>
      </c>
      <c r="F8940">
        <v>31</v>
      </c>
      <c r="G8940" t="str">
        <f t="shared" si="139"/>
        <v>Middle-Aged</v>
      </c>
      <c r="H8940">
        <v>1</v>
      </c>
      <c r="I8940" t="s">
        <v>2949</v>
      </c>
      <c r="J8940" s="3">
        <v>132512.26</v>
      </c>
      <c r="K8940" s="3" t="str">
        <f>IF(Table1[[#This Row],[Balance]]&lt;=83000,"Low Balance",IF(Table1[[#This Row],[Balance]]&lt;=166000,"Medium Balance",IF(Table1[[#This Row],[Balance]]&lt;=260000,"High Balance","Invalid")))</f>
        <v>Medium Balance</v>
      </c>
      <c r="L8940">
        <v>1</v>
      </c>
      <c r="M8940">
        <v>1</v>
      </c>
      <c r="N8940">
        <v>1</v>
      </c>
      <c r="O8940" s="3">
        <v>185466.85</v>
      </c>
      <c r="P8940">
        <v>0</v>
      </c>
    </row>
    <row r="8941" spans="1:16" x14ac:dyDescent="0.3">
      <c r="A8941">
        <v>8939</v>
      </c>
      <c r="B8941">
        <v>15722409</v>
      </c>
      <c r="C8941" t="s">
        <v>104</v>
      </c>
      <c r="D8941" t="s">
        <v>2955</v>
      </c>
      <c r="E8941" t="s">
        <v>19</v>
      </c>
      <c r="F8941">
        <v>47</v>
      </c>
      <c r="G8941" t="str">
        <f t="shared" si="139"/>
        <v>Young Adults</v>
      </c>
      <c r="H8941">
        <v>8</v>
      </c>
      <c r="I8941" t="s">
        <v>2950</v>
      </c>
      <c r="J8941" s="3">
        <v>107604.66</v>
      </c>
      <c r="K8941" s="3" t="str">
        <f>IF(Table1[[#This Row],[Balance]]&lt;=83000,"Low Balance",IF(Table1[[#This Row],[Balance]]&lt;=166000,"Medium Balance",IF(Table1[[#This Row],[Balance]]&lt;=260000,"High Balance","Invalid")))</f>
        <v>Medium Balance</v>
      </c>
      <c r="L8941">
        <v>1</v>
      </c>
      <c r="M8941">
        <v>1</v>
      </c>
      <c r="N8941">
        <v>1</v>
      </c>
      <c r="O8941" s="3">
        <v>80149.27</v>
      </c>
      <c r="P8941">
        <v>0</v>
      </c>
    </row>
    <row r="8942" spans="1:16" x14ac:dyDescent="0.3">
      <c r="A8942">
        <v>8940</v>
      </c>
      <c r="B8942">
        <v>15806420</v>
      </c>
      <c r="C8942" t="s">
        <v>2767</v>
      </c>
      <c r="D8942" t="s">
        <v>2956</v>
      </c>
      <c r="E8942" t="s">
        <v>19</v>
      </c>
      <c r="F8942">
        <v>34</v>
      </c>
      <c r="G8942" t="str">
        <f t="shared" si="139"/>
        <v>Young Adults</v>
      </c>
      <c r="H8942">
        <v>9</v>
      </c>
      <c r="I8942" t="s">
        <v>2950</v>
      </c>
      <c r="J8942" s="3">
        <v>0</v>
      </c>
      <c r="K8942" s="3" t="str">
        <f>IF(Table1[[#This Row],[Balance]]&lt;=83000,"Low Balance",IF(Table1[[#This Row],[Balance]]&lt;=166000,"Medium Balance",IF(Table1[[#This Row],[Balance]]&lt;=260000,"High Balance","Invalid")))</f>
        <v>Low Balance</v>
      </c>
      <c r="L8942">
        <v>2</v>
      </c>
      <c r="M8942">
        <v>1</v>
      </c>
      <c r="N8942">
        <v>0</v>
      </c>
      <c r="O8942" s="3">
        <v>170980.86</v>
      </c>
      <c r="P8942">
        <v>0</v>
      </c>
    </row>
    <row r="8943" spans="1:16" x14ac:dyDescent="0.3">
      <c r="A8943">
        <v>8941</v>
      </c>
      <c r="B8943">
        <v>15658148</v>
      </c>
      <c r="C8943" t="s">
        <v>1445</v>
      </c>
      <c r="D8943" t="s">
        <v>2946</v>
      </c>
      <c r="E8943" t="s">
        <v>19</v>
      </c>
      <c r="F8943">
        <v>38</v>
      </c>
      <c r="G8943" t="str">
        <f t="shared" si="139"/>
        <v>Young Adults</v>
      </c>
      <c r="H8943">
        <v>7</v>
      </c>
      <c r="I8943" t="s">
        <v>2950</v>
      </c>
      <c r="J8943" s="3">
        <v>0</v>
      </c>
      <c r="K8943" s="3" t="str">
        <f>IF(Table1[[#This Row],[Balance]]&lt;=83000,"Low Balance",IF(Table1[[#This Row],[Balance]]&lt;=166000,"Medium Balance",IF(Table1[[#This Row],[Balance]]&lt;=260000,"High Balance","Invalid")))</f>
        <v>Low Balance</v>
      </c>
      <c r="L8943">
        <v>2</v>
      </c>
      <c r="M8943">
        <v>1</v>
      </c>
      <c r="N8943">
        <v>0</v>
      </c>
      <c r="O8943" s="3">
        <v>185827.74</v>
      </c>
      <c r="P8943">
        <v>0</v>
      </c>
    </row>
    <row r="8944" spans="1:16" x14ac:dyDescent="0.3">
      <c r="A8944">
        <v>8942</v>
      </c>
      <c r="B8944">
        <v>15810660</v>
      </c>
      <c r="C8944" t="s">
        <v>263</v>
      </c>
      <c r="D8944" t="s">
        <v>2956</v>
      </c>
      <c r="E8944" t="s">
        <v>19</v>
      </c>
      <c r="F8944">
        <v>34</v>
      </c>
      <c r="G8944" t="str">
        <f t="shared" si="139"/>
        <v>Young Adults</v>
      </c>
      <c r="H8944">
        <v>4</v>
      </c>
      <c r="I8944" t="s">
        <v>2951</v>
      </c>
      <c r="J8944" s="3">
        <v>120875.23</v>
      </c>
      <c r="K8944" s="3" t="str">
        <f>IF(Table1[[#This Row],[Balance]]&lt;=83000,"Low Balance",IF(Table1[[#This Row],[Balance]]&lt;=166000,"Medium Balance",IF(Table1[[#This Row],[Balance]]&lt;=260000,"High Balance","Invalid")))</f>
        <v>Medium Balance</v>
      </c>
      <c r="L8944">
        <v>2</v>
      </c>
      <c r="M8944">
        <v>0</v>
      </c>
      <c r="N8944">
        <v>1</v>
      </c>
      <c r="O8944" s="3">
        <v>113407.26</v>
      </c>
      <c r="P8944">
        <v>0</v>
      </c>
    </row>
    <row r="8945" spans="1:16" x14ac:dyDescent="0.3">
      <c r="A8945">
        <v>8943</v>
      </c>
      <c r="B8945">
        <v>15709780</v>
      </c>
      <c r="C8945" t="s">
        <v>1433</v>
      </c>
      <c r="D8945" t="s">
        <v>2956</v>
      </c>
      <c r="E8945" t="s">
        <v>13</v>
      </c>
      <c r="F8945">
        <v>37</v>
      </c>
      <c r="G8945" t="str">
        <f t="shared" si="139"/>
        <v>Young Adults</v>
      </c>
      <c r="H8945">
        <v>9</v>
      </c>
      <c r="I8945" t="s">
        <v>2950</v>
      </c>
      <c r="J8945" s="3">
        <v>71786.899999999994</v>
      </c>
      <c r="K8945" s="3" t="str">
        <f>IF(Table1[[#This Row],[Balance]]&lt;=83000,"Low Balance",IF(Table1[[#This Row],[Balance]]&lt;=166000,"Medium Balance",IF(Table1[[#This Row],[Balance]]&lt;=260000,"High Balance","Invalid")))</f>
        <v>Low Balance</v>
      </c>
      <c r="L8945">
        <v>2</v>
      </c>
      <c r="M8945">
        <v>1</v>
      </c>
      <c r="N8945">
        <v>1</v>
      </c>
      <c r="O8945" s="3">
        <v>67734.789999999994</v>
      </c>
      <c r="P8945">
        <v>0</v>
      </c>
    </row>
    <row r="8946" spans="1:16" x14ac:dyDescent="0.3">
      <c r="A8946">
        <v>8944</v>
      </c>
      <c r="B8946">
        <v>15727350</v>
      </c>
      <c r="C8946" t="s">
        <v>360</v>
      </c>
      <c r="D8946" t="s">
        <v>2956</v>
      </c>
      <c r="E8946" t="s">
        <v>13</v>
      </c>
      <c r="F8946">
        <v>37</v>
      </c>
      <c r="G8946" t="str">
        <f t="shared" si="139"/>
        <v>Middle-Aged</v>
      </c>
      <c r="H8946">
        <v>8</v>
      </c>
      <c r="I8946" t="s">
        <v>2950</v>
      </c>
      <c r="J8946" s="3">
        <v>113143.12</v>
      </c>
      <c r="K8946" s="3" t="str">
        <f>IF(Table1[[#This Row],[Balance]]&lt;=83000,"Low Balance",IF(Table1[[#This Row],[Balance]]&lt;=166000,"Medium Balance",IF(Table1[[#This Row],[Balance]]&lt;=260000,"High Balance","Invalid")))</f>
        <v>Medium Balance</v>
      </c>
      <c r="L8946">
        <v>1</v>
      </c>
      <c r="M8946">
        <v>0</v>
      </c>
      <c r="N8946">
        <v>0</v>
      </c>
      <c r="O8946" s="3">
        <v>3363.36</v>
      </c>
      <c r="P8946">
        <v>0</v>
      </c>
    </row>
    <row r="8947" spans="1:16" x14ac:dyDescent="0.3">
      <c r="A8947">
        <v>8945</v>
      </c>
      <c r="B8947">
        <v>15752312</v>
      </c>
      <c r="C8947" t="s">
        <v>545</v>
      </c>
      <c r="D8947" t="s">
        <v>2953</v>
      </c>
      <c r="E8947" t="s">
        <v>19</v>
      </c>
      <c r="F8947">
        <v>49</v>
      </c>
      <c r="G8947" t="str">
        <f t="shared" si="139"/>
        <v>Young Adults</v>
      </c>
      <c r="H8947">
        <v>1</v>
      </c>
      <c r="I8947" t="s">
        <v>2949</v>
      </c>
      <c r="J8947" s="3">
        <v>150777.72</v>
      </c>
      <c r="K8947" s="3" t="str">
        <f>IF(Table1[[#This Row],[Balance]]&lt;=83000,"Low Balance",IF(Table1[[#This Row],[Balance]]&lt;=166000,"Medium Balance",IF(Table1[[#This Row],[Balance]]&lt;=260000,"High Balance","Invalid")))</f>
        <v>Medium Balance</v>
      </c>
      <c r="L8947">
        <v>2</v>
      </c>
      <c r="M8947">
        <v>1</v>
      </c>
      <c r="N8947">
        <v>1</v>
      </c>
      <c r="O8947" s="3">
        <v>135757.26999999999</v>
      </c>
      <c r="P8947">
        <v>0</v>
      </c>
    </row>
    <row r="8948" spans="1:16" x14ac:dyDescent="0.3">
      <c r="A8948">
        <v>8946</v>
      </c>
      <c r="B8948">
        <v>15616745</v>
      </c>
      <c r="C8948" t="s">
        <v>2960</v>
      </c>
      <c r="D8948" t="s">
        <v>2956</v>
      </c>
      <c r="E8948" t="s">
        <v>19</v>
      </c>
      <c r="F8948">
        <v>35</v>
      </c>
      <c r="G8948" t="str">
        <f t="shared" si="139"/>
        <v>Young Adults</v>
      </c>
      <c r="H8948">
        <v>2</v>
      </c>
      <c r="I8948" t="s">
        <v>2949</v>
      </c>
      <c r="J8948" s="3">
        <v>174894.53</v>
      </c>
      <c r="K8948" s="3" t="str">
        <f>IF(Table1[[#This Row],[Balance]]&lt;=83000,"Low Balance",IF(Table1[[#This Row],[Balance]]&lt;=166000,"Medium Balance",IF(Table1[[#This Row],[Balance]]&lt;=260000,"High Balance","Invalid")))</f>
        <v>High Balance</v>
      </c>
      <c r="L8948">
        <v>1</v>
      </c>
      <c r="M8948">
        <v>1</v>
      </c>
      <c r="N8948">
        <v>1</v>
      </c>
      <c r="O8948" s="3">
        <v>22314.55</v>
      </c>
      <c r="P8948">
        <v>0</v>
      </c>
    </row>
    <row r="8949" spans="1:16" x14ac:dyDescent="0.3">
      <c r="A8949">
        <v>8947</v>
      </c>
      <c r="B8949">
        <v>15572294</v>
      </c>
      <c r="C8949" t="s">
        <v>969</v>
      </c>
      <c r="D8949" t="s">
        <v>2955</v>
      </c>
      <c r="E8949" t="s">
        <v>19</v>
      </c>
      <c r="F8949">
        <v>28</v>
      </c>
      <c r="G8949" t="str">
        <f t="shared" si="139"/>
        <v>Young Adults</v>
      </c>
      <c r="H8949">
        <v>7</v>
      </c>
      <c r="I8949" t="s">
        <v>2950</v>
      </c>
      <c r="J8949" s="3">
        <v>0</v>
      </c>
      <c r="K8949" s="3" t="str">
        <f>IF(Table1[[#This Row],[Balance]]&lt;=83000,"Low Balance",IF(Table1[[#This Row],[Balance]]&lt;=166000,"Medium Balance",IF(Table1[[#This Row],[Balance]]&lt;=260000,"High Balance","Invalid")))</f>
        <v>Low Balance</v>
      </c>
      <c r="L8949">
        <v>1</v>
      </c>
      <c r="M8949">
        <v>0</v>
      </c>
      <c r="N8949">
        <v>0</v>
      </c>
      <c r="O8949" s="3">
        <v>129526.57</v>
      </c>
      <c r="P8949">
        <v>0</v>
      </c>
    </row>
    <row r="8950" spans="1:16" x14ac:dyDescent="0.3">
      <c r="A8950">
        <v>8948</v>
      </c>
      <c r="B8950">
        <v>15674110</v>
      </c>
      <c r="C8950" t="s">
        <v>454</v>
      </c>
      <c r="D8950" t="s">
        <v>2956</v>
      </c>
      <c r="E8950" t="s">
        <v>13</v>
      </c>
      <c r="F8950">
        <v>43</v>
      </c>
      <c r="G8950" t="str">
        <f t="shared" si="139"/>
        <v>Middle-Aged</v>
      </c>
      <c r="H8950">
        <v>2</v>
      </c>
      <c r="I8950" t="s">
        <v>2949</v>
      </c>
      <c r="J8950" s="3">
        <v>160416.56</v>
      </c>
      <c r="K8950" s="3" t="str">
        <f>IF(Table1[[#This Row],[Balance]]&lt;=83000,"Low Balance",IF(Table1[[#This Row],[Balance]]&lt;=166000,"Medium Balance",IF(Table1[[#This Row],[Balance]]&lt;=260000,"High Balance","Invalid")))</f>
        <v>Medium Balance</v>
      </c>
      <c r="L8950">
        <v>1</v>
      </c>
      <c r="M8950">
        <v>0</v>
      </c>
      <c r="N8950">
        <v>1</v>
      </c>
      <c r="O8950" s="3">
        <v>37266.43</v>
      </c>
      <c r="P8950">
        <v>0</v>
      </c>
    </row>
    <row r="8951" spans="1:16" x14ac:dyDescent="0.3">
      <c r="A8951">
        <v>8949</v>
      </c>
      <c r="B8951">
        <v>15662501</v>
      </c>
      <c r="C8951" t="s">
        <v>1486</v>
      </c>
      <c r="D8951" t="s">
        <v>2954</v>
      </c>
      <c r="E8951" t="s">
        <v>19</v>
      </c>
      <c r="F8951">
        <v>48</v>
      </c>
      <c r="G8951" t="str">
        <f t="shared" si="139"/>
        <v>Middle-Aged</v>
      </c>
      <c r="H8951">
        <v>3</v>
      </c>
      <c r="I8951" t="s">
        <v>2951</v>
      </c>
      <c r="J8951" s="3">
        <v>91246.53</v>
      </c>
      <c r="K8951" s="3" t="str">
        <f>IF(Table1[[#This Row],[Balance]]&lt;=83000,"Low Balance",IF(Table1[[#This Row],[Balance]]&lt;=166000,"Medium Balance",IF(Table1[[#This Row],[Balance]]&lt;=260000,"High Balance","Invalid")))</f>
        <v>Medium Balance</v>
      </c>
      <c r="L8951">
        <v>1</v>
      </c>
      <c r="M8951">
        <v>1</v>
      </c>
      <c r="N8951">
        <v>0</v>
      </c>
      <c r="O8951" s="3">
        <v>60017.46</v>
      </c>
      <c r="P8951">
        <v>1</v>
      </c>
    </row>
    <row r="8952" spans="1:16" x14ac:dyDescent="0.3">
      <c r="A8952">
        <v>8950</v>
      </c>
      <c r="B8952">
        <v>15649239</v>
      </c>
      <c r="C8952" t="s">
        <v>909</v>
      </c>
      <c r="D8952" t="s">
        <v>2955</v>
      </c>
      <c r="E8952" t="s">
        <v>19</v>
      </c>
      <c r="F8952">
        <v>46</v>
      </c>
      <c r="G8952" t="str">
        <f t="shared" si="139"/>
        <v>Young Adults</v>
      </c>
      <c r="H8952">
        <v>10</v>
      </c>
      <c r="I8952" t="s">
        <v>2950</v>
      </c>
      <c r="J8952" s="3">
        <v>0</v>
      </c>
      <c r="K8952" s="3" t="str">
        <f>IF(Table1[[#This Row],[Balance]]&lt;=83000,"Low Balance",IF(Table1[[#This Row],[Balance]]&lt;=166000,"Medium Balance",IF(Table1[[#This Row],[Balance]]&lt;=260000,"High Balance","Invalid")))</f>
        <v>Low Balance</v>
      </c>
      <c r="L8952">
        <v>2</v>
      </c>
      <c r="M8952">
        <v>1</v>
      </c>
      <c r="N8952">
        <v>0</v>
      </c>
      <c r="O8952" s="3">
        <v>153015.42000000001</v>
      </c>
      <c r="P8952">
        <v>0</v>
      </c>
    </row>
    <row r="8953" spans="1:16" x14ac:dyDescent="0.3">
      <c r="A8953">
        <v>8951</v>
      </c>
      <c r="B8953">
        <v>15700424</v>
      </c>
      <c r="C8953" t="s">
        <v>54</v>
      </c>
      <c r="D8953" t="s">
        <v>2955</v>
      </c>
      <c r="E8953" t="s">
        <v>13</v>
      </c>
      <c r="F8953">
        <v>35</v>
      </c>
      <c r="G8953" t="str">
        <f t="shared" si="139"/>
        <v>Young Adults</v>
      </c>
      <c r="H8953">
        <v>5</v>
      </c>
      <c r="I8953" t="s">
        <v>2951</v>
      </c>
      <c r="J8953" s="3">
        <v>0</v>
      </c>
      <c r="K8953" s="3" t="str">
        <f>IF(Table1[[#This Row],[Balance]]&lt;=83000,"Low Balance",IF(Table1[[#This Row],[Balance]]&lt;=166000,"Medium Balance",IF(Table1[[#This Row],[Balance]]&lt;=260000,"High Balance","Invalid")))</f>
        <v>Low Balance</v>
      </c>
      <c r="L8953">
        <v>1</v>
      </c>
      <c r="M8953">
        <v>1</v>
      </c>
      <c r="N8953">
        <v>1</v>
      </c>
      <c r="O8953" s="3">
        <v>54209.02</v>
      </c>
      <c r="P8953">
        <v>0</v>
      </c>
    </row>
    <row r="8954" spans="1:16" x14ac:dyDescent="0.3">
      <c r="A8954">
        <v>8952</v>
      </c>
      <c r="B8954">
        <v>15636388</v>
      </c>
      <c r="C8954" t="s">
        <v>2795</v>
      </c>
      <c r="D8954" t="s">
        <v>2946</v>
      </c>
      <c r="E8954" t="s">
        <v>13</v>
      </c>
      <c r="F8954">
        <v>23</v>
      </c>
      <c r="G8954" t="str">
        <f t="shared" si="139"/>
        <v>Middle-Aged</v>
      </c>
      <c r="H8954">
        <v>7</v>
      </c>
      <c r="I8954" t="s">
        <v>2950</v>
      </c>
      <c r="J8954" s="3">
        <v>98775.23</v>
      </c>
      <c r="K8954" s="3" t="str">
        <f>IF(Table1[[#This Row],[Balance]]&lt;=83000,"Low Balance",IF(Table1[[#This Row],[Balance]]&lt;=166000,"Medium Balance",IF(Table1[[#This Row],[Balance]]&lt;=260000,"High Balance","Invalid")))</f>
        <v>Medium Balance</v>
      </c>
      <c r="L8954">
        <v>1</v>
      </c>
      <c r="M8954">
        <v>1</v>
      </c>
      <c r="N8954">
        <v>0</v>
      </c>
      <c r="O8954" s="3">
        <v>114603.96</v>
      </c>
      <c r="P8954">
        <v>0</v>
      </c>
    </row>
    <row r="8955" spans="1:16" x14ac:dyDescent="0.3">
      <c r="A8955">
        <v>8953</v>
      </c>
      <c r="B8955">
        <v>15713975</v>
      </c>
      <c r="C8955" t="s">
        <v>787</v>
      </c>
      <c r="D8955" t="s">
        <v>2956</v>
      </c>
      <c r="E8955" t="s">
        <v>13</v>
      </c>
      <c r="F8955">
        <v>47</v>
      </c>
      <c r="G8955" t="str">
        <f t="shared" si="139"/>
        <v>Young Adults</v>
      </c>
      <c r="H8955">
        <v>10</v>
      </c>
      <c r="I8955" t="s">
        <v>2950</v>
      </c>
      <c r="J8955" s="3">
        <v>139756.12</v>
      </c>
      <c r="K8955" s="3" t="str">
        <f>IF(Table1[[#This Row],[Balance]]&lt;=83000,"Low Balance",IF(Table1[[#This Row],[Balance]]&lt;=166000,"Medium Balance",IF(Table1[[#This Row],[Balance]]&lt;=260000,"High Balance","Invalid")))</f>
        <v>Medium Balance</v>
      </c>
      <c r="L8955">
        <v>1</v>
      </c>
      <c r="M8955">
        <v>1</v>
      </c>
      <c r="N8955">
        <v>0</v>
      </c>
      <c r="O8955" s="3">
        <v>165849.49</v>
      </c>
      <c r="P8955">
        <v>1</v>
      </c>
    </row>
    <row r="8956" spans="1:16" x14ac:dyDescent="0.3">
      <c r="A8956">
        <v>8954</v>
      </c>
      <c r="B8956">
        <v>15592925</v>
      </c>
      <c r="C8956" t="s">
        <v>1037</v>
      </c>
      <c r="D8956" t="s">
        <v>2956</v>
      </c>
      <c r="E8956" t="s">
        <v>19</v>
      </c>
      <c r="F8956">
        <v>42</v>
      </c>
      <c r="G8956" t="str">
        <f t="shared" si="139"/>
        <v>Middle-Aged</v>
      </c>
      <c r="H8956">
        <v>3</v>
      </c>
      <c r="I8956" t="s">
        <v>2951</v>
      </c>
      <c r="J8956" s="3">
        <v>177626.77</v>
      </c>
      <c r="K8956" s="3" t="str">
        <f>IF(Table1[[#This Row],[Balance]]&lt;=83000,"Low Balance",IF(Table1[[#This Row],[Balance]]&lt;=166000,"Medium Balance",IF(Table1[[#This Row],[Balance]]&lt;=260000,"High Balance","Invalid")))</f>
        <v>High Balance</v>
      </c>
      <c r="L8956">
        <v>3</v>
      </c>
      <c r="M8956">
        <v>0</v>
      </c>
      <c r="N8956">
        <v>1</v>
      </c>
      <c r="O8956" s="3">
        <v>16392.72</v>
      </c>
      <c r="P8956">
        <v>1</v>
      </c>
    </row>
    <row r="8957" spans="1:16" x14ac:dyDescent="0.3">
      <c r="A8957">
        <v>8955</v>
      </c>
      <c r="B8957">
        <v>15581626</v>
      </c>
      <c r="C8957" t="s">
        <v>846</v>
      </c>
      <c r="D8957" t="s">
        <v>2954</v>
      </c>
      <c r="E8957" t="s">
        <v>19</v>
      </c>
      <c r="F8957">
        <v>54</v>
      </c>
      <c r="G8957" t="str">
        <f t="shared" si="139"/>
        <v>Middle-Aged</v>
      </c>
      <c r="H8957">
        <v>8</v>
      </c>
      <c r="I8957" t="s">
        <v>2950</v>
      </c>
      <c r="J8957" s="3">
        <v>0</v>
      </c>
      <c r="K8957" s="3" t="str">
        <f>IF(Table1[[#This Row],[Balance]]&lt;=83000,"Low Balance",IF(Table1[[#This Row],[Balance]]&lt;=166000,"Medium Balance",IF(Table1[[#This Row],[Balance]]&lt;=260000,"High Balance","Invalid")))</f>
        <v>Low Balance</v>
      </c>
      <c r="L8957">
        <v>1</v>
      </c>
      <c r="M8957">
        <v>1</v>
      </c>
      <c r="N8957">
        <v>1</v>
      </c>
      <c r="O8957" s="3">
        <v>162719.69</v>
      </c>
      <c r="P8957">
        <v>1</v>
      </c>
    </row>
    <row r="8958" spans="1:16" x14ac:dyDescent="0.3">
      <c r="A8958">
        <v>8956</v>
      </c>
      <c r="B8958">
        <v>15641319</v>
      </c>
      <c r="C8958" t="s">
        <v>2225</v>
      </c>
      <c r="D8958" t="s">
        <v>2955</v>
      </c>
      <c r="E8958" t="s">
        <v>19</v>
      </c>
      <c r="F8958">
        <v>50</v>
      </c>
      <c r="G8958" t="str">
        <f t="shared" si="139"/>
        <v>Young Adults</v>
      </c>
      <c r="H8958">
        <v>4</v>
      </c>
      <c r="I8958" t="s">
        <v>2951</v>
      </c>
      <c r="J8958" s="3">
        <v>0</v>
      </c>
      <c r="K8958" s="3" t="str">
        <f>IF(Table1[[#This Row],[Balance]]&lt;=83000,"Low Balance",IF(Table1[[#This Row],[Balance]]&lt;=166000,"Medium Balance",IF(Table1[[#This Row],[Balance]]&lt;=260000,"High Balance","Invalid")))</f>
        <v>Low Balance</v>
      </c>
      <c r="L8958">
        <v>1</v>
      </c>
      <c r="M8958">
        <v>0</v>
      </c>
      <c r="N8958">
        <v>0</v>
      </c>
      <c r="O8958" s="3">
        <v>107112.25</v>
      </c>
      <c r="P8958">
        <v>1</v>
      </c>
    </row>
    <row r="8959" spans="1:16" x14ac:dyDescent="0.3">
      <c r="A8959">
        <v>8957</v>
      </c>
      <c r="B8959">
        <v>15723481</v>
      </c>
      <c r="C8959" t="s">
        <v>694</v>
      </c>
      <c r="D8959" t="s">
        <v>2954</v>
      </c>
      <c r="E8959" t="s">
        <v>19</v>
      </c>
      <c r="F8959">
        <v>42</v>
      </c>
      <c r="G8959" t="str">
        <f t="shared" si="139"/>
        <v>Young Adults</v>
      </c>
      <c r="H8959">
        <v>8</v>
      </c>
      <c r="I8959" t="s">
        <v>2950</v>
      </c>
      <c r="J8959" s="3">
        <v>0</v>
      </c>
      <c r="K8959" s="3" t="str">
        <f>IF(Table1[[#This Row],[Balance]]&lt;=83000,"Low Balance",IF(Table1[[#This Row],[Balance]]&lt;=166000,"Medium Balance",IF(Table1[[#This Row],[Balance]]&lt;=260000,"High Balance","Invalid")))</f>
        <v>Low Balance</v>
      </c>
      <c r="L8959">
        <v>2</v>
      </c>
      <c r="M8959">
        <v>0</v>
      </c>
      <c r="N8959">
        <v>1</v>
      </c>
      <c r="O8959" s="3">
        <v>41823.22</v>
      </c>
      <c r="P8959">
        <v>0</v>
      </c>
    </row>
    <row r="8960" spans="1:16" x14ac:dyDescent="0.3">
      <c r="A8960">
        <v>8958</v>
      </c>
      <c r="B8960">
        <v>15787825</v>
      </c>
      <c r="C8960" t="s">
        <v>1240</v>
      </c>
      <c r="D8960" t="s">
        <v>2956</v>
      </c>
      <c r="E8960" t="s">
        <v>19</v>
      </c>
      <c r="F8960">
        <v>37</v>
      </c>
      <c r="G8960" t="str">
        <f t="shared" si="139"/>
        <v>Middle-Aged</v>
      </c>
      <c r="H8960">
        <v>6</v>
      </c>
      <c r="I8960" t="s">
        <v>2950</v>
      </c>
      <c r="J8960" s="3">
        <v>152496.82</v>
      </c>
      <c r="K8960" s="3" t="str">
        <f>IF(Table1[[#This Row],[Balance]]&lt;=83000,"Low Balance",IF(Table1[[#This Row],[Balance]]&lt;=166000,"Medium Balance",IF(Table1[[#This Row],[Balance]]&lt;=260000,"High Balance","Invalid")))</f>
        <v>Medium Balance</v>
      </c>
      <c r="L8960">
        <v>1</v>
      </c>
      <c r="M8960">
        <v>1</v>
      </c>
      <c r="N8960">
        <v>1</v>
      </c>
      <c r="O8960" s="3">
        <v>99907.29</v>
      </c>
      <c r="P8960">
        <v>0</v>
      </c>
    </row>
    <row r="8961" spans="1:16" x14ac:dyDescent="0.3">
      <c r="A8961">
        <v>8959</v>
      </c>
      <c r="B8961">
        <v>15710726</v>
      </c>
      <c r="C8961" t="s">
        <v>245</v>
      </c>
      <c r="D8961" t="s">
        <v>2954</v>
      </c>
      <c r="E8961" t="s">
        <v>19</v>
      </c>
      <c r="F8961">
        <v>52</v>
      </c>
      <c r="G8961" t="str">
        <f t="shared" si="139"/>
        <v>Young Adults</v>
      </c>
      <c r="H8961">
        <v>8</v>
      </c>
      <c r="I8961" t="s">
        <v>2950</v>
      </c>
      <c r="J8961" s="3">
        <v>0</v>
      </c>
      <c r="K8961" s="3" t="str">
        <f>IF(Table1[[#This Row],[Balance]]&lt;=83000,"Low Balance",IF(Table1[[#This Row],[Balance]]&lt;=166000,"Medium Balance",IF(Table1[[#This Row],[Balance]]&lt;=260000,"High Balance","Invalid")))</f>
        <v>Low Balance</v>
      </c>
      <c r="L8961">
        <v>2</v>
      </c>
      <c r="M8961">
        <v>0</v>
      </c>
      <c r="N8961">
        <v>1</v>
      </c>
      <c r="O8961" s="3">
        <v>178229.04</v>
      </c>
      <c r="P8961">
        <v>0</v>
      </c>
    </row>
    <row r="8962" spans="1:16" x14ac:dyDescent="0.3">
      <c r="A8962">
        <v>8960</v>
      </c>
      <c r="B8962">
        <v>15627195</v>
      </c>
      <c r="C8962" t="s">
        <v>2796</v>
      </c>
      <c r="D8962" t="s">
        <v>2956</v>
      </c>
      <c r="E8962" t="s">
        <v>19</v>
      </c>
      <c r="F8962">
        <v>26</v>
      </c>
      <c r="G8962" t="str">
        <f t="shared" si="139"/>
        <v>Young Adults</v>
      </c>
      <c r="H8962">
        <v>1</v>
      </c>
      <c r="I8962" t="s">
        <v>2949</v>
      </c>
      <c r="J8962" s="3">
        <v>112930.28</v>
      </c>
      <c r="K8962" s="3" t="str">
        <f>IF(Table1[[#This Row],[Balance]]&lt;=83000,"Low Balance",IF(Table1[[#This Row],[Balance]]&lt;=166000,"Medium Balance",IF(Table1[[#This Row],[Balance]]&lt;=260000,"High Balance","Invalid")))</f>
        <v>Medium Balance</v>
      </c>
      <c r="L8962">
        <v>2</v>
      </c>
      <c r="M8962">
        <v>1</v>
      </c>
      <c r="N8962">
        <v>0</v>
      </c>
      <c r="O8962" s="3">
        <v>22095.73</v>
      </c>
      <c r="P8962">
        <v>0</v>
      </c>
    </row>
    <row r="8963" spans="1:16" x14ac:dyDescent="0.3">
      <c r="A8963">
        <v>8961</v>
      </c>
      <c r="B8963">
        <v>15657957</v>
      </c>
      <c r="C8963" t="s">
        <v>245</v>
      </c>
      <c r="D8963" t="s">
        <v>2953</v>
      </c>
      <c r="E8963" t="s">
        <v>13</v>
      </c>
      <c r="F8963">
        <v>26</v>
      </c>
      <c r="G8963" t="str">
        <f t="shared" ref="G8963:G9026" si="140">IF(F8964&lt;=44,"Young Adults",IF(F8964&lt;=69,"Middle-Aged",IF(F8964&lt;=92,"Seniors","Invalid")))</f>
        <v>Young Adults</v>
      </c>
      <c r="H8963">
        <v>8</v>
      </c>
      <c r="I8963" t="s">
        <v>2950</v>
      </c>
      <c r="J8963" s="3">
        <v>113674.2</v>
      </c>
      <c r="K8963" s="3" t="str">
        <f>IF(Table1[[#This Row],[Balance]]&lt;=83000,"Low Balance",IF(Table1[[#This Row],[Balance]]&lt;=166000,"Medium Balance",IF(Table1[[#This Row],[Balance]]&lt;=260000,"High Balance","Invalid")))</f>
        <v>Medium Balance</v>
      </c>
      <c r="L8963">
        <v>1</v>
      </c>
      <c r="M8963">
        <v>1</v>
      </c>
      <c r="N8963">
        <v>0</v>
      </c>
      <c r="O8963" s="3">
        <v>197861.16</v>
      </c>
      <c r="P8963">
        <v>1</v>
      </c>
    </row>
    <row r="8964" spans="1:16" x14ac:dyDescent="0.3">
      <c r="A8964">
        <v>8962</v>
      </c>
      <c r="B8964">
        <v>15676117</v>
      </c>
      <c r="C8964" t="s">
        <v>2797</v>
      </c>
      <c r="D8964" t="s">
        <v>2953</v>
      </c>
      <c r="E8964" t="s">
        <v>19</v>
      </c>
      <c r="F8964">
        <v>44</v>
      </c>
      <c r="G8964" t="str">
        <f t="shared" si="140"/>
        <v>Young Adults</v>
      </c>
      <c r="H8964">
        <v>9</v>
      </c>
      <c r="I8964" t="s">
        <v>2950</v>
      </c>
      <c r="J8964" s="3">
        <v>0</v>
      </c>
      <c r="K8964" s="3" t="str">
        <f>IF(Table1[[#This Row],[Balance]]&lt;=83000,"Low Balance",IF(Table1[[#This Row],[Balance]]&lt;=166000,"Medium Balance",IF(Table1[[#This Row],[Balance]]&lt;=260000,"High Balance","Invalid")))</f>
        <v>Low Balance</v>
      </c>
      <c r="L8964">
        <v>1</v>
      </c>
      <c r="M8964">
        <v>1</v>
      </c>
      <c r="N8964">
        <v>0</v>
      </c>
      <c r="O8964" s="3">
        <v>138328.24</v>
      </c>
      <c r="P8964">
        <v>0</v>
      </c>
    </row>
    <row r="8965" spans="1:16" x14ac:dyDescent="0.3">
      <c r="A8965">
        <v>8963</v>
      </c>
      <c r="B8965">
        <v>15607874</v>
      </c>
      <c r="C8965" t="s">
        <v>2798</v>
      </c>
      <c r="D8965" t="s">
        <v>2955</v>
      </c>
      <c r="E8965" t="s">
        <v>19</v>
      </c>
      <c r="F8965">
        <v>38</v>
      </c>
      <c r="G8965" t="str">
        <f t="shared" si="140"/>
        <v>Middle-Aged</v>
      </c>
      <c r="H8965">
        <v>0</v>
      </c>
      <c r="I8965" t="s">
        <v>2949</v>
      </c>
      <c r="J8965" s="3">
        <v>144450.57999999999</v>
      </c>
      <c r="K8965" s="3" t="str">
        <f>IF(Table1[[#This Row],[Balance]]&lt;=83000,"Low Balance",IF(Table1[[#This Row],[Balance]]&lt;=166000,"Medium Balance",IF(Table1[[#This Row],[Balance]]&lt;=260000,"High Balance","Invalid")))</f>
        <v>Medium Balance</v>
      </c>
      <c r="L8965">
        <v>1</v>
      </c>
      <c r="M8965">
        <v>0</v>
      </c>
      <c r="N8965">
        <v>1</v>
      </c>
      <c r="O8965" s="3">
        <v>137276.82999999999</v>
      </c>
      <c r="P8965">
        <v>0</v>
      </c>
    </row>
    <row r="8966" spans="1:16" x14ac:dyDescent="0.3">
      <c r="A8966">
        <v>8964</v>
      </c>
      <c r="B8966">
        <v>15796993</v>
      </c>
      <c r="C8966" t="s">
        <v>2799</v>
      </c>
      <c r="D8966" t="s">
        <v>2946</v>
      </c>
      <c r="E8966" t="s">
        <v>19</v>
      </c>
      <c r="F8966">
        <v>52</v>
      </c>
      <c r="G8966" t="str">
        <f t="shared" si="140"/>
        <v>Young Adults</v>
      </c>
      <c r="H8966">
        <v>1</v>
      </c>
      <c r="I8966" t="s">
        <v>2949</v>
      </c>
      <c r="J8966" s="3">
        <v>171236.3</v>
      </c>
      <c r="K8966" s="3" t="str">
        <f>IF(Table1[[#This Row],[Balance]]&lt;=83000,"Low Balance",IF(Table1[[#This Row],[Balance]]&lt;=166000,"Medium Balance",IF(Table1[[#This Row],[Balance]]&lt;=260000,"High Balance","Invalid")))</f>
        <v>High Balance</v>
      </c>
      <c r="L8966">
        <v>2</v>
      </c>
      <c r="M8966">
        <v>0</v>
      </c>
      <c r="N8966">
        <v>0</v>
      </c>
      <c r="O8966" s="3">
        <v>21834.400000000001</v>
      </c>
      <c r="P8966">
        <v>1</v>
      </c>
    </row>
    <row r="8967" spans="1:16" x14ac:dyDescent="0.3">
      <c r="A8967">
        <v>8965</v>
      </c>
      <c r="B8967">
        <v>15649858</v>
      </c>
      <c r="C8967" t="s">
        <v>944</v>
      </c>
      <c r="D8967" t="s">
        <v>2946</v>
      </c>
      <c r="E8967" t="s">
        <v>19</v>
      </c>
      <c r="F8967">
        <v>37</v>
      </c>
      <c r="G8967" t="str">
        <f t="shared" si="140"/>
        <v>Middle-Aged</v>
      </c>
      <c r="H8967">
        <v>9</v>
      </c>
      <c r="I8967" t="s">
        <v>2950</v>
      </c>
      <c r="J8967" s="3">
        <v>96776.49</v>
      </c>
      <c r="K8967" s="3" t="str">
        <f>IF(Table1[[#This Row],[Balance]]&lt;=83000,"Low Balance",IF(Table1[[#This Row],[Balance]]&lt;=166000,"Medium Balance",IF(Table1[[#This Row],[Balance]]&lt;=260000,"High Balance","Invalid")))</f>
        <v>Medium Balance</v>
      </c>
      <c r="L8967">
        <v>1</v>
      </c>
      <c r="M8967">
        <v>1</v>
      </c>
      <c r="N8967">
        <v>1</v>
      </c>
      <c r="O8967" s="3">
        <v>119890.86</v>
      </c>
      <c r="P8967">
        <v>0</v>
      </c>
    </row>
    <row r="8968" spans="1:16" x14ac:dyDescent="0.3">
      <c r="A8968">
        <v>8966</v>
      </c>
      <c r="B8968">
        <v>15811032</v>
      </c>
      <c r="C8968" t="s">
        <v>2800</v>
      </c>
      <c r="D8968" t="s">
        <v>2953</v>
      </c>
      <c r="E8968" t="s">
        <v>13</v>
      </c>
      <c r="F8968">
        <v>58</v>
      </c>
      <c r="G8968" t="str">
        <f t="shared" si="140"/>
        <v>Young Adults</v>
      </c>
      <c r="H8968">
        <v>8</v>
      </c>
      <c r="I8968" t="s">
        <v>2950</v>
      </c>
      <c r="J8968" s="3">
        <v>145984.92000000001</v>
      </c>
      <c r="K8968" s="3" t="str">
        <f>IF(Table1[[#This Row],[Balance]]&lt;=83000,"Low Balance",IF(Table1[[#This Row],[Balance]]&lt;=166000,"Medium Balance",IF(Table1[[#This Row],[Balance]]&lt;=260000,"High Balance","Invalid")))</f>
        <v>Medium Balance</v>
      </c>
      <c r="L8968">
        <v>1</v>
      </c>
      <c r="M8968">
        <v>1</v>
      </c>
      <c r="N8968">
        <v>1</v>
      </c>
      <c r="O8968" s="3">
        <v>24564.7</v>
      </c>
      <c r="P8968">
        <v>0</v>
      </c>
    </row>
    <row r="8969" spans="1:16" x14ac:dyDescent="0.3">
      <c r="A8969">
        <v>8967</v>
      </c>
      <c r="B8969">
        <v>15679963</v>
      </c>
      <c r="C8969" t="s">
        <v>476</v>
      </c>
      <c r="D8969" t="s">
        <v>2946</v>
      </c>
      <c r="E8969" t="s">
        <v>19</v>
      </c>
      <c r="F8969">
        <v>43</v>
      </c>
      <c r="G8969" t="str">
        <f t="shared" si="140"/>
        <v>Young Adults</v>
      </c>
      <c r="H8969">
        <v>8</v>
      </c>
      <c r="I8969" t="s">
        <v>2950</v>
      </c>
      <c r="J8969" s="3">
        <v>96353.8</v>
      </c>
      <c r="K8969" s="3" t="str">
        <f>IF(Table1[[#This Row],[Balance]]&lt;=83000,"Low Balance",IF(Table1[[#This Row],[Balance]]&lt;=166000,"Medium Balance",IF(Table1[[#This Row],[Balance]]&lt;=260000,"High Balance","Invalid")))</f>
        <v>Medium Balance</v>
      </c>
      <c r="L8969">
        <v>1</v>
      </c>
      <c r="M8969">
        <v>0</v>
      </c>
      <c r="N8969">
        <v>0</v>
      </c>
      <c r="O8969" s="3">
        <v>10209.799999999999</v>
      </c>
      <c r="P8969">
        <v>0</v>
      </c>
    </row>
    <row r="8970" spans="1:16" x14ac:dyDescent="0.3">
      <c r="A8970">
        <v>8968</v>
      </c>
      <c r="B8970">
        <v>15579131</v>
      </c>
      <c r="C8970" t="s">
        <v>328</v>
      </c>
      <c r="D8970" t="s">
        <v>2954</v>
      </c>
      <c r="E8970" t="s">
        <v>19</v>
      </c>
      <c r="F8970">
        <v>25</v>
      </c>
      <c r="G8970" t="str">
        <f t="shared" si="140"/>
        <v>Young Adults</v>
      </c>
      <c r="H8970">
        <v>7</v>
      </c>
      <c r="I8970" t="s">
        <v>2950</v>
      </c>
      <c r="J8970" s="3">
        <v>0</v>
      </c>
      <c r="K8970" s="3" t="str">
        <f>IF(Table1[[#This Row],[Balance]]&lt;=83000,"Low Balance",IF(Table1[[#This Row],[Balance]]&lt;=166000,"Medium Balance",IF(Table1[[#This Row],[Balance]]&lt;=260000,"High Balance","Invalid")))</f>
        <v>Low Balance</v>
      </c>
      <c r="L8970">
        <v>2</v>
      </c>
      <c r="M8970">
        <v>1</v>
      </c>
      <c r="N8970">
        <v>1</v>
      </c>
      <c r="O8970" s="3">
        <v>83449.649999999994</v>
      </c>
      <c r="P8970">
        <v>0</v>
      </c>
    </row>
    <row r="8971" spans="1:16" x14ac:dyDescent="0.3">
      <c r="A8971">
        <v>8969</v>
      </c>
      <c r="B8971">
        <v>15572428</v>
      </c>
      <c r="C8971" t="s">
        <v>2801</v>
      </c>
      <c r="D8971" t="s">
        <v>2946</v>
      </c>
      <c r="E8971" t="s">
        <v>13</v>
      </c>
      <c r="F8971">
        <v>33</v>
      </c>
      <c r="G8971" t="str">
        <f t="shared" si="140"/>
        <v>Middle-Aged</v>
      </c>
      <c r="H8971">
        <v>0</v>
      </c>
      <c r="I8971" t="s">
        <v>2949</v>
      </c>
      <c r="J8971" s="3">
        <v>115777.23</v>
      </c>
      <c r="K8971" s="3" t="str">
        <f>IF(Table1[[#This Row],[Balance]]&lt;=83000,"Low Balance",IF(Table1[[#This Row],[Balance]]&lt;=166000,"Medium Balance",IF(Table1[[#This Row],[Balance]]&lt;=260000,"High Balance","Invalid")))</f>
        <v>Medium Balance</v>
      </c>
      <c r="L8971">
        <v>1</v>
      </c>
      <c r="M8971">
        <v>1</v>
      </c>
      <c r="N8971">
        <v>1</v>
      </c>
      <c r="O8971" s="3">
        <v>81508.100000000006</v>
      </c>
      <c r="P8971">
        <v>0</v>
      </c>
    </row>
    <row r="8972" spans="1:16" x14ac:dyDescent="0.3">
      <c r="A8972">
        <v>8970</v>
      </c>
      <c r="B8972">
        <v>15622461</v>
      </c>
      <c r="C8972" t="s">
        <v>2510</v>
      </c>
      <c r="D8972" t="s">
        <v>2954</v>
      </c>
      <c r="E8972" t="s">
        <v>13</v>
      </c>
      <c r="F8972">
        <v>51</v>
      </c>
      <c r="G8972" t="str">
        <f t="shared" si="140"/>
        <v>Middle-Aged</v>
      </c>
      <c r="H8972">
        <v>7</v>
      </c>
      <c r="I8972" t="s">
        <v>2950</v>
      </c>
      <c r="J8972" s="3">
        <v>122822</v>
      </c>
      <c r="K8972" s="3" t="str">
        <f>IF(Table1[[#This Row],[Balance]]&lt;=83000,"Low Balance",IF(Table1[[#This Row],[Balance]]&lt;=166000,"Medium Balance",IF(Table1[[#This Row],[Balance]]&lt;=260000,"High Balance","Invalid")))</f>
        <v>Medium Balance</v>
      </c>
      <c r="L8972">
        <v>2</v>
      </c>
      <c r="M8972">
        <v>0</v>
      </c>
      <c r="N8972">
        <v>0</v>
      </c>
      <c r="O8972" s="3">
        <v>32626.21</v>
      </c>
      <c r="P8972">
        <v>0</v>
      </c>
    </row>
    <row r="8973" spans="1:16" x14ac:dyDescent="0.3">
      <c r="A8973">
        <v>8971</v>
      </c>
      <c r="B8973">
        <v>15636105</v>
      </c>
      <c r="C8973" t="s">
        <v>378</v>
      </c>
      <c r="D8973" t="s">
        <v>2956</v>
      </c>
      <c r="E8973" t="s">
        <v>19</v>
      </c>
      <c r="F8973">
        <v>61</v>
      </c>
      <c r="G8973" t="str">
        <f t="shared" si="140"/>
        <v>Young Adults</v>
      </c>
      <c r="H8973">
        <v>2</v>
      </c>
      <c r="I8973" t="s">
        <v>2949</v>
      </c>
      <c r="J8973" s="3">
        <v>0</v>
      </c>
      <c r="K8973" s="3" t="str">
        <f>IF(Table1[[#This Row],[Balance]]&lt;=83000,"Low Balance",IF(Table1[[#This Row],[Balance]]&lt;=166000,"Medium Balance",IF(Table1[[#This Row],[Balance]]&lt;=260000,"High Balance","Invalid")))</f>
        <v>Low Balance</v>
      </c>
      <c r="L8973">
        <v>2</v>
      </c>
      <c r="M8973">
        <v>1</v>
      </c>
      <c r="N8973">
        <v>1</v>
      </c>
      <c r="O8973" s="3">
        <v>43982.41</v>
      </c>
      <c r="P8973">
        <v>0</v>
      </c>
    </row>
    <row r="8974" spans="1:16" x14ac:dyDescent="0.3">
      <c r="A8974">
        <v>8972</v>
      </c>
      <c r="B8974">
        <v>15583849</v>
      </c>
      <c r="C8974" t="s">
        <v>301</v>
      </c>
      <c r="D8974" t="s">
        <v>2955</v>
      </c>
      <c r="E8974" t="s">
        <v>19</v>
      </c>
      <c r="F8974">
        <v>40</v>
      </c>
      <c r="G8974" t="str">
        <f t="shared" si="140"/>
        <v>Young Adults</v>
      </c>
      <c r="H8974">
        <v>3</v>
      </c>
      <c r="I8974" t="s">
        <v>2951</v>
      </c>
      <c r="J8974" s="3">
        <v>0</v>
      </c>
      <c r="K8974" s="3" t="str">
        <f>IF(Table1[[#This Row],[Balance]]&lt;=83000,"Low Balance",IF(Table1[[#This Row],[Balance]]&lt;=166000,"Medium Balance",IF(Table1[[#This Row],[Balance]]&lt;=260000,"High Balance","Invalid")))</f>
        <v>Low Balance</v>
      </c>
      <c r="L8974">
        <v>2</v>
      </c>
      <c r="M8974">
        <v>0</v>
      </c>
      <c r="N8974">
        <v>0</v>
      </c>
      <c r="O8974" s="3">
        <v>124874.23</v>
      </c>
      <c r="P8974">
        <v>0</v>
      </c>
    </row>
    <row r="8975" spans="1:16" x14ac:dyDescent="0.3">
      <c r="A8975">
        <v>8973</v>
      </c>
      <c r="B8975">
        <v>15718780</v>
      </c>
      <c r="C8975" t="s">
        <v>644</v>
      </c>
      <c r="D8975" t="s">
        <v>2956</v>
      </c>
      <c r="E8975" t="s">
        <v>13</v>
      </c>
      <c r="F8975">
        <v>32</v>
      </c>
      <c r="G8975" t="str">
        <f t="shared" si="140"/>
        <v>Young Adults</v>
      </c>
      <c r="H8975">
        <v>4</v>
      </c>
      <c r="I8975" t="s">
        <v>2951</v>
      </c>
      <c r="J8975" s="3">
        <v>79450.09</v>
      </c>
      <c r="K8975" s="3" t="str">
        <f>IF(Table1[[#This Row],[Balance]]&lt;=83000,"Low Balance",IF(Table1[[#This Row],[Balance]]&lt;=166000,"Medium Balance",IF(Table1[[#This Row],[Balance]]&lt;=260000,"High Balance","Invalid")))</f>
        <v>Low Balance</v>
      </c>
      <c r="L8975">
        <v>1</v>
      </c>
      <c r="M8975">
        <v>1</v>
      </c>
      <c r="N8975">
        <v>1</v>
      </c>
      <c r="O8975" s="3">
        <v>118324.75</v>
      </c>
      <c r="P8975">
        <v>0</v>
      </c>
    </row>
    <row r="8976" spans="1:16" x14ac:dyDescent="0.3">
      <c r="A8976">
        <v>8974</v>
      </c>
      <c r="B8976">
        <v>15739271</v>
      </c>
      <c r="C8976" t="s">
        <v>1350</v>
      </c>
      <c r="D8976" t="s">
        <v>2954</v>
      </c>
      <c r="E8976" t="s">
        <v>19</v>
      </c>
      <c r="F8976">
        <v>33</v>
      </c>
      <c r="G8976" t="str">
        <f t="shared" si="140"/>
        <v>Young Adults</v>
      </c>
      <c r="H8976">
        <v>2</v>
      </c>
      <c r="I8976" t="s">
        <v>2949</v>
      </c>
      <c r="J8976" s="3">
        <v>122394</v>
      </c>
      <c r="K8976" s="3" t="str">
        <f>IF(Table1[[#This Row],[Balance]]&lt;=83000,"Low Balance",IF(Table1[[#This Row],[Balance]]&lt;=166000,"Medium Balance",IF(Table1[[#This Row],[Balance]]&lt;=260000,"High Balance","Invalid")))</f>
        <v>Medium Balance</v>
      </c>
      <c r="L8976">
        <v>1</v>
      </c>
      <c r="M8976">
        <v>1</v>
      </c>
      <c r="N8976">
        <v>1</v>
      </c>
      <c r="O8976" s="3">
        <v>22113.93</v>
      </c>
      <c r="P8976">
        <v>0</v>
      </c>
    </row>
    <row r="8977" spans="1:16" x14ac:dyDescent="0.3">
      <c r="A8977">
        <v>8975</v>
      </c>
      <c r="B8977">
        <v>15697129</v>
      </c>
      <c r="C8977" t="s">
        <v>978</v>
      </c>
      <c r="D8977" t="s">
        <v>2955</v>
      </c>
      <c r="E8977" t="s">
        <v>13</v>
      </c>
      <c r="F8977">
        <v>43</v>
      </c>
      <c r="G8977" t="str">
        <f t="shared" si="140"/>
        <v>Young Adults</v>
      </c>
      <c r="H8977">
        <v>1</v>
      </c>
      <c r="I8977" t="s">
        <v>2949</v>
      </c>
      <c r="J8977" s="3">
        <v>0</v>
      </c>
      <c r="K8977" s="3" t="str">
        <f>IF(Table1[[#This Row],[Balance]]&lt;=83000,"Low Balance",IF(Table1[[#This Row],[Balance]]&lt;=166000,"Medium Balance",IF(Table1[[#This Row],[Balance]]&lt;=260000,"High Balance","Invalid")))</f>
        <v>Low Balance</v>
      </c>
      <c r="L8977">
        <v>2</v>
      </c>
      <c r="M8977">
        <v>1</v>
      </c>
      <c r="N8977">
        <v>0</v>
      </c>
      <c r="O8977" s="3">
        <v>31962.77</v>
      </c>
      <c r="P8977">
        <v>0</v>
      </c>
    </row>
    <row r="8978" spans="1:16" x14ac:dyDescent="0.3">
      <c r="A8978">
        <v>8976</v>
      </c>
      <c r="B8978">
        <v>15763415</v>
      </c>
      <c r="C8978" t="s">
        <v>481</v>
      </c>
      <c r="D8978" t="s">
        <v>2956</v>
      </c>
      <c r="E8978" t="s">
        <v>19</v>
      </c>
      <c r="F8978">
        <v>41</v>
      </c>
      <c r="G8978" t="str">
        <f t="shared" si="140"/>
        <v>Young Adults</v>
      </c>
      <c r="H8978">
        <v>0</v>
      </c>
      <c r="I8978" t="s">
        <v>2949</v>
      </c>
      <c r="J8978" s="3">
        <v>134378.89000000001</v>
      </c>
      <c r="K8978" s="3" t="str">
        <f>IF(Table1[[#This Row],[Balance]]&lt;=83000,"Low Balance",IF(Table1[[#This Row],[Balance]]&lt;=166000,"Medium Balance",IF(Table1[[#This Row],[Balance]]&lt;=260000,"High Balance","Invalid")))</f>
        <v>Medium Balance</v>
      </c>
      <c r="L8978">
        <v>1</v>
      </c>
      <c r="M8978">
        <v>1</v>
      </c>
      <c r="N8978">
        <v>1</v>
      </c>
      <c r="O8978" s="3">
        <v>105746.94</v>
      </c>
      <c r="P8978">
        <v>0</v>
      </c>
    </row>
    <row r="8979" spans="1:16" x14ac:dyDescent="0.3">
      <c r="A8979">
        <v>8977</v>
      </c>
      <c r="B8979">
        <v>15796617</v>
      </c>
      <c r="C8979" t="s">
        <v>675</v>
      </c>
      <c r="D8979" t="s">
        <v>2953</v>
      </c>
      <c r="E8979" t="s">
        <v>19</v>
      </c>
      <c r="F8979">
        <v>29</v>
      </c>
      <c r="G8979" t="str">
        <f t="shared" si="140"/>
        <v>Young Adults</v>
      </c>
      <c r="H8979">
        <v>2</v>
      </c>
      <c r="I8979" t="s">
        <v>2949</v>
      </c>
      <c r="J8979" s="3">
        <v>0</v>
      </c>
      <c r="K8979" s="3" t="str">
        <f>IF(Table1[[#This Row],[Balance]]&lt;=83000,"Low Balance",IF(Table1[[#This Row],[Balance]]&lt;=166000,"Medium Balance",IF(Table1[[#This Row],[Balance]]&lt;=260000,"High Balance","Invalid")))</f>
        <v>Low Balance</v>
      </c>
      <c r="L8979">
        <v>2</v>
      </c>
      <c r="M8979">
        <v>1</v>
      </c>
      <c r="N8979">
        <v>0</v>
      </c>
      <c r="O8979" s="3">
        <v>39925.519999999997</v>
      </c>
      <c r="P8979">
        <v>0</v>
      </c>
    </row>
    <row r="8980" spans="1:16" x14ac:dyDescent="0.3">
      <c r="A8980">
        <v>8978</v>
      </c>
      <c r="B8980">
        <v>15626628</v>
      </c>
      <c r="C8980" t="s">
        <v>1189</v>
      </c>
      <c r="D8980" t="s">
        <v>2946</v>
      </c>
      <c r="E8980" t="s">
        <v>13</v>
      </c>
      <c r="F8980">
        <v>31</v>
      </c>
      <c r="G8980" t="str">
        <f t="shared" si="140"/>
        <v>Young Adults</v>
      </c>
      <c r="H8980">
        <v>2</v>
      </c>
      <c r="I8980" t="s">
        <v>2949</v>
      </c>
      <c r="J8980" s="3">
        <v>88161.85</v>
      </c>
      <c r="K8980" s="3" t="str">
        <f>IF(Table1[[#This Row],[Balance]]&lt;=83000,"Low Balance",IF(Table1[[#This Row],[Balance]]&lt;=166000,"Medium Balance",IF(Table1[[#This Row],[Balance]]&lt;=260000,"High Balance","Invalid")))</f>
        <v>Medium Balance</v>
      </c>
      <c r="L8980">
        <v>2</v>
      </c>
      <c r="M8980">
        <v>1</v>
      </c>
      <c r="N8980">
        <v>0</v>
      </c>
      <c r="O8980" s="3">
        <v>127630.88</v>
      </c>
      <c r="P8980">
        <v>0</v>
      </c>
    </row>
    <row r="8981" spans="1:16" x14ac:dyDescent="0.3">
      <c r="A8981">
        <v>8979</v>
      </c>
      <c r="B8981">
        <v>15765857</v>
      </c>
      <c r="C8981" t="s">
        <v>1156</v>
      </c>
      <c r="D8981" t="s">
        <v>2953</v>
      </c>
      <c r="E8981" t="s">
        <v>19</v>
      </c>
      <c r="F8981">
        <v>41</v>
      </c>
      <c r="G8981" t="str">
        <f t="shared" si="140"/>
        <v>Young Adults</v>
      </c>
      <c r="H8981">
        <v>2</v>
      </c>
      <c r="I8981" t="s">
        <v>2949</v>
      </c>
      <c r="J8981" s="3">
        <v>142412.13</v>
      </c>
      <c r="K8981" s="3" t="str">
        <f>IF(Table1[[#This Row],[Balance]]&lt;=83000,"Low Balance",IF(Table1[[#This Row],[Balance]]&lt;=166000,"Medium Balance",IF(Table1[[#This Row],[Balance]]&lt;=260000,"High Balance","Invalid")))</f>
        <v>Medium Balance</v>
      </c>
      <c r="L8981">
        <v>1</v>
      </c>
      <c r="M8981">
        <v>1</v>
      </c>
      <c r="N8981">
        <v>0</v>
      </c>
      <c r="O8981" s="3">
        <v>28778.98</v>
      </c>
      <c r="P8981">
        <v>0</v>
      </c>
    </row>
    <row r="8982" spans="1:16" x14ac:dyDescent="0.3">
      <c r="A8982">
        <v>8980</v>
      </c>
      <c r="B8982">
        <v>15742511</v>
      </c>
      <c r="C8982" t="s">
        <v>300</v>
      </c>
      <c r="D8982" t="s">
        <v>2954</v>
      </c>
      <c r="E8982" t="s">
        <v>19</v>
      </c>
      <c r="F8982">
        <v>35</v>
      </c>
      <c r="G8982" t="str">
        <f t="shared" si="140"/>
        <v>Young Adults</v>
      </c>
      <c r="H8982">
        <v>3</v>
      </c>
      <c r="I8982" t="s">
        <v>2951</v>
      </c>
      <c r="J8982" s="3">
        <v>121030.9</v>
      </c>
      <c r="K8982" s="3" t="str">
        <f>IF(Table1[[#This Row],[Balance]]&lt;=83000,"Low Balance",IF(Table1[[#This Row],[Balance]]&lt;=166000,"Medium Balance",IF(Table1[[#This Row],[Balance]]&lt;=260000,"High Balance","Invalid")))</f>
        <v>Medium Balance</v>
      </c>
      <c r="L8982">
        <v>1</v>
      </c>
      <c r="M8982">
        <v>1</v>
      </c>
      <c r="N8982">
        <v>0</v>
      </c>
      <c r="O8982" s="3">
        <v>10008.68</v>
      </c>
      <c r="P8982">
        <v>0</v>
      </c>
    </row>
    <row r="8983" spans="1:16" x14ac:dyDescent="0.3">
      <c r="A8983">
        <v>8981</v>
      </c>
      <c r="B8983">
        <v>15786433</v>
      </c>
      <c r="C8983" t="s">
        <v>942</v>
      </c>
      <c r="D8983" t="s">
        <v>2946</v>
      </c>
      <c r="E8983" t="s">
        <v>13</v>
      </c>
      <c r="F8983">
        <v>35</v>
      </c>
      <c r="G8983" t="str">
        <f t="shared" si="140"/>
        <v>Young Adults</v>
      </c>
      <c r="H8983">
        <v>3</v>
      </c>
      <c r="I8983" t="s">
        <v>2951</v>
      </c>
      <c r="J8983" s="3">
        <v>165982.43</v>
      </c>
      <c r="K8983" s="3" t="str">
        <f>IF(Table1[[#This Row],[Balance]]&lt;=83000,"Low Balance",IF(Table1[[#This Row],[Balance]]&lt;=166000,"Medium Balance",IF(Table1[[#This Row],[Balance]]&lt;=260000,"High Balance","Invalid")))</f>
        <v>Medium Balance</v>
      </c>
      <c r="L8983">
        <v>2</v>
      </c>
      <c r="M8983">
        <v>1</v>
      </c>
      <c r="N8983">
        <v>1</v>
      </c>
      <c r="O8983" s="3">
        <v>24482.16</v>
      </c>
      <c r="P8983">
        <v>0</v>
      </c>
    </row>
    <row r="8984" spans="1:16" x14ac:dyDescent="0.3">
      <c r="A8984">
        <v>8982</v>
      </c>
      <c r="B8984">
        <v>15685805</v>
      </c>
      <c r="C8984" t="s">
        <v>203</v>
      </c>
      <c r="D8984" t="s">
        <v>2956</v>
      </c>
      <c r="E8984" t="s">
        <v>13</v>
      </c>
      <c r="F8984">
        <v>35</v>
      </c>
      <c r="G8984" t="str">
        <f t="shared" si="140"/>
        <v>Young Adults</v>
      </c>
      <c r="H8984">
        <v>6</v>
      </c>
      <c r="I8984" t="s">
        <v>2950</v>
      </c>
      <c r="J8984" s="3">
        <v>0</v>
      </c>
      <c r="K8984" s="3" t="str">
        <f>IF(Table1[[#This Row],[Balance]]&lt;=83000,"Low Balance",IF(Table1[[#This Row],[Balance]]&lt;=166000,"Medium Balance",IF(Table1[[#This Row],[Balance]]&lt;=260000,"High Balance","Invalid")))</f>
        <v>Low Balance</v>
      </c>
      <c r="L8984">
        <v>2</v>
      </c>
      <c r="M8984">
        <v>1</v>
      </c>
      <c r="N8984">
        <v>0</v>
      </c>
      <c r="O8984" s="3">
        <v>98618.79</v>
      </c>
      <c r="P8984">
        <v>0</v>
      </c>
    </row>
    <row r="8985" spans="1:16" x14ac:dyDescent="0.3">
      <c r="A8985">
        <v>8983</v>
      </c>
      <c r="B8985">
        <v>15627971</v>
      </c>
      <c r="C8985" t="s">
        <v>1696</v>
      </c>
      <c r="D8985" t="s">
        <v>2954</v>
      </c>
      <c r="E8985" t="s">
        <v>13</v>
      </c>
      <c r="F8985">
        <v>32</v>
      </c>
      <c r="G8985" t="str">
        <f t="shared" si="140"/>
        <v>Young Adults</v>
      </c>
      <c r="H8985">
        <v>8</v>
      </c>
      <c r="I8985" t="s">
        <v>2950</v>
      </c>
      <c r="J8985" s="3">
        <v>206663.75</v>
      </c>
      <c r="K8985" s="3" t="str">
        <f>IF(Table1[[#This Row],[Balance]]&lt;=83000,"Low Balance",IF(Table1[[#This Row],[Balance]]&lt;=166000,"Medium Balance",IF(Table1[[#This Row],[Balance]]&lt;=260000,"High Balance","Invalid")))</f>
        <v>High Balance</v>
      </c>
      <c r="L8985">
        <v>1</v>
      </c>
      <c r="M8985">
        <v>0</v>
      </c>
      <c r="N8985">
        <v>0</v>
      </c>
      <c r="O8985" s="3">
        <v>16281.94</v>
      </c>
      <c r="P8985">
        <v>0</v>
      </c>
    </row>
    <row r="8986" spans="1:16" x14ac:dyDescent="0.3">
      <c r="A8986">
        <v>8984</v>
      </c>
      <c r="B8986">
        <v>15783025</v>
      </c>
      <c r="C8986" t="s">
        <v>647</v>
      </c>
      <c r="D8986" t="s">
        <v>2956</v>
      </c>
      <c r="E8986" t="s">
        <v>19</v>
      </c>
      <c r="F8986">
        <v>37</v>
      </c>
      <c r="G8986" t="str">
        <f t="shared" si="140"/>
        <v>Young Adults</v>
      </c>
      <c r="H8986">
        <v>3</v>
      </c>
      <c r="I8986" t="s">
        <v>2951</v>
      </c>
      <c r="J8986" s="3">
        <v>94661.53</v>
      </c>
      <c r="K8986" s="3" t="str">
        <f>IF(Table1[[#This Row],[Balance]]&lt;=83000,"Low Balance",IF(Table1[[#This Row],[Balance]]&lt;=166000,"Medium Balance",IF(Table1[[#This Row],[Balance]]&lt;=260000,"High Balance","Invalid")))</f>
        <v>Medium Balance</v>
      </c>
      <c r="L8986">
        <v>2</v>
      </c>
      <c r="M8986">
        <v>1</v>
      </c>
      <c r="N8986">
        <v>0</v>
      </c>
      <c r="O8986" s="3">
        <v>121239.65</v>
      </c>
      <c r="P8986">
        <v>0</v>
      </c>
    </row>
    <row r="8987" spans="1:16" x14ac:dyDescent="0.3">
      <c r="A8987">
        <v>8985</v>
      </c>
      <c r="B8987">
        <v>15726289</v>
      </c>
      <c r="C8987" t="s">
        <v>2802</v>
      </c>
      <c r="D8987" t="s">
        <v>2955</v>
      </c>
      <c r="E8987" t="s">
        <v>19</v>
      </c>
      <c r="F8987">
        <v>25</v>
      </c>
      <c r="G8987" t="str">
        <f t="shared" si="140"/>
        <v>Young Adults</v>
      </c>
      <c r="H8987">
        <v>0</v>
      </c>
      <c r="I8987" t="s">
        <v>2949</v>
      </c>
      <c r="J8987" s="3">
        <v>174400.36</v>
      </c>
      <c r="K8987" s="3" t="str">
        <f>IF(Table1[[#This Row],[Balance]]&lt;=83000,"Low Balance",IF(Table1[[#This Row],[Balance]]&lt;=166000,"Medium Balance",IF(Table1[[#This Row],[Balance]]&lt;=260000,"High Balance","Invalid")))</f>
        <v>High Balance</v>
      </c>
      <c r="L8987">
        <v>1</v>
      </c>
      <c r="M8987">
        <v>1</v>
      </c>
      <c r="N8987">
        <v>0</v>
      </c>
      <c r="O8987" s="3">
        <v>42669.37</v>
      </c>
      <c r="P8987">
        <v>0</v>
      </c>
    </row>
    <row r="8988" spans="1:16" x14ac:dyDescent="0.3">
      <c r="A8988">
        <v>8986</v>
      </c>
      <c r="B8988">
        <v>15802118</v>
      </c>
      <c r="C8988" t="s">
        <v>1058</v>
      </c>
      <c r="D8988" t="s">
        <v>2946</v>
      </c>
      <c r="E8988" t="s">
        <v>19</v>
      </c>
      <c r="F8988">
        <v>41</v>
      </c>
      <c r="G8988" t="str">
        <f t="shared" si="140"/>
        <v>Young Adults</v>
      </c>
      <c r="H8988">
        <v>7</v>
      </c>
      <c r="I8988" t="s">
        <v>2950</v>
      </c>
      <c r="J8988" s="3">
        <v>123428.69</v>
      </c>
      <c r="K8988" s="3" t="str">
        <f>IF(Table1[[#This Row],[Balance]]&lt;=83000,"Low Balance",IF(Table1[[#This Row],[Balance]]&lt;=166000,"Medium Balance",IF(Table1[[#This Row],[Balance]]&lt;=260000,"High Balance","Invalid")))</f>
        <v>Medium Balance</v>
      </c>
      <c r="L8988">
        <v>1</v>
      </c>
      <c r="M8988">
        <v>1</v>
      </c>
      <c r="N8988">
        <v>1</v>
      </c>
      <c r="O8988" s="3">
        <v>164924.10999999999</v>
      </c>
      <c r="P8988">
        <v>0</v>
      </c>
    </row>
    <row r="8989" spans="1:16" x14ac:dyDescent="0.3">
      <c r="A8989">
        <v>8987</v>
      </c>
      <c r="B8989">
        <v>15607990</v>
      </c>
      <c r="C8989" t="s">
        <v>1020</v>
      </c>
      <c r="D8989" t="s">
        <v>2956</v>
      </c>
      <c r="E8989" t="s">
        <v>19</v>
      </c>
      <c r="F8989">
        <v>43</v>
      </c>
      <c r="G8989" t="str">
        <f t="shared" si="140"/>
        <v>Young Adults</v>
      </c>
      <c r="H8989">
        <v>6</v>
      </c>
      <c r="I8989" t="s">
        <v>2950</v>
      </c>
      <c r="J8989" s="3">
        <v>175735.5</v>
      </c>
      <c r="K8989" s="3" t="str">
        <f>IF(Table1[[#This Row],[Balance]]&lt;=83000,"Low Balance",IF(Table1[[#This Row],[Balance]]&lt;=166000,"Medium Balance",IF(Table1[[#This Row],[Balance]]&lt;=260000,"High Balance","Invalid")))</f>
        <v>High Balance</v>
      </c>
      <c r="L8989">
        <v>1</v>
      </c>
      <c r="M8989">
        <v>1</v>
      </c>
      <c r="N8989">
        <v>1</v>
      </c>
      <c r="O8989" s="3">
        <v>157337.29</v>
      </c>
      <c r="P8989">
        <v>0</v>
      </c>
    </row>
    <row r="8990" spans="1:16" x14ac:dyDescent="0.3">
      <c r="A8990">
        <v>8988</v>
      </c>
      <c r="B8990">
        <v>15695932</v>
      </c>
      <c r="C8990" t="s">
        <v>2803</v>
      </c>
      <c r="D8990" t="s">
        <v>2953</v>
      </c>
      <c r="E8990" t="s">
        <v>19</v>
      </c>
      <c r="F8990">
        <v>36</v>
      </c>
      <c r="G8990" t="str">
        <f t="shared" si="140"/>
        <v>Young Adults</v>
      </c>
      <c r="H8990">
        <v>5</v>
      </c>
      <c r="I8990" t="s">
        <v>2951</v>
      </c>
      <c r="J8990" s="3">
        <v>78381.13</v>
      </c>
      <c r="K8990" s="3" t="str">
        <f>IF(Table1[[#This Row],[Balance]]&lt;=83000,"Low Balance",IF(Table1[[#This Row],[Balance]]&lt;=166000,"Medium Balance",IF(Table1[[#This Row],[Balance]]&lt;=260000,"High Balance","Invalid")))</f>
        <v>Low Balance</v>
      </c>
      <c r="L8990">
        <v>1</v>
      </c>
      <c r="M8990">
        <v>0</v>
      </c>
      <c r="N8990">
        <v>1</v>
      </c>
      <c r="O8990" s="3">
        <v>153831.6</v>
      </c>
      <c r="P8990">
        <v>0</v>
      </c>
    </row>
    <row r="8991" spans="1:16" x14ac:dyDescent="0.3">
      <c r="A8991">
        <v>8989</v>
      </c>
      <c r="B8991">
        <v>15812279</v>
      </c>
      <c r="C8991" t="s">
        <v>1387</v>
      </c>
      <c r="D8991" t="s">
        <v>2955</v>
      </c>
      <c r="E8991" t="s">
        <v>19</v>
      </c>
      <c r="F8991">
        <v>37</v>
      </c>
      <c r="G8991" t="str">
        <f t="shared" si="140"/>
        <v>Young Adults</v>
      </c>
      <c r="H8991">
        <v>5</v>
      </c>
      <c r="I8991" t="s">
        <v>2951</v>
      </c>
      <c r="J8991" s="3">
        <v>115345.86</v>
      </c>
      <c r="K8991" s="3" t="str">
        <f>IF(Table1[[#This Row],[Balance]]&lt;=83000,"Low Balance",IF(Table1[[#This Row],[Balance]]&lt;=166000,"Medium Balance",IF(Table1[[#This Row],[Balance]]&lt;=260000,"High Balance","Invalid")))</f>
        <v>Medium Balance</v>
      </c>
      <c r="L8991">
        <v>2</v>
      </c>
      <c r="M8991">
        <v>0</v>
      </c>
      <c r="N8991">
        <v>0</v>
      </c>
      <c r="O8991" s="3">
        <v>168781.8</v>
      </c>
      <c r="P8991">
        <v>0</v>
      </c>
    </row>
    <row r="8992" spans="1:16" x14ac:dyDescent="0.3">
      <c r="A8992">
        <v>8990</v>
      </c>
      <c r="B8992">
        <v>15687558</v>
      </c>
      <c r="C8992" t="s">
        <v>2804</v>
      </c>
      <c r="D8992" t="s">
        <v>2946</v>
      </c>
      <c r="E8992" t="s">
        <v>13</v>
      </c>
      <c r="F8992">
        <v>31</v>
      </c>
      <c r="G8992" t="str">
        <f t="shared" si="140"/>
        <v>Young Adults</v>
      </c>
      <c r="H8992">
        <v>10</v>
      </c>
      <c r="I8992" t="s">
        <v>2950</v>
      </c>
      <c r="J8992" s="3">
        <v>118613.34</v>
      </c>
      <c r="K8992" s="3" t="str">
        <f>IF(Table1[[#This Row],[Balance]]&lt;=83000,"Low Balance",IF(Table1[[#This Row],[Balance]]&lt;=166000,"Medium Balance",IF(Table1[[#This Row],[Balance]]&lt;=260000,"High Balance","Invalid")))</f>
        <v>Medium Balance</v>
      </c>
      <c r="L8992">
        <v>1</v>
      </c>
      <c r="M8992">
        <v>1</v>
      </c>
      <c r="N8992">
        <v>0</v>
      </c>
      <c r="O8992" s="3">
        <v>168469.65</v>
      </c>
      <c r="P8992">
        <v>0</v>
      </c>
    </row>
    <row r="8993" spans="1:16" x14ac:dyDescent="0.3">
      <c r="A8993">
        <v>8991</v>
      </c>
      <c r="B8993">
        <v>15729065</v>
      </c>
      <c r="C8993" t="s">
        <v>801</v>
      </c>
      <c r="D8993" t="s">
        <v>2956</v>
      </c>
      <c r="E8993" t="s">
        <v>19</v>
      </c>
      <c r="F8993">
        <v>28</v>
      </c>
      <c r="G8993" t="str">
        <f t="shared" si="140"/>
        <v>Young Adults</v>
      </c>
      <c r="H8993">
        <v>2</v>
      </c>
      <c r="I8993" t="s">
        <v>2949</v>
      </c>
      <c r="J8993" s="3">
        <v>109960.06</v>
      </c>
      <c r="K8993" s="3" t="str">
        <f>IF(Table1[[#This Row],[Balance]]&lt;=83000,"Low Balance",IF(Table1[[#This Row],[Balance]]&lt;=166000,"Medium Balance",IF(Table1[[#This Row],[Balance]]&lt;=260000,"High Balance","Invalid")))</f>
        <v>Medium Balance</v>
      </c>
      <c r="L8993">
        <v>2</v>
      </c>
      <c r="M8993">
        <v>1</v>
      </c>
      <c r="N8993">
        <v>1</v>
      </c>
      <c r="O8993" s="3">
        <v>170829.87</v>
      </c>
      <c r="P8993">
        <v>0</v>
      </c>
    </row>
    <row r="8994" spans="1:16" x14ac:dyDescent="0.3">
      <c r="A8994">
        <v>8992</v>
      </c>
      <c r="B8994">
        <v>15698902</v>
      </c>
      <c r="C8994" t="s">
        <v>218</v>
      </c>
      <c r="D8994" t="s">
        <v>2953</v>
      </c>
      <c r="E8994" t="s">
        <v>13</v>
      </c>
      <c r="F8994">
        <v>42</v>
      </c>
      <c r="G8994" t="str">
        <f t="shared" si="140"/>
        <v>Young Adults</v>
      </c>
      <c r="H8994">
        <v>1</v>
      </c>
      <c r="I8994" t="s">
        <v>2949</v>
      </c>
      <c r="J8994" s="3">
        <v>142703.4</v>
      </c>
      <c r="K8994" s="3" t="str">
        <f>IF(Table1[[#This Row],[Balance]]&lt;=83000,"Low Balance",IF(Table1[[#This Row],[Balance]]&lt;=166000,"Medium Balance",IF(Table1[[#This Row],[Balance]]&lt;=260000,"High Balance","Invalid")))</f>
        <v>Medium Balance</v>
      </c>
      <c r="L8994">
        <v>1</v>
      </c>
      <c r="M8994">
        <v>1</v>
      </c>
      <c r="N8994">
        <v>0</v>
      </c>
      <c r="O8994" s="3">
        <v>86207.49</v>
      </c>
      <c r="P8994">
        <v>1</v>
      </c>
    </row>
    <row r="8995" spans="1:16" x14ac:dyDescent="0.3">
      <c r="A8995">
        <v>8993</v>
      </c>
      <c r="B8995">
        <v>15570192</v>
      </c>
      <c r="C8995" t="s">
        <v>1146</v>
      </c>
      <c r="D8995" t="s">
        <v>2953</v>
      </c>
      <c r="E8995" t="s">
        <v>13</v>
      </c>
      <c r="F8995">
        <v>40</v>
      </c>
      <c r="G8995" t="str">
        <f t="shared" si="140"/>
        <v>Young Adults</v>
      </c>
      <c r="H8995">
        <v>8</v>
      </c>
      <c r="I8995" t="s">
        <v>2950</v>
      </c>
      <c r="J8995" s="3">
        <v>121729.42</v>
      </c>
      <c r="K8995" s="3" t="str">
        <f>IF(Table1[[#This Row],[Balance]]&lt;=83000,"Low Balance",IF(Table1[[#This Row],[Balance]]&lt;=166000,"Medium Balance",IF(Table1[[#This Row],[Balance]]&lt;=260000,"High Balance","Invalid")))</f>
        <v>Medium Balance</v>
      </c>
      <c r="L8995">
        <v>1</v>
      </c>
      <c r="M8995">
        <v>0</v>
      </c>
      <c r="N8995">
        <v>0</v>
      </c>
      <c r="O8995" s="3">
        <v>61164.45</v>
      </c>
      <c r="P8995">
        <v>0</v>
      </c>
    </row>
    <row r="8996" spans="1:16" x14ac:dyDescent="0.3">
      <c r="A8996">
        <v>8994</v>
      </c>
      <c r="B8996">
        <v>15809265</v>
      </c>
      <c r="C8996" t="s">
        <v>551</v>
      </c>
      <c r="D8996" t="s">
        <v>2956</v>
      </c>
      <c r="E8996" t="s">
        <v>13</v>
      </c>
      <c r="F8996">
        <v>35</v>
      </c>
      <c r="G8996" t="str">
        <f t="shared" si="140"/>
        <v>Young Adults</v>
      </c>
      <c r="H8996">
        <v>4</v>
      </c>
      <c r="I8996" t="s">
        <v>2951</v>
      </c>
      <c r="J8996" s="3">
        <v>0</v>
      </c>
      <c r="K8996" s="3" t="str">
        <f>IF(Table1[[#This Row],[Balance]]&lt;=83000,"Low Balance",IF(Table1[[#This Row],[Balance]]&lt;=166000,"Medium Balance",IF(Table1[[#This Row],[Balance]]&lt;=260000,"High Balance","Invalid")))</f>
        <v>Low Balance</v>
      </c>
      <c r="L8996">
        <v>1</v>
      </c>
      <c r="M8996">
        <v>1</v>
      </c>
      <c r="N8996">
        <v>1</v>
      </c>
      <c r="O8996" s="3">
        <v>133287.73000000001</v>
      </c>
      <c r="P8996">
        <v>0</v>
      </c>
    </row>
    <row r="8997" spans="1:16" x14ac:dyDescent="0.3">
      <c r="A8997">
        <v>8995</v>
      </c>
      <c r="B8997">
        <v>15745201</v>
      </c>
      <c r="C8997" t="s">
        <v>2805</v>
      </c>
      <c r="D8997" t="s">
        <v>2954</v>
      </c>
      <c r="E8997" t="s">
        <v>13</v>
      </c>
      <c r="F8997">
        <v>43</v>
      </c>
      <c r="G8997" t="str">
        <f t="shared" si="140"/>
        <v>Young Adults</v>
      </c>
      <c r="H8997">
        <v>4</v>
      </c>
      <c r="I8997" t="s">
        <v>2951</v>
      </c>
      <c r="J8997" s="3">
        <v>139496.35</v>
      </c>
      <c r="K8997" s="3" t="str">
        <f>IF(Table1[[#This Row],[Balance]]&lt;=83000,"Low Balance",IF(Table1[[#This Row],[Balance]]&lt;=166000,"Medium Balance",IF(Table1[[#This Row],[Balance]]&lt;=260000,"High Balance","Invalid")))</f>
        <v>Medium Balance</v>
      </c>
      <c r="L8997">
        <v>2</v>
      </c>
      <c r="M8997">
        <v>1</v>
      </c>
      <c r="N8997">
        <v>1</v>
      </c>
      <c r="O8997" s="3">
        <v>77128.23</v>
      </c>
      <c r="P8997">
        <v>0</v>
      </c>
    </row>
    <row r="8998" spans="1:16" x14ac:dyDescent="0.3">
      <c r="A8998">
        <v>8996</v>
      </c>
      <c r="B8998">
        <v>15580623</v>
      </c>
      <c r="C8998" t="s">
        <v>1546</v>
      </c>
      <c r="D8998" t="s">
        <v>2946</v>
      </c>
      <c r="E8998" t="s">
        <v>19</v>
      </c>
      <c r="F8998">
        <v>28</v>
      </c>
      <c r="G8998" t="str">
        <f t="shared" si="140"/>
        <v>Young Adults</v>
      </c>
      <c r="H8998">
        <v>8</v>
      </c>
      <c r="I8998" t="s">
        <v>2950</v>
      </c>
      <c r="J8998" s="3">
        <v>0</v>
      </c>
      <c r="K8998" s="3" t="str">
        <f>IF(Table1[[#This Row],[Balance]]&lt;=83000,"Low Balance",IF(Table1[[#This Row],[Balance]]&lt;=166000,"Medium Balance",IF(Table1[[#This Row],[Balance]]&lt;=260000,"High Balance","Invalid")))</f>
        <v>Low Balance</v>
      </c>
      <c r="L8998">
        <v>2</v>
      </c>
      <c r="M8998">
        <v>0</v>
      </c>
      <c r="N8998">
        <v>0</v>
      </c>
      <c r="O8998" s="3">
        <v>77660.03</v>
      </c>
      <c r="P8998">
        <v>0</v>
      </c>
    </row>
    <row r="8999" spans="1:16" x14ac:dyDescent="0.3">
      <c r="A8999">
        <v>8997</v>
      </c>
      <c r="B8999">
        <v>15578156</v>
      </c>
      <c r="C8999" t="s">
        <v>1253</v>
      </c>
      <c r="D8999" t="s">
        <v>2954</v>
      </c>
      <c r="E8999" t="s">
        <v>19</v>
      </c>
      <c r="F8999">
        <v>32</v>
      </c>
      <c r="G8999" t="str">
        <f t="shared" si="140"/>
        <v>Young Adults</v>
      </c>
      <c r="H8999">
        <v>5</v>
      </c>
      <c r="I8999" t="s">
        <v>2951</v>
      </c>
      <c r="J8999" s="3">
        <v>138521.82999999999</v>
      </c>
      <c r="K8999" s="3" t="str">
        <f>IF(Table1[[#This Row],[Balance]]&lt;=83000,"Low Balance",IF(Table1[[#This Row],[Balance]]&lt;=166000,"Medium Balance",IF(Table1[[#This Row],[Balance]]&lt;=260000,"High Balance","Invalid")))</f>
        <v>Medium Balance</v>
      </c>
      <c r="L8999">
        <v>1</v>
      </c>
      <c r="M8999">
        <v>1</v>
      </c>
      <c r="N8999">
        <v>1</v>
      </c>
      <c r="O8999" s="3">
        <v>56897.1</v>
      </c>
      <c r="P8999">
        <v>0</v>
      </c>
    </row>
    <row r="9000" spans="1:16" x14ac:dyDescent="0.3">
      <c r="A9000">
        <v>8998</v>
      </c>
      <c r="B9000">
        <v>15631063</v>
      </c>
      <c r="C9000" t="s">
        <v>854</v>
      </c>
      <c r="D9000" t="s">
        <v>2946</v>
      </c>
      <c r="E9000" t="s">
        <v>13</v>
      </c>
      <c r="F9000">
        <v>33</v>
      </c>
      <c r="G9000" t="str">
        <f t="shared" si="140"/>
        <v>Young Adults</v>
      </c>
      <c r="H9000">
        <v>2</v>
      </c>
      <c r="I9000" t="s">
        <v>2949</v>
      </c>
      <c r="J9000" s="3">
        <v>0</v>
      </c>
      <c r="K9000" s="3" t="str">
        <f>IF(Table1[[#This Row],[Balance]]&lt;=83000,"Low Balance",IF(Table1[[#This Row],[Balance]]&lt;=166000,"Medium Balance",IF(Table1[[#This Row],[Balance]]&lt;=260000,"High Balance","Invalid")))</f>
        <v>Low Balance</v>
      </c>
      <c r="L9000">
        <v>2</v>
      </c>
      <c r="M9000">
        <v>1</v>
      </c>
      <c r="N9000">
        <v>0</v>
      </c>
      <c r="O9000" s="3">
        <v>72945.320000000007</v>
      </c>
      <c r="P9000">
        <v>0</v>
      </c>
    </row>
    <row r="9001" spans="1:16" x14ac:dyDescent="0.3">
      <c r="A9001">
        <v>8999</v>
      </c>
      <c r="B9001">
        <v>15692577</v>
      </c>
      <c r="C9001" t="s">
        <v>1695</v>
      </c>
      <c r="D9001" t="s">
        <v>2953</v>
      </c>
      <c r="E9001" t="s">
        <v>13</v>
      </c>
      <c r="F9001">
        <v>38</v>
      </c>
      <c r="G9001" t="str">
        <f t="shared" si="140"/>
        <v>Young Adults</v>
      </c>
      <c r="H9001">
        <v>10</v>
      </c>
      <c r="I9001" t="s">
        <v>2950</v>
      </c>
      <c r="J9001" s="3">
        <v>83727.679999999993</v>
      </c>
      <c r="K9001" s="3" t="str">
        <f>IF(Table1[[#This Row],[Balance]]&lt;=83000,"Low Balance",IF(Table1[[#This Row],[Balance]]&lt;=166000,"Medium Balance",IF(Table1[[#This Row],[Balance]]&lt;=260000,"High Balance","Invalid")))</f>
        <v>Medium Balance</v>
      </c>
      <c r="L9001">
        <v>1</v>
      </c>
      <c r="M9001">
        <v>1</v>
      </c>
      <c r="N9001">
        <v>0</v>
      </c>
      <c r="O9001" s="3">
        <v>45418.12</v>
      </c>
      <c r="P9001">
        <v>0</v>
      </c>
    </row>
    <row r="9002" spans="1:16" x14ac:dyDescent="0.3">
      <c r="A9002">
        <v>9000</v>
      </c>
      <c r="B9002">
        <v>15810910</v>
      </c>
      <c r="C9002" t="s">
        <v>2806</v>
      </c>
      <c r="D9002" t="s">
        <v>2956</v>
      </c>
      <c r="E9002" t="s">
        <v>13</v>
      </c>
      <c r="F9002">
        <v>38</v>
      </c>
      <c r="G9002" t="str">
        <f t="shared" si="140"/>
        <v>Young Adults</v>
      </c>
      <c r="H9002">
        <v>9</v>
      </c>
      <c r="I9002" t="s">
        <v>2950</v>
      </c>
      <c r="J9002" s="3">
        <v>0</v>
      </c>
      <c r="K9002" s="3" t="str">
        <f>IF(Table1[[#This Row],[Balance]]&lt;=83000,"Low Balance",IF(Table1[[#This Row],[Balance]]&lt;=166000,"Medium Balance",IF(Table1[[#This Row],[Balance]]&lt;=260000,"High Balance","Invalid")))</f>
        <v>Low Balance</v>
      </c>
      <c r="L9002">
        <v>2</v>
      </c>
      <c r="M9002">
        <v>1</v>
      </c>
      <c r="N9002">
        <v>1</v>
      </c>
      <c r="O9002" s="3">
        <v>158527.45000000001</v>
      </c>
      <c r="P9002">
        <v>0</v>
      </c>
    </row>
    <row r="9003" spans="1:16" x14ac:dyDescent="0.3">
      <c r="A9003">
        <v>9001</v>
      </c>
      <c r="B9003">
        <v>15723217</v>
      </c>
      <c r="C9003" t="s">
        <v>865</v>
      </c>
      <c r="D9003" t="s">
        <v>2953</v>
      </c>
      <c r="E9003" t="s">
        <v>19</v>
      </c>
      <c r="F9003">
        <v>37</v>
      </c>
      <c r="G9003" t="str">
        <f t="shared" si="140"/>
        <v>Young Adults</v>
      </c>
      <c r="H9003">
        <v>9</v>
      </c>
      <c r="I9003" t="s">
        <v>2950</v>
      </c>
      <c r="J9003" s="3">
        <v>0</v>
      </c>
      <c r="K9003" s="3" t="str">
        <f>IF(Table1[[#This Row],[Balance]]&lt;=83000,"Low Balance",IF(Table1[[#This Row],[Balance]]&lt;=166000,"Medium Balance",IF(Table1[[#This Row],[Balance]]&lt;=260000,"High Balance","Invalid")))</f>
        <v>Low Balance</v>
      </c>
      <c r="L9003">
        <v>1</v>
      </c>
      <c r="M9003">
        <v>1</v>
      </c>
      <c r="N9003">
        <v>0</v>
      </c>
      <c r="O9003" s="3">
        <v>111312.96000000001</v>
      </c>
      <c r="P9003">
        <v>0</v>
      </c>
    </row>
    <row r="9004" spans="1:16" x14ac:dyDescent="0.3">
      <c r="A9004">
        <v>9002</v>
      </c>
      <c r="B9004">
        <v>15733111</v>
      </c>
      <c r="C9004" t="s">
        <v>720</v>
      </c>
      <c r="D9004" t="s">
        <v>2954</v>
      </c>
      <c r="E9004" t="s">
        <v>19</v>
      </c>
      <c r="F9004">
        <v>32</v>
      </c>
      <c r="G9004" t="str">
        <f t="shared" si="140"/>
        <v>Young Adults</v>
      </c>
      <c r="H9004">
        <v>6</v>
      </c>
      <c r="I9004" t="s">
        <v>2950</v>
      </c>
      <c r="J9004" s="3">
        <v>124179.3</v>
      </c>
      <c r="K9004" s="3" t="str">
        <f>IF(Table1[[#This Row],[Balance]]&lt;=83000,"Low Balance",IF(Table1[[#This Row],[Balance]]&lt;=166000,"Medium Balance",IF(Table1[[#This Row],[Balance]]&lt;=260000,"High Balance","Invalid")))</f>
        <v>Medium Balance</v>
      </c>
      <c r="L9004">
        <v>1</v>
      </c>
      <c r="M9004">
        <v>1</v>
      </c>
      <c r="N9004">
        <v>1</v>
      </c>
      <c r="O9004" s="3">
        <v>138759.15</v>
      </c>
      <c r="P9004">
        <v>0</v>
      </c>
    </row>
    <row r="9005" spans="1:16" x14ac:dyDescent="0.3">
      <c r="A9005">
        <v>9003</v>
      </c>
      <c r="B9005">
        <v>15610727</v>
      </c>
      <c r="C9005" t="s">
        <v>729</v>
      </c>
      <c r="D9005" t="s">
        <v>2953</v>
      </c>
      <c r="E9005" t="s">
        <v>19</v>
      </c>
      <c r="F9005">
        <v>36</v>
      </c>
      <c r="G9005" t="str">
        <f t="shared" si="140"/>
        <v>Young Adults</v>
      </c>
      <c r="H9005">
        <v>7</v>
      </c>
      <c r="I9005" t="s">
        <v>2950</v>
      </c>
      <c r="J9005" s="3">
        <v>128829.25</v>
      </c>
      <c r="K9005" s="3" t="str">
        <f>IF(Table1[[#This Row],[Balance]]&lt;=83000,"Low Balance",IF(Table1[[#This Row],[Balance]]&lt;=166000,"Medium Balance",IF(Table1[[#This Row],[Balance]]&lt;=260000,"High Balance","Invalid")))</f>
        <v>Medium Balance</v>
      </c>
      <c r="L9005">
        <v>1</v>
      </c>
      <c r="M9005">
        <v>1</v>
      </c>
      <c r="N9005">
        <v>0</v>
      </c>
      <c r="O9005" s="3">
        <v>190588.59</v>
      </c>
      <c r="P9005">
        <v>0</v>
      </c>
    </row>
    <row r="9006" spans="1:16" x14ac:dyDescent="0.3">
      <c r="A9006">
        <v>9004</v>
      </c>
      <c r="B9006">
        <v>15792720</v>
      </c>
      <c r="C9006" t="s">
        <v>1681</v>
      </c>
      <c r="D9006" t="s">
        <v>2956</v>
      </c>
      <c r="E9006" t="s">
        <v>19</v>
      </c>
      <c r="F9006">
        <v>33</v>
      </c>
      <c r="G9006" t="str">
        <f t="shared" si="140"/>
        <v>Young Adults</v>
      </c>
      <c r="H9006">
        <v>6</v>
      </c>
      <c r="I9006" t="s">
        <v>2950</v>
      </c>
      <c r="J9006" s="3">
        <v>171490.78</v>
      </c>
      <c r="K9006" s="3" t="str">
        <f>IF(Table1[[#This Row],[Balance]]&lt;=83000,"Low Balance",IF(Table1[[#This Row],[Balance]]&lt;=166000,"Medium Balance",IF(Table1[[#This Row],[Balance]]&lt;=260000,"High Balance","Invalid")))</f>
        <v>High Balance</v>
      </c>
      <c r="L9006">
        <v>1</v>
      </c>
      <c r="M9006">
        <v>0</v>
      </c>
      <c r="N9006">
        <v>0</v>
      </c>
      <c r="O9006" s="3">
        <v>79099.64</v>
      </c>
      <c r="P9006">
        <v>0</v>
      </c>
    </row>
    <row r="9007" spans="1:16" x14ac:dyDescent="0.3">
      <c r="A9007">
        <v>9005</v>
      </c>
      <c r="B9007">
        <v>15723153</v>
      </c>
      <c r="C9007" t="s">
        <v>2807</v>
      </c>
      <c r="D9007" t="s">
        <v>2946</v>
      </c>
      <c r="E9007" t="s">
        <v>19</v>
      </c>
      <c r="F9007">
        <v>33</v>
      </c>
      <c r="G9007" t="str">
        <f t="shared" si="140"/>
        <v>Young Adults</v>
      </c>
      <c r="H9007">
        <v>3</v>
      </c>
      <c r="I9007" t="s">
        <v>2951</v>
      </c>
      <c r="J9007" s="3">
        <v>0</v>
      </c>
      <c r="K9007" s="3" t="str">
        <f>IF(Table1[[#This Row],[Balance]]&lt;=83000,"Low Balance",IF(Table1[[#This Row],[Balance]]&lt;=166000,"Medium Balance",IF(Table1[[#This Row],[Balance]]&lt;=260000,"High Balance","Invalid")))</f>
        <v>Low Balance</v>
      </c>
      <c r="L9007">
        <v>2</v>
      </c>
      <c r="M9007">
        <v>1</v>
      </c>
      <c r="N9007">
        <v>0</v>
      </c>
      <c r="O9007" s="3">
        <v>138613.21</v>
      </c>
      <c r="P9007">
        <v>0</v>
      </c>
    </row>
    <row r="9008" spans="1:16" x14ac:dyDescent="0.3">
      <c r="A9008">
        <v>9006</v>
      </c>
      <c r="B9008">
        <v>15802823</v>
      </c>
      <c r="C9008" t="s">
        <v>39</v>
      </c>
      <c r="D9008" t="s">
        <v>2946</v>
      </c>
      <c r="E9008" t="s">
        <v>13</v>
      </c>
      <c r="F9008">
        <v>38</v>
      </c>
      <c r="G9008" t="str">
        <f t="shared" si="140"/>
        <v>Young Adults</v>
      </c>
      <c r="H9008">
        <v>7</v>
      </c>
      <c r="I9008" t="s">
        <v>2950</v>
      </c>
      <c r="J9008" s="3">
        <v>0</v>
      </c>
      <c r="K9008" s="3" t="str">
        <f>IF(Table1[[#This Row],[Balance]]&lt;=83000,"Low Balance",IF(Table1[[#This Row],[Balance]]&lt;=166000,"Medium Balance",IF(Table1[[#This Row],[Balance]]&lt;=260000,"High Balance","Invalid")))</f>
        <v>Low Balance</v>
      </c>
      <c r="L9008">
        <v>2</v>
      </c>
      <c r="M9008">
        <v>1</v>
      </c>
      <c r="N9008">
        <v>1</v>
      </c>
      <c r="O9008" s="3">
        <v>194230.82</v>
      </c>
      <c r="P9008">
        <v>0</v>
      </c>
    </row>
    <row r="9009" spans="1:16" x14ac:dyDescent="0.3">
      <c r="A9009">
        <v>9007</v>
      </c>
      <c r="B9009">
        <v>15756118</v>
      </c>
      <c r="C9009" t="s">
        <v>187</v>
      </c>
      <c r="D9009" t="s">
        <v>2946</v>
      </c>
      <c r="E9009" t="s">
        <v>19</v>
      </c>
      <c r="F9009">
        <v>20</v>
      </c>
      <c r="G9009" t="str">
        <f t="shared" si="140"/>
        <v>Young Adults</v>
      </c>
      <c r="H9009">
        <v>8</v>
      </c>
      <c r="I9009" t="s">
        <v>2950</v>
      </c>
      <c r="J9009" s="3">
        <v>0</v>
      </c>
      <c r="K9009" s="3" t="str">
        <f>IF(Table1[[#This Row],[Balance]]&lt;=83000,"Low Balance",IF(Table1[[#This Row],[Balance]]&lt;=166000,"Medium Balance",IF(Table1[[#This Row],[Balance]]&lt;=260000,"High Balance","Invalid")))</f>
        <v>Low Balance</v>
      </c>
      <c r="L9009">
        <v>1</v>
      </c>
      <c r="M9009">
        <v>1</v>
      </c>
      <c r="N9009">
        <v>0</v>
      </c>
      <c r="O9009" s="3">
        <v>110252.53</v>
      </c>
      <c r="P9009">
        <v>0</v>
      </c>
    </row>
    <row r="9010" spans="1:16" x14ac:dyDescent="0.3">
      <c r="A9010">
        <v>9008</v>
      </c>
      <c r="B9010">
        <v>15684934</v>
      </c>
      <c r="C9010" t="s">
        <v>251</v>
      </c>
      <c r="D9010" t="s">
        <v>2955</v>
      </c>
      <c r="E9010" t="s">
        <v>19</v>
      </c>
      <c r="F9010">
        <v>31</v>
      </c>
      <c r="G9010" t="str">
        <f t="shared" si="140"/>
        <v>Young Adults</v>
      </c>
      <c r="H9010">
        <v>9</v>
      </c>
      <c r="I9010" t="s">
        <v>2950</v>
      </c>
      <c r="J9010" s="3">
        <v>0</v>
      </c>
      <c r="K9010" s="3" t="str">
        <f>IF(Table1[[#This Row],[Balance]]&lt;=83000,"Low Balance",IF(Table1[[#This Row],[Balance]]&lt;=166000,"Medium Balance",IF(Table1[[#This Row],[Balance]]&lt;=260000,"High Balance","Invalid")))</f>
        <v>Low Balance</v>
      </c>
      <c r="L9010">
        <v>2</v>
      </c>
      <c r="M9010">
        <v>1</v>
      </c>
      <c r="N9010">
        <v>1</v>
      </c>
      <c r="O9010" s="3">
        <v>106117.3</v>
      </c>
      <c r="P9010">
        <v>0</v>
      </c>
    </row>
    <row r="9011" spans="1:16" x14ac:dyDescent="0.3">
      <c r="A9011">
        <v>9009</v>
      </c>
      <c r="B9011">
        <v>15776936</v>
      </c>
      <c r="C9011" t="s">
        <v>853</v>
      </c>
      <c r="D9011" t="s">
        <v>2954</v>
      </c>
      <c r="E9011" t="s">
        <v>19</v>
      </c>
      <c r="F9011">
        <v>40</v>
      </c>
      <c r="G9011" t="str">
        <f t="shared" si="140"/>
        <v>Middle-Aged</v>
      </c>
      <c r="H9011">
        <v>7</v>
      </c>
      <c r="I9011" t="s">
        <v>2950</v>
      </c>
      <c r="J9011" s="3">
        <v>160818.07999999999</v>
      </c>
      <c r="K9011" s="3" t="str">
        <f>IF(Table1[[#This Row],[Balance]]&lt;=83000,"Low Balance",IF(Table1[[#This Row],[Balance]]&lt;=166000,"Medium Balance",IF(Table1[[#This Row],[Balance]]&lt;=260000,"High Balance","Invalid")))</f>
        <v>Medium Balance</v>
      </c>
      <c r="L9011">
        <v>1</v>
      </c>
      <c r="M9011">
        <v>0</v>
      </c>
      <c r="N9011">
        <v>1</v>
      </c>
      <c r="O9011" s="3">
        <v>169642.13</v>
      </c>
      <c r="P9011">
        <v>1</v>
      </c>
    </row>
    <row r="9012" spans="1:16" x14ac:dyDescent="0.3">
      <c r="A9012">
        <v>9010</v>
      </c>
      <c r="B9012">
        <v>15729087</v>
      </c>
      <c r="C9012" t="s">
        <v>2808</v>
      </c>
      <c r="D9012" t="s">
        <v>2953</v>
      </c>
      <c r="E9012" t="s">
        <v>19</v>
      </c>
      <c r="F9012">
        <v>54</v>
      </c>
      <c r="G9012" t="str">
        <f t="shared" si="140"/>
        <v>Middle-Aged</v>
      </c>
      <c r="H9012">
        <v>9</v>
      </c>
      <c r="I9012" t="s">
        <v>2950</v>
      </c>
      <c r="J9012" s="3">
        <v>156367.6</v>
      </c>
      <c r="K9012" s="3" t="str">
        <f>IF(Table1[[#This Row],[Balance]]&lt;=83000,"Low Balance",IF(Table1[[#This Row],[Balance]]&lt;=166000,"Medium Balance",IF(Table1[[#This Row],[Balance]]&lt;=260000,"High Balance","Invalid")))</f>
        <v>Medium Balance</v>
      </c>
      <c r="L9012">
        <v>2</v>
      </c>
      <c r="M9012">
        <v>0</v>
      </c>
      <c r="N9012">
        <v>1</v>
      </c>
      <c r="O9012" s="3">
        <v>116179.92</v>
      </c>
      <c r="P9012">
        <v>0</v>
      </c>
    </row>
    <row r="9013" spans="1:16" x14ac:dyDescent="0.3">
      <c r="A9013">
        <v>9011</v>
      </c>
      <c r="B9013">
        <v>15786463</v>
      </c>
      <c r="C9013" t="s">
        <v>748</v>
      </c>
      <c r="D9013" t="s">
        <v>2946</v>
      </c>
      <c r="E9013" t="s">
        <v>13</v>
      </c>
      <c r="F9013">
        <v>59</v>
      </c>
      <c r="G9013" t="str">
        <f t="shared" si="140"/>
        <v>Young Adults</v>
      </c>
      <c r="H9013">
        <v>8</v>
      </c>
      <c r="I9013" t="s">
        <v>2950</v>
      </c>
      <c r="J9013" s="3">
        <v>121669.93</v>
      </c>
      <c r="K9013" s="3" t="str">
        <f>IF(Table1[[#This Row],[Balance]]&lt;=83000,"Low Balance",IF(Table1[[#This Row],[Balance]]&lt;=166000,"Medium Balance",IF(Table1[[#This Row],[Balance]]&lt;=260000,"High Balance","Invalid")))</f>
        <v>Medium Balance</v>
      </c>
      <c r="L9013">
        <v>2</v>
      </c>
      <c r="M9013">
        <v>0</v>
      </c>
      <c r="N9013">
        <v>0</v>
      </c>
      <c r="O9013" s="3">
        <v>91.75</v>
      </c>
      <c r="P9013">
        <v>1</v>
      </c>
    </row>
    <row r="9014" spans="1:16" x14ac:dyDescent="0.3">
      <c r="A9014">
        <v>9012</v>
      </c>
      <c r="B9014">
        <v>15717498</v>
      </c>
      <c r="C9014" t="s">
        <v>16</v>
      </c>
      <c r="D9014" t="s">
        <v>2946</v>
      </c>
      <c r="E9014" t="s">
        <v>19</v>
      </c>
      <c r="F9014">
        <v>42</v>
      </c>
      <c r="G9014" t="str">
        <f t="shared" si="140"/>
        <v>Young Adults</v>
      </c>
      <c r="H9014">
        <v>6</v>
      </c>
      <c r="I9014" t="s">
        <v>2950</v>
      </c>
      <c r="J9014" s="3">
        <v>133970.22</v>
      </c>
      <c r="K9014" s="3" t="str">
        <f>IF(Table1[[#This Row],[Balance]]&lt;=83000,"Low Balance",IF(Table1[[#This Row],[Balance]]&lt;=166000,"Medium Balance",IF(Table1[[#This Row],[Balance]]&lt;=260000,"High Balance","Invalid")))</f>
        <v>Medium Balance</v>
      </c>
      <c r="L9014">
        <v>2</v>
      </c>
      <c r="M9014">
        <v>0</v>
      </c>
      <c r="N9014">
        <v>1</v>
      </c>
      <c r="O9014" s="3">
        <v>187839.9</v>
      </c>
      <c r="P9014">
        <v>0</v>
      </c>
    </row>
    <row r="9015" spans="1:16" x14ac:dyDescent="0.3">
      <c r="A9015">
        <v>9013</v>
      </c>
      <c r="B9015">
        <v>15718406</v>
      </c>
      <c r="C9015" t="s">
        <v>189</v>
      </c>
      <c r="D9015" t="s">
        <v>2954</v>
      </c>
      <c r="E9015" t="s">
        <v>19</v>
      </c>
      <c r="F9015">
        <v>41</v>
      </c>
      <c r="G9015" t="str">
        <f t="shared" si="140"/>
        <v>Young Adults</v>
      </c>
      <c r="H9015">
        <v>3</v>
      </c>
      <c r="I9015" t="s">
        <v>2951</v>
      </c>
      <c r="J9015" s="3">
        <v>0</v>
      </c>
      <c r="K9015" s="3" t="str">
        <f>IF(Table1[[#This Row],[Balance]]&lt;=83000,"Low Balance",IF(Table1[[#This Row],[Balance]]&lt;=166000,"Medium Balance",IF(Table1[[#This Row],[Balance]]&lt;=260000,"High Balance","Invalid")))</f>
        <v>Low Balance</v>
      </c>
      <c r="L9015">
        <v>2</v>
      </c>
      <c r="M9015">
        <v>1</v>
      </c>
      <c r="N9015">
        <v>0</v>
      </c>
      <c r="O9015" s="3">
        <v>121098.65</v>
      </c>
      <c r="P9015">
        <v>0</v>
      </c>
    </row>
    <row r="9016" spans="1:16" x14ac:dyDescent="0.3">
      <c r="A9016">
        <v>9014</v>
      </c>
      <c r="B9016">
        <v>15799468</v>
      </c>
      <c r="C9016" t="s">
        <v>2809</v>
      </c>
      <c r="D9016" t="s">
        <v>2946</v>
      </c>
      <c r="E9016" t="s">
        <v>13</v>
      </c>
      <c r="F9016">
        <v>34</v>
      </c>
      <c r="G9016" t="str">
        <f t="shared" si="140"/>
        <v>Middle-Aged</v>
      </c>
      <c r="H9016">
        <v>3</v>
      </c>
      <c r="I9016" t="s">
        <v>2951</v>
      </c>
      <c r="J9016" s="3">
        <v>96127.27</v>
      </c>
      <c r="K9016" s="3" t="str">
        <f>IF(Table1[[#This Row],[Balance]]&lt;=83000,"Low Balance",IF(Table1[[#This Row],[Balance]]&lt;=166000,"Medium Balance",IF(Table1[[#This Row],[Balance]]&lt;=260000,"High Balance","Invalid")))</f>
        <v>Medium Balance</v>
      </c>
      <c r="L9016">
        <v>1</v>
      </c>
      <c r="M9016">
        <v>0</v>
      </c>
      <c r="N9016">
        <v>0</v>
      </c>
      <c r="O9016" s="3">
        <v>30972.06</v>
      </c>
      <c r="P9016">
        <v>0</v>
      </c>
    </row>
    <row r="9017" spans="1:16" x14ac:dyDescent="0.3">
      <c r="A9017">
        <v>9015</v>
      </c>
      <c r="B9017">
        <v>15626383</v>
      </c>
      <c r="C9017" t="s">
        <v>598</v>
      </c>
      <c r="D9017" t="s">
        <v>2946</v>
      </c>
      <c r="E9017" t="s">
        <v>19</v>
      </c>
      <c r="F9017">
        <v>60</v>
      </c>
      <c r="G9017" t="str">
        <f t="shared" si="140"/>
        <v>Young Adults</v>
      </c>
      <c r="H9017">
        <v>7</v>
      </c>
      <c r="I9017" t="s">
        <v>2950</v>
      </c>
      <c r="J9017" s="3">
        <v>121907.97</v>
      </c>
      <c r="K9017" s="3" t="str">
        <f>IF(Table1[[#This Row],[Balance]]&lt;=83000,"Low Balance",IF(Table1[[#This Row],[Balance]]&lt;=166000,"Medium Balance",IF(Table1[[#This Row],[Balance]]&lt;=260000,"High Balance","Invalid")))</f>
        <v>Medium Balance</v>
      </c>
      <c r="L9017">
        <v>1</v>
      </c>
      <c r="M9017">
        <v>0</v>
      </c>
      <c r="N9017">
        <v>1</v>
      </c>
      <c r="O9017" s="3">
        <v>30314.04</v>
      </c>
      <c r="P9017">
        <v>0</v>
      </c>
    </row>
    <row r="9018" spans="1:16" x14ac:dyDescent="0.3">
      <c r="A9018">
        <v>9016</v>
      </c>
      <c r="B9018">
        <v>15597385</v>
      </c>
      <c r="C9018" t="s">
        <v>2810</v>
      </c>
      <c r="D9018" t="s">
        <v>2956</v>
      </c>
      <c r="E9018" t="s">
        <v>19</v>
      </c>
      <c r="F9018">
        <v>41</v>
      </c>
      <c r="G9018" t="str">
        <f t="shared" si="140"/>
        <v>Young Adults</v>
      </c>
      <c r="H9018">
        <v>5</v>
      </c>
      <c r="I9018" t="s">
        <v>2951</v>
      </c>
      <c r="J9018" s="3">
        <v>0</v>
      </c>
      <c r="K9018" s="3" t="str">
        <f>IF(Table1[[#This Row],[Balance]]&lt;=83000,"Low Balance",IF(Table1[[#This Row],[Balance]]&lt;=166000,"Medium Balance",IF(Table1[[#This Row],[Balance]]&lt;=260000,"High Balance","Invalid")))</f>
        <v>Low Balance</v>
      </c>
      <c r="L9018">
        <v>2</v>
      </c>
      <c r="M9018">
        <v>0</v>
      </c>
      <c r="N9018">
        <v>1</v>
      </c>
      <c r="O9018" s="3">
        <v>14479.29</v>
      </c>
      <c r="P9018">
        <v>0</v>
      </c>
    </row>
    <row r="9019" spans="1:16" x14ac:dyDescent="0.3">
      <c r="A9019">
        <v>9017</v>
      </c>
      <c r="B9019">
        <v>15570271</v>
      </c>
      <c r="C9019" t="s">
        <v>669</v>
      </c>
      <c r="D9019" t="s">
        <v>2954</v>
      </c>
      <c r="E9019" t="s">
        <v>19</v>
      </c>
      <c r="F9019">
        <v>31</v>
      </c>
      <c r="G9019" t="str">
        <f t="shared" si="140"/>
        <v>Young Adults</v>
      </c>
      <c r="H9019">
        <v>6</v>
      </c>
      <c r="I9019" t="s">
        <v>2950</v>
      </c>
      <c r="J9019" s="3">
        <v>0</v>
      </c>
      <c r="K9019" s="3" t="str">
        <f>IF(Table1[[#This Row],[Balance]]&lt;=83000,"Low Balance",IF(Table1[[#This Row],[Balance]]&lt;=166000,"Medium Balance",IF(Table1[[#This Row],[Balance]]&lt;=260000,"High Balance","Invalid")))</f>
        <v>Low Balance</v>
      </c>
      <c r="L9019">
        <v>1</v>
      </c>
      <c r="M9019">
        <v>1</v>
      </c>
      <c r="N9019">
        <v>1</v>
      </c>
      <c r="O9019" s="3">
        <v>196395.25</v>
      </c>
      <c r="P9019">
        <v>0</v>
      </c>
    </row>
    <row r="9020" spans="1:16" x14ac:dyDescent="0.3">
      <c r="A9020">
        <v>9018</v>
      </c>
      <c r="B9020">
        <v>15690330</v>
      </c>
      <c r="C9020" t="s">
        <v>1929</v>
      </c>
      <c r="D9020" t="s">
        <v>2956</v>
      </c>
      <c r="E9020" t="s">
        <v>13</v>
      </c>
      <c r="F9020">
        <v>40</v>
      </c>
      <c r="G9020" t="str">
        <f t="shared" si="140"/>
        <v>Middle-Aged</v>
      </c>
      <c r="H9020">
        <v>8</v>
      </c>
      <c r="I9020" t="s">
        <v>2950</v>
      </c>
      <c r="J9020" s="3">
        <v>77701.64</v>
      </c>
      <c r="K9020" s="3" t="str">
        <f>IF(Table1[[#This Row],[Balance]]&lt;=83000,"Low Balance",IF(Table1[[#This Row],[Balance]]&lt;=166000,"Medium Balance",IF(Table1[[#This Row],[Balance]]&lt;=260000,"High Balance","Invalid")))</f>
        <v>Low Balance</v>
      </c>
      <c r="L9020">
        <v>1</v>
      </c>
      <c r="M9020">
        <v>0</v>
      </c>
      <c r="N9020">
        <v>1</v>
      </c>
      <c r="O9020" s="3">
        <v>19512.38</v>
      </c>
      <c r="P9020">
        <v>0</v>
      </c>
    </row>
    <row r="9021" spans="1:16" x14ac:dyDescent="0.3">
      <c r="A9021">
        <v>9019</v>
      </c>
      <c r="B9021">
        <v>15680611</v>
      </c>
      <c r="C9021" t="s">
        <v>251</v>
      </c>
      <c r="D9021" t="s">
        <v>2954</v>
      </c>
      <c r="E9021" t="s">
        <v>19</v>
      </c>
      <c r="F9021">
        <v>67</v>
      </c>
      <c r="G9021" t="str">
        <f t="shared" si="140"/>
        <v>Young Adults</v>
      </c>
      <c r="H9021">
        <v>9</v>
      </c>
      <c r="I9021" t="s">
        <v>2950</v>
      </c>
      <c r="J9021" s="3">
        <v>0</v>
      </c>
      <c r="K9021" s="3" t="str">
        <f>IF(Table1[[#This Row],[Balance]]&lt;=83000,"Low Balance",IF(Table1[[#This Row],[Balance]]&lt;=166000,"Medium Balance",IF(Table1[[#This Row],[Balance]]&lt;=260000,"High Balance","Invalid")))</f>
        <v>Low Balance</v>
      </c>
      <c r="L9021">
        <v>3</v>
      </c>
      <c r="M9021">
        <v>1</v>
      </c>
      <c r="N9021">
        <v>1</v>
      </c>
      <c r="O9021" s="3">
        <v>72318.77</v>
      </c>
      <c r="P9021">
        <v>0</v>
      </c>
    </row>
    <row r="9022" spans="1:16" x14ac:dyDescent="0.3">
      <c r="A9022">
        <v>9020</v>
      </c>
      <c r="B9022">
        <v>15810227</v>
      </c>
      <c r="C9022" t="s">
        <v>111</v>
      </c>
      <c r="D9022" t="s">
        <v>2953</v>
      </c>
      <c r="E9022" t="s">
        <v>19</v>
      </c>
      <c r="F9022">
        <v>34</v>
      </c>
      <c r="G9022" t="str">
        <f t="shared" si="140"/>
        <v>Young Adults</v>
      </c>
      <c r="H9022">
        <v>2</v>
      </c>
      <c r="I9022" t="s">
        <v>2949</v>
      </c>
      <c r="J9022" s="3">
        <v>0</v>
      </c>
      <c r="K9022" s="3" t="str">
        <f>IF(Table1[[#This Row],[Balance]]&lt;=83000,"Low Balance",IF(Table1[[#This Row],[Balance]]&lt;=166000,"Medium Balance",IF(Table1[[#This Row],[Balance]]&lt;=260000,"High Balance","Invalid")))</f>
        <v>Low Balance</v>
      </c>
      <c r="L9022">
        <v>2</v>
      </c>
      <c r="M9022">
        <v>1</v>
      </c>
      <c r="N9022">
        <v>1</v>
      </c>
      <c r="O9022" s="3">
        <v>96615.23</v>
      </c>
      <c r="P9022">
        <v>0</v>
      </c>
    </row>
    <row r="9023" spans="1:16" x14ac:dyDescent="0.3">
      <c r="A9023">
        <v>9021</v>
      </c>
      <c r="B9023">
        <v>15807194</v>
      </c>
      <c r="C9023" t="s">
        <v>2114</v>
      </c>
      <c r="D9023" t="s">
        <v>2955</v>
      </c>
      <c r="E9023" t="s">
        <v>19</v>
      </c>
      <c r="F9023">
        <v>34</v>
      </c>
      <c r="G9023" t="str">
        <f t="shared" si="140"/>
        <v>Middle-Aged</v>
      </c>
      <c r="H9023">
        <v>5</v>
      </c>
      <c r="I9023" t="s">
        <v>2951</v>
      </c>
      <c r="J9023" s="3">
        <v>113922.44</v>
      </c>
      <c r="K9023" s="3" t="str">
        <f>IF(Table1[[#This Row],[Balance]]&lt;=83000,"Low Balance",IF(Table1[[#This Row],[Balance]]&lt;=166000,"Medium Balance",IF(Table1[[#This Row],[Balance]]&lt;=260000,"High Balance","Invalid")))</f>
        <v>Medium Balance</v>
      </c>
      <c r="L9023">
        <v>2</v>
      </c>
      <c r="M9023">
        <v>1</v>
      </c>
      <c r="N9023">
        <v>0</v>
      </c>
      <c r="O9023" s="3">
        <v>30772.22</v>
      </c>
      <c r="P9023">
        <v>0</v>
      </c>
    </row>
    <row r="9024" spans="1:16" x14ac:dyDescent="0.3">
      <c r="A9024">
        <v>9022</v>
      </c>
      <c r="B9024">
        <v>15712199</v>
      </c>
      <c r="C9024" t="s">
        <v>465</v>
      </c>
      <c r="D9024" t="s">
        <v>2955</v>
      </c>
      <c r="E9024" t="s">
        <v>13</v>
      </c>
      <c r="F9024">
        <v>61</v>
      </c>
      <c r="G9024" t="str">
        <f t="shared" si="140"/>
        <v>Young Adults</v>
      </c>
      <c r="H9024">
        <v>2</v>
      </c>
      <c r="I9024" t="s">
        <v>2949</v>
      </c>
      <c r="J9024" s="3">
        <v>183997.7</v>
      </c>
      <c r="K9024" s="3" t="str">
        <f>IF(Table1[[#This Row],[Balance]]&lt;=83000,"Low Balance",IF(Table1[[#This Row],[Balance]]&lt;=166000,"Medium Balance",IF(Table1[[#This Row],[Balance]]&lt;=260000,"High Balance","Invalid")))</f>
        <v>High Balance</v>
      </c>
      <c r="L9024">
        <v>2</v>
      </c>
      <c r="M9024">
        <v>1</v>
      </c>
      <c r="N9024">
        <v>1</v>
      </c>
      <c r="O9024" s="3">
        <v>161217.18</v>
      </c>
      <c r="P9024">
        <v>0</v>
      </c>
    </row>
    <row r="9025" spans="1:16" x14ac:dyDescent="0.3">
      <c r="A9025">
        <v>9023</v>
      </c>
      <c r="B9025">
        <v>15694995</v>
      </c>
      <c r="C9025" t="s">
        <v>224</v>
      </c>
      <c r="D9025" t="s">
        <v>2956</v>
      </c>
      <c r="E9025" t="s">
        <v>19</v>
      </c>
      <c r="F9025">
        <v>23</v>
      </c>
      <c r="G9025" t="str">
        <f t="shared" si="140"/>
        <v>Young Adults</v>
      </c>
      <c r="H9025">
        <v>2</v>
      </c>
      <c r="I9025" t="s">
        <v>2949</v>
      </c>
      <c r="J9025" s="3">
        <v>0</v>
      </c>
      <c r="K9025" s="3" t="str">
        <f>IF(Table1[[#This Row],[Balance]]&lt;=83000,"Low Balance",IF(Table1[[#This Row],[Balance]]&lt;=166000,"Medium Balance",IF(Table1[[#This Row],[Balance]]&lt;=260000,"High Balance","Invalid")))</f>
        <v>Low Balance</v>
      </c>
      <c r="L9025">
        <v>2</v>
      </c>
      <c r="M9025">
        <v>0</v>
      </c>
      <c r="N9025">
        <v>1</v>
      </c>
      <c r="O9025" s="3">
        <v>66795.78</v>
      </c>
      <c r="P9025">
        <v>0</v>
      </c>
    </row>
    <row r="9026" spans="1:16" x14ac:dyDescent="0.3">
      <c r="A9026">
        <v>9024</v>
      </c>
      <c r="B9026">
        <v>15723400</v>
      </c>
      <c r="C9026" t="s">
        <v>1977</v>
      </c>
      <c r="D9026" t="s">
        <v>2956</v>
      </c>
      <c r="E9026" t="s">
        <v>19</v>
      </c>
      <c r="F9026">
        <v>28</v>
      </c>
      <c r="G9026" t="str">
        <f t="shared" si="140"/>
        <v>Middle-Aged</v>
      </c>
      <c r="H9026">
        <v>4</v>
      </c>
      <c r="I9026" t="s">
        <v>2951</v>
      </c>
      <c r="J9026" s="3">
        <v>0</v>
      </c>
      <c r="K9026" s="3" t="str">
        <f>IF(Table1[[#This Row],[Balance]]&lt;=83000,"Low Balance",IF(Table1[[#This Row],[Balance]]&lt;=166000,"Medium Balance",IF(Table1[[#This Row],[Balance]]&lt;=260000,"High Balance","Invalid")))</f>
        <v>Low Balance</v>
      </c>
      <c r="L9026">
        <v>2</v>
      </c>
      <c r="M9026">
        <v>1</v>
      </c>
      <c r="N9026">
        <v>1</v>
      </c>
      <c r="O9026" s="3">
        <v>123969.64</v>
      </c>
      <c r="P9026">
        <v>0</v>
      </c>
    </row>
    <row r="9027" spans="1:16" x14ac:dyDescent="0.3">
      <c r="A9027">
        <v>9025</v>
      </c>
      <c r="B9027">
        <v>15654772</v>
      </c>
      <c r="C9027" t="s">
        <v>910</v>
      </c>
      <c r="D9027" t="s">
        <v>2953</v>
      </c>
      <c r="E9027" t="s">
        <v>13</v>
      </c>
      <c r="F9027">
        <v>47</v>
      </c>
      <c r="G9027" t="str">
        <f t="shared" ref="G9027:G9090" si="141">IF(F9028&lt;=44,"Young Adults",IF(F9028&lt;=69,"Middle-Aged",IF(F9028&lt;=92,"Seniors","Invalid")))</f>
        <v>Young Adults</v>
      </c>
      <c r="H9027">
        <v>6</v>
      </c>
      <c r="I9027" t="s">
        <v>2950</v>
      </c>
      <c r="J9027" s="3">
        <v>89799.46</v>
      </c>
      <c r="K9027" s="3" t="str">
        <f>IF(Table1[[#This Row],[Balance]]&lt;=83000,"Low Balance",IF(Table1[[#This Row],[Balance]]&lt;=166000,"Medium Balance",IF(Table1[[#This Row],[Balance]]&lt;=260000,"High Balance","Invalid")))</f>
        <v>Medium Balance</v>
      </c>
      <c r="L9027">
        <v>2</v>
      </c>
      <c r="M9027">
        <v>0</v>
      </c>
      <c r="N9027">
        <v>1</v>
      </c>
      <c r="O9027" s="3">
        <v>13783.77</v>
      </c>
      <c r="P9027">
        <v>1</v>
      </c>
    </row>
    <row r="9028" spans="1:16" x14ac:dyDescent="0.3">
      <c r="A9028">
        <v>9026</v>
      </c>
      <c r="B9028">
        <v>15574743</v>
      </c>
      <c r="C9028" t="s">
        <v>287</v>
      </c>
      <c r="D9028" t="s">
        <v>2946</v>
      </c>
      <c r="E9028" t="s">
        <v>19</v>
      </c>
      <c r="F9028">
        <v>29</v>
      </c>
      <c r="G9028" t="str">
        <f t="shared" si="141"/>
        <v>Young Adults</v>
      </c>
      <c r="H9028">
        <v>2</v>
      </c>
      <c r="I9028" t="s">
        <v>2949</v>
      </c>
      <c r="J9028" s="3">
        <v>0</v>
      </c>
      <c r="K9028" s="3" t="str">
        <f>IF(Table1[[#This Row],[Balance]]&lt;=83000,"Low Balance",IF(Table1[[#This Row],[Balance]]&lt;=166000,"Medium Balance",IF(Table1[[#This Row],[Balance]]&lt;=260000,"High Balance","Invalid")))</f>
        <v>Low Balance</v>
      </c>
      <c r="L9028">
        <v>1</v>
      </c>
      <c r="M9028">
        <v>1</v>
      </c>
      <c r="N9028">
        <v>1</v>
      </c>
      <c r="O9028" s="3">
        <v>168924.41</v>
      </c>
      <c r="P9028">
        <v>0</v>
      </c>
    </row>
    <row r="9029" spans="1:16" x14ac:dyDescent="0.3">
      <c r="A9029">
        <v>9027</v>
      </c>
      <c r="B9029">
        <v>15807593</v>
      </c>
      <c r="C9029" t="s">
        <v>1688</v>
      </c>
      <c r="D9029" t="s">
        <v>2946</v>
      </c>
      <c r="E9029" t="s">
        <v>13</v>
      </c>
      <c r="F9029">
        <v>36</v>
      </c>
      <c r="G9029" t="str">
        <f t="shared" si="141"/>
        <v>Young Adults</v>
      </c>
      <c r="H9029">
        <v>7</v>
      </c>
      <c r="I9029" t="s">
        <v>2950</v>
      </c>
      <c r="J9029" s="3">
        <v>85660.96</v>
      </c>
      <c r="K9029" s="3" t="str">
        <f>IF(Table1[[#This Row],[Balance]]&lt;=83000,"Low Balance",IF(Table1[[#This Row],[Balance]]&lt;=166000,"Medium Balance",IF(Table1[[#This Row],[Balance]]&lt;=260000,"High Balance","Invalid")))</f>
        <v>Medium Balance</v>
      </c>
      <c r="L9029">
        <v>1</v>
      </c>
      <c r="M9029">
        <v>0</v>
      </c>
      <c r="N9029">
        <v>0</v>
      </c>
      <c r="O9029" s="3">
        <v>134778.01</v>
      </c>
      <c r="P9029">
        <v>0</v>
      </c>
    </row>
    <row r="9030" spans="1:16" x14ac:dyDescent="0.3">
      <c r="A9030">
        <v>9028</v>
      </c>
      <c r="B9030">
        <v>15686718</v>
      </c>
      <c r="C9030" t="s">
        <v>113</v>
      </c>
      <c r="D9030" t="s">
        <v>2946</v>
      </c>
      <c r="E9030" t="s">
        <v>19</v>
      </c>
      <c r="F9030">
        <v>37</v>
      </c>
      <c r="G9030" t="str">
        <f t="shared" si="141"/>
        <v>Middle-Aged</v>
      </c>
      <c r="H9030">
        <v>9</v>
      </c>
      <c r="I9030" t="s">
        <v>2950</v>
      </c>
      <c r="J9030" s="3">
        <v>115569.21</v>
      </c>
      <c r="K9030" s="3" t="str">
        <f>IF(Table1[[#This Row],[Balance]]&lt;=83000,"Low Balance",IF(Table1[[#This Row],[Balance]]&lt;=166000,"Medium Balance",IF(Table1[[#This Row],[Balance]]&lt;=260000,"High Balance","Invalid")))</f>
        <v>Medium Balance</v>
      </c>
      <c r="L9030">
        <v>1</v>
      </c>
      <c r="M9030">
        <v>0</v>
      </c>
      <c r="N9030">
        <v>1</v>
      </c>
      <c r="O9030" s="3">
        <v>119782.89</v>
      </c>
      <c r="P9030">
        <v>0</v>
      </c>
    </row>
    <row r="9031" spans="1:16" x14ac:dyDescent="0.3">
      <c r="A9031">
        <v>9029</v>
      </c>
      <c r="B9031">
        <v>15695299</v>
      </c>
      <c r="C9031" t="s">
        <v>579</v>
      </c>
      <c r="D9031" t="s">
        <v>2955</v>
      </c>
      <c r="E9031" t="s">
        <v>13</v>
      </c>
      <c r="F9031">
        <v>45</v>
      </c>
      <c r="G9031" t="str">
        <f t="shared" si="141"/>
        <v>Young Adults</v>
      </c>
      <c r="H9031">
        <v>2</v>
      </c>
      <c r="I9031" t="s">
        <v>2949</v>
      </c>
      <c r="J9031" s="3">
        <v>81828.22</v>
      </c>
      <c r="K9031" s="3" t="str">
        <f>IF(Table1[[#This Row],[Balance]]&lt;=83000,"Low Balance",IF(Table1[[#This Row],[Balance]]&lt;=166000,"Medium Balance",IF(Table1[[#This Row],[Balance]]&lt;=260000,"High Balance","Invalid")))</f>
        <v>Low Balance</v>
      </c>
      <c r="L9031">
        <v>1</v>
      </c>
      <c r="M9031">
        <v>1</v>
      </c>
      <c r="N9031">
        <v>0</v>
      </c>
      <c r="O9031" s="3">
        <v>52167.97</v>
      </c>
      <c r="P9031">
        <v>0</v>
      </c>
    </row>
    <row r="9032" spans="1:16" x14ac:dyDescent="0.3">
      <c r="A9032">
        <v>9030</v>
      </c>
      <c r="B9032">
        <v>15722701</v>
      </c>
      <c r="C9032" t="s">
        <v>984</v>
      </c>
      <c r="D9032" t="s">
        <v>2954</v>
      </c>
      <c r="E9032" t="s">
        <v>19</v>
      </c>
      <c r="F9032">
        <v>18</v>
      </c>
      <c r="G9032" t="str">
        <f t="shared" si="141"/>
        <v>Middle-Aged</v>
      </c>
      <c r="H9032">
        <v>1</v>
      </c>
      <c r="I9032" t="s">
        <v>2949</v>
      </c>
      <c r="J9032" s="3">
        <v>132694.73000000001</v>
      </c>
      <c r="K9032" s="3" t="str">
        <f>IF(Table1[[#This Row],[Balance]]&lt;=83000,"Low Balance",IF(Table1[[#This Row],[Balance]]&lt;=166000,"Medium Balance",IF(Table1[[#This Row],[Balance]]&lt;=260000,"High Balance","Invalid")))</f>
        <v>Medium Balance</v>
      </c>
      <c r="L9032">
        <v>1</v>
      </c>
      <c r="M9032">
        <v>1</v>
      </c>
      <c r="N9032">
        <v>0</v>
      </c>
      <c r="O9032" s="3">
        <v>167689.56</v>
      </c>
      <c r="P9032">
        <v>0</v>
      </c>
    </row>
    <row r="9033" spans="1:16" x14ac:dyDescent="0.3">
      <c r="A9033">
        <v>9031</v>
      </c>
      <c r="B9033">
        <v>15799635</v>
      </c>
      <c r="C9033" t="s">
        <v>2811</v>
      </c>
      <c r="D9033" t="s">
        <v>2956</v>
      </c>
      <c r="E9033" t="s">
        <v>19</v>
      </c>
      <c r="F9033">
        <v>51</v>
      </c>
      <c r="G9033" t="str">
        <f t="shared" si="141"/>
        <v>Young Adults</v>
      </c>
      <c r="H9033">
        <v>2</v>
      </c>
      <c r="I9033" t="s">
        <v>2949</v>
      </c>
      <c r="J9033" s="3">
        <v>108867</v>
      </c>
      <c r="K9033" s="3" t="str">
        <f>IF(Table1[[#This Row],[Balance]]&lt;=83000,"Low Balance",IF(Table1[[#This Row],[Balance]]&lt;=166000,"Medium Balance",IF(Table1[[#This Row],[Balance]]&lt;=260000,"High Balance","Invalid")))</f>
        <v>Medium Balance</v>
      </c>
      <c r="L9033">
        <v>1</v>
      </c>
      <c r="M9033">
        <v>0</v>
      </c>
      <c r="N9033">
        <v>0</v>
      </c>
      <c r="O9033" s="3">
        <v>140800.66</v>
      </c>
      <c r="P9033">
        <v>1</v>
      </c>
    </row>
    <row r="9034" spans="1:16" x14ac:dyDescent="0.3">
      <c r="A9034">
        <v>9032</v>
      </c>
      <c r="B9034">
        <v>15742323</v>
      </c>
      <c r="C9034" t="s">
        <v>1927</v>
      </c>
      <c r="D9034" t="s">
        <v>2946</v>
      </c>
      <c r="E9034" t="s">
        <v>19</v>
      </c>
      <c r="F9034">
        <v>39</v>
      </c>
      <c r="G9034" t="str">
        <f t="shared" si="141"/>
        <v>Young Adults</v>
      </c>
      <c r="H9034">
        <v>7</v>
      </c>
      <c r="I9034" t="s">
        <v>2950</v>
      </c>
      <c r="J9034" s="3">
        <v>0</v>
      </c>
      <c r="K9034" s="3" t="str">
        <f>IF(Table1[[#This Row],[Balance]]&lt;=83000,"Low Balance",IF(Table1[[#This Row],[Balance]]&lt;=166000,"Medium Balance",IF(Table1[[#This Row],[Balance]]&lt;=260000,"High Balance","Invalid")))</f>
        <v>Low Balance</v>
      </c>
      <c r="L9034">
        <v>2</v>
      </c>
      <c r="M9034">
        <v>1</v>
      </c>
      <c r="N9034">
        <v>0</v>
      </c>
      <c r="O9034" s="3">
        <v>19823.02</v>
      </c>
      <c r="P9034">
        <v>0</v>
      </c>
    </row>
    <row r="9035" spans="1:16" x14ac:dyDescent="0.3">
      <c r="A9035">
        <v>9033</v>
      </c>
      <c r="B9035">
        <v>15658435</v>
      </c>
      <c r="C9035" t="s">
        <v>2812</v>
      </c>
      <c r="D9035" t="s">
        <v>2956</v>
      </c>
      <c r="E9035" t="s">
        <v>13</v>
      </c>
      <c r="F9035">
        <v>27</v>
      </c>
      <c r="G9035" t="str">
        <f t="shared" si="141"/>
        <v>Young Adults</v>
      </c>
      <c r="H9035">
        <v>5</v>
      </c>
      <c r="I9035" t="s">
        <v>2951</v>
      </c>
      <c r="J9035" s="3">
        <v>0</v>
      </c>
      <c r="K9035" s="3" t="str">
        <f>IF(Table1[[#This Row],[Balance]]&lt;=83000,"Low Balance",IF(Table1[[#This Row],[Balance]]&lt;=166000,"Medium Balance",IF(Table1[[#This Row],[Balance]]&lt;=260000,"High Balance","Invalid")))</f>
        <v>Low Balance</v>
      </c>
      <c r="L9035">
        <v>2</v>
      </c>
      <c r="M9035">
        <v>0</v>
      </c>
      <c r="N9035">
        <v>0</v>
      </c>
      <c r="O9035" s="3">
        <v>72969.899999999994</v>
      </c>
      <c r="P9035">
        <v>0</v>
      </c>
    </row>
    <row r="9036" spans="1:16" x14ac:dyDescent="0.3">
      <c r="A9036">
        <v>9034</v>
      </c>
      <c r="B9036">
        <v>15586029</v>
      </c>
      <c r="C9036" t="s">
        <v>600</v>
      </c>
      <c r="D9036" t="s">
        <v>2955</v>
      </c>
      <c r="E9036" t="s">
        <v>19</v>
      </c>
      <c r="F9036">
        <v>34</v>
      </c>
      <c r="G9036" t="str">
        <f t="shared" si="141"/>
        <v>Middle-Aged</v>
      </c>
      <c r="H9036">
        <v>2</v>
      </c>
      <c r="I9036" t="s">
        <v>2949</v>
      </c>
      <c r="J9036" s="3">
        <v>96152.68</v>
      </c>
      <c r="K9036" s="3" t="str">
        <f>IF(Table1[[#This Row],[Balance]]&lt;=83000,"Low Balance",IF(Table1[[#This Row],[Balance]]&lt;=166000,"Medium Balance",IF(Table1[[#This Row],[Balance]]&lt;=260000,"High Balance","Invalid")))</f>
        <v>Medium Balance</v>
      </c>
      <c r="L9036">
        <v>2</v>
      </c>
      <c r="M9036">
        <v>1</v>
      </c>
      <c r="N9036">
        <v>0</v>
      </c>
      <c r="O9036" s="3">
        <v>143711.01999999999</v>
      </c>
      <c r="P9036">
        <v>0</v>
      </c>
    </row>
    <row r="9037" spans="1:16" x14ac:dyDescent="0.3">
      <c r="A9037">
        <v>9035</v>
      </c>
      <c r="B9037">
        <v>15772337</v>
      </c>
      <c r="C9037" t="s">
        <v>504</v>
      </c>
      <c r="D9037" t="s">
        <v>2953</v>
      </c>
      <c r="E9037" t="s">
        <v>13</v>
      </c>
      <c r="F9037">
        <v>49</v>
      </c>
      <c r="G9037" t="str">
        <f t="shared" si="141"/>
        <v>Middle-Aged</v>
      </c>
      <c r="H9037">
        <v>0</v>
      </c>
      <c r="I9037" t="s">
        <v>2949</v>
      </c>
      <c r="J9037" s="3">
        <v>153855.51999999999</v>
      </c>
      <c r="K9037" s="3" t="str">
        <f>IF(Table1[[#This Row],[Balance]]&lt;=83000,"Low Balance",IF(Table1[[#This Row],[Balance]]&lt;=166000,"Medium Balance",IF(Table1[[#This Row],[Balance]]&lt;=260000,"High Balance","Invalid")))</f>
        <v>Medium Balance</v>
      </c>
      <c r="L9037">
        <v>1</v>
      </c>
      <c r="M9037">
        <v>1</v>
      </c>
      <c r="N9037">
        <v>1</v>
      </c>
      <c r="O9037" s="3">
        <v>180862.26</v>
      </c>
      <c r="P9037">
        <v>1</v>
      </c>
    </row>
    <row r="9038" spans="1:16" x14ac:dyDescent="0.3">
      <c r="A9038">
        <v>9036</v>
      </c>
      <c r="B9038">
        <v>15807555</v>
      </c>
      <c r="C9038" t="s">
        <v>378</v>
      </c>
      <c r="D9038" t="s">
        <v>2956</v>
      </c>
      <c r="E9038" t="s">
        <v>19</v>
      </c>
      <c r="F9038">
        <v>45</v>
      </c>
      <c r="G9038" t="str">
        <f t="shared" si="141"/>
        <v>Young Adults</v>
      </c>
      <c r="H9038">
        <v>2</v>
      </c>
      <c r="I9038" t="s">
        <v>2949</v>
      </c>
      <c r="J9038" s="3">
        <v>0</v>
      </c>
      <c r="K9038" s="3" t="str">
        <f>IF(Table1[[#This Row],[Balance]]&lt;=83000,"Low Balance",IF(Table1[[#This Row],[Balance]]&lt;=166000,"Medium Balance",IF(Table1[[#This Row],[Balance]]&lt;=260000,"High Balance","Invalid")))</f>
        <v>Low Balance</v>
      </c>
      <c r="L9038">
        <v>2</v>
      </c>
      <c r="M9038">
        <v>1</v>
      </c>
      <c r="N9038">
        <v>0</v>
      </c>
      <c r="O9038" s="3">
        <v>125658.28</v>
      </c>
      <c r="P9038">
        <v>0</v>
      </c>
    </row>
    <row r="9039" spans="1:16" x14ac:dyDescent="0.3">
      <c r="A9039">
        <v>9037</v>
      </c>
      <c r="B9039">
        <v>15603378</v>
      </c>
      <c r="C9039" t="s">
        <v>411</v>
      </c>
      <c r="D9039" t="s">
        <v>2946</v>
      </c>
      <c r="E9039" t="s">
        <v>13</v>
      </c>
      <c r="F9039">
        <v>36</v>
      </c>
      <c r="G9039" t="str">
        <f t="shared" si="141"/>
        <v>Young Adults</v>
      </c>
      <c r="H9039">
        <v>3</v>
      </c>
      <c r="I9039" t="s">
        <v>2951</v>
      </c>
      <c r="J9039" s="3">
        <v>141334.95000000001</v>
      </c>
      <c r="K9039" s="3" t="str">
        <f>IF(Table1[[#This Row],[Balance]]&lt;=83000,"Low Balance",IF(Table1[[#This Row],[Balance]]&lt;=166000,"Medium Balance",IF(Table1[[#This Row],[Balance]]&lt;=260000,"High Balance","Invalid")))</f>
        <v>Medium Balance</v>
      </c>
      <c r="L9039">
        <v>1</v>
      </c>
      <c r="M9039">
        <v>0</v>
      </c>
      <c r="N9039">
        <v>1</v>
      </c>
      <c r="O9039" s="3">
        <v>125870.5</v>
      </c>
      <c r="P9039">
        <v>0</v>
      </c>
    </row>
    <row r="9040" spans="1:16" x14ac:dyDescent="0.3">
      <c r="A9040">
        <v>9038</v>
      </c>
      <c r="B9040">
        <v>15792862</v>
      </c>
      <c r="C9040" t="s">
        <v>1392</v>
      </c>
      <c r="D9040" t="s">
        <v>2953</v>
      </c>
      <c r="E9040" t="s">
        <v>19</v>
      </c>
      <c r="F9040">
        <v>41</v>
      </c>
      <c r="G9040" t="str">
        <f t="shared" si="141"/>
        <v>Middle-Aged</v>
      </c>
      <c r="H9040">
        <v>1</v>
      </c>
      <c r="I9040" t="s">
        <v>2949</v>
      </c>
      <c r="J9040" s="3">
        <v>104584.11</v>
      </c>
      <c r="K9040" s="3" t="str">
        <f>IF(Table1[[#This Row],[Balance]]&lt;=83000,"Low Balance",IF(Table1[[#This Row],[Balance]]&lt;=166000,"Medium Balance",IF(Table1[[#This Row],[Balance]]&lt;=260000,"High Balance","Invalid")))</f>
        <v>Medium Balance</v>
      </c>
      <c r="L9040">
        <v>1</v>
      </c>
      <c r="M9040">
        <v>1</v>
      </c>
      <c r="N9040">
        <v>0</v>
      </c>
      <c r="O9040" s="3">
        <v>15126.32</v>
      </c>
      <c r="P9040">
        <v>1</v>
      </c>
    </row>
    <row r="9041" spans="1:16" x14ac:dyDescent="0.3">
      <c r="A9041">
        <v>9039</v>
      </c>
      <c r="B9041">
        <v>15657349</v>
      </c>
      <c r="C9041" t="s">
        <v>885</v>
      </c>
      <c r="D9041" t="s">
        <v>2955</v>
      </c>
      <c r="E9041" t="s">
        <v>13</v>
      </c>
      <c r="F9041">
        <v>50</v>
      </c>
      <c r="G9041" t="str">
        <f t="shared" si="141"/>
        <v>Young Adults</v>
      </c>
      <c r="H9041">
        <v>8</v>
      </c>
      <c r="I9041" t="s">
        <v>2950</v>
      </c>
      <c r="J9041" s="3">
        <v>98173.02</v>
      </c>
      <c r="K9041" s="3" t="str">
        <f>IF(Table1[[#This Row],[Balance]]&lt;=83000,"Low Balance",IF(Table1[[#This Row],[Balance]]&lt;=166000,"Medium Balance",IF(Table1[[#This Row],[Balance]]&lt;=260000,"High Balance","Invalid")))</f>
        <v>Medium Balance</v>
      </c>
      <c r="L9041">
        <v>1</v>
      </c>
      <c r="M9041">
        <v>0</v>
      </c>
      <c r="N9041">
        <v>0</v>
      </c>
      <c r="O9041" s="3">
        <v>22457.25</v>
      </c>
      <c r="P9041">
        <v>1</v>
      </c>
    </row>
    <row r="9042" spans="1:16" x14ac:dyDescent="0.3">
      <c r="A9042">
        <v>9040</v>
      </c>
      <c r="B9042">
        <v>15777614</v>
      </c>
      <c r="C9042" t="s">
        <v>1181</v>
      </c>
      <c r="D9042" t="s">
        <v>2955</v>
      </c>
      <c r="E9042" t="s">
        <v>13</v>
      </c>
      <c r="F9042">
        <v>44</v>
      </c>
      <c r="G9042" t="str">
        <f t="shared" si="141"/>
        <v>Young Adults</v>
      </c>
      <c r="H9042">
        <v>1</v>
      </c>
      <c r="I9042" t="s">
        <v>2949</v>
      </c>
      <c r="J9042" s="3">
        <v>0</v>
      </c>
      <c r="K9042" s="3" t="str">
        <f>IF(Table1[[#This Row],[Balance]]&lt;=83000,"Low Balance",IF(Table1[[#This Row],[Balance]]&lt;=166000,"Medium Balance",IF(Table1[[#This Row],[Balance]]&lt;=260000,"High Balance","Invalid")))</f>
        <v>Low Balance</v>
      </c>
      <c r="L9042">
        <v>2</v>
      </c>
      <c r="M9042">
        <v>1</v>
      </c>
      <c r="N9042">
        <v>1</v>
      </c>
      <c r="O9042" s="3">
        <v>82614.89</v>
      </c>
      <c r="P9042">
        <v>0</v>
      </c>
    </row>
    <row r="9043" spans="1:16" x14ac:dyDescent="0.3">
      <c r="A9043">
        <v>9041</v>
      </c>
      <c r="B9043">
        <v>15653952</v>
      </c>
      <c r="C9043" t="s">
        <v>914</v>
      </c>
      <c r="D9043" t="s">
        <v>2953</v>
      </c>
      <c r="E9043" t="s">
        <v>13</v>
      </c>
      <c r="F9043">
        <v>38</v>
      </c>
      <c r="G9043" t="str">
        <f t="shared" si="141"/>
        <v>Middle-Aged</v>
      </c>
      <c r="H9043">
        <v>3</v>
      </c>
      <c r="I9043" t="s">
        <v>2951</v>
      </c>
      <c r="J9043" s="3">
        <v>135157.04999999999</v>
      </c>
      <c r="K9043" s="3" t="str">
        <f>IF(Table1[[#This Row],[Balance]]&lt;=83000,"Low Balance",IF(Table1[[#This Row],[Balance]]&lt;=166000,"Medium Balance",IF(Table1[[#This Row],[Balance]]&lt;=260000,"High Balance","Invalid")))</f>
        <v>Medium Balance</v>
      </c>
      <c r="L9043">
        <v>1</v>
      </c>
      <c r="M9043">
        <v>1</v>
      </c>
      <c r="N9043">
        <v>1</v>
      </c>
      <c r="O9043" s="3">
        <v>32919.42</v>
      </c>
      <c r="P9043">
        <v>0</v>
      </c>
    </row>
    <row r="9044" spans="1:16" x14ac:dyDescent="0.3">
      <c r="A9044">
        <v>9042</v>
      </c>
      <c r="B9044">
        <v>15724336</v>
      </c>
      <c r="C9044" t="s">
        <v>1511</v>
      </c>
      <c r="D9044" t="s">
        <v>2954</v>
      </c>
      <c r="E9044" t="s">
        <v>13</v>
      </c>
      <c r="F9044">
        <v>49</v>
      </c>
      <c r="G9044" t="str">
        <f t="shared" si="141"/>
        <v>Young Adults</v>
      </c>
      <c r="H9044">
        <v>5</v>
      </c>
      <c r="I9044" t="s">
        <v>2951</v>
      </c>
      <c r="J9044" s="3">
        <v>171601.27</v>
      </c>
      <c r="K9044" s="3" t="str">
        <f>IF(Table1[[#This Row],[Balance]]&lt;=83000,"Low Balance",IF(Table1[[#This Row],[Balance]]&lt;=166000,"Medium Balance",IF(Table1[[#This Row],[Balance]]&lt;=260000,"High Balance","Invalid")))</f>
        <v>High Balance</v>
      </c>
      <c r="L9044">
        <v>1</v>
      </c>
      <c r="M9044">
        <v>1</v>
      </c>
      <c r="N9044">
        <v>0</v>
      </c>
      <c r="O9044" s="3">
        <v>126223.84</v>
      </c>
      <c r="P9044">
        <v>0</v>
      </c>
    </row>
    <row r="9045" spans="1:16" x14ac:dyDescent="0.3">
      <c r="A9045">
        <v>9043</v>
      </c>
      <c r="B9045">
        <v>15689594</v>
      </c>
      <c r="C9045" t="s">
        <v>778</v>
      </c>
      <c r="D9045" t="s">
        <v>2955</v>
      </c>
      <c r="E9045" t="s">
        <v>19</v>
      </c>
      <c r="F9045">
        <v>29</v>
      </c>
      <c r="G9045" t="str">
        <f t="shared" si="141"/>
        <v>Young Adults</v>
      </c>
      <c r="H9045">
        <v>5</v>
      </c>
      <c r="I9045" t="s">
        <v>2951</v>
      </c>
      <c r="J9045" s="3">
        <v>179539.20000000001</v>
      </c>
      <c r="K9045" s="3" t="str">
        <f>IF(Table1[[#This Row],[Balance]]&lt;=83000,"Low Balance",IF(Table1[[#This Row],[Balance]]&lt;=166000,"Medium Balance",IF(Table1[[#This Row],[Balance]]&lt;=260000,"High Balance","Invalid")))</f>
        <v>High Balance</v>
      </c>
      <c r="L9045">
        <v>1</v>
      </c>
      <c r="M9045">
        <v>0</v>
      </c>
      <c r="N9045">
        <v>0</v>
      </c>
      <c r="O9045" s="3">
        <v>112010.02</v>
      </c>
      <c r="P9045">
        <v>0</v>
      </c>
    </row>
    <row r="9046" spans="1:16" x14ac:dyDescent="0.3">
      <c r="A9046">
        <v>9044</v>
      </c>
      <c r="B9046">
        <v>15801920</v>
      </c>
      <c r="C9046" t="s">
        <v>537</v>
      </c>
      <c r="D9046" t="s">
        <v>2956</v>
      </c>
      <c r="E9046" t="s">
        <v>19</v>
      </c>
      <c r="F9046">
        <v>39</v>
      </c>
      <c r="G9046" t="str">
        <f t="shared" si="141"/>
        <v>Middle-Aged</v>
      </c>
      <c r="H9046">
        <v>5</v>
      </c>
      <c r="I9046" t="s">
        <v>2951</v>
      </c>
      <c r="J9046" s="3">
        <v>80615.460000000006</v>
      </c>
      <c r="K9046" s="3" t="str">
        <f>IF(Table1[[#This Row],[Balance]]&lt;=83000,"Low Balance",IF(Table1[[#This Row],[Balance]]&lt;=166000,"Medium Balance",IF(Table1[[#This Row],[Balance]]&lt;=260000,"High Balance","Invalid")))</f>
        <v>Low Balance</v>
      </c>
      <c r="L9046">
        <v>2</v>
      </c>
      <c r="M9046">
        <v>0</v>
      </c>
      <c r="N9046">
        <v>0</v>
      </c>
      <c r="O9046" s="3">
        <v>180962.32</v>
      </c>
      <c r="P9046">
        <v>0</v>
      </c>
    </row>
    <row r="9047" spans="1:16" x14ac:dyDescent="0.3">
      <c r="A9047">
        <v>9045</v>
      </c>
      <c r="B9047">
        <v>15653347</v>
      </c>
      <c r="C9047" t="s">
        <v>287</v>
      </c>
      <c r="D9047" t="s">
        <v>2953</v>
      </c>
      <c r="E9047" t="s">
        <v>19</v>
      </c>
      <c r="F9047">
        <v>47</v>
      </c>
      <c r="G9047" t="str">
        <f t="shared" si="141"/>
        <v>Young Adults</v>
      </c>
      <c r="H9047">
        <v>1</v>
      </c>
      <c r="I9047" t="s">
        <v>2949</v>
      </c>
      <c r="J9047" s="3">
        <v>0</v>
      </c>
      <c r="K9047" s="3" t="str">
        <f>IF(Table1[[#This Row],[Balance]]&lt;=83000,"Low Balance",IF(Table1[[#This Row],[Balance]]&lt;=166000,"Medium Balance",IF(Table1[[#This Row],[Balance]]&lt;=260000,"High Balance","Invalid")))</f>
        <v>Low Balance</v>
      </c>
      <c r="L9047">
        <v>1</v>
      </c>
      <c r="M9047">
        <v>0</v>
      </c>
      <c r="N9047">
        <v>0</v>
      </c>
      <c r="O9047" s="3">
        <v>128882.66</v>
      </c>
      <c r="P9047">
        <v>1</v>
      </c>
    </row>
    <row r="9048" spans="1:16" x14ac:dyDescent="0.3">
      <c r="A9048">
        <v>9046</v>
      </c>
      <c r="B9048">
        <v>15749951</v>
      </c>
      <c r="C9048" t="s">
        <v>2813</v>
      </c>
      <c r="D9048" t="s">
        <v>2954</v>
      </c>
      <c r="E9048" t="s">
        <v>19</v>
      </c>
      <c r="F9048">
        <v>27</v>
      </c>
      <c r="G9048" t="str">
        <f t="shared" si="141"/>
        <v>Young Adults</v>
      </c>
      <c r="H9048">
        <v>5</v>
      </c>
      <c r="I9048" t="s">
        <v>2951</v>
      </c>
      <c r="J9048" s="3">
        <v>126285.73</v>
      </c>
      <c r="K9048" s="3" t="str">
        <f>IF(Table1[[#This Row],[Balance]]&lt;=83000,"Low Balance",IF(Table1[[#This Row],[Balance]]&lt;=166000,"Medium Balance",IF(Table1[[#This Row],[Balance]]&lt;=260000,"High Balance","Invalid")))</f>
        <v>Medium Balance</v>
      </c>
      <c r="L9048">
        <v>1</v>
      </c>
      <c r="M9048">
        <v>1</v>
      </c>
      <c r="N9048">
        <v>0</v>
      </c>
      <c r="O9048" s="3">
        <v>177614.17</v>
      </c>
      <c r="P9048">
        <v>1</v>
      </c>
    </row>
    <row r="9049" spans="1:16" x14ac:dyDescent="0.3">
      <c r="A9049">
        <v>9047</v>
      </c>
      <c r="B9049">
        <v>15648178</v>
      </c>
      <c r="C9049" t="s">
        <v>405</v>
      </c>
      <c r="D9049" t="s">
        <v>2946</v>
      </c>
      <c r="E9049" t="s">
        <v>13</v>
      </c>
      <c r="F9049">
        <v>23</v>
      </c>
      <c r="G9049" t="str">
        <f t="shared" si="141"/>
        <v>Young Adults</v>
      </c>
      <c r="H9049">
        <v>4</v>
      </c>
      <c r="I9049" t="s">
        <v>2951</v>
      </c>
      <c r="J9049" s="3">
        <v>137964.51</v>
      </c>
      <c r="K9049" s="3" t="str">
        <f>IF(Table1[[#This Row],[Balance]]&lt;=83000,"Low Balance",IF(Table1[[#This Row],[Balance]]&lt;=166000,"Medium Balance",IF(Table1[[#This Row],[Balance]]&lt;=260000,"High Balance","Invalid")))</f>
        <v>Medium Balance</v>
      </c>
      <c r="L9049">
        <v>1</v>
      </c>
      <c r="M9049">
        <v>0</v>
      </c>
      <c r="N9049">
        <v>1</v>
      </c>
      <c r="O9049" s="3">
        <v>174570.55</v>
      </c>
      <c r="P9049">
        <v>0</v>
      </c>
    </row>
    <row r="9050" spans="1:16" x14ac:dyDescent="0.3">
      <c r="A9050">
        <v>9048</v>
      </c>
      <c r="B9050">
        <v>15738662</v>
      </c>
      <c r="C9050" t="s">
        <v>1875</v>
      </c>
      <c r="D9050" t="s">
        <v>2953</v>
      </c>
      <c r="E9050" t="s">
        <v>19</v>
      </c>
      <c r="F9050">
        <v>41</v>
      </c>
      <c r="G9050" t="str">
        <f t="shared" si="141"/>
        <v>Young Adults</v>
      </c>
      <c r="H9050">
        <v>9</v>
      </c>
      <c r="I9050" t="s">
        <v>2950</v>
      </c>
      <c r="J9050" s="3">
        <v>159434.03</v>
      </c>
      <c r="K9050" s="3" t="str">
        <f>IF(Table1[[#This Row],[Balance]]&lt;=83000,"Low Balance",IF(Table1[[#This Row],[Balance]]&lt;=166000,"Medium Balance",IF(Table1[[#This Row],[Balance]]&lt;=260000,"High Balance","Invalid")))</f>
        <v>Medium Balance</v>
      </c>
      <c r="L9050">
        <v>1</v>
      </c>
      <c r="M9050">
        <v>1</v>
      </c>
      <c r="N9050">
        <v>0</v>
      </c>
      <c r="O9050" s="3">
        <v>178373.93</v>
      </c>
      <c r="P9050">
        <v>0</v>
      </c>
    </row>
    <row r="9051" spans="1:16" x14ac:dyDescent="0.3">
      <c r="A9051">
        <v>9049</v>
      </c>
      <c r="B9051">
        <v>15640855</v>
      </c>
      <c r="C9051" t="s">
        <v>72</v>
      </c>
      <c r="D9051" t="s">
        <v>2956</v>
      </c>
      <c r="E9051" t="s">
        <v>19</v>
      </c>
      <c r="F9051">
        <v>40</v>
      </c>
      <c r="G9051" t="str">
        <f t="shared" si="141"/>
        <v>Young Adults</v>
      </c>
      <c r="H9051">
        <v>5</v>
      </c>
      <c r="I9051" t="s">
        <v>2951</v>
      </c>
      <c r="J9051" s="3">
        <v>113574.61</v>
      </c>
      <c r="K9051" s="3" t="str">
        <f>IF(Table1[[#This Row],[Balance]]&lt;=83000,"Low Balance",IF(Table1[[#This Row],[Balance]]&lt;=166000,"Medium Balance",IF(Table1[[#This Row],[Balance]]&lt;=260000,"High Balance","Invalid")))</f>
        <v>Medium Balance</v>
      </c>
      <c r="L9051">
        <v>2</v>
      </c>
      <c r="M9051">
        <v>1</v>
      </c>
      <c r="N9051">
        <v>0</v>
      </c>
      <c r="O9051" s="3">
        <v>103396.08</v>
      </c>
      <c r="P9051">
        <v>0</v>
      </c>
    </row>
    <row r="9052" spans="1:16" x14ac:dyDescent="0.3">
      <c r="A9052">
        <v>9050</v>
      </c>
      <c r="B9052">
        <v>15584288</v>
      </c>
      <c r="C9052" t="s">
        <v>113</v>
      </c>
      <c r="D9052" t="s">
        <v>2946</v>
      </c>
      <c r="E9052" t="s">
        <v>13</v>
      </c>
      <c r="F9052">
        <v>33</v>
      </c>
      <c r="G9052" t="str">
        <f t="shared" si="141"/>
        <v>Young Adults</v>
      </c>
      <c r="H9052">
        <v>6</v>
      </c>
      <c r="I9052" t="s">
        <v>2950</v>
      </c>
      <c r="J9052" s="3">
        <v>0</v>
      </c>
      <c r="K9052" s="3" t="str">
        <f>IF(Table1[[#This Row],[Balance]]&lt;=83000,"Low Balance",IF(Table1[[#This Row],[Balance]]&lt;=166000,"Medium Balance",IF(Table1[[#This Row],[Balance]]&lt;=260000,"High Balance","Invalid")))</f>
        <v>Low Balance</v>
      </c>
      <c r="L9052">
        <v>2</v>
      </c>
      <c r="M9052">
        <v>1</v>
      </c>
      <c r="N9052">
        <v>1</v>
      </c>
      <c r="O9052" s="3">
        <v>59129.72</v>
      </c>
      <c r="P9052">
        <v>0</v>
      </c>
    </row>
    <row r="9053" spans="1:16" x14ac:dyDescent="0.3">
      <c r="A9053">
        <v>9051</v>
      </c>
      <c r="B9053">
        <v>15760988</v>
      </c>
      <c r="C9053" t="s">
        <v>919</v>
      </c>
      <c r="D9053" t="s">
        <v>2946</v>
      </c>
      <c r="E9053" t="s">
        <v>19</v>
      </c>
      <c r="F9053">
        <v>33</v>
      </c>
      <c r="G9053" t="str">
        <f t="shared" si="141"/>
        <v>Young Adults</v>
      </c>
      <c r="H9053">
        <v>9</v>
      </c>
      <c r="I9053" t="s">
        <v>2950</v>
      </c>
      <c r="J9053" s="3">
        <v>124573.33</v>
      </c>
      <c r="K9053" s="3" t="str">
        <f>IF(Table1[[#This Row],[Balance]]&lt;=83000,"Low Balance",IF(Table1[[#This Row],[Balance]]&lt;=166000,"Medium Balance",IF(Table1[[#This Row],[Balance]]&lt;=260000,"High Balance","Invalid")))</f>
        <v>Medium Balance</v>
      </c>
      <c r="L9053">
        <v>2</v>
      </c>
      <c r="M9053">
        <v>0</v>
      </c>
      <c r="N9053">
        <v>0</v>
      </c>
      <c r="O9053" s="3">
        <v>683.37</v>
      </c>
      <c r="P9053">
        <v>0</v>
      </c>
    </row>
    <row r="9054" spans="1:16" x14ac:dyDescent="0.3">
      <c r="A9054">
        <v>9052</v>
      </c>
      <c r="B9054">
        <v>15569624</v>
      </c>
      <c r="C9054" t="s">
        <v>527</v>
      </c>
      <c r="D9054" t="s">
        <v>2955</v>
      </c>
      <c r="E9054" t="s">
        <v>13</v>
      </c>
      <c r="F9054">
        <v>31</v>
      </c>
      <c r="G9054" t="str">
        <f t="shared" si="141"/>
        <v>Middle-Aged</v>
      </c>
      <c r="H9054">
        <v>6</v>
      </c>
      <c r="I9054" t="s">
        <v>2950</v>
      </c>
      <c r="J9054" s="3">
        <v>105864.6</v>
      </c>
      <c r="K9054" s="3" t="str">
        <f>IF(Table1[[#This Row],[Balance]]&lt;=83000,"Low Balance",IF(Table1[[#This Row],[Balance]]&lt;=166000,"Medium Balance",IF(Table1[[#This Row],[Balance]]&lt;=260000,"High Balance","Invalid")))</f>
        <v>Medium Balance</v>
      </c>
      <c r="L9054">
        <v>2</v>
      </c>
      <c r="M9054">
        <v>1</v>
      </c>
      <c r="N9054">
        <v>0</v>
      </c>
      <c r="O9054" s="3">
        <v>145567.34</v>
      </c>
      <c r="P9054">
        <v>0</v>
      </c>
    </row>
    <row r="9055" spans="1:16" x14ac:dyDescent="0.3">
      <c r="A9055">
        <v>9053</v>
      </c>
      <c r="B9055">
        <v>15597949</v>
      </c>
      <c r="C9055" t="s">
        <v>737</v>
      </c>
      <c r="D9055" t="s">
        <v>2955</v>
      </c>
      <c r="E9055" t="s">
        <v>13</v>
      </c>
      <c r="F9055">
        <v>47</v>
      </c>
      <c r="G9055" t="str">
        <f t="shared" si="141"/>
        <v>Young Adults</v>
      </c>
      <c r="H9055">
        <v>5</v>
      </c>
      <c r="I9055" t="s">
        <v>2951</v>
      </c>
      <c r="J9055" s="3">
        <v>104552.61</v>
      </c>
      <c r="K9055" s="3" t="str">
        <f>IF(Table1[[#This Row],[Balance]]&lt;=83000,"Low Balance",IF(Table1[[#This Row],[Balance]]&lt;=166000,"Medium Balance",IF(Table1[[#This Row],[Balance]]&lt;=260000,"High Balance","Invalid")))</f>
        <v>Medium Balance</v>
      </c>
      <c r="L9055">
        <v>1</v>
      </c>
      <c r="M9055">
        <v>1</v>
      </c>
      <c r="N9055">
        <v>0</v>
      </c>
      <c r="O9055" s="3">
        <v>48137.08</v>
      </c>
      <c r="P9055">
        <v>1</v>
      </c>
    </row>
    <row r="9056" spans="1:16" x14ac:dyDescent="0.3">
      <c r="A9056">
        <v>9054</v>
      </c>
      <c r="B9056">
        <v>15604551</v>
      </c>
      <c r="C9056" t="s">
        <v>2814</v>
      </c>
      <c r="D9056" t="s">
        <v>2954</v>
      </c>
      <c r="E9056" t="s">
        <v>13</v>
      </c>
      <c r="F9056">
        <v>35</v>
      </c>
      <c r="G9056" t="str">
        <f t="shared" si="141"/>
        <v>Young Adults</v>
      </c>
      <c r="H9056">
        <v>3</v>
      </c>
      <c r="I9056" t="s">
        <v>2951</v>
      </c>
      <c r="J9056" s="3">
        <v>0</v>
      </c>
      <c r="K9056" s="3" t="str">
        <f>IF(Table1[[#This Row],[Balance]]&lt;=83000,"Low Balance",IF(Table1[[#This Row],[Balance]]&lt;=166000,"Medium Balance",IF(Table1[[#This Row],[Balance]]&lt;=260000,"High Balance","Invalid")))</f>
        <v>Low Balance</v>
      </c>
      <c r="L9056">
        <v>2</v>
      </c>
      <c r="M9056">
        <v>1</v>
      </c>
      <c r="N9056">
        <v>0</v>
      </c>
      <c r="O9056" s="3">
        <v>90876.95</v>
      </c>
      <c r="P9056">
        <v>0</v>
      </c>
    </row>
    <row r="9057" spans="1:16" x14ac:dyDescent="0.3">
      <c r="A9057">
        <v>9055</v>
      </c>
      <c r="B9057">
        <v>15617476</v>
      </c>
      <c r="C9057" t="s">
        <v>751</v>
      </c>
      <c r="D9057" t="s">
        <v>2954</v>
      </c>
      <c r="E9057" t="s">
        <v>13</v>
      </c>
      <c r="F9057">
        <v>30</v>
      </c>
      <c r="G9057" t="str">
        <f t="shared" si="141"/>
        <v>Middle-Aged</v>
      </c>
      <c r="H9057">
        <v>5</v>
      </c>
      <c r="I9057" t="s">
        <v>2951</v>
      </c>
      <c r="J9057" s="3">
        <v>0</v>
      </c>
      <c r="K9057" s="3" t="str">
        <f>IF(Table1[[#This Row],[Balance]]&lt;=83000,"Low Balance",IF(Table1[[#This Row],[Balance]]&lt;=166000,"Medium Balance",IF(Table1[[#This Row],[Balance]]&lt;=260000,"High Balance","Invalid")))</f>
        <v>Low Balance</v>
      </c>
      <c r="L9057">
        <v>2</v>
      </c>
      <c r="M9057">
        <v>0</v>
      </c>
      <c r="N9057">
        <v>1</v>
      </c>
      <c r="O9057" s="3">
        <v>198543.09</v>
      </c>
      <c r="P9057">
        <v>0</v>
      </c>
    </row>
    <row r="9058" spans="1:16" x14ac:dyDescent="0.3">
      <c r="A9058">
        <v>9056</v>
      </c>
      <c r="B9058">
        <v>15645323</v>
      </c>
      <c r="C9058" t="s">
        <v>1644</v>
      </c>
      <c r="D9058" t="s">
        <v>2946</v>
      </c>
      <c r="E9058" t="s">
        <v>19</v>
      </c>
      <c r="F9058">
        <v>55</v>
      </c>
      <c r="G9058" t="str">
        <f t="shared" si="141"/>
        <v>Middle-Aged</v>
      </c>
      <c r="H9058">
        <v>2</v>
      </c>
      <c r="I9058" t="s">
        <v>2949</v>
      </c>
      <c r="J9058" s="3">
        <v>0</v>
      </c>
      <c r="K9058" s="3" t="str">
        <f>IF(Table1[[#This Row],[Balance]]&lt;=83000,"Low Balance",IF(Table1[[#This Row],[Balance]]&lt;=166000,"Medium Balance",IF(Table1[[#This Row],[Balance]]&lt;=260000,"High Balance","Invalid")))</f>
        <v>Low Balance</v>
      </c>
      <c r="L9058">
        <v>1</v>
      </c>
      <c r="M9058">
        <v>1</v>
      </c>
      <c r="N9058">
        <v>1</v>
      </c>
      <c r="O9058" s="3">
        <v>106202.07</v>
      </c>
      <c r="P9058">
        <v>1</v>
      </c>
    </row>
    <row r="9059" spans="1:16" x14ac:dyDescent="0.3">
      <c r="A9059">
        <v>9057</v>
      </c>
      <c r="B9059">
        <v>15793311</v>
      </c>
      <c r="C9059" t="s">
        <v>230</v>
      </c>
      <c r="D9059" t="s">
        <v>2954</v>
      </c>
      <c r="E9059" t="s">
        <v>13</v>
      </c>
      <c r="F9059">
        <v>46</v>
      </c>
      <c r="G9059" t="str">
        <f t="shared" si="141"/>
        <v>Young Adults</v>
      </c>
      <c r="H9059">
        <v>8</v>
      </c>
      <c r="I9059" t="s">
        <v>2950</v>
      </c>
      <c r="J9059" s="3">
        <v>119492.88</v>
      </c>
      <c r="K9059" s="3" t="str">
        <f>IF(Table1[[#This Row],[Balance]]&lt;=83000,"Low Balance",IF(Table1[[#This Row],[Balance]]&lt;=166000,"Medium Balance",IF(Table1[[#This Row],[Balance]]&lt;=260000,"High Balance","Invalid")))</f>
        <v>Medium Balance</v>
      </c>
      <c r="L9059">
        <v>2</v>
      </c>
      <c r="M9059">
        <v>0</v>
      </c>
      <c r="N9059">
        <v>1</v>
      </c>
      <c r="O9059" s="3">
        <v>166896.01</v>
      </c>
      <c r="P9059">
        <v>1</v>
      </c>
    </row>
    <row r="9060" spans="1:16" x14ac:dyDescent="0.3">
      <c r="A9060">
        <v>9058</v>
      </c>
      <c r="B9060">
        <v>15764153</v>
      </c>
      <c r="C9060" t="s">
        <v>178</v>
      </c>
      <c r="D9060" t="s">
        <v>2946</v>
      </c>
      <c r="E9060" t="s">
        <v>13</v>
      </c>
      <c r="F9060">
        <v>33</v>
      </c>
      <c r="G9060" t="str">
        <f t="shared" si="141"/>
        <v>Middle-Aged</v>
      </c>
      <c r="H9060">
        <v>0</v>
      </c>
      <c r="I9060" t="s">
        <v>2949</v>
      </c>
      <c r="J9060" s="3">
        <v>130499.09</v>
      </c>
      <c r="K9060" s="3" t="str">
        <f>IF(Table1[[#This Row],[Balance]]&lt;=83000,"Low Balance",IF(Table1[[#This Row],[Balance]]&lt;=166000,"Medium Balance",IF(Table1[[#This Row],[Balance]]&lt;=260000,"High Balance","Invalid")))</f>
        <v>Medium Balance</v>
      </c>
      <c r="L9060">
        <v>2</v>
      </c>
      <c r="M9060">
        <v>1</v>
      </c>
      <c r="N9060">
        <v>1</v>
      </c>
      <c r="O9060" s="3">
        <v>74804.36</v>
      </c>
      <c r="P9060">
        <v>0</v>
      </c>
    </row>
    <row r="9061" spans="1:16" x14ac:dyDescent="0.3">
      <c r="A9061">
        <v>9059</v>
      </c>
      <c r="B9061">
        <v>15802560</v>
      </c>
      <c r="C9061" t="s">
        <v>196</v>
      </c>
      <c r="D9061" t="s">
        <v>2956</v>
      </c>
      <c r="E9061" t="s">
        <v>13</v>
      </c>
      <c r="F9061">
        <v>48</v>
      </c>
      <c r="G9061" t="str">
        <f t="shared" si="141"/>
        <v>Young Adults</v>
      </c>
      <c r="H9061">
        <v>6</v>
      </c>
      <c r="I9061" t="s">
        <v>2950</v>
      </c>
      <c r="J9061" s="3">
        <v>140576.10999999999</v>
      </c>
      <c r="K9061" s="3" t="str">
        <f>IF(Table1[[#This Row],[Balance]]&lt;=83000,"Low Balance",IF(Table1[[#This Row],[Balance]]&lt;=166000,"Medium Balance",IF(Table1[[#This Row],[Balance]]&lt;=260000,"High Balance","Invalid")))</f>
        <v>Medium Balance</v>
      </c>
      <c r="L9061">
        <v>1</v>
      </c>
      <c r="M9061">
        <v>1</v>
      </c>
      <c r="N9061">
        <v>1</v>
      </c>
      <c r="O9061" s="3">
        <v>116971.05</v>
      </c>
      <c r="P9061">
        <v>0</v>
      </c>
    </row>
    <row r="9062" spans="1:16" x14ac:dyDescent="0.3">
      <c r="A9062">
        <v>9060</v>
      </c>
      <c r="B9062">
        <v>15728608</v>
      </c>
      <c r="C9062" t="s">
        <v>574</v>
      </c>
      <c r="D9062" t="s">
        <v>2946</v>
      </c>
      <c r="E9062" t="s">
        <v>13</v>
      </c>
      <c r="F9062">
        <v>34</v>
      </c>
      <c r="G9062" t="str">
        <f t="shared" si="141"/>
        <v>Young Adults</v>
      </c>
      <c r="H9062">
        <v>9</v>
      </c>
      <c r="I9062" t="s">
        <v>2950</v>
      </c>
      <c r="J9062" s="3">
        <v>91025.58</v>
      </c>
      <c r="K9062" s="3" t="str">
        <f>IF(Table1[[#This Row],[Balance]]&lt;=83000,"Low Balance",IF(Table1[[#This Row],[Balance]]&lt;=166000,"Medium Balance",IF(Table1[[#This Row],[Balance]]&lt;=260000,"High Balance","Invalid")))</f>
        <v>Medium Balance</v>
      </c>
      <c r="L9062">
        <v>2</v>
      </c>
      <c r="M9062">
        <v>0</v>
      </c>
      <c r="N9062">
        <v>1</v>
      </c>
      <c r="O9062" s="3">
        <v>163783</v>
      </c>
      <c r="P9062">
        <v>0</v>
      </c>
    </row>
    <row r="9063" spans="1:16" x14ac:dyDescent="0.3">
      <c r="A9063">
        <v>9061</v>
      </c>
      <c r="B9063">
        <v>15770474</v>
      </c>
      <c r="C9063" t="s">
        <v>1404</v>
      </c>
      <c r="D9063" t="s">
        <v>2955</v>
      </c>
      <c r="E9063" t="s">
        <v>13</v>
      </c>
      <c r="F9063">
        <v>33</v>
      </c>
      <c r="G9063" t="str">
        <f t="shared" si="141"/>
        <v>Young Adults</v>
      </c>
      <c r="H9063">
        <v>1</v>
      </c>
      <c r="I9063" t="s">
        <v>2949</v>
      </c>
      <c r="J9063" s="3">
        <v>0</v>
      </c>
      <c r="K9063" s="3" t="str">
        <f>IF(Table1[[#This Row],[Balance]]&lt;=83000,"Low Balance",IF(Table1[[#This Row],[Balance]]&lt;=166000,"Medium Balance",IF(Table1[[#This Row],[Balance]]&lt;=260000,"High Balance","Invalid")))</f>
        <v>Low Balance</v>
      </c>
      <c r="L9063">
        <v>3</v>
      </c>
      <c r="M9063">
        <v>0</v>
      </c>
      <c r="N9063">
        <v>1</v>
      </c>
      <c r="O9063" s="3">
        <v>70221.13</v>
      </c>
      <c r="P9063">
        <v>1</v>
      </c>
    </row>
    <row r="9064" spans="1:16" x14ac:dyDescent="0.3">
      <c r="A9064">
        <v>9062</v>
      </c>
      <c r="B9064">
        <v>15724444</v>
      </c>
      <c r="C9064" t="s">
        <v>724</v>
      </c>
      <c r="D9064" t="s">
        <v>2955</v>
      </c>
      <c r="E9064" t="s">
        <v>13</v>
      </c>
      <c r="F9064">
        <v>38</v>
      </c>
      <c r="G9064" t="str">
        <f t="shared" si="141"/>
        <v>Middle-Aged</v>
      </c>
      <c r="H9064">
        <v>1</v>
      </c>
      <c r="I9064" t="s">
        <v>2949</v>
      </c>
      <c r="J9064" s="3">
        <v>125877.65</v>
      </c>
      <c r="K9064" s="3" t="str">
        <f>IF(Table1[[#This Row],[Balance]]&lt;=83000,"Low Balance",IF(Table1[[#This Row],[Balance]]&lt;=166000,"Medium Balance",IF(Table1[[#This Row],[Balance]]&lt;=260000,"High Balance","Invalid")))</f>
        <v>Medium Balance</v>
      </c>
      <c r="L9064">
        <v>2</v>
      </c>
      <c r="M9064">
        <v>1</v>
      </c>
      <c r="N9064">
        <v>1</v>
      </c>
      <c r="O9064" s="3">
        <v>107841.77</v>
      </c>
      <c r="P9064">
        <v>0</v>
      </c>
    </row>
    <row r="9065" spans="1:16" x14ac:dyDescent="0.3">
      <c r="A9065">
        <v>9063</v>
      </c>
      <c r="B9065">
        <v>15753110</v>
      </c>
      <c r="C9065" t="s">
        <v>485</v>
      </c>
      <c r="D9065" t="s">
        <v>2956</v>
      </c>
      <c r="E9065" t="s">
        <v>19</v>
      </c>
      <c r="F9065">
        <v>64</v>
      </c>
      <c r="G9065" t="str">
        <f t="shared" si="141"/>
        <v>Young Adults</v>
      </c>
      <c r="H9065">
        <v>3</v>
      </c>
      <c r="I9065" t="s">
        <v>2951</v>
      </c>
      <c r="J9065" s="3">
        <v>45752.78</v>
      </c>
      <c r="K9065" s="3" t="str">
        <f>IF(Table1[[#This Row],[Balance]]&lt;=83000,"Low Balance",IF(Table1[[#This Row],[Balance]]&lt;=166000,"Medium Balance",IF(Table1[[#This Row],[Balance]]&lt;=260000,"High Balance","Invalid")))</f>
        <v>Low Balance</v>
      </c>
      <c r="L9065">
        <v>2</v>
      </c>
      <c r="M9065">
        <v>1</v>
      </c>
      <c r="N9065">
        <v>0</v>
      </c>
      <c r="O9065" s="3">
        <v>79623.28</v>
      </c>
      <c r="P9065">
        <v>1</v>
      </c>
    </row>
    <row r="9066" spans="1:16" x14ac:dyDescent="0.3">
      <c r="A9066">
        <v>9064</v>
      </c>
      <c r="B9066">
        <v>15711521</v>
      </c>
      <c r="C9066" t="s">
        <v>2128</v>
      </c>
      <c r="D9066" t="s">
        <v>2954</v>
      </c>
      <c r="E9066" t="s">
        <v>19</v>
      </c>
      <c r="F9066">
        <v>39</v>
      </c>
      <c r="G9066" t="str">
        <f t="shared" si="141"/>
        <v>Middle-Aged</v>
      </c>
      <c r="H9066">
        <v>3</v>
      </c>
      <c r="I9066" t="s">
        <v>2951</v>
      </c>
      <c r="J9066" s="3">
        <v>121778.71</v>
      </c>
      <c r="K9066" s="3" t="str">
        <f>IF(Table1[[#This Row],[Balance]]&lt;=83000,"Low Balance",IF(Table1[[#This Row],[Balance]]&lt;=166000,"Medium Balance",IF(Table1[[#This Row],[Balance]]&lt;=260000,"High Balance","Invalid")))</f>
        <v>Medium Balance</v>
      </c>
      <c r="L9066">
        <v>1</v>
      </c>
      <c r="M9066">
        <v>1</v>
      </c>
      <c r="N9066">
        <v>1</v>
      </c>
      <c r="O9066" s="3">
        <v>138399.67000000001</v>
      </c>
      <c r="P9066">
        <v>0</v>
      </c>
    </row>
    <row r="9067" spans="1:16" x14ac:dyDescent="0.3">
      <c r="A9067">
        <v>9065</v>
      </c>
      <c r="B9067">
        <v>15632816</v>
      </c>
      <c r="C9067" t="s">
        <v>842</v>
      </c>
      <c r="D9067" t="s">
        <v>2954</v>
      </c>
      <c r="E9067" t="s">
        <v>13</v>
      </c>
      <c r="F9067">
        <v>49</v>
      </c>
      <c r="G9067" t="str">
        <f t="shared" si="141"/>
        <v>Young Adults</v>
      </c>
      <c r="H9067">
        <v>2</v>
      </c>
      <c r="I9067" t="s">
        <v>2949</v>
      </c>
      <c r="J9067" s="3">
        <v>127948.57</v>
      </c>
      <c r="K9067" s="3" t="str">
        <f>IF(Table1[[#This Row],[Balance]]&lt;=83000,"Low Balance",IF(Table1[[#This Row],[Balance]]&lt;=166000,"Medium Balance",IF(Table1[[#This Row],[Balance]]&lt;=260000,"High Balance","Invalid")))</f>
        <v>Medium Balance</v>
      </c>
      <c r="L9067">
        <v>1</v>
      </c>
      <c r="M9067">
        <v>1</v>
      </c>
      <c r="N9067">
        <v>1</v>
      </c>
      <c r="O9067" s="3">
        <v>182765.14</v>
      </c>
      <c r="P9067">
        <v>0</v>
      </c>
    </row>
    <row r="9068" spans="1:16" x14ac:dyDescent="0.3">
      <c r="A9068">
        <v>9066</v>
      </c>
      <c r="B9068">
        <v>15693637</v>
      </c>
      <c r="C9068" t="s">
        <v>2815</v>
      </c>
      <c r="D9068" t="s">
        <v>2953</v>
      </c>
      <c r="E9068" t="s">
        <v>13</v>
      </c>
      <c r="F9068">
        <v>30</v>
      </c>
      <c r="G9068" t="str">
        <f t="shared" si="141"/>
        <v>Young Adults</v>
      </c>
      <c r="H9068">
        <v>7</v>
      </c>
      <c r="I9068" t="s">
        <v>2950</v>
      </c>
      <c r="J9068" s="3">
        <v>0</v>
      </c>
      <c r="K9068" s="3" t="str">
        <f>IF(Table1[[#This Row],[Balance]]&lt;=83000,"Low Balance",IF(Table1[[#This Row],[Balance]]&lt;=166000,"Medium Balance",IF(Table1[[#This Row],[Balance]]&lt;=260000,"High Balance","Invalid")))</f>
        <v>Low Balance</v>
      </c>
      <c r="L9068">
        <v>2</v>
      </c>
      <c r="M9068">
        <v>1</v>
      </c>
      <c r="N9068">
        <v>1</v>
      </c>
      <c r="O9068" s="3">
        <v>186648.19</v>
      </c>
      <c r="P9068">
        <v>0</v>
      </c>
    </row>
    <row r="9069" spans="1:16" x14ac:dyDescent="0.3">
      <c r="A9069">
        <v>9067</v>
      </c>
      <c r="B9069">
        <v>15725509</v>
      </c>
      <c r="C9069" t="s">
        <v>625</v>
      </c>
      <c r="D9069" t="s">
        <v>2955</v>
      </c>
      <c r="E9069" t="s">
        <v>19</v>
      </c>
      <c r="F9069">
        <v>30</v>
      </c>
      <c r="G9069" t="str">
        <f t="shared" si="141"/>
        <v>Young Adults</v>
      </c>
      <c r="H9069">
        <v>5</v>
      </c>
      <c r="I9069" t="s">
        <v>2951</v>
      </c>
      <c r="J9069" s="3">
        <v>115286.68</v>
      </c>
      <c r="K9069" s="3" t="str">
        <f>IF(Table1[[#This Row],[Balance]]&lt;=83000,"Low Balance",IF(Table1[[#This Row],[Balance]]&lt;=166000,"Medium Balance",IF(Table1[[#This Row],[Balance]]&lt;=260000,"High Balance","Invalid")))</f>
        <v>Medium Balance</v>
      </c>
      <c r="L9069">
        <v>2</v>
      </c>
      <c r="M9069">
        <v>1</v>
      </c>
      <c r="N9069">
        <v>1</v>
      </c>
      <c r="O9069" s="3">
        <v>149587.92000000001</v>
      </c>
      <c r="P9069">
        <v>0</v>
      </c>
    </row>
    <row r="9070" spans="1:16" x14ac:dyDescent="0.3">
      <c r="A9070">
        <v>9068</v>
      </c>
      <c r="B9070">
        <v>15684645</v>
      </c>
      <c r="C9070" t="s">
        <v>2406</v>
      </c>
      <c r="D9070" t="s">
        <v>2956</v>
      </c>
      <c r="E9070" t="s">
        <v>19</v>
      </c>
      <c r="F9070">
        <v>41</v>
      </c>
      <c r="G9070" t="str">
        <f t="shared" si="141"/>
        <v>Young Adults</v>
      </c>
      <c r="H9070">
        <v>9</v>
      </c>
      <c r="I9070" t="s">
        <v>2950</v>
      </c>
      <c r="J9070" s="3">
        <v>62078.21</v>
      </c>
      <c r="K9070" s="3" t="str">
        <f>IF(Table1[[#This Row],[Balance]]&lt;=83000,"Low Balance",IF(Table1[[#This Row],[Balance]]&lt;=166000,"Medium Balance",IF(Table1[[#This Row],[Balance]]&lt;=260000,"High Balance","Invalid")))</f>
        <v>Low Balance</v>
      </c>
      <c r="L9070">
        <v>2</v>
      </c>
      <c r="M9070">
        <v>1</v>
      </c>
      <c r="N9070">
        <v>0</v>
      </c>
      <c r="O9070" s="3">
        <v>129050.67</v>
      </c>
      <c r="P9070">
        <v>0</v>
      </c>
    </row>
    <row r="9071" spans="1:16" x14ac:dyDescent="0.3">
      <c r="A9071">
        <v>9069</v>
      </c>
      <c r="B9071">
        <v>15692235</v>
      </c>
      <c r="C9071" t="s">
        <v>505</v>
      </c>
      <c r="D9071" t="s">
        <v>2956</v>
      </c>
      <c r="E9071" t="s">
        <v>13</v>
      </c>
      <c r="F9071">
        <v>38</v>
      </c>
      <c r="G9071" t="str">
        <f t="shared" si="141"/>
        <v>Young Adults</v>
      </c>
      <c r="H9071">
        <v>1</v>
      </c>
      <c r="I9071" t="s">
        <v>2949</v>
      </c>
      <c r="J9071" s="3">
        <v>0</v>
      </c>
      <c r="K9071" s="3" t="str">
        <f>IF(Table1[[#This Row],[Balance]]&lt;=83000,"Low Balance",IF(Table1[[#This Row],[Balance]]&lt;=166000,"Medium Balance",IF(Table1[[#This Row],[Balance]]&lt;=260000,"High Balance","Invalid")))</f>
        <v>Low Balance</v>
      </c>
      <c r="L9071">
        <v>2</v>
      </c>
      <c r="M9071">
        <v>1</v>
      </c>
      <c r="N9071">
        <v>0</v>
      </c>
      <c r="O9071" s="3">
        <v>47764.99</v>
      </c>
      <c r="P9071">
        <v>0</v>
      </c>
    </row>
    <row r="9072" spans="1:16" x14ac:dyDescent="0.3">
      <c r="A9072">
        <v>9070</v>
      </c>
      <c r="B9072">
        <v>15777459</v>
      </c>
      <c r="C9072" t="s">
        <v>300</v>
      </c>
      <c r="D9072" t="s">
        <v>2955</v>
      </c>
      <c r="E9072" t="s">
        <v>13</v>
      </c>
      <c r="F9072">
        <v>32</v>
      </c>
      <c r="G9072" t="str">
        <f t="shared" si="141"/>
        <v>Young Adults</v>
      </c>
      <c r="H9072">
        <v>4</v>
      </c>
      <c r="I9072" t="s">
        <v>2951</v>
      </c>
      <c r="J9072" s="3">
        <v>175406.13</v>
      </c>
      <c r="K9072" s="3" t="str">
        <f>IF(Table1[[#This Row],[Balance]]&lt;=83000,"Low Balance",IF(Table1[[#This Row],[Balance]]&lt;=166000,"Medium Balance",IF(Table1[[#This Row],[Balance]]&lt;=260000,"High Balance","Invalid")))</f>
        <v>High Balance</v>
      </c>
      <c r="L9072">
        <v>2</v>
      </c>
      <c r="M9072">
        <v>1</v>
      </c>
      <c r="N9072">
        <v>1</v>
      </c>
      <c r="O9072" s="3">
        <v>172792.43</v>
      </c>
      <c r="P9072">
        <v>1</v>
      </c>
    </row>
    <row r="9073" spans="1:16" x14ac:dyDescent="0.3">
      <c r="A9073">
        <v>9071</v>
      </c>
      <c r="B9073">
        <v>15656937</v>
      </c>
      <c r="C9073" t="s">
        <v>234</v>
      </c>
      <c r="D9073" t="s">
        <v>2953</v>
      </c>
      <c r="E9073" t="s">
        <v>19</v>
      </c>
      <c r="F9073">
        <v>26</v>
      </c>
      <c r="G9073" t="str">
        <f t="shared" si="141"/>
        <v>Young Adults</v>
      </c>
      <c r="H9073">
        <v>1</v>
      </c>
      <c r="I9073" t="s">
        <v>2949</v>
      </c>
      <c r="J9073" s="3">
        <v>131643.25</v>
      </c>
      <c r="K9073" s="3" t="str">
        <f>IF(Table1[[#This Row],[Balance]]&lt;=83000,"Low Balance",IF(Table1[[#This Row],[Balance]]&lt;=166000,"Medium Balance",IF(Table1[[#This Row],[Balance]]&lt;=260000,"High Balance","Invalid")))</f>
        <v>Medium Balance</v>
      </c>
      <c r="L9073">
        <v>1</v>
      </c>
      <c r="M9073">
        <v>1</v>
      </c>
      <c r="N9073">
        <v>0</v>
      </c>
      <c r="O9073" s="3">
        <v>64436.160000000003</v>
      </c>
      <c r="P9073">
        <v>0</v>
      </c>
    </row>
    <row r="9074" spans="1:16" x14ac:dyDescent="0.3">
      <c r="A9074">
        <v>9072</v>
      </c>
      <c r="B9074">
        <v>15610643</v>
      </c>
      <c r="C9074" t="s">
        <v>459</v>
      </c>
      <c r="D9074" t="s">
        <v>2946</v>
      </c>
      <c r="E9074" t="s">
        <v>19</v>
      </c>
      <c r="F9074">
        <v>44</v>
      </c>
      <c r="G9074" t="str">
        <f t="shared" si="141"/>
        <v>Young Adults</v>
      </c>
      <c r="H9074">
        <v>3</v>
      </c>
      <c r="I9074" t="s">
        <v>2951</v>
      </c>
      <c r="J9074" s="3">
        <v>151739.65</v>
      </c>
      <c r="K9074" s="3" t="str">
        <f>IF(Table1[[#This Row],[Balance]]&lt;=83000,"Low Balance",IF(Table1[[#This Row],[Balance]]&lt;=166000,"Medium Balance",IF(Table1[[#This Row],[Balance]]&lt;=260000,"High Balance","Invalid")))</f>
        <v>Medium Balance</v>
      </c>
      <c r="L9074">
        <v>1</v>
      </c>
      <c r="M9074">
        <v>1</v>
      </c>
      <c r="N9074">
        <v>0</v>
      </c>
      <c r="O9074" s="3">
        <v>167461.5</v>
      </c>
      <c r="P9074">
        <v>0</v>
      </c>
    </row>
    <row r="9075" spans="1:16" x14ac:dyDescent="0.3">
      <c r="A9075">
        <v>9073</v>
      </c>
      <c r="B9075">
        <v>15777315</v>
      </c>
      <c r="C9075" t="s">
        <v>14</v>
      </c>
      <c r="D9075" t="s">
        <v>2956</v>
      </c>
      <c r="E9075" t="s">
        <v>19</v>
      </c>
      <c r="F9075">
        <v>43</v>
      </c>
      <c r="G9075" t="str">
        <f t="shared" si="141"/>
        <v>Middle-Aged</v>
      </c>
      <c r="H9075">
        <v>6</v>
      </c>
      <c r="I9075" t="s">
        <v>2950</v>
      </c>
      <c r="J9075" s="3">
        <v>93616.35</v>
      </c>
      <c r="K9075" s="3" t="str">
        <f>IF(Table1[[#This Row],[Balance]]&lt;=83000,"Low Balance",IF(Table1[[#This Row],[Balance]]&lt;=166000,"Medium Balance",IF(Table1[[#This Row],[Balance]]&lt;=260000,"High Balance","Invalid")))</f>
        <v>Medium Balance</v>
      </c>
      <c r="L9075">
        <v>2</v>
      </c>
      <c r="M9075">
        <v>0</v>
      </c>
      <c r="N9075">
        <v>0</v>
      </c>
      <c r="O9075" s="3">
        <v>98348.66</v>
      </c>
      <c r="P9075">
        <v>0</v>
      </c>
    </row>
    <row r="9076" spans="1:16" x14ac:dyDescent="0.3">
      <c r="A9076">
        <v>9074</v>
      </c>
      <c r="B9076">
        <v>15611058</v>
      </c>
      <c r="C9076" t="s">
        <v>403</v>
      </c>
      <c r="D9076" t="s">
        <v>2946</v>
      </c>
      <c r="E9076" t="s">
        <v>13</v>
      </c>
      <c r="F9076">
        <v>60</v>
      </c>
      <c r="G9076" t="str">
        <f t="shared" si="141"/>
        <v>Young Adults</v>
      </c>
      <c r="H9076">
        <v>5</v>
      </c>
      <c r="I9076" t="s">
        <v>2951</v>
      </c>
      <c r="J9076" s="3">
        <v>138597.54</v>
      </c>
      <c r="K9076" s="3" t="str">
        <f>IF(Table1[[#This Row],[Balance]]&lt;=83000,"Low Balance",IF(Table1[[#This Row],[Balance]]&lt;=166000,"Medium Balance",IF(Table1[[#This Row],[Balance]]&lt;=260000,"High Balance","Invalid")))</f>
        <v>Medium Balance</v>
      </c>
      <c r="L9076">
        <v>2</v>
      </c>
      <c r="M9076">
        <v>1</v>
      </c>
      <c r="N9076">
        <v>1</v>
      </c>
      <c r="O9076" s="3">
        <v>41536.589999999997</v>
      </c>
      <c r="P9076">
        <v>1</v>
      </c>
    </row>
    <row r="9077" spans="1:16" x14ac:dyDescent="0.3">
      <c r="A9077">
        <v>9075</v>
      </c>
      <c r="B9077">
        <v>15630413</v>
      </c>
      <c r="C9077" t="s">
        <v>2458</v>
      </c>
      <c r="D9077" t="s">
        <v>2946</v>
      </c>
      <c r="E9077" t="s">
        <v>13</v>
      </c>
      <c r="F9077">
        <v>41</v>
      </c>
      <c r="G9077" t="str">
        <f t="shared" si="141"/>
        <v>Young Adults</v>
      </c>
      <c r="H9077">
        <v>5</v>
      </c>
      <c r="I9077" t="s">
        <v>2951</v>
      </c>
      <c r="J9077" s="3">
        <v>0</v>
      </c>
      <c r="K9077" s="3" t="str">
        <f>IF(Table1[[#This Row],[Balance]]&lt;=83000,"Low Balance",IF(Table1[[#This Row],[Balance]]&lt;=166000,"Medium Balance",IF(Table1[[#This Row],[Balance]]&lt;=260000,"High Balance","Invalid")))</f>
        <v>Low Balance</v>
      </c>
      <c r="L9077">
        <v>2</v>
      </c>
      <c r="M9077">
        <v>1</v>
      </c>
      <c r="N9077">
        <v>1</v>
      </c>
      <c r="O9077" s="3">
        <v>72462.25</v>
      </c>
      <c r="P9077">
        <v>0</v>
      </c>
    </row>
    <row r="9078" spans="1:16" x14ac:dyDescent="0.3">
      <c r="A9078">
        <v>9076</v>
      </c>
      <c r="B9078">
        <v>15635942</v>
      </c>
      <c r="C9078" t="s">
        <v>1096</v>
      </c>
      <c r="D9078" t="s">
        <v>2953</v>
      </c>
      <c r="E9078" t="s">
        <v>19</v>
      </c>
      <c r="F9078">
        <v>40</v>
      </c>
      <c r="G9078" t="str">
        <f t="shared" si="141"/>
        <v>Young Adults</v>
      </c>
      <c r="H9078">
        <v>9</v>
      </c>
      <c r="I9078" t="s">
        <v>2950</v>
      </c>
      <c r="J9078" s="3">
        <v>0</v>
      </c>
      <c r="K9078" s="3" t="str">
        <f>IF(Table1[[#This Row],[Balance]]&lt;=83000,"Low Balance",IF(Table1[[#This Row],[Balance]]&lt;=166000,"Medium Balance",IF(Table1[[#This Row],[Balance]]&lt;=260000,"High Balance","Invalid")))</f>
        <v>Low Balance</v>
      </c>
      <c r="L9078">
        <v>2</v>
      </c>
      <c r="M9078">
        <v>1</v>
      </c>
      <c r="N9078">
        <v>0</v>
      </c>
      <c r="O9078" s="3">
        <v>112465.19</v>
      </c>
      <c r="P9078">
        <v>1</v>
      </c>
    </row>
    <row r="9079" spans="1:16" x14ac:dyDescent="0.3">
      <c r="A9079">
        <v>9077</v>
      </c>
      <c r="B9079">
        <v>15648858</v>
      </c>
      <c r="C9079" t="s">
        <v>438</v>
      </c>
      <c r="D9079" t="s">
        <v>2946</v>
      </c>
      <c r="E9079" t="s">
        <v>13</v>
      </c>
      <c r="F9079">
        <v>27</v>
      </c>
      <c r="G9079" t="str">
        <f t="shared" si="141"/>
        <v>Young Adults</v>
      </c>
      <c r="H9079">
        <v>1</v>
      </c>
      <c r="I9079" t="s">
        <v>2949</v>
      </c>
      <c r="J9079" s="3">
        <v>85225.21</v>
      </c>
      <c r="K9079" s="3" t="str">
        <f>IF(Table1[[#This Row],[Balance]]&lt;=83000,"Low Balance",IF(Table1[[#This Row],[Balance]]&lt;=166000,"Medium Balance",IF(Table1[[#This Row],[Balance]]&lt;=260000,"High Balance","Invalid")))</f>
        <v>Medium Balance</v>
      </c>
      <c r="L9079">
        <v>1</v>
      </c>
      <c r="M9079">
        <v>0</v>
      </c>
      <c r="N9079">
        <v>1</v>
      </c>
      <c r="O9079" s="3">
        <v>64511.44</v>
      </c>
      <c r="P9079">
        <v>0</v>
      </c>
    </row>
    <row r="9080" spans="1:16" x14ac:dyDescent="0.3">
      <c r="A9080">
        <v>9078</v>
      </c>
      <c r="B9080">
        <v>15810732</v>
      </c>
      <c r="C9080" t="s">
        <v>236</v>
      </c>
      <c r="D9080" t="s">
        <v>2953</v>
      </c>
      <c r="E9080" t="s">
        <v>13</v>
      </c>
      <c r="F9080">
        <v>36</v>
      </c>
      <c r="G9080" t="str">
        <f t="shared" si="141"/>
        <v>Middle-Aged</v>
      </c>
      <c r="H9080">
        <v>8</v>
      </c>
      <c r="I9080" t="s">
        <v>2950</v>
      </c>
      <c r="J9080" s="3">
        <v>148749.29</v>
      </c>
      <c r="K9080" s="3" t="str">
        <f>IF(Table1[[#This Row],[Balance]]&lt;=83000,"Low Balance",IF(Table1[[#This Row],[Balance]]&lt;=166000,"Medium Balance",IF(Table1[[#This Row],[Balance]]&lt;=260000,"High Balance","Invalid")))</f>
        <v>Medium Balance</v>
      </c>
      <c r="L9080">
        <v>2</v>
      </c>
      <c r="M9080">
        <v>1</v>
      </c>
      <c r="N9080">
        <v>0</v>
      </c>
      <c r="O9080" s="3">
        <v>91830.75</v>
      </c>
      <c r="P9080">
        <v>0</v>
      </c>
    </row>
    <row r="9081" spans="1:16" x14ac:dyDescent="0.3">
      <c r="A9081">
        <v>9079</v>
      </c>
      <c r="B9081">
        <v>15705448</v>
      </c>
      <c r="C9081" t="s">
        <v>737</v>
      </c>
      <c r="D9081" t="s">
        <v>2946</v>
      </c>
      <c r="E9081" t="s">
        <v>19</v>
      </c>
      <c r="F9081">
        <v>52</v>
      </c>
      <c r="G9081" t="str">
        <f t="shared" si="141"/>
        <v>Young Adults</v>
      </c>
      <c r="H9081">
        <v>7</v>
      </c>
      <c r="I9081" t="s">
        <v>2950</v>
      </c>
      <c r="J9081" s="3">
        <v>130013.12</v>
      </c>
      <c r="K9081" s="3" t="str">
        <f>IF(Table1[[#This Row],[Balance]]&lt;=83000,"Low Balance",IF(Table1[[#This Row],[Balance]]&lt;=166000,"Medium Balance",IF(Table1[[#This Row],[Balance]]&lt;=260000,"High Balance","Invalid")))</f>
        <v>Medium Balance</v>
      </c>
      <c r="L9081">
        <v>1</v>
      </c>
      <c r="M9081">
        <v>1</v>
      </c>
      <c r="N9081">
        <v>1</v>
      </c>
      <c r="O9081" s="3">
        <v>190806.36</v>
      </c>
      <c r="P9081">
        <v>1</v>
      </c>
    </row>
    <row r="9082" spans="1:16" x14ac:dyDescent="0.3">
      <c r="A9082">
        <v>9080</v>
      </c>
      <c r="B9082">
        <v>15730488</v>
      </c>
      <c r="C9082" t="s">
        <v>2816</v>
      </c>
      <c r="D9082" t="s">
        <v>2946</v>
      </c>
      <c r="E9082" t="s">
        <v>13</v>
      </c>
      <c r="F9082">
        <v>27</v>
      </c>
      <c r="G9082" t="str">
        <f t="shared" si="141"/>
        <v>Seniors</v>
      </c>
      <c r="H9082">
        <v>1</v>
      </c>
      <c r="I9082" t="s">
        <v>2949</v>
      </c>
      <c r="J9082" s="3">
        <v>0</v>
      </c>
      <c r="K9082" s="3" t="str">
        <f>IF(Table1[[#This Row],[Balance]]&lt;=83000,"Low Balance",IF(Table1[[#This Row],[Balance]]&lt;=166000,"Medium Balance",IF(Table1[[#This Row],[Balance]]&lt;=260000,"High Balance","Invalid")))</f>
        <v>Low Balance</v>
      </c>
      <c r="L9082">
        <v>1</v>
      </c>
      <c r="M9082">
        <v>0</v>
      </c>
      <c r="N9082">
        <v>1</v>
      </c>
      <c r="O9082" s="3">
        <v>112311.15</v>
      </c>
      <c r="P9082">
        <v>0</v>
      </c>
    </row>
    <row r="9083" spans="1:16" x14ac:dyDescent="0.3">
      <c r="A9083">
        <v>9081</v>
      </c>
      <c r="B9083">
        <v>15620443</v>
      </c>
      <c r="C9083" t="s">
        <v>1102</v>
      </c>
      <c r="D9083" t="s">
        <v>2946</v>
      </c>
      <c r="E9083" t="s">
        <v>13</v>
      </c>
      <c r="F9083">
        <v>81</v>
      </c>
      <c r="G9083" t="str">
        <f t="shared" si="141"/>
        <v>Middle-Aged</v>
      </c>
      <c r="H9083">
        <v>6</v>
      </c>
      <c r="I9083" t="s">
        <v>2950</v>
      </c>
      <c r="J9083" s="3">
        <v>0</v>
      </c>
      <c r="K9083" s="3" t="str">
        <f>IF(Table1[[#This Row],[Balance]]&lt;=83000,"Low Balance",IF(Table1[[#This Row],[Balance]]&lt;=166000,"Medium Balance",IF(Table1[[#This Row],[Balance]]&lt;=260000,"High Balance","Invalid")))</f>
        <v>Low Balance</v>
      </c>
      <c r="L9083">
        <v>2</v>
      </c>
      <c r="M9083">
        <v>1</v>
      </c>
      <c r="N9083">
        <v>1</v>
      </c>
      <c r="O9083" s="3">
        <v>72276.240000000005</v>
      </c>
      <c r="P9083">
        <v>0</v>
      </c>
    </row>
    <row r="9084" spans="1:16" x14ac:dyDescent="0.3">
      <c r="A9084">
        <v>9082</v>
      </c>
      <c r="B9084">
        <v>15741078</v>
      </c>
      <c r="C9084" t="s">
        <v>920</v>
      </c>
      <c r="D9084" t="s">
        <v>2946</v>
      </c>
      <c r="E9084" t="s">
        <v>19</v>
      </c>
      <c r="F9084">
        <v>54</v>
      </c>
      <c r="G9084" t="str">
        <f t="shared" si="141"/>
        <v>Young Adults</v>
      </c>
      <c r="H9084">
        <v>7</v>
      </c>
      <c r="I9084" t="s">
        <v>2950</v>
      </c>
      <c r="J9084" s="3">
        <v>111729.47</v>
      </c>
      <c r="K9084" s="3" t="str">
        <f>IF(Table1[[#This Row],[Balance]]&lt;=83000,"Low Balance",IF(Table1[[#This Row],[Balance]]&lt;=166000,"Medium Balance",IF(Table1[[#This Row],[Balance]]&lt;=260000,"High Balance","Invalid")))</f>
        <v>Medium Balance</v>
      </c>
      <c r="L9084">
        <v>2</v>
      </c>
      <c r="M9084">
        <v>0</v>
      </c>
      <c r="N9084">
        <v>1</v>
      </c>
      <c r="O9084" s="3">
        <v>84920.49</v>
      </c>
      <c r="P9084">
        <v>0</v>
      </c>
    </row>
    <row r="9085" spans="1:16" x14ac:dyDescent="0.3">
      <c r="A9085">
        <v>9083</v>
      </c>
      <c r="B9085">
        <v>15753161</v>
      </c>
      <c r="C9085" t="s">
        <v>826</v>
      </c>
      <c r="D9085" t="s">
        <v>2954</v>
      </c>
      <c r="E9085" t="s">
        <v>13</v>
      </c>
      <c r="F9085">
        <v>36</v>
      </c>
      <c r="G9085" t="str">
        <f t="shared" si="141"/>
        <v>Young Adults</v>
      </c>
      <c r="H9085">
        <v>5</v>
      </c>
      <c r="I9085" t="s">
        <v>2951</v>
      </c>
      <c r="J9085" s="3">
        <v>180169.44</v>
      </c>
      <c r="K9085" s="3" t="str">
        <f>IF(Table1[[#This Row],[Balance]]&lt;=83000,"Low Balance",IF(Table1[[#This Row],[Balance]]&lt;=166000,"Medium Balance",IF(Table1[[#This Row],[Balance]]&lt;=260000,"High Balance","Invalid")))</f>
        <v>High Balance</v>
      </c>
      <c r="L9085">
        <v>2</v>
      </c>
      <c r="M9085">
        <v>1</v>
      </c>
      <c r="N9085">
        <v>0</v>
      </c>
      <c r="O9085" s="3">
        <v>17348.560000000001</v>
      </c>
      <c r="P9085">
        <v>0</v>
      </c>
    </row>
    <row r="9086" spans="1:16" x14ac:dyDescent="0.3">
      <c r="A9086">
        <v>9084</v>
      </c>
      <c r="B9086">
        <v>15711396</v>
      </c>
      <c r="C9086" t="s">
        <v>31</v>
      </c>
      <c r="D9086" t="s">
        <v>2954</v>
      </c>
      <c r="E9086" t="s">
        <v>19</v>
      </c>
      <c r="F9086">
        <v>40</v>
      </c>
      <c r="G9086" t="str">
        <f t="shared" si="141"/>
        <v>Middle-Aged</v>
      </c>
      <c r="H9086">
        <v>8</v>
      </c>
      <c r="I9086" t="s">
        <v>2950</v>
      </c>
      <c r="J9086" s="3">
        <v>0</v>
      </c>
      <c r="K9086" s="3" t="str">
        <f>IF(Table1[[#This Row],[Balance]]&lt;=83000,"Low Balance",IF(Table1[[#This Row],[Balance]]&lt;=166000,"Medium Balance",IF(Table1[[#This Row],[Balance]]&lt;=260000,"High Balance","Invalid")))</f>
        <v>Low Balance</v>
      </c>
      <c r="L9086">
        <v>2</v>
      </c>
      <c r="M9086">
        <v>1</v>
      </c>
      <c r="N9086">
        <v>1</v>
      </c>
      <c r="O9086" s="3">
        <v>82870.75</v>
      </c>
      <c r="P9086">
        <v>0</v>
      </c>
    </row>
    <row r="9087" spans="1:16" x14ac:dyDescent="0.3">
      <c r="A9087">
        <v>9085</v>
      </c>
      <c r="B9087">
        <v>15593499</v>
      </c>
      <c r="C9087" t="s">
        <v>235</v>
      </c>
      <c r="D9087" t="s">
        <v>2955</v>
      </c>
      <c r="E9087" t="s">
        <v>13</v>
      </c>
      <c r="F9087">
        <v>47</v>
      </c>
      <c r="G9087" t="str">
        <f t="shared" si="141"/>
        <v>Young Adults</v>
      </c>
      <c r="H9087">
        <v>6</v>
      </c>
      <c r="I9087" t="s">
        <v>2950</v>
      </c>
      <c r="J9087" s="3">
        <v>0</v>
      </c>
      <c r="K9087" s="3" t="str">
        <f>IF(Table1[[#This Row],[Balance]]&lt;=83000,"Low Balance",IF(Table1[[#This Row],[Balance]]&lt;=166000,"Medium Balance",IF(Table1[[#This Row],[Balance]]&lt;=260000,"High Balance","Invalid")))</f>
        <v>Low Balance</v>
      </c>
      <c r="L9087">
        <v>1</v>
      </c>
      <c r="M9087">
        <v>1</v>
      </c>
      <c r="N9087">
        <v>0</v>
      </c>
      <c r="O9087" s="3">
        <v>32080.69</v>
      </c>
      <c r="P9087">
        <v>1</v>
      </c>
    </row>
    <row r="9088" spans="1:16" x14ac:dyDescent="0.3">
      <c r="A9088">
        <v>9086</v>
      </c>
      <c r="B9088">
        <v>15579189</v>
      </c>
      <c r="C9088" t="s">
        <v>17</v>
      </c>
      <c r="D9088" t="s">
        <v>2955</v>
      </c>
      <c r="E9088" t="s">
        <v>13</v>
      </c>
      <c r="F9088">
        <v>42</v>
      </c>
      <c r="G9088" t="str">
        <f t="shared" si="141"/>
        <v>Young Adults</v>
      </c>
      <c r="H9088">
        <v>5</v>
      </c>
      <c r="I9088" t="s">
        <v>2951</v>
      </c>
      <c r="J9088" s="3">
        <v>0</v>
      </c>
      <c r="K9088" s="3" t="str">
        <f>IF(Table1[[#This Row],[Balance]]&lt;=83000,"Low Balance",IF(Table1[[#This Row],[Balance]]&lt;=166000,"Medium Balance",IF(Table1[[#This Row],[Balance]]&lt;=260000,"High Balance","Invalid")))</f>
        <v>Low Balance</v>
      </c>
      <c r="L9088">
        <v>2</v>
      </c>
      <c r="M9088">
        <v>0</v>
      </c>
      <c r="N9088">
        <v>1</v>
      </c>
      <c r="O9088" s="3">
        <v>120512.08</v>
      </c>
      <c r="P9088">
        <v>0</v>
      </c>
    </row>
    <row r="9089" spans="1:16" x14ac:dyDescent="0.3">
      <c r="A9089">
        <v>9087</v>
      </c>
      <c r="B9089">
        <v>15743545</v>
      </c>
      <c r="C9089" t="s">
        <v>2817</v>
      </c>
      <c r="D9089" t="s">
        <v>2956</v>
      </c>
      <c r="E9089" t="s">
        <v>13</v>
      </c>
      <c r="F9089">
        <v>29</v>
      </c>
      <c r="G9089" t="str">
        <f t="shared" si="141"/>
        <v>Young Adults</v>
      </c>
      <c r="H9089">
        <v>2</v>
      </c>
      <c r="I9089" t="s">
        <v>2949</v>
      </c>
      <c r="J9089" s="3">
        <v>0</v>
      </c>
      <c r="K9089" s="3" t="str">
        <f>IF(Table1[[#This Row],[Balance]]&lt;=83000,"Low Balance",IF(Table1[[#This Row],[Balance]]&lt;=166000,"Medium Balance",IF(Table1[[#This Row],[Balance]]&lt;=260000,"High Balance","Invalid")))</f>
        <v>Low Balance</v>
      </c>
      <c r="L9089">
        <v>2</v>
      </c>
      <c r="M9089">
        <v>1</v>
      </c>
      <c r="N9089">
        <v>0</v>
      </c>
      <c r="O9089" s="3">
        <v>179032.68</v>
      </c>
      <c r="P9089">
        <v>0</v>
      </c>
    </row>
    <row r="9090" spans="1:16" x14ac:dyDescent="0.3">
      <c r="A9090">
        <v>9088</v>
      </c>
      <c r="B9090">
        <v>15791316</v>
      </c>
      <c r="C9090" t="s">
        <v>16</v>
      </c>
      <c r="D9090" t="s">
        <v>2954</v>
      </c>
      <c r="E9090" t="s">
        <v>19</v>
      </c>
      <c r="F9090">
        <v>35</v>
      </c>
      <c r="G9090" t="str">
        <f t="shared" si="141"/>
        <v>Young Adults</v>
      </c>
      <c r="H9090">
        <v>3</v>
      </c>
      <c r="I9090" t="s">
        <v>2951</v>
      </c>
      <c r="J9090" s="3">
        <v>0</v>
      </c>
      <c r="K9090" s="3" t="str">
        <f>IF(Table1[[#This Row],[Balance]]&lt;=83000,"Low Balance",IF(Table1[[#This Row],[Balance]]&lt;=166000,"Medium Balance",IF(Table1[[#This Row],[Balance]]&lt;=260000,"High Balance","Invalid")))</f>
        <v>Low Balance</v>
      </c>
      <c r="L9090">
        <v>2</v>
      </c>
      <c r="M9090">
        <v>1</v>
      </c>
      <c r="N9090">
        <v>1</v>
      </c>
      <c r="O9090" s="3">
        <v>95623.28</v>
      </c>
      <c r="P9090">
        <v>0</v>
      </c>
    </row>
    <row r="9091" spans="1:16" x14ac:dyDescent="0.3">
      <c r="A9091">
        <v>9089</v>
      </c>
      <c r="B9091">
        <v>15608246</v>
      </c>
      <c r="C9091" t="s">
        <v>2818</v>
      </c>
      <c r="D9091" t="s">
        <v>2954</v>
      </c>
      <c r="E9091" t="s">
        <v>13</v>
      </c>
      <c r="F9091">
        <v>36</v>
      </c>
      <c r="G9091" t="str">
        <f t="shared" ref="G9091:G9154" si="142">IF(F9092&lt;=44,"Young Adults",IF(F9092&lt;=69,"Middle-Aged",IF(F9092&lt;=92,"Seniors","Invalid")))</f>
        <v>Young Adults</v>
      </c>
      <c r="H9091">
        <v>8</v>
      </c>
      <c r="I9091" t="s">
        <v>2950</v>
      </c>
      <c r="J9091" s="3">
        <v>103914.17</v>
      </c>
      <c r="K9091" s="3" t="str">
        <f>IF(Table1[[#This Row],[Balance]]&lt;=83000,"Low Balance",IF(Table1[[#This Row],[Balance]]&lt;=166000,"Medium Balance",IF(Table1[[#This Row],[Balance]]&lt;=260000,"High Balance","Invalid")))</f>
        <v>Medium Balance</v>
      </c>
      <c r="L9091">
        <v>1</v>
      </c>
      <c r="M9091">
        <v>1</v>
      </c>
      <c r="N9091">
        <v>1</v>
      </c>
      <c r="O9091" s="3">
        <v>110035.88</v>
      </c>
      <c r="P9091">
        <v>1</v>
      </c>
    </row>
    <row r="9092" spans="1:16" x14ac:dyDescent="0.3">
      <c r="A9092">
        <v>9090</v>
      </c>
      <c r="B9092">
        <v>15676526</v>
      </c>
      <c r="C9092" t="s">
        <v>1144</v>
      </c>
      <c r="D9092" t="s">
        <v>2954</v>
      </c>
      <c r="E9092" t="s">
        <v>13</v>
      </c>
      <c r="F9092">
        <v>34</v>
      </c>
      <c r="G9092" t="str">
        <f t="shared" si="142"/>
        <v>Young Adults</v>
      </c>
      <c r="H9092">
        <v>4</v>
      </c>
      <c r="I9092" t="s">
        <v>2951</v>
      </c>
      <c r="J9092" s="3">
        <v>88772.87</v>
      </c>
      <c r="K9092" s="3" t="str">
        <f>IF(Table1[[#This Row],[Balance]]&lt;=83000,"Low Balance",IF(Table1[[#This Row],[Balance]]&lt;=166000,"Medium Balance",IF(Table1[[#This Row],[Balance]]&lt;=260000,"High Balance","Invalid")))</f>
        <v>Medium Balance</v>
      </c>
      <c r="L9092">
        <v>1</v>
      </c>
      <c r="M9092">
        <v>1</v>
      </c>
      <c r="N9092">
        <v>1</v>
      </c>
      <c r="O9092" s="3">
        <v>168822.01</v>
      </c>
      <c r="P9092">
        <v>0</v>
      </c>
    </row>
    <row r="9093" spans="1:16" x14ac:dyDescent="0.3">
      <c r="A9093">
        <v>9091</v>
      </c>
      <c r="B9093">
        <v>15813911</v>
      </c>
      <c r="C9093" t="s">
        <v>2819</v>
      </c>
      <c r="D9093" t="s">
        <v>2954</v>
      </c>
      <c r="E9093" t="s">
        <v>13</v>
      </c>
      <c r="F9093">
        <v>39</v>
      </c>
      <c r="G9093" t="str">
        <f t="shared" si="142"/>
        <v>Young Adults</v>
      </c>
      <c r="H9093">
        <v>5</v>
      </c>
      <c r="I9093" t="s">
        <v>2951</v>
      </c>
      <c r="J9093" s="3">
        <v>0</v>
      </c>
      <c r="K9093" s="3" t="str">
        <f>IF(Table1[[#This Row],[Balance]]&lt;=83000,"Low Balance",IF(Table1[[#This Row],[Balance]]&lt;=166000,"Medium Balance",IF(Table1[[#This Row],[Balance]]&lt;=260000,"High Balance","Invalid")))</f>
        <v>Low Balance</v>
      </c>
      <c r="L9093">
        <v>1</v>
      </c>
      <c r="M9093">
        <v>1</v>
      </c>
      <c r="N9093">
        <v>0</v>
      </c>
      <c r="O9093" s="3">
        <v>77705.75</v>
      </c>
      <c r="P9093">
        <v>0</v>
      </c>
    </row>
    <row r="9094" spans="1:16" x14ac:dyDescent="0.3">
      <c r="A9094">
        <v>9092</v>
      </c>
      <c r="B9094">
        <v>15630195</v>
      </c>
      <c r="C9094" t="s">
        <v>620</v>
      </c>
      <c r="D9094" t="s">
        <v>2956</v>
      </c>
      <c r="E9094" t="s">
        <v>13</v>
      </c>
      <c r="F9094">
        <v>40</v>
      </c>
      <c r="G9094" t="str">
        <f t="shared" si="142"/>
        <v>Young Adults</v>
      </c>
      <c r="H9094">
        <v>6</v>
      </c>
      <c r="I9094" t="s">
        <v>2950</v>
      </c>
      <c r="J9094" s="3">
        <v>131184.67000000001</v>
      </c>
      <c r="K9094" s="3" t="str">
        <f>IF(Table1[[#This Row],[Balance]]&lt;=83000,"Low Balance",IF(Table1[[#This Row],[Balance]]&lt;=166000,"Medium Balance",IF(Table1[[#This Row],[Balance]]&lt;=260000,"High Balance","Invalid")))</f>
        <v>Medium Balance</v>
      </c>
      <c r="L9094">
        <v>1</v>
      </c>
      <c r="M9094">
        <v>1</v>
      </c>
      <c r="N9094">
        <v>1</v>
      </c>
      <c r="O9094" s="3">
        <v>49815.62</v>
      </c>
      <c r="P9094">
        <v>0</v>
      </c>
    </row>
    <row r="9095" spans="1:16" x14ac:dyDescent="0.3">
      <c r="A9095">
        <v>9093</v>
      </c>
      <c r="B9095">
        <v>15736250</v>
      </c>
      <c r="C9095" t="s">
        <v>620</v>
      </c>
      <c r="D9095" t="s">
        <v>2956</v>
      </c>
      <c r="E9095" t="s">
        <v>19</v>
      </c>
      <c r="F9095">
        <v>38</v>
      </c>
      <c r="G9095" t="str">
        <f t="shared" si="142"/>
        <v>Young Adults</v>
      </c>
      <c r="H9095">
        <v>2</v>
      </c>
      <c r="I9095" t="s">
        <v>2949</v>
      </c>
      <c r="J9095" s="3">
        <v>117810.79</v>
      </c>
      <c r="K9095" s="3" t="str">
        <f>IF(Table1[[#This Row],[Balance]]&lt;=83000,"Low Balance",IF(Table1[[#This Row],[Balance]]&lt;=166000,"Medium Balance",IF(Table1[[#This Row],[Balance]]&lt;=260000,"High Balance","Invalid")))</f>
        <v>Medium Balance</v>
      </c>
      <c r="L9095">
        <v>1</v>
      </c>
      <c r="M9095">
        <v>0</v>
      </c>
      <c r="N9095">
        <v>1</v>
      </c>
      <c r="O9095" s="3">
        <v>65632.33</v>
      </c>
      <c r="P9095">
        <v>1</v>
      </c>
    </row>
    <row r="9096" spans="1:16" x14ac:dyDescent="0.3">
      <c r="A9096">
        <v>9094</v>
      </c>
      <c r="B9096">
        <v>15671334</v>
      </c>
      <c r="C9096" t="s">
        <v>1500</v>
      </c>
      <c r="D9096" t="s">
        <v>2955</v>
      </c>
      <c r="E9096" t="s">
        <v>19</v>
      </c>
      <c r="F9096">
        <v>31</v>
      </c>
      <c r="G9096" t="str">
        <f t="shared" si="142"/>
        <v>Young Adults</v>
      </c>
      <c r="H9096">
        <v>4</v>
      </c>
      <c r="I9096" t="s">
        <v>2951</v>
      </c>
      <c r="J9096" s="3">
        <v>0</v>
      </c>
      <c r="K9096" s="3" t="str">
        <f>IF(Table1[[#This Row],[Balance]]&lt;=83000,"Low Balance",IF(Table1[[#This Row],[Balance]]&lt;=166000,"Medium Balance",IF(Table1[[#This Row],[Balance]]&lt;=260000,"High Balance","Invalid")))</f>
        <v>Low Balance</v>
      </c>
      <c r="L9096">
        <v>1</v>
      </c>
      <c r="M9096">
        <v>1</v>
      </c>
      <c r="N9096">
        <v>0</v>
      </c>
      <c r="O9096" s="3">
        <v>169361.89</v>
      </c>
      <c r="P9096">
        <v>0</v>
      </c>
    </row>
    <row r="9097" spans="1:16" x14ac:dyDescent="0.3">
      <c r="A9097">
        <v>9095</v>
      </c>
      <c r="B9097">
        <v>15574169</v>
      </c>
      <c r="C9097" t="s">
        <v>208</v>
      </c>
      <c r="D9097" t="s">
        <v>2955</v>
      </c>
      <c r="E9097" t="s">
        <v>13</v>
      </c>
      <c r="F9097">
        <v>32</v>
      </c>
      <c r="G9097" t="str">
        <f t="shared" si="142"/>
        <v>Young Adults</v>
      </c>
      <c r="H9097">
        <v>0</v>
      </c>
      <c r="I9097" t="s">
        <v>2949</v>
      </c>
      <c r="J9097" s="3">
        <v>92466.21</v>
      </c>
      <c r="K9097" s="3" t="str">
        <f>IF(Table1[[#This Row],[Balance]]&lt;=83000,"Low Balance",IF(Table1[[#This Row],[Balance]]&lt;=166000,"Medium Balance",IF(Table1[[#This Row],[Balance]]&lt;=260000,"High Balance","Invalid")))</f>
        <v>Medium Balance</v>
      </c>
      <c r="L9097">
        <v>1</v>
      </c>
      <c r="M9097">
        <v>1</v>
      </c>
      <c r="N9097">
        <v>0</v>
      </c>
      <c r="O9097" s="3">
        <v>4721.3</v>
      </c>
      <c r="P9097">
        <v>0</v>
      </c>
    </row>
    <row r="9098" spans="1:16" x14ac:dyDescent="0.3">
      <c r="A9098">
        <v>9096</v>
      </c>
      <c r="B9098">
        <v>15718839</v>
      </c>
      <c r="C9098" t="s">
        <v>1833</v>
      </c>
      <c r="D9098" t="s">
        <v>2955</v>
      </c>
      <c r="E9098" t="s">
        <v>13</v>
      </c>
      <c r="F9098">
        <v>38</v>
      </c>
      <c r="G9098" t="str">
        <f t="shared" si="142"/>
        <v>Young Adults</v>
      </c>
      <c r="H9098">
        <v>2</v>
      </c>
      <c r="I9098" t="s">
        <v>2949</v>
      </c>
      <c r="J9098" s="3">
        <v>102741.15</v>
      </c>
      <c r="K9098" s="3" t="str">
        <f>IF(Table1[[#This Row],[Balance]]&lt;=83000,"Low Balance",IF(Table1[[#This Row],[Balance]]&lt;=166000,"Medium Balance",IF(Table1[[#This Row],[Balance]]&lt;=260000,"High Balance","Invalid")))</f>
        <v>Medium Balance</v>
      </c>
      <c r="L9098">
        <v>2</v>
      </c>
      <c r="M9098">
        <v>0</v>
      </c>
      <c r="N9098">
        <v>1</v>
      </c>
      <c r="O9098" s="3">
        <v>23974.85</v>
      </c>
      <c r="P9098">
        <v>0</v>
      </c>
    </row>
    <row r="9099" spans="1:16" x14ac:dyDescent="0.3">
      <c r="A9099">
        <v>9097</v>
      </c>
      <c r="B9099">
        <v>15762331</v>
      </c>
      <c r="C9099" t="s">
        <v>507</v>
      </c>
      <c r="D9099" t="s">
        <v>2954</v>
      </c>
      <c r="E9099" t="s">
        <v>19</v>
      </c>
      <c r="F9099">
        <v>37</v>
      </c>
      <c r="G9099" t="str">
        <f t="shared" si="142"/>
        <v>Young Adults</v>
      </c>
      <c r="H9099">
        <v>9</v>
      </c>
      <c r="I9099" t="s">
        <v>2950</v>
      </c>
      <c r="J9099" s="3">
        <v>178755.84</v>
      </c>
      <c r="K9099" s="3" t="str">
        <f>IF(Table1[[#This Row],[Balance]]&lt;=83000,"Low Balance",IF(Table1[[#This Row],[Balance]]&lt;=166000,"Medium Balance",IF(Table1[[#This Row],[Balance]]&lt;=260000,"High Balance","Invalid")))</f>
        <v>High Balance</v>
      </c>
      <c r="L9099">
        <v>1</v>
      </c>
      <c r="M9099">
        <v>1</v>
      </c>
      <c r="N9099">
        <v>0</v>
      </c>
      <c r="O9099" s="3">
        <v>199929.17</v>
      </c>
      <c r="P9099">
        <v>0</v>
      </c>
    </row>
    <row r="9100" spans="1:16" x14ac:dyDescent="0.3">
      <c r="A9100">
        <v>9098</v>
      </c>
      <c r="B9100">
        <v>15606901</v>
      </c>
      <c r="C9100" t="s">
        <v>108</v>
      </c>
      <c r="D9100" t="s">
        <v>2954</v>
      </c>
      <c r="E9100" t="s">
        <v>19</v>
      </c>
      <c r="F9100">
        <v>43</v>
      </c>
      <c r="G9100" t="str">
        <f t="shared" si="142"/>
        <v>Young Adults</v>
      </c>
      <c r="H9100">
        <v>7</v>
      </c>
      <c r="I9100" t="s">
        <v>2950</v>
      </c>
      <c r="J9100" s="3">
        <v>0</v>
      </c>
      <c r="K9100" s="3" t="str">
        <f>IF(Table1[[#This Row],[Balance]]&lt;=83000,"Low Balance",IF(Table1[[#This Row],[Balance]]&lt;=166000,"Medium Balance",IF(Table1[[#This Row],[Balance]]&lt;=260000,"High Balance","Invalid")))</f>
        <v>Low Balance</v>
      </c>
      <c r="L9100">
        <v>2</v>
      </c>
      <c r="M9100">
        <v>1</v>
      </c>
      <c r="N9100">
        <v>0</v>
      </c>
      <c r="O9100" s="3">
        <v>40023.699999999997</v>
      </c>
      <c r="P9100">
        <v>0</v>
      </c>
    </row>
    <row r="9101" spans="1:16" x14ac:dyDescent="0.3">
      <c r="A9101">
        <v>9099</v>
      </c>
      <c r="B9101">
        <v>15713559</v>
      </c>
      <c r="C9101" t="s">
        <v>601</v>
      </c>
      <c r="D9101" t="s">
        <v>2955</v>
      </c>
      <c r="E9101" t="s">
        <v>13</v>
      </c>
      <c r="F9101">
        <v>32</v>
      </c>
      <c r="G9101" t="str">
        <f t="shared" si="142"/>
        <v>Young Adults</v>
      </c>
      <c r="H9101">
        <v>5</v>
      </c>
      <c r="I9101" t="s">
        <v>2951</v>
      </c>
      <c r="J9101" s="3">
        <v>146602.25</v>
      </c>
      <c r="K9101" s="3" t="str">
        <f>IF(Table1[[#This Row],[Balance]]&lt;=83000,"Low Balance",IF(Table1[[#This Row],[Balance]]&lt;=166000,"Medium Balance",IF(Table1[[#This Row],[Balance]]&lt;=260000,"High Balance","Invalid")))</f>
        <v>Medium Balance</v>
      </c>
      <c r="L9101">
        <v>2</v>
      </c>
      <c r="M9101">
        <v>1</v>
      </c>
      <c r="N9101">
        <v>1</v>
      </c>
      <c r="O9101" s="3">
        <v>72946.95</v>
      </c>
      <c r="P9101">
        <v>0</v>
      </c>
    </row>
    <row r="9102" spans="1:16" x14ac:dyDescent="0.3">
      <c r="A9102">
        <v>9100</v>
      </c>
      <c r="B9102">
        <v>15768881</v>
      </c>
      <c r="C9102" t="s">
        <v>1173</v>
      </c>
      <c r="D9102" t="s">
        <v>2954</v>
      </c>
      <c r="E9102" t="s">
        <v>19</v>
      </c>
      <c r="F9102">
        <v>29</v>
      </c>
      <c r="G9102" t="str">
        <f t="shared" si="142"/>
        <v>Young Adults</v>
      </c>
      <c r="H9102">
        <v>2</v>
      </c>
      <c r="I9102" t="s">
        <v>2949</v>
      </c>
      <c r="J9102" s="3">
        <v>0</v>
      </c>
      <c r="K9102" s="3" t="str">
        <f>IF(Table1[[#This Row],[Balance]]&lt;=83000,"Low Balance",IF(Table1[[#This Row],[Balance]]&lt;=166000,"Medium Balance",IF(Table1[[#This Row],[Balance]]&lt;=260000,"High Balance","Invalid")))</f>
        <v>Low Balance</v>
      </c>
      <c r="L9102">
        <v>2</v>
      </c>
      <c r="M9102">
        <v>1</v>
      </c>
      <c r="N9102">
        <v>1</v>
      </c>
      <c r="O9102" s="3">
        <v>170421.13</v>
      </c>
      <c r="P9102">
        <v>0</v>
      </c>
    </row>
    <row r="9103" spans="1:16" x14ac:dyDescent="0.3">
      <c r="A9103">
        <v>9101</v>
      </c>
      <c r="B9103">
        <v>15743075</v>
      </c>
      <c r="C9103" t="s">
        <v>125</v>
      </c>
      <c r="D9103" t="s">
        <v>2956</v>
      </c>
      <c r="E9103" t="s">
        <v>19</v>
      </c>
      <c r="F9103">
        <v>35</v>
      </c>
      <c r="G9103" t="str">
        <f t="shared" si="142"/>
        <v>Young Adults</v>
      </c>
      <c r="H9103">
        <v>6</v>
      </c>
      <c r="I9103" t="s">
        <v>2950</v>
      </c>
      <c r="J9103" s="3">
        <v>0</v>
      </c>
      <c r="K9103" s="3" t="str">
        <f>IF(Table1[[#This Row],[Balance]]&lt;=83000,"Low Balance",IF(Table1[[#This Row],[Balance]]&lt;=166000,"Medium Balance",IF(Table1[[#This Row],[Balance]]&lt;=260000,"High Balance","Invalid")))</f>
        <v>Low Balance</v>
      </c>
      <c r="L9103">
        <v>2</v>
      </c>
      <c r="M9103">
        <v>1</v>
      </c>
      <c r="N9103">
        <v>1</v>
      </c>
      <c r="O9103" s="3">
        <v>58879.11</v>
      </c>
      <c r="P9103">
        <v>0</v>
      </c>
    </row>
    <row r="9104" spans="1:16" x14ac:dyDescent="0.3">
      <c r="A9104">
        <v>9102</v>
      </c>
      <c r="B9104">
        <v>15660980</v>
      </c>
      <c r="C9104" t="s">
        <v>2820</v>
      </c>
      <c r="D9104" t="s">
        <v>2956</v>
      </c>
      <c r="E9104" t="s">
        <v>19</v>
      </c>
      <c r="F9104">
        <v>38</v>
      </c>
      <c r="G9104" t="str">
        <f t="shared" si="142"/>
        <v>Middle-Aged</v>
      </c>
      <c r="H9104">
        <v>6</v>
      </c>
      <c r="I9104" t="s">
        <v>2950</v>
      </c>
      <c r="J9104" s="3">
        <v>115702.67</v>
      </c>
      <c r="K9104" s="3" t="str">
        <f>IF(Table1[[#This Row],[Balance]]&lt;=83000,"Low Balance",IF(Table1[[#This Row],[Balance]]&lt;=166000,"Medium Balance",IF(Table1[[#This Row],[Balance]]&lt;=260000,"High Balance","Invalid")))</f>
        <v>Medium Balance</v>
      </c>
      <c r="L9104">
        <v>2</v>
      </c>
      <c r="M9104">
        <v>1</v>
      </c>
      <c r="N9104">
        <v>1</v>
      </c>
      <c r="O9104" s="3">
        <v>25059.05</v>
      </c>
      <c r="P9104">
        <v>0</v>
      </c>
    </row>
    <row r="9105" spans="1:16" x14ac:dyDescent="0.3">
      <c r="A9105">
        <v>9103</v>
      </c>
      <c r="B9105">
        <v>15810942</v>
      </c>
      <c r="C9105" t="s">
        <v>124</v>
      </c>
      <c r="D9105" t="s">
        <v>2953</v>
      </c>
      <c r="E9105" t="s">
        <v>13</v>
      </c>
      <c r="F9105">
        <v>61</v>
      </c>
      <c r="G9105" t="str">
        <f t="shared" si="142"/>
        <v>Young Adults</v>
      </c>
      <c r="H9105">
        <v>2</v>
      </c>
      <c r="I9105" t="s">
        <v>2949</v>
      </c>
      <c r="J9105" s="3">
        <v>137655.31</v>
      </c>
      <c r="K9105" s="3" t="str">
        <f>IF(Table1[[#This Row],[Balance]]&lt;=83000,"Low Balance",IF(Table1[[#This Row],[Balance]]&lt;=166000,"Medium Balance",IF(Table1[[#This Row],[Balance]]&lt;=260000,"High Balance","Invalid")))</f>
        <v>Medium Balance</v>
      </c>
      <c r="L9105">
        <v>1</v>
      </c>
      <c r="M9105">
        <v>0</v>
      </c>
      <c r="N9105">
        <v>1</v>
      </c>
      <c r="O9105" s="3">
        <v>29909.84</v>
      </c>
      <c r="P9105">
        <v>0</v>
      </c>
    </row>
    <row r="9106" spans="1:16" x14ac:dyDescent="0.3">
      <c r="A9106">
        <v>9104</v>
      </c>
      <c r="B9106">
        <v>15728362</v>
      </c>
      <c r="C9106" t="s">
        <v>296</v>
      </c>
      <c r="D9106" t="s">
        <v>2953</v>
      </c>
      <c r="E9106" t="s">
        <v>13</v>
      </c>
      <c r="F9106">
        <v>29</v>
      </c>
      <c r="G9106" t="str">
        <f t="shared" si="142"/>
        <v>Young Adults</v>
      </c>
      <c r="H9106">
        <v>3</v>
      </c>
      <c r="I9106" t="s">
        <v>2951</v>
      </c>
      <c r="J9106" s="3">
        <v>0</v>
      </c>
      <c r="K9106" s="3" t="str">
        <f>IF(Table1[[#This Row],[Balance]]&lt;=83000,"Low Balance",IF(Table1[[#This Row],[Balance]]&lt;=166000,"Medium Balance",IF(Table1[[#This Row],[Balance]]&lt;=260000,"High Balance","Invalid")))</f>
        <v>Low Balance</v>
      </c>
      <c r="L9106">
        <v>2</v>
      </c>
      <c r="M9106">
        <v>1</v>
      </c>
      <c r="N9106">
        <v>0</v>
      </c>
      <c r="O9106" s="3">
        <v>158043.10999999999</v>
      </c>
      <c r="P9106">
        <v>0</v>
      </c>
    </row>
    <row r="9107" spans="1:16" x14ac:dyDescent="0.3">
      <c r="A9107">
        <v>9105</v>
      </c>
      <c r="B9107">
        <v>15683339</v>
      </c>
      <c r="C9107" t="s">
        <v>628</v>
      </c>
      <c r="D9107" t="s">
        <v>2955</v>
      </c>
      <c r="E9107" t="s">
        <v>13</v>
      </c>
      <c r="F9107">
        <v>34</v>
      </c>
      <c r="G9107" t="str">
        <f t="shared" si="142"/>
        <v>Young Adults</v>
      </c>
      <c r="H9107">
        <v>6</v>
      </c>
      <c r="I9107" t="s">
        <v>2950</v>
      </c>
      <c r="J9107" s="3">
        <v>59877.33</v>
      </c>
      <c r="K9107" s="3" t="str">
        <f>IF(Table1[[#This Row],[Balance]]&lt;=83000,"Low Balance",IF(Table1[[#This Row],[Balance]]&lt;=166000,"Medium Balance",IF(Table1[[#This Row],[Balance]]&lt;=260000,"High Balance","Invalid")))</f>
        <v>Low Balance</v>
      </c>
      <c r="L9107">
        <v>1</v>
      </c>
      <c r="M9107">
        <v>1</v>
      </c>
      <c r="N9107">
        <v>0</v>
      </c>
      <c r="O9107" s="3">
        <v>14032.62</v>
      </c>
      <c r="P9107">
        <v>1</v>
      </c>
    </row>
    <row r="9108" spans="1:16" x14ac:dyDescent="0.3">
      <c r="A9108">
        <v>9106</v>
      </c>
      <c r="B9108">
        <v>15685476</v>
      </c>
      <c r="C9108" t="s">
        <v>1335</v>
      </c>
      <c r="D9108" t="s">
        <v>2954</v>
      </c>
      <c r="E9108" t="s">
        <v>19</v>
      </c>
      <c r="F9108">
        <v>31</v>
      </c>
      <c r="G9108" t="str">
        <f t="shared" si="142"/>
        <v>Middle-Aged</v>
      </c>
      <c r="H9108">
        <v>5</v>
      </c>
      <c r="I9108" t="s">
        <v>2951</v>
      </c>
      <c r="J9108" s="3">
        <v>100082.14</v>
      </c>
      <c r="K9108" s="3" t="str">
        <f>IF(Table1[[#This Row],[Balance]]&lt;=83000,"Low Balance",IF(Table1[[#This Row],[Balance]]&lt;=166000,"Medium Balance",IF(Table1[[#This Row],[Balance]]&lt;=260000,"High Balance","Invalid")))</f>
        <v>Medium Balance</v>
      </c>
      <c r="L9108">
        <v>1</v>
      </c>
      <c r="M9108">
        <v>0</v>
      </c>
      <c r="N9108">
        <v>1</v>
      </c>
      <c r="O9108" s="3">
        <v>49809.88</v>
      </c>
      <c r="P9108">
        <v>0</v>
      </c>
    </row>
    <row r="9109" spans="1:16" x14ac:dyDescent="0.3">
      <c r="A9109">
        <v>9107</v>
      </c>
      <c r="B9109">
        <v>15663650</v>
      </c>
      <c r="C9109" t="s">
        <v>319</v>
      </c>
      <c r="D9109" t="s">
        <v>2956</v>
      </c>
      <c r="E9109" t="s">
        <v>19</v>
      </c>
      <c r="F9109">
        <v>52</v>
      </c>
      <c r="G9109" t="str">
        <f t="shared" si="142"/>
        <v>Young Adults</v>
      </c>
      <c r="H9109">
        <v>10</v>
      </c>
      <c r="I9109" t="s">
        <v>2950</v>
      </c>
      <c r="J9109" s="3">
        <v>107304.39</v>
      </c>
      <c r="K9109" s="3" t="str">
        <f>IF(Table1[[#This Row],[Balance]]&lt;=83000,"Low Balance",IF(Table1[[#This Row],[Balance]]&lt;=166000,"Medium Balance",IF(Table1[[#This Row],[Balance]]&lt;=260000,"High Balance","Invalid")))</f>
        <v>Medium Balance</v>
      </c>
      <c r="L9109">
        <v>3</v>
      </c>
      <c r="M9109">
        <v>1</v>
      </c>
      <c r="N9109">
        <v>0</v>
      </c>
      <c r="O9109" s="3">
        <v>28806.32</v>
      </c>
      <c r="P9109">
        <v>1</v>
      </c>
    </row>
    <row r="9110" spans="1:16" x14ac:dyDescent="0.3">
      <c r="A9110">
        <v>9108</v>
      </c>
      <c r="B9110">
        <v>15617434</v>
      </c>
      <c r="C9110" t="s">
        <v>38</v>
      </c>
      <c r="D9110" t="s">
        <v>2955</v>
      </c>
      <c r="E9110" t="s">
        <v>19</v>
      </c>
      <c r="F9110">
        <v>38</v>
      </c>
      <c r="G9110" t="str">
        <f t="shared" si="142"/>
        <v>Young Adults</v>
      </c>
      <c r="H9110">
        <v>9</v>
      </c>
      <c r="I9110" t="s">
        <v>2950</v>
      </c>
      <c r="J9110" s="3">
        <v>0</v>
      </c>
      <c r="K9110" s="3" t="str">
        <f>IF(Table1[[#This Row],[Balance]]&lt;=83000,"Low Balance",IF(Table1[[#This Row],[Balance]]&lt;=166000,"Medium Balance",IF(Table1[[#This Row],[Balance]]&lt;=260000,"High Balance","Invalid")))</f>
        <v>Low Balance</v>
      </c>
      <c r="L9110">
        <v>1</v>
      </c>
      <c r="M9110">
        <v>0</v>
      </c>
      <c r="N9110">
        <v>1</v>
      </c>
      <c r="O9110" s="3">
        <v>90490.33</v>
      </c>
      <c r="P9110">
        <v>0</v>
      </c>
    </row>
    <row r="9111" spans="1:16" x14ac:dyDescent="0.3">
      <c r="A9111">
        <v>9109</v>
      </c>
      <c r="B9111">
        <v>15622470</v>
      </c>
      <c r="C9111" t="s">
        <v>720</v>
      </c>
      <c r="D9111" t="s">
        <v>2956</v>
      </c>
      <c r="E9111" t="s">
        <v>19</v>
      </c>
      <c r="F9111">
        <v>41</v>
      </c>
      <c r="G9111" t="str">
        <f t="shared" si="142"/>
        <v>Young Adults</v>
      </c>
      <c r="H9111">
        <v>10</v>
      </c>
      <c r="I9111" t="s">
        <v>2950</v>
      </c>
      <c r="J9111" s="3">
        <v>96032.22</v>
      </c>
      <c r="K9111" s="3" t="str">
        <f>IF(Table1[[#This Row],[Balance]]&lt;=83000,"Low Balance",IF(Table1[[#This Row],[Balance]]&lt;=166000,"Medium Balance",IF(Table1[[#This Row],[Balance]]&lt;=260000,"High Balance","Invalid")))</f>
        <v>Medium Balance</v>
      </c>
      <c r="L9111">
        <v>1</v>
      </c>
      <c r="M9111">
        <v>1</v>
      </c>
      <c r="N9111">
        <v>1</v>
      </c>
      <c r="O9111" s="3">
        <v>75825.570000000007</v>
      </c>
      <c r="P9111">
        <v>0</v>
      </c>
    </row>
    <row r="9112" spans="1:16" x14ac:dyDescent="0.3">
      <c r="A9112">
        <v>9110</v>
      </c>
      <c r="B9112">
        <v>15703682</v>
      </c>
      <c r="C9112" t="s">
        <v>2002</v>
      </c>
      <c r="D9112" t="s">
        <v>2953</v>
      </c>
      <c r="E9112" t="s">
        <v>19</v>
      </c>
      <c r="F9112">
        <v>33</v>
      </c>
      <c r="G9112" t="str">
        <f t="shared" si="142"/>
        <v>Young Adults</v>
      </c>
      <c r="H9112">
        <v>10</v>
      </c>
      <c r="I9112" t="s">
        <v>2950</v>
      </c>
      <c r="J9112" s="3">
        <v>0</v>
      </c>
      <c r="K9112" s="3" t="str">
        <f>IF(Table1[[#This Row],[Balance]]&lt;=83000,"Low Balance",IF(Table1[[#This Row],[Balance]]&lt;=166000,"Medium Balance",IF(Table1[[#This Row],[Balance]]&lt;=260000,"High Balance","Invalid")))</f>
        <v>Low Balance</v>
      </c>
      <c r="L9112">
        <v>1</v>
      </c>
      <c r="M9112">
        <v>0</v>
      </c>
      <c r="N9112">
        <v>0</v>
      </c>
      <c r="O9112" s="3">
        <v>158336.35999999999</v>
      </c>
      <c r="P9112">
        <v>0</v>
      </c>
    </row>
    <row r="9113" spans="1:16" x14ac:dyDescent="0.3">
      <c r="A9113">
        <v>9111</v>
      </c>
      <c r="B9113">
        <v>15727391</v>
      </c>
      <c r="C9113" t="s">
        <v>384</v>
      </c>
      <c r="D9113" t="s">
        <v>2954</v>
      </c>
      <c r="E9113" t="s">
        <v>19</v>
      </c>
      <c r="F9113">
        <v>29</v>
      </c>
      <c r="G9113" t="str">
        <f t="shared" si="142"/>
        <v>Young Adults</v>
      </c>
      <c r="H9113">
        <v>9</v>
      </c>
      <c r="I9113" t="s">
        <v>2950</v>
      </c>
      <c r="J9113" s="3">
        <v>144553.5</v>
      </c>
      <c r="K9113" s="3" t="str">
        <f>IF(Table1[[#This Row],[Balance]]&lt;=83000,"Low Balance",IF(Table1[[#This Row],[Balance]]&lt;=166000,"Medium Balance",IF(Table1[[#This Row],[Balance]]&lt;=260000,"High Balance","Invalid")))</f>
        <v>Medium Balance</v>
      </c>
      <c r="L9113">
        <v>2</v>
      </c>
      <c r="M9113">
        <v>1</v>
      </c>
      <c r="N9113">
        <v>0</v>
      </c>
      <c r="O9113" s="3">
        <v>143454.95000000001</v>
      </c>
      <c r="P9113">
        <v>0</v>
      </c>
    </row>
    <row r="9114" spans="1:16" x14ac:dyDescent="0.3">
      <c r="A9114">
        <v>9112</v>
      </c>
      <c r="B9114">
        <v>15711062</v>
      </c>
      <c r="C9114" t="s">
        <v>852</v>
      </c>
      <c r="D9114" t="s">
        <v>2953</v>
      </c>
      <c r="E9114" t="s">
        <v>19</v>
      </c>
      <c r="F9114">
        <v>40</v>
      </c>
      <c r="G9114" t="str">
        <f t="shared" si="142"/>
        <v>Seniors</v>
      </c>
      <c r="H9114">
        <v>5</v>
      </c>
      <c r="I9114" t="s">
        <v>2951</v>
      </c>
      <c r="J9114" s="3">
        <v>86172.81</v>
      </c>
      <c r="K9114" s="3" t="str">
        <f>IF(Table1[[#This Row],[Balance]]&lt;=83000,"Low Balance",IF(Table1[[#This Row],[Balance]]&lt;=166000,"Medium Balance",IF(Table1[[#This Row],[Balance]]&lt;=260000,"High Balance","Invalid")))</f>
        <v>Medium Balance</v>
      </c>
      <c r="L9114">
        <v>2</v>
      </c>
      <c r="M9114">
        <v>1</v>
      </c>
      <c r="N9114">
        <v>1</v>
      </c>
      <c r="O9114" s="3">
        <v>117279.49</v>
      </c>
      <c r="P9114">
        <v>0</v>
      </c>
    </row>
    <row r="9115" spans="1:16" x14ac:dyDescent="0.3">
      <c r="A9115">
        <v>9113</v>
      </c>
      <c r="B9115">
        <v>15567339</v>
      </c>
      <c r="C9115" t="s">
        <v>605</v>
      </c>
      <c r="D9115" t="s">
        <v>2955</v>
      </c>
      <c r="E9115" t="s">
        <v>19</v>
      </c>
      <c r="F9115">
        <v>73</v>
      </c>
      <c r="G9115" t="str">
        <f t="shared" si="142"/>
        <v>Young Adults</v>
      </c>
      <c r="H9115">
        <v>9</v>
      </c>
      <c r="I9115" t="s">
        <v>2950</v>
      </c>
      <c r="J9115" s="3">
        <v>0</v>
      </c>
      <c r="K9115" s="3" t="str">
        <f>IF(Table1[[#This Row],[Balance]]&lt;=83000,"Low Balance",IF(Table1[[#This Row],[Balance]]&lt;=166000,"Medium Balance",IF(Table1[[#This Row],[Balance]]&lt;=260000,"High Balance","Invalid")))</f>
        <v>Low Balance</v>
      </c>
      <c r="L9115">
        <v>1</v>
      </c>
      <c r="M9115">
        <v>1</v>
      </c>
      <c r="N9115">
        <v>1</v>
      </c>
      <c r="O9115" s="3">
        <v>114283.33</v>
      </c>
      <c r="P9115">
        <v>0</v>
      </c>
    </row>
    <row r="9116" spans="1:16" x14ac:dyDescent="0.3">
      <c r="A9116">
        <v>9114</v>
      </c>
      <c r="B9116">
        <v>15760662</v>
      </c>
      <c r="C9116" t="s">
        <v>1088</v>
      </c>
      <c r="D9116" t="s">
        <v>2953</v>
      </c>
      <c r="E9116" t="s">
        <v>13</v>
      </c>
      <c r="F9116">
        <v>29</v>
      </c>
      <c r="G9116" t="str">
        <f t="shared" si="142"/>
        <v>Young Adults</v>
      </c>
      <c r="H9116">
        <v>2</v>
      </c>
      <c r="I9116" t="s">
        <v>2949</v>
      </c>
      <c r="J9116" s="3">
        <v>87212.800000000003</v>
      </c>
      <c r="K9116" s="3" t="str">
        <f>IF(Table1[[#This Row],[Balance]]&lt;=83000,"Low Balance",IF(Table1[[#This Row],[Balance]]&lt;=166000,"Medium Balance",IF(Table1[[#This Row],[Balance]]&lt;=260000,"High Balance","Invalid")))</f>
        <v>Medium Balance</v>
      </c>
      <c r="L9116">
        <v>1</v>
      </c>
      <c r="M9116">
        <v>1</v>
      </c>
      <c r="N9116">
        <v>1</v>
      </c>
      <c r="O9116" s="3">
        <v>994.86</v>
      </c>
      <c r="P9116">
        <v>0</v>
      </c>
    </row>
    <row r="9117" spans="1:16" x14ac:dyDescent="0.3">
      <c r="A9117">
        <v>9115</v>
      </c>
      <c r="B9117">
        <v>15605737</v>
      </c>
      <c r="C9117" t="s">
        <v>420</v>
      </c>
      <c r="D9117" t="s">
        <v>2953</v>
      </c>
      <c r="E9117" t="s">
        <v>19</v>
      </c>
      <c r="F9117">
        <v>36</v>
      </c>
      <c r="G9117" t="str">
        <f t="shared" si="142"/>
        <v>Young Adults</v>
      </c>
      <c r="H9117">
        <v>5</v>
      </c>
      <c r="I9117" t="s">
        <v>2951</v>
      </c>
      <c r="J9117" s="3">
        <v>0</v>
      </c>
      <c r="K9117" s="3" t="str">
        <f>IF(Table1[[#This Row],[Balance]]&lt;=83000,"Low Balance",IF(Table1[[#This Row],[Balance]]&lt;=166000,"Medium Balance",IF(Table1[[#This Row],[Balance]]&lt;=260000,"High Balance","Invalid")))</f>
        <v>Low Balance</v>
      </c>
      <c r="L9117">
        <v>2</v>
      </c>
      <c r="M9117">
        <v>1</v>
      </c>
      <c r="N9117">
        <v>0</v>
      </c>
      <c r="O9117" s="3">
        <v>124795.84</v>
      </c>
      <c r="P9117">
        <v>0</v>
      </c>
    </row>
    <row r="9118" spans="1:16" x14ac:dyDescent="0.3">
      <c r="A9118">
        <v>9116</v>
      </c>
      <c r="B9118">
        <v>15692977</v>
      </c>
      <c r="C9118" t="s">
        <v>645</v>
      </c>
      <c r="D9118" t="s">
        <v>2953</v>
      </c>
      <c r="E9118" t="s">
        <v>13</v>
      </c>
      <c r="F9118">
        <v>36</v>
      </c>
      <c r="G9118" t="str">
        <f t="shared" si="142"/>
        <v>Middle-Aged</v>
      </c>
      <c r="H9118">
        <v>2</v>
      </c>
      <c r="I9118" t="s">
        <v>2949</v>
      </c>
      <c r="J9118" s="3">
        <v>130700.92</v>
      </c>
      <c r="K9118" s="3" t="str">
        <f>IF(Table1[[#This Row],[Balance]]&lt;=83000,"Low Balance",IF(Table1[[#This Row],[Balance]]&lt;=166000,"Medium Balance",IF(Table1[[#This Row],[Balance]]&lt;=260000,"High Balance","Invalid")))</f>
        <v>Medium Balance</v>
      </c>
      <c r="L9118">
        <v>2</v>
      </c>
      <c r="M9118">
        <v>0</v>
      </c>
      <c r="N9118">
        <v>0</v>
      </c>
      <c r="O9118" s="3">
        <v>77592.800000000003</v>
      </c>
      <c r="P9118">
        <v>0</v>
      </c>
    </row>
    <row r="9119" spans="1:16" x14ac:dyDescent="0.3">
      <c r="A9119">
        <v>9117</v>
      </c>
      <c r="B9119">
        <v>15672082</v>
      </c>
      <c r="C9119" t="s">
        <v>2821</v>
      </c>
      <c r="D9119" t="s">
        <v>2953</v>
      </c>
      <c r="E9119" t="s">
        <v>19</v>
      </c>
      <c r="F9119">
        <v>62</v>
      </c>
      <c r="G9119" t="str">
        <f t="shared" si="142"/>
        <v>Young Adults</v>
      </c>
      <c r="H9119">
        <v>3</v>
      </c>
      <c r="I9119" t="s">
        <v>2951</v>
      </c>
      <c r="J9119" s="3">
        <v>0</v>
      </c>
      <c r="K9119" s="3" t="str">
        <f>IF(Table1[[#This Row],[Balance]]&lt;=83000,"Low Balance",IF(Table1[[#This Row],[Balance]]&lt;=166000,"Medium Balance",IF(Table1[[#This Row],[Balance]]&lt;=260000,"High Balance","Invalid")))</f>
        <v>Low Balance</v>
      </c>
      <c r="L9119">
        <v>2</v>
      </c>
      <c r="M9119">
        <v>1</v>
      </c>
      <c r="N9119">
        <v>0</v>
      </c>
      <c r="O9119" s="3">
        <v>105986.01</v>
      </c>
      <c r="P9119">
        <v>0</v>
      </c>
    </row>
    <row r="9120" spans="1:16" x14ac:dyDescent="0.3">
      <c r="A9120">
        <v>9118</v>
      </c>
      <c r="B9120">
        <v>15600280</v>
      </c>
      <c r="C9120" t="s">
        <v>638</v>
      </c>
      <c r="D9120" t="s">
        <v>2956</v>
      </c>
      <c r="E9120" t="s">
        <v>13</v>
      </c>
      <c r="F9120">
        <v>32</v>
      </c>
      <c r="G9120" t="str">
        <f t="shared" si="142"/>
        <v>Young Adults</v>
      </c>
      <c r="H9120">
        <v>6</v>
      </c>
      <c r="I9120" t="s">
        <v>2950</v>
      </c>
      <c r="J9120" s="3">
        <v>0</v>
      </c>
      <c r="K9120" s="3" t="str">
        <f>IF(Table1[[#This Row],[Balance]]&lt;=83000,"Low Balance",IF(Table1[[#This Row],[Balance]]&lt;=166000,"Medium Balance",IF(Table1[[#This Row],[Balance]]&lt;=260000,"High Balance","Invalid")))</f>
        <v>Low Balance</v>
      </c>
      <c r="L9120">
        <v>2</v>
      </c>
      <c r="M9120">
        <v>0</v>
      </c>
      <c r="N9120">
        <v>0</v>
      </c>
      <c r="O9120" s="3">
        <v>33606.519999999997</v>
      </c>
      <c r="P9120">
        <v>0</v>
      </c>
    </row>
    <row r="9121" spans="1:16" x14ac:dyDescent="0.3">
      <c r="A9121">
        <v>9119</v>
      </c>
      <c r="B9121">
        <v>15804052</v>
      </c>
      <c r="C9121" t="s">
        <v>28</v>
      </c>
      <c r="D9121" t="s">
        <v>2953</v>
      </c>
      <c r="E9121" t="s">
        <v>19</v>
      </c>
      <c r="F9121">
        <v>23</v>
      </c>
      <c r="G9121" t="str">
        <f t="shared" si="142"/>
        <v>Young Adults</v>
      </c>
      <c r="H9121">
        <v>6</v>
      </c>
      <c r="I9121" t="s">
        <v>2950</v>
      </c>
      <c r="J9121" s="3">
        <v>0</v>
      </c>
      <c r="K9121" s="3" t="str">
        <f>IF(Table1[[#This Row],[Balance]]&lt;=83000,"Low Balance",IF(Table1[[#This Row],[Balance]]&lt;=166000,"Medium Balance",IF(Table1[[#This Row],[Balance]]&lt;=260000,"High Balance","Invalid")))</f>
        <v>Low Balance</v>
      </c>
      <c r="L9121">
        <v>2</v>
      </c>
      <c r="M9121">
        <v>1</v>
      </c>
      <c r="N9121">
        <v>1</v>
      </c>
      <c r="O9121" s="3">
        <v>134188.10999999999</v>
      </c>
      <c r="P9121">
        <v>0</v>
      </c>
    </row>
    <row r="9122" spans="1:16" x14ac:dyDescent="0.3">
      <c r="A9122">
        <v>9120</v>
      </c>
      <c r="B9122">
        <v>15576065</v>
      </c>
      <c r="C9122" t="s">
        <v>884</v>
      </c>
      <c r="D9122" t="s">
        <v>2956</v>
      </c>
      <c r="E9122" t="s">
        <v>13</v>
      </c>
      <c r="F9122">
        <v>40</v>
      </c>
      <c r="G9122" t="str">
        <f t="shared" si="142"/>
        <v>Middle-Aged</v>
      </c>
      <c r="H9122">
        <v>5</v>
      </c>
      <c r="I9122" t="s">
        <v>2951</v>
      </c>
      <c r="J9122" s="3">
        <v>171325.98</v>
      </c>
      <c r="K9122" s="3" t="str">
        <f>IF(Table1[[#This Row],[Balance]]&lt;=83000,"Low Balance",IF(Table1[[#This Row],[Balance]]&lt;=166000,"Medium Balance",IF(Table1[[#This Row],[Balance]]&lt;=260000,"High Balance","Invalid")))</f>
        <v>High Balance</v>
      </c>
      <c r="L9122">
        <v>1</v>
      </c>
      <c r="M9122">
        <v>1</v>
      </c>
      <c r="N9122">
        <v>1</v>
      </c>
      <c r="O9122" s="3">
        <v>159718.26999999999</v>
      </c>
      <c r="P9122">
        <v>1</v>
      </c>
    </row>
    <row r="9123" spans="1:16" x14ac:dyDescent="0.3">
      <c r="A9123">
        <v>9121</v>
      </c>
      <c r="B9123">
        <v>15796838</v>
      </c>
      <c r="C9123" t="s">
        <v>81</v>
      </c>
      <c r="D9123" t="s">
        <v>2946</v>
      </c>
      <c r="E9123" t="s">
        <v>19</v>
      </c>
      <c r="F9123">
        <v>58</v>
      </c>
      <c r="G9123" t="str">
        <f t="shared" si="142"/>
        <v>Young Adults</v>
      </c>
      <c r="H9123">
        <v>4</v>
      </c>
      <c r="I9123" t="s">
        <v>2951</v>
      </c>
      <c r="J9123" s="3">
        <v>92930.92</v>
      </c>
      <c r="K9123" s="3" t="str">
        <f>IF(Table1[[#This Row],[Balance]]&lt;=83000,"Low Balance",IF(Table1[[#This Row],[Balance]]&lt;=166000,"Medium Balance",IF(Table1[[#This Row],[Balance]]&lt;=260000,"High Balance","Invalid")))</f>
        <v>Medium Balance</v>
      </c>
      <c r="L9123">
        <v>1</v>
      </c>
      <c r="M9123">
        <v>0</v>
      </c>
      <c r="N9123">
        <v>1</v>
      </c>
      <c r="O9123" s="3">
        <v>85148.78</v>
      </c>
      <c r="P9123">
        <v>0</v>
      </c>
    </row>
    <row r="9124" spans="1:16" x14ac:dyDescent="0.3">
      <c r="A9124">
        <v>9122</v>
      </c>
      <c r="B9124">
        <v>15693526</v>
      </c>
      <c r="C9124" t="s">
        <v>204</v>
      </c>
      <c r="D9124" t="s">
        <v>2954</v>
      </c>
      <c r="E9124" t="s">
        <v>13</v>
      </c>
      <c r="F9124">
        <v>40</v>
      </c>
      <c r="G9124" t="str">
        <f t="shared" si="142"/>
        <v>Young Adults</v>
      </c>
      <c r="H9124">
        <v>0</v>
      </c>
      <c r="I9124" t="s">
        <v>2949</v>
      </c>
      <c r="J9124" s="3">
        <v>0</v>
      </c>
      <c r="K9124" s="3" t="str">
        <f>IF(Table1[[#This Row],[Balance]]&lt;=83000,"Low Balance",IF(Table1[[#This Row],[Balance]]&lt;=166000,"Medium Balance",IF(Table1[[#This Row],[Balance]]&lt;=260000,"High Balance","Invalid")))</f>
        <v>Low Balance</v>
      </c>
      <c r="L9124">
        <v>1</v>
      </c>
      <c r="M9124">
        <v>1</v>
      </c>
      <c r="N9124">
        <v>0</v>
      </c>
      <c r="O9124" s="3">
        <v>119059.13</v>
      </c>
      <c r="P9124">
        <v>0</v>
      </c>
    </row>
    <row r="9125" spans="1:16" x14ac:dyDescent="0.3">
      <c r="A9125">
        <v>9123</v>
      </c>
      <c r="B9125">
        <v>15748595</v>
      </c>
      <c r="C9125" t="s">
        <v>2822</v>
      </c>
      <c r="D9125" t="s">
        <v>2956</v>
      </c>
      <c r="E9125" t="s">
        <v>13</v>
      </c>
      <c r="F9125">
        <v>29</v>
      </c>
      <c r="G9125" t="str">
        <f t="shared" si="142"/>
        <v>Young Adults</v>
      </c>
      <c r="H9125">
        <v>1</v>
      </c>
      <c r="I9125" t="s">
        <v>2949</v>
      </c>
      <c r="J9125" s="3">
        <v>77556.789999999994</v>
      </c>
      <c r="K9125" s="3" t="str">
        <f>IF(Table1[[#This Row],[Balance]]&lt;=83000,"Low Balance",IF(Table1[[#This Row],[Balance]]&lt;=166000,"Medium Balance",IF(Table1[[#This Row],[Balance]]&lt;=260000,"High Balance","Invalid")))</f>
        <v>Low Balance</v>
      </c>
      <c r="L9125">
        <v>2</v>
      </c>
      <c r="M9125">
        <v>1</v>
      </c>
      <c r="N9125">
        <v>1</v>
      </c>
      <c r="O9125" s="3">
        <v>122998.26</v>
      </c>
      <c r="P9125">
        <v>0</v>
      </c>
    </row>
    <row r="9126" spans="1:16" x14ac:dyDescent="0.3">
      <c r="A9126">
        <v>9124</v>
      </c>
      <c r="B9126">
        <v>15679029</v>
      </c>
      <c r="C9126" t="s">
        <v>451</v>
      </c>
      <c r="D9126" t="s">
        <v>2955</v>
      </c>
      <c r="E9126" t="s">
        <v>19</v>
      </c>
      <c r="F9126">
        <v>33</v>
      </c>
      <c r="G9126" t="str">
        <f t="shared" si="142"/>
        <v>Young Adults</v>
      </c>
      <c r="H9126">
        <v>7</v>
      </c>
      <c r="I9126" t="s">
        <v>2950</v>
      </c>
      <c r="J9126" s="3">
        <v>102874.28</v>
      </c>
      <c r="K9126" s="3" t="str">
        <f>IF(Table1[[#This Row],[Balance]]&lt;=83000,"Low Balance",IF(Table1[[#This Row],[Balance]]&lt;=166000,"Medium Balance",IF(Table1[[#This Row],[Balance]]&lt;=260000,"High Balance","Invalid")))</f>
        <v>Medium Balance</v>
      </c>
      <c r="L9126">
        <v>1</v>
      </c>
      <c r="M9126">
        <v>0</v>
      </c>
      <c r="N9126">
        <v>0</v>
      </c>
      <c r="O9126" s="3">
        <v>117841.06</v>
      </c>
      <c r="P9126">
        <v>0</v>
      </c>
    </row>
    <row r="9127" spans="1:16" x14ac:dyDescent="0.3">
      <c r="A9127">
        <v>9125</v>
      </c>
      <c r="B9127">
        <v>15753639</v>
      </c>
      <c r="C9127" t="s">
        <v>787</v>
      </c>
      <c r="D9127" t="s">
        <v>2955</v>
      </c>
      <c r="E9127" t="s">
        <v>19</v>
      </c>
      <c r="F9127">
        <v>37</v>
      </c>
      <c r="G9127" t="str">
        <f t="shared" si="142"/>
        <v>Young Adults</v>
      </c>
      <c r="H9127">
        <v>5</v>
      </c>
      <c r="I9127" t="s">
        <v>2951</v>
      </c>
      <c r="J9127" s="3">
        <v>146093.39000000001</v>
      </c>
      <c r="K9127" s="3" t="str">
        <f>IF(Table1[[#This Row],[Balance]]&lt;=83000,"Low Balance",IF(Table1[[#This Row],[Balance]]&lt;=166000,"Medium Balance",IF(Table1[[#This Row],[Balance]]&lt;=260000,"High Balance","Invalid")))</f>
        <v>Medium Balance</v>
      </c>
      <c r="L9127">
        <v>2</v>
      </c>
      <c r="M9127">
        <v>0</v>
      </c>
      <c r="N9127">
        <v>0</v>
      </c>
      <c r="O9127" s="3">
        <v>160593.41</v>
      </c>
      <c r="P9127">
        <v>0</v>
      </c>
    </row>
    <row r="9128" spans="1:16" x14ac:dyDescent="0.3">
      <c r="A9128">
        <v>9126</v>
      </c>
      <c r="B9128">
        <v>15604138</v>
      </c>
      <c r="C9128" t="s">
        <v>673</v>
      </c>
      <c r="D9128" t="s">
        <v>2946</v>
      </c>
      <c r="E9128" t="s">
        <v>19</v>
      </c>
      <c r="F9128">
        <v>34</v>
      </c>
      <c r="G9128" t="str">
        <f t="shared" si="142"/>
        <v>Middle-Aged</v>
      </c>
      <c r="H9128">
        <v>2</v>
      </c>
      <c r="I9128" t="s">
        <v>2949</v>
      </c>
      <c r="J9128" s="3">
        <v>0</v>
      </c>
      <c r="K9128" s="3" t="str">
        <f>IF(Table1[[#This Row],[Balance]]&lt;=83000,"Low Balance",IF(Table1[[#This Row],[Balance]]&lt;=166000,"Medium Balance",IF(Table1[[#This Row],[Balance]]&lt;=260000,"High Balance","Invalid")))</f>
        <v>Low Balance</v>
      </c>
      <c r="L9128">
        <v>1</v>
      </c>
      <c r="M9128">
        <v>0</v>
      </c>
      <c r="N9128">
        <v>0</v>
      </c>
      <c r="O9128" s="3">
        <v>174189.04</v>
      </c>
      <c r="P9128">
        <v>1</v>
      </c>
    </row>
    <row r="9129" spans="1:16" x14ac:dyDescent="0.3">
      <c r="A9129">
        <v>9127</v>
      </c>
      <c r="B9129">
        <v>15666095</v>
      </c>
      <c r="C9129" t="s">
        <v>1246</v>
      </c>
      <c r="D9129" t="s">
        <v>2956</v>
      </c>
      <c r="E9129" t="s">
        <v>19</v>
      </c>
      <c r="F9129">
        <v>51</v>
      </c>
      <c r="G9129" t="str">
        <f t="shared" si="142"/>
        <v>Young Adults</v>
      </c>
      <c r="H9129">
        <v>4</v>
      </c>
      <c r="I9129" t="s">
        <v>2951</v>
      </c>
      <c r="J9129" s="3">
        <v>79811.72</v>
      </c>
      <c r="K9129" s="3" t="str">
        <f>IF(Table1[[#This Row],[Balance]]&lt;=83000,"Low Balance",IF(Table1[[#This Row],[Balance]]&lt;=166000,"Medium Balance",IF(Table1[[#This Row],[Balance]]&lt;=260000,"High Balance","Invalid")))</f>
        <v>Low Balance</v>
      </c>
      <c r="L9129">
        <v>2</v>
      </c>
      <c r="M9129">
        <v>0</v>
      </c>
      <c r="N9129">
        <v>1</v>
      </c>
      <c r="O9129" s="3">
        <v>68260.27</v>
      </c>
      <c r="P9129">
        <v>1</v>
      </c>
    </row>
    <row r="9130" spans="1:16" x14ac:dyDescent="0.3">
      <c r="A9130">
        <v>9128</v>
      </c>
      <c r="B9130">
        <v>15643487</v>
      </c>
      <c r="C9130" t="s">
        <v>402</v>
      </c>
      <c r="D9130" t="s">
        <v>2953</v>
      </c>
      <c r="E9130" t="s">
        <v>19</v>
      </c>
      <c r="F9130">
        <v>39</v>
      </c>
      <c r="G9130" t="str">
        <f t="shared" si="142"/>
        <v>Young Adults</v>
      </c>
      <c r="H9130">
        <v>10</v>
      </c>
      <c r="I9130" t="s">
        <v>2950</v>
      </c>
      <c r="J9130" s="3">
        <v>105473.74</v>
      </c>
      <c r="K9130" s="3" t="str">
        <f>IF(Table1[[#This Row],[Balance]]&lt;=83000,"Low Balance",IF(Table1[[#This Row],[Balance]]&lt;=166000,"Medium Balance",IF(Table1[[#This Row],[Balance]]&lt;=260000,"High Balance","Invalid")))</f>
        <v>Medium Balance</v>
      </c>
      <c r="L9130">
        <v>1</v>
      </c>
      <c r="M9130">
        <v>0</v>
      </c>
      <c r="N9130">
        <v>0</v>
      </c>
      <c r="O9130" s="3">
        <v>58854.879999999997</v>
      </c>
      <c r="P9130">
        <v>1</v>
      </c>
    </row>
    <row r="9131" spans="1:16" x14ac:dyDescent="0.3">
      <c r="A9131">
        <v>9129</v>
      </c>
      <c r="B9131">
        <v>15764033</v>
      </c>
      <c r="C9131" t="s">
        <v>482</v>
      </c>
      <c r="D9131" t="s">
        <v>2946</v>
      </c>
      <c r="E9131" t="s">
        <v>13</v>
      </c>
      <c r="F9131">
        <v>43</v>
      </c>
      <c r="G9131" t="str">
        <f t="shared" si="142"/>
        <v>Young Adults</v>
      </c>
      <c r="H9131">
        <v>1</v>
      </c>
      <c r="I9131" t="s">
        <v>2949</v>
      </c>
      <c r="J9131" s="3">
        <v>121927.92</v>
      </c>
      <c r="K9131" s="3" t="str">
        <f>IF(Table1[[#This Row],[Balance]]&lt;=83000,"Low Balance",IF(Table1[[#This Row],[Balance]]&lt;=166000,"Medium Balance",IF(Table1[[#This Row],[Balance]]&lt;=260000,"High Balance","Invalid")))</f>
        <v>Medium Balance</v>
      </c>
      <c r="L9131">
        <v>1</v>
      </c>
      <c r="M9131">
        <v>1</v>
      </c>
      <c r="N9131">
        <v>0</v>
      </c>
      <c r="O9131" s="3">
        <v>87994.95</v>
      </c>
      <c r="P9131">
        <v>1</v>
      </c>
    </row>
    <row r="9132" spans="1:16" x14ac:dyDescent="0.3">
      <c r="A9132">
        <v>9130</v>
      </c>
      <c r="B9132">
        <v>15747288</v>
      </c>
      <c r="C9132" t="s">
        <v>898</v>
      </c>
      <c r="D9132" t="s">
        <v>2946</v>
      </c>
      <c r="E9132" t="s">
        <v>13</v>
      </c>
      <c r="F9132">
        <v>40</v>
      </c>
      <c r="G9132" t="str">
        <f t="shared" si="142"/>
        <v>Young Adults</v>
      </c>
      <c r="H9132">
        <v>6</v>
      </c>
      <c r="I9132" t="s">
        <v>2950</v>
      </c>
      <c r="J9132" s="3">
        <v>61671.19</v>
      </c>
      <c r="K9132" s="3" t="str">
        <f>IF(Table1[[#This Row],[Balance]]&lt;=83000,"Low Balance",IF(Table1[[#This Row],[Balance]]&lt;=166000,"Medium Balance",IF(Table1[[#This Row],[Balance]]&lt;=260000,"High Balance","Invalid")))</f>
        <v>Low Balance</v>
      </c>
      <c r="L9132">
        <v>1</v>
      </c>
      <c r="M9132">
        <v>0</v>
      </c>
      <c r="N9132">
        <v>1</v>
      </c>
      <c r="O9132" s="3">
        <v>150659.35</v>
      </c>
      <c r="P9132">
        <v>1</v>
      </c>
    </row>
    <row r="9133" spans="1:16" x14ac:dyDescent="0.3">
      <c r="A9133">
        <v>9131</v>
      </c>
      <c r="B9133">
        <v>15790599</v>
      </c>
      <c r="C9133" t="s">
        <v>62</v>
      </c>
      <c r="D9133" t="s">
        <v>2955</v>
      </c>
      <c r="E9133" t="s">
        <v>13</v>
      </c>
      <c r="F9133">
        <v>39</v>
      </c>
      <c r="G9133" t="str">
        <f t="shared" si="142"/>
        <v>Young Adults</v>
      </c>
      <c r="H9133">
        <v>5</v>
      </c>
      <c r="I9133" t="s">
        <v>2951</v>
      </c>
      <c r="J9133" s="3">
        <v>149363.12</v>
      </c>
      <c r="K9133" s="3" t="str">
        <f>IF(Table1[[#This Row],[Balance]]&lt;=83000,"Low Balance",IF(Table1[[#This Row],[Balance]]&lt;=166000,"Medium Balance",IF(Table1[[#This Row],[Balance]]&lt;=260000,"High Balance","Invalid")))</f>
        <v>Medium Balance</v>
      </c>
      <c r="L9133">
        <v>2</v>
      </c>
      <c r="M9133">
        <v>1</v>
      </c>
      <c r="N9133">
        <v>1</v>
      </c>
      <c r="O9133" s="3">
        <v>109098.39</v>
      </c>
      <c r="P9133">
        <v>0</v>
      </c>
    </row>
    <row r="9134" spans="1:16" x14ac:dyDescent="0.3">
      <c r="A9134">
        <v>9132</v>
      </c>
      <c r="B9134">
        <v>15737705</v>
      </c>
      <c r="C9134" t="s">
        <v>508</v>
      </c>
      <c r="D9134" t="s">
        <v>2956</v>
      </c>
      <c r="E9134" t="s">
        <v>13</v>
      </c>
      <c r="F9134">
        <v>27</v>
      </c>
      <c r="G9134" t="str">
        <f t="shared" si="142"/>
        <v>Young Adults</v>
      </c>
      <c r="H9134">
        <v>4</v>
      </c>
      <c r="I9134" t="s">
        <v>2951</v>
      </c>
      <c r="J9134" s="3">
        <v>152309.37</v>
      </c>
      <c r="K9134" s="3" t="str">
        <f>IF(Table1[[#This Row],[Balance]]&lt;=83000,"Low Balance",IF(Table1[[#This Row],[Balance]]&lt;=166000,"Medium Balance",IF(Table1[[#This Row],[Balance]]&lt;=260000,"High Balance","Invalid")))</f>
        <v>Medium Balance</v>
      </c>
      <c r="L9134">
        <v>1</v>
      </c>
      <c r="M9134">
        <v>1</v>
      </c>
      <c r="N9134">
        <v>0</v>
      </c>
      <c r="O9134" s="3">
        <v>104112</v>
      </c>
      <c r="P9134">
        <v>0</v>
      </c>
    </row>
    <row r="9135" spans="1:16" x14ac:dyDescent="0.3">
      <c r="A9135">
        <v>9133</v>
      </c>
      <c r="B9135">
        <v>15737194</v>
      </c>
      <c r="C9135" t="s">
        <v>1043</v>
      </c>
      <c r="D9135" t="s">
        <v>2955</v>
      </c>
      <c r="E9135" t="s">
        <v>13</v>
      </c>
      <c r="F9135">
        <v>33</v>
      </c>
      <c r="G9135" t="str">
        <f t="shared" si="142"/>
        <v>Young Adults</v>
      </c>
      <c r="H9135">
        <v>5</v>
      </c>
      <c r="I9135" t="s">
        <v>2951</v>
      </c>
      <c r="J9135" s="3">
        <v>0</v>
      </c>
      <c r="K9135" s="3" t="str">
        <f>IF(Table1[[#This Row],[Balance]]&lt;=83000,"Low Balance",IF(Table1[[#This Row],[Balance]]&lt;=166000,"Medium Balance",IF(Table1[[#This Row],[Balance]]&lt;=260000,"High Balance","Invalid")))</f>
        <v>Low Balance</v>
      </c>
      <c r="L9135">
        <v>2</v>
      </c>
      <c r="M9135">
        <v>1</v>
      </c>
      <c r="N9135">
        <v>0</v>
      </c>
      <c r="O9135" s="3">
        <v>122949.71</v>
      </c>
      <c r="P9135">
        <v>0</v>
      </c>
    </row>
    <row r="9136" spans="1:16" x14ac:dyDescent="0.3">
      <c r="A9136">
        <v>9134</v>
      </c>
      <c r="B9136">
        <v>15726776</v>
      </c>
      <c r="C9136" t="s">
        <v>1943</v>
      </c>
      <c r="D9136" t="s">
        <v>2954</v>
      </c>
      <c r="E9136" t="s">
        <v>19</v>
      </c>
      <c r="F9136">
        <v>36</v>
      </c>
      <c r="G9136" t="str">
        <f t="shared" si="142"/>
        <v>Young Adults</v>
      </c>
      <c r="H9136">
        <v>1</v>
      </c>
      <c r="I9136" t="s">
        <v>2949</v>
      </c>
      <c r="J9136" s="3">
        <v>111629.29</v>
      </c>
      <c r="K9136" s="3" t="str">
        <f>IF(Table1[[#This Row],[Balance]]&lt;=83000,"Low Balance",IF(Table1[[#This Row],[Balance]]&lt;=166000,"Medium Balance",IF(Table1[[#This Row],[Balance]]&lt;=260000,"High Balance","Invalid")))</f>
        <v>Medium Balance</v>
      </c>
      <c r="L9136">
        <v>1</v>
      </c>
      <c r="M9136">
        <v>1</v>
      </c>
      <c r="N9136">
        <v>1</v>
      </c>
      <c r="O9136" s="3">
        <v>21807.16</v>
      </c>
      <c r="P9136">
        <v>0</v>
      </c>
    </row>
    <row r="9137" spans="1:16" x14ac:dyDescent="0.3">
      <c r="A9137">
        <v>9135</v>
      </c>
      <c r="B9137">
        <v>15804357</v>
      </c>
      <c r="C9137" t="s">
        <v>512</v>
      </c>
      <c r="D9137" t="s">
        <v>2953</v>
      </c>
      <c r="E9137" t="s">
        <v>19</v>
      </c>
      <c r="F9137">
        <v>40</v>
      </c>
      <c r="G9137" t="str">
        <f t="shared" si="142"/>
        <v>Middle-Aged</v>
      </c>
      <c r="H9137">
        <v>3</v>
      </c>
      <c r="I9137" t="s">
        <v>2951</v>
      </c>
      <c r="J9137" s="3">
        <v>0</v>
      </c>
      <c r="K9137" s="3" t="str">
        <f>IF(Table1[[#This Row],[Balance]]&lt;=83000,"Low Balance",IF(Table1[[#This Row],[Balance]]&lt;=166000,"Medium Balance",IF(Table1[[#This Row],[Balance]]&lt;=260000,"High Balance","Invalid")))</f>
        <v>Low Balance</v>
      </c>
      <c r="L9137">
        <v>1</v>
      </c>
      <c r="M9137">
        <v>1</v>
      </c>
      <c r="N9137">
        <v>1</v>
      </c>
      <c r="O9137" s="3">
        <v>32319.93</v>
      </c>
      <c r="P9137">
        <v>0</v>
      </c>
    </row>
    <row r="9138" spans="1:16" x14ac:dyDescent="0.3">
      <c r="A9138">
        <v>9136</v>
      </c>
      <c r="B9138">
        <v>15664432</v>
      </c>
      <c r="C9138" t="s">
        <v>1490</v>
      </c>
      <c r="D9138" t="s">
        <v>2953</v>
      </c>
      <c r="E9138" t="s">
        <v>13</v>
      </c>
      <c r="F9138">
        <v>49</v>
      </c>
      <c r="G9138" t="str">
        <f t="shared" si="142"/>
        <v>Young Adults</v>
      </c>
      <c r="H9138">
        <v>7</v>
      </c>
      <c r="I9138" t="s">
        <v>2950</v>
      </c>
      <c r="J9138" s="3">
        <v>96296.78</v>
      </c>
      <c r="K9138" s="3" t="str">
        <f>IF(Table1[[#This Row],[Balance]]&lt;=83000,"Low Balance",IF(Table1[[#This Row],[Balance]]&lt;=166000,"Medium Balance",IF(Table1[[#This Row],[Balance]]&lt;=260000,"High Balance","Invalid")))</f>
        <v>Medium Balance</v>
      </c>
      <c r="L9138">
        <v>1</v>
      </c>
      <c r="M9138">
        <v>1</v>
      </c>
      <c r="N9138">
        <v>0</v>
      </c>
      <c r="O9138" s="3">
        <v>190457.87</v>
      </c>
      <c r="P9138">
        <v>1</v>
      </c>
    </row>
    <row r="9139" spans="1:16" x14ac:dyDescent="0.3">
      <c r="A9139">
        <v>9137</v>
      </c>
      <c r="B9139">
        <v>15688984</v>
      </c>
      <c r="C9139" t="s">
        <v>1780</v>
      </c>
      <c r="D9139" t="s">
        <v>2955</v>
      </c>
      <c r="E9139" t="s">
        <v>19</v>
      </c>
      <c r="F9139">
        <v>20</v>
      </c>
      <c r="G9139" t="str">
        <f t="shared" si="142"/>
        <v>Young Adults</v>
      </c>
      <c r="H9139">
        <v>4</v>
      </c>
      <c r="I9139" t="s">
        <v>2951</v>
      </c>
      <c r="J9139" s="3">
        <v>95830.43</v>
      </c>
      <c r="K9139" s="3" t="str">
        <f>IF(Table1[[#This Row],[Balance]]&lt;=83000,"Low Balance",IF(Table1[[#This Row],[Balance]]&lt;=166000,"Medium Balance",IF(Table1[[#This Row],[Balance]]&lt;=260000,"High Balance","Invalid")))</f>
        <v>Medium Balance</v>
      </c>
      <c r="L9139">
        <v>1</v>
      </c>
      <c r="M9139">
        <v>1</v>
      </c>
      <c r="N9139">
        <v>0</v>
      </c>
      <c r="O9139" s="3">
        <v>177738.98</v>
      </c>
      <c r="P9139">
        <v>0</v>
      </c>
    </row>
    <row r="9140" spans="1:16" x14ac:dyDescent="0.3">
      <c r="A9140">
        <v>9138</v>
      </c>
      <c r="B9140">
        <v>15583026</v>
      </c>
      <c r="C9140" t="s">
        <v>126</v>
      </c>
      <c r="D9140" t="s">
        <v>2954</v>
      </c>
      <c r="E9140" t="s">
        <v>13</v>
      </c>
      <c r="F9140">
        <v>38</v>
      </c>
      <c r="G9140" t="str">
        <f t="shared" si="142"/>
        <v>Middle-Aged</v>
      </c>
      <c r="H9140">
        <v>0</v>
      </c>
      <c r="I9140" t="s">
        <v>2949</v>
      </c>
      <c r="J9140" s="3">
        <v>135919.32999999999</v>
      </c>
      <c r="K9140" s="3" t="str">
        <f>IF(Table1[[#This Row],[Balance]]&lt;=83000,"Low Balance",IF(Table1[[#This Row],[Balance]]&lt;=166000,"Medium Balance",IF(Table1[[#This Row],[Balance]]&lt;=260000,"High Balance","Invalid")))</f>
        <v>Medium Balance</v>
      </c>
      <c r="L9140">
        <v>1</v>
      </c>
      <c r="M9140">
        <v>1</v>
      </c>
      <c r="N9140">
        <v>0</v>
      </c>
      <c r="O9140" s="3">
        <v>80425.649999999994</v>
      </c>
      <c r="P9140">
        <v>0</v>
      </c>
    </row>
    <row r="9141" spans="1:16" x14ac:dyDescent="0.3">
      <c r="A9141">
        <v>9139</v>
      </c>
      <c r="B9141">
        <v>15771668</v>
      </c>
      <c r="C9141" t="s">
        <v>31</v>
      </c>
      <c r="D9141" t="s">
        <v>2946</v>
      </c>
      <c r="E9141" t="s">
        <v>19</v>
      </c>
      <c r="F9141">
        <v>59</v>
      </c>
      <c r="G9141" t="str">
        <f t="shared" si="142"/>
        <v>Young Adults</v>
      </c>
      <c r="H9141">
        <v>10</v>
      </c>
      <c r="I9141" t="s">
        <v>2950</v>
      </c>
      <c r="J9141" s="3">
        <v>185966.64</v>
      </c>
      <c r="K9141" s="3" t="str">
        <f>IF(Table1[[#This Row],[Balance]]&lt;=83000,"Low Balance",IF(Table1[[#This Row],[Balance]]&lt;=166000,"Medium Balance",IF(Table1[[#This Row],[Balance]]&lt;=260000,"High Balance","Invalid")))</f>
        <v>High Balance</v>
      </c>
      <c r="L9141">
        <v>1</v>
      </c>
      <c r="M9141">
        <v>0</v>
      </c>
      <c r="N9141">
        <v>0</v>
      </c>
      <c r="O9141" s="3">
        <v>9445.42</v>
      </c>
      <c r="P9141">
        <v>1</v>
      </c>
    </row>
    <row r="9142" spans="1:16" x14ac:dyDescent="0.3">
      <c r="A9142">
        <v>9140</v>
      </c>
      <c r="B9142">
        <v>15779904</v>
      </c>
      <c r="C9142" t="s">
        <v>1184</v>
      </c>
      <c r="D9142" t="s">
        <v>2955</v>
      </c>
      <c r="E9142" t="s">
        <v>13</v>
      </c>
      <c r="F9142">
        <v>29</v>
      </c>
      <c r="G9142" t="str">
        <f t="shared" si="142"/>
        <v>Young Adults</v>
      </c>
      <c r="H9142">
        <v>5</v>
      </c>
      <c r="I9142" t="s">
        <v>2951</v>
      </c>
      <c r="J9142" s="3">
        <v>0</v>
      </c>
      <c r="K9142" s="3" t="str">
        <f>IF(Table1[[#This Row],[Balance]]&lt;=83000,"Low Balance",IF(Table1[[#This Row],[Balance]]&lt;=166000,"Medium Balance",IF(Table1[[#This Row],[Balance]]&lt;=260000,"High Balance","Invalid")))</f>
        <v>Low Balance</v>
      </c>
      <c r="L9142">
        <v>2</v>
      </c>
      <c r="M9142">
        <v>1</v>
      </c>
      <c r="N9142">
        <v>1</v>
      </c>
      <c r="O9142" s="3">
        <v>174825.57</v>
      </c>
      <c r="P9142">
        <v>0</v>
      </c>
    </row>
    <row r="9143" spans="1:16" x14ac:dyDescent="0.3">
      <c r="A9143">
        <v>9141</v>
      </c>
      <c r="B9143">
        <v>15784323</v>
      </c>
      <c r="C9143" t="s">
        <v>1020</v>
      </c>
      <c r="D9143" t="s">
        <v>2946</v>
      </c>
      <c r="E9143" t="s">
        <v>13</v>
      </c>
      <c r="F9143">
        <v>21</v>
      </c>
      <c r="G9143" t="str">
        <f t="shared" si="142"/>
        <v>Young Adults</v>
      </c>
      <c r="H9143">
        <v>7</v>
      </c>
      <c r="I9143" t="s">
        <v>2950</v>
      </c>
      <c r="J9143" s="3">
        <v>0</v>
      </c>
      <c r="K9143" s="3" t="str">
        <f>IF(Table1[[#This Row],[Balance]]&lt;=83000,"Low Balance",IF(Table1[[#This Row],[Balance]]&lt;=166000,"Medium Balance",IF(Table1[[#This Row],[Balance]]&lt;=260000,"High Balance","Invalid")))</f>
        <v>Low Balance</v>
      </c>
      <c r="L9143">
        <v>2</v>
      </c>
      <c r="M9143">
        <v>0</v>
      </c>
      <c r="N9143">
        <v>0</v>
      </c>
      <c r="O9143" s="3">
        <v>175743.92</v>
      </c>
      <c r="P9143">
        <v>0</v>
      </c>
    </row>
    <row r="9144" spans="1:16" x14ac:dyDescent="0.3">
      <c r="A9144">
        <v>9142</v>
      </c>
      <c r="B9144">
        <v>15756277</v>
      </c>
      <c r="C9144" t="s">
        <v>1066</v>
      </c>
      <c r="D9144" t="s">
        <v>2953</v>
      </c>
      <c r="E9144" t="s">
        <v>13</v>
      </c>
      <c r="F9144">
        <v>43</v>
      </c>
      <c r="G9144" t="str">
        <f t="shared" si="142"/>
        <v>Young Adults</v>
      </c>
      <c r="H9144">
        <v>8</v>
      </c>
      <c r="I9144" t="s">
        <v>2950</v>
      </c>
      <c r="J9144" s="3">
        <v>92244.83</v>
      </c>
      <c r="K9144" s="3" t="str">
        <f>IF(Table1[[#This Row],[Balance]]&lt;=83000,"Low Balance",IF(Table1[[#This Row],[Balance]]&lt;=166000,"Medium Balance",IF(Table1[[#This Row],[Balance]]&lt;=260000,"High Balance","Invalid")))</f>
        <v>Medium Balance</v>
      </c>
      <c r="L9144">
        <v>2</v>
      </c>
      <c r="M9144">
        <v>1</v>
      </c>
      <c r="N9144">
        <v>0</v>
      </c>
      <c r="O9144" s="3">
        <v>54949.73</v>
      </c>
      <c r="P9144">
        <v>0</v>
      </c>
    </row>
    <row r="9145" spans="1:16" x14ac:dyDescent="0.3">
      <c r="A9145">
        <v>9143</v>
      </c>
      <c r="B9145">
        <v>15663312</v>
      </c>
      <c r="C9145" t="s">
        <v>1031</v>
      </c>
      <c r="D9145" t="s">
        <v>2953</v>
      </c>
      <c r="E9145" t="s">
        <v>13</v>
      </c>
      <c r="F9145">
        <v>35</v>
      </c>
      <c r="G9145" t="str">
        <f t="shared" si="142"/>
        <v>Young Adults</v>
      </c>
      <c r="H9145">
        <v>9</v>
      </c>
      <c r="I9145" t="s">
        <v>2950</v>
      </c>
      <c r="J9145" s="3">
        <v>112727.06</v>
      </c>
      <c r="K9145" s="3" t="str">
        <f>IF(Table1[[#This Row],[Balance]]&lt;=83000,"Low Balance",IF(Table1[[#This Row],[Balance]]&lt;=166000,"Medium Balance",IF(Table1[[#This Row],[Balance]]&lt;=260000,"High Balance","Invalid")))</f>
        <v>Medium Balance</v>
      </c>
      <c r="L9145">
        <v>2</v>
      </c>
      <c r="M9145">
        <v>1</v>
      </c>
      <c r="N9145">
        <v>0</v>
      </c>
      <c r="O9145" s="3">
        <v>183752.91</v>
      </c>
      <c r="P9145">
        <v>0</v>
      </c>
    </row>
    <row r="9146" spans="1:16" x14ac:dyDescent="0.3">
      <c r="A9146">
        <v>9144</v>
      </c>
      <c r="B9146">
        <v>15793197</v>
      </c>
      <c r="C9146" t="s">
        <v>1153</v>
      </c>
      <c r="D9146" t="s">
        <v>2953</v>
      </c>
      <c r="E9146" t="s">
        <v>13</v>
      </c>
      <c r="F9146">
        <v>34</v>
      </c>
      <c r="G9146" t="str">
        <f t="shared" si="142"/>
        <v>Young Adults</v>
      </c>
      <c r="H9146">
        <v>8</v>
      </c>
      <c r="I9146" t="s">
        <v>2950</v>
      </c>
      <c r="J9146" s="3">
        <v>100359.54</v>
      </c>
      <c r="K9146" s="3" t="str">
        <f>IF(Table1[[#This Row],[Balance]]&lt;=83000,"Low Balance",IF(Table1[[#This Row],[Balance]]&lt;=166000,"Medium Balance",IF(Table1[[#This Row],[Balance]]&lt;=260000,"High Balance","Invalid")))</f>
        <v>Medium Balance</v>
      </c>
      <c r="L9146">
        <v>1</v>
      </c>
      <c r="M9146">
        <v>0</v>
      </c>
      <c r="N9146">
        <v>0</v>
      </c>
      <c r="O9146" s="3">
        <v>46038.28</v>
      </c>
      <c r="P9146">
        <v>0</v>
      </c>
    </row>
    <row r="9147" spans="1:16" x14ac:dyDescent="0.3">
      <c r="A9147">
        <v>9145</v>
      </c>
      <c r="B9147">
        <v>15731463</v>
      </c>
      <c r="C9147" t="s">
        <v>1805</v>
      </c>
      <c r="D9147" t="s">
        <v>2946</v>
      </c>
      <c r="E9147" t="s">
        <v>19</v>
      </c>
      <c r="F9147">
        <v>43</v>
      </c>
      <c r="G9147" t="str">
        <f t="shared" si="142"/>
        <v>Middle-Aged</v>
      </c>
      <c r="H9147">
        <v>10</v>
      </c>
      <c r="I9147" t="s">
        <v>2950</v>
      </c>
      <c r="J9147" s="3">
        <v>105301.5</v>
      </c>
      <c r="K9147" s="3" t="str">
        <f>IF(Table1[[#This Row],[Balance]]&lt;=83000,"Low Balance",IF(Table1[[#This Row],[Balance]]&lt;=166000,"Medium Balance",IF(Table1[[#This Row],[Balance]]&lt;=260000,"High Balance","Invalid")))</f>
        <v>Medium Balance</v>
      </c>
      <c r="L9147">
        <v>1</v>
      </c>
      <c r="M9147">
        <v>1</v>
      </c>
      <c r="N9147">
        <v>1</v>
      </c>
      <c r="O9147" s="3">
        <v>78941.59</v>
      </c>
      <c r="P9147">
        <v>0</v>
      </c>
    </row>
    <row r="9148" spans="1:16" x14ac:dyDescent="0.3">
      <c r="A9148">
        <v>9146</v>
      </c>
      <c r="B9148">
        <v>15621768</v>
      </c>
      <c r="C9148" t="s">
        <v>2365</v>
      </c>
      <c r="D9148" t="s">
        <v>2946</v>
      </c>
      <c r="E9148" t="s">
        <v>19</v>
      </c>
      <c r="F9148">
        <v>45</v>
      </c>
      <c r="G9148" t="str">
        <f t="shared" si="142"/>
        <v>Young Adults</v>
      </c>
      <c r="H9148">
        <v>6</v>
      </c>
      <c r="I9148" t="s">
        <v>2950</v>
      </c>
      <c r="J9148" s="3">
        <v>112994.65</v>
      </c>
      <c r="K9148" s="3" t="str">
        <f>IF(Table1[[#This Row],[Balance]]&lt;=83000,"Low Balance",IF(Table1[[#This Row],[Balance]]&lt;=166000,"Medium Balance",IF(Table1[[#This Row],[Balance]]&lt;=260000,"High Balance","Invalid")))</f>
        <v>Medium Balance</v>
      </c>
      <c r="L9148">
        <v>1</v>
      </c>
      <c r="M9148">
        <v>0</v>
      </c>
      <c r="N9148">
        <v>0</v>
      </c>
      <c r="O9148" s="3">
        <v>198398.68</v>
      </c>
      <c r="P9148">
        <v>0</v>
      </c>
    </row>
    <row r="9149" spans="1:16" x14ac:dyDescent="0.3">
      <c r="A9149">
        <v>9147</v>
      </c>
      <c r="B9149">
        <v>15691323</v>
      </c>
      <c r="C9149" t="s">
        <v>58</v>
      </c>
      <c r="D9149" t="s">
        <v>2946</v>
      </c>
      <c r="E9149" t="s">
        <v>19</v>
      </c>
      <c r="F9149">
        <v>40</v>
      </c>
      <c r="G9149" t="str">
        <f t="shared" si="142"/>
        <v>Young Adults</v>
      </c>
      <c r="H9149">
        <v>4</v>
      </c>
      <c r="I9149" t="s">
        <v>2951</v>
      </c>
      <c r="J9149" s="3">
        <v>89025.88</v>
      </c>
      <c r="K9149" s="3" t="str">
        <f>IF(Table1[[#This Row],[Balance]]&lt;=83000,"Low Balance",IF(Table1[[#This Row],[Balance]]&lt;=166000,"Medium Balance",IF(Table1[[#This Row],[Balance]]&lt;=260000,"High Balance","Invalid")))</f>
        <v>Medium Balance</v>
      </c>
      <c r="L9149">
        <v>2</v>
      </c>
      <c r="M9149">
        <v>1</v>
      </c>
      <c r="N9149">
        <v>0</v>
      </c>
      <c r="O9149" s="3">
        <v>188892.19</v>
      </c>
      <c r="P9149">
        <v>0</v>
      </c>
    </row>
    <row r="9150" spans="1:16" x14ac:dyDescent="0.3">
      <c r="A9150">
        <v>9148</v>
      </c>
      <c r="B9150">
        <v>15781326</v>
      </c>
      <c r="C9150" t="s">
        <v>188</v>
      </c>
      <c r="D9150" t="s">
        <v>2954</v>
      </c>
      <c r="E9150" t="s">
        <v>19</v>
      </c>
      <c r="F9150">
        <v>35</v>
      </c>
      <c r="G9150" t="str">
        <f t="shared" si="142"/>
        <v>Young Adults</v>
      </c>
      <c r="H9150">
        <v>9</v>
      </c>
      <c r="I9150" t="s">
        <v>2950</v>
      </c>
      <c r="J9150" s="3">
        <v>95478.17</v>
      </c>
      <c r="K9150" s="3" t="str">
        <f>IF(Table1[[#This Row],[Balance]]&lt;=83000,"Low Balance",IF(Table1[[#This Row],[Balance]]&lt;=166000,"Medium Balance",IF(Table1[[#This Row],[Balance]]&lt;=260000,"High Balance","Invalid")))</f>
        <v>Medium Balance</v>
      </c>
      <c r="L9150">
        <v>1</v>
      </c>
      <c r="M9150">
        <v>0</v>
      </c>
      <c r="N9150">
        <v>0</v>
      </c>
      <c r="O9150" s="3">
        <v>169286.74</v>
      </c>
      <c r="P9150">
        <v>0</v>
      </c>
    </row>
    <row r="9151" spans="1:16" x14ac:dyDescent="0.3">
      <c r="A9151">
        <v>9149</v>
      </c>
      <c r="B9151">
        <v>15595640</v>
      </c>
      <c r="C9151" t="s">
        <v>1164</v>
      </c>
      <c r="D9151" t="s">
        <v>2956</v>
      </c>
      <c r="E9151" t="s">
        <v>19</v>
      </c>
      <c r="F9151">
        <v>37</v>
      </c>
      <c r="G9151" t="str">
        <f t="shared" si="142"/>
        <v>Young Adults</v>
      </c>
      <c r="H9151">
        <v>8</v>
      </c>
      <c r="I9151" t="s">
        <v>2950</v>
      </c>
      <c r="J9151" s="3">
        <v>0</v>
      </c>
      <c r="K9151" s="3" t="str">
        <f>IF(Table1[[#This Row],[Balance]]&lt;=83000,"Low Balance",IF(Table1[[#This Row],[Balance]]&lt;=166000,"Medium Balance",IF(Table1[[#This Row],[Balance]]&lt;=260000,"High Balance","Invalid")))</f>
        <v>Low Balance</v>
      </c>
      <c r="L9151">
        <v>2</v>
      </c>
      <c r="M9151">
        <v>0</v>
      </c>
      <c r="N9151">
        <v>0</v>
      </c>
      <c r="O9151" s="3">
        <v>145004.39000000001</v>
      </c>
      <c r="P9151">
        <v>0</v>
      </c>
    </row>
    <row r="9152" spans="1:16" x14ac:dyDescent="0.3">
      <c r="A9152">
        <v>9150</v>
      </c>
      <c r="B9152">
        <v>15814331</v>
      </c>
      <c r="C9152" t="s">
        <v>302</v>
      </c>
      <c r="D9152" t="s">
        <v>2954</v>
      </c>
      <c r="E9152" t="s">
        <v>13</v>
      </c>
      <c r="F9152">
        <v>43</v>
      </c>
      <c r="G9152" t="str">
        <f t="shared" si="142"/>
        <v>Young Adults</v>
      </c>
      <c r="H9152">
        <v>7</v>
      </c>
      <c r="I9152" t="s">
        <v>2950</v>
      </c>
      <c r="J9152" s="3">
        <v>119127.46</v>
      </c>
      <c r="K9152" s="3" t="str">
        <f>IF(Table1[[#This Row],[Balance]]&lt;=83000,"Low Balance",IF(Table1[[#This Row],[Balance]]&lt;=166000,"Medium Balance",IF(Table1[[#This Row],[Balance]]&lt;=260000,"High Balance","Invalid")))</f>
        <v>Medium Balance</v>
      </c>
      <c r="L9152">
        <v>2</v>
      </c>
      <c r="M9152">
        <v>1</v>
      </c>
      <c r="N9152">
        <v>0</v>
      </c>
      <c r="O9152" s="3">
        <v>55809.919999999998</v>
      </c>
      <c r="P9152">
        <v>0</v>
      </c>
    </row>
    <row r="9153" spans="1:16" x14ac:dyDescent="0.3">
      <c r="A9153">
        <v>9151</v>
      </c>
      <c r="B9153">
        <v>15602030</v>
      </c>
      <c r="C9153" t="s">
        <v>2823</v>
      </c>
      <c r="D9153" t="s">
        <v>2956</v>
      </c>
      <c r="E9153" t="s">
        <v>19</v>
      </c>
      <c r="F9153">
        <v>28</v>
      </c>
      <c r="G9153" t="str">
        <f t="shared" si="142"/>
        <v>Middle-Aged</v>
      </c>
      <c r="H9153">
        <v>4</v>
      </c>
      <c r="I9153" t="s">
        <v>2951</v>
      </c>
      <c r="J9153" s="3">
        <v>128206.79</v>
      </c>
      <c r="K9153" s="3" t="str">
        <f>IF(Table1[[#This Row],[Balance]]&lt;=83000,"Low Balance",IF(Table1[[#This Row],[Balance]]&lt;=166000,"Medium Balance",IF(Table1[[#This Row],[Balance]]&lt;=260000,"High Balance","Invalid")))</f>
        <v>Medium Balance</v>
      </c>
      <c r="L9153">
        <v>1</v>
      </c>
      <c r="M9153">
        <v>1</v>
      </c>
      <c r="N9153">
        <v>1</v>
      </c>
      <c r="O9153" s="3">
        <v>54272.12</v>
      </c>
      <c r="P9153">
        <v>0</v>
      </c>
    </row>
    <row r="9154" spans="1:16" x14ac:dyDescent="0.3">
      <c r="A9154">
        <v>9152</v>
      </c>
      <c r="B9154">
        <v>15747974</v>
      </c>
      <c r="C9154" t="s">
        <v>1797</v>
      </c>
      <c r="D9154" t="s">
        <v>2955</v>
      </c>
      <c r="E9154" t="s">
        <v>19</v>
      </c>
      <c r="F9154">
        <v>49</v>
      </c>
      <c r="G9154" t="str">
        <f t="shared" si="142"/>
        <v>Young Adults</v>
      </c>
      <c r="H9154">
        <v>1</v>
      </c>
      <c r="I9154" t="s">
        <v>2949</v>
      </c>
      <c r="J9154" s="3">
        <v>0</v>
      </c>
      <c r="K9154" s="3" t="str">
        <f>IF(Table1[[#This Row],[Balance]]&lt;=83000,"Low Balance",IF(Table1[[#This Row],[Balance]]&lt;=166000,"Medium Balance",IF(Table1[[#This Row],[Balance]]&lt;=260000,"High Balance","Invalid")))</f>
        <v>Low Balance</v>
      </c>
      <c r="L9154">
        <v>2</v>
      </c>
      <c r="M9154">
        <v>1</v>
      </c>
      <c r="N9154">
        <v>0</v>
      </c>
      <c r="O9154" s="3">
        <v>192440.54</v>
      </c>
      <c r="P9154">
        <v>0</v>
      </c>
    </row>
    <row r="9155" spans="1:16" x14ac:dyDescent="0.3">
      <c r="A9155">
        <v>9153</v>
      </c>
      <c r="B9155">
        <v>15611315</v>
      </c>
      <c r="C9155" t="s">
        <v>478</v>
      </c>
      <c r="D9155" t="s">
        <v>2956</v>
      </c>
      <c r="E9155" t="s">
        <v>13</v>
      </c>
      <c r="F9155">
        <v>23</v>
      </c>
      <c r="G9155" t="str">
        <f t="shared" ref="G9155:G9218" si="143">IF(F9156&lt;=44,"Young Adults",IF(F9156&lt;=69,"Middle-Aged",IF(F9156&lt;=92,"Seniors","Invalid")))</f>
        <v>Young Adults</v>
      </c>
      <c r="H9155">
        <v>4</v>
      </c>
      <c r="I9155" t="s">
        <v>2951</v>
      </c>
      <c r="J9155" s="3">
        <v>71433.08</v>
      </c>
      <c r="K9155" s="3" t="str">
        <f>IF(Table1[[#This Row],[Balance]]&lt;=83000,"Low Balance",IF(Table1[[#This Row],[Balance]]&lt;=166000,"Medium Balance",IF(Table1[[#This Row],[Balance]]&lt;=260000,"High Balance","Invalid")))</f>
        <v>Low Balance</v>
      </c>
      <c r="L9155">
        <v>1</v>
      </c>
      <c r="M9155">
        <v>1</v>
      </c>
      <c r="N9155">
        <v>0</v>
      </c>
      <c r="O9155" s="3">
        <v>103697.57</v>
      </c>
      <c r="P9155">
        <v>0</v>
      </c>
    </row>
    <row r="9156" spans="1:16" x14ac:dyDescent="0.3">
      <c r="A9156">
        <v>9154</v>
      </c>
      <c r="B9156">
        <v>15636977</v>
      </c>
      <c r="C9156" t="s">
        <v>1185</v>
      </c>
      <c r="D9156" t="s">
        <v>2953</v>
      </c>
      <c r="E9156" t="s">
        <v>19</v>
      </c>
      <c r="F9156">
        <v>36</v>
      </c>
      <c r="G9156" t="str">
        <f t="shared" si="143"/>
        <v>Young Adults</v>
      </c>
      <c r="H9156">
        <v>9</v>
      </c>
      <c r="I9156" t="s">
        <v>2950</v>
      </c>
      <c r="J9156" s="3">
        <v>118214.32</v>
      </c>
      <c r="K9156" s="3" t="str">
        <f>IF(Table1[[#This Row],[Balance]]&lt;=83000,"Low Balance",IF(Table1[[#This Row],[Balance]]&lt;=166000,"Medium Balance",IF(Table1[[#This Row],[Balance]]&lt;=260000,"High Balance","Invalid")))</f>
        <v>Medium Balance</v>
      </c>
      <c r="L9156">
        <v>3</v>
      </c>
      <c r="M9156">
        <v>1</v>
      </c>
      <c r="N9156">
        <v>0</v>
      </c>
      <c r="O9156" s="3">
        <v>119110.03</v>
      </c>
      <c r="P9156">
        <v>1</v>
      </c>
    </row>
    <row r="9157" spans="1:16" x14ac:dyDescent="0.3">
      <c r="A9157">
        <v>9155</v>
      </c>
      <c r="B9157">
        <v>15690337</v>
      </c>
      <c r="C9157" t="s">
        <v>1644</v>
      </c>
      <c r="D9157" t="s">
        <v>2953</v>
      </c>
      <c r="E9157" t="s">
        <v>13</v>
      </c>
      <c r="F9157">
        <v>27</v>
      </c>
      <c r="G9157" t="str">
        <f t="shared" si="143"/>
        <v>Young Adults</v>
      </c>
      <c r="H9157">
        <v>5</v>
      </c>
      <c r="I9157" t="s">
        <v>2951</v>
      </c>
      <c r="J9157" s="3">
        <v>102258.11</v>
      </c>
      <c r="K9157" s="3" t="str">
        <f>IF(Table1[[#This Row],[Balance]]&lt;=83000,"Low Balance",IF(Table1[[#This Row],[Balance]]&lt;=166000,"Medium Balance",IF(Table1[[#This Row],[Balance]]&lt;=260000,"High Balance","Invalid")))</f>
        <v>Medium Balance</v>
      </c>
      <c r="L9157">
        <v>2</v>
      </c>
      <c r="M9157">
        <v>1</v>
      </c>
      <c r="N9157">
        <v>0</v>
      </c>
      <c r="O9157" s="3">
        <v>194681.60000000001</v>
      </c>
      <c r="P9157">
        <v>0</v>
      </c>
    </row>
    <row r="9158" spans="1:16" x14ac:dyDescent="0.3">
      <c r="A9158">
        <v>9156</v>
      </c>
      <c r="B9158">
        <v>15680666</v>
      </c>
      <c r="C9158" t="s">
        <v>1688</v>
      </c>
      <c r="D9158" t="s">
        <v>2954</v>
      </c>
      <c r="E9158" t="s">
        <v>13</v>
      </c>
      <c r="F9158">
        <v>39</v>
      </c>
      <c r="G9158" t="str">
        <f t="shared" si="143"/>
        <v>Middle-Aged</v>
      </c>
      <c r="H9158">
        <v>2</v>
      </c>
      <c r="I9158" t="s">
        <v>2949</v>
      </c>
      <c r="J9158" s="3">
        <v>151963.26</v>
      </c>
      <c r="K9158" s="3" t="str">
        <f>IF(Table1[[#This Row],[Balance]]&lt;=83000,"Low Balance",IF(Table1[[#This Row],[Balance]]&lt;=166000,"Medium Balance",IF(Table1[[#This Row],[Balance]]&lt;=260000,"High Balance","Invalid")))</f>
        <v>Medium Balance</v>
      </c>
      <c r="L9158">
        <v>2</v>
      </c>
      <c r="M9158">
        <v>1</v>
      </c>
      <c r="N9158">
        <v>0</v>
      </c>
      <c r="O9158" s="3">
        <v>158948.63</v>
      </c>
      <c r="P9158">
        <v>0</v>
      </c>
    </row>
    <row r="9159" spans="1:16" x14ac:dyDescent="0.3">
      <c r="A9159">
        <v>9157</v>
      </c>
      <c r="B9159">
        <v>15679551</v>
      </c>
      <c r="C9159" t="s">
        <v>1086</v>
      </c>
      <c r="D9159" t="s">
        <v>2954</v>
      </c>
      <c r="E9159" t="s">
        <v>13</v>
      </c>
      <c r="F9159">
        <v>46</v>
      </c>
      <c r="G9159" t="str">
        <f t="shared" si="143"/>
        <v>Young Adults</v>
      </c>
      <c r="H9159">
        <v>2</v>
      </c>
      <c r="I9159" t="s">
        <v>2949</v>
      </c>
      <c r="J9159" s="3">
        <v>163764.84</v>
      </c>
      <c r="K9159" s="3" t="str">
        <f>IF(Table1[[#This Row],[Balance]]&lt;=83000,"Low Balance",IF(Table1[[#This Row],[Balance]]&lt;=166000,"Medium Balance",IF(Table1[[#This Row],[Balance]]&lt;=260000,"High Balance","Invalid")))</f>
        <v>Medium Balance</v>
      </c>
      <c r="L9159">
        <v>1</v>
      </c>
      <c r="M9159">
        <v>1</v>
      </c>
      <c r="N9159">
        <v>1</v>
      </c>
      <c r="O9159" s="3">
        <v>165122.54999999999</v>
      </c>
      <c r="P9159">
        <v>1</v>
      </c>
    </row>
    <row r="9160" spans="1:16" x14ac:dyDescent="0.3">
      <c r="A9160">
        <v>9158</v>
      </c>
      <c r="B9160">
        <v>15778915</v>
      </c>
      <c r="C9160" t="s">
        <v>156</v>
      </c>
      <c r="D9160" t="s">
        <v>2956</v>
      </c>
      <c r="E9160" t="s">
        <v>13</v>
      </c>
      <c r="F9160">
        <v>32</v>
      </c>
      <c r="G9160" t="str">
        <f t="shared" si="143"/>
        <v>Young Adults</v>
      </c>
      <c r="H9160">
        <v>7</v>
      </c>
      <c r="I9160" t="s">
        <v>2950</v>
      </c>
      <c r="J9160" s="3">
        <v>128551.36</v>
      </c>
      <c r="K9160" s="3" t="str">
        <f>IF(Table1[[#This Row],[Balance]]&lt;=83000,"Low Balance",IF(Table1[[#This Row],[Balance]]&lt;=166000,"Medium Balance",IF(Table1[[#This Row],[Balance]]&lt;=260000,"High Balance","Invalid")))</f>
        <v>Medium Balance</v>
      </c>
      <c r="L9160">
        <v>2</v>
      </c>
      <c r="M9160">
        <v>0</v>
      </c>
      <c r="N9160">
        <v>1</v>
      </c>
      <c r="O9160" s="3">
        <v>189402.71</v>
      </c>
      <c r="P9160">
        <v>0</v>
      </c>
    </row>
    <row r="9161" spans="1:16" x14ac:dyDescent="0.3">
      <c r="A9161">
        <v>9159</v>
      </c>
      <c r="B9161">
        <v>15568849</v>
      </c>
      <c r="C9161" t="s">
        <v>2824</v>
      </c>
      <c r="D9161" t="s">
        <v>2955</v>
      </c>
      <c r="E9161" t="s">
        <v>13</v>
      </c>
      <c r="F9161">
        <v>31</v>
      </c>
      <c r="G9161" t="str">
        <f t="shared" si="143"/>
        <v>Young Adults</v>
      </c>
      <c r="H9161">
        <v>10</v>
      </c>
      <c r="I9161" t="s">
        <v>2950</v>
      </c>
      <c r="J9161" s="3">
        <v>118158.74</v>
      </c>
      <c r="K9161" s="3" t="str">
        <f>IF(Table1[[#This Row],[Balance]]&lt;=83000,"Low Balance",IF(Table1[[#This Row],[Balance]]&lt;=166000,"Medium Balance",IF(Table1[[#This Row],[Balance]]&lt;=260000,"High Balance","Invalid")))</f>
        <v>Medium Balance</v>
      </c>
      <c r="L9161">
        <v>1</v>
      </c>
      <c r="M9161">
        <v>1</v>
      </c>
      <c r="N9161">
        <v>1</v>
      </c>
      <c r="O9161" s="3">
        <v>158027.57</v>
      </c>
      <c r="P9161">
        <v>0</v>
      </c>
    </row>
    <row r="9162" spans="1:16" x14ac:dyDescent="0.3">
      <c r="A9162">
        <v>9160</v>
      </c>
      <c r="B9162">
        <v>15747762</v>
      </c>
      <c r="C9162" t="s">
        <v>2503</v>
      </c>
      <c r="D9162" t="s">
        <v>2953</v>
      </c>
      <c r="E9162" t="s">
        <v>19</v>
      </c>
      <c r="F9162">
        <v>32</v>
      </c>
      <c r="G9162" t="str">
        <f t="shared" si="143"/>
        <v>Young Adults</v>
      </c>
      <c r="H9162">
        <v>7</v>
      </c>
      <c r="I9162" t="s">
        <v>2950</v>
      </c>
      <c r="J9162" s="3">
        <v>118520.41</v>
      </c>
      <c r="K9162" s="3" t="str">
        <f>IF(Table1[[#This Row],[Balance]]&lt;=83000,"Low Balance",IF(Table1[[#This Row],[Balance]]&lt;=166000,"Medium Balance",IF(Table1[[#This Row],[Balance]]&lt;=260000,"High Balance","Invalid")))</f>
        <v>Medium Balance</v>
      </c>
      <c r="L9162">
        <v>1</v>
      </c>
      <c r="M9162">
        <v>0</v>
      </c>
      <c r="N9162">
        <v>0</v>
      </c>
      <c r="O9162" s="3">
        <v>3815.48</v>
      </c>
      <c r="P9162">
        <v>0</v>
      </c>
    </row>
    <row r="9163" spans="1:16" x14ac:dyDescent="0.3">
      <c r="A9163">
        <v>9161</v>
      </c>
      <c r="B9163">
        <v>15753679</v>
      </c>
      <c r="C9163" t="s">
        <v>2825</v>
      </c>
      <c r="D9163" t="s">
        <v>2955</v>
      </c>
      <c r="E9163" t="s">
        <v>19</v>
      </c>
      <c r="F9163">
        <v>24</v>
      </c>
      <c r="G9163" t="str">
        <f t="shared" si="143"/>
        <v>Young Adults</v>
      </c>
      <c r="H9163">
        <v>4</v>
      </c>
      <c r="I9163" t="s">
        <v>2951</v>
      </c>
      <c r="J9163" s="3">
        <v>0</v>
      </c>
      <c r="K9163" s="3" t="str">
        <f>IF(Table1[[#This Row],[Balance]]&lt;=83000,"Low Balance",IF(Table1[[#This Row],[Balance]]&lt;=166000,"Medium Balance",IF(Table1[[#This Row],[Balance]]&lt;=260000,"High Balance","Invalid")))</f>
        <v>Low Balance</v>
      </c>
      <c r="L9163">
        <v>2</v>
      </c>
      <c r="M9163">
        <v>1</v>
      </c>
      <c r="N9163">
        <v>1</v>
      </c>
      <c r="O9163" s="3">
        <v>162809.20000000001</v>
      </c>
      <c r="P9163">
        <v>0</v>
      </c>
    </row>
    <row r="9164" spans="1:16" x14ac:dyDescent="0.3">
      <c r="A9164">
        <v>9162</v>
      </c>
      <c r="B9164">
        <v>15750049</v>
      </c>
      <c r="C9164" t="s">
        <v>575</v>
      </c>
      <c r="D9164" t="s">
        <v>2955</v>
      </c>
      <c r="E9164" t="s">
        <v>19</v>
      </c>
      <c r="F9164">
        <v>40</v>
      </c>
      <c r="G9164" t="str">
        <f t="shared" si="143"/>
        <v>Middle-Aged</v>
      </c>
      <c r="H9164">
        <v>10</v>
      </c>
      <c r="I9164" t="s">
        <v>2950</v>
      </c>
      <c r="J9164" s="3">
        <v>163823.37</v>
      </c>
      <c r="K9164" s="3" t="str">
        <f>IF(Table1[[#This Row],[Balance]]&lt;=83000,"Low Balance",IF(Table1[[#This Row],[Balance]]&lt;=166000,"Medium Balance",IF(Table1[[#This Row],[Balance]]&lt;=260000,"High Balance","Invalid")))</f>
        <v>Medium Balance</v>
      </c>
      <c r="L9164">
        <v>1</v>
      </c>
      <c r="M9164">
        <v>0</v>
      </c>
      <c r="N9164">
        <v>0</v>
      </c>
      <c r="O9164" s="3">
        <v>89519.47</v>
      </c>
      <c r="P9164">
        <v>0</v>
      </c>
    </row>
    <row r="9165" spans="1:16" x14ac:dyDescent="0.3">
      <c r="A9165">
        <v>9163</v>
      </c>
      <c r="B9165">
        <v>15606097</v>
      </c>
      <c r="C9165" t="s">
        <v>1225</v>
      </c>
      <c r="D9165" t="s">
        <v>2953</v>
      </c>
      <c r="E9165" t="s">
        <v>19</v>
      </c>
      <c r="F9165">
        <v>63</v>
      </c>
      <c r="G9165" t="str">
        <f t="shared" si="143"/>
        <v>Middle-Aged</v>
      </c>
      <c r="H9165">
        <v>7</v>
      </c>
      <c r="I9165" t="s">
        <v>2950</v>
      </c>
      <c r="J9165" s="3">
        <v>104469.58</v>
      </c>
      <c r="K9165" s="3" t="str">
        <f>IF(Table1[[#This Row],[Balance]]&lt;=83000,"Low Balance",IF(Table1[[#This Row],[Balance]]&lt;=166000,"Medium Balance",IF(Table1[[#This Row],[Balance]]&lt;=260000,"High Balance","Invalid")))</f>
        <v>Medium Balance</v>
      </c>
      <c r="L9165">
        <v>1</v>
      </c>
      <c r="M9165">
        <v>1</v>
      </c>
      <c r="N9165">
        <v>1</v>
      </c>
      <c r="O9165" s="3">
        <v>25165.360000000001</v>
      </c>
      <c r="P9165">
        <v>1</v>
      </c>
    </row>
    <row r="9166" spans="1:16" x14ac:dyDescent="0.3">
      <c r="A9166">
        <v>9164</v>
      </c>
      <c r="B9166">
        <v>15802368</v>
      </c>
      <c r="C9166" t="s">
        <v>656</v>
      </c>
      <c r="D9166" t="s">
        <v>2946</v>
      </c>
      <c r="E9166" t="s">
        <v>13</v>
      </c>
      <c r="F9166">
        <v>47</v>
      </c>
      <c r="G9166" t="str">
        <f t="shared" si="143"/>
        <v>Young Adults</v>
      </c>
      <c r="H9166">
        <v>6</v>
      </c>
      <c r="I9166" t="s">
        <v>2950</v>
      </c>
      <c r="J9166" s="3">
        <v>0</v>
      </c>
      <c r="K9166" s="3" t="str">
        <f>IF(Table1[[#This Row],[Balance]]&lt;=83000,"Low Balance",IF(Table1[[#This Row],[Balance]]&lt;=166000,"Medium Balance",IF(Table1[[#This Row],[Balance]]&lt;=260000,"High Balance","Invalid")))</f>
        <v>Low Balance</v>
      </c>
      <c r="L9166">
        <v>1</v>
      </c>
      <c r="M9166">
        <v>1</v>
      </c>
      <c r="N9166">
        <v>1</v>
      </c>
      <c r="O9166" s="3">
        <v>126012.57</v>
      </c>
      <c r="P9166">
        <v>0</v>
      </c>
    </row>
    <row r="9167" spans="1:16" x14ac:dyDescent="0.3">
      <c r="A9167">
        <v>9165</v>
      </c>
      <c r="B9167">
        <v>15767488</v>
      </c>
      <c r="C9167" t="s">
        <v>1688</v>
      </c>
      <c r="D9167" t="s">
        <v>2946</v>
      </c>
      <c r="E9167" t="s">
        <v>19</v>
      </c>
      <c r="F9167">
        <v>36</v>
      </c>
      <c r="G9167" t="str">
        <f t="shared" si="143"/>
        <v>Middle-Aged</v>
      </c>
      <c r="H9167">
        <v>7</v>
      </c>
      <c r="I9167" t="s">
        <v>2950</v>
      </c>
      <c r="J9167" s="3">
        <v>0</v>
      </c>
      <c r="K9167" s="3" t="str">
        <f>IF(Table1[[#This Row],[Balance]]&lt;=83000,"Low Balance",IF(Table1[[#This Row],[Balance]]&lt;=166000,"Medium Balance",IF(Table1[[#This Row],[Balance]]&lt;=260000,"High Balance","Invalid")))</f>
        <v>Low Balance</v>
      </c>
      <c r="L9167">
        <v>2</v>
      </c>
      <c r="M9167">
        <v>1</v>
      </c>
      <c r="N9167">
        <v>0</v>
      </c>
      <c r="O9167" s="3">
        <v>20109.21</v>
      </c>
      <c r="P9167">
        <v>0</v>
      </c>
    </row>
    <row r="9168" spans="1:16" x14ac:dyDescent="0.3">
      <c r="A9168">
        <v>9166</v>
      </c>
      <c r="B9168">
        <v>15669946</v>
      </c>
      <c r="C9168" t="s">
        <v>592</v>
      </c>
      <c r="D9168" t="s">
        <v>2954</v>
      </c>
      <c r="E9168" t="s">
        <v>13</v>
      </c>
      <c r="F9168">
        <v>46</v>
      </c>
      <c r="G9168" t="str">
        <f t="shared" si="143"/>
        <v>Young Adults</v>
      </c>
      <c r="H9168">
        <v>2</v>
      </c>
      <c r="I9168" t="s">
        <v>2949</v>
      </c>
      <c r="J9168" s="3">
        <v>141726.88</v>
      </c>
      <c r="K9168" s="3" t="str">
        <f>IF(Table1[[#This Row],[Balance]]&lt;=83000,"Low Balance",IF(Table1[[#This Row],[Balance]]&lt;=166000,"Medium Balance",IF(Table1[[#This Row],[Balance]]&lt;=260000,"High Balance","Invalid")))</f>
        <v>Medium Balance</v>
      </c>
      <c r="L9168">
        <v>1</v>
      </c>
      <c r="M9168">
        <v>1</v>
      </c>
      <c r="N9168">
        <v>1</v>
      </c>
      <c r="O9168" s="3">
        <v>58257.23</v>
      </c>
      <c r="P9168">
        <v>0</v>
      </c>
    </row>
    <row r="9169" spans="1:16" x14ac:dyDescent="0.3">
      <c r="A9169">
        <v>9167</v>
      </c>
      <c r="B9169">
        <v>15612103</v>
      </c>
      <c r="C9169" t="s">
        <v>1104</v>
      </c>
      <c r="D9169" t="s">
        <v>2946</v>
      </c>
      <c r="E9169" t="s">
        <v>13</v>
      </c>
      <c r="F9169">
        <v>35</v>
      </c>
      <c r="G9169" t="str">
        <f t="shared" si="143"/>
        <v>Young Adults</v>
      </c>
      <c r="H9169">
        <v>2</v>
      </c>
      <c r="I9169" t="s">
        <v>2949</v>
      </c>
      <c r="J9169" s="3">
        <v>137852.96</v>
      </c>
      <c r="K9169" s="3" t="str">
        <f>IF(Table1[[#This Row],[Balance]]&lt;=83000,"Low Balance",IF(Table1[[#This Row],[Balance]]&lt;=166000,"Medium Balance",IF(Table1[[#This Row],[Balance]]&lt;=260000,"High Balance","Invalid")))</f>
        <v>Medium Balance</v>
      </c>
      <c r="L9169">
        <v>1</v>
      </c>
      <c r="M9169">
        <v>1</v>
      </c>
      <c r="N9169">
        <v>1</v>
      </c>
      <c r="O9169" s="3">
        <v>172269.21</v>
      </c>
      <c r="P9169">
        <v>1</v>
      </c>
    </row>
    <row r="9170" spans="1:16" x14ac:dyDescent="0.3">
      <c r="A9170">
        <v>9168</v>
      </c>
      <c r="B9170">
        <v>15645353</v>
      </c>
      <c r="C9170" t="s">
        <v>2826</v>
      </c>
      <c r="D9170" t="s">
        <v>2946</v>
      </c>
      <c r="E9170" t="s">
        <v>19</v>
      </c>
      <c r="F9170">
        <v>26</v>
      </c>
      <c r="G9170" t="str">
        <f t="shared" si="143"/>
        <v>Young Adults</v>
      </c>
      <c r="H9170">
        <v>1</v>
      </c>
      <c r="I9170" t="s">
        <v>2949</v>
      </c>
      <c r="J9170" s="3">
        <v>0</v>
      </c>
      <c r="K9170" s="3" t="str">
        <f>IF(Table1[[#This Row],[Balance]]&lt;=83000,"Low Balance",IF(Table1[[#This Row],[Balance]]&lt;=166000,"Medium Balance",IF(Table1[[#This Row],[Balance]]&lt;=260000,"High Balance","Invalid")))</f>
        <v>Low Balance</v>
      </c>
      <c r="L9170">
        <v>1</v>
      </c>
      <c r="M9170">
        <v>1</v>
      </c>
      <c r="N9170">
        <v>0</v>
      </c>
      <c r="O9170" s="3">
        <v>29818.2</v>
      </c>
      <c r="P9170">
        <v>0</v>
      </c>
    </row>
    <row r="9171" spans="1:16" x14ac:dyDescent="0.3">
      <c r="A9171">
        <v>9169</v>
      </c>
      <c r="B9171">
        <v>15650018</v>
      </c>
      <c r="C9171" t="s">
        <v>330</v>
      </c>
      <c r="D9171" t="s">
        <v>2946</v>
      </c>
      <c r="E9171" t="s">
        <v>13</v>
      </c>
      <c r="F9171">
        <v>43</v>
      </c>
      <c r="G9171" t="str">
        <f t="shared" si="143"/>
        <v>Middle-Aged</v>
      </c>
      <c r="H9171">
        <v>8</v>
      </c>
      <c r="I9171" t="s">
        <v>2950</v>
      </c>
      <c r="J9171" s="3">
        <v>154100.29999999999</v>
      </c>
      <c r="K9171" s="3" t="str">
        <f>IF(Table1[[#This Row],[Balance]]&lt;=83000,"Low Balance",IF(Table1[[#This Row],[Balance]]&lt;=166000,"Medium Balance",IF(Table1[[#This Row],[Balance]]&lt;=260000,"High Balance","Invalid")))</f>
        <v>Medium Balance</v>
      </c>
      <c r="L9171">
        <v>1</v>
      </c>
      <c r="M9171">
        <v>0</v>
      </c>
      <c r="N9171">
        <v>0</v>
      </c>
      <c r="O9171" s="3">
        <v>114659.81</v>
      </c>
      <c r="P9171">
        <v>0</v>
      </c>
    </row>
    <row r="9172" spans="1:16" x14ac:dyDescent="0.3">
      <c r="A9172">
        <v>9170</v>
      </c>
      <c r="B9172">
        <v>15659002</v>
      </c>
      <c r="C9172" t="s">
        <v>306</v>
      </c>
      <c r="D9172" t="s">
        <v>2953</v>
      </c>
      <c r="E9172" t="s">
        <v>13</v>
      </c>
      <c r="F9172">
        <v>45</v>
      </c>
      <c r="G9172" t="str">
        <f t="shared" si="143"/>
        <v>Young Adults</v>
      </c>
      <c r="H9172">
        <v>6</v>
      </c>
      <c r="I9172" t="s">
        <v>2950</v>
      </c>
      <c r="J9172" s="3">
        <v>0</v>
      </c>
      <c r="K9172" s="3" t="str">
        <f>IF(Table1[[#This Row],[Balance]]&lt;=83000,"Low Balance",IF(Table1[[#This Row],[Balance]]&lt;=166000,"Medium Balance",IF(Table1[[#This Row],[Balance]]&lt;=260000,"High Balance","Invalid")))</f>
        <v>Low Balance</v>
      </c>
      <c r="L9172">
        <v>2</v>
      </c>
      <c r="M9172">
        <v>0</v>
      </c>
      <c r="N9172">
        <v>0</v>
      </c>
      <c r="O9172" s="3">
        <v>147184.74</v>
      </c>
      <c r="P9172">
        <v>0</v>
      </c>
    </row>
    <row r="9173" spans="1:16" x14ac:dyDescent="0.3">
      <c r="A9173">
        <v>9171</v>
      </c>
      <c r="B9173">
        <v>15616028</v>
      </c>
      <c r="C9173" t="s">
        <v>187</v>
      </c>
      <c r="D9173" t="s">
        <v>2946</v>
      </c>
      <c r="E9173" t="s">
        <v>19</v>
      </c>
      <c r="F9173">
        <v>30</v>
      </c>
      <c r="G9173" t="str">
        <f t="shared" si="143"/>
        <v>Middle-Aged</v>
      </c>
      <c r="H9173">
        <v>2</v>
      </c>
      <c r="I9173" t="s">
        <v>2949</v>
      </c>
      <c r="J9173" s="3">
        <v>0</v>
      </c>
      <c r="K9173" s="3" t="str">
        <f>IF(Table1[[#This Row],[Balance]]&lt;=83000,"Low Balance",IF(Table1[[#This Row],[Balance]]&lt;=166000,"Medium Balance",IF(Table1[[#This Row],[Balance]]&lt;=260000,"High Balance","Invalid")))</f>
        <v>Low Balance</v>
      </c>
      <c r="L9173">
        <v>3</v>
      </c>
      <c r="M9173">
        <v>0</v>
      </c>
      <c r="N9173">
        <v>1</v>
      </c>
      <c r="O9173" s="3">
        <v>15039.41</v>
      </c>
      <c r="P9173">
        <v>0</v>
      </c>
    </row>
    <row r="9174" spans="1:16" x14ac:dyDescent="0.3">
      <c r="A9174">
        <v>9172</v>
      </c>
      <c r="B9174">
        <v>15660475</v>
      </c>
      <c r="C9174" t="s">
        <v>808</v>
      </c>
      <c r="D9174" t="s">
        <v>2956</v>
      </c>
      <c r="E9174" t="s">
        <v>13</v>
      </c>
      <c r="F9174">
        <v>54</v>
      </c>
      <c r="G9174" t="str">
        <f t="shared" si="143"/>
        <v>Young Adults</v>
      </c>
      <c r="H9174">
        <v>9</v>
      </c>
      <c r="I9174" t="s">
        <v>2950</v>
      </c>
      <c r="J9174" s="3">
        <v>0</v>
      </c>
      <c r="K9174" s="3" t="str">
        <f>IF(Table1[[#This Row],[Balance]]&lt;=83000,"Low Balance",IF(Table1[[#This Row],[Balance]]&lt;=166000,"Medium Balance",IF(Table1[[#This Row],[Balance]]&lt;=260000,"High Balance","Invalid")))</f>
        <v>Low Balance</v>
      </c>
      <c r="L9174">
        <v>1</v>
      </c>
      <c r="M9174">
        <v>0</v>
      </c>
      <c r="N9174">
        <v>1</v>
      </c>
      <c r="O9174" s="3">
        <v>76621.490000000005</v>
      </c>
      <c r="P9174">
        <v>0</v>
      </c>
    </row>
    <row r="9175" spans="1:16" x14ac:dyDescent="0.3">
      <c r="A9175">
        <v>9173</v>
      </c>
      <c r="B9175">
        <v>15652615</v>
      </c>
      <c r="C9175" t="s">
        <v>898</v>
      </c>
      <c r="D9175" t="s">
        <v>2956</v>
      </c>
      <c r="E9175" t="s">
        <v>19</v>
      </c>
      <c r="F9175">
        <v>39</v>
      </c>
      <c r="G9175" t="str">
        <f t="shared" si="143"/>
        <v>Young Adults</v>
      </c>
      <c r="H9175">
        <v>8</v>
      </c>
      <c r="I9175" t="s">
        <v>2950</v>
      </c>
      <c r="J9175" s="3">
        <v>140004.96</v>
      </c>
      <c r="K9175" s="3" t="str">
        <f>IF(Table1[[#This Row],[Balance]]&lt;=83000,"Low Balance",IF(Table1[[#This Row],[Balance]]&lt;=166000,"Medium Balance",IF(Table1[[#This Row],[Balance]]&lt;=260000,"High Balance","Invalid")))</f>
        <v>Medium Balance</v>
      </c>
      <c r="L9175">
        <v>1</v>
      </c>
      <c r="M9175">
        <v>1</v>
      </c>
      <c r="N9175">
        <v>1</v>
      </c>
      <c r="O9175" s="3">
        <v>92985.78</v>
      </c>
      <c r="P9175">
        <v>0</v>
      </c>
    </row>
    <row r="9176" spans="1:16" x14ac:dyDescent="0.3">
      <c r="A9176">
        <v>9174</v>
      </c>
      <c r="B9176">
        <v>15653572</v>
      </c>
      <c r="C9176" t="s">
        <v>1384</v>
      </c>
      <c r="D9176" t="s">
        <v>2953</v>
      </c>
      <c r="E9176" t="s">
        <v>19</v>
      </c>
      <c r="F9176">
        <v>43</v>
      </c>
      <c r="G9176" t="str">
        <f t="shared" si="143"/>
        <v>Middle-Aged</v>
      </c>
      <c r="H9176">
        <v>8</v>
      </c>
      <c r="I9176" t="s">
        <v>2950</v>
      </c>
      <c r="J9176" s="3">
        <v>127132.96</v>
      </c>
      <c r="K9176" s="3" t="str">
        <f>IF(Table1[[#This Row],[Balance]]&lt;=83000,"Low Balance",IF(Table1[[#This Row],[Balance]]&lt;=166000,"Medium Balance",IF(Table1[[#This Row],[Balance]]&lt;=260000,"High Balance","Invalid")))</f>
        <v>Medium Balance</v>
      </c>
      <c r="L9176">
        <v>1</v>
      </c>
      <c r="M9176">
        <v>0</v>
      </c>
      <c r="N9176">
        <v>1</v>
      </c>
      <c r="O9176" s="3">
        <v>6009.27</v>
      </c>
      <c r="P9176">
        <v>1</v>
      </c>
    </row>
    <row r="9177" spans="1:16" x14ac:dyDescent="0.3">
      <c r="A9177">
        <v>9175</v>
      </c>
      <c r="B9177">
        <v>15628059</v>
      </c>
      <c r="C9177" t="s">
        <v>1227</v>
      </c>
      <c r="D9177" t="s">
        <v>2955</v>
      </c>
      <c r="E9177" t="s">
        <v>19</v>
      </c>
      <c r="F9177">
        <v>61</v>
      </c>
      <c r="G9177" t="str">
        <f t="shared" si="143"/>
        <v>Young Adults</v>
      </c>
      <c r="H9177">
        <v>1</v>
      </c>
      <c r="I9177" t="s">
        <v>2949</v>
      </c>
      <c r="J9177" s="3">
        <v>0</v>
      </c>
      <c r="K9177" s="3" t="str">
        <f>IF(Table1[[#This Row],[Balance]]&lt;=83000,"Low Balance",IF(Table1[[#This Row],[Balance]]&lt;=166000,"Medium Balance",IF(Table1[[#This Row],[Balance]]&lt;=260000,"High Balance","Invalid")))</f>
        <v>Low Balance</v>
      </c>
      <c r="L9177">
        <v>2</v>
      </c>
      <c r="M9177">
        <v>1</v>
      </c>
      <c r="N9177">
        <v>1</v>
      </c>
      <c r="O9177" s="3">
        <v>191370.97</v>
      </c>
      <c r="P9177">
        <v>0</v>
      </c>
    </row>
    <row r="9178" spans="1:16" x14ac:dyDescent="0.3">
      <c r="A9178">
        <v>9176</v>
      </c>
      <c r="B9178">
        <v>15703413</v>
      </c>
      <c r="C9178" t="s">
        <v>1151</v>
      </c>
      <c r="D9178" t="s">
        <v>2946</v>
      </c>
      <c r="E9178" t="s">
        <v>13</v>
      </c>
      <c r="F9178">
        <v>38</v>
      </c>
      <c r="G9178" t="str">
        <f t="shared" si="143"/>
        <v>Young Adults</v>
      </c>
      <c r="H9178">
        <v>7</v>
      </c>
      <c r="I9178" t="s">
        <v>2950</v>
      </c>
      <c r="J9178" s="3">
        <v>125328.56</v>
      </c>
      <c r="K9178" s="3" t="str">
        <f>IF(Table1[[#This Row],[Balance]]&lt;=83000,"Low Balance",IF(Table1[[#This Row],[Balance]]&lt;=166000,"Medium Balance",IF(Table1[[#This Row],[Balance]]&lt;=260000,"High Balance","Invalid")))</f>
        <v>Medium Balance</v>
      </c>
      <c r="L9178">
        <v>1</v>
      </c>
      <c r="M9178">
        <v>1</v>
      </c>
      <c r="N9178">
        <v>0</v>
      </c>
      <c r="O9178" s="3">
        <v>188225.67</v>
      </c>
      <c r="P9178">
        <v>0</v>
      </c>
    </row>
    <row r="9179" spans="1:16" x14ac:dyDescent="0.3">
      <c r="A9179">
        <v>9177</v>
      </c>
      <c r="B9179">
        <v>15610433</v>
      </c>
      <c r="C9179" t="s">
        <v>910</v>
      </c>
      <c r="D9179" t="s">
        <v>2946</v>
      </c>
      <c r="E9179" t="s">
        <v>19</v>
      </c>
      <c r="F9179">
        <v>35</v>
      </c>
      <c r="G9179" t="str">
        <f t="shared" si="143"/>
        <v>Young Adults</v>
      </c>
      <c r="H9179">
        <v>9</v>
      </c>
      <c r="I9179" t="s">
        <v>2950</v>
      </c>
      <c r="J9179" s="3">
        <v>0</v>
      </c>
      <c r="K9179" s="3" t="str">
        <f>IF(Table1[[#This Row],[Balance]]&lt;=83000,"Low Balance",IF(Table1[[#This Row],[Balance]]&lt;=166000,"Medium Balance",IF(Table1[[#This Row],[Balance]]&lt;=260000,"High Balance","Invalid")))</f>
        <v>Low Balance</v>
      </c>
      <c r="L9179">
        <v>2</v>
      </c>
      <c r="M9179">
        <v>1</v>
      </c>
      <c r="N9179">
        <v>0</v>
      </c>
      <c r="O9179" s="3">
        <v>11743.89</v>
      </c>
      <c r="P9179">
        <v>0</v>
      </c>
    </row>
    <row r="9180" spans="1:16" x14ac:dyDescent="0.3">
      <c r="A9180">
        <v>9178</v>
      </c>
      <c r="B9180">
        <v>15770548</v>
      </c>
      <c r="C9180" t="s">
        <v>953</v>
      </c>
      <c r="D9180" t="s">
        <v>2946</v>
      </c>
      <c r="E9180" t="s">
        <v>13</v>
      </c>
      <c r="F9180">
        <v>28</v>
      </c>
      <c r="G9180" t="str">
        <f t="shared" si="143"/>
        <v>Young Adults</v>
      </c>
      <c r="H9180">
        <v>3</v>
      </c>
      <c r="I9180" t="s">
        <v>2951</v>
      </c>
      <c r="J9180" s="3">
        <v>139986.65</v>
      </c>
      <c r="K9180" s="3" t="str">
        <f>IF(Table1[[#This Row],[Balance]]&lt;=83000,"Low Balance",IF(Table1[[#This Row],[Balance]]&lt;=166000,"Medium Balance",IF(Table1[[#This Row],[Balance]]&lt;=260000,"High Balance","Invalid")))</f>
        <v>Medium Balance</v>
      </c>
      <c r="L9180">
        <v>1</v>
      </c>
      <c r="M9180">
        <v>1</v>
      </c>
      <c r="N9180">
        <v>0</v>
      </c>
      <c r="O9180" s="3">
        <v>136846.75</v>
      </c>
      <c r="P9180">
        <v>0</v>
      </c>
    </row>
    <row r="9181" spans="1:16" x14ac:dyDescent="0.3">
      <c r="A9181">
        <v>9179</v>
      </c>
      <c r="B9181">
        <v>15645637</v>
      </c>
      <c r="C9181" t="s">
        <v>2827</v>
      </c>
      <c r="D9181" t="s">
        <v>2953</v>
      </c>
      <c r="E9181" t="s">
        <v>13</v>
      </c>
      <c r="F9181">
        <v>39</v>
      </c>
      <c r="G9181" t="str">
        <f t="shared" si="143"/>
        <v>Young Adults</v>
      </c>
      <c r="H9181">
        <v>6</v>
      </c>
      <c r="I9181" t="s">
        <v>2950</v>
      </c>
      <c r="J9181" s="3">
        <v>119787.76</v>
      </c>
      <c r="K9181" s="3" t="str">
        <f>IF(Table1[[#This Row],[Balance]]&lt;=83000,"Low Balance",IF(Table1[[#This Row],[Balance]]&lt;=166000,"Medium Balance",IF(Table1[[#This Row],[Balance]]&lt;=260000,"High Balance","Invalid")))</f>
        <v>Medium Balance</v>
      </c>
      <c r="L9181">
        <v>1</v>
      </c>
      <c r="M9181">
        <v>1</v>
      </c>
      <c r="N9181">
        <v>1</v>
      </c>
      <c r="O9181" s="3">
        <v>164248.32999999999</v>
      </c>
      <c r="P9181">
        <v>0</v>
      </c>
    </row>
    <row r="9182" spans="1:16" x14ac:dyDescent="0.3">
      <c r="A9182">
        <v>9180</v>
      </c>
      <c r="B9182">
        <v>15590888</v>
      </c>
      <c r="C9182" t="s">
        <v>878</v>
      </c>
      <c r="D9182" t="s">
        <v>2946</v>
      </c>
      <c r="E9182" t="s">
        <v>13</v>
      </c>
      <c r="F9182">
        <v>34</v>
      </c>
      <c r="G9182" t="str">
        <f t="shared" si="143"/>
        <v>Young Adults</v>
      </c>
      <c r="H9182">
        <v>10</v>
      </c>
      <c r="I9182" t="s">
        <v>2950</v>
      </c>
      <c r="J9182" s="3">
        <v>107556.06</v>
      </c>
      <c r="K9182" s="3" t="str">
        <f>IF(Table1[[#This Row],[Balance]]&lt;=83000,"Low Balance",IF(Table1[[#This Row],[Balance]]&lt;=166000,"Medium Balance",IF(Table1[[#This Row],[Balance]]&lt;=260000,"High Balance","Invalid")))</f>
        <v>Medium Balance</v>
      </c>
      <c r="L9182">
        <v>2</v>
      </c>
      <c r="M9182">
        <v>0</v>
      </c>
      <c r="N9182">
        <v>0</v>
      </c>
      <c r="O9182" s="3">
        <v>154631.35</v>
      </c>
      <c r="P9182">
        <v>0</v>
      </c>
    </row>
    <row r="9183" spans="1:16" x14ac:dyDescent="0.3">
      <c r="A9183">
        <v>9181</v>
      </c>
      <c r="B9183">
        <v>15568326</v>
      </c>
      <c r="C9183" t="s">
        <v>613</v>
      </c>
      <c r="D9183" t="s">
        <v>2954</v>
      </c>
      <c r="E9183" t="s">
        <v>13</v>
      </c>
      <c r="F9183">
        <v>44</v>
      </c>
      <c r="G9183" t="str">
        <f t="shared" si="143"/>
        <v>Middle-Aged</v>
      </c>
      <c r="H9183">
        <v>2</v>
      </c>
      <c r="I9183" t="s">
        <v>2949</v>
      </c>
      <c r="J9183" s="3">
        <v>0</v>
      </c>
      <c r="K9183" s="3" t="str">
        <f>IF(Table1[[#This Row],[Balance]]&lt;=83000,"Low Balance",IF(Table1[[#This Row],[Balance]]&lt;=166000,"Medium Balance",IF(Table1[[#This Row],[Balance]]&lt;=260000,"High Balance","Invalid")))</f>
        <v>Low Balance</v>
      </c>
      <c r="L9183">
        <v>2</v>
      </c>
      <c r="M9183">
        <v>1</v>
      </c>
      <c r="N9183">
        <v>0</v>
      </c>
      <c r="O9183" s="3">
        <v>149665.65</v>
      </c>
      <c r="P9183">
        <v>0</v>
      </c>
    </row>
    <row r="9184" spans="1:16" x14ac:dyDescent="0.3">
      <c r="A9184">
        <v>9182</v>
      </c>
      <c r="B9184">
        <v>15655368</v>
      </c>
      <c r="C9184" t="s">
        <v>1324</v>
      </c>
      <c r="D9184" t="s">
        <v>2946</v>
      </c>
      <c r="E9184" t="s">
        <v>19</v>
      </c>
      <c r="F9184">
        <v>47</v>
      </c>
      <c r="G9184" t="str">
        <f t="shared" si="143"/>
        <v>Young Adults</v>
      </c>
      <c r="H9184">
        <v>1</v>
      </c>
      <c r="I9184" t="s">
        <v>2949</v>
      </c>
      <c r="J9184" s="3">
        <v>0</v>
      </c>
      <c r="K9184" s="3" t="str">
        <f>IF(Table1[[#This Row],[Balance]]&lt;=83000,"Low Balance",IF(Table1[[#This Row],[Balance]]&lt;=166000,"Medium Balance",IF(Table1[[#This Row],[Balance]]&lt;=260000,"High Balance","Invalid")))</f>
        <v>Low Balance</v>
      </c>
      <c r="L9184">
        <v>1</v>
      </c>
      <c r="M9184">
        <v>0</v>
      </c>
      <c r="N9184">
        <v>0</v>
      </c>
      <c r="O9184" s="3">
        <v>91574.92</v>
      </c>
      <c r="P9184">
        <v>0</v>
      </c>
    </row>
    <row r="9185" spans="1:16" x14ac:dyDescent="0.3">
      <c r="A9185">
        <v>9183</v>
      </c>
      <c r="B9185">
        <v>15665579</v>
      </c>
      <c r="C9185" t="s">
        <v>619</v>
      </c>
      <c r="D9185" t="s">
        <v>2955</v>
      </c>
      <c r="E9185" t="s">
        <v>13</v>
      </c>
      <c r="F9185">
        <v>28</v>
      </c>
      <c r="G9185" t="str">
        <f t="shared" si="143"/>
        <v>Young Adults</v>
      </c>
      <c r="H9185">
        <v>0</v>
      </c>
      <c r="I9185" t="s">
        <v>2949</v>
      </c>
      <c r="J9185" s="3">
        <v>142705.95000000001</v>
      </c>
      <c r="K9185" s="3" t="str">
        <f>IF(Table1[[#This Row],[Balance]]&lt;=83000,"Low Balance",IF(Table1[[#This Row],[Balance]]&lt;=166000,"Medium Balance",IF(Table1[[#This Row],[Balance]]&lt;=260000,"High Balance","Invalid")))</f>
        <v>Medium Balance</v>
      </c>
      <c r="L9185">
        <v>1</v>
      </c>
      <c r="M9185">
        <v>1</v>
      </c>
      <c r="N9185">
        <v>0</v>
      </c>
      <c r="O9185" s="3">
        <v>127233.39</v>
      </c>
      <c r="P9185">
        <v>0</v>
      </c>
    </row>
    <row r="9186" spans="1:16" x14ac:dyDescent="0.3">
      <c r="A9186">
        <v>9184</v>
      </c>
      <c r="B9186">
        <v>15676091</v>
      </c>
      <c r="C9186" t="s">
        <v>2120</v>
      </c>
      <c r="D9186" t="s">
        <v>2954</v>
      </c>
      <c r="E9186" t="s">
        <v>19</v>
      </c>
      <c r="F9186">
        <v>42</v>
      </c>
      <c r="G9186" t="str">
        <f t="shared" si="143"/>
        <v>Middle-Aged</v>
      </c>
      <c r="H9186">
        <v>7</v>
      </c>
      <c r="I9186" t="s">
        <v>2950</v>
      </c>
      <c r="J9186" s="3">
        <v>0</v>
      </c>
      <c r="K9186" s="3" t="str">
        <f>IF(Table1[[#This Row],[Balance]]&lt;=83000,"Low Balance",IF(Table1[[#This Row],[Balance]]&lt;=166000,"Medium Balance",IF(Table1[[#This Row],[Balance]]&lt;=260000,"High Balance","Invalid")))</f>
        <v>Low Balance</v>
      </c>
      <c r="L9186">
        <v>1</v>
      </c>
      <c r="M9186">
        <v>1</v>
      </c>
      <c r="N9186">
        <v>1</v>
      </c>
      <c r="O9186" s="3">
        <v>56650.47</v>
      </c>
      <c r="P9186">
        <v>0</v>
      </c>
    </row>
    <row r="9187" spans="1:16" x14ac:dyDescent="0.3">
      <c r="A9187">
        <v>9185</v>
      </c>
      <c r="B9187">
        <v>15716984</v>
      </c>
      <c r="C9187" t="s">
        <v>86</v>
      </c>
      <c r="D9187" t="s">
        <v>2955</v>
      </c>
      <c r="E9187" t="s">
        <v>13</v>
      </c>
      <c r="F9187">
        <v>56</v>
      </c>
      <c r="G9187" t="str">
        <f t="shared" si="143"/>
        <v>Young Adults</v>
      </c>
      <c r="H9187">
        <v>4</v>
      </c>
      <c r="I9187" t="s">
        <v>2951</v>
      </c>
      <c r="J9187" s="3">
        <v>0</v>
      </c>
      <c r="K9187" s="3" t="str">
        <f>IF(Table1[[#This Row],[Balance]]&lt;=83000,"Low Balance",IF(Table1[[#This Row],[Balance]]&lt;=166000,"Medium Balance",IF(Table1[[#This Row],[Balance]]&lt;=260000,"High Balance","Invalid")))</f>
        <v>Low Balance</v>
      </c>
      <c r="L9187">
        <v>2</v>
      </c>
      <c r="M9187">
        <v>1</v>
      </c>
      <c r="N9187">
        <v>0</v>
      </c>
      <c r="O9187" s="3">
        <v>84644.76</v>
      </c>
      <c r="P9187">
        <v>0</v>
      </c>
    </row>
    <row r="9188" spans="1:16" x14ac:dyDescent="0.3">
      <c r="A9188">
        <v>9186</v>
      </c>
      <c r="B9188">
        <v>15715078</v>
      </c>
      <c r="C9188" t="s">
        <v>453</v>
      </c>
      <c r="D9188" t="s">
        <v>2946</v>
      </c>
      <c r="E9188" t="s">
        <v>19</v>
      </c>
      <c r="F9188">
        <v>35</v>
      </c>
      <c r="G9188" t="str">
        <f t="shared" si="143"/>
        <v>Middle-Aged</v>
      </c>
      <c r="H9188">
        <v>6</v>
      </c>
      <c r="I9188" t="s">
        <v>2950</v>
      </c>
      <c r="J9188" s="3">
        <v>161613.94</v>
      </c>
      <c r="K9188" s="3" t="str">
        <f>IF(Table1[[#This Row],[Balance]]&lt;=83000,"Low Balance",IF(Table1[[#This Row],[Balance]]&lt;=166000,"Medium Balance",IF(Table1[[#This Row],[Balance]]&lt;=260000,"High Balance","Invalid")))</f>
        <v>Medium Balance</v>
      </c>
      <c r="L9188">
        <v>2</v>
      </c>
      <c r="M9188">
        <v>1</v>
      </c>
      <c r="N9188">
        <v>1</v>
      </c>
      <c r="O9188" s="3">
        <v>148238.16</v>
      </c>
      <c r="P9188">
        <v>0</v>
      </c>
    </row>
    <row r="9189" spans="1:16" x14ac:dyDescent="0.3">
      <c r="A9189">
        <v>9187</v>
      </c>
      <c r="B9189">
        <v>15569452</v>
      </c>
      <c r="C9189" t="s">
        <v>2505</v>
      </c>
      <c r="D9189" t="s">
        <v>2953</v>
      </c>
      <c r="E9189" t="s">
        <v>13</v>
      </c>
      <c r="F9189">
        <v>58</v>
      </c>
      <c r="G9189" t="str">
        <f t="shared" si="143"/>
        <v>Young Adults</v>
      </c>
      <c r="H9189">
        <v>3</v>
      </c>
      <c r="I9189" t="s">
        <v>2951</v>
      </c>
      <c r="J9189" s="3">
        <v>116353.2</v>
      </c>
      <c r="K9189" s="3" t="str">
        <f>IF(Table1[[#This Row],[Balance]]&lt;=83000,"Low Balance",IF(Table1[[#This Row],[Balance]]&lt;=166000,"Medium Balance",IF(Table1[[#This Row],[Balance]]&lt;=260000,"High Balance","Invalid")))</f>
        <v>Medium Balance</v>
      </c>
      <c r="L9189">
        <v>2</v>
      </c>
      <c r="M9189">
        <v>0</v>
      </c>
      <c r="N9189">
        <v>1</v>
      </c>
      <c r="O9189" s="3">
        <v>193502.9</v>
      </c>
      <c r="P9189">
        <v>0</v>
      </c>
    </row>
    <row r="9190" spans="1:16" x14ac:dyDescent="0.3">
      <c r="A9190">
        <v>9188</v>
      </c>
      <c r="B9190">
        <v>15628863</v>
      </c>
      <c r="C9190" t="s">
        <v>132</v>
      </c>
      <c r="D9190" t="s">
        <v>2946</v>
      </c>
      <c r="E9190" t="s">
        <v>19</v>
      </c>
      <c r="F9190">
        <v>38</v>
      </c>
      <c r="G9190" t="str">
        <f t="shared" si="143"/>
        <v>Young Adults</v>
      </c>
      <c r="H9190">
        <v>4</v>
      </c>
      <c r="I9190" t="s">
        <v>2951</v>
      </c>
      <c r="J9190" s="3">
        <v>60013.81</v>
      </c>
      <c r="K9190" s="3" t="str">
        <f>IF(Table1[[#This Row],[Balance]]&lt;=83000,"Low Balance",IF(Table1[[#This Row],[Balance]]&lt;=166000,"Medium Balance",IF(Table1[[#This Row],[Balance]]&lt;=260000,"High Balance","Invalid")))</f>
        <v>Low Balance</v>
      </c>
      <c r="L9190">
        <v>1</v>
      </c>
      <c r="M9190">
        <v>1</v>
      </c>
      <c r="N9190">
        <v>1</v>
      </c>
      <c r="O9190" s="3">
        <v>38020.050000000003</v>
      </c>
      <c r="P9190">
        <v>0</v>
      </c>
    </row>
    <row r="9191" spans="1:16" x14ac:dyDescent="0.3">
      <c r="A9191">
        <v>9189</v>
      </c>
      <c r="B9191">
        <v>15778192</v>
      </c>
      <c r="C9191" t="s">
        <v>1548</v>
      </c>
      <c r="D9191" t="s">
        <v>2953</v>
      </c>
      <c r="E9191" t="s">
        <v>19</v>
      </c>
      <c r="F9191">
        <v>28</v>
      </c>
      <c r="G9191" t="str">
        <f t="shared" si="143"/>
        <v>Young Adults</v>
      </c>
      <c r="H9191">
        <v>4</v>
      </c>
      <c r="I9191" t="s">
        <v>2951</v>
      </c>
      <c r="J9191" s="3">
        <v>0</v>
      </c>
      <c r="K9191" s="3" t="str">
        <f>IF(Table1[[#This Row],[Balance]]&lt;=83000,"Low Balance",IF(Table1[[#This Row],[Balance]]&lt;=166000,"Medium Balance",IF(Table1[[#This Row],[Balance]]&lt;=260000,"High Balance","Invalid")))</f>
        <v>Low Balance</v>
      </c>
      <c r="L9191">
        <v>2</v>
      </c>
      <c r="M9191">
        <v>1</v>
      </c>
      <c r="N9191">
        <v>1</v>
      </c>
      <c r="O9191" s="3">
        <v>176750.81</v>
      </c>
      <c r="P9191">
        <v>0</v>
      </c>
    </row>
    <row r="9192" spans="1:16" x14ac:dyDescent="0.3">
      <c r="A9192">
        <v>9190</v>
      </c>
      <c r="B9192">
        <v>15793723</v>
      </c>
      <c r="C9192" t="s">
        <v>258</v>
      </c>
      <c r="D9192" t="s">
        <v>2946</v>
      </c>
      <c r="E9192" t="s">
        <v>19</v>
      </c>
      <c r="F9192">
        <v>32</v>
      </c>
      <c r="G9192" t="str">
        <f t="shared" si="143"/>
        <v>Middle-Aged</v>
      </c>
      <c r="H9192">
        <v>9</v>
      </c>
      <c r="I9192" t="s">
        <v>2950</v>
      </c>
      <c r="J9192" s="3">
        <v>144272.07</v>
      </c>
      <c r="K9192" s="3" t="str">
        <f>IF(Table1[[#This Row],[Balance]]&lt;=83000,"Low Balance",IF(Table1[[#This Row],[Balance]]&lt;=166000,"Medium Balance",IF(Table1[[#This Row],[Balance]]&lt;=260000,"High Balance","Invalid")))</f>
        <v>Medium Balance</v>
      </c>
      <c r="L9192">
        <v>2</v>
      </c>
      <c r="M9192">
        <v>1</v>
      </c>
      <c r="N9192">
        <v>0</v>
      </c>
      <c r="O9192" s="3">
        <v>176580.63</v>
      </c>
      <c r="P9192">
        <v>0</v>
      </c>
    </row>
    <row r="9193" spans="1:16" x14ac:dyDescent="0.3">
      <c r="A9193">
        <v>9191</v>
      </c>
      <c r="B9193">
        <v>15798943</v>
      </c>
      <c r="C9193" t="s">
        <v>646</v>
      </c>
      <c r="D9193" t="s">
        <v>2946</v>
      </c>
      <c r="E9193" t="s">
        <v>13</v>
      </c>
      <c r="F9193">
        <v>46</v>
      </c>
      <c r="G9193" t="str">
        <f t="shared" si="143"/>
        <v>Young Adults</v>
      </c>
      <c r="H9193">
        <v>8</v>
      </c>
      <c r="I9193" t="s">
        <v>2950</v>
      </c>
      <c r="J9193" s="3">
        <v>0</v>
      </c>
      <c r="K9193" s="3" t="str">
        <f>IF(Table1[[#This Row],[Balance]]&lt;=83000,"Low Balance",IF(Table1[[#This Row],[Balance]]&lt;=166000,"Medium Balance",IF(Table1[[#This Row],[Balance]]&lt;=260000,"High Balance","Invalid")))</f>
        <v>Low Balance</v>
      </c>
      <c r="L9193">
        <v>2</v>
      </c>
      <c r="M9193">
        <v>1</v>
      </c>
      <c r="N9193">
        <v>0</v>
      </c>
      <c r="O9193" s="3">
        <v>133059.15</v>
      </c>
      <c r="P9193">
        <v>0</v>
      </c>
    </row>
    <row r="9194" spans="1:16" x14ac:dyDescent="0.3">
      <c r="A9194">
        <v>9192</v>
      </c>
      <c r="B9194">
        <v>15764708</v>
      </c>
      <c r="C9194" t="s">
        <v>650</v>
      </c>
      <c r="D9194" t="s">
        <v>2946</v>
      </c>
      <c r="E9194" t="s">
        <v>19</v>
      </c>
      <c r="F9194">
        <v>30</v>
      </c>
      <c r="G9194" t="str">
        <f t="shared" si="143"/>
        <v>Middle-Aged</v>
      </c>
      <c r="H9194">
        <v>6</v>
      </c>
      <c r="I9194" t="s">
        <v>2950</v>
      </c>
      <c r="J9194" s="3">
        <v>117696.67</v>
      </c>
      <c r="K9194" s="3" t="str">
        <f>IF(Table1[[#This Row],[Balance]]&lt;=83000,"Low Balance",IF(Table1[[#This Row],[Balance]]&lt;=166000,"Medium Balance",IF(Table1[[#This Row],[Balance]]&lt;=260000,"High Balance","Invalid")))</f>
        <v>Medium Balance</v>
      </c>
      <c r="L9194">
        <v>1</v>
      </c>
      <c r="M9194">
        <v>1</v>
      </c>
      <c r="N9194">
        <v>0</v>
      </c>
      <c r="O9194" s="3">
        <v>100843.82</v>
      </c>
      <c r="P9194">
        <v>0</v>
      </c>
    </row>
    <row r="9195" spans="1:16" x14ac:dyDescent="0.3">
      <c r="A9195">
        <v>9193</v>
      </c>
      <c r="B9195">
        <v>15791040</v>
      </c>
      <c r="C9195" t="s">
        <v>1638</v>
      </c>
      <c r="D9195" t="s">
        <v>2956</v>
      </c>
      <c r="E9195" t="s">
        <v>19</v>
      </c>
      <c r="F9195">
        <v>58</v>
      </c>
      <c r="G9195" t="str">
        <f t="shared" si="143"/>
        <v>Young Adults</v>
      </c>
      <c r="H9195">
        <v>1</v>
      </c>
      <c r="I9195" t="s">
        <v>2949</v>
      </c>
      <c r="J9195" s="3">
        <v>79954.61</v>
      </c>
      <c r="K9195" s="3" t="str">
        <f>IF(Table1[[#This Row],[Balance]]&lt;=83000,"Low Balance",IF(Table1[[#This Row],[Balance]]&lt;=166000,"Medium Balance",IF(Table1[[#This Row],[Balance]]&lt;=260000,"High Balance","Invalid")))</f>
        <v>Low Balance</v>
      </c>
      <c r="L9195">
        <v>2</v>
      </c>
      <c r="M9195">
        <v>1</v>
      </c>
      <c r="N9195">
        <v>1</v>
      </c>
      <c r="O9195" s="3">
        <v>30484.19</v>
      </c>
      <c r="P9195">
        <v>0</v>
      </c>
    </row>
    <row r="9196" spans="1:16" x14ac:dyDescent="0.3">
      <c r="A9196">
        <v>9194</v>
      </c>
      <c r="B9196">
        <v>15631512</v>
      </c>
      <c r="C9196" t="s">
        <v>445</v>
      </c>
      <c r="D9196" t="s">
        <v>2953</v>
      </c>
      <c r="E9196" t="s">
        <v>13</v>
      </c>
      <c r="F9196">
        <v>26</v>
      </c>
      <c r="G9196" t="str">
        <f t="shared" si="143"/>
        <v>Young Adults</v>
      </c>
      <c r="H9196">
        <v>8</v>
      </c>
      <c r="I9196" t="s">
        <v>2950</v>
      </c>
      <c r="J9196" s="3">
        <v>149989.39000000001</v>
      </c>
      <c r="K9196" s="3" t="str">
        <f>IF(Table1[[#This Row],[Balance]]&lt;=83000,"Low Balance",IF(Table1[[#This Row],[Balance]]&lt;=166000,"Medium Balance",IF(Table1[[#This Row],[Balance]]&lt;=260000,"High Balance","Invalid")))</f>
        <v>Medium Balance</v>
      </c>
      <c r="L9196">
        <v>1</v>
      </c>
      <c r="M9196">
        <v>1</v>
      </c>
      <c r="N9196">
        <v>0</v>
      </c>
      <c r="O9196" s="3">
        <v>42330.58</v>
      </c>
      <c r="P9196">
        <v>0</v>
      </c>
    </row>
    <row r="9197" spans="1:16" x14ac:dyDescent="0.3">
      <c r="A9197">
        <v>9195</v>
      </c>
      <c r="B9197">
        <v>15640106</v>
      </c>
      <c r="C9197" t="s">
        <v>1167</v>
      </c>
      <c r="D9197" t="s">
        <v>2954</v>
      </c>
      <c r="E9197" t="s">
        <v>19</v>
      </c>
      <c r="F9197">
        <v>40</v>
      </c>
      <c r="G9197" t="str">
        <f t="shared" si="143"/>
        <v>Young Adults</v>
      </c>
      <c r="H9197">
        <v>7</v>
      </c>
      <c r="I9197" t="s">
        <v>2950</v>
      </c>
      <c r="J9197" s="3">
        <v>124339.9</v>
      </c>
      <c r="K9197" s="3" t="str">
        <f>IF(Table1[[#This Row],[Balance]]&lt;=83000,"Low Balance",IF(Table1[[#This Row],[Balance]]&lt;=166000,"Medium Balance",IF(Table1[[#This Row],[Balance]]&lt;=260000,"High Balance","Invalid")))</f>
        <v>Medium Balance</v>
      </c>
      <c r="L9197">
        <v>1</v>
      </c>
      <c r="M9197">
        <v>0</v>
      </c>
      <c r="N9197">
        <v>0</v>
      </c>
      <c r="O9197" s="3">
        <v>193309.58</v>
      </c>
      <c r="P9197">
        <v>0</v>
      </c>
    </row>
    <row r="9198" spans="1:16" x14ac:dyDescent="0.3">
      <c r="A9198">
        <v>9196</v>
      </c>
      <c r="B9198">
        <v>15710315</v>
      </c>
      <c r="C9198" t="s">
        <v>699</v>
      </c>
      <c r="D9198" t="s">
        <v>2956</v>
      </c>
      <c r="E9198" t="s">
        <v>19</v>
      </c>
      <c r="F9198">
        <v>29</v>
      </c>
      <c r="G9198" t="str">
        <f t="shared" si="143"/>
        <v>Young Adults</v>
      </c>
      <c r="H9198">
        <v>4</v>
      </c>
      <c r="I9198" t="s">
        <v>2951</v>
      </c>
      <c r="J9198" s="3">
        <v>135759.4</v>
      </c>
      <c r="K9198" s="3" t="str">
        <f>IF(Table1[[#This Row],[Balance]]&lt;=83000,"Low Balance",IF(Table1[[#This Row],[Balance]]&lt;=166000,"Medium Balance",IF(Table1[[#This Row],[Balance]]&lt;=260000,"High Balance","Invalid")))</f>
        <v>Medium Balance</v>
      </c>
      <c r="L9198">
        <v>1</v>
      </c>
      <c r="M9198">
        <v>0</v>
      </c>
      <c r="N9198">
        <v>0</v>
      </c>
      <c r="O9198" s="3">
        <v>112813.79</v>
      </c>
      <c r="P9198">
        <v>1</v>
      </c>
    </row>
    <row r="9199" spans="1:16" x14ac:dyDescent="0.3">
      <c r="A9199">
        <v>9197</v>
      </c>
      <c r="B9199">
        <v>15771535</v>
      </c>
      <c r="C9199" t="s">
        <v>1833</v>
      </c>
      <c r="D9199" t="s">
        <v>2956</v>
      </c>
      <c r="E9199" t="s">
        <v>13</v>
      </c>
      <c r="F9199">
        <v>37</v>
      </c>
      <c r="G9199" t="str">
        <f t="shared" si="143"/>
        <v>Young Adults</v>
      </c>
      <c r="H9199">
        <v>9</v>
      </c>
      <c r="I9199" t="s">
        <v>2950</v>
      </c>
      <c r="J9199" s="3">
        <v>0</v>
      </c>
      <c r="K9199" s="3" t="str">
        <f>IF(Table1[[#This Row],[Balance]]&lt;=83000,"Low Balance",IF(Table1[[#This Row],[Balance]]&lt;=166000,"Medium Balance",IF(Table1[[#This Row],[Balance]]&lt;=260000,"High Balance","Invalid")))</f>
        <v>Low Balance</v>
      </c>
      <c r="L9199">
        <v>2</v>
      </c>
      <c r="M9199">
        <v>1</v>
      </c>
      <c r="N9199">
        <v>0</v>
      </c>
      <c r="O9199" s="3">
        <v>68008.850000000006</v>
      </c>
      <c r="P9199">
        <v>0</v>
      </c>
    </row>
    <row r="9200" spans="1:16" x14ac:dyDescent="0.3">
      <c r="A9200">
        <v>9198</v>
      </c>
      <c r="B9200">
        <v>15611947</v>
      </c>
      <c r="C9200" t="s">
        <v>1218</v>
      </c>
      <c r="D9200" t="s">
        <v>2953</v>
      </c>
      <c r="E9200" t="s">
        <v>19</v>
      </c>
      <c r="F9200">
        <v>34</v>
      </c>
      <c r="G9200" t="str">
        <f t="shared" si="143"/>
        <v>Young Adults</v>
      </c>
      <c r="H9200">
        <v>3</v>
      </c>
      <c r="I9200" t="s">
        <v>2951</v>
      </c>
      <c r="J9200" s="3">
        <v>83074</v>
      </c>
      <c r="K9200" s="3" t="str">
        <f>IF(Table1[[#This Row],[Balance]]&lt;=83000,"Low Balance",IF(Table1[[#This Row],[Balance]]&lt;=166000,"Medium Balance",IF(Table1[[#This Row],[Balance]]&lt;=260000,"High Balance","Invalid")))</f>
        <v>Medium Balance</v>
      </c>
      <c r="L9200">
        <v>1</v>
      </c>
      <c r="M9200">
        <v>1</v>
      </c>
      <c r="N9200">
        <v>0</v>
      </c>
      <c r="O9200" s="3">
        <v>132673.22</v>
      </c>
      <c r="P9200">
        <v>0</v>
      </c>
    </row>
    <row r="9201" spans="1:16" x14ac:dyDescent="0.3">
      <c r="A9201">
        <v>9199</v>
      </c>
      <c r="B9201">
        <v>15670266</v>
      </c>
      <c r="C9201" t="s">
        <v>215</v>
      </c>
      <c r="D9201" t="s">
        <v>2954</v>
      </c>
      <c r="E9201" t="s">
        <v>13</v>
      </c>
      <c r="F9201">
        <v>28</v>
      </c>
      <c r="G9201" t="str">
        <f t="shared" si="143"/>
        <v>Young Adults</v>
      </c>
      <c r="H9201">
        <v>4</v>
      </c>
      <c r="I9201" t="s">
        <v>2951</v>
      </c>
      <c r="J9201" s="3">
        <v>141792.60999999999</v>
      </c>
      <c r="K9201" s="3" t="str">
        <f>IF(Table1[[#This Row],[Balance]]&lt;=83000,"Low Balance",IF(Table1[[#This Row],[Balance]]&lt;=166000,"Medium Balance",IF(Table1[[#This Row],[Balance]]&lt;=260000,"High Balance","Invalid")))</f>
        <v>Medium Balance</v>
      </c>
      <c r="L9201">
        <v>1</v>
      </c>
      <c r="M9201">
        <v>1</v>
      </c>
      <c r="N9201">
        <v>1</v>
      </c>
      <c r="O9201" s="3">
        <v>22001.91</v>
      </c>
      <c r="P9201">
        <v>0</v>
      </c>
    </row>
    <row r="9202" spans="1:16" x14ac:dyDescent="0.3">
      <c r="A9202">
        <v>9200</v>
      </c>
      <c r="B9202">
        <v>15609083</v>
      </c>
      <c r="C9202" t="s">
        <v>1189</v>
      </c>
      <c r="D9202" t="s">
        <v>2946</v>
      </c>
      <c r="E9202" t="s">
        <v>13</v>
      </c>
      <c r="F9202">
        <v>26</v>
      </c>
      <c r="G9202" t="str">
        <f t="shared" si="143"/>
        <v>Young Adults</v>
      </c>
      <c r="H9202">
        <v>6</v>
      </c>
      <c r="I9202" t="s">
        <v>2950</v>
      </c>
      <c r="J9202" s="3">
        <v>0</v>
      </c>
      <c r="K9202" s="3" t="str">
        <f>IF(Table1[[#This Row],[Balance]]&lt;=83000,"Low Balance",IF(Table1[[#This Row],[Balance]]&lt;=166000,"Medium Balance",IF(Table1[[#This Row],[Balance]]&lt;=260000,"High Balance","Invalid")))</f>
        <v>Low Balance</v>
      </c>
      <c r="L9202">
        <v>1</v>
      </c>
      <c r="M9202">
        <v>1</v>
      </c>
      <c r="N9202">
        <v>0</v>
      </c>
      <c r="O9202" s="3">
        <v>100200.4</v>
      </c>
      <c r="P9202">
        <v>1</v>
      </c>
    </row>
    <row r="9203" spans="1:16" x14ac:dyDescent="0.3">
      <c r="A9203">
        <v>9201</v>
      </c>
      <c r="B9203">
        <v>15567923</v>
      </c>
      <c r="C9203" t="s">
        <v>1927</v>
      </c>
      <c r="D9203" t="s">
        <v>2946</v>
      </c>
      <c r="E9203" t="s">
        <v>13</v>
      </c>
      <c r="F9203">
        <v>30</v>
      </c>
      <c r="G9203" t="str">
        <f t="shared" si="143"/>
        <v>Young Adults</v>
      </c>
      <c r="H9203">
        <v>6</v>
      </c>
      <c r="I9203" t="s">
        <v>2950</v>
      </c>
      <c r="J9203" s="3">
        <v>0</v>
      </c>
      <c r="K9203" s="3" t="str">
        <f>IF(Table1[[#This Row],[Balance]]&lt;=83000,"Low Balance",IF(Table1[[#This Row],[Balance]]&lt;=166000,"Medium Balance",IF(Table1[[#This Row],[Balance]]&lt;=260000,"High Balance","Invalid")))</f>
        <v>Low Balance</v>
      </c>
      <c r="L9203">
        <v>1</v>
      </c>
      <c r="M9203">
        <v>0</v>
      </c>
      <c r="N9203">
        <v>0</v>
      </c>
      <c r="O9203" s="3">
        <v>122604.44</v>
      </c>
      <c r="P9203">
        <v>0</v>
      </c>
    </row>
    <row r="9204" spans="1:16" x14ac:dyDescent="0.3">
      <c r="A9204">
        <v>9202</v>
      </c>
      <c r="B9204">
        <v>15788183</v>
      </c>
      <c r="C9204" t="s">
        <v>845</v>
      </c>
      <c r="D9204" t="s">
        <v>2946</v>
      </c>
      <c r="E9204" t="s">
        <v>13</v>
      </c>
      <c r="F9204">
        <v>43</v>
      </c>
      <c r="G9204" t="str">
        <f t="shared" si="143"/>
        <v>Young Adults</v>
      </c>
      <c r="H9204">
        <v>1</v>
      </c>
      <c r="I9204" t="s">
        <v>2949</v>
      </c>
      <c r="J9204" s="3">
        <v>106870.12</v>
      </c>
      <c r="K9204" s="3" t="str">
        <f>IF(Table1[[#This Row],[Balance]]&lt;=83000,"Low Balance",IF(Table1[[#This Row],[Balance]]&lt;=166000,"Medium Balance",IF(Table1[[#This Row],[Balance]]&lt;=260000,"High Balance","Invalid")))</f>
        <v>Medium Balance</v>
      </c>
      <c r="L9204">
        <v>2</v>
      </c>
      <c r="M9204">
        <v>1</v>
      </c>
      <c r="N9204">
        <v>0</v>
      </c>
      <c r="O9204" s="3">
        <v>100564.37</v>
      </c>
      <c r="P9204">
        <v>0</v>
      </c>
    </row>
    <row r="9205" spans="1:16" x14ac:dyDescent="0.3">
      <c r="A9205">
        <v>9203</v>
      </c>
      <c r="B9205">
        <v>15735782</v>
      </c>
      <c r="C9205" t="s">
        <v>135</v>
      </c>
      <c r="D9205" t="s">
        <v>2953</v>
      </c>
      <c r="E9205" t="s">
        <v>19</v>
      </c>
      <c r="F9205">
        <v>31</v>
      </c>
      <c r="G9205" t="str">
        <f t="shared" si="143"/>
        <v>Middle-Aged</v>
      </c>
      <c r="H9205">
        <v>9</v>
      </c>
      <c r="I9205" t="s">
        <v>2950</v>
      </c>
      <c r="J9205" s="3">
        <v>120962.59</v>
      </c>
      <c r="K9205" s="3" t="str">
        <f>IF(Table1[[#This Row],[Balance]]&lt;=83000,"Low Balance",IF(Table1[[#This Row],[Balance]]&lt;=166000,"Medium Balance",IF(Table1[[#This Row],[Balance]]&lt;=260000,"High Balance","Invalid")))</f>
        <v>Medium Balance</v>
      </c>
      <c r="L9205">
        <v>1</v>
      </c>
      <c r="M9205">
        <v>1</v>
      </c>
      <c r="N9205">
        <v>0</v>
      </c>
      <c r="O9205" s="3">
        <v>5419.31</v>
      </c>
      <c r="P9205">
        <v>0</v>
      </c>
    </row>
    <row r="9206" spans="1:16" x14ac:dyDescent="0.3">
      <c r="A9206">
        <v>9204</v>
      </c>
      <c r="B9206">
        <v>15774401</v>
      </c>
      <c r="C9206" t="s">
        <v>529</v>
      </c>
      <c r="D9206" t="s">
        <v>2954</v>
      </c>
      <c r="E9206" t="s">
        <v>19</v>
      </c>
      <c r="F9206">
        <v>51</v>
      </c>
      <c r="G9206" t="str">
        <f t="shared" si="143"/>
        <v>Young Adults</v>
      </c>
      <c r="H9206">
        <v>4</v>
      </c>
      <c r="I9206" t="s">
        <v>2951</v>
      </c>
      <c r="J9206" s="3">
        <v>0</v>
      </c>
      <c r="K9206" s="3" t="str">
        <f>IF(Table1[[#This Row],[Balance]]&lt;=83000,"Low Balance",IF(Table1[[#This Row],[Balance]]&lt;=166000,"Medium Balance",IF(Table1[[#This Row],[Balance]]&lt;=260000,"High Balance","Invalid")))</f>
        <v>Low Balance</v>
      </c>
      <c r="L9206">
        <v>2</v>
      </c>
      <c r="M9206">
        <v>0</v>
      </c>
      <c r="N9206">
        <v>0</v>
      </c>
      <c r="O9206" s="3">
        <v>123587.83</v>
      </c>
      <c r="P9206">
        <v>1</v>
      </c>
    </row>
    <row r="9207" spans="1:16" x14ac:dyDescent="0.3">
      <c r="A9207">
        <v>9205</v>
      </c>
      <c r="B9207">
        <v>15737971</v>
      </c>
      <c r="C9207" t="s">
        <v>2828</v>
      </c>
      <c r="D9207" t="s">
        <v>2954</v>
      </c>
      <c r="E9207" t="s">
        <v>13</v>
      </c>
      <c r="F9207">
        <v>30</v>
      </c>
      <c r="G9207" t="str">
        <f t="shared" si="143"/>
        <v>Young Adults</v>
      </c>
      <c r="H9207">
        <v>5</v>
      </c>
      <c r="I9207" t="s">
        <v>2951</v>
      </c>
      <c r="J9207" s="3">
        <v>0</v>
      </c>
      <c r="K9207" s="3" t="str">
        <f>IF(Table1[[#This Row],[Balance]]&lt;=83000,"Low Balance",IF(Table1[[#This Row],[Balance]]&lt;=166000,"Medium Balance",IF(Table1[[#This Row],[Balance]]&lt;=260000,"High Balance","Invalid")))</f>
        <v>Low Balance</v>
      </c>
      <c r="L9207">
        <v>2</v>
      </c>
      <c r="M9207">
        <v>1</v>
      </c>
      <c r="N9207">
        <v>0</v>
      </c>
      <c r="O9207" s="3">
        <v>13935.32</v>
      </c>
      <c r="P9207">
        <v>0</v>
      </c>
    </row>
    <row r="9208" spans="1:16" x14ac:dyDescent="0.3">
      <c r="A9208">
        <v>9206</v>
      </c>
      <c r="B9208">
        <v>15758750</v>
      </c>
      <c r="C9208" t="s">
        <v>1946</v>
      </c>
      <c r="D9208" t="s">
        <v>2956</v>
      </c>
      <c r="E9208" t="s">
        <v>19</v>
      </c>
      <c r="F9208">
        <v>31</v>
      </c>
      <c r="G9208" t="str">
        <f t="shared" si="143"/>
        <v>Middle-Aged</v>
      </c>
      <c r="H9208">
        <v>0</v>
      </c>
      <c r="I9208" t="s">
        <v>2949</v>
      </c>
      <c r="J9208" s="3">
        <v>110527.17</v>
      </c>
      <c r="K9208" s="3" t="str">
        <f>IF(Table1[[#This Row],[Balance]]&lt;=83000,"Low Balance",IF(Table1[[#This Row],[Balance]]&lt;=166000,"Medium Balance",IF(Table1[[#This Row],[Balance]]&lt;=260000,"High Balance","Invalid")))</f>
        <v>Medium Balance</v>
      </c>
      <c r="L9208">
        <v>1</v>
      </c>
      <c r="M9208">
        <v>1</v>
      </c>
      <c r="N9208">
        <v>1</v>
      </c>
      <c r="O9208" s="3">
        <v>87060.77</v>
      </c>
      <c r="P9208">
        <v>0</v>
      </c>
    </row>
    <row r="9209" spans="1:16" x14ac:dyDescent="0.3">
      <c r="A9209">
        <v>9207</v>
      </c>
      <c r="B9209">
        <v>15611767</v>
      </c>
      <c r="C9209" t="s">
        <v>456</v>
      </c>
      <c r="D9209" t="s">
        <v>2953</v>
      </c>
      <c r="E9209" t="s">
        <v>13</v>
      </c>
      <c r="F9209">
        <v>52</v>
      </c>
      <c r="G9209" t="str">
        <f t="shared" si="143"/>
        <v>Middle-Aged</v>
      </c>
      <c r="H9209">
        <v>0</v>
      </c>
      <c r="I9209" t="s">
        <v>2949</v>
      </c>
      <c r="J9209" s="3">
        <v>133723.43</v>
      </c>
      <c r="K9209" s="3" t="str">
        <f>IF(Table1[[#This Row],[Balance]]&lt;=83000,"Low Balance",IF(Table1[[#This Row],[Balance]]&lt;=166000,"Medium Balance",IF(Table1[[#This Row],[Balance]]&lt;=260000,"High Balance","Invalid")))</f>
        <v>Medium Balance</v>
      </c>
      <c r="L9209">
        <v>1</v>
      </c>
      <c r="M9209">
        <v>0</v>
      </c>
      <c r="N9209">
        <v>0</v>
      </c>
      <c r="O9209" s="3">
        <v>4859.59</v>
      </c>
      <c r="P9209">
        <v>1</v>
      </c>
    </row>
    <row r="9210" spans="1:16" x14ac:dyDescent="0.3">
      <c r="A9210">
        <v>9208</v>
      </c>
      <c r="B9210">
        <v>15643770</v>
      </c>
      <c r="C9210" t="s">
        <v>1582</v>
      </c>
      <c r="D9210" t="s">
        <v>2956</v>
      </c>
      <c r="E9210" t="s">
        <v>13</v>
      </c>
      <c r="F9210">
        <v>52</v>
      </c>
      <c r="G9210" t="str">
        <f t="shared" si="143"/>
        <v>Young Adults</v>
      </c>
      <c r="H9210">
        <v>5</v>
      </c>
      <c r="I9210" t="s">
        <v>2951</v>
      </c>
      <c r="J9210" s="3">
        <v>112670.48</v>
      </c>
      <c r="K9210" s="3" t="str">
        <f>IF(Table1[[#This Row],[Balance]]&lt;=83000,"Low Balance",IF(Table1[[#This Row],[Balance]]&lt;=166000,"Medium Balance",IF(Table1[[#This Row],[Balance]]&lt;=260000,"High Balance","Invalid")))</f>
        <v>Medium Balance</v>
      </c>
      <c r="L9210">
        <v>1</v>
      </c>
      <c r="M9210">
        <v>1</v>
      </c>
      <c r="N9210">
        <v>0</v>
      </c>
      <c r="O9210" s="3">
        <v>21085.17</v>
      </c>
      <c r="P9210">
        <v>1</v>
      </c>
    </row>
    <row r="9211" spans="1:16" x14ac:dyDescent="0.3">
      <c r="A9211">
        <v>9209</v>
      </c>
      <c r="B9211">
        <v>15744717</v>
      </c>
      <c r="C9211" t="s">
        <v>1993</v>
      </c>
      <c r="D9211" t="s">
        <v>2953</v>
      </c>
      <c r="E9211" t="s">
        <v>13</v>
      </c>
      <c r="F9211">
        <v>44</v>
      </c>
      <c r="G9211" t="str">
        <f t="shared" si="143"/>
        <v>Young Adults</v>
      </c>
      <c r="H9211">
        <v>2</v>
      </c>
      <c r="I9211" t="s">
        <v>2949</v>
      </c>
      <c r="J9211" s="3">
        <v>0</v>
      </c>
      <c r="K9211" s="3" t="str">
        <f>IF(Table1[[#This Row],[Balance]]&lt;=83000,"Low Balance",IF(Table1[[#This Row],[Balance]]&lt;=166000,"Medium Balance",IF(Table1[[#This Row],[Balance]]&lt;=260000,"High Balance","Invalid")))</f>
        <v>Low Balance</v>
      </c>
      <c r="L9211">
        <v>2</v>
      </c>
      <c r="M9211">
        <v>1</v>
      </c>
      <c r="N9211">
        <v>1</v>
      </c>
      <c r="O9211" s="3">
        <v>26733.86</v>
      </c>
      <c r="P9211">
        <v>0</v>
      </c>
    </row>
    <row r="9212" spans="1:16" x14ac:dyDescent="0.3">
      <c r="A9212">
        <v>9210</v>
      </c>
      <c r="B9212">
        <v>15570681</v>
      </c>
      <c r="C9212" t="s">
        <v>369</v>
      </c>
      <c r="D9212" t="s">
        <v>2954</v>
      </c>
      <c r="E9212" t="s">
        <v>19</v>
      </c>
      <c r="F9212">
        <v>24</v>
      </c>
      <c r="G9212" t="str">
        <f t="shared" si="143"/>
        <v>Young Adults</v>
      </c>
      <c r="H9212">
        <v>1</v>
      </c>
      <c r="I9212" t="s">
        <v>2949</v>
      </c>
      <c r="J9212" s="3">
        <v>116084.32</v>
      </c>
      <c r="K9212" s="3" t="str">
        <f>IF(Table1[[#This Row],[Balance]]&lt;=83000,"Low Balance",IF(Table1[[#This Row],[Balance]]&lt;=166000,"Medium Balance",IF(Table1[[#This Row],[Balance]]&lt;=260000,"High Balance","Invalid")))</f>
        <v>Medium Balance</v>
      </c>
      <c r="L9212">
        <v>1</v>
      </c>
      <c r="M9212">
        <v>1</v>
      </c>
      <c r="N9212">
        <v>0</v>
      </c>
      <c r="O9212" s="3">
        <v>89734.7</v>
      </c>
      <c r="P9212">
        <v>0</v>
      </c>
    </row>
    <row r="9213" spans="1:16" x14ac:dyDescent="0.3">
      <c r="A9213">
        <v>9211</v>
      </c>
      <c r="B9213">
        <v>15792650</v>
      </c>
      <c r="C9213" t="s">
        <v>448</v>
      </c>
      <c r="D9213" t="s">
        <v>2956</v>
      </c>
      <c r="E9213" t="s">
        <v>19</v>
      </c>
      <c r="F9213">
        <v>36</v>
      </c>
      <c r="G9213" t="str">
        <f t="shared" si="143"/>
        <v>Young Adults</v>
      </c>
      <c r="H9213">
        <v>0</v>
      </c>
      <c r="I9213" t="s">
        <v>2949</v>
      </c>
      <c r="J9213" s="3">
        <v>0</v>
      </c>
      <c r="K9213" s="3" t="str">
        <f>IF(Table1[[#This Row],[Balance]]&lt;=83000,"Low Balance",IF(Table1[[#This Row],[Balance]]&lt;=166000,"Medium Balance",IF(Table1[[#This Row],[Balance]]&lt;=260000,"High Balance","Invalid")))</f>
        <v>Low Balance</v>
      </c>
      <c r="L9213">
        <v>1</v>
      </c>
      <c r="M9213">
        <v>1</v>
      </c>
      <c r="N9213">
        <v>1</v>
      </c>
      <c r="O9213" s="3">
        <v>179540.73</v>
      </c>
      <c r="P9213">
        <v>1</v>
      </c>
    </row>
    <row r="9214" spans="1:16" x14ac:dyDescent="0.3">
      <c r="A9214">
        <v>9212</v>
      </c>
      <c r="B9214">
        <v>15605531</v>
      </c>
      <c r="C9214" t="s">
        <v>2174</v>
      </c>
      <c r="D9214" t="s">
        <v>2954</v>
      </c>
      <c r="E9214" t="s">
        <v>13</v>
      </c>
      <c r="F9214">
        <v>38</v>
      </c>
      <c r="G9214" t="str">
        <f t="shared" si="143"/>
        <v>Young Adults</v>
      </c>
      <c r="H9214">
        <v>6</v>
      </c>
      <c r="I9214" t="s">
        <v>2950</v>
      </c>
      <c r="J9214" s="3">
        <v>0</v>
      </c>
      <c r="K9214" s="3" t="str">
        <f>IF(Table1[[#This Row],[Balance]]&lt;=83000,"Low Balance",IF(Table1[[#This Row],[Balance]]&lt;=166000,"Medium Balance",IF(Table1[[#This Row],[Balance]]&lt;=260000,"High Balance","Invalid")))</f>
        <v>Low Balance</v>
      </c>
      <c r="L9214">
        <v>2</v>
      </c>
      <c r="M9214">
        <v>1</v>
      </c>
      <c r="N9214">
        <v>0</v>
      </c>
      <c r="O9214" s="3">
        <v>173219.09</v>
      </c>
      <c r="P9214">
        <v>0</v>
      </c>
    </row>
    <row r="9215" spans="1:16" x14ac:dyDescent="0.3">
      <c r="A9215">
        <v>9213</v>
      </c>
      <c r="B9215">
        <v>15605339</v>
      </c>
      <c r="C9215" t="s">
        <v>1781</v>
      </c>
      <c r="D9215" t="s">
        <v>2955</v>
      </c>
      <c r="E9215" t="s">
        <v>13</v>
      </c>
      <c r="F9215">
        <v>37</v>
      </c>
      <c r="G9215" t="str">
        <f t="shared" si="143"/>
        <v>Young Adults</v>
      </c>
      <c r="H9215">
        <v>10</v>
      </c>
      <c r="I9215" t="s">
        <v>2950</v>
      </c>
      <c r="J9215" s="3">
        <v>0</v>
      </c>
      <c r="K9215" s="3" t="str">
        <f>IF(Table1[[#This Row],[Balance]]&lt;=83000,"Low Balance",IF(Table1[[#This Row],[Balance]]&lt;=166000,"Medium Balance",IF(Table1[[#This Row],[Balance]]&lt;=260000,"High Balance","Invalid")))</f>
        <v>Low Balance</v>
      </c>
      <c r="L9215">
        <v>2</v>
      </c>
      <c r="M9215">
        <v>1</v>
      </c>
      <c r="N9215">
        <v>1</v>
      </c>
      <c r="O9215" s="3">
        <v>37411.35</v>
      </c>
      <c r="P9215">
        <v>0</v>
      </c>
    </row>
    <row r="9216" spans="1:16" x14ac:dyDescent="0.3">
      <c r="A9216">
        <v>9214</v>
      </c>
      <c r="B9216">
        <v>15672216</v>
      </c>
      <c r="C9216" t="s">
        <v>2278</v>
      </c>
      <c r="D9216" t="s">
        <v>2954</v>
      </c>
      <c r="E9216" t="s">
        <v>13</v>
      </c>
      <c r="F9216">
        <v>40</v>
      </c>
      <c r="G9216" t="str">
        <f t="shared" si="143"/>
        <v>Young Adults</v>
      </c>
      <c r="H9216">
        <v>4</v>
      </c>
      <c r="I9216" t="s">
        <v>2951</v>
      </c>
      <c r="J9216" s="3">
        <v>82441.75</v>
      </c>
      <c r="K9216" s="3" t="str">
        <f>IF(Table1[[#This Row],[Balance]]&lt;=83000,"Low Balance",IF(Table1[[#This Row],[Balance]]&lt;=166000,"Medium Balance",IF(Table1[[#This Row],[Balance]]&lt;=260000,"High Balance","Invalid")))</f>
        <v>Low Balance</v>
      </c>
      <c r="L9216">
        <v>1</v>
      </c>
      <c r="M9216">
        <v>0</v>
      </c>
      <c r="N9216">
        <v>0</v>
      </c>
      <c r="O9216" s="3">
        <v>80852.11</v>
      </c>
      <c r="P9216">
        <v>0</v>
      </c>
    </row>
    <row r="9217" spans="1:16" x14ac:dyDescent="0.3">
      <c r="A9217">
        <v>9215</v>
      </c>
      <c r="B9217">
        <v>15812893</v>
      </c>
      <c r="C9217" t="s">
        <v>1246</v>
      </c>
      <c r="D9217" t="s">
        <v>2946</v>
      </c>
      <c r="E9217" t="s">
        <v>13</v>
      </c>
      <c r="F9217">
        <v>39</v>
      </c>
      <c r="G9217" t="str">
        <f t="shared" si="143"/>
        <v>Young Adults</v>
      </c>
      <c r="H9217">
        <v>10</v>
      </c>
      <c r="I9217" t="s">
        <v>2950</v>
      </c>
      <c r="J9217" s="3">
        <v>0</v>
      </c>
      <c r="K9217" s="3" t="str">
        <f>IF(Table1[[#This Row],[Balance]]&lt;=83000,"Low Balance",IF(Table1[[#This Row],[Balance]]&lt;=166000,"Medium Balance",IF(Table1[[#This Row],[Balance]]&lt;=260000,"High Balance","Invalid")))</f>
        <v>Low Balance</v>
      </c>
      <c r="L9217">
        <v>2</v>
      </c>
      <c r="M9217">
        <v>1</v>
      </c>
      <c r="N9217">
        <v>1</v>
      </c>
      <c r="O9217" s="3">
        <v>43174.49</v>
      </c>
      <c r="P9217">
        <v>1</v>
      </c>
    </row>
    <row r="9218" spans="1:16" x14ac:dyDescent="0.3">
      <c r="A9218">
        <v>9216</v>
      </c>
      <c r="B9218">
        <v>15624180</v>
      </c>
      <c r="C9218" t="s">
        <v>1156</v>
      </c>
      <c r="D9218" t="s">
        <v>2956</v>
      </c>
      <c r="E9218" t="s">
        <v>13</v>
      </c>
      <c r="F9218">
        <v>37</v>
      </c>
      <c r="G9218" t="str">
        <f t="shared" si="143"/>
        <v>Young Adults</v>
      </c>
      <c r="H9218">
        <v>10</v>
      </c>
      <c r="I9218" t="s">
        <v>2950</v>
      </c>
      <c r="J9218" s="3">
        <v>134171.79999999999</v>
      </c>
      <c r="K9218" s="3" t="str">
        <f>IF(Table1[[#This Row],[Balance]]&lt;=83000,"Low Balance",IF(Table1[[#This Row],[Balance]]&lt;=166000,"Medium Balance",IF(Table1[[#This Row],[Balance]]&lt;=260000,"High Balance","Invalid")))</f>
        <v>Medium Balance</v>
      </c>
      <c r="L9218">
        <v>4</v>
      </c>
      <c r="M9218">
        <v>1</v>
      </c>
      <c r="N9218">
        <v>1</v>
      </c>
      <c r="O9218" s="3">
        <v>70927.11</v>
      </c>
      <c r="P9218">
        <v>1</v>
      </c>
    </row>
    <row r="9219" spans="1:16" x14ac:dyDescent="0.3">
      <c r="A9219">
        <v>9217</v>
      </c>
      <c r="B9219">
        <v>15701364</v>
      </c>
      <c r="C9219" t="s">
        <v>828</v>
      </c>
      <c r="D9219" t="s">
        <v>2955</v>
      </c>
      <c r="E9219" t="s">
        <v>19</v>
      </c>
      <c r="F9219">
        <v>30</v>
      </c>
      <c r="G9219" t="str">
        <f t="shared" ref="G9219:G9282" si="144">IF(F9220&lt;=44,"Young Adults",IF(F9220&lt;=69,"Middle-Aged",IF(F9220&lt;=92,"Seniors","Invalid")))</f>
        <v>Young Adults</v>
      </c>
      <c r="H9219">
        <v>10</v>
      </c>
      <c r="I9219" t="s">
        <v>2950</v>
      </c>
      <c r="J9219" s="3">
        <v>0</v>
      </c>
      <c r="K9219" s="3" t="str">
        <f>IF(Table1[[#This Row],[Balance]]&lt;=83000,"Low Balance",IF(Table1[[#This Row],[Balance]]&lt;=166000,"Medium Balance",IF(Table1[[#This Row],[Balance]]&lt;=260000,"High Balance","Invalid")))</f>
        <v>Low Balance</v>
      </c>
      <c r="L9219">
        <v>2</v>
      </c>
      <c r="M9219">
        <v>1</v>
      </c>
      <c r="N9219">
        <v>1</v>
      </c>
      <c r="O9219" s="3">
        <v>54265.55</v>
      </c>
      <c r="P9219">
        <v>0</v>
      </c>
    </row>
    <row r="9220" spans="1:16" x14ac:dyDescent="0.3">
      <c r="A9220">
        <v>9218</v>
      </c>
      <c r="B9220">
        <v>15762588</v>
      </c>
      <c r="C9220" t="s">
        <v>2829</v>
      </c>
      <c r="D9220" t="s">
        <v>2946</v>
      </c>
      <c r="E9220" t="s">
        <v>19</v>
      </c>
      <c r="F9220">
        <v>31</v>
      </c>
      <c r="G9220" t="str">
        <f t="shared" si="144"/>
        <v>Middle-Aged</v>
      </c>
      <c r="H9220">
        <v>5</v>
      </c>
      <c r="I9220" t="s">
        <v>2951</v>
      </c>
      <c r="J9220" s="3">
        <v>0</v>
      </c>
      <c r="K9220" s="3" t="str">
        <f>IF(Table1[[#This Row],[Balance]]&lt;=83000,"Low Balance",IF(Table1[[#This Row],[Balance]]&lt;=166000,"Medium Balance",IF(Table1[[#This Row],[Balance]]&lt;=260000,"High Balance","Invalid")))</f>
        <v>Low Balance</v>
      </c>
      <c r="L9220">
        <v>2</v>
      </c>
      <c r="M9220">
        <v>1</v>
      </c>
      <c r="N9220">
        <v>1</v>
      </c>
      <c r="O9220" s="3">
        <v>41872.17</v>
      </c>
      <c r="P9220">
        <v>0</v>
      </c>
    </row>
    <row r="9221" spans="1:16" x14ac:dyDescent="0.3">
      <c r="A9221">
        <v>9219</v>
      </c>
      <c r="B9221">
        <v>15806318</v>
      </c>
      <c r="C9221" t="s">
        <v>694</v>
      </c>
      <c r="D9221" t="s">
        <v>2946</v>
      </c>
      <c r="E9221" t="s">
        <v>13</v>
      </c>
      <c r="F9221">
        <v>48</v>
      </c>
      <c r="G9221" t="str">
        <f t="shared" si="144"/>
        <v>Young Adults</v>
      </c>
      <c r="H9221">
        <v>2</v>
      </c>
      <c r="I9221" t="s">
        <v>2949</v>
      </c>
      <c r="J9221" s="3">
        <v>124442.38</v>
      </c>
      <c r="K9221" s="3" t="str">
        <f>IF(Table1[[#This Row],[Balance]]&lt;=83000,"Low Balance",IF(Table1[[#This Row],[Balance]]&lt;=166000,"Medium Balance",IF(Table1[[#This Row],[Balance]]&lt;=260000,"High Balance","Invalid")))</f>
        <v>Medium Balance</v>
      </c>
      <c r="L9221">
        <v>1</v>
      </c>
      <c r="M9221">
        <v>1</v>
      </c>
      <c r="N9221">
        <v>0</v>
      </c>
      <c r="O9221" s="3">
        <v>15068.53</v>
      </c>
      <c r="P9221">
        <v>1</v>
      </c>
    </row>
    <row r="9222" spans="1:16" x14ac:dyDescent="0.3">
      <c r="A9222">
        <v>9220</v>
      </c>
      <c r="B9222">
        <v>15712596</v>
      </c>
      <c r="C9222" t="s">
        <v>273</v>
      </c>
      <c r="D9222" t="s">
        <v>2954</v>
      </c>
      <c r="E9222" t="s">
        <v>19</v>
      </c>
      <c r="F9222">
        <v>31</v>
      </c>
      <c r="G9222" t="str">
        <f t="shared" si="144"/>
        <v>Middle-Aged</v>
      </c>
      <c r="H9222">
        <v>4</v>
      </c>
      <c r="I9222" t="s">
        <v>2951</v>
      </c>
      <c r="J9222" s="3">
        <v>0</v>
      </c>
      <c r="K9222" s="3" t="str">
        <f>IF(Table1[[#This Row],[Balance]]&lt;=83000,"Low Balance",IF(Table1[[#This Row],[Balance]]&lt;=166000,"Medium Balance",IF(Table1[[#This Row],[Balance]]&lt;=260000,"High Balance","Invalid")))</f>
        <v>Low Balance</v>
      </c>
      <c r="L9222">
        <v>1</v>
      </c>
      <c r="M9222">
        <v>1</v>
      </c>
      <c r="N9222">
        <v>0</v>
      </c>
      <c r="O9222" s="3">
        <v>25950.49</v>
      </c>
      <c r="P9222">
        <v>0</v>
      </c>
    </row>
    <row r="9223" spans="1:16" x14ac:dyDescent="0.3">
      <c r="A9223">
        <v>9221</v>
      </c>
      <c r="B9223">
        <v>15600399</v>
      </c>
      <c r="C9223" t="s">
        <v>854</v>
      </c>
      <c r="D9223" t="s">
        <v>2955</v>
      </c>
      <c r="E9223" t="s">
        <v>19</v>
      </c>
      <c r="F9223">
        <v>60</v>
      </c>
      <c r="G9223" t="str">
        <f t="shared" si="144"/>
        <v>Young Adults</v>
      </c>
      <c r="H9223">
        <v>4</v>
      </c>
      <c r="I9223" t="s">
        <v>2951</v>
      </c>
      <c r="J9223" s="3">
        <v>0</v>
      </c>
      <c r="K9223" s="3" t="str">
        <f>IF(Table1[[#This Row],[Balance]]&lt;=83000,"Low Balance",IF(Table1[[#This Row],[Balance]]&lt;=166000,"Medium Balance",IF(Table1[[#This Row],[Balance]]&lt;=260000,"High Balance","Invalid")))</f>
        <v>Low Balance</v>
      </c>
      <c r="L9223">
        <v>1</v>
      </c>
      <c r="M9223">
        <v>1</v>
      </c>
      <c r="N9223">
        <v>0</v>
      </c>
      <c r="O9223" s="3">
        <v>197727.14</v>
      </c>
      <c r="P9223">
        <v>1</v>
      </c>
    </row>
    <row r="9224" spans="1:16" x14ac:dyDescent="0.3">
      <c r="A9224">
        <v>9222</v>
      </c>
      <c r="B9224">
        <v>15576216</v>
      </c>
      <c r="C9224" t="s">
        <v>995</v>
      </c>
      <c r="D9224" t="s">
        <v>2954</v>
      </c>
      <c r="E9224" t="s">
        <v>13</v>
      </c>
      <c r="F9224">
        <v>37</v>
      </c>
      <c r="G9224" t="str">
        <f t="shared" si="144"/>
        <v>Young Adults</v>
      </c>
      <c r="H9224">
        <v>4</v>
      </c>
      <c r="I9224" t="s">
        <v>2951</v>
      </c>
      <c r="J9224" s="3">
        <v>108862.76</v>
      </c>
      <c r="K9224" s="3" t="str">
        <f>IF(Table1[[#This Row],[Balance]]&lt;=83000,"Low Balance",IF(Table1[[#This Row],[Balance]]&lt;=166000,"Medium Balance",IF(Table1[[#This Row],[Balance]]&lt;=260000,"High Balance","Invalid")))</f>
        <v>Medium Balance</v>
      </c>
      <c r="L9224">
        <v>1</v>
      </c>
      <c r="M9224">
        <v>1</v>
      </c>
      <c r="N9224">
        <v>0</v>
      </c>
      <c r="O9224" s="3">
        <v>79555.08</v>
      </c>
      <c r="P9224">
        <v>1</v>
      </c>
    </row>
    <row r="9225" spans="1:16" x14ac:dyDescent="0.3">
      <c r="A9225">
        <v>9223</v>
      </c>
      <c r="B9225">
        <v>15620750</v>
      </c>
      <c r="C9225" t="s">
        <v>2830</v>
      </c>
      <c r="D9225" t="s">
        <v>2956</v>
      </c>
      <c r="E9225" t="s">
        <v>19</v>
      </c>
      <c r="F9225">
        <v>28</v>
      </c>
      <c r="G9225" t="str">
        <f t="shared" si="144"/>
        <v>Middle-Aged</v>
      </c>
      <c r="H9225">
        <v>3</v>
      </c>
      <c r="I9225" t="s">
        <v>2951</v>
      </c>
      <c r="J9225" s="3">
        <v>141099.43</v>
      </c>
      <c r="K9225" s="3" t="str">
        <f>IF(Table1[[#This Row],[Balance]]&lt;=83000,"Low Balance",IF(Table1[[#This Row],[Balance]]&lt;=166000,"Medium Balance",IF(Table1[[#This Row],[Balance]]&lt;=260000,"High Balance","Invalid")))</f>
        <v>Medium Balance</v>
      </c>
      <c r="L9225">
        <v>1</v>
      </c>
      <c r="M9225">
        <v>1</v>
      </c>
      <c r="N9225">
        <v>1</v>
      </c>
      <c r="O9225" s="3">
        <v>15607.27</v>
      </c>
      <c r="P9225">
        <v>0</v>
      </c>
    </row>
    <row r="9226" spans="1:16" x14ac:dyDescent="0.3">
      <c r="A9226">
        <v>9224</v>
      </c>
      <c r="B9226">
        <v>15623489</v>
      </c>
      <c r="C9226" t="s">
        <v>1043</v>
      </c>
      <c r="D9226" t="s">
        <v>2955</v>
      </c>
      <c r="E9226" t="s">
        <v>13</v>
      </c>
      <c r="F9226">
        <v>67</v>
      </c>
      <c r="G9226" t="str">
        <f t="shared" si="144"/>
        <v>Young Adults</v>
      </c>
      <c r="H9226">
        <v>0</v>
      </c>
      <c r="I9226" t="s">
        <v>2949</v>
      </c>
      <c r="J9226" s="3">
        <v>128843.67</v>
      </c>
      <c r="K9226" s="3" t="str">
        <f>IF(Table1[[#This Row],[Balance]]&lt;=83000,"Low Balance",IF(Table1[[#This Row],[Balance]]&lt;=166000,"Medium Balance",IF(Table1[[#This Row],[Balance]]&lt;=260000,"High Balance","Invalid")))</f>
        <v>Medium Balance</v>
      </c>
      <c r="L9226">
        <v>1</v>
      </c>
      <c r="M9226">
        <v>1</v>
      </c>
      <c r="N9226">
        <v>1</v>
      </c>
      <c r="O9226" s="3">
        <v>134612.48000000001</v>
      </c>
      <c r="P9226">
        <v>0</v>
      </c>
    </row>
    <row r="9227" spans="1:16" x14ac:dyDescent="0.3">
      <c r="A9227">
        <v>9225</v>
      </c>
      <c r="B9227">
        <v>15667944</v>
      </c>
      <c r="C9227" t="s">
        <v>1158</v>
      </c>
      <c r="D9227" t="s">
        <v>2955</v>
      </c>
      <c r="E9227" t="s">
        <v>19</v>
      </c>
      <c r="F9227">
        <v>39</v>
      </c>
      <c r="G9227" t="str">
        <f t="shared" si="144"/>
        <v>Young Adults</v>
      </c>
      <c r="H9227">
        <v>0</v>
      </c>
      <c r="I9227" t="s">
        <v>2949</v>
      </c>
      <c r="J9227" s="3">
        <v>86843.61</v>
      </c>
      <c r="K9227" s="3" t="str">
        <f>IF(Table1[[#This Row],[Balance]]&lt;=83000,"Low Balance",IF(Table1[[#This Row],[Balance]]&lt;=166000,"Medium Balance",IF(Table1[[#This Row],[Balance]]&lt;=260000,"High Balance","Invalid")))</f>
        <v>Medium Balance</v>
      </c>
      <c r="L9227">
        <v>1</v>
      </c>
      <c r="M9227">
        <v>0</v>
      </c>
      <c r="N9227">
        <v>1</v>
      </c>
      <c r="O9227" s="3">
        <v>159830.57999999999</v>
      </c>
      <c r="P9227">
        <v>0</v>
      </c>
    </row>
    <row r="9228" spans="1:16" x14ac:dyDescent="0.3">
      <c r="A9228">
        <v>9226</v>
      </c>
      <c r="B9228">
        <v>15584928</v>
      </c>
      <c r="C9228" t="s">
        <v>1284</v>
      </c>
      <c r="D9228" t="s">
        <v>2946</v>
      </c>
      <c r="E9228" t="s">
        <v>13</v>
      </c>
      <c r="F9228">
        <v>32</v>
      </c>
      <c r="G9228" t="str">
        <f t="shared" si="144"/>
        <v>Young Adults</v>
      </c>
      <c r="H9228">
        <v>4</v>
      </c>
      <c r="I9228" t="s">
        <v>2951</v>
      </c>
      <c r="J9228" s="3">
        <v>120074.97</v>
      </c>
      <c r="K9228" s="3" t="str">
        <f>IF(Table1[[#This Row],[Balance]]&lt;=83000,"Low Balance",IF(Table1[[#This Row],[Balance]]&lt;=166000,"Medium Balance",IF(Table1[[#This Row],[Balance]]&lt;=260000,"High Balance","Invalid")))</f>
        <v>Medium Balance</v>
      </c>
      <c r="L9228">
        <v>2</v>
      </c>
      <c r="M9228">
        <v>1</v>
      </c>
      <c r="N9228">
        <v>1</v>
      </c>
      <c r="O9228" s="3">
        <v>162961.79</v>
      </c>
      <c r="P9228">
        <v>0</v>
      </c>
    </row>
    <row r="9229" spans="1:16" x14ac:dyDescent="0.3">
      <c r="A9229">
        <v>9227</v>
      </c>
      <c r="B9229">
        <v>15779913</v>
      </c>
      <c r="C9229" t="s">
        <v>275</v>
      </c>
      <c r="D9229" t="s">
        <v>2946</v>
      </c>
      <c r="E9229" t="s">
        <v>19</v>
      </c>
      <c r="F9229">
        <v>27</v>
      </c>
      <c r="G9229" t="str">
        <f t="shared" si="144"/>
        <v>Young Adults</v>
      </c>
      <c r="H9229">
        <v>5</v>
      </c>
      <c r="I9229" t="s">
        <v>2951</v>
      </c>
      <c r="J9229" s="3">
        <v>130231.8</v>
      </c>
      <c r="K9229" s="3" t="str">
        <f>IF(Table1[[#This Row],[Balance]]&lt;=83000,"Low Balance",IF(Table1[[#This Row],[Balance]]&lt;=166000,"Medium Balance",IF(Table1[[#This Row],[Balance]]&lt;=260000,"High Balance","Invalid")))</f>
        <v>Medium Balance</v>
      </c>
      <c r="L9229">
        <v>2</v>
      </c>
      <c r="M9229">
        <v>1</v>
      </c>
      <c r="N9229">
        <v>1</v>
      </c>
      <c r="O9229" s="3">
        <v>192427.16</v>
      </c>
      <c r="P9229">
        <v>0</v>
      </c>
    </row>
    <row r="9230" spans="1:16" x14ac:dyDescent="0.3">
      <c r="A9230">
        <v>9228</v>
      </c>
      <c r="B9230">
        <v>15644977</v>
      </c>
      <c r="C9230" t="s">
        <v>1518</v>
      </c>
      <c r="D9230" t="s">
        <v>2953</v>
      </c>
      <c r="E9230" t="s">
        <v>13</v>
      </c>
      <c r="F9230">
        <v>31</v>
      </c>
      <c r="G9230" t="str">
        <f t="shared" si="144"/>
        <v>Young Adults</v>
      </c>
      <c r="H9230">
        <v>5</v>
      </c>
      <c r="I9230" t="s">
        <v>2951</v>
      </c>
      <c r="J9230" s="3">
        <v>0</v>
      </c>
      <c r="K9230" s="3" t="str">
        <f>IF(Table1[[#This Row],[Balance]]&lt;=83000,"Low Balance",IF(Table1[[#This Row],[Balance]]&lt;=166000,"Medium Balance",IF(Table1[[#This Row],[Balance]]&lt;=260000,"High Balance","Invalid")))</f>
        <v>Low Balance</v>
      </c>
      <c r="L9230">
        <v>2</v>
      </c>
      <c r="M9230">
        <v>1</v>
      </c>
      <c r="N9230">
        <v>0</v>
      </c>
      <c r="O9230" s="3">
        <v>92647.94</v>
      </c>
      <c r="P9230">
        <v>0</v>
      </c>
    </row>
    <row r="9231" spans="1:16" x14ac:dyDescent="0.3">
      <c r="A9231">
        <v>9229</v>
      </c>
      <c r="B9231">
        <v>15749679</v>
      </c>
      <c r="C9231" t="s">
        <v>2831</v>
      </c>
      <c r="D9231" t="s">
        <v>2955</v>
      </c>
      <c r="E9231" t="s">
        <v>19</v>
      </c>
      <c r="F9231">
        <v>39</v>
      </c>
      <c r="G9231" t="str">
        <f t="shared" si="144"/>
        <v>Young Adults</v>
      </c>
      <c r="H9231">
        <v>2</v>
      </c>
      <c r="I9231" t="s">
        <v>2949</v>
      </c>
      <c r="J9231" s="3">
        <v>109724.38</v>
      </c>
      <c r="K9231" s="3" t="str">
        <f>IF(Table1[[#This Row],[Balance]]&lt;=83000,"Low Balance",IF(Table1[[#This Row],[Balance]]&lt;=166000,"Medium Balance",IF(Table1[[#This Row],[Balance]]&lt;=260000,"High Balance","Invalid")))</f>
        <v>Medium Balance</v>
      </c>
      <c r="L9231">
        <v>1</v>
      </c>
      <c r="M9231">
        <v>1</v>
      </c>
      <c r="N9231">
        <v>1</v>
      </c>
      <c r="O9231" s="3">
        <v>180022.39</v>
      </c>
      <c r="P9231">
        <v>0</v>
      </c>
    </row>
    <row r="9232" spans="1:16" x14ac:dyDescent="0.3">
      <c r="A9232">
        <v>9230</v>
      </c>
      <c r="B9232">
        <v>15629010</v>
      </c>
      <c r="C9232" t="s">
        <v>2832</v>
      </c>
      <c r="D9232" t="s">
        <v>2956</v>
      </c>
      <c r="E9232" t="s">
        <v>13</v>
      </c>
      <c r="F9232">
        <v>35</v>
      </c>
      <c r="G9232" t="str">
        <f t="shared" si="144"/>
        <v>Young Adults</v>
      </c>
      <c r="H9232">
        <v>5</v>
      </c>
      <c r="I9232" t="s">
        <v>2951</v>
      </c>
      <c r="J9232" s="3">
        <v>111743.43</v>
      </c>
      <c r="K9232" s="3" t="str">
        <f>IF(Table1[[#This Row],[Balance]]&lt;=83000,"Low Balance",IF(Table1[[#This Row],[Balance]]&lt;=166000,"Medium Balance",IF(Table1[[#This Row],[Balance]]&lt;=260000,"High Balance","Invalid")))</f>
        <v>Medium Balance</v>
      </c>
      <c r="L9232">
        <v>1</v>
      </c>
      <c r="M9232">
        <v>1</v>
      </c>
      <c r="N9232">
        <v>1</v>
      </c>
      <c r="O9232" s="3">
        <v>183584.14</v>
      </c>
      <c r="P9232">
        <v>0</v>
      </c>
    </row>
    <row r="9233" spans="1:16" x14ac:dyDescent="0.3">
      <c r="A9233">
        <v>9231</v>
      </c>
      <c r="B9233">
        <v>15768465</v>
      </c>
      <c r="C9233" t="s">
        <v>1649</v>
      </c>
      <c r="D9233" t="s">
        <v>2956</v>
      </c>
      <c r="E9233" t="s">
        <v>19</v>
      </c>
      <c r="F9233">
        <v>35</v>
      </c>
      <c r="G9233" t="str">
        <f t="shared" si="144"/>
        <v>Young Adults</v>
      </c>
      <c r="H9233">
        <v>8</v>
      </c>
      <c r="I9233" t="s">
        <v>2950</v>
      </c>
      <c r="J9233" s="3">
        <v>121309.17</v>
      </c>
      <c r="K9233" s="3" t="str">
        <f>IF(Table1[[#This Row],[Balance]]&lt;=83000,"Low Balance",IF(Table1[[#This Row],[Balance]]&lt;=166000,"Medium Balance",IF(Table1[[#This Row],[Balance]]&lt;=260000,"High Balance","Invalid")))</f>
        <v>Medium Balance</v>
      </c>
      <c r="L9233">
        <v>2</v>
      </c>
      <c r="M9233">
        <v>1</v>
      </c>
      <c r="N9233">
        <v>1</v>
      </c>
      <c r="O9233" s="3">
        <v>28750.67</v>
      </c>
      <c r="P9233">
        <v>0</v>
      </c>
    </row>
    <row r="9234" spans="1:16" x14ac:dyDescent="0.3">
      <c r="A9234">
        <v>9232</v>
      </c>
      <c r="B9234">
        <v>15767781</v>
      </c>
      <c r="C9234" t="s">
        <v>1083</v>
      </c>
      <c r="D9234" t="s">
        <v>2954</v>
      </c>
      <c r="E9234" t="s">
        <v>19</v>
      </c>
      <c r="F9234">
        <v>38</v>
      </c>
      <c r="G9234" t="str">
        <f t="shared" si="144"/>
        <v>Middle-Aged</v>
      </c>
      <c r="H9234">
        <v>10</v>
      </c>
      <c r="I9234" t="s">
        <v>2950</v>
      </c>
      <c r="J9234" s="3">
        <v>82697.279999999999</v>
      </c>
      <c r="K9234" s="3" t="str">
        <f>IF(Table1[[#This Row],[Balance]]&lt;=83000,"Low Balance",IF(Table1[[#This Row],[Balance]]&lt;=166000,"Medium Balance",IF(Table1[[#This Row],[Balance]]&lt;=260000,"High Balance","Invalid")))</f>
        <v>Low Balance</v>
      </c>
      <c r="L9234">
        <v>1</v>
      </c>
      <c r="M9234">
        <v>1</v>
      </c>
      <c r="N9234">
        <v>0</v>
      </c>
      <c r="O9234" s="3">
        <v>74846.67</v>
      </c>
      <c r="P9234">
        <v>0</v>
      </c>
    </row>
    <row r="9235" spans="1:16" x14ac:dyDescent="0.3">
      <c r="A9235">
        <v>9233</v>
      </c>
      <c r="B9235">
        <v>15635364</v>
      </c>
      <c r="C9235" t="s">
        <v>481</v>
      </c>
      <c r="D9235" t="s">
        <v>2955</v>
      </c>
      <c r="E9235" t="s">
        <v>13</v>
      </c>
      <c r="F9235">
        <v>49</v>
      </c>
      <c r="G9235" t="str">
        <f t="shared" si="144"/>
        <v>Young Adults</v>
      </c>
      <c r="H9235">
        <v>9</v>
      </c>
      <c r="I9235" t="s">
        <v>2950</v>
      </c>
      <c r="J9235" s="3">
        <v>44301.43</v>
      </c>
      <c r="K9235" s="3" t="str">
        <f>IF(Table1[[#This Row],[Balance]]&lt;=83000,"Low Balance",IF(Table1[[#This Row],[Balance]]&lt;=166000,"Medium Balance",IF(Table1[[#This Row],[Balance]]&lt;=260000,"High Balance","Invalid")))</f>
        <v>Low Balance</v>
      </c>
      <c r="L9235">
        <v>3</v>
      </c>
      <c r="M9235">
        <v>1</v>
      </c>
      <c r="N9235">
        <v>1</v>
      </c>
      <c r="O9235" s="3">
        <v>89729.3</v>
      </c>
      <c r="P9235">
        <v>1</v>
      </c>
    </row>
    <row r="9236" spans="1:16" x14ac:dyDescent="0.3">
      <c r="A9236">
        <v>9234</v>
      </c>
      <c r="B9236">
        <v>15722004</v>
      </c>
      <c r="C9236" t="s">
        <v>371</v>
      </c>
      <c r="D9236" t="s">
        <v>2955</v>
      </c>
      <c r="E9236" t="s">
        <v>13</v>
      </c>
      <c r="F9236">
        <v>31</v>
      </c>
      <c r="G9236" t="str">
        <f t="shared" si="144"/>
        <v>Middle-Aged</v>
      </c>
      <c r="H9236">
        <v>4</v>
      </c>
      <c r="I9236" t="s">
        <v>2951</v>
      </c>
      <c r="J9236" s="3">
        <v>138317.94</v>
      </c>
      <c r="K9236" s="3" t="str">
        <f>IF(Table1[[#This Row],[Balance]]&lt;=83000,"Low Balance",IF(Table1[[#This Row],[Balance]]&lt;=166000,"Medium Balance",IF(Table1[[#This Row],[Balance]]&lt;=260000,"High Balance","Invalid")))</f>
        <v>Medium Balance</v>
      </c>
      <c r="L9236">
        <v>1</v>
      </c>
      <c r="M9236">
        <v>0</v>
      </c>
      <c r="N9236">
        <v>0</v>
      </c>
      <c r="O9236" s="3">
        <v>61843.73</v>
      </c>
      <c r="P9236">
        <v>0</v>
      </c>
    </row>
    <row r="9237" spans="1:16" x14ac:dyDescent="0.3">
      <c r="A9237">
        <v>9235</v>
      </c>
      <c r="B9237">
        <v>15766044</v>
      </c>
      <c r="C9237" t="s">
        <v>53</v>
      </c>
      <c r="D9237" t="s">
        <v>2955</v>
      </c>
      <c r="E9237" t="s">
        <v>19</v>
      </c>
      <c r="F9237">
        <v>49</v>
      </c>
      <c r="G9237" t="str">
        <f t="shared" si="144"/>
        <v>Young Adults</v>
      </c>
      <c r="H9237">
        <v>4</v>
      </c>
      <c r="I9237" t="s">
        <v>2951</v>
      </c>
      <c r="J9237" s="3">
        <v>120688.61</v>
      </c>
      <c r="K9237" s="3" t="str">
        <f>IF(Table1[[#This Row],[Balance]]&lt;=83000,"Low Balance",IF(Table1[[#This Row],[Balance]]&lt;=166000,"Medium Balance",IF(Table1[[#This Row],[Balance]]&lt;=260000,"High Balance","Invalid")))</f>
        <v>Medium Balance</v>
      </c>
      <c r="L9237">
        <v>1</v>
      </c>
      <c r="M9237">
        <v>1</v>
      </c>
      <c r="N9237">
        <v>0</v>
      </c>
      <c r="O9237" s="3">
        <v>24770.22</v>
      </c>
      <c r="P9237">
        <v>1</v>
      </c>
    </row>
    <row r="9238" spans="1:16" x14ac:dyDescent="0.3">
      <c r="A9238">
        <v>9236</v>
      </c>
      <c r="B9238">
        <v>15586680</v>
      </c>
      <c r="C9238" t="s">
        <v>540</v>
      </c>
      <c r="D9238" t="s">
        <v>2956</v>
      </c>
      <c r="E9238" t="s">
        <v>19</v>
      </c>
      <c r="F9238">
        <v>27</v>
      </c>
      <c r="G9238" t="str">
        <f t="shared" si="144"/>
        <v>Middle-Aged</v>
      </c>
      <c r="H9238">
        <v>4</v>
      </c>
      <c r="I9238" t="s">
        <v>2951</v>
      </c>
      <c r="J9238" s="3">
        <v>176913.52</v>
      </c>
      <c r="K9238" s="3" t="str">
        <f>IF(Table1[[#This Row],[Balance]]&lt;=83000,"Low Balance",IF(Table1[[#This Row],[Balance]]&lt;=166000,"Medium Balance",IF(Table1[[#This Row],[Balance]]&lt;=260000,"High Balance","Invalid")))</f>
        <v>High Balance</v>
      </c>
      <c r="L9238">
        <v>1</v>
      </c>
      <c r="M9238">
        <v>1</v>
      </c>
      <c r="N9238">
        <v>0</v>
      </c>
      <c r="O9238" s="3">
        <v>80587.27</v>
      </c>
      <c r="P9238">
        <v>0</v>
      </c>
    </row>
    <row r="9239" spans="1:16" x14ac:dyDescent="0.3">
      <c r="A9239">
        <v>9237</v>
      </c>
      <c r="B9239">
        <v>15635388</v>
      </c>
      <c r="C9239" t="s">
        <v>2223</v>
      </c>
      <c r="D9239" t="s">
        <v>2946</v>
      </c>
      <c r="E9239" t="s">
        <v>19</v>
      </c>
      <c r="F9239">
        <v>47</v>
      </c>
      <c r="G9239" t="str">
        <f t="shared" si="144"/>
        <v>Young Adults</v>
      </c>
      <c r="H9239">
        <v>6</v>
      </c>
      <c r="I9239" t="s">
        <v>2950</v>
      </c>
      <c r="J9239" s="3">
        <v>89047.14</v>
      </c>
      <c r="K9239" s="3" t="str">
        <f>IF(Table1[[#This Row],[Balance]]&lt;=83000,"Low Balance",IF(Table1[[#This Row],[Balance]]&lt;=166000,"Medium Balance",IF(Table1[[#This Row],[Balance]]&lt;=260000,"High Balance","Invalid")))</f>
        <v>Medium Balance</v>
      </c>
      <c r="L9239">
        <v>1</v>
      </c>
      <c r="M9239">
        <v>1</v>
      </c>
      <c r="N9239">
        <v>0</v>
      </c>
      <c r="O9239" s="3">
        <v>116286.25</v>
      </c>
      <c r="P9239">
        <v>0</v>
      </c>
    </row>
    <row r="9240" spans="1:16" x14ac:dyDescent="0.3">
      <c r="A9240">
        <v>9238</v>
      </c>
      <c r="B9240">
        <v>15655175</v>
      </c>
      <c r="C9240" t="s">
        <v>88</v>
      </c>
      <c r="D9240" t="s">
        <v>2956</v>
      </c>
      <c r="E9240" t="s">
        <v>19</v>
      </c>
      <c r="F9240">
        <v>40</v>
      </c>
      <c r="G9240" t="str">
        <f t="shared" si="144"/>
        <v>Middle-Aged</v>
      </c>
      <c r="H9240">
        <v>4</v>
      </c>
      <c r="I9240" t="s">
        <v>2951</v>
      </c>
      <c r="J9240" s="3">
        <v>114318.78</v>
      </c>
      <c r="K9240" s="3" t="str">
        <f>IF(Table1[[#This Row],[Balance]]&lt;=83000,"Low Balance",IF(Table1[[#This Row],[Balance]]&lt;=166000,"Medium Balance",IF(Table1[[#This Row],[Balance]]&lt;=260000,"High Balance","Invalid")))</f>
        <v>Medium Balance</v>
      </c>
      <c r="L9240">
        <v>2</v>
      </c>
      <c r="M9240">
        <v>1</v>
      </c>
      <c r="N9240">
        <v>0</v>
      </c>
      <c r="O9240" s="3">
        <v>129333.69</v>
      </c>
      <c r="P9240">
        <v>1</v>
      </c>
    </row>
    <row r="9241" spans="1:16" x14ac:dyDescent="0.3">
      <c r="A9241">
        <v>9239</v>
      </c>
      <c r="B9241">
        <v>15639133</v>
      </c>
      <c r="C9241" t="s">
        <v>204</v>
      </c>
      <c r="D9241" t="s">
        <v>2946</v>
      </c>
      <c r="E9241" t="s">
        <v>13</v>
      </c>
      <c r="F9241">
        <v>50</v>
      </c>
      <c r="G9241" t="str">
        <f t="shared" si="144"/>
        <v>Young Adults</v>
      </c>
      <c r="H9241">
        <v>4</v>
      </c>
      <c r="I9241" t="s">
        <v>2951</v>
      </c>
      <c r="J9241" s="3">
        <v>0</v>
      </c>
      <c r="K9241" s="3" t="str">
        <f>IF(Table1[[#This Row],[Balance]]&lt;=83000,"Low Balance",IF(Table1[[#This Row],[Balance]]&lt;=166000,"Medium Balance",IF(Table1[[#This Row],[Balance]]&lt;=260000,"High Balance","Invalid")))</f>
        <v>Low Balance</v>
      </c>
      <c r="L9241">
        <v>2</v>
      </c>
      <c r="M9241">
        <v>1</v>
      </c>
      <c r="N9241">
        <v>0</v>
      </c>
      <c r="O9241" s="3">
        <v>129372.94</v>
      </c>
      <c r="P9241">
        <v>0</v>
      </c>
    </row>
    <row r="9242" spans="1:16" x14ac:dyDescent="0.3">
      <c r="A9242">
        <v>9240</v>
      </c>
      <c r="B9242">
        <v>15799653</v>
      </c>
      <c r="C9242" t="s">
        <v>1102</v>
      </c>
      <c r="D9242" t="s">
        <v>2946</v>
      </c>
      <c r="E9242" t="s">
        <v>13</v>
      </c>
      <c r="F9242">
        <v>32</v>
      </c>
      <c r="G9242" t="str">
        <f t="shared" si="144"/>
        <v>Middle-Aged</v>
      </c>
      <c r="H9242">
        <v>7</v>
      </c>
      <c r="I9242" t="s">
        <v>2950</v>
      </c>
      <c r="J9242" s="3">
        <v>94753.55</v>
      </c>
      <c r="K9242" s="3" t="str">
        <f>IF(Table1[[#This Row],[Balance]]&lt;=83000,"Low Balance",IF(Table1[[#This Row],[Balance]]&lt;=166000,"Medium Balance",IF(Table1[[#This Row],[Balance]]&lt;=260000,"High Balance","Invalid")))</f>
        <v>Medium Balance</v>
      </c>
      <c r="L9242">
        <v>2</v>
      </c>
      <c r="M9242">
        <v>1</v>
      </c>
      <c r="N9242">
        <v>1</v>
      </c>
      <c r="O9242" s="3">
        <v>18149.03</v>
      </c>
      <c r="P9242">
        <v>0</v>
      </c>
    </row>
    <row r="9243" spans="1:16" x14ac:dyDescent="0.3">
      <c r="A9243">
        <v>9241</v>
      </c>
      <c r="B9243">
        <v>15723872</v>
      </c>
      <c r="C9243" t="s">
        <v>63</v>
      </c>
      <c r="D9243" t="s">
        <v>2953</v>
      </c>
      <c r="E9243" t="s">
        <v>13</v>
      </c>
      <c r="F9243">
        <v>46</v>
      </c>
      <c r="G9243" t="str">
        <f t="shared" si="144"/>
        <v>Young Adults</v>
      </c>
      <c r="H9243">
        <v>10</v>
      </c>
      <c r="I9243" t="s">
        <v>2950</v>
      </c>
      <c r="J9243" s="3">
        <v>0</v>
      </c>
      <c r="K9243" s="3" t="str">
        <f>IF(Table1[[#This Row],[Balance]]&lt;=83000,"Low Balance",IF(Table1[[#This Row],[Balance]]&lt;=166000,"Medium Balance",IF(Table1[[#This Row],[Balance]]&lt;=260000,"High Balance","Invalid")))</f>
        <v>Low Balance</v>
      </c>
      <c r="L9243">
        <v>2</v>
      </c>
      <c r="M9243">
        <v>0</v>
      </c>
      <c r="N9243">
        <v>1</v>
      </c>
      <c r="O9243" s="3">
        <v>168369.37</v>
      </c>
      <c r="P9243">
        <v>0</v>
      </c>
    </row>
    <row r="9244" spans="1:16" x14ac:dyDescent="0.3">
      <c r="A9244">
        <v>9242</v>
      </c>
      <c r="B9244">
        <v>15775627</v>
      </c>
      <c r="C9244" t="s">
        <v>300</v>
      </c>
      <c r="D9244" t="s">
        <v>2953</v>
      </c>
      <c r="E9244" t="s">
        <v>19</v>
      </c>
      <c r="F9244">
        <v>35</v>
      </c>
      <c r="G9244" t="str">
        <f t="shared" si="144"/>
        <v>Young Adults</v>
      </c>
      <c r="H9244">
        <v>8</v>
      </c>
      <c r="I9244" t="s">
        <v>2950</v>
      </c>
      <c r="J9244" s="3">
        <v>0</v>
      </c>
      <c r="K9244" s="3" t="str">
        <f>IF(Table1[[#This Row],[Balance]]&lt;=83000,"Low Balance",IF(Table1[[#This Row],[Balance]]&lt;=166000,"Medium Balance",IF(Table1[[#This Row],[Balance]]&lt;=260000,"High Balance","Invalid")))</f>
        <v>Low Balance</v>
      </c>
      <c r="L9244">
        <v>2</v>
      </c>
      <c r="M9244">
        <v>0</v>
      </c>
      <c r="N9244">
        <v>1</v>
      </c>
      <c r="O9244" s="3">
        <v>67431.28</v>
      </c>
      <c r="P9244">
        <v>0</v>
      </c>
    </row>
    <row r="9245" spans="1:16" x14ac:dyDescent="0.3">
      <c r="A9245">
        <v>9243</v>
      </c>
      <c r="B9245">
        <v>15630704</v>
      </c>
      <c r="C9245" t="s">
        <v>2833</v>
      </c>
      <c r="D9245" t="s">
        <v>2955</v>
      </c>
      <c r="E9245" t="s">
        <v>19</v>
      </c>
      <c r="F9245">
        <v>32</v>
      </c>
      <c r="G9245" t="str">
        <f t="shared" si="144"/>
        <v>Young Adults</v>
      </c>
      <c r="H9245">
        <v>9</v>
      </c>
      <c r="I9245" t="s">
        <v>2950</v>
      </c>
      <c r="J9245" s="3">
        <v>106520.73</v>
      </c>
      <c r="K9245" s="3" t="str">
        <f>IF(Table1[[#This Row],[Balance]]&lt;=83000,"Low Balance",IF(Table1[[#This Row],[Balance]]&lt;=166000,"Medium Balance",IF(Table1[[#This Row],[Balance]]&lt;=260000,"High Balance","Invalid")))</f>
        <v>Medium Balance</v>
      </c>
      <c r="L9245">
        <v>2</v>
      </c>
      <c r="M9245">
        <v>1</v>
      </c>
      <c r="N9245">
        <v>0</v>
      </c>
      <c r="O9245" s="3">
        <v>177092.16</v>
      </c>
      <c r="P9245">
        <v>0</v>
      </c>
    </row>
    <row r="9246" spans="1:16" x14ac:dyDescent="0.3">
      <c r="A9246">
        <v>9244</v>
      </c>
      <c r="B9246">
        <v>15815534</v>
      </c>
      <c r="C9246" t="s">
        <v>2834</v>
      </c>
      <c r="D9246" t="s">
        <v>2955</v>
      </c>
      <c r="E9246" t="s">
        <v>19</v>
      </c>
      <c r="F9246">
        <v>37</v>
      </c>
      <c r="G9246" t="str">
        <f t="shared" si="144"/>
        <v>Young Adults</v>
      </c>
      <c r="H9246">
        <v>0</v>
      </c>
      <c r="I9246" t="s">
        <v>2949</v>
      </c>
      <c r="J9246" s="3">
        <v>134006.39000000001</v>
      </c>
      <c r="K9246" s="3" t="str">
        <f>IF(Table1[[#This Row],[Balance]]&lt;=83000,"Low Balance",IF(Table1[[#This Row],[Balance]]&lt;=166000,"Medium Balance",IF(Table1[[#This Row],[Balance]]&lt;=260000,"High Balance","Invalid")))</f>
        <v>Medium Balance</v>
      </c>
      <c r="L9246">
        <v>1</v>
      </c>
      <c r="M9246">
        <v>1</v>
      </c>
      <c r="N9246">
        <v>1</v>
      </c>
      <c r="O9246" s="3">
        <v>93736.69</v>
      </c>
      <c r="P9246">
        <v>0</v>
      </c>
    </row>
    <row r="9247" spans="1:16" x14ac:dyDescent="0.3">
      <c r="A9247">
        <v>9245</v>
      </c>
      <c r="B9247">
        <v>15697249</v>
      </c>
      <c r="C9247" t="s">
        <v>405</v>
      </c>
      <c r="D9247" t="s">
        <v>2955</v>
      </c>
      <c r="E9247" t="s">
        <v>13</v>
      </c>
      <c r="F9247">
        <v>25</v>
      </c>
      <c r="G9247" t="str">
        <f t="shared" si="144"/>
        <v>Young Adults</v>
      </c>
      <c r="H9247">
        <v>3</v>
      </c>
      <c r="I9247" t="s">
        <v>2951</v>
      </c>
      <c r="J9247" s="3">
        <v>132837.70000000001</v>
      </c>
      <c r="K9247" s="3" t="str">
        <f>IF(Table1[[#This Row],[Balance]]&lt;=83000,"Low Balance",IF(Table1[[#This Row],[Balance]]&lt;=166000,"Medium Balance",IF(Table1[[#This Row],[Balance]]&lt;=260000,"High Balance","Invalid")))</f>
        <v>Medium Balance</v>
      </c>
      <c r="L9247">
        <v>1</v>
      </c>
      <c r="M9247">
        <v>1</v>
      </c>
      <c r="N9247">
        <v>0</v>
      </c>
      <c r="O9247" s="3">
        <v>131647.31</v>
      </c>
      <c r="P9247">
        <v>0</v>
      </c>
    </row>
    <row r="9248" spans="1:16" x14ac:dyDescent="0.3">
      <c r="A9248">
        <v>9246</v>
      </c>
      <c r="B9248">
        <v>15681316</v>
      </c>
      <c r="C9248" t="s">
        <v>305</v>
      </c>
      <c r="D9248" t="s">
        <v>2954</v>
      </c>
      <c r="E9248" t="s">
        <v>13</v>
      </c>
      <c r="F9248">
        <v>41</v>
      </c>
      <c r="G9248" t="str">
        <f t="shared" si="144"/>
        <v>Young Adults</v>
      </c>
      <c r="H9248">
        <v>0</v>
      </c>
      <c r="I9248" t="s">
        <v>2949</v>
      </c>
      <c r="J9248" s="3">
        <v>120549.29</v>
      </c>
      <c r="K9248" s="3" t="str">
        <f>IF(Table1[[#This Row],[Balance]]&lt;=83000,"Low Balance",IF(Table1[[#This Row],[Balance]]&lt;=166000,"Medium Balance",IF(Table1[[#This Row],[Balance]]&lt;=260000,"High Balance","Invalid")))</f>
        <v>Medium Balance</v>
      </c>
      <c r="L9248">
        <v>2</v>
      </c>
      <c r="M9248">
        <v>1</v>
      </c>
      <c r="N9248">
        <v>0</v>
      </c>
      <c r="O9248" s="3">
        <v>175722.31</v>
      </c>
      <c r="P9248">
        <v>0</v>
      </c>
    </row>
    <row r="9249" spans="1:16" x14ac:dyDescent="0.3">
      <c r="A9249">
        <v>9247</v>
      </c>
      <c r="B9249">
        <v>15682523</v>
      </c>
      <c r="C9249" t="s">
        <v>2503</v>
      </c>
      <c r="D9249" t="s">
        <v>2946</v>
      </c>
      <c r="E9249" t="s">
        <v>19</v>
      </c>
      <c r="F9249">
        <v>20</v>
      </c>
      <c r="G9249" t="str">
        <f t="shared" si="144"/>
        <v>Young Adults</v>
      </c>
      <c r="H9249">
        <v>1</v>
      </c>
      <c r="I9249" t="s">
        <v>2949</v>
      </c>
      <c r="J9249" s="3">
        <v>139432.54999999999</v>
      </c>
      <c r="K9249" s="3" t="str">
        <f>IF(Table1[[#This Row],[Balance]]&lt;=83000,"Low Balance",IF(Table1[[#This Row],[Balance]]&lt;=166000,"Medium Balance",IF(Table1[[#This Row],[Balance]]&lt;=260000,"High Balance","Invalid")))</f>
        <v>Medium Balance</v>
      </c>
      <c r="L9249">
        <v>1</v>
      </c>
      <c r="M9249">
        <v>1</v>
      </c>
      <c r="N9249">
        <v>1</v>
      </c>
      <c r="O9249" s="3">
        <v>85606.83</v>
      </c>
      <c r="P9249">
        <v>0</v>
      </c>
    </row>
    <row r="9250" spans="1:16" x14ac:dyDescent="0.3">
      <c r="A9250">
        <v>9248</v>
      </c>
      <c r="B9250">
        <v>15650244</v>
      </c>
      <c r="C9250" t="s">
        <v>2663</v>
      </c>
      <c r="D9250" t="s">
        <v>2955</v>
      </c>
      <c r="E9250" t="s">
        <v>19</v>
      </c>
      <c r="F9250">
        <v>29</v>
      </c>
      <c r="G9250" t="str">
        <f t="shared" si="144"/>
        <v>Young Adults</v>
      </c>
      <c r="H9250">
        <v>7</v>
      </c>
      <c r="I9250" t="s">
        <v>2950</v>
      </c>
      <c r="J9250" s="3">
        <v>80895.44</v>
      </c>
      <c r="K9250" s="3" t="str">
        <f>IF(Table1[[#This Row],[Balance]]&lt;=83000,"Low Balance",IF(Table1[[#This Row],[Balance]]&lt;=166000,"Medium Balance",IF(Table1[[#This Row],[Balance]]&lt;=260000,"High Balance","Invalid")))</f>
        <v>Low Balance</v>
      </c>
      <c r="L9250">
        <v>2</v>
      </c>
      <c r="M9250">
        <v>1</v>
      </c>
      <c r="N9250">
        <v>0</v>
      </c>
      <c r="O9250" s="3">
        <v>64945.57</v>
      </c>
      <c r="P9250">
        <v>0</v>
      </c>
    </row>
    <row r="9251" spans="1:16" x14ac:dyDescent="0.3">
      <c r="A9251">
        <v>9249</v>
      </c>
      <c r="B9251">
        <v>15648638</v>
      </c>
      <c r="C9251" t="s">
        <v>145</v>
      </c>
      <c r="D9251" t="s">
        <v>2946</v>
      </c>
      <c r="E9251" t="s">
        <v>19</v>
      </c>
      <c r="F9251">
        <v>34</v>
      </c>
      <c r="G9251" t="str">
        <f t="shared" si="144"/>
        <v>Young Adults</v>
      </c>
      <c r="H9251">
        <v>6</v>
      </c>
      <c r="I9251" t="s">
        <v>2950</v>
      </c>
      <c r="J9251" s="3">
        <v>0</v>
      </c>
      <c r="K9251" s="3" t="str">
        <f>IF(Table1[[#This Row],[Balance]]&lt;=83000,"Low Balance",IF(Table1[[#This Row],[Balance]]&lt;=166000,"Medium Balance",IF(Table1[[#This Row],[Balance]]&lt;=260000,"High Balance","Invalid")))</f>
        <v>Low Balance</v>
      </c>
      <c r="L9251">
        <v>2</v>
      </c>
      <c r="M9251">
        <v>1</v>
      </c>
      <c r="N9251">
        <v>0</v>
      </c>
      <c r="O9251" s="3">
        <v>190347.72</v>
      </c>
      <c r="P9251">
        <v>0</v>
      </c>
    </row>
    <row r="9252" spans="1:16" x14ac:dyDescent="0.3">
      <c r="A9252">
        <v>9250</v>
      </c>
      <c r="B9252">
        <v>15795747</v>
      </c>
      <c r="C9252" t="s">
        <v>1649</v>
      </c>
      <c r="D9252" t="s">
        <v>2953</v>
      </c>
      <c r="E9252" t="s">
        <v>13</v>
      </c>
      <c r="F9252">
        <v>39</v>
      </c>
      <c r="G9252" t="str">
        <f t="shared" si="144"/>
        <v>Young Adults</v>
      </c>
      <c r="H9252">
        <v>7</v>
      </c>
      <c r="I9252" t="s">
        <v>2950</v>
      </c>
      <c r="J9252" s="3">
        <v>171646.76</v>
      </c>
      <c r="K9252" s="3" t="str">
        <f>IF(Table1[[#This Row],[Balance]]&lt;=83000,"Low Balance",IF(Table1[[#This Row],[Balance]]&lt;=166000,"Medium Balance",IF(Table1[[#This Row],[Balance]]&lt;=260000,"High Balance","Invalid")))</f>
        <v>High Balance</v>
      </c>
      <c r="L9252">
        <v>1</v>
      </c>
      <c r="M9252">
        <v>0</v>
      </c>
      <c r="N9252">
        <v>1</v>
      </c>
      <c r="O9252" s="3">
        <v>100791.36</v>
      </c>
      <c r="P9252">
        <v>0</v>
      </c>
    </row>
    <row r="9253" spans="1:16" x14ac:dyDescent="0.3">
      <c r="A9253">
        <v>9251</v>
      </c>
      <c r="B9253">
        <v>15607330</v>
      </c>
      <c r="C9253" t="s">
        <v>1682</v>
      </c>
      <c r="D9253" t="s">
        <v>2956</v>
      </c>
      <c r="E9253" t="s">
        <v>19</v>
      </c>
      <c r="F9253">
        <v>42</v>
      </c>
      <c r="G9253" t="str">
        <f t="shared" si="144"/>
        <v>Young Adults</v>
      </c>
      <c r="H9253">
        <v>0</v>
      </c>
      <c r="I9253" t="s">
        <v>2949</v>
      </c>
      <c r="J9253" s="3">
        <v>109121.71</v>
      </c>
      <c r="K9253" s="3" t="str">
        <f>IF(Table1[[#This Row],[Balance]]&lt;=83000,"Low Balance",IF(Table1[[#This Row],[Balance]]&lt;=166000,"Medium Balance",IF(Table1[[#This Row],[Balance]]&lt;=260000,"High Balance","Invalid")))</f>
        <v>Medium Balance</v>
      </c>
      <c r="L9253">
        <v>1</v>
      </c>
      <c r="M9253">
        <v>0</v>
      </c>
      <c r="N9253">
        <v>1</v>
      </c>
      <c r="O9253" s="3">
        <v>167873.49</v>
      </c>
      <c r="P9253">
        <v>0</v>
      </c>
    </row>
    <row r="9254" spans="1:16" x14ac:dyDescent="0.3">
      <c r="A9254">
        <v>9252</v>
      </c>
      <c r="B9254">
        <v>15624013</v>
      </c>
      <c r="C9254" t="s">
        <v>2304</v>
      </c>
      <c r="D9254" t="s">
        <v>2946</v>
      </c>
      <c r="E9254" t="s">
        <v>13</v>
      </c>
      <c r="F9254">
        <v>39</v>
      </c>
      <c r="G9254" t="str">
        <f t="shared" si="144"/>
        <v>Young Adults</v>
      </c>
      <c r="H9254">
        <v>6</v>
      </c>
      <c r="I9254" t="s">
        <v>2950</v>
      </c>
      <c r="J9254" s="3">
        <v>109844.81</v>
      </c>
      <c r="K9254" s="3" t="str">
        <f>IF(Table1[[#This Row],[Balance]]&lt;=83000,"Low Balance",IF(Table1[[#This Row],[Balance]]&lt;=166000,"Medium Balance",IF(Table1[[#This Row],[Balance]]&lt;=260000,"High Balance","Invalid")))</f>
        <v>Medium Balance</v>
      </c>
      <c r="L9254">
        <v>1</v>
      </c>
      <c r="M9254">
        <v>1</v>
      </c>
      <c r="N9254">
        <v>0</v>
      </c>
      <c r="O9254" s="3">
        <v>25289.23</v>
      </c>
      <c r="P9254">
        <v>0</v>
      </c>
    </row>
    <row r="9255" spans="1:16" x14ac:dyDescent="0.3">
      <c r="A9255">
        <v>9253</v>
      </c>
      <c r="B9255">
        <v>15800805</v>
      </c>
      <c r="C9255" t="s">
        <v>2835</v>
      </c>
      <c r="D9255" t="s">
        <v>2956</v>
      </c>
      <c r="E9255" t="s">
        <v>13</v>
      </c>
      <c r="F9255">
        <v>31</v>
      </c>
      <c r="G9255" t="str">
        <f t="shared" si="144"/>
        <v>Middle-Aged</v>
      </c>
      <c r="H9255">
        <v>7</v>
      </c>
      <c r="I9255" t="s">
        <v>2950</v>
      </c>
      <c r="J9255" s="3">
        <v>140931.82</v>
      </c>
      <c r="K9255" s="3" t="str">
        <f>IF(Table1[[#This Row],[Balance]]&lt;=83000,"Low Balance",IF(Table1[[#This Row],[Balance]]&lt;=166000,"Medium Balance",IF(Table1[[#This Row],[Balance]]&lt;=260000,"High Balance","Invalid")))</f>
        <v>Medium Balance</v>
      </c>
      <c r="L9255">
        <v>1</v>
      </c>
      <c r="M9255">
        <v>0</v>
      </c>
      <c r="N9255">
        <v>1</v>
      </c>
      <c r="O9255" s="3">
        <v>20388.77</v>
      </c>
      <c r="P9255">
        <v>0</v>
      </c>
    </row>
    <row r="9256" spans="1:16" x14ac:dyDescent="0.3">
      <c r="A9256">
        <v>9254</v>
      </c>
      <c r="B9256">
        <v>15667321</v>
      </c>
      <c r="C9256" t="s">
        <v>139</v>
      </c>
      <c r="D9256" t="s">
        <v>2954</v>
      </c>
      <c r="E9256" t="s">
        <v>19</v>
      </c>
      <c r="F9256">
        <v>49</v>
      </c>
      <c r="G9256" t="str">
        <f t="shared" si="144"/>
        <v>Young Adults</v>
      </c>
      <c r="H9256">
        <v>10</v>
      </c>
      <c r="I9256" t="s">
        <v>2950</v>
      </c>
      <c r="J9256" s="3">
        <v>0</v>
      </c>
      <c r="K9256" s="3" t="str">
        <f>IF(Table1[[#This Row],[Balance]]&lt;=83000,"Low Balance",IF(Table1[[#This Row],[Balance]]&lt;=166000,"Medium Balance",IF(Table1[[#This Row],[Balance]]&lt;=260000,"High Balance","Invalid")))</f>
        <v>Low Balance</v>
      </c>
      <c r="L9256">
        <v>2</v>
      </c>
      <c r="M9256">
        <v>1</v>
      </c>
      <c r="N9256">
        <v>1</v>
      </c>
      <c r="O9256" s="3">
        <v>145089.64000000001</v>
      </c>
      <c r="P9256">
        <v>0</v>
      </c>
    </row>
    <row r="9257" spans="1:16" x14ac:dyDescent="0.3">
      <c r="A9257">
        <v>9255</v>
      </c>
      <c r="B9257">
        <v>15601116</v>
      </c>
      <c r="C9257" t="s">
        <v>555</v>
      </c>
      <c r="D9257" t="s">
        <v>2954</v>
      </c>
      <c r="E9257" t="s">
        <v>19</v>
      </c>
      <c r="F9257">
        <v>32</v>
      </c>
      <c r="G9257" t="str">
        <f t="shared" si="144"/>
        <v>Young Adults</v>
      </c>
      <c r="H9257">
        <v>6</v>
      </c>
      <c r="I9257" t="s">
        <v>2950</v>
      </c>
      <c r="J9257" s="3">
        <v>0</v>
      </c>
      <c r="K9257" s="3" t="str">
        <f>IF(Table1[[#This Row],[Balance]]&lt;=83000,"Low Balance",IF(Table1[[#This Row],[Balance]]&lt;=166000,"Medium Balance",IF(Table1[[#This Row],[Balance]]&lt;=260000,"High Balance","Invalid")))</f>
        <v>Low Balance</v>
      </c>
      <c r="L9257">
        <v>2</v>
      </c>
      <c r="M9257">
        <v>1</v>
      </c>
      <c r="N9257">
        <v>1</v>
      </c>
      <c r="O9257" s="3">
        <v>179093.26</v>
      </c>
      <c r="P9257">
        <v>0</v>
      </c>
    </row>
    <row r="9258" spans="1:16" x14ac:dyDescent="0.3">
      <c r="A9258">
        <v>9256</v>
      </c>
      <c r="B9258">
        <v>15622033</v>
      </c>
      <c r="C9258" t="s">
        <v>2836</v>
      </c>
      <c r="D9258" t="s">
        <v>2946</v>
      </c>
      <c r="E9258" t="s">
        <v>13</v>
      </c>
      <c r="F9258">
        <v>41</v>
      </c>
      <c r="G9258" t="str">
        <f t="shared" si="144"/>
        <v>Young Adults</v>
      </c>
      <c r="H9258">
        <v>3</v>
      </c>
      <c r="I9258" t="s">
        <v>2951</v>
      </c>
      <c r="J9258" s="3">
        <v>101543.51</v>
      </c>
      <c r="K9258" s="3" t="str">
        <f>IF(Table1[[#This Row],[Balance]]&lt;=83000,"Low Balance",IF(Table1[[#This Row],[Balance]]&lt;=166000,"Medium Balance",IF(Table1[[#This Row],[Balance]]&lt;=260000,"High Balance","Invalid")))</f>
        <v>Medium Balance</v>
      </c>
      <c r="L9258">
        <v>4</v>
      </c>
      <c r="M9258">
        <v>1</v>
      </c>
      <c r="N9258">
        <v>0</v>
      </c>
      <c r="O9258" s="3">
        <v>16025.17</v>
      </c>
      <c r="P9258">
        <v>1</v>
      </c>
    </row>
    <row r="9259" spans="1:16" x14ac:dyDescent="0.3">
      <c r="A9259">
        <v>9257</v>
      </c>
      <c r="B9259">
        <v>15758451</v>
      </c>
      <c r="C9259" t="s">
        <v>1433</v>
      </c>
      <c r="D9259" t="s">
        <v>2954</v>
      </c>
      <c r="E9259" t="s">
        <v>19</v>
      </c>
      <c r="F9259">
        <v>37</v>
      </c>
      <c r="G9259" t="str">
        <f t="shared" si="144"/>
        <v>Young Adults</v>
      </c>
      <c r="H9259">
        <v>7</v>
      </c>
      <c r="I9259" t="s">
        <v>2950</v>
      </c>
      <c r="J9259" s="3">
        <v>102708.77</v>
      </c>
      <c r="K9259" s="3" t="str">
        <f>IF(Table1[[#This Row],[Balance]]&lt;=83000,"Low Balance",IF(Table1[[#This Row],[Balance]]&lt;=166000,"Medium Balance",IF(Table1[[#This Row],[Balance]]&lt;=260000,"High Balance","Invalid")))</f>
        <v>Medium Balance</v>
      </c>
      <c r="L9259">
        <v>1</v>
      </c>
      <c r="M9259">
        <v>1</v>
      </c>
      <c r="N9259">
        <v>0</v>
      </c>
      <c r="O9259" s="3">
        <v>9087.81</v>
      </c>
      <c r="P9259">
        <v>0</v>
      </c>
    </row>
    <row r="9260" spans="1:16" x14ac:dyDescent="0.3">
      <c r="A9260">
        <v>9258</v>
      </c>
      <c r="B9260">
        <v>15688689</v>
      </c>
      <c r="C9260" t="s">
        <v>663</v>
      </c>
      <c r="D9260" t="s">
        <v>2955</v>
      </c>
      <c r="E9260" t="s">
        <v>13</v>
      </c>
      <c r="F9260">
        <v>37</v>
      </c>
      <c r="G9260" t="str">
        <f t="shared" si="144"/>
        <v>Young Adults</v>
      </c>
      <c r="H9260">
        <v>8</v>
      </c>
      <c r="I9260" t="s">
        <v>2950</v>
      </c>
      <c r="J9260" s="3">
        <v>149000.91</v>
      </c>
      <c r="K9260" s="3" t="str">
        <f>IF(Table1[[#This Row],[Balance]]&lt;=83000,"Low Balance",IF(Table1[[#This Row],[Balance]]&lt;=166000,"Medium Balance",IF(Table1[[#This Row],[Balance]]&lt;=260000,"High Balance","Invalid")))</f>
        <v>Medium Balance</v>
      </c>
      <c r="L9260">
        <v>2</v>
      </c>
      <c r="M9260">
        <v>1</v>
      </c>
      <c r="N9260">
        <v>1</v>
      </c>
      <c r="O9260" s="3">
        <v>21472.42</v>
      </c>
      <c r="P9260">
        <v>0</v>
      </c>
    </row>
    <row r="9261" spans="1:16" x14ac:dyDescent="0.3">
      <c r="A9261">
        <v>9259</v>
      </c>
      <c r="B9261">
        <v>15652674</v>
      </c>
      <c r="C9261" t="s">
        <v>632</v>
      </c>
      <c r="D9261" t="s">
        <v>2955</v>
      </c>
      <c r="E9261" t="s">
        <v>19</v>
      </c>
      <c r="F9261">
        <v>20</v>
      </c>
      <c r="G9261" t="str">
        <f t="shared" si="144"/>
        <v>Young Adults</v>
      </c>
      <c r="H9261">
        <v>0</v>
      </c>
      <c r="I9261" t="s">
        <v>2949</v>
      </c>
      <c r="J9261" s="3">
        <v>83459.86</v>
      </c>
      <c r="K9261" s="3" t="str">
        <f>IF(Table1[[#This Row],[Balance]]&lt;=83000,"Low Balance",IF(Table1[[#This Row],[Balance]]&lt;=166000,"Medium Balance",IF(Table1[[#This Row],[Balance]]&lt;=260000,"High Balance","Invalid")))</f>
        <v>Medium Balance</v>
      </c>
      <c r="L9261">
        <v>1</v>
      </c>
      <c r="M9261">
        <v>1</v>
      </c>
      <c r="N9261">
        <v>1</v>
      </c>
      <c r="O9261" s="3">
        <v>146752.67000000001</v>
      </c>
      <c r="P9261">
        <v>0</v>
      </c>
    </row>
    <row r="9262" spans="1:16" x14ac:dyDescent="0.3">
      <c r="A9262">
        <v>9260</v>
      </c>
      <c r="B9262">
        <v>15806327</v>
      </c>
      <c r="C9262" t="s">
        <v>2837</v>
      </c>
      <c r="D9262" t="s">
        <v>2953</v>
      </c>
      <c r="E9262" t="s">
        <v>13</v>
      </c>
      <c r="F9262">
        <v>40</v>
      </c>
      <c r="G9262" t="str">
        <f t="shared" si="144"/>
        <v>Young Adults</v>
      </c>
      <c r="H9262">
        <v>3</v>
      </c>
      <c r="I9262" t="s">
        <v>2951</v>
      </c>
      <c r="J9262" s="3">
        <v>75893.11</v>
      </c>
      <c r="K9262" s="3" t="str">
        <f>IF(Table1[[#This Row],[Balance]]&lt;=83000,"Low Balance",IF(Table1[[#This Row],[Balance]]&lt;=166000,"Medium Balance",IF(Table1[[#This Row],[Balance]]&lt;=260000,"High Balance","Invalid")))</f>
        <v>Low Balance</v>
      </c>
      <c r="L9262">
        <v>2</v>
      </c>
      <c r="M9262">
        <v>1</v>
      </c>
      <c r="N9262">
        <v>0</v>
      </c>
      <c r="O9262" s="3">
        <v>132562.23000000001</v>
      </c>
      <c r="P9262">
        <v>0</v>
      </c>
    </row>
    <row r="9263" spans="1:16" x14ac:dyDescent="0.3">
      <c r="A9263">
        <v>9261</v>
      </c>
      <c r="B9263">
        <v>15649618</v>
      </c>
      <c r="C9263" t="s">
        <v>1695</v>
      </c>
      <c r="D9263" t="s">
        <v>2946</v>
      </c>
      <c r="E9263" t="s">
        <v>13</v>
      </c>
      <c r="F9263">
        <v>39</v>
      </c>
      <c r="G9263" t="str">
        <f t="shared" si="144"/>
        <v>Middle-Aged</v>
      </c>
      <c r="H9263">
        <v>7</v>
      </c>
      <c r="I9263" t="s">
        <v>2950</v>
      </c>
      <c r="J9263" s="3">
        <v>167395.6</v>
      </c>
      <c r="K9263" s="3" t="str">
        <f>IF(Table1[[#This Row],[Balance]]&lt;=83000,"Low Balance",IF(Table1[[#This Row],[Balance]]&lt;=166000,"Medium Balance",IF(Table1[[#This Row],[Balance]]&lt;=260000,"High Balance","Invalid")))</f>
        <v>High Balance</v>
      </c>
      <c r="L9263">
        <v>2</v>
      </c>
      <c r="M9263">
        <v>0</v>
      </c>
      <c r="N9263">
        <v>1</v>
      </c>
      <c r="O9263" s="3">
        <v>139537.43</v>
      </c>
      <c r="P9263">
        <v>0</v>
      </c>
    </row>
    <row r="9264" spans="1:16" x14ac:dyDescent="0.3">
      <c r="A9264">
        <v>9262</v>
      </c>
      <c r="B9264">
        <v>15677117</v>
      </c>
      <c r="C9264" t="s">
        <v>194</v>
      </c>
      <c r="D9264" t="s">
        <v>2953</v>
      </c>
      <c r="E9264" t="s">
        <v>13</v>
      </c>
      <c r="F9264">
        <v>61</v>
      </c>
      <c r="G9264" t="str">
        <f t="shared" si="144"/>
        <v>Middle-Aged</v>
      </c>
      <c r="H9264">
        <v>6</v>
      </c>
      <c r="I9264" t="s">
        <v>2950</v>
      </c>
      <c r="J9264" s="3">
        <v>0</v>
      </c>
      <c r="K9264" s="3" t="str">
        <f>IF(Table1[[#This Row],[Balance]]&lt;=83000,"Low Balance",IF(Table1[[#This Row],[Balance]]&lt;=166000,"Medium Balance",IF(Table1[[#This Row],[Balance]]&lt;=260000,"High Balance","Invalid")))</f>
        <v>Low Balance</v>
      </c>
      <c r="L9264">
        <v>2</v>
      </c>
      <c r="M9264">
        <v>1</v>
      </c>
      <c r="N9264">
        <v>1</v>
      </c>
      <c r="O9264" s="3">
        <v>133672.60999999999</v>
      </c>
      <c r="P9264">
        <v>0</v>
      </c>
    </row>
    <row r="9265" spans="1:16" x14ac:dyDescent="0.3">
      <c r="A9265">
        <v>9263</v>
      </c>
      <c r="B9265">
        <v>15751445</v>
      </c>
      <c r="C9265" t="s">
        <v>1510</v>
      </c>
      <c r="D9265" t="s">
        <v>2956</v>
      </c>
      <c r="E9265" t="s">
        <v>13</v>
      </c>
      <c r="F9265">
        <v>52</v>
      </c>
      <c r="G9265" t="str">
        <f t="shared" si="144"/>
        <v>Young Adults</v>
      </c>
      <c r="H9265">
        <v>6</v>
      </c>
      <c r="I9265" t="s">
        <v>2950</v>
      </c>
      <c r="J9265" s="3">
        <v>71283.09</v>
      </c>
      <c r="K9265" s="3" t="str">
        <f>IF(Table1[[#This Row],[Balance]]&lt;=83000,"Low Balance",IF(Table1[[#This Row],[Balance]]&lt;=166000,"Medium Balance",IF(Table1[[#This Row],[Balance]]&lt;=260000,"High Balance","Invalid")))</f>
        <v>Low Balance</v>
      </c>
      <c r="L9265">
        <v>2</v>
      </c>
      <c r="M9265">
        <v>0</v>
      </c>
      <c r="N9265">
        <v>1</v>
      </c>
      <c r="O9265" s="3">
        <v>38984.370000000003</v>
      </c>
      <c r="P9265">
        <v>0</v>
      </c>
    </row>
    <row r="9266" spans="1:16" x14ac:dyDescent="0.3">
      <c r="A9266">
        <v>9264</v>
      </c>
      <c r="B9266">
        <v>15749669</v>
      </c>
      <c r="C9266" t="s">
        <v>272</v>
      </c>
      <c r="D9266" t="s">
        <v>2955</v>
      </c>
      <c r="E9266" t="s">
        <v>13</v>
      </c>
      <c r="F9266">
        <v>31</v>
      </c>
      <c r="G9266" t="str">
        <f t="shared" si="144"/>
        <v>Middle-Aged</v>
      </c>
      <c r="H9266">
        <v>3</v>
      </c>
      <c r="I9266" t="s">
        <v>2951</v>
      </c>
      <c r="J9266" s="3">
        <v>0</v>
      </c>
      <c r="K9266" s="3" t="str">
        <f>IF(Table1[[#This Row],[Balance]]&lt;=83000,"Low Balance",IF(Table1[[#This Row],[Balance]]&lt;=166000,"Medium Balance",IF(Table1[[#This Row],[Balance]]&lt;=260000,"High Balance","Invalid")))</f>
        <v>Low Balance</v>
      </c>
      <c r="L9266">
        <v>2</v>
      </c>
      <c r="M9266">
        <v>1</v>
      </c>
      <c r="N9266">
        <v>1</v>
      </c>
      <c r="O9266" s="3">
        <v>115217.59</v>
      </c>
      <c r="P9266">
        <v>0</v>
      </c>
    </row>
    <row r="9267" spans="1:16" x14ac:dyDescent="0.3">
      <c r="A9267">
        <v>9265</v>
      </c>
      <c r="B9267">
        <v>15656351</v>
      </c>
      <c r="C9267" t="s">
        <v>2838</v>
      </c>
      <c r="D9267" t="s">
        <v>2954</v>
      </c>
      <c r="E9267" t="s">
        <v>19</v>
      </c>
      <c r="F9267">
        <v>60</v>
      </c>
      <c r="G9267" t="str">
        <f t="shared" si="144"/>
        <v>Young Adults</v>
      </c>
      <c r="H9267">
        <v>3</v>
      </c>
      <c r="I9267" t="s">
        <v>2951</v>
      </c>
      <c r="J9267" s="3">
        <v>0</v>
      </c>
      <c r="K9267" s="3" t="str">
        <f>IF(Table1[[#This Row],[Balance]]&lt;=83000,"Low Balance",IF(Table1[[#This Row],[Balance]]&lt;=166000,"Medium Balance",IF(Table1[[#This Row],[Balance]]&lt;=260000,"High Balance","Invalid")))</f>
        <v>Low Balance</v>
      </c>
      <c r="L9267">
        <v>2</v>
      </c>
      <c r="M9267">
        <v>1</v>
      </c>
      <c r="N9267">
        <v>1</v>
      </c>
      <c r="O9267" s="3">
        <v>93844.82</v>
      </c>
      <c r="P9267">
        <v>0</v>
      </c>
    </row>
    <row r="9268" spans="1:16" x14ac:dyDescent="0.3">
      <c r="A9268">
        <v>9266</v>
      </c>
      <c r="B9268">
        <v>15667438</v>
      </c>
      <c r="C9268" t="s">
        <v>1080</v>
      </c>
      <c r="D9268" t="s">
        <v>2946</v>
      </c>
      <c r="E9268" t="s">
        <v>13</v>
      </c>
      <c r="F9268">
        <v>38</v>
      </c>
      <c r="G9268" t="str">
        <f t="shared" si="144"/>
        <v>Young Adults</v>
      </c>
      <c r="H9268">
        <v>1</v>
      </c>
      <c r="I9268" t="s">
        <v>2949</v>
      </c>
      <c r="J9268" s="3">
        <v>104016.88</v>
      </c>
      <c r="K9268" s="3" t="str">
        <f>IF(Table1[[#This Row],[Balance]]&lt;=83000,"Low Balance",IF(Table1[[#This Row],[Balance]]&lt;=166000,"Medium Balance",IF(Table1[[#This Row],[Balance]]&lt;=260000,"High Balance","Invalid")))</f>
        <v>Medium Balance</v>
      </c>
      <c r="L9268">
        <v>1</v>
      </c>
      <c r="M9268">
        <v>0</v>
      </c>
      <c r="N9268">
        <v>0</v>
      </c>
      <c r="O9268" s="3">
        <v>22068.83</v>
      </c>
      <c r="P9268">
        <v>1</v>
      </c>
    </row>
    <row r="9269" spans="1:16" x14ac:dyDescent="0.3">
      <c r="A9269">
        <v>9267</v>
      </c>
      <c r="B9269">
        <v>15682273</v>
      </c>
      <c r="C9269" t="s">
        <v>418</v>
      </c>
      <c r="D9269" t="s">
        <v>2946</v>
      </c>
      <c r="E9269" t="s">
        <v>13</v>
      </c>
      <c r="F9269">
        <v>38</v>
      </c>
      <c r="G9269" t="str">
        <f t="shared" si="144"/>
        <v>Young Adults</v>
      </c>
      <c r="H9269">
        <v>5</v>
      </c>
      <c r="I9269" t="s">
        <v>2951</v>
      </c>
      <c r="J9269" s="3">
        <v>127616.56</v>
      </c>
      <c r="K9269" s="3" t="str">
        <f>IF(Table1[[#This Row],[Balance]]&lt;=83000,"Low Balance",IF(Table1[[#This Row],[Balance]]&lt;=166000,"Medium Balance",IF(Table1[[#This Row],[Balance]]&lt;=260000,"High Balance","Invalid")))</f>
        <v>Medium Balance</v>
      </c>
      <c r="L9269">
        <v>1</v>
      </c>
      <c r="M9269">
        <v>1</v>
      </c>
      <c r="N9269">
        <v>0</v>
      </c>
      <c r="O9269" s="3">
        <v>123846.07</v>
      </c>
      <c r="P9269">
        <v>0</v>
      </c>
    </row>
    <row r="9270" spans="1:16" x14ac:dyDescent="0.3">
      <c r="A9270">
        <v>9268</v>
      </c>
      <c r="B9270">
        <v>15580912</v>
      </c>
      <c r="C9270" t="s">
        <v>2839</v>
      </c>
      <c r="D9270" t="s">
        <v>2953</v>
      </c>
      <c r="E9270" t="s">
        <v>19</v>
      </c>
      <c r="F9270">
        <v>32</v>
      </c>
      <c r="G9270" t="str">
        <f t="shared" si="144"/>
        <v>Young Adults</v>
      </c>
      <c r="H9270">
        <v>5</v>
      </c>
      <c r="I9270" t="s">
        <v>2951</v>
      </c>
      <c r="J9270" s="3">
        <v>154737.88</v>
      </c>
      <c r="K9270" s="3" t="str">
        <f>IF(Table1[[#This Row],[Balance]]&lt;=83000,"Low Balance",IF(Table1[[#This Row],[Balance]]&lt;=166000,"Medium Balance",IF(Table1[[#This Row],[Balance]]&lt;=260000,"High Balance","Invalid")))</f>
        <v>Medium Balance</v>
      </c>
      <c r="L9270">
        <v>2</v>
      </c>
      <c r="M9270">
        <v>1</v>
      </c>
      <c r="N9270">
        <v>1</v>
      </c>
      <c r="O9270" s="3">
        <v>172638.13</v>
      </c>
      <c r="P9270">
        <v>0</v>
      </c>
    </row>
    <row r="9271" spans="1:16" x14ac:dyDescent="0.3">
      <c r="A9271">
        <v>9269</v>
      </c>
      <c r="B9271">
        <v>15785183</v>
      </c>
      <c r="C9271" t="s">
        <v>780</v>
      </c>
      <c r="D9271" t="s">
        <v>2946</v>
      </c>
      <c r="E9271" t="s">
        <v>19</v>
      </c>
      <c r="F9271">
        <v>29</v>
      </c>
      <c r="G9271" t="str">
        <f t="shared" si="144"/>
        <v>Young Adults</v>
      </c>
      <c r="H9271">
        <v>2</v>
      </c>
      <c r="I9271" t="s">
        <v>2949</v>
      </c>
      <c r="J9271" s="3">
        <v>0</v>
      </c>
      <c r="K9271" s="3" t="str">
        <f>IF(Table1[[#This Row],[Balance]]&lt;=83000,"Low Balance",IF(Table1[[#This Row],[Balance]]&lt;=166000,"Medium Balance",IF(Table1[[#This Row],[Balance]]&lt;=260000,"High Balance","Invalid")))</f>
        <v>Low Balance</v>
      </c>
      <c r="L9271">
        <v>2</v>
      </c>
      <c r="M9271">
        <v>1</v>
      </c>
      <c r="N9271">
        <v>1</v>
      </c>
      <c r="O9271" s="3">
        <v>1591.19</v>
      </c>
      <c r="P9271">
        <v>0</v>
      </c>
    </row>
    <row r="9272" spans="1:16" x14ac:dyDescent="0.3">
      <c r="A9272">
        <v>9270</v>
      </c>
      <c r="B9272">
        <v>15705383</v>
      </c>
      <c r="C9272" t="s">
        <v>623</v>
      </c>
      <c r="D9272" t="s">
        <v>2946</v>
      </c>
      <c r="E9272" t="s">
        <v>19</v>
      </c>
      <c r="F9272">
        <v>35</v>
      </c>
      <c r="G9272" t="str">
        <f t="shared" si="144"/>
        <v>Young Adults</v>
      </c>
      <c r="H9272">
        <v>4</v>
      </c>
      <c r="I9272" t="s">
        <v>2951</v>
      </c>
      <c r="J9272" s="3">
        <v>125476.31</v>
      </c>
      <c r="K9272" s="3" t="str">
        <f>IF(Table1[[#This Row],[Balance]]&lt;=83000,"Low Balance",IF(Table1[[#This Row],[Balance]]&lt;=166000,"Medium Balance",IF(Table1[[#This Row],[Balance]]&lt;=260000,"High Balance","Invalid")))</f>
        <v>Medium Balance</v>
      </c>
      <c r="L9272">
        <v>1</v>
      </c>
      <c r="M9272">
        <v>1</v>
      </c>
      <c r="N9272">
        <v>1</v>
      </c>
      <c r="O9272" s="3">
        <v>91775.51</v>
      </c>
      <c r="P9272">
        <v>0</v>
      </c>
    </row>
    <row r="9273" spans="1:16" x14ac:dyDescent="0.3">
      <c r="A9273">
        <v>9271</v>
      </c>
      <c r="B9273">
        <v>15712903</v>
      </c>
      <c r="C9273" t="s">
        <v>2075</v>
      </c>
      <c r="D9273" t="s">
        <v>2946</v>
      </c>
      <c r="E9273" t="s">
        <v>13</v>
      </c>
      <c r="F9273">
        <v>21</v>
      </c>
      <c r="G9273" t="str">
        <f t="shared" si="144"/>
        <v>Middle-Aged</v>
      </c>
      <c r="H9273">
        <v>3</v>
      </c>
      <c r="I9273" t="s">
        <v>2951</v>
      </c>
      <c r="J9273" s="3">
        <v>176511.08</v>
      </c>
      <c r="K9273" s="3" t="str">
        <f>IF(Table1[[#This Row],[Balance]]&lt;=83000,"Low Balance",IF(Table1[[#This Row],[Balance]]&lt;=166000,"Medium Balance",IF(Table1[[#This Row],[Balance]]&lt;=260000,"High Balance","Invalid")))</f>
        <v>High Balance</v>
      </c>
      <c r="L9273">
        <v>1</v>
      </c>
      <c r="M9273">
        <v>1</v>
      </c>
      <c r="N9273">
        <v>1</v>
      </c>
      <c r="O9273" s="3">
        <v>153920.22</v>
      </c>
      <c r="P9273">
        <v>0</v>
      </c>
    </row>
    <row r="9274" spans="1:16" x14ac:dyDescent="0.3">
      <c r="A9274">
        <v>9272</v>
      </c>
      <c r="B9274">
        <v>15774285</v>
      </c>
      <c r="C9274" t="s">
        <v>2840</v>
      </c>
      <c r="D9274" t="s">
        <v>2956</v>
      </c>
      <c r="E9274" t="s">
        <v>13</v>
      </c>
      <c r="F9274">
        <v>47</v>
      </c>
      <c r="G9274" t="str">
        <f t="shared" si="144"/>
        <v>Young Adults</v>
      </c>
      <c r="H9274">
        <v>8</v>
      </c>
      <c r="I9274" t="s">
        <v>2950</v>
      </c>
      <c r="J9274" s="3">
        <v>110783.28</v>
      </c>
      <c r="K9274" s="3" t="str">
        <f>IF(Table1[[#This Row],[Balance]]&lt;=83000,"Low Balance",IF(Table1[[#This Row],[Balance]]&lt;=166000,"Medium Balance",IF(Table1[[#This Row],[Balance]]&lt;=260000,"High Balance","Invalid")))</f>
        <v>Medium Balance</v>
      </c>
      <c r="L9274">
        <v>1</v>
      </c>
      <c r="M9274">
        <v>1</v>
      </c>
      <c r="N9274">
        <v>1</v>
      </c>
      <c r="O9274" s="3">
        <v>71420.160000000003</v>
      </c>
      <c r="P9274">
        <v>0</v>
      </c>
    </row>
    <row r="9275" spans="1:16" x14ac:dyDescent="0.3">
      <c r="A9275">
        <v>9273</v>
      </c>
      <c r="B9275">
        <v>15583138</v>
      </c>
      <c r="C9275" t="s">
        <v>2841</v>
      </c>
      <c r="D9275" t="s">
        <v>2946</v>
      </c>
      <c r="E9275" t="s">
        <v>19</v>
      </c>
      <c r="F9275">
        <v>42</v>
      </c>
      <c r="G9275" t="str">
        <f t="shared" si="144"/>
        <v>Young Adults</v>
      </c>
      <c r="H9275">
        <v>2</v>
      </c>
      <c r="I9275" t="s">
        <v>2949</v>
      </c>
      <c r="J9275" s="3">
        <v>141642.92000000001</v>
      </c>
      <c r="K9275" s="3" t="str">
        <f>IF(Table1[[#This Row],[Balance]]&lt;=83000,"Low Balance",IF(Table1[[#This Row],[Balance]]&lt;=166000,"Medium Balance",IF(Table1[[#This Row],[Balance]]&lt;=260000,"High Balance","Invalid")))</f>
        <v>Medium Balance</v>
      </c>
      <c r="L9275">
        <v>2</v>
      </c>
      <c r="M9275">
        <v>1</v>
      </c>
      <c r="N9275">
        <v>0</v>
      </c>
      <c r="O9275" s="3">
        <v>172149.76000000001</v>
      </c>
      <c r="P9275">
        <v>0</v>
      </c>
    </row>
    <row r="9276" spans="1:16" x14ac:dyDescent="0.3">
      <c r="A9276">
        <v>9274</v>
      </c>
      <c r="B9276">
        <v>15740160</v>
      </c>
      <c r="C9276" t="s">
        <v>1653</v>
      </c>
      <c r="D9276" t="s">
        <v>2956</v>
      </c>
      <c r="E9276" t="s">
        <v>19</v>
      </c>
      <c r="F9276">
        <v>31</v>
      </c>
      <c r="G9276" t="str">
        <f t="shared" si="144"/>
        <v>Young Adults</v>
      </c>
      <c r="H9276">
        <v>1</v>
      </c>
      <c r="I9276" t="s">
        <v>2949</v>
      </c>
      <c r="J9276" s="3">
        <v>0</v>
      </c>
      <c r="K9276" s="3" t="str">
        <f>IF(Table1[[#This Row],[Balance]]&lt;=83000,"Low Balance",IF(Table1[[#This Row],[Balance]]&lt;=166000,"Medium Balance",IF(Table1[[#This Row],[Balance]]&lt;=260000,"High Balance","Invalid")))</f>
        <v>Low Balance</v>
      </c>
      <c r="L9276">
        <v>2</v>
      </c>
      <c r="M9276">
        <v>1</v>
      </c>
      <c r="N9276">
        <v>1</v>
      </c>
      <c r="O9276" s="3">
        <v>54706.75</v>
      </c>
      <c r="P9276">
        <v>0</v>
      </c>
    </row>
    <row r="9277" spans="1:16" x14ac:dyDescent="0.3">
      <c r="A9277">
        <v>9275</v>
      </c>
      <c r="B9277">
        <v>15793425</v>
      </c>
      <c r="C9277" t="s">
        <v>1512</v>
      </c>
      <c r="D9277" t="s">
        <v>2956</v>
      </c>
      <c r="E9277" t="s">
        <v>13</v>
      </c>
      <c r="F9277">
        <v>33</v>
      </c>
      <c r="G9277" t="str">
        <f t="shared" si="144"/>
        <v>Young Adults</v>
      </c>
      <c r="H9277">
        <v>9</v>
      </c>
      <c r="I9277" t="s">
        <v>2950</v>
      </c>
      <c r="J9277" s="3">
        <v>0</v>
      </c>
      <c r="K9277" s="3" t="str">
        <f>IF(Table1[[#This Row],[Balance]]&lt;=83000,"Low Balance",IF(Table1[[#This Row],[Balance]]&lt;=166000,"Medium Balance",IF(Table1[[#This Row],[Balance]]&lt;=260000,"High Balance","Invalid")))</f>
        <v>Low Balance</v>
      </c>
      <c r="L9277">
        <v>1</v>
      </c>
      <c r="M9277">
        <v>0</v>
      </c>
      <c r="N9277">
        <v>1</v>
      </c>
      <c r="O9277" s="3">
        <v>183358.21</v>
      </c>
      <c r="P9277">
        <v>0</v>
      </c>
    </row>
    <row r="9278" spans="1:16" x14ac:dyDescent="0.3">
      <c r="A9278">
        <v>9276</v>
      </c>
      <c r="B9278">
        <v>15749265</v>
      </c>
      <c r="C9278" t="s">
        <v>423</v>
      </c>
      <c r="D9278" t="s">
        <v>2956</v>
      </c>
      <c r="E9278" t="s">
        <v>19</v>
      </c>
      <c r="F9278">
        <v>42</v>
      </c>
      <c r="G9278" t="str">
        <f t="shared" si="144"/>
        <v>Middle-Aged</v>
      </c>
      <c r="H9278">
        <v>1</v>
      </c>
      <c r="I9278" t="s">
        <v>2949</v>
      </c>
      <c r="J9278" s="3">
        <v>75681.52</v>
      </c>
      <c r="K9278" s="3" t="str">
        <f>IF(Table1[[#This Row],[Balance]]&lt;=83000,"Low Balance",IF(Table1[[#This Row],[Balance]]&lt;=166000,"Medium Balance",IF(Table1[[#This Row],[Balance]]&lt;=260000,"High Balance","Invalid")))</f>
        <v>Low Balance</v>
      </c>
      <c r="L9278">
        <v>1</v>
      </c>
      <c r="M9278">
        <v>1</v>
      </c>
      <c r="N9278">
        <v>1</v>
      </c>
      <c r="O9278" s="3">
        <v>57098</v>
      </c>
      <c r="P9278">
        <v>0</v>
      </c>
    </row>
    <row r="9279" spans="1:16" x14ac:dyDescent="0.3">
      <c r="A9279">
        <v>9277</v>
      </c>
      <c r="B9279">
        <v>15623989</v>
      </c>
      <c r="C9279" t="s">
        <v>901</v>
      </c>
      <c r="D9279" t="s">
        <v>2955</v>
      </c>
      <c r="E9279" t="s">
        <v>19</v>
      </c>
      <c r="F9279">
        <v>54</v>
      </c>
      <c r="G9279" t="str">
        <f t="shared" si="144"/>
        <v>Young Adults</v>
      </c>
      <c r="H9279">
        <v>3</v>
      </c>
      <c r="I9279" t="s">
        <v>2951</v>
      </c>
      <c r="J9279" s="3">
        <v>0</v>
      </c>
      <c r="K9279" s="3" t="str">
        <f>IF(Table1[[#This Row],[Balance]]&lt;=83000,"Low Balance",IF(Table1[[#This Row],[Balance]]&lt;=166000,"Medium Balance",IF(Table1[[#This Row],[Balance]]&lt;=260000,"High Balance","Invalid")))</f>
        <v>Low Balance</v>
      </c>
      <c r="L9279">
        <v>1</v>
      </c>
      <c r="M9279">
        <v>1</v>
      </c>
      <c r="N9279">
        <v>0</v>
      </c>
      <c r="O9279" s="3">
        <v>156910.46</v>
      </c>
      <c r="P9279">
        <v>1</v>
      </c>
    </row>
    <row r="9280" spans="1:16" x14ac:dyDescent="0.3">
      <c r="A9280">
        <v>9278</v>
      </c>
      <c r="B9280">
        <v>15604832</v>
      </c>
      <c r="C9280" t="s">
        <v>184</v>
      </c>
      <c r="D9280" t="s">
        <v>2953</v>
      </c>
      <c r="E9280" t="s">
        <v>19</v>
      </c>
      <c r="F9280">
        <v>29</v>
      </c>
      <c r="G9280" t="str">
        <f t="shared" si="144"/>
        <v>Young Adults</v>
      </c>
      <c r="H9280">
        <v>7</v>
      </c>
      <c r="I9280" t="s">
        <v>2950</v>
      </c>
      <c r="J9280" s="3">
        <v>0</v>
      </c>
      <c r="K9280" s="3" t="str">
        <f>IF(Table1[[#This Row],[Balance]]&lt;=83000,"Low Balance",IF(Table1[[#This Row],[Balance]]&lt;=166000,"Medium Balance",IF(Table1[[#This Row],[Balance]]&lt;=260000,"High Balance","Invalid")))</f>
        <v>Low Balance</v>
      </c>
      <c r="L9280">
        <v>1</v>
      </c>
      <c r="M9280">
        <v>1</v>
      </c>
      <c r="N9280">
        <v>1</v>
      </c>
      <c r="O9280" s="3">
        <v>130224.73</v>
      </c>
      <c r="P9280">
        <v>0</v>
      </c>
    </row>
    <row r="9281" spans="1:16" x14ac:dyDescent="0.3">
      <c r="A9281">
        <v>9279</v>
      </c>
      <c r="B9281">
        <v>15584580</v>
      </c>
      <c r="C9281" t="s">
        <v>1522</v>
      </c>
      <c r="D9281" t="s">
        <v>2956</v>
      </c>
      <c r="E9281" t="s">
        <v>19</v>
      </c>
      <c r="F9281">
        <v>35</v>
      </c>
      <c r="G9281" t="str">
        <f t="shared" si="144"/>
        <v>Middle-Aged</v>
      </c>
      <c r="H9281">
        <v>6</v>
      </c>
      <c r="I9281" t="s">
        <v>2950</v>
      </c>
      <c r="J9281" s="3">
        <v>161111.45000000001</v>
      </c>
      <c r="K9281" s="3" t="str">
        <f>IF(Table1[[#This Row],[Balance]]&lt;=83000,"Low Balance",IF(Table1[[#This Row],[Balance]]&lt;=166000,"Medium Balance",IF(Table1[[#This Row],[Balance]]&lt;=260000,"High Balance","Invalid")))</f>
        <v>Medium Balance</v>
      </c>
      <c r="L9281">
        <v>1</v>
      </c>
      <c r="M9281">
        <v>0</v>
      </c>
      <c r="N9281">
        <v>0</v>
      </c>
      <c r="O9281" s="3">
        <v>13946.66</v>
      </c>
      <c r="P9281">
        <v>0</v>
      </c>
    </row>
    <row r="9282" spans="1:16" x14ac:dyDescent="0.3">
      <c r="A9282">
        <v>9280</v>
      </c>
      <c r="B9282">
        <v>15573854</v>
      </c>
      <c r="C9282" t="s">
        <v>2842</v>
      </c>
      <c r="D9282" t="s">
        <v>2955</v>
      </c>
      <c r="E9282" t="s">
        <v>19</v>
      </c>
      <c r="F9282">
        <v>62</v>
      </c>
      <c r="G9282" t="str">
        <f t="shared" si="144"/>
        <v>Middle-Aged</v>
      </c>
      <c r="H9282">
        <v>5</v>
      </c>
      <c r="I9282" t="s">
        <v>2951</v>
      </c>
      <c r="J9282" s="3">
        <v>0</v>
      </c>
      <c r="K9282" s="3" t="str">
        <f>IF(Table1[[#This Row],[Balance]]&lt;=83000,"Low Balance",IF(Table1[[#This Row],[Balance]]&lt;=166000,"Medium Balance",IF(Table1[[#This Row],[Balance]]&lt;=260000,"High Balance","Invalid")))</f>
        <v>Low Balance</v>
      </c>
      <c r="L9282">
        <v>2</v>
      </c>
      <c r="M9282">
        <v>0</v>
      </c>
      <c r="N9282">
        <v>1</v>
      </c>
      <c r="O9282" s="3">
        <v>38652.959999999999</v>
      </c>
      <c r="P9282">
        <v>0</v>
      </c>
    </row>
    <row r="9283" spans="1:16" x14ac:dyDescent="0.3">
      <c r="A9283">
        <v>9281</v>
      </c>
      <c r="B9283">
        <v>15614847</v>
      </c>
      <c r="C9283" t="s">
        <v>1093</v>
      </c>
      <c r="D9283" t="s">
        <v>2953</v>
      </c>
      <c r="E9283" t="s">
        <v>13</v>
      </c>
      <c r="F9283">
        <v>45</v>
      </c>
      <c r="G9283" t="str">
        <f t="shared" ref="G9283:G9346" si="145">IF(F9284&lt;=44,"Young Adults",IF(F9284&lt;=69,"Middle-Aged",IF(F9284&lt;=92,"Seniors","Invalid")))</f>
        <v>Young Adults</v>
      </c>
      <c r="H9283">
        <v>6</v>
      </c>
      <c r="I9283" t="s">
        <v>2950</v>
      </c>
      <c r="J9283" s="3">
        <v>72494.69</v>
      </c>
      <c r="K9283" s="3" t="str">
        <f>IF(Table1[[#This Row],[Balance]]&lt;=83000,"Low Balance",IF(Table1[[#This Row],[Balance]]&lt;=166000,"Medium Balance",IF(Table1[[#This Row],[Balance]]&lt;=260000,"High Balance","Invalid")))</f>
        <v>Low Balance</v>
      </c>
      <c r="L9283">
        <v>1</v>
      </c>
      <c r="M9283">
        <v>0</v>
      </c>
      <c r="N9283">
        <v>1</v>
      </c>
      <c r="O9283" s="3">
        <v>140041.78</v>
      </c>
      <c r="P9283">
        <v>0</v>
      </c>
    </row>
    <row r="9284" spans="1:16" x14ac:dyDescent="0.3">
      <c r="A9284">
        <v>9282</v>
      </c>
      <c r="B9284">
        <v>15679966</v>
      </c>
      <c r="C9284" t="s">
        <v>1573</v>
      </c>
      <c r="D9284" t="s">
        <v>2954</v>
      </c>
      <c r="E9284" t="s">
        <v>13</v>
      </c>
      <c r="F9284">
        <v>31</v>
      </c>
      <c r="G9284" t="str">
        <f t="shared" si="145"/>
        <v>Young Adults</v>
      </c>
      <c r="H9284">
        <v>3</v>
      </c>
      <c r="I9284" t="s">
        <v>2951</v>
      </c>
      <c r="J9284" s="3">
        <v>133964.29999999999</v>
      </c>
      <c r="K9284" s="3" t="str">
        <f>IF(Table1[[#This Row],[Balance]]&lt;=83000,"Low Balance",IF(Table1[[#This Row],[Balance]]&lt;=166000,"Medium Balance",IF(Table1[[#This Row],[Balance]]&lt;=260000,"High Balance","Invalid")))</f>
        <v>Medium Balance</v>
      </c>
      <c r="L9284">
        <v>1</v>
      </c>
      <c r="M9284">
        <v>1</v>
      </c>
      <c r="N9284">
        <v>1</v>
      </c>
      <c r="O9284" s="3">
        <v>166187.1</v>
      </c>
      <c r="P9284">
        <v>0</v>
      </c>
    </row>
    <row r="9285" spans="1:16" x14ac:dyDescent="0.3">
      <c r="A9285">
        <v>9283</v>
      </c>
      <c r="B9285">
        <v>15799435</v>
      </c>
      <c r="C9285" t="s">
        <v>1163</v>
      </c>
      <c r="D9285" t="s">
        <v>2956</v>
      </c>
      <c r="E9285" t="s">
        <v>19</v>
      </c>
      <c r="F9285">
        <v>34</v>
      </c>
      <c r="G9285" t="str">
        <f t="shared" si="145"/>
        <v>Young Adults</v>
      </c>
      <c r="H9285">
        <v>1</v>
      </c>
      <c r="I9285" t="s">
        <v>2949</v>
      </c>
      <c r="J9285" s="3">
        <v>0</v>
      </c>
      <c r="K9285" s="3" t="str">
        <f>IF(Table1[[#This Row],[Balance]]&lt;=83000,"Low Balance",IF(Table1[[#This Row],[Balance]]&lt;=166000,"Medium Balance",IF(Table1[[#This Row],[Balance]]&lt;=260000,"High Balance","Invalid")))</f>
        <v>Low Balance</v>
      </c>
      <c r="L9285">
        <v>1</v>
      </c>
      <c r="M9285">
        <v>1</v>
      </c>
      <c r="N9285">
        <v>0</v>
      </c>
      <c r="O9285" s="3">
        <v>139919.38</v>
      </c>
      <c r="P9285">
        <v>0</v>
      </c>
    </row>
    <row r="9286" spans="1:16" x14ac:dyDescent="0.3">
      <c r="A9286">
        <v>9284</v>
      </c>
      <c r="B9286">
        <v>15752186</v>
      </c>
      <c r="C9286" t="s">
        <v>411</v>
      </c>
      <c r="D9286" t="s">
        <v>2954</v>
      </c>
      <c r="E9286" t="s">
        <v>13</v>
      </c>
      <c r="F9286">
        <v>27</v>
      </c>
      <c r="G9286" t="str">
        <f t="shared" si="145"/>
        <v>Middle-Aged</v>
      </c>
      <c r="H9286">
        <v>3</v>
      </c>
      <c r="I9286" t="s">
        <v>2951</v>
      </c>
      <c r="J9286" s="3">
        <v>0</v>
      </c>
      <c r="K9286" s="3" t="str">
        <f>IF(Table1[[#This Row],[Balance]]&lt;=83000,"Low Balance",IF(Table1[[#This Row],[Balance]]&lt;=166000,"Medium Balance",IF(Table1[[#This Row],[Balance]]&lt;=260000,"High Balance","Invalid")))</f>
        <v>Low Balance</v>
      </c>
      <c r="L9286">
        <v>2</v>
      </c>
      <c r="M9286">
        <v>1</v>
      </c>
      <c r="N9286">
        <v>0</v>
      </c>
      <c r="O9286" s="3">
        <v>28137.03</v>
      </c>
      <c r="P9286">
        <v>0</v>
      </c>
    </row>
    <row r="9287" spans="1:16" x14ac:dyDescent="0.3">
      <c r="A9287">
        <v>9285</v>
      </c>
      <c r="B9287">
        <v>15705544</v>
      </c>
      <c r="C9287" t="s">
        <v>144</v>
      </c>
      <c r="D9287" t="s">
        <v>2955</v>
      </c>
      <c r="E9287" t="s">
        <v>19</v>
      </c>
      <c r="F9287">
        <v>61</v>
      </c>
      <c r="G9287" t="str">
        <f t="shared" si="145"/>
        <v>Middle-Aged</v>
      </c>
      <c r="H9287">
        <v>3</v>
      </c>
      <c r="I9287" t="s">
        <v>2951</v>
      </c>
      <c r="J9287" s="3">
        <v>157201.48000000001</v>
      </c>
      <c r="K9287" s="3" t="str">
        <f>IF(Table1[[#This Row],[Balance]]&lt;=83000,"Low Balance",IF(Table1[[#This Row],[Balance]]&lt;=166000,"Medium Balance",IF(Table1[[#This Row],[Balance]]&lt;=260000,"High Balance","Invalid")))</f>
        <v>Medium Balance</v>
      </c>
      <c r="L9287">
        <v>1</v>
      </c>
      <c r="M9287">
        <v>0</v>
      </c>
      <c r="N9287">
        <v>1</v>
      </c>
      <c r="O9287" s="3">
        <v>50368.63</v>
      </c>
      <c r="P9287">
        <v>0</v>
      </c>
    </row>
    <row r="9288" spans="1:16" x14ac:dyDescent="0.3">
      <c r="A9288">
        <v>9286</v>
      </c>
      <c r="B9288">
        <v>15713632</v>
      </c>
      <c r="C9288" t="s">
        <v>2843</v>
      </c>
      <c r="D9288" t="s">
        <v>2953</v>
      </c>
      <c r="E9288" t="s">
        <v>13</v>
      </c>
      <c r="F9288">
        <v>48</v>
      </c>
      <c r="G9288" t="str">
        <f t="shared" si="145"/>
        <v>Young Adults</v>
      </c>
      <c r="H9288">
        <v>5</v>
      </c>
      <c r="I9288" t="s">
        <v>2951</v>
      </c>
      <c r="J9288" s="3">
        <v>95679.29</v>
      </c>
      <c r="K9288" s="3" t="str">
        <f>IF(Table1[[#This Row],[Balance]]&lt;=83000,"Low Balance",IF(Table1[[#This Row],[Balance]]&lt;=166000,"Medium Balance",IF(Table1[[#This Row],[Balance]]&lt;=260000,"High Balance","Invalid")))</f>
        <v>Medium Balance</v>
      </c>
      <c r="L9288">
        <v>1</v>
      </c>
      <c r="M9288">
        <v>0</v>
      </c>
      <c r="N9288">
        <v>0</v>
      </c>
      <c r="O9288" s="3">
        <v>94978.1</v>
      </c>
      <c r="P9288">
        <v>0</v>
      </c>
    </row>
    <row r="9289" spans="1:16" x14ac:dyDescent="0.3">
      <c r="A9289">
        <v>9287</v>
      </c>
      <c r="B9289">
        <v>15586523</v>
      </c>
      <c r="C9289" t="s">
        <v>2844</v>
      </c>
      <c r="D9289" t="s">
        <v>2946</v>
      </c>
      <c r="E9289" t="s">
        <v>13</v>
      </c>
      <c r="F9289">
        <v>29</v>
      </c>
      <c r="G9289" t="str">
        <f t="shared" si="145"/>
        <v>Young Adults</v>
      </c>
      <c r="H9289">
        <v>7</v>
      </c>
      <c r="I9289" t="s">
        <v>2950</v>
      </c>
      <c r="J9289" s="3">
        <v>106230.92</v>
      </c>
      <c r="K9289" s="3" t="str">
        <f>IF(Table1[[#This Row],[Balance]]&lt;=83000,"Low Balance",IF(Table1[[#This Row],[Balance]]&lt;=166000,"Medium Balance",IF(Table1[[#This Row],[Balance]]&lt;=260000,"High Balance","Invalid")))</f>
        <v>Medium Balance</v>
      </c>
      <c r="L9289">
        <v>1</v>
      </c>
      <c r="M9289">
        <v>1</v>
      </c>
      <c r="N9289">
        <v>1</v>
      </c>
      <c r="O9289" s="3">
        <v>69903.929999999993</v>
      </c>
      <c r="P9289">
        <v>1</v>
      </c>
    </row>
    <row r="9290" spans="1:16" x14ac:dyDescent="0.3">
      <c r="A9290">
        <v>9288</v>
      </c>
      <c r="B9290">
        <v>15609176</v>
      </c>
      <c r="C9290" t="s">
        <v>1559</v>
      </c>
      <c r="D9290" t="s">
        <v>2954</v>
      </c>
      <c r="E9290" t="s">
        <v>13</v>
      </c>
      <c r="F9290">
        <v>32</v>
      </c>
      <c r="G9290" t="str">
        <f t="shared" si="145"/>
        <v>Young Adults</v>
      </c>
      <c r="H9290">
        <v>5</v>
      </c>
      <c r="I9290" t="s">
        <v>2951</v>
      </c>
      <c r="J9290" s="3">
        <v>0</v>
      </c>
      <c r="K9290" s="3" t="str">
        <f>IF(Table1[[#This Row],[Balance]]&lt;=83000,"Low Balance",IF(Table1[[#This Row],[Balance]]&lt;=166000,"Medium Balance",IF(Table1[[#This Row],[Balance]]&lt;=260000,"High Balance","Invalid")))</f>
        <v>Low Balance</v>
      </c>
      <c r="L9290">
        <v>2</v>
      </c>
      <c r="M9290">
        <v>0</v>
      </c>
      <c r="N9290">
        <v>1</v>
      </c>
      <c r="O9290" s="3">
        <v>177607.77</v>
      </c>
      <c r="P9290">
        <v>0</v>
      </c>
    </row>
    <row r="9291" spans="1:16" x14ac:dyDescent="0.3">
      <c r="A9291">
        <v>9289</v>
      </c>
      <c r="B9291">
        <v>15769308</v>
      </c>
      <c r="C9291" t="s">
        <v>1788</v>
      </c>
      <c r="D9291" t="s">
        <v>2946</v>
      </c>
      <c r="E9291" t="s">
        <v>13</v>
      </c>
      <c r="F9291">
        <v>36</v>
      </c>
      <c r="G9291" t="str">
        <f t="shared" si="145"/>
        <v>Young Adults</v>
      </c>
      <c r="H9291">
        <v>9</v>
      </c>
      <c r="I9291" t="s">
        <v>2950</v>
      </c>
      <c r="J9291" s="3">
        <v>81231.850000000006</v>
      </c>
      <c r="K9291" s="3" t="str">
        <f>IF(Table1[[#This Row],[Balance]]&lt;=83000,"Low Balance",IF(Table1[[#This Row],[Balance]]&lt;=166000,"Medium Balance",IF(Table1[[#This Row],[Balance]]&lt;=260000,"High Balance","Invalid")))</f>
        <v>Low Balance</v>
      </c>
      <c r="L9291">
        <v>2</v>
      </c>
      <c r="M9291">
        <v>1</v>
      </c>
      <c r="N9291">
        <v>0</v>
      </c>
      <c r="O9291" s="3">
        <v>196731.08</v>
      </c>
      <c r="P9291">
        <v>0</v>
      </c>
    </row>
    <row r="9292" spans="1:16" x14ac:dyDescent="0.3">
      <c r="A9292">
        <v>9290</v>
      </c>
      <c r="B9292">
        <v>15676810</v>
      </c>
      <c r="C9292" t="s">
        <v>592</v>
      </c>
      <c r="D9292" t="s">
        <v>2956</v>
      </c>
      <c r="E9292" t="s">
        <v>13</v>
      </c>
      <c r="F9292">
        <v>31</v>
      </c>
      <c r="G9292" t="str">
        <f t="shared" si="145"/>
        <v>Young Adults</v>
      </c>
      <c r="H9292">
        <v>1</v>
      </c>
      <c r="I9292" t="s">
        <v>2949</v>
      </c>
      <c r="J9292" s="3">
        <v>81480.27</v>
      </c>
      <c r="K9292" s="3" t="str">
        <f>IF(Table1[[#This Row],[Balance]]&lt;=83000,"Low Balance",IF(Table1[[#This Row],[Balance]]&lt;=166000,"Medium Balance",IF(Table1[[#This Row],[Balance]]&lt;=260000,"High Balance","Invalid")))</f>
        <v>Low Balance</v>
      </c>
      <c r="L9292">
        <v>2</v>
      </c>
      <c r="M9292">
        <v>1</v>
      </c>
      <c r="N9292">
        <v>1</v>
      </c>
      <c r="O9292" s="3">
        <v>65234.6</v>
      </c>
      <c r="P9292">
        <v>0</v>
      </c>
    </row>
    <row r="9293" spans="1:16" x14ac:dyDescent="0.3">
      <c r="A9293">
        <v>9291</v>
      </c>
      <c r="B9293">
        <v>15634591</v>
      </c>
      <c r="C9293" t="s">
        <v>1173</v>
      </c>
      <c r="D9293" t="s">
        <v>2954</v>
      </c>
      <c r="E9293" t="s">
        <v>19</v>
      </c>
      <c r="F9293">
        <v>33</v>
      </c>
      <c r="G9293" t="str">
        <f t="shared" si="145"/>
        <v>Young Adults</v>
      </c>
      <c r="H9293">
        <v>8</v>
      </c>
      <c r="I9293" t="s">
        <v>2950</v>
      </c>
      <c r="J9293" s="3">
        <v>73059.38</v>
      </c>
      <c r="K9293" s="3" t="str">
        <f>IF(Table1[[#This Row],[Balance]]&lt;=83000,"Low Balance",IF(Table1[[#This Row],[Balance]]&lt;=166000,"Medium Balance",IF(Table1[[#This Row],[Balance]]&lt;=260000,"High Balance","Invalid")))</f>
        <v>Low Balance</v>
      </c>
      <c r="L9293">
        <v>1</v>
      </c>
      <c r="M9293">
        <v>1</v>
      </c>
      <c r="N9293">
        <v>1</v>
      </c>
      <c r="O9293" s="3">
        <v>186281</v>
      </c>
      <c r="P9293">
        <v>0</v>
      </c>
    </row>
    <row r="9294" spans="1:16" x14ac:dyDescent="0.3">
      <c r="A9294">
        <v>9292</v>
      </c>
      <c r="B9294">
        <v>15679804</v>
      </c>
      <c r="C9294" t="s">
        <v>2845</v>
      </c>
      <c r="D9294" t="s">
        <v>2955</v>
      </c>
      <c r="E9294" t="s">
        <v>19</v>
      </c>
      <c r="F9294">
        <v>36</v>
      </c>
      <c r="G9294" t="str">
        <f t="shared" si="145"/>
        <v>Seniors</v>
      </c>
      <c r="H9294">
        <v>5</v>
      </c>
      <c r="I9294" t="s">
        <v>2951</v>
      </c>
      <c r="J9294" s="3">
        <v>117559.05</v>
      </c>
      <c r="K9294" s="3" t="str">
        <f>IF(Table1[[#This Row],[Balance]]&lt;=83000,"Low Balance",IF(Table1[[#This Row],[Balance]]&lt;=166000,"Medium Balance",IF(Table1[[#This Row],[Balance]]&lt;=260000,"High Balance","Invalid")))</f>
        <v>Medium Balance</v>
      </c>
      <c r="L9294">
        <v>2</v>
      </c>
      <c r="M9294">
        <v>1</v>
      </c>
      <c r="N9294">
        <v>1</v>
      </c>
      <c r="O9294" s="3">
        <v>111573.3</v>
      </c>
      <c r="P9294">
        <v>0</v>
      </c>
    </row>
    <row r="9295" spans="1:16" x14ac:dyDescent="0.3">
      <c r="A9295">
        <v>9293</v>
      </c>
      <c r="B9295">
        <v>15677764</v>
      </c>
      <c r="C9295" t="s">
        <v>1490</v>
      </c>
      <c r="D9295" t="s">
        <v>2955</v>
      </c>
      <c r="E9295" t="s">
        <v>13</v>
      </c>
      <c r="F9295">
        <v>74</v>
      </c>
      <c r="G9295" t="str">
        <f t="shared" si="145"/>
        <v>Young Adults</v>
      </c>
      <c r="H9295">
        <v>1</v>
      </c>
      <c r="I9295" t="s">
        <v>2949</v>
      </c>
      <c r="J9295" s="3">
        <v>186445.31</v>
      </c>
      <c r="K9295" s="3" t="str">
        <f>IF(Table1[[#This Row],[Balance]]&lt;=83000,"Low Balance",IF(Table1[[#This Row],[Balance]]&lt;=166000,"Medium Balance",IF(Table1[[#This Row],[Balance]]&lt;=260000,"High Balance","Invalid")))</f>
        <v>High Balance</v>
      </c>
      <c r="L9295">
        <v>2</v>
      </c>
      <c r="M9295">
        <v>1</v>
      </c>
      <c r="N9295">
        <v>1</v>
      </c>
      <c r="O9295" s="3">
        <v>196767.83</v>
      </c>
      <c r="P9295">
        <v>0</v>
      </c>
    </row>
    <row r="9296" spans="1:16" x14ac:dyDescent="0.3">
      <c r="A9296">
        <v>9294</v>
      </c>
      <c r="B9296">
        <v>15571917</v>
      </c>
      <c r="C9296" t="s">
        <v>403</v>
      </c>
      <c r="D9296" t="s">
        <v>2953</v>
      </c>
      <c r="E9296" t="s">
        <v>13</v>
      </c>
      <c r="F9296">
        <v>38</v>
      </c>
      <c r="G9296" t="str">
        <f t="shared" si="145"/>
        <v>Young Adults</v>
      </c>
      <c r="H9296">
        <v>5</v>
      </c>
      <c r="I9296" t="s">
        <v>2951</v>
      </c>
      <c r="J9296" s="3">
        <v>137657.71</v>
      </c>
      <c r="K9296" s="3" t="str">
        <f>IF(Table1[[#This Row],[Balance]]&lt;=83000,"Low Balance",IF(Table1[[#This Row],[Balance]]&lt;=166000,"Medium Balance",IF(Table1[[#This Row],[Balance]]&lt;=260000,"High Balance","Invalid")))</f>
        <v>Medium Balance</v>
      </c>
      <c r="L9296">
        <v>2</v>
      </c>
      <c r="M9296">
        <v>1</v>
      </c>
      <c r="N9296">
        <v>0</v>
      </c>
      <c r="O9296" s="3">
        <v>72985.61</v>
      </c>
      <c r="P9296">
        <v>0</v>
      </c>
    </row>
    <row r="9297" spans="1:16" x14ac:dyDescent="0.3">
      <c r="A9297">
        <v>9295</v>
      </c>
      <c r="B9297">
        <v>15574608</v>
      </c>
      <c r="C9297" t="s">
        <v>2846</v>
      </c>
      <c r="D9297" t="s">
        <v>2946</v>
      </c>
      <c r="E9297" t="s">
        <v>19</v>
      </c>
      <c r="F9297">
        <v>36</v>
      </c>
      <c r="G9297" t="str">
        <f t="shared" si="145"/>
        <v>Middle-Aged</v>
      </c>
      <c r="H9297">
        <v>8</v>
      </c>
      <c r="I9297" t="s">
        <v>2950</v>
      </c>
      <c r="J9297" s="3">
        <v>133889.35</v>
      </c>
      <c r="K9297" s="3" t="str">
        <f>IF(Table1[[#This Row],[Balance]]&lt;=83000,"Low Balance",IF(Table1[[#This Row],[Balance]]&lt;=166000,"Medium Balance",IF(Table1[[#This Row],[Balance]]&lt;=260000,"High Balance","Invalid")))</f>
        <v>Medium Balance</v>
      </c>
      <c r="L9297">
        <v>1</v>
      </c>
      <c r="M9297">
        <v>1</v>
      </c>
      <c r="N9297">
        <v>1</v>
      </c>
      <c r="O9297" s="3">
        <v>143265.65</v>
      </c>
      <c r="P9297">
        <v>0</v>
      </c>
    </row>
    <row r="9298" spans="1:16" x14ac:dyDescent="0.3">
      <c r="A9298">
        <v>9296</v>
      </c>
      <c r="B9298">
        <v>15740868</v>
      </c>
      <c r="C9298" t="s">
        <v>949</v>
      </c>
      <c r="D9298" t="s">
        <v>2946</v>
      </c>
      <c r="E9298" t="s">
        <v>13</v>
      </c>
      <c r="F9298">
        <v>45</v>
      </c>
      <c r="G9298" t="str">
        <f t="shared" si="145"/>
        <v>Middle-Aged</v>
      </c>
      <c r="H9298">
        <v>9</v>
      </c>
      <c r="I9298" t="s">
        <v>2950</v>
      </c>
      <c r="J9298" s="3">
        <v>134562.79999999999</v>
      </c>
      <c r="K9298" s="3" t="str">
        <f>IF(Table1[[#This Row],[Balance]]&lt;=83000,"Low Balance",IF(Table1[[#This Row],[Balance]]&lt;=166000,"Medium Balance",IF(Table1[[#This Row],[Balance]]&lt;=260000,"High Balance","Invalid")))</f>
        <v>Medium Balance</v>
      </c>
      <c r="L9298">
        <v>1</v>
      </c>
      <c r="M9298">
        <v>1</v>
      </c>
      <c r="N9298">
        <v>1</v>
      </c>
      <c r="O9298" s="3">
        <v>159268.67000000001</v>
      </c>
      <c r="P9298">
        <v>0</v>
      </c>
    </row>
    <row r="9299" spans="1:16" x14ac:dyDescent="0.3">
      <c r="A9299">
        <v>9297</v>
      </c>
      <c r="B9299">
        <v>15702442</v>
      </c>
      <c r="C9299" t="s">
        <v>736</v>
      </c>
      <c r="D9299" t="s">
        <v>2953</v>
      </c>
      <c r="E9299" t="s">
        <v>13</v>
      </c>
      <c r="F9299">
        <v>56</v>
      </c>
      <c r="G9299" t="str">
        <f t="shared" si="145"/>
        <v>Young Adults</v>
      </c>
      <c r="H9299">
        <v>9</v>
      </c>
      <c r="I9299" t="s">
        <v>2950</v>
      </c>
      <c r="J9299" s="3">
        <v>100781.75</v>
      </c>
      <c r="K9299" s="3" t="str">
        <f>IF(Table1[[#This Row],[Balance]]&lt;=83000,"Low Balance",IF(Table1[[#This Row],[Balance]]&lt;=166000,"Medium Balance",IF(Table1[[#This Row],[Balance]]&lt;=260000,"High Balance","Invalid")))</f>
        <v>Medium Balance</v>
      </c>
      <c r="L9299">
        <v>2</v>
      </c>
      <c r="M9299">
        <v>1</v>
      </c>
      <c r="N9299">
        <v>1</v>
      </c>
      <c r="O9299" s="3">
        <v>54448.41</v>
      </c>
      <c r="P9299">
        <v>0</v>
      </c>
    </row>
    <row r="9300" spans="1:16" x14ac:dyDescent="0.3">
      <c r="A9300">
        <v>9298</v>
      </c>
      <c r="B9300">
        <v>15699797</v>
      </c>
      <c r="C9300" t="s">
        <v>2847</v>
      </c>
      <c r="D9300" t="s">
        <v>2953</v>
      </c>
      <c r="E9300" t="s">
        <v>19</v>
      </c>
      <c r="F9300">
        <v>30</v>
      </c>
      <c r="G9300" t="str">
        <f t="shared" si="145"/>
        <v>Young Adults</v>
      </c>
      <c r="H9300">
        <v>8</v>
      </c>
      <c r="I9300" t="s">
        <v>2950</v>
      </c>
      <c r="J9300" s="3">
        <v>174356.13</v>
      </c>
      <c r="K9300" s="3" t="str">
        <f>IF(Table1[[#This Row],[Balance]]&lt;=83000,"Low Balance",IF(Table1[[#This Row],[Balance]]&lt;=166000,"Medium Balance",IF(Table1[[#This Row],[Balance]]&lt;=260000,"High Balance","Invalid")))</f>
        <v>High Balance</v>
      </c>
      <c r="L9300">
        <v>1</v>
      </c>
      <c r="M9300">
        <v>0</v>
      </c>
      <c r="N9300">
        <v>0</v>
      </c>
      <c r="O9300" s="3">
        <v>31928.5</v>
      </c>
      <c r="P9300">
        <v>0</v>
      </c>
    </row>
    <row r="9301" spans="1:16" x14ac:dyDescent="0.3">
      <c r="A9301">
        <v>9299</v>
      </c>
      <c r="B9301">
        <v>15648047</v>
      </c>
      <c r="C9301" t="s">
        <v>615</v>
      </c>
      <c r="D9301" t="s">
        <v>2953</v>
      </c>
      <c r="E9301" t="s">
        <v>19</v>
      </c>
      <c r="F9301">
        <v>27</v>
      </c>
      <c r="G9301" t="str">
        <f t="shared" si="145"/>
        <v>Young Adults</v>
      </c>
      <c r="H9301">
        <v>5</v>
      </c>
      <c r="I9301" t="s">
        <v>2951</v>
      </c>
      <c r="J9301" s="3">
        <v>190125.43</v>
      </c>
      <c r="K9301" s="3" t="str">
        <f>IF(Table1[[#This Row],[Balance]]&lt;=83000,"Low Balance",IF(Table1[[#This Row],[Balance]]&lt;=166000,"Medium Balance",IF(Table1[[#This Row],[Balance]]&lt;=260000,"High Balance","Invalid")))</f>
        <v>High Balance</v>
      </c>
      <c r="L9301">
        <v>2</v>
      </c>
      <c r="M9301">
        <v>0</v>
      </c>
      <c r="N9301">
        <v>0</v>
      </c>
      <c r="O9301" s="3">
        <v>21793.59</v>
      </c>
      <c r="P9301">
        <v>0</v>
      </c>
    </row>
    <row r="9302" spans="1:16" x14ac:dyDescent="0.3">
      <c r="A9302">
        <v>9300</v>
      </c>
      <c r="B9302">
        <v>15766826</v>
      </c>
      <c r="C9302" t="s">
        <v>2236</v>
      </c>
      <c r="D9302" t="s">
        <v>2954</v>
      </c>
      <c r="E9302" t="s">
        <v>19</v>
      </c>
      <c r="F9302">
        <v>26</v>
      </c>
      <c r="G9302" t="str">
        <f t="shared" si="145"/>
        <v>Young Adults</v>
      </c>
      <c r="H9302">
        <v>7</v>
      </c>
      <c r="I9302" t="s">
        <v>2950</v>
      </c>
      <c r="J9302" s="3">
        <v>146266</v>
      </c>
      <c r="K9302" s="3" t="str">
        <f>IF(Table1[[#This Row],[Balance]]&lt;=83000,"Low Balance",IF(Table1[[#This Row],[Balance]]&lt;=166000,"Medium Balance",IF(Table1[[#This Row],[Balance]]&lt;=260000,"High Balance","Invalid")))</f>
        <v>Medium Balance</v>
      </c>
      <c r="L9302">
        <v>1</v>
      </c>
      <c r="M9302">
        <v>1</v>
      </c>
      <c r="N9302">
        <v>0</v>
      </c>
      <c r="O9302" s="3">
        <v>21903.62</v>
      </c>
      <c r="P9302">
        <v>1</v>
      </c>
    </row>
    <row r="9303" spans="1:16" x14ac:dyDescent="0.3">
      <c r="A9303">
        <v>9301</v>
      </c>
      <c r="B9303">
        <v>15591628</v>
      </c>
      <c r="C9303" t="s">
        <v>1710</v>
      </c>
      <c r="D9303" t="s">
        <v>2946</v>
      </c>
      <c r="E9303" t="s">
        <v>19</v>
      </c>
      <c r="F9303">
        <v>41</v>
      </c>
      <c r="G9303" t="str">
        <f t="shared" si="145"/>
        <v>Young Adults</v>
      </c>
      <c r="H9303">
        <v>9</v>
      </c>
      <c r="I9303" t="s">
        <v>2950</v>
      </c>
      <c r="J9303" s="3">
        <v>164046.1</v>
      </c>
      <c r="K9303" s="3" t="str">
        <f>IF(Table1[[#This Row],[Balance]]&lt;=83000,"Low Balance",IF(Table1[[#This Row],[Balance]]&lt;=166000,"Medium Balance",IF(Table1[[#This Row],[Balance]]&lt;=260000,"High Balance","Invalid")))</f>
        <v>Medium Balance</v>
      </c>
      <c r="L9303">
        <v>1</v>
      </c>
      <c r="M9303">
        <v>1</v>
      </c>
      <c r="N9303">
        <v>0</v>
      </c>
      <c r="O9303" s="3">
        <v>49405.93</v>
      </c>
      <c r="P9303">
        <v>0</v>
      </c>
    </row>
    <row r="9304" spans="1:16" x14ac:dyDescent="0.3">
      <c r="A9304">
        <v>9302</v>
      </c>
      <c r="B9304">
        <v>15583857</v>
      </c>
      <c r="C9304" t="s">
        <v>1601</v>
      </c>
      <c r="D9304" t="s">
        <v>2953</v>
      </c>
      <c r="E9304" t="s">
        <v>13</v>
      </c>
      <c r="F9304">
        <v>43</v>
      </c>
      <c r="G9304" t="str">
        <f t="shared" si="145"/>
        <v>Young Adults</v>
      </c>
      <c r="H9304">
        <v>4</v>
      </c>
      <c r="I9304" t="s">
        <v>2951</v>
      </c>
      <c r="J9304" s="3">
        <v>123536.52</v>
      </c>
      <c r="K9304" s="3" t="str">
        <f>IF(Table1[[#This Row],[Balance]]&lt;=83000,"Low Balance",IF(Table1[[#This Row],[Balance]]&lt;=166000,"Medium Balance",IF(Table1[[#This Row],[Balance]]&lt;=260000,"High Balance","Invalid")))</f>
        <v>Medium Balance</v>
      </c>
      <c r="L9304">
        <v>2</v>
      </c>
      <c r="M9304">
        <v>0</v>
      </c>
      <c r="N9304">
        <v>0</v>
      </c>
      <c r="O9304" s="3">
        <v>154908.51999999999</v>
      </c>
      <c r="P9304">
        <v>0</v>
      </c>
    </row>
    <row r="9305" spans="1:16" x14ac:dyDescent="0.3">
      <c r="A9305">
        <v>9303</v>
      </c>
      <c r="B9305">
        <v>15752534</v>
      </c>
      <c r="C9305" t="s">
        <v>2848</v>
      </c>
      <c r="D9305" t="s">
        <v>2955</v>
      </c>
      <c r="E9305" t="s">
        <v>19</v>
      </c>
      <c r="F9305">
        <v>36</v>
      </c>
      <c r="G9305" t="str">
        <f t="shared" si="145"/>
        <v>Young Adults</v>
      </c>
      <c r="H9305">
        <v>10</v>
      </c>
      <c r="I9305" t="s">
        <v>2950</v>
      </c>
      <c r="J9305" s="3">
        <v>0</v>
      </c>
      <c r="K9305" s="3" t="str">
        <f>IF(Table1[[#This Row],[Balance]]&lt;=83000,"Low Balance",IF(Table1[[#This Row],[Balance]]&lt;=166000,"Medium Balance",IF(Table1[[#This Row],[Balance]]&lt;=260000,"High Balance","Invalid")))</f>
        <v>Low Balance</v>
      </c>
      <c r="L9305">
        <v>2</v>
      </c>
      <c r="M9305">
        <v>1</v>
      </c>
      <c r="N9305">
        <v>1</v>
      </c>
      <c r="O9305" s="3">
        <v>182867.84</v>
      </c>
      <c r="P9305">
        <v>0</v>
      </c>
    </row>
    <row r="9306" spans="1:16" x14ac:dyDescent="0.3">
      <c r="A9306">
        <v>9304</v>
      </c>
      <c r="B9306">
        <v>15741403</v>
      </c>
      <c r="C9306" t="s">
        <v>899</v>
      </c>
      <c r="D9306" t="s">
        <v>2946</v>
      </c>
      <c r="E9306" t="s">
        <v>13</v>
      </c>
      <c r="F9306">
        <v>38</v>
      </c>
      <c r="G9306" t="str">
        <f t="shared" si="145"/>
        <v>Young Adults</v>
      </c>
      <c r="H9306">
        <v>1</v>
      </c>
      <c r="I9306" t="s">
        <v>2949</v>
      </c>
      <c r="J9306" s="3">
        <v>171848.38</v>
      </c>
      <c r="K9306" s="3" t="str">
        <f>IF(Table1[[#This Row],[Balance]]&lt;=83000,"Low Balance",IF(Table1[[#This Row],[Balance]]&lt;=166000,"Medium Balance",IF(Table1[[#This Row],[Balance]]&lt;=260000,"High Balance","Invalid")))</f>
        <v>High Balance</v>
      </c>
      <c r="L9306">
        <v>1</v>
      </c>
      <c r="M9306">
        <v>0</v>
      </c>
      <c r="N9306">
        <v>0</v>
      </c>
      <c r="O9306" s="3">
        <v>16957.45</v>
      </c>
      <c r="P9306">
        <v>0</v>
      </c>
    </row>
    <row r="9307" spans="1:16" x14ac:dyDescent="0.3">
      <c r="A9307">
        <v>9305</v>
      </c>
      <c r="B9307">
        <v>15783589</v>
      </c>
      <c r="C9307" t="s">
        <v>577</v>
      </c>
      <c r="D9307" t="s">
        <v>2955</v>
      </c>
      <c r="E9307" t="s">
        <v>19</v>
      </c>
      <c r="F9307">
        <v>40</v>
      </c>
      <c r="G9307" t="str">
        <f t="shared" si="145"/>
        <v>Young Adults</v>
      </c>
      <c r="H9307">
        <v>9</v>
      </c>
      <c r="I9307" t="s">
        <v>2950</v>
      </c>
      <c r="J9307" s="3">
        <v>0</v>
      </c>
      <c r="K9307" s="3" t="str">
        <f>IF(Table1[[#This Row],[Balance]]&lt;=83000,"Low Balance",IF(Table1[[#This Row],[Balance]]&lt;=166000,"Medium Balance",IF(Table1[[#This Row],[Balance]]&lt;=260000,"High Balance","Invalid")))</f>
        <v>Low Balance</v>
      </c>
      <c r="L9307">
        <v>2</v>
      </c>
      <c r="M9307">
        <v>0</v>
      </c>
      <c r="N9307">
        <v>0</v>
      </c>
      <c r="O9307" s="3">
        <v>93717.55</v>
      </c>
      <c r="P9307">
        <v>0</v>
      </c>
    </row>
    <row r="9308" spans="1:16" x14ac:dyDescent="0.3">
      <c r="A9308">
        <v>9306</v>
      </c>
      <c r="B9308">
        <v>15598046</v>
      </c>
      <c r="C9308" t="s">
        <v>778</v>
      </c>
      <c r="D9308" t="s">
        <v>2954</v>
      </c>
      <c r="E9308" t="s">
        <v>13</v>
      </c>
      <c r="F9308">
        <v>39</v>
      </c>
      <c r="G9308" t="str">
        <f t="shared" si="145"/>
        <v>Young Adults</v>
      </c>
      <c r="H9308">
        <v>5</v>
      </c>
      <c r="I9308" t="s">
        <v>2951</v>
      </c>
      <c r="J9308" s="3">
        <v>139562.04999999999</v>
      </c>
      <c r="K9308" s="3" t="str">
        <f>IF(Table1[[#This Row],[Balance]]&lt;=83000,"Low Balance",IF(Table1[[#This Row],[Balance]]&lt;=166000,"Medium Balance",IF(Table1[[#This Row],[Balance]]&lt;=260000,"High Balance","Invalid")))</f>
        <v>Medium Balance</v>
      </c>
      <c r="L9308">
        <v>2</v>
      </c>
      <c r="M9308">
        <v>1</v>
      </c>
      <c r="N9308">
        <v>0</v>
      </c>
      <c r="O9308" s="3">
        <v>61636.22</v>
      </c>
      <c r="P9308">
        <v>0</v>
      </c>
    </row>
    <row r="9309" spans="1:16" x14ac:dyDescent="0.3">
      <c r="A9309">
        <v>9307</v>
      </c>
      <c r="B9309">
        <v>15643330</v>
      </c>
      <c r="C9309" t="s">
        <v>388</v>
      </c>
      <c r="D9309" t="s">
        <v>2956</v>
      </c>
      <c r="E9309" t="s">
        <v>19</v>
      </c>
      <c r="F9309">
        <v>37</v>
      </c>
      <c r="G9309" t="str">
        <f t="shared" si="145"/>
        <v>Young Adults</v>
      </c>
      <c r="H9309">
        <v>2</v>
      </c>
      <c r="I9309" t="s">
        <v>2949</v>
      </c>
      <c r="J9309" s="3">
        <v>0</v>
      </c>
      <c r="K9309" s="3" t="str">
        <f>IF(Table1[[#This Row],[Balance]]&lt;=83000,"Low Balance",IF(Table1[[#This Row],[Balance]]&lt;=166000,"Medium Balance",IF(Table1[[#This Row],[Balance]]&lt;=260000,"High Balance","Invalid")))</f>
        <v>Low Balance</v>
      </c>
      <c r="L9309">
        <v>2</v>
      </c>
      <c r="M9309">
        <v>0</v>
      </c>
      <c r="N9309">
        <v>1</v>
      </c>
      <c r="O9309" s="3">
        <v>95864.5</v>
      </c>
      <c r="P9309">
        <v>0</v>
      </c>
    </row>
    <row r="9310" spans="1:16" x14ac:dyDescent="0.3">
      <c r="A9310">
        <v>9308</v>
      </c>
      <c r="B9310">
        <v>15680405</v>
      </c>
      <c r="C9310" t="s">
        <v>628</v>
      </c>
      <c r="D9310" t="s">
        <v>2956</v>
      </c>
      <c r="E9310" t="s">
        <v>19</v>
      </c>
      <c r="F9310">
        <v>40</v>
      </c>
      <c r="G9310" t="str">
        <f t="shared" si="145"/>
        <v>Young Adults</v>
      </c>
      <c r="H9310">
        <v>2</v>
      </c>
      <c r="I9310" t="s">
        <v>2949</v>
      </c>
      <c r="J9310" s="3">
        <v>168001.34</v>
      </c>
      <c r="K9310" s="3" t="str">
        <f>IF(Table1[[#This Row],[Balance]]&lt;=83000,"Low Balance",IF(Table1[[#This Row],[Balance]]&lt;=166000,"Medium Balance",IF(Table1[[#This Row],[Balance]]&lt;=260000,"High Balance","Invalid")))</f>
        <v>High Balance</v>
      </c>
      <c r="L9310">
        <v>2</v>
      </c>
      <c r="M9310">
        <v>1</v>
      </c>
      <c r="N9310">
        <v>1</v>
      </c>
      <c r="O9310" s="3">
        <v>167400.29</v>
      </c>
      <c r="P9310">
        <v>0</v>
      </c>
    </row>
    <row r="9311" spans="1:16" x14ac:dyDescent="0.3">
      <c r="A9311">
        <v>9309</v>
      </c>
      <c r="B9311">
        <v>15728683</v>
      </c>
      <c r="C9311" t="s">
        <v>49</v>
      </c>
      <c r="D9311" t="s">
        <v>2946</v>
      </c>
      <c r="E9311" t="s">
        <v>19</v>
      </c>
      <c r="F9311">
        <v>27</v>
      </c>
      <c r="G9311" t="str">
        <f t="shared" si="145"/>
        <v>Seniors</v>
      </c>
      <c r="H9311">
        <v>0</v>
      </c>
      <c r="I9311" t="s">
        <v>2949</v>
      </c>
      <c r="J9311" s="3">
        <v>0</v>
      </c>
      <c r="K9311" s="3" t="str">
        <f>IF(Table1[[#This Row],[Balance]]&lt;=83000,"Low Balance",IF(Table1[[#This Row],[Balance]]&lt;=166000,"Medium Balance",IF(Table1[[#This Row],[Balance]]&lt;=260000,"High Balance","Invalid")))</f>
        <v>Low Balance</v>
      </c>
      <c r="L9311">
        <v>2</v>
      </c>
      <c r="M9311">
        <v>0</v>
      </c>
      <c r="N9311">
        <v>1</v>
      </c>
      <c r="O9311" s="3">
        <v>131534.96</v>
      </c>
      <c r="P9311">
        <v>0</v>
      </c>
    </row>
    <row r="9312" spans="1:16" x14ac:dyDescent="0.3">
      <c r="A9312">
        <v>9310</v>
      </c>
      <c r="B9312">
        <v>15621644</v>
      </c>
      <c r="C9312" t="s">
        <v>495</v>
      </c>
      <c r="D9312" t="s">
        <v>2955</v>
      </c>
      <c r="E9312" t="s">
        <v>19</v>
      </c>
      <c r="F9312">
        <v>83</v>
      </c>
      <c r="G9312" t="str">
        <f t="shared" si="145"/>
        <v>Middle-Aged</v>
      </c>
      <c r="H9312">
        <v>6</v>
      </c>
      <c r="I9312" t="s">
        <v>2950</v>
      </c>
      <c r="J9312" s="3">
        <v>123356.63</v>
      </c>
      <c r="K9312" s="3" t="str">
        <f>IF(Table1[[#This Row],[Balance]]&lt;=83000,"Low Balance",IF(Table1[[#This Row],[Balance]]&lt;=166000,"Medium Balance",IF(Table1[[#This Row],[Balance]]&lt;=260000,"High Balance","Invalid")))</f>
        <v>Medium Balance</v>
      </c>
      <c r="L9312">
        <v>1</v>
      </c>
      <c r="M9312">
        <v>0</v>
      </c>
      <c r="N9312">
        <v>1</v>
      </c>
      <c r="O9312" s="3">
        <v>92934.41</v>
      </c>
      <c r="P9312">
        <v>0</v>
      </c>
    </row>
    <row r="9313" spans="1:16" x14ac:dyDescent="0.3">
      <c r="A9313">
        <v>9311</v>
      </c>
      <c r="B9313">
        <v>15733032</v>
      </c>
      <c r="C9313" t="s">
        <v>2505</v>
      </c>
      <c r="D9313" t="s">
        <v>2953</v>
      </c>
      <c r="E9313" t="s">
        <v>19</v>
      </c>
      <c r="F9313">
        <v>47</v>
      </c>
      <c r="G9313" t="str">
        <f t="shared" si="145"/>
        <v>Middle-Aged</v>
      </c>
      <c r="H9313">
        <v>2</v>
      </c>
      <c r="I9313" t="s">
        <v>2949</v>
      </c>
      <c r="J9313" s="3">
        <v>0</v>
      </c>
      <c r="K9313" s="3" t="str">
        <f>IF(Table1[[#This Row],[Balance]]&lt;=83000,"Low Balance",IF(Table1[[#This Row],[Balance]]&lt;=166000,"Medium Balance",IF(Table1[[#This Row],[Balance]]&lt;=260000,"High Balance","Invalid")))</f>
        <v>Low Balance</v>
      </c>
      <c r="L9313">
        <v>2</v>
      </c>
      <c r="M9313">
        <v>1</v>
      </c>
      <c r="N9313">
        <v>1</v>
      </c>
      <c r="O9313" s="3">
        <v>119808.64</v>
      </c>
      <c r="P9313">
        <v>0</v>
      </c>
    </row>
    <row r="9314" spans="1:16" x14ac:dyDescent="0.3">
      <c r="A9314">
        <v>9312</v>
      </c>
      <c r="B9314">
        <v>15608381</v>
      </c>
      <c r="C9314" t="s">
        <v>1210</v>
      </c>
      <c r="D9314" t="s">
        <v>2954</v>
      </c>
      <c r="E9314" t="s">
        <v>19</v>
      </c>
      <c r="F9314">
        <v>50</v>
      </c>
      <c r="G9314" t="str">
        <f t="shared" si="145"/>
        <v>Young Adults</v>
      </c>
      <c r="H9314">
        <v>2</v>
      </c>
      <c r="I9314" t="s">
        <v>2949</v>
      </c>
      <c r="J9314" s="3">
        <v>125845.66</v>
      </c>
      <c r="K9314" s="3" t="str">
        <f>IF(Table1[[#This Row],[Balance]]&lt;=83000,"Low Balance",IF(Table1[[#This Row],[Balance]]&lt;=166000,"Medium Balance",IF(Table1[[#This Row],[Balance]]&lt;=260000,"High Balance","Invalid")))</f>
        <v>Medium Balance</v>
      </c>
      <c r="L9314">
        <v>1</v>
      </c>
      <c r="M9314">
        <v>1</v>
      </c>
      <c r="N9314">
        <v>0</v>
      </c>
      <c r="O9314" s="3">
        <v>9439.31</v>
      </c>
      <c r="P9314">
        <v>1</v>
      </c>
    </row>
    <row r="9315" spans="1:16" x14ac:dyDescent="0.3">
      <c r="A9315">
        <v>9313</v>
      </c>
      <c r="B9315">
        <v>15658946</v>
      </c>
      <c r="C9315" t="s">
        <v>136</v>
      </c>
      <c r="D9315" t="s">
        <v>2954</v>
      </c>
      <c r="E9315" t="s">
        <v>19</v>
      </c>
      <c r="F9315">
        <v>40</v>
      </c>
      <c r="G9315" t="str">
        <f t="shared" si="145"/>
        <v>Young Adults</v>
      </c>
      <c r="H9315">
        <v>10</v>
      </c>
      <c r="I9315" t="s">
        <v>2950</v>
      </c>
      <c r="J9315" s="3">
        <v>45408.85</v>
      </c>
      <c r="K9315" s="3" t="str">
        <f>IF(Table1[[#This Row],[Balance]]&lt;=83000,"Low Balance",IF(Table1[[#This Row],[Balance]]&lt;=166000,"Medium Balance",IF(Table1[[#This Row],[Balance]]&lt;=260000,"High Balance","Invalid")))</f>
        <v>Low Balance</v>
      </c>
      <c r="L9315">
        <v>2</v>
      </c>
      <c r="M9315">
        <v>1</v>
      </c>
      <c r="N9315">
        <v>0</v>
      </c>
      <c r="O9315" s="3">
        <v>18732.91</v>
      </c>
      <c r="P9315">
        <v>0</v>
      </c>
    </row>
    <row r="9316" spans="1:16" x14ac:dyDescent="0.3">
      <c r="A9316">
        <v>9314</v>
      </c>
      <c r="B9316">
        <v>15757912</v>
      </c>
      <c r="C9316" t="s">
        <v>114</v>
      </c>
      <c r="D9316" t="s">
        <v>2953</v>
      </c>
      <c r="E9316" t="s">
        <v>13</v>
      </c>
      <c r="F9316">
        <v>37</v>
      </c>
      <c r="G9316" t="str">
        <f t="shared" si="145"/>
        <v>Middle-Aged</v>
      </c>
      <c r="H9316">
        <v>0</v>
      </c>
      <c r="I9316" t="s">
        <v>2949</v>
      </c>
      <c r="J9316" s="3">
        <v>125977.81</v>
      </c>
      <c r="K9316" s="3" t="str">
        <f>IF(Table1[[#This Row],[Balance]]&lt;=83000,"Low Balance",IF(Table1[[#This Row],[Balance]]&lt;=166000,"Medium Balance",IF(Table1[[#This Row],[Balance]]&lt;=260000,"High Balance","Invalid")))</f>
        <v>Medium Balance</v>
      </c>
      <c r="L9316">
        <v>1</v>
      </c>
      <c r="M9316">
        <v>0</v>
      </c>
      <c r="N9316">
        <v>0</v>
      </c>
      <c r="O9316" s="3">
        <v>160162.42000000001</v>
      </c>
      <c r="P9316">
        <v>0</v>
      </c>
    </row>
    <row r="9317" spans="1:16" x14ac:dyDescent="0.3">
      <c r="A9317">
        <v>9315</v>
      </c>
      <c r="B9317">
        <v>15645371</v>
      </c>
      <c r="C9317" t="s">
        <v>53</v>
      </c>
      <c r="D9317" t="s">
        <v>2954</v>
      </c>
      <c r="E9317" t="s">
        <v>13</v>
      </c>
      <c r="F9317">
        <v>51</v>
      </c>
      <c r="G9317" t="str">
        <f t="shared" si="145"/>
        <v>Young Adults</v>
      </c>
      <c r="H9317">
        <v>7</v>
      </c>
      <c r="I9317" t="s">
        <v>2950</v>
      </c>
      <c r="J9317" s="3">
        <v>147262.10999999999</v>
      </c>
      <c r="K9317" s="3" t="str">
        <f>IF(Table1[[#This Row],[Balance]]&lt;=83000,"Low Balance",IF(Table1[[#This Row],[Balance]]&lt;=166000,"Medium Balance",IF(Table1[[#This Row],[Balance]]&lt;=260000,"High Balance","Invalid")))</f>
        <v>Medium Balance</v>
      </c>
      <c r="L9317">
        <v>1</v>
      </c>
      <c r="M9317">
        <v>1</v>
      </c>
      <c r="N9317">
        <v>1</v>
      </c>
      <c r="O9317" s="3">
        <v>53630.9</v>
      </c>
      <c r="P9317">
        <v>1</v>
      </c>
    </row>
    <row r="9318" spans="1:16" x14ac:dyDescent="0.3">
      <c r="A9318">
        <v>9316</v>
      </c>
      <c r="B9318">
        <v>15653110</v>
      </c>
      <c r="C9318" t="s">
        <v>493</v>
      </c>
      <c r="D9318" t="s">
        <v>2956</v>
      </c>
      <c r="E9318" t="s">
        <v>19</v>
      </c>
      <c r="F9318">
        <v>42</v>
      </c>
      <c r="G9318" t="str">
        <f t="shared" si="145"/>
        <v>Middle-Aged</v>
      </c>
      <c r="H9318">
        <v>8</v>
      </c>
      <c r="I9318" t="s">
        <v>2950</v>
      </c>
      <c r="J9318" s="3">
        <v>133767.19</v>
      </c>
      <c r="K9318" s="3" t="str">
        <f>IF(Table1[[#This Row],[Balance]]&lt;=83000,"Low Balance",IF(Table1[[#This Row],[Balance]]&lt;=166000,"Medium Balance",IF(Table1[[#This Row],[Balance]]&lt;=260000,"High Balance","Invalid")))</f>
        <v>Medium Balance</v>
      </c>
      <c r="L9318">
        <v>1</v>
      </c>
      <c r="M9318">
        <v>1</v>
      </c>
      <c r="N9318">
        <v>0</v>
      </c>
      <c r="O9318" s="3">
        <v>36405.21</v>
      </c>
      <c r="P9318">
        <v>0</v>
      </c>
    </row>
    <row r="9319" spans="1:16" x14ac:dyDescent="0.3">
      <c r="A9319">
        <v>9317</v>
      </c>
      <c r="B9319">
        <v>15766355</v>
      </c>
      <c r="C9319" t="s">
        <v>405</v>
      </c>
      <c r="D9319" t="s">
        <v>2956</v>
      </c>
      <c r="E9319" t="s">
        <v>19</v>
      </c>
      <c r="F9319">
        <v>49</v>
      </c>
      <c r="G9319" t="str">
        <f t="shared" si="145"/>
        <v>Young Adults</v>
      </c>
      <c r="H9319">
        <v>0</v>
      </c>
      <c r="I9319" t="s">
        <v>2949</v>
      </c>
      <c r="J9319" s="3">
        <v>108806.96</v>
      </c>
      <c r="K9319" s="3" t="str">
        <f>IF(Table1[[#This Row],[Balance]]&lt;=83000,"Low Balance",IF(Table1[[#This Row],[Balance]]&lt;=166000,"Medium Balance",IF(Table1[[#This Row],[Balance]]&lt;=260000,"High Balance","Invalid")))</f>
        <v>Medium Balance</v>
      </c>
      <c r="L9319">
        <v>3</v>
      </c>
      <c r="M9319">
        <v>1</v>
      </c>
      <c r="N9319">
        <v>0</v>
      </c>
      <c r="O9319" s="3">
        <v>61446.92</v>
      </c>
      <c r="P9319">
        <v>1</v>
      </c>
    </row>
    <row r="9320" spans="1:16" x14ac:dyDescent="0.3">
      <c r="A9320">
        <v>9318</v>
      </c>
      <c r="B9320">
        <v>15585249</v>
      </c>
      <c r="C9320" t="s">
        <v>807</v>
      </c>
      <c r="D9320" t="s">
        <v>2955</v>
      </c>
      <c r="E9320" t="s">
        <v>19</v>
      </c>
      <c r="F9320">
        <v>42</v>
      </c>
      <c r="G9320" t="str">
        <f t="shared" si="145"/>
        <v>Middle-Aged</v>
      </c>
      <c r="H9320">
        <v>6</v>
      </c>
      <c r="I9320" t="s">
        <v>2950</v>
      </c>
      <c r="J9320" s="3">
        <v>106036.52</v>
      </c>
      <c r="K9320" s="3" t="str">
        <f>IF(Table1[[#This Row],[Balance]]&lt;=83000,"Low Balance",IF(Table1[[#This Row],[Balance]]&lt;=166000,"Medium Balance",IF(Table1[[#This Row],[Balance]]&lt;=260000,"High Balance","Invalid")))</f>
        <v>Medium Balance</v>
      </c>
      <c r="L9320">
        <v>1</v>
      </c>
      <c r="M9320">
        <v>1</v>
      </c>
      <c r="N9320">
        <v>0</v>
      </c>
      <c r="O9320" s="3">
        <v>194686.78</v>
      </c>
      <c r="P9320">
        <v>1</v>
      </c>
    </row>
    <row r="9321" spans="1:16" x14ac:dyDescent="0.3">
      <c r="A9321">
        <v>9319</v>
      </c>
      <c r="B9321">
        <v>15611786</v>
      </c>
      <c r="C9321" t="s">
        <v>1833</v>
      </c>
      <c r="D9321" t="s">
        <v>2954</v>
      </c>
      <c r="E9321" t="s">
        <v>13</v>
      </c>
      <c r="F9321">
        <v>69</v>
      </c>
      <c r="G9321" t="str">
        <f t="shared" si="145"/>
        <v>Young Adults</v>
      </c>
      <c r="H9321">
        <v>9</v>
      </c>
      <c r="I9321" t="s">
        <v>2950</v>
      </c>
      <c r="J9321" s="3">
        <v>0</v>
      </c>
      <c r="K9321" s="3" t="str">
        <f>IF(Table1[[#This Row],[Balance]]&lt;=83000,"Low Balance",IF(Table1[[#This Row],[Balance]]&lt;=166000,"Medium Balance",IF(Table1[[#This Row],[Balance]]&lt;=260000,"High Balance","Invalid")))</f>
        <v>Low Balance</v>
      </c>
      <c r="L9321">
        <v>1</v>
      </c>
      <c r="M9321">
        <v>0</v>
      </c>
      <c r="N9321">
        <v>1</v>
      </c>
      <c r="O9321" s="3">
        <v>134483.07</v>
      </c>
      <c r="P9321">
        <v>0</v>
      </c>
    </row>
    <row r="9322" spans="1:16" x14ac:dyDescent="0.3">
      <c r="A9322">
        <v>9320</v>
      </c>
      <c r="B9322">
        <v>15575486</v>
      </c>
      <c r="C9322" t="s">
        <v>660</v>
      </c>
      <c r="D9322" t="s">
        <v>2954</v>
      </c>
      <c r="E9322" t="s">
        <v>13</v>
      </c>
      <c r="F9322">
        <v>27</v>
      </c>
      <c r="G9322" t="str">
        <f t="shared" si="145"/>
        <v>Young Adults</v>
      </c>
      <c r="H9322">
        <v>1</v>
      </c>
      <c r="I9322" t="s">
        <v>2949</v>
      </c>
      <c r="J9322" s="3">
        <v>0</v>
      </c>
      <c r="K9322" s="3" t="str">
        <f>IF(Table1[[#This Row],[Balance]]&lt;=83000,"Low Balance",IF(Table1[[#This Row],[Balance]]&lt;=166000,"Medium Balance",IF(Table1[[#This Row],[Balance]]&lt;=260000,"High Balance","Invalid")))</f>
        <v>Low Balance</v>
      </c>
      <c r="L9322">
        <v>2</v>
      </c>
      <c r="M9322">
        <v>1</v>
      </c>
      <c r="N9322">
        <v>1</v>
      </c>
      <c r="O9322" s="3">
        <v>37769.980000000003</v>
      </c>
      <c r="P9322">
        <v>0</v>
      </c>
    </row>
    <row r="9323" spans="1:16" x14ac:dyDescent="0.3">
      <c r="A9323">
        <v>9321</v>
      </c>
      <c r="B9323">
        <v>15780215</v>
      </c>
      <c r="C9323" t="s">
        <v>1688</v>
      </c>
      <c r="D9323" t="s">
        <v>2956</v>
      </c>
      <c r="E9323" t="s">
        <v>19</v>
      </c>
      <c r="F9323">
        <v>31</v>
      </c>
      <c r="G9323" t="str">
        <f t="shared" si="145"/>
        <v>Middle-Aged</v>
      </c>
      <c r="H9323">
        <v>6</v>
      </c>
      <c r="I9323" t="s">
        <v>2950</v>
      </c>
      <c r="J9323" s="3">
        <v>0</v>
      </c>
      <c r="K9323" s="3" t="str">
        <f>IF(Table1[[#This Row],[Balance]]&lt;=83000,"Low Balance",IF(Table1[[#This Row],[Balance]]&lt;=166000,"Medium Balance",IF(Table1[[#This Row],[Balance]]&lt;=260000,"High Balance","Invalid")))</f>
        <v>Low Balance</v>
      </c>
      <c r="L9323">
        <v>2</v>
      </c>
      <c r="M9323">
        <v>1</v>
      </c>
      <c r="N9323">
        <v>1</v>
      </c>
      <c r="O9323" s="3">
        <v>2382.61</v>
      </c>
      <c r="P9323">
        <v>0</v>
      </c>
    </row>
    <row r="9324" spans="1:16" x14ac:dyDescent="0.3">
      <c r="A9324">
        <v>9322</v>
      </c>
      <c r="B9324">
        <v>15686099</v>
      </c>
      <c r="C9324" t="s">
        <v>2849</v>
      </c>
      <c r="D9324" t="s">
        <v>2955</v>
      </c>
      <c r="E9324" t="s">
        <v>19</v>
      </c>
      <c r="F9324">
        <v>61</v>
      </c>
      <c r="G9324" t="str">
        <f t="shared" si="145"/>
        <v>Young Adults</v>
      </c>
      <c r="H9324">
        <v>1</v>
      </c>
      <c r="I9324" t="s">
        <v>2949</v>
      </c>
      <c r="J9324" s="3">
        <v>82182.100000000006</v>
      </c>
      <c r="K9324" s="3" t="str">
        <f>IF(Table1[[#This Row],[Balance]]&lt;=83000,"Low Balance",IF(Table1[[#This Row],[Balance]]&lt;=166000,"Medium Balance",IF(Table1[[#This Row],[Balance]]&lt;=260000,"High Balance","Invalid")))</f>
        <v>Low Balance</v>
      </c>
      <c r="L9324">
        <v>1</v>
      </c>
      <c r="M9324">
        <v>1</v>
      </c>
      <c r="N9324">
        <v>0</v>
      </c>
      <c r="O9324" s="3">
        <v>106826.92</v>
      </c>
      <c r="P9324">
        <v>1</v>
      </c>
    </row>
    <row r="9325" spans="1:16" x14ac:dyDescent="0.3">
      <c r="A9325">
        <v>9323</v>
      </c>
      <c r="B9325">
        <v>15739042</v>
      </c>
      <c r="C9325" t="s">
        <v>1257</v>
      </c>
      <c r="D9325" t="s">
        <v>2953</v>
      </c>
      <c r="E9325" t="s">
        <v>13</v>
      </c>
      <c r="F9325">
        <v>35</v>
      </c>
      <c r="G9325" t="str">
        <f t="shared" si="145"/>
        <v>Middle-Aged</v>
      </c>
      <c r="H9325">
        <v>9</v>
      </c>
      <c r="I9325" t="s">
        <v>2950</v>
      </c>
      <c r="J9325" s="3">
        <v>0</v>
      </c>
      <c r="K9325" s="3" t="str">
        <f>IF(Table1[[#This Row],[Balance]]&lt;=83000,"Low Balance",IF(Table1[[#This Row],[Balance]]&lt;=166000,"Medium Balance",IF(Table1[[#This Row],[Balance]]&lt;=260000,"High Balance","Invalid")))</f>
        <v>Low Balance</v>
      </c>
      <c r="L9325">
        <v>2</v>
      </c>
      <c r="M9325">
        <v>1</v>
      </c>
      <c r="N9325">
        <v>0</v>
      </c>
      <c r="O9325" s="3">
        <v>39511.61</v>
      </c>
      <c r="P9325">
        <v>0</v>
      </c>
    </row>
    <row r="9326" spans="1:16" x14ac:dyDescent="0.3">
      <c r="A9326">
        <v>9324</v>
      </c>
      <c r="B9326">
        <v>15815316</v>
      </c>
      <c r="C9326" t="s">
        <v>131</v>
      </c>
      <c r="D9326" t="s">
        <v>2954</v>
      </c>
      <c r="E9326" t="s">
        <v>19</v>
      </c>
      <c r="F9326">
        <v>50</v>
      </c>
      <c r="G9326" t="str">
        <f t="shared" si="145"/>
        <v>Seniors</v>
      </c>
      <c r="H9326">
        <v>9</v>
      </c>
      <c r="I9326" t="s">
        <v>2950</v>
      </c>
      <c r="J9326" s="3">
        <v>76817</v>
      </c>
      <c r="K9326" s="3" t="str">
        <f>IF(Table1[[#This Row],[Balance]]&lt;=83000,"Low Balance",IF(Table1[[#This Row],[Balance]]&lt;=166000,"Medium Balance",IF(Table1[[#This Row],[Balance]]&lt;=260000,"High Balance","Invalid")))</f>
        <v>Low Balance</v>
      </c>
      <c r="L9326">
        <v>4</v>
      </c>
      <c r="M9326">
        <v>1</v>
      </c>
      <c r="N9326">
        <v>0</v>
      </c>
      <c r="O9326" s="3">
        <v>196371.13</v>
      </c>
      <c r="P9326">
        <v>1</v>
      </c>
    </row>
    <row r="9327" spans="1:16" x14ac:dyDescent="0.3">
      <c r="A9327">
        <v>9325</v>
      </c>
      <c r="B9327">
        <v>15778489</v>
      </c>
      <c r="C9327" t="s">
        <v>2309</v>
      </c>
      <c r="D9327" t="s">
        <v>2955</v>
      </c>
      <c r="E9327" t="s">
        <v>19</v>
      </c>
      <c r="F9327">
        <v>71</v>
      </c>
      <c r="G9327" t="str">
        <f t="shared" si="145"/>
        <v>Young Adults</v>
      </c>
      <c r="H9327">
        <v>9</v>
      </c>
      <c r="I9327" t="s">
        <v>2950</v>
      </c>
      <c r="J9327" s="3">
        <v>142550.25</v>
      </c>
      <c r="K9327" s="3" t="str">
        <f>IF(Table1[[#This Row],[Balance]]&lt;=83000,"Low Balance",IF(Table1[[#This Row],[Balance]]&lt;=166000,"Medium Balance",IF(Table1[[#This Row],[Balance]]&lt;=260000,"High Balance","Invalid")))</f>
        <v>Medium Balance</v>
      </c>
      <c r="L9327">
        <v>2</v>
      </c>
      <c r="M9327">
        <v>1</v>
      </c>
      <c r="N9327">
        <v>1</v>
      </c>
      <c r="O9327" s="3">
        <v>122506.78</v>
      </c>
      <c r="P9327">
        <v>0</v>
      </c>
    </row>
    <row r="9328" spans="1:16" x14ac:dyDescent="0.3">
      <c r="A9328">
        <v>9326</v>
      </c>
      <c r="B9328">
        <v>15786389</v>
      </c>
      <c r="C9328" t="s">
        <v>280</v>
      </c>
      <c r="D9328" t="s">
        <v>2955</v>
      </c>
      <c r="E9328" t="s">
        <v>13</v>
      </c>
      <c r="F9328">
        <v>41</v>
      </c>
      <c r="G9328" t="str">
        <f t="shared" si="145"/>
        <v>Young Adults</v>
      </c>
      <c r="H9328">
        <v>10</v>
      </c>
      <c r="I9328" t="s">
        <v>2950</v>
      </c>
      <c r="J9328" s="3">
        <v>0</v>
      </c>
      <c r="K9328" s="3" t="str">
        <f>IF(Table1[[#This Row],[Balance]]&lt;=83000,"Low Balance",IF(Table1[[#This Row],[Balance]]&lt;=166000,"Medium Balance",IF(Table1[[#This Row],[Balance]]&lt;=260000,"High Balance","Invalid")))</f>
        <v>Low Balance</v>
      </c>
      <c r="L9328">
        <v>2</v>
      </c>
      <c r="M9328">
        <v>1</v>
      </c>
      <c r="N9328">
        <v>1</v>
      </c>
      <c r="O9328" s="3">
        <v>61994.2</v>
      </c>
      <c r="P9328">
        <v>0</v>
      </c>
    </row>
    <row r="9329" spans="1:16" x14ac:dyDescent="0.3">
      <c r="A9329">
        <v>9327</v>
      </c>
      <c r="B9329">
        <v>15601787</v>
      </c>
      <c r="C9329" t="s">
        <v>348</v>
      </c>
      <c r="D9329" t="s">
        <v>2953</v>
      </c>
      <c r="E9329" t="s">
        <v>19</v>
      </c>
      <c r="F9329">
        <v>35</v>
      </c>
      <c r="G9329" t="str">
        <f t="shared" si="145"/>
        <v>Young Adults</v>
      </c>
      <c r="H9329">
        <v>2</v>
      </c>
      <c r="I9329" t="s">
        <v>2949</v>
      </c>
      <c r="J9329" s="3">
        <v>103711.56</v>
      </c>
      <c r="K9329" s="3" t="str">
        <f>IF(Table1[[#This Row],[Balance]]&lt;=83000,"Low Balance",IF(Table1[[#This Row],[Balance]]&lt;=166000,"Medium Balance",IF(Table1[[#This Row],[Balance]]&lt;=260000,"High Balance","Invalid")))</f>
        <v>Medium Balance</v>
      </c>
      <c r="L9329">
        <v>1</v>
      </c>
      <c r="M9329">
        <v>0</v>
      </c>
      <c r="N9329">
        <v>1</v>
      </c>
      <c r="O9329" s="3">
        <v>192464.21</v>
      </c>
      <c r="P9329">
        <v>1</v>
      </c>
    </row>
    <row r="9330" spans="1:16" x14ac:dyDescent="0.3">
      <c r="A9330">
        <v>9328</v>
      </c>
      <c r="B9330">
        <v>15624715</v>
      </c>
      <c r="C9330" t="s">
        <v>144</v>
      </c>
      <c r="D9330" t="s">
        <v>2956</v>
      </c>
      <c r="E9330" t="s">
        <v>13</v>
      </c>
      <c r="F9330">
        <v>40</v>
      </c>
      <c r="G9330" t="str">
        <f t="shared" si="145"/>
        <v>Young Adults</v>
      </c>
      <c r="H9330">
        <v>2</v>
      </c>
      <c r="I9330" t="s">
        <v>2949</v>
      </c>
      <c r="J9330" s="3">
        <v>0</v>
      </c>
      <c r="K9330" s="3" t="str">
        <f>IF(Table1[[#This Row],[Balance]]&lt;=83000,"Low Balance",IF(Table1[[#This Row],[Balance]]&lt;=166000,"Medium Balance",IF(Table1[[#This Row],[Balance]]&lt;=260000,"High Balance","Invalid")))</f>
        <v>Low Balance</v>
      </c>
      <c r="L9330">
        <v>1</v>
      </c>
      <c r="M9330">
        <v>1</v>
      </c>
      <c r="N9330">
        <v>1</v>
      </c>
      <c r="O9330" s="3">
        <v>5194.95</v>
      </c>
      <c r="P9330">
        <v>0</v>
      </c>
    </row>
    <row r="9331" spans="1:16" x14ac:dyDescent="0.3">
      <c r="A9331">
        <v>9329</v>
      </c>
      <c r="B9331">
        <v>15763093</v>
      </c>
      <c r="C9331" t="s">
        <v>559</v>
      </c>
      <c r="D9331" t="s">
        <v>2946</v>
      </c>
      <c r="E9331" t="s">
        <v>13</v>
      </c>
      <c r="F9331">
        <v>35</v>
      </c>
      <c r="G9331" t="str">
        <f t="shared" si="145"/>
        <v>Young Adults</v>
      </c>
      <c r="H9331">
        <v>7</v>
      </c>
      <c r="I9331" t="s">
        <v>2950</v>
      </c>
      <c r="J9331" s="3">
        <v>128369.75</v>
      </c>
      <c r="K9331" s="3" t="str">
        <f>IF(Table1[[#This Row],[Balance]]&lt;=83000,"Low Balance",IF(Table1[[#This Row],[Balance]]&lt;=166000,"Medium Balance",IF(Table1[[#This Row],[Balance]]&lt;=260000,"High Balance","Invalid")))</f>
        <v>Medium Balance</v>
      </c>
      <c r="L9331">
        <v>2</v>
      </c>
      <c r="M9331">
        <v>1</v>
      </c>
      <c r="N9331">
        <v>0</v>
      </c>
      <c r="O9331" s="3">
        <v>198256.15</v>
      </c>
      <c r="P9331">
        <v>0</v>
      </c>
    </row>
    <row r="9332" spans="1:16" x14ac:dyDescent="0.3">
      <c r="A9332">
        <v>9330</v>
      </c>
      <c r="B9332">
        <v>15572073</v>
      </c>
      <c r="C9332" t="s">
        <v>249</v>
      </c>
      <c r="D9332" t="s">
        <v>2946</v>
      </c>
      <c r="E9332" t="s">
        <v>19</v>
      </c>
      <c r="F9332">
        <v>35</v>
      </c>
      <c r="G9332" t="str">
        <f t="shared" si="145"/>
        <v>Young Adults</v>
      </c>
      <c r="H9332">
        <v>5</v>
      </c>
      <c r="I9332" t="s">
        <v>2951</v>
      </c>
      <c r="J9332" s="3">
        <v>0</v>
      </c>
      <c r="K9332" s="3" t="str">
        <f>IF(Table1[[#This Row],[Balance]]&lt;=83000,"Low Balance",IF(Table1[[#This Row],[Balance]]&lt;=166000,"Medium Balance",IF(Table1[[#This Row],[Balance]]&lt;=260000,"High Balance","Invalid")))</f>
        <v>Low Balance</v>
      </c>
      <c r="L9332">
        <v>2</v>
      </c>
      <c r="M9332">
        <v>1</v>
      </c>
      <c r="N9332">
        <v>1</v>
      </c>
      <c r="O9332" s="3">
        <v>62634.94</v>
      </c>
      <c r="P9332">
        <v>0</v>
      </c>
    </row>
    <row r="9333" spans="1:16" x14ac:dyDescent="0.3">
      <c r="A9333">
        <v>9331</v>
      </c>
      <c r="B9333">
        <v>15780256</v>
      </c>
      <c r="C9333" t="s">
        <v>2850</v>
      </c>
      <c r="D9333" t="s">
        <v>2954</v>
      </c>
      <c r="E9333" t="s">
        <v>19</v>
      </c>
      <c r="F9333">
        <v>34</v>
      </c>
      <c r="G9333" t="str">
        <f t="shared" si="145"/>
        <v>Young Adults</v>
      </c>
      <c r="H9333">
        <v>9</v>
      </c>
      <c r="I9333" t="s">
        <v>2950</v>
      </c>
      <c r="J9333" s="3">
        <v>0</v>
      </c>
      <c r="K9333" s="3" t="str">
        <f>IF(Table1[[#This Row],[Balance]]&lt;=83000,"Low Balance",IF(Table1[[#This Row],[Balance]]&lt;=166000,"Medium Balance",IF(Table1[[#This Row],[Balance]]&lt;=260000,"High Balance","Invalid")))</f>
        <v>Low Balance</v>
      </c>
      <c r="L9333">
        <v>2</v>
      </c>
      <c r="M9333">
        <v>1</v>
      </c>
      <c r="N9333">
        <v>1</v>
      </c>
      <c r="O9333" s="3">
        <v>114006.35</v>
      </c>
      <c r="P9333">
        <v>0</v>
      </c>
    </row>
    <row r="9334" spans="1:16" x14ac:dyDescent="0.3">
      <c r="A9334">
        <v>9332</v>
      </c>
      <c r="B9334">
        <v>15659305</v>
      </c>
      <c r="C9334" t="s">
        <v>2851</v>
      </c>
      <c r="D9334" t="s">
        <v>2956</v>
      </c>
      <c r="E9334" t="s">
        <v>19</v>
      </c>
      <c r="F9334">
        <v>19</v>
      </c>
      <c r="G9334" t="str">
        <f t="shared" si="145"/>
        <v>Middle-Aged</v>
      </c>
      <c r="H9334">
        <v>8</v>
      </c>
      <c r="I9334" t="s">
        <v>2950</v>
      </c>
      <c r="J9334" s="3">
        <v>166133.28</v>
      </c>
      <c r="K9334" s="3" t="str">
        <f>IF(Table1[[#This Row],[Balance]]&lt;=83000,"Low Balance",IF(Table1[[#This Row],[Balance]]&lt;=166000,"Medium Balance",IF(Table1[[#This Row],[Balance]]&lt;=260000,"High Balance","Invalid")))</f>
        <v>High Balance</v>
      </c>
      <c r="L9334">
        <v>1</v>
      </c>
      <c r="M9334">
        <v>1</v>
      </c>
      <c r="N9334">
        <v>1</v>
      </c>
      <c r="O9334" s="3">
        <v>107994.99</v>
      </c>
      <c r="P9334">
        <v>0</v>
      </c>
    </row>
    <row r="9335" spans="1:16" x14ac:dyDescent="0.3">
      <c r="A9335">
        <v>9333</v>
      </c>
      <c r="B9335">
        <v>15638882</v>
      </c>
      <c r="C9335" t="s">
        <v>2852</v>
      </c>
      <c r="D9335" t="s">
        <v>2953</v>
      </c>
      <c r="E9335" t="s">
        <v>13</v>
      </c>
      <c r="F9335">
        <v>62</v>
      </c>
      <c r="G9335" t="str">
        <f t="shared" si="145"/>
        <v>Seniors</v>
      </c>
      <c r="H9335">
        <v>9</v>
      </c>
      <c r="I9335" t="s">
        <v>2950</v>
      </c>
      <c r="J9335" s="3">
        <v>148214.35999999999</v>
      </c>
      <c r="K9335" s="3" t="str">
        <f>IF(Table1[[#This Row],[Balance]]&lt;=83000,"Low Balance",IF(Table1[[#This Row],[Balance]]&lt;=166000,"Medium Balance",IF(Table1[[#This Row],[Balance]]&lt;=260000,"High Balance","Invalid")))</f>
        <v>Medium Balance</v>
      </c>
      <c r="L9335">
        <v>1</v>
      </c>
      <c r="M9335">
        <v>1</v>
      </c>
      <c r="N9335">
        <v>0</v>
      </c>
      <c r="O9335" s="3">
        <v>48571.14</v>
      </c>
      <c r="P9335">
        <v>1</v>
      </c>
    </row>
    <row r="9336" spans="1:16" x14ac:dyDescent="0.3">
      <c r="A9336">
        <v>9334</v>
      </c>
      <c r="B9336">
        <v>15714680</v>
      </c>
      <c r="C9336" t="s">
        <v>58</v>
      </c>
      <c r="D9336" t="s">
        <v>2956</v>
      </c>
      <c r="E9336" t="s">
        <v>13</v>
      </c>
      <c r="F9336">
        <v>78</v>
      </c>
      <c r="G9336" t="str">
        <f t="shared" si="145"/>
        <v>Young Adults</v>
      </c>
      <c r="H9336">
        <v>5</v>
      </c>
      <c r="I9336" t="s">
        <v>2951</v>
      </c>
      <c r="J9336" s="3">
        <v>121206.96</v>
      </c>
      <c r="K9336" s="3" t="str">
        <f>IF(Table1[[#This Row],[Balance]]&lt;=83000,"Low Balance",IF(Table1[[#This Row],[Balance]]&lt;=166000,"Medium Balance",IF(Table1[[#This Row],[Balance]]&lt;=260000,"High Balance","Invalid")))</f>
        <v>Medium Balance</v>
      </c>
      <c r="L9336">
        <v>1</v>
      </c>
      <c r="M9336">
        <v>1</v>
      </c>
      <c r="N9336">
        <v>1</v>
      </c>
      <c r="O9336" s="3">
        <v>76016.490000000005</v>
      </c>
      <c r="P9336">
        <v>0</v>
      </c>
    </row>
    <row r="9337" spans="1:16" x14ac:dyDescent="0.3">
      <c r="A9337">
        <v>9335</v>
      </c>
      <c r="B9337">
        <v>15777217</v>
      </c>
      <c r="C9337" t="s">
        <v>1361</v>
      </c>
      <c r="D9337" t="s">
        <v>2953</v>
      </c>
      <c r="E9337" t="s">
        <v>19</v>
      </c>
      <c r="F9337">
        <v>25</v>
      </c>
      <c r="G9337" t="str">
        <f t="shared" si="145"/>
        <v>Middle-Aged</v>
      </c>
      <c r="H9337">
        <v>10</v>
      </c>
      <c r="I9337" t="s">
        <v>2950</v>
      </c>
      <c r="J9337" s="3">
        <v>0</v>
      </c>
      <c r="K9337" s="3" t="str">
        <f>IF(Table1[[#This Row],[Balance]]&lt;=83000,"Low Balance",IF(Table1[[#This Row],[Balance]]&lt;=166000,"Medium Balance",IF(Table1[[#This Row],[Balance]]&lt;=260000,"High Balance","Invalid")))</f>
        <v>Low Balance</v>
      </c>
      <c r="L9337">
        <v>2</v>
      </c>
      <c r="M9337">
        <v>1</v>
      </c>
      <c r="N9337">
        <v>1</v>
      </c>
      <c r="O9337" s="3">
        <v>180808.39</v>
      </c>
      <c r="P9337">
        <v>0</v>
      </c>
    </row>
    <row r="9338" spans="1:16" x14ac:dyDescent="0.3">
      <c r="A9338">
        <v>9336</v>
      </c>
      <c r="B9338">
        <v>15739123</v>
      </c>
      <c r="C9338" t="s">
        <v>1589</v>
      </c>
      <c r="D9338" t="s">
        <v>2946</v>
      </c>
      <c r="E9338" t="s">
        <v>19</v>
      </c>
      <c r="F9338">
        <v>50</v>
      </c>
      <c r="G9338" t="str">
        <f t="shared" si="145"/>
        <v>Middle-Aged</v>
      </c>
      <c r="H9338">
        <v>4</v>
      </c>
      <c r="I9338" t="s">
        <v>2951</v>
      </c>
      <c r="J9338" s="3">
        <v>127552.85</v>
      </c>
      <c r="K9338" s="3" t="str">
        <f>IF(Table1[[#This Row],[Balance]]&lt;=83000,"Low Balance",IF(Table1[[#This Row],[Balance]]&lt;=166000,"Medium Balance",IF(Table1[[#This Row],[Balance]]&lt;=260000,"High Balance","Invalid")))</f>
        <v>Medium Balance</v>
      </c>
      <c r="L9338">
        <v>2</v>
      </c>
      <c r="M9338">
        <v>1</v>
      </c>
      <c r="N9338">
        <v>0</v>
      </c>
      <c r="O9338" s="3">
        <v>4225.1099999999997</v>
      </c>
      <c r="P9338">
        <v>0</v>
      </c>
    </row>
    <row r="9339" spans="1:16" x14ac:dyDescent="0.3">
      <c r="A9339">
        <v>9337</v>
      </c>
      <c r="B9339">
        <v>15594450</v>
      </c>
      <c r="C9339" t="s">
        <v>1695</v>
      </c>
      <c r="D9339" t="s">
        <v>2956</v>
      </c>
      <c r="E9339" t="s">
        <v>19</v>
      </c>
      <c r="F9339">
        <v>49</v>
      </c>
      <c r="G9339" t="str">
        <f t="shared" si="145"/>
        <v>Middle-Aged</v>
      </c>
      <c r="H9339">
        <v>9</v>
      </c>
      <c r="I9339" t="s">
        <v>2950</v>
      </c>
      <c r="J9339" s="3">
        <v>159458.53</v>
      </c>
      <c r="K9339" s="3" t="str">
        <f>IF(Table1[[#This Row],[Balance]]&lt;=83000,"Low Balance",IF(Table1[[#This Row],[Balance]]&lt;=166000,"Medium Balance",IF(Table1[[#This Row],[Balance]]&lt;=260000,"High Balance","Invalid")))</f>
        <v>Medium Balance</v>
      </c>
      <c r="L9339">
        <v>1</v>
      </c>
      <c r="M9339">
        <v>1</v>
      </c>
      <c r="N9339">
        <v>0</v>
      </c>
      <c r="O9339" s="3">
        <v>135841.35</v>
      </c>
      <c r="P9339">
        <v>0</v>
      </c>
    </row>
    <row r="9340" spans="1:16" x14ac:dyDescent="0.3">
      <c r="A9340">
        <v>9338</v>
      </c>
      <c r="B9340">
        <v>15797751</v>
      </c>
      <c r="C9340" t="s">
        <v>360</v>
      </c>
      <c r="D9340" t="s">
        <v>2954</v>
      </c>
      <c r="E9340" t="s">
        <v>13</v>
      </c>
      <c r="F9340">
        <v>47</v>
      </c>
      <c r="G9340" t="str">
        <f t="shared" si="145"/>
        <v>Middle-Aged</v>
      </c>
      <c r="H9340">
        <v>5</v>
      </c>
      <c r="I9340" t="s">
        <v>2951</v>
      </c>
      <c r="J9340" s="3">
        <v>102085.72</v>
      </c>
      <c r="K9340" s="3" t="str">
        <f>IF(Table1[[#This Row],[Balance]]&lt;=83000,"Low Balance",IF(Table1[[#This Row],[Balance]]&lt;=166000,"Medium Balance",IF(Table1[[#This Row],[Balance]]&lt;=260000,"High Balance","Invalid")))</f>
        <v>Medium Balance</v>
      </c>
      <c r="L9340">
        <v>1</v>
      </c>
      <c r="M9340">
        <v>1</v>
      </c>
      <c r="N9340">
        <v>1</v>
      </c>
      <c r="O9340" s="3">
        <v>183536.24</v>
      </c>
      <c r="P9340">
        <v>1</v>
      </c>
    </row>
    <row r="9341" spans="1:16" x14ac:dyDescent="0.3">
      <c r="A9341">
        <v>9339</v>
      </c>
      <c r="B9341">
        <v>15691543</v>
      </c>
      <c r="C9341" t="s">
        <v>2853</v>
      </c>
      <c r="D9341" t="s">
        <v>2946</v>
      </c>
      <c r="E9341" t="s">
        <v>19</v>
      </c>
      <c r="F9341">
        <v>58</v>
      </c>
      <c r="G9341" t="str">
        <f t="shared" si="145"/>
        <v>Young Adults</v>
      </c>
      <c r="H9341">
        <v>2</v>
      </c>
      <c r="I9341" t="s">
        <v>2949</v>
      </c>
      <c r="J9341" s="3">
        <v>142537.18</v>
      </c>
      <c r="K9341" s="3" t="str">
        <f>IF(Table1[[#This Row],[Balance]]&lt;=83000,"Low Balance",IF(Table1[[#This Row],[Balance]]&lt;=166000,"Medium Balance",IF(Table1[[#This Row],[Balance]]&lt;=260000,"High Balance","Invalid")))</f>
        <v>Medium Balance</v>
      </c>
      <c r="L9341">
        <v>1</v>
      </c>
      <c r="M9341">
        <v>1</v>
      </c>
      <c r="N9341">
        <v>1</v>
      </c>
      <c r="O9341" s="3">
        <v>88791.83</v>
      </c>
      <c r="P9341">
        <v>0</v>
      </c>
    </row>
    <row r="9342" spans="1:16" x14ac:dyDescent="0.3">
      <c r="A9342">
        <v>9340</v>
      </c>
      <c r="B9342">
        <v>15722845</v>
      </c>
      <c r="C9342" t="s">
        <v>2854</v>
      </c>
      <c r="D9342" t="s">
        <v>2956</v>
      </c>
      <c r="E9342" t="s">
        <v>19</v>
      </c>
      <c r="F9342">
        <v>29</v>
      </c>
      <c r="G9342" t="str">
        <f t="shared" si="145"/>
        <v>Middle-Aged</v>
      </c>
      <c r="H9342">
        <v>1</v>
      </c>
      <c r="I9342" t="s">
        <v>2949</v>
      </c>
      <c r="J9342" s="3">
        <v>182781.74</v>
      </c>
      <c r="K9342" s="3" t="str">
        <f>IF(Table1[[#This Row],[Balance]]&lt;=83000,"Low Balance",IF(Table1[[#This Row],[Balance]]&lt;=166000,"Medium Balance",IF(Table1[[#This Row],[Balance]]&lt;=260000,"High Balance","Invalid")))</f>
        <v>High Balance</v>
      </c>
      <c r="L9342">
        <v>2</v>
      </c>
      <c r="M9342">
        <v>1</v>
      </c>
      <c r="N9342">
        <v>1</v>
      </c>
      <c r="O9342" s="3">
        <v>63732.9</v>
      </c>
      <c r="P9342">
        <v>0</v>
      </c>
    </row>
    <row r="9343" spans="1:16" x14ac:dyDescent="0.3">
      <c r="A9343">
        <v>9341</v>
      </c>
      <c r="B9343">
        <v>15605804</v>
      </c>
      <c r="C9343" t="s">
        <v>50</v>
      </c>
      <c r="D9343" t="s">
        <v>2955</v>
      </c>
      <c r="E9343" t="s">
        <v>19</v>
      </c>
      <c r="F9343">
        <v>45</v>
      </c>
      <c r="G9343" t="str">
        <f t="shared" si="145"/>
        <v>Young Adults</v>
      </c>
      <c r="H9343">
        <v>10</v>
      </c>
      <c r="I9343" t="s">
        <v>2950</v>
      </c>
      <c r="J9343" s="3">
        <v>0</v>
      </c>
      <c r="K9343" s="3" t="str">
        <f>IF(Table1[[#This Row],[Balance]]&lt;=83000,"Low Balance",IF(Table1[[#This Row],[Balance]]&lt;=166000,"Medium Balance",IF(Table1[[#This Row],[Balance]]&lt;=260000,"High Balance","Invalid")))</f>
        <v>Low Balance</v>
      </c>
      <c r="L9343">
        <v>2</v>
      </c>
      <c r="M9343">
        <v>1</v>
      </c>
      <c r="N9343">
        <v>0</v>
      </c>
      <c r="O9343" s="3">
        <v>1364.54</v>
      </c>
      <c r="P9343">
        <v>0</v>
      </c>
    </row>
    <row r="9344" spans="1:16" x14ac:dyDescent="0.3">
      <c r="A9344">
        <v>9342</v>
      </c>
      <c r="B9344">
        <v>15702061</v>
      </c>
      <c r="C9344" t="s">
        <v>387</v>
      </c>
      <c r="D9344" t="s">
        <v>2954</v>
      </c>
      <c r="E9344" t="s">
        <v>19</v>
      </c>
      <c r="F9344">
        <v>29</v>
      </c>
      <c r="G9344" t="str">
        <f t="shared" si="145"/>
        <v>Young Adults</v>
      </c>
      <c r="H9344">
        <v>7</v>
      </c>
      <c r="I9344" t="s">
        <v>2950</v>
      </c>
      <c r="J9344" s="3">
        <v>0</v>
      </c>
      <c r="K9344" s="3" t="str">
        <f>IF(Table1[[#This Row],[Balance]]&lt;=83000,"Low Balance",IF(Table1[[#This Row],[Balance]]&lt;=166000,"Medium Balance",IF(Table1[[#This Row],[Balance]]&lt;=260000,"High Balance","Invalid")))</f>
        <v>Low Balance</v>
      </c>
      <c r="L9344">
        <v>2</v>
      </c>
      <c r="M9344">
        <v>1</v>
      </c>
      <c r="N9344">
        <v>1</v>
      </c>
      <c r="O9344" s="3">
        <v>149184.15</v>
      </c>
      <c r="P9344">
        <v>0</v>
      </c>
    </row>
    <row r="9345" spans="1:16" x14ac:dyDescent="0.3">
      <c r="A9345">
        <v>9343</v>
      </c>
      <c r="B9345">
        <v>15694321</v>
      </c>
      <c r="C9345" t="s">
        <v>778</v>
      </c>
      <c r="D9345" t="s">
        <v>2954</v>
      </c>
      <c r="E9345" t="s">
        <v>13</v>
      </c>
      <c r="F9345">
        <v>28</v>
      </c>
      <c r="G9345" t="str">
        <f t="shared" si="145"/>
        <v>Young Adults</v>
      </c>
      <c r="H9345">
        <v>3</v>
      </c>
      <c r="I9345" t="s">
        <v>2951</v>
      </c>
      <c r="J9345" s="3">
        <v>0</v>
      </c>
      <c r="K9345" s="3" t="str">
        <f>IF(Table1[[#This Row],[Balance]]&lt;=83000,"Low Balance",IF(Table1[[#This Row],[Balance]]&lt;=166000,"Medium Balance",IF(Table1[[#This Row],[Balance]]&lt;=260000,"High Balance","Invalid")))</f>
        <v>Low Balance</v>
      </c>
      <c r="L9345">
        <v>2</v>
      </c>
      <c r="M9345">
        <v>1</v>
      </c>
      <c r="N9345">
        <v>0</v>
      </c>
      <c r="O9345" s="3">
        <v>53394.12</v>
      </c>
      <c r="P9345">
        <v>0</v>
      </c>
    </row>
    <row r="9346" spans="1:16" x14ac:dyDescent="0.3">
      <c r="A9346">
        <v>9344</v>
      </c>
      <c r="B9346">
        <v>15798749</v>
      </c>
      <c r="C9346" t="s">
        <v>275</v>
      </c>
      <c r="D9346" t="s">
        <v>2955</v>
      </c>
      <c r="E9346" t="s">
        <v>13</v>
      </c>
      <c r="F9346">
        <v>43</v>
      </c>
      <c r="G9346" t="str">
        <f t="shared" si="145"/>
        <v>Young Adults</v>
      </c>
      <c r="H9346">
        <v>3</v>
      </c>
      <c r="I9346" t="s">
        <v>2951</v>
      </c>
      <c r="J9346" s="3">
        <v>152063.59</v>
      </c>
      <c r="K9346" s="3" t="str">
        <f>IF(Table1[[#This Row],[Balance]]&lt;=83000,"Low Balance",IF(Table1[[#This Row],[Balance]]&lt;=166000,"Medium Balance",IF(Table1[[#This Row],[Balance]]&lt;=260000,"High Balance","Invalid")))</f>
        <v>Medium Balance</v>
      </c>
      <c r="L9346">
        <v>2</v>
      </c>
      <c r="M9346">
        <v>1</v>
      </c>
      <c r="N9346">
        <v>0</v>
      </c>
      <c r="O9346" s="3">
        <v>97910.06</v>
      </c>
      <c r="P9346">
        <v>0</v>
      </c>
    </row>
    <row r="9347" spans="1:16" x14ac:dyDescent="0.3">
      <c r="A9347">
        <v>9345</v>
      </c>
      <c r="B9347">
        <v>15720050</v>
      </c>
      <c r="C9347" t="s">
        <v>2100</v>
      </c>
      <c r="D9347" t="s">
        <v>2956</v>
      </c>
      <c r="E9347" t="s">
        <v>13</v>
      </c>
      <c r="F9347">
        <v>28</v>
      </c>
      <c r="G9347" t="str">
        <f t="shared" ref="G9347:G9410" si="146">IF(F9348&lt;=44,"Young Adults",IF(F9348&lt;=69,"Middle-Aged",IF(F9348&lt;=92,"Seniors","Invalid")))</f>
        <v>Middle-Aged</v>
      </c>
      <c r="H9347">
        <v>2</v>
      </c>
      <c r="I9347" t="s">
        <v>2949</v>
      </c>
      <c r="J9347" s="3">
        <v>110997.75999999999</v>
      </c>
      <c r="K9347" s="3" t="str">
        <f>IF(Table1[[#This Row],[Balance]]&lt;=83000,"Low Balance",IF(Table1[[#This Row],[Balance]]&lt;=166000,"Medium Balance",IF(Table1[[#This Row],[Balance]]&lt;=260000,"High Balance","Invalid")))</f>
        <v>Medium Balance</v>
      </c>
      <c r="L9347">
        <v>1</v>
      </c>
      <c r="M9347">
        <v>1</v>
      </c>
      <c r="N9347">
        <v>0</v>
      </c>
      <c r="O9347" s="3">
        <v>101433.76</v>
      </c>
      <c r="P9347">
        <v>0</v>
      </c>
    </row>
    <row r="9348" spans="1:16" x14ac:dyDescent="0.3">
      <c r="A9348">
        <v>9346</v>
      </c>
      <c r="B9348">
        <v>15758048</v>
      </c>
      <c r="C9348" t="s">
        <v>1052</v>
      </c>
      <c r="D9348" t="s">
        <v>2946</v>
      </c>
      <c r="E9348" t="s">
        <v>19</v>
      </c>
      <c r="F9348">
        <v>50</v>
      </c>
      <c r="G9348" t="str">
        <f t="shared" si="146"/>
        <v>Young Adults</v>
      </c>
      <c r="H9348">
        <v>2</v>
      </c>
      <c r="I9348" t="s">
        <v>2949</v>
      </c>
      <c r="J9348" s="3">
        <v>148942</v>
      </c>
      <c r="K9348" s="3" t="str">
        <f>IF(Table1[[#This Row],[Balance]]&lt;=83000,"Low Balance",IF(Table1[[#This Row],[Balance]]&lt;=166000,"Medium Balance",IF(Table1[[#This Row],[Balance]]&lt;=260000,"High Balance","Invalid")))</f>
        <v>Medium Balance</v>
      </c>
      <c r="L9348">
        <v>1</v>
      </c>
      <c r="M9348">
        <v>1</v>
      </c>
      <c r="N9348">
        <v>1</v>
      </c>
      <c r="O9348" s="3">
        <v>116944.3</v>
      </c>
      <c r="P9348">
        <v>0</v>
      </c>
    </row>
    <row r="9349" spans="1:16" x14ac:dyDescent="0.3">
      <c r="A9349">
        <v>9347</v>
      </c>
      <c r="B9349">
        <v>15805681</v>
      </c>
      <c r="C9349" t="s">
        <v>1416</v>
      </c>
      <c r="D9349" t="s">
        <v>2954</v>
      </c>
      <c r="E9349" t="s">
        <v>19</v>
      </c>
      <c r="F9349">
        <v>41</v>
      </c>
      <c r="G9349" t="str">
        <f t="shared" si="146"/>
        <v>Young Adults</v>
      </c>
      <c r="H9349">
        <v>9</v>
      </c>
      <c r="I9349" t="s">
        <v>2950</v>
      </c>
      <c r="J9349" s="3">
        <v>0</v>
      </c>
      <c r="K9349" s="3" t="str">
        <f>IF(Table1[[#This Row],[Balance]]&lt;=83000,"Low Balance",IF(Table1[[#This Row],[Balance]]&lt;=166000,"Medium Balance",IF(Table1[[#This Row],[Balance]]&lt;=260000,"High Balance","Invalid")))</f>
        <v>Low Balance</v>
      </c>
      <c r="L9349">
        <v>1</v>
      </c>
      <c r="M9349">
        <v>1</v>
      </c>
      <c r="N9349">
        <v>1</v>
      </c>
      <c r="O9349" s="3">
        <v>113267.48</v>
      </c>
      <c r="P9349">
        <v>0</v>
      </c>
    </row>
    <row r="9350" spans="1:16" x14ac:dyDescent="0.3">
      <c r="A9350">
        <v>9348</v>
      </c>
      <c r="B9350">
        <v>15802809</v>
      </c>
      <c r="C9350" t="s">
        <v>2855</v>
      </c>
      <c r="D9350" t="s">
        <v>2955</v>
      </c>
      <c r="E9350" t="s">
        <v>13</v>
      </c>
      <c r="F9350">
        <v>36</v>
      </c>
      <c r="G9350" t="str">
        <f t="shared" si="146"/>
        <v>Young Adults</v>
      </c>
      <c r="H9350">
        <v>0</v>
      </c>
      <c r="I9350" t="s">
        <v>2949</v>
      </c>
      <c r="J9350" s="3">
        <v>84438.57</v>
      </c>
      <c r="K9350" s="3" t="str">
        <f>IF(Table1[[#This Row],[Balance]]&lt;=83000,"Low Balance",IF(Table1[[#This Row],[Balance]]&lt;=166000,"Medium Balance",IF(Table1[[#This Row],[Balance]]&lt;=260000,"High Balance","Invalid")))</f>
        <v>Medium Balance</v>
      </c>
      <c r="L9350">
        <v>1</v>
      </c>
      <c r="M9350">
        <v>1</v>
      </c>
      <c r="N9350">
        <v>1</v>
      </c>
      <c r="O9350" s="3">
        <v>181449.51</v>
      </c>
      <c r="P9350">
        <v>0</v>
      </c>
    </row>
    <row r="9351" spans="1:16" x14ac:dyDescent="0.3">
      <c r="A9351">
        <v>9349</v>
      </c>
      <c r="B9351">
        <v>15807239</v>
      </c>
      <c r="C9351" t="s">
        <v>302</v>
      </c>
      <c r="D9351" t="s">
        <v>2955</v>
      </c>
      <c r="E9351" t="s">
        <v>13</v>
      </c>
      <c r="F9351">
        <v>34</v>
      </c>
      <c r="G9351" t="str">
        <f t="shared" si="146"/>
        <v>Young Adults</v>
      </c>
      <c r="H9351">
        <v>7</v>
      </c>
      <c r="I9351" t="s">
        <v>2950</v>
      </c>
      <c r="J9351" s="3">
        <v>93920.47</v>
      </c>
      <c r="K9351" s="3" t="str">
        <f>IF(Table1[[#This Row],[Balance]]&lt;=83000,"Low Balance",IF(Table1[[#This Row],[Balance]]&lt;=166000,"Medium Balance",IF(Table1[[#This Row],[Balance]]&lt;=260000,"High Balance","Invalid")))</f>
        <v>Medium Balance</v>
      </c>
      <c r="L9351">
        <v>1</v>
      </c>
      <c r="M9351">
        <v>0</v>
      </c>
      <c r="N9351">
        <v>0</v>
      </c>
      <c r="O9351" s="3">
        <v>179913.98</v>
      </c>
      <c r="P9351">
        <v>0</v>
      </c>
    </row>
    <row r="9352" spans="1:16" x14ac:dyDescent="0.3">
      <c r="A9352">
        <v>9350</v>
      </c>
      <c r="B9352">
        <v>15749093</v>
      </c>
      <c r="C9352" t="s">
        <v>1245</v>
      </c>
      <c r="D9352" t="s">
        <v>2946</v>
      </c>
      <c r="E9352" t="s">
        <v>19</v>
      </c>
      <c r="F9352">
        <v>43</v>
      </c>
      <c r="G9352" t="str">
        <f t="shared" si="146"/>
        <v>Young Adults</v>
      </c>
      <c r="H9352">
        <v>4</v>
      </c>
      <c r="I9352" t="s">
        <v>2951</v>
      </c>
      <c r="J9352" s="3">
        <v>158713.07999999999</v>
      </c>
      <c r="K9352" s="3" t="str">
        <f>IF(Table1[[#This Row],[Balance]]&lt;=83000,"Low Balance",IF(Table1[[#This Row],[Balance]]&lt;=166000,"Medium Balance",IF(Table1[[#This Row],[Balance]]&lt;=260000,"High Balance","Invalid")))</f>
        <v>Medium Balance</v>
      </c>
      <c r="L9352">
        <v>2</v>
      </c>
      <c r="M9352">
        <v>0</v>
      </c>
      <c r="N9352">
        <v>0</v>
      </c>
      <c r="O9352" s="3">
        <v>98586.14</v>
      </c>
      <c r="P9352">
        <v>0</v>
      </c>
    </row>
    <row r="9353" spans="1:16" x14ac:dyDescent="0.3">
      <c r="A9353">
        <v>9351</v>
      </c>
      <c r="B9353">
        <v>15689344</v>
      </c>
      <c r="C9353" t="s">
        <v>2787</v>
      </c>
      <c r="D9353" t="s">
        <v>2955</v>
      </c>
      <c r="E9353" t="s">
        <v>19</v>
      </c>
      <c r="F9353">
        <v>42</v>
      </c>
      <c r="G9353" t="str">
        <f t="shared" si="146"/>
        <v>Middle-Aged</v>
      </c>
      <c r="H9353">
        <v>4</v>
      </c>
      <c r="I9353" t="s">
        <v>2951</v>
      </c>
      <c r="J9353" s="3">
        <v>0</v>
      </c>
      <c r="K9353" s="3" t="str">
        <f>IF(Table1[[#This Row],[Balance]]&lt;=83000,"Low Balance",IF(Table1[[#This Row],[Balance]]&lt;=166000,"Medium Balance",IF(Table1[[#This Row],[Balance]]&lt;=260000,"High Balance","Invalid")))</f>
        <v>Low Balance</v>
      </c>
      <c r="L9353">
        <v>3</v>
      </c>
      <c r="M9353">
        <v>0</v>
      </c>
      <c r="N9353">
        <v>1</v>
      </c>
      <c r="O9353" s="3">
        <v>120321.09</v>
      </c>
      <c r="P9353">
        <v>0</v>
      </c>
    </row>
    <row r="9354" spans="1:16" x14ac:dyDescent="0.3">
      <c r="A9354">
        <v>9352</v>
      </c>
      <c r="B9354">
        <v>15606076</v>
      </c>
      <c r="C9354" t="s">
        <v>810</v>
      </c>
      <c r="D9354" t="s">
        <v>2954</v>
      </c>
      <c r="E9354" t="s">
        <v>19</v>
      </c>
      <c r="F9354">
        <v>63</v>
      </c>
      <c r="G9354" t="str">
        <f t="shared" si="146"/>
        <v>Young Adults</v>
      </c>
      <c r="H9354">
        <v>7</v>
      </c>
      <c r="I9354" t="s">
        <v>2950</v>
      </c>
      <c r="J9354" s="3">
        <v>123204.88</v>
      </c>
      <c r="K9354" s="3" t="str">
        <f>IF(Table1[[#This Row],[Balance]]&lt;=83000,"Low Balance",IF(Table1[[#This Row],[Balance]]&lt;=166000,"Medium Balance",IF(Table1[[#This Row],[Balance]]&lt;=260000,"High Balance","Invalid")))</f>
        <v>Medium Balance</v>
      </c>
      <c r="L9354">
        <v>1</v>
      </c>
      <c r="M9354">
        <v>1</v>
      </c>
      <c r="N9354">
        <v>1</v>
      </c>
      <c r="O9354" s="3">
        <v>100538.8</v>
      </c>
      <c r="P9354">
        <v>0</v>
      </c>
    </row>
    <row r="9355" spans="1:16" x14ac:dyDescent="0.3">
      <c r="A9355">
        <v>9353</v>
      </c>
      <c r="B9355">
        <v>15610090</v>
      </c>
      <c r="C9355" t="s">
        <v>464</v>
      </c>
      <c r="D9355" t="s">
        <v>2956</v>
      </c>
      <c r="E9355" t="s">
        <v>19</v>
      </c>
      <c r="F9355">
        <v>40</v>
      </c>
      <c r="G9355" t="str">
        <f t="shared" si="146"/>
        <v>Young Adults</v>
      </c>
      <c r="H9355">
        <v>8</v>
      </c>
      <c r="I9355" t="s">
        <v>2950</v>
      </c>
      <c r="J9355" s="3">
        <v>72945.289999999994</v>
      </c>
      <c r="K9355" s="3" t="str">
        <f>IF(Table1[[#This Row],[Balance]]&lt;=83000,"Low Balance",IF(Table1[[#This Row],[Balance]]&lt;=166000,"Medium Balance",IF(Table1[[#This Row],[Balance]]&lt;=260000,"High Balance","Invalid")))</f>
        <v>Low Balance</v>
      </c>
      <c r="L9355">
        <v>2</v>
      </c>
      <c r="M9355">
        <v>1</v>
      </c>
      <c r="N9355">
        <v>0</v>
      </c>
      <c r="O9355" s="3">
        <v>98931.5</v>
      </c>
      <c r="P9355">
        <v>0</v>
      </c>
    </row>
    <row r="9356" spans="1:16" x14ac:dyDescent="0.3">
      <c r="A9356">
        <v>9354</v>
      </c>
      <c r="B9356">
        <v>15693926</v>
      </c>
      <c r="C9356" t="s">
        <v>743</v>
      </c>
      <c r="D9356" t="s">
        <v>2954</v>
      </c>
      <c r="E9356" t="s">
        <v>19</v>
      </c>
      <c r="F9356">
        <v>37</v>
      </c>
      <c r="G9356" t="str">
        <f t="shared" si="146"/>
        <v>Young Adults</v>
      </c>
      <c r="H9356">
        <v>0</v>
      </c>
      <c r="I9356" t="s">
        <v>2949</v>
      </c>
      <c r="J9356" s="3">
        <v>178742.71</v>
      </c>
      <c r="K9356" s="3" t="str">
        <f>IF(Table1[[#This Row],[Balance]]&lt;=83000,"Low Balance",IF(Table1[[#This Row],[Balance]]&lt;=166000,"Medium Balance",IF(Table1[[#This Row],[Balance]]&lt;=260000,"High Balance","Invalid")))</f>
        <v>High Balance</v>
      </c>
      <c r="L9356">
        <v>1</v>
      </c>
      <c r="M9356">
        <v>1</v>
      </c>
      <c r="N9356">
        <v>1</v>
      </c>
      <c r="O9356" s="3">
        <v>194493.57</v>
      </c>
      <c r="P9356">
        <v>0</v>
      </c>
    </row>
    <row r="9357" spans="1:16" x14ac:dyDescent="0.3">
      <c r="A9357">
        <v>9355</v>
      </c>
      <c r="B9357">
        <v>15791501</v>
      </c>
      <c r="C9357" t="s">
        <v>2478</v>
      </c>
      <c r="D9357" t="s">
        <v>2954</v>
      </c>
      <c r="E9357" t="s">
        <v>19</v>
      </c>
      <c r="F9357">
        <v>43</v>
      </c>
      <c r="G9357" t="str">
        <f t="shared" si="146"/>
        <v>Young Adults</v>
      </c>
      <c r="H9357">
        <v>8</v>
      </c>
      <c r="I9357" t="s">
        <v>2950</v>
      </c>
      <c r="J9357" s="3">
        <v>0</v>
      </c>
      <c r="K9357" s="3" t="str">
        <f>IF(Table1[[#This Row],[Balance]]&lt;=83000,"Low Balance",IF(Table1[[#This Row],[Balance]]&lt;=166000,"Medium Balance",IF(Table1[[#This Row],[Balance]]&lt;=260000,"High Balance","Invalid")))</f>
        <v>Low Balance</v>
      </c>
      <c r="L9357">
        <v>2</v>
      </c>
      <c r="M9357">
        <v>1</v>
      </c>
      <c r="N9357">
        <v>1</v>
      </c>
      <c r="O9357" s="3">
        <v>143628.31</v>
      </c>
      <c r="P9357">
        <v>0</v>
      </c>
    </row>
    <row r="9358" spans="1:16" x14ac:dyDescent="0.3">
      <c r="A9358">
        <v>9356</v>
      </c>
      <c r="B9358">
        <v>15621870</v>
      </c>
      <c r="C9358" t="s">
        <v>174</v>
      </c>
      <c r="D9358" t="s">
        <v>2956</v>
      </c>
      <c r="E9358" t="s">
        <v>13</v>
      </c>
      <c r="F9358">
        <v>40</v>
      </c>
      <c r="G9358" t="str">
        <f t="shared" si="146"/>
        <v>Young Adults</v>
      </c>
      <c r="H9358">
        <v>8</v>
      </c>
      <c r="I9358" t="s">
        <v>2950</v>
      </c>
      <c r="J9358" s="3">
        <v>0</v>
      </c>
      <c r="K9358" s="3" t="str">
        <f>IF(Table1[[#This Row],[Balance]]&lt;=83000,"Low Balance",IF(Table1[[#This Row],[Balance]]&lt;=166000,"Medium Balance",IF(Table1[[#This Row],[Balance]]&lt;=260000,"High Balance","Invalid")))</f>
        <v>Low Balance</v>
      </c>
      <c r="L9358">
        <v>1</v>
      </c>
      <c r="M9358">
        <v>1</v>
      </c>
      <c r="N9358">
        <v>0</v>
      </c>
      <c r="O9358" s="3">
        <v>167030.51</v>
      </c>
      <c r="P9358">
        <v>0</v>
      </c>
    </row>
    <row r="9359" spans="1:16" x14ac:dyDescent="0.3">
      <c r="A9359">
        <v>9357</v>
      </c>
      <c r="B9359">
        <v>15734711</v>
      </c>
      <c r="C9359" t="s">
        <v>512</v>
      </c>
      <c r="D9359" t="s">
        <v>2954</v>
      </c>
      <c r="E9359" t="s">
        <v>19</v>
      </c>
      <c r="F9359">
        <v>42</v>
      </c>
      <c r="G9359" t="str">
        <f t="shared" si="146"/>
        <v>Middle-Aged</v>
      </c>
      <c r="H9359">
        <v>7</v>
      </c>
      <c r="I9359" t="s">
        <v>2950</v>
      </c>
      <c r="J9359" s="3">
        <v>0</v>
      </c>
      <c r="K9359" s="3" t="str">
        <f>IF(Table1[[#This Row],[Balance]]&lt;=83000,"Low Balance",IF(Table1[[#This Row],[Balance]]&lt;=166000,"Medium Balance",IF(Table1[[#This Row],[Balance]]&lt;=260000,"High Balance","Invalid")))</f>
        <v>Low Balance</v>
      </c>
      <c r="L9359">
        <v>1</v>
      </c>
      <c r="M9359">
        <v>1</v>
      </c>
      <c r="N9359">
        <v>0</v>
      </c>
      <c r="O9359" s="3">
        <v>77786.37</v>
      </c>
      <c r="P9359">
        <v>1</v>
      </c>
    </row>
    <row r="9360" spans="1:16" x14ac:dyDescent="0.3">
      <c r="A9360">
        <v>9358</v>
      </c>
      <c r="B9360">
        <v>15814405</v>
      </c>
      <c r="C9360" t="s">
        <v>450</v>
      </c>
      <c r="D9360" t="s">
        <v>2956</v>
      </c>
      <c r="E9360" t="s">
        <v>13</v>
      </c>
      <c r="F9360">
        <v>46</v>
      </c>
      <c r="G9360" t="str">
        <f t="shared" si="146"/>
        <v>Young Adults</v>
      </c>
      <c r="H9360">
        <v>9</v>
      </c>
      <c r="I9360" t="s">
        <v>2950</v>
      </c>
      <c r="J9360" s="3">
        <v>0</v>
      </c>
      <c r="K9360" s="3" t="str">
        <f>IF(Table1[[#This Row],[Balance]]&lt;=83000,"Low Balance",IF(Table1[[#This Row],[Balance]]&lt;=166000,"Medium Balance",IF(Table1[[#This Row],[Balance]]&lt;=260000,"High Balance","Invalid")))</f>
        <v>Low Balance</v>
      </c>
      <c r="L9360">
        <v>1</v>
      </c>
      <c r="M9360">
        <v>1</v>
      </c>
      <c r="N9360">
        <v>1</v>
      </c>
      <c r="O9360" s="3">
        <v>81014.5</v>
      </c>
      <c r="P9360">
        <v>1</v>
      </c>
    </row>
    <row r="9361" spans="1:16" x14ac:dyDescent="0.3">
      <c r="A9361">
        <v>9359</v>
      </c>
      <c r="B9361">
        <v>15729359</v>
      </c>
      <c r="C9361" t="s">
        <v>529</v>
      </c>
      <c r="D9361" t="s">
        <v>2955</v>
      </c>
      <c r="E9361" t="s">
        <v>13</v>
      </c>
      <c r="F9361">
        <v>29</v>
      </c>
      <c r="G9361" t="str">
        <f t="shared" si="146"/>
        <v>Young Adults</v>
      </c>
      <c r="H9361">
        <v>9</v>
      </c>
      <c r="I9361" t="s">
        <v>2950</v>
      </c>
      <c r="J9361" s="3">
        <v>0</v>
      </c>
      <c r="K9361" s="3" t="str">
        <f>IF(Table1[[#This Row],[Balance]]&lt;=83000,"Low Balance",IF(Table1[[#This Row],[Balance]]&lt;=166000,"Medium Balance",IF(Table1[[#This Row],[Balance]]&lt;=260000,"High Balance","Invalid")))</f>
        <v>Low Balance</v>
      </c>
      <c r="L9361">
        <v>2</v>
      </c>
      <c r="M9361">
        <v>1</v>
      </c>
      <c r="N9361">
        <v>1</v>
      </c>
      <c r="O9361" s="3">
        <v>41866.26</v>
      </c>
      <c r="P9361">
        <v>0</v>
      </c>
    </row>
    <row r="9362" spans="1:16" x14ac:dyDescent="0.3">
      <c r="A9362">
        <v>9360</v>
      </c>
      <c r="B9362">
        <v>15606944</v>
      </c>
      <c r="C9362" t="s">
        <v>540</v>
      </c>
      <c r="D9362" t="s">
        <v>2955</v>
      </c>
      <c r="E9362" t="s">
        <v>19</v>
      </c>
      <c r="F9362">
        <v>43</v>
      </c>
      <c r="G9362" t="str">
        <f t="shared" si="146"/>
        <v>Young Adults</v>
      </c>
      <c r="H9362">
        <v>9</v>
      </c>
      <c r="I9362" t="s">
        <v>2950</v>
      </c>
      <c r="J9362" s="3">
        <v>140121.17000000001</v>
      </c>
      <c r="K9362" s="3" t="str">
        <f>IF(Table1[[#This Row],[Balance]]&lt;=83000,"Low Balance",IF(Table1[[#This Row],[Balance]]&lt;=166000,"Medium Balance",IF(Table1[[#This Row],[Balance]]&lt;=260000,"High Balance","Invalid")))</f>
        <v>Medium Balance</v>
      </c>
      <c r="L9362">
        <v>1</v>
      </c>
      <c r="M9362">
        <v>1</v>
      </c>
      <c r="N9362">
        <v>0</v>
      </c>
      <c r="O9362" s="3">
        <v>11302.7</v>
      </c>
      <c r="P9362">
        <v>1</v>
      </c>
    </row>
    <row r="9363" spans="1:16" x14ac:dyDescent="0.3">
      <c r="A9363">
        <v>9361</v>
      </c>
      <c r="B9363">
        <v>15671934</v>
      </c>
      <c r="C9363" t="s">
        <v>2856</v>
      </c>
      <c r="D9363" t="s">
        <v>2955</v>
      </c>
      <c r="E9363" t="s">
        <v>19</v>
      </c>
      <c r="F9363">
        <v>39</v>
      </c>
      <c r="G9363" t="str">
        <f t="shared" si="146"/>
        <v>Middle-Aged</v>
      </c>
      <c r="H9363">
        <v>2</v>
      </c>
      <c r="I9363" t="s">
        <v>2949</v>
      </c>
      <c r="J9363" s="3">
        <v>132906.88</v>
      </c>
      <c r="K9363" s="3" t="str">
        <f>IF(Table1[[#This Row],[Balance]]&lt;=83000,"Low Balance",IF(Table1[[#This Row],[Balance]]&lt;=166000,"Medium Balance",IF(Table1[[#This Row],[Balance]]&lt;=260000,"High Balance","Invalid")))</f>
        <v>Medium Balance</v>
      </c>
      <c r="L9363">
        <v>1</v>
      </c>
      <c r="M9363">
        <v>0</v>
      </c>
      <c r="N9363">
        <v>1</v>
      </c>
      <c r="O9363" s="3">
        <v>149384.43</v>
      </c>
      <c r="P9363">
        <v>0</v>
      </c>
    </row>
    <row r="9364" spans="1:16" x14ac:dyDescent="0.3">
      <c r="A9364">
        <v>9362</v>
      </c>
      <c r="B9364">
        <v>15641773</v>
      </c>
      <c r="C9364" t="s">
        <v>1229</v>
      </c>
      <c r="D9364" t="s">
        <v>2946</v>
      </c>
      <c r="E9364" t="s">
        <v>19</v>
      </c>
      <c r="F9364">
        <v>45</v>
      </c>
      <c r="G9364" t="str">
        <f t="shared" si="146"/>
        <v>Young Adults</v>
      </c>
      <c r="H9364">
        <v>2</v>
      </c>
      <c r="I9364" t="s">
        <v>2949</v>
      </c>
      <c r="J9364" s="3">
        <v>179334.83</v>
      </c>
      <c r="K9364" s="3" t="str">
        <f>IF(Table1[[#This Row],[Balance]]&lt;=83000,"Low Balance",IF(Table1[[#This Row],[Balance]]&lt;=166000,"Medium Balance",IF(Table1[[#This Row],[Balance]]&lt;=260000,"High Balance","Invalid")))</f>
        <v>High Balance</v>
      </c>
      <c r="L9364">
        <v>2</v>
      </c>
      <c r="M9364">
        <v>1</v>
      </c>
      <c r="N9364">
        <v>1</v>
      </c>
      <c r="O9364" s="3">
        <v>169303.65</v>
      </c>
      <c r="P9364">
        <v>0</v>
      </c>
    </row>
    <row r="9365" spans="1:16" x14ac:dyDescent="0.3">
      <c r="A9365">
        <v>9363</v>
      </c>
      <c r="B9365">
        <v>15701972</v>
      </c>
      <c r="C9365" t="s">
        <v>118</v>
      </c>
      <c r="D9365" t="s">
        <v>2953</v>
      </c>
      <c r="E9365" t="s">
        <v>19</v>
      </c>
      <c r="F9365">
        <v>35</v>
      </c>
      <c r="G9365" t="str">
        <f t="shared" si="146"/>
        <v>Young Adults</v>
      </c>
      <c r="H9365">
        <v>3</v>
      </c>
      <c r="I9365" t="s">
        <v>2951</v>
      </c>
      <c r="J9365" s="3">
        <v>137179.39000000001</v>
      </c>
      <c r="K9365" s="3" t="str">
        <f>IF(Table1[[#This Row],[Balance]]&lt;=83000,"Low Balance",IF(Table1[[#This Row],[Balance]]&lt;=166000,"Medium Balance",IF(Table1[[#This Row],[Balance]]&lt;=260000,"High Balance","Invalid")))</f>
        <v>Medium Balance</v>
      </c>
      <c r="L9365">
        <v>1</v>
      </c>
      <c r="M9365">
        <v>1</v>
      </c>
      <c r="N9365">
        <v>1</v>
      </c>
      <c r="O9365" s="3">
        <v>37264.11</v>
      </c>
      <c r="P9365">
        <v>0</v>
      </c>
    </row>
    <row r="9366" spans="1:16" x14ac:dyDescent="0.3">
      <c r="A9366">
        <v>9364</v>
      </c>
      <c r="B9366">
        <v>15749114</v>
      </c>
      <c r="C9366" t="s">
        <v>1153</v>
      </c>
      <c r="D9366" t="s">
        <v>2955</v>
      </c>
      <c r="E9366" t="s">
        <v>19</v>
      </c>
      <c r="F9366">
        <v>35</v>
      </c>
      <c r="G9366" t="str">
        <f t="shared" si="146"/>
        <v>Middle-Aged</v>
      </c>
      <c r="H9366">
        <v>3</v>
      </c>
      <c r="I9366" t="s">
        <v>2951</v>
      </c>
      <c r="J9366" s="3">
        <v>0</v>
      </c>
      <c r="K9366" s="3" t="str">
        <f>IF(Table1[[#This Row],[Balance]]&lt;=83000,"Low Balance",IF(Table1[[#This Row],[Balance]]&lt;=166000,"Medium Balance",IF(Table1[[#This Row],[Balance]]&lt;=260000,"High Balance","Invalid")))</f>
        <v>Low Balance</v>
      </c>
      <c r="L9366">
        <v>2</v>
      </c>
      <c r="M9366">
        <v>1</v>
      </c>
      <c r="N9366">
        <v>1</v>
      </c>
      <c r="O9366" s="3">
        <v>19515.48</v>
      </c>
      <c r="P9366">
        <v>0</v>
      </c>
    </row>
    <row r="9367" spans="1:16" x14ac:dyDescent="0.3">
      <c r="A9367">
        <v>9365</v>
      </c>
      <c r="B9367">
        <v>15780362</v>
      </c>
      <c r="C9367" t="s">
        <v>823</v>
      </c>
      <c r="D9367" t="s">
        <v>2953</v>
      </c>
      <c r="E9367" t="s">
        <v>13</v>
      </c>
      <c r="F9367">
        <v>49</v>
      </c>
      <c r="G9367" t="str">
        <f t="shared" si="146"/>
        <v>Young Adults</v>
      </c>
      <c r="H9367">
        <v>9</v>
      </c>
      <c r="I9367" t="s">
        <v>2950</v>
      </c>
      <c r="J9367" s="3">
        <v>119960.29</v>
      </c>
      <c r="K9367" s="3" t="str">
        <f>IF(Table1[[#This Row],[Balance]]&lt;=83000,"Low Balance",IF(Table1[[#This Row],[Balance]]&lt;=166000,"Medium Balance",IF(Table1[[#This Row],[Balance]]&lt;=260000,"High Balance","Invalid")))</f>
        <v>Medium Balance</v>
      </c>
      <c r="L9367">
        <v>2</v>
      </c>
      <c r="M9367">
        <v>1</v>
      </c>
      <c r="N9367">
        <v>0</v>
      </c>
      <c r="O9367" s="3">
        <v>103068.22</v>
      </c>
      <c r="P9367">
        <v>0</v>
      </c>
    </row>
    <row r="9368" spans="1:16" x14ac:dyDescent="0.3">
      <c r="A9368">
        <v>9366</v>
      </c>
      <c r="B9368">
        <v>15753229</v>
      </c>
      <c r="C9368" t="s">
        <v>389</v>
      </c>
      <c r="D9368" t="s">
        <v>2955</v>
      </c>
      <c r="E9368" t="s">
        <v>19</v>
      </c>
      <c r="F9368">
        <v>29</v>
      </c>
      <c r="G9368" t="str">
        <f t="shared" si="146"/>
        <v>Young Adults</v>
      </c>
      <c r="H9368">
        <v>9</v>
      </c>
      <c r="I9368" t="s">
        <v>2950</v>
      </c>
      <c r="J9368" s="3">
        <v>127414.55</v>
      </c>
      <c r="K9368" s="3" t="str">
        <f>IF(Table1[[#This Row],[Balance]]&lt;=83000,"Low Balance",IF(Table1[[#This Row],[Balance]]&lt;=166000,"Medium Balance",IF(Table1[[#This Row],[Balance]]&lt;=260000,"High Balance","Invalid")))</f>
        <v>Medium Balance</v>
      </c>
      <c r="L9368">
        <v>1</v>
      </c>
      <c r="M9368">
        <v>1</v>
      </c>
      <c r="N9368">
        <v>1</v>
      </c>
      <c r="O9368" s="3">
        <v>134459.12</v>
      </c>
      <c r="P9368">
        <v>0</v>
      </c>
    </row>
    <row r="9369" spans="1:16" x14ac:dyDescent="0.3">
      <c r="A9369">
        <v>9367</v>
      </c>
      <c r="B9369">
        <v>15656009</v>
      </c>
      <c r="C9369" t="s">
        <v>218</v>
      </c>
      <c r="D9369" t="s">
        <v>2955</v>
      </c>
      <c r="E9369" t="s">
        <v>13</v>
      </c>
      <c r="F9369">
        <v>36</v>
      </c>
      <c r="G9369" t="str">
        <f t="shared" si="146"/>
        <v>Young Adults</v>
      </c>
      <c r="H9369">
        <v>6</v>
      </c>
      <c r="I9369" t="s">
        <v>2950</v>
      </c>
      <c r="J9369" s="3">
        <v>0</v>
      </c>
      <c r="K9369" s="3" t="str">
        <f>IF(Table1[[#This Row],[Balance]]&lt;=83000,"Low Balance",IF(Table1[[#This Row],[Balance]]&lt;=166000,"Medium Balance",IF(Table1[[#This Row],[Balance]]&lt;=260000,"High Balance","Invalid")))</f>
        <v>Low Balance</v>
      </c>
      <c r="L9369">
        <v>1</v>
      </c>
      <c r="M9369">
        <v>1</v>
      </c>
      <c r="N9369">
        <v>0</v>
      </c>
      <c r="O9369" s="3">
        <v>70496.66</v>
      </c>
      <c r="P9369">
        <v>0</v>
      </c>
    </row>
    <row r="9370" spans="1:16" x14ac:dyDescent="0.3">
      <c r="A9370">
        <v>9368</v>
      </c>
      <c r="B9370">
        <v>15785024</v>
      </c>
      <c r="C9370" t="s">
        <v>1025</v>
      </c>
      <c r="D9370" t="s">
        <v>2955</v>
      </c>
      <c r="E9370" t="s">
        <v>13</v>
      </c>
      <c r="F9370">
        <v>40</v>
      </c>
      <c r="G9370" t="str">
        <f t="shared" si="146"/>
        <v>Young Adults</v>
      </c>
      <c r="H9370">
        <v>9</v>
      </c>
      <c r="I9370" t="s">
        <v>2950</v>
      </c>
      <c r="J9370" s="3">
        <v>137409.19</v>
      </c>
      <c r="K9370" s="3" t="str">
        <f>IF(Table1[[#This Row],[Balance]]&lt;=83000,"Low Balance",IF(Table1[[#This Row],[Balance]]&lt;=166000,"Medium Balance",IF(Table1[[#This Row],[Balance]]&lt;=260000,"High Balance","Invalid")))</f>
        <v>Medium Balance</v>
      </c>
      <c r="L9370">
        <v>1</v>
      </c>
      <c r="M9370">
        <v>1</v>
      </c>
      <c r="N9370">
        <v>0</v>
      </c>
      <c r="O9370" s="3">
        <v>175877.7</v>
      </c>
      <c r="P9370">
        <v>1</v>
      </c>
    </row>
    <row r="9371" spans="1:16" x14ac:dyDescent="0.3">
      <c r="A9371">
        <v>9369</v>
      </c>
      <c r="B9371">
        <v>15670492</v>
      </c>
      <c r="C9371" t="s">
        <v>300</v>
      </c>
      <c r="D9371" t="s">
        <v>2953</v>
      </c>
      <c r="E9371" t="s">
        <v>19</v>
      </c>
      <c r="F9371">
        <v>28</v>
      </c>
      <c r="G9371" t="str">
        <f t="shared" si="146"/>
        <v>Young Adults</v>
      </c>
      <c r="H9371">
        <v>8</v>
      </c>
      <c r="I9371" t="s">
        <v>2950</v>
      </c>
      <c r="J9371" s="3">
        <v>0</v>
      </c>
      <c r="K9371" s="3" t="str">
        <f>IF(Table1[[#This Row],[Balance]]&lt;=83000,"Low Balance",IF(Table1[[#This Row],[Balance]]&lt;=166000,"Medium Balance",IF(Table1[[#This Row],[Balance]]&lt;=260000,"High Balance","Invalid")))</f>
        <v>Low Balance</v>
      </c>
      <c r="L9371">
        <v>2</v>
      </c>
      <c r="M9371">
        <v>1</v>
      </c>
      <c r="N9371">
        <v>0</v>
      </c>
      <c r="O9371" s="3">
        <v>106390.01</v>
      </c>
      <c r="P9371">
        <v>0</v>
      </c>
    </row>
    <row r="9372" spans="1:16" x14ac:dyDescent="0.3">
      <c r="A9372">
        <v>9370</v>
      </c>
      <c r="B9372">
        <v>15795458</v>
      </c>
      <c r="C9372" t="s">
        <v>519</v>
      </c>
      <c r="D9372" t="s">
        <v>2946</v>
      </c>
      <c r="E9372" t="s">
        <v>13</v>
      </c>
      <c r="F9372">
        <v>39</v>
      </c>
      <c r="G9372" t="str">
        <f t="shared" si="146"/>
        <v>Young Adults</v>
      </c>
      <c r="H9372">
        <v>2</v>
      </c>
      <c r="I9372" t="s">
        <v>2949</v>
      </c>
      <c r="J9372" s="3">
        <v>0</v>
      </c>
      <c r="K9372" s="3" t="str">
        <f>IF(Table1[[#This Row],[Balance]]&lt;=83000,"Low Balance",IF(Table1[[#This Row],[Balance]]&lt;=166000,"Medium Balance",IF(Table1[[#This Row],[Balance]]&lt;=260000,"High Balance","Invalid")))</f>
        <v>Low Balance</v>
      </c>
      <c r="L9372">
        <v>1</v>
      </c>
      <c r="M9372">
        <v>1</v>
      </c>
      <c r="N9372">
        <v>1</v>
      </c>
      <c r="O9372" s="3">
        <v>52138.49</v>
      </c>
      <c r="P9372">
        <v>0</v>
      </c>
    </row>
    <row r="9373" spans="1:16" x14ac:dyDescent="0.3">
      <c r="A9373">
        <v>9371</v>
      </c>
      <c r="B9373">
        <v>15732438</v>
      </c>
      <c r="C9373" t="s">
        <v>355</v>
      </c>
      <c r="D9373" t="s">
        <v>2946</v>
      </c>
      <c r="E9373" t="s">
        <v>19</v>
      </c>
      <c r="F9373">
        <v>43</v>
      </c>
      <c r="G9373" t="str">
        <f t="shared" si="146"/>
        <v>Young Adults</v>
      </c>
      <c r="H9373">
        <v>4</v>
      </c>
      <c r="I9373" t="s">
        <v>2951</v>
      </c>
      <c r="J9373" s="3">
        <v>0</v>
      </c>
      <c r="K9373" s="3" t="str">
        <f>IF(Table1[[#This Row],[Balance]]&lt;=83000,"Low Balance",IF(Table1[[#This Row],[Balance]]&lt;=166000,"Medium Balance",IF(Table1[[#This Row],[Balance]]&lt;=260000,"High Balance","Invalid")))</f>
        <v>Low Balance</v>
      </c>
      <c r="L9373">
        <v>4</v>
      </c>
      <c r="M9373">
        <v>0</v>
      </c>
      <c r="N9373">
        <v>0</v>
      </c>
      <c r="O9373" s="3">
        <v>18522.91</v>
      </c>
      <c r="P9373">
        <v>1</v>
      </c>
    </row>
    <row r="9374" spans="1:16" x14ac:dyDescent="0.3">
      <c r="A9374">
        <v>9372</v>
      </c>
      <c r="B9374">
        <v>15781987</v>
      </c>
      <c r="C9374" t="s">
        <v>1629</v>
      </c>
      <c r="D9374" t="s">
        <v>2953</v>
      </c>
      <c r="E9374" t="s">
        <v>19</v>
      </c>
      <c r="F9374">
        <v>31</v>
      </c>
      <c r="G9374" t="str">
        <f t="shared" si="146"/>
        <v>Young Adults</v>
      </c>
      <c r="H9374">
        <v>9</v>
      </c>
      <c r="I9374" t="s">
        <v>2950</v>
      </c>
      <c r="J9374" s="3">
        <v>112494.99</v>
      </c>
      <c r="K9374" s="3" t="str">
        <f>IF(Table1[[#This Row],[Balance]]&lt;=83000,"Low Balance",IF(Table1[[#This Row],[Balance]]&lt;=166000,"Medium Balance",IF(Table1[[#This Row],[Balance]]&lt;=260000,"High Balance","Invalid")))</f>
        <v>Medium Balance</v>
      </c>
      <c r="L9374">
        <v>1</v>
      </c>
      <c r="M9374">
        <v>1</v>
      </c>
      <c r="N9374">
        <v>1</v>
      </c>
      <c r="O9374" s="3">
        <v>32231.599999999999</v>
      </c>
      <c r="P9374">
        <v>0</v>
      </c>
    </row>
    <row r="9375" spans="1:16" x14ac:dyDescent="0.3">
      <c r="A9375">
        <v>9373</v>
      </c>
      <c r="B9375">
        <v>15775826</v>
      </c>
      <c r="C9375" t="s">
        <v>788</v>
      </c>
      <c r="D9375" t="s">
        <v>2954</v>
      </c>
      <c r="E9375" t="s">
        <v>19</v>
      </c>
      <c r="F9375">
        <v>30</v>
      </c>
      <c r="G9375" t="str">
        <f t="shared" si="146"/>
        <v>Young Adults</v>
      </c>
      <c r="H9375">
        <v>1</v>
      </c>
      <c r="I9375" t="s">
        <v>2949</v>
      </c>
      <c r="J9375" s="3">
        <v>78133.149999999994</v>
      </c>
      <c r="K9375" s="3" t="str">
        <f>IF(Table1[[#This Row],[Balance]]&lt;=83000,"Low Balance",IF(Table1[[#This Row],[Balance]]&lt;=166000,"Medium Balance",IF(Table1[[#This Row],[Balance]]&lt;=260000,"High Balance","Invalid")))</f>
        <v>Low Balance</v>
      </c>
      <c r="L9375">
        <v>1</v>
      </c>
      <c r="M9375">
        <v>0</v>
      </c>
      <c r="N9375">
        <v>1</v>
      </c>
      <c r="O9375" s="3">
        <v>174225.88</v>
      </c>
      <c r="P9375">
        <v>0</v>
      </c>
    </row>
    <row r="9376" spans="1:16" x14ac:dyDescent="0.3">
      <c r="A9376">
        <v>9374</v>
      </c>
      <c r="B9376">
        <v>15807457</v>
      </c>
      <c r="C9376" t="s">
        <v>2709</v>
      </c>
      <c r="D9376" t="s">
        <v>2953</v>
      </c>
      <c r="E9376" t="s">
        <v>13</v>
      </c>
      <c r="F9376">
        <v>36</v>
      </c>
      <c r="G9376" t="str">
        <f t="shared" si="146"/>
        <v>Young Adults</v>
      </c>
      <c r="H9376">
        <v>1</v>
      </c>
      <c r="I9376" t="s">
        <v>2949</v>
      </c>
      <c r="J9376" s="3">
        <v>0</v>
      </c>
      <c r="K9376" s="3" t="str">
        <f>IF(Table1[[#This Row],[Balance]]&lt;=83000,"Low Balance",IF(Table1[[#This Row],[Balance]]&lt;=166000,"Medium Balance",IF(Table1[[#This Row],[Balance]]&lt;=260000,"High Balance","Invalid")))</f>
        <v>Low Balance</v>
      </c>
      <c r="L9376">
        <v>2</v>
      </c>
      <c r="M9376">
        <v>1</v>
      </c>
      <c r="N9376">
        <v>0</v>
      </c>
      <c r="O9376" s="3">
        <v>102021.39</v>
      </c>
      <c r="P9376">
        <v>0</v>
      </c>
    </row>
    <row r="9377" spans="1:16" x14ac:dyDescent="0.3">
      <c r="A9377">
        <v>9375</v>
      </c>
      <c r="B9377">
        <v>15632538</v>
      </c>
      <c r="C9377" t="s">
        <v>50</v>
      </c>
      <c r="D9377" t="s">
        <v>2946</v>
      </c>
      <c r="E9377" t="s">
        <v>13</v>
      </c>
      <c r="F9377">
        <v>32</v>
      </c>
      <c r="G9377" t="str">
        <f t="shared" si="146"/>
        <v>Middle-Aged</v>
      </c>
      <c r="H9377">
        <v>5</v>
      </c>
      <c r="I9377" t="s">
        <v>2951</v>
      </c>
      <c r="J9377" s="3">
        <v>145553.07</v>
      </c>
      <c r="K9377" s="3" t="str">
        <f>IF(Table1[[#This Row],[Balance]]&lt;=83000,"Low Balance",IF(Table1[[#This Row],[Balance]]&lt;=166000,"Medium Balance",IF(Table1[[#This Row],[Balance]]&lt;=260000,"High Balance","Invalid")))</f>
        <v>Medium Balance</v>
      </c>
      <c r="L9377">
        <v>1</v>
      </c>
      <c r="M9377">
        <v>1</v>
      </c>
      <c r="N9377">
        <v>1</v>
      </c>
      <c r="O9377" s="3">
        <v>31484.76</v>
      </c>
      <c r="P9377">
        <v>0</v>
      </c>
    </row>
    <row r="9378" spans="1:16" x14ac:dyDescent="0.3">
      <c r="A9378">
        <v>9376</v>
      </c>
      <c r="B9378">
        <v>15641389</v>
      </c>
      <c r="C9378" t="s">
        <v>623</v>
      </c>
      <c r="D9378" t="s">
        <v>2955</v>
      </c>
      <c r="E9378" t="s">
        <v>19</v>
      </c>
      <c r="F9378">
        <v>48</v>
      </c>
      <c r="G9378" t="str">
        <f t="shared" si="146"/>
        <v>Middle-Aged</v>
      </c>
      <c r="H9378">
        <v>4</v>
      </c>
      <c r="I9378" t="s">
        <v>2951</v>
      </c>
      <c r="J9378" s="3">
        <v>123593.22</v>
      </c>
      <c r="K9378" s="3" t="str">
        <f>IF(Table1[[#This Row],[Balance]]&lt;=83000,"Low Balance",IF(Table1[[#This Row],[Balance]]&lt;=166000,"Medium Balance",IF(Table1[[#This Row],[Balance]]&lt;=260000,"High Balance","Invalid")))</f>
        <v>Medium Balance</v>
      </c>
      <c r="L9378">
        <v>2</v>
      </c>
      <c r="M9378">
        <v>1</v>
      </c>
      <c r="N9378">
        <v>0</v>
      </c>
      <c r="O9378" s="3">
        <v>82469.06</v>
      </c>
      <c r="P9378">
        <v>1</v>
      </c>
    </row>
    <row r="9379" spans="1:16" x14ac:dyDescent="0.3">
      <c r="A9379">
        <v>9377</v>
      </c>
      <c r="B9379">
        <v>15657306</v>
      </c>
      <c r="C9379" t="s">
        <v>2857</v>
      </c>
      <c r="D9379" t="s">
        <v>2954</v>
      </c>
      <c r="E9379" t="s">
        <v>13</v>
      </c>
      <c r="F9379">
        <v>47</v>
      </c>
      <c r="G9379" t="str">
        <f t="shared" si="146"/>
        <v>Young Adults</v>
      </c>
      <c r="H9379">
        <v>2</v>
      </c>
      <c r="I9379" t="s">
        <v>2949</v>
      </c>
      <c r="J9379" s="3">
        <v>0</v>
      </c>
      <c r="K9379" s="3" t="str">
        <f>IF(Table1[[#This Row],[Balance]]&lt;=83000,"Low Balance",IF(Table1[[#This Row],[Balance]]&lt;=166000,"Medium Balance",IF(Table1[[#This Row],[Balance]]&lt;=260000,"High Balance","Invalid")))</f>
        <v>Low Balance</v>
      </c>
      <c r="L9379">
        <v>1</v>
      </c>
      <c r="M9379">
        <v>0</v>
      </c>
      <c r="N9379">
        <v>0</v>
      </c>
      <c r="O9379" s="3">
        <v>110900.43</v>
      </c>
      <c r="P9379">
        <v>1</v>
      </c>
    </row>
    <row r="9380" spans="1:16" x14ac:dyDescent="0.3">
      <c r="A9380">
        <v>9378</v>
      </c>
      <c r="B9380">
        <v>15709447</v>
      </c>
      <c r="C9380" t="s">
        <v>326</v>
      </c>
      <c r="D9380" t="s">
        <v>2953</v>
      </c>
      <c r="E9380" t="s">
        <v>13</v>
      </c>
      <c r="F9380">
        <v>26</v>
      </c>
      <c r="G9380" t="str">
        <f t="shared" si="146"/>
        <v>Young Adults</v>
      </c>
      <c r="H9380">
        <v>0</v>
      </c>
      <c r="I9380" t="s">
        <v>2949</v>
      </c>
      <c r="J9380" s="3">
        <v>146286.22</v>
      </c>
      <c r="K9380" s="3" t="str">
        <f>IF(Table1[[#This Row],[Balance]]&lt;=83000,"Low Balance",IF(Table1[[#This Row],[Balance]]&lt;=166000,"Medium Balance",IF(Table1[[#This Row],[Balance]]&lt;=260000,"High Balance","Invalid")))</f>
        <v>Medium Balance</v>
      </c>
      <c r="L9380">
        <v>1</v>
      </c>
      <c r="M9380">
        <v>1</v>
      </c>
      <c r="N9380">
        <v>0</v>
      </c>
      <c r="O9380" s="3">
        <v>105105.35</v>
      </c>
      <c r="P9380">
        <v>0</v>
      </c>
    </row>
    <row r="9381" spans="1:16" x14ac:dyDescent="0.3">
      <c r="A9381">
        <v>9379</v>
      </c>
      <c r="B9381">
        <v>15762682</v>
      </c>
      <c r="C9381" t="s">
        <v>17</v>
      </c>
      <c r="D9381" t="s">
        <v>2953</v>
      </c>
      <c r="E9381" t="s">
        <v>13</v>
      </c>
      <c r="F9381">
        <v>35</v>
      </c>
      <c r="G9381" t="str">
        <f t="shared" si="146"/>
        <v>Young Adults</v>
      </c>
      <c r="H9381">
        <v>1</v>
      </c>
      <c r="I9381" t="s">
        <v>2949</v>
      </c>
      <c r="J9381" s="3">
        <v>111827.27</v>
      </c>
      <c r="K9381" s="3" t="str">
        <f>IF(Table1[[#This Row],[Balance]]&lt;=83000,"Low Balance",IF(Table1[[#This Row],[Balance]]&lt;=166000,"Medium Balance",IF(Table1[[#This Row],[Balance]]&lt;=260000,"High Balance","Invalid")))</f>
        <v>Medium Balance</v>
      </c>
      <c r="L9381">
        <v>2</v>
      </c>
      <c r="M9381">
        <v>1</v>
      </c>
      <c r="N9381">
        <v>0</v>
      </c>
      <c r="O9381" s="3">
        <v>12674.68</v>
      </c>
      <c r="P9381">
        <v>0</v>
      </c>
    </row>
    <row r="9382" spans="1:16" x14ac:dyDescent="0.3">
      <c r="A9382">
        <v>9380</v>
      </c>
      <c r="B9382">
        <v>15626042</v>
      </c>
      <c r="C9382" t="s">
        <v>1181</v>
      </c>
      <c r="D9382" t="s">
        <v>2953</v>
      </c>
      <c r="E9382" t="s">
        <v>13</v>
      </c>
      <c r="F9382">
        <v>26</v>
      </c>
      <c r="G9382" t="str">
        <f t="shared" si="146"/>
        <v>Seniors</v>
      </c>
      <c r="H9382">
        <v>2</v>
      </c>
      <c r="I9382" t="s">
        <v>2949</v>
      </c>
      <c r="J9382" s="3">
        <v>0</v>
      </c>
      <c r="K9382" s="3" t="str">
        <f>IF(Table1[[#This Row],[Balance]]&lt;=83000,"Low Balance",IF(Table1[[#This Row],[Balance]]&lt;=166000,"Medium Balance",IF(Table1[[#This Row],[Balance]]&lt;=260000,"High Balance","Invalid")))</f>
        <v>Low Balance</v>
      </c>
      <c r="L9382">
        <v>2</v>
      </c>
      <c r="M9382">
        <v>1</v>
      </c>
      <c r="N9382">
        <v>1</v>
      </c>
      <c r="O9382" s="3">
        <v>93255.85</v>
      </c>
      <c r="P9382">
        <v>0</v>
      </c>
    </row>
    <row r="9383" spans="1:16" x14ac:dyDescent="0.3">
      <c r="A9383">
        <v>9381</v>
      </c>
      <c r="B9383">
        <v>15597109</v>
      </c>
      <c r="C9383" t="s">
        <v>2858</v>
      </c>
      <c r="D9383" t="s">
        <v>2955</v>
      </c>
      <c r="E9383" t="s">
        <v>19</v>
      </c>
      <c r="F9383">
        <v>70</v>
      </c>
      <c r="G9383" t="str">
        <f t="shared" si="146"/>
        <v>Middle-Aged</v>
      </c>
      <c r="H9383">
        <v>1</v>
      </c>
      <c r="I9383" t="s">
        <v>2949</v>
      </c>
      <c r="J9383" s="3">
        <v>94416.78</v>
      </c>
      <c r="K9383" s="3" t="str">
        <f>IF(Table1[[#This Row],[Balance]]&lt;=83000,"Low Balance",IF(Table1[[#This Row],[Balance]]&lt;=166000,"Medium Balance",IF(Table1[[#This Row],[Balance]]&lt;=260000,"High Balance","Invalid")))</f>
        <v>Medium Balance</v>
      </c>
      <c r="L9383">
        <v>1</v>
      </c>
      <c r="M9383">
        <v>0</v>
      </c>
      <c r="N9383">
        <v>1</v>
      </c>
      <c r="O9383" s="3">
        <v>145299.5</v>
      </c>
      <c r="P9383">
        <v>0</v>
      </c>
    </row>
    <row r="9384" spans="1:16" x14ac:dyDescent="0.3">
      <c r="A9384">
        <v>9382</v>
      </c>
      <c r="B9384">
        <v>15756148</v>
      </c>
      <c r="C9384" t="s">
        <v>1650</v>
      </c>
      <c r="D9384" t="s">
        <v>2946</v>
      </c>
      <c r="E9384" t="s">
        <v>19</v>
      </c>
      <c r="F9384">
        <v>45</v>
      </c>
      <c r="G9384" t="str">
        <f t="shared" si="146"/>
        <v>Young Adults</v>
      </c>
      <c r="H9384">
        <v>2</v>
      </c>
      <c r="I9384" t="s">
        <v>2949</v>
      </c>
      <c r="J9384" s="3">
        <v>91549.78</v>
      </c>
      <c r="K9384" s="3" t="str">
        <f>IF(Table1[[#This Row],[Balance]]&lt;=83000,"Low Balance",IF(Table1[[#This Row],[Balance]]&lt;=166000,"Medium Balance",IF(Table1[[#This Row],[Balance]]&lt;=260000,"High Balance","Invalid")))</f>
        <v>Medium Balance</v>
      </c>
      <c r="L9384">
        <v>1</v>
      </c>
      <c r="M9384">
        <v>1</v>
      </c>
      <c r="N9384">
        <v>1</v>
      </c>
      <c r="O9384" s="3">
        <v>47139.44</v>
      </c>
      <c r="P9384">
        <v>0</v>
      </c>
    </row>
    <row r="9385" spans="1:16" x14ac:dyDescent="0.3">
      <c r="A9385">
        <v>9383</v>
      </c>
      <c r="B9385">
        <v>15665634</v>
      </c>
      <c r="C9385" t="s">
        <v>181</v>
      </c>
      <c r="D9385" t="s">
        <v>2955</v>
      </c>
      <c r="E9385" t="s">
        <v>13</v>
      </c>
      <c r="F9385">
        <v>38</v>
      </c>
      <c r="G9385" t="str">
        <f t="shared" si="146"/>
        <v>Young Adults</v>
      </c>
      <c r="H9385">
        <v>7</v>
      </c>
      <c r="I9385" t="s">
        <v>2950</v>
      </c>
      <c r="J9385" s="3">
        <v>59568.57</v>
      </c>
      <c r="K9385" s="3" t="str">
        <f>IF(Table1[[#This Row],[Balance]]&lt;=83000,"Low Balance",IF(Table1[[#This Row],[Balance]]&lt;=166000,"Medium Balance",IF(Table1[[#This Row],[Balance]]&lt;=260000,"High Balance","Invalid")))</f>
        <v>Low Balance</v>
      </c>
      <c r="L9385">
        <v>1</v>
      </c>
      <c r="M9385">
        <v>1</v>
      </c>
      <c r="N9385">
        <v>1</v>
      </c>
      <c r="O9385" s="3">
        <v>167723.25</v>
      </c>
      <c r="P9385">
        <v>0</v>
      </c>
    </row>
    <row r="9386" spans="1:16" x14ac:dyDescent="0.3">
      <c r="A9386">
        <v>9384</v>
      </c>
      <c r="B9386">
        <v>15739997</v>
      </c>
      <c r="C9386" t="s">
        <v>106</v>
      </c>
      <c r="D9386" t="s">
        <v>2953</v>
      </c>
      <c r="E9386" t="s">
        <v>13</v>
      </c>
      <c r="F9386">
        <v>23</v>
      </c>
      <c r="G9386" t="str">
        <f t="shared" si="146"/>
        <v>Middle-Aged</v>
      </c>
      <c r="H9386">
        <v>2</v>
      </c>
      <c r="I9386" t="s">
        <v>2949</v>
      </c>
      <c r="J9386" s="3">
        <v>94464.81</v>
      </c>
      <c r="K9386" s="3" t="str">
        <f>IF(Table1[[#This Row],[Balance]]&lt;=83000,"Low Balance",IF(Table1[[#This Row],[Balance]]&lt;=166000,"Medium Balance",IF(Table1[[#This Row],[Balance]]&lt;=260000,"High Balance","Invalid")))</f>
        <v>Medium Balance</v>
      </c>
      <c r="L9386">
        <v>2</v>
      </c>
      <c r="M9386">
        <v>0</v>
      </c>
      <c r="N9386">
        <v>1</v>
      </c>
      <c r="O9386" s="3">
        <v>185900.88</v>
      </c>
      <c r="P9386">
        <v>0</v>
      </c>
    </row>
    <row r="9387" spans="1:16" x14ac:dyDescent="0.3">
      <c r="A9387">
        <v>9385</v>
      </c>
      <c r="B9387">
        <v>15686242</v>
      </c>
      <c r="C9387" t="s">
        <v>851</v>
      </c>
      <c r="D9387" t="s">
        <v>2953</v>
      </c>
      <c r="E9387" t="s">
        <v>13</v>
      </c>
      <c r="F9387">
        <v>57</v>
      </c>
      <c r="G9387" t="str">
        <f t="shared" si="146"/>
        <v>Young Adults</v>
      </c>
      <c r="H9387">
        <v>4</v>
      </c>
      <c r="I9387" t="s">
        <v>2951</v>
      </c>
      <c r="J9387" s="3">
        <v>0</v>
      </c>
      <c r="K9387" s="3" t="str">
        <f>IF(Table1[[#This Row],[Balance]]&lt;=83000,"Low Balance",IF(Table1[[#This Row],[Balance]]&lt;=166000,"Medium Balance",IF(Table1[[#This Row],[Balance]]&lt;=260000,"High Balance","Invalid")))</f>
        <v>Low Balance</v>
      </c>
      <c r="L9387">
        <v>1</v>
      </c>
      <c r="M9387">
        <v>0</v>
      </c>
      <c r="N9387">
        <v>0</v>
      </c>
      <c r="O9387" s="3">
        <v>85876.67</v>
      </c>
      <c r="P9387">
        <v>1</v>
      </c>
    </row>
    <row r="9388" spans="1:16" x14ac:dyDescent="0.3">
      <c r="A9388">
        <v>9386</v>
      </c>
      <c r="B9388">
        <v>15759244</v>
      </c>
      <c r="C9388" t="s">
        <v>2859</v>
      </c>
      <c r="D9388" t="s">
        <v>2955</v>
      </c>
      <c r="E9388" t="s">
        <v>19</v>
      </c>
      <c r="F9388">
        <v>44</v>
      </c>
      <c r="G9388" t="str">
        <f t="shared" si="146"/>
        <v>Young Adults</v>
      </c>
      <c r="H9388">
        <v>8</v>
      </c>
      <c r="I9388" t="s">
        <v>2950</v>
      </c>
      <c r="J9388" s="3">
        <v>95368.14</v>
      </c>
      <c r="K9388" s="3" t="str">
        <f>IF(Table1[[#This Row],[Balance]]&lt;=83000,"Low Balance",IF(Table1[[#This Row],[Balance]]&lt;=166000,"Medium Balance",IF(Table1[[#This Row],[Balance]]&lt;=260000,"High Balance","Invalid")))</f>
        <v>Medium Balance</v>
      </c>
      <c r="L9388">
        <v>2</v>
      </c>
      <c r="M9388">
        <v>1</v>
      </c>
      <c r="N9388">
        <v>1</v>
      </c>
      <c r="O9388" s="3">
        <v>1787.85</v>
      </c>
      <c r="P9388">
        <v>0</v>
      </c>
    </row>
    <row r="9389" spans="1:16" x14ac:dyDescent="0.3">
      <c r="A9389">
        <v>9387</v>
      </c>
      <c r="B9389">
        <v>15672027</v>
      </c>
      <c r="C9389" t="s">
        <v>218</v>
      </c>
      <c r="D9389" t="s">
        <v>2953</v>
      </c>
      <c r="E9389" t="s">
        <v>13</v>
      </c>
      <c r="F9389">
        <v>33</v>
      </c>
      <c r="G9389" t="str">
        <f t="shared" si="146"/>
        <v>Young Adults</v>
      </c>
      <c r="H9389">
        <v>10</v>
      </c>
      <c r="I9389" t="s">
        <v>2950</v>
      </c>
      <c r="J9389" s="3">
        <v>102185.42</v>
      </c>
      <c r="K9389" s="3" t="str">
        <f>IF(Table1[[#This Row],[Balance]]&lt;=83000,"Low Balance",IF(Table1[[#This Row],[Balance]]&lt;=166000,"Medium Balance",IF(Table1[[#This Row],[Balance]]&lt;=260000,"High Balance","Invalid")))</f>
        <v>Medium Balance</v>
      </c>
      <c r="L9389">
        <v>2</v>
      </c>
      <c r="M9389">
        <v>1</v>
      </c>
      <c r="N9389">
        <v>0</v>
      </c>
      <c r="O9389" s="3">
        <v>23231.93</v>
      </c>
      <c r="P9389">
        <v>0</v>
      </c>
    </row>
    <row r="9390" spans="1:16" x14ac:dyDescent="0.3">
      <c r="A9390">
        <v>9388</v>
      </c>
      <c r="B9390">
        <v>15594576</v>
      </c>
      <c r="C9390" t="s">
        <v>2296</v>
      </c>
      <c r="D9390" t="s">
        <v>2954</v>
      </c>
      <c r="E9390" t="s">
        <v>19</v>
      </c>
      <c r="F9390">
        <v>32</v>
      </c>
      <c r="G9390" t="str">
        <f t="shared" si="146"/>
        <v>Young Adults</v>
      </c>
      <c r="H9390">
        <v>1</v>
      </c>
      <c r="I9390" t="s">
        <v>2949</v>
      </c>
      <c r="J9390" s="3">
        <v>144875.71</v>
      </c>
      <c r="K9390" s="3" t="str">
        <f>IF(Table1[[#This Row],[Balance]]&lt;=83000,"Low Balance",IF(Table1[[#This Row],[Balance]]&lt;=166000,"Medium Balance",IF(Table1[[#This Row],[Balance]]&lt;=260000,"High Balance","Invalid")))</f>
        <v>Medium Balance</v>
      </c>
      <c r="L9390">
        <v>1</v>
      </c>
      <c r="M9390">
        <v>0</v>
      </c>
      <c r="N9390">
        <v>0</v>
      </c>
      <c r="O9390" s="3">
        <v>187740.04</v>
      </c>
      <c r="P9390">
        <v>0</v>
      </c>
    </row>
    <row r="9391" spans="1:16" x14ac:dyDescent="0.3">
      <c r="A9391">
        <v>9389</v>
      </c>
      <c r="B9391">
        <v>15707138</v>
      </c>
      <c r="C9391" t="s">
        <v>2860</v>
      </c>
      <c r="D9391" t="s">
        <v>2946</v>
      </c>
      <c r="E9391" t="s">
        <v>19</v>
      </c>
      <c r="F9391">
        <v>39</v>
      </c>
      <c r="G9391" t="str">
        <f t="shared" si="146"/>
        <v>Young Adults</v>
      </c>
      <c r="H9391">
        <v>5</v>
      </c>
      <c r="I9391" t="s">
        <v>2951</v>
      </c>
      <c r="J9391" s="3">
        <v>0</v>
      </c>
      <c r="K9391" s="3" t="str">
        <f>IF(Table1[[#This Row],[Balance]]&lt;=83000,"Low Balance",IF(Table1[[#This Row],[Balance]]&lt;=166000,"Medium Balance",IF(Table1[[#This Row],[Balance]]&lt;=260000,"High Balance","Invalid")))</f>
        <v>Low Balance</v>
      </c>
      <c r="L9391">
        <v>2</v>
      </c>
      <c r="M9391">
        <v>1</v>
      </c>
      <c r="N9391">
        <v>1</v>
      </c>
      <c r="O9391" s="3">
        <v>100060.54</v>
      </c>
      <c r="P9391">
        <v>0</v>
      </c>
    </row>
    <row r="9392" spans="1:16" x14ac:dyDescent="0.3">
      <c r="A9392">
        <v>9390</v>
      </c>
      <c r="B9392">
        <v>15756954</v>
      </c>
      <c r="C9392" t="s">
        <v>49</v>
      </c>
      <c r="D9392" t="s">
        <v>2955</v>
      </c>
      <c r="E9392" t="s">
        <v>13</v>
      </c>
      <c r="F9392">
        <v>32</v>
      </c>
      <c r="G9392" t="str">
        <f t="shared" si="146"/>
        <v>Young Adults</v>
      </c>
      <c r="H9392">
        <v>2</v>
      </c>
      <c r="I9392" t="s">
        <v>2949</v>
      </c>
      <c r="J9392" s="3">
        <v>0</v>
      </c>
      <c r="K9392" s="3" t="str">
        <f>IF(Table1[[#This Row],[Balance]]&lt;=83000,"Low Balance",IF(Table1[[#This Row],[Balance]]&lt;=166000,"Medium Balance",IF(Table1[[#This Row],[Balance]]&lt;=260000,"High Balance","Invalid")))</f>
        <v>Low Balance</v>
      </c>
      <c r="L9392">
        <v>1</v>
      </c>
      <c r="M9392">
        <v>1</v>
      </c>
      <c r="N9392">
        <v>1</v>
      </c>
      <c r="O9392" s="3">
        <v>80130.539999999994</v>
      </c>
      <c r="P9392">
        <v>0</v>
      </c>
    </row>
    <row r="9393" spans="1:16" x14ac:dyDescent="0.3">
      <c r="A9393">
        <v>9391</v>
      </c>
      <c r="B9393">
        <v>15619130</v>
      </c>
      <c r="C9393" t="s">
        <v>944</v>
      </c>
      <c r="D9393" t="s">
        <v>2956</v>
      </c>
      <c r="E9393" t="s">
        <v>13</v>
      </c>
      <c r="F9393">
        <v>37</v>
      </c>
      <c r="G9393" t="str">
        <f t="shared" si="146"/>
        <v>Middle-Aged</v>
      </c>
      <c r="H9393">
        <v>5</v>
      </c>
      <c r="I9393" t="s">
        <v>2951</v>
      </c>
      <c r="J9393" s="3">
        <v>113291.05</v>
      </c>
      <c r="K9393" s="3" t="str">
        <f>IF(Table1[[#This Row],[Balance]]&lt;=83000,"Low Balance",IF(Table1[[#This Row],[Balance]]&lt;=166000,"Medium Balance",IF(Table1[[#This Row],[Balance]]&lt;=260000,"High Balance","Invalid")))</f>
        <v>Medium Balance</v>
      </c>
      <c r="L9393">
        <v>2</v>
      </c>
      <c r="M9393">
        <v>1</v>
      </c>
      <c r="N9393">
        <v>1</v>
      </c>
      <c r="O9393" s="3">
        <v>132467.54</v>
      </c>
      <c r="P9393">
        <v>0</v>
      </c>
    </row>
    <row r="9394" spans="1:16" x14ac:dyDescent="0.3">
      <c r="A9394">
        <v>9392</v>
      </c>
      <c r="B9394">
        <v>15639665</v>
      </c>
      <c r="C9394" t="s">
        <v>1788</v>
      </c>
      <c r="D9394" t="s">
        <v>2956</v>
      </c>
      <c r="E9394" t="s">
        <v>19</v>
      </c>
      <c r="F9394">
        <v>61</v>
      </c>
      <c r="G9394" t="str">
        <f t="shared" si="146"/>
        <v>Young Adults</v>
      </c>
      <c r="H9394">
        <v>0</v>
      </c>
      <c r="I9394" t="s">
        <v>2949</v>
      </c>
      <c r="J9394" s="3">
        <v>0</v>
      </c>
      <c r="K9394" s="3" t="str">
        <f>IF(Table1[[#This Row],[Balance]]&lt;=83000,"Low Balance",IF(Table1[[#This Row],[Balance]]&lt;=166000,"Medium Balance",IF(Table1[[#This Row],[Balance]]&lt;=260000,"High Balance","Invalid")))</f>
        <v>Low Balance</v>
      </c>
      <c r="L9394">
        <v>2</v>
      </c>
      <c r="M9394">
        <v>1</v>
      </c>
      <c r="N9394">
        <v>1</v>
      </c>
      <c r="O9394" s="3">
        <v>96202.44</v>
      </c>
      <c r="P9394">
        <v>0</v>
      </c>
    </row>
    <row r="9395" spans="1:16" x14ac:dyDescent="0.3">
      <c r="A9395">
        <v>9393</v>
      </c>
      <c r="B9395">
        <v>15571065</v>
      </c>
      <c r="C9395" t="s">
        <v>2861</v>
      </c>
      <c r="D9395" t="s">
        <v>2956</v>
      </c>
      <c r="E9395" t="s">
        <v>13</v>
      </c>
      <c r="F9395">
        <v>39</v>
      </c>
      <c r="G9395" t="str">
        <f t="shared" si="146"/>
        <v>Young Adults</v>
      </c>
      <c r="H9395">
        <v>0</v>
      </c>
      <c r="I9395" t="s">
        <v>2949</v>
      </c>
      <c r="J9395" s="3">
        <v>0</v>
      </c>
      <c r="K9395" s="3" t="str">
        <f>IF(Table1[[#This Row],[Balance]]&lt;=83000,"Low Balance",IF(Table1[[#This Row],[Balance]]&lt;=166000,"Medium Balance",IF(Table1[[#This Row],[Balance]]&lt;=260000,"High Balance","Invalid")))</f>
        <v>Low Balance</v>
      </c>
      <c r="L9395">
        <v>2</v>
      </c>
      <c r="M9395">
        <v>1</v>
      </c>
      <c r="N9395">
        <v>0</v>
      </c>
      <c r="O9395" s="3">
        <v>94977.3</v>
      </c>
      <c r="P9395">
        <v>0</v>
      </c>
    </row>
    <row r="9396" spans="1:16" x14ac:dyDescent="0.3">
      <c r="A9396">
        <v>9394</v>
      </c>
      <c r="B9396">
        <v>15686060</v>
      </c>
      <c r="C9396" t="s">
        <v>162</v>
      </c>
      <c r="D9396" t="s">
        <v>2956</v>
      </c>
      <c r="E9396" t="s">
        <v>19</v>
      </c>
      <c r="F9396">
        <v>43</v>
      </c>
      <c r="G9396" t="str">
        <f t="shared" si="146"/>
        <v>Young Adults</v>
      </c>
      <c r="H9396">
        <v>9</v>
      </c>
      <c r="I9396" t="s">
        <v>2950</v>
      </c>
      <c r="J9396" s="3">
        <v>111677.88</v>
      </c>
      <c r="K9396" s="3" t="str">
        <f>IF(Table1[[#This Row],[Balance]]&lt;=83000,"Low Balance",IF(Table1[[#This Row],[Balance]]&lt;=166000,"Medium Balance",IF(Table1[[#This Row],[Balance]]&lt;=260000,"High Balance","Invalid")))</f>
        <v>Medium Balance</v>
      </c>
      <c r="L9396">
        <v>1</v>
      </c>
      <c r="M9396">
        <v>1</v>
      </c>
      <c r="N9396">
        <v>0</v>
      </c>
      <c r="O9396" s="3">
        <v>178827.3</v>
      </c>
      <c r="P9396">
        <v>1</v>
      </c>
    </row>
    <row r="9397" spans="1:16" x14ac:dyDescent="0.3">
      <c r="A9397">
        <v>9395</v>
      </c>
      <c r="B9397">
        <v>15615753</v>
      </c>
      <c r="C9397" t="s">
        <v>2862</v>
      </c>
      <c r="D9397" t="s">
        <v>2946</v>
      </c>
      <c r="E9397" t="s">
        <v>13</v>
      </c>
      <c r="F9397">
        <v>35</v>
      </c>
      <c r="G9397" t="str">
        <f t="shared" si="146"/>
        <v>Middle-Aged</v>
      </c>
      <c r="H9397">
        <v>8</v>
      </c>
      <c r="I9397" t="s">
        <v>2950</v>
      </c>
      <c r="J9397" s="3">
        <v>131101.04</v>
      </c>
      <c r="K9397" s="3" t="str">
        <f>IF(Table1[[#This Row],[Balance]]&lt;=83000,"Low Balance",IF(Table1[[#This Row],[Balance]]&lt;=166000,"Medium Balance",IF(Table1[[#This Row],[Balance]]&lt;=260000,"High Balance","Invalid")))</f>
        <v>Medium Balance</v>
      </c>
      <c r="L9397">
        <v>1</v>
      </c>
      <c r="M9397">
        <v>1</v>
      </c>
      <c r="N9397">
        <v>1</v>
      </c>
      <c r="O9397" s="3">
        <v>192852.67</v>
      </c>
      <c r="P9397">
        <v>0</v>
      </c>
    </row>
    <row r="9398" spans="1:16" x14ac:dyDescent="0.3">
      <c r="A9398">
        <v>9396</v>
      </c>
      <c r="B9398">
        <v>15800961</v>
      </c>
      <c r="C9398" t="s">
        <v>2361</v>
      </c>
      <c r="D9398" t="s">
        <v>2954</v>
      </c>
      <c r="E9398" t="s">
        <v>19</v>
      </c>
      <c r="F9398">
        <v>52</v>
      </c>
      <c r="G9398" t="str">
        <f t="shared" si="146"/>
        <v>Young Adults</v>
      </c>
      <c r="H9398">
        <v>1</v>
      </c>
      <c r="I9398" t="s">
        <v>2949</v>
      </c>
      <c r="J9398" s="3">
        <v>76101.81</v>
      </c>
      <c r="K9398" s="3" t="str">
        <f>IF(Table1[[#This Row],[Balance]]&lt;=83000,"Low Balance",IF(Table1[[#This Row],[Balance]]&lt;=166000,"Medium Balance",IF(Table1[[#This Row],[Balance]]&lt;=260000,"High Balance","Invalid")))</f>
        <v>Low Balance</v>
      </c>
      <c r="L9398">
        <v>2</v>
      </c>
      <c r="M9398">
        <v>0</v>
      </c>
      <c r="N9398">
        <v>1</v>
      </c>
      <c r="O9398" s="3">
        <v>177238.35</v>
      </c>
      <c r="P9398">
        <v>0</v>
      </c>
    </row>
    <row r="9399" spans="1:16" x14ac:dyDescent="0.3">
      <c r="A9399">
        <v>9397</v>
      </c>
      <c r="B9399">
        <v>15763065</v>
      </c>
      <c r="C9399" t="s">
        <v>742</v>
      </c>
      <c r="D9399" t="s">
        <v>2956</v>
      </c>
      <c r="E9399" t="s">
        <v>13</v>
      </c>
      <c r="F9399">
        <v>40</v>
      </c>
      <c r="G9399" t="str">
        <f t="shared" si="146"/>
        <v>Middle-Aged</v>
      </c>
      <c r="H9399">
        <v>2</v>
      </c>
      <c r="I9399" t="s">
        <v>2949</v>
      </c>
      <c r="J9399" s="3">
        <v>0</v>
      </c>
      <c r="K9399" s="3" t="str">
        <f>IF(Table1[[#This Row],[Balance]]&lt;=83000,"Low Balance",IF(Table1[[#This Row],[Balance]]&lt;=166000,"Medium Balance",IF(Table1[[#This Row],[Balance]]&lt;=260000,"High Balance","Invalid")))</f>
        <v>Low Balance</v>
      </c>
      <c r="L9399">
        <v>2</v>
      </c>
      <c r="M9399">
        <v>1</v>
      </c>
      <c r="N9399">
        <v>0</v>
      </c>
      <c r="O9399" s="3">
        <v>199753.97</v>
      </c>
      <c r="P9399">
        <v>0</v>
      </c>
    </row>
    <row r="9400" spans="1:16" x14ac:dyDescent="0.3">
      <c r="A9400">
        <v>9398</v>
      </c>
      <c r="B9400">
        <v>15672467</v>
      </c>
      <c r="C9400" t="s">
        <v>735</v>
      </c>
      <c r="D9400" t="s">
        <v>2953</v>
      </c>
      <c r="E9400" t="s">
        <v>13</v>
      </c>
      <c r="F9400">
        <v>52</v>
      </c>
      <c r="G9400" t="str">
        <f t="shared" si="146"/>
        <v>Young Adults</v>
      </c>
      <c r="H9400">
        <v>7</v>
      </c>
      <c r="I9400" t="s">
        <v>2950</v>
      </c>
      <c r="J9400" s="3">
        <v>92510.9</v>
      </c>
      <c r="K9400" s="3" t="str">
        <f>IF(Table1[[#This Row],[Balance]]&lt;=83000,"Low Balance",IF(Table1[[#This Row],[Balance]]&lt;=166000,"Medium Balance",IF(Table1[[#This Row],[Balance]]&lt;=260000,"High Balance","Invalid")))</f>
        <v>Medium Balance</v>
      </c>
      <c r="L9400">
        <v>2</v>
      </c>
      <c r="M9400">
        <v>0</v>
      </c>
      <c r="N9400">
        <v>1</v>
      </c>
      <c r="O9400" s="3">
        <v>66193.61</v>
      </c>
      <c r="P9400">
        <v>0</v>
      </c>
    </row>
    <row r="9401" spans="1:16" x14ac:dyDescent="0.3">
      <c r="A9401">
        <v>9399</v>
      </c>
      <c r="B9401">
        <v>15752915</v>
      </c>
      <c r="C9401" t="s">
        <v>313</v>
      </c>
      <c r="D9401" t="s">
        <v>2956</v>
      </c>
      <c r="E9401" t="s">
        <v>13</v>
      </c>
      <c r="F9401">
        <v>34</v>
      </c>
      <c r="G9401" t="str">
        <f t="shared" si="146"/>
        <v>Young Adults</v>
      </c>
      <c r="H9401">
        <v>2</v>
      </c>
      <c r="I9401" t="s">
        <v>2949</v>
      </c>
      <c r="J9401" s="3">
        <v>0</v>
      </c>
      <c r="K9401" s="3" t="str">
        <f>IF(Table1[[#This Row],[Balance]]&lt;=83000,"Low Balance",IF(Table1[[#This Row],[Balance]]&lt;=166000,"Medium Balance",IF(Table1[[#This Row],[Balance]]&lt;=260000,"High Balance","Invalid")))</f>
        <v>Low Balance</v>
      </c>
      <c r="L9401">
        <v>2</v>
      </c>
      <c r="M9401">
        <v>1</v>
      </c>
      <c r="N9401">
        <v>1</v>
      </c>
      <c r="O9401" s="3">
        <v>181270.84</v>
      </c>
      <c r="P9401">
        <v>0</v>
      </c>
    </row>
    <row r="9402" spans="1:16" x14ac:dyDescent="0.3">
      <c r="A9402">
        <v>9400</v>
      </c>
      <c r="B9402">
        <v>15744695</v>
      </c>
      <c r="C9402" t="s">
        <v>1043</v>
      </c>
      <c r="D9402" t="s">
        <v>2956</v>
      </c>
      <c r="E9402" t="s">
        <v>19</v>
      </c>
      <c r="F9402">
        <v>39</v>
      </c>
      <c r="G9402" t="str">
        <f t="shared" si="146"/>
        <v>Young Adults</v>
      </c>
      <c r="H9402">
        <v>5</v>
      </c>
      <c r="I9402" t="s">
        <v>2951</v>
      </c>
      <c r="J9402" s="3">
        <v>77652.399999999994</v>
      </c>
      <c r="K9402" s="3" t="str">
        <f>IF(Table1[[#This Row],[Balance]]&lt;=83000,"Low Balance",IF(Table1[[#This Row],[Balance]]&lt;=166000,"Medium Balance",IF(Table1[[#This Row],[Balance]]&lt;=260000,"High Balance","Invalid")))</f>
        <v>Low Balance</v>
      </c>
      <c r="L9402">
        <v>1</v>
      </c>
      <c r="M9402">
        <v>1</v>
      </c>
      <c r="N9402">
        <v>1</v>
      </c>
      <c r="O9402" s="3">
        <v>25407.59</v>
      </c>
      <c r="P9402">
        <v>0</v>
      </c>
    </row>
    <row r="9403" spans="1:16" x14ac:dyDescent="0.3">
      <c r="A9403">
        <v>9401</v>
      </c>
      <c r="B9403">
        <v>15584897</v>
      </c>
      <c r="C9403" t="s">
        <v>651</v>
      </c>
      <c r="D9403" t="s">
        <v>2953</v>
      </c>
      <c r="E9403" t="s">
        <v>13</v>
      </c>
      <c r="F9403">
        <v>31</v>
      </c>
      <c r="G9403" t="str">
        <f t="shared" si="146"/>
        <v>Middle-Aged</v>
      </c>
      <c r="H9403">
        <v>3</v>
      </c>
      <c r="I9403" t="s">
        <v>2951</v>
      </c>
      <c r="J9403" s="3">
        <v>98360.03</v>
      </c>
      <c r="K9403" s="3" t="str">
        <f>IF(Table1[[#This Row],[Balance]]&lt;=83000,"Low Balance",IF(Table1[[#This Row],[Balance]]&lt;=166000,"Medium Balance",IF(Table1[[#This Row],[Balance]]&lt;=260000,"High Balance","Invalid")))</f>
        <v>Medium Balance</v>
      </c>
      <c r="L9403">
        <v>1</v>
      </c>
      <c r="M9403">
        <v>0</v>
      </c>
      <c r="N9403">
        <v>0</v>
      </c>
      <c r="O9403" s="3">
        <v>20973.8</v>
      </c>
      <c r="P9403">
        <v>0</v>
      </c>
    </row>
    <row r="9404" spans="1:16" x14ac:dyDescent="0.3">
      <c r="A9404">
        <v>9402</v>
      </c>
      <c r="B9404">
        <v>15601857</v>
      </c>
      <c r="C9404" t="s">
        <v>2863</v>
      </c>
      <c r="D9404" t="s">
        <v>2953</v>
      </c>
      <c r="E9404" t="s">
        <v>13</v>
      </c>
      <c r="F9404">
        <v>46</v>
      </c>
      <c r="G9404" t="str">
        <f t="shared" si="146"/>
        <v>Middle-Aged</v>
      </c>
      <c r="H9404">
        <v>4</v>
      </c>
      <c r="I9404" t="s">
        <v>2951</v>
      </c>
      <c r="J9404" s="3">
        <v>115518.07</v>
      </c>
      <c r="K9404" s="3" t="str">
        <f>IF(Table1[[#This Row],[Balance]]&lt;=83000,"Low Balance",IF(Table1[[#This Row],[Balance]]&lt;=166000,"Medium Balance",IF(Table1[[#This Row],[Balance]]&lt;=260000,"High Balance","Invalid")))</f>
        <v>Medium Balance</v>
      </c>
      <c r="L9404">
        <v>1</v>
      </c>
      <c r="M9404">
        <v>0</v>
      </c>
      <c r="N9404">
        <v>0</v>
      </c>
      <c r="O9404" s="3">
        <v>76544.899999999994</v>
      </c>
      <c r="P9404">
        <v>1</v>
      </c>
    </row>
    <row r="9405" spans="1:16" x14ac:dyDescent="0.3">
      <c r="A9405">
        <v>9403</v>
      </c>
      <c r="B9405">
        <v>15674156</v>
      </c>
      <c r="C9405" t="s">
        <v>1189</v>
      </c>
      <c r="D9405" t="s">
        <v>2954</v>
      </c>
      <c r="E9405" t="s">
        <v>19</v>
      </c>
      <c r="F9405">
        <v>69</v>
      </c>
      <c r="G9405" t="str">
        <f t="shared" si="146"/>
        <v>Young Adults</v>
      </c>
      <c r="H9405">
        <v>3</v>
      </c>
      <c r="I9405" t="s">
        <v>2951</v>
      </c>
      <c r="J9405" s="3">
        <v>27288.43</v>
      </c>
      <c r="K9405" s="3" t="str">
        <f>IF(Table1[[#This Row],[Balance]]&lt;=83000,"Low Balance",IF(Table1[[#This Row],[Balance]]&lt;=166000,"Medium Balance",IF(Table1[[#This Row],[Balance]]&lt;=260000,"High Balance","Invalid")))</f>
        <v>Low Balance</v>
      </c>
      <c r="L9405">
        <v>1</v>
      </c>
      <c r="M9405">
        <v>1</v>
      </c>
      <c r="N9405">
        <v>1</v>
      </c>
      <c r="O9405" s="3">
        <v>110509.9</v>
      </c>
      <c r="P9405">
        <v>0</v>
      </c>
    </row>
    <row r="9406" spans="1:16" x14ac:dyDescent="0.3">
      <c r="A9406">
        <v>9404</v>
      </c>
      <c r="B9406">
        <v>15695465</v>
      </c>
      <c r="C9406" t="s">
        <v>787</v>
      </c>
      <c r="D9406" t="s">
        <v>2956</v>
      </c>
      <c r="E9406" t="s">
        <v>13</v>
      </c>
      <c r="F9406">
        <v>36</v>
      </c>
      <c r="G9406" t="str">
        <f t="shared" si="146"/>
        <v>Young Adults</v>
      </c>
      <c r="H9406">
        <v>6</v>
      </c>
      <c r="I9406" t="s">
        <v>2950</v>
      </c>
      <c r="J9406" s="3">
        <v>0</v>
      </c>
      <c r="K9406" s="3" t="str">
        <f>IF(Table1[[#This Row],[Balance]]&lt;=83000,"Low Balance",IF(Table1[[#This Row],[Balance]]&lt;=166000,"Medium Balance",IF(Table1[[#This Row],[Balance]]&lt;=260000,"High Balance","Invalid")))</f>
        <v>Low Balance</v>
      </c>
      <c r="L9406">
        <v>1</v>
      </c>
      <c r="M9406">
        <v>1</v>
      </c>
      <c r="N9406">
        <v>0</v>
      </c>
      <c r="O9406" s="3">
        <v>164247.51</v>
      </c>
      <c r="P9406">
        <v>0</v>
      </c>
    </row>
    <row r="9407" spans="1:16" x14ac:dyDescent="0.3">
      <c r="A9407">
        <v>9405</v>
      </c>
      <c r="B9407">
        <v>15792232</v>
      </c>
      <c r="C9407" t="s">
        <v>507</v>
      </c>
      <c r="D9407" t="s">
        <v>2953</v>
      </c>
      <c r="E9407" t="s">
        <v>13</v>
      </c>
      <c r="F9407">
        <v>43</v>
      </c>
      <c r="G9407" t="str">
        <f t="shared" si="146"/>
        <v>Young Adults</v>
      </c>
      <c r="H9407">
        <v>5</v>
      </c>
      <c r="I9407" t="s">
        <v>2951</v>
      </c>
      <c r="J9407" s="3">
        <v>0</v>
      </c>
      <c r="K9407" s="3" t="str">
        <f>IF(Table1[[#This Row],[Balance]]&lt;=83000,"Low Balance",IF(Table1[[#This Row],[Balance]]&lt;=166000,"Medium Balance",IF(Table1[[#This Row],[Balance]]&lt;=260000,"High Balance","Invalid")))</f>
        <v>Low Balance</v>
      </c>
      <c r="L9407">
        <v>2</v>
      </c>
      <c r="M9407">
        <v>0</v>
      </c>
      <c r="N9407">
        <v>0</v>
      </c>
      <c r="O9407" s="3">
        <v>105149.8</v>
      </c>
      <c r="P9407">
        <v>0</v>
      </c>
    </row>
    <row r="9408" spans="1:16" x14ac:dyDescent="0.3">
      <c r="A9408">
        <v>9406</v>
      </c>
      <c r="B9408">
        <v>15807900</v>
      </c>
      <c r="C9408" t="s">
        <v>996</v>
      </c>
      <c r="D9408" t="s">
        <v>2956</v>
      </c>
      <c r="E9408" t="s">
        <v>19</v>
      </c>
      <c r="F9408">
        <v>36</v>
      </c>
      <c r="G9408" t="str">
        <f t="shared" si="146"/>
        <v>Young Adults</v>
      </c>
      <c r="H9408">
        <v>7</v>
      </c>
      <c r="I9408" t="s">
        <v>2950</v>
      </c>
      <c r="J9408" s="3">
        <v>0</v>
      </c>
      <c r="K9408" s="3" t="str">
        <f>IF(Table1[[#This Row],[Balance]]&lt;=83000,"Low Balance",IF(Table1[[#This Row],[Balance]]&lt;=166000,"Medium Balance",IF(Table1[[#This Row],[Balance]]&lt;=260000,"High Balance","Invalid")))</f>
        <v>Low Balance</v>
      </c>
      <c r="L9408">
        <v>1</v>
      </c>
      <c r="M9408">
        <v>1</v>
      </c>
      <c r="N9408">
        <v>1</v>
      </c>
      <c r="O9408" s="3">
        <v>55868.97</v>
      </c>
      <c r="P9408">
        <v>1</v>
      </c>
    </row>
    <row r="9409" spans="1:16" x14ac:dyDescent="0.3">
      <c r="A9409">
        <v>9407</v>
      </c>
      <c r="B9409">
        <v>15743760</v>
      </c>
      <c r="C9409" t="s">
        <v>275</v>
      </c>
      <c r="D9409" t="s">
        <v>2956</v>
      </c>
      <c r="E9409" t="s">
        <v>19</v>
      </c>
      <c r="F9409">
        <v>31</v>
      </c>
      <c r="G9409" t="str">
        <f t="shared" si="146"/>
        <v>Young Adults</v>
      </c>
      <c r="H9409">
        <v>6</v>
      </c>
      <c r="I9409" t="s">
        <v>2950</v>
      </c>
      <c r="J9409" s="3">
        <v>131996.66</v>
      </c>
      <c r="K9409" s="3" t="str">
        <f>IF(Table1[[#This Row],[Balance]]&lt;=83000,"Low Balance",IF(Table1[[#This Row],[Balance]]&lt;=166000,"Medium Balance",IF(Table1[[#This Row],[Balance]]&lt;=260000,"High Balance","Invalid")))</f>
        <v>Medium Balance</v>
      </c>
      <c r="L9409">
        <v>2</v>
      </c>
      <c r="M9409">
        <v>1</v>
      </c>
      <c r="N9409">
        <v>1</v>
      </c>
      <c r="O9409" s="3">
        <v>178747.43</v>
      </c>
      <c r="P9409">
        <v>0</v>
      </c>
    </row>
    <row r="9410" spans="1:16" x14ac:dyDescent="0.3">
      <c r="A9410">
        <v>9408</v>
      </c>
      <c r="B9410">
        <v>15652835</v>
      </c>
      <c r="C9410" t="s">
        <v>535</v>
      </c>
      <c r="D9410" t="s">
        <v>2956</v>
      </c>
      <c r="E9410" t="s">
        <v>13</v>
      </c>
      <c r="F9410">
        <v>27</v>
      </c>
      <c r="G9410" t="str">
        <f t="shared" si="146"/>
        <v>Middle-Aged</v>
      </c>
      <c r="H9410">
        <v>2</v>
      </c>
      <c r="I9410" t="s">
        <v>2949</v>
      </c>
      <c r="J9410" s="3">
        <v>121580.42</v>
      </c>
      <c r="K9410" s="3" t="str">
        <f>IF(Table1[[#This Row],[Balance]]&lt;=83000,"Low Balance",IF(Table1[[#This Row],[Balance]]&lt;=166000,"Medium Balance",IF(Table1[[#This Row],[Balance]]&lt;=260000,"High Balance","Invalid")))</f>
        <v>Medium Balance</v>
      </c>
      <c r="L9410">
        <v>1</v>
      </c>
      <c r="M9410">
        <v>0</v>
      </c>
      <c r="N9410">
        <v>1</v>
      </c>
      <c r="O9410" s="3">
        <v>134720.51</v>
      </c>
      <c r="P9410">
        <v>0</v>
      </c>
    </row>
    <row r="9411" spans="1:16" x14ac:dyDescent="0.3">
      <c r="A9411">
        <v>9409</v>
      </c>
      <c r="B9411">
        <v>15767818</v>
      </c>
      <c r="C9411" t="s">
        <v>108</v>
      </c>
      <c r="D9411" t="s">
        <v>2946</v>
      </c>
      <c r="E9411" t="s">
        <v>19</v>
      </c>
      <c r="F9411">
        <v>55</v>
      </c>
      <c r="G9411" t="str">
        <f t="shared" ref="G9411:G9474" si="147">IF(F9412&lt;=44,"Young Adults",IF(F9412&lt;=69,"Middle-Aged",IF(F9412&lt;=92,"Seniors","Invalid")))</f>
        <v>Young Adults</v>
      </c>
      <c r="H9411">
        <v>10</v>
      </c>
      <c r="I9411" t="s">
        <v>2950</v>
      </c>
      <c r="J9411" s="3">
        <v>132436.34</v>
      </c>
      <c r="K9411" s="3" t="str">
        <f>IF(Table1[[#This Row],[Balance]]&lt;=83000,"Low Balance",IF(Table1[[#This Row],[Balance]]&lt;=166000,"Medium Balance",IF(Table1[[#This Row],[Balance]]&lt;=260000,"High Balance","Invalid")))</f>
        <v>Medium Balance</v>
      </c>
      <c r="L9411">
        <v>1</v>
      </c>
      <c r="M9411">
        <v>1</v>
      </c>
      <c r="N9411">
        <v>0</v>
      </c>
      <c r="O9411" s="3">
        <v>978.66</v>
      </c>
      <c r="P9411">
        <v>0</v>
      </c>
    </row>
    <row r="9412" spans="1:16" x14ac:dyDescent="0.3">
      <c r="A9412">
        <v>9410</v>
      </c>
      <c r="B9412">
        <v>15591150</v>
      </c>
      <c r="C9412" t="s">
        <v>1400</v>
      </c>
      <c r="D9412" t="s">
        <v>2956</v>
      </c>
      <c r="E9412" t="s">
        <v>19</v>
      </c>
      <c r="F9412">
        <v>34</v>
      </c>
      <c r="G9412" t="str">
        <f t="shared" si="147"/>
        <v>Middle-Aged</v>
      </c>
      <c r="H9412">
        <v>10</v>
      </c>
      <c r="I9412" t="s">
        <v>2950</v>
      </c>
      <c r="J9412" s="3">
        <v>0</v>
      </c>
      <c r="K9412" s="3" t="str">
        <f>IF(Table1[[#This Row],[Balance]]&lt;=83000,"Low Balance",IF(Table1[[#This Row],[Balance]]&lt;=166000,"Medium Balance",IF(Table1[[#This Row],[Balance]]&lt;=260000,"High Balance","Invalid")))</f>
        <v>Low Balance</v>
      </c>
      <c r="L9412">
        <v>2</v>
      </c>
      <c r="M9412">
        <v>0</v>
      </c>
      <c r="N9412">
        <v>1</v>
      </c>
      <c r="O9412" s="3">
        <v>183387.12</v>
      </c>
      <c r="P9412">
        <v>0</v>
      </c>
    </row>
    <row r="9413" spans="1:16" x14ac:dyDescent="0.3">
      <c r="A9413">
        <v>9411</v>
      </c>
      <c r="B9413">
        <v>15734659</v>
      </c>
      <c r="C9413" t="s">
        <v>750</v>
      </c>
      <c r="D9413" t="s">
        <v>2955</v>
      </c>
      <c r="E9413" t="s">
        <v>13</v>
      </c>
      <c r="F9413">
        <v>46</v>
      </c>
      <c r="G9413" t="str">
        <f t="shared" si="147"/>
        <v>Young Adults</v>
      </c>
      <c r="H9413">
        <v>5</v>
      </c>
      <c r="I9413" t="s">
        <v>2951</v>
      </c>
      <c r="J9413" s="3">
        <v>107978.4</v>
      </c>
      <c r="K9413" s="3" t="str">
        <f>IF(Table1[[#This Row],[Balance]]&lt;=83000,"Low Balance",IF(Table1[[#This Row],[Balance]]&lt;=166000,"Medium Balance",IF(Table1[[#This Row],[Balance]]&lt;=260000,"High Balance","Invalid")))</f>
        <v>Medium Balance</v>
      </c>
      <c r="L9413">
        <v>2</v>
      </c>
      <c r="M9413">
        <v>1</v>
      </c>
      <c r="N9413">
        <v>0</v>
      </c>
      <c r="O9413" s="3">
        <v>155876.06</v>
      </c>
      <c r="P9413">
        <v>0</v>
      </c>
    </row>
    <row r="9414" spans="1:16" x14ac:dyDescent="0.3">
      <c r="A9414">
        <v>9412</v>
      </c>
      <c r="B9414">
        <v>15796115</v>
      </c>
      <c r="C9414" t="s">
        <v>439</v>
      </c>
      <c r="D9414" t="s">
        <v>2956</v>
      </c>
      <c r="E9414" t="s">
        <v>13</v>
      </c>
      <c r="F9414">
        <v>40</v>
      </c>
      <c r="G9414" t="str">
        <f t="shared" si="147"/>
        <v>Young Adults</v>
      </c>
      <c r="H9414">
        <v>4</v>
      </c>
      <c r="I9414" t="s">
        <v>2951</v>
      </c>
      <c r="J9414" s="3">
        <v>78119.59</v>
      </c>
      <c r="K9414" s="3" t="str">
        <f>IF(Table1[[#This Row],[Balance]]&lt;=83000,"Low Balance",IF(Table1[[#This Row],[Balance]]&lt;=166000,"Medium Balance",IF(Table1[[#This Row],[Balance]]&lt;=260000,"High Balance","Invalid")))</f>
        <v>Low Balance</v>
      </c>
      <c r="L9414">
        <v>4</v>
      </c>
      <c r="M9414">
        <v>1</v>
      </c>
      <c r="N9414">
        <v>0</v>
      </c>
      <c r="O9414" s="3">
        <v>119259.34</v>
      </c>
      <c r="P9414">
        <v>1</v>
      </c>
    </row>
    <row r="9415" spans="1:16" x14ac:dyDescent="0.3">
      <c r="A9415">
        <v>9413</v>
      </c>
      <c r="B9415">
        <v>15724648</v>
      </c>
      <c r="C9415" t="s">
        <v>1308</v>
      </c>
      <c r="D9415" t="s">
        <v>2946</v>
      </c>
      <c r="E9415" t="s">
        <v>19</v>
      </c>
      <c r="F9415">
        <v>26</v>
      </c>
      <c r="G9415" t="str">
        <f t="shared" si="147"/>
        <v>Young Adults</v>
      </c>
      <c r="H9415">
        <v>6</v>
      </c>
      <c r="I9415" t="s">
        <v>2950</v>
      </c>
      <c r="J9415" s="3">
        <v>98684.15</v>
      </c>
      <c r="K9415" s="3" t="str">
        <f>IF(Table1[[#This Row],[Balance]]&lt;=83000,"Low Balance",IF(Table1[[#This Row],[Balance]]&lt;=166000,"Medium Balance",IF(Table1[[#This Row],[Balance]]&lt;=260000,"High Balance","Invalid")))</f>
        <v>Medium Balance</v>
      </c>
      <c r="L9415">
        <v>1</v>
      </c>
      <c r="M9415">
        <v>0</v>
      </c>
      <c r="N9415">
        <v>0</v>
      </c>
      <c r="O9415" s="3">
        <v>133720.57</v>
      </c>
      <c r="P9415">
        <v>0</v>
      </c>
    </row>
    <row r="9416" spans="1:16" x14ac:dyDescent="0.3">
      <c r="A9416">
        <v>9414</v>
      </c>
      <c r="B9416">
        <v>15737732</v>
      </c>
      <c r="C9416" t="s">
        <v>2412</v>
      </c>
      <c r="D9416" t="s">
        <v>2953</v>
      </c>
      <c r="E9416" t="s">
        <v>13</v>
      </c>
      <c r="F9416">
        <v>44</v>
      </c>
      <c r="G9416" t="str">
        <f t="shared" si="147"/>
        <v>Middle-Aged</v>
      </c>
      <c r="H9416">
        <v>10</v>
      </c>
      <c r="I9416" t="s">
        <v>2950</v>
      </c>
      <c r="J9416" s="3">
        <v>0</v>
      </c>
      <c r="K9416" s="3" t="str">
        <f>IF(Table1[[#This Row],[Balance]]&lt;=83000,"Low Balance",IF(Table1[[#This Row],[Balance]]&lt;=166000,"Medium Balance",IF(Table1[[#This Row],[Balance]]&lt;=260000,"High Balance","Invalid")))</f>
        <v>Low Balance</v>
      </c>
      <c r="L9416">
        <v>2</v>
      </c>
      <c r="M9416">
        <v>1</v>
      </c>
      <c r="N9416">
        <v>0</v>
      </c>
      <c r="O9416" s="3">
        <v>170634.49</v>
      </c>
      <c r="P9416">
        <v>0</v>
      </c>
    </row>
    <row r="9417" spans="1:16" x14ac:dyDescent="0.3">
      <c r="A9417">
        <v>9415</v>
      </c>
      <c r="B9417">
        <v>15632280</v>
      </c>
      <c r="C9417" t="s">
        <v>2864</v>
      </c>
      <c r="D9417" t="s">
        <v>2956</v>
      </c>
      <c r="E9417" t="s">
        <v>13</v>
      </c>
      <c r="F9417">
        <v>53</v>
      </c>
      <c r="G9417" t="str">
        <f t="shared" si="147"/>
        <v>Young Adults</v>
      </c>
      <c r="H9417">
        <v>9</v>
      </c>
      <c r="I9417" t="s">
        <v>2950</v>
      </c>
      <c r="J9417" s="3">
        <v>0</v>
      </c>
      <c r="K9417" s="3" t="str">
        <f>IF(Table1[[#This Row],[Balance]]&lt;=83000,"Low Balance",IF(Table1[[#This Row],[Balance]]&lt;=166000,"Medium Balance",IF(Table1[[#This Row],[Balance]]&lt;=260000,"High Balance","Invalid")))</f>
        <v>Low Balance</v>
      </c>
      <c r="L9417">
        <v>1</v>
      </c>
      <c r="M9417">
        <v>1</v>
      </c>
      <c r="N9417">
        <v>0</v>
      </c>
      <c r="O9417" s="3">
        <v>125692.07</v>
      </c>
      <c r="P9417">
        <v>1</v>
      </c>
    </row>
    <row r="9418" spans="1:16" x14ac:dyDescent="0.3">
      <c r="A9418">
        <v>9416</v>
      </c>
      <c r="B9418">
        <v>15750407</v>
      </c>
      <c r="C9418" t="s">
        <v>1311</v>
      </c>
      <c r="D9418" t="s">
        <v>2953</v>
      </c>
      <c r="E9418" t="s">
        <v>13</v>
      </c>
      <c r="F9418">
        <v>43</v>
      </c>
      <c r="G9418" t="str">
        <f t="shared" si="147"/>
        <v>Young Adults</v>
      </c>
      <c r="H9418">
        <v>2</v>
      </c>
      <c r="I9418" t="s">
        <v>2949</v>
      </c>
      <c r="J9418" s="3">
        <v>129264.05</v>
      </c>
      <c r="K9418" s="3" t="str">
        <f>IF(Table1[[#This Row],[Balance]]&lt;=83000,"Low Balance",IF(Table1[[#This Row],[Balance]]&lt;=166000,"Medium Balance",IF(Table1[[#This Row],[Balance]]&lt;=260000,"High Balance","Invalid")))</f>
        <v>Medium Balance</v>
      </c>
      <c r="L9418">
        <v>2</v>
      </c>
      <c r="M9418">
        <v>0</v>
      </c>
      <c r="N9418">
        <v>0</v>
      </c>
      <c r="O9418" s="3">
        <v>19150.14</v>
      </c>
      <c r="P9418">
        <v>0</v>
      </c>
    </row>
    <row r="9419" spans="1:16" x14ac:dyDescent="0.3">
      <c r="A9419">
        <v>9417</v>
      </c>
      <c r="B9419">
        <v>15795370</v>
      </c>
      <c r="C9419" t="s">
        <v>1692</v>
      </c>
      <c r="D9419" t="s">
        <v>2956</v>
      </c>
      <c r="E9419" t="s">
        <v>19</v>
      </c>
      <c r="F9419">
        <v>37</v>
      </c>
      <c r="G9419" t="str">
        <f t="shared" si="147"/>
        <v>Young Adults</v>
      </c>
      <c r="H9419">
        <v>6</v>
      </c>
      <c r="I9419" t="s">
        <v>2950</v>
      </c>
      <c r="J9419" s="3">
        <v>131753.41</v>
      </c>
      <c r="K9419" s="3" t="str">
        <f>IF(Table1[[#This Row],[Balance]]&lt;=83000,"Low Balance",IF(Table1[[#This Row],[Balance]]&lt;=166000,"Medium Balance",IF(Table1[[#This Row],[Balance]]&lt;=260000,"High Balance","Invalid")))</f>
        <v>Medium Balance</v>
      </c>
      <c r="L9419">
        <v>1</v>
      </c>
      <c r="M9419">
        <v>1</v>
      </c>
      <c r="N9419">
        <v>0</v>
      </c>
      <c r="O9419" s="3">
        <v>86894.67</v>
      </c>
      <c r="P9419">
        <v>0</v>
      </c>
    </row>
    <row r="9420" spans="1:16" x14ac:dyDescent="0.3">
      <c r="A9420">
        <v>9418</v>
      </c>
      <c r="B9420">
        <v>15656829</v>
      </c>
      <c r="C9420" t="s">
        <v>245</v>
      </c>
      <c r="D9420" t="s">
        <v>2955</v>
      </c>
      <c r="E9420" t="s">
        <v>13</v>
      </c>
      <c r="F9420">
        <v>33</v>
      </c>
      <c r="G9420" t="str">
        <f t="shared" si="147"/>
        <v>Young Adults</v>
      </c>
      <c r="H9420">
        <v>6</v>
      </c>
      <c r="I9420" t="s">
        <v>2950</v>
      </c>
      <c r="J9420" s="3">
        <v>0</v>
      </c>
      <c r="K9420" s="3" t="str">
        <f>IF(Table1[[#This Row],[Balance]]&lt;=83000,"Low Balance",IF(Table1[[#This Row],[Balance]]&lt;=166000,"Medium Balance",IF(Table1[[#This Row],[Balance]]&lt;=260000,"High Balance","Invalid")))</f>
        <v>Low Balance</v>
      </c>
      <c r="L9420">
        <v>2</v>
      </c>
      <c r="M9420">
        <v>1</v>
      </c>
      <c r="N9420">
        <v>0</v>
      </c>
      <c r="O9420" s="3">
        <v>57975.8</v>
      </c>
      <c r="P9420">
        <v>0</v>
      </c>
    </row>
    <row r="9421" spans="1:16" x14ac:dyDescent="0.3">
      <c r="A9421">
        <v>9419</v>
      </c>
      <c r="B9421">
        <v>15643794</v>
      </c>
      <c r="C9421" t="s">
        <v>704</v>
      </c>
      <c r="D9421" t="s">
        <v>2955</v>
      </c>
      <c r="E9421" t="s">
        <v>13</v>
      </c>
      <c r="F9421">
        <v>27</v>
      </c>
      <c r="G9421" t="str">
        <f t="shared" si="147"/>
        <v>Young Adults</v>
      </c>
      <c r="H9421">
        <v>2</v>
      </c>
      <c r="I9421" t="s">
        <v>2949</v>
      </c>
      <c r="J9421" s="3">
        <v>0</v>
      </c>
      <c r="K9421" s="3" t="str">
        <f>IF(Table1[[#This Row],[Balance]]&lt;=83000,"Low Balance",IF(Table1[[#This Row],[Balance]]&lt;=166000,"Medium Balance",IF(Table1[[#This Row],[Balance]]&lt;=260000,"High Balance","Invalid")))</f>
        <v>Low Balance</v>
      </c>
      <c r="L9421">
        <v>1</v>
      </c>
      <c r="M9421">
        <v>1</v>
      </c>
      <c r="N9421">
        <v>1</v>
      </c>
      <c r="O9421" s="3">
        <v>82938.990000000005</v>
      </c>
      <c r="P9421">
        <v>0</v>
      </c>
    </row>
    <row r="9422" spans="1:16" x14ac:dyDescent="0.3">
      <c r="A9422">
        <v>9420</v>
      </c>
      <c r="B9422">
        <v>15798605</v>
      </c>
      <c r="C9422" t="s">
        <v>148</v>
      </c>
      <c r="D9422" t="s">
        <v>2956</v>
      </c>
      <c r="E9422" t="s">
        <v>19</v>
      </c>
      <c r="F9422">
        <v>26</v>
      </c>
      <c r="G9422" t="str">
        <f t="shared" si="147"/>
        <v>Young Adults</v>
      </c>
      <c r="H9422">
        <v>1</v>
      </c>
      <c r="I9422" t="s">
        <v>2949</v>
      </c>
      <c r="J9422" s="3">
        <v>57422.62</v>
      </c>
      <c r="K9422" s="3" t="str">
        <f>IF(Table1[[#This Row],[Balance]]&lt;=83000,"Low Balance",IF(Table1[[#This Row],[Balance]]&lt;=166000,"Medium Balance",IF(Table1[[#This Row],[Balance]]&lt;=260000,"High Balance","Invalid")))</f>
        <v>Low Balance</v>
      </c>
      <c r="L9422">
        <v>1</v>
      </c>
      <c r="M9422">
        <v>1</v>
      </c>
      <c r="N9422">
        <v>1</v>
      </c>
      <c r="O9422" s="3">
        <v>79189.399999999994</v>
      </c>
      <c r="P9422">
        <v>0</v>
      </c>
    </row>
    <row r="9423" spans="1:16" x14ac:dyDescent="0.3">
      <c r="A9423">
        <v>9421</v>
      </c>
      <c r="B9423">
        <v>15637324</v>
      </c>
      <c r="C9423" t="s">
        <v>26</v>
      </c>
      <c r="D9423" t="s">
        <v>2955</v>
      </c>
      <c r="E9423" t="s">
        <v>13</v>
      </c>
      <c r="F9423">
        <v>28</v>
      </c>
      <c r="G9423" t="str">
        <f t="shared" si="147"/>
        <v>Young Adults</v>
      </c>
      <c r="H9423">
        <v>7</v>
      </c>
      <c r="I9423" t="s">
        <v>2950</v>
      </c>
      <c r="J9423" s="3">
        <v>0</v>
      </c>
      <c r="K9423" s="3" t="str">
        <f>IF(Table1[[#This Row],[Balance]]&lt;=83000,"Low Balance",IF(Table1[[#This Row],[Balance]]&lt;=166000,"Medium Balance",IF(Table1[[#This Row],[Balance]]&lt;=260000,"High Balance","Invalid")))</f>
        <v>Low Balance</v>
      </c>
      <c r="L9423">
        <v>2</v>
      </c>
      <c r="M9423">
        <v>0</v>
      </c>
      <c r="N9423">
        <v>1</v>
      </c>
      <c r="O9423" s="3">
        <v>5177.62</v>
      </c>
      <c r="P9423">
        <v>0</v>
      </c>
    </row>
    <row r="9424" spans="1:16" x14ac:dyDescent="0.3">
      <c r="A9424">
        <v>9422</v>
      </c>
      <c r="B9424">
        <v>15589589</v>
      </c>
      <c r="C9424" t="s">
        <v>2824</v>
      </c>
      <c r="D9424" t="s">
        <v>2955</v>
      </c>
      <c r="E9424" t="s">
        <v>19</v>
      </c>
      <c r="F9424">
        <v>34</v>
      </c>
      <c r="G9424" t="str">
        <f t="shared" si="147"/>
        <v>Young Adults</v>
      </c>
      <c r="H9424">
        <v>5</v>
      </c>
      <c r="I9424" t="s">
        <v>2951</v>
      </c>
      <c r="J9424" s="3">
        <v>144094.20000000001</v>
      </c>
      <c r="K9424" s="3" t="str">
        <f>IF(Table1[[#This Row],[Balance]]&lt;=83000,"Low Balance",IF(Table1[[#This Row],[Balance]]&lt;=166000,"Medium Balance",IF(Table1[[#This Row],[Balance]]&lt;=260000,"High Balance","Invalid")))</f>
        <v>Medium Balance</v>
      </c>
      <c r="L9424">
        <v>1</v>
      </c>
      <c r="M9424">
        <v>1</v>
      </c>
      <c r="N9424">
        <v>0</v>
      </c>
      <c r="O9424" s="3">
        <v>44510.26</v>
      </c>
      <c r="P9424">
        <v>0</v>
      </c>
    </row>
    <row r="9425" spans="1:16" x14ac:dyDescent="0.3">
      <c r="A9425">
        <v>9423</v>
      </c>
      <c r="B9425">
        <v>15778936</v>
      </c>
      <c r="C9425" t="s">
        <v>2865</v>
      </c>
      <c r="D9425" t="s">
        <v>2954</v>
      </c>
      <c r="E9425" t="s">
        <v>19</v>
      </c>
      <c r="F9425">
        <v>33</v>
      </c>
      <c r="G9425" t="str">
        <f t="shared" si="147"/>
        <v>Young Adults</v>
      </c>
      <c r="H9425">
        <v>9</v>
      </c>
      <c r="I9425" t="s">
        <v>2950</v>
      </c>
      <c r="J9425" s="3">
        <v>147510.34</v>
      </c>
      <c r="K9425" s="3" t="str">
        <f>IF(Table1[[#This Row],[Balance]]&lt;=83000,"Low Balance",IF(Table1[[#This Row],[Balance]]&lt;=166000,"Medium Balance",IF(Table1[[#This Row],[Balance]]&lt;=260000,"High Balance","Invalid")))</f>
        <v>Medium Balance</v>
      </c>
      <c r="L9425">
        <v>1</v>
      </c>
      <c r="M9425">
        <v>1</v>
      </c>
      <c r="N9425">
        <v>0</v>
      </c>
      <c r="O9425" s="3">
        <v>190611.92</v>
      </c>
      <c r="P9425">
        <v>0</v>
      </c>
    </row>
    <row r="9426" spans="1:16" x14ac:dyDescent="0.3">
      <c r="A9426">
        <v>9424</v>
      </c>
      <c r="B9426">
        <v>15757385</v>
      </c>
      <c r="C9426" t="s">
        <v>161</v>
      </c>
      <c r="D9426" t="s">
        <v>2956</v>
      </c>
      <c r="E9426" t="s">
        <v>13</v>
      </c>
      <c r="F9426">
        <v>28</v>
      </c>
      <c r="G9426" t="str">
        <f t="shared" si="147"/>
        <v>Young Adults</v>
      </c>
      <c r="H9426">
        <v>8</v>
      </c>
      <c r="I9426" t="s">
        <v>2950</v>
      </c>
      <c r="J9426" s="3">
        <v>161592.76</v>
      </c>
      <c r="K9426" s="3" t="str">
        <f>IF(Table1[[#This Row],[Balance]]&lt;=83000,"Low Balance",IF(Table1[[#This Row],[Balance]]&lt;=166000,"Medium Balance",IF(Table1[[#This Row],[Balance]]&lt;=260000,"High Balance","Invalid")))</f>
        <v>Medium Balance</v>
      </c>
      <c r="L9426">
        <v>1</v>
      </c>
      <c r="M9426">
        <v>1</v>
      </c>
      <c r="N9426">
        <v>0</v>
      </c>
      <c r="O9426" s="3">
        <v>177834.79</v>
      </c>
      <c r="P9426">
        <v>0</v>
      </c>
    </row>
    <row r="9427" spans="1:16" x14ac:dyDescent="0.3">
      <c r="A9427">
        <v>9425</v>
      </c>
      <c r="B9427">
        <v>15666200</v>
      </c>
      <c r="C9427" t="s">
        <v>49</v>
      </c>
      <c r="D9427" t="s">
        <v>2956</v>
      </c>
      <c r="E9427" t="s">
        <v>13</v>
      </c>
      <c r="F9427">
        <v>40</v>
      </c>
      <c r="G9427" t="str">
        <f t="shared" si="147"/>
        <v>Seniors</v>
      </c>
      <c r="H9427">
        <v>1</v>
      </c>
      <c r="I9427" t="s">
        <v>2949</v>
      </c>
      <c r="J9427" s="3">
        <v>0</v>
      </c>
      <c r="K9427" s="3" t="str">
        <f>IF(Table1[[#This Row],[Balance]]&lt;=83000,"Low Balance",IF(Table1[[#This Row],[Balance]]&lt;=166000,"Medium Balance",IF(Table1[[#This Row],[Balance]]&lt;=260000,"High Balance","Invalid")))</f>
        <v>Low Balance</v>
      </c>
      <c r="L9427">
        <v>2</v>
      </c>
      <c r="M9427">
        <v>1</v>
      </c>
      <c r="N9427">
        <v>1</v>
      </c>
      <c r="O9427" s="3">
        <v>119446.64</v>
      </c>
      <c r="P9427">
        <v>0</v>
      </c>
    </row>
    <row r="9428" spans="1:16" x14ac:dyDescent="0.3">
      <c r="A9428">
        <v>9426</v>
      </c>
      <c r="B9428">
        <v>15683977</v>
      </c>
      <c r="C9428" t="s">
        <v>627</v>
      </c>
      <c r="D9428" t="s">
        <v>2953</v>
      </c>
      <c r="E9428" t="s">
        <v>13</v>
      </c>
      <c r="F9428">
        <v>72</v>
      </c>
      <c r="G9428" t="str">
        <f t="shared" si="147"/>
        <v>Middle-Aged</v>
      </c>
      <c r="H9428">
        <v>4</v>
      </c>
      <c r="I9428" t="s">
        <v>2951</v>
      </c>
      <c r="J9428" s="3">
        <v>0</v>
      </c>
      <c r="K9428" s="3" t="str">
        <f>IF(Table1[[#This Row],[Balance]]&lt;=83000,"Low Balance",IF(Table1[[#This Row],[Balance]]&lt;=166000,"Medium Balance",IF(Table1[[#This Row],[Balance]]&lt;=260000,"High Balance","Invalid")))</f>
        <v>Low Balance</v>
      </c>
      <c r="L9428">
        <v>2</v>
      </c>
      <c r="M9428">
        <v>1</v>
      </c>
      <c r="N9428">
        <v>1</v>
      </c>
      <c r="O9428" s="3">
        <v>50267.69</v>
      </c>
      <c r="P9428">
        <v>0</v>
      </c>
    </row>
    <row r="9429" spans="1:16" x14ac:dyDescent="0.3">
      <c r="A9429">
        <v>9427</v>
      </c>
      <c r="B9429">
        <v>15675518</v>
      </c>
      <c r="C9429" t="s">
        <v>1572</v>
      </c>
      <c r="D9429" t="s">
        <v>2946</v>
      </c>
      <c r="E9429" t="s">
        <v>13</v>
      </c>
      <c r="F9429">
        <v>53</v>
      </c>
      <c r="G9429" t="str">
        <f t="shared" si="147"/>
        <v>Young Adults</v>
      </c>
      <c r="H9429">
        <v>1</v>
      </c>
      <c r="I9429" t="s">
        <v>2949</v>
      </c>
      <c r="J9429" s="3">
        <v>75225.53</v>
      </c>
      <c r="K9429" s="3" t="str">
        <f>IF(Table1[[#This Row],[Balance]]&lt;=83000,"Low Balance",IF(Table1[[#This Row],[Balance]]&lt;=166000,"Medium Balance",IF(Table1[[#This Row],[Balance]]&lt;=260000,"High Balance","Invalid")))</f>
        <v>Low Balance</v>
      </c>
      <c r="L9429">
        <v>2</v>
      </c>
      <c r="M9429">
        <v>0</v>
      </c>
      <c r="N9429">
        <v>0</v>
      </c>
      <c r="O9429" s="3">
        <v>144849.1</v>
      </c>
      <c r="P9429">
        <v>1</v>
      </c>
    </row>
    <row r="9430" spans="1:16" x14ac:dyDescent="0.3">
      <c r="A9430">
        <v>9428</v>
      </c>
      <c r="B9430">
        <v>15584812</v>
      </c>
      <c r="C9430" t="s">
        <v>2866</v>
      </c>
      <c r="D9430" t="s">
        <v>2953</v>
      </c>
      <c r="E9430" t="s">
        <v>13</v>
      </c>
      <c r="F9430">
        <v>39</v>
      </c>
      <c r="G9430" t="str">
        <f t="shared" si="147"/>
        <v>Seniors</v>
      </c>
      <c r="H9430">
        <v>0</v>
      </c>
      <c r="I9430" t="s">
        <v>2949</v>
      </c>
      <c r="J9430" s="3">
        <v>0</v>
      </c>
      <c r="K9430" s="3" t="str">
        <f>IF(Table1[[#This Row],[Balance]]&lt;=83000,"Low Balance",IF(Table1[[#This Row],[Balance]]&lt;=166000,"Medium Balance",IF(Table1[[#This Row],[Balance]]&lt;=260000,"High Balance","Invalid")))</f>
        <v>Low Balance</v>
      </c>
      <c r="L9430">
        <v>2</v>
      </c>
      <c r="M9430">
        <v>0</v>
      </c>
      <c r="N9430">
        <v>0</v>
      </c>
      <c r="O9430" s="3">
        <v>81901.600000000006</v>
      </c>
      <c r="P9430">
        <v>0</v>
      </c>
    </row>
    <row r="9431" spans="1:16" x14ac:dyDescent="0.3">
      <c r="A9431">
        <v>9429</v>
      </c>
      <c r="B9431">
        <v>15752984</v>
      </c>
      <c r="C9431" t="s">
        <v>2867</v>
      </c>
      <c r="D9431" t="s">
        <v>2955</v>
      </c>
      <c r="E9431" t="s">
        <v>13</v>
      </c>
      <c r="F9431">
        <v>70</v>
      </c>
      <c r="G9431" t="str">
        <f t="shared" si="147"/>
        <v>Young Adults</v>
      </c>
      <c r="H9431">
        <v>9</v>
      </c>
      <c r="I9431" t="s">
        <v>2950</v>
      </c>
      <c r="J9431" s="3">
        <v>87542.89</v>
      </c>
      <c r="K9431" s="3" t="str">
        <f>IF(Table1[[#This Row],[Balance]]&lt;=83000,"Low Balance",IF(Table1[[#This Row],[Balance]]&lt;=166000,"Medium Balance",IF(Table1[[#This Row],[Balance]]&lt;=260000,"High Balance","Invalid")))</f>
        <v>Medium Balance</v>
      </c>
      <c r="L9431">
        <v>2</v>
      </c>
      <c r="M9431">
        <v>1</v>
      </c>
      <c r="N9431">
        <v>1</v>
      </c>
      <c r="O9431" s="3">
        <v>42576.86</v>
      </c>
      <c r="P9431">
        <v>0</v>
      </c>
    </row>
    <row r="9432" spans="1:16" x14ac:dyDescent="0.3">
      <c r="A9432">
        <v>9430</v>
      </c>
      <c r="B9432">
        <v>15577913</v>
      </c>
      <c r="C9432" t="s">
        <v>347</v>
      </c>
      <c r="D9432" t="s">
        <v>2946</v>
      </c>
      <c r="E9432" t="s">
        <v>13</v>
      </c>
      <c r="F9432">
        <v>32</v>
      </c>
      <c r="G9432" t="str">
        <f t="shared" si="147"/>
        <v>Young Adults</v>
      </c>
      <c r="H9432">
        <v>8</v>
      </c>
      <c r="I9432" t="s">
        <v>2950</v>
      </c>
      <c r="J9432" s="3">
        <v>144581.96</v>
      </c>
      <c r="K9432" s="3" t="str">
        <f>IF(Table1[[#This Row],[Balance]]&lt;=83000,"Low Balance",IF(Table1[[#This Row],[Balance]]&lt;=166000,"Medium Balance",IF(Table1[[#This Row],[Balance]]&lt;=260000,"High Balance","Invalid")))</f>
        <v>Medium Balance</v>
      </c>
      <c r="L9432">
        <v>1</v>
      </c>
      <c r="M9432">
        <v>1</v>
      </c>
      <c r="N9432">
        <v>1</v>
      </c>
      <c r="O9432" s="3">
        <v>87609.5</v>
      </c>
      <c r="P9432">
        <v>0</v>
      </c>
    </row>
    <row r="9433" spans="1:16" x14ac:dyDescent="0.3">
      <c r="A9433">
        <v>9431</v>
      </c>
      <c r="B9433">
        <v>15591980</v>
      </c>
      <c r="C9433" t="s">
        <v>14</v>
      </c>
      <c r="D9433" t="s">
        <v>2956</v>
      </c>
      <c r="E9433" t="s">
        <v>19</v>
      </c>
      <c r="F9433">
        <v>33</v>
      </c>
      <c r="G9433" t="str">
        <f t="shared" si="147"/>
        <v>Young Adults</v>
      </c>
      <c r="H9433">
        <v>5</v>
      </c>
      <c r="I9433" t="s">
        <v>2951</v>
      </c>
      <c r="J9433" s="3">
        <v>122568.05</v>
      </c>
      <c r="K9433" s="3" t="str">
        <f>IF(Table1[[#This Row],[Balance]]&lt;=83000,"Low Balance",IF(Table1[[#This Row],[Balance]]&lt;=166000,"Medium Balance",IF(Table1[[#This Row],[Balance]]&lt;=260000,"High Balance","Invalid")))</f>
        <v>Medium Balance</v>
      </c>
      <c r="L9433">
        <v>2</v>
      </c>
      <c r="M9433">
        <v>1</v>
      </c>
      <c r="N9433">
        <v>1</v>
      </c>
      <c r="O9433" s="3">
        <v>82820.850000000006</v>
      </c>
      <c r="P9433">
        <v>0</v>
      </c>
    </row>
    <row r="9434" spans="1:16" x14ac:dyDescent="0.3">
      <c r="A9434">
        <v>9432</v>
      </c>
      <c r="B9434">
        <v>15598948</v>
      </c>
      <c r="C9434" t="s">
        <v>1227</v>
      </c>
      <c r="D9434" t="s">
        <v>2946</v>
      </c>
      <c r="E9434" t="s">
        <v>13</v>
      </c>
      <c r="F9434">
        <v>24</v>
      </c>
      <c r="G9434" t="str">
        <f t="shared" si="147"/>
        <v>Young Adults</v>
      </c>
      <c r="H9434">
        <v>5</v>
      </c>
      <c r="I9434" t="s">
        <v>2951</v>
      </c>
      <c r="J9434" s="3">
        <v>172231.93</v>
      </c>
      <c r="K9434" s="3" t="str">
        <f>IF(Table1[[#This Row],[Balance]]&lt;=83000,"Low Balance",IF(Table1[[#This Row],[Balance]]&lt;=166000,"Medium Balance",IF(Table1[[#This Row],[Balance]]&lt;=260000,"High Balance","Invalid")))</f>
        <v>High Balance</v>
      </c>
      <c r="L9434">
        <v>1</v>
      </c>
      <c r="M9434">
        <v>0</v>
      </c>
      <c r="N9434">
        <v>1</v>
      </c>
      <c r="O9434" s="3">
        <v>155144.12</v>
      </c>
      <c r="P9434">
        <v>0</v>
      </c>
    </row>
    <row r="9435" spans="1:16" x14ac:dyDescent="0.3">
      <c r="A9435">
        <v>9433</v>
      </c>
      <c r="B9435">
        <v>15574142</v>
      </c>
      <c r="C9435" t="s">
        <v>280</v>
      </c>
      <c r="D9435" t="s">
        <v>2953</v>
      </c>
      <c r="E9435" t="s">
        <v>13</v>
      </c>
      <c r="F9435">
        <v>28</v>
      </c>
      <c r="G9435" t="str">
        <f t="shared" si="147"/>
        <v>Young Adults</v>
      </c>
      <c r="H9435">
        <v>2</v>
      </c>
      <c r="I9435" t="s">
        <v>2949</v>
      </c>
      <c r="J9435" s="3">
        <v>171932.26</v>
      </c>
      <c r="K9435" s="3" t="str">
        <f>IF(Table1[[#This Row],[Balance]]&lt;=83000,"Low Balance",IF(Table1[[#This Row],[Balance]]&lt;=166000,"Medium Balance",IF(Table1[[#This Row],[Balance]]&lt;=260000,"High Balance","Invalid")))</f>
        <v>High Balance</v>
      </c>
      <c r="L9435">
        <v>2</v>
      </c>
      <c r="M9435">
        <v>1</v>
      </c>
      <c r="N9435">
        <v>1</v>
      </c>
      <c r="O9435" s="3">
        <v>9578.24</v>
      </c>
      <c r="P9435">
        <v>0</v>
      </c>
    </row>
    <row r="9436" spans="1:16" x14ac:dyDescent="0.3">
      <c r="A9436">
        <v>9434</v>
      </c>
      <c r="B9436">
        <v>15582903</v>
      </c>
      <c r="C9436" t="s">
        <v>2254</v>
      </c>
      <c r="D9436" t="s">
        <v>2946</v>
      </c>
      <c r="E9436" t="s">
        <v>19</v>
      </c>
      <c r="F9436">
        <v>39</v>
      </c>
      <c r="G9436" t="str">
        <f t="shared" si="147"/>
        <v>Young Adults</v>
      </c>
      <c r="H9436">
        <v>7</v>
      </c>
      <c r="I9436" t="s">
        <v>2950</v>
      </c>
      <c r="J9436" s="3">
        <v>0</v>
      </c>
      <c r="K9436" s="3" t="str">
        <f>IF(Table1[[#This Row],[Balance]]&lt;=83000,"Low Balance",IF(Table1[[#This Row],[Balance]]&lt;=166000,"Medium Balance",IF(Table1[[#This Row],[Balance]]&lt;=260000,"High Balance","Invalid")))</f>
        <v>Low Balance</v>
      </c>
      <c r="L9436">
        <v>2</v>
      </c>
      <c r="M9436">
        <v>1</v>
      </c>
      <c r="N9436">
        <v>1</v>
      </c>
      <c r="O9436" s="3">
        <v>170392.59</v>
      </c>
      <c r="P9436">
        <v>0</v>
      </c>
    </row>
    <row r="9437" spans="1:16" x14ac:dyDescent="0.3">
      <c r="A9437">
        <v>9435</v>
      </c>
      <c r="B9437">
        <v>15733229</v>
      </c>
      <c r="C9437" t="s">
        <v>2868</v>
      </c>
      <c r="D9437" t="s">
        <v>2955</v>
      </c>
      <c r="E9437" t="s">
        <v>13</v>
      </c>
      <c r="F9437">
        <v>34</v>
      </c>
      <c r="G9437" t="str">
        <f t="shared" si="147"/>
        <v>Young Adults</v>
      </c>
      <c r="H9437">
        <v>7</v>
      </c>
      <c r="I9437" t="s">
        <v>2950</v>
      </c>
      <c r="J9437" s="3">
        <v>0</v>
      </c>
      <c r="K9437" s="3" t="str">
        <f>IF(Table1[[#This Row],[Balance]]&lt;=83000,"Low Balance",IF(Table1[[#This Row],[Balance]]&lt;=166000,"Medium Balance",IF(Table1[[#This Row],[Balance]]&lt;=260000,"High Balance","Invalid")))</f>
        <v>Low Balance</v>
      </c>
      <c r="L9437">
        <v>2</v>
      </c>
      <c r="M9437">
        <v>0</v>
      </c>
      <c r="N9437">
        <v>0</v>
      </c>
      <c r="O9437" s="3">
        <v>3946.29</v>
      </c>
      <c r="P9437">
        <v>0</v>
      </c>
    </row>
    <row r="9438" spans="1:16" x14ac:dyDescent="0.3">
      <c r="A9438">
        <v>9436</v>
      </c>
      <c r="B9438">
        <v>15635752</v>
      </c>
      <c r="C9438" t="s">
        <v>437</v>
      </c>
      <c r="D9438" t="s">
        <v>2953</v>
      </c>
      <c r="E9438" t="s">
        <v>19</v>
      </c>
      <c r="F9438">
        <v>38</v>
      </c>
      <c r="G9438" t="str">
        <f t="shared" si="147"/>
        <v>Young Adults</v>
      </c>
      <c r="H9438">
        <v>4</v>
      </c>
      <c r="I9438" t="s">
        <v>2951</v>
      </c>
      <c r="J9438" s="3">
        <v>111798.06</v>
      </c>
      <c r="K9438" s="3" t="str">
        <f>IF(Table1[[#This Row],[Balance]]&lt;=83000,"Low Balance",IF(Table1[[#This Row],[Balance]]&lt;=166000,"Medium Balance",IF(Table1[[#This Row],[Balance]]&lt;=260000,"High Balance","Invalid")))</f>
        <v>Medium Balance</v>
      </c>
      <c r="L9438">
        <v>2</v>
      </c>
      <c r="M9438">
        <v>1</v>
      </c>
      <c r="N9438">
        <v>1</v>
      </c>
      <c r="O9438" s="3">
        <v>102184.66</v>
      </c>
      <c r="P9438">
        <v>0</v>
      </c>
    </row>
    <row r="9439" spans="1:16" x14ac:dyDescent="0.3">
      <c r="A9439">
        <v>9437</v>
      </c>
      <c r="B9439">
        <v>15771000</v>
      </c>
      <c r="C9439" t="s">
        <v>1438</v>
      </c>
      <c r="D9439" t="s">
        <v>2956</v>
      </c>
      <c r="E9439" t="s">
        <v>19</v>
      </c>
      <c r="F9439">
        <v>38</v>
      </c>
      <c r="G9439" t="str">
        <f t="shared" si="147"/>
        <v>Young Adults</v>
      </c>
      <c r="H9439">
        <v>4</v>
      </c>
      <c r="I9439" t="s">
        <v>2951</v>
      </c>
      <c r="J9439" s="3">
        <v>0</v>
      </c>
      <c r="K9439" s="3" t="str">
        <f>IF(Table1[[#This Row],[Balance]]&lt;=83000,"Low Balance",IF(Table1[[#This Row],[Balance]]&lt;=166000,"Medium Balance",IF(Table1[[#This Row],[Balance]]&lt;=260000,"High Balance","Invalid")))</f>
        <v>Low Balance</v>
      </c>
      <c r="L9439">
        <v>3</v>
      </c>
      <c r="M9439">
        <v>1</v>
      </c>
      <c r="N9439">
        <v>0</v>
      </c>
      <c r="O9439" s="3">
        <v>75609.84</v>
      </c>
      <c r="P9439">
        <v>0</v>
      </c>
    </row>
    <row r="9440" spans="1:16" x14ac:dyDescent="0.3">
      <c r="A9440">
        <v>9438</v>
      </c>
      <c r="B9440">
        <v>15804864</v>
      </c>
      <c r="C9440" t="s">
        <v>18</v>
      </c>
      <c r="D9440" t="s">
        <v>2955</v>
      </c>
      <c r="E9440" t="s">
        <v>13</v>
      </c>
      <c r="F9440">
        <v>27</v>
      </c>
      <c r="G9440" t="str">
        <f t="shared" si="147"/>
        <v>Middle-Aged</v>
      </c>
      <c r="H9440">
        <v>5</v>
      </c>
      <c r="I9440" t="s">
        <v>2951</v>
      </c>
      <c r="J9440" s="3">
        <v>79336.61</v>
      </c>
      <c r="K9440" s="3" t="str">
        <f>IF(Table1[[#This Row],[Balance]]&lt;=83000,"Low Balance",IF(Table1[[#This Row],[Balance]]&lt;=166000,"Medium Balance",IF(Table1[[#This Row],[Balance]]&lt;=260000,"High Balance","Invalid")))</f>
        <v>Low Balance</v>
      </c>
      <c r="L9440">
        <v>1</v>
      </c>
      <c r="M9440">
        <v>1</v>
      </c>
      <c r="N9440">
        <v>1</v>
      </c>
      <c r="O9440" s="3">
        <v>26170.080000000002</v>
      </c>
      <c r="P9440">
        <v>0</v>
      </c>
    </row>
    <row r="9441" spans="1:16" x14ac:dyDescent="0.3">
      <c r="A9441">
        <v>9439</v>
      </c>
      <c r="B9441">
        <v>15641175</v>
      </c>
      <c r="C9441" t="s">
        <v>635</v>
      </c>
      <c r="D9441" t="s">
        <v>2956</v>
      </c>
      <c r="E9441" t="s">
        <v>19</v>
      </c>
      <c r="F9441">
        <v>63</v>
      </c>
      <c r="G9441" t="str">
        <f t="shared" si="147"/>
        <v>Young Adults</v>
      </c>
      <c r="H9441">
        <v>3</v>
      </c>
      <c r="I9441" t="s">
        <v>2951</v>
      </c>
      <c r="J9441" s="3">
        <v>120916.52</v>
      </c>
      <c r="K9441" s="3" t="str">
        <f>IF(Table1[[#This Row],[Balance]]&lt;=83000,"Low Balance",IF(Table1[[#This Row],[Balance]]&lt;=166000,"Medium Balance",IF(Table1[[#This Row],[Balance]]&lt;=260000,"High Balance","Invalid")))</f>
        <v>Medium Balance</v>
      </c>
      <c r="L9441">
        <v>3</v>
      </c>
      <c r="M9441">
        <v>0</v>
      </c>
      <c r="N9441">
        <v>0</v>
      </c>
      <c r="O9441" s="3">
        <v>144727.45000000001</v>
      </c>
      <c r="P9441">
        <v>1</v>
      </c>
    </row>
    <row r="9442" spans="1:16" x14ac:dyDescent="0.3">
      <c r="A9442">
        <v>9440</v>
      </c>
      <c r="B9442">
        <v>15692226</v>
      </c>
      <c r="C9442" t="s">
        <v>191</v>
      </c>
      <c r="D9442" t="s">
        <v>2954</v>
      </c>
      <c r="E9442" t="s">
        <v>13</v>
      </c>
      <c r="F9442">
        <v>31</v>
      </c>
      <c r="G9442" t="str">
        <f t="shared" si="147"/>
        <v>Young Adults</v>
      </c>
      <c r="H9442">
        <v>3</v>
      </c>
      <c r="I9442" t="s">
        <v>2951</v>
      </c>
      <c r="J9442" s="3">
        <v>142905.51</v>
      </c>
      <c r="K9442" s="3" t="str">
        <f>IF(Table1[[#This Row],[Balance]]&lt;=83000,"Low Balance",IF(Table1[[#This Row],[Balance]]&lt;=166000,"Medium Balance",IF(Table1[[#This Row],[Balance]]&lt;=260000,"High Balance","Invalid")))</f>
        <v>Medium Balance</v>
      </c>
      <c r="L9442">
        <v>1</v>
      </c>
      <c r="M9442">
        <v>1</v>
      </c>
      <c r="N9442">
        <v>1</v>
      </c>
      <c r="O9442" s="3">
        <v>58134.97</v>
      </c>
      <c r="P9442">
        <v>0</v>
      </c>
    </row>
    <row r="9443" spans="1:16" x14ac:dyDescent="0.3">
      <c r="A9443">
        <v>9441</v>
      </c>
      <c r="B9443">
        <v>15584156</v>
      </c>
      <c r="C9443" t="s">
        <v>952</v>
      </c>
      <c r="D9443" t="s">
        <v>2954</v>
      </c>
      <c r="E9443" t="s">
        <v>19</v>
      </c>
      <c r="F9443">
        <v>27</v>
      </c>
      <c r="G9443" t="str">
        <f t="shared" si="147"/>
        <v>Young Adults</v>
      </c>
      <c r="H9443">
        <v>10</v>
      </c>
      <c r="I9443" t="s">
        <v>2950</v>
      </c>
      <c r="J9443" s="3">
        <v>0</v>
      </c>
      <c r="K9443" s="3" t="str">
        <f>IF(Table1[[#This Row],[Balance]]&lt;=83000,"Low Balance",IF(Table1[[#This Row],[Balance]]&lt;=166000,"Medium Balance",IF(Table1[[#This Row],[Balance]]&lt;=260000,"High Balance","Invalid")))</f>
        <v>Low Balance</v>
      </c>
      <c r="L9443">
        <v>3</v>
      </c>
      <c r="M9443">
        <v>0</v>
      </c>
      <c r="N9443">
        <v>0</v>
      </c>
      <c r="O9443" s="3">
        <v>94620</v>
      </c>
      <c r="P9443">
        <v>1</v>
      </c>
    </row>
    <row r="9444" spans="1:16" x14ac:dyDescent="0.3">
      <c r="A9444">
        <v>9442</v>
      </c>
      <c r="B9444">
        <v>15702656</v>
      </c>
      <c r="C9444" t="s">
        <v>858</v>
      </c>
      <c r="D9444" t="s">
        <v>2954</v>
      </c>
      <c r="E9444" t="s">
        <v>13</v>
      </c>
      <c r="F9444">
        <v>33</v>
      </c>
      <c r="G9444" t="str">
        <f t="shared" si="147"/>
        <v>Young Adults</v>
      </c>
      <c r="H9444">
        <v>1</v>
      </c>
      <c r="I9444" t="s">
        <v>2949</v>
      </c>
      <c r="J9444" s="3">
        <v>96834.78</v>
      </c>
      <c r="K9444" s="3" t="str">
        <f>IF(Table1[[#This Row],[Balance]]&lt;=83000,"Low Balance",IF(Table1[[#This Row],[Balance]]&lt;=166000,"Medium Balance",IF(Table1[[#This Row],[Balance]]&lt;=260000,"High Balance","Invalid")))</f>
        <v>Medium Balance</v>
      </c>
      <c r="L9444">
        <v>1</v>
      </c>
      <c r="M9444">
        <v>1</v>
      </c>
      <c r="N9444">
        <v>0</v>
      </c>
      <c r="O9444" s="3">
        <v>108764.69</v>
      </c>
      <c r="P9444">
        <v>0</v>
      </c>
    </row>
    <row r="9445" spans="1:16" x14ac:dyDescent="0.3">
      <c r="A9445">
        <v>9443</v>
      </c>
      <c r="B9445">
        <v>15606552</v>
      </c>
      <c r="C9445" t="s">
        <v>980</v>
      </c>
      <c r="D9445" t="s">
        <v>2953</v>
      </c>
      <c r="E9445" t="s">
        <v>19</v>
      </c>
      <c r="F9445">
        <v>37</v>
      </c>
      <c r="G9445" t="str">
        <f t="shared" si="147"/>
        <v>Middle-Aged</v>
      </c>
      <c r="H9445">
        <v>9</v>
      </c>
      <c r="I9445" t="s">
        <v>2950</v>
      </c>
      <c r="J9445" s="3">
        <v>105261.75999999999</v>
      </c>
      <c r="K9445" s="3" t="str">
        <f>IF(Table1[[#This Row],[Balance]]&lt;=83000,"Low Balance",IF(Table1[[#This Row],[Balance]]&lt;=166000,"Medium Balance",IF(Table1[[#This Row],[Balance]]&lt;=260000,"High Balance","Invalid")))</f>
        <v>Medium Balance</v>
      </c>
      <c r="L9445">
        <v>2</v>
      </c>
      <c r="M9445">
        <v>1</v>
      </c>
      <c r="N9445">
        <v>1</v>
      </c>
      <c r="O9445" s="3">
        <v>149503.54</v>
      </c>
      <c r="P9445">
        <v>0</v>
      </c>
    </row>
    <row r="9446" spans="1:16" x14ac:dyDescent="0.3">
      <c r="A9446">
        <v>9444</v>
      </c>
      <c r="B9446">
        <v>15687001</v>
      </c>
      <c r="C9446" t="s">
        <v>1528</v>
      </c>
      <c r="D9446" t="s">
        <v>2954</v>
      </c>
      <c r="E9446" t="s">
        <v>19</v>
      </c>
      <c r="F9446">
        <v>54</v>
      </c>
      <c r="G9446" t="str">
        <f t="shared" si="147"/>
        <v>Young Adults</v>
      </c>
      <c r="H9446">
        <v>1</v>
      </c>
      <c r="I9446" t="s">
        <v>2949</v>
      </c>
      <c r="J9446" s="3">
        <v>123544</v>
      </c>
      <c r="K9446" s="3" t="str">
        <f>IF(Table1[[#This Row],[Balance]]&lt;=83000,"Low Balance",IF(Table1[[#This Row],[Balance]]&lt;=166000,"Medium Balance",IF(Table1[[#This Row],[Balance]]&lt;=260000,"High Balance","Invalid")))</f>
        <v>Medium Balance</v>
      </c>
      <c r="L9446">
        <v>1</v>
      </c>
      <c r="M9446">
        <v>1</v>
      </c>
      <c r="N9446">
        <v>1</v>
      </c>
      <c r="O9446" s="3">
        <v>120314.75</v>
      </c>
      <c r="P9446">
        <v>1</v>
      </c>
    </row>
    <row r="9447" spans="1:16" x14ac:dyDescent="0.3">
      <c r="A9447">
        <v>9445</v>
      </c>
      <c r="B9447">
        <v>15781903</v>
      </c>
      <c r="C9447" t="s">
        <v>45</v>
      </c>
      <c r="D9447" t="s">
        <v>2946</v>
      </c>
      <c r="E9447" t="s">
        <v>19</v>
      </c>
      <c r="F9447">
        <v>41</v>
      </c>
      <c r="G9447" t="str">
        <f t="shared" si="147"/>
        <v>Young Adults</v>
      </c>
      <c r="H9447">
        <v>2</v>
      </c>
      <c r="I9447" t="s">
        <v>2949</v>
      </c>
      <c r="J9447" s="3">
        <v>127913.71</v>
      </c>
      <c r="K9447" s="3" t="str">
        <f>IF(Table1[[#This Row],[Balance]]&lt;=83000,"Low Balance",IF(Table1[[#This Row],[Balance]]&lt;=166000,"Medium Balance",IF(Table1[[#This Row],[Balance]]&lt;=260000,"High Balance","Invalid")))</f>
        <v>Medium Balance</v>
      </c>
      <c r="L9447">
        <v>2</v>
      </c>
      <c r="M9447">
        <v>1</v>
      </c>
      <c r="N9447">
        <v>1</v>
      </c>
      <c r="O9447" s="3">
        <v>44205.95</v>
      </c>
      <c r="P9447">
        <v>0</v>
      </c>
    </row>
    <row r="9448" spans="1:16" x14ac:dyDescent="0.3">
      <c r="A9448">
        <v>9446</v>
      </c>
      <c r="B9448">
        <v>15731951</v>
      </c>
      <c r="C9448" t="s">
        <v>970</v>
      </c>
      <c r="D9448" t="s">
        <v>2954</v>
      </c>
      <c r="E9448" t="s">
        <v>13</v>
      </c>
      <c r="F9448">
        <v>28</v>
      </c>
      <c r="G9448" t="str">
        <f t="shared" si="147"/>
        <v>Young Adults</v>
      </c>
      <c r="H9448">
        <v>5</v>
      </c>
      <c r="I9448" t="s">
        <v>2951</v>
      </c>
      <c r="J9448" s="3">
        <v>95328.6</v>
      </c>
      <c r="K9448" s="3" t="str">
        <f>IF(Table1[[#This Row],[Balance]]&lt;=83000,"Low Balance",IF(Table1[[#This Row],[Balance]]&lt;=166000,"Medium Balance",IF(Table1[[#This Row],[Balance]]&lt;=260000,"High Balance","Invalid")))</f>
        <v>Medium Balance</v>
      </c>
      <c r="L9448">
        <v>1</v>
      </c>
      <c r="M9448">
        <v>1</v>
      </c>
      <c r="N9448">
        <v>0</v>
      </c>
      <c r="O9448" s="3">
        <v>6129.61</v>
      </c>
      <c r="P9448">
        <v>1</v>
      </c>
    </row>
    <row r="9449" spans="1:16" x14ac:dyDescent="0.3">
      <c r="A9449">
        <v>9447</v>
      </c>
      <c r="B9449">
        <v>15580953</v>
      </c>
      <c r="C9449" t="s">
        <v>439</v>
      </c>
      <c r="D9449" t="s">
        <v>2946</v>
      </c>
      <c r="E9449" t="s">
        <v>19</v>
      </c>
      <c r="F9449">
        <v>30</v>
      </c>
      <c r="G9449" t="str">
        <f t="shared" si="147"/>
        <v>Young Adults</v>
      </c>
      <c r="H9449">
        <v>4</v>
      </c>
      <c r="I9449" t="s">
        <v>2951</v>
      </c>
      <c r="J9449" s="3">
        <v>73218.89</v>
      </c>
      <c r="K9449" s="3" t="str">
        <f>IF(Table1[[#This Row],[Balance]]&lt;=83000,"Low Balance",IF(Table1[[#This Row],[Balance]]&lt;=166000,"Medium Balance",IF(Table1[[#This Row],[Balance]]&lt;=260000,"High Balance","Invalid")))</f>
        <v>Low Balance</v>
      </c>
      <c r="L9449">
        <v>1</v>
      </c>
      <c r="M9449">
        <v>0</v>
      </c>
      <c r="N9449">
        <v>1</v>
      </c>
      <c r="O9449" s="3">
        <v>126796.69</v>
      </c>
      <c r="P9449">
        <v>0</v>
      </c>
    </row>
    <row r="9450" spans="1:16" x14ac:dyDescent="0.3">
      <c r="A9450">
        <v>9448</v>
      </c>
      <c r="B9450">
        <v>15810390</v>
      </c>
      <c r="C9450" t="s">
        <v>1979</v>
      </c>
      <c r="D9450" t="s">
        <v>2956</v>
      </c>
      <c r="E9450" t="s">
        <v>13</v>
      </c>
      <c r="F9450">
        <v>41</v>
      </c>
      <c r="G9450" t="str">
        <f t="shared" si="147"/>
        <v>Young Adults</v>
      </c>
      <c r="H9450">
        <v>1</v>
      </c>
      <c r="I9450" t="s">
        <v>2949</v>
      </c>
      <c r="J9450" s="3">
        <v>0</v>
      </c>
      <c r="K9450" s="3" t="str">
        <f>IF(Table1[[#This Row],[Balance]]&lt;=83000,"Low Balance",IF(Table1[[#This Row],[Balance]]&lt;=166000,"Medium Balance",IF(Table1[[#This Row],[Balance]]&lt;=260000,"High Balance","Invalid")))</f>
        <v>Low Balance</v>
      </c>
      <c r="L9450">
        <v>2</v>
      </c>
      <c r="M9450">
        <v>0</v>
      </c>
      <c r="N9450">
        <v>1</v>
      </c>
      <c r="O9450" s="3">
        <v>27509.52</v>
      </c>
      <c r="P9450">
        <v>1</v>
      </c>
    </row>
    <row r="9451" spans="1:16" x14ac:dyDescent="0.3">
      <c r="A9451">
        <v>9449</v>
      </c>
      <c r="B9451">
        <v>15628274</v>
      </c>
      <c r="C9451" t="s">
        <v>898</v>
      </c>
      <c r="D9451" t="s">
        <v>2955</v>
      </c>
      <c r="E9451" t="s">
        <v>19</v>
      </c>
      <c r="F9451">
        <v>35</v>
      </c>
      <c r="G9451" t="str">
        <f t="shared" si="147"/>
        <v>Young Adults</v>
      </c>
      <c r="H9451">
        <v>8</v>
      </c>
      <c r="I9451" t="s">
        <v>2950</v>
      </c>
      <c r="J9451" s="3">
        <v>149995.72</v>
      </c>
      <c r="K9451" s="3" t="str">
        <f>IF(Table1[[#This Row],[Balance]]&lt;=83000,"Low Balance",IF(Table1[[#This Row],[Balance]]&lt;=166000,"Medium Balance",IF(Table1[[#This Row],[Balance]]&lt;=260000,"High Balance","Invalid")))</f>
        <v>Medium Balance</v>
      </c>
      <c r="L9451">
        <v>2</v>
      </c>
      <c r="M9451">
        <v>1</v>
      </c>
      <c r="N9451">
        <v>0</v>
      </c>
      <c r="O9451" s="3">
        <v>42143.55</v>
      </c>
      <c r="P9451">
        <v>0</v>
      </c>
    </row>
    <row r="9452" spans="1:16" x14ac:dyDescent="0.3">
      <c r="A9452">
        <v>9450</v>
      </c>
      <c r="B9452">
        <v>15615444</v>
      </c>
      <c r="C9452" t="s">
        <v>2957</v>
      </c>
      <c r="D9452" t="s">
        <v>2955</v>
      </c>
      <c r="E9452" t="s">
        <v>19</v>
      </c>
      <c r="F9452">
        <v>28</v>
      </c>
      <c r="G9452" t="str">
        <f t="shared" si="147"/>
        <v>Young Adults</v>
      </c>
      <c r="H9452">
        <v>8</v>
      </c>
      <c r="I9452" t="s">
        <v>2950</v>
      </c>
      <c r="J9452" s="3">
        <v>123674.28</v>
      </c>
      <c r="K9452" s="3" t="str">
        <f>IF(Table1[[#This Row],[Balance]]&lt;=83000,"Low Balance",IF(Table1[[#This Row],[Balance]]&lt;=166000,"Medium Balance",IF(Table1[[#This Row],[Balance]]&lt;=260000,"High Balance","Invalid")))</f>
        <v>Medium Balance</v>
      </c>
      <c r="L9452">
        <v>2</v>
      </c>
      <c r="M9452">
        <v>1</v>
      </c>
      <c r="N9452">
        <v>1</v>
      </c>
      <c r="O9452" s="3">
        <v>87985.2</v>
      </c>
      <c r="P9452">
        <v>0</v>
      </c>
    </row>
    <row r="9453" spans="1:16" x14ac:dyDescent="0.3">
      <c r="A9453">
        <v>9451</v>
      </c>
      <c r="B9453">
        <v>15784010</v>
      </c>
      <c r="C9453" t="s">
        <v>615</v>
      </c>
      <c r="D9453" t="s">
        <v>2956</v>
      </c>
      <c r="E9453" t="s">
        <v>19</v>
      </c>
      <c r="F9453">
        <v>33</v>
      </c>
      <c r="G9453" t="str">
        <f t="shared" si="147"/>
        <v>Young Adults</v>
      </c>
      <c r="H9453">
        <v>2</v>
      </c>
      <c r="I9453" t="s">
        <v>2949</v>
      </c>
      <c r="J9453" s="3">
        <v>124125.26</v>
      </c>
      <c r="K9453" s="3" t="str">
        <f>IF(Table1[[#This Row],[Balance]]&lt;=83000,"Low Balance",IF(Table1[[#This Row],[Balance]]&lt;=166000,"Medium Balance",IF(Table1[[#This Row],[Balance]]&lt;=260000,"High Balance","Invalid")))</f>
        <v>Medium Balance</v>
      </c>
      <c r="L9453">
        <v>1</v>
      </c>
      <c r="M9453">
        <v>1</v>
      </c>
      <c r="N9453">
        <v>0</v>
      </c>
      <c r="O9453" s="3">
        <v>81884.800000000003</v>
      </c>
      <c r="P9453">
        <v>0</v>
      </c>
    </row>
    <row r="9454" spans="1:16" x14ac:dyDescent="0.3">
      <c r="A9454">
        <v>9452</v>
      </c>
      <c r="B9454">
        <v>15571586</v>
      </c>
      <c r="C9454" t="s">
        <v>337</v>
      </c>
      <c r="D9454" t="s">
        <v>2954</v>
      </c>
      <c r="E9454" t="s">
        <v>19</v>
      </c>
      <c r="F9454">
        <v>29</v>
      </c>
      <c r="G9454" t="str">
        <f t="shared" si="147"/>
        <v>Young Adults</v>
      </c>
      <c r="H9454">
        <v>3</v>
      </c>
      <c r="I9454" t="s">
        <v>2951</v>
      </c>
      <c r="J9454" s="3">
        <v>159035.45000000001</v>
      </c>
      <c r="K9454" s="3" t="str">
        <f>IF(Table1[[#This Row],[Balance]]&lt;=83000,"Low Balance",IF(Table1[[#This Row],[Balance]]&lt;=166000,"Medium Balance",IF(Table1[[#This Row],[Balance]]&lt;=260000,"High Balance","Invalid")))</f>
        <v>Medium Balance</v>
      </c>
      <c r="L9454">
        <v>1</v>
      </c>
      <c r="M9454">
        <v>1</v>
      </c>
      <c r="N9454">
        <v>0</v>
      </c>
      <c r="O9454" s="3">
        <v>2705.31</v>
      </c>
      <c r="P9454">
        <v>1</v>
      </c>
    </row>
    <row r="9455" spans="1:16" x14ac:dyDescent="0.3">
      <c r="A9455">
        <v>9453</v>
      </c>
      <c r="B9455">
        <v>15748616</v>
      </c>
      <c r="C9455" t="s">
        <v>542</v>
      </c>
      <c r="D9455" t="s">
        <v>2954</v>
      </c>
      <c r="E9455" t="s">
        <v>19</v>
      </c>
      <c r="F9455">
        <v>27</v>
      </c>
      <c r="G9455" t="str">
        <f t="shared" si="147"/>
        <v>Young Adults</v>
      </c>
      <c r="H9455">
        <v>5</v>
      </c>
      <c r="I9455" t="s">
        <v>2951</v>
      </c>
      <c r="J9455" s="3">
        <v>0</v>
      </c>
      <c r="K9455" s="3" t="str">
        <f>IF(Table1[[#This Row],[Balance]]&lt;=83000,"Low Balance",IF(Table1[[#This Row],[Balance]]&lt;=166000,"Medium Balance",IF(Table1[[#This Row],[Balance]]&lt;=260000,"High Balance","Invalid")))</f>
        <v>Low Balance</v>
      </c>
      <c r="L9455">
        <v>2</v>
      </c>
      <c r="M9455">
        <v>1</v>
      </c>
      <c r="N9455">
        <v>0</v>
      </c>
      <c r="O9455" s="3">
        <v>30546.400000000001</v>
      </c>
      <c r="P9455">
        <v>0</v>
      </c>
    </row>
    <row r="9456" spans="1:16" x14ac:dyDescent="0.3">
      <c r="A9456">
        <v>9454</v>
      </c>
      <c r="B9456">
        <v>15769402</v>
      </c>
      <c r="C9456" t="s">
        <v>361</v>
      </c>
      <c r="D9456" t="s">
        <v>2953</v>
      </c>
      <c r="E9456" t="s">
        <v>19</v>
      </c>
      <c r="F9456">
        <v>27</v>
      </c>
      <c r="G9456" t="str">
        <f t="shared" si="147"/>
        <v>Middle-Aged</v>
      </c>
      <c r="H9456">
        <v>7</v>
      </c>
      <c r="I9456" t="s">
        <v>2950</v>
      </c>
      <c r="J9456" s="3">
        <v>156811.74</v>
      </c>
      <c r="K9456" s="3" t="str">
        <f>IF(Table1[[#This Row],[Balance]]&lt;=83000,"Low Balance",IF(Table1[[#This Row],[Balance]]&lt;=166000,"Medium Balance",IF(Table1[[#This Row],[Balance]]&lt;=260000,"High Balance","Invalid")))</f>
        <v>Medium Balance</v>
      </c>
      <c r="L9456">
        <v>1</v>
      </c>
      <c r="M9456">
        <v>1</v>
      </c>
      <c r="N9456">
        <v>1</v>
      </c>
      <c r="O9456" s="3">
        <v>149402.59</v>
      </c>
      <c r="P9456">
        <v>0</v>
      </c>
    </row>
    <row r="9457" spans="1:16" x14ac:dyDescent="0.3">
      <c r="A9457">
        <v>9455</v>
      </c>
      <c r="B9457">
        <v>15739248</v>
      </c>
      <c r="C9457" t="s">
        <v>482</v>
      </c>
      <c r="D9457" t="s">
        <v>2946</v>
      </c>
      <c r="E9457" t="s">
        <v>19</v>
      </c>
      <c r="F9457">
        <v>52</v>
      </c>
      <c r="G9457" t="str">
        <f t="shared" si="147"/>
        <v>Middle-Aged</v>
      </c>
      <c r="H9457">
        <v>4</v>
      </c>
      <c r="I9457" t="s">
        <v>2951</v>
      </c>
      <c r="J9457" s="3">
        <v>0</v>
      </c>
      <c r="K9457" s="3" t="str">
        <f>IF(Table1[[#This Row],[Balance]]&lt;=83000,"Low Balance",IF(Table1[[#This Row],[Balance]]&lt;=166000,"Medium Balance",IF(Table1[[#This Row],[Balance]]&lt;=260000,"High Balance","Invalid")))</f>
        <v>Low Balance</v>
      </c>
      <c r="L9457">
        <v>2</v>
      </c>
      <c r="M9457">
        <v>1</v>
      </c>
      <c r="N9457">
        <v>1</v>
      </c>
      <c r="O9457" s="3">
        <v>118429.02</v>
      </c>
      <c r="P9457">
        <v>0</v>
      </c>
    </row>
    <row r="9458" spans="1:16" x14ac:dyDescent="0.3">
      <c r="A9458">
        <v>9456</v>
      </c>
      <c r="B9458">
        <v>15603481</v>
      </c>
      <c r="C9458" t="s">
        <v>171</v>
      </c>
      <c r="D9458" t="s">
        <v>2954</v>
      </c>
      <c r="E9458" t="s">
        <v>13</v>
      </c>
      <c r="F9458">
        <v>55</v>
      </c>
      <c r="G9458" t="str">
        <f t="shared" si="147"/>
        <v>Young Adults</v>
      </c>
      <c r="H9458">
        <v>4</v>
      </c>
      <c r="I9458" t="s">
        <v>2951</v>
      </c>
      <c r="J9458" s="3">
        <v>0</v>
      </c>
      <c r="K9458" s="3" t="str">
        <f>IF(Table1[[#This Row],[Balance]]&lt;=83000,"Low Balance",IF(Table1[[#This Row],[Balance]]&lt;=166000,"Medium Balance",IF(Table1[[#This Row],[Balance]]&lt;=260000,"High Balance","Invalid")))</f>
        <v>Low Balance</v>
      </c>
      <c r="L9458">
        <v>2</v>
      </c>
      <c r="M9458">
        <v>1</v>
      </c>
      <c r="N9458">
        <v>1</v>
      </c>
      <c r="O9458" s="3">
        <v>58442.25</v>
      </c>
      <c r="P9458">
        <v>0</v>
      </c>
    </row>
    <row r="9459" spans="1:16" x14ac:dyDescent="0.3">
      <c r="A9459">
        <v>9457</v>
      </c>
      <c r="B9459">
        <v>15723604</v>
      </c>
      <c r="C9459" t="s">
        <v>205</v>
      </c>
      <c r="D9459" t="s">
        <v>2955</v>
      </c>
      <c r="E9459" t="s">
        <v>19</v>
      </c>
      <c r="F9459">
        <v>39</v>
      </c>
      <c r="G9459" t="str">
        <f t="shared" si="147"/>
        <v>Young Adults</v>
      </c>
      <c r="H9459">
        <v>6</v>
      </c>
      <c r="I9459" t="s">
        <v>2950</v>
      </c>
      <c r="J9459" s="3">
        <v>150555.82999999999</v>
      </c>
      <c r="K9459" s="3" t="str">
        <f>IF(Table1[[#This Row],[Balance]]&lt;=83000,"Low Balance",IF(Table1[[#This Row],[Balance]]&lt;=166000,"Medium Balance",IF(Table1[[#This Row],[Balance]]&lt;=260000,"High Balance","Invalid")))</f>
        <v>Medium Balance</v>
      </c>
      <c r="L9459">
        <v>1</v>
      </c>
      <c r="M9459">
        <v>1</v>
      </c>
      <c r="N9459">
        <v>0</v>
      </c>
      <c r="O9459" s="3">
        <v>30414.17</v>
      </c>
      <c r="P9459">
        <v>0</v>
      </c>
    </row>
    <row r="9460" spans="1:16" x14ac:dyDescent="0.3">
      <c r="A9460">
        <v>9458</v>
      </c>
      <c r="B9460">
        <v>15797822</v>
      </c>
      <c r="C9460" t="s">
        <v>2869</v>
      </c>
      <c r="D9460" t="s">
        <v>2953</v>
      </c>
      <c r="E9460" t="s">
        <v>19</v>
      </c>
      <c r="F9460">
        <v>28</v>
      </c>
      <c r="G9460" t="str">
        <f t="shared" si="147"/>
        <v>Young Adults</v>
      </c>
      <c r="H9460">
        <v>2</v>
      </c>
      <c r="I9460" t="s">
        <v>2949</v>
      </c>
      <c r="J9460" s="3">
        <v>109137.12</v>
      </c>
      <c r="K9460" s="3" t="str">
        <f>IF(Table1[[#This Row],[Balance]]&lt;=83000,"Low Balance",IF(Table1[[#This Row],[Balance]]&lt;=166000,"Medium Balance",IF(Table1[[#This Row],[Balance]]&lt;=260000,"High Balance","Invalid")))</f>
        <v>Medium Balance</v>
      </c>
      <c r="L9460">
        <v>1</v>
      </c>
      <c r="M9460">
        <v>1</v>
      </c>
      <c r="N9460">
        <v>1</v>
      </c>
      <c r="O9460" s="3">
        <v>58814.41</v>
      </c>
      <c r="P9460">
        <v>0</v>
      </c>
    </row>
    <row r="9461" spans="1:16" x14ac:dyDescent="0.3">
      <c r="A9461">
        <v>9459</v>
      </c>
      <c r="B9461">
        <v>15665064</v>
      </c>
      <c r="C9461" t="s">
        <v>2087</v>
      </c>
      <c r="D9461" t="s">
        <v>2955</v>
      </c>
      <c r="E9461" t="s">
        <v>19</v>
      </c>
      <c r="F9461">
        <v>36</v>
      </c>
      <c r="G9461" t="str">
        <f t="shared" si="147"/>
        <v>Middle-Aged</v>
      </c>
      <c r="H9461">
        <v>8</v>
      </c>
      <c r="I9461" t="s">
        <v>2950</v>
      </c>
      <c r="J9461" s="3">
        <v>158351.01999999999</v>
      </c>
      <c r="K9461" s="3" t="str">
        <f>IF(Table1[[#This Row],[Balance]]&lt;=83000,"Low Balance",IF(Table1[[#This Row],[Balance]]&lt;=166000,"Medium Balance",IF(Table1[[#This Row],[Balance]]&lt;=260000,"High Balance","Invalid")))</f>
        <v>Medium Balance</v>
      </c>
      <c r="L9461">
        <v>2</v>
      </c>
      <c r="M9461">
        <v>1</v>
      </c>
      <c r="N9461">
        <v>0</v>
      </c>
      <c r="O9461" s="3">
        <v>155304.53</v>
      </c>
      <c r="P9461">
        <v>0</v>
      </c>
    </row>
    <row r="9462" spans="1:16" x14ac:dyDescent="0.3">
      <c r="A9462">
        <v>9460</v>
      </c>
      <c r="B9462">
        <v>15640580</v>
      </c>
      <c r="C9462" t="s">
        <v>2272</v>
      </c>
      <c r="D9462" t="s">
        <v>2956</v>
      </c>
      <c r="E9462" t="s">
        <v>13</v>
      </c>
      <c r="F9462">
        <v>47</v>
      </c>
      <c r="G9462" t="str">
        <f t="shared" si="147"/>
        <v>Young Adults</v>
      </c>
      <c r="H9462">
        <v>9</v>
      </c>
      <c r="I9462" t="s">
        <v>2950</v>
      </c>
      <c r="J9462" s="3">
        <v>0</v>
      </c>
      <c r="K9462" s="3" t="str">
        <f>IF(Table1[[#This Row],[Balance]]&lt;=83000,"Low Balance",IF(Table1[[#This Row],[Balance]]&lt;=166000,"Medium Balance",IF(Table1[[#This Row],[Balance]]&lt;=260000,"High Balance","Invalid")))</f>
        <v>Low Balance</v>
      </c>
      <c r="L9462">
        <v>1</v>
      </c>
      <c r="M9462">
        <v>1</v>
      </c>
      <c r="N9462">
        <v>0</v>
      </c>
      <c r="O9462" s="3">
        <v>187943.6</v>
      </c>
      <c r="P9462">
        <v>0</v>
      </c>
    </row>
    <row r="9463" spans="1:16" x14ac:dyDescent="0.3">
      <c r="A9463">
        <v>9461</v>
      </c>
      <c r="B9463">
        <v>15581089</v>
      </c>
      <c r="C9463" t="s">
        <v>356</v>
      </c>
      <c r="D9463" t="s">
        <v>2955</v>
      </c>
      <c r="E9463" t="s">
        <v>19</v>
      </c>
      <c r="F9463">
        <v>35</v>
      </c>
      <c r="G9463" t="str">
        <f t="shared" si="147"/>
        <v>Young Adults</v>
      </c>
      <c r="H9463">
        <v>7</v>
      </c>
      <c r="I9463" t="s">
        <v>2950</v>
      </c>
      <c r="J9463" s="3">
        <v>0</v>
      </c>
      <c r="K9463" s="3" t="str">
        <f>IF(Table1[[#This Row],[Balance]]&lt;=83000,"Low Balance",IF(Table1[[#This Row],[Balance]]&lt;=166000,"Medium Balance",IF(Table1[[#This Row],[Balance]]&lt;=260000,"High Balance","Invalid")))</f>
        <v>Low Balance</v>
      </c>
      <c r="L9463">
        <v>2</v>
      </c>
      <c r="M9463">
        <v>1</v>
      </c>
      <c r="N9463">
        <v>1</v>
      </c>
      <c r="O9463" s="3">
        <v>43036.6</v>
      </c>
      <c r="P9463">
        <v>0</v>
      </c>
    </row>
    <row r="9464" spans="1:16" x14ac:dyDescent="0.3">
      <c r="A9464">
        <v>9462</v>
      </c>
      <c r="B9464">
        <v>15728605</v>
      </c>
      <c r="C9464" t="s">
        <v>113</v>
      </c>
      <c r="D9464" t="s">
        <v>2956</v>
      </c>
      <c r="E9464" t="s">
        <v>19</v>
      </c>
      <c r="F9464">
        <v>40</v>
      </c>
      <c r="G9464" t="str">
        <f t="shared" si="147"/>
        <v>Middle-Aged</v>
      </c>
      <c r="H9464">
        <v>4</v>
      </c>
      <c r="I9464" t="s">
        <v>2951</v>
      </c>
      <c r="J9464" s="3">
        <v>0</v>
      </c>
      <c r="K9464" s="3" t="str">
        <f>IF(Table1[[#This Row],[Balance]]&lt;=83000,"Low Balance",IF(Table1[[#This Row],[Balance]]&lt;=166000,"Medium Balance",IF(Table1[[#This Row],[Balance]]&lt;=260000,"High Balance","Invalid")))</f>
        <v>Low Balance</v>
      </c>
      <c r="L9464">
        <v>2</v>
      </c>
      <c r="M9464">
        <v>0</v>
      </c>
      <c r="N9464">
        <v>1</v>
      </c>
      <c r="O9464" s="3">
        <v>26543.279999999999</v>
      </c>
      <c r="P9464">
        <v>0</v>
      </c>
    </row>
    <row r="9465" spans="1:16" x14ac:dyDescent="0.3">
      <c r="A9465">
        <v>9463</v>
      </c>
      <c r="B9465">
        <v>15737385</v>
      </c>
      <c r="C9465" t="s">
        <v>1074</v>
      </c>
      <c r="D9465" t="s">
        <v>2956</v>
      </c>
      <c r="E9465" t="s">
        <v>13</v>
      </c>
      <c r="F9465">
        <v>46</v>
      </c>
      <c r="G9465" t="str">
        <f t="shared" si="147"/>
        <v>Young Adults</v>
      </c>
      <c r="H9465">
        <v>6</v>
      </c>
      <c r="I9465" t="s">
        <v>2950</v>
      </c>
      <c r="J9465" s="3">
        <v>0</v>
      </c>
      <c r="K9465" s="3" t="str">
        <f>IF(Table1[[#This Row],[Balance]]&lt;=83000,"Low Balance",IF(Table1[[#This Row],[Balance]]&lt;=166000,"Medium Balance",IF(Table1[[#This Row],[Balance]]&lt;=260000,"High Balance","Invalid")))</f>
        <v>Low Balance</v>
      </c>
      <c r="L9465">
        <v>2</v>
      </c>
      <c r="M9465">
        <v>1</v>
      </c>
      <c r="N9465">
        <v>0</v>
      </c>
      <c r="O9465" s="3">
        <v>171928.04</v>
      </c>
      <c r="P9465">
        <v>0</v>
      </c>
    </row>
    <row r="9466" spans="1:16" x14ac:dyDescent="0.3">
      <c r="A9466">
        <v>9464</v>
      </c>
      <c r="B9466">
        <v>15714789</v>
      </c>
      <c r="C9466" t="s">
        <v>639</v>
      </c>
      <c r="D9466" t="s">
        <v>2955</v>
      </c>
      <c r="E9466" t="s">
        <v>19</v>
      </c>
      <c r="F9466">
        <v>24</v>
      </c>
      <c r="G9466" t="str">
        <f t="shared" si="147"/>
        <v>Young Adults</v>
      </c>
      <c r="H9466">
        <v>7</v>
      </c>
      <c r="I9466" t="s">
        <v>2950</v>
      </c>
      <c r="J9466" s="3">
        <v>0</v>
      </c>
      <c r="K9466" s="3" t="str">
        <f>IF(Table1[[#This Row],[Balance]]&lt;=83000,"Low Balance",IF(Table1[[#This Row],[Balance]]&lt;=166000,"Medium Balance",IF(Table1[[#This Row],[Balance]]&lt;=260000,"High Balance","Invalid")))</f>
        <v>Low Balance</v>
      </c>
      <c r="L9466">
        <v>1</v>
      </c>
      <c r="M9466">
        <v>0</v>
      </c>
      <c r="N9466">
        <v>1</v>
      </c>
      <c r="O9466" s="3">
        <v>35611.35</v>
      </c>
      <c r="P9466">
        <v>0</v>
      </c>
    </row>
    <row r="9467" spans="1:16" x14ac:dyDescent="0.3">
      <c r="A9467">
        <v>9465</v>
      </c>
      <c r="B9467">
        <v>15786035</v>
      </c>
      <c r="C9467" t="s">
        <v>2870</v>
      </c>
      <c r="D9467" t="s">
        <v>2956</v>
      </c>
      <c r="E9467" t="s">
        <v>19</v>
      </c>
      <c r="F9467">
        <v>39</v>
      </c>
      <c r="G9467" t="str">
        <f t="shared" si="147"/>
        <v>Middle-Aged</v>
      </c>
      <c r="H9467">
        <v>9</v>
      </c>
      <c r="I9467" t="s">
        <v>2950</v>
      </c>
      <c r="J9467" s="3">
        <v>0</v>
      </c>
      <c r="K9467" s="3" t="str">
        <f>IF(Table1[[#This Row],[Balance]]&lt;=83000,"Low Balance",IF(Table1[[#This Row],[Balance]]&lt;=166000,"Medium Balance",IF(Table1[[#This Row],[Balance]]&lt;=260000,"High Balance","Invalid")))</f>
        <v>Low Balance</v>
      </c>
      <c r="L9467">
        <v>2</v>
      </c>
      <c r="M9467">
        <v>1</v>
      </c>
      <c r="N9467">
        <v>0</v>
      </c>
      <c r="O9467" s="3">
        <v>19047.23</v>
      </c>
      <c r="P9467">
        <v>0</v>
      </c>
    </row>
    <row r="9468" spans="1:16" x14ac:dyDescent="0.3">
      <c r="A9468">
        <v>9466</v>
      </c>
      <c r="B9468">
        <v>15815259</v>
      </c>
      <c r="C9468" t="s">
        <v>1099</v>
      </c>
      <c r="D9468" t="s">
        <v>2955</v>
      </c>
      <c r="E9468" t="s">
        <v>13</v>
      </c>
      <c r="F9468">
        <v>56</v>
      </c>
      <c r="G9468" t="str">
        <f t="shared" si="147"/>
        <v>Middle-Aged</v>
      </c>
      <c r="H9468">
        <v>2</v>
      </c>
      <c r="I9468" t="s">
        <v>2949</v>
      </c>
      <c r="J9468" s="3">
        <v>0</v>
      </c>
      <c r="K9468" s="3" t="str">
        <f>IF(Table1[[#This Row],[Balance]]&lt;=83000,"Low Balance",IF(Table1[[#This Row],[Balance]]&lt;=166000,"Medium Balance",IF(Table1[[#This Row],[Balance]]&lt;=260000,"High Balance","Invalid")))</f>
        <v>Low Balance</v>
      </c>
      <c r="L9468">
        <v>2</v>
      </c>
      <c r="M9468">
        <v>1</v>
      </c>
      <c r="N9468">
        <v>1</v>
      </c>
      <c r="O9468" s="3">
        <v>39820.129999999997</v>
      </c>
      <c r="P9468">
        <v>0</v>
      </c>
    </row>
    <row r="9469" spans="1:16" x14ac:dyDescent="0.3">
      <c r="A9469">
        <v>9467</v>
      </c>
      <c r="B9469">
        <v>15592716</v>
      </c>
      <c r="C9469" t="s">
        <v>55</v>
      </c>
      <c r="D9469" t="s">
        <v>2954</v>
      </c>
      <c r="E9469" t="s">
        <v>19</v>
      </c>
      <c r="F9469">
        <v>52</v>
      </c>
      <c r="G9469" t="str">
        <f t="shared" si="147"/>
        <v>Young Adults</v>
      </c>
      <c r="H9469">
        <v>2</v>
      </c>
      <c r="I9469" t="s">
        <v>2949</v>
      </c>
      <c r="J9469" s="3">
        <v>0</v>
      </c>
      <c r="K9469" s="3" t="str">
        <f>IF(Table1[[#This Row],[Balance]]&lt;=83000,"Low Balance",IF(Table1[[#This Row],[Balance]]&lt;=166000,"Medium Balance",IF(Table1[[#This Row],[Balance]]&lt;=260000,"High Balance","Invalid")))</f>
        <v>Low Balance</v>
      </c>
      <c r="L9469">
        <v>1</v>
      </c>
      <c r="M9469">
        <v>1</v>
      </c>
      <c r="N9469">
        <v>0</v>
      </c>
      <c r="O9469" s="3">
        <v>129013.59</v>
      </c>
      <c r="P9469">
        <v>1</v>
      </c>
    </row>
    <row r="9470" spans="1:16" x14ac:dyDescent="0.3">
      <c r="A9470">
        <v>9468</v>
      </c>
      <c r="B9470">
        <v>15734850</v>
      </c>
      <c r="C9470" t="s">
        <v>863</v>
      </c>
      <c r="D9470" t="s">
        <v>2956</v>
      </c>
      <c r="E9470" t="s">
        <v>19</v>
      </c>
      <c r="F9470">
        <v>36</v>
      </c>
      <c r="G9470" t="str">
        <f t="shared" si="147"/>
        <v>Middle-Aged</v>
      </c>
      <c r="H9470">
        <v>1</v>
      </c>
      <c r="I9470" t="s">
        <v>2949</v>
      </c>
      <c r="J9470" s="3">
        <v>82729.490000000005</v>
      </c>
      <c r="K9470" s="3" t="str">
        <f>IF(Table1[[#This Row],[Balance]]&lt;=83000,"Low Balance",IF(Table1[[#This Row],[Balance]]&lt;=166000,"Medium Balance",IF(Table1[[#This Row],[Balance]]&lt;=260000,"High Balance","Invalid")))</f>
        <v>Low Balance</v>
      </c>
      <c r="L9470">
        <v>1</v>
      </c>
      <c r="M9470">
        <v>1</v>
      </c>
      <c r="N9470">
        <v>0</v>
      </c>
      <c r="O9470" s="3">
        <v>113810.12</v>
      </c>
      <c r="P9470">
        <v>0</v>
      </c>
    </row>
    <row r="9471" spans="1:16" x14ac:dyDescent="0.3">
      <c r="A9471">
        <v>9469</v>
      </c>
      <c r="B9471">
        <v>15638047</v>
      </c>
      <c r="C9471" t="s">
        <v>145</v>
      </c>
      <c r="D9471" t="s">
        <v>2953</v>
      </c>
      <c r="E9471" t="s">
        <v>13</v>
      </c>
      <c r="F9471">
        <v>45</v>
      </c>
      <c r="G9471" t="str">
        <f t="shared" si="147"/>
        <v>Young Adults</v>
      </c>
      <c r="H9471">
        <v>9</v>
      </c>
      <c r="I9471" t="s">
        <v>2950</v>
      </c>
      <c r="J9471" s="3">
        <v>142765.24</v>
      </c>
      <c r="K9471" s="3" t="str">
        <f>IF(Table1[[#This Row],[Balance]]&lt;=83000,"Low Balance",IF(Table1[[#This Row],[Balance]]&lt;=166000,"Medium Balance",IF(Table1[[#This Row],[Balance]]&lt;=260000,"High Balance","Invalid")))</f>
        <v>Medium Balance</v>
      </c>
      <c r="L9471">
        <v>2</v>
      </c>
      <c r="M9471">
        <v>1</v>
      </c>
      <c r="N9471">
        <v>0</v>
      </c>
      <c r="O9471" s="3">
        <v>34749.65</v>
      </c>
      <c r="P9471">
        <v>0</v>
      </c>
    </row>
    <row r="9472" spans="1:16" x14ac:dyDescent="0.3">
      <c r="A9472">
        <v>9470</v>
      </c>
      <c r="B9472">
        <v>15674573</v>
      </c>
      <c r="C9472" t="s">
        <v>2871</v>
      </c>
      <c r="D9472" t="s">
        <v>2946</v>
      </c>
      <c r="E9472" t="s">
        <v>13</v>
      </c>
      <c r="F9472">
        <v>25</v>
      </c>
      <c r="G9472" t="str">
        <f t="shared" si="147"/>
        <v>Young Adults</v>
      </c>
      <c r="H9472">
        <v>4</v>
      </c>
      <c r="I9472" t="s">
        <v>2951</v>
      </c>
      <c r="J9472" s="3">
        <v>121172.97</v>
      </c>
      <c r="K9472" s="3" t="str">
        <f>IF(Table1[[#This Row],[Balance]]&lt;=83000,"Low Balance",IF(Table1[[#This Row],[Balance]]&lt;=166000,"Medium Balance",IF(Table1[[#This Row],[Balance]]&lt;=260000,"High Balance","Invalid")))</f>
        <v>Medium Balance</v>
      </c>
      <c r="L9472">
        <v>1</v>
      </c>
      <c r="M9472">
        <v>1</v>
      </c>
      <c r="N9472">
        <v>1</v>
      </c>
      <c r="O9472" s="3">
        <v>56268.98</v>
      </c>
      <c r="P9472">
        <v>0</v>
      </c>
    </row>
    <row r="9473" spans="1:16" x14ac:dyDescent="0.3">
      <c r="A9473">
        <v>9471</v>
      </c>
      <c r="B9473">
        <v>15694859</v>
      </c>
      <c r="C9473" t="s">
        <v>803</v>
      </c>
      <c r="D9473" t="s">
        <v>2955</v>
      </c>
      <c r="E9473" t="s">
        <v>13</v>
      </c>
      <c r="F9473">
        <v>28</v>
      </c>
      <c r="G9473" t="str">
        <f t="shared" si="147"/>
        <v>Young Adults</v>
      </c>
      <c r="H9473">
        <v>10</v>
      </c>
      <c r="I9473" t="s">
        <v>2950</v>
      </c>
      <c r="J9473" s="3">
        <v>132932.14000000001</v>
      </c>
      <c r="K9473" s="3" t="str">
        <f>IF(Table1[[#This Row],[Balance]]&lt;=83000,"Low Balance",IF(Table1[[#This Row],[Balance]]&lt;=166000,"Medium Balance",IF(Table1[[#This Row],[Balance]]&lt;=260000,"High Balance","Invalid")))</f>
        <v>Medium Balance</v>
      </c>
      <c r="L9473">
        <v>2</v>
      </c>
      <c r="M9473">
        <v>1</v>
      </c>
      <c r="N9473">
        <v>1</v>
      </c>
      <c r="O9473" s="3">
        <v>46630.47</v>
      </c>
      <c r="P9473">
        <v>0</v>
      </c>
    </row>
    <row r="9474" spans="1:16" x14ac:dyDescent="0.3">
      <c r="A9474">
        <v>9472</v>
      </c>
      <c r="B9474">
        <v>15776404</v>
      </c>
      <c r="C9474" t="s">
        <v>615</v>
      </c>
      <c r="D9474" t="s">
        <v>2955</v>
      </c>
      <c r="E9474" t="s">
        <v>19</v>
      </c>
      <c r="F9474">
        <v>22</v>
      </c>
      <c r="G9474" t="str">
        <f t="shared" si="147"/>
        <v>Seniors</v>
      </c>
      <c r="H9474">
        <v>8</v>
      </c>
      <c r="I9474" t="s">
        <v>2950</v>
      </c>
      <c r="J9474" s="3">
        <v>123374.46</v>
      </c>
      <c r="K9474" s="3" t="str">
        <f>IF(Table1[[#This Row],[Balance]]&lt;=83000,"Low Balance",IF(Table1[[#This Row],[Balance]]&lt;=166000,"Medium Balance",IF(Table1[[#This Row],[Balance]]&lt;=260000,"High Balance","Invalid")))</f>
        <v>Medium Balance</v>
      </c>
      <c r="L9474">
        <v>1</v>
      </c>
      <c r="M9474">
        <v>1</v>
      </c>
      <c r="N9474">
        <v>1</v>
      </c>
      <c r="O9474" s="3">
        <v>124906.59</v>
      </c>
      <c r="P9474">
        <v>0</v>
      </c>
    </row>
    <row r="9475" spans="1:16" x14ac:dyDescent="0.3">
      <c r="A9475">
        <v>9473</v>
      </c>
      <c r="B9475">
        <v>15579345</v>
      </c>
      <c r="C9475" t="s">
        <v>756</v>
      </c>
      <c r="D9475" t="s">
        <v>2956</v>
      </c>
      <c r="E9475" t="s">
        <v>13</v>
      </c>
      <c r="F9475">
        <v>74</v>
      </c>
      <c r="G9475" t="str">
        <f t="shared" ref="G9475:G9538" si="148">IF(F9476&lt;=44,"Young Adults",IF(F9476&lt;=69,"Middle-Aged",IF(F9476&lt;=92,"Seniors","Invalid")))</f>
        <v>Middle-Aged</v>
      </c>
      <c r="H9475">
        <v>0</v>
      </c>
      <c r="I9475" t="s">
        <v>2949</v>
      </c>
      <c r="J9475" s="3">
        <v>161371.5</v>
      </c>
      <c r="K9475" s="3" t="str">
        <f>IF(Table1[[#This Row],[Balance]]&lt;=83000,"Low Balance",IF(Table1[[#This Row],[Balance]]&lt;=166000,"Medium Balance",IF(Table1[[#This Row],[Balance]]&lt;=260000,"High Balance","Invalid")))</f>
        <v>Medium Balance</v>
      </c>
      <c r="L9475">
        <v>1</v>
      </c>
      <c r="M9475">
        <v>1</v>
      </c>
      <c r="N9475">
        <v>1</v>
      </c>
      <c r="O9475" s="3">
        <v>134869.93</v>
      </c>
      <c r="P9475">
        <v>0</v>
      </c>
    </row>
    <row r="9476" spans="1:16" x14ac:dyDescent="0.3">
      <c r="A9476">
        <v>9474</v>
      </c>
      <c r="B9476">
        <v>15690733</v>
      </c>
      <c r="C9476" t="s">
        <v>339</v>
      </c>
      <c r="D9476" t="s">
        <v>2946</v>
      </c>
      <c r="E9476" t="s">
        <v>19</v>
      </c>
      <c r="F9476">
        <v>45</v>
      </c>
      <c r="G9476" t="str">
        <f t="shared" si="148"/>
        <v>Middle-Aged</v>
      </c>
      <c r="H9476">
        <v>4</v>
      </c>
      <c r="I9476" t="s">
        <v>2951</v>
      </c>
      <c r="J9476" s="3">
        <v>0</v>
      </c>
      <c r="K9476" s="3" t="str">
        <f>IF(Table1[[#This Row],[Balance]]&lt;=83000,"Low Balance",IF(Table1[[#This Row],[Balance]]&lt;=166000,"Medium Balance",IF(Table1[[#This Row],[Balance]]&lt;=260000,"High Balance","Invalid")))</f>
        <v>Low Balance</v>
      </c>
      <c r="L9476">
        <v>2</v>
      </c>
      <c r="M9476">
        <v>0</v>
      </c>
      <c r="N9476">
        <v>0</v>
      </c>
      <c r="O9476" s="3">
        <v>36697.480000000003</v>
      </c>
      <c r="P9476">
        <v>1</v>
      </c>
    </row>
    <row r="9477" spans="1:16" x14ac:dyDescent="0.3">
      <c r="A9477">
        <v>9475</v>
      </c>
      <c r="B9477">
        <v>15631481</v>
      </c>
      <c r="C9477" t="s">
        <v>1096</v>
      </c>
      <c r="D9477" t="s">
        <v>2954</v>
      </c>
      <c r="E9477" t="s">
        <v>19</v>
      </c>
      <c r="F9477">
        <v>51</v>
      </c>
      <c r="G9477" t="str">
        <f t="shared" si="148"/>
        <v>Middle-Aged</v>
      </c>
      <c r="H9477">
        <v>8</v>
      </c>
      <c r="I9477" t="s">
        <v>2950</v>
      </c>
      <c r="J9477" s="3">
        <v>79563.360000000001</v>
      </c>
      <c r="K9477" s="3" t="str">
        <f>IF(Table1[[#This Row],[Balance]]&lt;=83000,"Low Balance",IF(Table1[[#This Row],[Balance]]&lt;=166000,"Medium Balance",IF(Table1[[#This Row],[Balance]]&lt;=260000,"High Balance","Invalid")))</f>
        <v>Low Balance</v>
      </c>
      <c r="L9477">
        <v>2</v>
      </c>
      <c r="M9477">
        <v>1</v>
      </c>
      <c r="N9477">
        <v>1</v>
      </c>
      <c r="O9477" s="3">
        <v>172200.91</v>
      </c>
      <c r="P9477">
        <v>0</v>
      </c>
    </row>
    <row r="9478" spans="1:16" x14ac:dyDescent="0.3">
      <c r="A9478">
        <v>9476</v>
      </c>
      <c r="B9478">
        <v>15620988</v>
      </c>
      <c r="C9478" t="s">
        <v>849</v>
      </c>
      <c r="D9478" t="s">
        <v>2946</v>
      </c>
      <c r="E9478" t="s">
        <v>19</v>
      </c>
      <c r="F9478">
        <v>46</v>
      </c>
      <c r="G9478" t="str">
        <f t="shared" si="148"/>
        <v>Middle-Aged</v>
      </c>
      <c r="H9478">
        <v>2</v>
      </c>
      <c r="I9478" t="s">
        <v>2949</v>
      </c>
      <c r="J9478" s="3">
        <v>0</v>
      </c>
      <c r="K9478" s="3" t="str">
        <f>IF(Table1[[#This Row],[Balance]]&lt;=83000,"Low Balance",IF(Table1[[#This Row],[Balance]]&lt;=166000,"Medium Balance",IF(Table1[[#This Row],[Balance]]&lt;=260000,"High Balance","Invalid")))</f>
        <v>Low Balance</v>
      </c>
      <c r="L9478">
        <v>2</v>
      </c>
      <c r="M9478">
        <v>1</v>
      </c>
      <c r="N9478">
        <v>0</v>
      </c>
      <c r="O9478" s="3">
        <v>137136.46</v>
      </c>
      <c r="P9478">
        <v>0</v>
      </c>
    </row>
    <row r="9479" spans="1:16" x14ac:dyDescent="0.3">
      <c r="A9479">
        <v>9477</v>
      </c>
      <c r="B9479">
        <v>15571529</v>
      </c>
      <c r="C9479" t="s">
        <v>424</v>
      </c>
      <c r="D9479" t="s">
        <v>2955</v>
      </c>
      <c r="E9479" t="s">
        <v>13</v>
      </c>
      <c r="F9479">
        <v>48</v>
      </c>
      <c r="G9479" t="str">
        <f t="shared" si="148"/>
        <v>Young Adults</v>
      </c>
      <c r="H9479">
        <v>7</v>
      </c>
      <c r="I9479" t="s">
        <v>2950</v>
      </c>
      <c r="J9479" s="3">
        <v>138232.24</v>
      </c>
      <c r="K9479" s="3" t="str">
        <f>IF(Table1[[#This Row],[Balance]]&lt;=83000,"Low Balance",IF(Table1[[#This Row],[Balance]]&lt;=166000,"Medium Balance",IF(Table1[[#This Row],[Balance]]&lt;=260000,"High Balance","Invalid")))</f>
        <v>Medium Balance</v>
      </c>
      <c r="L9479">
        <v>1</v>
      </c>
      <c r="M9479">
        <v>1</v>
      </c>
      <c r="N9479">
        <v>0</v>
      </c>
      <c r="O9479" s="3">
        <v>57594.78</v>
      </c>
      <c r="P9479">
        <v>0</v>
      </c>
    </row>
    <row r="9480" spans="1:16" x14ac:dyDescent="0.3">
      <c r="A9480">
        <v>9478</v>
      </c>
      <c r="B9480">
        <v>15592104</v>
      </c>
      <c r="C9480" t="s">
        <v>1302</v>
      </c>
      <c r="D9480" t="s">
        <v>2955</v>
      </c>
      <c r="E9480" t="s">
        <v>13</v>
      </c>
      <c r="F9480">
        <v>41</v>
      </c>
      <c r="G9480" t="str">
        <f t="shared" si="148"/>
        <v>Middle-Aged</v>
      </c>
      <c r="H9480">
        <v>5</v>
      </c>
      <c r="I9480" t="s">
        <v>2951</v>
      </c>
      <c r="J9480" s="3">
        <v>0</v>
      </c>
      <c r="K9480" s="3" t="str">
        <f>IF(Table1[[#This Row],[Balance]]&lt;=83000,"Low Balance",IF(Table1[[#This Row],[Balance]]&lt;=166000,"Medium Balance",IF(Table1[[#This Row],[Balance]]&lt;=260000,"High Balance","Invalid")))</f>
        <v>Low Balance</v>
      </c>
      <c r="L9480">
        <v>1</v>
      </c>
      <c r="M9480">
        <v>0</v>
      </c>
      <c r="N9480">
        <v>0</v>
      </c>
      <c r="O9480" s="3">
        <v>36548</v>
      </c>
      <c r="P9480">
        <v>1</v>
      </c>
    </row>
    <row r="9481" spans="1:16" x14ac:dyDescent="0.3">
      <c r="A9481">
        <v>9479</v>
      </c>
      <c r="B9481">
        <v>15651900</v>
      </c>
      <c r="C9481" t="s">
        <v>630</v>
      </c>
      <c r="D9481" t="s">
        <v>2956</v>
      </c>
      <c r="E9481" t="s">
        <v>13</v>
      </c>
      <c r="F9481">
        <v>53</v>
      </c>
      <c r="G9481" t="str">
        <f t="shared" si="148"/>
        <v>Young Adults</v>
      </c>
      <c r="H9481">
        <v>1</v>
      </c>
      <c r="I9481" t="s">
        <v>2949</v>
      </c>
      <c r="J9481" s="3">
        <v>81571.05</v>
      </c>
      <c r="K9481" s="3" t="str">
        <f>IF(Table1[[#This Row],[Balance]]&lt;=83000,"Low Balance",IF(Table1[[#This Row],[Balance]]&lt;=166000,"Medium Balance",IF(Table1[[#This Row],[Balance]]&lt;=260000,"High Balance","Invalid")))</f>
        <v>Low Balance</v>
      </c>
      <c r="L9481">
        <v>1</v>
      </c>
      <c r="M9481">
        <v>1</v>
      </c>
      <c r="N9481">
        <v>0</v>
      </c>
      <c r="O9481" s="3">
        <v>182960.46</v>
      </c>
      <c r="P9481">
        <v>1</v>
      </c>
    </row>
    <row r="9482" spans="1:16" x14ac:dyDescent="0.3">
      <c r="A9482">
        <v>9480</v>
      </c>
      <c r="B9482">
        <v>15596212</v>
      </c>
      <c r="C9482" t="s">
        <v>217</v>
      </c>
      <c r="D9482" t="s">
        <v>2953</v>
      </c>
      <c r="E9482" t="s">
        <v>19</v>
      </c>
      <c r="F9482">
        <v>35</v>
      </c>
      <c r="G9482" t="str">
        <f t="shared" si="148"/>
        <v>Young Adults</v>
      </c>
      <c r="H9482">
        <v>1</v>
      </c>
      <c r="I9482" t="s">
        <v>2949</v>
      </c>
      <c r="J9482" s="3">
        <v>0</v>
      </c>
      <c r="K9482" s="3" t="str">
        <f>IF(Table1[[#This Row],[Balance]]&lt;=83000,"Low Balance",IF(Table1[[#This Row],[Balance]]&lt;=166000,"Medium Balance",IF(Table1[[#This Row],[Balance]]&lt;=260000,"High Balance","Invalid")))</f>
        <v>Low Balance</v>
      </c>
      <c r="L9482">
        <v>2</v>
      </c>
      <c r="M9482">
        <v>0</v>
      </c>
      <c r="N9482">
        <v>0</v>
      </c>
      <c r="O9482" s="3">
        <v>42117.9</v>
      </c>
      <c r="P9482">
        <v>0</v>
      </c>
    </row>
    <row r="9483" spans="1:16" x14ac:dyDescent="0.3">
      <c r="A9483">
        <v>9481</v>
      </c>
      <c r="B9483">
        <v>15710687</v>
      </c>
      <c r="C9483" t="s">
        <v>96</v>
      </c>
      <c r="D9483" t="s">
        <v>2953</v>
      </c>
      <c r="E9483" t="s">
        <v>13</v>
      </c>
      <c r="F9483">
        <v>33</v>
      </c>
      <c r="G9483" t="str">
        <f t="shared" si="148"/>
        <v>Young Adults</v>
      </c>
      <c r="H9483">
        <v>0</v>
      </c>
      <c r="I9483" t="s">
        <v>2949</v>
      </c>
      <c r="J9483" s="3">
        <v>95927.039999999994</v>
      </c>
      <c r="K9483" s="3" t="str">
        <f>IF(Table1[[#This Row],[Balance]]&lt;=83000,"Low Balance",IF(Table1[[#This Row],[Balance]]&lt;=166000,"Medium Balance",IF(Table1[[#This Row],[Balance]]&lt;=260000,"High Balance","Invalid")))</f>
        <v>Medium Balance</v>
      </c>
      <c r="L9483">
        <v>1</v>
      </c>
      <c r="M9483">
        <v>1</v>
      </c>
      <c r="N9483">
        <v>0</v>
      </c>
      <c r="O9483" s="3">
        <v>199478.05</v>
      </c>
      <c r="P9483">
        <v>0</v>
      </c>
    </row>
    <row r="9484" spans="1:16" x14ac:dyDescent="0.3">
      <c r="A9484">
        <v>9482</v>
      </c>
      <c r="B9484">
        <v>15613787</v>
      </c>
      <c r="C9484" t="s">
        <v>1395</v>
      </c>
      <c r="D9484" t="s">
        <v>2953</v>
      </c>
      <c r="E9484" t="s">
        <v>19</v>
      </c>
      <c r="F9484">
        <v>35</v>
      </c>
      <c r="G9484" t="str">
        <f t="shared" si="148"/>
        <v>Young Adults</v>
      </c>
      <c r="H9484">
        <v>8</v>
      </c>
      <c r="I9484" t="s">
        <v>2950</v>
      </c>
      <c r="J9484" s="3">
        <v>116932.59</v>
      </c>
      <c r="K9484" s="3" t="str">
        <f>IF(Table1[[#This Row],[Balance]]&lt;=83000,"Low Balance",IF(Table1[[#This Row],[Balance]]&lt;=166000,"Medium Balance",IF(Table1[[#This Row],[Balance]]&lt;=260000,"High Balance","Invalid")))</f>
        <v>Medium Balance</v>
      </c>
      <c r="L9484">
        <v>1</v>
      </c>
      <c r="M9484">
        <v>1</v>
      </c>
      <c r="N9484">
        <v>0</v>
      </c>
      <c r="O9484" s="3">
        <v>91092.84</v>
      </c>
      <c r="P9484">
        <v>0</v>
      </c>
    </row>
    <row r="9485" spans="1:16" x14ac:dyDescent="0.3">
      <c r="A9485">
        <v>9483</v>
      </c>
      <c r="B9485">
        <v>15599211</v>
      </c>
      <c r="C9485" t="s">
        <v>387</v>
      </c>
      <c r="D9485" t="s">
        <v>2954</v>
      </c>
      <c r="E9485" t="s">
        <v>19</v>
      </c>
      <c r="F9485">
        <v>40</v>
      </c>
      <c r="G9485" t="str">
        <f t="shared" si="148"/>
        <v>Young Adults</v>
      </c>
      <c r="H9485">
        <v>1</v>
      </c>
      <c r="I9485" t="s">
        <v>2949</v>
      </c>
      <c r="J9485" s="3">
        <v>0</v>
      </c>
      <c r="K9485" s="3" t="str">
        <f>IF(Table1[[#This Row],[Balance]]&lt;=83000,"Low Balance",IF(Table1[[#This Row],[Balance]]&lt;=166000,"Medium Balance",IF(Table1[[#This Row],[Balance]]&lt;=260000,"High Balance","Invalid")))</f>
        <v>Low Balance</v>
      </c>
      <c r="L9485">
        <v>2</v>
      </c>
      <c r="M9485">
        <v>1</v>
      </c>
      <c r="N9485">
        <v>0</v>
      </c>
      <c r="O9485" s="3">
        <v>14090.4</v>
      </c>
      <c r="P9485">
        <v>1</v>
      </c>
    </row>
    <row r="9486" spans="1:16" x14ac:dyDescent="0.3">
      <c r="A9486">
        <v>9484</v>
      </c>
      <c r="B9486">
        <v>15675983</v>
      </c>
      <c r="C9486" t="s">
        <v>173</v>
      </c>
      <c r="D9486" t="s">
        <v>2946</v>
      </c>
      <c r="E9486" t="s">
        <v>13</v>
      </c>
      <c r="F9486">
        <v>36</v>
      </c>
      <c r="G9486" t="str">
        <f t="shared" si="148"/>
        <v>Young Adults</v>
      </c>
      <c r="H9486">
        <v>3</v>
      </c>
      <c r="I9486" t="s">
        <v>2951</v>
      </c>
      <c r="J9486" s="3">
        <v>79551.12</v>
      </c>
      <c r="K9486" s="3" t="str">
        <f>IF(Table1[[#This Row],[Balance]]&lt;=83000,"Low Balance",IF(Table1[[#This Row],[Balance]]&lt;=166000,"Medium Balance",IF(Table1[[#This Row],[Balance]]&lt;=260000,"High Balance","Invalid")))</f>
        <v>Low Balance</v>
      </c>
      <c r="L9486">
        <v>1</v>
      </c>
      <c r="M9486">
        <v>0</v>
      </c>
      <c r="N9486">
        <v>1</v>
      </c>
      <c r="O9486" s="3">
        <v>178267.07</v>
      </c>
      <c r="P9486">
        <v>0</v>
      </c>
    </row>
    <row r="9487" spans="1:16" x14ac:dyDescent="0.3">
      <c r="A9487">
        <v>9485</v>
      </c>
      <c r="B9487">
        <v>15622370</v>
      </c>
      <c r="C9487" t="s">
        <v>263</v>
      </c>
      <c r="D9487" t="s">
        <v>2956</v>
      </c>
      <c r="E9487" t="s">
        <v>19</v>
      </c>
      <c r="F9487">
        <v>30</v>
      </c>
      <c r="G9487" t="str">
        <f t="shared" si="148"/>
        <v>Young Adults</v>
      </c>
      <c r="H9487">
        <v>1</v>
      </c>
      <c r="I9487" t="s">
        <v>2949</v>
      </c>
      <c r="J9487" s="3">
        <v>116416.94</v>
      </c>
      <c r="K9487" s="3" t="str">
        <f>IF(Table1[[#This Row],[Balance]]&lt;=83000,"Low Balance",IF(Table1[[#This Row],[Balance]]&lt;=166000,"Medium Balance",IF(Table1[[#This Row],[Balance]]&lt;=260000,"High Balance","Invalid")))</f>
        <v>Medium Balance</v>
      </c>
      <c r="L9487">
        <v>1</v>
      </c>
      <c r="M9487">
        <v>0</v>
      </c>
      <c r="N9487">
        <v>1</v>
      </c>
      <c r="O9487" s="3">
        <v>85808.22</v>
      </c>
      <c r="P9487">
        <v>0</v>
      </c>
    </row>
    <row r="9488" spans="1:16" x14ac:dyDescent="0.3">
      <c r="A9488">
        <v>9486</v>
      </c>
      <c r="B9488">
        <v>15656319</v>
      </c>
      <c r="C9488" t="s">
        <v>577</v>
      </c>
      <c r="D9488" t="s">
        <v>2955</v>
      </c>
      <c r="E9488" t="s">
        <v>19</v>
      </c>
      <c r="F9488">
        <v>37</v>
      </c>
      <c r="G9488" t="str">
        <f t="shared" si="148"/>
        <v>Young Adults</v>
      </c>
      <c r="H9488">
        <v>4</v>
      </c>
      <c r="I9488" t="s">
        <v>2951</v>
      </c>
      <c r="J9488" s="3">
        <v>88141.1</v>
      </c>
      <c r="K9488" s="3" t="str">
        <f>IF(Table1[[#This Row],[Balance]]&lt;=83000,"Low Balance",IF(Table1[[#This Row],[Balance]]&lt;=166000,"Medium Balance",IF(Table1[[#This Row],[Balance]]&lt;=260000,"High Balance","Invalid")))</f>
        <v>Medium Balance</v>
      </c>
      <c r="L9488">
        <v>1</v>
      </c>
      <c r="M9488">
        <v>1</v>
      </c>
      <c r="N9488">
        <v>0</v>
      </c>
      <c r="O9488" s="3">
        <v>109659.12</v>
      </c>
      <c r="P9488">
        <v>0</v>
      </c>
    </row>
    <row r="9489" spans="1:16" x14ac:dyDescent="0.3">
      <c r="A9489">
        <v>9487</v>
      </c>
      <c r="B9489">
        <v>15605130</v>
      </c>
      <c r="C9489" t="s">
        <v>2872</v>
      </c>
      <c r="D9489" t="s">
        <v>2956</v>
      </c>
      <c r="E9489" t="s">
        <v>19</v>
      </c>
      <c r="F9489">
        <v>32</v>
      </c>
      <c r="G9489" t="str">
        <f t="shared" si="148"/>
        <v>Young Adults</v>
      </c>
      <c r="H9489">
        <v>6</v>
      </c>
      <c r="I9489" t="s">
        <v>2950</v>
      </c>
      <c r="J9489" s="3">
        <v>177729.13</v>
      </c>
      <c r="K9489" s="3" t="str">
        <f>IF(Table1[[#This Row],[Balance]]&lt;=83000,"Low Balance",IF(Table1[[#This Row],[Balance]]&lt;=166000,"Medium Balance",IF(Table1[[#This Row],[Balance]]&lt;=260000,"High Balance","Invalid")))</f>
        <v>High Balance</v>
      </c>
      <c r="L9489">
        <v>1</v>
      </c>
      <c r="M9489">
        <v>1</v>
      </c>
      <c r="N9489">
        <v>1</v>
      </c>
      <c r="O9489" s="3">
        <v>161642.07999999999</v>
      </c>
      <c r="P9489">
        <v>0</v>
      </c>
    </row>
    <row r="9490" spans="1:16" x14ac:dyDescent="0.3">
      <c r="A9490">
        <v>9488</v>
      </c>
      <c r="B9490">
        <v>15672574</v>
      </c>
      <c r="C9490" t="s">
        <v>1437</v>
      </c>
      <c r="D9490" t="s">
        <v>2955</v>
      </c>
      <c r="E9490" t="s">
        <v>13</v>
      </c>
      <c r="F9490">
        <v>32</v>
      </c>
      <c r="G9490" t="str">
        <f t="shared" si="148"/>
        <v>Young Adults</v>
      </c>
      <c r="H9490">
        <v>5</v>
      </c>
      <c r="I9490" t="s">
        <v>2951</v>
      </c>
      <c r="J9490" s="3">
        <v>0</v>
      </c>
      <c r="K9490" s="3" t="str">
        <f>IF(Table1[[#This Row],[Balance]]&lt;=83000,"Low Balance",IF(Table1[[#This Row],[Balance]]&lt;=166000,"Medium Balance",IF(Table1[[#This Row],[Balance]]&lt;=260000,"High Balance","Invalid")))</f>
        <v>Low Balance</v>
      </c>
      <c r="L9490">
        <v>1</v>
      </c>
      <c r="M9490">
        <v>1</v>
      </c>
      <c r="N9490">
        <v>1</v>
      </c>
      <c r="O9490" s="3">
        <v>3830.59</v>
      </c>
      <c r="P9490">
        <v>0</v>
      </c>
    </row>
    <row r="9491" spans="1:16" x14ac:dyDescent="0.3">
      <c r="A9491">
        <v>9489</v>
      </c>
      <c r="B9491">
        <v>15659355</v>
      </c>
      <c r="C9491" t="s">
        <v>366</v>
      </c>
      <c r="D9491" t="s">
        <v>2956</v>
      </c>
      <c r="E9491" t="s">
        <v>19</v>
      </c>
      <c r="F9491">
        <v>32</v>
      </c>
      <c r="G9491" t="str">
        <f t="shared" si="148"/>
        <v>Young Adults</v>
      </c>
      <c r="H9491">
        <v>6</v>
      </c>
      <c r="I9491" t="s">
        <v>2950</v>
      </c>
      <c r="J9491" s="3">
        <v>123912.78</v>
      </c>
      <c r="K9491" s="3" t="str">
        <f>IF(Table1[[#This Row],[Balance]]&lt;=83000,"Low Balance",IF(Table1[[#This Row],[Balance]]&lt;=166000,"Medium Balance",IF(Table1[[#This Row],[Balance]]&lt;=260000,"High Balance","Invalid")))</f>
        <v>Medium Balance</v>
      </c>
      <c r="L9491">
        <v>2</v>
      </c>
      <c r="M9491">
        <v>1</v>
      </c>
      <c r="N9491">
        <v>1</v>
      </c>
      <c r="O9491" s="3">
        <v>146636.44</v>
      </c>
      <c r="P9491">
        <v>0</v>
      </c>
    </row>
    <row r="9492" spans="1:16" x14ac:dyDescent="0.3">
      <c r="A9492">
        <v>9490</v>
      </c>
      <c r="B9492">
        <v>15777907</v>
      </c>
      <c r="C9492" t="s">
        <v>535</v>
      </c>
      <c r="D9492" t="s">
        <v>2953</v>
      </c>
      <c r="E9492" t="s">
        <v>13</v>
      </c>
      <c r="F9492">
        <v>33</v>
      </c>
      <c r="G9492" t="str">
        <f t="shared" si="148"/>
        <v>Seniors</v>
      </c>
      <c r="H9492">
        <v>3</v>
      </c>
      <c r="I9492" t="s">
        <v>2951</v>
      </c>
      <c r="J9492" s="3">
        <v>0</v>
      </c>
      <c r="K9492" s="3" t="str">
        <f>IF(Table1[[#This Row],[Balance]]&lt;=83000,"Low Balance",IF(Table1[[#This Row],[Balance]]&lt;=166000,"Medium Balance",IF(Table1[[#This Row],[Balance]]&lt;=260000,"High Balance","Invalid")))</f>
        <v>Low Balance</v>
      </c>
      <c r="L9492">
        <v>1</v>
      </c>
      <c r="M9492">
        <v>1</v>
      </c>
      <c r="N9492">
        <v>1</v>
      </c>
      <c r="O9492" s="3">
        <v>144413.92000000001</v>
      </c>
      <c r="P9492">
        <v>1</v>
      </c>
    </row>
    <row r="9493" spans="1:16" x14ac:dyDescent="0.3">
      <c r="A9493">
        <v>9491</v>
      </c>
      <c r="B9493">
        <v>15655171</v>
      </c>
      <c r="C9493" t="s">
        <v>1962</v>
      </c>
      <c r="D9493" t="s">
        <v>2954</v>
      </c>
      <c r="E9493" t="s">
        <v>19</v>
      </c>
      <c r="F9493">
        <v>80</v>
      </c>
      <c r="G9493" t="str">
        <f t="shared" si="148"/>
        <v>Young Adults</v>
      </c>
      <c r="H9493">
        <v>3</v>
      </c>
      <c r="I9493" t="s">
        <v>2951</v>
      </c>
      <c r="J9493" s="3">
        <v>0</v>
      </c>
      <c r="K9493" s="3" t="str">
        <f>IF(Table1[[#This Row],[Balance]]&lt;=83000,"Low Balance",IF(Table1[[#This Row],[Balance]]&lt;=166000,"Medium Balance",IF(Table1[[#This Row],[Balance]]&lt;=260000,"High Balance","Invalid")))</f>
        <v>Low Balance</v>
      </c>
      <c r="L9493">
        <v>1</v>
      </c>
      <c r="M9493">
        <v>1</v>
      </c>
      <c r="N9493">
        <v>1</v>
      </c>
      <c r="O9493" s="3">
        <v>65801.440000000002</v>
      </c>
      <c r="P9493">
        <v>0</v>
      </c>
    </row>
    <row r="9494" spans="1:16" x14ac:dyDescent="0.3">
      <c r="A9494">
        <v>9492</v>
      </c>
      <c r="B9494">
        <v>15619674</v>
      </c>
      <c r="C9494" t="s">
        <v>317</v>
      </c>
      <c r="D9494" t="s">
        <v>2955</v>
      </c>
      <c r="E9494" t="s">
        <v>13</v>
      </c>
      <c r="F9494">
        <v>35</v>
      </c>
      <c r="G9494" t="str">
        <f t="shared" si="148"/>
        <v>Middle-Aged</v>
      </c>
      <c r="H9494">
        <v>4</v>
      </c>
      <c r="I9494" t="s">
        <v>2951</v>
      </c>
      <c r="J9494" s="3">
        <v>108306.44</v>
      </c>
      <c r="K9494" s="3" t="str">
        <f>IF(Table1[[#This Row],[Balance]]&lt;=83000,"Low Balance",IF(Table1[[#This Row],[Balance]]&lt;=166000,"Medium Balance",IF(Table1[[#This Row],[Balance]]&lt;=260000,"High Balance","Invalid")))</f>
        <v>Medium Balance</v>
      </c>
      <c r="L9494">
        <v>1</v>
      </c>
      <c r="M9494">
        <v>1</v>
      </c>
      <c r="N9494">
        <v>1</v>
      </c>
      <c r="O9494" s="3">
        <v>192486.24</v>
      </c>
      <c r="P9494">
        <v>0</v>
      </c>
    </row>
    <row r="9495" spans="1:16" x14ac:dyDescent="0.3">
      <c r="A9495">
        <v>9493</v>
      </c>
      <c r="B9495">
        <v>15775192</v>
      </c>
      <c r="C9495" t="s">
        <v>2873</v>
      </c>
      <c r="D9495" t="s">
        <v>2953</v>
      </c>
      <c r="E9495" t="s">
        <v>13</v>
      </c>
      <c r="F9495">
        <v>48</v>
      </c>
      <c r="G9495" t="str">
        <f t="shared" si="148"/>
        <v>Young Adults</v>
      </c>
      <c r="H9495">
        <v>4</v>
      </c>
      <c r="I9495" t="s">
        <v>2951</v>
      </c>
      <c r="J9495" s="3">
        <v>102962.62</v>
      </c>
      <c r="K9495" s="3" t="str">
        <f>IF(Table1[[#This Row],[Balance]]&lt;=83000,"Low Balance",IF(Table1[[#This Row],[Balance]]&lt;=166000,"Medium Balance",IF(Table1[[#This Row],[Balance]]&lt;=260000,"High Balance","Invalid")))</f>
        <v>Medium Balance</v>
      </c>
      <c r="L9495">
        <v>1</v>
      </c>
      <c r="M9495">
        <v>1</v>
      </c>
      <c r="N9495">
        <v>0</v>
      </c>
      <c r="O9495" s="3">
        <v>120852.85</v>
      </c>
      <c r="P9495">
        <v>1</v>
      </c>
    </row>
    <row r="9496" spans="1:16" x14ac:dyDescent="0.3">
      <c r="A9496">
        <v>9494</v>
      </c>
      <c r="B9496">
        <v>15617657</v>
      </c>
      <c r="C9496" t="s">
        <v>301</v>
      </c>
      <c r="D9496" t="s">
        <v>2953</v>
      </c>
      <c r="E9496" t="s">
        <v>13</v>
      </c>
      <c r="F9496">
        <v>36</v>
      </c>
      <c r="G9496" t="str">
        <f t="shared" si="148"/>
        <v>Young Adults</v>
      </c>
      <c r="H9496">
        <v>0</v>
      </c>
      <c r="I9496" t="s">
        <v>2949</v>
      </c>
      <c r="J9496" s="3">
        <v>103502.22</v>
      </c>
      <c r="K9496" s="3" t="str">
        <f>IF(Table1[[#This Row],[Balance]]&lt;=83000,"Low Balance",IF(Table1[[#This Row],[Balance]]&lt;=166000,"Medium Balance",IF(Table1[[#This Row],[Balance]]&lt;=260000,"High Balance","Invalid")))</f>
        <v>Medium Balance</v>
      </c>
      <c r="L9496">
        <v>1</v>
      </c>
      <c r="M9496">
        <v>1</v>
      </c>
      <c r="N9496">
        <v>1</v>
      </c>
      <c r="O9496" s="3">
        <v>146191.82</v>
      </c>
      <c r="P9496">
        <v>0</v>
      </c>
    </row>
    <row r="9497" spans="1:16" x14ac:dyDescent="0.3">
      <c r="A9497">
        <v>9495</v>
      </c>
      <c r="B9497">
        <v>15688951</v>
      </c>
      <c r="C9497" t="s">
        <v>2874</v>
      </c>
      <c r="D9497" t="s">
        <v>2954</v>
      </c>
      <c r="E9497" t="s">
        <v>19</v>
      </c>
      <c r="F9497">
        <v>43</v>
      </c>
      <c r="G9497" t="str">
        <f t="shared" si="148"/>
        <v>Young Adults</v>
      </c>
      <c r="H9497">
        <v>8</v>
      </c>
      <c r="I9497" t="s">
        <v>2950</v>
      </c>
      <c r="J9497" s="3">
        <v>119654.44</v>
      </c>
      <c r="K9497" s="3" t="str">
        <f>IF(Table1[[#This Row],[Balance]]&lt;=83000,"Low Balance",IF(Table1[[#This Row],[Balance]]&lt;=166000,"Medium Balance",IF(Table1[[#This Row],[Balance]]&lt;=260000,"High Balance","Invalid")))</f>
        <v>Medium Balance</v>
      </c>
      <c r="L9497">
        <v>2</v>
      </c>
      <c r="M9497">
        <v>0</v>
      </c>
      <c r="N9497">
        <v>1</v>
      </c>
      <c r="O9497" s="3">
        <v>148412.24</v>
      </c>
      <c r="P9497">
        <v>1</v>
      </c>
    </row>
    <row r="9498" spans="1:16" x14ac:dyDescent="0.3">
      <c r="A9498">
        <v>9496</v>
      </c>
      <c r="B9498">
        <v>15763460</v>
      </c>
      <c r="C9498" t="s">
        <v>249</v>
      </c>
      <c r="D9498" t="s">
        <v>2956</v>
      </c>
      <c r="E9498" t="s">
        <v>19</v>
      </c>
      <c r="F9498">
        <v>33</v>
      </c>
      <c r="G9498" t="str">
        <f t="shared" si="148"/>
        <v>Young Adults</v>
      </c>
      <c r="H9498">
        <v>10</v>
      </c>
      <c r="I9498" t="s">
        <v>2950</v>
      </c>
      <c r="J9498" s="3">
        <v>183768.47</v>
      </c>
      <c r="K9498" s="3" t="str">
        <f>IF(Table1[[#This Row],[Balance]]&lt;=83000,"Low Balance",IF(Table1[[#This Row],[Balance]]&lt;=166000,"Medium Balance",IF(Table1[[#This Row],[Balance]]&lt;=260000,"High Balance","Invalid")))</f>
        <v>High Balance</v>
      </c>
      <c r="L9498">
        <v>1</v>
      </c>
      <c r="M9498">
        <v>1</v>
      </c>
      <c r="N9498">
        <v>0</v>
      </c>
      <c r="O9498" s="3">
        <v>164119.35</v>
      </c>
      <c r="P9498">
        <v>0</v>
      </c>
    </row>
    <row r="9499" spans="1:16" x14ac:dyDescent="0.3">
      <c r="A9499">
        <v>9497</v>
      </c>
      <c r="B9499">
        <v>15756992</v>
      </c>
      <c r="C9499" t="s">
        <v>1129</v>
      </c>
      <c r="D9499" t="s">
        <v>2953</v>
      </c>
      <c r="E9499" t="s">
        <v>19</v>
      </c>
      <c r="F9499">
        <v>37</v>
      </c>
      <c r="G9499" t="str">
        <f t="shared" si="148"/>
        <v>Young Adults</v>
      </c>
      <c r="H9499">
        <v>1</v>
      </c>
      <c r="I9499" t="s">
        <v>2949</v>
      </c>
      <c r="J9499" s="3">
        <v>0</v>
      </c>
      <c r="K9499" s="3" t="str">
        <f>IF(Table1[[#This Row],[Balance]]&lt;=83000,"Low Balance",IF(Table1[[#This Row],[Balance]]&lt;=166000,"Medium Balance",IF(Table1[[#This Row],[Balance]]&lt;=260000,"High Balance","Invalid")))</f>
        <v>Low Balance</v>
      </c>
      <c r="L9499">
        <v>2</v>
      </c>
      <c r="M9499">
        <v>1</v>
      </c>
      <c r="N9499">
        <v>0</v>
      </c>
      <c r="O9499" s="3">
        <v>163457.54999999999</v>
      </c>
      <c r="P9499">
        <v>0</v>
      </c>
    </row>
    <row r="9500" spans="1:16" x14ac:dyDescent="0.3">
      <c r="A9500">
        <v>9498</v>
      </c>
      <c r="B9500">
        <v>15617454</v>
      </c>
      <c r="C9500" t="s">
        <v>1026</v>
      </c>
      <c r="D9500" t="s">
        <v>2955</v>
      </c>
      <c r="E9500" t="s">
        <v>13</v>
      </c>
      <c r="F9500">
        <v>25</v>
      </c>
      <c r="G9500" t="str">
        <f t="shared" si="148"/>
        <v>Middle-Aged</v>
      </c>
      <c r="H9500">
        <v>1</v>
      </c>
      <c r="I9500" t="s">
        <v>2949</v>
      </c>
      <c r="J9500" s="3">
        <v>0</v>
      </c>
      <c r="K9500" s="3" t="str">
        <f>IF(Table1[[#This Row],[Balance]]&lt;=83000,"Low Balance",IF(Table1[[#This Row],[Balance]]&lt;=166000,"Medium Balance",IF(Table1[[#This Row],[Balance]]&lt;=260000,"High Balance","Invalid")))</f>
        <v>Low Balance</v>
      </c>
      <c r="L9500">
        <v>2</v>
      </c>
      <c r="M9500">
        <v>0</v>
      </c>
      <c r="N9500">
        <v>1</v>
      </c>
      <c r="O9500" s="3">
        <v>144978.47</v>
      </c>
      <c r="P9500">
        <v>0</v>
      </c>
    </row>
    <row r="9501" spans="1:16" x14ac:dyDescent="0.3">
      <c r="A9501">
        <v>9499</v>
      </c>
      <c r="B9501">
        <v>15701932</v>
      </c>
      <c r="C9501" t="s">
        <v>214</v>
      </c>
      <c r="D9501" t="s">
        <v>2953</v>
      </c>
      <c r="E9501" t="s">
        <v>13</v>
      </c>
      <c r="F9501">
        <v>52</v>
      </c>
      <c r="G9501" t="str">
        <f t="shared" si="148"/>
        <v>Young Adults</v>
      </c>
      <c r="H9501">
        <v>6</v>
      </c>
      <c r="I9501" t="s">
        <v>2950</v>
      </c>
      <c r="J9501" s="3">
        <v>140900.97</v>
      </c>
      <c r="K9501" s="3" t="str">
        <f>IF(Table1[[#This Row],[Balance]]&lt;=83000,"Low Balance",IF(Table1[[#This Row],[Balance]]&lt;=166000,"Medium Balance",IF(Table1[[#This Row],[Balance]]&lt;=260000,"High Balance","Invalid")))</f>
        <v>Medium Balance</v>
      </c>
      <c r="L9501">
        <v>1</v>
      </c>
      <c r="M9501">
        <v>1</v>
      </c>
      <c r="N9501">
        <v>1</v>
      </c>
      <c r="O9501" s="3">
        <v>67288.89</v>
      </c>
      <c r="P9501">
        <v>0</v>
      </c>
    </row>
    <row r="9502" spans="1:16" x14ac:dyDescent="0.3">
      <c r="A9502">
        <v>9500</v>
      </c>
      <c r="B9502">
        <v>15700813</v>
      </c>
      <c r="C9502" t="s">
        <v>873</v>
      </c>
      <c r="D9502" t="s">
        <v>2946</v>
      </c>
      <c r="E9502" t="s">
        <v>13</v>
      </c>
      <c r="F9502">
        <v>25</v>
      </c>
      <c r="G9502" t="str">
        <f t="shared" si="148"/>
        <v>Young Adults</v>
      </c>
      <c r="H9502">
        <v>5</v>
      </c>
      <c r="I9502" t="s">
        <v>2951</v>
      </c>
      <c r="J9502" s="3">
        <v>94049.919999999998</v>
      </c>
      <c r="K9502" s="3" t="str">
        <f>IF(Table1[[#This Row],[Balance]]&lt;=83000,"Low Balance",IF(Table1[[#This Row],[Balance]]&lt;=166000,"Medium Balance",IF(Table1[[#This Row],[Balance]]&lt;=260000,"High Balance","Invalid")))</f>
        <v>Medium Balance</v>
      </c>
      <c r="L9502">
        <v>2</v>
      </c>
      <c r="M9502">
        <v>1</v>
      </c>
      <c r="N9502">
        <v>0</v>
      </c>
      <c r="O9502" s="3">
        <v>103269</v>
      </c>
      <c r="P9502">
        <v>0</v>
      </c>
    </row>
    <row r="9503" spans="1:16" x14ac:dyDescent="0.3">
      <c r="A9503">
        <v>9501</v>
      </c>
      <c r="B9503">
        <v>15645600</v>
      </c>
      <c r="C9503" t="s">
        <v>1138</v>
      </c>
      <c r="D9503" t="s">
        <v>2956</v>
      </c>
      <c r="E9503" t="s">
        <v>13</v>
      </c>
      <c r="F9503">
        <v>27</v>
      </c>
      <c r="G9503" t="str">
        <f t="shared" si="148"/>
        <v>Young Adults</v>
      </c>
      <c r="H9503">
        <v>8</v>
      </c>
      <c r="I9503" t="s">
        <v>2950</v>
      </c>
      <c r="J9503" s="3">
        <v>98926.399999999994</v>
      </c>
      <c r="K9503" s="3" t="str">
        <f>IF(Table1[[#This Row],[Balance]]&lt;=83000,"Low Balance",IF(Table1[[#This Row],[Balance]]&lt;=166000,"Medium Balance",IF(Table1[[#This Row],[Balance]]&lt;=260000,"High Balance","Invalid")))</f>
        <v>Medium Balance</v>
      </c>
      <c r="L9503">
        <v>1</v>
      </c>
      <c r="M9503">
        <v>1</v>
      </c>
      <c r="N9503">
        <v>1</v>
      </c>
      <c r="O9503" s="3">
        <v>106969.98</v>
      </c>
      <c r="P9503">
        <v>0</v>
      </c>
    </row>
    <row r="9504" spans="1:16" x14ac:dyDescent="0.3">
      <c r="A9504">
        <v>9502</v>
      </c>
      <c r="B9504">
        <v>15634146</v>
      </c>
      <c r="C9504" t="s">
        <v>632</v>
      </c>
      <c r="D9504" t="s">
        <v>2954</v>
      </c>
      <c r="E9504" t="s">
        <v>19</v>
      </c>
      <c r="F9504">
        <v>18</v>
      </c>
      <c r="G9504" t="str">
        <f t="shared" si="148"/>
        <v>Young Adults</v>
      </c>
      <c r="H9504">
        <v>2</v>
      </c>
      <c r="I9504" t="s">
        <v>2949</v>
      </c>
      <c r="J9504" s="3">
        <v>142872.35999999999</v>
      </c>
      <c r="K9504" s="3" t="str">
        <f>IF(Table1[[#This Row],[Balance]]&lt;=83000,"Low Balance",IF(Table1[[#This Row],[Balance]]&lt;=166000,"Medium Balance",IF(Table1[[#This Row],[Balance]]&lt;=260000,"High Balance","Invalid")))</f>
        <v>Medium Balance</v>
      </c>
      <c r="L9504">
        <v>1</v>
      </c>
      <c r="M9504">
        <v>1</v>
      </c>
      <c r="N9504">
        <v>1</v>
      </c>
      <c r="O9504" s="3">
        <v>117632.63</v>
      </c>
      <c r="P9504">
        <v>0</v>
      </c>
    </row>
    <row r="9505" spans="1:16" x14ac:dyDescent="0.3">
      <c r="A9505">
        <v>9503</v>
      </c>
      <c r="B9505">
        <v>15686743</v>
      </c>
      <c r="C9505" t="s">
        <v>2875</v>
      </c>
      <c r="D9505" t="s">
        <v>2946</v>
      </c>
      <c r="E9505" t="s">
        <v>19</v>
      </c>
      <c r="F9505">
        <v>29</v>
      </c>
      <c r="G9505" t="str">
        <f t="shared" si="148"/>
        <v>Middle-Aged</v>
      </c>
      <c r="H9505">
        <v>3</v>
      </c>
      <c r="I9505" t="s">
        <v>2951</v>
      </c>
      <c r="J9505" s="3">
        <v>46057.96</v>
      </c>
      <c r="K9505" s="3" t="str">
        <f>IF(Table1[[#This Row],[Balance]]&lt;=83000,"Low Balance",IF(Table1[[#This Row],[Balance]]&lt;=166000,"Medium Balance",IF(Table1[[#This Row],[Balance]]&lt;=260000,"High Balance","Invalid")))</f>
        <v>Low Balance</v>
      </c>
      <c r="L9505">
        <v>2</v>
      </c>
      <c r="M9505">
        <v>1</v>
      </c>
      <c r="N9505">
        <v>1</v>
      </c>
      <c r="O9505" s="3">
        <v>189777.66</v>
      </c>
      <c r="P9505">
        <v>0</v>
      </c>
    </row>
    <row r="9506" spans="1:16" x14ac:dyDescent="0.3">
      <c r="A9506">
        <v>9504</v>
      </c>
      <c r="B9506">
        <v>15698792</v>
      </c>
      <c r="C9506" t="s">
        <v>2876</v>
      </c>
      <c r="D9506" t="s">
        <v>2953</v>
      </c>
      <c r="E9506" t="s">
        <v>13</v>
      </c>
      <c r="F9506">
        <v>48</v>
      </c>
      <c r="G9506" t="str">
        <f t="shared" si="148"/>
        <v>Young Adults</v>
      </c>
      <c r="H9506">
        <v>6</v>
      </c>
      <c r="I9506" t="s">
        <v>2950</v>
      </c>
      <c r="J9506" s="3">
        <v>119769.77</v>
      </c>
      <c r="K9506" s="3" t="str">
        <f>IF(Table1[[#This Row],[Balance]]&lt;=83000,"Low Balance",IF(Table1[[#This Row],[Balance]]&lt;=166000,"Medium Balance",IF(Table1[[#This Row],[Balance]]&lt;=260000,"High Balance","Invalid")))</f>
        <v>Medium Balance</v>
      </c>
      <c r="L9506">
        <v>1</v>
      </c>
      <c r="M9506">
        <v>0</v>
      </c>
      <c r="N9506">
        <v>1</v>
      </c>
      <c r="O9506" s="3">
        <v>66032.649999999994</v>
      </c>
      <c r="P9506">
        <v>0</v>
      </c>
    </row>
    <row r="9507" spans="1:16" x14ac:dyDescent="0.3">
      <c r="A9507">
        <v>9505</v>
      </c>
      <c r="B9507">
        <v>15591724</v>
      </c>
      <c r="C9507" t="s">
        <v>919</v>
      </c>
      <c r="D9507" t="s">
        <v>2955</v>
      </c>
      <c r="E9507" t="s">
        <v>13</v>
      </c>
      <c r="F9507">
        <v>44</v>
      </c>
      <c r="G9507" t="str">
        <f t="shared" si="148"/>
        <v>Young Adults</v>
      </c>
      <c r="H9507">
        <v>5</v>
      </c>
      <c r="I9507" t="s">
        <v>2951</v>
      </c>
      <c r="J9507" s="3">
        <v>143244.97</v>
      </c>
      <c r="K9507" s="3" t="str">
        <f>IF(Table1[[#This Row],[Balance]]&lt;=83000,"Low Balance",IF(Table1[[#This Row],[Balance]]&lt;=166000,"Medium Balance",IF(Table1[[#This Row],[Balance]]&lt;=260000,"High Balance","Invalid")))</f>
        <v>Medium Balance</v>
      </c>
      <c r="L9507">
        <v>1</v>
      </c>
      <c r="M9507">
        <v>1</v>
      </c>
      <c r="N9507">
        <v>0</v>
      </c>
      <c r="O9507" s="3">
        <v>98661.27</v>
      </c>
      <c r="P9507">
        <v>0</v>
      </c>
    </row>
    <row r="9508" spans="1:16" x14ac:dyDescent="0.3">
      <c r="A9508">
        <v>9506</v>
      </c>
      <c r="B9508">
        <v>15571281</v>
      </c>
      <c r="C9508" t="s">
        <v>478</v>
      </c>
      <c r="D9508" t="s">
        <v>2954</v>
      </c>
      <c r="E9508" t="s">
        <v>19</v>
      </c>
      <c r="F9508">
        <v>28</v>
      </c>
      <c r="G9508" t="str">
        <f t="shared" si="148"/>
        <v>Middle-Aged</v>
      </c>
      <c r="H9508">
        <v>10</v>
      </c>
      <c r="I9508" t="s">
        <v>2950</v>
      </c>
      <c r="J9508" s="3">
        <v>79562.98</v>
      </c>
      <c r="K9508" s="3" t="str">
        <f>IF(Table1[[#This Row],[Balance]]&lt;=83000,"Low Balance",IF(Table1[[#This Row],[Balance]]&lt;=166000,"Medium Balance",IF(Table1[[#This Row],[Balance]]&lt;=260000,"High Balance","Invalid")))</f>
        <v>Low Balance</v>
      </c>
      <c r="L9508">
        <v>1</v>
      </c>
      <c r="M9508">
        <v>1</v>
      </c>
      <c r="N9508">
        <v>1</v>
      </c>
      <c r="O9508" s="3">
        <v>74687.37</v>
      </c>
      <c r="P9508">
        <v>0</v>
      </c>
    </row>
    <row r="9509" spans="1:16" x14ac:dyDescent="0.3">
      <c r="A9509">
        <v>9507</v>
      </c>
      <c r="B9509">
        <v>15661380</v>
      </c>
      <c r="C9509" t="s">
        <v>574</v>
      </c>
      <c r="D9509" t="s">
        <v>2956</v>
      </c>
      <c r="E9509" t="s">
        <v>19</v>
      </c>
      <c r="F9509">
        <v>69</v>
      </c>
      <c r="G9509" t="str">
        <f t="shared" si="148"/>
        <v>Young Adults</v>
      </c>
      <c r="H9509">
        <v>6</v>
      </c>
      <c r="I9509" t="s">
        <v>2950</v>
      </c>
      <c r="J9509" s="3">
        <v>0</v>
      </c>
      <c r="K9509" s="3" t="str">
        <f>IF(Table1[[#This Row],[Balance]]&lt;=83000,"Low Balance",IF(Table1[[#This Row],[Balance]]&lt;=166000,"Medium Balance",IF(Table1[[#This Row],[Balance]]&lt;=260000,"High Balance","Invalid")))</f>
        <v>Low Balance</v>
      </c>
      <c r="L9509">
        <v>2</v>
      </c>
      <c r="M9509">
        <v>0</v>
      </c>
      <c r="N9509">
        <v>1</v>
      </c>
      <c r="O9509" s="3">
        <v>149604.18</v>
      </c>
      <c r="P9509">
        <v>0</v>
      </c>
    </row>
    <row r="9510" spans="1:16" x14ac:dyDescent="0.3">
      <c r="A9510">
        <v>9508</v>
      </c>
      <c r="B9510">
        <v>15728885</v>
      </c>
      <c r="C9510" t="s">
        <v>2877</v>
      </c>
      <c r="D9510" t="s">
        <v>2956</v>
      </c>
      <c r="E9510" t="s">
        <v>19</v>
      </c>
      <c r="F9510">
        <v>41</v>
      </c>
      <c r="G9510" t="str">
        <f t="shared" si="148"/>
        <v>Young Adults</v>
      </c>
      <c r="H9510">
        <v>0</v>
      </c>
      <c r="I9510" t="s">
        <v>2949</v>
      </c>
      <c r="J9510" s="3">
        <v>0</v>
      </c>
      <c r="K9510" s="3" t="str">
        <f>IF(Table1[[#This Row],[Balance]]&lt;=83000,"Low Balance",IF(Table1[[#This Row],[Balance]]&lt;=166000,"Medium Balance",IF(Table1[[#This Row],[Balance]]&lt;=260000,"High Balance","Invalid")))</f>
        <v>Low Balance</v>
      </c>
      <c r="L9510">
        <v>1</v>
      </c>
      <c r="M9510">
        <v>1</v>
      </c>
      <c r="N9510">
        <v>1</v>
      </c>
      <c r="O9510" s="3">
        <v>79888.78</v>
      </c>
      <c r="P9510">
        <v>0</v>
      </c>
    </row>
    <row r="9511" spans="1:16" x14ac:dyDescent="0.3">
      <c r="A9511">
        <v>9509</v>
      </c>
      <c r="B9511">
        <v>15618950</v>
      </c>
      <c r="C9511" t="s">
        <v>1222</v>
      </c>
      <c r="D9511" t="s">
        <v>2956</v>
      </c>
      <c r="E9511" t="s">
        <v>19</v>
      </c>
      <c r="F9511">
        <v>26</v>
      </c>
      <c r="G9511" t="str">
        <f t="shared" si="148"/>
        <v>Young Adults</v>
      </c>
      <c r="H9511">
        <v>8</v>
      </c>
      <c r="I9511" t="s">
        <v>2950</v>
      </c>
      <c r="J9511" s="3">
        <v>96659.64</v>
      </c>
      <c r="K9511" s="3" t="str">
        <f>IF(Table1[[#This Row],[Balance]]&lt;=83000,"Low Balance",IF(Table1[[#This Row],[Balance]]&lt;=166000,"Medium Balance",IF(Table1[[#This Row],[Balance]]&lt;=260000,"High Balance","Invalid")))</f>
        <v>Medium Balance</v>
      </c>
      <c r="L9511">
        <v>2</v>
      </c>
      <c r="M9511">
        <v>1</v>
      </c>
      <c r="N9511">
        <v>1</v>
      </c>
      <c r="O9511" s="3">
        <v>138775.69</v>
      </c>
      <c r="P9511">
        <v>0</v>
      </c>
    </row>
    <row r="9512" spans="1:16" x14ac:dyDescent="0.3">
      <c r="A9512">
        <v>9510</v>
      </c>
      <c r="B9512">
        <v>15609804</v>
      </c>
      <c r="C9512" t="s">
        <v>1584</v>
      </c>
      <c r="D9512" t="s">
        <v>2955</v>
      </c>
      <c r="E9512" t="s">
        <v>19</v>
      </c>
      <c r="F9512">
        <v>29</v>
      </c>
      <c r="G9512" t="str">
        <f t="shared" si="148"/>
        <v>Young Adults</v>
      </c>
      <c r="H9512">
        <v>1</v>
      </c>
      <c r="I9512" t="s">
        <v>2949</v>
      </c>
      <c r="J9512" s="3">
        <v>0</v>
      </c>
      <c r="K9512" s="3" t="str">
        <f>IF(Table1[[#This Row],[Balance]]&lt;=83000,"Low Balance",IF(Table1[[#This Row],[Balance]]&lt;=166000,"Medium Balance",IF(Table1[[#This Row],[Balance]]&lt;=260000,"High Balance","Invalid")))</f>
        <v>Low Balance</v>
      </c>
      <c r="L9512">
        <v>2</v>
      </c>
      <c r="M9512">
        <v>1</v>
      </c>
      <c r="N9512">
        <v>0</v>
      </c>
      <c r="O9512" s="3">
        <v>154695.57</v>
      </c>
      <c r="P9512">
        <v>0</v>
      </c>
    </row>
    <row r="9513" spans="1:16" x14ac:dyDescent="0.3">
      <c r="A9513">
        <v>9511</v>
      </c>
      <c r="B9513">
        <v>15735849</v>
      </c>
      <c r="C9513" t="s">
        <v>2032</v>
      </c>
      <c r="D9513" t="s">
        <v>2955</v>
      </c>
      <c r="E9513" t="s">
        <v>13</v>
      </c>
      <c r="F9513">
        <v>26</v>
      </c>
      <c r="G9513" t="str">
        <f t="shared" si="148"/>
        <v>Young Adults</v>
      </c>
      <c r="H9513">
        <v>2</v>
      </c>
      <c r="I9513" t="s">
        <v>2949</v>
      </c>
      <c r="J9513" s="3">
        <v>165947.99</v>
      </c>
      <c r="K9513" s="3" t="str">
        <f>IF(Table1[[#This Row],[Balance]]&lt;=83000,"Low Balance",IF(Table1[[#This Row],[Balance]]&lt;=166000,"Medium Balance",IF(Table1[[#This Row],[Balance]]&lt;=260000,"High Balance","Invalid")))</f>
        <v>Medium Balance</v>
      </c>
      <c r="L9513">
        <v>2</v>
      </c>
      <c r="M9513">
        <v>0</v>
      </c>
      <c r="N9513">
        <v>1</v>
      </c>
      <c r="O9513" s="3">
        <v>168834.38</v>
      </c>
      <c r="P9513">
        <v>0</v>
      </c>
    </row>
    <row r="9514" spans="1:16" x14ac:dyDescent="0.3">
      <c r="A9514">
        <v>9512</v>
      </c>
      <c r="B9514">
        <v>15652948</v>
      </c>
      <c r="C9514" t="s">
        <v>38</v>
      </c>
      <c r="D9514" t="s">
        <v>2946</v>
      </c>
      <c r="E9514" t="s">
        <v>19</v>
      </c>
      <c r="F9514">
        <v>33</v>
      </c>
      <c r="G9514" t="str">
        <f t="shared" si="148"/>
        <v>Middle-Aged</v>
      </c>
      <c r="H9514">
        <v>4</v>
      </c>
      <c r="I9514" t="s">
        <v>2951</v>
      </c>
      <c r="J9514" s="3">
        <v>92676.3</v>
      </c>
      <c r="K9514" s="3" t="str">
        <f>IF(Table1[[#This Row],[Balance]]&lt;=83000,"Low Balance",IF(Table1[[#This Row],[Balance]]&lt;=166000,"Medium Balance",IF(Table1[[#This Row],[Balance]]&lt;=260000,"High Balance","Invalid")))</f>
        <v>Medium Balance</v>
      </c>
      <c r="L9514">
        <v>1</v>
      </c>
      <c r="M9514">
        <v>1</v>
      </c>
      <c r="N9514">
        <v>0</v>
      </c>
      <c r="O9514" s="3">
        <v>105817.63</v>
      </c>
      <c r="P9514">
        <v>0</v>
      </c>
    </row>
    <row r="9515" spans="1:16" x14ac:dyDescent="0.3">
      <c r="A9515">
        <v>9513</v>
      </c>
      <c r="B9515">
        <v>15618155</v>
      </c>
      <c r="C9515" t="s">
        <v>612</v>
      </c>
      <c r="D9515" t="s">
        <v>2956</v>
      </c>
      <c r="E9515" t="s">
        <v>19</v>
      </c>
      <c r="F9515">
        <v>45</v>
      </c>
      <c r="G9515" t="str">
        <f t="shared" si="148"/>
        <v>Middle-Aged</v>
      </c>
      <c r="H9515">
        <v>5</v>
      </c>
      <c r="I9515" t="s">
        <v>2951</v>
      </c>
      <c r="J9515" s="3">
        <v>83195.12</v>
      </c>
      <c r="K9515" s="3" t="str">
        <f>IF(Table1[[#This Row],[Balance]]&lt;=83000,"Low Balance",IF(Table1[[#This Row],[Balance]]&lt;=166000,"Medium Balance",IF(Table1[[#This Row],[Balance]]&lt;=260000,"High Balance","Invalid")))</f>
        <v>Medium Balance</v>
      </c>
      <c r="L9515">
        <v>1</v>
      </c>
      <c r="M9515">
        <v>1</v>
      </c>
      <c r="N9515">
        <v>1</v>
      </c>
      <c r="O9515" s="3">
        <v>48682.1</v>
      </c>
      <c r="P9515">
        <v>0</v>
      </c>
    </row>
    <row r="9516" spans="1:16" x14ac:dyDescent="0.3">
      <c r="A9516">
        <v>9514</v>
      </c>
      <c r="B9516">
        <v>15566378</v>
      </c>
      <c r="C9516" t="s">
        <v>2878</v>
      </c>
      <c r="D9516" t="s">
        <v>2946</v>
      </c>
      <c r="E9516" t="s">
        <v>19</v>
      </c>
      <c r="F9516">
        <v>48</v>
      </c>
      <c r="G9516" t="str">
        <f t="shared" si="148"/>
        <v>Young Adults</v>
      </c>
      <c r="H9516">
        <v>5</v>
      </c>
      <c r="I9516" t="s">
        <v>2951</v>
      </c>
      <c r="J9516" s="3">
        <v>129387.94</v>
      </c>
      <c r="K9516" s="3" t="str">
        <f>IF(Table1[[#This Row],[Balance]]&lt;=83000,"Low Balance",IF(Table1[[#This Row],[Balance]]&lt;=166000,"Medium Balance",IF(Table1[[#This Row],[Balance]]&lt;=260000,"High Balance","Invalid")))</f>
        <v>Medium Balance</v>
      </c>
      <c r="L9516">
        <v>1</v>
      </c>
      <c r="M9516">
        <v>0</v>
      </c>
      <c r="N9516">
        <v>1</v>
      </c>
      <c r="O9516" s="3">
        <v>147955.91</v>
      </c>
      <c r="P9516">
        <v>1</v>
      </c>
    </row>
    <row r="9517" spans="1:16" x14ac:dyDescent="0.3">
      <c r="A9517">
        <v>9515</v>
      </c>
      <c r="B9517">
        <v>15565879</v>
      </c>
      <c r="C9517" t="s">
        <v>1002</v>
      </c>
      <c r="D9517" t="s">
        <v>2955</v>
      </c>
      <c r="E9517" t="s">
        <v>13</v>
      </c>
      <c r="F9517">
        <v>28</v>
      </c>
      <c r="G9517" t="str">
        <f t="shared" si="148"/>
        <v>Young Adults</v>
      </c>
      <c r="H9517">
        <v>9</v>
      </c>
      <c r="I9517" t="s">
        <v>2950</v>
      </c>
      <c r="J9517" s="3">
        <v>0</v>
      </c>
      <c r="K9517" s="3" t="str">
        <f>IF(Table1[[#This Row],[Balance]]&lt;=83000,"Low Balance",IF(Table1[[#This Row],[Balance]]&lt;=166000,"Medium Balance",IF(Table1[[#This Row],[Balance]]&lt;=260000,"High Balance","Invalid")))</f>
        <v>Low Balance</v>
      </c>
      <c r="L9517">
        <v>2</v>
      </c>
      <c r="M9517">
        <v>1</v>
      </c>
      <c r="N9517">
        <v>1</v>
      </c>
      <c r="O9517" s="3">
        <v>56185.98</v>
      </c>
      <c r="P9517">
        <v>0</v>
      </c>
    </row>
    <row r="9518" spans="1:16" x14ac:dyDescent="0.3">
      <c r="A9518">
        <v>9516</v>
      </c>
      <c r="B9518">
        <v>15792922</v>
      </c>
      <c r="C9518" t="s">
        <v>1043</v>
      </c>
      <c r="D9518" t="s">
        <v>2953</v>
      </c>
      <c r="E9518" t="s">
        <v>19</v>
      </c>
      <c r="F9518">
        <v>38</v>
      </c>
      <c r="G9518" t="str">
        <f t="shared" si="148"/>
        <v>Young Adults</v>
      </c>
      <c r="H9518">
        <v>9</v>
      </c>
      <c r="I9518" t="s">
        <v>2950</v>
      </c>
      <c r="J9518" s="3">
        <v>130233.14</v>
      </c>
      <c r="K9518" s="3" t="str">
        <f>IF(Table1[[#This Row],[Balance]]&lt;=83000,"Low Balance",IF(Table1[[#This Row],[Balance]]&lt;=166000,"Medium Balance",IF(Table1[[#This Row],[Balance]]&lt;=260000,"High Balance","Invalid")))</f>
        <v>Medium Balance</v>
      </c>
      <c r="L9518">
        <v>1</v>
      </c>
      <c r="M9518">
        <v>1</v>
      </c>
      <c r="N9518">
        <v>1</v>
      </c>
      <c r="O9518" s="3">
        <v>81861.100000000006</v>
      </c>
      <c r="P9518">
        <v>0</v>
      </c>
    </row>
    <row r="9519" spans="1:16" x14ac:dyDescent="0.3">
      <c r="A9519">
        <v>9517</v>
      </c>
      <c r="B9519">
        <v>15770567</v>
      </c>
      <c r="C9519" t="s">
        <v>2483</v>
      </c>
      <c r="D9519" t="s">
        <v>2953</v>
      </c>
      <c r="E9519" t="s">
        <v>13</v>
      </c>
      <c r="F9519">
        <v>32</v>
      </c>
      <c r="G9519" t="str">
        <f t="shared" si="148"/>
        <v>Young Adults</v>
      </c>
      <c r="H9519">
        <v>3</v>
      </c>
      <c r="I9519" t="s">
        <v>2951</v>
      </c>
      <c r="J9519" s="3">
        <v>123502.53</v>
      </c>
      <c r="K9519" s="3" t="str">
        <f>IF(Table1[[#This Row],[Balance]]&lt;=83000,"Low Balance",IF(Table1[[#This Row],[Balance]]&lt;=166000,"Medium Balance",IF(Table1[[#This Row],[Balance]]&lt;=260000,"High Balance","Invalid")))</f>
        <v>Medium Balance</v>
      </c>
      <c r="L9519">
        <v>1</v>
      </c>
      <c r="M9519">
        <v>1</v>
      </c>
      <c r="N9519">
        <v>1</v>
      </c>
      <c r="O9519" s="3">
        <v>69826.8</v>
      </c>
      <c r="P9519">
        <v>0</v>
      </c>
    </row>
    <row r="9520" spans="1:16" x14ac:dyDescent="0.3">
      <c r="A9520">
        <v>9518</v>
      </c>
      <c r="B9520">
        <v>15738042</v>
      </c>
      <c r="C9520" t="s">
        <v>1045</v>
      </c>
      <c r="D9520" t="s">
        <v>2953</v>
      </c>
      <c r="E9520" t="s">
        <v>19</v>
      </c>
      <c r="F9520">
        <v>37</v>
      </c>
      <c r="G9520" t="str">
        <f t="shared" si="148"/>
        <v>Young Adults</v>
      </c>
      <c r="H9520">
        <v>8</v>
      </c>
      <c r="I9520" t="s">
        <v>2950</v>
      </c>
      <c r="J9520" s="3">
        <v>140894.06</v>
      </c>
      <c r="K9520" s="3" t="str">
        <f>IF(Table1[[#This Row],[Balance]]&lt;=83000,"Low Balance",IF(Table1[[#This Row],[Balance]]&lt;=166000,"Medium Balance",IF(Table1[[#This Row],[Balance]]&lt;=260000,"High Balance","Invalid")))</f>
        <v>Medium Balance</v>
      </c>
      <c r="L9520">
        <v>2</v>
      </c>
      <c r="M9520">
        <v>1</v>
      </c>
      <c r="N9520">
        <v>1</v>
      </c>
      <c r="O9520" s="3">
        <v>118059.19</v>
      </c>
      <c r="P9520">
        <v>0</v>
      </c>
    </row>
    <row r="9521" spans="1:16" x14ac:dyDescent="0.3">
      <c r="A9521">
        <v>9519</v>
      </c>
      <c r="B9521">
        <v>15714920</v>
      </c>
      <c r="C9521" t="s">
        <v>291</v>
      </c>
      <c r="D9521" t="s">
        <v>2956</v>
      </c>
      <c r="E9521" t="s">
        <v>19</v>
      </c>
      <c r="F9521">
        <v>44</v>
      </c>
      <c r="G9521" t="str">
        <f t="shared" si="148"/>
        <v>Young Adults</v>
      </c>
      <c r="H9521">
        <v>7</v>
      </c>
      <c r="I9521" t="s">
        <v>2950</v>
      </c>
      <c r="J9521" s="3">
        <v>163867.85999999999</v>
      </c>
      <c r="K9521" s="3" t="str">
        <f>IF(Table1[[#This Row],[Balance]]&lt;=83000,"Low Balance",IF(Table1[[#This Row],[Balance]]&lt;=166000,"Medium Balance",IF(Table1[[#This Row],[Balance]]&lt;=260000,"High Balance","Invalid")))</f>
        <v>Medium Balance</v>
      </c>
      <c r="L9521">
        <v>1</v>
      </c>
      <c r="M9521">
        <v>1</v>
      </c>
      <c r="N9521">
        <v>1</v>
      </c>
      <c r="O9521" s="3">
        <v>112333.22</v>
      </c>
      <c r="P9521">
        <v>0</v>
      </c>
    </row>
    <row r="9522" spans="1:16" x14ac:dyDescent="0.3">
      <c r="A9522">
        <v>9520</v>
      </c>
      <c r="B9522">
        <v>15782121</v>
      </c>
      <c r="C9522" t="s">
        <v>95</v>
      </c>
      <c r="D9522" t="s">
        <v>2954</v>
      </c>
      <c r="E9522" t="s">
        <v>13</v>
      </c>
      <c r="F9522">
        <v>27</v>
      </c>
      <c r="G9522" t="str">
        <f t="shared" si="148"/>
        <v>Young Adults</v>
      </c>
      <c r="H9522">
        <v>2</v>
      </c>
      <c r="I9522" t="s">
        <v>2949</v>
      </c>
      <c r="J9522" s="3">
        <v>0</v>
      </c>
      <c r="K9522" s="3" t="str">
        <f>IF(Table1[[#This Row],[Balance]]&lt;=83000,"Low Balance",IF(Table1[[#This Row],[Balance]]&lt;=166000,"Medium Balance",IF(Table1[[#This Row],[Balance]]&lt;=260000,"High Balance","Invalid")))</f>
        <v>Low Balance</v>
      </c>
      <c r="L9522">
        <v>2</v>
      </c>
      <c r="M9522">
        <v>1</v>
      </c>
      <c r="N9522">
        <v>0</v>
      </c>
      <c r="O9522" s="3">
        <v>14546.76</v>
      </c>
      <c r="P9522">
        <v>0</v>
      </c>
    </row>
    <row r="9523" spans="1:16" x14ac:dyDescent="0.3">
      <c r="A9523">
        <v>9521</v>
      </c>
      <c r="B9523">
        <v>15673180</v>
      </c>
      <c r="C9523" t="s">
        <v>1154</v>
      </c>
      <c r="D9523" t="s">
        <v>2956</v>
      </c>
      <c r="E9523" t="s">
        <v>13</v>
      </c>
      <c r="F9523">
        <v>18</v>
      </c>
      <c r="G9523" t="str">
        <f t="shared" si="148"/>
        <v>Young Adults</v>
      </c>
      <c r="H9523">
        <v>2</v>
      </c>
      <c r="I9523" t="s">
        <v>2949</v>
      </c>
      <c r="J9523" s="3">
        <v>93816.7</v>
      </c>
      <c r="K9523" s="3" t="str">
        <f>IF(Table1[[#This Row],[Balance]]&lt;=83000,"Low Balance",IF(Table1[[#This Row],[Balance]]&lt;=166000,"Medium Balance",IF(Table1[[#This Row],[Balance]]&lt;=260000,"High Balance","Invalid")))</f>
        <v>Medium Balance</v>
      </c>
      <c r="L9523">
        <v>2</v>
      </c>
      <c r="M9523">
        <v>1</v>
      </c>
      <c r="N9523">
        <v>0</v>
      </c>
      <c r="O9523" s="3">
        <v>126172.11</v>
      </c>
      <c r="P9523">
        <v>0</v>
      </c>
    </row>
    <row r="9524" spans="1:16" x14ac:dyDescent="0.3">
      <c r="A9524">
        <v>9522</v>
      </c>
      <c r="B9524">
        <v>15660636</v>
      </c>
      <c r="C9524" t="s">
        <v>361</v>
      </c>
      <c r="D9524" t="s">
        <v>2954</v>
      </c>
      <c r="E9524" t="s">
        <v>13</v>
      </c>
      <c r="F9524">
        <v>40</v>
      </c>
      <c r="G9524" t="str">
        <f t="shared" si="148"/>
        <v>Young Adults</v>
      </c>
      <c r="H9524">
        <v>8</v>
      </c>
      <c r="I9524" t="s">
        <v>2950</v>
      </c>
      <c r="J9524" s="3">
        <v>0</v>
      </c>
      <c r="K9524" s="3" t="str">
        <f>IF(Table1[[#This Row],[Balance]]&lt;=83000,"Low Balance",IF(Table1[[#This Row],[Balance]]&lt;=166000,"Medium Balance",IF(Table1[[#This Row],[Balance]]&lt;=260000,"High Balance","Invalid")))</f>
        <v>Low Balance</v>
      </c>
      <c r="L9524">
        <v>2</v>
      </c>
      <c r="M9524">
        <v>1</v>
      </c>
      <c r="N9524">
        <v>0</v>
      </c>
      <c r="O9524" s="3">
        <v>3560</v>
      </c>
      <c r="P9524">
        <v>0</v>
      </c>
    </row>
    <row r="9525" spans="1:16" x14ac:dyDescent="0.3">
      <c r="A9525">
        <v>9523</v>
      </c>
      <c r="B9525">
        <v>15664504</v>
      </c>
      <c r="C9525" t="s">
        <v>2879</v>
      </c>
      <c r="D9525" t="s">
        <v>2955</v>
      </c>
      <c r="E9525" t="s">
        <v>19</v>
      </c>
      <c r="F9525">
        <v>35</v>
      </c>
      <c r="G9525" t="str">
        <f t="shared" si="148"/>
        <v>Young Adults</v>
      </c>
      <c r="H9525">
        <v>7</v>
      </c>
      <c r="I9525" t="s">
        <v>2950</v>
      </c>
      <c r="J9525" s="3">
        <v>0</v>
      </c>
      <c r="K9525" s="3" t="str">
        <f>IF(Table1[[#This Row],[Balance]]&lt;=83000,"Low Balance",IF(Table1[[#This Row],[Balance]]&lt;=166000,"Medium Balance",IF(Table1[[#This Row],[Balance]]&lt;=260000,"High Balance","Invalid")))</f>
        <v>Low Balance</v>
      </c>
      <c r="L9525">
        <v>2</v>
      </c>
      <c r="M9525">
        <v>1</v>
      </c>
      <c r="N9525">
        <v>1</v>
      </c>
      <c r="O9525" s="3">
        <v>88878.15</v>
      </c>
      <c r="P9525">
        <v>0</v>
      </c>
    </row>
    <row r="9526" spans="1:16" x14ac:dyDescent="0.3">
      <c r="A9526">
        <v>9524</v>
      </c>
      <c r="B9526">
        <v>15790322</v>
      </c>
      <c r="C9526" t="s">
        <v>569</v>
      </c>
      <c r="D9526" t="s">
        <v>2953</v>
      </c>
      <c r="E9526" t="s">
        <v>13</v>
      </c>
      <c r="F9526">
        <v>32</v>
      </c>
      <c r="G9526" t="str">
        <f t="shared" si="148"/>
        <v>Young Adults</v>
      </c>
      <c r="H9526">
        <v>0</v>
      </c>
      <c r="I9526" t="s">
        <v>2949</v>
      </c>
      <c r="J9526" s="3">
        <v>114668.89</v>
      </c>
      <c r="K9526" s="3" t="str">
        <f>IF(Table1[[#This Row],[Balance]]&lt;=83000,"Low Balance",IF(Table1[[#This Row],[Balance]]&lt;=166000,"Medium Balance",IF(Table1[[#This Row],[Balance]]&lt;=260000,"High Balance","Invalid")))</f>
        <v>Medium Balance</v>
      </c>
      <c r="L9526">
        <v>1</v>
      </c>
      <c r="M9526">
        <v>1</v>
      </c>
      <c r="N9526">
        <v>0</v>
      </c>
      <c r="O9526" s="3">
        <v>84605</v>
      </c>
      <c r="P9526">
        <v>0</v>
      </c>
    </row>
    <row r="9527" spans="1:16" x14ac:dyDescent="0.3">
      <c r="A9527">
        <v>9525</v>
      </c>
      <c r="B9527">
        <v>15739847</v>
      </c>
      <c r="C9527" t="s">
        <v>2880</v>
      </c>
      <c r="D9527" t="s">
        <v>2953</v>
      </c>
      <c r="E9527" t="s">
        <v>19</v>
      </c>
      <c r="F9527">
        <v>38</v>
      </c>
      <c r="G9527" t="str">
        <f t="shared" si="148"/>
        <v>Middle-Aged</v>
      </c>
      <c r="H9527">
        <v>5</v>
      </c>
      <c r="I9527" t="s">
        <v>2951</v>
      </c>
      <c r="J9527" s="3">
        <v>146756.68</v>
      </c>
      <c r="K9527" s="3" t="str">
        <f>IF(Table1[[#This Row],[Balance]]&lt;=83000,"Low Balance",IF(Table1[[#This Row],[Balance]]&lt;=166000,"Medium Balance",IF(Table1[[#This Row],[Balance]]&lt;=260000,"High Balance","Invalid")))</f>
        <v>Medium Balance</v>
      </c>
      <c r="L9527">
        <v>1</v>
      </c>
      <c r="M9527">
        <v>1</v>
      </c>
      <c r="N9527">
        <v>0</v>
      </c>
      <c r="O9527" s="3">
        <v>78268.61</v>
      </c>
      <c r="P9527">
        <v>0</v>
      </c>
    </row>
    <row r="9528" spans="1:16" x14ac:dyDescent="0.3">
      <c r="A9528">
        <v>9526</v>
      </c>
      <c r="B9528">
        <v>15699415</v>
      </c>
      <c r="C9528" t="s">
        <v>421</v>
      </c>
      <c r="D9528" t="s">
        <v>2956</v>
      </c>
      <c r="E9528" t="s">
        <v>13</v>
      </c>
      <c r="F9528">
        <v>46</v>
      </c>
      <c r="G9528" t="str">
        <f t="shared" si="148"/>
        <v>Young Adults</v>
      </c>
      <c r="H9528">
        <v>6</v>
      </c>
      <c r="I9528" t="s">
        <v>2950</v>
      </c>
      <c r="J9528" s="3">
        <v>150213.71</v>
      </c>
      <c r="K9528" s="3" t="str">
        <f>IF(Table1[[#This Row],[Balance]]&lt;=83000,"Low Balance",IF(Table1[[#This Row],[Balance]]&lt;=166000,"Medium Balance",IF(Table1[[#This Row],[Balance]]&lt;=260000,"High Balance","Invalid")))</f>
        <v>Medium Balance</v>
      </c>
      <c r="L9528">
        <v>1</v>
      </c>
      <c r="M9528">
        <v>1</v>
      </c>
      <c r="N9528">
        <v>0</v>
      </c>
      <c r="O9528" s="3">
        <v>120668.46</v>
      </c>
      <c r="P9528">
        <v>1</v>
      </c>
    </row>
    <row r="9529" spans="1:16" x14ac:dyDescent="0.3">
      <c r="A9529">
        <v>9527</v>
      </c>
      <c r="B9529">
        <v>15665521</v>
      </c>
      <c r="C9529" t="s">
        <v>1097</v>
      </c>
      <c r="D9529" t="s">
        <v>2954</v>
      </c>
      <c r="E9529" t="s">
        <v>19</v>
      </c>
      <c r="F9529">
        <v>18</v>
      </c>
      <c r="G9529" t="str">
        <f t="shared" si="148"/>
        <v>Young Adults</v>
      </c>
      <c r="H9529">
        <v>5</v>
      </c>
      <c r="I9529" t="s">
        <v>2951</v>
      </c>
      <c r="J9529" s="3">
        <v>111183.53</v>
      </c>
      <c r="K9529" s="3" t="str">
        <f>IF(Table1[[#This Row],[Balance]]&lt;=83000,"Low Balance",IF(Table1[[#This Row],[Balance]]&lt;=166000,"Medium Balance",IF(Table1[[#This Row],[Balance]]&lt;=260000,"High Balance","Invalid")))</f>
        <v>Medium Balance</v>
      </c>
      <c r="L9529">
        <v>2</v>
      </c>
      <c r="M9529">
        <v>0</v>
      </c>
      <c r="N9529">
        <v>1</v>
      </c>
      <c r="O9529" s="3">
        <v>10063.75</v>
      </c>
      <c r="P9529">
        <v>0</v>
      </c>
    </row>
    <row r="9530" spans="1:16" x14ac:dyDescent="0.3">
      <c r="A9530">
        <v>9528</v>
      </c>
      <c r="B9530">
        <v>15682868</v>
      </c>
      <c r="C9530" t="s">
        <v>1654</v>
      </c>
      <c r="D9530" t="s">
        <v>2946</v>
      </c>
      <c r="E9530" t="s">
        <v>13</v>
      </c>
      <c r="F9530">
        <v>40</v>
      </c>
      <c r="G9530" t="str">
        <f t="shared" si="148"/>
        <v>Young Adults</v>
      </c>
      <c r="H9530">
        <v>9</v>
      </c>
      <c r="I9530" t="s">
        <v>2950</v>
      </c>
      <c r="J9530" s="3">
        <v>99816.46</v>
      </c>
      <c r="K9530" s="3" t="str">
        <f>IF(Table1[[#This Row],[Balance]]&lt;=83000,"Low Balance",IF(Table1[[#This Row],[Balance]]&lt;=166000,"Medium Balance",IF(Table1[[#This Row],[Balance]]&lt;=260000,"High Balance","Invalid")))</f>
        <v>Medium Balance</v>
      </c>
      <c r="L9530">
        <v>1</v>
      </c>
      <c r="M9530">
        <v>1</v>
      </c>
      <c r="N9530">
        <v>1</v>
      </c>
      <c r="O9530" s="3">
        <v>163989.66</v>
      </c>
      <c r="P9530">
        <v>1</v>
      </c>
    </row>
    <row r="9531" spans="1:16" x14ac:dyDescent="0.3">
      <c r="A9531">
        <v>9529</v>
      </c>
      <c r="B9531">
        <v>15584462</v>
      </c>
      <c r="C9531" t="s">
        <v>535</v>
      </c>
      <c r="D9531" t="s">
        <v>2953</v>
      </c>
      <c r="E9531" t="s">
        <v>19</v>
      </c>
      <c r="F9531">
        <v>34</v>
      </c>
      <c r="G9531" t="str">
        <f t="shared" si="148"/>
        <v>Young Adults</v>
      </c>
      <c r="H9531">
        <v>9</v>
      </c>
      <c r="I9531" t="s">
        <v>2950</v>
      </c>
      <c r="J9531" s="3">
        <v>0</v>
      </c>
      <c r="K9531" s="3" t="str">
        <f>IF(Table1[[#This Row],[Balance]]&lt;=83000,"Low Balance",IF(Table1[[#This Row],[Balance]]&lt;=166000,"Medium Balance",IF(Table1[[#This Row],[Balance]]&lt;=260000,"High Balance","Invalid")))</f>
        <v>Low Balance</v>
      </c>
      <c r="L9531">
        <v>1</v>
      </c>
      <c r="M9531">
        <v>1</v>
      </c>
      <c r="N9531">
        <v>0</v>
      </c>
      <c r="O9531" s="3">
        <v>60584.33</v>
      </c>
      <c r="P9531">
        <v>0</v>
      </c>
    </row>
    <row r="9532" spans="1:16" x14ac:dyDescent="0.3">
      <c r="A9532">
        <v>9530</v>
      </c>
      <c r="B9532">
        <v>15661708</v>
      </c>
      <c r="C9532" t="s">
        <v>686</v>
      </c>
      <c r="D9532" t="s">
        <v>2946</v>
      </c>
      <c r="E9532" t="s">
        <v>13</v>
      </c>
      <c r="F9532">
        <v>41</v>
      </c>
      <c r="G9532" t="str">
        <f t="shared" si="148"/>
        <v>Young Adults</v>
      </c>
      <c r="H9532">
        <v>5</v>
      </c>
      <c r="I9532" t="s">
        <v>2951</v>
      </c>
      <c r="J9532" s="3">
        <v>0</v>
      </c>
      <c r="K9532" s="3" t="str">
        <f>IF(Table1[[#This Row],[Balance]]&lt;=83000,"Low Balance",IF(Table1[[#This Row],[Balance]]&lt;=166000,"Medium Balance",IF(Table1[[#This Row],[Balance]]&lt;=260000,"High Balance","Invalid")))</f>
        <v>Low Balance</v>
      </c>
      <c r="L9532">
        <v>2</v>
      </c>
      <c r="M9532">
        <v>1</v>
      </c>
      <c r="N9532">
        <v>1</v>
      </c>
      <c r="O9532" s="3">
        <v>94170.84</v>
      </c>
      <c r="P9532">
        <v>0</v>
      </c>
    </row>
    <row r="9533" spans="1:16" x14ac:dyDescent="0.3">
      <c r="A9533">
        <v>9531</v>
      </c>
      <c r="B9533">
        <v>15584452</v>
      </c>
      <c r="C9533" t="s">
        <v>2881</v>
      </c>
      <c r="D9533" t="s">
        <v>2953</v>
      </c>
      <c r="E9533" t="s">
        <v>19</v>
      </c>
      <c r="F9533">
        <v>41</v>
      </c>
      <c r="G9533" t="str">
        <f t="shared" si="148"/>
        <v>Middle-Aged</v>
      </c>
      <c r="H9533">
        <v>6</v>
      </c>
      <c r="I9533" t="s">
        <v>2950</v>
      </c>
      <c r="J9533" s="3">
        <v>0</v>
      </c>
      <c r="K9533" s="3" t="str">
        <f>IF(Table1[[#This Row],[Balance]]&lt;=83000,"Low Balance",IF(Table1[[#This Row],[Balance]]&lt;=166000,"Medium Balance",IF(Table1[[#This Row],[Balance]]&lt;=260000,"High Balance","Invalid")))</f>
        <v>Low Balance</v>
      </c>
      <c r="L9533">
        <v>2</v>
      </c>
      <c r="M9533">
        <v>0</v>
      </c>
      <c r="N9533">
        <v>0</v>
      </c>
      <c r="O9533" s="3">
        <v>167181.76999999999</v>
      </c>
      <c r="P9533">
        <v>0</v>
      </c>
    </row>
    <row r="9534" spans="1:16" x14ac:dyDescent="0.3">
      <c r="A9534">
        <v>9532</v>
      </c>
      <c r="B9534">
        <v>15717010</v>
      </c>
      <c r="C9534" t="s">
        <v>1582</v>
      </c>
      <c r="D9534" t="s">
        <v>2956</v>
      </c>
      <c r="E9534" t="s">
        <v>13</v>
      </c>
      <c r="F9534">
        <v>60</v>
      </c>
      <c r="G9534" t="str">
        <f t="shared" si="148"/>
        <v>Young Adults</v>
      </c>
      <c r="H9534">
        <v>5</v>
      </c>
      <c r="I9534" t="s">
        <v>2951</v>
      </c>
      <c r="J9534" s="3">
        <v>0</v>
      </c>
      <c r="K9534" s="3" t="str">
        <f>IF(Table1[[#This Row],[Balance]]&lt;=83000,"Low Balance",IF(Table1[[#This Row],[Balance]]&lt;=166000,"Medium Balance",IF(Table1[[#This Row],[Balance]]&lt;=260000,"High Balance","Invalid")))</f>
        <v>Low Balance</v>
      </c>
      <c r="L9534">
        <v>1</v>
      </c>
      <c r="M9534">
        <v>1</v>
      </c>
      <c r="N9534">
        <v>1</v>
      </c>
      <c r="O9534" s="3">
        <v>38914.51</v>
      </c>
      <c r="P9534">
        <v>0</v>
      </c>
    </row>
    <row r="9535" spans="1:16" x14ac:dyDescent="0.3">
      <c r="A9535">
        <v>9533</v>
      </c>
      <c r="B9535">
        <v>15643828</v>
      </c>
      <c r="C9535" t="s">
        <v>475</v>
      </c>
      <c r="D9535" t="s">
        <v>2946</v>
      </c>
      <c r="E9535" t="s">
        <v>19</v>
      </c>
      <c r="F9535">
        <v>29</v>
      </c>
      <c r="G9535" t="str">
        <f t="shared" si="148"/>
        <v>Middle-Aged</v>
      </c>
      <c r="H9535">
        <v>7</v>
      </c>
      <c r="I9535" t="s">
        <v>2950</v>
      </c>
      <c r="J9535" s="3">
        <v>0</v>
      </c>
      <c r="K9535" s="3" t="str">
        <f>IF(Table1[[#This Row],[Balance]]&lt;=83000,"Low Balance",IF(Table1[[#This Row],[Balance]]&lt;=166000,"Medium Balance",IF(Table1[[#This Row],[Balance]]&lt;=260000,"High Balance","Invalid")))</f>
        <v>Low Balance</v>
      </c>
      <c r="L9535">
        <v>2</v>
      </c>
      <c r="M9535">
        <v>1</v>
      </c>
      <c r="N9535">
        <v>1</v>
      </c>
      <c r="O9535" s="3">
        <v>91196.67</v>
      </c>
      <c r="P9535">
        <v>0</v>
      </c>
    </row>
    <row r="9536" spans="1:16" x14ac:dyDescent="0.3">
      <c r="A9536">
        <v>9534</v>
      </c>
      <c r="B9536">
        <v>15733361</v>
      </c>
      <c r="C9536" t="s">
        <v>460</v>
      </c>
      <c r="D9536" t="s">
        <v>2954</v>
      </c>
      <c r="E9536" t="s">
        <v>13</v>
      </c>
      <c r="F9536">
        <v>45</v>
      </c>
      <c r="G9536" t="str">
        <f t="shared" si="148"/>
        <v>Middle-Aged</v>
      </c>
      <c r="H9536">
        <v>6</v>
      </c>
      <c r="I9536" t="s">
        <v>2950</v>
      </c>
      <c r="J9536" s="3">
        <v>86714.06</v>
      </c>
      <c r="K9536" s="3" t="str">
        <f>IF(Table1[[#This Row],[Balance]]&lt;=83000,"Low Balance",IF(Table1[[#This Row],[Balance]]&lt;=166000,"Medium Balance",IF(Table1[[#This Row],[Balance]]&lt;=260000,"High Balance","Invalid")))</f>
        <v>Medium Balance</v>
      </c>
      <c r="L9536">
        <v>1</v>
      </c>
      <c r="M9536">
        <v>1</v>
      </c>
      <c r="N9536">
        <v>0</v>
      </c>
      <c r="O9536" s="3">
        <v>85869.89</v>
      </c>
      <c r="P9536">
        <v>1</v>
      </c>
    </row>
    <row r="9537" spans="1:16" x14ac:dyDescent="0.3">
      <c r="A9537">
        <v>9535</v>
      </c>
      <c r="B9537">
        <v>15795488</v>
      </c>
      <c r="C9537" t="s">
        <v>569</v>
      </c>
      <c r="D9537" t="s">
        <v>2946</v>
      </c>
      <c r="E9537" t="s">
        <v>19</v>
      </c>
      <c r="F9537">
        <v>52</v>
      </c>
      <c r="G9537" t="str">
        <f t="shared" si="148"/>
        <v>Young Adults</v>
      </c>
      <c r="H9537">
        <v>2</v>
      </c>
      <c r="I9537" t="s">
        <v>2949</v>
      </c>
      <c r="J9537" s="3">
        <v>0</v>
      </c>
      <c r="K9537" s="3" t="str">
        <f>IF(Table1[[#This Row],[Balance]]&lt;=83000,"Low Balance",IF(Table1[[#This Row],[Balance]]&lt;=166000,"Medium Balance",IF(Table1[[#This Row],[Balance]]&lt;=260000,"High Balance","Invalid")))</f>
        <v>Low Balance</v>
      </c>
      <c r="L9537">
        <v>2</v>
      </c>
      <c r="M9537">
        <v>1</v>
      </c>
      <c r="N9537">
        <v>0</v>
      </c>
      <c r="O9537" s="3">
        <v>57337.79</v>
      </c>
      <c r="P9537">
        <v>0</v>
      </c>
    </row>
    <row r="9538" spans="1:16" x14ac:dyDescent="0.3">
      <c r="A9538">
        <v>9536</v>
      </c>
      <c r="B9538">
        <v>15581551</v>
      </c>
      <c r="C9538" t="s">
        <v>1296</v>
      </c>
      <c r="D9538" t="s">
        <v>2954</v>
      </c>
      <c r="E9538" t="s">
        <v>19</v>
      </c>
      <c r="F9538">
        <v>41</v>
      </c>
      <c r="G9538" t="str">
        <f t="shared" si="148"/>
        <v>Young Adults</v>
      </c>
      <c r="H9538">
        <v>8</v>
      </c>
      <c r="I9538" t="s">
        <v>2950</v>
      </c>
      <c r="J9538" s="3">
        <v>132838.07</v>
      </c>
      <c r="K9538" s="3" t="str">
        <f>IF(Table1[[#This Row],[Balance]]&lt;=83000,"Low Balance",IF(Table1[[#This Row],[Balance]]&lt;=166000,"Medium Balance",IF(Table1[[#This Row],[Balance]]&lt;=260000,"High Balance","Invalid")))</f>
        <v>Medium Balance</v>
      </c>
      <c r="L9538">
        <v>1</v>
      </c>
      <c r="M9538">
        <v>1</v>
      </c>
      <c r="N9538">
        <v>1</v>
      </c>
      <c r="O9538" s="3">
        <v>175347.28</v>
      </c>
      <c r="P9538">
        <v>0</v>
      </c>
    </row>
    <row r="9539" spans="1:16" x14ac:dyDescent="0.3">
      <c r="A9539">
        <v>9537</v>
      </c>
      <c r="B9539">
        <v>15632051</v>
      </c>
      <c r="C9539" t="s">
        <v>522</v>
      </c>
      <c r="D9539" t="s">
        <v>2954</v>
      </c>
      <c r="E9539" t="s">
        <v>13</v>
      </c>
      <c r="F9539">
        <v>42</v>
      </c>
      <c r="G9539" t="str">
        <f t="shared" ref="G9539:G9602" si="149">IF(F9540&lt;=44,"Young Adults",IF(F9540&lt;=69,"Middle-Aged",IF(F9540&lt;=92,"Seniors","Invalid")))</f>
        <v>Young Adults</v>
      </c>
      <c r="H9539">
        <v>10</v>
      </c>
      <c r="I9539" t="s">
        <v>2950</v>
      </c>
      <c r="J9539" s="3">
        <v>128707.31</v>
      </c>
      <c r="K9539" s="3" t="str">
        <f>IF(Table1[[#This Row],[Balance]]&lt;=83000,"Low Balance",IF(Table1[[#This Row],[Balance]]&lt;=166000,"Medium Balance",IF(Table1[[#This Row],[Balance]]&lt;=260000,"High Balance","Invalid")))</f>
        <v>Medium Balance</v>
      </c>
      <c r="L9539">
        <v>1</v>
      </c>
      <c r="M9539">
        <v>1</v>
      </c>
      <c r="N9539">
        <v>0</v>
      </c>
      <c r="O9539" s="3">
        <v>63092.65</v>
      </c>
      <c r="P9539">
        <v>1</v>
      </c>
    </row>
    <row r="9540" spans="1:16" x14ac:dyDescent="0.3">
      <c r="A9540">
        <v>9538</v>
      </c>
      <c r="B9540">
        <v>15780409</v>
      </c>
      <c r="C9540" t="s">
        <v>2128</v>
      </c>
      <c r="D9540" t="s">
        <v>2955</v>
      </c>
      <c r="E9540" t="s">
        <v>19</v>
      </c>
      <c r="F9540">
        <v>40</v>
      </c>
      <c r="G9540" t="str">
        <f t="shared" si="149"/>
        <v>Young Adults</v>
      </c>
      <c r="H9540">
        <v>6</v>
      </c>
      <c r="I9540" t="s">
        <v>2950</v>
      </c>
      <c r="J9540" s="3">
        <v>0</v>
      </c>
      <c r="K9540" s="3" t="str">
        <f>IF(Table1[[#This Row],[Balance]]&lt;=83000,"Low Balance",IF(Table1[[#This Row],[Balance]]&lt;=166000,"Medium Balance",IF(Table1[[#This Row],[Balance]]&lt;=260000,"High Balance","Invalid")))</f>
        <v>Low Balance</v>
      </c>
      <c r="L9540">
        <v>2</v>
      </c>
      <c r="M9540">
        <v>1</v>
      </c>
      <c r="N9540">
        <v>0</v>
      </c>
      <c r="O9540" s="3">
        <v>109742.55</v>
      </c>
      <c r="P9540">
        <v>0</v>
      </c>
    </row>
    <row r="9541" spans="1:16" x14ac:dyDescent="0.3">
      <c r="A9541">
        <v>9539</v>
      </c>
      <c r="B9541">
        <v>15572767</v>
      </c>
      <c r="C9541" t="s">
        <v>2882</v>
      </c>
      <c r="D9541" t="s">
        <v>2953</v>
      </c>
      <c r="E9541" t="s">
        <v>19</v>
      </c>
      <c r="F9541">
        <v>29</v>
      </c>
      <c r="G9541" t="str">
        <f t="shared" si="149"/>
        <v>Young Adults</v>
      </c>
      <c r="H9541">
        <v>2</v>
      </c>
      <c r="I9541" t="s">
        <v>2949</v>
      </c>
      <c r="J9541" s="3">
        <v>0</v>
      </c>
      <c r="K9541" s="3" t="str">
        <f>IF(Table1[[#This Row],[Balance]]&lt;=83000,"Low Balance",IF(Table1[[#This Row],[Balance]]&lt;=166000,"Medium Balance",IF(Table1[[#This Row],[Balance]]&lt;=260000,"High Balance","Invalid")))</f>
        <v>Low Balance</v>
      </c>
      <c r="L9541">
        <v>2</v>
      </c>
      <c r="M9541">
        <v>1</v>
      </c>
      <c r="N9541">
        <v>0</v>
      </c>
      <c r="O9541" s="3">
        <v>124489.88</v>
      </c>
      <c r="P9541">
        <v>0</v>
      </c>
    </row>
    <row r="9542" spans="1:16" x14ac:dyDescent="0.3">
      <c r="A9542">
        <v>9540</v>
      </c>
      <c r="B9542">
        <v>15590337</v>
      </c>
      <c r="C9542" t="s">
        <v>587</v>
      </c>
      <c r="D9542" t="s">
        <v>2953</v>
      </c>
      <c r="E9542" t="s">
        <v>19</v>
      </c>
      <c r="F9542">
        <v>29</v>
      </c>
      <c r="G9542" t="str">
        <f t="shared" si="149"/>
        <v>Middle-Aged</v>
      </c>
      <c r="H9542">
        <v>6</v>
      </c>
      <c r="I9542" t="s">
        <v>2950</v>
      </c>
      <c r="J9542" s="3">
        <v>123192.12</v>
      </c>
      <c r="K9542" s="3" t="str">
        <f>IF(Table1[[#This Row],[Balance]]&lt;=83000,"Low Balance",IF(Table1[[#This Row],[Balance]]&lt;=166000,"Medium Balance",IF(Table1[[#This Row],[Balance]]&lt;=260000,"High Balance","Invalid")))</f>
        <v>Medium Balance</v>
      </c>
      <c r="L9542">
        <v>1</v>
      </c>
      <c r="M9542">
        <v>1</v>
      </c>
      <c r="N9542">
        <v>1</v>
      </c>
      <c r="O9542" s="3">
        <v>56971.41</v>
      </c>
      <c r="P9542">
        <v>1</v>
      </c>
    </row>
    <row r="9543" spans="1:16" x14ac:dyDescent="0.3">
      <c r="A9543">
        <v>9541</v>
      </c>
      <c r="B9543">
        <v>15634551</v>
      </c>
      <c r="C9543" t="s">
        <v>615</v>
      </c>
      <c r="D9543" t="s">
        <v>2954</v>
      </c>
      <c r="E9543" t="s">
        <v>19</v>
      </c>
      <c r="F9543">
        <v>46</v>
      </c>
      <c r="G9543" t="str">
        <f t="shared" si="149"/>
        <v>Young Adults</v>
      </c>
      <c r="H9543">
        <v>3</v>
      </c>
      <c r="I9543" t="s">
        <v>2951</v>
      </c>
      <c r="J9543" s="3">
        <v>115248.11</v>
      </c>
      <c r="K9543" s="3" t="str">
        <f>IF(Table1[[#This Row],[Balance]]&lt;=83000,"Low Balance",IF(Table1[[#This Row],[Balance]]&lt;=166000,"Medium Balance",IF(Table1[[#This Row],[Balance]]&lt;=260000,"High Balance","Invalid")))</f>
        <v>Medium Balance</v>
      </c>
      <c r="L9543">
        <v>4</v>
      </c>
      <c r="M9543">
        <v>1</v>
      </c>
      <c r="N9543">
        <v>0</v>
      </c>
      <c r="O9543" s="3">
        <v>130752.01</v>
      </c>
      <c r="P9543">
        <v>1</v>
      </c>
    </row>
    <row r="9544" spans="1:16" x14ac:dyDescent="0.3">
      <c r="A9544">
        <v>9542</v>
      </c>
      <c r="B9544">
        <v>15669290</v>
      </c>
      <c r="C9544" t="s">
        <v>1027</v>
      </c>
      <c r="D9544" t="s">
        <v>2956</v>
      </c>
      <c r="E9544" t="s">
        <v>19</v>
      </c>
      <c r="F9544">
        <v>38</v>
      </c>
      <c r="G9544" t="str">
        <f t="shared" si="149"/>
        <v>Young Adults</v>
      </c>
      <c r="H9544">
        <v>8</v>
      </c>
      <c r="I9544" t="s">
        <v>2950</v>
      </c>
      <c r="J9544" s="3">
        <v>59360.77</v>
      </c>
      <c r="K9544" s="3" t="str">
        <f>IF(Table1[[#This Row],[Balance]]&lt;=83000,"Low Balance",IF(Table1[[#This Row],[Balance]]&lt;=166000,"Medium Balance",IF(Table1[[#This Row],[Balance]]&lt;=260000,"High Balance","Invalid")))</f>
        <v>Low Balance</v>
      </c>
      <c r="L9544">
        <v>1</v>
      </c>
      <c r="M9544">
        <v>1</v>
      </c>
      <c r="N9544">
        <v>1</v>
      </c>
      <c r="O9544" s="3">
        <v>191457.06</v>
      </c>
      <c r="P9544">
        <v>0</v>
      </c>
    </row>
    <row r="9545" spans="1:16" x14ac:dyDescent="0.3">
      <c r="A9545">
        <v>9543</v>
      </c>
      <c r="B9545">
        <v>15621140</v>
      </c>
      <c r="C9545" t="s">
        <v>1400</v>
      </c>
      <c r="D9545" t="s">
        <v>2956</v>
      </c>
      <c r="E9545" t="s">
        <v>19</v>
      </c>
      <c r="F9545">
        <v>37</v>
      </c>
      <c r="G9545" t="str">
        <f t="shared" si="149"/>
        <v>Young Adults</v>
      </c>
      <c r="H9545">
        <v>9</v>
      </c>
      <c r="I9545" t="s">
        <v>2950</v>
      </c>
      <c r="J9545" s="3">
        <v>0</v>
      </c>
      <c r="K9545" s="3" t="str">
        <f>IF(Table1[[#This Row],[Balance]]&lt;=83000,"Low Balance",IF(Table1[[#This Row],[Balance]]&lt;=166000,"Medium Balance",IF(Table1[[#This Row],[Balance]]&lt;=260000,"High Balance","Invalid")))</f>
        <v>Low Balance</v>
      </c>
      <c r="L9545">
        <v>2</v>
      </c>
      <c r="M9545">
        <v>1</v>
      </c>
      <c r="N9545">
        <v>1</v>
      </c>
      <c r="O9545" s="3">
        <v>96442.86</v>
      </c>
      <c r="P9545">
        <v>0</v>
      </c>
    </row>
    <row r="9546" spans="1:16" x14ac:dyDescent="0.3">
      <c r="A9546">
        <v>9544</v>
      </c>
      <c r="B9546">
        <v>15613518</v>
      </c>
      <c r="C9546" t="s">
        <v>505</v>
      </c>
      <c r="D9546" t="s">
        <v>2946</v>
      </c>
      <c r="E9546" t="s">
        <v>13</v>
      </c>
      <c r="F9546">
        <v>35</v>
      </c>
      <c r="G9546" t="str">
        <f t="shared" si="149"/>
        <v>Young Adults</v>
      </c>
      <c r="H9546">
        <v>6</v>
      </c>
      <c r="I9546" t="s">
        <v>2950</v>
      </c>
      <c r="J9546" s="3">
        <v>112668.7</v>
      </c>
      <c r="K9546" s="3" t="str">
        <f>IF(Table1[[#This Row],[Balance]]&lt;=83000,"Low Balance",IF(Table1[[#This Row],[Balance]]&lt;=166000,"Medium Balance",IF(Table1[[#This Row],[Balance]]&lt;=260000,"High Balance","Invalid")))</f>
        <v>Medium Balance</v>
      </c>
      <c r="L9546">
        <v>1</v>
      </c>
      <c r="M9546">
        <v>0</v>
      </c>
      <c r="N9546">
        <v>1</v>
      </c>
      <c r="O9546" s="3">
        <v>122584.29</v>
      </c>
      <c r="P9546">
        <v>0</v>
      </c>
    </row>
    <row r="9547" spans="1:16" x14ac:dyDescent="0.3">
      <c r="A9547">
        <v>9545</v>
      </c>
      <c r="B9547">
        <v>15728043</v>
      </c>
      <c r="C9547" t="s">
        <v>434</v>
      </c>
      <c r="D9547" t="s">
        <v>2946</v>
      </c>
      <c r="E9547" t="s">
        <v>13</v>
      </c>
      <c r="F9547">
        <v>37</v>
      </c>
      <c r="G9547" t="str">
        <f t="shared" si="149"/>
        <v>Middle-Aged</v>
      </c>
      <c r="H9547">
        <v>7</v>
      </c>
      <c r="I9547" t="s">
        <v>2950</v>
      </c>
      <c r="J9547" s="3">
        <v>138503.51</v>
      </c>
      <c r="K9547" s="3" t="str">
        <f>IF(Table1[[#This Row],[Balance]]&lt;=83000,"Low Balance",IF(Table1[[#This Row],[Balance]]&lt;=166000,"Medium Balance",IF(Table1[[#This Row],[Balance]]&lt;=260000,"High Balance","Invalid")))</f>
        <v>Medium Balance</v>
      </c>
      <c r="L9547">
        <v>2</v>
      </c>
      <c r="M9547">
        <v>1</v>
      </c>
      <c r="N9547">
        <v>0</v>
      </c>
      <c r="O9547" s="3">
        <v>57215.85</v>
      </c>
      <c r="P9547">
        <v>0</v>
      </c>
    </row>
    <row r="9548" spans="1:16" x14ac:dyDescent="0.3">
      <c r="A9548">
        <v>9546</v>
      </c>
      <c r="B9548">
        <v>15570073</v>
      </c>
      <c r="C9548" t="s">
        <v>2883</v>
      </c>
      <c r="D9548" t="s">
        <v>2946</v>
      </c>
      <c r="E9548" t="s">
        <v>19</v>
      </c>
      <c r="F9548">
        <v>57</v>
      </c>
      <c r="G9548" t="str">
        <f t="shared" si="149"/>
        <v>Young Adults</v>
      </c>
      <c r="H9548">
        <v>1</v>
      </c>
      <c r="I9548" t="s">
        <v>2949</v>
      </c>
      <c r="J9548" s="3">
        <v>0</v>
      </c>
      <c r="K9548" s="3" t="str">
        <f>IF(Table1[[#This Row],[Balance]]&lt;=83000,"Low Balance",IF(Table1[[#This Row],[Balance]]&lt;=166000,"Medium Balance",IF(Table1[[#This Row],[Balance]]&lt;=260000,"High Balance","Invalid")))</f>
        <v>Low Balance</v>
      </c>
      <c r="L9548">
        <v>1</v>
      </c>
      <c r="M9548">
        <v>1</v>
      </c>
      <c r="N9548">
        <v>1</v>
      </c>
      <c r="O9548" s="3">
        <v>195940.96</v>
      </c>
      <c r="P9548">
        <v>0</v>
      </c>
    </row>
    <row r="9549" spans="1:16" x14ac:dyDescent="0.3">
      <c r="A9549">
        <v>9547</v>
      </c>
      <c r="B9549">
        <v>15777033</v>
      </c>
      <c r="C9549" t="s">
        <v>1770</v>
      </c>
      <c r="D9549" t="s">
        <v>2946</v>
      </c>
      <c r="E9549" t="s">
        <v>19</v>
      </c>
      <c r="F9549">
        <v>29</v>
      </c>
      <c r="G9549" t="str">
        <f t="shared" si="149"/>
        <v>Young Adults</v>
      </c>
      <c r="H9549">
        <v>7</v>
      </c>
      <c r="I9549" t="s">
        <v>2950</v>
      </c>
      <c r="J9549" s="3">
        <v>0</v>
      </c>
      <c r="K9549" s="3" t="str">
        <f>IF(Table1[[#This Row],[Balance]]&lt;=83000,"Low Balance",IF(Table1[[#This Row],[Balance]]&lt;=166000,"Medium Balance",IF(Table1[[#This Row],[Balance]]&lt;=260000,"High Balance","Invalid")))</f>
        <v>Low Balance</v>
      </c>
      <c r="L9549">
        <v>2</v>
      </c>
      <c r="M9549">
        <v>1</v>
      </c>
      <c r="N9549">
        <v>1</v>
      </c>
      <c r="O9549" s="3">
        <v>105448.74</v>
      </c>
      <c r="P9549">
        <v>0</v>
      </c>
    </row>
    <row r="9550" spans="1:16" x14ac:dyDescent="0.3">
      <c r="A9550">
        <v>9548</v>
      </c>
      <c r="B9550">
        <v>15682454</v>
      </c>
      <c r="C9550" t="s">
        <v>1067</v>
      </c>
      <c r="D9550" t="s">
        <v>2955</v>
      </c>
      <c r="E9550" t="s">
        <v>13</v>
      </c>
      <c r="F9550">
        <v>34</v>
      </c>
      <c r="G9550" t="str">
        <f t="shared" si="149"/>
        <v>Young Adults</v>
      </c>
      <c r="H9550">
        <v>3</v>
      </c>
      <c r="I9550" t="s">
        <v>2951</v>
      </c>
      <c r="J9550" s="3">
        <v>0</v>
      </c>
      <c r="K9550" s="3" t="str">
        <f>IF(Table1[[#This Row],[Balance]]&lt;=83000,"Low Balance",IF(Table1[[#This Row],[Balance]]&lt;=166000,"Medium Balance",IF(Table1[[#This Row],[Balance]]&lt;=260000,"High Balance","Invalid")))</f>
        <v>Low Balance</v>
      </c>
      <c r="L9550">
        <v>2</v>
      </c>
      <c r="M9550">
        <v>1</v>
      </c>
      <c r="N9550">
        <v>1</v>
      </c>
      <c r="O9550" s="3">
        <v>37870.29</v>
      </c>
      <c r="P9550">
        <v>0</v>
      </c>
    </row>
    <row r="9551" spans="1:16" x14ac:dyDescent="0.3">
      <c r="A9551">
        <v>9549</v>
      </c>
      <c r="B9551">
        <v>15758513</v>
      </c>
      <c r="C9551" t="s">
        <v>34</v>
      </c>
      <c r="D9551" t="s">
        <v>2946</v>
      </c>
      <c r="E9551" t="s">
        <v>19</v>
      </c>
      <c r="F9551">
        <v>43</v>
      </c>
      <c r="G9551" t="str">
        <f t="shared" si="149"/>
        <v>Young Adults</v>
      </c>
      <c r="H9551">
        <v>7</v>
      </c>
      <c r="I9551" t="s">
        <v>2950</v>
      </c>
      <c r="J9551" s="3">
        <v>0</v>
      </c>
      <c r="K9551" s="3" t="str">
        <f>IF(Table1[[#This Row],[Balance]]&lt;=83000,"Low Balance",IF(Table1[[#This Row],[Balance]]&lt;=166000,"Medium Balance",IF(Table1[[#This Row],[Balance]]&lt;=260000,"High Balance","Invalid")))</f>
        <v>Low Balance</v>
      </c>
      <c r="L9551">
        <v>2</v>
      </c>
      <c r="M9551">
        <v>1</v>
      </c>
      <c r="N9551">
        <v>0</v>
      </c>
      <c r="O9551" s="3">
        <v>52534.81</v>
      </c>
      <c r="P9551">
        <v>0</v>
      </c>
    </row>
    <row r="9552" spans="1:16" x14ac:dyDescent="0.3">
      <c r="A9552">
        <v>9550</v>
      </c>
      <c r="B9552">
        <v>15772604</v>
      </c>
      <c r="C9552" t="s">
        <v>200</v>
      </c>
      <c r="D9552" t="s">
        <v>2955</v>
      </c>
      <c r="E9552" t="s">
        <v>19</v>
      </c>
      <c r="F9552">
        <v>36</v>
      </c>
      <c r="G9552" t="str">
        <f t="shared" si="149"/>
        <v>Young Adults</v>
      </c>
      <c r="H9552">
        <v>1</v>
      </c>
      <c r="I9552" t="s">
        <v>2949</v>
      </c>
      <c r="J9552" s="3">
        <v>157267.95000000001</v>
      </c>
      <c r="K9552" s="3" t="str">
        <f>IF(Table1[[#This Row],[Balance]]&lt;=83000,"Low Balance",IF(Table1[[#This Row],[Balance]]&lt;=166000,"Medium Balance",IF(Table1[[#This Row],[Balance]]&lt;=260000,"High Balance","Invalid")))</f>
        <v>Medium Balance</v>
      </c>
      <c r="L9552">
        <v>2</v>
      </c>
      <c r="M9552">
        <v>1</v>
      </c>
      <c r="N9552">
        <v>0</v>
      </c>
      <c r="O9552" s="3">
        <v>141533.19</v>
      </c>
      <c r="P9552">
        <v>0</v>
      </c>
    </row>
    <row r="9553" spans="1:16" x14ac:dyDescent="0.3">
      <c r="A9553">
        <v>9551</v>
      </c>
      <c r="B9553">
        <v>15721715</v>
      </c>
      <c r="C9553" t="s">
        <v>2884</v>
      </c>
      <c r="D9553" t="s">
        <v>2956</v>
      </c>
      <c r="E9553" t="s">
        <v>13</v>
      </c>
      <c r="F9553">
        <v>40</v>
      </c>
      <c r="G9553" t="str">
        <f t="shared" si="149"/>
        <v>Young Adults</v>
      </c>
      <c r="H9553">
        <v>9</v>
      </c>
      <c r="I9553" t="s">
        <v>2950</v>
      </c>
      <c r="J9553" s="3">
        <v>133871.04999999999</v>
      </c>
      <c r="K9553" s="3" t="str">
        <f>IF(Table1[[#This Row],[Balance]]&lt;=83000,"Low Balance",IF(Table1[[#This Row],[Balance]]&lt;=166000,"Medium Balance",IF(Table1[[#This Row],[Balance]]&lt;=260000,"High Balance","Invalid")))</f>
        <v>Medium Balance</v>
      </c>
      <c r="L9553">
        <v>1</v>
      </c>
      <c r="M9553">
        <v>1</v>
      </c>
      <c r="N9553">
        <v>1</v>
      </c>
      <c r="O9553" s="3">
        <v>50568.02</v>
      </c>
      <c r="P9553">
        <v>0</v>
      </c>
    </row>
    <row r="9554" spans="1:16" x14ac:dyDescent="0.3">
      <c r="A9554">
        <v>9552</v>
      </c>
      <c r="B9554">
        <v>15688563</v>
      </c>
      <c r="C9554" t="s">
        <v>213</v>
      </c>
      <c r="D9554" t="s">
        <v>2946</v>
      </c>
      <c r="E9554" t="s">
        <v>19</v>
      </c>
      <c r="F9554">
        <v>31</v>
      </c>
      <c r="G9554" t="str">
        <f t="shared" si="149"/>
        <v>Young Adults</v>
      </c>
      <c r="H9554">
        <v>4</v>
      </c>
      <c r="I9554" t="s">
        <v>2951</v>
      </c>
      <c r="J9554" s="3">
        <v>141989.26999999999</v>
      </c>
      <c r="K9554" s="3" t="str">
        <f>IF(Table1[[#This Row],[Balance]]&lt;=83000,"Low Balance",IF(Table1[[#This Row],[Balance]]&lt;=166000,"Medium Balance",IF(Table1[[#This Row],[Balance]]&lt;=260000,"High Balance","Invalid")))</f>
        <v>Medium Balance</v>
      </c>
      <c r="L9554">
        <v>2</v>
      </c>
      <c r="M9554">
        <v>1</v>
      </c>
      <c r="N9554">
        <v>0</v>
      </c>
      <c r="O9554" s="3">
        <v>26116.82</v>
      </c>
      <c r="P9554">
        <v>0</v>
      </c>
    </row>
    <row r="9555" spans="1:16" x14ac:dyDescent="0.3">
      <c r="A9555">
        <v>9553</v>
      </c>
      <c r="B9555">
        <v>15772009</v>
      </c>
      <c r="C9555" t="s">
        <v>28</v>
      </c>
      <c r="D9555" t="s">
        <v>2955</v>
      </c>
      <c r="E9555" t="s">
        <v>13</v>
      </c>
      <c r="F9555">
        <v>41</v>
      </c>
      <c r="G9555" t="str">
        <f t="shared" si="149"/>
        <v>Young Adults</v>
      </c>
      <c r="H9555">
        <v>5</v>
      </c>
      <c r="I9555" t="s">
        <v>2951</v>
      </c>
      <c r="J9555" s="3">
        <v>0</v>
      </c>
      <c r="K9555" s="3" t="str">
        <f>IF(Table1[[#This Row],[Balance]]&lt;=83000,"Low Balance",IF(Table1[[#This Row],[Balance]]&lt;=166000,"Medium Balance",IF(Table1[[#This Row],[Balance]]&lt;=260000,"High Balance","Invalid")))</f>
        <v>Low Balance</v>
      </c>
      <c r="L9555">
        <v>1</v>
      </c>
      <c r="M9555">
        <v>1</v>
      </c>
      <c r="N9555">
        <v>1</v>
      </c>
      <c r="O9555" s="3">
        <v>152054.32999999999</v>
      </c>
      <c r="P9555">
        <v>0</v>
      </c>
    </row>
    <row r="9556" spans="1:16" x14ac:dyDescent="0.3">
      <c r="A9556">
        <v>9554</v>
      </c>
      <c r="B9556">
        <v>15809585</v>
      </c>
      <c r="C9556" t="s">
        <v>2958</v>
      </c>
      <c r="D9556" t="s">
        <v>2956</v>
      </c>
      <c r="E9556" t="s">
        <v>19</v>
      </c>
      <c r="F9556">
        <v>38</v>
      </c>
      <c r="G9556" t="str">
        <f t="shared" si="149"/>
        <v>Young Adults</v>
      </c>
      <c r="H9556">
        <v>7</v>
      </c>
      <c r="I9556" t="s">
        <v>2950</v>
      </c>
      <c r="J9556" s="3">
        <v>0</v>
      </c>
      <c r="K9556" s="3" t="str">
        <f>IF(Table1[[#This Row],[Balance]]&lt;=83000,"Low Balance",IF(Table1[[#This Row],[Balance]]&lt;=166000,"Medium Balance",IF(Table1[[#This Row],[Balance]]&lt;=260000,"High Balance","Invalid")))</f>
        <v>Low Balance</v>
      </c>
      <c r="L9556">
        <v>2</v>
      </c>
      <c r="M9556">
        <v>1</v>
      </c>
      <c r="N9556">
        <v>0</v>
      </c>
      <c r="O9556" s="3">
        <v>1528.4</v>
      </c>
      <c r="P9556">
        <v>0</v>
      </c>
    </row>
    <row r="9557" spans="1:16" x14ac:dyDescent="0.3">
      <c r="A9557">
        <v>9555</v>
      </c>
      <c r="B9557">
        <v>15593778</v>
      </c>
      <c r="C9557" t="s">
        <v>515</v>
      </c>
      <c r="D9557" t="s">
        <v>2946</v>
      </c>
      <c r="E9557" t="s">
        <v>13</v>
      </c>
      <c r="F9557">
        <v>29</v>
      </c>
      <c r="G9557" t="str">
        <f t="shared" si="149"/>
        <v>Seniors</v>
      </c>
      <c r="H9557">
        <v>3</v>
      </c>
      <c r="I9557" t="s">
        <v>2951</v>
      </c>
      <c r="J9557" s="3">
        <v>46388.160000000003</v>
      </c>
      <c r="K9557" s="3" t="str">
        <f>IF(Table1[[#This Row],[Balance]]&lt;=83000,"Low Balance",IF(Table1[[#This Row],[Balance]]&lt;=166000,"Medium Balance",IF(Table1[[#This Row],[Balance]]&lt;=260000,"High Balance","Invalid")))</f>
        <v>Low Balance</v>
      </c>
      <c r="L9557">
        <v>3</v>
      </c>
      <c r="M9557">
        <v>1</v>
      </c>
      <c r="N9557">
        <v>0</v>
      </c>
      <c r="O9557" s="3">
        <v>127939.26</v>
      </c>
      <c r="P9557">
        <v>1</v>
      </c>
    </row>
    <row r="9558" spans="1:16" x14ac:dyDescent="0.3">
      <c r="A9558">
        <v>9556</v>
      </c>
      <c r="B9558">
        <v>15655360</v>
      </c>
      <c r="C9558" t="s">
        <v>1544</v>
      </c>
      <c r="D9558" t="s">
        <v>2956</v>
      </c>
      <c r="E9558" t="s">
        <v>13</v>
      </c>
      <c r="F9558">
        <v>72</v>
      </c>
      <c r="G9558" t="str">
        <f t="shared" si="149"/>
        <v>Young Adults</v>
      </c>
      <c r="H9558">
        <v>5</v>
      </c>
      <c r="I9558" t="s">
        <v>2951</v>
      </c>
      <c r="J9558" s="3">
        <v>148666.99</v>
      </c>
      <c r="K9558" s="3" t="str">
        <f>IF(Table1[[#This Row],[Balance]]&lt;=83000,"Low Balance",IF(Table1[[#This Row],[Balance]]&lt;=166000,"Medium Balance",IF(Table1[[#This Row],[Balance]]&lt;=260000,"High Balance","Invalid")))</f>
        <v>Medium Balance</v>
      </c>
      <c r="L9558">
        <v>1</v>
      </c>
      <c r="M9558">
        <v>1</v>
      </c>
      <c r="N9558">
        <v>0</v>
      </c>
      <c r="O9558" s="3">
        <v>2605.65</v>
      </c>
      <c r="P9558">
        <v>1</v>
      </c>
    </row>
    <row r="9559" spans="1:16" x14ac:dyDescent="0.3">
      <c r="A9559">
        <v>9557</v>
      </c>
      <c r="B9559">
        <v>15780909</v>
      </c>
      <c r="C9559" t="s">
        <v>2885</v>
      </c>
      <c r="D9559" t="s">
        <v>2955</v>
      </c>
      <c r="E9559" t="s">
        <v>19</v>
      </c>
      <c r="F9559">
        <v>34</v>
      </c>
      <c r="G9559" t="str">
        <f t="shared" si="149"/>
        <v>Middle-Aged</v>
      </c>
      <c r="H9559">
        <v>7</v>
      </c>
      <c r="I9559" t="s">
        <v>2950</v>
      </c>
      <c r="J9559" s="3">
        <v>115101.5</v>
      </c>
      <c r="K9559" s="3" t="str">
        <f>IF(Table1[[#This Row],[Balance]]&lt;=83000,"Low Balance",IF(Table1[[#This Row],[Balance]]&lt;=166000,"Medium Balance",IF(Table1[[#This Row],[Balance]]&lt;=260000,"High Balance","Invalid")))</f>
        <v>Medium Balance</v>
      </c>
      <c r="L9559">
        <v>1</v>
      </c>
      <c r="M9559">
        <v>0</v>
      </c>
      <c r="N9559">
        <v>0</v>
      </c>
      <c r="O9559" s="3">
        <v>57841.89</v>
      </c>
      <c r="P9559">
        <v>1</v>
      </c>
    </row>
    <row r="9560" spans="1:16" x14ac:dyDescent="0.3">
      <c r="A9560">
        <v>9558</v>
      </c>
      <c r="B9560">
        <v>15757310</v>
      </c>
      <c r="C9560" t="s">
        <v>1176</v>
      </c>
      <c r="D9560" t="s">
        <v>2956</v>
      </c>
      <c r="E9560" t="s">
        <v>19</v>
      </c>
      <c r="F9560">
        <v>67</v>
      </c>
      <c r="G9560" t="str">
        <f t="shared" si="149"/>
        <v>Middle-Aged</v>
      </c>
      <c r="H9560">
        <v>6</v>
      </c>
      <c r="I9560" t="s">
        <v>2950</v>
      </c>
      <c r="J9560" s="3">
        <v>148363.38</v>
      </c>
      <c r="K9560" s="3" t="str">
        <f>IF(Table1[[#This Row],[Balance]]&lt;=83000,"Low Balance",IF(Table1[[#This Row],[Balance]]&lt;=166000,"Medium Balance",IF(Table1[[#This Row],[Balance]]&lt;=260000,"High Balance","Invalid")))</f>
        <v>Medium Balance</v>
      </c>
      <c r="L9560">
        <v>1</v>
      </c>
      <c r="M9560">
        <v>1</v>
      </c>
      <c r="N9560">
        <v>1</v>
      </c>
      <c r="O9560" s="3">
        <v>186995.17</v>
      </c>
      <c r="P9560">
        <v>0</v>
      </c>
    </row>
    <row r="9561" spans="1:16" x14ac:dyDescent="0.3">
      <c r="A9561">
        <v>9559</v>
      </c>
      <c r="B9561">
        <v>15801411</v>
      </c>
      <c r="C9561" t="s">
        <v>1076</v>
      </c>
      <c r="D9561" t="s">
        <v>2954</v>
      </c>
      <c r="E9561" t="s">
        <v>19</v>
      </c>
      <c r="F9561">
        <v>46</v>
      </c>
      <c r="G9561" t="str">
        <f t="shared" si="149"/>
        <v>Young Adults</v>
      </c>
      <c r="H9561">
        <v>4</v>
      </c>
      <c r="I9561" t="s">
        <v>2951</v>
      </c>
      <c r="J9561" s="3">
        <v>0</v>
      </c>
      <c r="K9561" s="3" t="str">
        <f>IF(Table1[[#This Row],[Balance]]&lt;=83000,"Low Balance",IF(Table1[[#This Row],[Balance]]&lt;=166000,"Medium Balance",IF(Table1[[#This Row],[Balance]]&lt;=260000,"High Balance","Invalid")))</f>
        <v>Low Balance</v>
      </c>
      <c r="L9561">
        <v>1</v>
      </c>
      <c r="M9561">
        <v>1</v>
      </c>
      <c r="N9561">
        <v>0</v>
      </c>
      <c r="O9561" s="3">
        <v>5549.11</v>
      </c>
      <c r="P9561">
        <v>1</v>
      </c>
    </row>
    <row r="9562" spans="1:16" x14ac:dyDescent="0.3">
      <c r="A9562">
        <v>9560</v>
      </c>
      <c r="B9562">
        <v>15761706</v>
      </c>
      <c r="C9562" t="s">
        <v>2957</v>
      </c>
      <c r="D9562" t="s">
        <v>2954</v>
      </c>
      <c r="E9562" t="s">
        <v>13</v>
      </c>
      <c r="F9562">
        <v>39</v>
      </c>
      <c r="G9562" t="str">
        <f t="shared" si="149"/>
        <v>Young Adults</v>
      </c>
      <c r="H9562">
        <v>8</v>
      </c>
      <c r="I9562" t="s">
        <v>2950</v>
      </c>
      <c r="J9562" s="3">
        <v>144102.32</v>
      </c>
      <c r="K9562" s="3" t="str">
        <f>IF(Table1[[#This Row],[Balance]]&lt;=83000,"Low Balance",IF(Table1[[#This Row],[Balance]]&lt;=166000,"Medium Balance",IF(Table1[[#This Row],[Balance]]&lt;=260000,"High Balance","Invalid")))</f>
        <v>Medium Balance</v>
      </c>
      <c r="L9562">
        <v>1</v>
      </c>
      <c r="M9562">
        <v>1</v>
      </c>
      <c r="N9562">
        <v>1</v>
      </c>
      <c r="O9562" s="3">
        <v>11682.36</v>
      </c>
      <c r="P9562">
        <v>0</v>
      </c>
    </row>
    <row r="9563" spans="1:16" x14ac:dyDescent="0.3">
      <c r="A9563">
        <v>9561</v>
      </c>
      <c r="B9563">
        <v>15658409</v>
      </c>
      <c r="C9563" t="s">
        <v>538</v>
      </c>
      <c r="D9563" t="s">
        <v>2955</v>
      </c>
      <c r="E9563" t="s">
        <v>19</v>
      </c>
      <c r="F9563">
        <v>41</v>
      </c>
      <c r="G9563" t="str">
        <f t="shared" si="149"/>
        <v>Young Adults</v>
      </c>
      <c r="H9563">
        <v>5</v>
      </c>
      <c r="I9563" t="s">
        <v>2951</v>
      </c>
      <c r="J9563" s="3">
        <v>128876.71</v>
      </c>
      <c r="K9563" s="3" t="str">
        <f>IF(Table1[[#This Row],[Balance]]&lt;=83000,"Low Balance",IF(Table1[[#This Row],[Balance]]&lt;=166000,"Medium Balance",IF(Table1[[#This Row],[Balance]]&lt;=260000,"High Balance","Invalid")))</f>
        <v>Medium Balance</v>
      </c>
      <c r="L9563">
        <v>3</v>
      </c>
      <c r="M9563">
        <v>1</v>
      </c>
      <c r="N9563">
        <v>1</v>
      </c>
      <c r="O9563" s="3">
        <v>106939.34</v>
      </c>
      <c r="P9563">
        <v>1</v>
      </c>
    </row>
    <row r="9564" spans="1:16" x14ac:dyDescent="0.3">
      <c r="A9564">
        <v>9562</v>
      </c>
      <c r="B9564">
        <v>15810010</v>
      </c>
      <c r="C9564" t="s">
        <v>2886</v>
      </c>
      <c r="D9564" t="s">
        <v>2956</v>
      </c>
      <c r="E9564" t="s">
        <v>19</v>
      </c>
      <c r="F9564">
        <v>36</v>
      </c>
      <c r="G9564" t="str">
        <f t="shared" si="149"/>
        <v>Young Adults</v>
      </c>
      <c r="H9564">
        <v>6</v>
      </c>
      <c r="I9564" t="s">
        <v>2950</v>
      </c>
      <c r="J9564" s="3">
        <v>118448.15</v>
      </c>
      <c r="K9564" s="3" t="str">
        <f>IF(Table1[[#This Row],[Balance]]&lt;=83000,"Low Balance",IF(Table1[[#This Row],[Balance]]&lt;=166000,"Medium Balance",IF(Table1[[#This Row],[Balance]]&lt;=260000,"High Balance","Invalid")))</f>
        <v>Medium Balance</v>
      </c>
      <c r="L9564">
        <v>2</v>
      </c>
      <c r="M9564">
        <v>1</v>
      </c>
      <c r="N9564">
        <v>0</v>
      </c>
      <c r="O9564" s="3">
        <v>53172.02</v>
      </c>
      <c r="P9564">
        <v>0</v>
      </c>
    </row>
    <row r="9565" spans="1:16" x14ac:dyDescent="0.3">
      <c r="A9565">
        <v>9563</v>
      </c>
      <c r="B9565">
        <v>15627027</v>
      </c>
      <c r="C9565" t="s">
        <v>215</v>
      </c>
      <c r="D9565" t="s">
        <v>2953</v>
      </c>
      <c r="E9565" t="s">
        <v>19</v>
      </c>
      <c r="F9565">
        <v>39</v>
      </c>
      <c r="G9565" t="str">
        <f t="shared" si="149"/>
        <v>Young Adults</v>
      </c>
      <c r="H9565">
        <v>5</v>
      </c>
      <c r="I9565" t="s">
        <v>2951</v>
      </c>
      <c r="J9565" s="3">
        <v>0</v>
      </c>
      <c r="K9565" s="3" t="str">
        <f>IF(Table1[[#This Row],[Balance]]&lt;=83000,"Low Balance",IF(Table1[[#This Row],[Balance]]&lt;=166000,"Medium Balance",IF(Table1[[#This Row],[Balance]]&lt;=260000,"High Balance","Invalid")))</f>
        <v>Low Balance</v>
      </c>
      <c r="L9565">
        <v>2</v>
      </c>
      <c r="M9565">
        <v>1</v>
      </c>
      <c r="N9565">
        <v>1</v>
      </c>
      <c r="O9565" s="3">
        <v>114388.98</v>
      </c>
      <c r="P9565">
        <v>0</v>
      </c>
    </row>
    <row r="9566" spans="1:16" x14ac:dyDescent="0.3">
      <c r="A9566">
        <v>9564</v>
      </c>
      <c r="B9566">
        <v>15624374</v>
      </c>
      <c r="C9566" t="s">
        <v>39</v>
      </c>
      <c r="D9566" t="s">
        <v>2955</v>
      </c>
      <c r="E9566" t="s">
        <v>19</v>
      </c>
      <c r="F9566">
        <v>28</v>
      </c>
      <c r="G9566" t="str">
        <f t="shared" si="149"/>
        <v>Young Adults</v>
      </c>
      <c r="H9566">
        <v>9</v>
      </c>
      <c r="I9566" t="s">
        <v>2950</v>
      </c>
      <c r="J9566" s="3">
        <v>0</v>
      </c>
      <c r="K9566" s="3" t="str">
        <f>IF(Table1[[#This Row],[Balance]]&lt;=83000,"Low Balance",IF(Table1[[#This Row],[Balance]]&lt;=166000,"Medium Balance",IF(Table1[[#This Row],[Balance]]&lt;=260000,"High Balance","Invalid")))</f>
        <v>Low Balance</v>
      </c>
      <c r="L9566">
        <v>2</v>
      </c>
      <c r="M9566">
        <v>0</v>
      </c>
      <c r="N9566">
        <v>1</v>
      </c>
      <c r="O9566" s="3">
        <v>2151.17</v>
      </c>
      <c r="P9566">
        <v>0</v>
      </c>
    </row>
    <row r="9567" spans="1:16" x14ac:dyDescent="0.3">
      <c r="A9567">
        <v>9565</v>
      </c>
      <c r="B9567">
        <v>15720083</v>
      </c>
      <c r="C9567" t="s">
        <v>1102</v>
      </c>
      <c r="D9567" t="s">
        <v>2946</v>
      </c>
      <c r="E9567" t="s">
        <v>19</v>
      </c>
      <c r="F9567">
        <v>42</v>
      </c>
      <c r="G9567" t="str">
        <f t="shared" si="149"/>
        <v>Young Adults</v>
      </c>
      <c r="H9567">
        <v>1</v>
      </c>
      <c r="I9567" t="s">
        <v>2949</v>
      </c>
      <c r="J9567" s="3">
        <v>0</v>
      </c>
      <c r="K9567" s="3" t="str">
        <f>IF(Table1[[#This Row],[Balance]]&lt;=83000,"Low Balance",IF(Table1[[#This Row],[Balance]]&lt;=166000,"Medium Balance",IF(Table1[[#This Row],[Balance]]&lt;=260000,"High Balance","Invalid")))</f>
        <v>Low Balance</v>
      </c>
      <c r="L9567">
        <v>2</v>
      </c>
      <c r="M9567">
        <v>0</v>
      </c>
      <c r="N9567">
        <v>1</v>
      </c>
      <c r="O9567" s="3">
        <v>183492.9</v>
      </c>
      <c r="P9567">
        <v>0</v>
      </c>
    </row>
    <row r="9568" spans="1:16" x14ac:dyDescent="0.3">
      <c r="A9568">
        <v>9566</v>
      </c>
      <c r="B9568">
        <v>15752294</v>
      </c>
      <c r="C9568" t="s">
        <v>1382</v>
      </c>
      <c r="D9568" t="s">
        <v>2955</v>
      </c>
      <c r="E9568" t="s">
        <v>13</v>
      </c>
      <c r="F9568">
        <v>38</v>
      </c>
      <c r="G9568" t="str">
        <f t="shared" si="149"/>
        <v>Young Adults</v>
      </c>
      <c r="H9568">
        <v>9</v>
      </c>
      <c r="I9568" t="s">
        <v>2950</v>
      </c>
      <c r="J9568" s="3">
        <v>135979.01</v>
      </c>
      <c r="K9568" s="3" t="str">
        <f>IF(Table1[[#This Row],[Balance]]&lt;=83000,"Low Balance",IF(Table1[[#This Row],[Balance]]&lt;=166000,"Medium Balance",IF(Table1[[#This Row],[Balance]]&lt;=260000,"High Balance","Invalid")))</f>
        <v>Medium Balance</v>
      </c>
      <c r="L9568">
        <v>4</v>
      </c>
      <c r="M9568">
        <v>1</v>
      </c>
      <c r="N9568">
        <v>1</v>
      </c>
      <c r="O9568" s="3">
        <v>76582.95</v>
      </c>
      <c r="P9568">
        <v>1</v>
      </c>
    </row>
    <row r="9569" spans="1:16" x14ac:dyDescent="0.3">
      <c r="A9569">
        <v>9567</v>
      </c>
      <c r="B9569">
        <v>15743193</v>
      </c>
      <c r="C9569" t="s">
        <v>2887</v>
      </c>
      <c r="D9569" t="s">
        <v>2946</v>
      </c>
      <c r="E9569" t="s">
        <v>19</v>
      </c>
      <c r="F9569">
        <v>37</v>
      </c>
      <c r="G9569" t="str">
        <f t="shared" si="149"/>
        <v>Young Adults</v>
      </c>
      <c r="H9569">
        <v>6</v>
      </c>
      <c r="I9569" t="s">
        <v>2950</v>
      </c>
      <c r="J9569" s="3">
        <v>117271.8</v>
      </c>
      <c r="K9569" s="3" t="str">
        <f>IF(Table1[[#This Row],[Balance]]&lt;=83000,"Low Balance",IF(Table1[[#This Row],[Balance]]&lt;=166000,"Medium Balance",IF(Table1[[#This Row],[Balance]]&lt;=260000,"High Balance","Invalid")))</f>
        <v>Medium Balance</v>
      </c>
      <c r="L9569">
        <v>2</v>
      </c>
      <c r="M9569">
        <v>1</v>
      </c>
      <c r="N9569">
        <v>0</v>
      </c>
      <c r="O9569" s="3">
        <v>104217.96</v>
      </c>
      <c r="P9569">
        <v>1</v>
      </c>
    </row>
    <row r="9570" spans="1:16" x14ac:dyDescent="0.3">
      <c r="A9570">
        <v>9568</v>
      </c>
      <c r="B9570">
        <v>15696733</v>
      </c>
      <c r="C9570" t="s">
        <v>366</v>
      </c>
      <c r="D9570" t="s">
        <v>2946</v>
      </c>
      <c r="E9570" t="s">
        <v>19</v>
      </c>
      <c r="F9570">
        <v>29</v>
      </c>
      <c r="G9570" t="str">
        <f t="shared" si="149"/>
        <v>Young Adults</v>
      </c>
      <c r="H9570">
        <v>4</v>
      </c>
      <c r="I9570" t="s">
        <v>2951</v>
      </c>
      <c r="J9570" s="3">
        <v>0</v>
      </c>
      <c r="K9570" s="3" t="str">
        <f>IF(Table1[[#This Row],[Balance]]&lt;=83000,"Low Balance",IF(Table1[[#This Row],[Balance]]&lt;=166000,"Medium Balance",IF(Table1[[#This Row],[Balance]]&lt;=260000,"High Balance","Invalid")))</f>
        <v>Low Balance</v>
      </c>
      <c r="L9570">
        <v>1</v>
      </c>
      <c r="M9570">
        <v>1</v>
      </c>
      <c r="N9570">
        <v>0</v>
      </c>
      <c r="O9570" s="3">
        <v>8982.75</v>
      </c>
      <c r="P9570">
        <v>0</v>
      </c>
    </row>
    <row r="9571" spans="1:16" x14ac:dyDescent="0.3">
      <c r="A9571">
        <v>9569</v>
      </c>
      <c r="B9571">
        <v>15677522</v>
      </c>
      <c r="C9571" t="s">
        <v>255</v>
      </c>
      <c r="D9571" t="s">
        <v>2953</v>
      </c>
      <c r="E9571" t="s">
        <v>19</v>
      </c>
      <c r="F9571">
        <v>33</v>
      </c>
      <c r="G9571" t="str">
        <f t="shared" si="149"/>
        <v>Young Adults</v>
      </c>
      <c r="H9571">
        <v>1</v>
      </c>
      <c r="I9571" t="s">
        <v>2949</v>
      </c>
      <c r="J9571" s="3">
        <v>0</v>
      </c>
      <c r="K9571" s="3" t="str">
        <f>IF(Table1[[#This Row],[Balance]]&lt;=83000,"Low Balance",IF(Table1[[#This Row],[Balance]]&lt;=166000,"Medium Balance",IF(Table1[[#This Row],[Balance]]&lt;=260000,"High Balance","Invalid")))</f>
        <v>Low Balance</v>
      </c>
      <c r="L9571">
        <v>2</v>
      </c>
      <c r="M9571">
        <v>0</v>
      </c>
      <c r="N9571">
        <v>0</v>
      </c>
      <c r="O9571" s="3">
        <v>9984.4</v>
      </c>
      <c r="P9571">
        <v>0</v>
      </c>
    </row>
    <row r="9572" spans="1:16" x14ac:dyDescent="0.3">
      <c r="A9572">
        <v>9570</v>
      </c>
      <c r="B9572">
        <v>15643523</v>
      </c>
      <c r="C9572" t="s">
        <v>324</v>
      </c>
      <c r="D9572" t="s">
        <v>2946</v>
      </c>
      <c r="E9572" t="s">
        <v>13</v>
      </c>
      <c r="F9572">
        <v>30</v>
      </c>
      <c r="G9572" t="str">
        <f t="shared" si="149"/>
        <v>Young Adults</v>
      </c>
      <c r="H9572">
        <v>10</v>
      </c>
      <c r="I9572" t="s">
        <v>2950</v>
      </c>
      <c r="J9572" s="3">
        <v>0</v>
      </c>
      <c r="K9572" s="3" t="str">
        <f>IF(Table1[[#This Row],[Balance]]&lt;=83000,"Low Balance",IF(Table1[[#This Row],[Balance]]&lt;=166000,"Medium Balance",IF(Table1[[#This Row],[Balance]]&lt;=260000,"High Balance","Invalid")))</f>
        <v>Low Balance</v>
      </c>
      <c r="L9572">
        <v>2</v>
      </c>
      <c r="M9572">
        <v>1</v>
      </c>
      <c r="N9572">
        <v>0</v>
      </c>
      <c r="O9572" s="3">
        <v>19500.099999999999</v>
      </c>
      <c r="P9572">
        <v>0</v>
      </c>
    </row>
    <row r="9573" spans="1:16" x14ac:dyDescent="0.3">
      <c r="A9573">
        <v>9571</v>
      </c>
      <c r="B9573">
        <v>15624936</v>
      </c>
      <c r="C9573" t="s">
        <v>38</v>
      </c>
      <c r="D9573" t="s">
        <v>2954</v>
      </c>
      <c r="E9573" t="s">
        <v>19</v>
      </c>
      <c r="F9573">
        <v>35</v>
      </c>
      <c r="G9573" t="str">
        <f t="shared" si="149"/>
        <v>Young Adults</v>
      </c>
      <c r="H9573">
        <v>8</v>
      </c>
      <c r="I9573" t="s">
        <v>2950</v>
      </c>
      <c r="J9573" s="3">
        <v>129205.49</v>
      </c>
      <c r="K9573" s="3" t="str">
        <f>IF(Table1[[#This Row],[Balance]]&lt;=83000,"Low Balance",IF(Table1[[#This Row],[Balance]]&lt;=166000,"Medium Balance",IF(Table1[[#This Row],[Balance]]&lt;=260000,"High Balance","Invalid")))</f>
        <v>Medium Balance</v>
      </c>
      <c r="L9573">
        <v>1</v>
      </c>
      <c r="M9573">
        <v>1</v>
      </c>
      <c r="N9573">
        <v>1</v>
      </c>
      <c r="O9573" s="3">
        <v>79146.36</v>
      </c>
      <c r="P9573">
        <v>0</v>
      </c>
    </row>
    <row r="9574" spans="1:16" x14ac:dyDescent="0.3">
      <c r="A9574">
        <v>9572</v>
      </c>
      <c r="B9574">
        <v>15716085</v>
      </c>
      <c r="C9574" t="s">
        <v>1651</v>
      </c>
      <c r="D9574" t="s">
        <v>2956</v>
      </c>
      <c r="E9574" t="s">
        <v>13</v>
      </c>
      <c r="F9574">
        <v>41</v>
      </c>
      <c r="G9574" t="str">
        <f t="shared" si="149"/>
        <v>Young Adults</v>
      </c>
      <c r="H9574">
        <v>8</v>
      </c>
      <c r="I9574" t="s">
        <v>2950</v>
      </c>
      <c r="J9574" s="3">
        <v>0</v>
      </c>
      <c r="K9574" s="3" t="str">
        <f>IF(Table1[[#This Row],[Balance]]&lt;=83000,"Low Balance",IF(Table1[[#This Row],[Balance]]&lt;=166000,"Medium Balance",IF(Table1[[#This Row],[Balance]]&lt;=260000,"High Balance","Invalid")))</f>
        <v>Low Balance</v>
      </c>
      <c r="L9574">
        <v>1</v>
      </c>
      <c r="M9574">
        <v>1</v>
      </c>
      <c r="N9574">
        <v>0</v>
      </c>
      <c r="O9574" s="3">
        <v>191694.77</v>
      </c>
      <c r="P9574">
        <v>1</v>
      </c>
    </row>
    <row r="9575" spans="1:16" x14ac:dyDescent="0.3">
      <c r="A9575">
        <v>9573</v>
      </c>
      <c r="B9575">
        <v>15641688</v>
      </c>
      <c r="C9575" t="s">
        <v>384</v>
      </c>
      <c r="D9575" t="s">
        <v>2946</v>
      </c>
      <c r="E9575" t="s">
        <v>19</v>
      </c>
      <c r="F9575">
        <v>18</v>
      </c>
      <c r="G9575" t="str">
        <f t="shared" si="149"/>
        <v>Young Adults</v>
      </c>
      <c r="H9575">
        <v>7</v>
      </c>
      <c r="I9575" t="s">
        <v>2950</v>
      </c>
      <c r="J9575" s="3">
        <v>0</v>
      </c>
      <c r="K9575" s="3" t="str">
        <f>IF(Table1[[#This Row],[Balance]]&lt;=83000,"Low Balance",IF(Table1[[#This Row],[Balance]]&lt;=166000,"Medium Balance",IF(Table1[[#This Row],[Balance]]&lt;=260000,"High Balance","Invalid")))</f>
        <v>Low Balance</v>
      </c>
      <c r="L9575">
        <v>1</v>
      </c>
      <c r="M9575">
        <v>0</v>
      </c>
      <c r="N9575">
        <v>1</v>
      </c>
      <c r="O9575" s="3">
        <v>59645.24</v>
      </c>
      <c r="P9575">
        <v>1</v>
      </c>
    </row>
    <row r="9576" spans="1:16" x14ac:dyDescent="0.3">
      <c r="A9576">
        <v>9574</v>
      </c>
      <c r="B9576">
        <v>15796834</v>
      </c>
      <c r="C9576" t="s">
        <v>1501</v>
      </c>
      <c r="D9576" t="s">
        <v>2955</v>
      </c>
      <c r="E9576" t="s">
        <v>19</v>
      </c>
      <c r="F9576">
        <v>35</v>
      </c>
      <c r="G9576" t="str">
        <f t="shared" si="149"/>
        <v>Young Adults</v>
      </c>
      <c r="H9576">
        <v>7</v>
      </c>
      <c r="I9576" t="s">
        <v>2950</v>
      </c>
      <c r="J9576" s="3">
        <v>104015.54</v>
      </c>
      <c r="K9576" s="3" t="str">
        <f>IF(Table1[[#This Row],[Balance]]&lt;=83000,"Low Balance",IF(Table1[[#This Row],[Balance]]&lt;=166000,"Medium Balance",IF(Table1[[#This Row],[Balance]]&lt;=260000,"High Balance","Invalid")))</f>
        <v>Medium Balance</v>
      </c>
      <c r="L9576">
        <v>2</v>
      </c>
      <c r="M9576">
        <v>1</v>
      </c>
      <c r="N9576">
        <v>1</v>
      </c>
      <c r="O9576" s="3">
        <v>55207.88</v>
      </c>
      <c r="P9576">
        <v>0</v>
      </c>
    </row>
    <row r="9577" spans="1:16" x14ac:dyDescent="0.3">
      <c r="A9577">
        <v>9575</v>
      </c>
      <c r="B9577">
        <v>15720123</v>
      </c>
      <c r="C9577" t="s">
        <v>500</v>
      </c>
      <c r="D9577" t="s">
        <v>2946</v>
      </c>
      <c r="E9577" t="s">
        <v>19</v>
      </c>
      <c r="F9577">
        <v>37</v>
      </c>
      <c r="G9577" t="str">
        <f t="shared" si="149"/>
        <v>Young Adults</v>
      </c>
      <c r="H9577">
        <v>3</v>
      </c>
      <c r="I9577" t="s">
        <v>2951</v>
      </c>
      <c r="J9577" s="3">
        <v>0</v>
      </c>
      <c r="K9577" s="3" t="str">
        <f>IF(Table1[[#This Row],[Balance]]&lt;=83000,"Low Balance",IF(Table1[[#This Row],[Balance]]&lt;=166000,"Medium Balance",IF(Table1[[#This Row],[Balance]]&lt;=260000,"High Balance","Invalid")))</f>
        <v>Low Balance</v>
      </c>
      <c r="L9577">
        <v>2</v>
      </c>
      <c r="M9577">
        <v>1</v>
      </c>
      <c r="N9577">
        <v>0</v>
      </c>
      <c r="O9577" s="3">
        <v>166177.29999999999</v>
      </c>
      <c r="P9577">
        <v>0</v>
      </c>
    </row>
    <row r="9578" spans="1:16" x14ac:dyDescent="0.3">
      <c r="A9578">
        <v>9576</v>
      </c>
      <c r="B9578">
        <v>15604732</v>
      </c>
      <c r="C9578" t="s">
        <v>597</v>
      </c>
      <c r="D9578" t="s">
        <v>2953</v>
      </c>
      <c r="E9578" t="s">
        <v>13</v>
      </c>
      <c r="F9578">
        <v>30</v>
      </c>
      <c r="G9578" t="str">
        <f t="shared" si="149"/>
        <v>Young Adults</v>
      </c>
      <c r="H9578">
        <v>9</v>
      </c>
      <c r="I9578" t="s">
        <v>2950</v>
      </c>
      <c r="J9578" s="3">
        <v>0</v>
      </c>
      <c r="K9578" s="3" t="str">
        <f>IF(Table1[[#This Row],[Balance]]&lt;=83000,"Low Balance",IF(Table1[[#This Row],[Balance]]&lt;=166000,"Medium Balance",IF(Table1[[#This Row],[Balance]]&lt;=260000,"High Balance","Invalid")))</f>
        <v>Low Balance</v>
      </c>
      <c r="L9578">
        <v>2</v>
      </c>
      <c r="M9578">
        <v>0</v>
      </c>
      <c r="N9578">
        <v>0</v>
      </c>
      <c r="O9578" s="3">
        <v>136356.97</v>
      </c>
      <c r="P9578">
        <v>0</v>
      </c>
    </row>
    <row r="9579" spans="1:16" x14ac:dyDescent="0.3">
      <c r="A9579">
        <v>9577</v>
      </c>
      <c r="B9579">
        <v>15723484</v>
      </c>
      <c r="C9579" t="s">
        <v>1311</v>
      </c>
      <c r="D9579" t="s">
        <v>2955</v>
      </c>
      <c r="E9579" t="s">
        <v>13</v>
      </c>
      <c r="F9579">
        <v>42</v>
      </c>
      <c r="G9579" t="str">
        <f t="shared" si="149"/>
        <v>Middle-Aged</v>
      </c>
      <c r="H9579">
        <v>1</v>
      </c>
      <c r="I9579" t="s">
        <v>2949</v>
      </c>
      <c r="J9579" s="3">
        <v>103873.39</v>
      </c>
      <c r="K9579" s="3" t="str">
        <f>IF(Table1[[#This Row],[Balance]]&lt;=83000,"Low Balance",IF(Table1[[#This Row],[Balance]]&lt;=166000,"Medium Balance",IF(Table1[[#This Row],[Balance]]&lt;=260000,"High Balance","Invalid")))</f>
        <v>Medium Balance</v>
      </c>
      <c r="L9579">
        <v>1</v>
      </c>
      <c r="M9579">
        <v>1</v>
      </c>
      <c r="N9579">
        <v>0</v>
      </c>
      <c r="O9579" s="3">
        <v>148611.51999999999</v>
      </c>
      <c r="P9579">
        <v>0</v>
      </c>
    </row>
    <row r="9580" spans="1:16" x14ac:dyDescent="0.3">
      <c r="A9580">
        <v>9578</v>
      </c>
      <c r="B9580">
        <v>15807120</v>
      </c>
      <c r="C9580" t="s">
        <v>701</v>
      </c>
      <c r="D9580" t="s">
        <v>2956</v>
      </c>
      <c r="E9580" t="s">
        <v>13</v>
      </c>
      <c r="F9580">
        <v>52</v>
      </c>
      <c r="G9580" t="str">
        <f t="shared" si="149"/>
        <v>Young Adults</v>
      </c>
      <c r="H9580">
        <v>3</v>
      </c>
      <c r="I9580" t="s">
        <v>2951</v>
      </c>
      <c r="J9580" s="3">
        <v>112383.03</v>
      </c>
      <c r="K9580" s="3" t="str">
        <f>IF(Table1[[#This Row],[Balance]]&lt;=83000,"Low Balance",IF(Table1[[#This Row],[Balance]]&lt;=166000,"Medium Balance",IF(Table1[[#This Row],[Balance]]&lt;=260000,"High Balance","Invalid")))</f>
        <v>Medium Balance</v>
      </c>
      <c r="L9580">
        <v>1</v>
      </c>
      <c r="M9580">
        <v>1</v>
      </c>
      <c r="N9580">
        <v>0</v>
      </c>
      <c r="O9580" s="3">
        <v>85516.37</v>
      </c>
      <c r="P9580">
        <v>1</v>
      </c>
    </row>
    <row r="9581" spans="1:16" x14ac:dyDescent="0.3">
      <c r="A9581">
        <v>9579</v>
      </c>
      <c r="B9581">
        <v>15810891</v>
      </c>
      <c r="C9581" t="s">
        <v>51</v>
      </c>
      <c r="D9581" t="s">
        <v>2954</v>
      </c>
      <c r="E9581" t="s">
        <v>19</v>
      </c>
      <c r="F9581">
        <v>34</v>
      </c>
      <c r="G9581" t="str">
        <f t="shared" si="149"/>
        <v>Middle-Aged</v>
      </c>
      <c r="H9581">
        <v>2</v>
      </c>
      <c r="I9581" t="s">
        <v>2949</v>
      </c>
      <c r="J9581" s="3">
        <v>117731.79</v>
      </c>
      <c r="K9581" s="3" t="str">
        <f>IF(Table1[[#This Row],[Balance]]&lt;=83000,"Low Balance",IF(Table1[[#This Row],[Balance]]&lt;=166000,"Medium Balance",IF(Table1[[#This Row],[Balance]]&lt;=260000,"High Balance","Invalid")))</f>
        <v>Medium Balance</v>
      </c>
      <c r="L9581">
        <v>2</v>
      </c>
      <c r="M9581">
        <v>0</v>
      </c>
      <c r="N9581">
        <v>1</v>
      </c>
      <c r="O9581" s="3">
        <v>55120.79</v>
      </c>
      <c r="P9581">
        <v>0</v>
      </c>
    </row>
    <row r="9582" spans="1:16" x14ac:dyDescent="0.3">
      <c r="A9582">
        <v>9580</v>
      </c>
      <c r="B9582">
        <v>15640407</v>
      </c>
      <c r="C9582" t="s">
        <v>875</v>
      </c>
      <c r="D9582" t="s">
        <v>2953</v>
      </c>
      <c r="E9582" t="s">
        <v>19</v>
      </c>
      <c r="F9582">
        <v>45</v>
      </c>
      <c r="G9582" t="str">
        <f t="shared" si="149"/>
        <v>Young Adults</v>
      </c>
      <c r="H9582">
        <v>0</v>
      </c>
      <c r="I9582" t="s">
        <v>2949</v>
      </c>
      <c r="J9582" s="3">
        <v>135827.32999999999</v>
      </c>
      <c r="K9582" s="3" t="str">
        <f>IF(Table1[[#This Row],[Balance]]&lt;=83000,"Low Balance",IF(Table1[[#This Row],[Balance]]&lt;=166000,"Medium Balance",IF(Table1[[#This Row],[Balance]]&lt;=260000,"High Balance","Invalid")))</f>
        <v>Medium Balance</v>
      </c>
      <c r="L9582">
        <v>2</v>
      </c>
      <c r="M9582">
        <v>1</v>
      </c>
      <c r="N9582">
        <v>1</v>
      </c>
      <c r="O9582" s="3">
        <v>131778.57999999999</v>
      </c>
      <c r="P9582">
        <v>0</v>
      </c>
    </row>
    <row r="9583" spans="1:16" x14ac:dyDescent="0.3">
      <c r="A9583">
        <v>9581</v>
      </c>
      <c r="B9583">
        <v>15778838</v>
      </c>
      <c r="C9583" t="s">
        <v>1690</v>
      </c>
      <c r="D9583" t="s">
        <v>2946</v>
      </c>
      <c r="E9583" t="s">
        <v>19</v>
      </c>
      <c r="F9583">
        <v>38</v>
      </c>
      <c r="G9583" t="str">
        <f t="shared" si="149"/>
        <v>Young Adults</v>
      </c>
      <c r="H9583">
        <v>9</v>
      </c>
      <c r="I9583" t="s">
        <v>2950</v>
      </c>
      <c r="J9583" s="3">
        <v>114135.17</v>
      </c>
      <c r="K9583" s="3" t="str">
        <f>IF(Table1[[#This Row],[Balance]]&lt;=83000,"Low Balance",IF(Table1[[#This Row],[Balance]]&lt;=166000,"Medium Balance",IF(Table1[[#This Row],[Balance]]&lt;=260000,"High Balance","Invalid")))</f>
        <v>Medium Balance</v>
      </c>
      <c r="L9583">
        <v>1</v>
      </c>
      <c r="M9583">
        <v>1</v>
      </c>
      <c r="N9583">
        <v>0</v>
      </c>
      <c r="O9583" s="3">
        <v>153269.98000000001</v>
      </c>
      <c r="P9583">
        <v>0</v>
      </c>
    </row>
    <row r="9584" spans="1:16" x14ac:dyDescent="0.3">
      <c r="A9584">
        <v>9582</v>
      </c>
      <c r="B9584">
        <v>15709256</v>
      </c>
      <c r="C9584" t="s">
        <v>812</v>
      </c>
      <c r="D9584" t="s">
        <v>2954</v>
      </c>
      <c r="E9584" t="s">
        <v>13</v>
      </c>
      <c r="F9584">
        <v>28</v>
      </c>
      <c r="G9584" t="str">
        <f t="shared" si="149"/>
        <v>Middle-Aged</v>
      </c>
      <c r="H9584">
        <v>9</v>
      </c>
      <c r="I9584" t="s">
        <v>2950</v>
      </c>
      <c r="J9584" s="3">
        <v>0</v>
      </c>
      <c r="K9584" s="3" t="str">
        <f>IF(Table1[[#This Row],[Balance]]&lt;=83000,"Low Balance",IF(Table1[[#This Row],[Balance]]&lt;=166000,"Medium Balance",IF(Table1[[#This Row],[Balance]]&lt;=260000,"High Balance","Invalid")))</f>
        <v>Low Balance</v>
      </c>
      <c r="L9584">
        <v>2</v>
      </c>
      <c r="M9584">
        <v>1</v>
      </c>
      <c r="N9584">
        <v>1</v>
      </c>
      <c r="O9584" s="3">
        <v>164864.67000000001</v>
      </c>
      <c r="P9584">
        <v>0</v>
      </c>
    </row>
    <row r="9585" spans="1:16" x14ac:dyDescent="0.3">
      <c r="A9585">
        <v>9583</v>
      </c>
      <c r="B9585">
        <v>15742285</v>
      </c>
      <c r="C9585" t="s">
        <v>2888</v>
      </c>
      <c r="D9585" t="s">
        <v>2956</v>
      </c>
      <c r="E9585" t="s">
        <v>19</v>
      </c>
      <c r="F9585">
        <v>62</v>
      </c>
      <c r="G9585" t="str">
        <f t="shared" si="149"/>
        <v>Young Adults</v>
      </c>
      <c r="H9585">
        <v>6</v>
      </c>
      <c r="I9585" t="s">
        <v>2950</v>
      </c>
      <c r="J9585" s="3">
        <v>118756.62</v>
      </c>
      <c r="K9585" s="3" t="str">
        <f>IF(Table1[[#This Row],[Balance]]&lt;=83000,"Low Balance",IF(Table1[[#This Row],[Balance]]&lt;=166000,"Medium Balance",IF(Table1[[#This Row],[Balance]]&lt;=260000,"High Balance","Invalid")))</f>
        <v>Medium Balance</v>
      </c>
      <c r="L9585">
        <v>1</v>
      </c>
      <c r="M9585">
        <v>1</v>
      </c>
      <c r="N9585">
        <v>1</v>
      </c>
      <c r="O9585" s="3">
        <v>20367.68</v>
      </c>
      <c r="P9585">
        <v>0</v>
      </c>
    </row>
    <row r="9586" spans="1:16" x14ac:dyDescent="0.3">
      <c r="A9586">
        <v>9584</v>
      </c>
      <c r="B9586">
        <v>15729019</v>
      </c>
      <c r="C9586" t="s">
        <v>1345</v>
      </c>
      <c r="D9586" t="s">
        <v>2955</v>
      </c>
      <c r="E9586" t="s">
        <v>19</v>
      </c>
      <c r="F9586">
        <v>34</v>
      </c>
      <c r="G9586" t="str">
        <f t="shared" si="149"/>
        <v>Young Adults</v>
      </c>
      <c r="H9586">
        <v>8</v>
      </c>
      <c r="I9586" t="s">
        <v>2950</v>
      </c>
      <c r="J9586" s="3">
        <v>98382.720000000001</v>
      </c>
      <c r="K9586" s="3" t="str">
        <f>IF(Table1[[#This Row],[Balance]]&lt;=83000,"Low Balance",IF(Table1[[#This Row],[Balance]]&lt;=166000,"Medium Balance",IF(Table1[[#This Row],[Balance]]&lt;=260000,"High Balance","Invalid")))</f>
        <v>Medium Balance</v>
      </c>
      <c r="L9586">
        <v>1</v>
      </c>
      <c r="M9586">
        <v>1</v>
      </c>
      <c r="N9586">
        <v>0</v>
      </c>
      <c r="O9586" s="3">
        <v>39542</v>
      </c>
      <c r="P9586">
        <v>0</v>
      </c>
    </row>
    <row r="9587" spans="1:16" x14ac:dyDescent="0.3">
      <c r="A9587">
        <v>9585</v>
      </c>
      <c r="B9587">
        <v>15608588</v>
      </c>
      <c r="C9587" t="s">
        <v>2889</v>
      </c>
      <c r="D9587" t="s">
        <v>2946</v>
      </c>
      <c r="E9587" t="s">
        <v>19</v>
      </c>
      <c r="F9587">
        <v>41</v>
      </c>
      <c r="G9587" t="str">
        <f t="shared" si="149"/>
        <v>Young Adults</v>
      </c>
      <c r="H9587">
        <v>2</v>
      </c>
      <c r="I9587" t="s">
        <v>2949</v>
      </c>
      <c r="J9587" s="3">
        <v>100520.92</v>
      </c>
      <c r="K9587" s="3" t="str">
        <f>IF(Table1[[#This Row],[Balance]]&lt;=83000,"Low Balance",IF(Table1[[#This Row],[Balance]]&lt;=166000,"Medium Balance",IF(Table1[[#This Row],[Balance]]&lt;=260000,"High Balance","Invalid")))</f>
        <v>Medium Balance</v>
      </c>
      <c r="L9587">
        <v>1</v>
      </c>
      <c r="M9587">
        <v>1</v>
      </c>
      <c r="N9587">
        <v>1</v>
      </c>
      <c r="O9587" s="3">
        <v>19412.8</v>
      </c>
      <c r="P9587">
        <v>1</v>
      </c>
    </row>
    <row r="9588" spans="1:16" x14ac:dyDescent="0.3">
      <c r="A9588">
        <v>9586</v>
      </c>
      <c r="B9588">
        <v>15610557</v>
      </c>
      <c r="C9588" t="s">
        <v>2057</v>
      </c>
      <c r="D9588" t="s">
        <v>2953</v>
      </c>
      <c r="E9588" t="s">
        <v>13</v>
      </c>
      <c r="F9588">
        <v>35</v>
      </c>
      <c r="G9588" t="str">
        <f t="shared" si="149"/>
        <v>Young Adults</v>
      </c>
      <c r="H9588">
        <v>7</v>
      </c>
      <c r="I9588" t="s">
        <v>2950</v>
      </c>
      <c r="J9588" s="3">
        <v>79858.13</v>
      </c>
      <c r="K9588" s="3" t="str">
        <f>IF(Table1[[#This Row],[Balance]]&lt;=83000,"Low Balance",IF(Table1[[#This Row],[Balance]]&lt;=166000,"Medium Balance",IF(Table1[[#This Row],[Balance]]&lt;=260000,"High Balance","Invalid")))</f>
        <v>Low Balance</v>
      </c>
      <c r="L9588">
        <v>2</v>
      </c>
      <c r="M9588">
        <v>1</v>
      </c>
      <c r="N9588">
        <v>1</v>
      </c>
      <c r="O9588" s="3">
        <v>127977.66</v>
      </c>
      <c r="P9588">
        <v>0</v>
      </c>
    </row>
    <row r="9589" spans="1:16" x14ac:dyDescent="0.3">
      <c r="A9589">
        <v>9587</v>
      </c>
      <c r="B9589">
        <v>15786418</v>
      </c>
      <c r="C9589" t="s">
        <v>287</v>
      </c>
      <c r="D9589" t="s">
        <v>2946</v>
      </c>
      <c r="E9589" t="s">
        <v>13</v>
      </c>
      <c r="F9589">
        <v>20</v>
      </c>
      <c r="G9589" t="str">
        <f t="shared" si="149"/>
        <v>Seniors</v>
      </c>
      <c r="H9589">
        <v>6</v>
      </c>
      <c r="I9589" t="s">
        <v>2950</v>
      </c>
      <c r="J9589" s="3">
        <v>0</v>
      </c>
      <c r="K9589" s="3" t="str">
        <f>IF(Table1[[#This Row],[Balance]]&lt;=83000,"Low Balance",IF(Table1[[#This Row],[Balance]]&lt;=166000,"Medium Balance",IF(Table1[[#This Row],[Balance]]&lt;=260000,"High Balance","Invalid")))</f>
        <v>Low Balance</v>
      </c>
      <c r="L9589">
        <v>1</v>
      </c>
      <c r="M9589">
        <v>0</v>
      </c>
      <c r="N9589">
        <v>1</v>
      </c>
      <c r="O9589" s="3">
        <v>20508.849999999999</v>
      </c>
      <c r="P9589">
        <v>0</v>
      </c>
    </row>
    <row r="9590" spans="1:16" x14ac:dyDescent="0.3">
      <c r="A9590">
        <v>9588</v>
      </c>
      <c r="B9590">
        <v>15653050</v>
      </c>
      <c r="C9590" t="s">
        <v>2890</v>
      </c>
      <c r="D9590" t="s">
        <v>2956</v>
      </c>
      <c r="E9590" t="s">
        <v>13</v>
      </c>
      <c r="F9590">
        <v>76</v>
      </c>
      <c r="G9590" t="str">
        <f t="shared" si="149"/>
        <v>Young Adults</v>
      </c>
      <c r="H9590">
        <v>10</v>
      </c>
      <c r="I9590" t="s">
        <v>2950</v>
      </c>
      <c r="J9590" s="3">
        <v>95052.29</v>
      </c>
      <c r="K9590" s="3" t="str">
        <f>IF(Table1[[#This Row],[Balance]]&lt;=83000,"Low Balance",IF(Table1[[#This Row],[Balance]]&lt;=166000,"Medium Balance",IF(Table1[[#This Row],[Balance]]&lt;=260000,"High Balance","Invalid")))</f>
        <v>Medium Balance</v>
      </c>
      <c r="L9590">
        <v>1</v>
      </c>
      <c r="M9590">
        <v>1</v>
      </c>
      <c r="N9590">
        <v>0</v>
      </c>
      <c r="O9590" s="3">
        <v>176244.87</v>
      </c>
      <c r="P9590">
        <v>0</v>
      </c>
    </row>
    <row r="9591" spans="1:16" x14ac:dyDescent="0.3">
      <c r="A9591">
        <v>9589</v>
      </c>
      <c r="B9591">
        <v>15744914</v>
      </c>
      <c r="C9591" t="s">
        <v>695</v>
      </c>
      <c r="D9591" t="s">
        <v>2955</v>
      </c>
      <c r="E9591" t="s">
        <v>19</v>
      </c>
      <c r="F9591">
        <v>42</v>
      </c>
      <c r="G9591" t="str">
        <f t="shared" si="149"/>
        <v>Seniors</v>
      </c>
      <c r="H9591">
        <v>1</v>
      </c>
      <c r="I9591" t="s">
        <v>2949</v>
      </c>
      <c r="J9591" s="3">
        <v>177728.55</v>
      </c>
      <c r="K9591" s="3" t="str">
        <f>IF(Table1[[#This Row],[Balance]]&lt;=83000,"Low Balance",IF(Table1[[#This Row],[Balance]]&lt;=166000,"Medium Balance",IF(Table1[[#This Row],[Balance]]&lt;=260000,"High Balance","Invalid")))</f>
        <v>High Balance</v>
      </c>
      <c r="L9591">
        <v>1</v>
      </c>
      <c r="M9591">
        <v>1</v>
      </c>
      <c r="N9591">
        <v>0</v>
      </c>
      <c r="O9591" s="3">
        <v>105013.63</v>
      </c>
      <c r="P9591">
        <v>0</v>
      </c>
    </row>
    <row r="9592" spans="1:16" x14ac:dyDescent="0.3">
      <c r="A9592">
        <v>9590</v>
      </c>
      <c r="B9592">
        <v>15669611</v>
      </c>
      <c r="C9592" t="s">
        <v>2891</v>
      </c>
      <c r="D9592" t="s">
        <v>2954</v>
      </c>
      <c r="E9592" t="s">
        <v>19</v>
      </c>
      <c r="F9592">
        <v>71</v>
      </c>
      <c r="G9592" t="str">
        <f t="shared" si="149"/>
        <v>Young Adults</v>
      </c>
      <c r="H9592">
        <v>3</v>
      </c>
      <c r="I9592" t="s">
        <v>2951</v>
      </c>
      <c r="J9592" s="3">
        <v>83116.679999999993</v>
      </c>
      <c r="K9592" s="3" t="str">
        <f>IF(Table1[[#This Row],[Balance]]&lt;=83000,"Low Balance",IF(Table1[[#This Row],[Balance]]&lt;=166000,"Medium Balance",IF(Table1[[#This Row],[Balance]]&lt;=260000,"High Balance","Invalid")))</f>
        <v>Medium Balance</v>
      </c>
      <c r="L9592">
        <v>1</v>
      </c>
      <c r="M9592">
        <v>1</v>
      </c>
      <c r="N9592">
        <v>1</v>
      </c>
      <c r="O9592" s="3">
        <v>27597.759999999998</v>
      </c>
      <c r="P9592">
        <v>0</v>
      </c>
    </row>
    <row r="9593" spans="1:16" x14ac:dyDescent="0.3">
      <c r="A9593">
        <v>9591</v>
      </c>
      <c r="B9593">
        <v>15594786</v>
      </c>
      <c r="C9593" t="s">
        <v>301</v>
      </c>
      <c r="D9593" t="s">
        <v>2954</v>
      </c>
      <c r="E9593" t="s">
        <v>19</v>
      </c>
      <c r="F9593">
        <v>34</v>
      </c>
      <c r="G9593" t="str">
        <f t="shared" si="149"/>
        <v>Young Adults</v>
      </c>
      <c r="H9593">
        <v>7</v>
      </c>
      <c r="I9593" t="s">
        <v>2950</v>
      </c>
      <c r="J9593" s="3">
        <v>111565.91</v>
      </c>
      <c r="K9593" s="3" t="str">
        <f>IF(Table1[[#This Row],[Balance]]&lt;=83000,"Low Balance",IF(Table1[[#This Row],[Balance]]&lt;=166000,"Medium Balance",IF(Table1[[#This Row],[Balance]]&lt;=260000,"High Balance","Invalid")))</f>
        <v>Medium Balance</v>
      </c>
      <c r="L9593">
        <v>1</v>
      </c>
      <c r="M9593">
        <v>1</v>
      </c>
      <c r="N9593">
        <v>1</v>
      </c>
      <c r="O9593" s="3">
        <v>121073.23</v>
      </c>
      <c r="P9593">
        <v>0</v>
      </c>
    </row>
    <row r="9594" spans="1:16" x14ac:dyDescent="0.3">
      <c r="A9594">
        <v>9592</v>
      </c>
      <c r="B9594">
        <v>15649211</v>
      </c>
      <c r="C9594" t="s">
        <v>2892</v>
      </c>
      <c r="D9594" t="s">
        <v>2954</v>
      </c>
      <c r="E9594" t="s">
        <v>19</v>
      </c>
      <c r="F9594">
        <v>40</v>
      </c>
      <c r="G9594" t="str">
        <f t="shared" si="149"/>
        <v>Young Adults</v>
      </c>
      <c r="H9594">
        <v>8</v>
      </c>
      <c r="I9594" t="s">
        <v>2950</v>
      </c>
      <c r="J9594" s="3">
        <v>83015.710000000006</v>
      </c>
      <c r="K9594" s="3" t="str">
        <f>IF(Table1[[#This Row],[Balance]]&lt;=83000,"Low Balance",IF(Table1[[#This Row],[Balance]]&lt;=166000,"Medium Balance",IF(Table1[[#This Row],[Balance]]&lt;=260000,"High Balance","Invalid")))</f>
        <v>Medium Balance</v>
      </c>
      <c r="L9594">
        <v>1</v>
      </c>
      <c r="M9594">
        <v>1</v>
      </c>
      <c r="N9594">
        <v>0</v>
      </c>
      <c r="O9594" s="3">
        <v>101089.76</v>
      </c>
      <c r="P9594">
        <v>0</v>
      </c>
    </row>
    <row r="9595" spans="1:16" x14ac:dyDescent="0.3">
      <c r="A9595">
        <v>9593</v>
      </c>
      <c r="B9595">
        <v>15766066</v>
      </c>
      <c r="C9595" t="s">
        <v>621</v>
      </c>
      <c r="D9595" t="s">
        <v>2954</v>
      </c>
      <c r="E9595" t="s">
        <v>13</v>
      </c>
      <c r="F9595">
        <v>28</v>
      </c>
      <c r="G9595" t="str">
        <f t="shared" si="149"/>
        <v>Middle-Aged</v>
      </c>
      <c r="H9595">
        <v>1</v>
      </c>
      <c r="I9595" t="s">
        <v>2949</v>
      </c>
      <c r="J9595" s="3">
        <v>124511.01</v>
      </c>
      <c r="K9595" s="3" t="str">
        <f>IF(Table1[[#This Row],[Balance]]&lt;=83000,"Low Balance",IF(Table1[[#This Row],[Balance]]&lt;=166000,"Medium Balance",IF(Table1[[#This Row],[Balance]]&lt;=260000,"High Balance","Invalid")))</f>
        <v>Medium Balance</v>
      </c>
      <c r="L9595">
        <v>1</v>
      </c>
      <c r="M9595">
        <v>0</v>
      </c>
      <c r="N9595">
        <v>0</v>
      </c>
      <c r="O9595" s="3">
        <v>114258.18</v>
      </c>
      <c r="P9595">
        <v>0</v>
      </c>
    </row>
    <row r="9596" spans="1:16" x14ac:dyDescent="0.3">
      <c r="A9596">
        <v>9594</v>
      </c>
      <c r="B9596">
        <v>15772216</v>
      </c>
      <c r="C9596" t="s">
        <v>1146</v>
      </c>
      <c r="D9596" t="s">
        <v>2954</v>
      </c>
      <c r="E9596" t="s">
        <v>13</v>
      </c>
      <c r="F9596">
        <v>67</v>
      </c>
      <c r="G9596" t="str">
        <f t="shared" si="149"/>
        <v>Middle-Aged</v>
      </c>
      <c r="H9596">
        <v>1</v>
      </c>
      <c r="I9596" t="s">
        <v>2949</v>
      </c>
      <c r="J9596" s="3">
        <v>130652.52</v>
      </c>
      <c r="K9596" s="3" t="str">
        <f>IF(Table1[[#This Row],[Balance]]&lt;=83000,"Low Balance",IF(Table1[[#This Row],[Balance]]&lt;=166000,"Medium Balance",IF(Table1[[#This Row],[Balance]]&lt;=260000,"High Balance","Invalid")))</f>
        <v>Medium Balance</v>
      </c>
      <c r="L9596">
        <v>1</v>
      </c>
      <c r="M9596">
        <v>0</v>
      </c>
      <c r="N9596">
        <v>1</v>
      </c>
      <c r="O9596" s="3">
        <v>22762.23</v>
      </c>
      <c r="P9596">
        <v>0</v>
      </c>
    </row>
    <row r="9597" spans="1:16" x14ac:dyDescent="0.3">
      <c r="A9597">
        <v>9595</v>
      </c>
      <c r="B9597">
        <v>15619898</v>
      </c>
      <c r="C9597" t="s">
        <v>1994</v>
      </c>
      <c r="D9597" t="s">
        <v>2946</v>
      </c>
      <c r="E9597" t="s">
        <v>19</v>
      </c>
      <c r="F9597">
        <v>55</v>
      </c>
      <c r="G9597" t="str">
        <f t="shared" si="149"/>
        <v>Middle-Aged</v>
      </c>
      <c r="H9597">
        <v>5</v>
      </c>
      <c r="I9597" t="s">
        <v>2951</v>
      </c>
      <c r="J9597" s="3">
        <v>0</v>
      </c>
      <c r="K9597" s="3" t="str">
        <f>IF(Table1[[#This Row],[Balance]]&lt;=83000,"Low Balance",IF(Table1[[#This Row],[Balance]]&lt;=166000,"Medium Balance",IF(Table1[[#This Row],[Balance]]&lt;=260000,"High Balance","Invalid")))</f>
        <v>Low Balance</v>
      </c>
      <c r="L9597">
        <v>2</v>
      </c>
      <c r="M9597">
        <v>1</v>
      </c>
      <c r="N9597">
        <v>1</v>
      </c>
      <c r="O9597" s="3">
        <v>7008.65</v>
      </c>
      <c r="P9597">
        <v>0</v>
      </c>
    </row>
    <row r="9598" spans="1:16" x14ac:dyDescent="0.3">
      <c r="A9598">
        <v>9596</v>
      </c>
      <c r="B9598">
        <v>15724543</v>
      </c>
      <c r="C9598" t="s">
        <v>538</v>
      </c>
      <c r="D9598" t="s">
        <v>2946</v>
      </c>
      <c r="E9598" t="s">
        <v>19</v>
      </c>
      <c r="F9598">
        <v>61</v>
      </c>
      <c r="G9598" t="str">
        <f t="shared" si="149"/>
        <v>Young Adults</v>
      </c>
      <c r="H9598">
        <v>5</v>
      </c>
      <c r="I9598" t="s">
        <v>2951</v>
      </c>
      <c r="J9598" s="3">
        <v>0</v>
      </c>
      <c r="K9598" s="3" t="str">
        <f>IF(Table1[[#This Row],[Balance]]&lt;=83000,"Low Balance",IF(Table1[[#This Row],[Balance]]&lt;=166000,"Medium Balance",IF(Table1[[#This Row],[Balance]]&lt;=260000,"High Balance","Invalid")))</f>
        <v>Low Balance</v>
      </c>
      <c r="L9598">
        <v>2</v>
      </c>
      <c r="M9598">
        <v>1</v>
      </c>
      <c r="N9598">
        <v>1</v>
      </c>
      <c r="O9598" s="3">
        <v>81299.17</v>
      </c>
      <c r="P9598">
        <v>0</v>
      </c>
    </row>
    <row r="9599" spans="1:16" x14ac:dyDescent="0.3">
      <c r="A9599">
        <v>9597</v>
      </c>
      <c r="B9599">
        <v>15755084</v>
      </c>
      <c r="C9599" t="s">
        <v>1840</v>
      </c>
      <c r="D9599" t="s">
        <v>2955</v>
      </c>
      <c r="E9599" t="s">
        <v>19</v>
      </c>
      <c r="F9599">
        <v>37</v>
      </c>
      <c r="G9599" t="str">
        <f t="shared" si="149"/>
        <v>Young Adults</v>
      </c>
      <c r="H9599">
        <v>7</v>
      </c>
      <c r="I9599" t="s">
        <v>2950</v>
      </c>
      <c r="J9599" s="3">
        <v>121854.45</v>
      </c>
      <c r="K9599" s="3" t="str">
        <f>IF(Table1[[#This Row],[Balance]]&lt;=83000,"Low Balance",IF(Table1[[#This Row],[Balance]]&lt;=166000,"Medium Balance",IF(Table1[[#This Row],[Balance]]&lt;=260000,"High Balance","Invalid")))</f>
        <v>Medium Balance</v>
      </c>
      <c r="L9599">
        <v>1</v>
      </c>
      <c r="M9599">
        <v>1</v>
      </c>
      <c r="N9599">
        <v>0</v>
      </c>
      <c r="O9599" s="3">
        <v>147521.35</v>
      </c>
      <c r="P9599">
        <v>0</v>
      </c>
    </row>
    <row r="9600" spans="1:16" x14ac:dyDescent="0.3">
      <c r="A9600">
        <v>9598</v>
      </c>
      <c r="B9600">
        <v>15730441</v>
      </c>
      <c r="C9600" t="s">
        <v>1442</v>
      </c>
      <c r="D9600" t="s">
        <v>2954</v>
      </c>
      <c r="E9600" t="s">
        <v>19</v>
      </c>
      <c r="F9600">
        <v>26</v>
      </c>
      <c r="G9600" t="str">
        <f t="shared" si="149"/>
        <v>Young Adults</v>
      </c>
      <c r="H9600">
        <v>10</v>
      </c>
      <c r="I9600" t="s">
        <v>2950</v>
      </c>
      <c r="J9600" s="3">
        <v>0</v>
      </c>
      <c r="K9600" s="3" t="str">
        <f>IF(Table1[[#This Row],[Balance]]&lt;=83000,"Low Balance",IF(Table1[[#This Row],[Balance]]&lt;=166000,"Medium Balance",IF(Table1[[#This Row],[Balance]]&lt;=260000,"High Balance","Invalid")))</f>
        <v>Low Balance</v>
      </c>
      <c r="L9600">
        <v>2</v>
      </c>
      <c r="M9600">
        <v>1</v>
      </c>
      <c r="N9600">
        <v>1</v>
      </c>
      <c r="O9600" s="3">
        <v>6177.83</v>
      </c>
      <c r="P9600">
        <v>0</v>
      </c>
    </row>
    <row r="9601" spans="1:16" x14ac:dyDescent="0.3">
      <c r="A9601">
        <v>9599</v>
      </c>
      <c r="B9601">
        <v>15666767</v>
      </c>
      <c r="C9601" t="s">
        <v>1507</v>
      </c>
      <c r="D9601" t="s">
        <v>2953</v>
      </c>
      <c r="E9601" t="s">
        <v>19</v>
      </c>
      <c r="F9601">
        <v>35</v>
      </c>
      <c r="G9601" t="str">
        <f t="shared" si="149"/>
        <v>Young Adults</v>
      </c>
      <c r="H9601">
        <v>1</v>
      </c>
      <c r="I9601" t="s">
        <v>2949</v>
      </c>
      <c r="J9601" s="3">
        <v>86893.28</v>
      </c>
      <c r="K9601" s="3" t="str">
        <f>IF(Table1[[#This Row],[Balance]]&lt;=83000,"Low Balance",IF(Table1[[#This Row],[Balance]]&lt;=166000,"Medium Balance",IF(Table1[[#This Row],[Balance]]&lt;=260000,"High Balance","Invalid")))</f>
        <v>Medium Balance</v>
      </c>
      <c r="L9601">
        <v>1</v>
      </c>
      <c r="M9601">
        <v>0</v>
      </c>
      <c r="N9601">
        <v>0</v>
      </c>
      <c r="O9601" s="3">
        <v>59374.82</v>
      </c>
      <c r="P9601">
        <v>0</v>
      </c>
    </row>
    <row r="9602" spans="1:16" x14ac:dyDescent="0.3">
      <c r="A9602">
        <v>9600</v>
      </c>
      <c r="B9602">
        <v>15690456</v>
      </c>
      <c r="C9602" t="s">
        <v>991</v>
      </c>
      <c r="D9602" t="s">
        <v>2954</v>
      </c>
      <c r="E9602" t="s">
        <v>13</v>
      </c>
      <c r="F9602">
        <v>32</v>
      </c>
      <c r="G9602" t="str">
        <f t="shared" si="149"/>
        <v>Middle-Aged</v>
      </c>
      <c r="H9602">
        <v>7</v>
      </c>
      <c r="I9602" t="s">
        <v>2950</v>
      </c>
      <c r="J9602" s="3">
        <v>79523.13</v>
      </c>
      <c r="K9602" s="3" t="str">
        <f>IF(Table1[[#This Row],[Balance]]&lt;=83000,"Low Balance",IF(Table1[[#This Row],[Balance]]&lt;=166000,"Medium Balance",IF(Table1[[#This Row],[Balance]]&lt;=260000,"High Balance","Invalid")))</f>
        <v>Low Balance</v>
      </c>
      <c r="L9602">
        <v>1</v>
      </c>
      <c r="M9602">
        <v>0</v>
      </c>
      <c r="N9602">
        <v>1</v>
      </c>
      <c r="O9602" s="3">
        <v>157648.12</v>
      </c>
      <c r="P9602">
        <v>0</v>
      </c>
    </row>
    <row r="9603" spans="1:16" x14ac:dyDescent="0.3">
      <c r="A9603">
        <v>9601</v>
      </c>
      <c r="B9603">
        <v>15570533</v>
      </c>
      <c r="C9603" t="s">
        <v>883</v>
      </c>
      <c r="D9603" t="s">
        <v>2946</v>
      </c>
      <c r="E9603" t="s">
        <v>13</v>
      </c>
      <c r="F9603">
        <v>55</v>
      </c>
      <c r="G9603" t="str">
        <f t="shared" ref="G9603:G9666" si="150">IF(F9604&lt;=44,"Young Adults",IF(F9604&lt;=69,"Middle-Aged",IF(F9604&lt;=92,"Seniors","Invalid")))</f>
        <v>Young Adults</v>
      </c>
      <c r="H9603">
        <v>7</v>
      </c>
      <c r="I9603" t="s">
        <v>2950</v>
      </c>
      <c r="J9603" s="3">
        <v>131033.76</v>
      </c>
      <c r="K9603" s="3" t="str">
        <f>IF(Table1[[#This Row],[Balance]]&lt;=83000,"Low Balance",IF(Table1[[#This Row],[Balance]]&lt;=166000,"Medium Balance",IF(Table1[[#This Row],[Balance]]&lt;=260000,"High Balance","Invalid")))</f>
        <v>Medium Balance</v>
      </c>
      <c r="L9603">
        <v>1</v>
      </c>
      <c r="M9603">
        <v>0</v>
      </c>
      <c r="N9603">
        <v>1</v>
      </c>
      <c r="O9603" s="3">
        <v>75685.59</v>
      </c>
      <c r="P9603">
        <v>1</v>
      </c>
    </row>
    <row r="9604" spans="1:16" x14ac:dyDescent="0.3">
      <c r="A9604">
        <v>9602</v>
      </c>
      <c r="B9604">
        <v>15797692</v>
      </c>
      <c r="C9604" t="s">
        <v>772</v>
      </c>
      <c r="D9604" t="s">
        <v>2953</v>
      </c>
      <c r="E9604" t="s">
        <v>13</v>
      </c>
      <c r="F9604">
        <v>33</v>
      </c>
      <c r="G9604" t="str">
        <f t="shared" si="150"/>
        <v>Middle-Aged</v>
      </c>
      <c r="H9604">
        <v>7</v>
      </c>
      <c r="I9604" t="s">
        <v>2950</v>
      </c>
      <c r="J9604" s="3">
        <v>89939.62</v>
      </c>
      <c r="K9604" s="3" t="str">
        <f>IF(Table1[[#This Row],[Balance]]&lt;=83000,"Low Balance",IF(Table1[[#This Row],[Balance]]&lt;=166000,"Medium Balance",IF(Table1[[#This Row],[Balance]]&lt;=260000,"High Balance","Invalid")))</f>
        <v>Medium Balance</v>
      </c>
      <c r="L9604">
        <v>1</v>
      </c>
      <c r="M9604">
        <v>1</v>
      </c>
      <c r="N9604">
        <v>0</v>
      </c>
      <c r="O9604" s="3">
        <v>136540.09</v>
      </c>
      <c r="P9604">
        <v>0</v>
      </c>
    </row>
    <row r="9605" spans="1:16" x14ac:dyDescent="0.3">
      <c r="A9605">
        <v>9603</v>
      </c>
      <c r="B9605">
        <v>15603135</v>
      </c>
      <c r="C9605" t="s">
        <v>16</v>
      </c>
      <c r="D9605" t="s">
        <v>2956</v>
      </c>
      <c r="E9605" t="s">
        <v>13</v>
      </c>
      <c r="F9605">
        <v>59</v>
      </c>
      <c r="G9605" t="str">
        <f t="shared" si="150"/>
        <v>Young Adults</v>
      </c>
      <c r="H9605">
        <v>3</v>
      </c>
      <c r="I9605" t="s">
        <v>2951</v>
      </c>
      <c r="J9605" s="3">
        <v>95727.05</v>
      </c>
      <c r="K9605" s="3" t="str">
        <f>IF(Table1[[#This Row],[Balance]]&lt;=83000,"Low Balance",IF(Table1[[#This Row],[Balance]]&lt;=166000,"Medium Balance",IF(Table1[[#This Row],[Balance]]&lt;=260000,"High Balance","Invalid")))</f>
        <v>Medium Balance</v>
      </c>
      <c r="L9605">
        <v>1</v>
      </c>
      <c r="M9605">
        <v>0</v>
      </c>
      <c r="N9605">
        <v>0</v>
      </c>
      <c r="O9605" s="3">
        <v>97939.4</v>
      </c>
      <c r="P9605">
        <v>1</v>
      </c>
    </row>
    <row r="9606" spans="1:16" x14ac:dyDescent="0.3">
      <c r="A9606">
        <v>9604</v>
      </c>
      <c r="B9606">
        <v>15698927</v>
      </c>
      <c r="C9606" t="s">
        <v>104</v>
      </c>
      <c r="D9606" t="s">
        <v>2953</v>
      </c>
      <c r="E9606" t="s">
        <v>19</v>
      </c>
      <c r="F9606">
        <v>39</v>
      </c>
      <c r="G9606" t="str">
        <f t="shared" si="150"/>
        <v>Young Adults</v>
      </c>
      <c r="H9606">
        <v>7</v>
      </c>
      <c r="I9606" t="s">
        <v>2950</v>
      </c>
      <c r="J9606" s="3">
        <v>0</v>
      </c>
      <c r="K9606" s="3" t="str">
        <f>IF(Table1[[#This Row],[Balance]]&lt;=83000,"Low Balance",IF(Table1[[#This Row],[Balance]]&lt;=166000,"Medium Balance",IF(Table1[[#This Row],[Balance]]&lt;=260000,"High Balance","Invalid")))</f>
        <v>Low Balance</v>
      </c>
      <c r="L9606">
        <v>2</v>
      </c>
      <c r="M9606">
        <v>0</v>
      </c>
      <c r="N9606">
        <v>1</v>
      </c>
      <c r="O9606" s="3">
        <v>36267.21</v>
      </c>
      <c r="P9606">
        <v>0</v>
      </c>
    </row>
    <row r="9607" spans="1:16" x14ac:dyDescent="0.3">
      <c r="A9607">
        <v>9605</v>
      </c>
      <c r="B9607">
        <v>15687363</v>
      </c>
      <c r="C9607" t="s">
        <v>519</v>
      </c>
      <c r="D9607" t="s">
        <v>2946</v>
      </c>
      <c r="E9607" t="s">
        <v>19</v>
      </c>
      <c r="F9607">
        <v>31</v>
      </c>
      <c r="G9607" t="str">
        <f t="shared" si="150"/>
        <v>Young Adults</v>
      </c>
      <c r="H9607">
        <v>3</v>
      </c>
      <c r="I9607" t="s">
        <v>2951</v>
      </c>
      <c r="J9607" s="3">
        <v>155047.56</v>
      </c>
      <c r="K9607" s="3" t="str">
        <f>IF(Table1[[#This Row],[Balance]]&lt;=83000,"Low Balance",IF(Table1[[#This Row],[Balance]]&lt;=166000,"Medium Balance",IF(Table1[[#This Row],[Balance]]&lt;=260000,"High Balance","Invalid")))</f>
        <v>Medium Balance</v>
      </c>
      <c r="L9607">
        <v>2</v>
      </c>
      <c r="M9607">
        <v>1</v>
      </c>
      <c r="N9607">
        <v>1</v>
      </c>
      <c r="O9607" s="3">
        <v>186064.34</v>
      </c>
      <c r="P9607">
        <v>0</v>
      </c>
    </row>
    <row r="9608" spans="1:16" x14ac:dyDescent="0.3">
      <c r="A9608">
        <v>9606</v>
      </c>
      <c r="B9608">
        <v>15733444</v>
      </c>
      <c r="C9608" t="s">
        <v>1195</v>
      </c>
      <c r="D9608" t="s">
        <v>2955</v>
      </c>
      <c r="E9608" t="s">
        <v>13</v>
      </c>
      <c r="F9608">
        <v>29</v>
      </c>
      <c r="G9608" t="str">
        <f t="shared" si="150"/>
        <v>Young Adults</v>
      </c>
      <c r="H9608">
        <v>9</v>
      </c>
      <c r="I9608" t="s">
        <v>2950</v>
      </c>
      <c r="J9608" s="3">
        <v>0</v>
      </c>
      <c r="K9608" s="3" t="str">
        <f>IF(Table1[[#This Row],[Balance]]&lt;=83000,"Low Balance",IF(Table1[[#This Row],[Balance]]&lt;=166000,"Medium Balance",IF(Table1[[#This Row],[Balance]]&lt;=260000,"High Balance","Invalid")))</f>
        <v>Low Balance</v>
      </c>
      <c r="L9608">
        <v>2</v>
      </c>
      <c r="M9608">
        <v>0</v>
      </c>
      <c r="N9608">
        <v>0</v>
      </c>
      <c r="O9608" s="3">
        <v>176152.7</v>
      </c>
      <c r="P9608">
        <v>0</v>
      </c>
    </row>
    <row r="9609" spans="1:16" x14ac:dyDescent="0.3">
      <c r="A9609">
        <v>9607</v>
      </c>
      <c r="B9609">
        <v>15678057</v>
      </c>
      <c r="C9609" t="s">
        <v>495</v>
      </c>
      <c r="D9609" t="s">
        <v>2953</v>
      </c>
      <c r="E9609" t="s">
        <v>19</v>
      </c>
      <c r="F9609">
        <v>44</v>
      </c>
      <c r="G9609" t="str">
        <f t="shared" si="150"/>
        <v>Young Adults</v>
      </c>
      <c r="H9609">
        <v>10</v>
      </c>
      <c r="I9609" t="s">
        <v>2950</v>
      </c>
      <c r="J9609" s="3">
        <v>118569.03</v>
      </c>
      <c r="K9609" s="3" t="str">
        <f>IF(Table1[[#This Row],[Balance]]&lt;=83000,"Low Balance",IF(Table1[[#This Row],[Balance]]&lt;=166000,"Medium Balance",IF(Table1[[#This Row],[Balance]]&lt;=260000,"High Balance","Invalid")))</f>
        <v>Medium Balance</v>
      </c>
      <c r="L9609">
        <v>2</v>
      </c>
      <c r="M9609">
        <v>0</v>
      </c>
      <c r="N9609">
        <v>0</v>
      </c>
      <c r="O9609" s="3">
        <v>82117.2</v>
      </c>
      <c r="P9609">
        <v>0</v>
      </c>
    </row>
    <row r="9610" spans="1:16" x14ac:dyDescent="0.3">
      <c r="A9610">
        <v>9608</v>
      </c>
      <c r="B9610">
        <v>15806918</v>
      </c>
      <c r="C9610" t="s">
        <v>2570</v>
      </c>
      <c r="D9610" t="s">
        <v>2946</v>
      </c>
      <c r="E9610" t="s">
        <v>19</v>
      </c>
      <c r="F9610">
        <v>28</v>
      </c>
      <c r="G9610" t="str">
        <f t="shared" si="150"/>
        <v>Young Adults</v>
      </c>
      <c r="H9610">
        <v>5</v>
      </c>
      <c r="I9610" t="s">
        <v>2951</v>
      </c>
      <c r="J9610" s="3">
        <v>0</v>
      </c>
      <c r="K9610" s="3" t="str">
        <f>IF(Table1[[#This Row],[Balance]]&lt;=83000,"Low Balance",IF(Table1[[#This Row],[Balance]]&lt;=166000,"Medium Balance",IF(Table1[[#This Row],[Balance]]&lt;=260000,"High Balance","Invalid")))</f>
        <v>Low Balance</v>
      </c>
      <c r="L9610">
        <v>1</v>
      </c>
      <c r="M9610">
        <v>1</v>
      </c>
      <c r="N9610">
        <v>1</v>
      </c>
      <c r="O9610" s="3">
        <v>151925.25</v>
      </c>
      <c r="P9610">
        <v>0</v>
      </c>
    </row>
    <row r="9611" spans="1:16" x14ac:dyDescent="0.3">
      <c r="A9611">
        <v>9609</v>
      </c>
      <c r="B9611">
        <v>15638247</v>
      </c>
      <c r="C9611" t="s">
        <v>2893</v>
      </c>
      <c r="D9611" t="s">
        <v>2953</v>
      </c>
      <c r="E9611" t="s">
        <v>19</v>
      </c>
      <c r="F9611">
        <v>44</v>
      </c>
      <c r="G9611" t="str">
        <f t="shared" si="150"/>
        <v>Young Adults</v>
      </c>
      <c r="H9611">
        <v>9</v>
      </c>
      <c r="I9611" t="s">
        <v>2950</v>
      </c>
      <c r="J9611" s="3">
        <v>0</v>
      </c>
      <c r="K9611" s="3" t="str">
        <f>IF(Table1[[#This Row],[Balance]]&lt;=83000,"Low Balance",IF(Table1[[#This Row],[Balance]]&lt;=166000,"Medium Balance",IF(Table1[[#This Row],[Balance]]&lt;=260000,"High Balance","Invalid")))</f>
        <v>Low Balance</v>
      </c>
      <c r="L9611">
        <v>2</v>
      </c>
      <c r="M9611">
        <v>1</v>
      </c>
      <c r="N9611">
        <v>0</v>
      </c>
      <c r="O9611" s="3">
        <v>142287.65</v>
      </c>
      <c r="P9611">
        <v>0</v>
      </c>
    </row>
    <row r="9612" spans="1:16" x14ac:dyDescent="0.3">
      <c r="A9612">
        <v>9610</v>
      </c>
      <c r="B9612">
        <v>15674833</v>
      </c>
      <c r="C9612" t="s">
        <v>281</v>
      </c>
      <c r="D9612" t="s">
        <v>2946</v>
      </c>
      <c r="E9612" t="s">
        <v>13</v>
      </c>
      <c r="F9612">
        <v>35</v>
      </c>
      <c r="G9612" t="str">
        <f t="shared" si="150"/>
        <v>Young Adults</v>
      </c>
      <c r="H9612">
        <v>1</v>
      </c>
      <c r="I9612" t="s">
        <v>2949</v>
      </c>
      <c r="J9612" s="3">
        <v>0</v>
      </c>
      <c r="K9612" s="3" t="str">
        <f>IF(Table1[[#This Row],[Balance]]&lt;=83000,"Low Balance",IF(Table1[[#This Row],[Balance]]&lt;=166000,"Medium Balance",IF(Table1[[#This Row],[Balance]]&lt;=260000,"High Balance","Invalid")))</f>
        <v>Low Balance</v>
      </c>
      <c r="L9612">
        <v>2</v>
      </c>
      <c r="M9612">
        <v>1</v>
      </c>
      <c r="N9612">
        <v>0</v>
      </c>
      <c r="O9612" s="3">
        <v>36557.550000000003</v>
      </c>
      <c r="P9612">
        <v>0</v>
      </c>
    </row>
    <row r="9613" spans="1:16" x14ac:dyDescent="0.3">
      <c r="A9613">
        <v>9611</v>
      </c>
      <c r="B9613">
        <v>15812534</v>
      </c>
      <c r="C9613" t="s">
        <v>1528</v>
      </c>
      <c r="D9613" t="s">
        <v>2955</v>
      </c>
      <c r="E9613" t="s">
        <v>19</v>
      </c>
      <c r="F9613">
        <v>40</v>
      </c>
      <c r="G9613" t="str">
        <f t="shared" si="150"/>
        <v>Young Adults</v>
      </c>
      <c r="H9613">
        <v>1</v>
      </c>
      <c r="I9613" t="s">
        <v>2949</v>
      </c>
      <c r="J9613" s="3">
        <v>0</v>
      </c>
      <c r="K9613" s="3" t="str">
        <f>IF(Table1[[#This Row],[Balance]]&lt;=83000,"Low Balance",IF(Table1[[#This Row],[Balance]]&lt;=166000,"Medium Balance",IF(Table1[[#This Row],[Balance]]&lt;=260000,"High Balance","Invalid")))</f>
        <v>Low Balance</v>
      </c>
      <c r="L9613">
        <v>3</v>
      </c>
      <c r="M9613">
        <v>0</v>
      </c>
      <c r="N9613">
        <v>1</v>
      </c>
      <c r="O9613" s="3">
        <v>129975.34</v>
      </c>
      <c r="P9613">
        <v>0</v>
      </c>
    </row>
    <row r="9614" spans="1:16" x14ac:dyDescent="0.3">
      <c r="A9614">
        <v>9612</v>
      </c>
      <c r="B9614">
        <v>15586522</v>
      </c>
      <c r="C9614" t="s">
        <v>74</v>
      </c>
      <c r="D9614" t="s">
        <v>2953</v>
      </c>
      <c r="E9614" t="s">
        <v>19</v>
      </c>
      <c r="F9614">
        <v>37</v>
      </c>
      <c r="G9614" t="str">
        <f t="shared" si="150"/>
        <v>Young Adults</v>
      </c>
      <c r="H9614">
        <v>2</v>
      </c>
      <c r="I9614" t="s">
        <v>2949</v>
      </c>
      <c r="J9614" s="3">
        <v>130461.02</v>
      </c>
      <c r="K9614" s="3" t="str">
        <f>IF(Table1[[#This Row],[Balance]]&lt;=83000,"Low Balance",IF(Table1[[#This Row],[Balance]]&lt;=166000,"Medium Balance",IF(Table1[[#This Row],[Balance]]&lt;=260000,"High Balance","Invalid")))</f>
        <v>Medium Balance</v>
      </c>
      <c r="L9614">
        <v>1</v>
      </c>
      <c r="M9614">
        <v>1</v>
      </c>
      <c r="N9614">
        <v>0</v>
      </c>
      <c r="O9614" s="3">
        <v>21967.15</v>
      </c>
      <c r="P9614">
        <v>0</v>
      </c>
    </row>
    <row r="9615" spans="1:16" x14ac:dyDescent="0.3">
      <c r="A9615">
        <v>9613</v>
      </c>
      <c r="B9615">
        <v>15794297</v>
      </c>
      <c r="C9615" t="s">
        <v>485</v>
      </c>
      <c r="D9615" t="s">
        <v>2953</v>
      </c>
      <c r="E9615" t="s">
        <v>19</v>
      </c>
      <c r="F9615">
        <v>36</v>
      </c>
      <c r="G9615" t="str">
        <f t="shared" si="150"/>
        <v>Young Adults</v>
      </c>
      <c r="H9615">
        <v>1</v>
      </c>
      <c r="I9615" t="s">
        <v>2949</v>
      </c>
      <c r="J9615" s="3">
        <v>0</v>
      </c>
      <c r="K9615" s="3" t="str">
        <f>IF(Table1[[#This Row],[Balance]]&lt;=83000,"Low Balance",IF(Table1[[#This Row],[Balance]]&lt;=166000,"Medium Balance",IF(Table1[[#This Row],[Balance]]&lt;=260000,"High Balance","Invalid")))</f>
        <v>Low Balance</v>
      </c>
      <c r="L9615">
        <v>2</v>
      </c>
      <c r="M9615">
        <v>1</v>
      </c>
      <c r="N9615">
        <v>0</v>
      </c>
      <c r="O9615" s="3">
        <v>53477.760000000002</v>
      </c>
      <c r="P9615">
        <v>0</v>
      </c>
    </row>
    <row r="9616" spans="1:16" x14ac:dyDescent="0.3">
      <c r="A9616">
        <v>9614</v>
      </c>
      <c r="B9616">
        <v>15737025</v>
      </c>
      <c r="C9616" t="s">
        <v>1221</v>
      </c>
      <c r="D9616" t="s">
        <v>2956</v>
      </c>
      <c r="E9616" t="s">
        <v>19</v>
      </c>
      <c r="F9616">
        <v>33</v>
      </c>
      <c r="G9616" t="str">
        <f t="shared" si="150"/>
        <v>Young Adults</v>
      </c>
      <c r="H9616">
        <v>1</v>
      </c>
      <c r="I9616" t="s">
        <v>2949</v>
      </c>
      <c r="J9616" s="3">
        <v>0</v>
      </c>
      <c r="K9616" s="3" t="str">
        <f>IF(Table1[[#This Row],[Balance]]&lt;=83000,"Low Balance",IF(Table1[[#This Row],[Balance]]&lt;=166000,"Medium Balance",IF(Table1[[#This Row],[Balance]]&lt;=260000,"High Balance","Invalid")))</f>
        <v>Low Balance</v>
      </c>
      <c r="L9616">
        <v>3</v>
      </c>
      <c r="M9616">
        <v>0</v>
      </c>
      <c r="N9616">
        <v>0</v>
      </c>
      <c r="O9616" s="3">
        <v>178067.33</v>
      </c>
      <c r="P9616">
        <v>1</v>
      </c>
    </row>
    <row r="9617" spans="1:16" x14ac:dyDescent="0.3">
      <c r="A9617">
        <v>9615</v>
      </c>
      <c r="B9617">
        <v>15615931</v>
      </c>
      <c r="C9617" t="s">
        <v>942</v>
      </c>
      <c r="D9617" t="s">
        <v>2954</v>
      </c>
      <c r="E9617" t="s">
        <v>13</v>
      </c>
      <c r="F9617">
        <v>37</v>
      </c>
      <c r="G9617" t="str">
        <f t="shared" si="150"/>
        <v>Middle-Aged</v>
      </c>
      <c r="H9617">
        <v>4</v>
      </c>
      <c r="I9617" t="s">
        <v>2951</v>
      </c>
      <c r="J9617" s="3">
        <v>0</v>
      </c>
      <c r="K9617" s="3" t="str">
        <f>IF(Table1[[#This Row],[Balance]]&lt;=83000,"Low Balance",IF(Table1[[#This Row],[Balance]]&lt;=166000,"Medium Balance",IF(Table1[[#This Row],[Balance]]&lt;=260000,"High Balance","Invalid")))</f>
        <v>Low Balance</v>
      </c>
      <c r="L9617">
        <v>2</v>
      </c>
      <c r="M9617">
        <v>0</v>
      </c>
      <c r="N9617">
        <v>1</v>
      </c>
      <c r="O9617" s="3">
        <v>171039.56</v>
      </c>
      <c r="P9617">
        <v>0</v>
      </c>
    </row>
    <row r="9618" spans="1:16" x14ac:dyDescent="0.3">
      <c r="A9618">
        <v>9616</v>
      </c>
      <c r="B9618">
        <v>15664860</v>
      </c>
      <c r="C9618" t="s">
        <v>1490</v>
      </c>
      <c r="D9618" t="s">
        <v>2956</v>
      </c>
      <c r="E9618" t="s">
        <v>13</v>
      </c>
      <c r="F9618">
        <v>47</v>
      </c>
      <c r="G9618" t="str">
        <f t="shared" si="150"/>
        <v>Young Adults</v>
      </c>
      <c r="H9618">
        <v>3</v>
      </c>
      <c r="I9618" t="s">
        <v>2951</v>
      </c>
      <c r="J9618" s="3">
        <v>0</v>
      </c>
      <c r="K9618" s="3" t="str">
        <f>IF(Table1[[#This Row],[Balance]]&lt;=83000,"Low Balance",IF(Table1[[#This Row],[Balance]]&lt;=166000,"Medium Balance",IF(Table1[[#This Row],[Balance]]&lt;=260000,"High Balance","Invalid")))</f>
        <v>Low Balance</v>
      </c>
      <c r="L9618">
        <v>2</v>
      </c>
      <c r="M9618">
        <v>1</v>
      </c>
      <c r="N9618">
        <v>0</v>
      </c>
      <c r="O9618" s="3">
        <v>150802.41</v>
      </c>
      <c r="P9618">
        <v>1</v>
      </c>
    </row>
    <row r="9619" spans="1:16" x14ac:dyDescent="0.3">
      <c r="A9619">
        <v>9617</v>
      </c>
      <c r="B9619">
        <v>15664539</v>
      </c>
      <c r="C9619" t="s">
        <v>468</v>
      </c>
      <c r="D9619" t="s">
        <v>2955</v>
      </c>
      <c r="E9619" t="s">
        <v>19</v>
      </c>
      <c r="F9619">
        <v>35</v>
      </c>
      <c r="G9619" t="str">
        <f t="shared" si="150"/>
        <v>Young Adults</v>
      </c>
      <c r="H9619">
        <v>9</v>
      </c>
      <c r="I9619" t="s">
        <v>2950</v>
      </c>
      <c r="J9619" s="3">
        <v>61172.04</v>
      </c>
      <c r="K9619" s="3" t="str">
        <f>IF(Table1[[#This Row],[Balance]]&lt;=83000,"Low Balance",IF(Table1[[#This Row],[Balance]]&lt;=166000,"Medium Balance",IF(Table1[[#This Row],[Balance]]&lt;=260000,"High Balance","Invalid")))</f>
        <v>Low Balance</v>
      </c>
      <c r="L9619">
        <v>1</v>
      </c>
      <c r="M9619">
        <v>0</v>
      </c>
      <c r="N9619">
        <v>0</v>
      </c>
      <c r="O9619" s="3">
        <v>82951.12</v>
      </c>
      <c r="P9619">
        <v>0</v>
      </c>
    </row>
    <row r="9620" spans="1:16" x14ac:dyDescent="0.3">
      <c r="A9620">
        <v>9618</v>
      </c>
      <c r="B9620">
        <v>15583692</v>
      </c>
      <c r="C9620" t="s">
        <v>493</v>
      </c>
      <c r="D9620" t="s">
        <v>2953</v>
      </c>
      <c r="E9620" t="s">
        <v>13</v>
      </c>
      <c r="F9620">
        <v>35</v>
      </c>
      <c r="G9620" t="str">
        <f t="shared" si="150"/>
        <v>Young Adults</v>
      </c>
      <c r="H9620">
        <v>2</v>
      </c>
      <c r="I9620" t="s">
        <v>2949</v>
      </c>
      <c r="J9620" s="3">
        <v>90194.34</v>
      </c>
      <c r="K9620" s="3" t="str">
        <f>IF(Table1[[#This Row],[Balance]]&lt;=83000,"Low Balance",IF(Table1[[#This Row],[Balance]]&lt;=166000,"Medium Balance",IF(Table1[[#This Row],[Balance]]&lt;=260000,"High Balance","Invalid")))</f>
        <v>Medium Balance</v>
      </c>
      <c r="L9620">
        <v>2</v>
      </c>
      <c r="M9620">
        <v>1</v>
      </c>
      <c r="N9620">
        <v>0</v>
      </c>
      <c r="O9620" s="3">
        <v>57064.57</v>
      </c>
      <c r="P9620">
        <v>0</v>
      </c>
    </row>
    <row r="9621" spans="1:16" x14ac:dyDescent="0.3">
      <c r="A9621">
        <v>9619</v>
      </c>
      <c r="B9621">
        <v>15693131</v>
      </c>
      <c r="C9621" t="s">
        <v>448</v>
      </c>
      <c r="D9621" t="s">
        <v>2954</v>
      </c>
      <c r="E9621" t="s">
        <v>13</v>
      </c>
      <c r="F9621">
        <v>24</v>
      </c>
      <c r="G9621" t="str">
        <f t="shared" si="150"/>
        <v>Young Adults</v>
      </c>
      <c r="H9621">
        <v>3</v>
      </c>
      <c r="I9621" t="s">
        <v>2951</v>
      </c>
      <c r="J9621" s="3">
        <v>95508.2</v>
      </c>
      <c r="K9621" s="3" t="str">
        <f>IF(Table1[[#This Row],[Balance]]&lt;=83000,"Low Balance",IF(Table1[[#This Row],[Balance]]&lt;=166000,"Medium Balance",IF(Table1[[#This Row],[Balance]]&lt;=260000,"High Balance","Invalid")))</f>
        <v>Medium Balance</v>
      </c>
      <c r="L9621">
        <v>1</v>
      </c>
      <c r="M9621">
        <v>1</v>
      </c>
      <c r="N9621">
        <v>1</v>
      </c>
      <c r="O9621" s="3">
        <v>45755</v>
      </c>
      <c r="P9621">
        <v>0</v>
      </c>
    </row>
    <row r="9622" spans="1:16" x14ac:dyDescent="0.3">
      <c r="A9622">
        <v>9620</v>
      </c>
      <c r="B9622">
        <v>15779973</v>
      </c>
      <c r="C9622" t="s">
        <v>1258</v>
      </c>
      <c r="D9622" t="s">
        <v>2946</v>
      </c>
      <c r="E9622" t="s">
        <v>19</v>
      </c>
      <c r="F9622">
        <v>35</v>
      </c>
      <c r="G9622" t="str">
        <f t="shared" si="150"/>
        <v>Young Adults</v>
      </c>
      <c r="H9622">
        <v>3</v>
      </c>
      <c r="I9622" t="s">
        <v>2951</v>
      </c>
      <c r="J9622" s="3">
        <v>99967.76</v>
      </c>
      <c r="K9622" s="3" t="str">
        <f>IF(Table1[[#This Row],[Balance]]&lt;=83000,"Low Balance",IF(Table1[[#This Row],[Balance]]&lt;=166000,"Medium Balance",IF(Table1[[#This Row],[Balance]]&lt;=260000,"High Balance","Invalid")))</f>
        <v>Medium Balance</v>
      </c>
      <c r="L9622">
        <v>1</v>
      </c>
      <c r="M9622">
        <v>1</v>
      </c>
      <c r="N9622">
        <v>1</v>
      </c>
      <c r="O9622" s="3">
        <v>176882.08</v>
      </c>
      <c r="P9622">
        <v>0</v>
      </c>
    </row>
    <row r="9623" spans="1:16" x14ac:dyDescent="0.3">
      <c r="A9623">
        <v>9621</v>
      </c>
      <c r="B9623">
        <v>15620557</v>
      </c>
      <c r="C9623" t="s">
        <v>648</v>
      </c>
      <c r="D9623" t="s">
        <v>2953</v>
      </c>
      <c r="E9623" t="s">
        <v>19</v>
      </c>
      <c r="F9623">
        <v>37</v>
      </c>
      <c r="G9623" t="str">
        <f t="shared" si="150"/>
        <v>Young Adults</v>
      </c>
      <c r="H9623">
        <v>4</v>
      </c>
      <c r="I9623" t="s">
        <v>2951</v>
      </c>
      <c r="J9623" s="3">
        <v>101470.29</v>
      </c>
      <c r="K9623" s="3" t="str">
        <f>IF(Table1[[#This Row],[Balance]]&lt;=83000,"Low Balance",IF(Table1[[#This Row],[Balance]]&lt;=166000,"Medium Balance",IF(Table1[[#This Row],[Balance]]&lt;=260000,"High Balance","Invalid")))</f>
        <v>Medium Balance</v>
      </c>
      <c r="L9623">
        <v>1</v>
      </c>
      <c r="M9623">
        <v>0</v>
      </c>
      <c r="N9623">
        <v>1</v>
      </c>
      <c r="O9623" s="3">
        <v>88838.14</v>
      </c>
      <c r="P9623">
        <v>0</v>
      </c>
    </row>
    <row r="9624" spans="1:16" x14ac:dyDescent="0.3">
      <c r="A9624">
        <v>9622</v>
      </c>
      <c r="B9624">
        <v>15639549</v>
      </c>
      <c r="C9624" t="s">
        <v>592</v>
      </c>
      <c r="D9624" t="s">
        <v>2955</v>
      </c>
      <c r="E9624" t="s">
        <v>13</v>
      </c>
      <c r="F9624">
        <v>33</v>
      </c>
      <c r="G9624" t="str">
        <f t="shared" si="150"/>
        <v>Young Adults</v>
      </c>
      <c r="H9624">
        <v>4</v>
      </c>
      <c r="I9624" t="s">
        <v>2951</v>
      </c>
      <c r="J9624" s="3">
        <v>70541.06</v>
      </c>
      <c r="K9624" s="3" t="str">
        <f>IF(Table1[[#This Row],[Balance]]&lt;=83000,"Low Balance",IF(Table1[[#This Row],[Balance]]&lt;=166000,"Medium Balance",IF(Table1[[#This Row],[Balance]]&lt;=260000,"High Balance","Invalid")))</f>
        <v>Low Balance</v>
      </c>
      <c r="L9624">
        <v>1</v>
      </c>
      <c r="M9624">
        <v>0</v>
      </c>
      <c r="N9624">
        <v>0</v>
      </c>
      <c r="O9624" s="3">
        <v>88592.8</v>
      </c>
      <c r="P9624">
        <v>0</v>
      </c>
    </row>
    <row r="9625" spans="1:16" x14ac:dyDescent="0.3">
      <c r="A9625">
        <v>9623</v>
      </c>
      <c r="B9625">
        <v>15618750</v>
      </c>
      <c r="C9625" t="s">
        <v>1195</v>
      </c>
      <c r="D9625" t="s">
        <v>2956</v>
      </c>
      <c r="E9625" t="s">
        <v>19</v>
      </c>
      <c r="F9625">
        <v>31</v>
      </c>
      <c r="G9625" t="str">
        <f t="shared" si="150"/>
        <v>Middle-Aged</v>
      </c>
      <c r="H9625">
        <v>8</v>
      </c>
      <c r="I9625" t="s">
        <v>2950</v>
      </c>
      <c r="J9625" s="3">
        <v>112211.61</v>
      </c>
      <c r="K9625" s="3" t="str">
        <f>IF(Table1[[#This Row],[Balance]]&lt;=83000,"Low Balance",IF(Table1[[#This Row],[Balance]]&lt;=166000,"Medium Balance",IF(Table1[[#This Row],[Balance]]&lt;=260000,"High Balance","Invalid")))</f>
        <v>Medium Balance</v>
      </c>
      <c r="L9625">
        <v>1</v>
      </c>
      <c r="M9625">
        <v>1</v>
      </c>
      <c r="N9625">
        <v>0</v>
      </c>
      <c r="O9625" s="3">
        <v>26261.42</v>
      </c>
      <c r="P9625">
        <v>0</v>
      </c>
    </row>
    <row r="9626" spans="1:16" x14ac:dyDescent="0.3">
      <c r="A9626">
        <v>9624</v>
      </c>
      <c r="B9626">
        <v>15796790</v>
      </c>
      <c r="C9626" t="s">
        <v>1142</v>
      </c>
      <c r="D9626" t="s">
        <v>2956</v>
      </c>
      <c r="E9626" t="s">
        <v>13</v>
      </c>
      <c r="F9626">
        <v>47</v>
      </c>
      <c r="G9626" t="str">
        <f t="shared" si="150"/>
        <v>Young Adults</v>
      </c>
      <c r="H9626">
        <v>8</v>
      </c>
      <c r="I9626" t="s">
        <v>2950</v>
      </c>
      <c r="J9626" s="3">
        <v>154543.98000000001</v>
      </c>
      <c r="K9626" s="3" t="str">
        <f>IF(Table1[[#This Row],[Balance]]&lt;=83000,"Low Balance",IF(Table1[[#This Row],[Balance]]&lt;=166000,"Medium Balance",IF(Table1[[#This Row],[Balance]]&lt;=260000,"High Balance","Invalid")))</f>
        <v>Medium Balance</v>
      </c>
      <c r="L9626">
        <v>1</v>
      </c>
      <c r="M9626">
        <v>1</v>
      </c>
      <c r="N9626">
        <v>0</v>
      </c>
      <c r="O9626" s="3">
        <v>29586.73</v>
      </c>
      <c r="P9626">
        <v>0</v>
      </c>
    </row>
    <row r="9627" spans="1:16" x14ac:dyDescent="0.3">
      <c r="A9627">
        <v>9625</v>
      </c>
      <c r="B9627">
        <v>15668309</v>
      </c>
      <c r="C9627" t="s">
        <v>1018</v>
      </c>
      <c r="D9627" t="s">
        <v>2955</v>
      </c>
      <c r="E9627" t="s">
        <v>13</v>
      </c>
      <c r="F9627">
        <v>40</v>
      </c>
      <c r="G9627" t="str">
        <f t="shared" si="150"/>
        <v>Young Adults</v>
      </c>
      <c r="H9627">
        <v>0</v>
      </c>
      <c r="I9627" t="s">
        <v>2949</v>
      </c>
      <c r="J9627" s="3">
        <v>111098.85</v>
      </c>
      <c r="K9627" s="3" t="str">
        <f>IF(Table1[[#This Row],[Balance]]&lt;=83000,"Low Balance",IF(Table1[[#This Row],[Balance]]&lt;=166000,"Medium Balance",IF(Table1[[#This Row],[Balance]]&lt;=260000,"High Balance","Invalid")))</f>
        <v>Medium Balance</v>
      </c>
      <c r="L9627">
        <v>1</v>
      </c>
      <c r="M9627">
        <v>1</v>
      </c>
      <c r="N9627">
        <v>1</v>
      </c>
      <c r="O9627" s="3">
        <v>172321.21</v>
      </c>
      <c r="P9627">
        <v>1</v>
      </c>
    </row>
    <row r="9628" spans="1:16" x14ac:dyDescent="0.3">
      <c r="A9628">
        <v>9626</v>
      </c>
      <c r="B9628">
        <v>15732437</v>
      </c>
      <c r="C9628" t="s">
        <v>101</v>
      </c>
      <c r="D9628" t="s">
        <v>2953</v>
      </c>
      <c r="E9628" t="s">
        <v>13</v>
      </c>
      <c r="F9628">
        <v>44</v>
      </c>
      <c r="G9628" t="str">
        <f t="shared" si="150"/>
        <v>Young Adults</v>
      </c>
      <c r="H9628">
        <v>0</v>
      </c>
      <c r="I9628" t="s">
        <v>2949</v>
      </c>
      <c r="J9628" s="3">
        <v>131873.07</v>
      </c>
      <c r="K9628" s="3" t="str">
        <f>IF(Table1[[#This Row],[Balance]]&lt;=83000,"Low Balance",IF(Table1[[#This Row],[Balance]]&lt;=166000,"Medium Balance",IF(Table1[[#This Row],[Balance]]&lt;=260000,"High Balance","Invalid")))</f>
        <v>Medium Balance</v>
      </c>
      <c r="L9628">
        <v>2</v>
      </c>
      <c r="M9628">
        <v>1</v>
      </c>
      <c r="N9628">
        <v>1</v>
      </c>
      <c r="O9628" s="3">
        <v>158036.72</v>
      </c>
      <c r="P9628">
        <v>1</v>
      </c>
    </row>
    <row r="9629" spans="1:16" x14ac:dyDescent="0.3">
      <c r="A9629">
        <v>9627</v>
      </c>
      <c r="B9629">
        <v>15665158</v>
      </c>
      <c r="C9629" t="s">
        <v>388</v>
      </c>
      <c r="D9629" t="s">
        <v>2946</v>
      </c>
      <c r="E9629" t="s">
        <v>19</v>
      </c>
      <c r="F9629">
        <v>27</v>
      </c>
      <c r="G9629" t="str">
        <f t="shared" si="150"/>
        <v>Young Adults</v>
      </c>
      <c r="H9629">
        <v>1</v>
      </c>
      <c r="I9629" t="s">
        <v>2949</v>
      </c>
      <c r="J9629" s="3">
        <v>137275.35999999999</v>
      </c>
      <c r="K9629" s="3" t="str">
        <f>IF(Table1[[#This Row],[Balance]]&lt;=83000,"Low Balance",IF(Table1[[#This Row],[Balance]]&lt;=166000,"Medium Balance",IF(Table1[[#This Row],[Balance]]&lt;=260000,"High Balance","Invalid")))</f>
        <v>Medium Balance</v>
      </c>
      <c r="L9629">
        <v>1</v>
      </c>
      <c r="M9629">
        <v>0</v>
      </c>
      <c r="N9629">
        <v>1</v>
      </c>
      <c r="O9629" s="3">
        <v>115733.16</v>
      </c>
      <c r="P9629">
        <v>0</v>
      </c>
    </row>
    <row r="9630" spans="1:16" x14ac:dyDescent="0.3">
      <c r="A9630">
        <v>9628</v>
      </c>
      <c r="B9630">
        <v>15689322</v>
      </c>
      <c r="C9630" t="s">
        <v>868</v>
      </c>
      <c r="D9630" t="s">
        <v>2953</v>
      </c>
      <c r="E9630" t="s">
        <v>19</v>
      </c>
      <c r="F9630">
        <v>31</v>
      </c>
      <c r="G9630" t="str">
        <f t="shared" si="150"/>
        <v>Young Adults</v>
      </c>
      <c r="H9630">
        <v>3</v>
      </c>
      <c r="I9630" t="s">
        <v>2951</v>
      </c>
      <c r="J9630" s="3">
        <v>153316.14000000001</v>
      </c>
      <c r="K9630" s="3" t="str">
        <f>IF(Table1[[#This Row],[Balance]]&lt;=83000,"Low Balance",IF(Table1[[#This Row],[Balance]]&lt;=166000,"Medium Balance",IF(Table1[[#This Row],[Balance]]&lt;=260000,"High Balance","Invalid")))</f>
        <v>Medium Balance</v>
      </c>
      <c r="L9630">
        <v>1</v>
      </c>
      <c r="M9630">
        <v>1</v>
      </c>
      <c r="N9630">
        <v>0</v>
      </c>
      <c r="O9630" s="3">
        <v>59927.99</v>
      </c>
      <c r="P9630">
        <v>0</v>
      </c>
    </row>
    <row r="9631" spans="1:16" x14ac:dyDescent="0.3">
      <c r="A9631">
        <v>9629</v>
      </c>
      <c r="B9631">
        <v>15596624</v>
      </c>
      <c r="C9631" t="s">
        <v>2894</v>
      </c>
      <c r="D9631" t="s">
        <v>2955</v>
      </c>
      <c r="E9631" t="s">
        <v>13</v>
      </c>
      <c r="F9631">
        <v>22</v>
      </c>
      <c r="G9631" t="str">
        <f t="shared" si="150"/>
        <v>Young Adults</v>
      </c>
      <c r="H9631">
        <v>9</v>
      </c>
      <c r="I9631" t="s">
        <v>2950</v>
      </c>
      <c r="J9631" s="3">
        <v>0</v>
      </c>
      <c r="K9631" s="3" t="str">
        <f>IF(Table1[[#This Row],[Balance]]&lt;=83000,"Low Balance",IF(Table1[[#This Row],[Balance]]&lt;=166000,"Medium Balance",IF(Table1[[#This Row],[Balance]]&lt;=260000,"High Balance","Invalid")))</f>
        <v>Low Balance</v>
      </c>
      <c r="L9631">
        <v>2</v>
      </c>
      <c r="M9631">
        <v>1</v>
      </c>
      <c r="N9631">
        <v>1</v>
      </c>
      <c r="O9631" s="3">
        <v>44377.65</v>
      </c>
      <c r="P9631">
        <v>0</v>
      </c>
    </row>
    <row r="9632" spans="1:16" x14ac:dyDescent="0.3">
      <c r="A9632">
        <v>9630</v>
      </c>
      <c r="B9632">
        <v>15601977</v>
      </c>
      <c r="C9632" t="s">
        <v>2895</v>
      </c>
      <c r="D9632" t="s">
        <v>2953</v>
      </c>
      <c r="E9632" t="s">
        <v>19</v>
      </c>
      <c r="F9632">
        <v>44</v>
      </c>
      <c r="G9632" t="str">
        <f t="shared" si="150"/>
        <v>Young Adults</v>
      </c>
      <c r="H9632">
        <v>2</v>
      </c>
      <c r="I9632" t="s">
        <v>2949</v>
      </c>
      <c r="J9632" s="3">
        <v>121250.04</v>
      </c>
      <c r="K9632" s="3" t="str">
        <f>IF(Table1[[#This Row],[Balance]]&lt;=83000,"Low Balance",IF(Table1[[#This Row],[Balance]]&lt;=166000,"Medium Balance",IF(Table1[[#This Row],[Balance]]&lt;=260000,"High Balance","Invalid")))</f>
        <v>Medium Balance</v>
      </c>
      <c r="L9632">
        <v>1</v>
      </c>
      <c r="M9632">
        <v>0</v>
      </c>
      <c r="N9632">
        <v>1</v>
      </c>
      <c r="O9632" s="3">
        <v>79691.399999999994</v>
      </c>
      <c r="P9632">
        <v>0</v>
      </c>
    </row>
    <row r="9633" spans="1:16" x14ac:dyDescent="0.3">
      <c r="A9633">
        <v>9631</v>
      </c>
      <c r="B9633">
        <v>15801462</v>
      </c>
      <c r="C9633" t="s">
        <v>1336</v>
      </c>
      <c r="D9633" t="s">
        <v>2953</v>
      </c>
      <c r="E9633" t="s">
        <v>19</v>
      </c>
      <c r="F9633">
        <v>31</v>
      </c>
      <c r="G9633" t="str">
        <f t="shared" si="150"/>
        <v>Young Adults</v>
      </c>
      <c r="H9633">
        <v>8</v>
      </c>
      <c r="I9633" t="s">
        <v>2950</v>
      </c>
      <c r="J9633" s="3">
        <v>109578.04</v>
      </c>
      <c r="K9633" s="3" t="str">
        <f>IF(Table1[[#This Row],[Balance]]&lt;=83000,"Low Balance",IF(Table1[[#This Row],[Balance]]&lt;=166000,"Medium Balance",IF(Table1[[#This Row],[Balance]]&lt;=260000,"High Balance","Invalid")))</f>
        <v>Medium Balance</v>
      </c>
      <c r="L9633">
        <v>2</v>
      </c>
      <c r="M9633">
        <v>1</v>
      </c>
      <c r="N9633">
        <v>1</v>
      </c>
      <c r="O9633" s="3">
        <v>51503.51</v>
      </c>
      <c r="P9633">
        <v>0</v>
      </c>
    </row>
    <row r="9634" spans="1:16" x14ac:dyDescent="0.3">
      <c r="A9634">
        <v>9632</v>
      </c>
      <c r="B9634">
        <v>15566139</v>
      </c>
      <c r="C9634" t="s">
        <v>612</v>
      </c>
      <c r="D9634" t="s">
        <v>2955</v>
      </c>
      <c r="E9634" t="s">
        <v>13</v>
      </c>
      <c r="F9634">
        <v>37</v>
      </c>
      <c r="G9634" t="str">
        <f t="shared" si="150"/>
        <v>Young Adults</v>
      </c>
      <c r="H9634">
        <v>5</v>
      </c>
      <c r="I9634" t="s">
        <v>2951</v>
      </c>
      <c r="J9634" s="3">
        <v>53573.18</v>
      </c>
      <c r="K9634" s="3" t="str">
        <f>IF(Table1[[#This Row],[Balance]]&lt;=83000,"Low Balance",IF(Table1[[#This Row],[Balance]]&lt;=166000,"Medium Balance",IF(Table1[[#This Row],[Balance]]&lt;=260000,"High Balance","Invalid")))</f>
        <v>Low Balance</v>
      </c>
      <c r="L9634">
        <v>1</v>
      </c>
      <c r="M9634">
        <v>1</v>
      </c>
      <c r="N9634">
        <v>0</v>
      </c>
      <c r="O9634" s="3">
        <v>62830.97</v>
      </c>
      <c r="P9634">
        <v>0</v>
      </c>
    </row>
    <row r="9635" spans="1:16" x14ac:dyDescent="0.3">
      <c r="A9635">
        <v>9633</v>
      </c>
      <c r="B9635">
        <v>15791006</v>
      </c>
      <c r="C9635" t="s">
        <v>461</v>
      </c>
      <c r="D9635" t="s">
        <v>2954</v>
      </c>
      <c r="E9635" t="s">
        <v>13</v>
      </c>
      <c r="F9635">
        <v>34</v>
      </c>
      <c r="G9635" t="str">
        <f t="shared" si="150"/>
        <v>Young Adults</v>
      </c>
      <c r="H9635">
        <v>6</v>
      </c>
      <c r="I9635" t="s">
        <v>2950</v>
      </c>
      <c r="J9635" s="3">
        <v>58003.41</v>
      </c>
      <c r="K9635" s="3" t="str">
        <f>IF(Table1[[#This Row],[Balance]]&lt;=83000,"Low Balance",IF(Table1[[#This Row],[Balance]]&lt;=166000,"Medium Balance",IF(Table1[[#This Row],[Balance]]&lt;=260000,"High Balance","Invalid")))</f>
        <v>Low Balance</v>
      </c>
      <c r="L9635">
        <v>1</v>
      </c>
      <c r="M9635">
        <v>1</v>
      </c>
      <c r="N9635">
        <v>0</v>
      </c>
      <c r="O9635" s="3">
        <v>90346.1</v>
      </c>
      <c r="P9635">
        <v>0</v>
      </c>
    </row>
    <row r="9636" spans="1:16" x14ac:dyDescent="0.3">
      <c r="A9636">
        <v>9634</v>
      </c>
      <c r="B9636">
        <v>15668057</v>
      </c>
      <c r="C9636" t="s">
        <v>2961</v>
      </c>
      <c r="D9636" t="s">
        <v>2953</v>
      </c>
      <c r="E9636" t="s">
        <v>13</v>
      </c>
      <c r="F9636">
        <v>31</v>
      </c>
      <c r="G9636" t="str">
        <f t="shared" si="150"/>
        <v>Young Adults</v>
      </c>
      <c r="H9636">
        <v>6</v>
      </c>
      <c r="I9636" t="s">
        <v>2950</v>
      </c>
      <c r="J9636" s="3">
        <v>113000.66</v>
      </c>
      <c r="K9636" s="3" t="str">
        <f>IF(Table1[[#This Row],[Balance]]&lt;=83000,"Low Balance",IF(Table1[[#This Row],[Balance]]&lt;=166000,"Medium Balance",IF(Table1[[#This Row],[Balance]]&lt;=260000,"High Balance","Invalid")))</f>
        <v>Medium Balance</v>
      </c>
      <c r="L9636">
        <v>1</v>
      </c>
      <c r="M9636">
        <v>1</v>
      </c>
      <c r="N9636">
        <v>0</v>
      </c>
      <c r="O9636" s="3">
        <v>40467.82</v>
      </c>
      <c r="P9636">
        <v>0</v>
      </c>
    </row>
    <row r="9637" spans="1:16" x14ac:dyDescent="0.3">
      <c r="A9637">
        <v>9635</v>
      </c>
      <c r="B9637">
        <v>15580805</v>
      </c>
      <c r="C9637" t="s">
        <v>1031</v>
      </c>
      <c r="D9637" t="s">
        <v>2956</v>
      </c>
      <c r="E9637" t="s">
        <v>19</v>
      </c>
      <c r="F9637">
        <v>27</v>
      </c>
      <c r="G9637" t="str">
        <f t="shared" si="150"/>
        <v>Middle-Aged</v>
      </c>
      <c r="H9637">
        <v>10</v>
      </c>
      <c r="I9637" t="s">
        <v>2950</v>
      </c>
      <c r="J9637" s="3">
        <v>0</v>
      </c>
      <c r="K9637" s="3" t="str">
        <f>IF(Table1[[#This Row],[Balance]]&lt;=83000,"Low Balance",IF(Table1[[#This Row],[Balance]]&lt;=166000,"Medium Balance",IF(Table1[[#This Row],[Balance]]&lt;=260000,"High Balance","Invalid")))</f>
        <v>Low Balance</v>
      </c>
      <c r="L9637">
        <v>2</v>
      </c>
      <c r="M9637">
        <v>1</v>
      </c>
      <c r="N9637">
        <v>0</v>
      </c>
      <c r="O9637" s="3">
        <v>51620.94</v>
      </c>
      <c r="P9637">
        <v>0</v>
      </c>
    </row>
    <row r="9638" spans="1:16" x14ac:dyDescent="0.3">
      <c r="A9638">
        <v>9636</v>
      </c>
      <c r="B9638">
        <v>15658768</v>
      </c>
      <c r="C9638" t="s">
        <v>225</v>
      </c>
      <c r="D9638" t="s">
        <v>2946</v>
      </c>
      <c r="E9638" t="s">
        <v>13</v>
      </c>
      <c r="F9638">
        <v>49</v>
      </c>
      <c r="G9638" t="str">
        <f t="shared" si="150"/>
        <v>Young Adults</v>
      </c>
      <c r="H9638">
        <v>2</v>
      </c>
      <c r="I9638" t="s">
        <v>2949</v>
      </c>
      <c r="J9638" s="3">
        <v>0</v>
      </c>
      <c r="K9638" s="3" t="str">
        <f>IF(Table1[[#This Row],[Balance]]&lt;=83000,"Low Balance",IF(Table1[[#This Row],[Balance]]&lt;=166000,"Medium Balance",IF(Table1[[#This Row],[Balance]]&lt;=260000,"High Balance","Invalid")))</f>
        <v>Low Balance</v>
      </c>
      <c r="L9638">
        <v>1</v>
      </c>
      <c r="M9638">
        <v>0</v>
      </c>
      <c r="N9638">
        <v>0</v>
      </c>
      <c r="O9638" s="3">
        <v>65466.93</v>
      </c>
      <c r="P9638">
        <v>1</v>
      </c>
    </row>
    <row r="9639" spans="1:16" x14ac:dyDescent="0.3">
      <c r="A9639">
        <v>9637</v>
      </c>
      <c r="B9639">
        <v>15613048</v>
      </c>
      <c r="C9639" t="s">
        <v>536</v>
      </c>
      <c r="D9639" t="s">
        <v>2946</v>
      </c>
      <c r="E9639" t="s">
        <v>13</v>
      </c>
      <c r="F9639">
        <v>40</v>
      </c>
      <c r="G9639" t="str">
        <f t="shared" si="150"/>
        <v>Young Adults</v>
      </c>
      <c r="H9639">
        <v>5</v>
      </c>
      <c r="I9639" t="s">
        <v>2951</v>
      </c>
      <c r="J9639" s="3">
        <v>139973.65</v>
      </c>
      <c r="K9639" s="3" t="str">
        <f>IF(Table1[[#This Row],[Balance]]&lt;=83000,"Low Balance",IF(Table1[[#This Row],[Balance]]&lt;=166000,"Medium Balance",IF(Table1[[#This Row],[Balance]]&lt;=260000,"High Balance","Invalid")))</f>
        <v>Medium Balance</v>
      </c>
      <c r="L9639">
        <v>1</v>
      </c>
      <c r="M9639">
        <v>1</v>
      </c>
      <c r="N9639">
        <v>1</v>
      </c>
      <c r="O9639" s="3">
        <v>667.66</v>
      </c>
      <c r="P9639">
        <v>1</v>
      </c>
    </row>
    <row r="9640" spans="1:16" x14ac:dyDescent="0.3">
      <c r="A9640">
        <v>9638</v>
      </c>
      <c r="B9640">
        <v>15803654</v>
      </c>
      <c r="C9640" t="s">
        <v>166</v>
      </c>
      <c r="D9640" t="s">
        <v>2955</v>
      </c>
      <c r="E9640" t="s">
        <v>13</v>
      </c>
      <c r="F9640">
        <v>31</v>
      </c>
      <c r="G9640" t="str">
        <f t="shared" si="150"/>
        <v>Middle-Aged</v>
      </c>
      <c r="H9640">
        <v>2</v>
      </c>
      <c r="I9640" t="s">
        <v>2949</v>
      </c>
      <c r="J9640" s="3">
        <v>151290.16</v>
      </c>
      <c r="K9640" s="3" t="str">
        <f>IF(Table1[[#This Row],[Balance]]&lt;=83000,"Low Balance",IF(Table1[[#This Row],[Balance]]&lt;=166000,"Medium Balance",IF(Table1[[#This Row],[Balance]]&lt;=260000,"High Balance","Invalid")))</f>
        <v>Medium Balance</v>
      </c>
      <c r="L9640">
        <v>1</v>
      </c>
      <c r="M9640">
        <v>1</v>
      </c>
      <c r="N9640">
        <v>1</v>
      </c>
      <c r="O9640" s="3">
        <v>172437.12</v>
      </c>
      <c r="P9640">
        <v>0</v>
      </c>
    </row>
    <row r="9641" spans="1:16" x14ac:dyDescent="0.3">
      <c r="A9641">
        <v>9639</v>
      </c>
      <c r="B9641">
        <v>15662337</v>
      </c>
      <c r="C9641" t="s">
        <v>455</v>
      </c>
      <c r="D9641" t="s">
        <v>2953</v>
      </c>
      <c r="E9641" t="s">
        <v>13</v>
      </c>
      <c r="F9641">
        <v>50</v>
      </c>
      <c r="G9641" t="str">
        <f t="shared" si="150"/>
        <v>Young Adults</v>
      </c>
      <c r="H9641">
        <v>1</v>
      </c>
      <c r="I9641" t="s">
        <v>2949</v>
      </c>
      <c r="J9641" s="3">
        <v>121498.11</v>
      </c>
      <c r="K9641" s="3" t="str">
        <f>IF(Table1[[#This Row],[Balance]]&lt;=83000,"Low Balance",IF(Table1[[#This Row],[Balance]]&lt;=166000,"Medium Balance",IF(Table1[[#This Row],[Balance]]&lt;=260000,"High Balance","Invalid")))</f>
        <v>Medium Balance</v>
      </c>
      <c r="L9641">
        <v>2</v>
      </c>
      <c r="M9641">
        <v>0</v>
      </c>
      <c r="N9641">
        <v>1</v>
      </c>
      <c r="O9641" s="3">
        <v>106061.47</v>
      </c>
      <c r="P9641">
        <v>1</v>
      </c>
    </row>
    <row r="9642" spans="1:16" x14ac:dyDescent="0.3">
      <c r="A9642">
        <v>9640</v>
      </c>
      <c r="B9642">
        <v>15650924</v>
      </c>
      <c r="C9642" t="s">
        <v>2616</v>
      </c>
      <c r="D9642" t="s">
        <v>2955</v>
      </c>
      <c r="E9642" t="s">
        <v>13</v>
      </c>
      <c r="F9642">
        <v>32</v>
      </c>
      <c r="G9642" t="str">
        <f t="shared" si="150"/>
        <v>Young Adults</v>
      </c>
      <c r="H9642">
        <v>4</v>
      </c>
      <c r="I9642" t="s">
        <v>2951</v>
      </c>
      <c r="J9642" s="3">
        <v>103515.39</v>
      </c>
      <c r="K9642" s="3" t="str">
        <f>IF(Table1[[#This Row],[Balance]]&lt;=83000,"Low Balance",IF(Table1[[#This Row],[Balance]]&lt;=166000,"Medium Balance",IF(Table1[[#This Row],[Balance]]&lt;=260000,"High Balance","Invalid")))</f>
        <v>Medium Balance</v>
      </c>
      <c r="L9642">
        <v>2</v>
      </c>
      <c r="M9642">
        <v>1</v>
      </c>
      <c r="N9642">
        <v>1</v>
      </c>
      <c r="O9642" s="3">
        <v>177622.38</v>
      </c>
      <c r="P9642">
        <v>0</v>
      </c>
    </row>
    <row r="9643" spans="1:16" x14ac:dyDescent="0.3">
      <c r="A9643">
        <v>9641</v>
      </c>
      <c r="B9643">
        <v>15647203</v>
      </c>
      <c r="C9643" t="s">
        <v>2896</v>
      </c>
      <c r="D9643" t="s">
        <v>2946</v>
      </c>
      <c r="E9643" t="s">
        <v>13</v>
      </c>
      <c r="F9643">
        <v>35</v>
      </c>
      <c r="G9643" t="str">
        <f t="shared" si="150"/>
        <v>Young Adults</v>
      </c>
      <c r="H9643">
        <v>3</v>
      </c>
      <c r="I9643" t="s">
        <v>2951</v>
      </c>
      <c r="J9643" s="3">
        <v>0</v>
      </c>
      <c r="K9643" s="3" t="str">
        <f>IF(Table1[[#This Row],[Balance]]&lt;=83000,"Low Balance",IF(Table1[[#This Row],[Balance]]&lt;=166000,"Medium Balance",IF(Table1[[#This Row],[Balance]]&lt;=260000,"High Balance","Invalid")))</f>
        <v>Low Balance</v>
      </c>
      <c r="L9643">
        <v>1</v>
      </c>
      <c r="M9643">
        <v>1</v>
      </c>
      <c r="N9643">
        <v>0</v>
      </c>
      <c r="O9643" s="3">
        <v>191520.5</v>
      </c>
      <c r="P9643">
        <v>0</v>
      </c>
    </row>
    <row r="9644" spans="1:16" x14ac:dyDescent="0.3">
      <c r="A9644">
        <v>9642</v>
      </c>
      <c r="B9644">
        <v>15682778</v>
      </c>
      <c r="C9644" t="s">
        <v>923</v>
      </c>
      <c r="D9644" t="s">
        <v>2946</v>
      </c>
      <c r="E9644" t="s">
        <v>19</v>
      </c>
      <c r="F9644">
        <v>34</v>
      </c>
      <c r="G9644" t="str">
        <f t="shared" si="150"/>
        <v>Young Adults</v>
      </c>
      <c r="H9644">
        <v>9</v>
      </c>
      <c r="I9644" t="s">
        <v>2950</v>
      </c>
      <c r="J9644" s="3">
        <v>0</v>
      </c>
      <c r="K9644" s="3" t="str">
        <f>IF(Table1[[#This Row],[Balance]]&lt;=83000,"Low Balance",IF(Table1[[#This Row],[Balance]]&lt;=166000,"Medium Balance",IF(Table1[[#This Row],[Balance]]&lt;=260000,"High Balance","Invalid")))</f>
        <v>Low Balance</v>
      </c>
      <c r="L9644">
        <v>2</v>
      </c>
      <c r="M9644">
        <v>1</v>
      </c>
      <c r="N9644">
        <v>1</v>
      </c>
      <c r="O9644" s="3">
        <v>95686.6</v>
      </c>
      <c r="P9644">
        <v>0</v>
      </c>
    </row>
    <row r="9645" spans="1:16" x14ac:dyDescent="0.3">
      <c r="A9645">
        <v>9643</v>
      </c>
      <c r="B9645">
        <v>15579820</v>
      </c>
      <c r="C9645" t="s">
        <v>296</v>
      </c>
      <c r="D9645" t="s">
        <v>2956</v>
      </c>
      <c r="E9645" t="s">
        <v>19</v>
      </c>
      <c r="F9645">
        <v>38</v>
      </c>
      <c r="G9645" t="str">
        <f t="shared" si="150"/>
        <v>Young Adults</v>
      </c>
      <c r="H9645">
        <v>6</v>
      </c>
      <c r="I9645" t="s">
        <v>2950</v>
      </c>
      <c r="J9645" s="3">
        <v>106687.76</v>
      </c>
      <c r="K9645" s="3" t="str">
        <f>IF(Table1[[#This Row],[Balance]]&lt;=83000,"Low Balance",IF(Table1[[#This Row],[Balance]]&lt;=166000,"Medium Balance",IF(Table1[[#This Row],[Balance]]&lt;=260000,"High Balance","Invalid")))</f>
        <v>Medium Balance</v>
      </c>
      <c r="L9645">
        <v>1</v>
      </c>
      <c r="M9645">
        <v>1</v>
      </c>
      <c r="N9645">
        <v>0</v>
      </c>
      <c r="O9645" s="3">
        <v>173776.5</v>
      </c>
      <c r="P9645">
        <v>0</v>
      </c>
    </row>
    <row r="9646" spans="1:16" x14ac:dyDescent="0.3">
      <c r="A9646">
        <v>9644</v>
      </c>
      <c r="B9646">
        <v>15709354</v>
      </c>
      <c r="C9646" t="s">
        <v>2897</v>
      </c>
      <c r="D9646" t="s">
        <v>2955</v>
      </c>
      <c r="E9646" t="s">
        <v>13</v>
      </c>
      <c r="F9646">
        <v>41</v>
      </c>
      <c r="G9646" t="str">
        <f t="shared" si="150"/>
        <v>Young Adults</v>
      </c>
      <c r="H9646">
        <v>2</v>
      </c>
      <c r="I9646" t="s">
        <v>2949</v>
      </c>
      <c r="J9646" s="3">
        <v>0</v>
      </c>
      <c r="K9646" s="3" t="str">
        <f>IF(Table1[[#This Row],[Balance]]&lt;=83000,"Low Balance",IF(Table1[[#This Row],[Balance]]&lt;=166000,"Medium Balance",IF(Table1[[#This Row],[Balance]]&lt;=260000,"High Balance","Invalid")))</f>
        <v>Low Balance</v>
      </c>
      <c r="L9646">
        <v>2</v>
      </c>
      <c r="M9646">
        <v>1</v>
      </c>
      <c r="N9646">
        <v>1</v>
      </c>
      <c r="O9646" s="3">
        <v>113089.43</v>
      </c>
      <c r="P9646">
        <v>0</v>
      </c>
    </row>
    <row r="9647" spans="1:16" x14ac:dyDescent="0.3">
      <c r="A9647">
        <v>9645</v>
      </c>
      <c r="B9647">
        <v>15728480</v>
      </c>
      <c r="C9647" t="s">
        <v>2120</v>
      </c>
      <c r="D9647" t="s">
        <v>2956</v>
      </c>
      <c r="E9647" t="s">
        <v>13</v>
      </c>
      <c r="F9647">
        <v>35</v>
      </c>
      <c r="G9647" t="str">
        <f t="shared" si="150"/>
        <v>Young Adults</v>
      </c>
      <c r="H9647">
        <v>8</v>
      </c>
      <c r="I9647" t="s">
        <v>2950</v>
      </c>
      <c r="J9647" s="3">
        <v>0</v>
      </c>
      <c r="K9647" s="3" t="str">
        <f>IF(Table1[[#This Row],[Balance]]&lt;=83000,"Low Balance",IF(Table1[[#This Row],[Balance]]&lt;=166000,"Medium Balance",IF(Table1[[#This Row],[Balance]]&lt;=260000,"High Balance","Invalid")))</f>
        <v>Low Balance</v>
      </c>
      <c r="L9647">
        <v>2</v>
      </c>
      <c r="M9647">
        <v>1</v>
      </c>
      <c r="N9647">
        <v>1</v>
      </c>
      <c r="O9647" s="3">
        <v>149614.81</v>
      </c>
      <c r="P9647">
        <v>0</v>
      </c>
    </row>
    <row r="9648" spans="1:16" x14ac:dyDescent="0.3">
      <c r="A9648">
        <v>9646</v>
      </c>
      <c r="B9648">
        <v>15641091</v>
      </c>
      <c r="C9648" t="s">
        <v>601</v>
      </c>
      <c r="D9648" t="s">
        <v>2954</v>
      </c>
      <c r="E9648" t="s">
        <v>13</v>
      </c>
      <c r="F9648">
        <v>31</v>
      </c>
      <c r="G9648" t="str">
        <f t="shared" si="150"/>
        <v>Seniors</v>
      </c>
      <c r="H9648">
        <v>5</v>
      </c>
      <c r="I9648" t="s">
        <v>2951</v>
      </c>
      <c r="J9648" s="3">
        <v>106089.2</v>
      </c>
      <c r="K9648" s="3" t="str">
        <f>IF(Table1[[#This Row],[Balance]]&lt;=83000,"Low Balance",IF(Table1[[#This Row],[Balance]]&lt;=166000,"Medium Balance",IF(Table1[[#This Row],[Balance]]&lt;=260000,"High Balance","Invalid")))</f>
        <v>Medium Balance</v>
      </c>
      <c r="L9648">
        <v>1</v>
      </c>
      <c r="M9648">
        <v>0</v>
      </c>
      <c r="N9648">
        <v>0</v>
      </c>
      <c r="O9648" s="3">
        <v>99537.68</v>
      </c>
      <c r="P9648">
        <v>0</v>
      </c>
    </row>
    <row r="9649" spans="1:16" x14ac:dyDescent="0.3">
      <c r="A9649">
        <v>9647</v>
      </c>
      <c r="B9649">
        <v>15603111</v>
      </c>
      <c r="C9649" t="s">
        <v>413</v>
      </c>
      <c r="D9649" t="s">
        <v>2954</v>
      </c>
      <c r="E9649" t="s">
        <v>19</v>
      </c>
      <c r="F9649">
        <v>71</v>
      </c>
      <c r="G9649" t="str">
        <f t="shared" si="150"/>
        <v>Young Adults</v>
      </c>
      <c r="H9649">
        <v>10</v>
      </c>
      <c r="I9649" t="s">
        <v>2950</v>
      </c>
      <c r="J9649" s="3">
        <v>69608.14</v>
      </c>
      <c r="K9649" s="3" t="str">
        <f>IF(Table1[[#This Row],[Balance]]&lt;=83000,"Low Balance",IF(Table1[[#This Row],[Balance]]&lt;=166000,"Medium Balance",IF(Table1[[#This Row],[Balance]]&lt;=260000,"High Balance","Invalid")))</f>
        <v>Low Balance</v>
      </c>
      <c r="L9649">
        <v>1</v>
      </c>
      <c r="M9649">
        <v>1</v>
      </c>
      <c r="N9649">
        <v>0</v>
      </c>
      <c r="O9649" s="3">
        <v>97893.4</v>
      </c>
      <c r="P9649">
        <v>1</v>
      </c>
    </row>
    <row r="9650" spans="1:16" x14ac:dyDescent="0.3">
      <c r="A9650">
        <v>9648</v>
      </c>
      <c r="B9650">
        <v>15679693</v>
      </c>
      <c r="C9650" t="s">
        <v>574</v>
      </c>
      <c r="D9650" t="s">
        <v>2946</v>
      </c>
      <c r="E9650" t="s">
        <v>19</v>
      </c>
      <c r="F9650">
        <v>31</v>
      </c>
      <c r="G9650" t="str">
        <f t="shared" si="150"/>
        <v>Young Adults</v>
      </c>
      <c r="H9650">
        <v>5</v>
      </c>
      <c r="I9650" t="s">
        <v>2951</v>
      </c>
      <c r="J9650" s="3">
        <v>0</v>
      </c>
      <c r="K9650" s="3" t="str">
        <f>IF(Table1[[#This Row],[Balance]]&lt;=83000,"Low Balance",IF(Table1[[#This Row],[Balance]]&lt;=166000,"Medium Balance",IF(Table1[[#This Row],[Balance]]&lt;=260000,"High Balance","Invalid")))</f>
        <v>Low Balance</v>
      </c>
      <c r="L9650">
        <v>2</v>
      </c>
      <c r="M9650">
        <v>0</v>
      </c>
      <c r="N9650">
        <v>1</v>
      </c>
      <c r="O9650" s="3">
        <v>90.07</v>
      </c>
      <c r="P9650">
        <v>0</v>
      </c>
    </row>
    <row r="9651" spans="1:16" x14ac:dyDescent="0.3">
      <c r="A9651">
        <v>9649</v>
      </c>
      <c r="B9651">
        <v>15797190</v>
      </c>
      <c r="C9651" t="s">
        <v>1572</v>
      </c>
      <c r="D9651" t="s">
        <v>2956</v>
      </c>
      <c r="E9651" t="s">
        <v>13</v>
      </c>
      <c r="F9651">
        <v>40</v>
      </c>
      <c r="G9651" t="str">
        <f t="shared" si="150"/>
        <v>Young Adults</v>
      </c>
      <c r="H9651">
        <v>7</v>
      </c>
      <c r="I9651" t="s">
        <v>2950</v>
      </c>
      <c r="J9651" s="3">
        <v>96202.32</v>
      </c>
      <c r="K9651" s="3" t="str">
        <f>IF(Table1[[#This Row],[Balance]]&lt;=83000,"Low Balance",IF(Table1[[#This Row],[Balance]]&lt;=166000,"Medium Balance",IF(Table1[[#This Row],[Balance]]&lt;=260000,"High Balance","Invalid")))</f>
        <v>Medium Balance</v>
      </c>
      <c r="L9651">
        <v>1</v>
      </c>
      <c r="M9651">
        <v>0</v>
      </c>
      <c r="N9651">
        <v>0</v>
      </c>
      <c r="O9651" s="3">
        <v>161154.85</v>
      </c>
      <c r="P9651">
        <v>0</v>
      </c>
    </row>
    <row r="9652" spans="1:16" x14ac:dyDescent="0.3">
      <c r="A9652">
        <v>9650</v>
      </c>
      <c r="B9652">
        <v>15788025</v>
      </c>
      <c r="C9652" t="s">
        <v>1335</v>
      </c>
      <c r="D9652" t="s">
        <v>2956</v>
      </c>
      <c r="E9652" t="s">
        <v>13</v>
      </c>
      <c r="F9652">
        <v>38</v>
      </c>
      <c r="G9652" t="str">
        <f t="shared" si="150"/>
        <v>Young Adults</v>
      </c>
      <c r="H9652">
        <v>0</v>
      </c>
      <c r="I9652" t="s">
        <v>2949</v>
      </c>
      <c r="J9652" s="3">
        <v>0</v>
      </c>
      <c r="K9652" s="3" t="str">
        <f>IF(Table1[[#This Row],[Balance]]&lt;=83000,"Low Balance",IF(Table1[[#This Row],[Balance]]&lt;=166000,"Medium Balance",IF(Table1[[#This Row],[Balance]]&lt;=260000,"High Balance","Invalid")))</f>
        <v>Low Balance</v>
      </c>
      <c r="L9652">
        <v>2</v>
      </c>
      <c r="M9652">
        <v>1</v>
      </c>
      <c r="N9652">
        <v>1</v>
      </c>
      <c r="O9652" s="3">
        <v>332.81</v>
      </c>
      <c r="P9652">
        <v>0</v>
      </c>
    </row>
    <row r="9653" spans="1:16" x14ac:dyDescent="0.3">
      <c r="A9653">
        <v>9651</v>
      </c>
      <c r="B9653">
        <v>15646168</v>
      </c>
      <c r="C9653" t="s">
        <v>1026</v>
      </c>
      <c r="D9653" t="s">
        <v>2946</v>
      </c>
      <c r="E9653" t="s">
        <v>19</v>
      </c>
      <c r="F9653">
        <v>33</v>
      </c>
      <c r="G9653" t="str">
        <f t="shared" si="150"/>
        <v>Young Adults</v>
      </c>
      <c r="H9653">
        <v>5</v>
      </c>
      <c r="I9653" t="s">
        <v>2951</v>
      </c>
      <c r="J9653" s="3">
        <v>0</v>
      </c>
      <c r="K9653" s="3" t="str">
        <f>IF(Table1[[#This Row],[Balance]]&lt;=83000,"Low Balance",IF(Table1[[#This Row],[Balance]]&lt;=166000,"Medium Balance",IF(Table1[[#This Row],[Balance]]&lt;=260000,"High Balance","Invalid")))</f>
        <v>Low Balance</v>
      </c>
      <c r="L9653">
        <v>2</v>
      </c>
      <c r="M9653">
        <v>1</v>
      </c>
      <c r="N9653">
        <v>0</v>
      </c>
      <c r="O9653" s="3">
        <v>66285.179999999993</v>
      </c>
      <c r="P9653">
        <v>0</v>
      </c>
    </row>
    <row r="9654" spans="1:16" x14ac:dyDescent="0.3">
      <c r="A9654">
        <v>9652</v>
      </c>
      <c r="B9654">
        <v>15580493</v>
      </c>
      <c r="C9654" t="s">
        <v>27</v>
      </c>
      <c r="D9654" t="s">
        <v>2946</v>
      </c>
      <c r="E9654" t="s">
        <v>19</v>
      </c>
      <c r="F9654">
        <v>33</v>
      </c>
      <c r="G9654" t="str">
        <f t="shared" si="150"/>
        <v>Young Adults</v>
      </c>
      <c r="H9654">
        <v>1</v>
      </c>
      <c r="I9654" t="s">
        <v>2949</v>
      </c>
      <c r="J9654" s="3">
        <v>127818.52</v>
      </c>
      <c r="K9654" s="3" t="str">
        <f>IF(Table1[[#This Row],[Balance]]&lt;=83000,"Low Balance",IF(Table1[[#This Row],[Balance]]&lt;=166000,"Medium Balance",IF(Table1[[#This Row],[Balance]]&lt;=260000,"High Balance","Invalid")))</f>
        <v>Medium Balance</v>
      </c>
      <c r="L9654">
        <v>1</v>
      </c>
      <c r="M9654">
        <v>1</v>
      </c>
      <c r="N9654">
        <v>0</v>
      </c>
      <c r="O9654" s="3">
        <v>163477.22</v>
      </c>
      <c r="P9654">
        <v>0</v>
      </c>
    </row>
    <row r="9655" spans="1:16" x14ac:dyDescent="0.3">
      <c r="A9655">
        <v>9653</v>
      </c>
      <c r="B9655">
        <v>15726720</v>
      </c>
      <c r="C9655" t="s">
        <v>1392</v>
      </c>
      <c r="D9655" t="s">
        <v>2956</v>
      </c>
      <c r="E9655" t="s">
        <v>13</v>
      </c>
      <c r="F9655">
        <v>40</v>
      </c>
      <c r="G9655" t="str">
        <f t="shared" si="150"/>
        <v>Middle-Aged</v>
      </c>
      <c r="H9655">
        <v>7</v>
      </c>
      <c r="I9655" t="s">
        <v>2950</v>
      </c>
      <c r="J9655" s="3">
        <v>0</v>
      </c>
      <c r="K9655" s="3" t="str">
        <f>IF(Table1[[#This Row],[Balance]]&lt;=83000,"Low Balance",IF(Table1[[#This Row],[Balance]]&lt;=166000,"Medium Balance",IF(Table1[[#This Row],[Balance]]&lt;=260000,"High Balance","Invalid")))</f>
        <v>Low Balance</v>
      </c>
      <c r="L9655">
        <v>1</v>
      </c>
      <c r="M9655">
        <v>1</v>
      </c>
      <c r="N9655">
        <v>0</v>
      </c>
      <c r="O9655" s="3">
        <v>170332.67</v>
      </c>
      <c r="P9655">
        <v>1</v>
      </c>
    </row>
    <row r="9656" spans="1:16" x14ac:dyDescent="0.3">
      <c r="A9656">
        <v>9654</v>
      </c>
      <c r="B9656">
        <v>15735799</v>
      </c>
      <c r="C9656" t="s">
        <v>2898</v>
      </c>
      <c r="D9656" t="s">
        <v>2955</v>
      </c>
      <c r="E9656" t="s">
        <v>19</v>
      </c>
      <c r="F9656">
        <v>58</v>
      </c>
      <c r="G9656" t="str">
        <f t="shared" si="150"/>
        <v>Young Adults</v>
      </c>
      <c r="H9656">
        <v>3</v>
      </c>
      <c r="I9656" t="s">
        <v>2951</v>
      </c>
      <c r="J9656" s="3">
        <v>137318.42000000001</v>
      </c>
      <c r="K9656" s="3" t="str">
        <f>IF(Table1[[#This Row],[Balance]]&lt;=83000,"Low Balance",IF(Table1[[#This Row],[Balance]]&lt;=166000,"Medium Balance",IF(Table1[[#This Row],[Balance]]&lt;=260000,"High Balance","Invalid")))</f>
        <v>Medium Balance</v>
      </c>
      <c r="L9656">
        <v>1</v>
      </c>
      <c r="M9656">
        <v>1</v>
      </c>
      <c r="N9656">
        <v>1</v>
      </c>
      <c r="O9656" s="3">
        <v>126144.96000000001</v>
      </c>
      <c r="P9656">
        <v>0</v>
      </c>
    </row>
    <row r="9657" spans="1:16" x14ac:dyDescent="0.3">
      <c r="A9657">
        <v>9655</v>
      </c>
      <c r="B9657">
        <v>15773098</v>
      </c>
      <c r="C9657" t="s">
        <v>729</v>
      </c>
      <c r="D9657" t="s">
        <v>2946</v>
      </c>
      <c r="E9657" t="s">
        <v>19</v>
      </c>
      <c r="F9657">
        <v>34</v>
      </c>
      <c r="G9657" t="str">
        <f t="shared" si="150"/>
        <v>Young Adults</v>
      </c>
      <c r="H9657">
        <v>5</v>
      </c>
      <c r="I9657" t="s">
        <v>2951</v>
      </c>
      <c r="J9657" s="3">
        <v>0</v>
      </c>
      <c r="K9657" s="3" t="str">
        <f>IF(Table1[[#This Row],[Balance]]&lt;=83000,"Low Balance",IF(Table1[[#This Row],[Balance]]&lt;=166000,"Medium Balance",IF(Table1[[#This Row],[Balance]]&lt;=260000,"High Balance","Invalid")))</f>
        <v>Low Balance</v>
      </c>
      <c r="L9657">
        <v>2</v>
      </c>
      <c r="M9657">
        <v>0</v>
      </c>
      <c r="N9657">
        <v>0</v>
      </c>
      <c r="O9657" s="3">
        <v>53437.1</v>
      </c>
      <c r="P9657">
        <v>0</v>
      </c>
    </row>
    <row r="9658" spans="1:16" x14ac:dyDescent="0.3">
      <c r="A9658">
        <v>9656</v>
      </c>
      <c r="B9658">
        <v>15668971</v>
      </c>
      <c r="C9658" t="s">
        <v>1971</v>
      </c>
      <c r="D9658" t="s">
        <v>2954</v>
      </c>
      <c r="E9658" t="s">
        <v>13</v>
      </c>
      <c r="F9658">
        <v>40</v>
      </c>
      <c r="G9658" t="str">
        <f t="shared" si="150"/>
        <v>Young Adults</v>
      </c>
      <c r="H9658">
        <v>4</v>
      </c>
      <c r="I9658" t="s">
        <v>2951</v>
      </c>
      <c r="J9658" s="3">
        <v>55776.39</v>
      </c>
      <c r="K9658" s="3" t="str">
        <f>IF(Table1[[#This Row],[Balance]]&lt;=83000,"Low Balance",IF(Table1[[#This Row],[Balance]]&lt;=166000,"Medium Balance",IF(Table1[[#This Row],[Balance]]&lt;=260000,"High Balance","Invalid")))</f>
        <v>Low Balance</v>
      </c>
      <c r="L9658">
        <v>2</v>
      </c>
      <c r="M9658">
        <v>1</v>
      </c>
      <c r="N9658">
        <v>0</v>
      </c>
      <c r="O9658" s="3">
        <v>26920.43</v>
      </c>
      <c r="P9658">
        <v>0</v>
      </c>
    </row>
    <row r="9659" spans="1:16" x14ac:dyDescent="0.3">
      <c r="A9659">
        <v>9657</v>
      </c>
      <c r="B9659">
        <v>15603221</v>
      </c>
      <c r="C9659" t="s">
        <v>792</v>
      </c>
      <c r="D9659" t="s">
        <v>2954</v>
      </c>
      <c r="E9659" t="s">
        <v>19</v>
      </c>
      <c r="F9659">
        <v>32</v>
      </c>
      <c r="G9659" t="str">
        <f t="shared" si="150"/>
        <v>Young Adults</v>
      </c>
      <c r="H9659">
        <v>4</v>
      </c>
      <c r="I9659" t="s">
        <v>2951</v>
      </c>
      <c r="J9659" s="3">
        <v>84421.62</v>
      </c>
      <c r="K9659" s="3" t="str">
        <f>IF(Table1[[#This Row],[Balance]]&lt;=83000,"Low Balance",IF(Table1[[#This Row],[Balance]]&lt;=166000,"Medium Balance",IF(Table1[[#This Row],[Balance]]&lt;=260000,"High Balance","Invalid")))</f>
        <v>Medium Balance</v>
      </c>
      <c r="L9659">
        <v>1</v>
      </c>
      <c r="M9659">
        <v>0</v>
      </c>
      <c r="N9659">
        <v>1</v>
      </c>
      <c r="O9659" s="3">
        <v>52314.71</v>
      </c>
      <c r="P9659">
        <v>0</v>
      </c>
    </row>
    <row r="9660" spans="1:16" x14ac:dyDescent="0.3">
      <c r="A9660">
        <v>9658</v>
      </c>
      <c r="B9660">
        <v>15740043</v>
      </c>
      <c r="C9660" t="s">
        <v>40</v>
      </c>
      <c r="D9660" t="s">
        <v>2946</v>
      </c>
      <c r="E9660" t="s">
        <v>19</v>
      </c>
      <c r="F9660">
        <v>32</v>
      </c>
      <c r="G9660" t="str">
        <f t="shared" si="150"/>
        <v>Young Adults</v>
      </c>
      <c r="H9660">
        <v>5</v>
      </c>
      <c r="I9660" t="s">
        <v>2951</v>
      </c>
      <c r="J9660" s="3">
        <v>83161.649999999994</v>
      </c>
      <c r="K9660" s="3" t="str">
        <f>IF(Table1[[#This Row],[Balance]]&lt;=83000,"Low Balance",IF(Table1[[#This Row],[Balance]]&lt;=166000,"Medium Balance",IF(Table1[[#This Row],[Balance]]&lt;=260000,"High Balance","Invalid")))</f>
        <v>Medium Balance</v>
      </c>
      <c r="L9660">
        <v>1</v>
      </c>
      <c r="M9660">
        <v>1</v>
      </c>
      <c r="N9660">
        <v>1</v>
      </c>
      <c r="O9660" s="3">
        <v>116885.59</v>
      </c>
      <c r="P9660">
        <v>0</v>
      </c>
    </row>
    <row r="9661" spans="1:16" x14ac:dyDescent="0.3">
      <c r="A9661">
        <v>9659</v>
      </c>
      <c r="B9661">
        <v>15712264</v>
      </c>
      <c r="C9661" t="s">
        <v>2899</v>
      </c>
      <c r="D9661" t="s">
        <v>2955</v>
      </c>
      <c r="E9661" t="s">
        <v>13</v>
      </c>
      <c r="F9661">
        <v>39</v>
      </c>
      <c r="G9661" t="str">
        <f t="shared" si="150"/>
        <v>Young Adults</v>
      </c>
      <c r="H9661">
        <v>10</v>
      </c>
      <c r="I9661" t="s">
        <v>2950</v>
      </c>
      <c r="J9661" s="3">
        <v>0</v>
      </c>
      <c r="K9661" s="3" t="str">
        <f>IF(Table1[[#This Row],[Balance]]&lt;=83000,"Low Balance",IF(Table1[[#This Row],[Balance]]&lt;=166000,"Medium Balance",IF(Table1[[#This Row],[Balance]]&lt;=260000,"High Balance","Invalid")))</f>
        <v>Low Balance</v>
      </c>
      <c r="L9661">
        <v>2</v>
      </c>
      <c r="M9661">
        <v>1</v>
      </c>
      <c r="N9661">
        <v>1</v>
      </c>
      <c r="O9661" s="3">
        <v>126263.97</v>
      </c>
      <c r="P9661">
        <v>0</v>
      </c>
    </row>
    <row r="9662" spans="1:16" x14ac:dyDescent="0.3">
      <c r="A9662">
        <v>9660</v>
      </c>
      <c r="B9662">
        <v>15751926</v>
      </c>
      <c r="C9662" t="s">
        <v>854</v>
      </c>
      <c r="D9662" t="s">
        <v>2954</v>
      </c>
      <c r="E9662" t="s">
        <v>19</v>
      </c>
      <c r="F9662">
        <v>42</v>
      </c>
      <c r="G9662" t="str">
        <f t="shared" si="150"/>
        <v>Young Adults</v>
      </c>
      <c r="H9662">
        <v>3</v>
      </c>
      <c r="I9662" t="s">
        <v>2951</v>
      </c>
      <c r="J9662" s="3">
        <v>87807.29</v>
      </c>
      <c r="K9662" s="3" t="str">
        <f>IF(Table1[[#This Row],[Balance]]&lt;=83000,"Low Balance",IF(Table1[[#This Row],[Balance]]&lt;=166000,"Medium Balance",IF(Table1[[#This Row],[Balance]]&lt;=260000,"High Balance","Invalid")))</f>
        <v>Medium Balance</v>
      </c>
      <c r="L9662">
        <v>2</v>
      </c>
      <c r="M9662">
        <v>1</v>
      </c>
      <c r="N9662">
        <v>1</v>
      </c>
      <c r="O9662" s="3">
        <v>64613.81</v>
      </c>
      <c r="P9662">
        <v>0</v>
      </c>
    </row>
    <row r="9663" spans="1:16" x14ac:dyDescent="0.3">
      <c r="A9663">
        <v>9661</v>
      </c>
      <c r="B9663">
        <v>15589401</v>
      </c>
      <c r="C9663" t="s">
        <v>269</v>
      </c>
      <c r="D9663" t="s">
        <v>2954</v>
      </c>
      <c r="E9663" t="s">
        <v>13</v>
      </c>
      <c r="F9663">
        <v>30</v>
      </c>
      <c r="G9663" t="str">
        <f t="shared" si="150"/>
        <v>Young Adults</v>
      </c>
      <c r="H9663">
        <v>4</v>
      </c>
      <c r="I9663" t="s">
        <v>2951</v>
      </c>
      <c r="J9663" s="3">
        <v>0</v>
      </c>
      <c r="K9663" s="3" t="str">
        <f>IF(Table1[[#This Row],[Balance]]&lt;=83000,"Low Balance",IF(Table1[[#This Row],[Balance]]&lt;=166000,"Medium Balance",IF(Table1[[#This Row],[Balance]]&lt;=260000,"High Balance","Invalid")))</f>
        <v>Low Balance</v>
      </c>
      <c r="L9663">
        <v>2</v>
      </c>
      <c r="M9663">
        <v>1</v>
      </c>
      <c r="N9663">
        <v>0</v>
      </c>
      <c r="O9663" s="3">
        <v>89216.29</v>
      </c>
      <c r="P9663">
        <v>0</v>
      </c>
    </row>
    <row r="9664" spans="1:16" x14ac:dyDescent="0.3">
      <c r="A9664">
        <v>9662</v>
      </c>
      <c r="B9664">
        <v>15742019</v>
      </c>
      <c r="C9664" t="s">
        <v>2900</v>
      </c>
      <c r="D9664" t="s">
        <v>2955</v>
      </c>
      <c r="E9664" t="s">
        <v>13</v>
      </c>
      <c r="F9664">
        <v>39</v>
      </c>
      <c r="G9664" t="str">
        <f t="shared" si="150"/>
        <v>Young Adults</v>
      </c>
      <c r="H9664">
        <v>6</v>
      </c>
      <c r="I9664" t="s">
        <v>2950</v>
      </c>
      <c r="J9664" s="3">
        <v>0</v>
      </c>
      <c r="K9664" s="3" t="str">
        <f>IF(Table1[[#This Row],[Balance]]&lt;=83000,"Low Balance",IF(Table1[[#This Row],[Balance]]&lt;=166000,"Medium Balance",IF(Table1[[#This Row],[Balance]]&lt;=260000,"High Balance","Invalid")))</f>
        <v>Low Balance</v>
      </c>
      <c r="L9664">
        <v>2</v>
      </c>
      <c r="M9664">
        <v>0</v>
      </c>
      <c r="N9664">
        <v>0</v>
      </c>
      <c r="O9664" s="3">
        <v>83419.149999999994</v>
      </c>
      <c r="P9664">
        <v>0</v>
      </c>
    </row>
    <row r="9665" spans="1:16" x14ac:dyDescent="0.3">
      <c r="A9665">
        <v>9663</v>
      </c>
      <c r="B9665">
        <v>15660611</v>
      </c>
      <c r="C9665" t="s">
        <v>1020</v>
      </c>
      <c r="D9665" t="s">
        <v>2954</v>
      </c>
      <c r="E9665" t="s">
        <v>19</v>
      </c>
      <c r="F9665">
        <v>39</v>
      </c>
      <c r="G9665" t="str">
        <f t="shared" si="150"/>
        <v>Young Adults</v>
      </c>
      <c r="H9665">
        <v>3</v>
      </c>
      <c r="I9665" t="s">
        <v>2951</v>
      </c>
      <c r="J9665" s="3">
        <v>0</v>
      </c>
      <c r="K9665" s="3" t="str">
        <f>IF(Table1[[#This Row],[Balance]]&lt;=83000,"Low Balance",IF(Table1[[#This Row],[Balance]]&lt;=166000,"Medium Balance",IF(Table1[[#This Row],[Balance]]&lt;=260000,"High Balance","Invalid")))</f>
        <v>Low Balance</v>
      </c>
      <c r="L9665">
        <v>2</v>
      </c>
      <c r="M9665">
        <v>1</v>
      </c>
      <c r="N9665">
        <v>1</v>
      </c>
      <c r="O9665" s="3">
        <v>123998.52</v>
      </c>
      <c r="P9665">
        <v>0</v>
      </c>
    </row>
    <row r="9666" spans="1:16" x14ac:dyDescent="0.3">
      <c r="A9666">
        <v>9664</v>
      </c>
      <c r="B9666">
        <v>15607634</v>
      </c>
      <c r="C9666" t="s">
        <v>2901</v>
      </c>
      <c r="D9666" t="s">
        <v>2955</v>
      </c>
      <c r="E9666" t="s">
        <v>19</v>
      </c>
      <c r="F9666">
        <v>40</v>
      </c>
      <c r="G9666" t="str">
        <f t="shared" si="150"/>
        <v>Young Adults</v>
      </c>
      <c r="H9666">
        <v>9</v>
      </c>
      <c r="I9666" t="s">
        <v>2950</v>
      </c>
      <c r="J9666" s="3">
        <v>95293.86</v>
      </c>
      <c r="K9666" s="3" t="str">
        <f>IF(Table1[[#This Row],[Balance]]&lt;=83000,"Low Balance",IF(Table1[[#This Row],[Balance]]&lt;=166000,"Medium Balance",IF(Table1[[#This Row],[Balance]]&lt;=260000,"High Balance","Invalid")))</f>
        <v>Medium Balance</v>
      </c>
      <c r="L9666">
        <v>2</v>
      </c>
      <c r="M9666">
        <v>0</v>
      </c>
      <c r="N9666">
        <v>1</v>
      </c>
      <c r="O9666" s="3">
        <v>96985.58</v>
      </c>
      <c r="P9666">
        <v>0</v>
      </c>
    </row>
    <row r="9667" spans="1:16" x14ac:dyDescent="0.3">
      <c r="A9667">
        <v>9665</v>
      </c>
      <c r="B9667">
        <v>15595036</v>
      </c>
      <c r="C9667" t="s">
        <v>828</v>
      </c>
      <c r="D9667" t="s">
        <v>2954</v>
      </c>
      <c r="E9667" t="s">
        <v>19</v>
      </c>
      <c r="F9667">
        <v>30</v>
      </c>
      <c r="G9667" t="str">
        <f t="shared" ref="G9667:G9730" si="151">IF(F9668&lt;=44,"Young Adults",IF(F9668&lt;=69,"Middle-Aged",IF(F9668&lt;=92,"Seniors","Invalid")))</f>
        <v>Young Adults</v>
      </c>
      <c r="H9667">
        <v>7</v>
      </c>
      <c r="I9667" t="s">
        <v>2950</v>
      </c>
      <c r="J9667" s="3">
        <v>92847.59</v>
      </c>
      <c r="K9667" s="3" t="str">
        <f>IF(Table1[[#This Row],[Balance]]&lt;=83000,"Low Balance",IF(Table1[[#This Row],[Balance]]&lt;=166000,"Medium Balance",IF(Table1[[#This Row],[Balance]]&lt;=260000,"High Balance","Invalid")))</f>
        <v>Medium Balance</v>
      </c>
      <c r="L9667">
        <v>1</v>
      </c>
      <c r="M9667">
        <v>1</v>
      </c>
      <c r="N9667">
        <v>0</v>
      </c>
      <c r="O9667" s="3">
        <v>146154.06</v>
      </c>
      <c r="P9667">
        <v>0</v>
      </c>
    </row>
    <row r="9668" spans="1:16" x14ac:dyDescent="0.3">
      <c r="A9668">
        <v>9666</v>
      </c>
      <c r="B9668">
        <v>15745794</v>
      </c>
      <c r="C9668" t="s">
        <v>139</v>
      </c>
      <c r="D9668" t="s">
        <v>2955</v>
      </c>
      <c r="E9668" t="s">
        <v>19</v>
      </c>
      <c r="F9668">
        <v>30</v>
      </c>
      <c r="G9668" t="str">
        <f t="shared" si="151"/>
        <v>Young Adults</v>
      </c>
      <c r="H9668">
        <v>6</v>
      </c>
      <c r="I9668" t="s">
        <v>2950</v>
      </c>
      <c r="J9668" s="3">
        <v>0</v>
      </c>
      <c r="K9668" s="3" t="str">
        <f>IF(Table1[[#This Row],[Balance]]&lt;=83000,"Low Balance",IF(Table1[[#This Row],[Balance]]&lt;=166000,"Medium Balance",IF(Table1[[#This Row],[Balance]]&lt;=260000,"High Balance","Invalid")))</f>
        <v>Low Balance</v>
      </c>
      <c r="L9668">
        <v>2</v>
      </c>
      <c r="M9668">
        <v>1</v>
      </c>
      <c r="N9668">
        <v>1</v>
      </c>
      <c r="O9668" s="3">
        <v>18471.86</v>
      </c>
      <c r="P9668">
        <v>0</v>
      </c>
    </row>
    <row r="9669" spans="1:16" x14ac:dyDescent="0.3">
      <c r="A9669">
        <v>9667</v>
      </c>
      <c r="B9669">
        <v>15781689</v>
      </c>
      <c r="C9669" t="s">
        <v>2902</v>
      </c>
      <c r="D9669" t="s">
        <v>2955</v>
      </c>
      <c r="E9669" t="s">
        <v>19</v>
      </c>
      <c r="F9669">
        <v>35</v>
      </c>
      <c r="G9669" t="str">
        <f t="shared" si="151"/>
        <v>Young Adults</v>
      </c>
      <c r="H9669">
        <v>5</v>
      </c>
      <c r="I9669" t="s">
        <v>2951</v>
      </c>
      <c r="J9669" s="3">
        <v>0</v>
      </c>
      <c r="K9669" s="3" t="str">
        <f>IF(Table1[[#This Row],[Balance]]&lt;=83000,"Low Balance",IF(Table1[[#This Row],[Balance]]&lt;=166000,"Medium Balance",IF(Table1[[#This Row],[Balance]]&lt;=260000,"High Balance","Invalid")))</f>
        <v>Low Balance</v>
      </c>
      <c r="L9669">
        <v>2</v>
      </c>
      <c r="M9669">
        <v>1</v>
      </c>
      <c r="N9669">
        <v>0</v>
      </c>
      <c r="O9669" s="3">
        <v>95009.600000000006</v>
      </c>
      <c r="P9669">
        <v>0</v>
      </c>
    </row>
    <row r="9670" spans="1:16" x14ac:dyDescent="0.3">
      <c r="A9670">
        <v>9668</v>
      </c>
      <c r="B9670">
        <v>15696054</v>
      </c>
      <c r="C9670" t="s">
        <v>2903</v>
      </c>
      <c r="D9670" t="s">
        <v>2955</v>
      </c>
      <c r="E9670" t="s">
        <v>19</v>
      </c>
      <c r="F9670">
        <v>37</v>
      </c>
      <c r="G9670" t="str">
        <f t="shared" si="151"/>
        <v>Young Adults</v>
      </c>
      <c r="H9670">
        <v>2</v>
      </c>
      <c r="I9670" t="s">
        <v>2949</v>
      </c>
      <c r="J9670" s="3">
        <v>0</v>
      </c>
      <c r="K9670" s="3" t="str">
        <f>IF(Table1[[#This Row],[Balance]]&lt;=83000,"Low Balance",IF(Table1[[#This Row],[Balance]]&lt;=166000,"Medium Balance",IF(Table1[[#This Row],[Balance]]&lt;=260000,"High Balance","Invalid")))</f>
        <v>Low Balance</v>
      </c>
      <c r="L9670">
        <v>1</v>
      </c>
      <c r="M9670">
        <v>0</v>
      </c>
      <c r="N9670">
        <v>1</v>
      </c>
      <c r="O9670" s="3">
        <v>121175.86</v>
      </c>
      <c r="P9670">
        <v>0</v>
      </c>
    </row>
    <row r="9671" spans="1:16" x14ac:dyDescent="0.3">
      <c r="A9671">
        <v>9669</v>
      </c>
      <c r="B9671">
        <v>15752467</v>
      </c>
      <c r="C9671" t="s">
        <v>282</v>
      </c>
      <c r="D9671" t="s">
        <v>2953</v>
      </c>
      <c r="E9671" t="s">
        <v>19</v>
      </c>
      <c r="F9671">
        <v>34</v>
      </c>
      <c r="G9671" t="str">
        <f t="shared" si="151"/>
        <v>Young Adults</v>
      </c>
      <c r="H9671">
        <v>3</v>
      </c>
      <c r="I9671" t="s">
        <v>2951</v>
      </c>
      <c r="J9671" s="3">
        <v>0</v>
      </c>
      <c r="K9671" s="3" t="str">
        <f>IF(Table1[[#This Row],[Balance]]&lt;=83000,"Low Balance",IF(Table1[[#This Row],[Balance]]&lt;=166000,"Medium Balance",IF(Table1[[#This Row],[Balance]]&lt;=260000,"High Balance","Invalid")))</f>
        <v>Low Balance</v>
      </c>
      <c r="L9671">
        <v>2</v>
      </c>
      <c r="M9671">
        <v>1</v>
      </c>
      <c r="N9671">
        <v>1</v>
      </c>
      <c r="O9671" s="3">
        <v>77047.78</v>
      </c>
      <c r="P9671">
        <v>0</v>
      </c>
    </row>
    <row r="9672" spans="1:16" x14ac:dyDescent="0.3">
      <c r="A9672">
        <v>9670</v>
      </c>
      <c r="B9672">
        <v>15597739</v>
      </c>
      <c r="C9672" t="s">
        <v>1043</v>
      </c>
      <c r="D9672" t="s">
        <v>2955</v>
      </c>
      <c r="E9672" t="s">
        <v>19</v>
      </c>
      <c r="F9672">
        <v>37</v>
      </c>
      <c r="G9672" t="str">
        <f t="shared" si="151"/>
        <v>Young Adults</v>
      </c>
      <c r="H9672">
        <v>3</v>
      </c>
      <c r="I9672" t="s">
        <v>2951</v>
      </c>
      <c r="J9672" s="3">
        <v>0</v>
      </c>
      <c r="K9672" s="3" t="str">
        <f>IF(Table1[[#This Row],[Balance]]&lt;=83000,"Low Balance",IF(Table1[[#This Row],[Balance]]&lt;=166000,"Medium Balance",IF(Table1[[#This Row],[Balance]]&lt;=260000,"High Balance","Invalid")))</f>
        <v>Low Balance</v>
      </c>
      <c r="L9672">
        <v>1</v>
      </c>
      <c r="M9672">
        <v>1</v>
      </c>
      <c r="N9672">
        <v>0</v>
      </c>
      <c r="O9672" s="3">
        <v>158049.9</v>
      </c>
      <c r="P9672">
        <v>0</v>
      </c>
    </row>
    <row r="9673" spans="1:16" x14ac:dyDescent="0.3">
      <c r="A9673">
        <v>9671</v>
      </c>
      <c r="B9673">
        <v>15651336</v>
      </c>
      <c r="C9673" t="s">
        <v>1652</v>
      </c>
      <c r="D9673" t="s">
        <v>2954</v>
      </c>
      <c r="E9673" t="s">
        <v>13</v>
      </c>
      <c r="F9673">
        <v>32</v>
      </c>
      <c r="G9673" t="str">
        <f t="shared" si="151"/>
        <v>Seniors</v>
      </c>
      <c r="H9673">
        <v>4</v>
      </c>
      <c r="I9673" t="s">
        <v>2951</v>
      </c>
      <c r="J9673" s="3">
        <v>0</v>
      </c>
      <c r="K9673" s="3" t="str">
        <f>IF(Table1[[#This Row],[Balance]]&lt;=83000,"Low Balance",IF(Table1[[#This Row],[Balance]]&lt;=166000,"Medium Balance",IF(Table1[[#This Row],[Balance]]&lt;=260000,"High Balance","Invalid")))</f>
        <v>Low Balance</v>
      </c>
      <c r="L9673">
        <v>2</v>
      </c>
      <c r="M9673">
        <v>1</v>
      </c>
      <c r="N9673">
        <v>0</v>
      </c>
      <c r="O9673" s="3">
        <v>147040.25</v>
      </c>
      <c r="P9673">
        <v>0</v>
      </c>
    </row>
    <row r="9674" spans="1:16" x14ac:dyDescent="0.3">
      <c r="A9674">
        <v>9672</v>
      </c>
      <c r="B9674">
        <v>15636061</v>
      </c>
      <c r="C9674" t="s">
        <v>1094</v>
      </c>
      <c r="D9674" t="s">
        <v>2954</v>
      </c>
      <c r="E9674" t="s">
        <v>19</v>
      </c>
      <c r="F9674">
        <v>78</v>
      </c>
      <c r="G9674" t="str">
        <f t="shared" si="151"/>
        <v>Young Adults</v>
      </c>
      <c r="H9674">
        <v>4</v>
      </c>
      <c r="I9674" t="s">
        <v>2951</v>
      </c>
      <c r="J9674" s="3">
        <v>68345.86</v>
      </c>
      <c r="K9674" s="3" t="str">
        <f>IF(Table1[[#This Row],[Balance]]&lt;=83000,"Low Balance",IF(Table1[[#This Row],[Balance]]&lt;=166000,"Medium Balance",IF(Table1[[#This Row],[Balance]]&lt;=260000,"High Balance","Invalid")))</f>
        <v>Low Balance</v>
      </c>
      <c r="L9674">
        <v>2</v>
      </c>
      <c r="M9674">
        <v>1</v>
      </c>
      <c r="N9674">
        <v>1</v>
      </c>
      <c r="O9674" s="3">
        <v>142566.75</v>
      </c>
      <c r="P9674">
        <v>0</v>
      </c>
    </row>
    <row r="9675" spans="1:16" x14ac:dyDescent="0.3">
      <c r="A9675">
        <v>9673</v>
      </c>
      <c r="B9675">
        <v>15723013</v>
      </c>
      <c r="C9675" t="s">
        <v>336</v>
      </c>
      <c r="D9675" t="s">
        <v>2946</v>
      </c>
      <c r="E9675" t="s">
        <v>19</v>
      </c>
      <c r="F9675">
        <v>28</v>
      </c>
      <c r="G9675" t="str">
        <f t="shared" si="151"/>
        <v>Middle-Aged</v>
      </c>
      <c r="H9675">
        <v>7</v>
      </c>
      <c r="I9675" t="s">
        <v>2950</v>
      </c>
      <c r="J9675" s="3">
        <v>76656.399999999994</v>
      </c>
      <c r="K9675" s="3" t="str">
        <f>IF(Table1[[#This Row],[Balance]]&lt;=83000,"Low Balance",IF(Table1[[#This Row],[Balance]]&lt;=166000,"Medium Balance",IF(Table1[[#This Row],[Balance]]&lt;=260000,"High Balance","Invalid")))</f>
        <v>Low Balance</v>
      </c>
      <c r="L9675">
        <v>2</v>
      </c>
      <c r="M9675">
        <v>1</v>
      </c>
      <c r="N9675">
        <v>1</v>
      </c>
      <c r="O9675" s="3">
        <v>185483.24</v>
      </c>
      <c r="P9675">
        <v>0</v>
      </c>
    </row>
    <row r="9676" spans="1:16" x14ac:dyDescent="0.3">
      <c r="A9676">
        <v>9674</v>
      </c>
      <c r="B9676">
        <v>15784148</v>
      </c>
      <c r="C9676" t="s">
        <v>569</v>
      </c>
      <c r="D9676" t="s">
        <v>2946</v>
      </c>
      <c r="E9676" t="s">
        <v>19</v>
      </c>
      <c r="F9676">
        <v>62</v>
      </c>
      <c r="G9676" t="str">
        <f t="shared" si="151"/>
        <v>Young Adults</v>
      </c>
      <c r="H9676">
        <v>9</v>
      </c>
      <c r="I9676" t="s">
        <v>2950</v>
      </c>
      <c r="J9676" s="3">
        <v>0</v>
      </c>
      <c r="K9676" s="3" t="str">
        <f>IF(Table1[[#This Row],[Balance]]&lt;=83000,"Low Balance",IF(Table1[[#This Row],[Balance]]&lt;=166000,"Medium Balance",IF(Table1[[#This Row],[Balance]]&lt;=260000,"High Balance","Invalid")))</f>
        <v>Low Balance</v>
      </c>
      <c r="L9676">
        <v>2</v>
      </c>
      <c r="M9676">
        <v>0</v>
      </c>
      <c r="N9676">
        <v>0</v>
      </c>
      <c r="O9676" s="3">
        <v>155870.82</v>
      </c>
      <c r="P9676">
        <v>0</v>
      </c>
    </row>
    <row r="9677" spans="1:16" x14ac:dyDescent="0.3">
      <c r="A9677">
        <v>9675</v>
      </c>
      <c r="B9677">
        <v>15578098</v>
      </c>
      <c r="C9677" t="s">
        <v>790</v>
      </c>
      <c r="D9677" t="s">
        <v>2946</v>
      </c>
      <c r="E9677" t="s">
        <v>19</v>
      </c>
      <c r="F9677">
        <v>31</v>
      </c>
      <c r="G9677" t="str">
        <f t="shared" si="151"/>
        <v>Young Adults</v>
      </c>
      <c r="H9677">
        <v>8</v>
      </c>
      <c r="I9677" t="s">
        <v>2950</v>
      </c>
      <c r="J9677" s="3">
        <v>0</v>
      </c>
      <c r="K9677" s="3" t="str">
        <f>IF(Table1[[#This Row],[Balance]]&lt;=83000,"Low Balance",IF(Table1[[#This Row],[Balance]]&lt;=166000,"Medium Balance",IF(Table1[[#This Row],[Balance]]&lt;=260000,"High Balance","Invalid")))</f>
        <v>Low Balance</v>
      </c>
      <c r="L9677">
        <v>2</v>
      </c>
      <c r="M9677">
        <v>1</v>
      </c>
      <c r="N9677">
        <v>1</v>
      </c>
      <c r="O9677" s="3">
        <v>121555.51</v>
      </c>
      <c r="P9677">
        <v>0</v>
      </c>
    </row>
    <row r="9678" spans="1:16" x14ac:dyDescent="0.3">
      <c r="A9678">
        <v>9676</v>
      </c>
      <c r="B9678">
        <v>15638621</v>
      </c>
      <c r="C9678" t="s">
        <v>327</v>
      </c>
      <c r="D9678" t="s">
        <v>2954</v>
      </c>
      <c r="E9678" t="s">
        <v>19</v>
      </c>
      <c r="F9678">
        <v>39</v>
      </c>
      <c r="G9678" t="str">
        <f t="shared" si="151"/>
        <v>Young Adults</v>
      </c>
      <c r="H9678">
        <v>1</v>
      </c>
      <c r="I9678" t="s">
        <v>2949</v>
      </c>
      <c r="J9678" s="3">
        <v>60374.98</v>
      </c>
      <c r="K9678" s="3" t="str">
        <f>IF(Table1[[#This Row],[Balance]]&lt;=83000,"Low Balance",IF(Table1[[#This Row],[Balance]]&lt;=166000,"Medium Balance",IF(Table1[[#This Row],[Balance]]&lt;=260000,"High Balance","Invalid")))</f>
        <v>Low Balance</v>
      </c>
      <c r="L9678">
        <v>1</v>
      </c>
      <c r="M9678">
        <v>1</v>
      </c>
      <c r="N9678">
        <v>0</v>
      </c>
      <c r="O9678" s="3">
        <v>40223.74</v>
      </c>
      <c r="P9678">
        <v>0</v>
      </c>
    </row>
    <row r="9679" spans="1:16" x14ac:dyDescent="0.3">
      <c r="A9679">
        <v>9677</v>
      </c>
      <c r="B9679">
        <v>15720924</v>
      </c>
      <c r="C9679" t="s">
        <v>2688</v>
      </c>
      <c r="D9679" t="s">
        <v>2955</v>
      </c>
      <c r="E9679" t="s">
        <v>13</v>
      </c>
      <c r="F9679">
        <v>34</v>
      </c>
      <c r="G9679" t="str">
        <f t="shared" si="151"/>
        <v>Young Adults</v>
      </c>
      <c r="H9679">
        <v>1</v>
      </c>
      <c r="I9679" t="s">
        <v>2949</v>
      </c>
      <c r="J9679" s="3">
        <v>0</v>
      </c>
      <c r="K9679" s="3" t="str">
        <f>IF(Table1[[#This Row],[Balance]]&lt;=83000,"Low Balance",IF(Table1[[#This Row],[Balance]]&lt;=166000,"Medium Balance",IF(Table1[[#This Row],[Balance]]&lt;=260000,"High Balance","Invalid")))</f>
        <v>Low Balance</v>
      </c>
      <c r="L9679">
        <v>1</v>
      </c>
      <c r="M9679">
        <v>1</v>
      </c>
      <c r="N9679">
        <v>1</v>
      </c>
      <c r="O9679" s="3">
        <v>75503.600000000006</v>
      </c>
      <c r="P9679">
        <v>0</v>
      </c>
    </row>
    <row r="9680" spans="1:16" x14ac:dyDescent="0.3">
      <c r="A9680">
        <v>9678</v>
      </c>
      <c r="B9680">
        <v>15566531</v>
      </c>
      <c r="C9680" t="s">
        <v>2120</v>
      </c>
      <c r="D9680" t="s">
        <v>2954</v>
      </c>
      <c r="E9680" t="s">
        <v>19</v>
      </c>
      <c r="F9680">
        <v>33</v>
      </c>
      <c r="G9680" t="str">
        <f t="shared" si="151"/>
        <v>Young Adults</v>
      </c>
      <c r="H9680">
        <v>4</v>
      </c>
      <c r="I9680" t="s">
        <v>2951</v>
      </c>
      <c r="J9680" s="3">
        <v>88046.88</v>
      </c>
      <c r="K9680" s="3" t="str">
        <f>IF(Table1[[#This Row],[Balance]]&lt;=83000,"Low Balance",IF(Table1[[#This Row],[Balance]]&lt;=166000,"Medium Balance",IF(Table1[[#This Row],[Balance]]&lt;=260000,"High Balance","Invalid")))</f>
        <v>Medium Balance</v>
      </c>
      <c r="L9680">
        <v>1</v>
      </c>
      <c r="M9680">
        <v>0</v>
      </c>
      <c r="N9680">
        <v>1</v>
      </c>
      <c r="O9680" s="3">
        <v>186942.49</v>
      </c>
      <c r="P9680">
        <v>1</v>
      </c>
    </row>
    <row r="9681" spans="1:16" x14ac:dyDescent="0.3">
      <c r="A9681">
        <v>9679</v>
      </c>
      <c r="B9681">
        <v>15718064</v>
      </c>
      <c r="C9681" t="s">
        <v>145</v>
      </c>
      <c r="D9681" t="s">
        <v>2955</v>
      </c>
      <c r="E9681" t="s">
        <v>19</v>
      </c>
      <c r="F9681">
        <v>29</v>
      </c>
      <c r="G9681" t="str">
        <f t="shared" si="151"/>
        <v>Young Adults</v>
      </c>
      <c r="H9681">
        <v>2</v>
      </c>
      <c r="I9681" t="s">
        <v>2949</v>
      </c>
      <c r="J9681" s="3">
        <v>0</v>
      </c>
      <c r="K9681" s="3" t="str">
        <f>IF(Table1[[#This Row],[Balance]]&lt;=83000,"Low Balance",IF(Table1[[#This Row],[Balance]]&lt;=166000,"Medium Balance",IF(Table1[[#This Row],[Balance]]&lt;=260000,"High Balance","Invalid")))</f>
        <v>Low Balance</v>
      </c>
      <c r="L9681">
        <v>2</v>
      </c>
      <c r="M9681">
        <v>0</v>
      </c>
      <c r="N9681">
        <v>0</v>
      </c>
      <c r="O9681" s="3">
        <v>117173.8</v>
      </c>
      <c r="P9681">
        <v>0</v>
      </c>
    </row>
    <row r="9682" spans="1:16" x14ac:dyDescent="0.3">
      <c r="A9682">
        <v>9680</v>
      </c>
      <c r="B9682">
        <v>15605067</v>
      </c>
      <c r="C9682" t="s">
        <v>380</v>
      </c>
      <c r="D9682" t="s">
        <v>2953</v>
      </c>
      <c r="E9682" t="s">
        <v>19</v>
      </c>
      <c r="F9682">
        <v>19</v>
      </c>
      <c r="G9682" t="str">
        <f t="shared" si="151"/>
        <v>Young Adults</v>
      </c>
      <c r="H9682">
        <v>9</v>
      </c>
      <c r="I9682" t="s">
        <v>2950</v>
      </c>
      <c r="J9682" s="3">
        <v>0</v>
      </c>
      <c r="K9682" s="3" t="str">
        <f>IF(Table1[[#This Row],[Balance]]&lt;=83000,"Low Balance",IF(Table1[[#This Row],[Balance]]&lt;=166000,"Medium Balance",IF(Table1[[#This Row],[Balance]]&lt;=260000,"High Balance","Invalid")))</f>
        <v>Low Balance</v>
      </c>
      <c r="L9682">
        <v>2</v>
      </c>
      <c r="M9682">
        <v>1</v>
      </c>
      <c r="N9682">
        <v>0</v>
      </c>
      <c r="O9682" s="3">
        <v>3453.4</v>
      </c>
      <c r="P9682">
        <v>0</v>
      </c>
    </row>
    <row r="9683" spans="1:16" x14ac:dyDescent="0.3">
      <c r="A9683">
        <v>9681</v>
      </c>
      <c r="B9683">
        <v>15655335</v>
      </c>
      <c r="C9683" t="s">
        <v>2610</v>
      </c>
      <c r="D9683" t="s">
        <v>2956</v>
      </c>
      <c r="E9683" t="s">
        <v>19</v>
      </c>
      <c r="F9683">
        <v>36</v>
      </c>
      <c r="G9683" t="str">
        <f t="shared" si="151"/>
        <v>Middle-Aged</v>
      </c>
      <c r="H9683">
        <v>1</v>
      </c>
      <c r="I9683" t="s">
        <v>2949</v>
      </c>
      <c r="J9683" s="3">
        <v>0</v>
      </c>
      <c r="K9683" s="3" t="str">
        <f>IF(Table1[[#This Row],[Balance]]&lt;=83000,"Low Balance",IF(Table1[[#This Row],[Balance]]&lt;=166000,"Medium Balance",IF(Table1[[#This Row],[Balance]]&lt;=260000,"High Balance","Invalid")))</f>
        <v>Low Balance</v>
      </c>
      <c r="L9683">
        <v>2</v>
      </c>
      <c r="M9683">
        <v>1</v>
      </c>
      <c r="N9683">
        <v>0</v>
      </c>
      <c r="O9683" s="3">
        <v>48876.84</v>
      </c>
      <c r="P9683">
        <v>0</v>
      </c>
    </row>
    <row r="9684" spans="1:16" x14ac:dyDescent="0.3">
      <c r="A9684">
        <v>9682</v>
      </c>
      <c r="B9684">
        <v>15607301</v>
      </c>
      <c r="C9684" t="s">
        <v>1044</v>
      </c>
      <c r="D9684" t="s">
        <v>2954</v>
      </c>
      <c r="E9684" t="s">
        <v>13</v>
      </c>
      <c r="F9684">
        <v>63</v>
      </c>
      <c r="G9684" t="str">
        <f t="shared" si="151"/>
        <v>Young Adults</v>
      </c>
      <c r="H9684">
        <v>8</v>
      </c>
      <c r="I9684" t="s">
        <v>2950</v>
      </c>
      <c r="J9684" s="3">
        <v>129968.67</v>
      </c>
      <c r="K9684" s="3" t="str">
        <f>IF(Table1[[#This Row],[Balance]]&lt;=83000,"Low Balance",IF(Table1[[#This Row],[Balance]]&lt;=166000,"Medium Balance",IF(Table1[[#This Row],[Balance]]&lt;=260000,"High Balance","Invalid")))</f>
        <v>Medium Balance</v>
      </c>
      <c r="L9684">
        <v>1</v>
      </c>
      <c r="M9684">
        <v>1</v>
      </c>
      <c r="N9684">
        <v>1</v>
      </c>
      <c r="O9684" s="3">
        <v>11830.53</v>
      </c>
      <c r="P9684">
        <v>0</v>
      </c>
    </row>
    <row r="9685" spans="1:16" x14ac:dyDescent="0.3">
      <c r="A9685">
        <v>9683</v>
      </c>
      <c r="B9685">
        <v>15694628</v>
      </c>
      <c r="C9685" t="s">
        <v>574</v>
      </c>
      <c r="D9685" t="s">
        <v>2946</v>
      </c>
      <c r="E9685" t="s">
        <v>13</v>
      </c>
      <c r="F9685">
        <v>39</v>
      </c>
      <c r="G9685" t="str">
        <f t="shared" si="151"/>
        <v>Young Adults</v>
      </c>
      <c r="H9685">
        <v>4</v>
      </c>
      <c r="I9685" t="s">
        <v>2951</v>
      </c>
      <c r="J9685" s="3">
        <v>157731.6</v>
      </c>
      <c r="K9685" s="3" t="str">
        <f>IF(Table1[[#This Row],[Balance]]&lt;=83000,"Low Balance",IF(Table1[[#This Row],[Balance]]&lt;=166000,"Medium Balance",IF(Table1[[#This Row],[Balance]]&lt;=260000,"High Balance","Invalid")))</f>
        <v>Medium Balance</v>
      </c>
      <c r="L9685">
        <v>2</v>
      </c>
      <c r="M9685">
        <v>1</v>
      </c>
      <c r="N9685">
        <v>0</v>
      </c>
      <c r="O9685" s="3">
        <v>162820.6</v>
      </c>
      <c r="P9685">
        <v>0</v>
      </c>
    </row>
    <row r="9686" spans="1:16" x14ac:dyDescent="0.3">
      <c r="A9686">
        <v>9684</v>
      </c>
      <c r="B9686">
        <v>15607112</v>
      </c>
      <c r="C9686" t="s">
        <v>711</v>
      </c>
      <c r="D9686" t="s">
        <v>2953</v>
      </c>
      <c r="E9686" t="s">
        <v>19</v>
      </c>
      <c r="F9686">
        <v>32</v>
      </c>
      <c r="G9686" t="str">
        <f t="shared" si="151"/>
        <v>Young Adults</v>
      </c>
      <c r="H9686">
        <v>6</v>
      </c>
      <c r="I9686" t="s">
        <v>2950</v>
      </c>
      <c r="J9686" s="3">
        <v>0</v>
      </c>
      <c r="K9686" s="3" t="str">
        <f>IF(Table1[[#This Row],[Balance]]&lt;=83000,"Low Balance",IF(Table1[[#This Row],[Balance]]&lt;=166000,"Medium Balance",IF(Table1[[#This Row],[Balance]]&lt;=260000,"High Balance","Invalid")))</f>
        <v>Low Balance</v>
      </c>
      <c r="L9686">
        <v>2</v>
      </c>
      <c r="M9686">
        <v>0</v>
      </c>
      <c r="N9686">
        <v>1</v>
      </c>
      <c r="O9686" s="3">
        <v>36540.629999999997</v>
      </c>
      <c r="P9686">
        <v>0</v>
      </c>
    </row>
    <row r="9687" spans="1:16" x14ac:dyDescent="0.3">
      <c r="A9687">
        <v>9685</v>
      </c>
      <c r="B9687">
        <v>15635775</v>
      </c>
      <c r="C9687" t="s">
        <v>1512</v>
      </c>
      <c r="D9687" t="s">
        <v>2956</v>
      </c>
      <c r="E9687" t="s">
        <v>19</v>
      </c>
      <c r="F9687">
        <v>33</v>
      </c>
      <c r="G9687" t="str">
        <f t="shared" si="151"/>
        <v>Middle-Aged</v>
      </c>
      <c r="H9687">
        <v>3</v>
      </c>
      <c r="I9687" t="s">
        <v>2951</v>
      </c>
      <c r="J9687" s="3">
        <v>89276.479999999996</v>
      </c>
      <c r="K9687" s="3" t="str">
        <f>IF(Table1[[#This Row],[Balance]]&lt;=83000,"Low Balance",IF(Table1[[#This Row],[Balance]]&lt;=166000,"Medium Balance",IF(Table1[[#This Row],[Balance]]&lt;=260000,"High Balance","Invalid")))</f>
        <v>Medium Balance</v>
      </c>
      <c r="L9687">
        <v>1</v>
      </c>
      <c r="M9687">
        <v>1</v>
      </c>
      <c r="N9687">
        <v>0</v>
      </c>
      <c r="O9687" s="3">
        <v>6959</v>
      </c>
      <c r="P9687">
        <v>0</v>
      </c>
    </row>
    <row r="9688" spans="1:16" x14ac:dyDescent="0.3">
      <c r="A9688">
        <v>9686</v>
      </c>
      <c r="B9688">
        <v>15644280</v>
      </c>
      <c r="C9688" t="s">
        <v>2090</v>
      </c>
      <c r="D9688" t="s">
        <v>2956</v>
      </c>
      <c r="E9688" t="s">
        <v>19</v>
      </c>
      <c r="F9688">
        <v>45</v>
      </c>
      <c r="G9688" t="str">
        <f t="shared" si="151"/>
        <v>Middle-Aged</v>
      </c>
      <c r="H9688">
        <v>4</v>
      </c>
      <c r="I9688" t="s">
        <v>2951</v>
      </c>
      <c r="J9688" s="3">
        <v>138825.19</v>
      </c>
      <c r="K9688" s="3" t="str">
        <f>IF(Table1[[#This Row],[Balance]]&lt;=83000,"Low Balance",IF(Table1[[#This Row],[Balance]]&lt;=166000,"Medium Balance",IF(Table1[[#This Row],[Balance]]&lt;=260000,"High Balance","Invalid")))</f>
        <v>Medium Balance</v>
      </c>
      <c r="L9688">
        <v>1</v>
      </c>
      <c r="M9688">
        <v>0</v>
      </c>
      <c r="N9688">
        <v>0</v>
      </c>
      <c r="O9688" s="3">
        <v>10828.78</v>
      </c>
      <c r="P9688">
        <v>0</v>
      </c>
    </row>
    <row r="9689" spans="1:16" x14ac:dyDescent="0.3">
      <c r="A9689">
        <v>9687</v>
      </c>
      <c r="B9689">
        <v>15708362</v>
      </c>
      <c r="C9689" t="s">
        <v>50</v>
      </c>
      <c r="D9689" t="s">
        <v>2953</v>
      </c>
      <c r="E9689" t="s">
        <v>19</v>
      </c>
      <c r="F9689">
        <v>63</v>
      </c>
      <c r="G9689" t="str">
        <f t="shared" si="151"/>
        <v>Young Adults</v>
      </c>
      <c r="H9689">
        <v>4</v>
      </c>
      <c r="I9689" t="s">
        <v>2951</v>
      </c>
      <c r="J9689" s="3">
        <v>103729.79</v>
      </c>
      <c r="K9689" s="3" t="str">
        <f>IF(Table1[[#This Row],[Balance]]&lt;=83000,"Low Balance",IF(Table1[[#This Row],[Balance]]&lt;=166000,"Medium Balance",IF(Table1[[#This Row],[Balance]]&lt;=260000,"High Balance","Invalid")))</f>
        <v>Medium Balance</v>
      </c>
      <c r="L9689">
        <v>2</v>
      </c>
      <c r="M9689">
        <v>1</v>
      </c>
      <c r="N9689">
        <v>1</v>
      </c>
      <c r="O9689" s="3">
        <v>80272.06</v>
      </c>
      <c r="P9689">
        <v>0</v>
      </c>
    </row>
    <row r="9690" spans="1:16" x14ac:dyDescent="0.3">
      <c r="A9690">
        <v>9688</v>
      </c>
      <c r="B9690">
        <v>15771997</v>
      </c>
      <c r="C9690" t="s">
        <v>917</v>
      </c>
      <c r="D9690" t="s">
        <v>2953</v>
      </c>
      <c r="E9690" t="s">
        <v>13</v>
      </c>
      <c r="F9690">
        <v>31</v>
      </c>
      <c r="G9690" t="str">
        <f t="shared" si="151"/>
        <v>Middle-Aged</v>
      </c>
      <c r="H9690">
        <v>10</v>
      </c>
      <c r="I9690" t="s">
        <v>2950</v>
      </c>
      <c r="J9690" s="3">
        <v>75499.240000000005</v>
      </c>
      <c r="K9690" s="3" t="str">
        <f>IF(Table1[[#This Row],[Balance]]&lt;=83000,"Low Balance",IF(Table1[[#This Row],[Balance]]&lt;=166000,"Medium Balance",IF(Table1[[#This Row],[Balance]]&lt;=260000,"High Balance","Invalid")))</f>
        <v>Low Balance</v>
      </c>
      <c r="L9690">
        <v>1</v>
      </c>
      <c r="M9690">
        <v>1</v>
      </c>
      <c r="N9690">
        <v>0</v>
      </c>
      <c r="O9690" s="3">
        <v>22184.14</v>
      </c>
      <c r="P9690">
        <v>0</v>
      </c>
    </row>
    <row r="9691" spans="1:16" x14ac:dyDescent="0.3">
      <c r="A9691">
        <v>9689</v>
      </c>
      <c r="B9691">
        <v>15730579</v>
      </c>
      <c r="C9691" t="s">
        <v>1233</v>
      </c>
      <c r="D9691" t="s">
        <v>2955</v>
      </c>
      <c r="E9691" t="s">
        <v>19</v>
      </c>
      <c r="F9691">
        <v>68</v>
      </c>
      <c r="G9691" t="str">
        <f t="shared" si="151"/>
        <v>Middle-Aged</v>
      </c>
      <c r="H9691">
        <v>5</v>
      </c>
      <c r="I9691" t="s">
        <v>2951</v>
      </c>
      <c r="J9691" s="3">
        <v>169445.4</v>
      </c>
      <c r="K9691" s="3" t="str">
        <f>IF(Table1[[#This Row],[Balance]]&lt;=83000,"Low Balance",IF(Table1[[#This Row],[Balance]]&lt;=166000,"Medium Balance",IF(Table1[[#This Row],[Balance]]&lt;=260000,"High Balance","Invalid")))</f>
        <v>High Balance</v>
      </c>
      <c r="L9691">
        <v>1</v>
      </c>
      <c r="M9691">
        <v>1</v>
      </c>
      <c r="N9691">
        <v>1</v>
      </c>
      <c r="O9691" s="3">
        <v>186335.07</v>
      </c>
      <c r="P9691">
        <v>0</v>
      </c>
    </row>
    <row r="9692" spans="1:16" x14ac:dyDescent="0.3">
      <c r="A9692">
        <v>9690</v>
      </c>
      <c r="B9692">
        <v>15728005</v>
      </c>
      <c r="C9692" t="s">
        <v>2904</v>
      </c>
      <c r="D9692" t="s">
        <v>2956</v>
      </c>
      <c r="E9692" t="s">
        <v>13</v>
      </c>
      <c r="F9692">
        <v>57</v>
      </c>
      <c r="G9692" t="str">
        <f t="shared" si="151"/>
        <v>Young Adults</v>
      </c>
      <c r="H9692">
        <v>9</v>
      </c>
      <c r="I9692" t="s">
        <v>2950</v>
      </c>
      <c r="J9692" s="3">
        <v>111359.55</v>
      </c>
      <c r="K9692" s="3" t="str">
        <f>IF(Table1[[#This Row],[Balance]]&lt;=83000,"Low Balance",IF(Table1[[#This Row],[Balance]]&lt;=166000,"Medium Balance",IF(Table1[[#This Row],[Balance]]&lt;=260000,"High Balance","Invalid")))</f>
        <v>Medium Balance</v>
      </c>
      <c r="L9692">
        <v>2</v>
      </c>
      <c r="M9692">
        <v>1</v>
      </c>
      <c r="N9692">
        <v>0</v>
      </c>
      <c r="O9692" s="3">
        <v>105715.01</v>
      </c>
      <c r="P9692">
        <v>0</v>
      </c>
    </row>
    <row r="9693" spans="1:16" x14ac:dyDescent="0.3">
      <c r="A9693">
        <v>9691</v>
      </c>
      <c r="B9693">
        <v>15791674</v>
      </c>
      <c r="C9693" t="s">
        <v>336</v>
      </c>
      <c r="D9693" t="s">
        <v>2955</v>
      </c>
      <c r="E9693" t="s">
        <v>13</v>
      </c>
      <c r="F9693">
        <v>34</v>
      </c>
      <c r="G9693" t="str">
        <f t="shared" si="151"/>
        <v>Young Adults</v>
      </c>
      <c r="H9693">
        <v>10</v>
      </c>
      <c r="I9693" t="s">
        <v>2950</v>
      </c>
      <c r="J9693" s="3">
        <v>142388.60999999999</v>
      </c>
      <c r="K9693" s="3" t="str">
        <f>IF(Table1[[#This Row],[Balance]]&lt;=83000,"Low Balance",IF(Table1[[#This Row],[Balance]]&lt;=166000,"Medium Balance",IF(Table1[[#This Row],[Balance]]&lt;=260000,"High Balance","Invalid")))</f>
        <v>Medium Balance</v>
      </c>
      <c r="L9693">
        <v>2</v>
      </c>
      <c r="M9693">
        <v>0</v>
      </c>
      <c r="N9693">
        <v>1</v>
      </c>
      <c r="O9693" s="3">
        <v>68393.64</v>
      </c>
      <c r="P9693">
        <v>1</v>
      </c>
    </row>
    <row r="9694" spans="1:16" x14ac:dyDescent="0.3">
      <c r="A9694">
        <v>9692</v>
      </c>
      <c r="B9694">
        <v>15754599</v>
      </c>
      <c r="C9694" t="s">
        <v>270</v>
      </c>
      <c r="D9694" t="s">
        <v>2955</v>
      </c>
      <c r="E9694" t="s">
        <v>19</v>
      </c>
      <c r="F9694">
        <v>42</v>
      </c>
      <c r="G9694" t="str">
        <f t="shared" si="151"/>
        <v>Middle-Aged</v>
      </c>
      <c r="H9694">
        <v>4</v>
      </c>
      <c r="I9694" t="s">
        <v>2951</v>
      </c>
      <c r="J9694" s="3">
        <v>123311.39</v>
      </c>
      <c r="K9694" s="3" t="str">
        <f>IF(Table1[[#This Row],[Balance]]&lt;=83000,"Low Balance",IF(Table1[[#This Row],[Balance]]&lt;=166000,"Medium Balance",IF(Table1[[#This Row],[Balance]]&lt;=260000,"High Balance","Invalid")))</f>
        <v>Medium Balance</v>
      </c>
      <c r="L9694">
        <v>2</v>
      </c>
      <c r="M9694">
        <v>1</v>
      </c>
      <c r="N9694">
        <v>1</v>
      </c>
      <c r="O9694" s="3">
        <v>82868.34</v>
      </c>
      <c r="P9694">
        <v>0</v>
      </c>
    </row>
    <row r="9695" spans="1:16" x14ac:dyDescent="0.3">
      <c r="A9695">
        <v>9693</v>
      </c>
      <c r="B9695">
        <v>15693690</v>
      </c>
      <c r="C9695" t="s">
        <v>1946</v>
      </c>
      <c r="D9695" t="s">
        <v>2956</v>
      </c>
      <c r="E9695" t="s">
        <v>19</v>
      </c>
      <c r="F9695">
        <v>52</v>
      </c>
      <c r="G9695" t="str">
        <f t="shared" si="151"/>
        <v>Middle-Aged</v>
      </c>
      <c r="H9695">
        <v>7</v>
      </c>
      <c r="I9695" t="s">
        <v>2950</v>
      </c>
      <c r="J9695" s="3">
        <v>115532.52</v>
      </c>
      <c r="K9695" s="3" t="str">
        <f>IF(Table1[[#This Row],[Balance]]&lt;=83000,"Low Balance",IF(Table1[[#This Row],[Balance]]&lt;=166000,"Medium Balance",IF(Table1[[#This Row],[Balance]]&lt;=260000,"High Balance","Invalid")))</f>
        <v>Medium Balance</v>
      </c>
      <c r="L9695">
        <v>1</v>
      </c>
      <c r="M9695">
        <v>1</v>
      </c>
      <c r="N9695">
        <v>0</v>
      </c>
      <c r="O9695" s="3">
        <v>196257.67</v>
      </c>
      <c r="P9695">
        <v>0</v>
      </c>
    </row>
    <row r="9696" spans="1:16" x14ac:dyDescent="0.3">
      <c r="A9696">
        <v>9694</v>
      </c>
      <c r="B9696">
        <v>15728963</v>
      </c>
      <c r="C9696" t="s">
        <v>166</v>
      </c>
      <c r="D9696" t="s">
        <v>2946</v>
      </c>
      <c r="E9696" t="s">
        <v>13</v>
      </c>
      <c r="F9696">
        <v>51</v>
      </c>
      <c r="G9696" t="str">
        <f t="shared" si="151"/>
        <v>Young Adults</v>
      </c>
      <c r="H9696">
        <v>10</v>
      </c>
      <c r="I9696" t="s">
        <v>2950</v>
      </c>
      <c r="J9696" s="3">
        <v>167273.71</v>
      </c>
      <c r="K9696" s="3" t="str">
        <f>IF(Table1[[#This Row],[Balance]]&lt;=83000,"Low Balance",IF(Table1[[#This Row],[Balance]]&lt;=166000,"Medium Balance",IF(Table1[[#This Row],[Balance]]&lt;=260000,"High Balance","Invalid")))</f>
        <v>High Balance</v>
      </c>
      <c r="L9696">
        <v>1</v>
      </c>
      <c r="M9696">
        <v>0</v>
      </c>
      <c r="N9696">
        <v>0</v>
      </c>
      <c r="O9696" s="3">
        <v>93439.75</v>
      </c>
      <c r="P9696">
        <v>1</v>
      </c>
    </row>
    <row r="9697" spans="1:16" x14ac:dyDescent="0.3">
      <c r="A9697">
        <v>9695</v>
      </c>
      <c r="B9697">
        <v>15659710</v>
      </c>
      <c r="C9697" t="s">
        <v>2905</v>
      </c>
      <c r="D9697" t="s">
        <v>2956</v>
      </c>
      <c r="E9697" t="s">
        <v>19</v>
      </c>
      <c r="F9697">
        <v>25</v>
      </c>
      <c r="G9697" t="str">
        <f t="shared" si="151"/>
        <v>Young Adults</v>
      </c>
      <c r="H9697">
        <v>5</v>
      </c>
      <c r="I9697" t="s">
        <v>2951</v>
      </c>
      <c r="J9697" s="3">
        <v>77886.53</v>
      </c>
      <c r="K9697" s="3" t="str">
        <f>IF(Table1[[#This Row],[Balance]]&lt;=83000,"Low Balance",IF(Table1[[#This Row],[Balance]]&lt;=166000,"Medium Balance",IF(Table1[[#This Row],[Balance]]&lt;=260000,"High Balance","Invalid")))</f>
        <v>Low Balance</v>
      </c>
      <c r="L9697">
        <v>2</v>
      </c>
      <c r="M9697">
        <v>1</v>
      </c>
      <c r="N9697">
        <v>0</v>
      </c>
      <c r="O9697" s="3">
        <v>150319.49</v>
      </c>
      <c r="P9697">
        <v>0</v>
      </c>
    </row>
    <row r="9698" spans="1:16" x14ac:dyDescent="0.3">
      <c r="A9698">
        <v>9696</v>
      </c>
      <c r="B9698">
        <v>15658675</v>
      </c>
      <c r="C9698" t="s">
        <v>478</v>
      </c>
      <c r="D9698" t="s">
        <v>2956</v>
      </c>
      <c r="E9698" t="s">
        <v>19</v>
      </c>
      <c r="F9698">
        <v>37</v>
      </c>
      <c r="G9698" t="str">
        <f t="shared" si="151"/>
        <v>Young Adults</v>
      </c>
      <c r="H9698">
        <v>6</v>
      </c>
      <c r="I9698" t="s">
        <v>2950</v>
      </c>
      <c r="J9698" s="3">
        <v>135795.63</v>
      </c>
      <c r="K9698" s="3" t="str">
        <f>IF(Table1[[#This Row],[Balance]]&lt;=83000,"Low Balance",IF(Table1[[#This Row],[Balance]]&lt;=166000,"Medium Balance",IF(Table1[[#This Row],[Balance]]&lt;=260000,"High Balance","Invalid")))</f>
        <v>Medium Balance</v>
      </c>
      <c r="L9698">
        <v>1</v>
      </c>
      <c r="M9698">
        <v>0</v>
      </c>
      <c r="N9698">
        <v>1</v>
      </c>
      <c r="O9698" s="3">
        <v>46523.6</v>
      </c>
      <c r="P9698">
        <v>0</v>
      </c>
    </row>
    <row r="9699" spans="1:16" x14ac:dyDescent="0.3">
      <c r="A9699">
        <v>9697</v>
      </c>
      <c r="B9699">
        <v>15638788</v>
      </c>
      <c r="C9699" t="s">
        <v>2906</v>
      </c>
      <c r="D9699" t="s">
        <v>2946</v>
      </c>
      <c r="E9699" t="s">
        <v>19</v>
      </c>
      <c r="F9699">
        <v>32</v>
      </c>
      <c r="G9699" t="str">
        <f t="shared" si="151"/>
        <v>Middle-Aged</v>
      </c>
      <c r="H9699">
        <v>8</v>
      </c>
      <c r="I9699" t="s">
        <v>2950</v>
      </c>
      <c r="J9699" s="3">
        <v>97514.07</v>
      </c>
      <c r="K9699" s="3" t="str">
        <f>IF(Table1[[#This Row],[Balance]]&lt;=83000,"Low Balance",IF(Table1[[#This Row],[Balance]]&lt;=166000,"Medium Balance",IF(Table1[[#This Row],[Balance]]&lt;=260000,"High Balance","Invalid")))</f>
        <v>Medium Balance</v>
      </c>
      <c r="L9699">
        <v>1</v>
      </c>
      <c r="M9699">
        <v>1</v>
      </c>
      <c r="N9699">
        <v>1</v>
      </c>
      <c r="O9699" s="3">
        <v>199138.84</v>
      </c>
      <c r="P9699">
        <v>0</v>
      </c>
    </row>
    <row r="9700" spans="1:16" x14ac:dyDescent="0.3">
      <c r="A9700">
        <v>9698</v>
      </c>
      <c r="B9700">
        <v>15609735</v>
      </c>
      <c r="C9700" t="s">
        <v>181</v>
      </c>
      <c r="D9700" t="s">
        <v>2956</v>
      </c>
      <c r="E9700" t="s">
        <v>19</v>
      </c>
      <c r="F9700">
        <v>51</v>
      </c>
      <c r="G9700" t="str">
        <f t="shared" si="151"/>
        <v>Middle-Aged</v>
      </c>
      <c r="H9700">
        <v>6</v>
      </c>
      <c r="I9700" t="s">
        <v>2950</v>
      </c>
      <c r="J9700" s="3">
        <v>127545.56</v>
      </c>
      <c r="K9700" s="3" t="str">
        <f>IF(Table1[[#This Row],[Balance]]&lt;=83000,"Low Balance",IF(Table1[[#This Row],[Balance]]&lt;=166000,"Medium Balance",IF(Table1[[#This Row],[Balance]]&lt;=260000,"High Balance","Invalid")))</f>
        <v>Medium Balance</v>
      </c>
      <c r="L9700">
        <v>2</v>
      </c>
      <c r="M9700">
        <v>0</v>
      </c>
      <c r="N9700">
        <v>0</v>
      </c>
      <c r="O9700" s="3">
        <v>79559.02</v>
      </c>
      <c r="P9700">
        <v>1</v>
      </c>
    </row>
    <row r="9701" spans="1:16" x14ac:dyDescent="0.3">
      <c r="A9701">
        <v>9699</v>
      </c>
      <c r="B9701">
        <v>15771477</v>
      </c>
      <c r="C9701" t="s">
        <v>107</v>
      </c>
      <c r="D9701" t="s">
        <v>2953</v>
      </c>
      <c r="E9701" t="s">
        <v>19</v>
      </c>
      <c r="F9701">
        <v>49</v>
      </c>
      <c r="G9701" t="str">
        <f t="shared" si="151"/>
        <v>Young Adults</v>
      </c>
      <c r="H9701">
        <v>9</v>
      </c>
      <c r="I9701" t="s">
        <v>2950</v>
      </c>
      <c r="J9701" s="3">
        <v>106160.37</v>
      </c>
      <c r="K9701" s="3" t="str">
        <f>IF(Table1[[#This Row],[Balance]]&lt;=83000,"Low Balance",IF(Table1[[#This Row],[Balance]]&lt;=166000,"Medium Balance",IF(Table1[[#This Row],[Balance]]&lt;=260000,"High Balance","Invalid")))</f>
        <v>Medium Balance</v>
      </c>
      <c r="L9701">
        <v>1</v>
      </c>
      <c r="M9701">
        <v>0</v>
      </c>
      <c r="N9701">
        <v>0</v>
      </c>
      <c r="O9701" s="3">
        <v>116893.87</v>
      </c>
      <c r="P9701">
        <v>0</v>
      </c>
    </row>
    <row r="9702" spans="1:16" x14ac:dyDescent="0.3">
      <c r="A9702">
        <v>9700</v>
      </c>
      <c r="B9702">
        <v>15570145</v>
      </c>
      <c r="C9702" t="s">
        <v>1382</v>
      </c>
      <c r="D9702" t="s">
        <v>2956</v>
      </c>
      <c r="E9702" t="s">
        <v>13</v>
      </c>
      <c r="F9702">
        <v>23</v>
      </c>
      <c r="G9702" t="str">
        <f t="shared" si="151"/>
        <v>Young Adults</v>
      </c>
      <c r="H9702">
        <v>2</v>
      </c>
      <c r="I9702" t="s">
        <v>2949</v>
      </c>
      <c r="J9702" s="3">
        <v>0</v>
      </c>
      <c r="K9702" s="3" t="str">
        <f>IF(Table1[[#This Row],[Balance]]&lt;=83000,"Low Balance",IF(Table1[[#This Row],[Balance]]&lt;=166000,"Medium Balance",IF(Table1[[#This Row],[Balance]]&lt;=260000,"High Balance","Invalid")))</f>
        <v>Low Balance</v>
      </c>
      <c r="L9702">
        <v>2</v>
      </c>
      <c r="M9702">
        <v>1</v>
      </c>
      <c r="N9702">
        <v>0</v>
      </c>
      <c r="O9702" s="3">
        <v>153983.99</v>
      </c>
      <c r="P9702">
        <v>0</v>
      </c>
    </row>
    <row r="9703" spans="1:16" x14ac:dyDescent="0.3">
      <c r="A9703">
        <v>9701</v>
      </c>
      <c r="B9703">
        <v>15797149</v>
      </c>
      <c r="C9703" t="s">
        <v>654</v>
      </c>
      <c r="D9703" t="s">
        <v>2955</v>
      </c>
      <c r="E9703" t="s">
        <v>13</v>
      </c>
      <c r="F9703">
        <v>36</v>
      </c>
      <c r="G9703" t="str">
        <f t="shared" si="151"/>
        <v>Young Adults</v>
      </c>
      <c r="H9703">
        <v>4</v>
      </c>
      <c r="I9703" t="s">
        <v>2951</v>
      </c>
      <c r="J9703" s="3">
        <v>143680.47</v>
      </c>
      <c r="K9703" s="3" t="str">
        <f>IF(Table1[[#This Row],[Balance]]&lt;=83000,"Low Balance",IF(Table1[[#This Row],[Balance]]&lt;=166000,"Medium Balance",IF(Table1[[#This Row],[Balance]]&lt;=260000,"High Balance","Invalid")))</f>
        <v>Medium Balance</v>
      </c>
      <c r="L9703">
        <v>2</v>
      </c>
      <c r="M9703">
        <v>1</v>
      </c>
      <c r="N9703">
        <v>1</v>
      </c>
      <c r="O9703" s="3">
        <v>63531.19</v>
      </c>
      <c r="P9703">
        <v>0</v>
      </c>
    </row>
    <row r="9704" spans="1:16" x14ac:dyDescent="0.3">
      <c r="A9704">
        <v>9702</v>
      </c>
      <c r="B9704">
        <v>15636912</v>
      </c>
      <c r="C9704" t="s">
        <v>2907</v>
      </c>
      <c r="D9704" t="s">
        <v>2953</v>
      </c>
      <c r="E9704" t="s">
        <v>19</v>
      </c>
      <c r="F9704">
        <v>38</v>
      </c>
      <c r="G9704" t="str">
        <f t="shared" si="151"/>
        <v>Young Adults</v>
      </c>
      <c r="H9704">
        <v>3</v>
      </c>
      <c r="I9704" t="s">
        <v>2951</v>
      </c>
      <c r="J9704" s="3">
        <v>124483.53</v>
      </c>
      <c r="K9704" s="3" t="str">
        <f>IF(Table1[[#This Row],[Balance]]&lt;=83000,"Low Balance",IF(Table1[[#This Row],[Balance]]&lt;=166000,"Medium Balance",IF(Table1[[#This Row],[Balance]]&lt;=260000,"High Balance","Invalid")))</f>
        <v>Medium Balance</v>
      </c>
      <c r="L9704">
        <v>1</v>
      </c>
      <c r="M9704">
        <v>1</v>
      </c>
      <c r="N9704">
        <v>0</v>
      </c>
      <c r="O9704" s="3">
        <v>126253.31</v>
      </c>
      <c r="P9704">
        <v>0</v>
      </c>
    </row>
    <row r="9705" spans="1:16" x14ac:dyDescent="0.3">
      <c r="A9705">
        <v>9703</v>
      </c>
      <c r="B9705">
        <v>15687828</v>
      </c>
      <c r="C9705" t="s">
        <v>2175</v>
      </c>
      <c r="D9705" t="s">
        <v>2946</v>
      </c>
      <c r="E9705" t="s">
        <v>13</v>
      </c>
      <c r="F9705">
        <v>31</v>
      </c>
      <c r="G9705" t="str">
        <f t="shared" si="151"/>
        <v>Young Adults</v>
      </c>
      <c r="H9705">
        <v>5</v>
      </c>
      <c r="I9705" t="s">
        <v>2951</v>
      </c>
      <c r="J9705" s="3">
        <v>86006.3</v>
      </c>
      <c r="K9705" s="3" t="str">
        <f>IF(Table1[[#This Row],[Balance]]&lt;=83000,"Low Balance",IF(Table1[[#This Row],[Balance]]&lt;=166000,"Medium Balance",IF(Table1[[#This Row],[Balance]]&lt;=260000,"High Balance","Invalid")))</f>
        <v>Medium Balance</v>
      </c>
      <c r="L9705">
        <v>1</v>
      </c>
      <c r="M9705">
        <v>1</v>
      </c>
      <c r="N9705">
        <v>1</v>
      </c>
      <c r="O9705" s="3">
        <v>73922.95</v>
      </c>
      <c r="P9705">
        <v>0</v>
      </c>
    </row>
    <row r="9706" spans="1:16" x14ac:dyDescent="0.3">
      <c r="A9706">
        <v>9704</v>
      </c>
      <c r="B9706">
        <v>15667424</v>
      </c>
      <c r="C9706" t="s">
        <v>439</v>
      </c>
      <c r="D9706" t="s">
        <v>2955</v>
      </c>
      <c r="E9706" t="s">
        <v>13</v>
      </c>
      <c r="F9706">
        <v>43</v>
      </c>
      <c r="G9706" t="str">
        <f t="shared" si="151"/>
        <v>Young Adults</v>
      </c>
      <c r="H9706">
        <v>7</v>
      </c>
      <c r="I9706" t="s">
        <v>2950</v>
      </c>
      <c r="J9706" s="3">
        <v>111094.05</v>
      </c>
      <c r="K9706" s="3" t="str">
        <f>IF(Table1[[#This Row],[Balance]]&lt;=83000,"Low Balance",IF(Table1[[#This Row],[Balance]]&lt;=166000,"Medium Balance",IF(Table1[[#This Row],[Balance]]&lt;=260000,"High Balance","Invalid")))</f>
        <v>Medium Balance</v>
      </c>
      <c r="L9706">
        <v>2</v>
      </c>
      <c r="M9706">
        <v>1</v>
      </c>
      <c r="N9706">
        <v>1</v>
      </c>
      <c r="O9706" s="3">
        <v>64679.3</v>
      </c>
      <c r="P9706">
        <v>0</v>
      </c>
    </row>
    <row r="9707" spans="1:16" x14ac:dyDescent="0.3">
      <c r="A9707">
        <v>9705</v>
      </c>
      <c r="B9707">
        <v>15759872</v>
      </c>
      <c r="C9707" t="s">
        <v>2959</v>
      </c>
      <c r="D9707" t="s">
        <v>2953</v>
      </c>
      <c r="E9707" t="s">
        <v>19</v>
      </c>
      <c r="F9707">
        <v>22</v>
      </c>
      <c r="G9707" t="str">
        <f t="shared" si="151"/>
        <v>Young Adults</v>
      </c>
      <c r="H9707">
        <v>9</v>
      </c>
      <c r="I9707" t="s">
        <v>2950</v>
      </c>
      <c r="J9707" s="3">
        <v>0</v>
      </c>
      <c r="K9707" s="3" t="str">
        <f>IF(Table1[[#This Row],[Balance]]&lt;=83000,"Low Balance",IF(Table1[[#This Row],[Balance]]&lt;=166000,"Medium Balance",IF(Table1[[#This Row],[Balance]]&lt;=260000,"High Balance","Invalid")))</f>
        <v>Low Balance</v>
      </c>
      <c r="L9707">
        <v>2</v>
      </c>
      <c r="M9707">
        <v>1</v>
      </c>
      <c r="N9707">
        <v>0</v>
      </c>
      <c r="O9707" s="3">
        <v>157072.91</v>
      </c>
      <c r="P9707">
        <v>0</v>
      </c>
    </row>
    <row r="9708" spans="1:16" x14ac:dyDescent="0.3">
      <c r="A9708">
        <v>9706</v>
      </c>
      <c r="B9708">
        <v>15572374</v>
      </c>
      <c r="C9708" t="s">
        <v>2908</v>
      </c>
      <c r="D9708" t="s">
        <v>2955</v>
      </c>
      <c r="E9708" t="s">
        <v>19</v>
      </c>
      <c r="F9708">
        <v>36</v>
      </c>
      <c r="G9708" t="str">
        <f t="shared" si="151"/>
        <v>Young Adults</v>
      </c>
      <c r="H9708">
        <v>1</v>
      </c>
      <c r="I9708" t="s">
        <v>2949</v>
      </c>
      <c r="J9708" s="3">
        <v>0</v>
      </c>
      <c r="K9708" s="3" t="str">
        <f>IF(Table1[[#This Row],[Balance]]&lt;=83000,"Low Balance",IF(Table1[[#This Row],[Balance]]&lt;=166000,"Medium Balance",IF(Table1[[#This Row],[Balance]]&lt;=260000,"High Balance","Invalid")))</f>
        <v>Low Balance</v>
      </c>
      <c r="L9708">
        <v>2</v>
      </c>
      <c r="M9708">
        <v>0</v>
      </c>
      <c r="N9708">
        <v>1</v>
      </c>
      <c r="O9708" s="3">
        <v>108377.82</v>
      </c>
      <c r="P9708">
        <v>0</v>
      </c>
    </row>
    <row r="9709" spans="1:16" x14ac:dyDescent="0.3">
      <c r="A9709">
        <v>9707</v>
      </c>
      <c r="B9709">
        <v>15754926</v>
      </c>
      <c r="C9709" t="s">
        <v>876</v>
      </c>
      <c r="D9709" t="s">
        <v>2954</v>
      </c>
      <c r="E9709" t="s">
        <v>13</v>
      </c>
      <c r="F9709">
        <v>30</v>
      </c>
      <c r="G9709" t="str">
        <f t="shared" si="151"/>
        <v>Young Adults</v>
      </c>
      <c r="H9709">
        <v>6</v>
      </c>
      <c r="I9709" t="s">
        <v>2950</v>
      </c>
      <c r="J9709" s="3">
        <v>0</v>
      </c>
      <c r="K9709" s="3" t="str">
        <f>IF(Table1[[#This Row],[Balance]]&lt;=83000,"Low Balance",IF(Table1[[#This Row],[Balance]]&lt;=166000,"Medium Balance",IF(Table1[[#This Row],[Balance]]&lt;=260000,"High Balance","Invalid")))</f>
        <v>Low Balance</v>
      </c>
      <c r="L9709">
        <v>2</v>
      </c>
      <c r="M9709">
        <v>1</v>
      </c>
      <c r="N9709">
        <v>0</v>
      </c>
      <c r="O9709" s="3">
        <v>88827.31</v>
      </c>
      <c r="P9709">
        <v>0</v>
      </c>
    </row>
    <row r="9710" spans="1:16" x14ac:dyDescent="0.3">
      <c r="A9710">
        <v>9708</v>
      </c>
      <c r="B9710">
        <v>15687431</v>
      </c>
      <c r="C9710" t="s">
        <v>2909</v>
      </c>
      <c r="D9710" t="s">
        <v>2954</v>
      </c>
      <c r="E9710" t="s">
        <v>13</v>
      </c>
      <c r="F9710">
        <v>41</v>
      </c>
      <c r="G9710" t="str">
        <f t="shared" si="151"/>
        <v>Young Adults</v>
      </c>
      <c r="H9710">
        <v>7</v>
      </c>
      <c r="I9710" t="s">
        <v>2950</v>
      </c>
      <c r="J9710" s="3">
        <v>115171.71</v>
      </c>
      <c r="K9710" s="3" t="str">
        <f>IF(Table1[[#This Row],[Balance]]&lt;=83000,"Low Balance",IF(Table1[[#This Row],[Balance]]&lt;=166000,"Medium Balance",IF(Table1[[#This Row],[Balance]]&lt;=260000,"High Balance","Invalid")))</f>
        <v>Medium Balance</v>
      </c>
      <c r="L9710">
        <v>1</v>
      </c>
      <c r="M9710">
        <v>1</v>
      </c>
      <c r="N9710">
        <v>1</v>
      </c>
      <c r="O9710" s="3">
        <v>37674.47</v>
      </c>
      <c r="P9710">
        <v>0</v>
      </c>
    </row>
    <row r="9711" spans="1:16" x14ac:dyDescent="0.3">
      <c r="A9711">
        <v>9709</v>
      </c>
      <c r="B9711">
        <v>15604515</v>
      </c>
      <c r="C9711" t="s">
        <v>2653</v>
      </c>
      <c r="D9711" t="s">
        <v>2956</v>
      </c>
      <c r="E9711" t="s">
        <v>13</v>
      </c>
      <c r="F9711">
        <v>22</v>
      </c>
      <c r="G9711" t="str">
        <f t="shared" si="151"/>
        <v>Middle-Aged</v>
      </c>
      <c r="H9711">
        <v>10</v>
      </c>
      <c r="I9711" t="s">
        <v>2950</v>
      </c>
      <c r="J9711" s="3">
        <v>111543.26</v>
      </c>
      <c r="K9711" s="3" t="str">
        <f>IF(Table1[[#This Row],[Balance]]&lt;=83000,"Low Balance",IF(Table1[[#This Row],[Balance]]&lt;=166000,"Medium Balance",IF(Table1[[#This Row],[Balance]]&lt;=260000,"High Balance","Invalid")))</f>
        <v>Medium Balance</v>
      </c>
      <c r="L9711">
        <v>2</v>
      </c>
      <c r="M9711">
        <v>0</v>
      </c>
      <c r="N9711">
        <v>0</v>
      </c>
      <c r="O9711" s="3">
        <v>106327.85</v>
      </c>
      <c r="P9711">
        <v>0</v>
      </c>
    </row>
    <row r="9712" spans="1:16" x14ac:dyDescent="0.3">
      <c r="A9712">
        <v>9710</v>
      </c>
      <c r="B9712">
        <v>15682839</v>
      </c>
      <c r="C9712" t="s">
        <v>1156</v>
      </c>
      <c r="D9712" t="s">
        <v>2955</v>
      </c>
      <c r="E9712" t="s">
        <v>13</v>
      </c>
      <c r="F9712">
        <v>57</v>
      </c>
      <c r="G9712" t="str">
        <f t="shared" si="151"/>
        <v>Young Adults</v>
      </c>
      <c r="H9712">
        <v>8</v>
      </c>
      <c r="I9712" t="s">
        <v>2950</v>
      </c>
      <c r="J9712" s="3">
        <v>137936.94</v>
      </c>
      <c r="K9712" s="3" t="str">
        <f>IF(Table1[[#This Row],[Balance]]&lt;=83000,"Low Balance",IF(Table1[[#This Row],[Balance]]&lt;=166000,"Medium Balance",IF(Table1[[#This Row],[Balance]]&lt;=260000,"High Balance","Invalid")))</f>
        <v>Medium Balance</v>
      </c>
      <c r="L9712">
        <v>1</v>
      </c>
      <c r="M9712">
        <v>1</v>
      </c>
      <c r="N9712">
        <v>1</v>
      </c>
      <c r="O9712" s="3">
        <v>84475.13</v>
      </c>
      <c r="P9712">
        <v>0</v>
      </c>
    </row>
    <row r="9713" spans="1:16" x14ac:dyDescent="0.3">
      <c r="A9713">
        <v>9711</v>
      </c>
      <c r="B9713">
        <v>15624677</v>
      </c>
      <c r="C9713" t="s">
        <v>2910</v>
      </c>
      <c r="D9713" t="s">
        <v>2953</v>
      </c>
      <c r="E9713" t="s">
        <v>13</v>
      </c>
      <c r="F9713">
        <v>37</v>
      </c>
      <c r="G9713" t="str">
        <f t="shared" si="151"/>
        <v>Young Adults</v>
      </c>
      <c r="H9713">
        <v>3</v>
      </c>
      <c r="I9713" t="s">
        <v>2951</v>
      </c>
      <c r="J9713" s="3">
        <v>122304.65</v>
      </c>
      <c r="K9713" s="3" t="str">
        <f>IF(Table1[[#This Row],[Balance]]&lt;=83000,"Low Balance",IF(Table1[[#This Row],[Balance]]&lt;=166000,"Medium Balance",IF(Table1[[#This Row],[Balance]]&lt;=260000,"High Balance","Invalid")))</f>
        <v>Medium Balance</v>
      </c>
      <c r="L9713">
        <v>2</v>
      </c>
      <c r="M9713">
        <v>0</v>
      </c>
      <c r="N9713">
        <v>0</v>
      </c>
      <c r="O9713" s="3">
        <v>33998.699999999997</v>
      </c>
      <c r="P9713">
        <v>0</v>
      </c>
    </row>
    <row r="9714" spans="1:16" x14ac:dyDescent="0.3">
      <c r="A9714">
        <v>9712</v>
      </c>
      <c r="B9714">
        <v>15646366</v>
      </c>
      <c r="C9714" t="s">
        <v>65</v>
      </c>
      <c r="D9714" t="s">
        <v>2954</v>
      </c>
      <c r="E9714" t="s">
        <v>19</v>
      </c>
      <c r="F9714">
        <v>41</v>
      </c>
      <c r="G9714" t="str">
        <f t="shared" si="151"/>
        <v>Young Adults</v>
      </c>
      <c r="H9714">
        <v>8</v>
      </c>
      <c r="I9714" t="s">
        <v>2950</v>
      </c>
      <c r="J9714" s="3">
        <v>120586.54</v>
      </c>
      <c r="K9714" s="3" t="str">
        <f>IF(Table1[[#This Row],[Balance]]&lt;=83000,"Low Balance",IF(Table1[[#This Row],[Balance]]&lt;=166000,"Medium Balance",IF(Table1[[#This Row],[Balance]]&lt;=260000,"High Balance","Invalid")))</f>
        <v>Medium Balance</v>
      </c>
      <c r="L9714">
        <v>1</v>
      </c>
      <c r="M9714">
        <v>0</v>
      </c>
      <c r="N9714">
        <v>1</v>
      </c>
      <c r="O9714" s="3">
        <v>20491.150000000001</v>
      </c>
      <c r="P9714">
        <v>0</v>
      </c>
    </row>
    <row r="9715" spans="1:16" x14ac:dyDescent="0.3">
      <c r="A9715">
        <v>9713</v>
      </c>
      <c r="B9715">
        <v>15701768</v>
      </c>
      <c r="C9715" t="s">
        <v>359</v>
      </c>
      <c r="D9715" t="s">
        <v>2946</v>
      </c>
      <c r="E9715" t="s">
        <v>19</v>
      </c>
      <c r="F9715">
        <v>32</v>
      </c>
      <c r="G9715" t="str">
        <f t="shared" si="151"/>
        <v>Young Adults</v>
      </c>
      <c r="H9715">
        <v>3</v>
      </c>
      <c r="I9715" t="s">
        <v>2951</v>
      </c>
      <c r="J9715" s="3">
        <v>0</v>
      </c>
      <c r="K9715" s="3" t="str">
        <f>IF(Table1[[#This Row],[Balance]]&lt;=83000,"Low Balance",IF(Table1[[#This Row],[Balance]]&lt;=166000,"Medium Balance",IF(Table1[[#This Row],[Balance]]&lt;=260000,"High Balance","Invalid")))</f>
        <v>Low Balance</v>
      </c>
      <c r="L9715">
        <v>2</v>
      </c>
      <c r="M9715">
        <v>1</v>
      </c>
      <c r="N9715">
        <v>1</v>
      </c>
      <c r="O9715" s="3">
        <v>197827.06</v>
      </c>
      <c r="P9715">
        <v>0</v>
      </c>
    </row>
    <row r="9716" spans="1:16" x14ac:dyDescent="0.3">
      <c r="A9716">
        <v>9714</v>
      </c>
      <c r="B9716">
        <v>15623566</v>
      </c>
      <c r="C9716" t="s">
        <v>2911</v>
      </c>
      <c r="D9716" t="s">
        <v>2954</v>
      </c>
      <c r="E9716" t="s">
        <v>19</v>
      </c>
      <c r="F9716">
        <v>40</v>
      </c>
      <c r="G9716" t="str">
        <f t="shared" si="151"/>
        <v>Middle-Aged</v>
      </c>
      <c r="H9716">
        <v>9</v>
      </c>
      <c r="I9716" t="s">
        <v>2950</v>
      </c>
      <c r="J9716" s="3">
        <v>46520.69</v>
      </c>
      <c r="K9716" s="3" t="str">
        <f>IF(Table1[[#This Row],[Balance]]&lt;=83000,"Low Balance",IF(Table1[[#This Row],[Balance]]&lt;=166000,"Medium Balance",IF(Table1[[#This Row],[Balance]]&lt;=260000,"High Balance","Invalid")))</f>
        <v>Low Balance</v>
      </c>
      <c r="L9716">
        <v>1</v>
      </c>
      <c r="M9716">
        <v>1</v>
      </c>
      <c r="N9716">
        <v>1</v>
      </c>
      <c r="O9716" s="3">
        <v>96687.25</v>
      </c>
      <c r="P9716">
        <v>0</v>
      </c>
    </row>
    <row r="9717" spans="1:16" x14ac:dyDescent="0.3">
      <c r="A9717">
        <v>9715</v>
      </c>
      <c r="B9717">
        <v>15681274</v>
      </c>
      <c r="C9717" t="s">
        <v>189</v>
      </c>
      <c r="D9717" t="s">
        <v>2955</v>
      </c>
      <c r="E9717" t="s">
        <v>13</v>
      </c>
      <c r="F9717">
        <v>56</v>
      </c>
      <c r="G9717" t="str">
        <f t="shared" si="151"/>
        <v>Young Adults</v>
      </c>
      <c r="H9717">
        <v>2</v>
      </c>
      <c r="I9717" t="s">
        <v>2949</v>
      </c>
      <c r="J9717" s="3">
        <v>105473.74</v>
      </c>
      <c r="K9717" s="3" t="str">
        <f>IF(Table1[[#This Row],[Balance]]&lt;=83000,"Low Balance",IF(Table1[[#This Row],[Balance]]&lt;=166000,"Medium Balance",IF(Table1[[#This Row],[Balance]]&lt;=260000,"High Balance","Invalid")))</f>
        <v>Medium Balance</v>
      </c>
      <c r="L9717">
        <v>1</v>
      </c>
      <c r="M9717">
        <v>1</v>
      </c>
      <c r="N9717">
        <v>1</v>
      </c>
      <c r="O9717" s="3">
        <v>46044.7</v>
      </c>
      <c r="P9717">
        <v>0</v>
      </c>
    </row>
    <row r="9718" spans="1:16" x14ac:dyDescent="0.3">
      <c r="A9718">
        <v>9716</v>
      </c>
      <c r="B9718">
        <v>15762573</v>
      </c>
      <c r="C9718" t="s">
        <v>685</v>
      </c>
      <c r="D9718" t="s">
        <v>2946</v>
      </c>
      <c r="E9718" t="s">
        <v>13</v>
      </c>
      <c r="F9718">
        <v>34</v>
      </c>
      <c r="G9718" t="str">
        <f t="shared" si="151"/>
        <v>Young Adults</v>
      </c>
      <c r="H9718">
        <v>7</v>
      </c>
      <c r="I9718" t="s">
        <v>2950</v>
      </c>
      <c r="J9718" s="3">
        <v>0</v>
      </c>
      <c r="K9718" s="3" t="str">
        <f>IF(Table1[[#This Row],[Balance]]&lt;=83000,"Low Balance",IF(Table1[[#This Row],[Balance]]&lt;=166000,"Medium Balance",IF(Table1[[#This Row],[Balance]]&lt;=260000,"High Balance","Invalid")))</f>
        <v>Low Balance</v>
      </c>
      <c r="L9718">
        <v>2</v>
      </c>
      <c r="M9718">
        <v>1</v>
      </c>
      <c r="N9718">
        <v>0</v>
      </c>
      <c r="O9718" s="3">
        <v>98949.85</v>
      </c>
      <c r="P9718">
        <v>0</v>
      </c>
    </row>
    <row r="9719" spans="1:16" x14ac:dyDescent="0.3">
      <c r="A9719">
        <v>9717</v>
      </c>
      <c r="B9719">
        <v>15706458</v>
      </c>
      <c r="C9719" t="s">
        <v>743</v>
      </c>
      <c r="D9719" t="s">
        <v>2946</v>
      </c>
      <c r="E9719" t="s">
        <v>19</v>
      </c>
      <c r="F9719">
        <v>39</v>
      </c>
      <c r="G9719" t="str">
        <f t="shared" si="151"/>
        <v>Young Adults</v>
      </c>
      <c r="H9719">
        <v>5</v>
      </c>
      <c r="I9719" t="s">
        <v>2951</v>
      </c>
      <c r="J9719" s="3">
        <v>115730.71</v>
      </c>
      <c r="K9719" s="3" t="str">
        <f>IF(Table1[[#This Row],[Balance]]&lt;=83000,"Low Balance",IF(Table1[[#This Row],[Balance]]&lt;=166000,"Medium Balance",IF(Table1[[#This Row],[Balance]]&lt;=260000,"High Balance","Invalid")))</f>
        <v>Medium Balance</v>
      </c>
      <c r="L9719">
        <v>3</v>
      </c>
      <c r="M9719">
        <v>1</v>
      </c>
      <c r="N9719">
        <v>1</v>
      </c>
      <c r="O9719" s="3">
        <v>185599.34</v>
      </c>
      <c r="P9719">
        <v>1</v>
      </c>
    </row>
    <row r="9720" spans="1:16" x14ac:dyDescent="0.3">
      <c r="A9720">
        <v>9718</v>
      </c>
      <c r="B9720">
        <v>15654222</v>
      </c>
      <c r="C9720" t="s">
        <v>2912</v>
      </c>
      <c r="D9720" t="s">
        <v>2953</v>
      </c>
      <c r="E9720" t="s">
        <v>19</v>
      </c>
      <c r="F9720">
        <v>30</v>
      </c>
      <c r="G9720" t="str">
        <f t="shared" si="151"/>
        <v>Middle-Aged</v>
      </c>
      <c r="H9720">
        <v>3</v>
      </c>
      <c r="I9720" t="s">
        <v>2951</v>
      </c>
      <c r="J9720" s="3">
        <v>145396.49</v>
      </c>
      <c r="K9720" s="3" t="str">
        <f>IF(Table1[[#This Row],[Balance]]&lt;=83000,"Low Balance",IF(Table1[[#This Row],[Balance]]&lt;=166000,"Medium Balance",IF(Table1[[#This Row],[Balance]]&lt;=260000,"High Balance","Invalid")))</f>
        <v>Medium Balance</v>
      </c>
      <c r="L9720">
        <v>1</v>
      </c>
      <c r="M9720">
        <v>0</v>
      </c>
      <c r="N9720">
        <v>1</v>
      </c>
      <c r="O9720" s="3">
        <v>198341.15</v>
      </c>
      <c r="P9720">
        <v>0</v>
      </c>
    </row>
    <row r="9721" spans="1:16" x14ac:dyDescent="0.3">
      <c r="A9721">
        <v>9719</v>
      </c>
      <c r="B9721">
        <v>15704053</v>
      </c>
      <c r="C9721" t="s">
        <v>120</v>
      </c>
      <c r="D9721" t="s">
        <v>2946</v>
      </c>
      <c r="E9721" t="s">
        <v>19</v>
      </c>
      <c r="F9721">
        <v>62</v>
      </c>
      <c r="G9721" t="str">
        <f t="shared" si="151"/>
        <v>Middle-Aged</v>
      </c>
      <c r="H9721">
        <v>3</v>
      </c>
      <c r="I9721" t="s">
        <v>2951</v>
      </c>
      <c r="J9721" s="3">
        <v>131078.42000000001</v>
      </c>
      <c r="K9721" s="3" t="str">
        <f>IF(Table1[[#This Row],[Balance]]&lt;=83000,"Low Balance",IF(Table1[[#This Row],[Balance]]&lt;=166000,"Medium Balance",IF(Table1[[#This Row],[Balance]]&lt;=260000,"High Balance","Invalid")))</f>
        <v>Medium Balance</v>
      </c>
      <c r="L9721">
        <v>2</v>
      </c>
      <c r="M9721">
        <v>1</v>
      </c>
      <c r="N9721">
        <v>0</v>
      </c>
      <c r="O9721" s="3">
        <v>119348.76</v>
      </c>
      <c r="P9721">
        <v>1</v>
      </c>
    </row>
    <row r="9722" spans="1:16" x14ac:dyDescent="0.3">
      <c r="A9722">
        <v>9720</v>
      </c>
      <c r="B9722">
        <v>15724321</v>
      </c>
      <c r="C9722" t="s">
        <v>671</v>
      </c>
      <c r="D9722" t="s">
        <v>2954</v>
      </c>
      <c r="E9722" t="s">
        <v>13</v>
      </c>
      <c r="F9722">
        <v>47</v>
      </c>
      <c r="G9722" t="str">
        <f t="shared" si="151"/>
        <v>Young Adults</v>
      </c>
      <c r="H9722">
        <v>9</v>
      </c>
      <c r="I9722" t="s">
        <v>2950</v>
      </c>
      <c r="J9722" s="3">
        <v>128298.74</v>
      </c>
      <c r="K9722" s="3" t="str">
        <f>IF(Table1[[#This Row],[Balance]]&lt;=83000,"Low Balance",IF(Table1[[#This Row],[Balance]]&lt;=166000,"Medium Balance",IF(Table1[[#This Row],[Balance]]&lt;=260000,"High Balance","Invalid")))</f>
        <v>Medium Balance</v>
      </c>
      <c r="L9722">
        <v>1</v>
      </c>
      <c r="M9722">
        <v>0</v>
      </c>
      <c r="N9722">
        <v>0</v>
      </c>
      <c r="O9722" s="3">
        <v>149614.17000000001</v>
      </c>
      <c r="P9722">
        <v>1</v>
      </c>
    </row>
    <row r="9723" spans="1:16" x14ac:dyDescent="0.3">
      <c r="A9723">
        <v>9721</v>
      </c>
      <c r="B9723">
        <v>15621815</v>
      </c>
      <c r="C9723" t="s">
        <v>1056</v>
      </c>
      <c r="D9723" t="s">
        <v>2956</v>
      </c>
      <c r="E9723" t="s">
        <v>13</v>
      </c>
      <c r="F9723">
        <v>40</v>
      </c>
      <c r="G9723" t="str">
        <f t="shared" si="151"/>
        <v>Young Adults</v>
      </c>
      <c r="H9723">
        <v>6</v>
      </c>
      <c r="I9723" t="s">
        <v>2950</v>
      </c>
      <c r="J9723" s="3">
        <v>165526.71</v>
      </c>
      <c r="K9723" s="3" t="str">
        <f>IF(Table1[[#This Row],[Balance]]&lt;=83000,"Low Balance",IF(Table1[[#This Row],[Balance]]&lt;=166000,"Medium Balance",IF(Table1[[#This Row],[Balance]]&lt;=260000,"High Balance","Invalid")))</f>
        <v>Medium Balance</v>
      </c>
      <c r="L9723">
        <v>1</v>
      </c>
      <c r="M9723">
        <v>1</v>
      </c>
      <c r="N9723">
        <v>0</v>
      </c>
      <c r="O9723" s="3">
        <v>12328.08</v>
      </c>
      <c r="P9723">
        <v>0</v>
      </c>
    </row>
    <row r="9724" spans="1:16" x14ac:dyDescent="0.3">
      <c r="A9724">
        <v>9722</v>
      </c>
      <c r="B9724">
        <v>15724876</v>
      </c>
      <c r="C9724" t="s">
        <v>675</v>
      </c>
      <c r="D9724" t="s">
        <v>2954</v>
      </c>
      <c r="E9724" t="s">
        <v>13</v>
      </c>
      <c r="F9724">
        <v>38</v>
      </c>
      <c r="G9724" t="str">
        <f t="shared" si="151"/>
        <v>Young Adults</v>
      </c>
      <c r="H9724">
        <v>5</v>
      </c>
      <c r="I9724" t="s">
        <v>2951</v>
      </c>
      <c r="J9724" s="3">
        <v>83714.41</v>
      </c>
      <c r="K9724" s="3" t="str">
        <f>IF(Table1[[#This Row],[Balance]]&lt;=83000,"Low Balance",IF(Table1[[#This Row],[Balance]]&lt;=166000,"Medium Balance",IF(Table1[[#This Row],[Balance]]&lt;=260000,"High Balance","Invalid")))</f>
        <v>Medium Balance</v>
      </c>
      <c r="L9724">
        <v>1</v>
      </c>
      <c r="M9724">
        <v>1</v>
      </c>
      <c r="N9724">
        <v>1</v>
      </c>
      <c r="O9724" s="3">
        <v>33245.97</v>
      </c>
      <c r="P9724">
        <v>0</v>
      </c>
    </row>
    <row r="9725" spans="1:16" x14ac:dyDescent="0.3">
      <c r="A9725">
        <v>9723</v>
      </c>
      <c r="B9725">
        <v>15696588</v>
      </c>
      <c r="C9725" t="s">
        <v>302</v>
      </c>
      <c r="D9725" t="s">
        <v>2946</v>
      </c>
      <c r="E9725" t="s">
        <v>13</v>
      </c>
      <c r="F9725">
        <v>36</v>
      </c>
      <c r="G9725" t="str">
        <f t="shared" si="151"/>
        <v>Young Adults</v>
      </c>
      <c r="H9725">
        <v>3</v>
      </c>
      <c r="I9725" t="s">
        <v>2951</v>
      </c>
      <c r="J9725" s="3">
        <v>0</v>
      </c>
      <c r="K9725" s="3" t="str">
        <f>IF(Table1[[#This Row],[Balance]]&lt;=83000,"Low Balance",IF(Table1[[#This Row],[Balance]]&lt;=166000,"Medium Balance",IF(Table1[[#This Row],[Balance]]&lt;=260000,"High Balance","Invalid")))</f>
        <v>Low Balance</v>
      </c>
      <c r="L9725">
        <v>2</v>
      </c>
      <c r="M9725">
        <v>1</v>
      </c>
      <c r="N9725">
        <v>1</v>
      </c>
      <c r="O9725" s="3">
        <v>2243.41</v>
      </c>
      <c r="P9725">
        <v>0</v>
      </c>
    </row>
    <row r="9726" spans="1:16" x14ac:dyDescent="0.3">
      <c r="A9726">
        <v>9724</v>
      </c>
      <c r="B9726">
        <v>15612832</v>
      </c>
      <c r="C9726" t="s">
        <v>790</v>
      </c>
      <c r="D9726" t="s">
        <v>2953</v>
      </c>
      <c r="E9726" t="s">
        <v>19</v>
      </c>
      <c r="F9726">
        <v>32</v>
      </c>
      <c r="G9726" t="str">
        <f t="shared" si="151"/>
        <v>Young Adults</v>
      </c>
      <c r="H9726">
        <v>7</v>
      </c>
      <c r="I9726" t="s">
        <v>2950</v>
      </c>
      <c r="J9726" s="3">
        <v>125540.05</v>
      </c>
      <c r="K9726" s="3" t="str">
        <f>IF(Table1[[#This Row],[Balance]]&lt;=83000,"Low Balance",IF(Table1[[#This Row],[Balance]]&lt;=166000,"Medium Balance",IF(Table1[[#This Row],[Balance]]&lt;=260000,"High Balance","Invalid")))</f>
        <v>Medium Balance</v>
      </c>
      <c r="L9726">
        <v>1</v>
      </c>
      <c r="M9726">
        <v>0</v>
      </c>
      <c r="N9726">
        <v>0</v>
      </c>
      <c r="O9726" s="3">
        <v>86786.41</v>
      </c>
      <c r="P9726">
        <v>0</v>
      </c>
    </row>
    <row r="9727" spans="1:16" x14ac:dyDescent="0.3">
      <c r="A9727">
        <v>9725</v>
      </c>
      <c r="B9727">
        <v>15804295</v>
      </c>
      <c r="C9727" t="s">
        <v>172</v>
      </c>
      <c r="D9727" t="s">
        <v>2956</v>
      </c>
      <c r="E9727" t="s">
        <v>19</v>
      </c>
      <c r="F9727">
        <v>41</v>
      </c>
      <c r="G9727" t="str">
        <f t="shared" si="151"/>
        <v>Young Adults</v>
      </c>
      <c r="H9727">
        <v>2</v>
      </c>
      <c r="I9727" t="s">
        <v>2949</v>
      </c>
      <c r="J9727" s="3">
        <v>100254.76</v>
      </c>
      <c r="K9727" s="3" t="str">
        <f>IF(Table1[[#This Row],[Balance]]&lt;=83000,"Low Balance",IF(Table1[[#This Row],[Balance]]&lt;=166000,"Medium Balance",IF(Table1[[#This Row],[Balance]]&lt;=260000,"High Balance","Invalid")))</f>
        <v>Medium Balance</v>
      </c>
      <c r="L9727">
        <v>2</v>
      </c>
      <c r="M9727">
        <v>1</v>
      </c>
      <c r="N9727">
        <v>1</v>
      </c>
      <c r="O9727" s="3">
        <v>12706.67</v>
      </c>
      <c r="P9727">
        <v>0</v>
      </c>
    </row>
    <row r="9728" spans="1:16" x14ac:dyDescent="0.3">
      <c r="A9728">
        <v>9726</v>
      </c>
      <c r="B9728">
        <v>15712536</v>
      </c>
      <c r="C9728" t="s">
        <v>499</v>
      </c>
      <c r="D9728" t="s">
        <v>2954</v>
      </c>
      <c r="E9728" t="s">
        <v>13</v>
      </c>
      <c r="F9728">
        <v>36</v>
      </c>
      <c r="G9728" t="str">
        <f t="shared" si="151"/>
        <v>Young Adults</v>
      </c>
      <c r="H9728">
        <v>3</v>
      </c>
      <c r="I9728" t="s">
        <v>2951</v>
      </c>
      <c r="J9728" s="3">
        <v>0</v>
      </c>
      <c r="K9728" s="3" t="str">
        <f>IF(Table1[[#This Row],[Balance]]&lt;=83000,"Low Balance",IF(Table1[[#This Row],[Balance]]&lt;=166000,"Medium Balance",IF(Table1[[#This Row],[Balance]]&lt;=260000,"High Balance","Invalid")))</f>
        <v>Low Balance</v>
      </c>
      <c r="L9728">
        <v>2</v>
      </c>
      <c r="M9728">
        <v>1</v>
      </c>
      <c r="N9728">
        <v>0</v>
      </c>
      <c r="O9728" s="3">
        <v>41295.1</v>
      </c>
      <c r="P9728">
        <v>1</v>
      </c>
    </row>
    <row r="9729" spans="1:16" x14ac:dyDescent="0.3">
      <c r="A9729">
        <v>9727</v>
      </c>
      <c r="B9729">
        <v>15662494</v>
      </c>
      <c r="C9729" t="s">
        <v>1045</v>
      </c>
      <c r="D9729" t="s">
        <v>2955</v>
      </c>
      <c r="E9729" t="s">
        <v>19</v>
      </c>
      <c r="F9729">
        <v>43</v>
      </c>
      <c r="G9729" t="str">
        <f t="shared" si="151"/>
        <v>Middle-Aged</v>
      </c>
      <c r="H9729">
        <v>7</v>
      </c>
      <c r="I9729" t="s">
        <v>2950</v>
      </c>
      <c r="J9729" s="3">
        <v>138150.57</v>
      </c>
      <c r="K9729" s="3" t="str">
        <f>IF(Table1[[#This Row],[Balance]]&lt;=83000,"Low Balance",IF(Table1[[#This Row],[Balance]]&lt;=166000,"Medium Balance",IF(Table1[[#This Row],[Balance]]&lt;=260000,"High Balance","Invalid")))</f>
        <v>Medium Balance</v>
      </c>
      <c r="L9729">
        <v>1</v>
      </c>
      <c r="M9729">
        <v>1</v>
      </c>
      <c r="N9729">
        <v>1</v>
      </c>
      <c r="O9729" s="3">
        <v>177357.16</v>
      </c>
      <c r="P9729">
        <v>0</v>
      </c>
    </row>
    <row r="9730" spans="1:16" x14ac:dyDescent="0.3">
      <c r="A9730">
        <v>9728</v>
      </c>
      <c r="B9730">
        <v>15807728</v>
      </c>
      <c r="C9730" t="s">
        <v>898</v>
      </c>
      <c r="D9730" t="s">
        <v>2946</v>
      </c>
      <c r="E9730" t="s">
        <v>13</v>
      </c>
      <c r="F9730">
        <v>45</v>
      </c>
      <c r="G9730" t="str">
        <f t="shared" si="151"/>
        <v>Young Adults</v>
      </c>
      <c r="H9730">
        <v>1</v>
      </c>
      <c r="I9730" t="s">
        <v>2949</v>
      </c>
      <c r="J9730" s="3">
        <v>0</v>
      </c>
      <c r="K9730" s="3" t="str">
        <f>IF(Table1[[#This Row],[Balance]]&lt;=83000,"Low Balance",IF(Table1[[#This Row],[Balance]]&lt;=166000,"Medium Balance",IF(Table1[[#This Row],[Balance]]&lt;=260000,"High Balance","Invalid")))</f>
        <v>Low Balance</v>
      </c>
      <c r="L9730">
        <v>1</v>
      </c>
      <c r="M9730">
        <v>0</v>
      </c>
      <c r="N9730">
        <v>1</v>
      </c>
      <c r="O9730" s="3">
        <v>190663.89</v>
      </c>
      <c r="P9730">
        <v>1</v>
      </c>
    </row>
    <row r="9731" spans="1:16" x14ac:dyDescent="0.3">
      <c r="A9731">
        <v>9729</v>
      </c>
      <c r="B9731">
        <v>15764916</v>
      </c>
      <c r="C9731" t="s">
        <v>101</v>
      </c>
      <c r="D9731" t="s">
        <v>2954</v>
      </c>
      <c r="E9731" t="s">
        <v>13</v>
      </c>
      <c r="F9731">
        <v>43</v>
      </c>
      <c r="G9731" t="str">
        <f t="shared" ref="G9731:G9794" si="152">IF(F9732&lt;=44,"Young Adults",IF(F9732&lt;=69,"Middle-Aged",IF(F9732&lt;=92,"Seniors","Invalid")))</f>
        <v>Young Adults</v>
      </c>
      <c r="H9731">
        <v>7</v>
      </c>
      <c r="I9731" t="s">
        <v>2950</v>
      </c>
      <c r="J9731" s="3">
        <v>95984.21</v>
      </c>
      <c r="K9731" s="3" t="str">
        <f>IF(Table1[[#This Row],[Balance]]&lt;=83000,"Low Balance",IF(Table1[[#This Row],[Balance]]&lt;=166000,"Medium Balance",IF(Table1[[#This Row],[Balance]]&lt;=260000,"High Balance","Invalid")))</f>
        <v>Medium Balance</v>
      </c>
      <c r="L9731">
        <v>1</v>
      </c>
      <c r="M9731">
        <v>0</v>
      </c>
      <c r="N9731">
        <v>1</v>
      </c>
      <c r="O9731" s="3">
        <v>115262.54</v>
      </c>
      <c r="P9731">
        <v>1</v>
      </c>
    </row>
    <row r="9732" spans="1:16" x14ac:dyDescent="0.3">
      <c r="A9732">
        <v>9730</v>
      </c>
      <c r="B9732">
        <v>15615330</v>
      </c>
      <c r="C9732" t="s">
        <v>1189</v>
      </c>
      <c r="D9732" t="s">
        <v>2956</v>
      </c>
      <c r="E9732" t="s">
        <v>19</v>
      </c>
      <c r="F9732">
        <v>23</v>
      </c>
      <c r="G9732" t="str">
        <f t="shared" si="152"/>
        <v>Young Adults</v>
      </c>
      <c r="H9732">
        <v>10</v>
      </c>
      <c r="I9732" t="s">
        <v>2950</v>
      </c>
      <c r="J9732" s="3">
        <v>0</v>
      </c>
      <c r="K9732" s="3" t="str">
        <f>IF(Table1[[#This Row],[Balance]]&lt;=83000,"Low Balance",IF(Table1[[#This Row],[Balance]]&lt;=166000,"Medium Balance",IF(Table1[[#This Row],[Balance]]&lt;=260000,"High Balance","Invalid")))</f>
        <v>Low Balance</v>
      </c>
      <c r="L9732">
        <v>2</v>
      </c>
      <c r="M9732">
        <v>1</v>
      </c>
      <c r="N9732">
        <v>1</v>
      </c>
      <c r="O9732" s="3">
        <v>170099.23</v>
      </c>
      <c r="P9732">
        <v>0</v>
      </c>
    </row>
    <row r="9733" spans="1:16" x14ac:dyDescent="0.3">
      <c r="A9733">
        <v>9731</v>
      </c>
      <c r="B9733">
        <v>15638487</v>
      </c>
      <c r="C9733" t="s">
        <v>686</v>
      </c>
      <c r="D9733" t="s">
        <v>2953</v>
      </c>
      <c r="E9733" t="s">
        <v>19</v>
      </c>
      <c r="F9733">
        <v>38</v>
      </c>
      <c r="G9733" t="str">
        <f t="shared" si="152"/>
        <v>Young Adults</v>
      </c>
      <c r="H9733">
        <v>2</v>
      </c>
      <c r="I9733" t="s">
        <v>2949</v>
      </c>
      <c r="J9733" s="3">
        <v>136858.42000000001</v>
      </c>
      <c r="K9733" s="3" t="str">
        <f>IF(Table1[[#This Row],[Balance]]&lt;=83000,"Low Balance",IF(Table1[[#This Row],[Balance]]&lt;=166000,"Medium Balance",IF(Table1[[#This Row],[Balance]]&lt;=260000,"High Balance","Invalid")))</f>
        <v>Medium Balance</v>
      </c>
      <c r="L9733">
        <v>1</v>
      </c>
      <c r="M9733">
        <v>0</v>
      </c>
      <c r="N9733">
        <v>1</v>
      </c>
      <c r="O9733" s="3">
        <v>189143.94</v>
      </c>
      <c r="P9733">
        <v>0</v>
      </c>
    </row>
    <row r="9734" spans="1:16" x14ac:dyDescent="0.3">
      <c r="A9734">
        <v>9732</v>
      </c>
      <c r="B9734">
        <v>15627859</v>
      </c>
      <c r="C9734" t="s">
        <v>1509</v>
      </c>
      <c r="D9734" t="s">
        <v>2955</v>
      </c>
      <c r="E9734" t="s">
        <v>19</v>
      </c>
      <c r="F9734">
        <v>29</v>
      </c>
      <c r="G9734" t="str">
        <f t="shared" si="152"/>
        <v>Young Adults</v>
      </c>
      <c r="H9734">
        <v>7</v>
      </c>
      <c r="I9734" t="s">
        <v>2950</v>
      </c>
      <c r="J9734" s="3">
        <v>102609</v>
      </c>
      <c r="K9734" s="3" t="str">
        <f>IF(Table1[[#This Row],[Balance]]&lt;=83000,"Low Balance",IF(Table1[[#This Row],[Balance]]&lt;=166000,"Medium Balance",IF(Table1[[#This Row],[Balance]]&lt;=260000,"High Balance","Invalid")))</f>
        <v>Medium Balance</v>
      </c>
      <c r="L9734">
        <v>1</v>
      </c>
      <c r="M9734">
        <v>1</v>
      </c>
      <c r="N9734">
        <v>0</v>
      </c>
      <c r="O9734" s="3">
        <v>163257.44</v>
      </c>
      <c r="P9734">
        <v>0</v>
      </c>
    </row>
    <row r="9735" spans="1:16" x14ac:dyDescent="0.3">
      <c r="A9735">
        <v>9733</v>
      </c>
      <c r="B9735">
        <v>15622192</v>
      </c>
      <c r="C9735" t="s">
        <v>40</v>
      </c>
      <c r="D9735" t="s">
        <v>2953</v>
      </c>
      <c r="E9735" t="s">
        <v>19</v>
      </c>
      <c r="F9735">
        <v>39</v>
      </c>
      <c r="G9735" t="str">
        <f t="shared" si="152"/>
        <v>Middle-Aged</v>
      </c>
      <c r="H9735">
        <v>3</v>
      </c>
      <c r="I9735" t="s">
        <v>2951</v>
      </c>
      <c r="J9735" s="3">
        <v>0</v>
      </c>
      <c r="K9735" s="3" t="str">
        <f>IF(Table1[[#This Row],[Balance]]&lt;=83000,"Low Balance",IF(Table1[[#This Row],[Balance]]&lt;=166000,"Medium Balance",IF(Table1[[#This Row],[Balance]]&lt;=260000,"High Balance","Invalid")))</f>
        <v>Low Balance</v>
      </c>
      <c r="L9735">
        <v>2</v>
      </c>
      <c r="M9735">
        <v>0</v>
      </c>
      <c r="N9735">
        <v>1</v>
      </c>
      <c r="O9735" s="3">
        <v>95562.81</v>
      </c>
      <c r="P9735">
        <v>0</v>
      </c>
    </row>
    <row r="9736" spans="1:16" x14ac:dyDescent="0.3">
      <c r="A9736">
        <v>9734</v>
      </c>
      <c r="B9736">
        <v>15789413</v>
      </c>
      <c r="C9736" t="s">
        <v>2202</v>
      </c>
      <c r="D9736" t="s">
        <v>2946</v>
      </c>
      <c r="E9736" t="s">
        <v>19</v>
      </c>
      <c r="F9736">
        <v>64</v>
      </c>
      <c r="G9736" t="str">
        <f t="shared" si="152"/>
        <v>Seniors</v>
      </c>
      <c r="H9736">
        <v>3</v>
      </c>
      <c r="I9736" t="s">
        <v>2951</v>
      </c>
      <c r="J9736" s="3">
        <v>0</v>
      </c>
      <c r="K9736" s="3" t="str">
        <f>IF(Table1[[#This Row],[Balance]]&lt;=83000,"Low Balance",IF(Table1[[#This Row],[Balance]]&lt;=166000,"Medium Balance",IF(Table1[[#This Row],[Balance]]&lt;=260000,"High Balance","Invalid")))</f>
        <v>Low Balance</v>
      </c>
      <c r="L9736">
        <v>2</v>
      </c>
      <c r="M9736">
        <v>1</v>
      </c>
      <c r="N9736">
        <v>1</v>
      </c>
      <c r="O9736" s="3">
        <v>75272.63</v>
      </c>
      <c r="P9736">
        <v>0</v>
      </c>
    </row>
    <row r="9737" spans="1:16" x14ac:dyDescent="0.3">
      <c r="A9737">
        <v>9735</v>
      </c>
      <c r="B9737">
        <v>15583221</v>
      </c>
      <c r="C9737" t="s">
        <v>1489</v>
      </c>
      <c r="D9737" t="s">
        <v>2954</v>
      </c>
      <c r="E9737" t="s">
        <v>19</v>
      </c>
      <c r="F9737">
        <v>70</v>
      </c>
      <c r="G9737" t="str">
        <f t="shared" si="152"/>
        <v>Young Adults</v>
      </c>
      <c r="H9737">
        <v>3</v>
      </c>
      <c r="I9737" t="s">
        <v>2951</v>
      </c>
      <c r="J9737" s="3">
        <v>77356.92</v>
      </c>
      <c r="K9737" s="3" t="str">
        <f>IF(Table1[[#This Row],[Balance]]&lt;=83000,"Low Balance",IF(Table1[[#This Row],[Balance]]&lt;=166000,"Medium Balance",IF(Table1[[#This Row],[Balance]]&lt;=260000,"High Balance","Invalid")))</f>
        <v>Low Balance</v>
      </c>
      <c r="L9737">
        <v>2</v>
      </c>
      <c r="M9737">
        <v>1</v>
      </c>
      <c r="N9737">
        <v>1</v>
      </c>
      <c r="O9737" s="3">
        <v>20881.96</v>
      </c>
      <c r="P9737">
        <v>0</v>
      </c>
    </row>
    <row r="9738" spans="1:16" x14ac:dyDescent="0.3">
      <c r="A9738">
        <v>9736</v>
      </c>
      <c r="B9738">
        <v>15768495</v>
      </c>
      <c r="C9738" t="s">
        <v>1951</v>
      </c>
      <c r="D9738" t="s">
        <v>2956</v>
      </c>
      <c r="E9738" t="s">
        <v>13</v>
      </c>
      <c r="F9738">
        <v>32</v>
      </c>
      <c r="G9738" t="str">
        <f t="shared" si="152"/>
        <v>Seniors</v>
      </c>
      <c r="H9738">
        <v>8</v>
      </c>
      <c r="I9738" t="s">
        <v>2950</v>
      </c>
      <c r="J9738" s="3">
        <v>110923.15</v>
      </c>
      <c r="K9738" s="3" t="str">
        <f>IF(Table1[[#This Row],[Balance]]&lt;=83000,"Low Balance",IF(Table1[[#This Row],[Balance]]&lt;=166000,"Medium Balance",IF(Table1[[#This Row],[Balance]]&lt;=260000,"High Balance","Invalid")))</f>
        <v>Medium Balance</v>
      </c>
      <c r="L9738">
        <v>2</v>
      </c>
      <c r="M9738">
        <v>1</v>
      </c>
      <c r="N9738">
        <v>1</v>
      </c>
      <c r="O9738" s="3">
        <v>161845.81</v>
      </c>
      <c r="P9738">
        <v>1</v>
      </c>
    </row>
    <row r="9739" spans="1:16" x14ac:dyDescent="0.3">
      <c r="A9739">
        <v>9737</v>
      </c>
      <c r="B9739">
        <v>15644103</v>
      </c>
      <c r="C9739" t="s">
        <v>2913</v>
      </c>
      <c r="D9739" t="s">
        <v>2946</v>
      </c>
      <c r="E9739" t="s">
        <v>19</v>
      </c>
      <c r="F9739">
        <v>78</v>
      </c>
      <c r="G9739" t="str">
        <f t="shared" si="152"/>
        <v>Young Adults</v>
      </c>
      <c r="H9739">
        <v>2</v>
      </c>
      <c r="I9739" t="s">
        <v>2949</v>
      </c>
      <c r="J9739" s="3">
        <v>151675.65</v>
      </c>
      <c r="K9739" s="3" t="str">
        <f>IF(Table1[[#This Row],[Balance]]&lt;=83000,"Low Balance",IF(Table1[[#This Row],[Balance]]&lt;=166000,"Medium Balance",IF(Table1[[#This Row],[Balance]]&lt;=260000,"High Balance","Invalid")))</f>
        <v>Medium Balance</v>
      </c>
      <c r="L9739">
        <v>1</v>
      </c>
      <c r="M9739">
        <v>0</v>
      </c>
      <c r="N9739">
        <v>1</v>
      </c>
      <c r="O9739" s="3">
        <v>49978.67</v>
      </c>
      <c r="P9739">
        <v>0</v>
      </c>
    </row>
    <row r="9740" spans="1:16" x14ac:dyDescent="0.3">
      <c r="A9740">
        <v>9738</v>
      </c>
      <c r="B9740">
        <v>15741197</v>
      </c>
      <c r="C9740" t="s">
        <v>2914</v>
      </c>
      <c r="D9740" t="s">
        <v>2953</v>
      </c>
      <c r="E9740" t="s">
        <v>19</v>
      </c>
      <c r="F9740">
        <v>22</v>
      </c>
      <c r="G9740" t="str">
        <f t="shared" si="152"/>
        <v>Young Adults</v>
      </c>
      <c r="H9740">
        <v>8</v>
      </c>
      <c r="I9740" t="s">
        <v>2950</v>
      </c>
      <c r="J9740" s="3">
        <v>0</v>
      </c>
      <c r="K9740" s="3" t="str">
        <f>IF(Table1[[#This Row],[Balance]]&lt;=83000,"Low Balance",IF(Table1[[#This Row],[Balance]]&lt;=166000,"Medium Balance",IF(Table1[[#This Row],[Balance]]&lt;=260000,"High Balance","Invalid")))</f>
        <v>Low Balance</v>
      </c>
      <c r="L9740">
        <v>3</v>
      </c>
      <c r="M9740">
        <v>1</v>
      </c>
      <c r="N9740">
        <v>0</v>
      </c>
      <c r="O9740" s="3">
        <v>107292.91</v>
      </c>
      <c r="P9740">
        <v>0</v>
      </c>
    </row>
    <row r="9741" spans="1:16" x14ac:dyDescent="0.3">
      <c r="A9741">
        <v>9739</v>
      </c>
      <c r="B9741">
        <v>15664547</v>
      </c>
      <c r="C9741" t="s">
        <v>346</v>
      </c>
      <c r="D9741" t="s">
        <v>2953</v>
      </c>
      <c r="E9741" t="s">
        <v>19</v>
      </c>
      <c r="F9741">
        <v>37</v>
      </c>
      <c r="G9741" t="str">
        <f t="shared" si="152"/>
        <v>Young Adults</v>
      </c>
      <c r="H9741">
        <v>7</v>
      </c>
      <c r="I9741" t="s">
        <v>2950</v>
      </c>
      <c r="J9741" s="3">
        <v>0</v>
      </c>
      <c r="K9741" s="3" t="str">
        <f>IF(Table1[[#This Row],[Balance]]&lt;=83000,"Low Balance",IF(Table1[[#This Row],[Balance]]&lt;=166000,"Medium Balance",IF(Table1[[#This Row],[Balance]]&lt;=260000,"High Balance","Invalid")))</f>
        <v>Low Balance</v>
      </c>
      <c r="L9741">
        <v>1</v>
      </c>
      <c r="M9741">
        <v>0</v>
      </c>
      <c r="N9741">
        <v>0</v>
      </c>
      <c r="O9741" s="3">
        <v>32863.24</v>
      </c>
      <c r="P9741">
        <v>1</v>
      </c>
    </row>
    <row r="9742" spans="1:16" x14ac:dyDescent="0.3">
      <c r="A9742">
        <v>9740</v>
      </c>
      <c r="B9742">
        <v>15797293</v>
      </c>
      <c r="C9742" t="s">
        <v>429</v>
      </c>
      <c r="D9742" t="s">
        <v>2946</v>
      </c>
      <c r="E9742" t="s">
        <v>13</v>
      </c>
      <c r="F9742">
        <v>25</v>
      </c>
      <c r="G9742" t="str">
        <f t="shared" si="152"/>
        <v>Young Adults</v>
      </c>
      <c r="H9742">
        <v>3</v>
      </c>
      <c r="I9742" t="s">
        <v>2951</v>
      </c>
      <c r="J9742" s="3">
        <v>0</v>
      </c>
      <c r="K9742" s="3" t="str">
        <f>IF(Table1[[#This Row],[Balance]]&lt;=83000,"Low Balance",IF(Table1[[#This Row],[Balance]]&lt;=166000,"Medium Balance",IF(Table1[[#This Row],[Balance]]&lt;=260000,"High Balance","Invalid")))</f>
        <v>Low Balance</v>
      </c>
      <c r="L9742">
        <v>2</v>
      </c>
      <c r="M9742">
        <v>1</v>
      </c>
      <c r="N9742">
        <v>0</v>
      </c>
      <c r="O9742" s="3">
        <v>179608.95999999999</v>
      </c>
      <c r="P9742">
        <v>0</v>
      </c>
    </row>
    <row r="9743" spans="1:16" x14ac:dyDescent="0.3">
      <c r="A9743">
        <v>9741</v>
      </c>
      <c r="B9743">
        <v>15572021</v>
      </c>
      <c r="C9743" t="s">
        <v>478</v>
      </c>
      <c r="D9743" t="s">
        <v>2954</v>
      </c>
      <c r="E9743" t="s">
        <v>13</v>
      </c>
      <c r="F9743">
        <v>29</v>
      </c>
      <c r="G9743" t="str">
        <f t="shared" si="152"/>
        <v>Young Adults</v>
      </c>
      <c r="H9743">
        <v>8</v>
      </c>
      <c r="I9743" t="s">
        <v>2950</v>
      </c>
      <c r="J9743" s="3">
        <v>80204.11</v>
      </c>
      <c r="K9743" s="3" t="str">
        <f>IF(Table1[[#This Row],[Balance]]&lt;=83000,"Low Balance",IF(Table1[[#This Row],[Balance]]&lt;=166000,"Medium Balance",IF(Table1[[#This Row],[Balance]]&lt;=260000,"High Balance","Invalid")))</f>
        <v>Low Balance</v>
      </c>
      <c r="L9743">
        <v>2</v>
      </c>
      <c r="M9743">
        <v>1</v>
      </c>
      <c r="N9743">
        <v>0</v>
      </c>
      <c r="O9743" s="3">
        <v>70223.22</v>
      </c>
      <c r="P9743">
        <v>0</v>
      </c>
    </row>
    <row r="9744" spans="1:16" x14ac:dyDescent="0.3">
      <c r="A9744">
        <v>9742</v>
      </c>
      <c r="B9744">
        <v>15637461</v>
      </c>
      <c r="C9744" t="s">
        <v>458</v>
      </c>
      <c r="D9744" t="s">
        <v>2954</v>
      </c>
      <c r="E9744" t="s">
        <v>19</v>
      </c>
      <c r="F9744">
        <v>35</v>
      </c>
      <c r="G9744" t="str">
        <f t="shared" si="152"/>
        <v>Middle-Aged</v>
      </c>
      <c r="H9744">
        <v>7</v>
      </c>
      <c r="I9744" t="s">
        <v>2950</v>
      </c>
      <c r="J9744" s="3">
        <v>0</v>
      </c>
      <c r="K9744" s="3" t="str">
        <f>IF(Table1[[#This Row],[Balance]]&lt;=83000,"Low Balance",IF(Table1[[#This Row],[Balance]]&lt;=166000,"Medium Balance",IF(Table1[[#This Row],[Balance]]&lt;=260000,"High Balance","Invalid")))</f>
        <v>Low Balance</v>
      </c>
      <c r="L9744">
        <v>2</v>
      </c>
      <c r="M9744">
        <v>1</v>
      </c>
      <c r="N9744">
        <v>0</v>
      </c>
      <c r="O9744" s="3">
        <v>77951.839999999997</v>
      </c>
      <c r="P9744">
        <v>0</v>
      </c>
    </row>
    <row r="9745" spans="1:16" x14ac:dyDescent="0.3">
      <c r="A9745">
        <v>9743</v>
      </c>
      <c r="B9745">
        <v>15620577</v>
      </c>
      <c r="C9745" t="s">
        <v>173</v>
      </c>
      <c r="D9745" t="s">
        <v>2953</v>
      </c>
      <c r="E9745" t="s">
        <v>19</v>
      </c>
      <c r="F9745">
        <v>45</v>
      </c>
      <c r="G9745" t="str">
        <f t="shared" si="152"/>
        <v>Young Adults</v>
      </c>
      <c r="H9745">
        <v>4</v>
      </c>
      <c r="I9745" t="s">
        <v>2951</v>
      </c>
      <c r="J9745" s="3">
        <v>0</v>
      </c>
      <c r="K9745" s="3" t="str">
        <f>IF(Table1[[#This Row],[Balance]]&lt;=83000,"Low Balance",IF(Table1[[#This Row],[Balance]]&lt;=166000,"Medium Balance",IF(Table1[[#This Row],[Balance]]&lt;=260000,"High Balance","Invalid")))</f>
        <v>Low Balance</v>
      </c>
      <c r="L9745">
        <v>2</v>
      </c>
      <c r="M9745">
        <v>1</v>
      </c>
      <c r="N9745">
        <v>1</v>
      </c>
      <c r="O9745" s="3">
        <v>55043.93</v>
      </c>
      <c r="P9745">
        <v>0</v>
      </c>
    </row>
    <row r="9746" spans="1:16" x14ac:dyDescent="0.3">
      <c r="A9746">
        <v>9744</v>
      </c>
      <c r="B9746">
        <v>15609643</v>
      </c>
      <c r="C9746" t="s">
        <v>2738</v>
      </c>
      <c r="D9746" t="s">
        <v>2946</v>
      </c>
      <c r="E9746" t="s">
        <v>19</v>
      </c>
      <c r="F9746">
        <v>32</v>
      </c>
      <c r="G9746" t="str">
        <f t="shared" si="152"/>
        <v>Middle-Aged</v>
      </c>
      <c r="H9746">
        <v>9</v>
      </c>
      <c r="I9746" t="s">
        <v>2950</v>
      </c>
      <c r="J9746" s="3">
        <v>115587.49</v>
      </c>
      <c r="K9746" s="3" t="str">
        <f>IF(Table1[[#This Row],[Balance]]&lt;=83000,"Low Balance",IF(Table1[[#This Row],[Balance]]&lt;=166000,"Medium Balance",IF(Table1[[#This Row],[Balance]]&lt;=260000,"High Balance","Invalid")))</f>
        <v>Medium Balance</v>
      </c>
      <c r="L9746">
        <v>2</v>
      </c>
      <c r="M9746">
        <v>0</v>
      </c>
      <c r="N9746">
        <v>1</v>
      </c>
      <c r="O9746" s="3">
        <v>101677.46</v>
      </c>
      <c r="P9746">
        <v>0</v>
      </c>
    </row>
    <row r="9747" spans="1:16" x14ac:dyDescent="0.3">
      <c r="A9747">
        <v>9745</v>
      </c>
      <c r="B9747">
        <v>15785358</v>
      </c>
      <c r="C9747" t="s">
        <v>2915</v>
      </c>
      <c r="D9747" t="s">
        <v>2946</v>
      </c>
      <c r="E9747" t="s">
        <v>19</v>
      </c>
      <c r="F9747">
        <v>46</v>
      </c>
      <c r="G9747" t="str">
        <f t="shared" si="152"/>
        <v>Young Adults</v>
      </c>
      <c r="H9747">
        <v>8</v>
      </c>
      <c r="I9747" t="s">
        <v>2950</v>
      </c>
      <c r="J9747" s="3">
        <v>106968.96000000001</v>
      </c>
      <c r="K9747" s="3" t="str">
        <f>IF(Table1[[#This Row],[Balance]]&lt;=83000,"Low Balance",IF(Table1[[#This Row],[Balance]]&lt;=166000,"Medium Balance",IF(Table1[[#This Row],[Balance]]&lt;=260000,"High Balance","Invalid")))</f>
        <v>Medium Balance</v>
      </c>
      <c r="L9747">
        <v>1</v>
      </c>
      <c r="M9747">
        <v>1</v>
      </c>
      <c r="N9747">
        <v>1</v>
      </c>
      <c r="O9747" s="3">
        <v>79366.98</v>
      </c>
      <c r="P9747">
        <v>1</v>
      </c>
    </row>
    <row r="9748" spans="1:16" x14ac:dyDescent="0.3">
      <c r="A9748">
        <v>9746</v>
      </c>
      <c r="B9748">
        <v>15603883</v>
      </c>
      <c r="C9748" t="s">
        <v>729</v>
      </c>
      <c r="D9748" t="s">
        <v>2946</v>
      </c>
      <c r="E9748" t="s">
        <v>19</v>
      </c>
      <c r="F9748">
        <v>36</v>
      </c>
      <c r="G9748" t="str">
        <f t="shared" si="152"/>
        <v>Young Adults</v>
      </c>
      <c r="H9748">
        <v>4</v>
      </c>
      <c r="I9748" t="s">
        <v>2951</v>
      </c>
      <c r="J9748" s="3">
        <v>0</v>
      </c>
      <c r="K9748" s="3" t="str">
        <f>IF(Table1[[#This Row],[Balance]]&lt;=83000,"Low Balance",IF(Table1[[#This Row],[Balance]]&lt;=166000,"Medium Balance",IF(Table1[[#This Row],[Balance]]&lt;=260000,"High Balance","Invalid")))</f>
        <v>Low Balance</v>
      </c>
      <c r="L9748">
        <v>2</v>
      </c>
      <c r="M9748">
        <v>1</v>
      </c>
      <c r="N9748">
        <v>1</v>
      </c>
      <c r="O9748" s="3">
        <v>8037.03</v>
      </c>
      <c r="P9748">
        <v>0</v>
      </c>
    </row>
    <row r="9749" spans="1:16" x14ac:dyDescent="0.3">
      <c r="A9749">
        <v>9747</v>
      </c>
      <c r="B9749">
        <v>15782550</v>
      </c>
      <c r="C9749" t="s">
        <v>144</v>
      </c>
      <c r="D9749" t="s">
        <v>2956</v>
      </c>
      <c r="E9749" t="s">
        <v>13</v>
      </c>
      <c r="F9749">
        <v>41</v>
      </c>
      <c r="G9749" t="str">
        <f t="shared" si="152"/>
        <v>Middle-Aged</v>
      </c>
      <c r="H9749">
        <v>0</v>
      </c>
      <c r="I9749" t="s">
        <v>2949</v>
      </c>
      <c r="J9749" s="3">
        <v>139659.04</v>
      </c>
      <c r="K9749" s="3" t="str">
        <f>IF(Table1[[#This Row],[Balance]]&lt;=83000,"Low Balance",IF(Table1[[#This Row],[Balance]]&lt;=166000,"Medium Balance",IF(Table1[[#This Row],[Balance]]&lt;=260000,"High Balance","Invalid")))</f>
        <v>Medium Balance</v>
      </c>
      <c r="L9749">
        <v>1</v>
      </c>
      <c r="M9749">
        <v>1</v>
      </c>
      <c r="N9749">
        <v>1</v>
      </c>
      <c r="O9749" s="3">
        <v>176254.12</v>
      </c>
      <c r="P9749">
        <v>0</v>
      </c>
    </row>
    <row r="9750" spans="1:16" x14ac:dyDescent="0.3">
      <c r="A9750">
        <v>9748</v>
      </c>
      <c r="B9750">
        <v>15775761</v>
      </c>
      <c r="C9750" t="s">
        <v>1946</v>
      </c>
      <c r="D9750" t="s">
        <v>2954</v>
      </c>
      <c r="E9750" t="s">
        <v>13</v>
      </c>
      <c r="F9750">
        <v>69</v>
      </c>
      <c r="G9750" t="str">
        <f t="shared" si="152"/>
        <v>Young Adults</v>
      </c>
      <c r="H9750">
        <v>5</v>
      </c>
      <c r="I9750" t="s">
        <v>2951</v>
      </c>
      <c r="J9750" s="3">
        <v>86038.21</v>
      </c>
      <c r="K9750" s="3" t="str">
        <f>IF(Table1[[#This Row],[Balance]]&lt;=83000,"Low Balance",IF(Table1[[#This Row],[Balance]]&lt;=166000,"Medium Balance",IF(Table1[[#This Row],[Balance]]&lt;=260000,"High Balance","Invalid")))</f>
        <v>Medium Balance</v>
      </c>
      <c r="L9750">
        <v>3</v>
      </c>
      <c r="M9750">
        <v>0</v>
      </c>
      <c r="N9750">
        <v>0</v>
      </c>
      <c r="O9750" s="3">
        <v>192743.06</v>
      </c>
      <c r="P9750">
        <v>1</v>
      </c>
    </row>
    <row r="9751" spans="1:16" x14ac:dyDescent="0.3">
      <c r="A9751">
        <v>9749</v>
      </c>
      <c r="B9751">
        <v>15680201</v>
      </c>
      <c r="C9751" t="s">
        <v>530</v>
      </c>
      <c r="D9751" t="s">
        <v>2954</v>
      </c>
      <c r="E9751" t="s">
        <v>19</v>
      </c>
      <c r="F9751">
        <v>24</v>
      </c>
      <c r="G9751" t="str">
        <f t="shared" si="152"/>
        <v>Young Adults</v>
      </c>
      <c r="H9751">
        <v>5</v>
      </c>
      <c r="I9751" t="s">
        <v>2951</v>
      </c>
      <c r="J9751" s="3">
        <v>102773.2</v>
      </c>
      <c r="K9751" s="3" t="str">
        <f>IF(Table1[[#This Row],[Balance]]&lt;=83000,"Low Balance",IF(Table1[[#This Row],[Balance]]&lt;=166000,"Medium Balance",IF(Table1[[#This Row],[Balance]]&lt;=260000,"High Balance","Invalid")))</f>
        <v>Medium Balance</v>
      </c>
      <c r="L9751">
        <v>2</v>
      </c>
      <c r="M9751">
        <v>1</v>
      </c>
      <c r="N9751">
        <v>0</v>
      </c>
      <c r="O9751" s="3">
        <v>56793.02</v>
      </c>
      <c r="P9751">
        <v>1</v>
      </c>
    </row>
    <row r="9752" spans="1:16" x14ac:dyDescent="0.3">
      <c r="A9752">
        <v>9750</v>
      </c>
      <c r="B9752">
        <v>15767594</v>
      </c>
      <c r="C9752" t="s">
        <v>609</v>
      </c>
      <c r="D9752" t="s">
        <v>2955</v>
      </c>
      <c r="E9752" t="s">
        <v>13</v>
      </c>
      <c r="F9752">
        <v>35</v>
      </c>
      <c r="G9752" t="str">
        <f t="shared" si="152"/>
        <v>Middle-Aged</v>
      </c>
      <c r="H9752">
        <v>8</v>
      </c>
      <c r="I9752" t="s">
        <v>2950</v>
      </c>
      <c r="J9752" s="3">
        <v>0</v>
      </c>
      <c r="K9752" s="3" t="str">
        <f>IF(Table1[[#This Row],[Balance]]&lt;=83000,"Low Balance",IF(Table1[[#This Row],[Balance]]&lt;=166000,"Medium Balance",IF(Table1[[#This Row],[Balance]]&lt;=260000,"High Balance","Invalid")))</f>
        <v>Low Balance</v>
      </c>
      <c r="L9752">
        <v>2</v>
      </c>
      <c r="M9752">
        <v>1</v>
      </c>
      <c r="N9752">
        <v>1</v>
      </c>
      <c r="O9752" s="3">
        <v>187900.12</v>
      </c>
      <c r="P9752">
        <v>0</v>
      </c>
    </row>
    <row r="9753" spans="1:16" x14ac:dyDescent="0.3">
      <c r="A9753">
        <v>9751</v>
      </c>
      <c r="B9753">
        <v>15591985</v>
      </c>
      <c r="C9753" t="s">
        <v>848</v>
      </c>
      <c r="D9753" t="s">
        <v>2956</v>
      </c>
      <c r="E9753" t="s">
        <v>13</v>
      </c>
      <c r="F9753">
        <v>51</v>
      </c>
      <c r="G9753" t="str">
        <f t="shared" si="152"/>
        <v>Middle-Aged</v>
      </c>
      <c r="H9753">
        <v>8</v>
      </c>
      <c r="I9753" t="s">
        <v>2950</v>
      </c>
      <c r="J9753" s="3">
        <v>70754.179999999993</v>
      </c>
      <c r="K9753" s="3" t="str">
        <f>IF(Table1[[#This Row],[Balance]]&lt;=83000,"Low Balance",IF(Table1[[#This Row],[Balance]]&lt;=166000,"Medium Balance",IF(Table1[[#This Row],[Balance]]&lt;=260000,"High Balance","Invalid")))</f>
        <v>Low Balance</v>
      </c>
      <c r="L9753">
        <v>1</v>
      </c>
      <c r="M9753">
        <v>1</v>
      </c>
      <c r="N9753">
        <v>1</v>
      </c>
      <c r="O9753" s="3">
        <v>92920.04</v>
      </c>
      <c r="P9753">
        <v>1</v>
      </c>
    </row>
    <row r="9754" spans="1:16" x14ac:dyDescent="0.3">
      <c r="A9754">
        <v>9752</v>
      </c>
      <c r="B9754">
        <v>15789339</v>
      </c>
      <c r="C9754" t="s">
        <v>38</v>
      </c>
      <c r="D9754" t="s">
        <v>2955</v>
      </c>
      <c r="E9754" t="s">
        <v>19</v>
      </c>
      <c r="F9754">
        <v>59</v>
      </c>
      <c r="G9754" t="str">
        <f t="shared" si="152"/>
        <v>Young Adults</v>
      </c>
      <c r="H9754">
        <v>4</v>
      </c>
      <c r="I9754" t="s">
        <v>2951</v>
      </c>
      <c r="J9754" s="3">
        <v>122781.51</v>
      </c>
      <c r="K9754" s="3" t="str">
        <f>IF(Table1[[#This Row],[Balance]]&lt;=83000,"Low Balance",IF(Table1[[#This Row],[Balance]]&lt;=166000,"Medium Balance",IF(Table1[[#This Row],[Balance]]&lt;=260000,"High Balance","Invalid")))</f>
        <v>Medium Balance</v>
      </c>
      <c r="L9754">
        <v>1</v>
      </c>
      <c r="M9754">
        <v>0</v>
      </c>
      <c r="N9754">
        <v>1</v>
      </c>
      <c r="O9754" s="3">
        <v>140166.95000000001</v>
      </c>
      <c r="P9754">
        <v>0</v>
      </c>
    </row>
    <row r="9755" spans="1:16" x14ac:dyDescent="0.3">
      <c r="A9755">
        <v>9753</v>
      </c>
      <c r="B9755">
        <v>15781530</v>
      </c>
      <c r="C9755" t="s">
        <v>309</v>
      </c>
      <c r="D9755" t="s">
        <v>2956</v>
      </c>
      <c r="E9755" t="s">
        <v>19</v>
      </c>
      <c r="F9755">
        <v>21</v>
      </c>
      <c r="G9755" t="str">
        <f t="shared" si="152"/>
        <v>Middle-Aged</v>
      </c>
      <c r="H9755">
        <v>8</v>
      </c>
      <c r="I9755" t="s">
        <v>2950</v>
      </c>
      <c r="J9755" s="3">
        <v>0</v>
      </c>
      <c r="K9755" s="3" t="str">
        <f>IF(Table1[[#This Row],[Balance]]&lt;=83000,"Low Balance",IF(Table1[[#This Row],[Balance]]&lt;=166000,"Medium Balance",IF(Table1[[#This Row],[Balance]]&lt;=260000,"High Balance","Invalid")))</f>
        <v>Low Balance</v>
      </c>
      <c r="L9755">
        <v>2</v>
      </c>
      <c r="M9755">
        <v>1</v>
      </c>
      <c r="N9755">
        <v>1</v>
      </c>
      <c r="O9755" s="3">
        <v>155782.89000000001</v>
      </c>
      <c r="P9755">
        <v>0</v>
      </c>
    </row>
    <row r="9756" spans="1:16" x14ac:dyDescent="0.3">
      <c r="A9756">
        <v>9754</v>
      </c>
      <c r="B9756">
        <v>15705174</v>
      </c>
      <c r="C9756" t="s">
        <v>1712</v>
      </c>
      <c r="D9756" t="s">
        <v>2955</v>
      </c>
      <c r="E9756" t="s">
        <v>19</v>
      </c>
      <c r="F9756">
        <v>68</v>
      </c>
      <c r="G9756" t="str">
        <f t="shared" si="152"/>
        <v>Young Adults</v>
      </c>
      <c r="H9756">
        <v>7</v>
      </c>
      <c r="I9756" t="s">
        <v>2950</v>
      </c>
      <c r="J9756" s="3">
        <v>153545.10999999999</v>
      </c>
      <c r="K9756" s="3" t="str">
        <f>IF(Table1[[#This Row],[Balance]]&lt;=83000,"Low Balance",IF(Table1[[#This Row],[Balance]]&lt;=166000,"Medium Balance",IF(Table1[[#This Row],[Balance]]&lt;=260000,"High Balance","Invalid")))</f>
        <v>Medium Balance</v>
      </c>
      <c r="L9756">
        <v>1</v>
      </c>
      <c r="M9756">
        <v>1</v>
      </c>
      <c r="N9756">
        <v>1</v>
      </c>
      <c r="O9756" s="3">
        <v>186574.68</v>
      </c>
      <c r="P9756">
        <v>0</v>
      </c>
    </row>
    <row r="9757" spans="1:16" x14ac:dyDescent="0.3">
      <c r="A9757">
        <v>9755</v>
      </c>
      <c r="B9757">
        <v>15572114</v>
      </c>
      <c r="C9757" t="s">
        <v>215</v>
      </c>
      <c r="D9757" t="s">
        <v>2955</v>
      </c>
      <c r="E9757" t="s">
        <v>19</v>
      </c>
      <c r="F9757">
        <v>40</v>
      </c>
      <c r="G9757" t="str">
        <f t="shared" si="152"/>
        <v>Young Adults</v>
      </c>
      <c r="H9757">
        <v>1</v>
      </c>
      <c r="I9757" t="s">
        <v>2949</v>
      </c>
      <c r="J9757" s="3">
        <v>121629.22</v>
      </c>
      <c r="K9757" s="3" t="str">
        <f>IF(Table1[[#This Row],[Balance]]&lt;=83000,"Low Balance",IF(Table1[[#This Row],[Balance]]&lt;=166000,"Medium Balance",IF(Table1[[#This Row],[Balance]]&lt;=260000,"High Balance","Invalid")))</f>
        <v>Medium Balance</v>
      </c>
      <c r="L9757">
        <v>1</v>
      </c>
      <c r="M9757">
        <v>1</v>
      </c>
      <c r="N9757">
        <v>1</v>
      </c>
      <c r="O9757" s="3">
        <v>3258.6</v>
      </c>
      <c r="P9757">
        <v>0</v>
      </c>
    </row>
    <row r="9758" spans="1:16" x14ac:dyDescent="0.3">
      <c r="A9758">
        <v>9756</v>
      </c>
      <c r="B9758">
        <v>15804009</v>
      </c>
      <c r="C9758" t="s">
        <v>899</v>
      </c>
      <c r="D9758" t="s">
        <v>2955</v>
      </c>
      <c r="E9758" t="s">
        <v>19</v>
      </c>
      <c r="F9758">
        <v>36</v>
      </c>
      <c r="G9758" t="str">
        <f t="shared" si="152"/>
        <v>Young Adults</v>
      </c>
      <c r="H9758">
        <v>8</v>
      </c>
      <c r="I9758" t="s">
        <v>2950</v>
      </c>
      <c r="J9758" s="3">
        <v>167983.17</v>
      </c>
      <c r="K9758" s="3" t="str">
        <f>IF(Table1[[#This Row],[Balance]]&lt;=83000,"Low Balance",IF(Table1[[#This Row],[Balance]]&lt;=166000,"Medium Balance",IF(Table1[[#This Row],[Balance]]&lt;=260000,"High Balance","Invalid")))</f>
        <v>High Balance</v>
      </c>
      <c r="L9758">
        <v>2</v>
      </c>
      <c r="M9758">
        <v>1</v>
      </c>
      <c r="N9758">
        <v>1</v>
      </c>
      <c r="O9758" s="3">
        <v>106714.28</v>
      </c>
      <c r="P9758">
        <v>0</v>
      </c>
    </row>
    <row r="9759" spans="1:16" x14ac:dyDescent="0.3">
      <c r="A9759">
        <v>9757</v>
      </c>
      <c r="B9759">
        <v>15662698</v>
      </c>
      <c r="C9759" t="s">
        <v>125</v>
      </c>
      <c r="D9759" t="s">
        <v>2946</v>
      </c>
      <c r="E9759" t="s">
        <v>13</v>
      </c>
      <c r="F9759">
        <v>43</v>
      </c>
      <c r="G9759" t="str">
        <f t="shared" si="152"/>
        <v>Young Adults</v>
      </c>
      <c r="H9759">
        <v>7</v>
      </c>
      <c r="I9759" t="s">
        <v>2950</v>
      </c>
      <c r="J9759" s="3">
        <v>81153.820000000007</v>
      </c>
      <c r="K9759" s="3" t="str">
        <f>IF(Table1[[#This Row],[Balance]]&lt;=83000,"Low Balance",IF(Table1[[#This Row],[Balance]]&lt;=166000,"Medium Balance",IF(Table1[[#This Row],[Balance]]&lt;=260000,"High Balance","Invalid")))</f>
        <v>Low Balance</v>
      </c>
      <c r="L9759">
        <v>1</v>
      </c>
      <c r="M9759">
        <v>1</v>
      </c>
      <c r="N9759">
        <v>1</v>
      </c>
      <c r="O9759" s="3">
        <v>144532.85</v>
      </c>
      <c r="P9759">
        <v>1</v>
      </c>
    </row>
    <row r="9760" spans="1:16" x14ac:dyDescent="0.3">
      <c r="A9760">
        <v>9758</v>
      </c>
      <c r="B9760">
        <v>15696047</v>
      </c>
      <c r="C9760" t="s">
        <v>1874</v>
      </c>
      <c r="D9760" t="s">
        <v>2953</v>
      </c>
      <c r="E9760" t="s">
        <v>19</v>
      </c>
      <c r="F9760">
        <v>35</v>
      </c>
      <c r="G9760" t="str">
        <f t="shared" si="152"/>
        <v>Young Adults</v>
      </c>
      <c r="H9760">
        <v>6</v>
      </c>
      <c r="I9760" t="s">
        <v>2950</v>
      </c>
      <c r="J9760" s="3">
        <v>99760.84</v>
      </c>
      <c r="K9760" s="3" t="str">
        <f>IF(Table1[[#This Row],[Balance]]&lt;=83000,"Low Balance",IF(Table1[[#This Row],[Balance]]&lt;=166000,"Medium Balance",IF(Table1[[#This Row],[Balance]]&lt;=260000,"High Balance","Invalid")))</f>
        <v>Medium Balance</v>
      </c>
      <c r="L9760">
        <v>1</v>
      </c>
      <c r="M9760">
        <v>1</v>
      </c>
      <c r="N9760">
        <v>1</v>
      </c>
      <c r="O9760" s="3">
        <v>13591.52</v>
      </c>
      <c r="P9760">
        <v>0</v>
      </c>
    </row>
    <row r="9761" spans="1:16" x14ac:dyDescent="0.3">
      <c r="A9761">
        <v>9759</v>
      </c>
      <c r="B9761">
        <v>15701160</v>
      </c>
      <c r="C9761" t="s">
        <v>609</v>
      </c>
      <c r="D9761" t="s">
        <v>2956</v>
      </c>
      <c r="E9761" t="s">
        <v>13</v>
      </c>
      <c r="F9761">
        <v>43</v>
      </c>
      <c r="G9761" t="str">
        <f t="shared" si="152"/>
        <v>Young Adults</v>
      </c>
      <c r="H9761">
        <v>4</v>
      </c>
      <c r="I9761" t="s">
        <v>2951</v>
      </c>
      <c r="J9761" s="3">
        <v>125890.72</v>
      </c>
      <c r="K9761" s="3" t="str">
        <f>IF(Table1[[#This Row],[Balance]]&lt;=83000,"Low Balance",IF(Table1[[#This Row],[Balance]]&lt;=166000,"Medium Balance",IF(Table1[[#This Row],[Balance]]&lt;=260000,"High Balance","Invalid")))</f>
        <v>Medium Balance</v>
      </c>
      <c r="L9761">
        <v>1</v>
      </c>
      <c r="M9761">
        <v>1</v>
      </c>
      <c r="N9761">
        <v>1</v>
      </c>
      <c r="O9761" s="3">
        <v>74854.97</v>
      </c>
      <c r="P9761">
        <v>0</v>
      </c>
    </row>
    <row r="9762" spans="1:16" x14ac:dyDescent="0.3">
      <c r="A9762">
        <v>9760</v>
      </c>
      <c r="B9762">
        <v>15790093</v>
      </c>
      <c r="C9762" t="s">
        <v>2916</v>
      </c>
      <c r="D9762" t="s">
        <v>2946</v>
      </c>
      <c r="E9762" t="s">
        <v>13</v>
      </c>
      <c r="F9762">
        <v>27</v>
      </c>
      <c r="G9762" t="str">
        <f t="shared" si="152"/>
        <v>Young Adults</v>
      </c>
      <c r="H9762">
        <v>2</v>
      </c>
      <c r="I9762" t="s">
        <v>2949</v>
      </c>
      <c r="J9762" s="3">
        <v>0</v>
      </c>
      <c r="K9762" s="3" t="str">
        <f>IF(Table1[[#This Row],[Balance]]&lt;=83000,"Low Balance",IF(Table1[[#This Row],[Balance]]&lt;=166000,"Medium Balance",IF(Table1[[#This Row],[Balance]]&lt;=260000,"High Balance","Invalid")))</f>
        <v>Low Balance</v>
      </c>
      <c r="L9762">
        <v>2</v>
      </c>
      <c r="M9762">
        <v>1</v>
      </c>
      <c r="N9762">
        <v>0</v>
      </c>
      <c r="O9762" s="3">
        <v>125451.01</v>
      </c>
      <c r="P9762">
        <v>0</v>
      </c>
    </row>
    <row r="9763" spans="1:16" x14ac:dyDescent="0.3">
      <c r="A9763">
        <v>9761</v>
      </c>
      <c r="B9763">
        <v>15632143</v>
      </c>
      <c r="C9763" t="s">
        <v>302</v>
      </c>
      <c r="D9763" t="s">
        <v>2946</v>
      </c>
      <c r="E9763" t="s">
        <v>19</v>
      </c>
      <c r="F9763">
        <v>31</v>
      </c>
      <c r="G9763" t="str">
        <f t="shared" si="152"/>
        <v>Middle-Aged</v>
      </c>
      <c r="H9763">
        <v>2</v>
      </c>
      <c r="I9763" t="s">
        <v>2949</v>
      </c>
      <c r="J9763" s="3">
        <v>119148.55</v>
      </c>
      <c r="K9763" s="3" t="str">
        <f>IF(Table1[[#This Row],[Balance]]&lt;=83000,"Low Balance",IF(Table1[[#This Row],[Balance]]&lt;=166000,"Medium Balance",IF(Table1[[#This Row],[Balance]]&lt;=260000,"High Balance","Invalid")))</f>
        <v>Medium Balance</v>
      </c>
      <c r="L9763">
        <v>1</v>
      </c>
      <c r="M9763">
        <v>0</v>
      </c>
      <c r="N9763">
        <v>0</v>
      </c>
      <c r="O9763" s="3">
        <v>149740.22</v>
      </c>
      <c r="P9763">
        <v>0</v>
      </c>
    </row>
    <row r="9764" spans="1:16" x14ac:dyDescent="0.3">
      <c r="A9764">
        <v>9762</v>
      </c>
      <c r="B9764">
        <v>15736778</v>
      </c>
      <c r="C9764" t="s">
        <v>1674</v>
      </c>
      <c r="D9764" t="s">
        <v>2946</v>
      </c>
      <c r="E9764" t="s">
        <v>13</v>
      </c>
      <c r="F9764">
        <v>60</v>
      </c>
      <c r="G9764" t="str">
        <f t="shared" si="152"/>
        <v>Young Adults</v>
      </c>
      <c r="H9764">
        <v>1</v>
      </c>
      <c r="I9764" t="s">
        <v>2949</v>
      </c>
      <c r="J9764" s="3">
        <v>72948.58</v>
      </c>
      <c r="K9764" s="3" t="str">
        <f>IF(Table1[[#This Row],[Balance]]&lt;=83000,"Low Balance",IF(Table1[[#This Row],[Balance]]&lt;=166000,"Medium Balance",IF(Table1[[#This Row],[Balance]]&lt;=260000,"High Balance","Invalid")))</f>
        <v>Low Balance</v>
      </c>
      <c r="L9764">
        <v>2</v>
      </c>
      <c r="M9764">
        <v>1</v>
      </c>
      <c r="N9764">
        <v>1</v>
      </c>
      <c r="O9764" s="3">
        <v>17355.36</v>
      </c>
      <c r="P9764">
        <v>0</v>
      </c>
    </row>
    <row r="9765" spans="1:16" x14ac:dyDescent="0.3">
      <c r="A9765">
        <v>9763</v>
      </c>
      <c r="B9765">
        <v>15734917</v>
      </c>
      <c r="C9765" t="s">
        <v>1208</v>
      </c>
      <c r="D9765" t="s">
        <v>2953</v>
      </c>
      <c r="E9765" t="s">
        <v>19</v>
      </c>
      <c r="F9765">
        <v>21</v>
      </c>
      <c r="G9765" t="str">
        <f t="shared" si="152"/>
        <v>Young Adults</v>
      </c>
      <c r="H9765">
        <v>8</v>
      </c>
      <c r="I9765" t="s">
        <v>2950</v>
      </c>
      <c r="J9765" s="3">
        <v>133974.35999999999</v>
      </c>
      <c r="K9765" s="3" t="str">
        <f>IF(Table1[[#This Row],[Balance]]&lt;=83000,"Low Balance",IF(Table1[[#This Row],[Balance]]&lt;=166000,"Medium Balance",IF(Table1[[#This Row],[Balance]]&lt;=260000,"High Balance","Invalid")))</f>
        <v>Medium Balance</v>
      </c>
      <c r="L9765">
        <v>2</v>
      </c>
      <c r="M9765">
        <v>1</v>
      </c>
      <c r="N9765">
        <v>0</v>
      </c>
      <c r="O9765" s="3">
        <v>50294.09</v>
      </c>
      <c r="P9765">
        <v>0</v>
      </c>
    </row>
    <row r="9766" spans="1:16" x14ac:dyDescent="0.3">
      <c r="A9766">
        <v>9764</v>
      </c>
      <c r="B9766">
        <v>15643903</v>
      </c>
      <c r="C9766" t="s">
        <v>249</v>
      </c>
      <c r="D9766" t="s">
        <v>2946</v>
      </c>
      <c r="E9766" t="s">
        <v>19</v>
      </c>
      <c r="F9766">
        <v>27</v>
      </c>
      <c r="G9766" t="str">
        <f t="shared" si="152"/>
        <v>Young Adults</v>
      </c>
      <c r="H9766">
        <v>1</v>
      </c>
      <c r="I9766" t="s">
        <v>2949</v>
      </c>
      <c r="J9766" s="3">
        <v>154483.98000000001</v>
      </c>
      <c r="K9766" s="3" t="str">
        <f>IF(Table1[[#This Row],[Balance]]&lt;=83000,"Low Balance",IF(Table1[[#This Row],[Balance]]&lt;=166000,"Medium Balance",IF(Table1[[#This Row],[Balance]]&lt;=260000,"High Balance","Invalid")))</f>
        <v>Medium Balance</v>
      </c>
      <c r="L9766">
        <v>1</v>
      </c>
      <c r="M9766">
        <v>1</v>
      </c>
      <c r="N9766">
        <v>0</v>
      </c>
      <c r="O9766" s="3">
        <v>156394.74</v>
      </c>
      <c r="P9766">
        <v>0</v>
      </c>
    </row>
    <row r="9767" spans="1:16" x14ac:dyDescent="0.3">
      <c r="A9767">
        <v>9765</v>
      </c>
      <c r="B9767">
        <v>15569526</v>
      </c>
      <c r="C9767" t="s">
        <v>2917</v>
      </c>
      <c r="D9767" t="s">
        <v>2954</v>
      </c>
      <c r="E9767" t="s">
        <v>19</v>
      </c>
      <c r="F9767">
        <v>40</v>
      </c>
      <c r="G9767" t="str">
        <f t="shared" si="152"/>
        <v>Middle-Aged</v>
      </c>
      <c r="H9767">
        <v>10</v>
      </c>
      <c r="I9767" t="s">
        <v>2950</v>
      </c>
      <c r="J9767" s="3">
        <v>98627.13</v>
      </c>
      <c r="K9767" s="3" t="str">
        <f>IF(Table1[[#This Row],[Balance]]&lt;=83000,"Low Balance",IF(Table1[[#This Row],[Balance]]&lt;=166000,"Medium Balance",IF(Table1[[#This Row],[Balance]]&lt;=260000,"High Balance","Invalid")))</f>
        <v>Medium Balance</v>
      </c>
      <c r="L9767">
        <v>2</v>
      </c>
      <c r="M9767">
        <v>0</v>
      </c>
      <c r="N9767">
        <v>0</v>
      </c>
      <c r="O9767" s="3">
        <v>77977.69</v>
      </c>
      <c r="P9767">
        <v>0</v>
      </c>
    </row>
    <row r="9768" spans="1:16" x14ac:dyDescent="0.3">
      <c r="A9768">
        <v>9766</v>
      </c>
      <c r="B9768">
        <v>15777067</v>
      </c>
      <c r="C9768" t="s">
        <v>852</v>
      </c>
      <c r="D9768" t="s">
        <v>2953</v>
      </c>
      <c r="E9768" t="s">
        <v>19</v>
      </c>
      <c r="F9768">
        <v>64</v>
      </c>
      <c r="G9768" t="str">
        <f t="shared" si="152"/>
        <v>Young Adults</v>
      </c>
      <c r="H9768">
        <v>2</v>
      </c>
      <c r="I9768" t="s">
        <v>2949</v>
      </c>
      <c r="J9768" s="3">
        <v>136770.67000000001</v>
      </c>
      <c r="K9768" s="3" t="str">
        <f>IF(Table1[[#This Row],[Balance]]&lt;=83000,"Low Balance",IF(Table1[[#This Row],[Balance]]&lt;=166000,"Medium Balance",IF(Table1[[#This Row],[Balance]]&lt;=260000,"High Balance","Invalid")))</f>
        <v>Medium Balance</v>
      </c>
      <c r="L9768">
        <v>1</v>
      </c>
      <c r="M9768">
        <v>0</v>
      </c>
      <c r="N9768">
        <v>1</v>
      </c>
      <c r="O9768" s="3">
        <v>43678.06</v>
      </c>
      <c r="P9768">
        <v>0</v>
      </c>
    </row>
    <row r="9769" spans="1:16" x14ac:dyDescent="0.3">
      <c r="A9769">
        <v>9767</v>
      </c>
      <c r="B9769">
        <v>15795511</v>
      </c>
      <c r="C9769" t="s">
        <v>1211</v>
      </c>
      <c r="D9769" t="s">
        <v>2954</v>
      </c>
      <c r="E9769" t="s">
        <v>19</v>
      </c>
      <c r="F9769">
        <v>39</v>
      </c>
      <c r="G9769" t="str">
        <f t="shared" si="152"/>
        <v>Young Adults</v>
      </c>
      <c r="H9769">
        <v>4</v>
      </c>
      <c r="I9769" t="s">
        <v>2951</v>
      </c>
      <c r="J9769" s="3">
        <v>95252.72</v>
      </c>
      <c r="K9769" s="3" t="str">
        <f>IF(Table1[[#This Row],[Balance]]&lt;=83000,"Low Balance",IF(Table1[[#This Row],[Balance]]&lt;=166000,"Medium Balance",IF(Table1[[#This Row],[Balance]]&lt;=260000,"High Balance","Invalid")))</f>
        <v>Medium Balance</v>
      </c>
      <c r="L9769">
        <v>1</v>
      </c>
      <c r="M9769">
        <v>1</v>
      </c>
      <c r="N9769">
        <v>0</v>
      </c>
      <c r="O9769" s="3">
        <v>13906.34</v>
      </c>
      <c r="P9769">
        <v>0</v>
      </c>
    </row>
    <row r="9770" spans="1:16" x14ac:dyDescent="0.3">
      <c r="A9770">
        <v>9768</v>
      </c>
      <c r="B9770">
        <v>15610419</v>
      </c>
      <c r="C9770" t="s">
        <v>1669</v>
      </c>
      <c r="D9770" t="s">
        <v>2955</v>
      </c>
      <c r="E9770" t="s">
        <v>19</v>
      </c>
      <c r="F9770">
        <v>33</v>
      </c>
      <c r="G9770" t="str">
        <f t="shared" si="152"/>
        <v>Middle-Aged</v>
      </c>
      <c r="H9770">
        <v>3</v>
      </c>
      <c r="I9770" t="s">
        <v>2951</v>
      </c>
      <c r="J9770" s="3">
        <v>117413.95</v>
      </c>
      <c r="K9770" s="3" t="str">
        <f>IF(Table1[[#This Row],[Balance]]&lt;=83000,"Low Balance",IF(Table1[[#This Row],[Balance]]&lt;=166000,"Medium Balance",IF(Table1[[#This Row],[Balance]]&lt;=260000,"High Balance","Invalid")))</f>
        <v>Medium Balance</v>
      </c>
      <c r="L9770">
        <v>1</v>
      </c>
      <c r="M9770">
        <v>1</v>
      </c>
      <c r="N9770">
        <v>1</v>
      </c>
      <c r="O9770" s="3">
        <v>12766.74</v>
      </c>
      <c r="P9770">
        <v>0</v>
      </c>
    </row>
    <row r="9771" spans="1:16" x14ac:dyDescent="0.3">
      <c r="A9771">
        <v>9769</v>
      </c>
      <c r="B9771">
        <v>15644994</v>
      </c>
      <c r="C9771" t="s">
        <v>125</v>
      </c>
      <c r="D9771" t="s">
        <v>2955</v>
      </c>
      <c r="E9771" t="s">
        <v>19</v>
      </c>
      <c r="F9771">
        <v>54</v>
      </c>
      <c r="G9771" t="str">
        <f t="shared" si="152"/>
        <v>Young Adults</v>
      </c>
      <c r="H9771">
        <v>4</v>
      </c>
      <c r="I9771" t="s">
        <v>2951</v>
      </c>
      <c r="J9771" s="3">
        <v>137986.57999999999</v>
      </c>
      <c r="K9771" s="3" t="str">
        <f>IF(Table1[[#This Row],[Balance]]&lt;=83000,"Low Balance",IF(Table1[[#This Row],[Balance]]&lt;=166000,"Medium Balance",IF(Table1[[#This Row],[Balance]]&lt;=260000,"High Balance","Invalid")))</f>
        <v>Medium Balance</v>
      </c>
      <c r="L9771">
        <v>2</v>
      </c>
      <c r="M9771">
        <v>0</v>
      </c>
      <c r="N9771">
        <v>1</v>
      </c>
      <c r="O9771" s="3">
        <v>51308.54</v>
      </c>
      <c r="P9771">
        <v>1</v>
      </c>
    </row>
    <row r="9772" spans="1:16" x14ac:dyDescent="0.3">
      <c r="A9772">
        <v>9770</v>
      </c>
      <c r="B9772">
        <v>15703707</v>
      </c>
      <c r="C9772" t="s">
        <v>417</v>
      </c>
      <c r="D9772" t="s">
        <v>2953</v>
      </c>
      <c r="E9772" t="s">
        <v>19</v>
      </c>
      <c r="F9772">
        <v>44</v>
      </c>
      <c r="G9772" t="str">
        <f t="shared" si="152"/>
        <v>Middle-Aged</v>
      </c>
      <c r="H9772">
        <v>10</v>
      </c>
      <c r="I9772" t="s">
        <v>2950</v>
      </c>
      <c r="J9772" s="3">
        <v>143571.51999999999</v>
      </c>
      <c r="K9772" s="3" t="str">
        <f>IF(Table1[[#This Row],[Balance]]&lt;=83000,"Low Balance",IF(Table1[[#This Row],[Balance]]&lt;=166000,"Medium Balance",IF(Table1[[#This Row],[Balance]]&lt;=260000,"High Balance","Invalid")))</f>
        <v>Medium Balance</v>
      </c>
      <c r="L9772">
        <v>1</v>
      </c>
      <c r="M9772">
        <v>0</v>
      </c>
      <c r="N9772">
        <v>0</v>
      </c>
      <c r="O9772" s="3">
        <v>127444.14</v>
      </c>
      <c r="P9772">
        <v>0</v>
      </c>
    </row>
    <row r="9773" spans="1:16" x14ac:dyDescent="0.3">
      <c r="A9773">
        <v>9771</v>
      </c>
      <c r="B9773">
        <v>15659327</v>
      </c>
      <c r="C9773" t="s">
        <v>2918</v>
      </c>
      <c r="D9773" t="s">
        <v>2953</v>
      </c>
      <c r="E9773" t="s">
        <v>19</v>
      </c>
      <c r="F9773">
        <v>49</v>
      </c>
      <c r="G9773" t="str">
        <f t="shared" si="152"/>
        <v>Young Adults</v>
      </c>
      <c r="H9773">
        <v>5</v>
      </c>
      <c r="I9773" t="s">
        <v>2951</v>
      </c>
      <c r="J9773" s="3">
        <v>121197.64</v>
      </c>
      <c r="K9773" s="3" t="str">
        <f>IF(Table1[[#This Row],[Balance]]&lt;=83000,"Low Balance",IF(Table1[[#This Row],[Balance]]&lt;=166000,"Medium Balance",IF(Table1[[#This Row],[Balance]]&lt;=260000,"High Balance","Invalid")))</f>
        <v>Medium Balance</v>
      </c>
      <c r="L9773">
        <v>1</v>
      </c>
      <c r="M9773">
        <v>1</v>
      </c>
      <c r="N9773">
        <v>0</v>
      </c>
      <c r="O9773" s="3">
        <v>72577.33</v>
      </c>
      <c r="P9773">
        <v>1</v>
      </c>
    </row>
    <row r="9774" spans="1:16" x14ac:dyDescent="0.3">
      <c r="A9774">
        <v>9772</v>
      </c>
      <c r="B9774">
        <v>15771323</v>
      </c>
      <c r="C9774" t="s">
        <v>951</v>
      </c>
      <c r="D9774" t="s">
        <v>2946</v>
      </c>
      <c r="E9774" t="s">
        <v>19</v>
      </c>
      <c r="F9774">
        <v>39</v>
      </c>
      <c r="G9774" t="str">
        <f t="shared" si="152"/>
        <v>Young Adults</v>
      </c>
      <c r="H9774">
        <v>5</v>
      </c>
      <c r="I9774" t="s">
        <v>2951</v>
      </c>
      <c r="J9774" s="3">
        <v>121626.9</v>
      </c>
      <c r="K9774" s="3" t="str">
        <f>IF(Table1[[#This Row],[Balance]]&lt;=83000,"Low Balance",IF(Table1[[#This Row],[Balance]]&lt;=166000,"Medium Balance",IF(Table1[[#This Row],[Balance]]&lt;=260000,"High Balance","Invalid")))</f>
        <v>Medium Balance</v>
      </c>
      <c r="L9774">
        <v>1</v>
      </c>
      <c r="M9774">
        <v>1</v>
      </c>
      <c r="N9774">
        <v>1</v>
      </c>
      <c r="O9774" s="3">
        <v>82438.13</v>
      </c>
      <c r="P9774">
        <v>0</v>
      </c>
    </row>
    <row r="9775" spans="1:16" x14ac:dyDescent="0.3">
      <c r="A9775">
        <v>9773</v>
      </c>
      <c r="B9775">
        <v>15750549</v>
      </c>
      <c r="C9775" t="s">
        <v>779</v>
      </c>
      <c r="D9775" t="s">
        <v>2955</v>
      </c>
      <c r="E9775" t="s">
        <v>19</v>
      </c>
      <c r="F9775">
        <v>30</v>
      </c>
      <c r="G9775" t="str">
        <f t="shared" si="152"/>
        <v>Young Adults</v>
      </c>
      <c r="H9775">
        <v>1</v>
      </c>
      <c r="I9775" t="s">
        <v>2949</v>
      </c>
      <c r="J9775" s="3">
        <v>84440.1</v>
      </c>
      <c r="K9775" s="3" t="str">
        <f>IF(Table1[[#This Row],[Balance]]&lt;=83000,"Low Balance",IF(Table1[[#This Row],[Balance]]&lt;=166000,"Medium Balance",IF(Table1[[#This Row],[Balance]]&lt;=260000,"High Balance","Invalid")))</f>
        <v>Medium Balance</v>
      </c>
      <c r="L9775">
        <v>2</v>
      </c>
      <c r="M9775">
        <v>1</v>
      </c>
      <c r="N9775">
        <v>1</v>
      </c>
      <c r="O9775" s="3">
        <v>60485.98</v>
      </c>
      <c r="P9775">
        <v>0</v>
      </c>
    </row>
    <row r="9776" spans="1:16" x14ac:dyDescent="0.3">
      <c r="A9776">
        <v>9774</v>
      </c>
      <c r="B9776">
        <v>15698462</v>
      </c>
      <c r="C9776" t="s">
        <v>287</v>
      </c>
      <c r="D9776" t="s">
        <v>2953</v>
      </c>
      <c r="E9776" t="s">
        <v>19</v>
      </c>
      <c r="F9776">
        <v>36</v>
      </c>
      <c r="G9776" t="str">
        <f t="shared" si="152"/>
        <v>Young Adults</v>
      </c>
      <c r="H9776">
        <v>4</v>
      </c>
      <c r="I9776" t="s">
        <v>2951</v>
      </c>
      <c r="J9776" s="3">
        <v>0</v>
      </c>
      <c r="K9776" s="3" t="str">
        <f>IF(Table1[[#This Row],[Balance]]&lt;=83000,"Low Balance",IF(Table1[[#This Row],[Balance]]&lt;=166000,"Medium Balance",IF(Table1[[#This Row],[Balance]]&lt;=260000,"High Balance","Invalid")))</f>
        <v>Low Balance</v>
      </c>
      <c r="L9776">
        <v>2</v>
      </c>
      <c r="M9776">
        <v>1</v>
      </c>
      <c r="N9776">
        <v>1</v>
      </c>
      <c r="O9776" s="3">
        <v>132798.78</v>
      </c>
      <c r="P9776">
        <v>0</v>
      </c>
    </row>
    <row r="9777" spans="1:16" x14ac:dyDescent="0.3">
      <c r="A9777">
        <v>9775</v>
      </c>
      <c r="B9777">
        <v>15739692</v>
      </c>
      <c r="C9777" t="s">
        <v>1833</v>
      </c>
      <c r="D9777" t="s">
        <v>2953</v>
      </c>
      <c r="E9777" t="s">
        <v>19</v>
      </c>
      <c r="F9777">
        <v>42</v>
      </c>
      <c r="G9777" t="str">
        <f t="shared" si="152"/>
        <v>Young Adults</v>
      </c>
      <c r="H9777">
        <v>1</v>
      </c>
      <c r="I9777" t="s">
        <v>2949</v>
      </c>
      <c r="J9777" s="3">
        <v>0</v>
      </c>
      <c r="K9777" s="3" t="str">
        <f>IF(Table1[[#This Row],[Balance]]&lt;=83000,"Low Balance",IF(Table1[[#This Row],[Balance]]&lt;=166000,"Medium Balance",IF(Table1[[#This Row],[Balance]]&lt;=260000,"High Balance","Invalid")))</f>
        <v>Low Balance</v>
      </c>
      <c r="L9777">
        <v>2</v>
      </c>
      <c r="M9777">
        <v>0</v>
      </c>
      <c r="N9777">
        <v>0</v>
      </c>
      <c r="O9777" s="3">
        <v>71823.149999999994</v>
      </c>
      <c r="P9777">
        <v>0</v>
      </c>
    </row>
    <row r="9778" spans="1:16" x14ac:dyDescent="0.3">
      <c r="A9778">
        <v>9776</v>
      </c>
      <c r="B9778">
        <v>15744041</v>
      </c>
      <c r="C9778" t="s">
        <v>1184</v>
      </c>
      <c r="D9778" t="s">
        <v>2954</v>
      </c>
      <c r="E9778" t="s">
        <v>13</v>
      </c>
      <c r="F9778">
        <v>26</v>
      </c>
      <c r="G9778" t="str">
        <f t="shared" si="152"/>
        <v>Young Adults</v>
      </c>
      <c r="H9778">
        <v>3</v>
      </c>
      <c r="I9778" t="s">
        <v>2951</v>
      </c>
      <c r="J9778" s="3">
        <v>140356.70000000001</v>
      </c>
      <c r="K9778" s="3" t="str">
        <f>IF(Table1[[#This Row],[Balance]]&lt;=83000,"Low Balance",IF(Table1[[#This Row],[Balance]]&lt;=166000,"Medium Balance",IF(Table1[[#This Row],[Balance]]&lt;=260000,"High Balance","Invalid")))</f>
        <v>Medium Balance</v>
      </c>
      <c r="L9778">
        <v>1</v>
      </c>
      <c r="M9778">
        <v>1</v>
      </c>
      <c r="N9778">
        <v>0</v>
      </c>
      <c r="O9778" s="3">
        <v>117144.15</v>
      </c>
      <c r="P9778">
        <v>0</v>
      </c>
    </row>
    <row r="9779" spans="1:16" x14ac:dyDescent="0.3">
      <c r="A9779">
        <v>9777</v>
      </c>
      <c r="B9779">
        <v>15700714</v>
      </c>
      <c r="C9779" t="s">
        <v>2292</v>
      </c>
      <c r="D9779" t="s">
        <v>2955</v>
      </c>
      <c r="E9779" t="s">
        <v>19</v>
      </c>
      <c r="F9779">
        <v>29</v>
      </c>
      <c r="G9779" t="str">
        <f t="shared" si="152"/>
        <v>Young Adults</v>
      </c>
      <c r="H9779">
        <v>7</v>
      </c>
      <c r="I9779" t="s">
        <v>2950</v>
      </c>
      <c r="J9779" s="3">
        <v>0</v>
      </c>
      <c r="K9779" s="3" t="str">
        <f>IF(Table1[[#This Row],[Balance]]&lt;=83000,"Low Balance",IF(Table1[[#This Row],[Balance]]&lt;=166000,"Medium Balance",IF(Table1[[#This Row],[Balance]]&lt;=260000,"High Balance","Invalid")))</f>
        <v>Low Balance</v>
      </c>
      <c r="L9779">
        <v>2</v>
      </c>
      <c r="M9779">
        <v>1</v>
      </c>
      <c r="N9779">
        <v>1</v>
      </c>
      <c r="O9779" s="3">
        <v>141706.43</v>
      </c>
      <c r="P9779">
        <v>0</v>
      </c>
    </row>
    <row r="9780" spans="1:16" x14ac:dyDescent="0.3">
      <c r="A9780">
        <v>9778</v>
      </c>
      <c r="B9780">
        <v>15777743</v>
      </c>
      <c r="C9780" t="s">
        <v>223</v>
      </c>
      <c r="D9780" t="s">
        <v>2946</v>
      </c>
      <c r="E9780" t="s">
        <v>13</v>
      </c>
      <c r="F9780">
        <v>39</v>
      </c>
      <c r="G9780" t="str">
        <f t="shared" si="152"/>
        <v>Young Adults</v>
      </c>
      <c r="H9780">
        <v>3</v>
      </c>
      <c r="I9780" t="s">
        <v>2951</v>
      </c>
      <c r="J9780" s="3">
        <v>92224.56</v>
      </c>
      <c r="K9780" s="3" t="str">
        <f>IF(Table1[[#This Row],[Balance]]&lt;=83000,"Low Balance",IF(Table1[[#This Row],[Balance]]&lt;=166000,"Medium Balance",IF(Table1[[#This Row],[Balance]]&lt;=260000,"High Balance","Invalid")))</f>
        <v>Medium Balance</v>
      </c>
      <c r="L9780">
        <v>1</v>
      </c>
      <c r="M9780">
        <v>1</v>
      </c>
      <c r="N9780">
        <v>1</v>
      </c>
      <c r="O9780" s="3">
        <v>54517.25</v>
      </c>
      <c r="P9780">
        <v>0</v>
      </c>
    </row>
    <row r="9781" spans="1:16" x14ac:dyDescent="0.3">
      <c r="A9781">
        <v>9779</v>
      </c>
      <c r="B9781">
        <v>15623143</v>
      </c>
      <c r="C9781" t="s">
        <v>302</v>
      </c>
      <c r="D9781" t="s">
        <v>2946</v>
      </c>
      <c r="E9781" t="s">
        <v>13</v>
      </c>
      <c r="F9781">
        <v>43</v>
      </c>
      <c r="G9781" t="str">
        <f t="shared" si="152"/>
        <v>Young Adults</v>
      </c>
      <c r="H9781">
        <v>9</v>
      </c>
      <c r="I9781" t="s">
        <v>2950</v>
      </c>
      <c r="J9781" s="3">
        <v>0</v>
      </c>
      <c r="K9781" s="3" t="str">
        <f>IF(Table1[[#This Row],[Balance]]&lt;=83000,"Low Balance",IF(Table1[[#This Row],[Balance]]&lt;=166000,"Medium Balance",IF(Table1[[#This Row],[Balance]]&lt;=260000,"High Balance","Invalid")))</f>
        <v>Low Balance</v>
      </c>
      <c r="L9781">
        <v>2</v>
      </c>
      <c r="M9781">
        <v>1</v>
      </c>
      <c r="N9781">
        <v>0</v>
      </c>
      <c r="O9781" s="3">
        <v>183147.17</v>
      </c>
      <c r="P9781">
        <v>0</v>
      </c>
    </row>
    <row r="9782" spans="1:16" x14ac:dyDescent="0.3">
      <c r="A9782">
        <v>9780</v>
      </c>
      <c r="B9782">
        <v>15712568</v>
      </c>
      <c r="C9782" t="s">
        <v>339</v>
      </c>
      <c r="D9782" t="s">
        <v>2946</v>
      </c>
      <c r="E9782" t="s">
        <v>19</v>
      </c>
      <c r="F9782">
        <v>40</v>
      </c>
      <c r="G9782" t="str">
        <f t="shared" si="152"/>
        <v>Young Adults</v>
      </c>
      <c r="H9782">
        <v>10</v>
      </c>
      <c r="I9782" t="s">
        <v>2950</v>
      </c>
      <c r="J9782" s="3">
        <v>121355.99</v>
      </c>
      <c r="K9782" s="3" t="str">
        <f>IF(Table1[[#This Row],[Balance]]&lt;=83000,"Low Balance",IF(Table1[[#This Row],[Balance]]&lt;=166000,"Medium Balance",IF(Table1[[#This Row],[Balance]]&lt;=260000,"High Balance","Invalid")))</f>
        <v>Medium Balance</v>
      </c>
      <c r="L9782">
        <v>1</v>
      </c>
      <c r="M9782">
        <v>1</v>
      </c>
      <c r="N9782">
        <v>0</v>
      </c>
      <c r="O9782" s="3">
        <v>138360.29</v>
      </c>
      <c r="P9782">
        <v>0</v>
      </c>
    </row>
    <row r="9783" spans="1:16" x14ac:dyDescent="0.3">
      <c r="A9783">
        <v>9781</v>
      </c>
      <c r="B9783">
        <v>15617432</v>
      </c>
      <c r="C9783" t="s">
        <v>1576</v>
      </c>
      <c r="D9783" t="s">
        <v>2953</v>
      </c>
      <c r="E9783" t="s">
        <v>13</v>
      </c>
      <c r="F9783">
        <v>40</v>
      </c>
      <c r="G9783" t="str">
        <f t="shared" si="152"/>
        <v>Middle-Aged</v>
      </c>
      <c r="H9783">
        <v>9</v>
      </c>
      <c r="I9783" t="s">
        <v>2950</v>
      </c>
      <c r="J9783" s="3">
        <v>109003.26</v>
      </c>
      <c r="K9783" s="3" t="str">
        <f>IF(Table1[[#This Row],[Balance]]&lt;=83000,"Low Balance",IF(Table1[[#This Row],[Balance]]&lt;=166000,"Medium Balance",IF(Table1[[#This Row],[Balance]]&lt;=260000,"High Balance","Invalid")))</f>
        <v>Medium Balance</v>
      </c>
      <c r="L9783">
        <v>1</v>
      </c>
      <c r="M9783">
        <v>1</v>
      </c>
      <c r="N9783">
        <v>1</v>
      </c>
      <c r="O9783" s="3">
        <v>79580.56</v>
      </c>
      <c r="P9783">
        <v>0</v>
      </c>
    </row>
    <row r="9784" spans="1:16" x14ac:dyDescent="0.3">
      <c r="A9784">
        <v>9782</v>
      </c>
      <c r="B9784">
        <v>15650424</v>
      </c>
      <c r="C9784" t="s">
        <v>917</v>
      </c>
      <c r="D9784" t="s">
        <v>2955</v>
      </c>
      <c r="E9784" t="s">
        <v>13</v>
      </c>
      <c r="F9784">
        <v>48</v>
      </c>
      <c r="G9784" t="str">
        <f t="shared" si="152"/>
        <v>Young Adults</v>
      </c>
      <c r="H9784">
        <v>3</v>
      </c>
      <c r="I9784" t="s">
        <v>2951</v>
      </c>
      <c r="J9784" s="3">
        <v>147341.43</v>
      </c>
      <c r="K9784" s="3" t="str">
        <f>IF(Table1[[#This Row],[Balance]]&lt;=83000,"Low Balance",IF(Table1[[#This Row],[Balance]]&lt;=166000,"Medium Balance",IF(Table1[[#This Row],[Balance]]&lt;=260000,"High Balance","Invalid")))</f>
        <v>Medium Balance</v>
      </c>
      <c r="L9784">
        <v>1</v>
      </c>
      <c r="M9784">
        <v>1</v>
      </c>
      <c r="N9784">
        <v>1</v>
      </c>
      <c r="O9784" s="3">
        <v>157458.60999999999</v>
      </c>
      <c r="P9784">
        <v>1</v>
      </c>
    </row>
    <row r="9785" spans="1:16" x14ac:dyDescent="0.3">
      <c r="A9785">
        <v>9783</v>
      </c>
      <c r="B9785">
        <v>15728829</v>
      </c>
      <c r="C9785" t="s">
        <v>2919</v>
      </c>
      <c r="D9785" t="s">
        <v>2955</v>
      </c>
      <c r="E9785" t="s">
        <v>19</v>
      </c>
      <c r="F9785">
        <v>18</v>
      </c>
      <c r="G9785" t="str">
        <f t="shared" si="152"/>
        <v>Middle-Aged</v>
      </c>
      <c r="H9785">
        <v>7</v>
      </c>
      <c r="I9785" t="s">
        <v>2950</v>
      </c>
      <c r="J9785" s="3">
        <v>102983.91</v>
      </c>
      <c r="K9785" s="3" t="str">
        <f>IF(Table1[[#This Row],[Balance]]&lt;=83000,"Low Balance",IF(Table1[[#This Row],[Balance]]&lt;=166000,"Medium Balance",IF(Table1[[#This Row],[Balance]]&lt;=260000,"High Balance","Invalid")))</f>
        <v>Medium Balance</v>
      </c>
      <c r="L9785">
        <v>1</v>
      </c>
      <c r="M9785">
        <v>1</v>
      </c>
      <c r="N9785">
        <v>0</v>
      </c>
      <c r="O9785" s="3">
        <v>171770.58</v>
      </c>
      <c r="P9785">
        <v>0</v>
      </c>
    </row>
    <row r="9786" spans="1:16" x14ac:dyDescent="0.3">
      <c r="A9786">
        <v>9784</v>
      </c>
      <c r="B9786">
        <v>15680430</v>
      </c>
      <c r="C9786" t="s">
        <v>2406</v>
      </c>
      <c r="D9786" t="s">
        <v>2956</v>
      </c>
      <c r="E9786" t="s">
        <v>13</v>
      </c>
      <c r="F9786">
        <v>49</v>
      </c>
      <c r="G9786" t="str">
        <f t="shared" si="152"/>
        <v>Young Adults</v>
      </c>
      <c r="H9786">
        <v>4</v>
      </c>
      <c r="I9786" t="s">
        <v>2951</v>
      </c>
      <c r="J9786" s="3">
        <v>96252.98</v>
      </c>
      <c r="K9786" s="3" t="str">
        <f>IF(Table1[[#This Row],[Balance]]&lt;=83000,"Low Balance",IF(Table1[[#This Row],[Balance]]&lt;=166000,"Medium Balance",IF(Table1[[#This Row],[Balance]]&lt;=260000,"High Balance","Invalid")))</f>
        <v>Medium Balance</v>
      </c>
      <c r="L9786">
        <v>2</v>
      </c>
      <c r="M9786">
        <v>1</v>
      </c>
      <c r="N9786">
        <v>0</v>
      </c>
      <c r="O9786" s="3">
        <v>104263.82</v>
      </c>
      <c r="P9786">
        <v>0</v>
      </c>
    </row>
    <row r="9787" spans="1:16" x14ac:dyDescent="0.3">
      <c r="A9787">
        <v>9785</v>
      </c>
      <c r="B9787">
        <v>15687626</v>
      </c>
      <c r="C9787" t="s">
        <v>653</v>
      </c>
      <c r="D9787" t="s">
        <v>2954</v>
      </c>
      <c r="E9787" t="s">
        <v>19</v>
      </c>
      <c r="F9787">
        <v>39</v>
      </c>
      <c r="G9787" t="str">
        <f t="shared" si="152"/>
        <v>Young Adults</v>
      </c>
      <c r="H9787">
        <v>4</v>
      </c>
      <c r="I9787" t="s">
        <v>2951</v>
      </c>
      <c r="J9787" s="3">
        <v>0</v>
      </c>
      <c r="K9787" s="3" t="str">
        <f>IF(Table1[[#This Row],[Balance]]&lt;=83000,"Low Balance",IF(Table1[[#This Row],[Balance]]&lt;=166000,"Medium Balance",IF(Table1[[#This Row],[Balance]]&lt;=260000,"High Balance","Invalid")))</f>
        <v>Low Balance</v>
      </c>
      <c r="L9787">
        <v>2</v>
      </c>
      <c r="M9787">
        <v>1</v>
      </c>
      <c r="N9787">
        <v>0</v>
      </c>
      <c r="O9787" s="3">
        <v>167183.07</v>
      </c>
      <c r="P9787">
        <v>1</v>
      </c>
    </row>
    <row r="9788" spans="1:16" x14ac:dyDescent="0.3">
      <c r="A9788">
        <v>9786</v>
      </c>
      <c r="B9788">
        <v>15609187</v>
      </c>
      <c r="C9788" t="s">
        <v>644</v>
      </c>
      <c r="D9788" t="s">
        <v>2953</v>
      </c>
      <c r="E9788" t="s">
        <v>13</v>
      </c>
      <c r="F9788">
        <v>27</v>
      </c>
      <c r="G9788" t="str">
        <f t="shared" si="152"/>
        <v>Young Adults</v>
      </c>
      <c r="H9788">
        <v>5</v>
      </c>
      <c r="I9788" t="s">
        <v>2951</v>
      </c>
      <c r="J9788" s="3">
        <v>155879.09</v>
      </c>
      <c r="K9788" s="3" t="str">
        <f>IF(Table1[[#This Row],[Balance]]&lt;=83000,"Low Balance",IF(Table1[[#This Row],[Balance]]&lt;=166000,"Medium Balance",IF(Table1[[#This Row],[Balance]]&lt;=260000,"High Balance","Invalid")))</f>
        <v>Medium Balance</v>
      </c>
      <c r="L9788">
        <v>2</v>
      </c>
      <c r="M9788">
        <v>0</v>
      </c>
      <c r="N9788">
        <v>0</v>
      </c>
      <c r="O9788" s="3">
        <v>70774.97</v>
      </c>
      <c r="P9788">
        <v>0</v>
      </c>
    </row>
    <row r="9789" spans="1:16" x14ac:dyDescent="0.3">
      <c r="A9789">
        <v>9787</v>
      </c>
      <c r="B9789">
        <v>15609521</v>
      </c>
      <c r="C9789" t="s">
        <v>2462</v>
      </c>
      <c r="D9789" t="s">
        <v>2954</v>
      </c>
      <c r="E9789" t="s">
        <v>19</v>
      </c>
      <c r="F9789">
        <v>34</v>
      </c>
      <c r="G9789" t="str">
        <f t="shared" si="152"/>
        <v>Young Adults</v>
      </c>
      <c r="H9789">
        <v>4</v>
      </c>
      <c r="I9789" t="s">
        <v>2951</v>
      </c>
      <c r="J9789" s="3">
        <v>142929.16</v>
      </c>
      <c r="K9789" s="3" t="str">
        <f>IF(Table1[[#This Row],[Balance]]&lt;=83000,"Low Balance",IF(Table1[[#This Row],[Balance]]&lt;=166000,"Medium Balance",IF(Table1[[#This Row],[Balance]]&lt;=260000,"High Balance","Invalid")))</f>
        <v>Medium Balance</v>
      </c>
      <c r="L9789">
        <v>2</v>
      </c>
      <c r="M9789">
        <v>1</v>
      </c>
      <c r="N9789">
        <v>1</v>
      </c>
      <c r="O9789" s="3">
        <v>114869.56</v>
      </c>
      <c r="P9789">
        <v>0</v>
      </c>
    </row>
    <row r="9790" spans="1:16" x14ac:dyDescent="0.3">
      <c r="A9790">
        <v>9788</v>
      </c>
      <c r="B9790">
        <v>15752626</v>
      </c>
      <c r="C9790" t="s">
        <v>389</v>
      </c>
      <c r="D9790" t="s">
        <v>2954</v>
      </c>
      <c r="E9790" t="s">
        <v>19</v>
      </c>
      <c r="F9790">
        <v>32</v>
      </c>
      <c r="G9790" t="str">
        <f t="shared" si="152"/>
        <v>Young Adults</v>
      </c>
      <c r="H9790">
        <v>7</v>
      </c>
      <c r="I9790" t="s">
        <v>2950</v>
      </c>
      <c r="J9790" s="3">
        <v>64082.09</v>
      </c>
      <c r="K9790" s="3" t="str">
        <f>IF(Table1[[#This Row],[Balance]]&lt;=83000,"Low Balance",IF(Table1[[#This Row],[Balance]]&lt;=166000,"Medium Balance",IF(Table1[[#This Row],[Balance]]&lt;=260000,"High Balance","Invalid")))</f>
        <v>Low Balance</v>
      </c>
      <c r="L9790">
        <v>1</v>
      </c>
      <c r="M9790">
        <v>0</v>
      </c>
      <c r="N9790">
        <v>1</v>
      </c>
      <c r="O9790" s="3">
        <v>109159.58</v>
      </c>
      <c r="P9790">
        <v>0</v>
      </c>
    </row>
    <row r="9791" spans="1:16" x14ac:dyDescent="0.3">
      <c r="A9791">
        <v>9789</v>
      </c>
      <c r="B9791">
        <v>15571756</v>
      </c>
      <c r="C9791" t="s">
        <v>2920</v>
      </c>
      <c r="D9791" t="s">
        <v>2954</v>
      </c>
      <c r="E9791" t="s">
        <v>13</v>
      </c>
      <c r="F9791">
        <v>28</v>
      </c>
      <c r="G9791" t="str">
        <f t="shared" si="152"/>
        <v>Middle-Aged</v>
      </c>
      <c r="H9791">
        <v>5</v>
      </c>
      <c r="I9791" t="s">
        <v>2951</v>
      </c>
      <c r="J9791" s="3">
        <v>0</v>
      </c>
      <c r="K9791" s="3" t="str">
        <f>IF(Table1[[#This Row],[Balance]]&lt;=83000,"Low Balance",IF(Table1[[#This Row],[Balance]]&lt;=166000,"Medium Balance",IF(Table1[[#This Row],[Balance]]&lt;=260000,"High Balance","Invalid")))</f>
        <v>Low Balance</v>
      </c>
      <c r="L9791">
        <v>1</v>
      </c>
      <c r="M9791">
        <v>1</v>
      </c>
      <c r="N9791">
        <v>0</v>
      </c>
      <c r="O9791" s="3">
        <v>59351.68</v>
      </c>
      <c r="P9791">
        <v>0</v>
      </c>
    </row>
    <row r="9792" spans="1:16" x14ac:dyDescent="0.3">
      <c r="A9792">
        <v>9790</v>
      </c>
      <c r="B9792">
        <v>15814040</v>
      </c>
      <c r="C9792" t="s">
        <v>2921</v>
      </c>
      <c r="D9792" t="s">
        <v>2956</v>
      </c>
      <c r="E9792" t="s">
        <v>13</v>
      </c>
      <c r="F9792">
        <v>45</v>
      </c>
      <c r="G9792" t="str">
        <f t="shared" si="152"/>
        <v>Young Adults</v>
      </c>
      <c r="H9792">
        <v>1</v>
      </c>
      <c r="I9792" t="s">
        <v>2949</v>
      </c>
      <c r="J9792" s="3">
        <v>0</v>
      </c>
      <c r="K9792" s="3" t="str">
        <f>IF(Table1[[#This Row],[Balance]]&lt;=83000,"Low Balance",IF(Table1[[#This Row],[Balance]]&lt;=166000,"Medium Balance",IF(Table1[[#This Row],[Balance]]&lt;=260000,"High Balance","Invalid")))</f>
        <v>Low Balance</v>
      </c>
      <c r="L9792">
        <v>2</v>
      </c>
      <c r="M9792">
        <v>1</v>
      </c>
      <c r="N9792">
        <v>1</v>
      </c>
      <c r="O9792" s="3">
        <v>199657.46</v>
      </c>
      <c r="P9792">
        <v>0</v>
      </c>
    </row>
    <row r="9793" spans="1:16" x14ac:dyDescent="0.3">
      <c r="A9793">
        <v>9791</v>
      </c>
      <c r="B9793">
        <v>15658211</v>
      </c>
      <c r="C9793" t="s">
        <v>246</v>
      </c>
      <c r="D9793" t="s">
        <v>2954</v>
      </c>
      <c r="E9793" t="s">
        <v>13</v>
      </c>
      <c r="F9793">
        <v>39</v>
      </c>
      <c r="G9793" t="str">
        <f t="shared" si="152"/>
        <v>Young Adults</v>
      </c>
      <c r="H9793">
        <v>2</v>
      </c>
      <c r="I9793" t="s">
        <v>2949</v>
      </c>
      <c r="J9793" s="3">
        <v>0</v>
      </c>
      <c r="K9793" s="3" t="str">
        <f>IF(Table1[[#This Row],[Balance]]&lt;=83000,"Low Balance",IF(Table1[[#This Row],[Balance]]&lt;=166000,"Medium Balance",IF(Table1[[#This Row],[Balance]]&lt;=260000,"High Balance","Invalid")))</f>
        <v>Low Balance</v>
      </c>
      <c r="L9793">
        <v>2</v>
      </c>
      <c r="M9793">
        <v>1</v>
      </c>
      <c r="N9793">
        <v>1</v>
      </c>
      <c r="O9793" s="3">
        <v>121151.1</v>
      </c>
      <c r="P9793">
        <v>0</v>
      </c>
    </row>
    <row r="9794" spans="1:16" x14ac:dyDescent="0.3">
      <c r="A9794">
        <v>9792</v>
      </c>
      <c r="B9794">
        <v>15742091</v>
      </c>
      <c r="C9794" t="s">
        <v>67</v>
      </c>
      <c r="D9794" t="s">
        <v>2954</v>
      </c>
      <c r="E9794" t="s">
        <v>13</v>
      </c>
      <c r="F9794">
        <v>35</v>
      </c>
      <c r="G9794" t="str">
        <f t="shared" si="152"/>
        <v>Young Adults</v>
      </c>
      <c r="H9794">
        <v>6</v>
      </c>
      <c r="I9794" t="s">
        <v>2950</v>
      </c>
      <c r="J9794" s="3">
        <v>118336.95</v>
      </c>
      <c r="K9794" s="3" t="str">
        <f>IF(Table1[[#This Row],[Balance]]&lt;=83000,"Low Balance",IF(Table1[[#This Row],[Balance]]&lt;=166000,"Medium Balance",IF(Table1[[#This Row],[Balance]]&lt;=260000,"High Balance","Invalid")))</f>
        <v>Medium Balance</v>
      </c>
      <c r="L9794">
        <v>1</v>
      </c>
      <c r="M9794">
        <v>1</v>
      </c>
      <c r="N9794">
        <v>0</v>
      </c>
      <c r="O9794" s="3">
        <v>26342.33</v>
      </c>
      <c r="P9794">
        <v>1</v>
      </c>
    </row>
    <row r="9795" spans="1:16" x14ac:dyDescent="0.3">
      <c r="A9795">
        <v>9793</v>
      </c>
      <c r="B9795">
        <v>15787168</v>
      </c>
      <c r="C9795" t="s">
        <v>2962</v>
      </c>
      <c r="D9795" t="s">
        <v>2946</v>
      </c>
      <c r="E9795" t="s">
        <v>13</v>
      </c>
      <c r="F9795">
        <v>28</v>
      </c>
      <c r="G9795" t="str">
        <f t="shared" ref="G9795:G9858" si="153">IF(F9796&lt;=44,"Young Adults",IF(F9796&lt;=69,"Middle-Aged",IF(F9796&lt;=92,"Seniors","Invalid")))</f>
        <v>Young Adults</v>
      </c>
      <c r="H9795">
        <v>8</v>
      </c>
      <c r="I9795" t="s">
        <v>2950</v>
      </c>
      <c r="J9795" s="3">
        <v>168253.21</v>
      </c>
      <c r="K9795" s="3" t="str">
        <f>IF(Table1[[#This Row],[Balance]]&lt;=83000,"Low Balance",IF(Table1[[#This Row],[Balance]]&lt;=166000,"Medium Balance",IF(Table1[[#This Row],[Balance]]&lt;=260000,"High Balance","Invalid")))</f>
        <v>High Balance</v>
      </c>
      <c r="L9795">
        <v>1</v>
      </c>
      <c r="M9795">
        <v>1</v>
      </c>
      <c r="N9795">
        <v>1</v>
      </c>
      <c r="O9795" s="3">
        <v>102799.14</v>
      </c>
      <c r="P9795">
        <v>0</v>
      </c>
    </row>
    <row r="9796" spans="1:16" x14ac:dyDescent="0.3">
      <c r="A9796">
        <v>9794</v>
      </c>
      <c r="B9796">
        <v>15772363</v>
      </c>
      <c r="C9796" t="s">
        <v>401</v>
      </c>
      <c r="D9796" t="s">
        <v>2946</v>
      </c>
      <c r="E9796" t="s">
        <v>13</v>
      </c>
      <c r="F9796">
        <v>42</v>
      </c>
      <c r="G9796" t="str">
        <f t="shared" si="153"/>
        <v>Young Adults</v>
      </c>
      <c r="H9796">
        <v>0</v>
      </c>
      <c r="I9796" t="s">
        <v>2949</v>
      </c>
      <c r="J9796" s="3">
        <v>101979.16</v>
      </c>
      <c r="K9796" s="3" t="str">
        <f>IF(Table1[[#This Row],[Balance]]&lt;=83000,"Low Balance",IF(Table1[[#This Row],[Balance]]&lt;=166000,"Medium Balance",IF(Table1[[#This Row],[Balance]]&lt;=260000,"High Balance","Invalid")))</f>
        <v>Medium Balance</v>
      </c>
      <c r="L9796">
        <v>1</v>
      </c>
      <c r="M9796">
        <v>1</v>
      </c>
      <c r="N9796">
        <v>0</v>
      </c>
      <c r="O9796" s="3">
        <v>90928.48</v>
      </c>
      <c r="P9796">
        <v>0</v>
      </c>
    </row>
    <row r="9797" spans="1:16" x14ac:dyDescent="0.3">
      <c r="A9797">
        <v>9795</v>
      </c>
      <c r="B9797">
        <v>15659364</v>
      </c>
      <c r="C9797" t="s">
        <v>804</v>
      </c>
      <c r="D9797" t="s">
        <v>2955</v>
      </c>
      <c r="E9797" t="s">
        <v>19</v>
      </c>
      <c r="F9797">
        <v>23</v>
      </c>
      <c r="G9797" t="str">
        <f t="shared" si="153"/>
        <v>Young Adults</v>
      </c>
      <c r="H9797">
        <v>5</v>
      </c>
      <c r="I9797" t="s">
        <v>2951</v>
      </c>
      <c r="J9797" s="3">
        <v>164902.43</v>
      </c>
      <c r="K9797" s="3" t="str">
        <f>IF(Table1[[#This Row],[Balance]]&lt;=83000,"Low Balance",IF(Table1[[#This Row],[Balance]]&lt;=166000,"Medium Balance",IF(Table1[[#This Row],[Balance]]&lt;=260000,"High Balance","Invalid")))</f>
        <v>Medium Balance</v>
      </c>
      <c r="L9797">
        <v>1</v>
      </c>
      <c r="M9797">
        <v>0</v>
      </c>
      <c r="N9797">
        <v>0</v>
      </c>
      <c r="O9797" s="3">
        <v>141152.28</v>
      </c>
      <c r="P9797">
        <v>0</v>
      </c>
    </row>
    <row r="9798" spans="1:16" x14ac:dyDescent="0.3">
      <c r="A9798">
        <v>9796</v>
      </c>
      <c r="B9798">
        <v>15738980</v>
      </c>
      <c r="C9798" t="s">
        <v>1184</v>
      </c>
      <c r="D9798" t="s">
        <v>2956</v>
      </c>
      <c r="E9798" t="s">
        <v>19</v>
      </c>
      <c r="F9798">
        <v>43</v>
      </c>
      <c r="G9798" t="str">
        <f t="shared" si="153"/>
        <v>Young Adults</v>
      </c>
      <c r="H9798">
        <v>2</v>
      </c>
      <c r="I9798" t="s">
        <v>2949</v>
      </c>
      <c r="J9798" s="3">
        <v>0</v>
      </c>
      <c r="K9798" s="3" t="str">
        <f>IF(Table1[[#This Row],[Balance]]&lt;=83000,"Low Balance",IF(Table1[[#This Row],[Balance]]&lt;=166000,"Medium Balance",IF(Table1[[#This Row],[Balance]]&lt;=260000,"High Balance","Invalid")))</f>
        <v>Low Balance</v>
      </c>
      <c r="L9798">
        <v>2</v>
      </c>
      <c r="M9798">
        <v>1</v>
      </c>
      <c r="N9798">
        <v>0</v>
      </c>
      <c r="O9798" s="3">
        <v>105568.6</v>
      </c>
      <c r="P9798">
        <v>0</v>
      </c>
    </row>
    <row r="9799" spans="1:16" x14ac:dyDescent="0.3">
      <c r="A9799">
        <v>9797</v>
      </c>
      <c r="B9799">
        <v>15794236</v>
      </c>
      <c r="C9799" t="s">
        <v>123</v>
      </c>
      <c r="D9799" t="s">
        <v>2954</v>
      </c>
      <c r="E9799" t="s">
        <v>19</v>
      </c>
      <c r="F9799">
        <v>22</v>
      </c>
      <c r="G9799" t="str">
        <f t="shared" si="153"/>
        <v>Young Adults</v>
      </c>
      <c r="H9799">
        <v>10</v>
      </c>
      <c r="I9799" t="s">
        <v>2950</v>
      </c>
      <c r="J9799" s="3">
        <v>111812.52</v>
      </c>
      <c r="K9799" s="3" t="str">
        <f>IF(Table1[[#This Row],[Balance]]&lt;=83000,"Low Balance",IF(Table1[[#This Row],[Balance]]&lt;=166000,"Medium Balance",IF(Table1[[#This Row],[Balance]]&lt;=260000,"High Balance","Invalid")))</f>
        <v>Medium Balance</v>
      </c>
      <c r="L9799">
        <v>2</v>
      </c>
      <c r="M9799">
        <v>1</v>
      </c>
      <c r="N9799">
        <v>1</v>
      </c>
      <c r="O9799" s="3">
        <v>183045.46</v>
      </c>
      <c r="P9799">
        <v>0</v>
      </c>
    </row>
    <row r="9800" spans="1:16" x14ac:dyDescent="0.3">
      <c r="A9800">
        <v>9798</v>
      </c>
      <c r="B9800">
        <v>15721383</v>
      </c>
      <c r="C9800" t="s">
        <v>2087</v>
      </c>
      <c r="D9800" t="s">
        <v>2946</v>
      </c>
      <c r="E9800" t="s">
        <v>19</v>
      </c>
      <c r="F9800">
        <v>40</v>
      </c>
      <c r="G9800" t="str">
        <f t="shared" si="153"/>
        <v>Young Adults</v>
      </c>
      <c r="H9800">
        <v>10</v>
      </c>
      <c r="I9800" t="s">
        <v>2950</v>
      </c>
      <c r="J9800" s="3">
        <v>0</v>
      </c>
      <c r="K9800" s="3" t="str">
        <f>IF(Table1[[#This Row],[Balance]]&lt;=83000,"Low Balance",IF(Table1[[#This Row],[Balance]]&lt;=166000,"Medium Balance",IF(Table1[[#This Row],[Balance]]&lt;=260000,"High Balance","Invalid")))</f>
        <v>Low Balance</v>
      </c>
      <c r="L9800">
        <v>2</v>
      </c>
      <c r="M9800">
        <v>1</v>
      </c>
      <c r="N9800">
        <v>1</v>
      </c>
      <c r="O9800" s="3">
        <v>194792.42</v>
      </c>
      <c r="P9800">
        <v>0</v>
      </c>
    </row>
    <row r="9801" spans="1:16" x14ac:dyDescent="0.3">
      <c r="A9801">
        <v>9799</v>
      </c>
      <c r="B9801">
        <v>15652981</v>
      </c>
      <c r="C9801" t="s">
        <v>171</v>
      </c>
      <c r="D9801" t="s">
        <v>2954</v>
      </c>
      <c r="E9801" t="s">
        <v>19</v>
      </c>
      <c r="F9801">
        <v>30</v>
      </c>
      <c r="G9801" t="str">
        <f t="shared" si="153"/>
        <v>Middle-Aged</v>
      </c>
      <c r="H9801">
        <v>2</v>
      </c>
      <c r="I9801" t="s">
        <v>2949</v>
      </c>
      <c r="J9801" s="3">
        <v>119755</v>
      </c>
      <c r="K9801" s="3" t="str">
        <f>IF(Table1[[#This Row],[Balance]]&lt;=83000,"Low Balance",IF(Table1[[#This Row],[Balance]]&lt;=166000,"Medium Balance",IF(Table1[[#This Row],[Balance]]&lt;=260000,"High Balance","Invalid")))</f>
        <v>Medium Balance</v>
      </c>
      <c r="L9801">
        <v>1</v>
      </c>
      <c r="M9801">
        <v>1</v>
      </c>
      <c r="N9801">
        <v>1</v>
      </c>
      <c r="O9801" s="3">
        <v>21852.91</v>
      </c>
      <c r="P9801">
        <v>0</v>
      </c>
    </row>
    <row r="9802" spans="1:16" x14ac:dyDescent="0.3">
      <c r="A9802">
        <v>9800</v>
      </c>
      <c r="B9802">
        <v>15722731</v>
      </c>
      <c r="C9802" t="s">
        <v>383</v>
      </c>
      <c r="D9802" t="s">
        <v>2954</v>
      </c>
      <c r="E9802" t="s">
        <v>19</v>
      </c>
      <c r="F9802">
        <v>46</v>
      </c>
      <c r="G9802" t="str">
        <f t="shared" si="153"/>
        <v>Young Adults</v>
      </c>
      <c r="H9802">
        <v>0</v>
      </c>
      <c r="I9802" t="s">
        <v>2949</v>
      </c>
      <c r="J9802" s="3">
        <v>119556.1</v>
      </c>
      <c r="K9802" s="3" t="str">
        <f>IF(Table1[[#This Row],[Balance]]&lt;=83000,"Low Balance",IF(Table1[[#This Row],[Balance]]&lt;=166000,"Medium Balance",IF(Table1[[#This Row],[Balance]]&lt;=260000,"High Balance","Invalid")))</f>
        <v>Medium Balance</v>
      </c>
      <c r="L9802">
        <v>1</v>
      </c>
      <c r="M9802">
        <v>1</v>
      </c>
      <c r="N9802">
        <v>0</v>
      </c>
      <c r="O9802" s="3">
        <v>78250.13</v>
      </c>
      <c r="P9802">
        <v>1</v>
      </c>
    </row>
    <row r="9803" spans="1:16" x14ac:dyDescent="0.3">
      <c r="A9803">
        <v>9801</v>
      </c>
      <c r="B9803">
        <v>15640507</v>
      </c>
      <c r="C9803" t="s">
        <v>143</v>
      </c>
      <c r="D9803" t="s">
        <v>2953</v>
      </c>
      <c r="E9803" t="s">
        <v>13</v>
      </c>
      <c r="F9803">
        <v>35</v>
      </c>
      <c r="G9803" t="str">
        <f t="shared" si="153"/>
        <v>Young Adults</v>
      </c>
      <c r="H9803">
        <v>3</v>
      </c>
      <c r="I9803" t="s">
        <v>2951</v>
      </c>
      <c r="J9803" s="3">
        <v>119349.69</v>
      </c>
      <c r="K9803" s="3" t="str">
        <f>IF(Table1[[#This Row],[Balance]]&lt;=83000,"Low Balance",IF(Table1[[#This Row],[Balance]]&lt;=166000,"Medium Balance",IF(Table1[[#This Row],[Balance]]&lt;=260000,"High Balance","Invalid")))</f>
        <v>Medium Balance</v>
      </c>
      <c r="L9803">
        <v>3</v>
      </c>
      <c r="M9803">
        <v>1</v>
      </c>
      <c r="N9803">
        <v>1</v>
      </c>
      <c r="O9803" s="3">
        <v>47114.18</v>
      </c>
      <c r="P9803">
        <v>1</v>
      </c>
    </row>
    <row r="9804" spans="1:16" x14ac:dyDescent="0.3">
      <c r="A9804">
        <v>9802</v>
      </c>
      <c r="B9804">
        <v>15578878</v>
      </c>
      <c r="C9804" t="s">
        <v>843</v>
      </c>
      <c r="D9804" t="s">
        <v>2946</v>
      </c>
      <c r="E9804" t="s">
        <v>13</v>
      </c>
      <c r="F9804">
        <v>30</v>
      </c>
      <c r="G9804" t="str">
        <f t="shared" si="153"/>
        <v>Young Adults</v>
      </c>
      <c r="H9804">
        <v>3</v>
      </c>
      <c r="I9804" t="s">
        <v>2951</v>
      </c>
      <c r="J9804" s="3">
        <v>139528.23000000001</v>
      </c>
      <c r="K9804" s="3" t="str">
        <f>IF(Table1[[#This Row],[Balance]]&lt;=83000,"Low Balance",IF(Table1[[#This Row],[Balance]]&lt;=166000,"Medium Balance",IF(Table1[[#This Row],[Balance]]&lt;=260000,"High Balance","Invalid")))</f>
        <v>Medium Balance</v>
      </c>
      <c r="L9804">
        <v>1</v>
      </c>
      <c r="M9804">
        <v>1</v>
      </c>
      <c r="N9804">
        <v>1</v>
      </c>
      <c r="O9804" s="3">
        <v>33230.370000000003</v>
      </c>
      <c r="P9804">
        <v>0</v>
      </c>
    </row>
    <row r="9805" spans="1:16" x14ac:dyDescent="0.3">
      <c r="A9805">
        <v>9803</v>
      </c>
      <c r="B9805">
        <v>15744295</v>
      </c>
      <c r="C9805" t="s">
        <v>33</v>
      </c>
      <c r="D9805" t="s">
        <v>2956</v>
      </c>
      <c r="E9805" t="s">
        <v>19</v>
      </c>
      <c r="F9805">
        <v>40</v>
      </c>
      <c r="G9805" t="str">
        <f t="shared" si="153"/>
        <v>Young Adults</v>
      </c>
      <c r="H9805">
        <v>1</v>
      </c>
      <c r="I9805" t="s">
        <v>2949</v>
      </c>
      <c r="J9805" s="3">
        <v>94773.11</v>
      </c>
      <c r="K9805" s="3" t="str">
        <f>IF(Table1[[#This Row],[Balance]]&lt;=83000,"Low Balance",IF(Table1[[#This Row],[Balance]]&lt;=166000,"Medium Balance",IF(Table1[[#This Row],[Balance]]&lt;=260000,"High Balance","Invalid")))</f>
        <v>Medium Balance</v>
      </c>
      <c r="L9805">
        <v>1</v>
      </c>
      <c r="M9805">
        <v>1</v>
      </c>
      <c r="N9805">
        <v>0</v>
      </c>
      <c r="O9805" s="3">
        <v>114279.63</v>
      </c>
      <c r="P9805">
        <v>0</v>
      </c>
    </row>
    <row r="9806" spans="1:16" x14ac:dyDescent="0.3">
      <c r="A9806">
        <v>9804</v>
      </c>
      <c r="B9806">
        <v>15776558</v>
      </c>
      <c r="C9806" t="s">
        <v>586</v>
      </c>
      <c r="D9806" t="s">
        <v>2946</v>
      </c>
      <c r="E9806" t="s">
        <v>19</v>
      </c>
      <c r="F9806">
        <v>31</v>
      </c>
      <c r="G9806" t="str">
        <f t="shared" si="153"/>
        <v>Young Adults</v>
      </c>
      <c r="H9806">
        <v>1</v>
      </c>
      <c r="I9806" t="s">
        <v>2949</v>
      </c>
      <c r="J9806" s="3">
        <v>108345.22</v>
      </c>
      <c r="K9806" s="3" t="str">
        <f>IF(Table1[[#This Row],[Balance]]&lt;=83000,"Low Balance",IF(Table1[[#This Row],[Balance]]&lt;=166000,"Medium Balance",IF(Table1[[#This Row],[Balance]]&lt;=260000,"High Balance","Invalid")))</f>
        <v>Medium Balance</v>
      </c>
      <c r="L9806">
        <v>1</v>
      </c>
      <c r="M9806">
        <v>0</v>
      </c>
      <c r="N9806">
        <v>1</v>
      </c>
      <c r="O9806" s="3">
        <v>38802.03</v>
      </c>
      <c r="P9806">
        <v>0</v>
      </c>
    </row>
    <row r="9807" spans="1:16" x14ac:dyDescent="0.3">
      <c r="A9807">
        <v>9805</v>
      </c>
      <c r="B9807">
        <v>15596136</v>
      </c>
      <c r="C9807" t="s">
        <v>1576</v>
      </c>
      <c r="D9807" t="s">
        <v>2954</v>
      </c>
      <c r="E9807" t="s">
        <v>13</v>
      </c>
      <c r="F9807">
        <v>36</v>
      </c>
      <c r="G9807" t="str">
        <f t="shared" si="153"/>
        <v>Young Adults</v>
      </c>
      <c r="H9807">
        <v>9</v>
      </c>
      <c r="I9807" t="s">
        <v>2950</v>
      </c>
      <c r="J9807" s="3">
        <v>166939.88</v>
      </c>
      <c r="K9807" s="3" t="str">
        <f>IF(Table1[[#This Row],[Balance]]&lt;=83000,"Low Balance",IF(Table1[[#This Row],[Balance]]&lt;=166000,"Medium Balance",IF(Table1[[#This Row],[Balance]]&lt;=260000,"High Balance","Invalid")))</f>
        <v>High Balance</v>
      </c>
      <c r="L9807">
        <v>1</v>
      </c>
      <c r="M9807">
        <v>1</v>
      </c>
      <c r="N9807">
        <v>1</v>
      </c>
      <c r="O9807" s="3">
        <v>72504.759999999995</v>
      </c>
      <c r="P9807">
        <v>0</v>
      </c>
    </row>
    <row r="9808" spans="1:16" x14ac:dyDescent="0.3">
      <c r="A9808">
        <v>9806</v>
      </c>
      <c r="B9808">
        <v>15704597</v>
      </c>
      <c r="C9808" t="s">
        <v>2922</v>
      </c>
      <c r="D9808" t="s">
        <v>2953</v>
      </c>
      <c r="E9808" t="s">
        <v>19</v>
      </c>
      <c r="F9808">
        <v>33</v>
      </c>
      <c r="G9808" t="str">
        <f t="shared" si="153"/>
        <v>Young Adults</v>
      </c>
      <c r="H9808">
        <v>7</v>
      </c>
      <c r="I9808" t="s">
        <v>2950</v>
      </c>
      <c r="J9808" s="3">
        <v>174571.36</v>
      </c>
      <c r="K9808" s="3" t="str">
        <f>IF(Table1[[#This Row],[Balance]]&lt;=83000,"Low Balance",IF(Table1[[#This Row],[Balance]]&lt;=166000,"Medium Balance",IF(Table1[[#This Row],[Balance]]&lt;=260000,"High Balance","Invalid")))</f>
        <v>High Balance</v>
      </c>
      <c r="L9808">
        <v>1</v>
      </c>
      <c r="M9808">
        <v>0</v>
      </c>
      <c r="N9808">
        <v>1</v>
      </c>
      <c r="O9808" s="3">
        <v>43943.09</v>
      </c>
      <c r="P9808">
        <v>0</v>
      </c>
    </row>
    <row r="9809" spans="1:16" x14ac:dyDescent="0.3">
      <c r="A9809">
        <v>9807</v>
      </c>
      <c r="B9809">
        <v>15648272</v>
      </c>
      <c r="C9809" t="s">
        <v>821</v>
      </c>
      <c r="D9809" t="s">
        <v>2953</v>
      </c>
      <c r="E9809" t="s">
        <v>19</v>
      </c>
      <c r="F9809">
        <v>35</v>
      </c>
      <c r="G9809" t="str">
        <f t="shared" si="153"/>
        <v>Young Adults</v>
      </c>
      <c r="H9809">
        <v>9</v>
      </c>
      <c r="I9809" t="s">
        <v>2950</v>
      </c>
      <c r="J9809" s="3">
        <v>71829.34</v>
      </c>
      <c r="K9809" s="3" t="str">
        <f>IF(Table1[[#This Row],[Balance]]&lt;=83000,"Low Balance",IF(Table1[[#This Row],[Balance]]&lt;=166000,"Medium Balance",IF(Table1[[#This Row],[Balance]]&lt;=260000,"High Balance","Invalid")))</f>
        <v>Low Balance</v>
      </c>
      <c r="L9809">
        <v>1</v>
      </c>
      <c r="M9809">
        <v>1</v>
      </c>
      <c r="N9809">
        <v>1</v>
      </c>
      <c r="O9809" s="3">
        <v>68141.919999999998</v>
      </c>
      <c r="P9809">
        <v>0</v>
      </c>
    </row>
    <row r="9810" spans="1:16" x14ac:dyDescent="0.3">
      <c r="A9810">
        <v>9808</v>
      </c>
      <c r="B9810">
        <v>15594915</v>
      </c>
      <c r="C9810" t="s">
        <v>2923</v>
      </c>
      <c r="D9810" t="s">
        <v>2956</v>
      </c>
      <c r="E9810" t="s">
        <v>13</v>
      </c>
      <c r="F9810">
        <v>36</v>
      </c>
      <c r="G9810" t="str">
        <f t="shared" si="153"/>
        <v>Young Adults</v>
      </c>
      <c r="H9810">
        <v>8</v>
      </c>
      <c r="I9810" t="s">
        <v>2950</v>
      </c>
      <c r="J9810" s="3">
        <v>0</v>
      </c>
      <c r="K9810" s="3" t="str">
        <f>IF(Table1[[#This Row],[Balance]]&lt;=83000,"Low Balance",IF(Table1[[#This Row],[Balance]]&lt;=166000,"Medium Balance",IF(Table1[[#This Row],[Balance]]&lt;=260000,"High Balance","Invalid")))</f>
        <v>Low Balance</v>
      </c>
      <c r="L9810">
        <v>2</v>
      </c>
      <c r="M9810">
        <v>0</v>
      </c>
      <c r="N9810">
        <v>1</v>
      </c>
      <c r="O9810" s="3">
        <v>109179.89</v>
      </c>
      <c r="P9810">
        <v>0</v>
      </c>
    </row>
    <row r="9811" spans="1:16" x14ac:dyDescent="0.3">
      <c r="A9811">
        <v>9809</v>
      </c>
      <c r="B9811">
        <v>15581115</v>
      </c>
      <c r="C9811" t="s">
        <v>1919</v>
      </c>
      <c r="D9811" t="s">
        <v>2956</v>
      </c>
      <c r="E9811" t="s">
        <v>13</v>
      </c>
      <c r="F9811">
        <v>39</v>
      </c>
      <c r="G9811" t="str">
        <f t="shared" si="153"/>
        <v>Young Adults</v>
      </c>
      <c r="H9811">
        <v>9</v>
      </c>
      <c r="I9811" t="s">
        <v>2950</v>
      </c>
      <c r="J9811" s="3">
        <v>76769.679999999993</v>
      </c>
      <c r="K9811" s="3" t="str">
        <f>IF(Table1[[#This Row],[Balance]]&lt;=83000,"Low Balance",IF(Table1[[#This Row],[Balance]]&lt;=166000,"Medium Balance",IF(Table1[[#This Row],[Balance]]&lt;=260000,"High Balance","Invalid")))</f>
        <v>Low Balance</v>
      </c>
      <c r="L9811">
        <v>1</v>
      </c>
      <c r="M9811">
        <v>0</v>
      </c>
      <c r="N9811">
        <v>0</v>
      </c>
      <c r="O9811" s="3">
        <v>48224.72</v>
      </c>
      <c r="P9811">
        <v>0</v>
      </c>
    </row>
    <row r="9812" spans="1:16" x14ac:dyDescent="0.3">
      <c r="A9812">
        <v>9810</v>
      </c>
      <c r="B9812">
        <v>15763907</v>
      </c>
      <c r="C9812" t="s">
        <v>448</v>
      </c>
      <c r="D9812" t="s">
        <v>2953</v>
      </c>
      <c r="E9812" t="s">
        <v>13</v>
      </c>
      <c r="F9812">
        <v>39</v>
      </c>
      <c r="G9812" t="str">
        <f t="shared" si="153"/>
        <v>Young Adults</v>
      </c>
      <c r="H9812">
        <v>1</v>
      </c>
      <c r="I9812" t="s">
        <v>2949</v>
      </c>
      <c r="J9812" s="3">
        <v>104614.29</v>
      </c>
      <c r="K9812" s="3" t="str">
        <f>IF(Table1[[#This Row],[Balance]]&lt;=83000,"Low Balance",IF(Table1[[#This Row],[Balance]]&lt;=166000,"Medium Balance",IF(Table1[[#This Row],[Balance]]&lt;=260000,"High Balance","Invalid")))</f>
        <v>Medium Balance</v>
      </c>
      <c r="L9812">
        <v>1</v>
      </c>
      <c r="M9812">
        <v>1</v>
      </c>
      <c r="N9812">
        <v>0</v>
      </c>
      <c r="O9812" s="3">
        <v>61538.43</v>
      </c>
      <c r="P9812">
        <v>1</v>
      </c>
    </row>
    <row r="9813" spans="1:16" x14ac:dyDescent="0.3">
      <c r="A9813">
        <v>9811</v>
      </c>
      <c r="B9813">
        <v>15705994</v>
      </c>
      <c r="C9813" t="s">
        <v>434</v>
      </c>
      <c r="D9813" t="s">
        <v>2955</v>
      </c>
      <c r="E9813" t="s">
        <v>19</v>
      </c>
      <c r="F9813">
        <v>27</v>
      </c>
      <c r="G9813" t="str">
        <f t="shared" si="153"/>
        <v>Young Adults</v>
      </c>
      <c r="H9813">
        <v>10</v>
      </c>
      <c r="I9813" t="s">
        <v>2950</v>
      </c>
      <c r="J9813" s="3">
        <v>0</v>
      </c>
      <c r="K9813" s="3" t="str">
        <f>IF(Table1[[#This Row],[Balance]]&lt;=83000,"Low Balance",IF(Table1[[#This Row],[Balance]]&lt;=166000,"Medium Balance",IF(Table1[[#This Row],[Balance]]&lt;=260000,"High Balance","Invalid")))</f>
        <v>Low Balance</v>
      </c>
      <c r="L9813">
        <v>1</v>
      </c>
      <c r="M9813">
        <v>1</v>
      </c>
      <c r="N9813">
        <v>0</v>
      </c>
      <c r="O9813" s="3">
        <v>94544.88</v>
      </c>
      <c r="P9813">
        <v>0</v>
      </c>
    </row>
    <row r="9814" spans="1:16" x14ac:dyDescent="0.3">
      <c r="A9814">
        <v>9812</v>
      </c>
      <c r="B9814">
        <v>15772421</v>
      </c>
      <c r="C9814" t="s">
        <v>889</v>
      </c>
      <c r="D9814" t="s">
        <v>2954</v>
      </c>
      <c r="E9814" t="s">
        <v>13</v>
      </c>
      <c r="F9814">
        <v>31</v>
      </c>
      <c r="G9814" t="str">
        <f t="shared" si="153"/>
        <v>Young Adults</v>
      </c>
      <c r="H9814">
        <v>1</v>
      </c>
      <c r="I9814" t="s">
        <v>2949</v>
      </c>
      <c r="J9814" s="3">
        <v>128927.93</v>
      </c>
      <c r="K9814" s="3" t="str">
        <f>IF(Table1[[#This Row],[Balance]]&lt;=83000,"Low Balance",IF(Table1[[#This Row],[Balance]]&lt;=166000,"Medium Balance",IF(Table1[[#This Row],[Balance]]&lt;=260000,"High Balance","Invalid")))</f>
        <v>Medium Balance</v>
      </c>
      <c r="L9814">
        <v>1</v>
      </c>
      <c r="M9814">
        <v>1</v>
      </c>
      <c r="N9814">
        <v>1</v>
      </c>
      <c r="O9814" s="3">
        <v>2850.01</v>
      </c>
      <c r="P9814">
        <v>0</v>
      </c>
    </row>
    <row r="9815" spans="1:16" x14ac:dyDescent="0.3">
      <c r="A9815">
        <v>9813</v>
      </c>
      <c r="B9815">
        <v>15711572</v>
      </c>
      <c r="C9815" t="s">
        <v>2924</v>
      </c>
      <c r="D9815" t="s">
        <v>2953</v>
      </c>
      <c r="E9815" t="s">
        <v>13</v>
      </c>
      <c r="F9815">
        <v>31</v>
      </c>
      <c r="G9815" t="str">
        <f t="shared" si="153"/>
        <v>Young Adults</v>
      </c>
      <c r="H9815">
        <v>9</v>
      </c>
      <c r="I9815" t="s">
        <v>2950</v>
      </c>
      <c r="J9815" s="3">
        <v>110941.93</v>
      </c>
      <c r="K9815" s="3" t="str">
        <f>IF(Table1[[#This Row],[Balance]]&lt;=83000,"Low Balance",IF(Table1[[#This Row],[Balance]]&lt;=166000,"Medium Balance",IF(Table1[[#This Row],[Balance]]&lt;=260000,"High Balance","Invalid")))</f>
        <v>Medium Balance</v>
      </c>
      <c r="L9815">
        <v>2</v>
      </c>
      <c r="M9815">
        <v>1</v>
      </c>
      <c r="N9815">
        <v>0</v>
      </c>
      <c r="O9815" s="3">
        <v>163484.79999999999</v>
      </c>
      <c r="P9815">
        <v>0</v>
      </c>
    </row>
    <row r="9816" spans="1:16" x14ac:dyDescent="0.3">
      <c r="A9816">
        <v>9814</v>
      </c>
      <c r="B9816">
        <v>15691170</v>
      </c>
      <c r="C9816" t="s">
        <v>1638</v>
      </c>
      <c r="D9816" t="s">
        <v>2956</v>
      </c>
      <c r="E9816" t="s">
        <v>13</v>
      </c>
      <c r="F9816">
        <v>29</v>
      </c>
      <c r="G9816" t="str">
        <f t="shared" si="153"/>
        <v>Young Adults</v>
      </c>
      <c r="H9816">
        <v>10</v>
      </c>
      <c r="I9816" t="s">
        <v>2950</v>
      </c>
      <c r="J9816" s="3">
        <v>99250.08</v>
      </c>
      <c r="K9816" s="3" t="str">
        <f>IF(Table1[[#This Row],[Balance]]&lt;=83000,"Low Balance",IF(Table1[[#This Row],[Balance]]&lt;=166000,"Medium Balance",IF(Table1[[#This Row],[Balance]]&lt;=260000,"High Balance","Invalid")))</f>
        <v>Medium Balance</v>
      </c>
      <c r="L9816">
        <v>1</v>
      </c>
      <c r="M9816">
        <v>1</v>
      </c>
      <c r="N9816">
        <v>1</v>
      </c>
      <c r="O9816" s="3">
        <v>129629.41</v>
      </c>
      <c r="P9816">
        <v>0</v>
      </c>
    </row>
    <row r="9817" spans="1:16" x14ac:dyDescent="0.3">
      <c r="A9817">
        <v>9815</v>
      </c>
      <c r="B9817">
        <v>15600106</v>
      </c>
      <c r="C9817" t="s">
        <v>166</v>
      </c>
      <c r="D9817" t="s">
        <v>2954</v>
      </c>
      <c r="E9817" t="s">
        <v>19</v>
      </c>
      <c r="F9817">
        <v>36</v>
      </c>
      <c r="G9817" t="str">
        <f t="shared" si="153"/>
        <v>Young Adults</v>
      </c>
      <c r="H9817">
        <v>1</v>
      </c>
      <c r="I9817" t="s">
        <v>2949</v>
      </c>
      <c r="J9817" s="3">
        <v>0</v>
      </c>
      <c r="K9817" s="3" t="str">
        <f>IF(Table1[[#This Row],[Balance]]&lt;=83000,"Low Balance",IF(Table1[[#This Row],[Balance]]&lt;=166000,"Medium Balance",IF(Table1[[#This Row],[Balance]]&lt;=260000,"High Balance","Invalid")))</f>
        <v>Low Balance</v>
      </c>
      <c r="L9817">
        <v>2</v>
      </c>
      <c r="M9817">
        <v>0</v>
      </c>
      <c r="N9817">
        <v>0</v>
      </c>
      <c r="O9817" s="3">
        <v>133141.34</v>
      </c>
      <c r="P9817">
        <v>0</v>
      </c>
    </row>
    <row r="9818" spans="1:16" x14ac:dyDescent="0.3">
      <c r="A9818">
        <v>9816</v>
      </c>
      <c r="B9818">
        <v>15745431</v>
      </c>
      <c r="C9818" t="s">
        <v>2109</v>
      </c>
      <c r="D9818" t="s">
        <v>2954</v>
      </c>
      <c r="E9818" t="s">
        <v>19</v>
      </c>
      <c r="F9818">
        <v>34</v>
      </c>
      <c r="G9818" t="str">
        <f t="shared" si="153"/>
        <v>Middle-Aged</v>
      </c>
      <c r="H9818">
        <v>7</v>
      </c>
      <c r="I9818" t="s">
        <v>2950</v>
      </c>
      <c r="J9818" s="3">
        <v>0</v>
      </c>
      <c r="K9818" s="3" t="str">
        <f>IF(Table1[[#This Row],[Balance]]&lt;=83000,"Low Balance",IF(Table1[[#This Row],[Balance]]&lt;=166000,"Medium Balance",IF(Table1[[#This Row],[Balance]]&lt;=260000,"High Balance","Invalid")))</f>
        <v>Low Balance</v>
      </c>
      <c r="L9818">
        <v>2</v>
      </c>
      <c r="M9818">
        <v>1</v>
      </c>
      <c r="N9818">
        <v>1</v>
      </c>
      <c r="O9818" s="3">
        <v>188078.55</v>
      </c>
      <c r="P9818">
        <v>0</v>
      </c>
    </row>
    <row r="9819" spans="1:16" x14ac:dyDescent="0.3">
      <c r="A9819">
        <v>9817</v>
      </c>
      <c r="B9819">
        <v>15649508</v>
      </c>
      <c r="C9819" t="s">
        <v>27</v>
      </c>
      <c r="D9819" t="s">
        <v>2946</v>
      </c>
      <c r="E9819" t="s">
        <v>19</v>
      </c>
      <c r="F9819">
        <v>48</v>
      </c>
      <c r="G9819" t="str">
        <f t="shared" si="153"/>
        <v>Young Adults</v>
      </c>
      <c r="H9819">
        <v>8</v>
      </c>
      <c r="I9819" t="s">
        <v>2950</v>
      </c>
      <c r="J9819" s="3">
        <v>0</v>
      </c>
      <c r="K9819" s="3" t="str">
        <f>IF(Table1[[#This Row],[Balance]]&lt;=83000,"Low Balance",IF(Table1[[#This Row],[Balance]]&lt;=166000,"Medium Balance",IF(Table1[[#This Row],[Balance]]&lt;=260000,"High Balance","Invalid")))</f>
        <v>Low Balance</v>
      </c>
      <c r="L9819">
        <v>2</v>
      </c>
      <c r="M9819">
        <v>1</v>
      </c>
      <c r="N9819">
        <v>0</v>
      </c>
      <c r="O9819" s="3">
        <v>174729.3</v>
      </c>
      <c r="P9819">
        <v>0</v>
      </c>
    </row>
    <row r="9820" spans="1:16" x14ac:dyDescent="0.3">
      <c r="A9820">
        <v>9818</v>
      </c>
      <c r="B9820">
        <v>15812611</v>
      </c>
      <c r="C9820" t="s">
        <v>2925</v>
      </c>
      <c r="D9820" t="s">
        <v>2954</v>
      </c>
      <c r="E9820" t="s">
        <v>13</v>
      </c>
      <c r="F9820">
        <v>30</v>
      </c>
      <c r="G9820" t="str">
        <f t="shared" si="153"/>
        <v>Young Adults</v>
      </c>
      <c r="H9820">
        <v>5</v>
      </c>
      <c r="I9820" t="s">
        <v>2951</v>
      </c>
      <c r="J9820" s="3">
        <v>0</v>
      </c>
      <c r="K9820" s="3" t="str">
        <f>IF(Table1[[#This Row],[Balance]]&lt;=83000,"Low Balance",IF(Table1[[#This Row],[Balance]]&lt;=166000,"Medium Balance",IF(Table1[[#This Row],[Balance]]&lt;=260000,"High Balance","Invalid")))</f>
        <v>Low Balance</v>
      </c>
      <c r="L9820">
        <v>2</v>
      </c>
      <c r="M9820">
        <v>0</v>
      </c>
      <c r="N9820">
        <v>1</v>
      </c>
      <c r="O9820" s="3">
        <v>78700.03</v>
      </c>
      <c r="P9820">
        <v>0</v>
      </c>
    </row>
    <row r="9821" spans="1:16" x14ac:dyDescent="0.3">
      <c r="A9821">
        <v>9819</v>
      </c>
      <c r="B9821">
        <v>15619699</v>
      </c>
      <c r="C9821" t="s">
        <v>720</v>
      </c>
      <c r="D9821" t="s">
        <v>2955</v>
      </c>
      <c r="E9821" t="s">
        <v>19</v>
      </c>
      <c r="F9821">
        <v>31</v>
      </c>
      <c r="G9821" t="str">
        <f t="shared" si="153"/>
        <v>Middle-Aged</v>
      </c>
      <c r="H9821">
        <v>7</v>
      </c>
      <c r="I9821" t="s">
        <v>2950</v>
      </c>
      <c r="J9821" s="3">
        <v>0</v>
      </c>
      <c r="K9821" s="3" t="str">
        <f>IF(Table1[[#This Row],[Balance]]&lt;=83000,"Low Balance",IF(Table1[[#This Row],[Balance]]&lt;=166000,"Medium Balance",IF(Table1[[#This Row],[Balance]]&lt;=260000,"High Balance","Invalid")))</f>
        <v>Low Balance</v>
      </c>
      <c r="L9821">
        <v>1</v>
      </c>
      <c r="M9821">
        <v>1</v>
      </c>
      <c r="N9821">
        <v>0</v>
      </c>
      <c r="O9821" s="3">
        <v>198269.08</v>
      </c>
      <c r="P9821">
        <v>0</v>
      </c>
    </row>
    <row r="9822" spans="1:16" x14ac:dyDescent="0.3">
      <c r="A9822">
        <v>9820</v>
      </c>
      <c r="B9822">
        <v>15813946</v>
      </c>
      <c r="C9822" t="s">
        <v>1993</v>
      </c>
      <c r="D9822" t="s">
        <v>2954</v>
      </c>
      <c r="E9822" t="s">
        <v>19</v>
      </c>
      <c r="F9822">
        <v>51</v>
      </c>
      <c r="G9822" t="str">
        <f t="shared" si="153"/>
        <v>Middle-Aged</v>
      </c>
      <c r="H9822">
        <v>1</v>
      </c>
      <c r="I9822" t="s">
        <v>2949</v>
      </c>
      <c r="J9822" s="3">
        <v>104682.83</v>
      </c>
      <c r="K9822" s="3" t="str">
        <f>IF(Table1[[#This Row],[Balance]]&lt;=83000,"Low Balance",IF(Table1[[#This Row],[Balance]]&lt;=166000,"Medium Balance",IF(Table1[[#This Row],[Balance]]&lt;=260000,"High Balance","Invalid")))</f>
        <v>Medium Balance</v>
      </c>
      <c r="L9822">
        <v>1</v>
      </c>
      <c r="M9822">
        <v>1</v>
      </c>
      <c r="N9822">
        <v>0</v>
      </c>
      <c r="O9822" s="3">
        <v>55266.96</v>
      </c>
      <c r="P9822">
        <v>1</v>
      </c>
    </row>
    <row r="9823" spans="1:16" x14ac:dyDescent="0.3">
      <c r="A9823">
        <v>9821</v>
      </c>
      <c r="B9823">
        <v>15762762</v>
      </c>
      <c r="C9823" t="s">
        <v>1029</v>
      </c>
      <c r="D9823" t="s">
        <v>2953</v>
      </c>
      <c r="E9823" t="s">
        <v>13</v>
      </c>
      <c r="F9823">
        <v>45</v>
      </c>
      <c r="G9823" t="str">
        <f t="shared" si="153"/>
        <v>Young Adults</v>
      </c>
      <c r="H9823">
        <v>5</v>
      </c>
      <c r="I9823" t="s">
        <v>2951</v>
      </c>
      <c r="J9823" s="3">
        <v>118886.55</v>
      </c>
      <c r="K9823" s="3" t="str">
        <f>IF(Table1[[#This Row],[Balance]]&lt;=83000,"Low Balance",IF(Table1[[#This Row],[Balance]]&lt;=166000,"Medium Balance",IF(Table1[[#This Row],[Balance]]&lt;=260000,"High Balance","Invalid")))</f>
        <v>Medium Balance</v>
      </c>
      <c r="L9823">
        <v>1</v>
      </c>
      <c r="M9823">
        <v>0</v>
      </c>
      <c r="N9823">
        <v>0</v>
      </c>
      <c r="O9823" s="3">
        <v>51636.7</v>
      </c>
      <c r="P9823">
        <v>0</v>
      </c>
    </row>
    <row r="9824" spans="1:16" x14ac:dyDescent="0.3">
      <c r="A9824">
        <v>9822</v>
      </c>
      <c r="B9824">
        <v>15629793</v>
      </c>
      <c r="C9824" t="s">
        <v>1218</v>
      </c>
      <c r="D9824" t="s">
        <v>2946</v>
      </c>
      <c r="E9824" t="s">
        <v>19</v>
      </c>
      <c r="F9824">
        <v>28</v>
      </c>
      <c r="G9824" t="str">
        <f t="shared" si="153"/>
        <v>Young Adults</v>
      </c>
      <c r="H9824">
        <v>8</v>
      </c>
      <c r="I9824" t="s">
        <v>2950</v>
      </c>
      <c r="J9824" s="3">
        <v>156823.70000000001</v>
      </c>
      <c r="K9824" s="3" t="str">
        <f>IF(Table1[[#This Row],[Balance]]&lt;=83000,"Low Balance",IF(Table1[[#This Row],[Balance]]&lt;=166000,"Medium Balance",IF(Table1[[#This Row],[Balance]]&lt;=260000,"High Balance","Invalid")))</f>
        <v>Medium Balance</v>
      </c>
      <c r="L9824">
        <v>2</v>
      </c>
      <c r="M9824">
        <v>1</v>
      </c>
      <c r="N9824">
        <v>0</v>
      </c>
      <c r="O9824" s="3">
        <v>198251.51999999999</v>
      </c>
      <c r="P9824">
        <v>0</v>
      </c>
    </row>
    <row r="9825" spans="1:16" x14ac:dyDescent="0.3">
      <c r="A9825">
        <v>9823</v>
      </c>
      <c r="B9825">
        <v>15781298</v>
      </c>
      <c r="C9825" t="s">
        <v>245</v>
      </c>
      <c r="D9825" t="s">
        <v>2946</v>
      </c>
      <c r="E9825" t="s">
        <v>19</v>
      </c>
      <c r="F9825">
        <v>39</v>
      </c>
      <c r="G9825" t="str">
        <f t="shared" si="153"/>
        <v>Young Adults</v>
      </c>
      <c r="H9825">
        <v>3</v>
      </c>
      <c r="I9825" t="s">
        <v>2951</v>
      </c>
      <c r="J9825" s="3">
        <v>124216.93</v>
      </c>
      <c r="K9825" s="3" t="str">
        <f>IF(Table1[[#This Row],[Balance]]&lt;=83000,"Low Balance",IF(Table1[[#This Row],[Balance]]&lt;=166000,"Medium Balance",IF(Table1[[#This Row],[Balance]]&lt;=260000,"High Balance","Invalid")))</f>
        <v>Medium Balance</v>
      </c>
      <c r="L9825">
        <v>1</v>
      </c>
      <c r="M9825">
        <v>0</v>
      </c>
      <c r="N9825">
        <v>1</v>
      </c>
      <c r="O9825" s="3">
        <v>171442.36</v>
      </c>
      <c r="P9825">
        <v>0</v>
      </c>
    </row>
    <row r="9826" spans="1:16" x14ac:dyDescent="0.3">
      <c r="A9826">
        <v>9824</v>
      </c>
      <c r="B9826">
        <v>15622658</v>
      </c>
      <c r="C9826" t="s">
        <v>890</v>
      </c>
      <c r="D9826" t="s">
        <v>2946</v>
      </c>
      <c r="E9826" t="s">
        <v>13</v>
      </c>
      <c r="F9826">
        <v>26</v>
      </c>
      <c r="G9826" t="str">
        <f t="shared" si="153"/>
        <v>Young Adults</v>
      </c>
      <c r="H9826">
        <v>2</v>
      </c>
      <c r="I9826" t="s">
        <v>2949</v>
      </c>
      <c r="J9826" s="3">
        <v>144258.51999999999</v>
      </c>
      <c r="K9826" s="3" t="str">
        <f>IF(Table1[[#This Row],[Balance]]&lt;=83000,"Low Balance",IF(Table1[[#This Row],[Balance]]&lt;=166000,"Medium Balance",IF(Table1[[#This Row],[Balance]]&lt;=260000,"High Balance","Invalid")))</f>
        <v>Medium Balance</v>
      </c>
      <c r="L9826">
        <v>1</v>
      </c>
      <c r="M9826">
        <v>1</v>
      </c>
      <c r="N9826">
        <v>0</v>
      </c>
      <c r="O9826" s="3">
        <v>49778.79</v>
      </c>
      <c r="P9826">
        <v>0</v>
      </c>
    </row>
    <row r="9827" spans="1:16" x14ac:dyDescent="0.3">
      <c r="A9827">
        <v>9825</v>
      </c>
      <c r="B9827">
        <v>15658980</v>
      </c>
      <c r="C9827" t="s">
        <v>989</v>
      </c>
      <c r="D9827" t="s">
        <v>2956</v>
      </c>
      <c r="E9827" t="s">
        <v>19</v>
      </c>
      <c r="F9827">
        <v>26</v>
      </c>
      <c r="G9827" t="str">
        <f t="shared" si="153"/>
        <v>Young Adults</v>
      </c>
      <c r="H9827">
        <v>9</v>
      </c>
      <c r="I9827" t="s">
        <v>2950</v>
      </c>
      <c r="J9827" s="3">
        <v>128793.63</v>
      </c>
      <c r="K9827" s="3" t="str">
        <f>IF(Table1[[#This Row],[Balance]]&lt;=83000,"Low Balance",IF(Table1[[#This Row],[Balance]]&lt;=166000,"Medium Balance",IF(Table1[[#This Row],[Balance]]&lt;=260000,"High Balance","Invalid")))</f>
        <v>Medium Balance</v>
      </c>
      <c r="L9827">
        <v>1</v>
      </c>
      <c r="M9827">
        <v>1</v>
      </c>
      <c r="N9827">
        <v>0</v>
      </c>
      <c r="O9827" s="3">
        <v>19262.05</v>
      </c>
      <c r="P9827">
        <v>0</v>
      </c>
    </row>
    <row r="9828" spans="1:16" x14ac:dyDescent="0.3">
      <c r="A9828">
        <v>9826</v>
      </c>
      <c r="B9828">
        <v>15701936</v>
      </c>
      <c r="C9828" t="s">
        <v>524</v>
      </c>
      <c r="D9828" t="s">
        <v>2954</v>
      </c>
      <c r="E9828" t="s">
        <v>19</v>
      </c>
      <c r="F9828">
        <v>28</v>
      </c>
      <c r="G9828" t="str">
        <f t="shared" si="153"/>
        <v>Young Adults</v>
      </c>
      <c r="H9828">
        <v>10</v>
      </c>
      <c r="I9828" t="s">
        <v>2950</v>
      </c>
      <c r="J9828" s="3">
        <v>126315.26</v>
      </c>
      <c r="K9828" s="3" t="str">
        <f>IF(Table1[[#This Row],[Balance]]&lt;=83000,"Low Balance",IF(Table1[[#This Row],[Balance]]&lt;=166000,"Medium Balance",IF(Table1[[#This Row],[Balance]]&lt;=260000,"High Balance","Invalid")))</f>
        <v>Medium Balance</v>
      </c>
      <c r="L9828">
        <v>1</v>
      </c>
      <c r="M9828">
        <v>1</v>
      </c>
      <c r="N9828">
        <v>0</v>
      </c>
      <c r="O9828" s="3">
        <v>32349.29</v>
      </c>
      <c r="P9828">
        <v>1</v>
      </c>
    </row>
    <row r="9829" spans="1:16" x14ac:dyDescent="0.3">
      <c r="A9829">
        <v>9827</v>
      </c>
      <c r="B9829">
        <v>15686917</v>
      </c>
      <c r="C9829" t="s">
        <v>1043</v>
      </c>
      <c r="D9829" t="s">
        <v>2953</v>
      </c>
      <c r="E9829" t="s">
        <v>13</v>
      </c>
      <c r="F9829">
        <v>40</v>
      </c>
      <c r="G9829" t="str">
        <f t="shared" si="153"/>
        <v>Young Adults</v>
      </c>
      <c r="H9829">
        <v>4</v>
      </c>
      <c r="I9829" t="s">
        <v>2951</v>
      </c>
      <c r="J9829" s="3">
        <v>0</v>
      </c>
      <c r="K9829" s="3" t="str">
        <f>IF(Table1[[#This Row],[Balance]]&lt;=83000,"Low Balance",IF(Table1[[#This Row],[Balance]]&lt;=166000,"Medium Balance",IF(Table1[[#This Row],[Balance]]&lt;=260000,"High Balance","Invalid")))</f>
        <v>Low Balance</v>
      </c>
      <c r="L9829">
        <v>2</v>
      </c>
      <c r="M9829">
        <v>1</v>
      </c>
      <c r="N9829">
        <v>0</v>
      </c>
      <c r="O9829" s="3">
        <v>137402.26999999999</v>
      </c>
      <c r="P9829">
        <v>0</v>
      </c>
    </row>
    <row r="9830" spans="1:16" x14ac:dyDescent="0.3">
      <c r="A9830">
        <v>9828</v>
      </c>
      <c r="B9830">
        <v>15807312</v>
      </c>
      <c r="C9830" t="s">
        <v>184</v>
      </c>
      <c r="D9830" t="s">
        <v>2953</v>
      </c>
      <c r="E9830" t="s">
        <v>19</v>
      </c>
      <c r="F9830">
        <v>33</v>
      </c>
      <c r="G9830" t="str">
        <f t="shared" si="153"/>
        <v>Young Adults</v>
      </c>
      <c r="H9830">
        <v>5</v>
      </c>
      <c r="I9830" t="s">
        <v>2951</v>
      </c>
      <c r="J9830" s="3">
        <v>0</v>
      </c>
      <c r="K9830" s="3" t="str">
        <f>IF(Table1[[#This Row],[Balance]]&lt;=83000,"Low Balance",IF(Table1[[#This Row],[Balance]]&lt;=166000,"Medium Balance",IF(Table1[[#This Row],[Balance]]&lt;=260000,"High Balance","Invalid")))</f>
        <v>Low Balance</v>
      </c>
      <c r="L9830">
        <v>2</v>
      </c>
      <c r="M9830">
        <v>0</v>
      </c>
      <c r="N9830">
        <v>1</v>
      </c>
      <c r="O9830" s="3">
        <v>64038.34</v>
      </c>
      <c r="P9830">
        <v>0</v>
      </c>
    </row>
    <row r="9831" spans="1:16" x14ac:dyDescent="0.3">
      <c r="A9831">
        <v>9829</v>
      </c>
      <c r="B9831">
        <v>15574523</v>
      </c>
      <c r="C9831" t="s">
        <v>355</v>
      </c>
      <c r="D9831" t="s">
        <v>2946</v>
      </c>
      <c r="E9831" t="s">
        <v>19</v>
      </c>
      <c r="F9831">
        <v>39</v>
      </c>
      <c r="G9831" t="str">
        <f t="shared" si="153"/>
        <v>Young Adults</v>
      </c>
      <c r="H9831">
        <v>1</v>
      </c>
      <c r="I9831" t="s">
        <v>2949</v>
      </c>
      <c r="J9831" s="3">
        <v>0</v>
      </c>
      <c r="K9831" s="3" t="str">
        <f>IF(Table1[[#This Row],[Balance]]&lt;=83000,"Low Balance",IF(Table1[[#This Row],[Balance]]&lt;=166000,"Medium Balance",IF(Table1[[#This Row],[Balance]]&lt;=260000,"High Balance","Invalid")))</f>
        <v>Low Balance</v>
      </c>
      <c r="L9831">
        <v>2</v>
      </c>
      <c r="M9831">
        <v>1</v>
      </c>
      <c r="N9831">
        <v>1</v>
      </c>
      <c r="O9831" s="3">
        <v>68814.23</v>
      </c>
      <c r="P9831">
        <v>0</v>
      </c>
    </row>
    <row r="9832" spans="1:16" x14ac:dyDescent="0.3">
      <c r="A9832">
        <v>9830</v>
      </c>
      <c r="B9832">
        <v>15724200</v>
      </c>
      <c r="C9832" t="s">
        <v>355</v>
      </c>
      <c r="D9832" t="s">
        <v>2956</v>
      </c>
      <c r="E9832" t="s">
        <v>19</v>
      </c>
      <c r="F9832">
        <v>38</v>
      </c>
      <c r="G9832" t="str">
        <f t="shared" si="153"/>
        <v>Young Adults</v>
      </c>
      <c r="H9832">
        <v>1</v>
      </c>
      <c r="I9832" t="s">
        <v>2949</v>
      </c>
      <c r="J9832" s="3">
        <v>115341.55</v>
      </c>
      <c r="K9832" s="3" t="str">
        <f>IF(Table1[[#This Row],[Balance]]&lt;=83000,"Low Balance",IF(Table1[[#This Row],[Balance]]&lt;=166000,"Medium Balance",IF(Table1[[#This Row],[Balance]]&lt;=260000,"High Balance","Invalid")))</f>
        <v>Medium Balance</v>
      </c>
      <c r="L9832">
        <v>1</v>
      </c>
      <c r="M9832">
        <v>0</v>
      </c>
      <c r="N9832">
        <v>1</v>
      </c>
      <c r="O9832" s="3">
        <v>173632.92</v>
      </c>
      <c r="P9832">
        <v>0</v>
      </c>
    </row>
    <row r="9833" spans="1:16" x14ac:dyDescent="0.3">
      <c r="A9833">
        <v>9831</v>
      </c>
      <c r="B9833">
        <v>15738224</v>
      </c>
      <c r="C9833" t="s">
        <v>482</v>
      </c>
      <c r="D9833" t="s">
        <v>2955</v>
      </c>
      <c r="E9833" t="s">
        <v>19</v>
      </c>
      <c r="F9833">
        <v>32</v>
      </c>
      <c r="G9833" t="str">
        <f t="shared" si="153"/>
        <v>Middle-Aged</v>
      </c>
      <c r="H9833">
        <v>6</v>
      </c>
      <c r="I9833" t="s">
        <v>2950</v>
      </c>
      <c r="J9833" s="3">
        <v>99162.29</v>
      </c>
      <c r="K9833" s="3" t="str">
        <f>IF(Table1[[#This Row],[Balance]]&lt;=83000,"Low Balance",IF(Table1[[#This Row],[Balance]]&lt;=166000,"Medium Balance",IF(Table1[[#This Row],[Balance]]&lt;=260000,"High Balance","Invalid")))</f>
        <v>Medium Balance</v>
      </c>
      <c r="L9833">
        <v>1</v>
      </c>
      <c r="M9833">
        <v>1</v>
      </c>
      <c r="N9833">
        <v>0</v>
      </c>
      <c r="O9833" s="3">
        <v>128384.11</v>
      </c>
      <c r="P9833">
        <v>0</v>
      </c>
    </row>
    <row r="9834" spans="1:16" x14ac:dyDescent="0.3">
      <c r="A9834">
        <v>9832</v>
      </c>
      <c r="B9834">
        <v>15593283</v>
      </c>
      <c r="C9834" t="s">
        <v>2169</v>
      </c>
      <c r="D9834" t="s">
        <v>2946</v>
      </c>
      <c r="E9834" t="s">
        <v>13</v>
      </c>
      <c r="F9834">
        <v>48</v>
      </c>
      <c r="G9834" t="str">
        <f t="shared" si="153"/>
        <v>Middle-Aged</v>
      </c>
      <c r="H9834">
        <v>1</v>
      </c>
      <c r="I9834" t="s">
        <v>2949</v>
      </c>
      <c r="J9834" s="3">
        <v>156848.13</v>
      </c>
      <c r="K9834" s="3" t="str">
        <f>IF(Table1[[#This Row],[Balance]]&lt;=83000,"Low Balance",IF(Table1[[#This Row],[Balance]]&lt;=166000,"Medium Balance",IF(Table1[[#This Row],[Balance]]&lt;=260000,"High Balance","Invalid")))</f>
        <v>Medium Balance</v>
      </c>
      <c r="L9834">
        <v>2</v>
      </c>
      <c r="M9834">
        <v>1</v>
      </c>
      <c r="N9834">
        <v>1</v>
      </c>
      <c r="O9834" s="3">
        <v>99475.95</v>
      </c>
      <c r="P9834">
        <v>1</v>
      </c>
    </row>
    <row r="9835" spans="1:16" x14ac:dyDescent="0.3">
      <c r="A9835">
        <v>9833</v>
      </c>
      <c r="B9835">
        <v>15814690</v>
      </c>
      <c r="C9835" t="s">
        <v>2842</v>
      </c>
      <c r="D9835" t="s">
        <v>2956</v>
      </c>
      <c r="E9835" t="s">
        <v>13</v>
      </c>
      <c r="F9835">
        <v>64</v>
      </c>
      <c r="G9835" t="str">
        <f t="shared" si="153"/>
        <v>Young Adults</v>
      </c>
      <c r="H9835">
        <v>2</v>
      </c>
      <c r="I9835" t="s">
        <v>2949</v>
      </c>
      <c r="J9835" s="3">
        <v>105736.32000000001</v>
      </c>
      <c r="K9835" s="3" t="str">
        <f>IF(Table1[[#This Row],[Balance]]&lt;=83000,"Low Balance",IF(Table1[[#This Row],[Balance]]&lt;=166000,"Medium Balance",IF(Table1[[#This Row],[Balance]]&lt;=260000,"High Balance","Invalid")))</f>
        <v>Medium Balance</v>
      </c>
      <c r="L9835">
        <v>1</v>
      </c>
      <c r="M9835">
        <v>1</v>
      </c>
      <c r="N9835">
        <v>1</v>
      </c>
      <c r="O9835" s="3">
        <v>89935.73</v>
      </c>
      <c r="P9835">
        <v>1</v>
      </c>
    </row>
    <row r="9836" spans="1:16" x14ac:dyDescent="0.3">
      <c r="A9836">
        <v>9834</v>
      </c>
      <c r="B9836">
        <v>15807245</v>
      </c>
      <c r="C9836" t="s">
        <v>485</v>
      </c>
      <c r="D9836" t="s">
        <v>2956</v>
      </c>
      <c r="E9836" t="s">
        <v>13</v>
      </c>
      <c r="F9836">
        <v>41</v>
      </c>
      <c r="G9836" t="str">
        <f t="shared" si="153"/>
        <v>Middle-Aged</v>
      </c>
      <c r="H9836">
        <v>1</v>
      </c>
      <c r="I9836" t="s">
        <v>2949</v>
      </c>
      <c r="J9836" s="3">
        <v>200117.76000000001</v>
      </c>
      <c r="K9836" s="3" t="str">
        <f>IF(Table1[[#This Row],[Balance]]&lt;=83000,"Low Balance",IF(Table1[[#This Row],[Balance]]&lt;=166000,"Medium Balance",IF(Table1[[#This Row],[Balance]]&lt;=260000,"High Balance","Invalid")))</f>
        <v>High Balance</v>
      </c>
      <c r="L9836">
        <v>2</v>
      </c>
      <c r="M9836">
        <v>1</v>
      </c>
      <c r="N9836">
        <v>0</v>
      </c>
      <c r="O9836" s="3">
        <v>94142.35</v>
      </c>
      <c r="P9836">
        <v>0</v>
      </c>
    </row>
    <row r="9837" spans="1:16" x14ac:dyDescent="0.3">
      <c r="A9837">
        <v>9835</v>
      </c>
      <c r="B9837">
        <v>15799358</v>
      </c>
      <c r="C9837" t="s">
        <v>1000</v>
      </c>
      <c r="D9837" t="s">
        <v>2946</v>
      </c>
      <c r="E9837" t="s">
        <v>13</v>
      </c>
      <c r="F9837">
        <v>46</v>
      </c>
      <c r="G9837" t="str">
        <f t="shared" si="153"/>
        <v>Young Adults</v>
      </c>
      <c r="H9837">
        <v>6</v>
      </c>
      <c r="I9837" t="s">
        <v>2950</v>
      </c>
      <c r="J9837" s="3">
        <v>62212.29</v>
      </c>
      <c r="K9837" s="3" t="str">
        <f>IF(Table1[[#This Row],[Balance]]&lt;=83000,"Low Balance",IF(Table1[[#This Row],[Balance]]&lt;=166000,"Medium Balance",IF(Table1[[#This Row],[Balance]]&lt;=260000,"High Balance","Invalid")))</f>
        <v>Low Balance</v>
      </c>
      <c r="L9837">
        <v>1</v>
      </c>
      <c r="M9837">
        <v>0</v>
      </c>
      <c r="N9837">
        <v>1</v>
      </c>
      <c r="O9837" s="3">
        <v>171681.86</v>
      </c>
      <c r="P9837">
        <v>1</v>
      </c>
    </row>
    <row r="9838" spans="1:16" x14ac:dyDescent="0.3">
      <c r="A9838">
        <v>9836</v>
      </c>
      <c r="B9838">
        <v>15616172</v>
      </c>
      <c r="C9838" t="s">
        <v>895</v>
      </c>
      <c r="D9838" t="s">
        <v>2953</v>
      </c>
      <c r="E9838" t="s">
        <v>19</v>
      </c>
      <c r="F9838">
        <v>31</v>
      </c>
      <c r="G9838" t="str">
        <f t="shared" si="153"/>
        <v>Young Adults</v>
      </c>
      <c r="H9838">
        <v>2</v>
      </c>
      <c r="I9838" t="s">
        <v>2949</v>
      </c>
      <c r="J9838" s="3">
        <v>0</v>
      </c>
      <c r="K9838" s="3" t="str">
        <f>IF(Table1[[#This Row],[Balance]]&lt;=83000,"Low Balance",IF(Table1[[#This Row],[Balance]]&lt;=166000,"Medium Balance",IF(Table1[[#This Row],[Balance]]&lt;=260000,"High Balance","Invalid")))</f>
        <v>Low Balance</v>
      </c>
      <c r="L9838">
        <v>2</v>
      </c>
      <c r="M9838">
        <v>1</v>
      </c>
      <c r="N9838">
        <v>0</v>
      </c>
      <c r="O9838" s="3">
        <v>8222.9599999999991</v>
      </c>
      <c r="P9838">
        <v>0</v>
      </c>
    </row>
    <row r="9839" spans="1:16" x14ac:dyDescent="0.3">
      <c r="A9839">
        <v>9837</v>
      </c>
      <c r="B9839">
        <v>15777958</v>
      </c>
      <c r="C9839" t="s">
        <v>222</v>
      </c>
      <c r="D9839" t="s">
        <v>2946</v>
      </c>
      <c r="E9839" t="s">
        <v>19</v>
      </c>
      <c r="F9839">
        <v>39</v>
      </c>
      <c r="G9839" t="str">
        <f t="shared" si="153"/>
        <v>Young Adults</v>
      </c>
      <c r="H9839">
        <v>10</v>
      </c>
      <c r="I9839" t="s">
        <v>2950</v>
      </c>
      <c r="J9839" s="3">
        <v>0</v>
      </c>
      <c r="K9839" s="3" t="str">
        <f>IF(Table1[[#This Row],[Balance]]&lt;=83000,"Low Balance",IF(Table1[[#This Row],[Balance]]&lt;=166000,"Medium Balance",IF(Table1[[#This Row],[Balance]]&lt;=260000,"High Balance","Invalid")))</f>
        <v>Low Balance</v>
      </c>
      <c r="L9839">
        <v>2</v>
      </c>
      <c r="M9839">
        <v>1</v>
      </c>
      <c r="N9839">
        <v>1</v>
      </c>
      <c r="O9839" s="3">
        <v>170409.45</v>
      </c>
      <c r="P9839">
        <v>0</v>
      </c>
    </row>
    <row r="9840" spans="1:16" x14ac:dyDescent="0.3">
      <c r="A9840">
        <v>9838</v>
      </c>
      <c r="B9840">
        <v>15809124</v>
      </c>
      <c r="C9840" t="s">
        <v>72</v>
      </c>
      <c r="D9840" t="s">
        <v>2955</v>
      </c>
      <c r="E9840" t="s">
        <v>19</v>
      </c>
      <c r="F9840">
        <v>38</v>
      </c>
      <c r="G9840" t="str">
        <f t="shared" si="153"/>
        <v>Young Adults</v>
      </c>
      <c r="H9840">
        <v>5</v>
      </c>
      <c r="I9840" t="s">
        <v>2951</v>
      </c>
      <c r="J9840" s="3">
        <v>151532.4</v>
      </c>
      <c r="K9840" s="3" t="str">
        <f>IF(Table1[[#This Row],[Balance]]&lt;=83000,"Low Balance",IF(Table1[[#This Row],[Balance]]&lt;=166000,"Medium Balance",IF(Table1[[#This Row],[Balance]]&lt;=260000,"High Balance","Invalid")))</f>
        <v>Medium Balance</v>
      </c>
      <c r="L9840">
        <v>1</v>
      </c>
      <c r="M9840">
        <v>1</v>
      </c>
      <c r="N9840">
        <v>1</v>
      </c>
      <c r="O9840" s="3">
        <v>46555.15</v>
      </c>
      <c r="P9840">
        <v>0</v>
      </c>
    </row>
    <row r="9841" spans="1:16" x14ac:dyDescent="0.3">
      <c r="A9841">
        <v>9839</v>
      </c>
      <c r="B9841">
        <v>15616367</v>
      </c>
      <c r="C9841" t="s">
        <v>328</v>
      </c>
      <c r="D9841" t="s">
        <v>2953</v>
      </c>
      <c r="E9841" t="s">
        <v>19</v>
      </c>
      <c r="F9841">
        <v>39</v>
      </c>
      <c r="G9841" t="str">
        <f t="shared" si="153"/>
        <v>Young Adults</v>
      </c>
      <c r="H9841">
        <v>1</v>
      </c>
      <c r="I9841" t="s">
        <v>2949</v>
      </c>
      <c r="J9841" s="3">
        <v>121523.51</v>
      </c>
      <c r="K9841" s="3" t="str">
        <f>IF(Table1[[#This Row],[Balance]]&lt;=83000,"Low Balance",IF(Table1[[#This Row],[Balance]]&lt;=166000,"Medium Balance",IF(Table1[[#This Row],[Balance]]&lt;=260000,"High Balance","Invalid")))</f>
        <v>Medium Balance</v>
      </c>
      <c r="L9841">
        <v>1</v>
      </c>
      <c r="M9841">
        <v>0</v>
      </c>
      <c r="N9841">
        <v>0</v>
      </c>
      <c r="O9841" s="3">
        <v>161655.54999999999</v>
      </c>
      <c r="P9841">
        <v>1</v>
      </c>
    </row>
    <row r="9842" spans="1:16" x14ac:dyDescent="0.3">
      <c r="A9842">
        <v>9840</v>
      </c>
      <c r="B9842">
        <v>15687385</v>
      </c>
      <c r="C9842" t="s">
        <v>2926</v>
      </c>
      <c r="D9842" t="s">
        <v>2956</v>
      </c>
      <c r="E9842" t="s">
        <v>19</v>
      </c>
      <c r="F9842">
        <v>41</v>
      </c>
      <c r="G9842" t="str">
        <f t="shared" si="153"/>
        <v>Young Adults</v>
      </c>
      <c r="H9842">
        <v>5</v>
      </c>
      <c r="I9842" t="s">
        <v>2951</v>
      </c>
      <c r="J9842" s="3">
        <v>0</v>
      </c>
      <c r="K9842" s="3" t="str">
        <f>IF(Table1[[#This Row],[Balance]]&lt;=83000,"Low Balance",IF(Table1[[#This Row],[Balance]]&lt;=166000,"Medium Balance",IF(Table1[[#This Row],[Balance]]&lt;=260000,"High Balance","Invalid")))</f>
        <v>Low Balance</v>
      </c>
      <c r="L9842">
        <v>1</v>
      </c>
      <c r="M9842">
        <v>1</v>
      </c>
      <c r="N9842">
        <v>1</v>
      </c>
      <c r="O9842" s="3">
        <v>74267.350000000006</v>
      </c>
      <c r="P9842">
        <v>0</v>
      </c>
    </row>
    <row r="9843" spans="1:16" x14ac:dyDescent="0.3">
      <c r="A9843">
        <v>9841</v>
      </c>
      <c r="B9843">
        <v>15607877</v>
      </c>
      <c r="C9843" t="s">
        <v>39</v>
      </c>
      <c r="D9843" t="s">
        <v>2953</v>
      </c>
      <c r="E9843" t="s">
        <v>19</v>
      </c>
      <c r="F9843">
        <v>26</v>
      </c>
      <c r="G9843" t="str">
        <f t="shared" si="153"/>
        <v>Middle-Aged</v>
      </c>
      <c r="H9843">
        <v>8</v>
      </c>
      <c r="I9843" t="s">
        <v>2950</v>
      </c>
      <c r="J9843" s="3">
        <v>0</v>
      </c>
      <c r="K9843" s="3" t="str">
        <f>IF(Table1[[#This Row],[Balance]]&lt;=83000,"Low Balance",IF(Table1[[#This Row],[Balance]]&lt;=166000,"Medium Balance",IF(Table1[[#This Row],[Balance]]&lt;=260000,"High Balance","Invalid")))</f>
        <v>Low Balance</v>
      </c>
      <c r="L9843">
        <v>2</v>
      </c>
      <c r="M9843">
        <v>0</v>
      </c>
      <c r="N9843">
        <v>1</v>
      </c>
      <c r="O9843" s="3">
        <v>34101.06</v>
      </c>
      <c r="P9843">
        <v>0</v>
      </c>
    </row>
    <row r="9844" spans="1:16" x14ac:dyDescent="0.3">
      <c r="A9844">
        <v>9842</v>
      </c>
      <c r="B9844">
        <v>15736327</v>
      </c>
      <c r="C9844" t="s">
        <v>383</v>
      </c>
      <c r="D9844" t="s">
        <v>2953</v>
      </c>
      <c r="E9844" t="s">
        <v>13</v>
      </c>
      <c r="F9844">
        <v>46</v>
      </c>
      <c r="G9844" t="str">
        <f t="shared" si="153"/>
        <v>Young Adults</v>
      </c>
      <c r="H9844">
        <v>1</v>
      </c>
      <c r="I9844" t="s">
        <v>2949</v>
      </c>
      <c r="J9844" s="3">
        <v>68238.509999999995</v>
      </c>
      <c r="K9844" s="3" t="str">
        <f>IF(Table1[[#This Row],[Balance]]&lt;=83000,"Low Balance",IF(Table1[[#This Row],[Balance]]&lt;=166000,"Medium Balance",IF(Table1[[#This Row],[Balance]]&lt;=260000,"High Balance","Invalid")))</f>
        <v>Low Balance</v>
      </c>
      <c r="L9844">
        <v>2</v>
      </c>
      <c r="M9844">
        <v>1</v>
      </c>
      <c r="N9844">
        <v>1</v>
      </c>
      <c r="O9844" s="3">
        <v>109572.58</v>
      </c>
      <c r="P9844">
        <v>0</v>
      </c>
    </row>
    <row r="9845" spans="1:16" x14ac:dyDescent="0.3">
      <c r="A9845">
        <v>9843</v>
      </c>
      <c r="B9845">
        <v>15746704</v>
      </c>
      <c r="C9845" t="s">
        <v>731</v>
      </c>
      <c r="D9845" t="s">
        <v>2955</v>
      </c>
      <c r="E9845" t="s">
        <v>19</v>
      </c>
      <c r="F9845">
        <v>30</v>
      </c>
      <c r="G9845" t="str">
        <f t="shared" si="153"/>
        <v>Young Adults</v>
      </c>
      <c r="H9845">
        <v>9</v>
      </c>
      <c r="I9845" t="s">
        <v>2950</v>
      </c>
      <c r="J9845" s="3">
        <v>136808.53</v>
      </c>
      <c r="K9845" s="3" t="str">
        <f>IF(Table1[[#This Row],[Balance]]&lt;=83000,"Low Balance",IF(Table1[[#This Row],[Balance]]&lt;=166000,"Medium Balance",IF(Table1[[#This Row],[Balance]]&lt;=260000,"High Balance","Invalid")))</f>
        <v>Medium Balance</v>
      </c>
      <c r="L9845">
        <v>2</v>
      </c>
      <c r="M9845">
        <v>1</v>
      </c>
      <c r="N9845">
        <v>1</v>
      </c>
      <c r="O9845" s="3">
        <v>106642.97</v>
      </c>
      <c r="P9845">
        <v>0</v>
      </c>
    </row>
    <row r="9846" spans="1:16" x14ac:dyDescent="0.3">
      <c r="A9846">
        <v>9844</v>
      </c>
      <c r="B9846">
        <v>15778304</v>
      </c>
      <c r="C9846" t="s">
        <v>1027</v>
      </c>
      <c r="D9846" t="s">
        <v>2955</v>
      </c>
      <c r="E9846" t="s">
        <v>19</v>
      </c>
      <c r="F9846">
        <v>24</v>
      </c>
      <c r="G9846" t="str">
        <f t="shared" si="153"/>
        <v>Young Adults</v>
      </c>
      <c r="H9846">
        <v>0</v>
      </c>
      <c r="I9846" t="s">
        <v>2949</v>
      </c>
      <c r="J9846" s="3">
        <v>92398.080000000002</v>
      </c>
      <c r="K9846" s="3" t="str">
        <f>IF(Table1[[#This Row],[Balance]]&lt;=83000,"Low Balance",IF(Table1[[#This Row],[Balance]]&lt;=166000,"Medium Balance",IF(Table1[[#This Row],[Balance]]&lt;=260000,"High Balance","Invalid")))</f>
        <v>Medium Balance</v>
      </c>
      <c r="L9846">
        <v>1</v>
      </c>
      <c r="M9846">
        <v>1</v>
      </c>
      <c r="N9846">
        <v>1</v>
      </c>
      <c r="O9846" s="3">
        <v>18897.29</v>
      </c>
      <c r="P9846">
        <v>0</v>
      </c>
    </row>
    <row r="9847" spans="1:16" x14ac:dyDescent="0.3">
      <c r="A9847">
        <v>9845</v>
      </c>
      <c r="B9847">
        <v>15588456</v>
      </c>
      <c r="C9847" t="s">
        <v>309</v>
      </c>
      <c r="D9847" t="s">
        <v>2954</v>
      </c>
      <c r="E9847" t="s">
        <v>13</v>
      </c>
      <c r="F9847">
        <v>40</v>
      </c>
      <c r="G9847" t="str">
        <f t="shared" si="153"/>
        <v>Young Adults</v>
      </c>
      <c r="H9847">
        <v>5</v>
      </c>
      <c r="I9847" t="s">
        <v>2951</v>
      </c>
      <c r="J9847" s="3">
        <v>143566.12</v>
      </c>
      <c r="K9847" s="3" t="str">
        <f>IF(Table1[[#This Row],[Balance]]&lt;=83000,"Low Balance",IF(Table1[[#This Row],[Balance]]&lt;=166000,"Medium Balance",IF(Table1[[#This Row],[Balance]]&lt;=260000,"High Balance","Invalid")))</f>
        <v>Medium Balance</v>
      </c>
      <c r="L9847">
        <v>1</v>
      </c>
      <c r="M9847">
        <v>1</v>
      </c>
      <c r="N9847">
        <v>1</v>
      </c>
      <c r="O9847" s="3">
        <v>189607.71</v>
      </c>
      <c r="P9847">
        <v>0</v>
      </c>
    </row>
    <row r="9848" spans="1:16" x14ac:dyDescent="0.3">
      <c r="A9848">
        <v>9846</v>
      </c>
      <c r="B9848">
        <v>15664035</v>
      </c>
      <c r="C9848" t="s">
        <v>118</v>
      </c>
      <c r="D9848" t="s">
        <v>2956</v>
      </c>
      <c r="E9848" t="s">
        <v>13</v>
      </c>
      <c r="F9848">
        <v>38</v>
      </c>
      <c r="G9848" t="str">
        <f t="shared" si="153"/>
        <v>Young Adults</v>
      </c>
      <c r="H9848">
        <v>9</v>
      </c>
      <c r="I9848" t="s">
        <v>2950</v>
      </c>
      <c r="J9848" s="3">
        <v>0</v>
      </c>
      <c r="K9848" s="3" t="str">
        <f>IF(Table1[[#This Row],[Balance]]&lt;=83000,"Low Balance",IF(Table1[[#This Row],[Balance]]&lt;=166000,"Medium Balance",IF(Table1[[#This Row],[Balance]]&lt;=260000,"High Balance","Invalid")))</f>
        <v>Low Balance</v>
      </c>
      <c r="L9848">
        <v>2</v>
      </c>
      <c r="M9848">
        <v>1</v>
      </c>
      <c r="N9848">
        <v>1</v>
      </c>
      <c r="O9848" s="3">
        <v>148750.16</v>
      </c>
      <c r="P9848">
        <v>0</v>
      </c>
    </row>
    <row r="9849" spans="1:16" x14ac:dyDescent="0.3">
      <c r="A9849">
        <v>9847</v>
      </c>
      <c r="B9849">
        <v>15596405</v>
      </c>
      <c r="C9849" t="s">
        <v>434</v>
      </c>
      <c r="D9849" t="s">
        <v>2956</v>
      </c>
      <c r="E9849" t="s">
        <v>19</v>
      </c>
      <c r="F9849">
        <v>25</v>
      </c>
      <c r="G9849" t="str">
        <f t="shared" si="153"/>
        <v>Young Adults</v>
      </c>
      <c r="H9849">
        <v>7</v>
      </c>
      <c r="I9849" t="s">
        <v>2950</v>
      </c>
      <c r="J9849" s="3">
        <v>127728.24</v>
      </c>
      <c r="K9849" s="3" t="str">
        <f>IF(Table1[[#This Row],[Balance]]&lt;=83000,"Low Balance",IF(Table1[[#This Row],[Balance]]&lt;=166000,"Medium Balance",IF(Table1[[#This Row],[Balance]]&lt;=260000,"High Balance","Invalid")))</f>
        <v>Medium Balance</v>
      </c>
      <c r="L9849">
        <v>2</v>
      </c>
      <c r="M9849">
        <v>1</v>
      </c>
      <c r="N9849">
        <v>1</v>
      </c>
      <c r="O9849" s="3">
        <v>105279.74</v>
      </c>
      <c r="P9849">
        <v>0</v>
      </c>
    </row>
    <row r="9850" spans="1:16" x14ac:dyDescent="0.3">
      <c r="A9850">
        <v>9848</v>
      </c>
      <c r="B9850">
        <v>15815097</v>
      </c>
      <c r="C9850" t="s">
        <v>2927</v>
      </c>
      <c r="D9850" t="s">
        <v>2953</v>
      </c>
      <c r="E9850" t="s">
        <v>13</v>
      </c>
      <c r="F9850">
        <v>34</v>
      </c>
      <c r="G9850" t="str">
        <f t="shared" si="153"/>
        <v>Young Adults</v>
      </c>
      <c r="H9850">
        <v>9</v>
      </c>
      <c r="I9850" t="s">
        <v>2950</v>
      </c>
      <c r="J9850" s="3">
        <v>0</v>
      </c>
      <c r="K9850" s="3" t="str">
        <f>IF(Table1[[#This Row],[Balance]]&lt;=83000,"Low Balance",IF(Table1[[#This Row],[Balance]]&lt;=166000,"Medium Balance",IF(Table1[[#This Row],[Balance]]&lt;=260000,"High Balance","Invalid")))</f>
        <v>Low Balance</v>
      </c>
      <c r="L9850">
        <v>2</v>
      </c>
      <c r="M9850">
        <v>1</v>
      </c>
      <c r="N9850">
        <v>0</v>
      </c>
      <c r="O9850" s="3">
        <v>167916.35</v>
      </c>
      <c r="P9850">
        <v>0</v>
      </c>
    </row>
    <row r="9851" spans="1:16" x14ac:dyDescent="0.3">
      <c r="A9851">
        <v>9849</v>
      </c>
      <c r="B9851">
        <v>15762708</v>
      </c>
      <c r="C9851" t="s">
        <v>200</v>
      </c>
      <c r="D9851" t="s">
        <v>2946</v>
      </c>
      <c r="E9851" t="s">
        <v>13</v>
      </c>
      <c r="F9851">
        <v>38</v>
      </c>
      <c r="G9851" t="str">
        <f t="shared" si="153"/>
        <v>Young Adults</v>
      </c>
      <c r="H9851">
        <v>10</v>
      </c>
      <c r="I9851" t="s">
        <v>2950</v>
      </c>
      <c r="J9851" s="3">
        <v>119658.49</v>
      </c>
      <c r="K9851" s="3" t="str">
        <f>IF(Table1[[#This Row],[Balance]]&lt;=83000,"Low Balance",IF(Table1[[#This Row],[Balance]]&lt;=166000,"Medium Balance",IF(Table1[[#This Row],[Balance]]&lt;=260000,"High Balance","Invalid")))</f>
        <v>Medium Balance</v>
      </c>
      <c r="L9851">
        <v>1</v>
      </c>
      <c r="M9851">
        <v>1</v>
      </c>
      <c r="N9851">
        <v>1</v>
      </c>
      <c r="O9851" s="3">
        <v>8646.58</v>
      </c>
      <c r="P9851">
        <v>0</v>
      </c>
    </row>
    <row r="9852" spans="1:16" x14ac:dyDescent="0.3">
      <c r="A9852">
        <v>9850</v>
      </c>
      <c r="B9852">
        <v>15776211</v>
      </c>
      <c r="C9852" t="s">
        <v>267</v>
      </c>
      <c r="D9852" t="s">
        <v>2954</v>
      </c>
      <c r="E9852" t="s">
        <v>13</v>
      </c>
      <c r="F9852">
        <v>34</v>
      </c>
      <c r="G9852" t="str">
        <f t="shared" si="153"/>
        <v>Young Adults</v>
      </c>
      <c r="H9852">
        <v>6</v>
      </c>
      <c r="I9852" t="s">
        <v>2950</v>
      </c>
      <c r="J9852" s="3">
        <v>0</v>
      </c>
      <c r="K9852" s="3" t="str">
        <f>IF(Table1[[#This Row],[Balance]]&lt;=83000,"Low Balance",IF(Table1[[#This Row],[Balance]]&lt;=166000,"Medium Balance",IF(Table1[[#This Row],[Balance]]&lt;=260000,"High Balance","Invalid")))</f>
        <v>Low Balance</v>
      </c>
      <c r="L9852">
        <v>2</v>
      </c>
      <c r="M9852">
        <v>1</v>
      </c>
      <c r="N9852">
        <v>1</v>
      </c>
      <c r="O9852" s="3">
        <v>124592.84</v>
      </c>
      <c r="P9852">
        <v>0</v>
      </c>
    </row>
    <row r="9853" spans="1:16" x14ac:dyDescent="0.3">
      <c r="A9853">
        <v>9851</v>
      </c>
      <c r="B9853">
        <v>15626012</v>
      </c>
      <c r="C9853" t="s">
        <v>1138</v>
      </c>
      <c r="D9853" t="s">
        <v>2953</v>
      </c>
      <c r="E9853" t="s">
        <v>19</v>
      </c>
      <c r="F9853">
        <v>26</v>
      </c>
      <c r="G9853" t="str">
        <f t="shared" si="153"/>
        <v>Young Adults</v>
      </c>
      <c r="H9853">
        <v>4</v>
      </c>
      <c r="I9853" t="s">
        <v>2951</v>
      </c>
      <c r="J9853" s="3">
        <v>149879.66</v>
      </c>
      <c r="K9853" s="3" t="str">
        <f>IF(Table1[[#This Row],[Balance]]&lt;=83000,"Low Balance",IF(Table1[[#This Row],[Balance]]&lt;=166000,"Medium Balance",IF(Table1[[#This Row],[Balance]]&lt;=260000,"High Balance","Invalid")))</f>
        <v>Medium Balance</v>
      </c>
      <c r="L9853">
        <v>1</v>
      </c>
      <c r="M9853">
        <v>0</v>
      </c>
      <c r="N9853">
        <v>0</v>
      </c>
      <c r="O9853" s="3">
        <v>50016.17</v>
      </c>
      <c r="P9853">
        <v>0</v>
      </c>
    </row>
    <row r="9854" spans="1:16" x14ac:dyDescent="0.3">
      <c r="A9854">
        <v>9852</v>
      </c>
      <c r="B9854">
        <v>15792077</v>
      </c>
      <c r="C9854" t="s">
        <v>1558</v>
      </c>
      <c r="D9854" t="s">
        <v>2953</v>
      </c>
      <c r="E9854" t="s">
        <v>19</v>
      </c>
      <c r="F9854">
        <v>28</v>
      </c>
      <c r="G9854" t="str">
        <f t="shared" si="153"/>
        <v>Young Adults</v>
      </c>
      <c r="H9854">
        <v>8</v>
      </c>
      <c r="I9854" t="s">
        <v>2950</v>
      </c>
      <c r="J9854" s="3">
        <v>119859.52</v>
      </c>
      <c r="K9854" s="3" t="str">
        <f>IF(Table1[[#This Row],[Balance]]&lt;=83000,"Low Balance",IF(Table1[[#This Row],[Balance]]&lt;=166000,"Medium Balance",IF(Table1[[#This Row],[Balance]]&lt;=260000,"High Balance","Invalid")))</f>
        <v>Medium Balance</v>
      </c>
      <c r="L9854">
        <v>2</v>
      </c>
      <c r="M9854">
        <v>1</v>
      </c>
      <c r="N9854">
        <v>0</v>
      </c>
      <c r="O9854" s="3">
        <v>125422.66</v>
      </c>
      <c r="P9854">
        <v>0</v>
      </c>
    </row>
    <row r="9855" spans="1:16" x14ac:dyDescent="0.3">
      <c r="A9855">
        <v>9853</v>
      </c>
      <c r="B9855">
        <v>15718765</v>
      </c>
      <c r="C9855" t="s">
        <v>39</v>
      </c>
      <c r="D9855" t="s">
        <v>2956</v>
      </c>
      <c r="E9855" t="s">
        <v>19</v>
      </c>
      <c r="F9855">
        <v>43</v>
      </c>
      <c r="G9855" t="str">
        <f t="shared" si="153"/>
        <v>Young Adults</v>
      </c>
      <c r="H9855">
        <v>6</v>
      </c>
      <c r="I9855" t="s">
        <v>2950</v>
      </c>
      <c r="J9855" s="3">
        <v>104533.24</v>
      </c>
      <c r="K9855" s="3" t="str">
        <f>IF(Table1[[#This Row],[Balance]]&lt;=83000,"Low Balance",IF(Table1[[#This Row],[Balance]]&lt;=166000,"Medium Balance",IF(Table1[[#This Row],[Balance]]&lt;=260000,"High Balance","Invalid")))</f>
        <v>Medium Balance</v>
      </c>
      <c r="L9855">
        <v>1</v>
      </c>
      <c r="M9855">
        <v>0</v>
      </c>
      <c r="N9855">
        <v>0</v>
      </c>
      <c r="O9855" s="3">
        <v>81123.59</v>
      </c>
      <c r="P9855">
        <v>1</v>
      </c>
    </row>
    <row r="9856" spans="1:16" x14ac:dyDescent="0.3">
      <c r="A9856">
        <v>9854</v>
      </c>
      <c r="B9856">
        <v>15576615</v>
      </c>
      <c r="C9856" t="s">
        <v>1037</v>
      </c>
      <c r="D9856" t="s">
        <v>2956</v>
      </c>
      <c r="E9856" t="s">
        <v>19</v>
      </c>
      <c r="F9856">
        <v>37</v>
      </c>
      <c r="G9856" t="str">
        <f t="shared" si="153"/>
        <v>Young Adults</v>
      </c>
      <c r="H9856">
        <v>10</v>
      </c>
      <c r="I9856" t="s">
        <v>2950</v>
      </c>
      <c r="J9856" s="3">
        <v>145382.60999999999</v>
      </c>
      <c r="K9856" s="3" t="str">
        <f>IF(Table1[[#This Row],[Balance]]&lt;=83000,"Low Balance",IF(Table1[[#This Row],[Balance]]&lt;=166000,"Medium Balance",IF(Table1[[#This Row],[Balance]]&lt;=260000,"High Balance","Invalid")))</f>
        <v>Medium Balance</v>
      </c>
      <c r="L9856">
        <v>1</v>
      </c>
      <c r="M9856">
        <v>1</v>
      </c>
      <c r="N9856">
        <v>0</v>
      </c>
      <c r="O9856" s="3">
        <v>80408.59</v>
      </c>
      <c r="P9856">
        <v>0</v>
      </c>
    </row>
    <row r="9857" spans="1:16" x14ac:dyDescent="0.3">
      <c r="A9857">
        <v>9855</v>
      </c>
      <c r="B9857">
        <v>15752650</v>
      </c>
      <c r="C9857" t="s">
        <v>2928</v>
      </c>
      <c r="D9857" t="s">
        <v>2956</v>
      </c>
      <c r="E9857" t="s">
        <v>13</v>
      </c>
      <c r="F9857">
        <v>37</v>
      </c>
      <c r="G9857" t="str">
        <f t="shared" si="153"/>
        <v>Young Adults</v>
      </c>
      <c r="H9857">
        <v>6</v>
      </c>
      <c r="I9857" t="s">
        <v>2950</v>
      </c>
      <c r="J9857" s="3">
        <v>121231.39</v>
      </c>
      <c r="K9857" s="3" t="str">
        <f>IF(Table1[[#This Row],[Balance]]&lt;=83000,"Low Balance",IF(Table1[[#This Row],[Balance]]&lt;=166000,"Medium Balance",IF(Table1[[#This Row],[Balance]]&lt;=260000,"High Balance","Invalid")))</f>
        <v>Medium Balance</v>
      </c>
      <c r="L9857">
        <v>1</v>
      </c>
      <c r="M9857">
        <v>1</v>
      </c>
      <c r="N9857">
        <v>1</v>
      </c>
      <c r="O9857" s="3">
        <v>146366.07999999999</v>
      </c>
      <c r="P9857">
        <v>0</v>
      </c>
    </row>
    <row r="9858" spans="1:16" x14ac:dyDescent="0.3">
      <c r="A9858">
        <v>9856</v>
      </c>
      <c r="B9858">
        <v>15797502</v>
      </c>
      <c r="C9858" t="s">
        <v>1436</v>
      </c>
      <c r="D9858" t="s">
        <v>2953</v>
      </c>
      <c r="E9858" t="s">
        <v>19</v>
      </c>
      <c r="F9858">
        <v>24</v>
      </c>
      <c r="G9858" t="str">
        <f t="shared" si="153"/>
        <v>Young Adults</v>
      </c>
      <c r="H9858">
        <v>2</v>
      </c>
      <c r="I9858" t="s">
        <v>2949</v>
      </c>
      <c r="J9858" s="3">
        <v>141078.57</v>
      </c>
      <c r="K9858" s="3" t="str">
        <f>IF(Table1[[#This Row],[Balance]]&lt;=83000,"Low Balance",IF(Table1[[#This Row],[Balance]]&lt;=166000,"Medium Balance",IF(Table1[[#This Row],[Balance]]&lt;=260000,"High Balance","Invalid")))</f>
        <v>Medium Balance</v>
      </c>
      <c r="L9858">
        <v>1</v>
      </c>
      <c r="M9858">
        <v>1</v>
      </c>
      <c r="N9858">
        <v>1</v>
      </c>
      <c r="O9858" s="3">
        <v>24402.87</v>
      </c>
      <c r="P9858">
        <v>0</v>
      </c>
    </row>
    <row r="9859" spans="1:16" x14ac:dyDescent="0.3">
      <c r="A9859">
        <v>9857</v>
      </c>
      <c r="B9859">
        <v>15687329</v>
      </c>
      <c r="C9859" t="s">
        <v>1736</v>
      </c>
      <c r="D9859" t="s">
        <v>2955</v>
      </c>
      <c r="E9859" t="s">
        <v>13</v>
      </c>
      <c r="F9859">
        <v>32</v>
      </c>
      <c r="G9859" t="str">
        <f t="shared" ref="G9859:G9922" si="154">IF(F9860&lt;=44,"Young Adults",IF(F9860&lt;=69,"Middle-Aged",IF(F9860&lt;=92,"Seniors","Invalid")))</f>
        <v>Young Adults</v>
      </c>
      <c r="H9859">
        <v>1</v>
      </c>
      <c r="I9859" t="s">
        <v>2949</v>
      </c>
      <c r="J9859" s="3">
        <v>108465.65</v>
      </c>
      <c r="K9859" s="3" t="str">
        <f>IF(Table1[[#This Row],[Balance]]&lt;=83000,"Low Balance",IF(Table1[[#This Row],[Balance]]&lt;=166000,"Medium Balance",IF(Table1[[#This Row],[Balance]]&lt;=260000,"High Balance","Invalid")))</f>
        <v>Medium Balance</v>
      </c>
      <c r="L9859">
        <v>2</v>
      </c>
      <c r="M9859">
        <v>1</v>
      </c>
      <c r="N9859">
        <v>0</v>
      </c>
      <c r="O9859" s="3">
        <v>60552.44</v>
      </c>
      <c r="P9859">
        <v>1</v>
      </c>
    </row>
    <row r="9860" spans="1:16" x14ac:dyDescent="0.3">
      <c r="A9860">
        <v>9858</v>
      </c>
      <c r="B9860">
        <v>15779423</v>
      </c>
      <c r="C9860" t="s">
        <v>2961</v>
      </c>
      <c r="D9860" t="s">
        <v>2946</v>
      </c>
      <c r="E9860" t="s">
        <v>19</v>
      </c>
      <c r="F9860">
        <v>39</v>
      </c>
      <c r="G9860" t="str">
        <f t="shared" si="154"/>
        <v>Young Adults</v>
      </c>
      <c r="H9860">
        <v>1</v>
      </c>
      <c r="I9860" t="s">
        <v>2949</v>
      </c>
      <c r="J9860" s="3">
        <v>70657.61</v>
      </c>
      <c r="K9860" s="3" t="str">
        <f>IF(Table1[[#This Row],[Balance]]&lt;=83000,"Low Balance",IF(Table1[[#This Row],[Balance]]&lt;=166000,"Medium Balance",IF(Table1[[#This Row],[Balance]]&lt;=260000,"High Balance","Invalid")))</f>
        <v>Low Balance</v>
      </c>
      <c r="L9860">
        <v>2</v>
      </c>
      <c r="M9860">
        <v>1</v>
      </c>
      <c r="N9860">
        <v>1</v>
      </c>
      <c r="O9860" s="3">
        <v>76476.05</v>
      </c>
      <c r="P9860">
        <v>0</v>
      </c>
    </row>
    <row r="9861" spans="1:16" x14ac:dyDescent="0.3">
      <c r="A9861">
        <v>9859</v>
      </c>
      <c r="B9861">
        <v>15619514</v>
      </c>
      <c r="C9861" t="s">
        <v>1715</v>
      </c>
      <c r="D9861" t="s">
        <v>2955</v>
      </c>
      <c r="E9861" t="s">
        <v>19</v>
      </c>
      <c r="F9861">
        <v>40</v>
      </c>
      <c r="G9861" t="str">
        <f t="shared" si="154"/>
        <v>Middle-Aged</v>
      </c>
      <c r="H9861">
        <v>3</v>
      </c>
      <c r="I9861" t="s">
        <v>2951</v>
      </c>
      <c r="J9861" s="3">
        <v>120105.43</v>
      </c>
      <c r="K9861" s="3" t="str">
        <f>IF(Table1[[#This Row],[Balance]]&lt;=83000,"Low Balance",IF(Table1[[#This Row],[Balance]]&lt;=166000,"Medium Balance",IF(Table1[[#This Row],[Balance]]&lt;=260000,"High Balance","Invalid")))</f>
        <v>Medium Balance</v>
      </c>
      <c r="L9861">
        <v>1</v>
      </c>
      <c r="M9861">
        <v>1</v>
      </c>
      <c r="N9861">
        <v>0</v>
      </c>
      <c r="O9861" s="3">
        <v>92075.01</v>
      </c>
      <c r="P9861">
        <v>1</v>
      </c>
    </row>
    <row r="9862" spans="1:16" x14ac:dyDescent="0.3">
      <c r="A9862">
        <v>9860</v>
      </c>
      <c r="B9862">
        <v>15615430</v>
      </c>
      <c r="C9862" t="s">
        <v>1674</v>
      </c>
      <c r="D9862" t="s">
        <v>2956</v>
      </c>
      <c r="E9862" t="s">
        <v>19</v>
      </c>
      <c r="F9862">
        <v>55</v>
      </c>
      <c r="G9862" t="str">
        <f t="shared" si="154"/>
        <v>Young Adults</v>
      </c>
      <c r="H9862">
        <v>4</v>
      </c>
      <c r="I9862" t="s">
        <v>2951</v>
      </c>
      <c r="J9862" s="3">
        <v>129646.91</v>
      </c>
      <c r="K9862" s="3" t="str">
        <f>IF(Table1[[#This Row],[Balance]]&lt;=83000,"Low Balance",IF(Table1[[#This Row],[Balance]]&lt;=166000,"Medium Balance",IF(Table1[[#This Row],[Balance]]&lt;=260000,"High Balance","Invalid")))</f>
        <v>Medium Balance</v>
      </c>
      <c r="L9862">
        <v>1</v>
      </c>
      <c r="M9862">
        <v>1</v>
      </c>
      <c r="N9862">
        <v>1</v>
      </c>
      <c r="O9862" s="3">
        <v>184125.1</v>
      </c>
      <c r="P9862">
        <v>1</v>
      </c>
    </row>
    <row r="9863" spans="1:16" x14ac:dyDescent="0.3">
      <c r="A9863">
        <v>9861</v>
      </c>
      <c r="B9863">
        <v>15716431</v>
      </c>
      <c r="C9863" t="s">
        <v>410</v>
      </c>
      <c r="D9863" t="s">
        <v>2954</v>
      </c>
      <c r="E9863" t="s">
        <v>13</v>
      </c>
      <c r="F9863">
        <v>30</v>
      </c>
      <c r="G9863" t="str">
        <f t="shared" si="154"/>
        <v>Young Adults</v>
      </c>
      <c r="H9863">
        <v>10</v>
      </c>
      <c r="I9863" t="s">
        <v>2950</v>
      </c>
      <c r="J9863" s="3">
        <v>191091.74</v>
      </c>
      <c r="K9863" s="3" t="str">
        <f>IF(Table1[[#This Row],[Balance]]&lt;=83000,"Low Balance",IF(Table1[[#This Row],[Balance]]&lt;=166000,"Medium Balance",IF(Table1[[#This Row],[Balance]]&lt;=260000,"High Balance","Invalid")))</f>
        <v>High Balance</v>
      </c>
      <c r="L9863">
        <v>2</v>
      </c>
      <c r="M9863">
        <v>1</v>
      </c>
      <c r="N9863">
        <v>1</v>
      </c>
      <c r="O9863" s="3">
        <v>96170.38</v>
      </c>
      <c r="P9863">
        <v>0</v>
      </c>
    </row>
    <row r="9864" spans="1:16" x14ac:dyDescent="0.3">
      <c r="A9864">
        <v>9862</v>
      </c>
      <c r="B9864">
        <v>15798341</v>
      </c>
      <c r="C9864" t="s">
        <v>1934</v>
      </c>
      <c r="D9864" t="s">
        <v>2954</v>
      </c>
      <c r="E9864" t="s">
        <v>19</v>
      </c>
      <c r="F9864">
        <v>38</v>
      </c>
      <c r="G9864" t="str">
        <f t="shared" si="154"/>
        <v>Young Adults</v>
      </c>
      <c r="H9864">
        <v>8</v>
      </c>
      <c r="I9864" t="s">
        <v>2950</v>
      </c>
      <c r="J9864" s="3">
        <v>0</v>
      </c>
      <c r="K9864" s="3" t="str">
        <f>IF(Table1[[#This Row],[Balance]]&lt;=83000,"Low Balance",IF(Table1[[#This Row],[Balance]]&lt;=166000,"Medium Balance",IF(Table1[[#This Row],[Balance]]&lt;=260000,"High Balance","Invalid")))</f>
        <v>Low Balance</v>
      </c>
      <c r="L9864">
        <v>1</v>
      </c>
      <c r="M9864">
        <v>1</v>
      </c>
      <c r="N9864">
        <v>1</v>
      </c>
      <c r="O9864" s="3">
        <v>98208.62</v>
      </c>
      <c r="P9864">
        <v>0</v>
      </c>
    </row>
    <row r="9865" spans="1:16" x14ac:dyDescent="0.3">
      <c r="A9865">
        <v>9863</v>
      </c>
      <c r="B9865">
        <v>15651958</v>
      </c>
      <c r="C9865" t="s">
        <v>1116</v>
      </c>
      <c r="D9865" t="s">
        <v>2946</v>
      </c>
      <c r="E9865" t="s">
        <v>19</v>
      </c>
      <c r="F9865">
        <v>27</v>
      </c>
      <c r="G9865" t="str">
        <f t="shared" si="154"/>
        <v>Young Adults</v>
      </c>
      <c r="H9865">
        <v>8</v>
      </c>
      <c r="I9865" t="s">
        <v>2950</v>
      </c>
      <c r="J9865" s="3">
        <v>0</v>
      </c>
      <c r="K9865" s="3" t="str">
        <f>IF(Table1[[#This Row],[Balance]]&lt;=83000,"Low Balance",IF(Table1[[#This Row],[Balance]]&lt;=166000,"Medium Balance",IF(Table1[[#This Row],[Balance]]&lt;=260000,"High Balance","Invalid")))</f>
        <v>Low Balance</v>
      </c>
      <c r="L9865">
        <v>2</v>
      </c>
      <c r="M9865">
        <v>1</v>
      </c>
      <c r="N9865">
        <v>1</v>
      </c>
      <c r="O9865" s="3">
        <v>157932.75</v>
      </c>
      <c r="P9865">
        <v>0</v>
      </c>
    </row>
    <row r="9866" spans="1:16" x14ac:dyDescent="0.3">
      <c r="A9866">
        <v>9864</v>
      </c>
      <c r="B9866">
        <v>15726179</v>
      </c>
      <c r="C9866" t="s">
        <v>823</v>
      </c>
      <c r="D9866" t="s">
        <v>2955</v>
      </c>
      <c r="E9866" t="s">
        <v>13</v>
      </c>
      <c r="F9866">
        <v>43</v>
      </c>
      <c r="G9866" t="str">
        <f t="shared" si="154"/>
        <v>Young Adults</v>
      </c>
      <c r="H9866">
        <v>5</v>
      </c>
      <c r="I9866" t="s">
        <v>2951</v>
      </c>
      <c r="J9866" s="3">
        <v>131433.32999999999</v>
      </c>
      <c r="K9866" s="3" t="str">
        <f>IF(Table1[[#This Row],[Balance]]&lt;=83000,"Low Balance",IF(Table1[[#This Row],[Balance]]&lt;=166000,"Medium Balance",IF(Table1[[#This Row],[Balance]]&lt;=260000,"High Balance","Invalid")))</f>
        <v>Medium Balance</v>
      </c>
      <c r="L9866">
        <v>2</v>
      </c>
      <c r="M9866">
        <v>1</v>
      </c>
      <c r="N9866">
        <v>1</v>
      </c>
      <c r="O9866" s="3">
        <v>3497.43</v>
      </c>
      <c r="P9866">
        <v>1</v>
      </c>
    </row>
    <row r="9867" spans="1:16" x14ac:dyDescent="0.3">
      <c r="A9867">
        <v>9865</v>
      </c>
      <c r="B9867">
        <v>15652999</v>
      </c>
      <c r="C9867" t="s">
        <v>161</v>
      </c>
      <c r="D9867" t="s">
        <v>2955</v>
      </c>
      <c r="E9867" t="s">
        <v>19</v>
      </c>
      <c r="F9867">
        <v>33</v>
      </c>
      <c r="G9867" t="str">
        <f t="shared" si="154"/>
        <v>Middle-Aged</v>
      </c>
      <c r="H9867">
        <v>1</v>
      </c>
      <c r="I9867" t="s">
        <v>2949</v>
      </c>
      <c r="J9867" s="3">
        <v>137937.95000000001</v>
      </c>
      <c r="K9867" s="3" t="str">
        <f>IF(Table1[[#This Row],[Balance]]&lt;=83000,"Low Balance",IF(Table1[[#This Row],[Balance]]&lt;=166000,"Medium Balance",IF(Table1[[#This Row],[Balance]]&lt;=260000,"High Balance","Invalid")))</f>
        <v>Medium Balance</v>
      </c>
      <c r="L9867">
        <v>1</v>
      </c>
      <c r="M9867">
        <v>1</v>
      </c>
      <c r="N9867">
        <v>1</v>
      </c>
      <c r="O9867" s="3">
        <v>51387.1</v>
      </c>
      <c r="P9867">
        <v>0</v>
      </c>
    </row>
    <row r="9868" spans="1:16" x14ac:dyDescent="0.3">
      <c r="A9868">
        <v>9866</v>
      </c>
      <c r="B9868">
        <v>15691950</v>
      </c>
      <c r="C9868" t="s">
        <v>1532</v>
      </c>
      <c r="D9868" t="s">
        <v>2956</v>
      </c>
      <c r="E9868" t="s">
        <v>19</v>
      </c>
      <c r="F9868">
        <v>49</v>
      </c>
      <c r="G9868" t="str">
        <f t="shared" si="154"/>
        <v>Young Adults</v>
      </c>
      <c r="H9868">
        <v>3</v>
      </c>
      <c r="I9868" t="s">
        <v>2951</v>
      </c>
      <c r="J9868" s="3">
        <v>0</v>
      </c>
      <c r="K9868" s="3" t="str">
        <f>IF(Table1[[#This Row],[Balance]]&lt;=83000,"Low Balance",IF(Table1[[#This Row],[Balance]]&lt;=166000,"Medium Balance",IF(Table1[[#This Row],[Balance]]&lt;=260000,"High Balance","Invalid")))</f>
        <v>Low Balance</v>
      </c>
      <c r="L9868">
        <v>2</v>
      </c>
      <c r="M9868">
        <v>1</v>
      </c>
      <c r="N9868">
        <v>0</v>
      </c>
      <c r="O9868" s="3">
        <v>50123.44</v>
      </c>
      <c r="P9868">
        <v>0</v>
      </c>
    </row>
    <row r="9869" spans="1:16" x14ac:dyDescent="0.3">
      <c r="A9869">
        <v>9867</v>
      </c>
      <c r="B9869">
        <v>15632446</v>
      </c>
      <c r="C9869" t="s">
        <v>1545</v>
      </c>
      <c r="D9869" t="s">
        <v>2954</v>
      </c>
      <c r="E9869" t="s">
        <v>19</v>
      </c>
      <c r="F9869">
        <v>24</v>
      </c>
      <c r="G9869" t="str">
        <f t="shared" si="154"/>
        <v>Young Adults</v>
      </c>
      <c r="H9869">
        <v>4</v>
      </c>
      <c r="I9869" t="s">
        <v>2951</v>
      </c>
      <c r="J9869" s="3">
        <v>0</v>
      </c>
      <c r="K9869" s="3" t="str">
        <f>IF(Table1[[#This Row],[Balance]]&lt;=83000,"Low Balance",IF(Table1[[#This Row],[Balance]]&lt;=166000,"Medium Balance",IF(Table1[[#This Row],[Balance]]&lt;=260000,"High Balance","Invalid")))</f>
        <v>Low Balance</v>
      </c>
      <c r="L9869">
        <v>2</v>
      </c>
      <c r="M9869">
        <v>0</v>
      </c>
      <c r="N9869">
        <v>0</v>
      </c>
      <c r="O9869" s="3">
        <v>180329.83</v>
      </c>
      <c r="P9869">
        <v>0</v>
      </c>
    </row>
    <row r="9870" spans="1:16" x14ac:dyDescent="0.3">
      <c r="A9870">
        <v>9868</v>
      </c>
      <c r="B9870">
        <v>15620936</v>
      </c>
      <c r="C9870" t="s">
        <v>1690</v>
      </c>
      <c r="D9870" t="s">
        <v>2954</v>
      </c>
      <c r="E9870" t="s">
        <v>19</v>
      </c>
      <c r="F9870">
        <v>32</v>
      </c>
      <c r="G9870" t="str">
        <f t="shared" si="154"/>
        <v>Young Adults</v>
      </c>
      <c r="H9870">
        <v>4</v>
      </c>
      <c r="I9870" t="s">
        <v>2951</v>
      </c>
      <c r="J9870" s="3">
        <v>0</v>
      </c>
      <c r="K9870" s="3" t="str">
        <f>IF(Table1[[#This Row],[Balance]]&lt;=83000,"Low Balance",IF(Table1[[#This Row],[Balance]]&lt;=166000,"Medium Balance",IF(Table1[[#This Row],[Balance]]&lt;=260000,"High Balance","Invalid")))</f>
        <v>Low Balance</v>
      </c>
      <c r="L9870">
        <v>2</v>
      </c>
      <c r="M9870">
        <v>1</v>
      </c>
      <c r="N9870">
        <v>1</v>
      </c>
      <c r="O9870" s="3">
        <v>13238.93</v>
      </c>
      <c r="P9870">
        <v>0</v>
      </c>
    </row>
    <row r="9871" spans="1:16" x14ac:dyDescent="0.3">
      <c r="A9871">
        <v>9869</v>
      </c>
      <c r="B9871">
        <v>15587640</v>
      </c>
      <c r="C9871" t="s">
        <v>122</v>
      </c>
      <c r="D9871" t="s">
        <v>2956</v>
      </c>
      <c r="E9871" t="s">
        <v>13</v>
      </c>
      <c r="F9871">
        <v>43</v>
      </c>
      <c r="G9871" t="str">
        <f t="shared" si="154"/>
        <v>Young Adults</v>
      </c>
      <c r="H9871">
        <v>0</v>
      </c>
      <c r="I9871" t="s">
        <v>2949</v>
      </c>
      <c r="J9871" s="3">
        <v>93143.39</v>
      </c>
      <c r="K9871" s="3" t="str">
        <f>IF(Table1[[#This Row],[Balance]]&lt;=83000,"Low Balance",IF(Table1[[#This Row],[Balance]]&lt;=166000,"Medium Balance",IF(Table1[[#This Row],[Balance]]&lt;=260000,"High Balance","Invalid")))</f>
        <v>Medium Balance</v>
      </c>
      <c r="L9871">
        <v>1</v>
      </c>
      <c r="M9871">
        <v>1</v>
      </c>
      <c r="N9871">
        <v>0</v>
      </c>
      <c r="O9871" s="3">
        <v>167554.85999999999</v>
      </c>
      <c r="P9871">
        <v>0</v>
      </c>
    </row>
    <row r="9872" spans="1:16" x14ac:dyDescent="0.3">
      <c r="A9872">
        <v>9870</v>
      </c>
      <c r="B9872">
        <v>15782231</v>
      </c>
      <c r="C9872" t="s">
        <v>796</v>
      </c>
      <c r="D9872" t="s">
        <v>2954</v>
      </c>
      <c r="E9872" t="s">
        <v>19</v>
      </c>
      <c r="F9872">
        <v>38</v>
      </c>
      <c r="G9872" t="str">
        <f t="shared" si="154"/>
        <v>Young Adults</v>
      </c>
      <c r="H9872">
        <v>6</v>
      </c>
      <c r="I9872" t="s">
        <v>2950</v>
      </c>
      <c r="J9872" s="3">
        <v>0</v>
      </c>
      <c r="K9872" s="3" t="str">
        <f>IF(Table1[[#This Row],[Balance]]&lt;=83000,"Low Balance",IF(Table1[[#This Row],[Balance]]&lt;=166000,"Medium Balance",IF(Table1[[#This Row],[Balance]]&lt;=260000,"High Balance","Invalid")))</f>
        <v>Low Balance</v>
      </c>
      <c r="L9872">
        <v>2</v>
      </c>
      <c r="M9872">
        <v>1</v>
      </c>
      <c r="N9872">
        <v>0</v>
      </c>
      <c r="O9872" s="3">
        <v>51454.06</v>
      </c>
      <c r="P9872">
        <v>0</v>
      </c>
    </row>
    <row r="9873" spans="1:16" x14ac:dyDescent="0.3">
      <c r="A9873">
        <v>9871</v>
      </c>
      <c r="B9873">
        <v>15580462</v>
      </c>
      <c r="C9873" t="s">
        <v>2929</v>
      </c>
      <c r="D9873" t="s">
        <v>2953</v>
      </c>
      <c r="E9873" t="s">
        <v>19</v>
      </c>
      <c r="F9873">
        <v>40</v>
      </c>
      <c r="G9873" t="str">
        <f t="shared" si="154"/>
        <v>Young Adults</v>
      </c>
      <c r="H9873">
        <v>1</v>
      </c>
      <c r="I9873" t="s">
        <v>2949</v>
      </c>
      <c r="J9873" s="3">
        <v>112544.45</v>
      </c>
      <c r="K9873" s="3" t="str">
        <f>IF(Table1[[#This Row],[Balance]]&lt;=83000,"Low Balance",IF(Table1[[#This Row],[Balance]]&lt;=166000,"Medium Balance",IF(Table1[[#This Row],[Balance]]&lt;=260000,"High Balance","Invalid")))</f>
        <v>Medium Balance</v>
      </c>
      <c r="L9873">
        <v>1</v>
      </c>
      <c r="M9873">
        <v>1</v>
      </c>
      <c r="N9873">
        <v>1</v>
      </c>
      <c r="O9873" s="3">
        <v>19842.22</v>
      </c>
      <c r="P9873">
        <v>0</v>
      </c>
    </row>
    <row r="9874" spans="1:16" x14ac:dyDescent="0.3">
      <c r="A9874">
        <v>9872</v>
      </c>
      <c r="B9874">
        <v>15736371</v>
      </c>
      <c r="C9874" t="s">
        <v>131</v>
      </c>
      <c r="D9874" t="s">
        <v>2954</v>
      </c>
      <c r="E9874" t="s">
        <v>13</v>
      </c>
      <c r="F9874">
        <v>34</v>
      </c>
      <c r="G9874" t="str">
        <f t="shared" si="154"/>
        <v>Young Adults</v>
      </c>
      <c r="H9874">
        <v>3</v>
      </c>
      <c r="I9874" t="s">
        <v>2951</v>
      </c>
      <c r="J9874" s="3">
        <v>123034.43</v>
      </c>
      <c r="K9874" s="3" t="str">
        <f>IF(Table1[[#This Row],[Balance]]&lt;=83000,"Low Balance",IF(Table1[[#This Row],[Balance]]&lt;=166000,"Medium Balance",IF(Table1[[#This Row],[Balance]]&lt;=260000,"High Balance","Invalid")))</f>
        <v>Medium Balance</v>
      </c>
      <c r="L9874">
        <v>2</v>
      </c>
      <c r="M9874">
        <v>1</v>
      </c>
      <c r="N9874">
        <v>1</v>
      </c>
      <c r="O9874" s="3">
        <v>38315.040000000001</v>
      </c>
      <c r="P9874">
        <v>0</v>
      </c>
    </row>
    <row r="9875" spans="1:16" x14ac:dyDescent="0.3">
      <c r="A9875">
        <v>9873</v>
      </c>
      <c r="B9875">
        <v>15648032</v>
      </c>
      <c r="C9875" t="s">
        <v>40</v>
      </c>
      <c r="D9875" t="s">
        <v>2953</v>
      </c>
      <c r="E9875" t="s">
        <v>19</v>
      </c>
      <c r="F9875">
        <v>37</v>
      </c>
      <c r="G9875" t="str">
        <f t="shared" si="154"/>
        <v>Young Adults</v>
      </c>
      <c r="H9875">
        <v>2</v>
      </c>
      <c r="I9875" t="s">
        <v>2949</v>
      </c>
      <c r="J9875" s="3">
        <v>0</v>
      </c>
      <c r="K9875" s="3" t="str">
        <f>IF(Table1[[#This Row],[Balance]]&lt;=83000,"Low Balance",IF(Table1[[#This Row],[Balance]]&lt;=166000,"Medium Balance",IF(Table1[[#This Row],[Balance]]&lt;=260000,"High Balance","Invalid")))</f>
        <v>Low Balance</v>
      </c>
      <c r="L9875">
        <v>2</v>
      </c>
      <c r="M9875">
        <v>0</v>
      </c>
      <c r="N9875">
        <v>1</v>
      </c>
      <c r="O9875" s="3">
        <v>187816.59</v>
      </c>
      <c r="P9875">
        <v>0</v>
      </c>
    </row>
    <row r="9876" spans="1:16" x14ac:dyDescent="0.3">
      <c r="A9876">
        <v>9874</v>
      </c>
      <c r="B9876">
        <v>15610454</v>
      </c>
      <c r="C9876" t="s">
        <v>220</v>
      </c>
      <c r="D9876" t="s">
        <v>2955</v>
      </c>
      <c r="E9876" t="s">
        <v>13</v>
      </c>
      <c r="F9876">
        <v>33</v>
      </c>
      <c r="G9876" t="str">
        <f t="shared" si="154"/>
        <v>Young Adults</v>
      </c>
      <c r="H9876">
        <v>9</v>
      </c>
      <c r="I9876" t="s">
        <v>2950</v>
      </c>
      <c r="J9876" s="3">
        <v>119278.44</v>
      </c>
      <c r="K9876" s="3" t="str">
        <f>IF(Table1[[#This Row],[Balance]]&lt;=83000,"Low Balance",IF(Table1[[#This Row],[Balance]]&lt;=166000,"Medium Balance",IF(Table1[[#This Row],[Balance]]&lt;=260000,"High Balance","Invalid")))</f>
        <v>Medium Balance</v>
      </c>
      <c r="L9876">
        <v>1</v>
      </c>
      <c r="M9876">
        <v>1</v>
      </c>
      <c r="N9876">
        <v>1</v>
      </c>
      <c r="O9876" s="3">
        <v>197148.24</v>
      </c>
      <c r="P9876">
        <v>0</v>
      </c>
    </row>
    <row r="9877" spans="1:16" x14ac:dyDescent="0.3">
      <c r="A9877">
        <v>9875</v>
      </c>
      <c r="B9877">
        <v>15671358</v>
      </c>
      <c r="C9877" t="s">
        <v>2008</v>
      </c>
      <c r="D9877" t="s">
        <v>2946</v>
      </c>
      <c r="E9877" t="s">
        <v>19</v>
      </c>
      <c r="F9877">
        <v>44</v>
      </c>
      <c r="G9877" t="str">
        <f t="shared" si="154"/>
        <v>Young Adults</v>
      </c>
      <c r="H9877">
        <v>4</v>
      </c>
      <c r="I9877" t="s">
        <v>2951</v>
      </c>
      <c r="J9877" s="3">
        <v>0</v>
      </c>
      <c r="K9877" s="3" t="str">
        <f>IF(Table1[[#This Row],[Balance]]&lt;=83000,"Low Balance",IF(Table1[[#This Row],[Balance]]&lt;=166000,"Medium Balance",IF(Table1[[#This Row],[Balance]]&lt;=260000,"High Balance","Invalid")))</f>
        <v>Low Balance</v>
      </c>
      <c r="L9877">
        <v>2</v>
      </c>
      <c r="M9877">
        <v>1</v>
      </c>
      <c r="N9877">
        <v>0</v>
      </c>
      <c r="O9877" s="3">
        <v>163471.01</v>
      </c>
      <c r="P9877">
        <v>0</v>
      </c>
    </row>
    <row r="9878" spans="1:16" x14ac:dyDescent="0.3">
      <c r="A9878">
        <v>9876</v>
      </c>
      <c r="B9878">
        <v>15747130</v>
      </c>
      <c r="C9878" t="s">
        <v>70</v>
      </c>
      <c r="D9878" t="s">
        <v>2956</v>
      </c>
      <c r="E9878" t="s">
        <v>19</v>
      </c>
      <c r="F9878">
        <v>39</v>
      </c>
      <c r="G9878" t="str">
        <f t="shared" si="154"/>
        <v>Young Adults</v>
      </c>
      <c r="H9878">
        <v>7</v>
      </c>
      <c r="I9878" t="s">
        <v>2950</v>
      </c>
      <c r="J9878" s="3">
        <v>0</v>
      </c>
      <c r="K9878" s="3" t="str">
        <f>IF(Table1[[#This Row],[Balance]]&lt;=83000,"Low Balance",IF(Table1[[#This Row],[Balance]]&lt;=166000,"Medium Balance",IF(Table1[[#This Row],[Balance]]&lt;=260000,"High Balance","Invalid")))</f>
        <v>Low Balance</v>
      </c>
      <c r="L9878">
        <v>2</v>
      </c>
      <c r="M9878">
        <v>0</v>
      </c>
      <c r="N9878">
        <v>1</v>
      </c>
      <c r="O9878" s="3">
        <v>653.58000000000004</v>
      </c>
      <c r="P9878">
        <v>0</v>
      </c>
    </row>
    <row r="9879" spans="1:16" x14ac:dyDescent="0.3">
      <c r="A9879">
        <v>9877</v>
      </c>
      <c r="B9879">
        <v>15578374</v>
      </c>
      <c r="C9879" t="s">
        <v>1985</v>
      </c>
      <c r="D9879" t="s">
        <v>2955</v>
      </c>
      <c r="E9879" t="s">
        <v>19</v>
      </c>
      <c r="F9879">
        <v>36</v>
      </c>
      <c r="G9879" t="str">
        <f t="shared" si="154"/>
        <v>Young Adults</v>
      </c>
      <c r="H9879">
        <v>7</v>
      </c>
      <c r="I9879" t="s">
        <v>2950</v>
      </c>
      <c r="J9879" s="3">
        <v>169312.72</v>
      </c>
      <c r="K9879" s="3" t="str">
        <f>IF(Table1[[#This Row],[Balance]]&lt;=83000,"Low Balance",IF(Table1[[#This Row],[Balance]]&lt;=166000,"Medium Balance",IF(Table1[[#This Row],[Balance]]&lt;=260000,"High Balance","Invalid")))</f>
        <v>High Balance</v>
      </c>
      <c r="L9879">
        <v>1</v>
      </c>
      <c r="M9879">
        <v>1</v>
      </c>
      <c r="N9879">
        <v>0</v>
      </c>
      <c r="O9879" s="3">
        <v>45414.09</v>
      </c>
      <c r="P9879">
        <v>0</v>
      </c>
    </row>
    <row r="9880" spans="1:16" x14ac:dyDescent="0.3">
      <c r="A9880">
        <v>9878</v>
      </c>
      <c r="B9880">
        <v>15572182</v>
      </c>
      <c r="C9880" t="s">
        <v>1013</v>
      </c>
      <c r="D9880" t="s">
        <v>2953</v>
      </c>
      <c r="E9880" t="s">
        <v>13</v>
      </c>
      <c r="F9880">
        <v>33</v>
      </c>
      <c r="G9880" t="str">
        <f t="shared" si="154"/>
        <v>Young Adults</v>
      </c>
      <c r="H9880">
        <v>3</v>
      </c>
      <c r="I9880" t="s">
        <v>2951</v>
      </c>
      <c r="J9880" s="3">
        <v>106506.77</v>
      </c>
      <c r="K9880" s="3" t="str">
        <f>IF(Table1[[#This Row],[Balance]]&lt;=83000,"Low Balance",IF(Table1[[#This Row],[Balance]]&lt;=166000,"Medium Balance",IF(Table1[[#This Row],[Balance]]&lt;=260000,"High Balance","Invalid")))</f>
        <v>Medium Balance</v>
      </c>
      <c r="L9880">
        <v>3</v>
      </c>
      <c r="M9880">
        <v>1</v>
      </c>
      <c r="N9880">
        <v>0</v>
      </c>
      <c r="O9880" s="3">
        <v>45445.78</v>
      </c>
      <c r="P9880">
        <v>1</v>
      </c>
    </row>
    <row r="9881" spans="1:16" x14ac:dyDescent="0.3">
      <c r="A9881">
        <v>9879</v>
      </c>
      <c r="B9881">
        <v>15770041</v>
      </c>
      <c r="C9881" t="s">
        <v>383</v>
      </c>
      <c r="D9881" t="s">
        <v>2954</v>
      </c>
      <c r="E9881" t="s">
        <v>13</v>
      </c>
      <c r="F9881">
        <v>43</v>
      </c>
      <c r="G9881" t="str">
        <f t="shared" si="154"/>
        <v>Middle-Aged</v>
      </c>
      <c r="H9881">
        <v>8</v>
      </c>
      <c r="I9881" t="s">
        <v>2950</v>
      </c>
      <c r="J9881" s="3">
        <v>128412.61</v>
      </c>
      <c r="K9881" s="3" t="str">
        <f>IF(Table1[[#This Row],[Balance]]&lt;=83000,"Low Balance",IF(Table1[[#This Row],[Balance]]&lt;=166000,"Medium Balance",IF(Table1[[#This Row],[Balance]]&lt;=260000,"High Balance","Invalid")))</f>
        <v>Medium Balance</v>
      </c>
      <c r="L9881">
        <v>1</v>
      </c>
      <c r="M9881">
        <v>0</v>
      </c>
      <c r="N9881">
        <v>1</v>
      </c>
      <c r="O9881" s="3">
        <v>139024.31</v>
      </c>
      <c r="P9881">
        <v>0</v>
      </c>
    </row>
    <row r="9882" spans="1:16" x14ac:dyDescent="0.3">
      <c r="A9882">
        <v>9880</v>
      </c>
      <c r="B9882">
        <v>15669414</v>
      </c>
      <c r="C9882" t="s">
        <v>83</v>
      </c>
      <c r="D9882" t="s">
        <v>2955</v>
      </c>
      <c r="E9882" t="s">
        <v>19</v>
      </c>
      <c r="F9882">
        <v>62</v>
      </c>
      <c r="G9882" t="str">
        <f t="shared" si="154"/>
        <v>Young Adults</v>
      </c>
      <c r="H9882">
        <v>9</v>
      </c>
      <c r="I9882" t="s">
        <v>2950</v>
      </c>
      <c r="J9882" s="3">
        <v>118356.89</v>
      </c>
      <c r="K9882" s="3" t="str">
        <f>IF(Table1[[#This Row],[Balance]]&lt;=83000,"Low Balance",IF(Table1[[#This Row],[Balance]]&lt;=166000,"Medium Balance",IF(Table1[[#This Row],[Balance]]&lt;=260000,"High Balance","Invalid")))</f>
        <v>Medium Balance</v>
      </c>
      <c r="L9882">
        <v>2</v>
      </c>
      <c r="M9882">
        <v>1</v>
      </c>
      <c r="N9882">
        <v>0</v>
      </c>
      <c r="O9882" s="3">
        <v>168034.83</v>
      </c>
      <c r="P9882">
        <v>1</v>
      </c>
    </row>
    <row r="9883" spans="1:16" x14ac:dyDescent="0.3">
      <c r="A9883">
        <v>9881</v>
      </c>
      <c r="B9883">
        <v>15777054</v>
      </c>
      <c r="C9883" t="s">
        <v>123</v>
      </c>
      <c r="D9883" t="s">
        <v>2955</v>
      </c>
      <c r="E9883" t="s">
        <v>19</v>
      </c>
      <c r="F9883">
        <v>42</v>
      </c>
      <c r="G9883" t="str">
        <f t="shared" si="154"/>
        <v>Young Adults</v>
      </c>
      <c r="H9883">
        <v>3</v>
      </c>
      <c r="I9883" t="s">
        <v>2951</v>
      </c>
      <c r="J9883" s="3">
        <v>137479.13</v>
      </c>
      <c r="K9883" s="3" t="str">
        <f>IF(Table1[[#This Row],[Balance]]&lt;=83000,"Low Balance",IF(Table1[[#This Row],[Balance]]&lt;=166000,"Medium Balance",IF(Table1[[#This Row],[Balance]]&lt;=260000,"High Balance","Invalid")))</f>
        <v>Medium Balance</v>
      </c>
      <c r="L9883">
        <v>1</v>
      </c>
      <c r="M9883">
        <v>1</v>
      </c>
      <c r="N9883">
        <v>0</v>
      </c>
      <c r="O9883" s="3">
        <v>25669.1</v>
      </c>
      <c r="P9883">
        <v>0</v>
      </c>
    </row>
    <row r="9884" spans="1:16" x14ac:dyDescent="0.3">
      <c r="A9884">
        <v>9882</v>
      </c>
      <c r="B9884">
        <v>15621021</v>
      </c>
      <c r="C9884" t="s">
        <v>2930</v>
      </c>
      <c r="D9884" t="s">
        <v>2954</v>
      </c>
      <c r="E9884" t="s">
        <v>13</v>
      </c>
      <c r="F9884">
        <v>40</v>
      </c>
      <c r="G9884" t="str">
        <f t="shared" si="154"/>
        <v>Middle-Aged</v>
      </c>
      <c r="H9884">
        <v>1</v>
      </c>
      <c r="I9884" t="s">
        <v>2949</v>
      </c>
      <c r="J9884" s="3">
        <v>0</v>
      </c>
      <c r="K9884" s="3" t="str">
        <f>IF(Table1[[#This Row],[Balance]]&lt;=83000,"Low Balance",IF(Table1[[#This Row],[Balance]]&lt;=166000,"Medium Balance",IF(Table1[[#This Row],[Balance]]&lt;=260000,"High Balance","Invalid")))</f>
        <v>Low Balance</v>
      </c>
      <c r="L9884">
        <v>2</v>
      </c>
      <c r="M9884">
        <v>1</v>
      </c>
      <c r="N9884">
        <v>0</v>
      </c>
      <c r="O9884" s="3">
        <v>8207.36</v>
      </c>
      <c r="P9884">
        <v>0</v>
      </c>
    </row>
    <row r="9885" spans="1:16" x14ac:dyDescent="0.3">
      <c r="A9885">
        <v>9883</v>
      </c>
      <c r="B9885">
        <v>15785490</v>
      </c>
      <c r="C9885" t="s">
        <v>963</v>
      </c>
      <c r="D9885" t="s">
        <v>2956</v>
      </c>
      <c r="E9885" t="s">
        <v>19</v>
      </c>
      <c r="F9885">
        <v>50</v>
      </c>
      <c r="G9885" t="str">
        <f t="shared" si="154"/>
        <v>Young Adults</v>
      </c>
      <c r="H9885">
        <v>3</v>
      </c>
      <c r="I9885" t="s">
        <v>2951</v>
      </c>
      <c r="J9885" s="3">
        <v>105229.72</v>
      </c>
      <c r="K9885" s="3" t="str">
        <f>IF(Table1[[#This Row],[Balance]]&lt;=83000,"Low Balance",IF(Table1[[#This Row],[Balance]]&lt;=166000,"Medium Balance",IF(Table1[[#This Row],[Balance]]&lt;=260000,"High Balance","Invalid")))</f>
        <v>Medium Balance</v>
      </c>
      <c r="L9885">
        <v>1</v>
      </c>
      <c r="M9885">
        <v>1</v>
      </c>
      <c r="N9885">
        <v>1</v>
      </c>
      <c r="O9885" s="3">
        <v>16281.68</v>
      </c>
      <c r="P9885">
        <v>1</v>
      </c>
    </row>
    <row r="9886" spans="1:16" x14ac:dyDescent="0.3">
      <c r="A9886">
        <v>9884</v>
      </c>
      <c r="B9886">
        <v>15577695</v>
      </c>
      <c r="C9886" t="s">
        <v>1947</v>
      </c>
      <c r="D9886" t="s">
        <v>2956</v>
      </c>
      <c r="E9886" t="s">
        <v>19</v>
      </c>
      <c r="F9886">
        <v>41</v>
      </c>
      <c r="G9886" t="str">
        <f t="shared" si="154"/>
        <v>Middle-Aged</v>
      </c>
      <c r="H9886">
        <v>2</v>
      </c>
      <c r="I9886" t="s">
        <v>2949</v>
      </c>
      <c r="J9886" s="3">
        <v>148088.10999999999</v>
      </c>
      <c r="K9886" s="3" t="str">
        <f>IF(Table1[[#This Row],[Balance]]&lt;=83000,"Low Balance",IF(Table1[[#This Row],[Balance]]&lt;=166000,"Medium Balance",IF(Table1[[#This Row],[Balance]]&lt;=260000,"High Balance","Invalid")))</f>
        <v>Medium Balance</v>
      </c>
      <c r="L9886">
        <v>1</v>
      </c>
      <c r="M9886">
        <v>1</v>
      </c>
      <c r="N9886">
        <v>0</v>
      </c>
      <c r="O9886" s="3">
        <v>14083.12</v>
      </c>
      <c r="P9886">
        <v>0</v>
      </c>
    </row>
    <row r="9887" spans="1:16" x14ac:dyDescent="0.3">
      <c r="A9887">
        <v>9885</v>
      </c>
      <c r="B9887">
        <v>15686974</v>
      </c>
      <c r="C9887" t="s">
        <v>2376</v>
      </c>
      <c r="D9887" t="s">
        <v>2955</v>
      </c>
      <c r="E9887" t="s">
        <v>13</v>
      </c>
      <c r="F9887">
        <v>48</v>
      </c>
      <c r="G9887" t="str">
        <f t="shared" si="154"/>
        <v>Young Adults</v>
      </c>
      <c r="H9887">
        <v>4</v>
      </c>
      <c r="I9887" t="s">
        <v>2951</v>
      </c>
      <c r="J9887" s="3">
        <v>0</v>
      </c>
      <c r="K9887" s="3" t="str">
        <f>IF(Table1[[#This Row],[Balance]]&lt;=83000,"Low Balance",IF(Table1[[#This Row],[Balance]]&lt;=166000,"Medium Balance",IF(Table1[[#This Row],[Balance]]&lt;=260000,"High Balance","Invalid")))</f>
        <v>Low Balance</v>
      </c>
      <c r="L9887">
        <v>1</v>
      </c>
      <c r="M9887">
        <v>0</v>
      </c>
      <c r="N9887">
        <v>1</v>
      </c>
      <c r="O9887" s="3">
        <v>30165.06</v>
      </c>
      <c r="P9887">
        <v>1</v>
      </c>
    </row>
    <row r="9888" spans="1:16" x14ac:dyDescent="0.3">
      <c r="A9888">
        <v>9886</v>
      </c>
      <c r="B9888">
        <v>15574584</v>
      </c>
      <c r="C9888" t="s">
        <v>1099</v>
      </c>
      <c r="D9888" t="s">
        <v>2955</v>
      </c>
      <c r="E9888" t="s">
        <v>19</v>
      </c>
      <c r="F9888">
        <v>33</v>
      </c>
      <c r="G9888" t="str">
        <f t="shared" si="154"/>
        <v>Young Adults</v>
      </c>
      <c r="H9888">
        <v>8</v>
      </c>
      <c r="I9888" t="s">
        <v>2950</v>
      </c>
      <c r="J9888" s="3">
        <v>126679.69</v>
      </c>
      <c r="K9888" s="3" t="str">
        <f>IF(Table1[[#This Row],[Balance]]&lt;=83000,"Low Balance",IF(Table1[[#This Row],[Balance]]&lt;=166000,"Medium Balance",IF(Table1[[#This Row],[Balance]]&lt;=260000,"High Balance","Invalid")))</f>
        <v>Medium Balance</v>
      </c>
      <c r="L9888">
        <v>1</v>
      </c>
      <c r="M9888">
        <v>1</v>
      </c>
      <c r="N9888">
        <v>1</v>
      </c>
      <c r="O9888" s="3">
        <v>39451.089999999997</v>
      </c>
      <c r="P9888">
        <v>0</v>
      </c>
    </row>
    <row r="9889" spans="1:16" x14ac:dyDescent="0.3">
      <c r="A9889">
        <v>9887</v>
      </c>
      <c r="B9889">
        <v>15719541</v>
      </c>
      <c r="C9889" t="s">
        <v>2931</v>
      </c>
      <c r="D9889" t="s">
        <v>2954</v>
      </c>
      <c r="E9889" t="s">
        <v>19</v>
      </c>
      <c r="F9889">
        <v>31</v>
      </c>
      <c r="G9889" t="str">
        <f t="shared" si="154"/>
        <v>Young Adults</v>
      </c>
      <c r="H9889">
        <v>2</v>
      </c>
      <c r="I9889" t="s">
        <v>2949</v>
      </c>
      <c r="J9889" s="3">
        <v>90826.27</v>
      </c>
      <c r="K9889" s="3" t="str">
        <f>IF(Table1[[#This Row],[Balance]]&lt;=83000,"Low Balance",IF(Table1[[#This Row],[Balance]]&lt;=166000,"Medium Balance",IF(Table1[[#This Row],[Balance]]&lt;=260000,"High Balance","Invalid")))</f>
        <v>Medium Balance</v>
      </c>
      <c r="L9889">
        <v>2</v>
      </c>
      <c r="M9889">
        <v>1</v>
      </c>
      <c r="N9889">
        <v>0</v>
      </c>
      <c r="O9889" s="3">
        <v>60270.87</v>
      </c>
      <c r="P9889">
        <v>0</v>
      </c>
    </row>
    <row r="9890" spans="1:16" x14ac:dyDescent="0.3">
      <c r="A9890">
        <v>9888</v>
      </c>
      <c r="B9890">
        <v>15646310</v>
      </c>
      <c r="C9890" t="s">
        <v>538</v>
      </c>
      <c r="D9890" t="s">
        <v>2956</v>
      </c>
      <c r="E9890" t="s">
        <v>19</v>
      </c>
      <c r="F9890">
        <v>24</v>
      </c>
      <c r="G9890" t="str">
        <f t="shared" si="154"/>
        <v>Young Adults</v>
      </c>
      <c r="H9890">
        <v>8</v>
      </c>
      <c r="I9890" t="s">
        <v>2950</v>
      </c>
      <c r="J9890" s="3">
        <v>143582.89000000001</v>
      </c>
      <c r="K9890" s="3" t="str">
        <f>IF(Table1[[#This Row],[Balance]]&lt;=83000,"Low Balance",IF(Table1[[#This Row],[Balance]]&lt;=166000,"Medium Balance",IF(Table1[[#This Row],[Balance]]&lt;=260000,"High Balance","Invalid")))</f>
        <v>Medium Balance</v>
      </c>
      <c r="L9890">
        <v>1</v>
      </c>
      <c r="M9890">
        <v>1</v>
      </c>
      <c r="N9890">
        <v>1</v>
      </c>
      <c r="O9890" s="3">
        <v>22527.27</v>
      </c>
      <c r="P9890">
        <v>0</v>
      </c>
    </row>
    <row r="9891" spans="1:16" x14ac:dyDescent="0.3">
      <c r="A9891">
        <v>9889</v>
      </c>
      <c r="B9891">
        <v>15697606</v>
      </c>
      <c r="C9891" t="s">
        <v>2932</v>
      </c>
      <c r="D9891" t="s">
        <v>2954</v>
      </c>
      <c r="E9891" t="s">
        <v>13</v>
      </c>
      <c r="F9891">
        <v>21</v>
      </c>
      <c r="G9891" t="str">
        <f t="shared" si="154"/>
        <v>Young Adults</v>
      </c>
      <c r="H9891">
        <v>10</v>
      </c>
      <c r="I9891" t="s">
        <v>2950</v>
      </c>
      <c r="J9891" s="3">
        <v>125712.2</v>
      </c>
      <c r="K9891" s="3" t="str">
        <f>IF(Table1[[#This Row],[Balance]]&lt;=83000,"Low Balance",IF(Table1[[#This Row],[Balance]]&lt;=166000,"Medium Balance",IF(Table1[[#This Row],[Balance]]&lt;=260000,"High Balance","Invalid")))</f>
        <v>Medium Balance</v>
      </c>
      <c r="L9891">
        <v>1</v>
      </c>
      <c r="M9891">
        <v>0</v>
      </c>
      <c r="N9891">
        <v>0</v>
      </c>
      <c r="O9891" s="3">
        <v>175072.47</v>
      </c>
      <c r="P9891">
        <v>0</v>
      </c>
    </row>
    <row r="9892" spans="1:16" x14ac:dyDescent="0.3">
      <c r="A9892">
        <v>9890</v>
      </c>
      <c r="B9892">
        <v>15711489</v>
      </c>
      <c r="C9892" t="s">
        <v>44</v>
      </c>
      <c r="D9892" t="s">
        <v>2955</v>
      </c>
      <c r="E9892" t="s">
        <v>13</v>
      </c>
      <c r="F9892">
        <v>32</v>
      </c>
      <c r="G9892" t="str">
        <f t="shared" si="154"/>
        <v>Young Adults</v>
      </c>
      <c r="H9892">
        <v>2</v>
      </c>
      <c r="I9892" t="s">
        <v>2949</v>
      </c>
      <c r="J9892" s="3">
        <v>0</v>
      </c>
      <c r="K9892" s="3" t="str">
        <f>IF(Table1[[#This Row],[Balance]]&lt;=83000,"Low Balance",IF(Table1[[#This Row],[Balance]]&lt;=166000,"Medium Balance",IF(Table1[[#This Row],[Balance]]&lt;=260000,"High Balance","Invalid")))</f>
        <v>Low Balance</v>
      </c>
      <c r="L9892">
        <v>1</v>
      </c>
      <c r="M9892">
        <v>1</v>
      </c>
      <c r="N9892">
        <v>1</v>
      </c>
      <c r="O9892" s="3">
        <v>114565.35</v>
      </c>
      <c r="P9892">
        <v>0</v>
      </c>
    </row>
    <row r="9893" spans="1:16" x14ac:dyDescent="0.3">
      <c r="A9893">
        <v>9891</v>
      </c>
      <c r="B9893">
        <v>15670427</v>
      </c>
      <c r="C9893" t="s">
        <v>2303</v>
      </c>
      <c r="D9893" t="s">
        <v>2953</v>
      </c>
      <c r="E9893" t="s">
        <v>19</v>
      </c>
      <c r="F9893">
        <v>37</v>
      </c>
      <c r="G9893" t="str">
        <f t="shared" si="154"/>
        <v>Middle-Aged</v>
      </c>
      <c r="H9893">
        <v>4</v>
      </c>
      <c r="I9893" t="s">
        <v>2951</v>
      </c>
      <c r="J9893" s="3">
        <v>155187.29999999999</v>
      </c>
      <c r="K9893" s="3" t="str">
        <f>IF(Table1[[#This Row],[Balance]]&lt;=83000,"Low Balance",IF(Table1[[#This Row],[Balance]]&lt;=166000,"Medium Balance",IF(Table1[[#This Row],[Balance]]&lt;=260000,"High Balance","Invalid")))</f>
        <v>Medium Balance</v>
      </c>
      <c r="L9893">
        <v>1</v>
      </c>
      <c r="M9893">
        <v>1</v>
      </c>
      <c r="N9893">
        <v>0</v>
      </c>
      <c r="O9893" s="3">
        <v>48930.8</v>
      </c>
      <c r="P9893">
        <v>0</v>
      </c>
    </row>
    <row r="9894" spans="1:16" x14ac:dyDescent="0.3">
      <c r="A9894">
        <v>9892</v>
      </c>
      <c r="B9894">
        <v>15731755</v>
      </c>
      <c r="C9894" t="s">
        <v>2933</v>
      </c>
      <c r="D9894" t="s">
        <v>2956</v>
      </c>
      <c r="E9894" t="s">
        <v>19</v>
      </c>
      <c r="F9894">
        <v>49</v>
      </c>
      <c r="G9894" t="str">
        <f t="shared" si="154"/>
        <v>Young Adults</v>
      </c>
      <c r="H9894">
        <v>10</v>
      </c>
      <c r="I9894" t="s">
        <v>2950</v>
      </c>
      <c r="J9894" s="3">
        <v>0</v>
      </c>
      <c r="K9894" s="3" t="str">
        <f>IF(Table1[[#This Row],[Balance]]&lt;=83000,"Low Balance",IF(Table1[[#This Row],[Balance]]&lt;=166000,"Medium Balance",IF(Table1[[#This Row],[Balance]]&lt;=260000,"High Balance","Invalid")))</f>
        <v>Low Balance</v>
      </c>
      <c r="L9894">
        <v>2</v>
      </c>
      <c r="M9894">
        <v>1</v>
      </c>
      <c r="N9894">
        <v>0</v>
      </c>
      <c r="O9894" s="3">
        <v>187008.45</v>
      </c>
      <c r="P9894">
        <v>0</v>
      </c>
    </row>
    <row r="9895" spans="1:16" x14ac:dyDescent="0.3">
      <c r="A9895">
        <v>9893</v>
      </c>
      <c r="B9895">
        <v>15796370</v>
      </c>
      <c r="C9895" t="s">
        <v>2650</v>
      </c>
      <c r="D9895" t="s">
        <v>2956</v>
      </c>
      <c r="E9895" t="s">
        <v>19</v>
      </c>
      <c r="F9895">
        <v>40</v>
      </c>
      <c r="G9895" t="str">
        <f t="shared" si="154"/>
        <v>Young Adults</v>
      </c>
      <c r="H9895">
        <v>5</v>
      </c>
      <c r="I9895" t="s">
        <v>2951</v>
      </c>
      <c r="J9895" s="3">
        <v>155455.43</v>
      </c>
      <c r="K9895" s="3" t="str">
        <f>IF(Table1[[#This Row],[Balance]]&lt;=83000,"Low Balance",IF(Table1[[#This Row],[Balance]]&lt;=166000,"Medium Balance",IF(Table1[[#This Row],[Balance]]&lt;=260000,"High Balance","Invalid")))</f>
        <v>Medium Balance</v>
      </c>
      <c r="L9895">
        <v>1</v>
      </c>
      <c r="M9895">
        <v>0</v>
      </c>
      <c r="N9895">
        <v>1</v>
      </c>
      <c r="O9895" s="3">
        <v>113581.85</v>
      </c>
      <c r="P9895">
        <v>0</v>
      </c>
    </row>
    <row r="9896" spans="1:16" x14ac:dyDescent="0.3">
      <c r="A9896">
        <v>9894</v>
      </c>
      <c r="B9896">
        <v>15598331</v>
      </c>
      <c r="C9896" t="s">
        <v>157</v>
      </c>
      <c r="D9896" t="s">
        <v>2954</v>
      </c>
      <c r="E9896" t="s">
        <v>13</v>
      </c>
      <c r="F9896">
        <v>40</v>
      </c>
      <c r="G9896" t="str">
        <f t="shared" si="154"/>
        <v>Seniors</v>
      </c>
      <c r="H9896">
        <v>9</v>
      </c>
      <c r="I9896" t="s">
        <v>2950</v>
      </c>
      <c r="J9896" s="3">
        <v>100480.53</v>
      </c>
      <c r="K9896" s="3" t="str">
        <f>IF(Table1[[#This Row],[Balance]]&lt;=83000,"Low Balance",IF(Table1[[#This Row],[Balance]]&lt;=166000,"Medium Balance",IF(Table1[[#This Row],[Balance]]&lt;=260000,"High Balance","Invalid")))</f>
        <v>Medium Balance</v>
      </c>
      <c r="L9896">
        <v>1</v>
      </c>
      <c r="M9896">
        <v>1</v>
      </c>
      <c r="N9896">
        <v>0</v>
      </c>
      <c r="O9896" s="3">
        <v>124095.69</v>
      </c>
      <c r="P9896">
        <v>0</v>
      </c>
    </row>
    <row r="9897" spans="1:16" x14ac:dyDescent="0.3">
      <c r="A9897">
        <v>9895</v>
      </c>
      <c r="B9897">
        <v>15704795</v>
      </c>
      <c r="C9897" t="s">
        <v>2934</v>
      </c>
      <c r="D9897" t="s">
        <v>2956</v>
      </c>
      <c r="E9897" t="s">
        <v>13</v>
      </c>
      <c r="F9897">
        <v>77</v>
      </c>
      <c r="G9897" t="str">
        <f t="shared" si="154"/>
        <v>Middle-Aged</v>
      </c>
      <c r="H9897">
        <v>6</v>
      </c>
      <c r="I9897" t="s">
        <v>2950</v>
      </c>
      <c r="J9897" s="3">
        <v>0</v>
      </c>
      <c r="K9897" s="3" t="str">
        <f>IF(Table1[[#This Row],[Balance]]&lt;=83000,"Low Balance",IF(Table1[[#This Row],[Balance]]&lt;=166000,"Medium Balance",IF(Table1[[#This Row],[Balance]]&lt;=260000,"High Balance","Invalid")))</f>
        <v>Low Balance</v>
      </c>
      <c r="L9897">
        <v>2</v>
      </c>
      <c r="M9897">
        <v>1</v>
      </c>
      <c r="N9897">
        <v>1</v>
      </c>
      <c r="O9897" s="3">
        <v>49054.1</v>
      </c>
      <c r="P9897">
        <v>0</v>
      </c>
    </row>
    <row r="9898" spans="1:16" x14ac:dyDescent="0.3">
      <c r="A9898">
        <v>9896</v>
      </c>
      <c r="B9898">
        <v>15796764</v>
      </c>
      <c r="C9898" t="s">
        <v>984</v>
      </c>
      <c r="D9898" t="s">
        <v>2955</v>
      </c>
      <c r="E9898" t="s">
        <v>13</v>
      </c>
      <c r="F9898">
        <v>56</v>
      </c>
      <c r="G9898" t="str">
        <f t="shared" si="154"/>
        <v>Young Adults</v>
      </c>
      <c r="H9898">
        <v>3</v>
      </c>
      <c r="I9898" t="s">
        <v>2951</v>
      </c>
      <c r="J9898" s="3">
        <v>127585.98</v>
      </c>
      <c r="K9898" s="3" t="str">
        <f>IF(Table1[[#This Row],[Balance]]&lt;=83000,"Low Balance",IF(Table1[[#This Row],[Balance]]&lt;=166000,"Medium Balance",IF(Table1[[#This Row],[Balance]]&lt;=260000,"High Balance","Invalid")))</f>
        <v>Medium Balance</v>
      </c>
      <c r="L9898">
        <v>3</v>
      </c>
      <c r="M9898">
        <v>1</v>
      </c>
      <c r="N9898">
        <v>1</v>
      </c>
      <c r="O9898" s="3">
        <v>80593.490000000005</v>
      </c>
      <c r="P9898">
        <v>1</v>
      </c>
    </row>
    <row r="9899" spans="1:16" x14ac:dyDescent="0.3">
      <c r="A9899">
        <v>9897</v>
      </c>
      <c r="B9899">
        <v>15589420</v>
      </c>
      <c r="C9899" t="s">
        <v>871</v>
      </c>
      <c r="D9899" t="s">
        <v>2956</v>
      </c>
      <c r="E9899" t="s">
        <v>13</v>
      </c>
      <c r="F9899">
        <v>40</v>
      </c>
      <c r="G9899" t="str">
        <f t="shared" si="154"/>
        <v>Middle-Aged</v>
      </c>
      <c r="H9899">
        <v>2</v>
      </c>
      <c r="I9899" t="s">
        <v>2949</v>
      </c>
      <c r="J9899" s="3">
        <v>101891.1</v>
      </c>
      <c r="K9899" s="3" t="str">
        <f>IF(Table1[[#This Row],[Balance]]&lt;=83000,"Low Balance",IF(Table1[[#This Row],[Balance]]&lt;=166000,"Medium Balance",IF(Table1[[#This Row],[Balance]]&lt;=260000,"High Balance","Invalid")))</f>
        <v>Medium Balance</v>
      </c>
      <c r="L9899">
        <v>1</v>
      </c>
      <c r="M9899">
        <v>1</v>
      </c>
      <c r="N9899">
        <v>1</v>
      </c>
      <c r="O9899" s="3">
        <v>183044.86</v>
      </c>
      <c r="P9899">
        <v>0</v>
      </c>
    </row>
    <row r="9900" spans="1:16" x14ac:dyDescent="0.3">
      <c r="A9900">
        <v>9898</v>
      </c>
      <c r="B9900">
        <v>15810563</v>
      </c>
      <c r="C9900" t="s">
        <v>179</v>
      </c>
      <c r="D9900" t="s">
        <v>2946</v>
      </c>
      <c r="E9900" t="s">
        <v>13</v>
      </c>
      <c r="F9900">
        <v>61</v>
      </c>
      <c r="G9900" t="str">
        <f t="shared" si="154"/>
        <v>Young Adults</v>
      </c>
      <c r="H9900">
        <v>8</v>
      </c>
      <c r="I9900" t="s">
        <v>2950</v>
      </c>
      <c r="J9900" s="3">
        <v>0</v>
      </c>
      <c r="K9900" s="3" t="str">
        <f>IF(Table1[[#This Row],[Balance]]&lt;=83000,"Low Balance",IF(Table1[[#This Row],[Balance]]&lt;=166000,"Medium Balance",IF(Table1[[#This Row],[Balance]]&lt;=260000,"High Balance","Invalid")))</f>
        <v>Low Balance</v>
      </c>
      <c r="L9900">
        <v>2</v>
      </c>
      <c r="M9900">
        <v>1</v>
      </c>
      <c r="N9900">
        <v>1</v>
      </c>
      <c r="O9900" s="3">
        <v>159938.82</v>
      </c>
      <c r="P9900">
        <v>0</v>
      </c>
    </row>
    <row r="9901" spans="1:16" x14ac:dyDescent="0.3">
      <c r="A9901">
        <v>9899</v>
      </c>
      <c r="B9901">
        <v>15746569</v>
      </c>
      <c r="C9901" t="s">
        <v>1833</v>
      </c>
      <c r="D9901" t="s">
        <v>2955</v>
      </c>
      <c r="E9901" t="s">
        <v>19</v>
      </c>
      <c r="F9901">
        <v>38</v>
      </c>
      <c r="G9901" t="str">
        <f t="shared" si="154"/>
        <v>Young Adults</v>
      </c>
      <c r="H9901">
        <v>4</v>
      </c>
      <c r="I9901" t="s">
        <v>2951</v>
      </c>
      <c r="J9901" s="3">
        <v>0</v>
      </c>
      <c r="K9901" s="3" t="str">
        <f>IF(Table1[[#This Row],[Balance]]&lt;=83000,"Low Balance",IF(Table1[[#This Row],[Balance]]&lt;=166000,"Medium Balance",IF(Table1[[#This Row],[Balance]]&lt;=260000,"High Balance","Invalid")))</f>
        <v>Low Balance</v>
      </c>
      <c r="L9901">
        <v>1</v>
      </c>
      <c r="M9901">
        <v>1</v>
      </c>
      <c r="N9901">
        <v>0</v>
      </c>
      <c r="O9901" s="3">
        <v>95483.48</v>
      </c>
      <c r="P9901">
        <v>1</v>
      </c>
    </row>
    <row r="9902" spans="1:16" x14ac:dyDescent="0.3">
      <c r="A9902">
        <v>9900</v>
      </c>
      <c r="B9902">
        <v>15811594</v>
      </c>
      <c r="C9902" t="s">
        <v>300</v>
      </c>
      <c r="D9902" t="s">
        <v>2955</v>
      </c>
      <c r="E9902" t="s">
        <v>13</v>
      </c>
      <c r="F9902">
        <v>28</v>
      </c>
      <c r="G9902" t="str">
        <f t="shared" si="154"/>
        <v>Young Adults</v>
      </c>
      <c r="H9902">
        <v>3</v>
      </c>
      <c r="I9902" t="s">
        <v>2951</v>
      </c>
      <c r="J9902" s="3">
        <v>128929.88</v>
      </c>
      <c r="K9902" s="3" t="str">
        <f>IF(Table1[[#This Row],[Balance]]&lt;=83000,"Low Balance",IF(Table1[[#This Row],[Balance]]&lt;=166000,"Medium Balance",IF(Table1[[#This Row],[Balance]]&lt;=260000,"High Balance","Invalid")))</f>
        <v>Medium Balance</v>
      </c>
      <c r="L9902">
        <v>1</v>
      </c>
      <c r="M9902">
        <v>1</v>
      </c>
      <c r="N9902">
        <v>1</v>
      </c>
      <c r="O9902" s="3">
        <v>198069.71</v>
      </c>
      <c r="P9902">
        <v>0</v>
      </c>
    </row>
    <row r="9903" spans="1:16" x14ac:dyDescent="0.3">
      <c r="A9903">
        <v>9901</v>
      </c>
      <c r="B9903">
        <v>15645896</v>
      </c>
      <c r="C9903" t="s">
        <v>127</v>
      </c>
      <c r="D9903" t="s">
        <v>2954</v>
      </c>
      <c r="E9903" t="s">
        <v>19</v>
      </c>
      <c r="F9903">
        <v>39</v>
      </c>
      <c r="G9903" t="str">
        <f t="shared" si="154"/>
        <v>Middle-Aged</v>
      </c>
      <c r="H9903">
        <v>6</v>
      </c>
      <c r="I9903" t="s">
        <v>2950</v>
      </c>
      <c r="J9903" s="3">
        <v>121681.91</v>
      </c>
      <c r="K9903" s="3" t="str">
        <f>IF(Table1[[#This Row],[Balance]]&lt;=83000,"Low Balance",IF(Table1[[#This Row],[Balance]]&lt;=166000,"Medium Balance",IF(Table1[[#This Row],[Balance]]&lt;=260000,"High Balance","Invalid")))</f>
        <v>Medium Balance</v>
      </c>
      <c r="L9903">
        <v>2</v>
      </c>
      <c r="M9903">
        <v>0</v>
      </c>
      <c r="N9903">
        <v>1</v>
      </c>
      <c r="O9903" s="3">
        <v>61793.47</v>
      </c>
      <c r="P9903">
        <v>0</v>
      </c>
    </row>
    <row r="9904" spans="1:16" x14ac:dyDescent="0.3">
      <c r="A9904">
        <v>9902</v>
      </c>
      <c r="B9904">
        <v>15802909</v>
      </c>
      <c r="C9904" t="s">
        <v>90</v>
      </c>
      <c r="D9904" t="s">
        <v>2955</v>
      </c>
      <c r="E9904" t="s">
        <v>13</v>
      </c>
      <c r="F9904">
        <v>56</v>
      </c>
      <c r="G9904" t="str">
        <f t="shared" si="154"/>
        <v>Young Adults</v>
      </c>
      <c r="H9904">
        <v>3</v>
      </c>
      <c r="I9904" t="s">
        <v>2951</v>
      </c>
      <c r="J9904" s="3">
        <v>139603.22</v>
      </c>
      <c r="K9904" s="3" t="str">
        <f>IF(Table1[[#This Row],[Balance]]&lt;=83000,"Low Balance",IF(Table1[[#This Row],[Balance]]&lt;=166000,"Medium Balance",IF(Table1[[#This Row],[Balance]]&lt;=260000,"High Balance","Invalid")))</f>
        <v>Medium Balance</v>
      </c>
      <c r="L9904">
        <v>1</v>
      </c>
      <c r="M9904">
        <v>1</v>
      </c>
      <c r="N9904">
        <v>1</v>
      </c>
      <c r="O9904" s="3">
        <v>86383.61</v>
      </c>
      <c r="P9904">
        <v>0</v>
      </c>
    </row>
    <row r="9905" spans="1:16" x14ac:dyDescent="0.3">
      <c r="A9905">
        <v>9903</v>
      </c>
      <c r="B9905">
        <v>15797665</v>
      </c>
      <c r="C9905" t="s">
        <v>866</v>
      </c>
      <c r="D9905" t="s">
        <v>2956</v>
      </c>
      <c r="E9905" t="s">
        <v>13</v>
      </c>
      <c r="F9905">
        <v>27</v>
      </c>
      <c r="G9905" t="str">
        <f t="shared" si="154"/>
        <v>Young Adults</v>
      </c>
      <c r="H9905">
        <v>7</v>
      </c>
      <c r="I9905" t="s">
        <v>2950</v>
      </c>
      <c r="J9905" s="3">
        <v>0</v>
      </c>
      <c r="K9905" s="3" t="str">
        <f>IF(Table1[[#This Row],[Balance]]&lt;=83000,"Low Balance",IF(Table1[[#This Row],[Balance]]&lt;=166000,"Medium Balance",IF(Table1[[#This Row],[Balance]]&lt;=260000,"High Balance","Invalid")))</f>
        <v>Low Balance</v>
      </c>
      <c r="L9905">
        <v>2</v>
      </c>
      <c r="M9905">
        <v>1</v>
      </c>
      <c r="N9905">
        <v>0</v>
      </c>
      <c r="O9905" s="3">
        <v>144099.48000000001</v>
      </c>
      <c r="P9905">
        <v>0</v>
      </c>
    </row>
    <row r="9906" spans="1:16" x14ac:dyDescent="0.3">
      <c r="A9906">
        <v>9904</v>
      </c>
      <c r="B9906">
        <v>15778959</v>
      </c>
      <c r="C9906" t="s">
        <v>410</v>
      </c>
      <c r="D9906" t="s">
        <v>2955</v>
      </c>
      <c r="E9906" t="s">
        <v>13</v>
      </c>
      <c r="F9906">
        <v>36</v>
      </c>
      <c r="G9906" t="str">
        <f t="shared" si="154"/>
        <v>Young Adults</v>
      </c>
      <c r="H9906">
        <v>10</v>
      </c>
      <c r="I9906" t="s">
        <v>2950</v>
      </c>
      <c r="J9906" s="3">
        <v>0</v>
      </c>
      <c r="K9906" s="3" t="str">
        <f>IF(Table1[[#This Row],[Balance]]&lt;=83000,"Low Balance",IF(Table1[[#This Row],[Balance]]&lt;=166000,"Medium Balance",IF(Table1[[#This Row],[Balance]]&lt;=260000,"High Balance","Invalid")))</f>
        <v>Low Balance</v>
      </c>
      <c r="L9906">
        <v>2</v>
      </c>
      <c r="M9906">
        <v>0</v>
      </c>
      <c r="N9906">
        <v>1</v>
      </c>
      <c r="O9906" s="3">
        <v>155641.46</v>
      </c>
      <c r="P9906">
        <v>0</v>
      </c>
    </row>
    <row r="9907" spans="1:16" x14ac:dyDescent="0.3">
      <c r="A9907">
        <v>9905</v>
      </c>
      <c r="B9907">
        <v>15722532</v>
      </c>
      <c r="C9907" t="s">
        <v>339</v>
      </c>
      <c r="D9907" t="s">
        <v>2953</v>
      </c>
      <c r="E9907" t="s">
        <v>13</v>
      </c>
      <c r="F9907">
        <v>36</v>
      </c>
      <c r="G9907" t="str">
        <f t="shared" si="154"/>
        <v>Young Adults</v>
      </c>
      <c r="H9907">
        <v>10</v>
      </c>
      <c r="I9907" t="s">
        <v>2950</v>
      </c>
      <c r="J9907" s="3">
        <v>91760.11</v>
      </c>
      <c r="K9907" s="3" t="str">
        <f>IF(Table1[[#This Row],[Balance]]&lt;=83000,"Low Balance",IF(Table1[[#This Row],[Balance]]&lt;=166000,"Medium Balance",IF(Table1[[#This Row],[Balance]]&lt;=260000,"High Balance","Invalid")))</f>
        <v>Medium Balance</v>
      </c>
      <c r="L9907">
        <v>1</v>
      </c>
      <c r="M9907">
        <v>1</v>
      </c>
      <c r="N9907">
        <v>1</v>
      </c>
      <c r="O9907" s="3">
        <v>135784.94</v>
      </c>
      <c r="P9907">
        <v>0</v>
      </c>
    </row>
    <row r="9908" spans="1:16" x14ac:dyDescent="0.3">
      <c r="A9908">
        <v>9906</v>
      </c>
      <c r="B9908">
        <v>15784124</v>
      </c>
      <c r="C9908" t="s">
        <v>2770</v>
      </c>
      <c r="D9908" t="s">
        <v>2955</v>
      </c>
      <c r="E9908" t="s">
        <v>19</v>
      </c>
      <c r="F9908">
        <v>41</v>
      </c>
      <c r="G9908" t="str">
        <f t="shared" si="154"/>
        <v>Young Adults</v>
      </c>
      <c r="H9908">
        <v>2</v>
      </c>
      <c r="I9908" t="s">
        <v>2949</v>
      </c>
      <c r="J9908" s="3">
        <v>93925.3</v>
      </c>
      <c r="K9908" s="3" t="str">
        <f>IF(Table1[[#This Row],[Balance]]&lt;=83000,"Low Balance",IF(Table1[[#This Row],[Balance]]&lt;=166000,"Medium Balance",IF(Table1[[#This Row],[Balance]]&lt;=260000,"High Balance","Invalid")))</f>
        <v>Medium Balance</v>
      </c>
      <c r="L9908">
        <v>1</v>
      </c>
      <c r="M9908">
        <v>1</v>
      </c>
      <c r="N9908">
        <v>0</v>
      </c>
      <c r="O9908" s="3">
        <v>123982.14</v>
      </c>
      <c r="P9908">
        <v>1</v>
      </c>
    </row>
    <row r="9909" spans="1:16" x14ac:dyDescent="0.3">
      <c r="A9909">
        <v>9907</v>
      </c>
      <c r="B9909">
        <v>15776518</v>
      </c>
      <c r="C9909" t="s">
        <v>2035</v>
      </c>
      <c r="D9909" t="s">
        <v>2946</v>
      </c>
      <c r="E9909" t="s">
        <v>13</v>
      </c>
      <c r="F9909">
        <v>38</v>
      </c>
      <c r="G9909" t="str">
        <f t="shared" si="154"/>
        <v>Young Adults</v>
      </c>
      <c r="H9909">
        <v>4</v>
      </c>
      <c r="I9909" t="s">
        <v>2951</v>
      </c>
      <c r="J9909" s="3">
        <v>175739.36</v>
      </c>
      <c r="K9909" s="3" t="str">
        <f>IF(Table1[[#This Row],[Balance]]&lt;=83000,"Low Balance",IF(Table1[[#This Row],[Balance]]&lt;=166000,"Medium Balance",IF(Table1[[#This Row],[Balance]]&lt;=260000,"High Balance","Invalid")))</f>
        <v>High Balance</v>
      </c>
      <c r="L9909">
        <v>1</v>
      </c>
      <c r="M9909">
        <v>1</v>
      </c>
      <c r="N9909">
        <v>1</v>
      </c>
      <c r="O9909" s="3">
        <v>193130.55</v>
      </c>
      <c r="P9909">
        <v>0</v>
      </c>
    </row>
    <row r="9910" spans="1:16" x14ac:dyDescent="0.3">
      <c r="A9910">
        <v>9908</v>
      </c>
      <c r="B9910">
        <v>15611247</v>
      </c>
      <c r="C9910" t="s">
        <v>366</v>
      </c>
      <c r="D9910" t="s">
        <v>2953</v>
      </c>
      <c r="E9910" t="s">
        <v>13</v>
      </c>
      <c r="F9910">
        <v>28</v>
      </c>
      <c r="G9910" t="str">
        <f t="shared" si="154"/>
        <v>Middle-Aged</v>
      </c>
      <c r="H9910">
        <v>10</v>
      </c>
      <c r="I9910" t="s">
        <v>2950</v>
      </c>
      <c r="J9910" s="3">
        <v>0</v>
      </c>
      <c r="K9910" s="3" t="str">
        <f>IF(Table1[[#This Row],[Balance]]&lt;=83000,"Low Balance",IF(Table1[[#This Row],[Balance]]&lt;=166000,"Medium Balance",IF(Table1[[#This Row],[Balance]]&lt;=260000,"High Balance","Invalid")))</f>
        <v>Low Balance</v>
      </c>
      <c r="L9910">
        <v>2</v>
      </c>
      <c r="M9910">
        <v>1</v>
      </c>
      <c r="N9910">
        <v>0</v>
      </c>
      <c r="O9910" s="3">
        <v>145215.96</v>
      </c>
      <c r="P9910">
        <v>0</v>
      </c>
    </row>
    <row r="9911" spans="1:16" x14ac:dyDescent="0.3">
      <c r="A9911">
        <v>9909</v>
      </c>
      <c r="B9911">
        <v>15721469</v>
      </c>
      <c r="C9911" t="s">
        <v>2935</v>
      </c>
      <c r="D9911" t="s">
        <v>2955</v>
      </c>
      <c r="E9911" t="s">
        <v>19</v>
      </c>
      <c r="F9911">
        <v>45</v>
      </c>
      <c r="G9911" t="str">
        <f t="shared" si="154"/>
        <v>Middle-Aged</v>
      </c>
      <c r="H9911">
        <v>9</v>
      </c>
      <c r="I9911" t="s">
        <v>2950</v>
      </c>
      <c r="J9911" s="3">
        <v>170295.04000000001</v>
      </c>
      <c r="K9911" s="3" t="str">
        <f>IF(Table1[[#This Row],[Balance]]&lt;=83000,"Low Balance",IF(Table1[[#This Row],[Balance]]&lt;=166000,"Medium Balance",IF(Table1[[#This Row],[Balance]]&lt;=260000,"High Balance","Invalid")))</f>
        <v>High Balance</v>
      </c>
      <c r="L9911">
        <v>2</v>
      </c>
      <c r="M9911">
        <v>0</v>
      </c>
      <c r="N9911">
        <v>0</v>
      </c>
      <c r="O9911" s="3">
        <v>164741.81</v>
      </c>
      <c r="P9911">
        <v>0</v>
      </c>
    </row>
    <row r="9912" spans="1:16" x14ac:dyDescent="0.3">
      <c r="A9912">
        <v>9910</v>
      </c>
      <c r="B9912">
        <v>15773338</v>
      </c>
      <c r="C9912" t="s">
        <v>71</v>
      </c>
      <c r="D9912" t="s">
        <v>2946</v>
      </c>
      <c r="E9912" t="s">
        <v>19</v>
      </c>
      <c r="F9912">
        <v>58</v>
      </c>
      <c r="G9912" t="str">
        <f t="shared" si="154"/>
        <v>Middle-Aged</v>
      </c>
      <c r="H9912">
        <v>2</v>
      </c>
      <c r="I9912" t="s">
        <v>2949</v>
      </c>
      <c r="J9912" s="3">
        <v>101579.28</v>
      </c>
      <c r="K9912" s="3" t="str">
        <f>IF(Table1[[#This Row],[Balance]]&lt;=83000,"Low Balance",IF(Table1[[#This Row],[Balance]]&lt;=166000,"Medium Balance",IF(Table1[[#This Row],[Balance]]&lt;=260000,"High Balance","Invalid")))</f>
        <v>Medium Balance</v>
      </c>
      <c r="L9912">
        <v>1</v>
      </c>
      <c r="M9912">
        <v>1</v>
      </c>
      <c r="N9912">
        <v>1</v>
      </c>
      <c r="O9912" s="3">
        <v>72168.53</v>
      </c>
      <c r="P9912">
        <v>0</v>
      </c>
    </row>
    <row r="9913" spans="1:16" x14ac:dyDescent="0.3">
      <c r="A9913">
        <v>9911</v>
      </c>
      <c r="B9913">
        <v>15784042</v>
      </c>
      <c r="C9913" t="s">
        <v>2959</v>
      </c>
      <c r="D9913" t="s">
        <v>2953</v>
      </c>
      <c r="E9913" t="s">
        <v>19</v>
      </c>
      <c r="F9913">
        <v>55</v>
      </c>
      <c r="G9913" t="str">
        <f t="shared" si="154"/>
        <v>Young Adults</v>
      </c>
      <c r="H9913">
        <v>7</v>
      </c>
      <c r="I9913" t="s">
        <v>2950</v>
      </c>
      <c r="J9913" s="3">
        <v>118793.60000000001</v>
      </c>
      <c r="K9913" s="3" t="str">
        <f>IF(Table1[[#This Row],[Balance]]&lt;=83000,"Low Balance",IF(Table1[[#This Row],[Balance]]&lt;=166000,"Medium Balance",IF(Table1[[#This Row],[Balance]]&lt;=260000,"High Balance","Invalid")))</f>
        <v>Medium Balance</v>
      </c>
      <c r="L9913">
        <v>1</v>
      </c>
      <c r="M9913">
        <v>1</v>
      </c>
      <c r="N9913">
        <v>1</v>
      </c>
      <c r="O9913" s="3">
        <v>95022.02</v>
      </c>
      <c r="P9913">
        <v>1</v>
      </c>
    </row>
    <row r="9914" spans="1:16" x14ac:dyDescent="0.3">
      <c r="A9914">
        <v>9912</v>
      </c>
      <c r="B9914">
        <v>15776229</v>
      </c>
      <c r="C9914" t="s">
        <v>2936</v>
      </c>
      <c r="D9914" t="s">
        <v>2955</v>
      </c>
      <c r="E9914" t="s">
        <v>19</v>
      </c>
      <c r="F9914">
        <v>44</v>
      </c>
      <c r="G9914" t="str">
        <f t="shared" si="154"/>
        <v>Young Adults</v>
      </c>
      <c r="H9914">
        <v>3</v>
      </c>
      <c r="I9914" t="s">
        <v>2951</v>
      </c>
      <c r="J9914" s="3">
        <v>115282.3</v>
      </c>
      <c r="K9914" s="3" t="str">
        <f>IF(Table1[[#This Row],[Balance]]&lt;=83000,"Low Balance",IF(Table1[[#This Row],[Balance]]&lt;=166000,"Medium Balance",IF(Table1[[#This Row],[Balance]]&lt;=260000,"High Balance","Invalid")))</f>
        <v>Medium Balance</v>
      </c>
      <c r="L9914">
        <v>1</v>
      </c>
      <c r="M9914">
        <v>0</v>
      </c>
      <c r="N9914">
        <v>0</v>
      </c>
      <c r="O9914" s="3">
        <v>23766.400000000001</v>
      </c>
      <c r="P9914">
        <v>0</v>
      </c>
    </row>
    <row r="9915" spans="1:16" x14ac:dyDescent="0.3">
      <c r="A9915">
        <v>9913</v>
      </c>
      <c r="B9915">
        <v>15655903</v>
      </c>
      <c r="C9915" t="s">
        <v>2790</v>
      </c>
      <c r="D9915" t="s">
        <v>2946</v>
      </c>
      <c r="E9915" t="s">
        <v>13</v>
      </c>
      <c r="F9915">
        <v>34</v>
      </c>
      <c r="G9915" t="str">
        <f t="shared" si="154"/>
        <v>Young Adults</v>
      </c>
      <c r="H9915">
        <v>6</v>
      </c>
      <c r="I9915" t="s">
        <v>2950</v>
      </c>
      <c r="J9915" s="3">
        <v>107980.37</v>
      </c>
      <c r="K9915" s="3" t="str">
        <f>IF(Table1[[#This Row],[Balance]]&lt;=83000,"Low Balance",IF(Table1[[#This Row],[Balance]]&lt;=166000,"Medium Balance",IF(Table1[[#This Row],[Balance]]&lt;=260000,"High Balance","Invalid")))</f>
        <v>Medium Balance</v>
      </c>
      <c r="L9915">
        <v>1</v>
      </c>
      <c r="M9915">
        <v>1</v>
      </c>
      <c r="N9915">
        <v>1</v>
      </c>
      <c r="O9915" s="3">
        <v>119374.74</v>
      </c>
      <c r="P9915">
        <v>0</v>
      </c>
    </row>
    <row r="9916" spans="1:16" x14ac:dyDescent="0.3">
      <c r="A9916">
        <v>9914</v>
      </c>
      <c r="B9916">
        <v>15590177</v>
      </c>
      <c r="C9916" t="s">
        <v>1712</v>
      </c>
      <c r="D9916" t="s">
        <v>2953</v>
      </c>
      <c r="E9916" t="s">
        <v>13</v>
      </c>
      <c r="F9916">
        <v>44</v>
      </c>
      <c r="G9916" t="str">
        <f t="shared" si="154"/>
        <v>Young Adults</v>
      </c>
      <c r="H9916">
        <v>1</v>
      </c>
      <c r="I9916" t="s">
        <v>2949</v>
      </c>
      <c r="J9916" s="3">
        <v>133866.22</v>
      </c>
      <c r="K9916" s="3" t="str">
        <f>IF(Table1[[#This Row],[Balance]]&lt;=83000,"Low Balance",IF(Table1[[#This Row],[Balance]]&lt;=166000,"Medium Balance",IF(Table1[[#This Row],[Balance]]&lt;=260000,"High Balance","Invalid")))</f>
        <v>Medium Balance</v>
      </c>
      <c r="L9916">
        <v>1</v>
      </c>
      <c r="M9916">
        <v>0</v>
      </c>
      <c r="N9916">
        <v>1</v>
      </c>
      <c r="O9916" s="3">
        <v>139049.24</v>
      </c>
      <c r="P9916">
        <v>0</v>
      </c>
    </row>
    <row r="9917" spans="1:16" x14ac:dyDescent="0.3">
      <c r="A9917">
        <v>9915</v>
      </c>
      <c r="B9917">
        <v>15568876</v>
      </c>
      <c r="C9917" t="s">
        <v>245</v>
      </c>
      <c r="D9917" t="s">
        <v>2954</v>
      </c>
      <c r="E9917" t="s">
        <v>13</v>
      </c>
      <c r="F9917">
        <v>34</v>
      </c>
      <c r="G9917" t="str">
        <f t="shared" si="154"/>
        <v>Young Adults</v>
      </c>
      <c r="H9917">
        <v>1</v>
      </c>
      <c r="I9917" t="s">
        <v>2949</v>
      </c>
      <c r="J9917" s="3">
        <v>102723.35</v>
      </c>
      <c r="K9917" s="3" t="str">
        <f>IF(Table1[[#This Row],[Balance]]&lt;=83000,"Low Balance",IF(Table1[[#This Row],[Balance]]&lt;=166000,"Medium Balance",IF(Table1[[#This Row],[Balance]]&lt;=260000,"High Balance","Invalid")))</f>
        <v>Medium Balance</v>
      </c>
      <c r="L9917">
        <v>2</v>
      </c>
      <c r="M9917">
        <v>1</v>
      </c>
      <c r="N9917">
        <v>0</v>
      </c>
      <c r="O9917" s="3">
        <v>180844.81</v>
      </c>
      <c r="P9917">
        <v>0</v>
      </c>
    </row>
    <row r="9918" spans="1:16" x14ac:dyDescent="0.3">
      <c r="A9918">
        <v>9916</v>
      </c>
      <c r="B9918">
        <v>15813140</v>
      </c>
      <c r="C9918" t="s">
        <v>151</v>
      </c>
      <c r="D9918" t="s">
        <v>2956</v>
      </c>
      <c r="E9918" t="s">
        <v>19</v>
      </c>
      <c r="F9918">
        <v>41</v>
      </c>
      <c r="G9918" t="str">
        <f t="shared" si="154"/>
        <v>Young Adults</v>
      </c>
      <c r="H9918">
        <v>5</v>
      </c>
      <c r="I9918" t="s">
        <v>2951</v>
      </c>
      <c r="J9918" s="3">
        <v>0</v>
      </c>
      <c r="K9918" s="3" t="str">
        <f>IF(Table1[[#This Row],[Balance]]&lt;=83000,"Low Balance",IF(Table1[[#This Row],[Balance]]&lt;=166000,"Medium Balance",IF(Table1[[#This Row],[Balance]]&lt;=260000,"High Balance","Invalid")))</f>
        <v>Low Balance</v>
      </c>
      <c r="L9918">
        <v>2</v>
      </c>
      <c r="M9918">
        <v>0</v>
      </c>
      <c r="N9918">
        <v>1</v>
      </c>
      <c r="O9918" s="3">
        <v>143980.29</v>
      </c>
      <c r="P9918">
        <v>0</v>
      </c>
    </row>
    <row r="9919" spans="1:16" x14ac:dyDescent="0.3">
      <c r="A9919">
        <v>9917</v>
      </c>
      <c r="B9919">
        <v>15770516</v>
      </c>
      <c r="C9919" t="s">
        <v>1809</v>
      </c>
      <c r="D9919" t="s">
        <v>2954</v>
      </c>
      <c r="E9919" t="s">
        <v>13</v>
      </c>
      <c r="F9919">
        <v>44</v>
      </c>
      <c r="G9919" t="str">
        <f t="shared" si="154"/>
        <v>Middle-Aged</v>
      </c>
      <c r="H9919">
        <v>7</v>
      </c>
      <c r="I9919" t="s">
        <v>2950</v>
      </c>
      <c r="J9919" s="3">
        <v>193213.02</v>
      </c>
      <c r="K9919" s="3" t="str">
        <f>IF(Table1[[#This Row],[Balance]]&lt;=83000,"Low Balance",IF(Table1[[#This Row],[Balance]]&lt;=166000,"Medium Balance",IF(Table1[[#This Row],[Balance]]&lt;=260000,"High Balance","Invalid")))</f>
        <v>High Balance</v>
      </c>
      <c r="L9919">
        <v>2</v>
      </c>
      <c r="M9919">
        <v>1</v>
      </c>
      <c r="N9919">
        <v>1</v>
      </c>
      <c r="O9919" s="3">
        <v>137392.76999999999</v>
      </c>
      <c r="P9919">
        <v>0</v>
      </c>
    </row>
    <row r="9920" spans="1:16" x14ac:dyDescent="0.3">
      <c r="A9920">
        <v>9918</v>
      </c>
      <c r="B9920">
        <v>15755731</v>
      </c>
      <c r="C9920" t="s">
        <v>600</v>
      </c>
      <c r="D9920" t="s">
        <v>2954</v>
      </c>
      <c r="E9920" t="s">
        <v>19</v>
      </c>
      <c r="F9920">
        <v>53</v>
      </c>
      <c r="G9920" t="str">
        <f t="shared" si="154"/>
        <v>Young Adults</v>
      </c>
      <c r="H9920">
        <v>8</v>
      </c>
      <c r="I9920" t="s">
        <v>2950</v>
      </c>
      <c r="J9920" s="3">
        <v>117005.55</v>
      </c>
      <c r="K9920" s="3" t="str">
        <f>IF(Table1[[#This Row],[Balance]]&lt;=83000,"Low Balance",IF(Table1[[#This Row],[Balance]]&lt;=166000,"Medium Balance",IF(Table1[[#This Row],[Balance]]&lt;=260000,"High Balance","Invalid")))</f>
        <v>Medium Balance</v>
      </c>
      <c r="L9920">
        <v>1</v>
      </c>
      <c r="M9920">
        <v>0</v>
      </c>
      <c r="N9920">
        <v>1</v>
      </c>
      <c r="O9920" s="3">
        <v>123646.57</v>
      </c>
      <c r="P9920">
        <v>1</v>
      </c>
    </row>
    <row r="9921" spans="1:16" x14ac:dyDescent="0.3">
      <c r="A9921">
        <v>9919</v>
      </c>
      <c r="B9921">
        <v>15574480</v>
      </c>
      <c r="C9921" t="s">
        <v>895</v>
      </c>
      <c r="D9921" t="s">
        <v>2956</v>
      </c>
      <c r="E9921" t="s">
        <v>19</v>
      </c>
      <c r="F9921">
        <v>31</v>
      </c>
      <c r="G9921" t="str">
        <f t="shared" si="154"/>
        <v>Young Adults</v>
      </c>
      <c r="H9921">
        <v>1</v>
      </c>
      <c r="I9921" t="s">
        <v>2949</v>
      </c>
      <c r="J9921" s="3">
        <v>132862.59</v>
      </c>
      <c r="K9921" s="3" t="str">
        <f>IF(Table1[[#This Row],[Balance]]&lt;=83000,"Low Balance",IF(Table1[[#This Row],[Balance]]&lt;=166000,"Medium Balance",IF(Table1[[#This Row],[Balance]]&lt;=260000,"High Balance","Invalid")))</f>
        <v>Medium Balance</v>
      </c>
      <c r="L9921">
        <v>1</v>
      </c>
      <c r="M9921">
        <v>0</v>
      </c>
      <c r="N9921">
        <v>0</v>
      </c>
      <c r="O9921" s="3">
        <v>158054.49</v>
      </c>
      <c r="P9921">
        <v>0</v>
      </c>
    </row>
    <row r="9922" spans="1:16" x14ac:dyDescent="0.3">
      <c r="A9922">
        <v>9920</v>
      </c>
      <c r="B9922">
        <v>15798084</v>
      </c>
      <c r="C9922" t="s">
        <v>849</v>
      </c>
      <c r="D9922" t="s">
        <v>2955</v>
      </c>
      <c r="E9922" t="s">
        <v>19</v>
      </c>
      <c r="F9922">
        <v>26</v>
      </c>
      <c r="G9922" t="str">
        <f t="shared" si="154"/>
        <v>Middle-Aged</v>
      </c>
      <c r="H9922">
        <v>0</v>
      </c>
      <c r="I9922" t="s">
        <v>2949</v>
      </c>
      <c r="J9922" s="3">
        <v>0</v>
      </c>
      <c r="K9922" s="3" t="str">
        <f>IF(Table1[[#This Row],[Balance]]&lt;=83000,"Low Balance",IF(Table1[[#This Row],[Balance]]&lt;=166000,"Medium Balance",IF(Table1[[#This Row],[Balance]]&lt;=260000,"High Balance","Invalid")))</f>
        <v>Low Balance</v>
      </c>
      <c r="L9922">
        <v>2</v>
      </c>
      <c r="M9922">
        <v>1</v>
      </c>
      <c r="N9922">
        <v>0</v>
      </c>
      <c r="O9922" s="3">
        <v>105784.85</v>
      </c>
      <c r="P9922">
        <v>0</v>
      </c>
    </row>
    <row r="9923" spans="1:16" x14ac:dyDescent="0.3">
      <c r="A9923">
        <v>9921</v>
      </c>
      <c r="B9923">
        <v>15673020</v>
      </c>
      <c r="C9923" t="s">
        <v>230</v>
      </c>
      <c r="D9923" t="s">
        <v>2956</v>
      </c>
      <c r="E9923" t="s">
        <v>13</v>
      </c>
      <c r="F9923">
        <v>49</v>
      </c>
      <c r="G9923" t="str">
        <f t="shared" ref="G9923:G9986" si="155">IF(F9924&lt;=44,"Young Adults",IF(F9924&lt;=69,"Middle-Aged",IF(F9924&lt;=92,"Seniors","Invalid")))</f>
        <v>Young Adults</v>
      </c>
      <c r="H9923">
        <v>3</v>
      </c>
      <c r="I9923" t="s">
        <v>2951</v>
      </c>
      <c r="J9923" s="3">
        <v>204510.94</v>
      </c>
      <c r="K9923" s="3" t="str">
        <f>IF(Table1[[#This Row],[Balance]]&lt;=83000,"Low Balance",IF(Table1[[#This Row],[Balance]]&lt;=166000,"Medium Balance",IF(Table1[[#This Row],[Balance]]&lt;=260000,"High Balance","Invalid")))</f>
        <v>High Balance</v>
      </c>
      <c r="L9923">
        <v>1</v>
      </c>
      <c r="M9923">
        <v>0</v>
      </c>
      <c r="N9923">
        <v>1</v>
      </c>
      <c r="O9923" s="3">
        <v>738.88</v>
      </c>
      <c r="P9923">
        <v>1</v>
      </c>
    </row>
    <row r="9924" spans="1:16" x14ac:dyDescent="0.3">
      <c r="A9924">
        <v>9922</v>
      </c>
      <c r="B9924">
        <v>15643575</v>
      </c>
      <c r="C9924" t="s">
        <v>1817</v>
      </c>
      <c r="D9924" t="s">
        <v>2956</v>
      </c>
      <c r="E9924" t="s">
        <v>19</v>
      </c>
      <c r="F9924">
        <v>36</v>
      </c>
      <c r="G9924" t="str">
        <f t="shared" si="155"/>
        <v>Young Adults</v>
      </c>
      <c r="H9924">
        <v>1</v>
      </c>
      <c r="I9924" t="s">
        <v>2949</v>
      </c>
      <c r="J9924" s="3">
        <v>65349.71</v>
      </c>
      <c r="K9924" s="3" t="str">
        <f>IF(Table1[[#This Row],[Balance]]&lt;=83000,"Low Balance",IF(Table1[[#This Row],[Balance]]&lt;=166000,"Medium Balance",IF(Table1[[#This Row],[Balance]]&lt;=260000,"High Balance","Invalid")))</f>
        <v>Low Balance</v>
      </c>
      <c r="L9924">
        <v>1</v>
      </c>
      <c r="M9924">
        <v>0</v>
      </c>
      <c r="N9924">
        <v>0</v>
      </c>
      <c r="O9924" s="3">
        <v>64539.64</v>
      </c>
      <c r="P9924">
        <v>0</v>
      </c>
    </row>
    <row r="9925" spans="1:16" x14ac:dyDescent="0.3">
      <c r="A9925">
        <v>9923</v>
      </c>
      <c r="B9925">
        <v>15596811</v>
      </c>
      <c r="C9925" t="s">
        <v>17</v>
      </c>
      <c r="D9925" t="s">
        <v>2954</v>
      </c>
      <c r="E9925" t="s">
        <v>19</v>
      </c>
      <c r="F9925">
        <v>36</v>
      </c>
      <c r="G9925" t="str">
        <f t="shared" si="155"/>
        <v>Young Adults</v>
      </c>
      <c r="H9925">
        <v>8</v>
      </c>
      <c r="I9925" t="s">
        <v>2950</v>
      </c>
      <c r="J9925" s="3">
        <v>139753.35</v>
      </c>
      <c r="K9925" s="3" t="str">
        <f>IF(Table1[[#This Row],[Balance]]&lt;=83000,"Low Balance",IF(Table1[[#This Row],[Balance]]&lt;=166000,"Medium Balance",IF(Table1[[#This Row],[Balance]]&lt;=260000,"High Balance","Invalid")))</f>
        <v>Medium Balance</v>
      </c>
      <c r="L9925">
        <v>1</v>
      </c>
      <c r="M9925">
        <v>1</v>
      </c>
      <c r="N9925">
        <v>0</v>
      </c>
      <c r="O9925" s="3">
        <v>79871.16</v>
      </c>
      <c r="P9925">
        <v>0</v>
      </c>
    </row>
    <row r="9926" spans="1:16" x14ac:dyDescent="0.3">
      <c r="A9926">
        <v>9924</v>
      </c>
      <c r="B9926">
        <v>15786789</v>
      </c>
      <c r="C9926" t="s">
        <v>648</v>
      </c>
      <c r="D9926" t="s">
        <v>2955</v>
      </c>
      <c r="E9926" t="s">
        <v>13</v>
      </c>
      <c r="F9926">
        <v>29</v>
      </c>
      <c r="G9926" t="str">
        <f t="shared" si="155"/>
        <v>Middle-Aged</v>
      </c>
      <c r="H9926">
        <v>6</v>
      </c>
      <c r="I9926" t="s">
        <v>2950</v>
      </c>
      <c r="J9926" s="3">
        <v>0</v>
      </c>
      <c r="K9926" s="3" t="str">
        <f>IF(Table1[[#This Row],[Balance]]&lt;=83000,"Low Balance",IF(Table1[[#This Row],[Balance]]&lt;=166000,"Medium Balance",IF(Table1[[#This Row],[Balance]]&lt;=260000,"High Balance","Invalid")))</f>
        <v>Low Balance</v>
      </c>
      <c r="L9926">
        <v>2</v>
      </c>
      <c r="M9926">
        <v>1</v>
      </c>
      <c r="N9926">
        <v>1</v>
      </c>
      <c r="O9926" s="3">
        <v>190776.83</v>
      </c>
      <c r="P9926">
        <v>0</v>
      </c>
    </row>
    <row r="9927" spans="1:16" x14ac:dyDescent="0.3">
      <c r="A9927">
        <v>9925</v>
      </c>
      <c r="B9927">
        <v>15578865</v>
      </c>
      <c r="C9927" t="s">
        <v>742</v>
      </c>
      <c r="D9927" t="s">
        <v>2956</v>
      </c>
      <c r="E9927" t="s">
        <v>13</v>
      </c>
      <c r="F9927">
        <v>50</v>
      </c>
      <c r="G9927" t="str">
        <f t="shared" si="155"/>
        <v>Young Adults</v>
      </c>
      <c r="H9927">
        <v>5</v>
      </c>
      <c r="I9927" t="s">
        <v>2951</v>
      </c>
      <c r="J9927" s="3">
        <v>107959.39</v>
      </c>
      <c r="K9927" s="3" t="str">
        <f>IF(Table1[[#This Row],[Balance]]&lt;=83000,"Low Balance",IF(Table1[[#This Row],[Balance]]&lt;=166000,"Medium Balance",IF(Table1[[#This Row],[Balance]]&lt;=260000,"High Balance","Invalid")))</f>
        <v>Medium Balance</v>
      </c>
      <c r="L9927">
        <v>1</v>
      </c>
      <c r="M9927">
        <v>1</v>
      </c>
      <c r="N9927">
        <v>1</v>
      </c>
      <c r="O9927" s="3">
        <v>6985.34</v>
      </c>
      <c r="P9927">
        <v>1</v>
      </c>
    </row>
    <row r="9928" spans="1:16" x14ac:dyDescent="0.3">
      <c r="A9928">
        <v>9926</v>
      </c>
      <c r="B9928">
        <v>15605672</v>
      </c>
      <c r="C9928" t="s">
        <v>303</v>
      </c>
      <c r="D9928" t="s">
        <v>2953</v>
      </c>
      <c r="E9928" t="s">
        <v>13</v>
      </c>
      <c r="F9928">
        <v>38</v>
      </c>
      <c r="G9928" t="str">
        <f t="shared" si="155"/>
        <v>Young Adults</v>
      </c>
      <c r="H9928">
        <v>5</v>
      </c>
      <c r="I9928" t="s">
        <v>2951</v>
      </c>
      <c r="J9928" s="3">
        <v>195926.39</v>
      </c>
      <c r="K9928" s="3" t="str">
        <f>IF(Table1[[#This Row],[Balance]]&lt;=83000,"Low Balance",IF(Table1[[#This Row],[Balance]]&lt;=166000,"Medium Balance",IF(Table1[[#This Row],[Balance]]&lt;=260000,"High Balance","Invalid")))</f>
        <v>High Balance</v>
      </c>
      <c r="L9928">
        <v>1</v>
      </c>
      <c r="M9928">
        <v>1</v>
      </c>
      <c r="N9928">
        <v>1</v>
      </c>
      <c r="O9928" s="3">
        <v>85522.84</v>
      </c>
      <c r="P9928">
        <v>0</v>
      </c>
    </row>
    <row r="9929" spans="1:16" x14ac:dyDescent="0.3">
      <c r="A9929">
        <v>9927</v>
      </c>
      <c r="B9929">
        <v>15603674</v>
      </c>
      <c r="C9929" t="s">
        <v>356</v>
      </c>
      <c r="D9929" t="s">
        <v>2955</v>
      </c>
      <c r="E9929" t="s">
        <v>19</v>
      </c>
      <c r="F9929">
        <v>36</v>
      </c>
      <c r="G9929" t="str">
        <f t="shared" si="155"/>
        <v>Young Adults</v>
      </c>
      <c r="H9929">
        <v>1</v>
      </c>
      <c r="I9929" t="s">
        <v>2949</v>
      </c>
      <c r="J9929" s="3">
        <v>0</v>
      </c>
      <c r="K9929" s="3" t="str">
        <f>IF(Table1[[#This Row],[Balance]]&lt;=83000,"Low Balance",IF(Table1[[#This Row],[Balance]]&lt;=166000,"Medium Balance",IF(Table1[[#This Row],[Balance]]&lt;=260000,"High Balance","Invalid")))</f>
        <v>Low Balance</v>
      </c>
      <c r="L9929">
        <v>2</v>
      </c>
      <c r="M9929">
        <v>1</v>
      </c>
      <c r="N9929">
        <v>1</v>
      </c>
      <c r="O9929" s="3">
        <v>149370.93</v>
      </c>
      <c r="P9929">
        <v>0</v>
      </c>
    </row>
    <row r="9930" spans="1:16" x14ac:dyDescent="0.3">
      <c r="A9930">
        <v>9928</v>
      </c>
      <c r="B9930">
        <v>15759915</v>
      </c>
      <c r="C9930" t="s">
        <v>1739</v>
      </c>
      <c r="D9930" t="s">
        <v>2956</v>
      </c>
      <c r="E9930" t="s">
        <v>13</v>
      </c>
      <c r="F9930">
        <v>31</v>
      </c>
      <c r="G9930" t="str">
        <f t="shared" si="155"/>
        <v>Young Adults</v>
      </c>
      <c r="H9930">
        <v>6</v>
      </c>
      <c r="I9930" t="s">
        <v>2950</v>
      </c>
      <c r="J9930" s="3">
        <v>87772.52</v>
      </c>
      <c r="K9930" s="3" t="str">
        <f>IF(Table1[[#This Row],[Balance]]&lt;=83000,"Low Balance",IF(Table1[[#This Row],[Balance]]&lt;=166000,"Medium Balance",IF(Table1[[#This Row],[Balance]]&lt;=260000,"High Balance","Invalid")))</f>
        <v>Medium Balance</v>
      </c>
      <c r="L9930">
        <v>1</v>
      </c>
      <c r="M9930">
        <v>1</v>
      </c>
      <c r="N9930">
        <v>0</v>
      </c>
      <c r="O9930" s="3">
        <v>188516.45</v>
      </c>
      <c r="P9930">
        <v>0</v>
      </c>
    </row>
    <row r="9931" spans="1:16" x14ac:dyDescent="0.3">
      <c r="A9931">
        <v>9929</v>
      </c>
      <c r="B9931">
        <v>15686219</v>
      </c>
      <c r="C9931" t="s">
        <v>669</v>
      </c>
      <c r="D9931" t="s">
        <v>2955</v>
      </c>
      <c r="E9931" t="s">
        <v>19</v>
      </c>
      <c r="F9931">
        <v>38</v>
      </c>
      <c r="G9931" t="str">
        <f t="shared" si="155"/>
        <v>Young Adults</v>
      </c>
      <c r="H9931">
        <v>4</v>
      </c>
      <c r="I9931" t="s">
        <v>2951</v>
      </c>
      <c r="J9931" s="3">
        <v>71018.600000000006</v>
      </c>
      <c r="K9931" s="3" t="str">
        <f>IF(Table1[[#This Row],[Balance]]&lt;=83000,"Low Balance",IF(Table1[[#This Row],[Balance]]&lt;=166000,"Medium Balance",IF(Table1[[#This Row],[Balance]]&lt;=260000,"High Balance","Invalid")))</f>
        <v>Low Balance</v>
      </c>
      <c r="L9931">
        <v>2</v>
      </c>
      <c r="M9931">
        <v>1</v>
      </c>
      <c r="N9931">
        <v>0</v>
      </c>
      <c r="O9931" s="3">
        <v>2444.29</v>
      </c>
      <c r="P9931">
        <v>0</v>
      </c>
    </row>
    <row r="9932" spans="1:16" x14ac:dyDescent="0.3">
      <c r="A9932">
        <v>9930</v>
      </c>
      <c r="B9932">
        <v>15696388</v>
      </c>
      <c r="C9932" t="s">
        <v>752</v>
      </c>
      <c r="D9932" t="s">
        <v>2946</v>
      </c>
      <c r="E9932" t="s">
        <v>19</v>
      </c>
      <c r="F9932">
        <v>38</v>
      </c>
      <c r="G9932" t="str">
        <f t="shared" si="155"/>
        <v>Young Adults</v>
      </c>
      <c r="H9932">
        <v>4</v>
      </c>
      <c r="I9932" t="s">
        <v>2951</v>
      </c>
      <c r="J9932" s="3">
        <v>111096.91</v>
      </c>
      <c r="K9932" s="3" t="str">
        <f>IF(Table1[[#This Row],[Balance]]&lt;=83000,"Low Balance",IF(Table1[[#This Row],[Balance]]&lt;=166000,"Medium Balance",IF(Table1[[#This Row],[Balance]]&lt;=260000,"High Balance","Invalid")))</f>
        <v>Medium Balance</v>
      </c>
      <c r="L9932">
        <v>1</v>
      </c>
      <c r="M9932">
        <v>1</v>
      </c>
      <c r="N9932">
        <v>1</v>
      </c>
      <c r="O9932" s="3">
        <v>19762.88</v>
      </c>
      <c r="P9932">
        <v>0</v>
      </c>
    </row>
    <row r="9933" spans="1:16" x14ac:dyDescent="0.3">
      <c r="A9933">
        <v>9931</v>
      </c>
      <c r="B9933">
        <v>15713604</v>
      </c>
      <c r="C9933" t="s">
        <v>255</v>
      </c>
      <c r="D9933" t="s">
        <v>2955</v>
      </c>
      <c r="E9933" t="s">
        <v>19</v>
      </c>
      <c r="F9933">
        <v>40</v>
      </c>
      <c r="G9933" t="str">
        <f t="shared" si="155"/>
        <v>Young Adults</v>
      </c>
      <c r="H9933">
        <v>9</v>
      </c>
      <c r="I9933" t="s">
        <v>2950</v>
      </c>
      <c r="J9933" s="3">
        <v>166776.6</v>
      </c>
      <c r="K9933" s="3" t="str">
        <f>IF(Table1[[#This Row],[Balance]]&lt;=83000,"Low Balance",IF(Table1[[#This Row],[Balance]]&lt;=166000,"Medium Balance",IF(Table1[[#This Row],[Balance]]&lt;=260000,"High Balance","Invalid")))</f>
        <v>High Balance</v>
      </c>
      <c r="L9933">
        <v>2</v>
      </c>
      <c r="M9933">
        <v>0</v>
      </c>
      <c r="N9933">
        <v>1</v>
      </c>
      <c r="O9933" s="3">
        <v>172646.88</v>
      </c>
      <c r="P9933">
        <v>0</v>
      </c>
    </row>
    <row r="9934" spans="1:16" x14ac:dyDescent="0.3">
      <c r="A9934">
        <v>9932</v>
      </c>
      <c r="B9934">
        <v>15647800</v>
      </c>
      <c r="C9934" t="s">
        <v>348</v>
      </c>
      <c r="D9934" t="s">
        <v>2956</v>
      </c>
      <c r="E9934" t="s">
        <v>13</v>
      </c>
      <c r="F9934">
        <v>34</v>
      </c>
      <c r="G9934" t="str">
        <f t="shared" si="155"/>
        <v>Young Adults</v>
      </c>
      <c r="H9934">
        <v>6</v>
      </c>
      <c r="I9934" t="s">
        <v>2950</v>
      </c>
      <c r="J9934" s="3">
        <v>101266.51</v>
      </c>
      <c r="K9934" s="3" t="str">
        <f>IF(Table1[[#This Row],[Balance]]&lt;=83000,"Low Balance",IF(Table1[[#This Row],[Balance]]&lt;=166000,"Medium Balance",IF(Table1[[#This Row],[Balance]]&lt;=260000,"High Balance","Invalid")))</f>
        <v>Medium Balance</v>
      </c>
      <c r="L9934">
        <v>1</v>
      </c>
      <c r="M9934">
        <v>1</v>
      </c>
      <c r="N9934">
        <v>0</v>
      </c>
      <c r="O9934" s="3">
        <v>33501.980000000003</v>
      </c>
      <c r="P9934">
        <v>0</v>
      </c>
    </row>
    <row r="9935" spans="1:16" x14ac:dyDescent="0.3">
      <c r="A9935">
        <v>9933</v>
      </c>
      <c r="B9935">
        <v>15813451</v>
      </c>
      <c r="C9935" t="s">
        <v>2108</v>
      </c>
      <c r="D9935" t="s">
        <v>2954</v>
      </c>
      <c r="E9935" t="s">
        <v>19</v>
      </c>
      <c r="F9935">
        <v>18</v>
      </c>
      <c r="G9935" t="str">
        <f t="shared" si="155"/>
        <v>Middle-Aged</v>
      </c>
      <c r="H9935">
        <v>8</v>
      </c>
      <c r="I9935" t="s">
        <v>2950</v>
      </c>
      <c r="J9935" s="3">
        <v>134796.87</v>
      </c>
      <c r="K9935" s="3" t="str">
        <f>IF(Table1[[#This Row],[Balance]]&lt;=83000,"Low Balance",IF(Table1[[#This Row],[Balance]]&lt;=166000,"Medium Balance",IF(Table1[[#This Row],[Balance]]&lt;=260000,"High Balance","Invalid")))</f>
        <v>Medium Balance</v>
      </c>
      <c r="L9935">
        <v>2</v>
      </c>
      <c r="M9935">
        <v>1</v>
      </c>
      <c r="N9935">
        <v>1</v>
      </c>
      <c r="O9935" s="3">
        <v>114858.9</v>
      </c>
      <c r="P9935">
        <v>0</v>
      </c>
    </row>
    <row r="9936" spans="1:16" x14ac:dyDescent="0.3">
      <c r="A9936">
        <v>9934</v>
      </c>
      <c r="B9936">
        <v>15765375</v>
      </c>
      <c r="C9936" t="s">
        <v>1103</v>
      </c>
      <c r="D9936" t="s">
        <v>2956</v>
      </c>
      <c r="E9936" t="s">
        <v>13</v>
      </c>
      <c r="F9936">
        <v>46</v>
      </c>
      <c r="G9936" t="str">
        <f t="shared" si="155"/>
        <v>Young Adults</v>
      </c>
      <c r="H9936">
        <v>8</v>
      </c>
      <c r="I9936" t="s">
        <v>2950</v>
      </c>
      <c r="J9936" s="3">
        <v>0</v>
      </c>
      <c r="K9936" s="3" t="str">
        <f>IF(Table1[[#This Row],[Balance]]&lt;=83000,"Low Balance",IF(Table1[[#This Row],[Balance]]&lt;=166000,"Medium Balance",IF(Table1[[#This Row],[Balance]]&lt;=260000,"High Balance","Invalid")))</f>
        <v>Low Balance</v>
      </c>
      <c r="L9936">
        <v>1</v>
      </c>
      <c r="M9936">
        <v>0</v>
      </c>
      <c r="N9936">
        <v>0</v>
      </c>
      <c r="O9936" s="3">
        <v>162668.32999999999</v>
      </c>
      <c r="P9936">
        <v>0</v>
      </c>
    </row>
    <row r="9937" spans="1:16" x14ac:dyDescent="0.3">
      <c r="A9937">
        <v>9935</v>
      </c>
      <c r="B9937">
        <v>15774586</v>
      </c>
      <c r="C9937" t="s">
        <v>329</v>
      </c>
      <c r="D9937" t="s">
        <v>2954</v>
      </c>
      <c r="E9937" t="s">
        <v>13</v>
      </c>
      <c r="F9937">
        <v>43</v>
      </c>
      <c r="G9937" t="str">
        <f t="shared" si="155"/>
        <v>Young Adults</v>
      </c>
      <c r="H9937">
        <v>10</v>
      </c>
      <c r="I9937" t="s">
        <v>2950</v>
      </c>
      <c r="J9937" s="3">
        <v>118588.83</v>
      </c>
      <c r="K9937" s="3" t="str">
        <f>IF(Table1[[#This Row],[Balance]]&lt;=83000,"Low Balance",IF(Table1[[#This Row],[Balance]]&lt;=166000,"Medium Balance",IF(Table1[[#This Row],[Balance]]&lt;=260000,"High Balance","Invalid")))</f>
        <v>Medium Balance</v>
      </c>
      <c r="L9937">
        <v>1</v>
      </c>
      <c r="M9937">
        <v>1</v>
      </c>
      <c r="N9937">
        <v>1</v>
      </c>
      <c r="O9937" s="3">
        <v>161241.65</v>
      </c>
      <c r="P9937">
        <v>1</v>
      </c>
    </row>
    <row r="9938" spans="1:16" x14ac:dyDescent="0.3">
      <c r="A9938">
        <v>9936</v>
      </c>
      <c r="B9938">
        <v>15603454</v>
      </c>
      <c r="C9938" t="s">
        <v>759</v>
      </c>
      <c r="D9938" t="s">
        <v>2955</v>
      </c>
      <c r="E9938" t="s">
        <v>19</v>
      </c>
      <c r="F9938">
        <v>28</v>
      </c>
      <c r="G9938" t="str">
        <f t="shared" si="155"/>
        <v>Seniors</v>
      </c>
      <c r="H9938">
        <v>5</v>
      </c>
      <c r="I9938" t="s">
        <v>2951</v>
      </c>
      <c r="J9938" s="3">
        <v>160454.15</v>
      </c>
      <c r="K9938" s="3" t="str">
        <f>IF(Table1[[#This Row],[Balance]]&lt;=83000,"Low Balance",IF(Table1[[#This Row],[Balance]]&lt;=166000,"Medium Balance",IF(Table1[[#This Row],[Balance]]&lt;=260000,"High Balance","Invalid")))</f>
        <v>Medium Balance</v>
      </c>
      <c r="L9938">
        <v>2</v>
      </c>
      <c r="M9938">
        <v>0</v>
      </c>
      <c r="N9938">
        <v>1</v>
      </c>
      <c r="O9938" s="3">
        <v>114957.22</v>
      </c>
      <c r="P9938">
        <v>0</v>
      </c>
    </row>
    <row r="9939" spans="1:16" x14ac:dyDescent="0.3">
      <c r="A9939">
        <v>9937</v>
      </c>
      <c r="B9939">
        <v>15653037</v>
      </c>
      <c r="C9939" t="s">
        <v>2937</v>
      </c>
      <c r="D9939" t="s">
        <v>2953</v>
      </c>
      <c r="E9939" t="s">
        <v>19</v>
      </c>
      <c r="F9939">
        <v>77</v>
      </c>
      <c r="G9939" t="str">
        <f t="shared" si="155"/>
        <v>Young Adults</v>
      </c>
      <c r="H9939">
        <v>1</v>
      </c>
      <c r="I9939" t="s">
        <v>2949</v>
      </c>
      <c r="J9939" s="3">
        <v>0</v>
      </c>
      <c r="K9939" s="3" t="str">
        <f>IF(Table1[[#This Row],[Balance]]&lt;=83000,"Low Balance",IF(Table1[[#This Row],[Balance]]&lt;=166000,"Medium Balance",IF(Table1[[#This Row],[Balance]]&lt;=260000,"High Balance","Invalid")))</f>
        <v>Low Balance</v>
      </c>
      <c r="L9939">
        <v>1</v>
      </c>
      <c r="M9939">
        <v>0</v>
      </c>
      <c r="N9939">
        <v>1</v>
      </c>
      <c r="O9939" s="3">
        <v>18708.759999999998</v>
      </c>
      <c r="P9939">
        <v>0</v>
      </c>
    </row>
    <row r="9940" spans="1:16" x14ac:dyDescent="0.3">
      <c r="A9940">
        <v>9938</v>
      </c>
      <c r="B9940">
        <v>15782475</v>
      </c>
      <c r="C9940" t="s">
        <v>2938</v>
      </c>
      <c r="D9940" t="s">
        <v>2956</v>
      </c>
      <c r="E9940" t="s">
        <v>13</v>
      </c>
      <c r="F9940">
        <v>42</v>
      </c>
      <c r="G9940" t="str">
        <f t="shared" si="155"/>
        <v>Young Adults</v>
      </c>
      <c r="H9940">
        <v>8</v>
      </c>
      <c r="I9940" t="s">
        <v>2950</v>
      </c>
      <c r="J9940" s="3">
        <v>0</v>
      </c>
      <c r="K9940" s="3" t="str">
        <f>IF(Table1[[#This Row],[Balance]]&lt;=83000,"Low Balance",IF(Table1[[#This Row],[Balance]]&lt;=166000,"Medium Balance",IF(Table1[[#This Row],[Balance]]&lt;=260000,"High Balance","Invalid")))</f>
        <v>Low Balance</v>
      </c>
      <c r="L9940">
        <v>2</v>
      </c>
      <c r="M9940">
        <v>1</v>
      </c>
      <c r="N9940">
        <v>1</v>
      </c>
      <c r="O9940" s="3">
        <v>105305.72</v>
      </c>
      <c r="P9940">
        <v>0</v>
      </c>
    </row>
    <row r="9941" spans="1:16" x14ac:dyDescent="0.3">
      <c r="A9941">
        <v>9939</v>
      </c>
      <c r="B9941">
        <v>15593496</v>
      </c>
      <c r="C9941" t="s">
        <v>1231</v>
      </c>
      <c r="D9941" t="s">
        <v>2954</v>
      </c>
      <c r="E9941" t="s">
        <v>13</v>
      </c>
      <c r="F9941">
        <v>36</v>
      </c>
      <c r="G9941" t="str">
        <f t="shared" si="155"/>
        <v>Middle-Aged</v>
      </c>
      <c r="H9941">
        <v>5</v>
      </c>
      <c r="I9941" t="s">
        <v>2951</v>
      </c>
      <c r="J9941" s="3">
        <v>91132.18</v>
      </c>
      <c r="K9941" s="3" t="str">
        <f>IF(Table1[[#This Row],[Balance]]&lt;=83000,"Low Balance",IF(Table1[[#This Row],[Balance]]&lt;=166000,"Medium Balance",IF(Table1[[#This Row],[Balance]]&lt;=260000,"High Balance","Invalid")))</f>
        <v>Medium Balance</v>
      </c>
      <c r="L9941">
        <v>1</v>
      </c>
      <c r="M9941">
        <v>0</v>
      </c>
      <c r="N9941">
        <v>0</v>
      </c>
      <c r="O9941" s="3">
        <v>58111.71</v>
      </c>
      <c r="P9941">
        <v>0</v>
      </c>
    </row>
    <row r="9942" spans="1:16" x14ac:dyDescent="0.3">
      <c r="A9942">
        <v>9940</v>
      </c>
      <c r="B9942">
        <v>15808971</v>
      </c>
      <c r="C9942" t="s">
        <v>2939</v>
      </c>
      <c r="D9942" t="s">
        <v>2954</v>
      </c>
      <c r="E9942" t="s">
        <v>13</v>
      </c>
      <c r="F9942">
        <v>57</v>
      </c>
      <c r="G9942" t="str">
        <f t="shared" si="155"/>
        <v>Young Adults</v>
      </c>
      <c r="H9942">
        <v>9</v>
      </c>
      <c r="I9942" t="s">
        <v>2950</v>
      </c>
      <c r="J9942" s="3">
        <v>0</v>
      </c>
      <c r="K9942" s="3" t="str">
        <f>IF(Table1[[#This Row],[Balance]]&lt;=83000,"Low Balance",IF(Table1[[#This Row],[Balance]]&lt;=166000,"Medium Balance",IF(Table1[[#This Row],[Balance]]&lt;=260000,"High Balance","Invalid")))</f>
        <v>Low Balance</v>
      </c>
      <c r="L9942">
        <v>2</v>
      </c>
      <c r="M9942">
        <v>1</v>
      </c>
      <c r="N9942">
        <v>1</v>
      </c>
      <c r="O9942" s="3">
        <v>135502.76999999999</v>
      </c>
      <c r="P9942">
        <v>0</v>
      </c>
    </row>
    <row r="9943" spans="1:16" x14ac:dyDescent="0.3">
      <c r="A9943">
        <v>9941</v>
      </c>
      <c r="B9943">
        <v>15791972</v>
      </c>
      <c r="C9943" t="s">
        <v>630</v>
      </c>
      <c r="D9943" t="s">
        <v>2953</v>
      </c>
      <c r="E9943" t="s">
        <v>13</v>
      </c>
      <c r="F9943">
        <v>20</v>
      </c>
      <c r="G9943" t="str">
        <f t="shared" si="155"/>
        <v>Young Adults</v>
      </c>
      <c r="H9943">
        <v>7</v>
      </c>
      <c r="I9943" t="s">
        <v>2950</v>
      </c>
      <c r="J9943" s="3">
        <v>0</v>
      </c>
      <c r="K9943" s="3" t="str">
        <f>IF(Table1[[#This Row],[Balance]]&lt;=83000,"Low Balance",IF(Table1[[#This Row],[Balance]]&lt;=166000,"Medium Balance",IF(Table1[[#This Row],[Balance]]&lt;=260000,"High Balance","Invalid")))</f>
        <v>Low Balance</v>
      </c>
      <c r="L9943">
        <v>2</v>
      </c>
      <c r="M9943">
        <v>0</v>
      </c>
      <c r="N9943">
        <v>0</v>
      </c>
      <c r="O9943" s="3">
        <v>10792.42</v>
      </c>
      <c r="P9943">
        <v>0</v>
      </c>
    </row>
    <row r="9944" spans="1:16" x14ac:dyDescent="0.3">
      <c r="A9944">
        <v>9942</v>
      </c>
      <c r="B9944">
        <v>15676869</v>
      </c>
      <c r="C9944" t="s">
        <v>72</v>
      </c>
      <c r="D9944" t="s">
        <v>2955</v>
      </c>
      <c r="E9944" t="s">
        <v>19</v>
      </c>
      <c r="F9944">
        <v>36</v>
      </c>
      <c r="G9944" t="str">
        <f t="shared" si="155"/>
        <v>Young Adults</v>
      </c>
      <c r="H9944">
        <v>8</v>
      </c>
      <c r="I9944" t="s">
        <v>2950</v>
      </c>
      <c r="J9944" s="3">
        <v>0</v>
      </c>
      <c r="K9944" s="3" t="str">
        <f>IF(Table1[[#This Row],[Balance]]&lt;=83000,"Low Balance",IF(Table1[[#This Row],[Balance]]&lt;=166000,"Medium Balance",IF(Table1[[#This Row],[Balance]]&lt;=260000,"High Balance","Invalid")))</f>
        <v>Low Balance</v>
      </c>
      <c r="L9944">
        <v>2</v>
      </c>
      <c r="M9944">
        <v>0</v>
      </c>
      <c r="N9944">
        <v>1</v>
      </c>
      <c r="O9944" s="3">
        <v>123866.43</v>
      </c>
      <c r="P9944">
        <v>0</v>
      </c>
    </row>
    <row r="9945" spans="1:16" x14ac:dyDescent="0.3">
      <c r="A9945">
        <v>9943</v>
      </c>
      <c r="B9945">
        <v>15683007</v>
      </c>
      <c r="C9945" t="s">
        <v>2940</v>
      </c>
      <c r="D9945" t="s">
        <v>2953</v>
      </c>
      <c r="E9945" t="s">
        <v>13</v>
      </c>
      <c r="F9945">
        <v>25</v>
      </c>
      <c r="G9945" t="str">
        <f t="shared" si="155"/>
        <v>Young Adults</v>
      </c>
      <c r="H9945">
        <v>5</v>
      </c>
      <c r="I9945" t="s">
        <v>2951</v>
      </c>
      <c r="J9945" s="3">
        <v>113113.12</v>
      </c>
      <c r="K9945" s="3" t="str">
        <f>IF(Table1[[#This Row],[Balance]]&lt;=83000,"Low Balance",IF(Table1[[#This Row],[Balance]]&lt;=166000,"Medium Balance",IF(Table1[[#This Row],[Balance]]&lt;=260000,"High Balance","Invalid")))</f>
        <v>Medium Balance</v>
      </c>
      <c r="L9945">
        <v>1</v>
      </c>
      <c r="M9945">
        <v>1</v>
      </c>
      <c r="N9945">
        <v>0</v>
      </c>
      <c r="O9945" s="3">
        <v>129181.27</v>
      </c>
      <c r="P9945">
        <v>0</v>
      </c>
    </row>
    <row r="9946" spans="1:16" x14ac:dyDescent="0.3">
      <c r="A9946">
        <v>9944</v>
      </c>
      <c r="B9946">
        <v>15659495</v>
      </c>
      <c r="C9946" t="s">
        <v>112</v>
      </c>
      <c r="D9946" t="s">
        <v>2956</v>
      </c>
      <c r="E9946" t="s">
        <v>19</v>
      </c>
      <c r="F9946">
        <v>23</v>
      </c>
      <c r="G9946" t="str">
        <f t="shared" si="155"/>
        <v>Young Adults</v>
      </c>
      <c r="H9946">
        <v>2</v>
      </c>
      <c r="I9946" t="s">
        <v>2949</v>
      </c>
      <c r="J9946" s="3">
        <v>0</v>
      </c>
      <c r="K9946" s="3" t="str">
        <f>IF(Table1[[#This Row],[Balance]]&lt;=83000,"Low Balance",IF(Table1[[#This Row],[Balance]]&lt;=166000,"Medium Balance",IF(Table1[[#This Row],[Balance]]&lt;=260000,"High Balance","Invalid")))</f>
        <v>Low Balance</v>
      </c>
      <c r="L9946">
        <v>1</v>
      </c>
      <c r="M9946">
        <v>1</v>
      </c>
      <c r="N9946">
        <v>1</v>
      </c>
      <c r="O9946" s="3">
        <v>6847.73</v>
      </c>
      <c r="P9946">
        <v>0</v>
      </c>
    </row>
    <row r="9947" spans="1:16" x14ac:dyDescent="0.3">
      <c r="A9947">
        <v>9945</v>
      </c>
      <c r="B9947">
        <v>15703923</v>
      </c>
      <c r="C9947" t="s">
        <v>53</v>
      </c>
      <c r="D9947" t="s">
        <v>2946</v>
      </c>
      <c r="E9947" t="s">
        <v>19</v>
      </c>
      <c r="F9947">
        <v>41</v>
      </c>
      <c r="G9947" t="str">
        <f t="shared" si="155"/>
        <v>Young Adults</v>
      </c>
      <c r="H9947">
        <v>7</v>
      </c>
      <c r="I9947" t="s">
        <v>2950</v>
      </c>
      <c r="J9947" s="3">
        <v>190409.34</v>
      </c>
      <c r="K9947" s="3" t="str">
        <f>IF(Table1[[#This Row],[Balance]]&lt;=83000,"Low Balance",IF(Table1[[#This Row],[Balance]]&lt;=166000,"Medium Balance",IF(Table1[[#This Row],[Balance]]&lt;=260000,"High Balance","Invalid")))</f>
        <v>High Balance</v>
      </c>
      <c r="L9947">
        <v>2</v>
      </c>
      <c r="M9947">
        <v>1</v>
      </c>
      <c r="N9947">
        <v>1</v>
      </c>
      <c r="O9947" s="3">
        <v>138361.48000000001</v>
      </c>
      <c r="P9947">
        <v>0</v>
      </c>
    </row>
    <row r="9948" spans="1:16" x14ac:dyDescent="0.3">
      <c r="A9948">
        <v>9946</v>
      </c>
      <c r="B9948">
        <v>15674000</v>
      </c>
      <c r="C9948" t="s">
        <v>223</v>
      </c>
      <c r="D9948" t="s">
        <v>2956</v>
      </c>
      <c r="E9948" t="s">
        <v>19</v>
      </c>
      <c r="F9948">
        <v>44</v>
      </c>
      <c r="G9948" t="str">
        <f t="shared" si="155"/>
        <v>Young Adults</v>
      </c>
      <c r="H9948">
        <v>10</v>
      </c>
      <c r="I9948" t="s">
        <v>2950</v>
      </c>
      <c r="J9948" s="3">
        <v>0</v>
      </c>
      <c r="K9948" s="3" t="str">
        <f>IF(Table1[[#This Row],[Balance]]&lt;=83000,"Low Balance",IF(Table1[[#This Row],[Balance]]&lt;=166000,"Medium Balance",IF(Table1[[#This Row],[Balance]]&lt;=260000,"High Balance","Invalid")))</f>
        <v>Low Balance</v>
      </c>
      <c r="L9948">
        <v>2</v>
      </c>
      <c r="M9948">
        <v>0</v>
      </c>
      <c r="N9948">
        <v>1</v>
      </c>
      <c r="O9948" s="3">
        <v>166707.22</v>
      </c>
      <c r="P9948">
        <v>0</v>
      </c>
    </row>
    <row r="9949" spans="1:16" x14ac:dyDescent="0.3">
      <c r="A9949">
        <v>9947</v>
      </c>
      <c r="B9949">
        <v>15618171</v>
      </c>
      <c r="C9949" t="s">
        <v>708</v>
      </c>
      <c r="D9949" t="s">
        <v>2954</v>
      </c>
      <c r="E9949" t="s">
        <v>13</v>
      </c>
      <c r="F9949">
        <v>33</v>
      </c>
      <c r="G9949" t="str">
        <f t="shared" si="155"/>
        <v>Young Adults</v>
      </c>
      <c r="H9949">
        <v>9</v>
      </c>
      <c r="I9949" t="s">
        <v>2950</v>
      </c>
      <c r="J9949" s="3">
        <v>0</v>
      </c>
      <c r="K9949" s="3" t="str">
        <f>IF(Table1[[#This Row],[Balance]]&lt;=83000,"Low Balance",IF(Table1[[#This Row],[Balance]]&lt;=166000,"Medium Balance",IF(Table1[[#This Row],[Balance]]&lt;=260000,"High Balance","Invalid")))</f>
        <v>Low Balance</v>
      </c>
      <c r="L9949">
        <v>2</v>
      </c>
      <c r="M9949">
        <v>0</v>
      </c>
      <c r="N9949">
        <v>1</v>
      </c>
      <c r="O9949" s="3">
        <v>107221.03</v>
      </c>
      <c r="P9949">
        <v>0</v>
      </c>
    </row>
    <row r="9950" spans="1:16" x14ac:dyDescent="0.3">
      <c r="A9950">
        <v>9948</v>
      </c>
      <c r="B9950">
        <v>15732202</v>
      </c>
      <c r="C9950" t="s">
        <v>773</v>
      </c>
      <c r="D9950" t="s">
        <v>2953</v>
      </c>
      <c r="E9950" t="s">
        <v>19</v>
      </c>
      <c r="F9950">
        <v>34</v>
      </c>
      <c r="G9950" t="str">
        <f t="shared" si="155"/>
        <v>Middle-Aged</v>
      </c>
      <c r="H9950">
        <v>1</v>
      </c>
      <c r="I9950" t="s">
        <v>2949</v>
      </c>
      <c r="J9950" s="3">
        <v>83503.11</v>
      </c>
      <c r="K9950" s="3" t="str">
        <f>IF(Table1[[#This Row],[Balance]]&lt;=83000,"Low Balance",IF(Table1[[#This Row],[Balance]]&lt;=166000,"Medium Balance",IF(Table1[[#This Row],[Balance]]&lt;=260000,"High Balance","Invalid")))</f>
        <v>Medium Balance</v>
      </c>
      <c r="L9950">
        <v>2</v>
      </c>
      <c r="M9950">
        <v>1</v>
      </c>
      <c r="N9950">
        <v>1</v>
      </c>
      <c r="O9950" s="3">
        <v>73124.53</v>
      </c>
      <c r="P9950">
        <v>1</v>
      </c>
    </row>
    <row r="9951" spans="1:16" x14ac:dyDescent="0.3">
      <c r="A9951">
        <v>9949</v>
      </c>
      <c r="B9951">
        <v>15735078</v>
      </c>
      <c r="C9951" t="s">
        <v>2558</v>
      </c>
      <c r="D9951" t="s">
        <v>2946</v>
      </c>
      <c r="E9951" t="s">
        <v>13</v>
      </c>
      <c r="F9951">
        <v>53</v>
      </c>
      <c r="G9951" t="str">
        <f t="shared" si="155"/>
        <v>Middle-Aged</v>
      </c>
      <c r="H9951">
        <v>1</v>
      </c>
      <c r="I9951" t="s">
        <v>2949</v>
      </c>
      <c r="J9951" s="3">
        <v>139687.66</v>
      </c>
      <c r="K9951" s="3" t="str">
        <f>IF(Table1[[#This Row],[Balance]]&lt;=83000,"Low Balance",IF(Table1[[#This Row],[Balance]]&lt;=166000,"Medium Balance",IF(Table1[[#This Row],[Balance]]&lt;=260000,"High Balance","Invalid")))</f>
        <v>Medium Balance</v>
      </c>
      <c r="L9951">
        <v>2</v>
      </c>
      <c r="M9951">
        <v>1</v>
      </c>
      <c r="N9951">
        <v>1</v>
      </c>
      <c r="O9951" s="3">
        <v>12913.92</v>
      </c>
      <c r="P9951">
        <v>0</v>
      </c>
    </row>
    <row r="9952" spans="1:16" x14ac:dyDescent="0.3">
      <c r="A9952">
        <v>9950</v>
      </c>
      <c r="B9952">
        <v>15798615</v>
      </c>
      <c r="C9952" t="s">
        <v>669</v>
      </c>
      <c r="D9952" t="s">
        <v>2956</v>
      </c>
      <c r="E9952" t="s">
        <v>13</v>
      </c>
      <c r="F9952">
        <v>47</v>
      </c>
      <c r="G9952" t="str">
        <f t="shared" si="155"/>
        <v>Young Adults</v>
      </c>
      <c r="H9952">
        <v>9</v>
      </c>
      <c r="I9952" t="s">
        <v>2950</v>
      </c>
      <c r="J9952" s="3">
        <v>137301.87</v>
      </c>
      <c r="K9952" s="3" t="str">
        <f>IF(Table1[[#This Row],[Balance]]&lt;=83000,"Low Balance",IF(Table1[[#This Row],[Balance]]&lt;=166000,"Medium Balance",IF(Table1[[#This Row],[Balance]]&lt;=260000,"High Balance","Invalid")))</f>
        <v>Medium Balance</v>
      </c>
      <c r="L9952">
        <v>1</v>
      </c>
      <c r="M9952">
        <v>1</v>
      </c>
      <c r="N9952">
        <v>0</v>
      </c>
      <c r="O9952" s="3">
        <v>44351.77</v>
      </c>
      <c r="P9952">
        <v>0</v>
      </c>
    </row>
    <row r="9953" spans="1:16" x14ac:dyDescent="0.3">
      <c r="A9953">
        <v>9951</v>
      </c>
      <c r="B9953">
        <v>15638494</v>
      </c>
      <c r="C9953" t="s">
        <v>2941</v>
      </c>
      <c r="D9953" t="s">
        <v>2955</v>
      </c>
      <c r="E9953" t="s">
        <v>13</v>
      </c>
      <c r="F9953">
        <v>39</v>
      </c>
      <c r="G9953" t="str">
        <f t="shared" si="155"/>
        <v>Middle-Aged</v>
      </c>
      <c r="H9953">
        <v>10</v>
      </c>
      <c r="I9953" t="s">
        <v>2950</v>
      </c>
      <c r="J9953" s="3">
        <v>129845.26</v>
      </c>
      <c r="K9953" s="3" t="str">
        <f>IF(Table1[[#This Row],[Balance]]&lt;=83000,"Low Balance",IF(Table1[[#This Row],[Balance]]&lt;=166000,"Medium Balance",IF(Table1[[#This Row],[Balance]]&lt;=260000,"High Balance","Invalid")))</f>
        <v>Medium Balance</v>
      </c>
      <c r="L9953">
        <v>1</v>
      </c>
      <c r="M9953">
        <v>1</v>
      </c>
      <c r="N9953">
        <v>1</v>
      </c>
      <c r="O9953" s="3">
        <v>96444.88</v>
      </c>
      <c r="P9953">
        <v>0</v>
      </c>
    </row>
    <row r="9954" spans="1:16" x14ac:dyDescent="0.3">
      <c r="A9954">
        <v>9952</v>
      </c>
      <c r="B9954">
        <v>15763874</v>
      </c>
      <c r="C9954" t="s">
        <v>179</v>
      </c>
      <c r="D9954" t="s">
        <v>2955</v>
      </c>
      <c r="E9954" t="s">
        <v>19</v>
      </c>
      <c r="F9954">
        <v>46</v>
      </c>
      <c r="G9954" t="str">
        <f t="shared" si="155"/>
        <v>Young Adults</v>
      </c>
      <c r="H9954">
        <v>8</v>
      </c>
      <c r="I9954" t="s">
        <v>2950</v>
      </c>
      <c r="J9954" s="3">
        <v>0</v>
      </c>
      <c r="K9954" s="3" t="str">
        <f>IF(Table1[[#This Row],[Balance]]&lt;=83000,"Low Balance",IF(Table1[[#This Row],[Balance]]&lt;=166000,"Medium Balance",IF(Table1[[#This Row],[Balance]]&lt;=260000,"High Balance","Invalid")))</f>
        <v>Low Balance</v>
      </c>
      <c r="L9954">
        <v>2</v>
      </c>
      <c r="M9954">
        <v>1</v>
      </c>
      <c r="N9954">
        <v>1</v>
      </c>
      <c r="O9954" s="3">
        <v>60739.16</v>
      </c>
      <c r="P9954">
        <v>0</v>
      </c>
    </row>
    <row r="9955" spans="1:16" x14ac:dyDescent="0.3">
      <c r="A9955">
        <v>9953</v>
      </c>
      <c r="B9955">
        <v>15696355</v>
      </c>
      <c r="C9955" t="s">
        <v>2942</v>
      </c>
      <c r="D9955" t="s">
        <v>2956</v>
      </c>
      <c r="E9955" t="s">
        <v>19</v>
      </c>
      <c r="F9955">
        <v>37</v>
      </c>
      <c r="G9955" t="str">
        <f t="shared" si="155"/>
        <v>Middle-Aged</v>
      </c>
      <c r="H9955">
        <v>6</v>
      </c>
      <c r="I9955" t="s">
        <v>2950</v>
      </c>
      <c r="J9955" s="3">
        <v>125489.4</v>
      </c>
      <c r="K9955" s="3" t="str">
        <f>IF(Table1[[#This Row],[Balance]]&lt;=83000,"Low Balance",IF(Table1[[#This Row],[Balance]]&lt;=166000,"Medium Balance",IF(Table1[[#This Row],[Balance]]&lt;=260000,"High Balance","Invalid")))</f>
        <v>Medium Balance</v>
      </c>
      <c r="L9955">
        <v>1</v>
      </c>
      <c r="M9955">
        <v>1</v>
      </c>
      <c r="N9955">
        <v>0</v>
      </c>
      <c r="O9955" s="3">
        <v>118570.53</v>
      </c>
      <c r="P9955">
        <v>0</v>
      </c>
    </row>
    <row r="9956" spans="1:16" x14ac:dyDescent="0.3">
      <c r="A9956">
        <v>9954</v>
      </c>
      <c r="B9956">
        <v>15655952</v>
      </c>
      <c r="C9956" t="s">
        <v>502</v>
      </c>
      <c r="D9956" t="s">
        <v>2953</v>
      </c>
      <c r="E9956" t="s">
        <v>19</v>
      </c>
      <c r="F9956">
        <v>47</v>
      </c>
      <c r="G9956" t="str">
        <f t="shared" si="155"/>
        <v>Middle-Aged</v>
      </c>
      <c r="H9956">
        <v>2</v>
      </c>
      <c r="I9956" t="s">
        <v>2949</v>
      </c>
      <c r="J9956" s="3">
        <v>0</v>
      </c>
      <c r="K9956" s="3" t="str">
        <f>IF(Table1[[#This Row],[Balance]]&lt;=83000,"Low Balance",IF(Table1[[#This Row],[Balance]]&lt;=166000,"Medium Balance",IF(Table1[[#This Row],[Balance]]&lt;=260000,"High Balance","Invalid")))</f>
        <v>Low Balance</v>
      </c>
      <c r="L9956">
        <v>2</v>
      </c>
      <c r="M9956">
        <v>1</v>
      </c>
      <c r="N9956">
        <v>1</v>
      </c>
      <c r="O9956" s="3">
        <v>97057.279999999999</v>
      </c>
      <c r="P9956">
        <v>0</v>
      </c>
    </row>
    <row r="9957" spans="1:16" x14ac:dyDescent="0.3">
      <c r="A9957">
        <v>9955</v>
      </c>
      <c r="B9957">
        <v>15739850</v>
      </c>
      <c r="C9957" t="s">
        <v>854</v>
      </c>
      <c r="D9957" t="s">
        <v>2956</v>
      </c>
      <c r="E9957" t="s">
        <v>19</v>
      </c>
      <c r="F9957">
        <v>45</v>
      </c>
      <c r="G9957" t="str">
        <f t="shared" si="155"/>
        <v>Young Adults</v>
      </c>
      <c r="H9957">
        <v>6</v>
      </c>
      <c r="I9957" t="s">
        <v>2950</v>
      </c>
      <c r="J9957" s="3">
        <v>155417.60999999999</v>
      </c>
      <c r="K9957" s="3" t="str">
        <f>IF(Table1[[#This Row],[Balance]]&lt;=83000,"Low Balance",IF(Table1[[#This Row],[Balance]]&lt;=166000,"Medium Balance",IF(Table1[[#This Row],[Balance]]&lt;=260000,"High Balance","Invalid")))</f>
        <v>Medium Balance</v>
      </c>
      <c r="L9957">
        <v>1</v>
      </c>
      <c r="M9957">
        <v>0</v>
      </c>
      <c r="N9957">
        <v>1</v>
      </c>
      <c r="O9957" s="3">
        <v>3449.22</v>
      </c>
      <c r="P9957">
        <v>0</v>
      </c>
    </row>
    <row r="9958" spans="1:16" x14ac:dyDescent="0.3">
      <c r="A9958">
        <v>9956</v>
      </c>
      <c r="B9958">
        <v>15611338</v>
      </c>
      <c r="C9958" t="s">
        <v>2943</v>
      </c>
      <c r="D9958" t="s">
        <v>2946</v>
      </c>
      <c r="E9958" t="s">
        <v>19</v>
      </c>
      <c r="F9958">
        <v>29</v>
      </c>
      <c r="G9958" t="str">
        <f t="shared" si="155"/>
        <v>Middle-Aged</v>
      </c>
      <c r="H9958">
        <v>4</v>
      </c>
      <c r="I9958" t="s">
        <v>2951</v>
      </c>
      <c r="J9958" s="3">
        <v>0</v>
      </c>
      <c r="K9958" s="3" t="str">
        <f>IF(Table1[[#This Row],[Balance]]&lt;=83000,"Low Balance",IF(Table1[[#This Row],[Balance]]&lt;=166000,"Medium Balance",IF(Table1[[#This Row],[Balance]]&lt;=260000,"High Balance","Invalid")))</f>
        <v>Low Balance</v>
      </c>
      <c r="L9958">
        <v>2</v>
      </c>
      <c r="M9958">
        <v>1</v>
      </c>
      <c r="N9958">
        <v>1</v>
      </c>
      <c r="O9958" s="3">
        <v>37605.9</v>
      </c>
      <c r="P9958">
        <v>0</v>
      </c>
    </row>
    <row r="9959" spans="1:16" x14ac:dyDescent="0.3">
      <c r="A9959">
        <v>9957</v>
      </c>
      <c r="B9959">
        <v>15707861</v>
      </c>
      <c r="C9959" t="s">
        <v>559</v>
      </c>
      <c r="D9959" t="s">
        <v>2954</v>
      </c>
      <c r="E9959" t="s">
        <v>13</v>
      </c>
      <c r="F9959">
        <v>46</v>
      </c>
      <c r="G9959" t="str">
        <f t="shared" si="155"/>
        <v>Young Adults</v>
      </c>
      <c r="H9959">
        <v>10</v>
      </c>
      <c r="I9959" t="s">
        <v>2950</v>
      </c>
      <c r="J9959" s="3">
        <v>85216.61</v>
      </c>
      <c r="K9959" s="3" t="str">
        <f>IF(Table1[[#This Row],[Balance]]&lt;=83000,"Low Balance",IF(Table1[[#This Row],[Balance]]&lt;=166000,"Medium Balance",IF(Table1[[#This Row],[Balance]]&lt;=260000,"High Balance","Invalid")))</f>
        <v>Medium Balance</v>
      </c>
      <c r="L9959">
        <v>1</v>
      </c>
      <c r="M9959">
        <v>1</v>
      </c>
      <c r="N9959">
        <v>0</v>
      </c>
      <c r="O9959" s="3">
        <v>117369.52</v>
      </c>
      <c r="P9959">
        <v>1</v>
      </c>
    </row>
    <row r="9960" spans="1:16" x14ac:dyDescent="0.3">
      <c r="A9960">
        <v>9958</v>
      </c>
      <c r="B9960">
        <v>15672237</v>
      </c>
      <c r="C9960" t="s">
        <v>1236</v>
      </c>
      <c r="D9960" t="s">
        <v>2953</v>
      </c>
      <c r="E9960" t="s">
        <v>19</v>
      </c>
      <c r="F9960">
        <v>25</v>
      </c>
      <c r="G9960" t="str">
        <f t="shared" si="155"/>
        <v>Young Adults</v>
      </c>
      <c r="H9960">
        <v>1</v>
      </c>
      <c r="I9960" t="s">
        <v>2949</v>
      </c>
      <c r="J9960" s="3">
        <v>0</v>
      </c>
      <c r="K9960" s="3" t="str">
        <f>IF(Table1[[#This Row],[Balance]]&lt;=83000,"Low Balance",IF(Table1[[#This Row],[Balance]]&lt;=166000,"Medium Balance",IF(Table1[[#This Row],[Balance]]&lt;=260000,"High Balance","Invalid")))</f>
        <v>Low Balance</v>
      </c>
      <c r="L9960">
        <v>1</v>
      </c>
      <c r="M9960">
        <v>1</v>
      </c>
      <c r="N9960">
        <v>0</v>
      </c>
      <c r="O9960" s="3">
        <v>100598.98</v>
      </c>
      <c r="P9960">
        <v>0</v>
      </c>
    </row>
    <row r="9961" spans="1:16" x14ac:dyDescent="0.3">
      <c r="A9961">
        <v>9959</v>
      </c>
      <c r="B9961">
        <v>15657771</v>
      </c>
      <c r="C9961" t="s">
        <v>612</v>
      </c>
      <c r="D9961" t="s">
        <v>2954</v>
      </c>
      <c r="E9961" t="s">
        <v>19</v>
      </c>
      <c r="F9961">
        <v>37</v>
      </c>
      <c r="G9961" t="str">
        <f t="shared" si="155"/>
        <v>Young Adults</v>
      </c>
      <c r="H9961">
        <v>6</v>
      </c>
      <c r="I9961" t="s">
        <v>2950</v>
      </c>
      <c r="J9961" s="3">
        <v>0</v>
      </c>
      <c r="K9961" s="3" t="str">
        <f>IF(Table1[[#This Row],[Balance]]&lt;=83000,"Low Balance",IF(Table1[[#This Row],[Balance]]&lt;=166000,"Medium Balance",IF(Table1[[#This Row],[Balance]]&lt;=260000,"High Balance","Invalid")))</f>
        <v>Low Balance</v>
      </c>
      <c r="L9961">
        <v>1</v>
      </c>
      <c r="M9961">
        <v>1</v>
      </c>
      <c r="N9961">
        <v>1</v>
      </c>
      <c r="O9961" s="3">
        <v>17802.419999999998</v>
      </c>
      <c r="P9961">
        <v>0</v>
      </c>
    </row>
    <row r="9962" spans="1:16" x14ac:dyDescent="0.3">
      <c r="A9962">
        <v>9960</v>
      </c>
      <c r="B9962">
        <v>15677783</v>
      </c>
      <c r="C9962" t="s">
        <v>108</v>
      </c>
      <c r="D9962" t="s">
        <v>2946</v>
      </c>
      <c r="E9962" t="s">
        <v>19</v>
      </c>
      <c r="F9962">
        <v>38</v>
      </c>
      <c r="G9962" t="str">
        <f t="shared" si="155"/>
        <v>Young Adults</v>
      </c>
      <c r="H9962">
        <v>4</v>
      </c>
      <c r="I9962" t="s">
        <v>2951</v>
      </c>
      <c r="J9962" s="3">
        <v>113607.47</v>
      </c>
      <c r="K9962" s="3" t="str">
        <f>IF(Table1[[#This Row],[Balance]]&lt;=83000,"Low Balance",IF(Table1[[#This Row],[Balance]]&lt;=166000,"Medium Balance",IF(Table1[[#This Row],[Balance]]&lt;=260000,"High Balance","Invalid")))</f>
        <v>Medium Balance</v>
      </c>
      <c r="L9962">
        <v>1</v>
      </c>
      <c r="M9962">
        <v>1</v>
      </c>
      <c r="N9962">
        <v>0</v>
      </c>
      <c r="O9962" s="3">
        <v>91094.46</v>
      </c>
      <c r="P9962">
        <v>0</v>
      </c>
    </row>
    <row r="9963" spans="1:16" x14ac:dyDescent="0.3">
      <c r="A9963">
        <v>9961</v>
      </c>
      <c r="B9963">
        <v>15681026</v>
      </c>
      <c r="C9963" t="s">
        <v>43</v>
      </c>
      <c r="D9963" t="s">
        <v>2954</v>
      </c>
      <c r="E9963" t="s">
        <v>13</v>
      </c>
      <c r="F9963">
        <v>33</v>
      </c>
      <c r="G9963" t="str">
        <f t="shared" si="155"/>
        <v>Young Adults</v>
      </c>
      <c r="H9963">
        <v>9</v>
      </c>
      <c r="I9963" t="s">
        <v>2950</v>
      </c>
      <c r="J9963" s="3">
        <v>104552.72</v>
      </c>
      <c r="K9963" s="3" t="str">
        <f>IF(Table1[[#This Row],[Balance]]&lt;=83000,"Low Balance",IF(Table1[[#This Row],[Balance]]&lt;=166000,"Medium Balance",IF(Table1[[#This Row],[Balance]]&lt;=260000,"High Balance","Invalid")))</f>
        <v>Medium Balance</v>
      </c>
      <c r="L9963">
        <v>1</v>
      </c>
      <c r="M9963">
        <v>1</v>
      </c>
      <c r="N9963">
        <v>1</v>
      </c>
      <c r="O9963" s="3">
        <v>120853.83</v>
      </c>
      <c r="P9963">
        <v>1</v>
      </c>
    </row>
    <row r="9964" spans="1:16" x14ac:dyDescent="0.3">
      <c r="A9964">
        <v>9962</v>
      </c>
      <c r="B9964">
        <v>15566543</v>
      </c>
      <c r="C9964" t="s">
        <v>2944</v>
      </c>
      <c r="D9964" t="s">
        <v>2946</v>
      </c>
      <c r="E9964" t="s">
        <v>19</v>
      </c>
      <c r="F9964">
        <v>44</v>
      </c>
      <c r="G9964" t="str">
        <f t="shared" si="155"/>
        <v>Young Adults</v>
      </c>
      <c r="H9964">
        <v>9</v>
      </c>
      <c r="I9964" t="s">
        <v>2950</v>
      </c>
      <c r="J9964" s="3">
        <v>0</v>
      </c>
      <c r="K9964" s="3" t="str">
        <f>IF(Table1[[#This Row],[Balance]]&lt;=83000,"Low Balance",IF(Table1[[#This Row],[Balance]]&lt;=166000,"Medium Balance",IF(Table1[[#This Row],[Balance]]&lt;=260000,"High Balance","Invalid")))</f>
        <v>Low Balance</v>
      </c>
      <c r="L9964">
        <v>2</v>
      </c>
      <c r="M9964">
        <v>1</v>
      </c>
      <c r="N9964">
        <v>0</v>
      </c>
      <c r="O9964" s="3">
        <v>107124.17</v>
      </c>
      <c r="P9964">
        <v>0</v>
      </c>
    </row>
    <row r="9965" spans="1:16" x14ac:dyDescent="0.3">
      <c r="A9965">
        <v>9963</v>
      </c>
      <c r="B9965">
        <v>15594612</v>
      </c>
      <c r="C9965" t="s">
        <v>2345</v>
      </c>
      <c r="D9965" t="s">
        <v>2953</v>
      </c>
      <c r="E9965" t="s">
        <v>19</v>
      </c>
      <c r="F9965">
        <v>44</v>
      </c>
      <c r="G9965" t="str">
        <f t="shared" si="155"/>
        <v>Young Adults</v>
      </c>
      <c r="H9965">
        <v>9</v>
      </c>
      <c r="I9965" t="s">
        <v>2950</v>
      </c>
      <c r="J9965" s="3">
        <v>0</v>
      </c>
      <c r="K9965" s="3" t="str">
        <f>IF(Table1[[#This Row],[Balance]]&lt;=83000,"Low Balance",IF(Table1[[#This Row],[Balance]]&lt;=166000,"Medium Balance",IF(Table1[[#This Row],[Balance]]&lt;=260000,"High Balance","Invalid")))</f>
        <v>Low Balance</v>
      </c>
      <c r="L9965">
        <v>1</v>
      </c>
      <c r="M9965">
        <v>0</v>
      </c>
      <c r="N9965">
        <v>0</v>
      </c>
      <c r="O9965" s="3">
        <v>59207.41</v>
      </c>
      <c r="P9965">
        <v>1</v>
      </c>
    </row>
    <row r="9966" spans="1:16" x14ac:dyDescent="0.3">
      <c r="A9966">
        <v>9964</v>
      </c>
      <c r="B9966">
        <v>15814664</v>
      </c>
      <c r="C9966" t="s">
        <v>28</v>
      </c>
      <c r="D9966" t="s">
        <v>2955</v>
      </c>
      <c r="E9966" t="s">
        <v>19</v>
      </c>
      <c r="F9966">
        <v>33</v>
      </c>
      <c r="G9966" t="str">
        <f t="shared" si="155"/>
        <v>Young Adults</v>
      </c>
      <c r="H9966">
        <v>2</v>
      </c>
      <c r="I9966" t="s">
        <v>2949</v>
      </c>
      <c r="J9966" s="3">
        <v>126524.11</v>
      </c>
      <c r="K9966" s="3" t="str">
        <f>IF(Table1[[#This Row],[Balance]]&lt;=83000,"Low Balance",IF(Table1[[#This Row],[Balance]]&lt;=166000,"Medium Balance",IF(Table1[[#This Row],[Balance]]&lt;=260000,"High Balance","Invalid")))</f>
        <v>Medium Balance</v>
      </c>
      <c r="L9966">
        <v>1</v>
      </c>
      <c r="M9966">
        <v>1</v>
      </c>
      <c r="N9966">
        <v>0</v>
      </c>
      <c r="O9966" s="3">
        <v>136869.31</v>
      </c>
      <c r="P9966">
        <v>0</v>
      </c>
    </row>
    <row r="9967" spans="1:16" x14ac:dyDescent="0.3">
      <c r="A9967">
        <v>9965</v>
      </c>
      <c r="B9967">
        <v>15642785</v>
      </c>
      <c r="C9967" t="s">
        <v>522</v>
      </c>
      <c r="D9967" t="s">
        <v>2956</v>
      </c>
      <c r="E9967" t="s">
        <v>19</v>
      </c>
      <c r="F9967">
        <v>34</v>
      </c>
      <c r="G9967" t="str">
        <f t="shared" si="155"/>
        <v>Young Adults</v>
      </c>
      <c r="H9967">
        <v>5</v>
      </c>
      <c r="I9967" t="s">
        <v>2951</v>
      </c>
      <c r="J9967" s="3">
        <v>117593.48</v>
      </c>
      <c r="K9967" s="3" t="str">
        <f>IF(Table1[[#This Row],[Balance]]&lt;=83000,"Low Balance",IF(Table1[[#This Row],[Balance]]&lt;=166000,"Medium Balance",IF(Table1[[#This Row],[Balance]]&lt;=260000,"High Balance","Invalid")))</f>
        <v>Medium Balance</v>
      </c>
      <c r="L9967">
        <v>2</v>
      </c>
      <c r="M9967">
        <v>0</v>
      </c>
      <c r="N9967">
        <v>0</v>
      </c>
      <c r="O9967" s="3">
        <v>113308.29</v>
      </c>
      <c r="P9967">
        <v>0</v>
      </c>
    </row>
    <row r="9968" spans="1:16" x14ac:dyDescent="0.3">
      <c r="A9968">
        <v>9966</v>
      </c>
      <c r="B9968">
        <v>15690164</v>
      </c>
      <c r="C9968" t="s">
        <v>281</v>
      </c>
      <c r="D9968" t="s">
        <v>2955</v>
      </c>
      <c r="E9968" t="s">
        <v>13</v>
      </c>
      <c r="F9968">
        <v>33</v>
      </c>
      <c r="G9968" t="str">
        <f t="shared" si="155"/>
        <v>Young Adults</v>
      </c>
      <c r="H9968">
        <v>4</v>
      </c>
      <c r="I9968" t="s">
        <v>2951</v>
      </c>
      <c r="J9968" s="3">
        <v>83199.05</v>
      </c>
      <c r="K9968" s="3" t="str">
        <f>IF(Table1[[#This Row],[Balance]]&lt;=83000,"Low Balance",IF(Table1[[#This Row],[Balance]]&lt;=166000,"Medium Balance",IF(Table1[[#This Row],[Balance]]&lt;=260000,"High Balance","Invalid")))</f>
        <v>Medium Balance</v>
      </c>
      <c r="L9968">
        <v>1</v>
      </c>
      <c r="M9968">
        <v>0</v>
      </c>
      <c r="N9968">
        <v>0</v>
      </c>
      <c r="O9968" s="3">
        <v>159334.93</v>
      </c>
      <c r="P9968">
        <v>0</v>
      </c>
    </row>
    <row r="9969" spans="1:16" x14ac:dyDescent="0.3">
      <c r="A9969">
        <v>9967</v>
      </c>
      <c r="B9969">
        <v>15590213</v>
      </c>
      <c r="C9969" t="s">
        <v>400</v>
      </c>
      <c r="D9969" t="s">
        <v>2946</v>
      </c>
      <c r="E9969" t="s">
        <v>19</v>
      </c>
      <c r="F9969">
        <v>35</v>
      </c>
      <c r="G9969" t="str">
        <f t="shared" si="155"/>
        <v>Middle-Aged</v>
      </c>
      <c r="H9969">
        <v>4</v>
      </c>
      <c r="I9969" t="s">
        <v>2951</v>
      </c>
      <c r="J9969" s="3">
        <v>125920.98</v>
      </c>
      <c r="K9969" s="3" t="str">
        <f>IF(Table1[[#This Row],[Balance]]&lt;=83000,"Low Balance",IF(Table1[[#This Row],[Balance]]&lt;=166000,"Medium Balance",IF(Table1[[#This Row],[Balance]]&lt;=260000,"High Balance","Invalid")))</f>
        <v>Medium Balance</v>
      </c>
      <c r="L9969">
        <v>1</v>
      </c>
      <c r="M9969">
        <v>1</v>
      </c>
      <c r="N9969">
        <v>1</v>
      </c>
      <c r="O9969" s="3">
        <v>20393.439999999999</v>
      </c>
      <c r="P9969">
        <v>0</v>
      </c>
    </row>
    <row r="9970" spans="1:16" x14ac:dyDescent="0.3">
      <c r="A9970">
        <v>9968</v>
      </c>
      <c r="B9970">
        <v>15603794</v>
      </c>
      <c r="C9970" t="s">
        <v>557</v>
      </c>
      <c r="D9970" t="s">
        <v>2955</v>
      </c>
      <c r="E9970" t="s">
        <v>19</v>
      </c>
      <c r="F9970">
        <v>48</v>
      </c>
      <c r="G9970" t="str">
        <f t="shared" si="155"/>
        <v>Young Adults</v>
      </c>
      <c r="H9970">
        <v>5</v>
      </c>
      <c r="I9970" t="s">
        <v>2951</v>
      </c>
      <c r="J9970" s="3">
        <v>118469.38</v>
      </c>
      <c r="K9970" s="3" t="str">
        <f>IF(Table1[[#This Row],[Balance]]&lt;=83000,"Low Balance",IF(Table1[[#This Row],[Balance]]&lt;=166000,"Medium Balance",IF(Table1[[#This Row],[Balance]]&lt;=260000,"High Balance","Invalid")))</f>
        <v>Medium Balance</v>
      </c>
      <c r="L9970">
        <v>1</v>
      </c>
      <c r="M9970">
        <v>1</v>
      </c>
      <c r="N9970">
        <v>1</v>
      </c>
      <c r="O9970" s="3">
        <v>158590.25</v>
      </c>
      <c r="P9970">
        <v>0</v>
      </c>
    </row>
    <row r="9971" spans="1:16" x14ac:dyDescent="0.3">
      <c r="A9971">
        <v>9969</v>
      </c>
      <c r="B9971">
        <v>15733491</v>
      </c>
      <c r="C9971" t="s">
        <v>675</v>
      </c>
      <c r="D9971" t="s">
        <v>2954</v>
      </c>
      <c r="E9971" t="s">
        <v>13</v>
      </c>
      <c r="F9971">
        <v>40</v>
      </c>
      <c r="G9971" t="str">
        <f t="shared" si="155"/>
        <v>Young Adults</v>
      </c>
      <c r="H9971">
        <v>8</v>
      </c>
      <c r="I9971" t="s">
        <v>2950</v>
      </c>
      <c r="J9971" s="3">
        <v>153537.57</v>
      </c>
      <c r="K9971" s="3" t="str">
        <f>IF(Table1[[#This Row],[Balance]]&lt;=83000,"Low Balance",IF(Table1[[#This Row],[Balance]]&lt;=166000,"Medium Balance",IF(Table1[[#This Row],[Balance]]&lt;=260000,"High Balance","Invalid")))</f>
        <v>Medium Balance</v>
      </c>
      <c r="L9971">
        <v>2</v>
      </c>
      <c r="M9971">
        <v>0</v>
      </c>
      <c r="N9971">
        <v>0</v>
      </c>
      <c r="O9971" s="3">
        <v>23101.13</v>
      </c>
      <c r="P9971">
        <v>0</v>
      </c>
    </row>
    <row r="9972" spans="1:16" x14ac:dyDescent="0.3">
      <c r="A9972">
        <v>9970</v>
      </c>
      <c r="B9972">
        <v>15806360</v>
      </c>
      <c r="C9972" t="s">
        <v>632</v>
      </c>
      <c r="D9972" t="s">
        <v>2956</v>
      </c>
      <c r="E9972" t="s">
        <v>19</v>
      </c>
      <c r="F9972">
        <v>41</v>
      </c>
      <c r="G9972" t="str">
        <f t="shared" si="155"/>
        <v>Young Adults</v>
      </c>
      <c r="H9972">
        <v>6</v>
      </c>
      <c r="I9972" t="s">
        <v>2950</v>
      </c>
      <c r="J9972" s="3">
        <v>0</v>
      </c>
      <c r="K9972" s="3" t="str">
        <f>IF(Table1[[#This Row],[Balance]]&lt;=83000,"Low Balance",IF(Table1[[#This Row],[Balance]]&lt;=166000,"Medium Balance",IF(Table1[[#This Row],[Balance]]&lt;=260000,"High Balance","Invalid")))</f>
        <v>Low Balance</v>
      </c>
      <c r="L9972">
        <v>1</v>
      </c>
      <c r="M9972">
        <v>0</v>
      </c>
      <c r="N9972">
        <v>1</v>
      </c>
      <c r="O9972" s="3">
        <v>112585.19</v>
      </c>
      <c r="P9972">
        <v>0</v>
      </c>
    </row>
    <row r="9973" spans="1:16" x14ac:dyDescent="0.3">
      <c r="A9973">
        <v>9971</v>
      </c>
      <c r="B9973">
        <v>15587133</v>
      </c>
      <c r="C9973" t="s">
        <v>804</v>
      </c>
      <c r="D9973" t="s">
        <v>2946</v>
      </c>
      <c r="E9973" t="s">
        <v>19</v>
      </c>
      <c r="F9973">
        <v>42</v>
      </c>
      <c r="G9973" t="str">
        <f t="shared" si="155"/>
        <v>Young Adults</v>
      </c>
      <c r="H9973">
        <v>7</v>
      </c>
      <c r="I9973" t="s">
        <v>2950</v>
      </c>
      <c r="J9973" s="3">
        <v>151027.04999999999</v>
      </c>
      <c r="K9973" s="3" t="str">
        <f>IF(Table1[[#This Row],[Balance]]&lt;=83000,"Low Balance",IF(Table1[[#This Row],[Balance]]&lt;=166000,"Medium Balance",IF(Table1[[#This Row],[Balance]]&lt;=260000,"High Balance","Invalid")))</f>
        <v>Medium Balance</v>
      </c>
      <c r="L9973">
        <v>2</v>
      </c>
      <c r="M9973">
        <v>1</v>
      </c>
      <c r="N9973">
        <v>0</v>
      </c>
      <c r="O9973" s="3">
        <v>119377.36</v>
      </c>
      <c r="P9973">
        <v>0</v>
      </c>
    </row>
    <row r="9974" spans="1:16" x14ac:dyDescent="0.3">
      <c r="A9974">
        <v>9972</v>
      </c>
      <c r="B9974">
        <v>15721377</v>
      </c>
      <c r="C9974" t="s">
        <v>162</v>
      </c>
      <c r="D9974" t="s">
        <v>2953</v>
      </c>
      <c r="E9974" t="s">
        <v>13</v>
      </c>
      <c r="F9974">
        <v>34</v>
      </c>
      <c r="G9974" t="str">
        <f t="shared" si="155"/>
        <v>Young Adults</v>
      </c>
      <c r="H9974">
        <v>3</v>
      </c>
      <c r="I9974" t="s">
        <v>2951</v>
      </c>
      <c r="J9974" s="3">
        <v>144751.81</v>
      </c>
      <c r="K9974" s="3" t="str">
        <f>IF(Table1[[#This Row],[Balance]]&lt;=83000,"Low Balance",IF(Table1[[#This Row],[Balance]]&lt;=166000,"Medium Balance",IF(Table1[[#This Row],[Balance]]&lt;=260000,"High Balance","Invalid")))</f>
        <v>Medium Balance</v>
      </c>
      <c r="L9974">
        <v>1</v>
      </c>
      <c r="M9974">
        <v>0</v>
      </c>
      <c r="N9974">
        <v>0</v>
      </c>
      <c r="O9974" s="3">
        <v>166472.81</v>
      </c>
      <c r="P9974">
        <v>0</v>
      </c>
    </row>
    <row r="9975" spans="1:16" x14ac:dyDescent="0.3">
      <c r="A9975">
        <v>9973</v>
      </c>
      <c r="B9975">
        <v>15747927</v>
      </c>
      <c r="C9975" t="s">
        <v>729</v>
      </c>
      <c r="D9975" t="s">
        <v>2953</v>
      </c>
      <c r="E9975" t="s">
        <v>19</v>
      </c>
      <c r="F9975">
        <v>26</v>
      </c>
      <c r="G9975" t="str">
        <f t="shared" si="155"/>
        <v>Young Adults</v>
      </c>
      <c r="H9975">
        <v>4</v>
      </c>
      <c r="I9975" t="s">
        <v>2951</v>
      </c>
      <c r="J9975" s="3">
        <v>155739.76</v>
      </c>
      <c r="K9975" s="3" t="str">
        <f>IF(Table1[[#This Row],[Balance]]&lt;=83000,"Low Balance",IF(Table1[[#This Row],[Balance]]&lt;=166000,"Medium Balance",IF(Table1[[#This Row],[Balance]]&lt;=260000,"High Balance","Invalid")))</f>
        <v>Medium Balance</v>
      </c>
      <c r="L9975">
        <v>1</v>
      </c>
      <c r="M9975">
        <v>1</v>
      </c>
      <c r="N9975">
        <v>0</v>
      </c>
      <c r="O9975" s="3">
        <v>171552.02</v>
      </c>
      <c r="P9975">
        <v>0</v>
      </c>
    </row>
    <row r="9976" spans="1:16" x14ac:dyDescent="0.3">
      <c r="A9976">
        <v>9974</v>
      </c>
      <c r="B9976">
        <v>15806455</v>
      </c>
      <c r="C9976" t="s">
        <v>211</v>
      </c>
      <c r="D9976" t="s">
        <v>2956</v>
      </c>
      <c r="E9976" t="s">
        <v>19</v>
      </c>
      <c r="F9976">
        <v>27</v>
      </c>
      <c r="G9976" t="str">
        <f t="shared" si="155"/>
        <v>Young Adults</v>
      </c>
      <c r="H9976">
        <v>7</v>
      </c>
      <c r="I9976" t="s">
        <v>2950</v>
      </c>
      <c r="J9976" s="3">
        <v>0</v>
      </c>
      <c r="K9976" s="3" t="str">
        <f>IF(Table1[[#This Row],[Balance]]&lt;=83000,"Low Balance",IF(Table1[[#This Row],[Balance]]&lt;=166000,"Medium Balance",IF(Table1[[#This Row],[Balance]]&lt;=260000,"High Balance","Invalid")))</f>
        <v>Low Balance</v>
      </c>
      <c r="L9976">
        <v>2</v>
      </c>
      <c r="M9976">
        <v>1</v>
      </c>
      <c r="N9976">
        <v>1</v>
      </c>
      <c r="O9976" s="3">
        <v>157474.1</v>
      </c>
      <c r="P9976">
        <v>0</v>
      </c>
    </row>
    <row r="9977" spans="1:16" x14ac:dyDescent="0.3">
      <c r="A9977">
        <v>9975</v>
      </c>
      <c r="B9977">
        <v>15695474</v>
      </c>
      <c r="C9977" t="s">
        <v>2147</v>
      </c>
      <c r="D9977" t="s">
        <v>2955</v>
      </c>
      <c r="E9977" t="s">
        <v>19</v>
      </c>
      <c r="F9977">
        <v>33</v>
      </c>
      <c r="G9977" t="str">
        <f t="shared" si="155"/>
        <v>Middle-Aged</v>
      </c>
      <c r="H9977">
        <v>7</v>
      </c>
      <c r="I9977" t="s">
        <v>2950</v>
      </c>
      <c r="J9977" s="3">
        <v>122531.86</v>
      </c>
      <c r="K9977" s="3" t="str">
        <f>IF(Table1[[#This Row],[Balance]]&lt;=83000,"Low Balance",IF(Table1[[#This Row],[Balance]]&lt;=166000,"Medium Balance",IF(Table1[[#This Row],[Balance]]&lt;=260000,"High Balance","Invalid")))</f>
        <v>Medium Balance</v>
      </c>
      <c r="L9977">
        <v>1</v>
      </c>
      <c r="M9977">
        <v>1</v>
      </c>
      <c r="N9977">
        <v>0</v>
      </c>
      <c r="O9977" s="3">
        <v>13549.24</v>
      </c>
      <c r="P9977">
        <v>0</v>
      </c>
    </row>
    <row r="9978" spans="1:16" x14ac:dyDescent="0.3">
      <c r="A9978">
        <v>9976</v>
      </c>
      <c r="B9978">
        <v>15666295</v>
      </c>
      <c r="C9978" t="s">
        <v>230</v>
      </c>
      <c r="D9978" t="s">
        <v>2956</v>
      </c>
      <c r="E9978" t="s">
        <v>19</v>
      </c>
      <c r="F9978">
        <v>50</v>
      </c>
      <c r="G9978" t="str">
        <f t="shared" si="155"/>
        <v>Young Adults</v>
      </c>
      <c r="H9978">
        <v>1</v>
      </c>
      <c r="I9978" t="s">
        <v>2949</v>
      </c>
      <c r="J9978" s="3">
        <v>113957.01</v>
      </c>
      <c r="K9978" s="3" t="str">
        <f>IF(Table1[[#This Row],[Balance]]&lt;=83000,"Low Balance",IF(Table1[[#This Row],[Balance]]&lt;=166000,"Medium Balance",IF(Table1[[#This Row],[Balance]]&lt;=260000,"High Balance","Invalid")))</f>
        <v>Medium Balance</v>
      </c>
      <c r="L9978">
        <v>2</v>
      </c>
      <c r="M9978">
        <v>1</v>
      </c>
      <c r="N9978">
        <v>0</v>
      </c>
      <c r="O9978" s="3">
        <v>196526.55</v>
      </c>
      <c r="P9978">
        <v>1</v>
      </c>
    </row>
    <row r="9979" spans="1:16" x14ac:dyDescent="0.3">
      <c r="A9979">
        <v>9977</v>
      </c>
      <c r="B9979">
        <v>15656062</v>
      </c>
      <c r="C9979" t="s">
        <v>44</v>
      </c>
      <c r="D9979" t="s">
        <v>2953</v>
      </c>
      <c r="E9979" t="s">
        <v>13</v>
      </c>
      <c r="F9979">
        <v>33</v>
      </c>
      <c r="G9979" t="str">
        <f t="shared" si="155"/>
        <v>Young Adults</v>
      </c>
      <c r="H9979">
        <v>7</v>
      </c>
      <c r="I9979" t="s">
        <v>2950</v>
      </c>
      <c r="J9979" s="3">
        <v>103377.81</v>
      </c>
      <c r="K9979" s="3" t="str">
        <f>IF(Table1[[#This Row],[Balance]]&lt;=83000,"Low Balance",IF(Table1[[#This Row],[Balance]]&lt;=166000,"Medium Balance",IF(Table1[[#This Row],[Balance]]&lt;=260000,"High Balance","Invalid")))</f>
        <v>Medium Balance</v>
      </c>
      <c r="L9979">
        <v>1</v>
      </c>
      <c r="M9979">
        <v>1</v>
      </c>
      <c r="N9979">
        <v>0</v>
      </c>
      <c r="O9979" s="3">
        <v>84419.78</v>
      </c>
      <c r="P9979">
        <v>0</v>
      </c>
    </row>
    <row r="9980" spans="1:16" x14ac:dyDescent="0.3">
      <c r="A9980">
        <v>9978</v>
      </c>
      <c r="B9980">
        <v>15579969</v>
      </c>
      <c r="C9980" t="s">
        <v>846</v>
      </c>
      <c r="D9980" t="s">
        <v>2955</v>
      </c>
      <c r="E9980" t="s">
        <v>13</v>
      </c>
      <c r="F9980">
        <v>32</v>
      </c>
      <c r="G9980" t="str">
        <f t="shared" si="155"/>
        <v>Young Adults</v>
      </c>
      <c r="H9980">
        <v>9</v>
      </c>
      <c r="I9980" t="s">
        <v>2950</v>
      </c>
      <c r="J9980" s="3">
        <v>0</v>
      </c>
      <c r="K9980" s="3" t="str">
        <f>IF(Table1[[#This Row],[Balance]]&lt;=83000,"Low Balance",IF(Table1[[#This Row],[Balance]]&lt;=166000,"Medium Balance",IF(Table1[[#This Row],[Balance]]&lt;=260000,"High Balance","Invalid")))</f>
        <v>Low Balance</v>
      </c>
      <c r="L9980">
        <v>2</v>
      </c>
      <c r="M9980">
        <v>1</v>
      </c>
      <c r="N9980">
        <v>1</v>
      </c>
      <c r="O9980" s="3">
        <v>24991.919999999998</v>
      </c>
      <c r="P9980">
        <v>0</v>
      </c>
    </row>
    <row r="9981" spans="1:16" x14ac:dyDescent="0.3">
      <c r="A9981">
        <v>9979</v>
      </c>
      <c r="B9981">
        <v>15703563</v>
      </c>
      <c r="C9981" t="s">
        <v>628</v>
      </c>
      <c r="D9981" t="s">
        <v>2946</v>
      </c>
      <c r="E9981" t="s">
        <v>19</v>
      </c>
      <c r="F9981">
        <v>40</v>
      </c>
      <c r="G9981" t="str">
        <f t="shared" si="155"/>
        <v>Middle-Aged</v>
      </c>
      <c r="H9981">
        <v>9</v>
      </c>
      <c r="I9981" t="s">
        <v>2950</v>
      </c>
      <c r="J9981" s="3">
        <v>93017.47</v>
      </c>
      <c r="K9981" s="3" t="str">
        <f>IF(Table1[[#This Row],[Balance]]&lt;=83000,"Low Balance",IF(Table1[[#This Row],[Balance]]&lt;=166000,"Medium Balance",IF(Table1[[#This Row],[Balance]]&lt;=260000,"High Balance","Invalid")))</f>
        <v>Medium Balance</v>
      </c>
      <c r="L9981">
        <v>2</v>
      </c>
      <c r="M9981">
        <v>1</v>
      </c>
      <c r="N9981">
        <v>0</v>
      </c>
      <c r="O9981" s="3">
        <v>191608.97</v>
      </c>
      <c r="P9981">
        <v>0</v>
      </c>
    </row>
    <row r="9982" spans="1:16" x14ac:dyDescent="0.3">
      <c r="A9982">
        <v>9980</v>
      </c>
      <c r="B9982">
        <v>15692664</v>
      </c>
      <c r="C9982" t="s">
        <v>966</v>
      </c>
      <c r="D9982" t="s">
        <v>2955</v>
      </c>
      <c r="E9982" t="s">
        <v>13</v>
      </c>
      <c r="F9982">
        <v>58</v>
      </c>
      <c r="G9982" t="str">
        <f t="shared" si="155"/>
        <v>Young Adults</v>
      </c>
      <c r="H9982">
        <v>1</v>
      </c>
      <c r="I9982" t="s">
        <v>2949</v>
      </c>
      <c r="J9982" s="3">
        <v>90022.85</v>
      </c>
      <c r="K9982" s="3" t="str">
        <f>IF(Table1[[#This Row],[Balance]]&lt;=83000,"Low Balance",IF(Table1[[#This Row],[Balance]]&lt;=166000,"Medium Balance",IF(Table1[[#This Row],[Balance]]&lt;=260000,"High Balance","Invalid")))</f>
        <v>Medium Balance</v>
      </c>
      <c r="L9982">
        <v>1</v>
      </c>
      <c r="M9982">
        <v>0</v>
      </c>
      <c r="N9982">
        <v>1</v>
      </c>
      <c r="O9982" s="3">
        <v>2988.28</v>
      </c>
      <c r="P9982">
        <v>0</v>
      </c>
    </row>
    <row r="9983" spans="1:16" x14ac:dyDescent="0.3">
      <c r="A9983">
        <v>9981</v>
      </c>
      <c r="B9983">
        <v>15719276</v>
      </c>
      <c r="C9983" t="s">
        <v>187</v>
      </c>
      <c r="D9983" t="s">
        <v>2954</v>
      </c>
      <c r="E9983" t="s">
        <v>19</v>
      </c>
      <c r="F9983">
        <v>35</v>
      </c>
      <c r="G9983" t="str">
        <f t="shared" si="155"/>
        <v>Young Adults</v>
      </c>
      <c r="H9983">
        <v>6</v>
      </c>
      <c r="I9983" t="s">
        <v>2950</v>
      </c>
      <c r="J9983" s="3">
        <v>74371.490000000005</v>
      </c>
      <c r="K9983" s="3" t="str">
        <f>IF(Table1[[#This Row],[Balance]]&lt;=83000,"Low Balance",IF(Table1[[#This Row],[Balance]]&lt;=166000,"Medium Balance",IF(Table1[[#This Row],[Balance]]&lt;=260000,"High Balance","Invalid")))</f>
        <v>Low Balance</v>
      </c>
      <c r="L9983">
        <v>1</v>
      </c>
      <c r="M9983">
        <v>0</v>
      </c>
      <c r="N9983">
        <v>0</v>
      </c>
      <c r="O9983" s="3">
        <v>99595.67</v>
      </c>
      <c r="P9983">
        <v>0</v>
      </c>
    </row>
    <row r="9984" spans="1:16" x14ac:dyDescent="0.3">
      <c r="A9984">
        <v>9982</v>
      </c>
      <c r="B9984">
        <v>15672754</v>
      </c>
      <c r="C9984" t="s">
        <v>2945</v>
      </c>
      <c r="D9984" t="s">
        <v>2955</v>
      </c>
      <c r="E9984" t="s">
        <v>19</v>
      </c>
      <c r="F9984">
        <v>42</v>
      </c>
      <c r="G9984" t="str">
        <f t="shared" si="155"/>
        <v>Middle-Aged</v>
      </c>
      <c r="H9984">
        <v>3</v>
      </c>
      <c r="I9984" t="s">
        <v>2951</v>
      </c>
      <c r="J9984" s="3">
        <v>152039.70000000001</v>
      </c>
      <c r="K9984" s="3" t="str">
        <f>IF(Table1[[#This Row],[Balance]]&lt;=83000,"Low Balance",IF(Table1[[#This Row],[Balance]]&lt;=166000,"Medium Balance",IF(Table1[[#This Row],[Balance]]&lt;=260000,"High Balance","Invalid")))</f>
        <v>Medium Balance</v>
      </c>
      <c r="L9984">
        <v>1</v>
      </c>
      <c r="M9984">
        <v>1</v>
      </c>
      <c r="N9984">
        <v>1</v>
      </c>
      <c r="O9984" s="3">
        <v>53445.17</v>
      </c>
      <c r="P9984">
        <v>1</v>
      </c>
    </row>
    <row r="9985" spans="1:16" x14ac:dyDescent="0.3">
      <c r="A9985">
        <v>9983</v>
      </c>
      <c r="B9985">
        <v>15768163</v>
      </c>
      <c r="C9985" t="s">
        <v>901</v>
      </c>
      <c r="D9985" t="s">
        <v>2946</v>
      </c>
      <c r="E9985" t="s">
        <v>13</v>
      </c>
      <c r="F9985">
        <v>46</v>
      </c>
      <c r="G9985" t="str">
        <f t="shared" si="155"/>
        <v>Young Adults</v>
      </c>
      <c r="H9985">
        <v>7</v>
      </c>
      <c r="I9985" t="s">
        <v>2950</v>
      </c>
      <c r="J9985" s="3">
        <v>137145.12</v>
      </c>
      <c r="K9985" s="3" t="str">
        <f>IF(Table1[[#This Row],[Balance]]&lt;=83000,"Low Balance",IF(Table1[[#This Row],[Balance]]&lt;=166000,"Medium Balance",IF(Table1[[#This Row],[Balance]]&lt;=260000,"High Balance","Invalid")))</f>
        <v>Medium Balance</v>
      </c>
      <c r="L9985">
        <v>1</v>
      </c>
      <c r="M9985">
        <v>1</v>
      </c>
      <c r="N9985">
        <v>0</v>
      </c>
      <c r="O9985" s="3">
        <v>115146.4</v>
      </c>
      <c r="P9985">
        <v>1</v>
      </c>
    </row>
    <row r="9986" spans="1:16" x14ac:dyDescent="0.3">
      <c r="A9986">
        <v>9984</v>
      </c>
      <c r="B9986">
        <v>15656710</v>
      </c>
      <c r="C9986" t="s">
        <v>139</v>
      </c>
      <c r="D9986" t="s">
        <v>2956</v>
      </c>
      <c r="E9986" t="s">
        <v>19</v>
      </c>
      <c r="F9986">
        <v>40</v>
      </c>
      <c r="G9986" t="str">
        <f t="shared" si="155"/>
        <v>Young Adults</v>
      </c>
      <c r="H9986">
        <v>4</v>
      </c>
      <c r="I9986" t="s">
        <v>2951</v>
      </c>
      <c r="J9986" s="3">
        <v>0</v>
      </c>
      <c r="K9986" s="3" t="str">
        <f>IF(Table1[[#This Row],[Balance]]&lt;=83000,"Low Balance",IF(Table1[[#This Row],[Balance]]&lt;=166000,"Medium Balance",IF(Table1[[#This Row],[Balance]]&lt;=260000,"High Balance","Invalid")))</f>
        <v>Low Balance</v>
      </c>
      <c r="L9986">
        <v>1</v>
      </c>
      <c r="M9986">
        <v>0</v>
      </c>
      <c r="N9986">
        <v>0</v>
      </c>
      <c r="O9986" s="3">
        <v>151325.24</v>
      </c>
      <c r="P9986">
        <v>0</v>
      </c>
    </row>
    <row r="9987" spans="1:16" x14ac:dyDescent="0.3">
      <c r="A9987">
        <v>9985</v>
      </c>
      <c r="B9987">
        <v>15696175</v>
      </c>
      <c r="C9987" t="s">
        <v>634</v>
      </c>
      <c r="D9987" t="s">
        <v>2956</v>
      </c>
      <c r="E9987" t="s">
        <v>19</v>
      </c>
      <c r="F9987">
        <v>35</v>
      </c>
      <c r="G9987" t="str">
        <f t="shared" ref="G9987:G10002" si="156">IF(F9988&lt;=44,"Young Adults",IF(F9988&lt;=69,"Middle-Aged",IF(F9988&lt;=92,"Seniors","Invalid")))</f>
        <v>Young Adults</v>
      </c>
      <c r="H9987">
        <v>7</v>
      </c>
      <c r="I9987" t="s">
        <v>2950</v>
      </c>
      <c r="J9987" s="3">
        <v>90602.42</v>
      </c>
      <c r="K9987" s="3" t="str">
        <f>IF(Table1[[#This Row],[Balance]]&lt;=83000,"Low Balance",IF(Table1[[#This Row],[Balance]]&lt;=166000,"Medium Balance",IF(Table1[[#This Row],[Balance]]&lt;=260000,"High Balance","Invalid")))</f>
        <v>Medium Balance</v>
      </c>
      <c r="L9987">
        <v>2</v>
      </c>
      <c r="M9987">
        <v>1</v>
      </c>
      <c r="N9987">
        <v>1</v>
      </c>
      <c r="O9987" s="3">
        <v>51695.41</v>
      </c>
      <c r="P9987">
        <v>0</v>
      </c>
    </row>
    <row r="9988" spans="1:16" x14ac:dyDescent="0.3">
      <c r="A9988">
        <v>9986</v>
      </c>
      <c r="B9988">
        <v>15586914</v>
      </c>
      <c r="C9988" t="s">
        <v>733</v>
      </c>
      <c r="D9988" t="s">
        <v>2955</v>
      </c>
      <c r="E9988" t="s">
        <v>19</v>
      </c>
      <c r="F9988">
        <v>36</v>
      </c>
      <c r="G9988" t="str">
        <f t="shared" si="156"/>
        <v>Middle-Aged</v>
      </c>
      <c r="H9988">
        <v>6</v>
      </c>
      <c r="I9988" t="s">
        <v>2950</v>
      </c>
      <c r="J9988" s="3">
        <v>123841.49</v>
      </c>
      <c r="K9988" s="3" t="str">
        <f>IF(Table1[[#This Row],[Balance]]&lt;=83000,"Low Balance",IF(Table1[[#This Row],[Balance]]&lt;=166000,"Medium Balance",IF(Table1[[#This Row],[Balance]]&lt;=260000,"High Balance","Invalid")))</f>
        <v>Medium Balance</v>
      </c>
      <c r="L9988">
        <v>2</v>
      </c>
      <c r="M9988">
        <v>1</v>
      </c>
      <c r="N9988">
        <v>0</v>
      </c>
      <c r="O9988" s="3">
        <v>96833</v>
      </c>
      <c r="P9988">
        <v>0</v>
      </c>
    </row>
    <row r="9989" spans="1:16" x14ac:dyDescent="0.3">
      <c r="A9989">
        <v>9987</v>
      </c>
      <c r="B9989">
        <v>15581736</v>
      </c>
      <c r="C9989" t="s">
        <v>20</v>
      </c>
      <c r="D9989" t="s">
        <v>2954</v>
      </c>
      <c r="E9989" t="s">
        <v>19</v>
      </c>
      <c r="F9989">
        <v>47</v>
      </c>
      <c r="G9989" t="str">
        <f t="shared" si="156"/>
        <v>Young Adults</v>
      </c>
      <c r="H9989">
        <v>1</v>
      </c>
      <c r="I9989" t="s">
        <v>2949</v>
      </c>
      <c r="J9989" s="3">
        <v>183579.54</v>
      </c>
      <c r="K9989" s="3" t="str">
        <f>IF(Table1[[#This Row],[Balance]]&lt;=83000,"Low Balance",IF(Table1[[#This Row],[Balance]]&lt;=166000,"Medium Balance",IF(Table1[[#This Row],[Balance]]&lt;=260000,"High Balance","Invalid")))</f>
        <v>High Balance</v>
      </c>
      <c r="L9989">
        <v>2</v>
      </c>
      <c r="M9989">
        <v>0</v>
      </c>
      <c r="N9989">
        <v>1</v>
      </c>
      <c r="O9989" s="3">
        <v>34047.54</v>
      </c>
      <c r="P9989">
        <v>0</v>
      </c>
    </row>
    <row r="9990" spans="1:16" x14ac:dyDescent="0.3">
      <c r="A9990">
        <v>9988</v>
      </c>
      <c r="B9990">
        <v>15588839</v>
      </c>
      <c r="C9990" t="s">
        <v>846</v>
      </c>
      <c r="D9990" t="s">
        <v>2955</v>
      </c>
      <c r="E9990" t="s">
        <v>19</v>
      </c>
      <c r="F9990">
        <v>30</v>
      </c>
      <c r="G9990" t="str">
        <f t="shared" si="156"/>
        <v>Young Adults</v>
      </c>
      <c r="H9990">
        <v>8</v>
      </c>
      <c r="I9990" t="s">
        <v>2950</v>
      </c>
      <c r="J9990" s="3">
        <v>180307.73</v>
      </c>
      <c r="K9990" s="3" t="str">
        <f>IF(Table1[[#This Row],[Balance]]&lt;=83000,"Low Balance",IF(Table1[[#This Row],[Balance]]&lt;=166000,"Medium Balance",IF(Table1[[#This Row],[Balance]]&lt;=260000,"High Balance","Invalid")))</f>
        <v>High Balance</v>
      </c>
      <c r="L9990">
        <v>2</v>
      </c>
      <c r="M9990">
        <v>1</v>
      </c>
      <c r="N9990">
        <v>1</v>
      </c>
      <c r="O9990" s="3">
        <v>1914.41</v>
      </c>
      <c r="P9990">
        <v>0</v>
      </c>
    </row>
    <row r="9991" spans="1:16" x14ac:dyDescent="0.3">
      <c r="A9991">
        <v>9989</v>
      </c>
      <c r="B9991">
        <v>15589329</v>
      </c>
      <c r="C9991" t="s">
        <v>77</v>
      </c>
      <c r="D9991" t="s">
        <v>2955</v>
      </c>
      <c r="E9991" t="s">
        <v>19</v>
      </c>
      <c r="F9991">
        <v>30</v>
      </c>
      <c r="G9991" t="str">
        <f t="shared" si="156"/>
        <v>Young Adults</v>
      </c>
      <c r="H9991">
        <v>4</v>
      </c>
      <c r="I9991" t="s">
        <v>2951</v>
      </c>
      <c r="J9991" s="3">
        <v>0</v>
      </c>
      <c r="K9991" s="3" t="str">
        <f>IF(Table1[[#This Row],[Balance]]&lt;=83000,"Low Balance",IF(Table1[[#This Row],[Balance]]&lt;=166000,"Medium Balance",IF(Table1[[#This Row],[Balance]]&lt;=260000,"High Balance","Invalid")))</f>
        <v>Low Balance</v>
      </c>
      <c r="L9991">
        <v>2</v>
      </c>
      <c r="M9991">
        <v>1</v>
      </c>
      <c r="N9991">
        <v>0</v>
      </c>
      <c r="O9991" s="3">
        <v>49337.84</v>
      </c>
      <c r="P9991">
        <v>0</v>
      </c>
    </row>
    <row r="9992" spans="1:16" x14ac:dyDescent="0.3">
      <c r="A9992">
        <v>9990</v>
      </c>
      <c r="B9992">
        <v>15605622</v>
      </c>
      <c r="C9992" t="s">
        <v>519</v>
      </c>
      <c r="D9992" t="s">
        <v>2953</v>
      </c>
      <c r="E9992" t="s">
        <v>19</v>
      </c>
      <c r="F9992">
        <v>28</v>
      </c>
      <c r="G9992" t="str">
        <f t="shared" si="156"/>
        <v>Young Adults</v>
      </c>
      <c r="H9992">
        <v>4</v>
      </c>
      <c r="I9992" t="s">
        <v>2951</v>
      </c>
      <c r="J9992" s="3">
        <v>0</v>
      </c>
      <c r="K9992" s="3" t="str">
        <f>IF(Table1[[#This Row],[Balance]]&lt;=83000,"Low Balance",IF(Table1[[#This Row],[Balance]]&lt;=166000,"Medium Balance",IF(Table1[[#This Row],[Balance]]&lt;=260000,"High Balance","Invalid")))</f>
        <v>Low Balance</v>
      </c>
      <c r="L9992">
        <v>2</v>
      </c>
      <c r="M9992">
        <v>1</v>
      </c>
      <c r="N9992">
        <v>1</v>
      </c>
      <c r="O9992" s="3">
        <v>179436.6</v>
      </c>
      <c r="P9992">
        <v>0</v>
      </c>
    </row>
    <row r="9993" spans="1:16" x14ac:dyDescent="0.3">
      <c r="A9993">
        <v>9991</v>
      </c>
      <c r="B9993">
        <v>15798964</v>
      </c>
      <c r="C9993" t="s">
        <v>1829</v>
      </c>
      <c r="D9993" t="s">
        <v>2955</v>
      </c>
      <c r="E9993" t="s">
        <v>19</v>
      </c>
      <c r="F9993">
        <v>33</v>
      </c>
      <c r="G9993" t="str">
        <f t="shared" si="156"/>
        <v>Middle-Aged</v>
      </c>
      <c r="H9993">
        <v>3</v>
      </c>
      <c r="I9993" t="s">
        <v>2951</v>
      </c>
      <c r="J9993" s="3">
        <v>35016.6</v>
      </c>
      <c r="K9993" s="3" t="str">
        <f>IF(Table1[[#This Row],[Balance]]&lt;=83000,"Low Balance",IF(Table1[[#This Row],[Balance]]&lt;=166000,"Medium Balance",IF(Table1[[#This Row],[Balance]]&lt;=260000,"High Balance","Invalid")))</f>
        <v>Low Balance</v>
      </c>
      <c r="L9993">
        <v>1</v>
      </c>
      <c r="M9993">
        <v>1</v>
      </c>
      <c r="N9993">
        <v>0</v>
      </c>
      <c r="O9993" s="3">
        <v>53667.08</v>
      </c>
      <c r="P9993">
        <v>0</v>
      </c>
    </row>
    <row r="9994" spans="1:16" x14ac:dyDescent="0.3">
      <c r="A9994">
        <v>9992</v>
      </c>
      <c r="B9994">
        <v>15769959</v>
      </c>
      <c r="C9994" t="s">
        <v>2406</v>
      </c>
      <c r="D9994" t="s">
        <v>2955</v>
      </c>
      <c r="E9994" t="s">
        <v>13</v>
      </c>
      <c r="F9994">
        <v>53</v>
      </c>
      <c r="G9994" t="str">
        <f t="shared" si="156"/>
        <v>Young Adults</v>
      </c>
      <c r="H9994">
        <v>4</v>
      </c>
      <c r="I9994" t="s">
        <v>2951</v>
      </c>
      <c r="J9994" s="3">
        <v>88381.21</v>
      </c>
      <c r="K9994" s="3" t="str">
        <f>IF(Table1[[#This Row],[Balance]]&lt;=83000,"Low Balance",IF(Table1[[#This Row],[Balance]]&lt;=166000,"Medium Balance",IF(Table1[[#This Row],[Balance]]&lt;=260000,"High Balance","Invalid")))</f>
        <v>Medium Balance</v>
      </c>
      <c r="L9994">
        <v>1</v>
      </c>
      <c r="M9994">
        <v>1</v>
      </c>
      <c r="N9994">
        <v>0</v>
      </c>
      <c r="O9994" s="3">
        <v>69384.710000000006</v>
      </c>
      <c r="P9994">
        <v>1</v>
      </c>
    </row>
    <row r="9995" spans="1:16" x14ac:dyDescent="0.3">
      <c r="A9995">
        <v>9993</v>
      </c>
      <c r="B9995">
        <v>15657105</v>
      </c>
      <c r="C9995" t="s">
        <v>961</v>
      </c>
      <c r="D9995" t="s">
        <v>2956</v>
      </c>
      <c r="E9995" t="s">
        <v>19</v>
      </c>
      <c r="F9995">
        <v>36</v>
      </c>
      <c r="G9995" t="str">
        <f t="shared" si="156"/>
        <v>Young Adults</v>
      </c>
      <c r="H9995">
        <v>2</v>
      </c>
      <c r="I9995" t="s">
        <v>2949</v>
      </c>
      <c r="J9995" s="3">
        <v>0</v>
      </c>
      <c r="K9995" s="3" t="str">
        <f>IF(Table1[[#This Row],[Balance]]&lt;=83000,"Low Balance",IF(Table1[[#This Row],[Balance]]&lt;=166000,"Medium Balance",IF(Table1[[#This Row],[Balance]]&lt;=260000,"High Balance","Invalid")))</f>
        <v>Low Balance</v>
      </c>
      <c r="L9995">
        <v>1</v>
      </c>
      <c r="M9995">
        <v>1</v>
      </c>
      <c r="N9995">
        <v>0</v>
      </c>
      <c r="O9995" s="3">
        <v>195192.4</v>
      </c>
      <c r="P9995">
        <v>0</v>
      </c>
    </row>
    <row r="9996" spans="1:16" x14ac:dyDescent="0.3">
      <c r="A9996">
        <v>9994</v>
      </c>
      <c r="B9996">
        <v>15569266</v>
      </c>
      <c r="C9996" t="s">
        <v>518</v>
      </c>
      <c r="D9996" t="s">
        <v>2954</v>
      </c>
      <c r="E9996" t="s">
        <v>19</v>
      </c>
      <c r="F9996">
        <v>28</v>
      </c>
      <c r="G9996" t="str">
        <f t="shared" si="156"/>
        <v>Young Adults</v>
      </c>
      <c r="H9996">
        <v>7</v>
      </c>
      <c r="I9996" t="s">
        <v>2950</v>
      </c>
      <c r="J9996" s="3">
        <v>155060.41</v>
      </c>
      <c r="K9996" s="3" t="str">
        <f>IF(Table1[[#This Row],[Balance]]&lt;=83000,"Low Balance",IF(Table1[[#This Row],[Balance]]&lt;=166000,"Medium Balance",IF(Table1[[#This Row],[Balance]]&lt;=260000,"High Balance","Invalid")))</f>
        <v>Medium Balance</v>
      </c>
      <c r="L9996">
        <v>1</v>
      </c>
      <c r="M9996">
        <v>1</v>
      </c>
      <c r="N9996">
        <v>0</v>
      </c>
      <c r="O9996" s="3">
        <v>29179.52</v>
      </c>
      <c r="P9996">
        <v>0</v>
      </c>
    </row>
    <row r="9997" spans="1:16" x14ac:dyDescent="0.3">
      <c r="A9997">
        <v>9995</v>
      </c>
      <c r="B9997">
        <v>15719294</v>
      </c>
      <c r="C9997" t="s">
        <v>173</v>
      </c>
      <c r="D9997" t="s">
        <v>2955</v>
      </c>
      <c r="E9997" t="s">
        <v>13</v>
      </c>
      <c r="F9997">
        <v>29</v>
      </c>
      <c r="G9997" t="str">
        <f t="shared" si="156"/>
        <v>Young Adults</v>
      </c>
      <c r="H9997">
        <v>2</v>
      </c>
      <c r="I9997" t="s">
        <v>2949</v>
      </c>
      <c r="J9997" s="3">
        <v>0</v>
      </c>
      <c r="K9997" s="3" t="str">
        <f>IF(Table1[[#This Row],[Balance]]&lt;=83000,"Low Balance",IF(Table1[[#This Row],[Balance]]&lt;=166000,"Medium Balance",IF(Table1[[#This Row],[Balance]]&lt;=260000,"High Balance","Invalid")))</f>
        <v>Low Balance</v>
      </c>
      <c r="L9997">
        <v>2</v>
      </c>
      <c r="M9997">
        <v>0</v>
      </c>
      <c r="N9997">
        <v>0</v>
      </c>
      <c r="O9997" s="3">
        <v>167773.55</v>
      </c>
      <c r="P9997">
        <v>0</v>
      </c>
    </row>
    <row r="9998" spans="1:16" x14ac:dyDescent="0.3">
      <c r="A9998">
        <v>9996</v>
      </c>
      <c r="B9998">
        <v>15606229</v>
      </c>
      <c r="C9998" t="s">
        <v>2553</v>
      </c>
      <c r="D9998" t="s">
        <v>2955</v>
      </c>
      <c r="E9998" t="s">
        <v>19</v>
      </c>
      <c r="F9998">
        <v>39</v>
      </c>
      <c r="G9998" t="str">
        <f t="shared" si="156"/>
        <v>Young Adults</v>
      </c>
      <c r="H9998">
        <v>5</v>
      </c>
      <c r="I9998" t="s">
        <v>2951</v>
      </c>
      <c r="J9998" s="3">
        <v>0</v>
      </c>
      <c r="K9998" s="3" t="str">
        <f>IF(Table1[[#This Row],[Balance]]&lt;=83000,"Low Balance",IF(Table1[[#This Row],[Balance]]&lt;=166000,"Medium Balance",IF(Table1[[#This Row],[Balance]]&lt;=260000,"High Balance","Invalid")))</f>
        <v>Low Balance</v>
      </c>
      <c r="L9998">
        <v>2</v>
      </c>
      <c r="M9998">
        <v>1</v>
      </c>
      <c r="N9998">
        <v>0</v>
      </c>
      <c r="O9998" s="3">
        <v>96270.64</v>
      </c>
      <c r="P9998">
        <v>0</v>
      </c>
    </row>
    <row r="9999" spans="1:16" x14ac:dyDescent="0.3">
      <c r="A9999">
        <v>9997</v>
      </c>
      <c r="B9999">
        <v>15569892</v>
      </c>
      <c r="C9999" t="s">
        <v>620</v>
      </c>
      <c r="D9999" t="s">
        <v>2953</v>
      </c>
      <c r="E9999" t="s">
        <v>19</v>
      </c>
      <c r="F9999">
        <v>35</v>
      </c>
      <c r="G9999" t="str">
        <f t="shared" si="156"/>
        <v>Young Adults</v>
      </c>
      <c r="H9999">
        <v>10</v>
      </c>
      <c r="I9999" t="s">
        <v>2950</v>
      </c>
      <c r="J9999" s="3">
        <v>57369.61</v>
      </c>
      <c r="K9999" s="3" t="str">
        <f>IF(Table1[[#This Row],[Balance]]&lt;=83000,"Low Balance",IF(Table1[[#This Row],[Balance]]&lt;=166000,"Medium Balance",IF(Table1[[#This Row],[Balance]]&lt;=260000,"High Balance","Invalid")))</f>
        <v>Low Balance</v>
      </c>
      <c r="L9999">
        <v>1</v>
      </c>
      <c r="M9999">
        <v>1</v>
      </c>
      <c r="N9999">
        <v>1</v>
      </c>
      <c r="O9999" s="3">
        <v>101699.77</v>
      </c>
      <c r="P9999">
        <v>0</v>
      </c>
    </row>
    <row r="10000" spans="1:16" x14ac:dyDescent="0.3">
      <c r="A10000">
        <v>9998</v>
      </c>
      <c r="B10000">
        <v>15584532</v>
      </c>
      <c r="C10000" t="s">
        <v>919</v>
      </c>
      <c r="D10000" t="s">
        <v>2953</v>
      </c>
      <c r="E10000" t="s">
        <v>13</v>
      </c>
      <c r="F10000">
        <v>36</v>
      </c>
      <c r="G10000" t="str">
        <f t="shared" si="156"/>
        <v>Young Adults</v>
      </c>
      <c r="H10000">
        <v>7</v>
      </c>
      <c r="I10000" t="s">
        <v>2950</v>
      </c>
      <c r="J10000" s="3">
        <v>0</v>
      </c>
      <c r="K10000" s="3" t="str">
        <f>IF(Table1[[#This Row],[Balance]]&lt;=83000,"Low Balance",IF(Table1[[#This Row],[Balance]]&lt;=166000,"Medium Balance",IF(Table1[[#This Row],[Balance]]&lt;=260000,"High Balance","Invalid")))</f>
        <v>Low Balance</v>
      </c>
      <c r="L10000">
        <v>1</v>
      </c>
      <c r="M10000">
        <v>0</v>
      </c>
      <c r="N10000">
        <v>1</v>
      </c>
      <c r="O10000" s="3">
        <v>42085.58</v>
      </c>
      <c r="P10000">
        <v>1</v>
      </c>
    </row>
    <row r="10001" spans="1:16" x14ac:dyDescent="0.3">
      <c r="A10001">
        <v>9999</v>
      </c>
      <c r="B10001">
        <v>15682355</v>
      </c>
      <c r="C10001" t="s">
        <v>1797</v>
      </c>
      <c r="D10001" t="s">
        <v>2956</v>
      </c>
      <c r="E10001" t="s">
        <v>19</v>
      </c>
      <c r="F10001">
        <v>42</v>
      </c>
      <c r="G10001" t="str">
        <f t="shared" si="156"/>
        <v>Young Adults</v>
      </c>
      <c r="H10001">
        <v>3</v>
      </c>
      <c r="I10001" t="s">
        <v>2951</v>
      </c>
      <c r="J10001" s="3">
        <v>75075.31</v>
      </c>
      <c r="K10001" s="3" t="str">
        <f>IF(Table1[[#This Row],[Balance]]&lt;=83000,"Low Balance",IF(Table1[[#This Row],[Balance]]&lt;=166000,"Medium Balance",IF(Table1[[#This Row],[Balance]]&lt;=260000,"High Balance","Invalid")))</f>
        <v>Low Balance</v>
      </c>
      <c r="L10001">
        <v>2</v>
      </c>
      <c r="M10001">
        <v>1</v>
      </c>
      <c r="N10001">
        <v>0</v>
      </c>
      <c r="O10001" s="3">
        <v>92888.52</v>
      </c>
      <c r="P10001">
        <v>1</v>
      </c>
    </row>
    <row r="10002" spans="1:16" x14ac:dyDescent="0.3">
      <c r="A10002">
        <v>10000</v>
      </c>
      <c r="B10002">
        <v>15628319</v>
      </c>
      <c r="C10002" t="s">
        <v>574</v>
      </c>
      <c r="D10002" t="s">
        <v>2955</v>
      </c>
      <c r="E10002" t="s">
        <v>13</v>
      </c>
      <c r="F10002">
        <v>28</v>
      </c>
      <c r="G10002" t="str">
        <f t="shared" si="156"/>
        <v>Young Adults</v>
      </c>
      <c r="H10002">
        <v>4</v>
      </c>
      <c r="I10002" t="s">
        <v>2951</v>
      </c>
      <c r="J10002" s="3">
        <v>130142.79</v>
      </c>
      <c r="K10002" s="3" t="str">
        <f>IF(Table1[[#This Row],[Balance]]&lt;=83000,"Low Balance",IF(Table1[[#This Row],[Balance]]&lt;=166000,"Medium Balance",IF(Table1[[#This Row],[Balance]]&lt;=260000,"High Balance","Invalid")))</f>
        <v>Medium Balance</v>
      </c>
      <c r="L10002">
        <v>1</v>
      </c>
      <c r="M10002">
        <v>1</v>
      </c>
      <c r="N10002">
        <v>0</v>
      </c>
      <c r="O10002" s="3">
        <v>38190.78</v>
      </c>
      <c r="P10002">
        <v>0</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02"/>
  <sheetViews>
    <sheetView workbookViewId="0">
      <selection activeCell="C8" sqref="C8"/>
    </sheetView>
  </sheetViews>
  <sheetFormatPr defaultRowHeight="14.4" x14ac:dyDescent="0.3"/>
  <cols>
    <col min="1" max="1" width="11.296875" bestFit="1" customWidth="1"/>
    <col min="2" max="2" width="10.59765625" bestFit="1" customWidth="1"/>
    <col min="3" max="3" width="20.3984375" bestFit="1" customWidth="1"/>
    <col min="4" max="4" width="16.09765625" customWidth="1"/>
    <col min="8" max="8" width="18" bestFit="1" customWidth="1"/>
    <col min="9" max="9" width="11.59765625" style="3" bestFit="1" customWidth="1"/>
    <col min="10" max="10" width="16.59765625" bestFit="1" customWidth="1"/>
    <col min="11" max="11" width="11.8984375" bestFit="1" customWidth="1"/>
    <col min="12" max="12" width="14.59765625" bestFit="1" customWidth="1"/>
    <col min="13" max="13" width="14.3984375" style="3" bestFit="1" customWidth="1"/>
  </cols>
  <sheetData>
    <row r="1" spans="1:14" ht="31.6" customHeight="1" x14ac:dyDescent="0.4">
      <c r="B1" s="4" t="s">
        <v>2952</v>
      </c>
      <c r="C1" s="4"/>
      <c r="D1" s="4"/>
    </row>
    <row r="2" spans="1:14" x14ac:dyDescent="0.3">
      <c r="A2" s="1" t="s">
        <v>0</v>
      </c>
      <c r="B2" s="1" t="s">
        <v>1</v>
      </c>
      <c r="C2" s="1" t="s">
        <v>2</v>
      </c>
      <c r="D2" s="1" t="s">
        <v>2947</v>
      </c>
      <c r="E2" s="1" t="s">
        <v>3</v>
      </c>
      <c r="F2" s="1" t="s">
        <v>4</v>
      </c>
      <c r="G2" s="1" t="s">
        <v>5</v>
      </c>
      <c r="H2" s="1" t="s">
        <v>2948</v>
      </c>
      <c r="I2" s="2" t="s">
        <v>6</v>
      </c>
      <c r="J2" s="1" t="s">
        <v>7</v>
      </c>
      <c r="K2" s="1" t="s">
        <v>8</v>
      </c>
      <c r="L2" s="1" t="s">
        <v>9</v>
      </c>
      <c r="M2" s="2" t="s">
        <v>10</v>
      </c>
      <c r="N2" s="1" t="s">
        <v>11</v>
      </c>
    </row>
    <row r="3" spans="1:14" hidden="1" x14ac:dyDescent="0.3">
      <c r="A3">
        <v>1</v>
      </c>
      <c r="B3">
        <v>15634602</v>
      </c>
      <c r="C3" t="s">
        <v>12</v>
      </c>
      <c r="D3" t="s">
        <v>2953</v>
      </c>
      <c r="E3" t="s">
        <v>13</v>
      </c>
      <c r="F3">
        <v>42</v>
      </c>
      <c r="G3">
        <v>2</v>
      </c>
      <c r="H3" t="s">
        <v>2949</v>
      </c>
      <c r="I3" s="3">
        <v>0</v>
      </c>
      <c r="J3">
        <v>1</v>
      </c>
      <c r="K3">
        <v>1</v>
      </c>
      <c r="L3">
        <v>1</v>
      </c>
      <c r="M3" s="3">
        <v>101348.88</v>
      </c>
      <c r="N3">
        <v>1</v>
      </c>
    </row>
    <row r="4" spans="1:14" hidden="1" x14ac:dyDescent="0.3">
      <c r="A4">
        <v>2</v>
      </c>
      <c r="B4">
        <v>15647311</v>
      </c>
      <c r="C4" t="s">
        <v>14</v>
      </c>
      <c r="D4" t="s">
        <v>2954</v>
      </c>
      <c r="E4" t="s">
        <v>13</v>
      </c>
      <c r="F4">
        <v>41</v>
      </c>
      <c r="G4">
        <v>1</v>
      </c>
      <c r="H4" t="s">
        <v>2949</v>
      </c>
      <c r="I4" s="3">
        <v>83807.86</v>
      </c>
      <c r="J4">
        <v>1</v>
      </c>
      <c r="K4">
        <v>0</v>
      </c>
      <c r="L4">
        <v>1</v>
      </c>
      <c r="M4" s="3">
        <v>112542.58</v>
      </c>
      <c r="N4">
        <v>0</v>
      </c>
    </row>
    <row r="5" spans="1:14" hidden="1" x14ac:dyDescent="0.3">
      <c r="A5">
        <v>3</v>
      </c>
      <c r="B5">
        <v>15619304</v>
      </c>
      <c r="C5" t="s">
        <v>15</v>
      </c>
      <c r="D5" t="s">
        <v>2955</v>
      </c>
      <c r="E5" t="s">
        <v>13</v>
      </c>
      <c r="F5">
        <v>42</v>
      </c>
      <c r="G5">
        <v>8</v>
      </c>
      <c r="H5" t="s">
        <v>2950</v>
      </c>
      <c r="I5" s="3">
        <v>159660.79999999999</v>
      </c>
      <c r="J5">
        <v>3</v>
      </c>
      <c r="K5">
        <v>1</v>
      </c>
      <c r="L5">
        <v>0</v>
      </c>
      <c r="M5" s="3">
        <v>113931.57</v>
      </c>
      <c r="N5">
        <v>1</v>
      </c>
    </row>
    <row r="6" spans="1:14" hidden="1" x14ac:dyDescent="0.3">
      <c r="A6">
        <v>4</v>
      </c>
      <c r="B6">
        <v>15701354</v>
      </c>
      <c r="C6" t="s">
        <v>16</v>
      </c>
      <c r="D6" t="s">
        <v>2955</v>
      </c>
      <c r="E6" t="s">
        <v>13</v>
      </c>
      <c r="F6">
        <v>39</v>
      </c>
      <c r="G6">
        <v>1</v>
      </c>
      <c r="H6" t="s">
        <v>2949</v>
      </c>
      <c r="I6" s="3">
        <v>0</v>
      </c>
      <c r="J6">
        <v>2</v>
      </c>
      <c r="K6">
        <v>0</v>
      </c>
      <c r="L6">
        <v>0</v>
      </c>
      <c r="M6" s="3">
        <v>93826.63</v>
      </c>
      <c r="N6">
        <v>0</v>
      </c>
    </row>
    <row r="7" spans="1:14" hidden="1" x14ac:dyDescent="0.3">
      <c r="A7">
        <v>5</v>
      </c>
      <c r="B7">
        <v>15737888</v>
      </c>
      <c r="C7" t="s">
        <v>17</v>
      </c>
      <c r="D7" t="s">
        <v>2946</v>
      </c>
      <c r="E7" t="s">
        <v>13</v>
      </c>
      <c r="F7">
        <v>43</v>
      </c>
      <c r="G7">
        <v>2</v>
      </c>
      <c r="H7" t="s">
        <v>2949</v>
      </c>
      <c r="I7" s="3">
        <v>125510.82</v>
      </c>
      <c r="J7">
        <v>1</v>
      </c>
      <c r="K7">
        <v>1</v>
      </c>
      <c r="L7">
        <v>1</v>
      </c>
      <c r="M7" s="3">
        <v>79084.100000000006</v>
      </c>
      <c r="N7">
        <v>0</v>
      </c>
    </row>
    <row r="8" spans="1:14" hidden="1" x14ac:dyDescent="0.3">
      <c r="A8">
        <v>6</v>
      </c>
      <c r="B8">
        <v>15574012</v>
      </c>
      <c r="C8" t="s">
        <v>18</v>
      </c>
      <c r="D8" t="s">
        <v>2953</v>
      </c>
      <c r="E8" t="s">
        <v>19</v>
      </c>
      <c r="F8">
        <v>44</v>
      </c>
      <c r="G8">
        <v>8</v>
      </c>
      <c r="H8" t="s">
        <v>2950</v>
      </c>
      <c r="I8" s="3">
        <v>113755.78</v>
      </c>
      <c r="J8">
        <v>2</v>
      </c>
      <c r="K8">
        <v>1</v>
      </c>
      <c r="L8">
        <v>0</v>
      </c>
      <c r="M8" s="3">
        <v>149756.71</v>
      </c>
      <c r="N8">
        <v>1</v>
      </c>
    </row>
    <row r="9" spans="1:14" hidden="1" x14ac:dyDescent="0.3">
      <c r="A9">
        <v>7</v>
      </c>
      <c r="B9">
        <v>15592531</v>
      </c>
      <c r="C9" t="s">
        <v>20</v>
      </c>
      <c r="D9" t="s">
        <v>2954</v>
      </c>
      <c r="E9" t="s">
        <v>19</v>
      </c>
      <c r="F9">
        <v>50</v>
      </c>
      <c r="G9">
        <v>7</v>
      </c>
      <c r="H9" t="s">
        <v>2950</v>
      </c>
      <c r="I9" s="3">
        <v>0</v>
      </c>
      <c r="J9">
        <v>2</v>
      </c>
      <c r="K9">
        <v>1</v>
      </c>
      <c r="L9">
        <v>1</v>
      </c>
      <c r="M9" s="3">
        <v>10062.799999999999</v>
      </c>
      <c r="N9">
        <v>0</v>
      </c>
    </row>
    <row r="10" spans="1:14" hidden="1" x14ac:dyDescent="0.3">
      <c r="A10">
        <v>8</v>
      </c>
      <c r="B10">
        <v>15656148</v>
      </c>
      <c r="C10" t="s">
        <v>21</v>
      </c>
      <c r="D10" t="s">
        <v>2946</v>
      </c>
      <c r="E10" t="s">
        <v>13</v>
      </c>
      <c r="F10">
        <v>29</v>
      </c>
      <c r="G10">
        <v>4</v>
      </c>
      <c r="H10" t="s">
        <v>2951</v>
      </c>
      <c r="I10" s="3">
        <v>115046.74</v>
      </c>
      <c r="J10">
        <v>4</v>
      </c>
      <c r="K10">
        <v>1</v>
      </c>
      <c r="L10">
        <v>0</v>
      </c>
      <c r="M10" s="3">
        <v>119346.88</v>
      </c>
      <c r="N10">
        <v>1</v>
      </c>
    </row>
    <row r="11" spans="1:14" hidden="1" x14ac:dyDescent="0.3">
      <c r="A11">
        <v>9</v>
      </c>
      <c r="B11">
        <v>15792365</v>
      </c>
      <c r="C11" t="s">
        <v>22</v>
      </c>
      <c r="D11" t="s">
        <v>2956</v>
      </c>
      <c r="E11" t="s">
        <v>19</v>
      </c>
      <c r="F11">
        <v>44</v>
      </c>
      <c r="G11">
        <v>4</v>
      </c>
      <c r="H11" t="s">
        <v>2951</v>
      </c>
      <c r="I11" s="3">
        <v>142051.07</v>
      </c>
      <c r="J11">
        <v>2</v>
      </c>
      <c r="K11">
        <v>0</v>
      </c>
      <c r="L11">
        <v>1</v>
      </c>
      <c r="M11" s="3">
        <v>74940.5</v>
      </c>
      <c r="N11">
        <v>0</v>
      </c>
    </row>
    <row r="12" spans="1:14" x14ac:dyDescent="0.3">
      <c r="A12">
        <v>10</v>
      </c>
      <c r="B12">
        <v>15592389</v>
      </c>
      <c r="C12" t="s">
        <v>23</v>
      </c>
      <c r="D12" t="s">
        <v>2955</v>
      </c>
      <c r="E12" t="s">
        <v>19</v>
      </c>
      <c r="F12">
        <v>27</v>
      </c>
      <c r="G12">
        <v>2</v>
      </c>
      <c r="H12" t="s">
        <v>2949</v>
      </c>
      <c r="I12" s="3">
        <v>134603.88</v>
      </c>
      <c r="J12">
        <v>1</v>
      </c>
      <c r="K12">
        <v>1</v>
      </c>
      <c r="L12">
        <v>1</v>
      </c>
      <c r="M12" s="3">
        <v>71725.73</v>
      </c>
      <c r="N12">
        <v>0</v>
      </c>
    </row>
    <row r="13" spans="1:14" hidden="1" x14ac:dyDescent="0.3">
      <c r="A13">
        <v>11</v>
      </c>
      <c r="B13">
        <v>15767821</v>
      </c>
      <c r="C13" t="s">
        <v>24</v>
      </c>
      <c r="D13" t="s">
        <v>2954</v>
      </c>
      <c r="E13" t="s">
        <v>19</v>
      </c>
      <c r="F13">
        <v>31</v>
      </c>
      <c r="G13">
        <v>6</v>
      </c>
      <c r="H13" t="s">
        <v>2950</v>
      </c>
      <c r="I13" s="3">
        <v>102016.72</v>
      </c>
      <c r="J13">
        <v>2</v>
      </c>
      <c r="K13">
        <v>0</v>
      </c>
      <c r="L13">
        <v>0</v>
      </c>
      <c r="M13" s="3">
        <v>80181.119999999995</v>
      </c>
      <c r="N13">
        <v>0</v>
      </c>
    </row>
    <row r="14" spans="1:14" hidden="1" x14ac:dyDescent="0.3">
      <c r="A14">
        <v>12</v>
      </c>
      <c r="B14">
        <v>15737173</v>
      </c>
      <c r="C14" t="s">
        <v>25</v>
      </c>
      <c r="D14" t="s">
        <v>2946</v>
      </c>
      <c r="E14" t="s">
        <v>19</v>
      </c>
      <c r="F14">
        <v>24</v>
      </c>
      <c r="G14">
        <v>3</v>
      </c>
      <c r="H14" t="s">
        <v>2951</v>
      </c>
      <c r="I14" s="3">
        <v>0</v>
      </c>
      <c r="J14">
        <v>2</v>
      </c>
      <c r="K14">
        <v>1</v>
      </c>
      <c r="L14">
        <v>0</v>
      </c>
      <c r="M14" s="3">
        <v>76390.009999999995</v>
      </c>
      <c r="N14">
        <v>0</v>
      </c>
    </row>
    <row r="15" spans="1:14" hidden="1" x14ac:dyDescent="0.3">
      <c r="A15">
        <v>13</v>
      </c>
      <c r="B15">
        <v>15632264</v>
      </c>
      <c r="C15" t="s">
        <v>26</v>
      </c>
      <c r="D15" t="s">
        <v>2955</v>
      </c>
      <c r="E15" t="s">
        <v>13</v>
      </c>
      <c r="F15">
        <v>34</v>
      </c>
      <c r="G15">
        <v>10</v>
      </c>
      <c r="H15" t="s">
        <v>2950</v>
      </c>
      <c r="I15" s="3">
        <v>0</v>
      </c>
      <c r="J15">
        <v>2</v>
      </c>
      <c r="K15">
        <v>1</v>
      </c>
      <c r="L15">
        <v>0</v>
      </c>
      <c r="M15" s="3">
        <v>26260.98</v>
      </c>
      <c r="N15">
        <v>0</v>
      </c>
    </row>
    <row r="16" spans="1:14" hidden="1" x14ac:dyDescent="0.3">
      <c r="A16">
        <v>14</v>
      </c>
      <c r="B16">
        <v>15691483</v>
      </c>
      <c r="C16" t="s">
        <v>27</v>
      </c>
      <c r="D16" t="s">
        <v>2946</v>
      </c>
      <c r="E16" t="s">
        <v>13</v>
      </c>
      <c r="F16">
        <v>25</v>
      </c>
      <c r="G16">
        <v>5</v>
      </c>
      <c r="H16" t="s">
        <v>2951</v>
      </c>
      <c r="I16" s="3">
        <v>0</v>
      </c>
      <c r="J16">
        <v>2</v>
      </c>
      <c r="K16">
        <v>0</v>
      </c>
      <c r="L16">
        <v>0</v>
      </c>
      <c r="M16" s="3">
        <v>190857.79</v>
      </c>
      <c r="N16">
        <v>0</v>
      </c>
    </row>
    <row r="17" spans="1:14" hidden="1" x14ac:dyDescent="0.3">
      <c r="A17">
        <v>15</v>
      </c>
      <c r="B17">
        <v>15600882</v>
      </c>
      <c r="C17" t="s">
        <v>28</v>
      </c>
      <c r="D17" t="s">
        <v>2953</v>
      </c>
      <c r="E17" t="s">
        <v>13</v>
      </c>
      <c r="F17">
        <v>35</v>
      </c>
      <c r="G17">
        <v>7</v>
      </c>
      <c r="H17" t="s">
        <v>2950</v>
      </c>
      <c r="I17" s="3">
        <v>0</v>
      </c>
      <c r="J17">
        <v>2</v>
      </c>
      <c r="K17">
        <v>1</v>
      </c>
      <c r="L17">
        <v>1</v>
      </c>
      <c r="M17" s="3">
        <v>65951.649999999994</v>
      </c>
      <c r="N17">
        <v>0</v>
      </c>
    </row>
    <row r="18" spans="1:14" hidden="1" x14ac:dyDescent="0.3">
      <c r="A18">
        <v>16</v>
      </c>
      <c r="B18">
        <v>15643966</v>
      </c>
      <c r="C18" t="s">
        <v>29</v>
      </c>
      <c r="D18" t="s">
        <v>2954</v>
      </c>
      <c r="E18" t="s">
        <v>19</v>
      </c>
      <c r="F18">
        <v>45</v>
      </c>
      <c r="G18">
        <v>3</v>
      </c>
      <c r="H18" t="s">
        <v>2951</v>
      </c>
      <c r="I18" s="3">
        <v>143129.41</v>
      </c>
      <c r="J18">
        <v>2</v>
      </c>
      <c r="K18">
        <v>0</v>
      </c>
      <c r="L18">
        <v>1</v>
      </c>
      <c r="M18" s="3">
        <v>64327.26</v>
      </c>
      <c r="N18">
        <v>0</v>
      </c>
    </row>
    <row r="19" spans="1:14" hidden="1" x14ac:dyDescent="0.3">
      <c r="A19">
        <v>17</v>
      </c>
      <c r="B19">
        <v>15737452</v>
      </c>
      <c r="C19" t="s">
        <v>30</v>
      </c>
      <c r="D19" t="s">
        <v>2953</v>
      </c>
      <c r="E19" t="s">
        <v>19</v>
      </c>
      <c r="F19">
        <v>58</v>
      </c>
      <c r="G19">
        <v>1</v>
      </c>
      <c r="H19" t="s">
        <v>2949</v>
      </c>
      <c r="I19" s="3">
        <v>132602.88</v>
      </c>
      <c r="J19">
        <v>1</v>
      </c>
      <c r="K19">
        <v>1</v>
      </c>
      <c r="L19">
        <v>0</v>
      </c>
      <c r="M19" s="3">
        <v>5097.67</v>
      </c>
      <c r="N19">
        <v>1</v>
      </c>
    </row>
    <row r="20" spans="1:14" hidden="1" x14ac:dyDescent="0.3">
      <c r="A20">
        <v>18</v>
      </c>
      <c r="B20">
        <v>15788218</v>
      </c>
      <c r="C20" t="s">
        <v>31</v>
      </c>
      <c r="D20" t="s">
        <v>2946</v>
      </c>
      <c r="E20" t="s">
        <v>13</v>
      </c>
      <c r="F20">
        <v>24</v>
      </c>
      <c r="G20">
        <v>9</v>
      </c>
      <c r="H20" t="s">
        <v>2950</v>
      </c>
      <c r="I20" s="3">
        <v>0</v>
      </c>
      <c r="J20">
        <v>2</v>
      </c>
      <c r="K20">
        <v>1</v>
      </c>
      <c r="L20">
        <v>1</v>
      </c>
      <c r="M20" s="3">
        <v>14406.41</v>
      </c>
      <c r="N20">
        <v>0</v>
      </c>
    </row>
    <row r="21" spans="1:14" hidden="1" x14ac:dyDescent="0.3">
      <c r="A21">
        <v>19</v>
      </c>
      <c r="B21">
        <v>15661507</v>
      </c>
      <c r="C21" t="s">
        <v>32</v>
      </c>
      <c r="D21" t="s">
        <v>2953</v>
      </c>
      <c r="E21" t="s">
        <v>19</v>
      </c>
      <c r="F21">
        <v>45</v>
      </c>
      <c r="G21">
        <v>6</v>
      </c>
      <c r="H21" t="s">
        <v>2950</v>
      </c>
      <c r="I21" s="3">
        <v>0</v>
      </c>
      <c r="J21">
        <v>1</v>
      </c>
      <c r="K21">
        <v>0</v>
      </c>
      <c r="L21">
        <v>0</v>
      </c>
      <c r="M21" s="3">
        <v>158684.81</v>
      </c>
      <c r="N21">
        <v>0</v>
      </c>
    </row>
    <row r="22" spans="1:14" hidden="1" x14ac:dyDescent="0.3">
      <c r="A22">
        <v>20</v>
      </c>
      <c r="B22">
        <v>15568982</v>
      </c>
      <c r="C22" t="s">
        <v>33</v>
      </c>
      <c r="D22" t="s">
        <v>2953</v>
      </c>
      <c r="E22" t="s">
        <v>13</v>
      </c>
      <c r="F22">
        <v>24</v>
      </c>
      <c r="G22">
        <v>6</v>
      </c>
      <c r="H22" t="s">
        <v>2950</v>
      </c>
      <c r="I22" s="3">
        <v>0</v>
      </c>
      <c r="J22">
        <v>2</v>
      </c>
      <c r="K22">
        <v>1</v>
      </c>
      <c r="L22">
        <v>1</v>
      </c>
      <c r="M22" s="3">
        <v>54724.03</v>
      </c>
      <c r="N22">
        <v>0</v>
      </c>
    </row>
    <row r="23" spans="1:14" hidden="1" x14ac:dyDescent="0.3">
      <c r="A23">
        <v>21</v>
      </c>
      <c r="B23">
        <v>15577657</v>
      </c>
      <c r="C23" t="s">
        <v>34</v>
      </c>
      <c r="D23" t="s">
        <v>2953</v>
      </c>
      <c r="E23" t="s">
        <v>19</v>
      </c>
      <c r="F23">
        <v>41</v>
      </c>
      <c r="G23">
        <v>8</v>
      </c>
      <c r="H23" t="s">
        <v>2950</v>
      </c>
      <c r="I23" s="3">
        <v>0</v>
      </c>
      <c r="J23">
        <v>2</v>
      </c>
      <c r="K23">
        <v>1</v>
      </c>
      <c r="L23">
        <v>1</v>
      </c>
      <c r="M23" s="3">
        <v>170886.17</v>
      </c>
      <c r="N23">
        <v>0</v>
      </c>
    </row>
    <row r="24" spans="1:14" hidden="1" x14ac:dyDescent="0.3">
      <c r="A24">
        <v>22</v>
      </c>
      <c r="B24">
        <v>15597945</v>
      </c>
      <c r="C24" t="s">
        <v>35</v>
      </c>
      <c r="D24" t="s">
        <v>2956</v>
      </c>
      <c r="E24" t="s">
        <v>13</v>
      </c>
      <c r="F24">
        <v>32</v>
      </c>
      <c r="G24">
        <v>8</v>
      </c>
      <c r="H24" t="s">
        <v>2950</v>
      </c>
      <c r="I24" s="3">
        <v>0</v>
      </c>
      <c r="J24">
        <v>2</v>
      </c>
      <c r="K24">
        <v>1</v>
      </c>
      <c r="L24">
        <v>0</v>
      </c>
      <c r="M24" s="3">
        <v>138555.46</v>
      </c>
      <c r="N24">
        <v>0</v>
      </c>
    </row>
    <row r="25" spans="1:14" hidden="1" x14ac:dyDescent="0.3">
      <c r="A25">
        <v>23</v>
      </c>
      <c r="B25">
        <v>15699309</v>
      </c>
      <c r="C25" t="s">
        <v>36</v>
      </c>
      <c r="D25" t="s">
        <v>2955</v>
      </c>
      <c r="E25" t="s">
        <v>13</v>
      </c>
      <c r="F25">
        <v>38</v>
      </c>
      <c r="G25">
        <v>4</v>
      </c>
      <c r="H25" t="s">
        <v>2951</v>
      </c>
      <c r="I25" s="3">
        <v>0</v>
      </c>
      <c r="J25">
        <v>1</v>
      </c>
      <c r="K25">
        <v>1</v>
      </c>
      <c r="L25">
        <v>0</v>
      </c>
      <c r="M25" s="3">
        <v>118913.53</v>
      </c>
      <c r="N25">
        <v>1</v>
      </c>
    </row>
    <row r="26" spans="1:14" hidden="1" x14ac:dyDescent="0.3">
      <c r="A26">
        <v>24</v>
      </c>
      <c r="B26">
        <v>15725737</v>
      </c>
      <c r="C26" t="s">
        <v>37</v>
      </c>
      <c r="D26" t="s">
        <v>2953</v>
      </c>
      <c r="E26" t="s">
        <v>19</v>
      </c>
      <c r="F26">
        <v>46</v>
      </c>
      <c r="G26">
        <v>3</v>
      </c>
      <c r="H26" t="s">
        <v>2951</v>
      </c>
      <c r="I26" s="3">
        <v>0</v>
      </c>
      <c r="J26">
        <v>2</v>
      </c>
      <c r="K26">
        <v>0</v>
      </c>
      <c r="L26">
        <v>1</v>
      </c>
      <c r="M26" s="3">
        <v>8487.75</v>
      </c>
      <c r="N26">
        <v>0</v>
      </c>
    </row>
    <row r="27" spans="1:14" hidden="1" x14ac:dyDescent="0.3">
      <c r="A27">
        <v>25</v>
      </c>
      <c r="B27">
        <v>15625047</v>
      </c>
      <c r="C27" t="s">
        <v>38</v>
      </c>
      <c r="D27" t="s">
        <v>2953</v>
      </c>
      <c r="E27" t="s">
        <v>13</v>
      </c>
      <c r="F27">
        <v>38</v>
      </c>
      <c r="G27">
        <v>5</v>
      </c>
      <c r="H27" t="s">
        <v>2951</v>
      </c>
      <c r="I27" s="3">
        <v>0</v>
      </c>
      <c r="J27">
        <v>1</v>
      </c>
      <c r="K27">
        <v>1</v>
      </c>
      <c r="L27">
        <v>1</v>
      </c>
      <c r="M27" s="3">
        <v>187616.16</v>
      </c>
      <c r="N27">
        <v>0</v>
      </c>
    </row>
    <row r="28" spans="1:14" hidden="1" x14ac:dyDescent="0.3">
      <c r="A28">
        <v>26</v>
      </c>
      <c r="B28">
        <v>15738191</v>
      </c>
      <c r="C28" t="s">
        <v>39</v>
      </c>
      <c r="D28" t="s">
        <v>2954</v>
      </c>
      <c r="E28" t="s">
        <v>19</v>
      </c>
      <c r="F28">
        <v>25</v>
      </c>
      <c r="G28">
        <v>3</v>
      </c>
      <c r="H28" t="s">
        <v>2951</v>
      </c>
      <c r="I28" s="3">
        <v>0</v>
      </c>
      <c r="J28">
        <v>2</v>
      </c>
      <c r="K28">
        <v>0</v>
      </c>
      <c r="L28">
        <v>1</v>
      </c>
      <c r="M28" s="3">
        <v>124508.29</v>
      </c>
      <c r="N28">
        <v>0</v>
      </c>
    </row>
    <row r="29" spans="1:14" hidden="1" x14ac:dyDescent="0.3">
      <c r="A29">
        <v>27</v>
      </c>
      <c r="B29">
        <v>15736816</v>
      </c>
      <c r="C29" t="s">
        <v>40</v>
      </c>
      <c r="D29" t="s">
        <v>2954</v>
      </c>
      <c r="E29" t="s">
        <v>19</v>
      </c>
      <c r="F29">
        <v>36</v>
      </c>
      <c r="G29">
        <v>2</v>
      </c>
      <c r="H29" t="s">
        <v>2949</v>
      </c>
      <c r="I29" s="3">
        <v>136815.64000000001</v>
      </c>
      <c r="J29">
        <v>1</v>
      </c>
      <c r="K29">
        <v>1</v>
      </c>
      <c r="L29">
        <v>1</v>
      </c>
      <c r="M29" s="3">
        <v>170041.95</v>
      </c>
      <c r="N29">
        <v>0</v>
      </c>
    </row>
    <row r="30" spans="1:14" hidden="1" x14ac:dyDescent="0.3">
      <c r="A30">
        <v>28</v>
      </c>
      <c r="B30">
        <v>15700772</v>
      </c>
      <c r="C30" t="s">
        <v>41</v>
      </c>
      <c r="D30" t="s">
        <v>2953</v>
      </c>
      <c r="E30" t="s">
        <v>19</v>
      </c>
      <c r="F30">
        <v>44</v>
      </c>
      <c r="G30">
        <v>9</v>
      </c>
      <c r="H30" t="s">
        <v>2950</v>
      </c>
      <c r="I30" s="3">
        <v>0</v>
      </c>
      <c r="J30">
        <v>2</v>
      </c>
      <c r="K30">
        <v>0</v>
      </c>
      <c r="L30">
        <v>0</v>
      </c>
      <c r="M30" s="3">
        <v>38433.35</v>
      </c>
      <c r="N30">
        <v>0</v>
      </c>
    </row>
    <row r="31" spans="1:14" hidden="1" x14ac:dyDescent="0.3">
      <c r="A31">
        <v>29</v>
      </c>
      <c r="B31">
        <v>15728693</v>
      </c>
      <c r="C31" t="s">
        <v>42</v>
      </c>
      <c r="D31" t="s">
        <v>2946</v>
      </c>
      <c r="E31" t="s">
        <v>13</v>
      </c>
      <c r="F31">
        <v>43</v>
      </c>
      <c r="G31">
        <v>3</v>
      </c>
      <c r="H31" t="s">
        <v>2951</v>
      </c>
      <c r="I31" s="3">
        <v>141349.43</v>
      </c>
      <c r="J31">
        <v>1</v>
      </c>
      <c r="K31">
        <v>1</v>
      </c>
      <c r="L31">
        <v>1</v>
      </c>
      <c r="M31" s="3">
        <v>100187.43</v>
      </c>
      <c r="N31">
        <v>0</v>
      </c>
    </row>
    <row r="32" spans="1:14" hidden="1" x14ac:dyDescent="0.3">
      <c r="A32">
        <v>30</v>
      </c>
      <c r="B32">
        <v>15656300</v>
      </c>
      <c r="C32" t="s">
        <v>43</v>
      </c>
      <c r="D32" t="s">
        <v>2956</v>
      </c>
      <c r="E32" t="s">
        <v>19</v>
      </c>
      <c r="F32">
        <v>29</v>
      </c>
      <c r="G32">
        <v>0</v>
      </c>
      <c r="H32" t="s">
        <v>2949</v>
      </c>
      <c r="I32" s="3">
        <v>59697.17</v>
      </c>
      <c r="J32">
        <v>2</v>
      </c>
      <c r="K32">
        <v>1</v>
      </c>
      <c r="L32">
        <v>1</v>
      </c>
      <c r="M32" s="3">
        <v>53483.21</v>
      </c>
      <c r="N32">
        <v>0</v>
      </c>
    </row>
    <row r="33" spans="1:14" hidden="1" x14ac:dyDescent="0.3">
      <c r="A33">
        <v>31</v>
      </c>
      <c r="B33">
        <v>15589475</v>
      </c>
      <c r="C33" t="s">
        <v>44</v>
      </c>
      <c r="D33" t="s">
        <v>2956</v>
      </c>
      <c r="E33" t="s">
        <v>13</v>
      </c>
      <c r="F33">
        <v>39</v>
      </c>
      <c r="G33">
        <v>3</v>
      </c>
      <c r="H33" t="s">
        <v>2951</v>
      </c>
      <c r="I33" s="3">
        <v>0</v>
      </c>
      <c r="J33">
        <v>3</v>
      </c>
      <c r="K33">
        <v>1</v>
      </c>
      <c r="L33">
        <v>0</v>
      </c>
      <c r="M33" s="3">
        <v>140469.38</v>
      </c>
      <c r="N33">
        <v>1</v>
      </c>
    </row>
    <row r="34" spans="1:14" hidden="1" x14ac:dyDescent="0.3">
      <c r="A34">
        <v>32</v>
      </c>
      <c r="B34">
        <v>15706552</v>
      </c>
      <c r="C34" t="s">
        <v>45</v>
      </c>
      <c r="D34" t="s">
        <v>2953</v>
      </c>
      <c r="E34" t="s">
        <v>19</v>
      </c>
      <c r="F34">
        <v>36</v>
      </c>
      <c r="G34">
        <v>7</v>
      </c>
      <c r="H34" t="s">
        <v>2950</v>
      </c>
      <c r="I34" s="3">
        <v>85311.7</v>
      </c>
      <c r="J34">
        <v>1</v>
      </c>
      <c r="K34">
        <v>0</v>
      </c>
      <c r="L34">
        <v>1</v>
      </c>
      <c r="M34" s="3">
        <v>156731.91</v>
      </c>
      <c r="N34">
        <v>0</v>
      </c>
    </row>
    <row r="35" spans="1:14" hidden="1" x14ac:dyDescent="0.3">
      <c r="A35">
        <v>33</v>
      </c>
      <c r="B35">
        <v>15750181</v>
      </c>
      <c r="C35" t="s">
        <v>46</v>
      </c>
      <c r="D35" t="s">
        <v>2954</v>
      </c>
      <c r="E35" t="s">
        <v>19</v>
      </c>
      <c r="F35">
        <v>41</v>
      </c>
      <c r="G35">
        <v>9</v>
      </c>
      <c r="H35" t="s">
        <v>2950</v>
      </c>
      <c r="I35" s="3">
        <v>110112.54</v>
      </c>
      <c r="J35">
        <v>2</v>
      </c>
      <c r="K35">
        <v>0</v>
      </c>
      <c r="L35">
        <v>0</v>
      </c>
      <c r="M35" s="3">
        <v>81898.81</v>
      </c>
      <c r="N35">
        <v>0</v>
      </c>
    </row>
    <row r="36" spans="1:14" hidden="1" x14ac:dyDescent="0.3">
      <c r="A36">
        <v>34</v>
      </c>
      <c r="B36">
        <v>15659428</v>
      </c>
      <c r="C36" t="s">
        <v>47</v>
      </c>
      <c r="D36" t="s">
        <v>2946</v>
      </c>
      <c r="E36" t="s">
        <v>13</v>
      </c>
      <c r="F36">
        <v>42</v>
      </c>
      <c r="G36">
        <v>6</v>
      </c>
      <c r="H36" t="s">
        <v>2950</v>
      </c>
      <c r="I36" s="3">
        <v>0</v>
      </c>
      <c r="J36">
        <v>2</v>
      </c>
      <c r="K36">
        <v>1</v>
      </c>
      <c r="L36">
        <v>1</v>
      </c>
      <c r="M36" s="3">
        <v>34410.550000000003</v>
      </c>
      <c r="N36">
        <v>0</v>
      </c>
    </row>
    <row r="37" spans="1:14" hidden="1" x14ac:dyDescent="0.3">
      <c r="A37">
        <v>35</v>
      </c>
      <c r="B37">
        <v>15732963</v>
      </c>
      <c r="C37" t="s">
        <v>48</v>
      </c>
      <c r="D37" t="s">
        <v>2946</v>
      </c>
      <c r="E37" t="s">
        <v>13</v>
      </c>
      <c r="F37">
        <v>29</v>
      </c>
      <c r="G37">
        <v>9</v>
      </c>
      <c r="H37" t="s">
        <v>2950</v>
      </c>
      <c r="I37" s="3">
        <v>0</v>
      </c>
      <c r="J37">
        <v>2</v>
      </c>
      <c r="K37">
        <v>1</v>
      </c>
      <c r="L37">
        <v>1</v>
      </c>
      <c r="M37" s="3">
        <v>142033.07</v>
      </c>
      <c r="N37">
        <v>0</v>
      </c>
    </row>
    <row r="38" spans="1:14" hidden="1" x14ac:dyDescent="0.3">
      <c r="A38">
        <v>36</v>
      </c>
      <c r="B38">
        <v>15794171</v>
      </c>
      <c r="C38" t="s">
        <v>49</v>
      </c>
      <c r="D38" t="s">
        <v>2954</v>
      </c>
      <c r="E38" t="s">
        <v>13</v>
      </c>
      <c r="F38">
        <v>45</v>
      </c>
      <c r="G38">
        <v>0</v>
      </c>
      <c r="H38" t="s">
        <v>2949</v>
      </c>
      <c r="I38" s="3">
        <v>134264.04</v>
      </c>
      <c r="J38">
        <v>1</v>
      </c>
      <c r="K38">
        <v>1</v>
      </c>
      <c r="L38">
        <v>0</v>
      </c>
      <c r="M38" s="3">
        <v>27822.99</v>
      </c>
      <c r="N38">
        <v>1</v>
      </c>
    </row>
    <row r="39" spans="1:14" hidden="1" x14ac:dyDescent="0.3">
      <c r="A39">
        <v>37</v>
      </c>
      <c r="B39">
        <v>15788448</v>
      </c>
      <c r="C39" t="s">
        <v>50</v>
      </c>
      <c r="D39" t="s">
        <v>2946</v>
      </c>
      <c r="E39" t="s">
        <v>19</v>
      </c>
      <c r="F39">
        <v>31</v>
      </c>
      <c r="G39">
        <v>3</v>
      </c>
      <c r="H39" t="s">
        <v>2951</v>
      </c>
      <c r="I39" s="3">
        <v>145260.23000000001</v>
      </c>
      <c r="J39">
        <v>1</v>
      </c>
      <c r="K39">
        <v>0</v>
      </c>
      <c r="L39">
        <v>1</v>
      </c>
      <c r="M39" s="3">
        <v>114066.77</v>
      </c>
      <c r="N39">
        <v>0</v>
      </c>
    </row>
    <row r="40" spans="1:14" hidden="1" x14ac:dyDescent="0.3">
      <c r="A40">
        <v>38</v>
      </c>
      <c r="B40">
        <v>15729599</v>
      </c>
      <c r="C40" t="s">
        <v>51</v>
      </c>
      <c r="D40" t="s">
        <v>2955</v>
      </c>
      <c r="E40" t="s">
        <v>19</v>
      </c>
      <c r="F40">
        <v>33</v>
      </c>
      <c r="G40">
        <v>7</v>
      </c>
      <c r="H40" t="s">
        <v>2950</v>
      </c>
      <c r="I40" s="3">
        <v>76548.600000000006</v>
      </c>
      <c r="J40">
        <v>1</v>
      </c>
      <c r="K40">
        <v>0</v>
      </c>
      <c r="L40">
        <v>1</v>
      </c>
      <c r="M40" s="3">
        <v>98453.45</v>
      </c>
      <c r="N40">
        <v>0</v>
      </c>
    </row>
    <row r="41" spans="1:14" hidden="1" x14ac:dyDescent="0.3">
      <c r="A41">
        <v>39</v>
      </c>
      <c r="B41">
        <v>15717426</v>
      </c>
      <c r="C41" t="s">
        <v>52</v>
      </c>
      <c r="D41" t="s">
        <v>2954</v>
      </c>
      <c r="E41" t="s">
        <v>19</v>
      </c>
      <c r="F41">
        <v>36</v>
      </c>
      <c r="G41">
        <v>7</v>
      </c>
      <c r="H41" t="s">
        <v>2950</v>
      </c>
      <c r="I41" s="3">
        <v>0</v>
      </c>
      <c r="J41">
        <v>1</v>
      </c>
      <c r="K41">
        <v>1</v>
      </c>
      <c r="L41">
        <v>1</v>
      </c>
      <c r="M41" s="3">
        <v>40812.9</v>
      </c>
      <c r="N41">
        <v>0</v>
      </c>
    </row>
    <row r="42" spans="1:14" hidden="1" x14ac:dyDescent="0.3">
      <c r="A42">
        <v>40</v>
      </c>
      <c r="B42">
        <v>15585768</v>
      </c>
      <c r="C42" t="s">
        <v>53</v>
      </c>
      <c r="D42" t="s">
        <v>2946</v>
      </c>
      <c r="E42" t="s">
        <v>19</v>
      </c>
      <c r="F42">
        <v>41</v>
      </c>
      <c r="G42">
        <v>6</v>
      </c>
      <c r="H42" t="s">
        <v>2950</v>
      </c>
      <c r="I42" s="3">
        <v>70349.48</v>
      </c>
      <c r="J42">
        <v>2</v>
      </c>
      <c r="K42">
        <v>0</v>
      </c>
      <c r="L42">
        <v>1</v>
      </c>
      <c r="M42" s="3">
        <v>178074.04</v>
      </c>
      <c r="N42">
        <v>0</v>
      </c>
    </row>
    <row r="43" spans="1:14" hidden="1" x14ac:dyDescent="0.3">
      <c r="A43">
        <v>41</v>
      </c>
      <c r="B43">
        <v>15619360</v>
      </c>
      <c r="C43" t="s">
        <v>54</v>
      </c>
      <c r="D43" t="s">
        <v>2956</v>
      </c>
      <c r="E43" t="s">
        <v>19</v>
      </c>
      <c r="F43">
        <v>40</v>
      </c>
      <c r="G43">
        <v>4</v>
      </c>
      <c r="H43" t="s">
        <v>2951</v>
      </c>
      <c r="I43" s="3">
        <v>0</v>
      </c>
      <c r="J43">
        <v>1</v>
      </c>
      <c r="K43">
        <v>1</v>
      </c>
      <c r="L43">
        <v>0</v>
      </c>
      <c r="M43" s="3">
        <v>70154.22</v>
      </c>
      <c r="N43">
        <v>0</v>
      </c>
    </row>
    <row r="44" spans="1:14" hidden="1" x14ac:dyDescent="0.3">
      <c r="A44">
        <v>42</v>
      </c>
      <c r="B44">
        <v>15738148</v>
      </c>
      <c r="C44" t="s">
        <v>55</v>
      </c>
      <c r="D44" t="s">
        <v>2946</v>
      </c>
      <c r="E44" t="s">
        <v>13</v>
      </c>
      <c r="F44">
        <v>51</v>
      </c>
      <c r="G44">
        <v>8</v>
      </c>
      <c r="H44" t="s">
        <v>2950</v>
      </c>
      <c r="I44" s="3">
        <v>122522.32</v>
      </c>
      <c r="J44">
        <v>1</v>
      </c>
      <c r="K44">
        <v>0</v>
      </c>
      <c r="L44">
        <v>0</v>
      </c>
      <c r="M44" s="3">
        <v>181297.65</v>
      </c>
      <c r="N44">
        <v>1</v>
      </c>
    </row>
    <row r="45" spans="1:14" hidden="1" x14ac:dyDescent="0.3">
      <c r="A45">
        <v>43</v>
      </c>
      <c r="B45">
        <v>15687946</v>
      </c>
      <c r="C45" t="s">
        <v>56</v>
      </c>
      <c r="D45" t="s">
        <v>2954</v>
      </c>
      <c r="E45" t="s">
        <v>13</v>
      </c>
      <c r="F45">
        <v>61</v>
      </c>
      <c r="G45">
        <v>2</v>
      </c>
      <c r="H45" t="s">
        <v>2949</v>
      </c>
      <c r="I45" s="3">
        <v>117419.35</v>
      </c>
      <c r="J45">
        <v>1</v>
      </c>
      <c r="K45">
        <v>1</v>
      </c>
      <c r="L45">
        <v>1</v>
      </c>
      <c r="M45" s="3">
        <v>94153.83</v>
      </c>
      <c r="N45">
        <v>0</v>
      </c>
    </row>
    <row r="46" spans="1:14" hidden="1" x14ac:dyDescent="0.3">
      <c r="A46">
        <v>44</v>
      </c>
      <c r="B46">
        <v>15755196</v>
      </c>
      <c r="C46" t="s">
        <v>57</v>
      </c>
      <c r="D46" t="s">
        <v>2954</v>
      </c>
      <c r="E46" t="s">
        <v>13</v>
      </c>
      <c r="F46">
        <v>49</v>
      </c>
      <c r="G46">
        <v>2</v>
      </c>
      <c r="H46" t="s">
        <v>2949</v>
      </c>
      <c r="I46" s="3">
        <v>131394.56</v>
      </c>
      <c r="J46">
        <v>1</v>
      </c>
      <c r="K46">
        <v>0</v>
      </c>
      <c r="L46">
        <v>0</v>
      </c>
      <c r="M46" s="3">
        <v>194365.76</v>
      </c>
      <c r="N46">
        <v>1</v>
      </c>
    </row>
    <row r="47" spans="1:14" hidden="1" x14ac:dyDescent="0.3">
      <c r="A47">
        <v>45</v>
      </c>
      <c r="B47">
        <v>15684171</v>
      </c>
      <c r="C47" t="s">
        <v>58</v>
      </c>
      <c r="D47" t="s">
        <v>2954</v>
      </c>
      <c r="E47" t="s">
        <v>13</v>
      </c>
      <c r="F47">
        <v>61</v>
      </c>
      <c r="G47">
        <v>5</v>
      </c>
      <c r="H47" t="s">
        <v>2951</v>
      </c>
      <c r="I47" s="3">
        <v>155931.10999999999</v>
      </c>
      <c r="J47">
        <v>1</v>
      </c>
      <c r="K47">
        <v>1</v>
      </c>
      <c r="L47">
        <v>1</v>
      </c>
      <c r="M47" s="3">
        <v>158338.39000000001</v>
      </c>
      <c r="N47">
        <v>0</v>
      </c>
    </row>
    <row r="48" spans="1:14" hidden="1" x14ac:dyDescent="0.3">
      <c r="A48">
        <v>46</v>
      </c>
      <c r="B48">
        <v>15754849</v>
      </c>
      <c r="C48" t="s">
        <v>59</v>
      </c>
      <c r="D48" t="s">
        <v>2955</v>
      </c>
      <c r="E48" t="s">
        <v>13</v>
      </c>
      <c r="F48">
        <v>32</v>
      </c>
      <c r="G48">
        <v>4</v>
      </c>
      <c r="H48" t="s">
        <v>2951</v>
      </c>
      <c r="I48" s="3">
        <v>109421.13</v>
      </c>
      <c r="J48">
        <v>2</v>
      </c>
      <c r="K48">
        <v>1</v>
      </c>
      <c r="L48">
        <v>1</v>
      </c>
      <c r="M48" s="3">
        <v>126517.46</v>
      </c>
      <c r="N48">
        <v>0</v>
      </c>
    </row>
    <row r="49" spans="1:14" hidden="1" x14ac:dyDescent="0.3">
      <c r="A49">
        <v>47</v>
      </c>
      <c r="B49">
        <v>15602280</v>
      </c>
      <c r="C49" t="s">
        <v>60</v>
      </c>
      <c r="D49" t="s">
        <v>2956</v>
      </c>
      <c r="E49" t="s">
        <v>13</v>
      </c>
      <c r="F49">
        <v>27</v>
      </c>
      <c r="G49">
        <v>9</v>
      </c>
      <c r="H49" t="s">
        <v>2950</v>
      </c>
      <c r="I49" s="3">
        <v>112045.67</v>
      </c>
      <c r="J49">
        <v>1</v>
      </c>
      <c r="K49">
        <v>1</v>
      </c>
      <c r="L49">
        <v>1</v>
      </c>
      <c r="M49" s="3">
        <v>119708.21</v>
      </c>
      <c r="N49">
        <v>1</v>
      </c>
    </row>
    <row r="50" spans="1:14" hidden="1" x14ac:dyDescent="0.3">
      <c r="A50">
        <v>48</v>
      </c>
      <c r="B50">
        <v>15771573</v>
      </c>
      <c r="C50" t="s">
        <v>61</v>
      </c>
      <c r="D50" t="s">
        <v>2946</v>
      </c>
      <c r="E50" t="s">
        <v>13</v>
      </c>
      <c r="F50">
        <v>39</v>
      </c>
      <c r="G50">
        <v>9</v>
      </c>
      <c r="H50" t="s">
        <v>2950</v>
      </c>
      <c r="I50" s="3">
        <v>137843.79999999999</v>
      </c>
      <c r="J50">
        <v>1</v>
      </c>
      <c r="K50">
        <v>1</v>
      </c>
      <c r="L50">
        <v>1</v>
      </c>
      <c r="M50" s="3">
        <v>117622.8</v>
      </c>
      <c r="N50">
        <v>1</v>
      </c>
    </row>
    <row r="51" spans="1:14" hidden="1" x14ac:dyDescent="0.3">
      <c r="A51">
        <v>49</v>
      </c>
      <c r="B51">
        <v>15766205</v>
      </c>
      <c r="C51" t="s">
        <v>62</v>
      </c>
      <c r="D51" t="s">
        <v>2956</v>
      </c>
      <c r="E51" t="s">
        <v>19</v>
      </c>
      <c r="F51">
        <v>38</v>
      </c>
      <c r="G51">
        <v>2</v>
      </c>
      <c r="H51" t="s">
        <v>2949</v>
      </c>
      <c r="I51" s="3">
        <v>103391.38</v>
      </c>
      <c r="J51">
        <v>1</v>
      </c>
      <c r="K51">
        <v>0</v>
      </c>
      <c r="L51">
        <v>1</v>
      </c>
      <c r="M51" s="3">
        <v>90878.13</v>
      </c>
      <c r="N51">
        <v>0</v>
      </c>
    </row>
    <row r="52" spans="1:14" hidden="1" x14ac:dyDescent="0.3">
      <c r="A52">
        <v>50</v>
      </c>
      <c r="B52">
        <v>15771873</v>
      </c>
      <c r="C52" t="s">
        <v>63</v>
      </c>
      <c r="D52" t="s">
        <v>2946</v>
      </c>
      <c r="E52" t="s">
        <v>13</v>
      </c>
      <c r="F52">
        <v>37</v>
      </c>
      <c r="G52">
        <v>2</v>
      </c>
      <c r="H52" t="s">
        <v>2949</v>
      </c>
      <c r="I52" s="3">
        <v>103769.22</v>
      </c>
      <c r="J52">
        <v>2</v>
      </c>
      <c r="K52">
        <v>1</v>
      </c>
      <c r="L52">
        <v>0</v>
      </c>
      <c r="M52" s="3">
        <v>194099.12</v>
      </c>
      <c r="N52">
        <v>0</v>
      </c>
    </row>
    <row r="53" spans="1:14" hidden="1" x14ac:dyDescent="0.3">
      <c r="A53">
        <v>51</v>
      </c>
      <c r="B53">
        <v>15616550</v>
      </c>
      <c r="C53" t="s">
        <v>64</v>
      </c>
      <c r="D53" t="s">
        <v>2956</v>
      </c>
      <c r="E53" t="s">
        <v>19</v>
      </c>
      <c r="F53">
        <v>44</v>
      </c>
      <c r="G53">
        <v>10</v>
      </c>
      <c r="H53" t="s">
        <v>2950</v>
      </c>
      <c r="I53" s="3">
        <v>116363.37</v>
      </c>
      <c r="J53">
        <v>2</v>
      </c>
      <c r="K53">
        <v>1</v>
      </c>
      <c r="L53">
        <v>0</v>
      </c>
      <c r="M53" s="3">
        <v>198059.16</v>
      </c>
      <c r="N53">
        <v>0</v>
      </c>
    </row>
    <row r="54" spans="1:14" hidden="1" x14ac:dyDescent="0.3">
      <c r="A54">
        <v>52</v>
      </c>
      <c r="B54">
        <v>15768193</v>
      </c>
      <c r="C54" t="s">
        <v>65</v>
      </c>
      <c r="D54" t="s">
        <v>2946</v>
      </c>
      <c r="E54" t="s">
        <v>19</v>
      </c>
      <c r="F54">
        <v>36</v>
      </c>
      <c r="G54">
        <v>5</v>
      </c>
      <c r="H54" t="s">
        <v>2951</v>
      </c>
      <c r="I54" s="3">
        <v>146050.97</v>
      </c>
      <c r="J54">
        <v>2</v>
      </c>
      <c r="K54">
        <v>0</v>
      </c>
      <c r="L54">
        <v>0</v>
      </c>
      <c r="M54" s="3">
        <v>86424.57</v>
      </c>
      <c r="N54">
        <v>0</v>
      </c>
    </row>
    <row r="55" spans="1:14" hidden="1" x14ac:dyDescent="0.3">
      <c r="A55">
        <v>53</v>
      </c>
      <c r="B55">
        <v>15683553</v>
      </c>
      <c r="C55" t="s">
        <v>66</v>
      </c>
      <c r="D55" t="s">
        <v>2946</v>
      </c>
      <c r="E55" t="s">
        <v>13</v>
      </c>
      <c r="F55">
        <v>33</v>
      </c>
      <c r="G55">
        <v>5</v>
      </c>
      <c r="H55" t="s">
        <v>2951</v>
      </c>
      <c r="I55" s="3">
        <v>0</v>
      </c>
      <c r="J55">
        <v>2</v>
      </c>
      <c r="K55">
        <v>0</v>
      </c>
      <c r="L55">
        <v>0</v>
      </c>
      <c r="M55" s="3">
        <v>116978.19</v>
      </c>
      <c r="N55">
        <v>0</v>
      </c>
    </row>
    <row r="56" spans="1:14" hidden="1" x14ac:dyDescent="0.3">
      <c r="A56">
        <v>54</v>
      </c>
      <c r="B56">
        <v>15702298</v>
      </c>
      <c r="C56" t="s">
        <v>67</v>
      </c>
      <c r="D56" t="s">
        <v>2946</v>
      </c>
      <c r="E56" t="s">
        <v>19</v>
      </c>
      <c r="F56">
        <v>41</v>
      </c>
      <c r="G56">
        <v>8</v>
      </c>
      <c r="H56" t="s">
        <v>2950</v>
      </c>
      <c r="I56" s="3">
        <v>125561.97</v>
      </c>
      <c r="J56">
        <v>1</v>
      </c>
      <c r="K56">
        <v>0</v>
      </c>
      <c r="L56">
        <v>0</v>
      </c>
      <c r="M56" s="3">
        <v>164040.94</v>
      </c>
      <c r="N56">
        <v>1</v>
      </c>
    </row>
    <row r="57" spans="1:14" hidden="1" x14ac:dyDescent="0.3">
      <c r="A57">
        <v>55</v>
      </c>
      <c r="B57">
        <v>15569590</v>
      </c>
      <c r="C57" t="s">
        <v>68</v>
      </c>
      <c r="D57" t="s">
        <v>2956</v>
      </c>
      <c r="E57" t="s">
        <v>19</v>
      </c>
      <c r="F57">
        <v>42</v>
      </c>
      <c r="G57">
        <v>1</v>
      </c>
      <c r="H57" t="s">
        <v>2949</v>
      </c>
      <c r="I57" s="3">
        <v>98495.72</v>
      </c>
      <c r="J57">
        <v>1</v>
      </c>
      <c r="K57">
        <v>1</v>
      </c>
      <c r="L57">
        <v>0</v>
      </c>
      <c r="M57" s="3">
        <v>40014.76</v>
      </c>
      <c r="N57">
        <v>1</v>
      </c>
    </row>
    <row r="58" spans="1:14" hidden="1" x14ac:dyDescent="0.3">
      <c r="A58">
        <v>56</v>
      </c>
      <c r="B58">
        <v>15760861</v>
      </c>
      <c r="C58" t="s">
        <v>69</v>
      </c>
      <c r="D58" t="s">
        <v>2954</v>
      </c>
      <c r="E58" t="s">
        <v>19</v>
      </c>
      <c r="F58">
        <v>43</v>
      </c>
      <c r="G58">
        <v>1</v>
      </c>
      <c r="H58" t="s">
        <v>2949</v>
      </c>
      <c r="I58" s="3">
        <v>125211.92</v>
      </c>
      <c r="J58">
        <v>1</v>
      </c>
      <c r="K58">
        <v>1</v>
      </c>
      <c r="L58">
        <v>1</v>
      </c>
      <c r="M58" s="3">
        <v>113410.49</v>
      </c>
      <c r="N58">
        <v>0</v>
      </c>
    </row>
    <row r="59" spans="1:14" hidden="1" x14ac:dyDescent="0.3">
      <c r="A59">
        <v>57</v>
      </c>
      <c r="B59">
        <v>15630053</v>
      </c>
      <c r="C59" t="s">
        <v>70</v>
      </c>
      <c r="D59" t="s">
        <v>2946</v>
      </c>
      <c r="E59" t="s">
        <v>19</v>
      </c>
      <c r="F59">
        <v>45</v>
      </c>
      <c r="G59">
        <v>5</v>
      </c>
      <c r="H59" t="s">
        <v>2951</v>
      </c>
      <c r="I59" s="3">
        <v>127864.4</v>
      </c>
      <c r="J59">
        <v>1</v>
      </c>
      <c r="K59">
        <v>1</v>
      </c>
      <c r="L59">
        <v>0</v>
      </c>
      <c r="M59" s="3">
        <v>87107.57</v>
      </c>
      <c r="N59">
        <v>0</v>
      </c>
    </row>
    <row r="60" spans="1:14" hidden="1" x14ac:dyDescent="0.3">
      <c r="A60">
        <v>58</v>
      </c>
      <c r="B60">
        <v>15647091</v>
      </c>
      <c r="C60" t="s">
        <v>71</v>
      </c>
      <c r="D60" t="s">
        <v>2954</v>
      </c>
      <c r="E60" t="s">
        <v>19</v>
      </c>
      <c r="F60">
        <v>19</v>
      </c>
      <c r="G60">
        <v>0</v>
      </c>
      <c r="H60" t="s">
        <v>2949</v>
      </c>
      <c r="I60" s="3">
        <v>75888.2</v>
      </c>
      <c r="J60">
        <v>1</v>
      </c>
      <c r="K60">
        <v>0</v>
      </c>
      <c r="L60">
        <v>0</v>
      </c>
      <c r="M60" s="3">
        <v>45613.75</v>
      </c>
      <c r="N60">
        <v>0</v>
      </c>
    </row>
    <row r="61" spans="1:14" hidden="1" x14ac:dyDescent="0.3">
      <c r="A61">
        <v>59</v>
      </c>
      <c r="B61">
        <v>15623944</v>
      </c>
      <c r="C61" t="s">
        <v>72</v>
      </c>
      <c r="D61" t="s">
        <v>2955</v>
      </c>
      <c r="E61" t="s">
        <v>13</v>
      </c>
      <c r="F61">
        <v>66</v>
      </c>
      <c r="G61">
        <v>4</v>
      </c>
      <c r="H61" t="s">
        <v>2951</v>
      </c>
      <c r="I61" s="3">
        <v>0</v>
      </c>
      <c r="J61">
        <v>1</v>
      </c>
      <c r="K61">
        <v>1</v>
      </c>
      <c r="L61">
        <v>0</v>
      </c>
      <c r="M61" s="3">
        <v>1643.11</v>
      </c>
      <c r="N61">
        <v>1</v>
      </c>
    </row>
    <row r="62" spans="1:14" hidden="1" x14ac:dyDescent="0.3">
      <c r="A62">
        <v>60</v>
      </c>
      <c r="B62">
        <v>15804771</v>
      </c>
      <c r="C62" t="s">
        <v>73</v>
      </c>
      <c r="D62" t="s">
        <v>2954</v>
      </c>
      <c r="E62" t="s">
        <v>19</v>
      </c>
      <c r="F62">
        <v>51</v>
      </c>
      <c r="G62">
        <v>4</v>
      </c>
      <c r="H62" t="s">
        <v>2951</v>
      </c>
      <c r="I62" s="3">
        <v>40685.919999999998</v>
      </c>
      <c r="J62">
        <v>1</v>
      </c>
      <c r="K62">
        <v>1</v>
      </c>
      <c r="L62">
        <v>1</v>
      </c>
      <c r="M62" s="3">
        <v>46775.28</v>
      </c>
      <c r="N62">
        <v>0</v>
      </c>
    </row>
    <row r="63" spans="1:14" hidden="1" x14ac:dyDescent="0.3">
      <c r="A63">
        <v>61</v>
      </c>
      <c r="B63">
        <v>15651280</v>
      </c>
      <c r="C63" t="s">
        <v>74</v>
      </c>
      <c r="D63" t="s">
        <v>2956</v>
      </c>
      <c r="E63" t="s">
        <v>19</v>
      </c>
      <c r="F63">
        <v>35</v>
      </c>
      <c r="G63">
        <v>5</v>
      </c>
      <c r="H63" t="s">
        <v>2951</v>
      </c>
      <c r="I63" s="3">
        <v>136857</v>
      </c>
      <c r="J63">
        <v>1</v>
      </c>
      <c r="K63">
        <v>0</v>
      </c>
      <c r="L63">
        <v>0</v>
      </c>
      <c r="M63" s="3">
        <v>84509.57</v>
      </c>
      <c r="N63">
        <v>0</v>
      </c>
    </row>
    <row r="64" spans="1:14" hidden="1" x14ac:dyDescent="0.3">
      <c r="A64">
        <v>62</v>
      </c>
      <c r="B64">
        <v>15773469</v>
      </c>
      <c r="C64" t="s">
        <v>75</v>
      </c>
      <c r="D64" t="s">
        <v>2955</v>
      </c>
      <c r="E64" t="s">
        <v>13</v>
      </c>
      <c r="F64">
        <v>27</v>
      </c>
      <c r="G64">
        <v>9</v>
      </c>
      <c r="H64" t="s">
        <v>2950</v>
      </c>
      <c r="I64" s="3">
        <v>152328.88</v>
      </c>
      <c r="J64">
        <v>2</v>
      </c>
      <c r="K64">
        <v>0</v>
      </c>
      <c r="L64">
        <v>0</v>
      </c>
      <c r="M64" s="3">
        <v>126494.82</v>
      </c>
      <c r="N64">
        <v>0</v>
      </c>
    </row>
    <row r="65" spans="1:14" hidden="1" x14ac:dyDescent="0.3">
      <c r="A65">
        <v>63</v>
      </c>
      <c r="B65">
        <v>15702014</v>
      </c>
      <c r="C65" t="s">
        <v>76</v>
      </c>
      <c r="D65" t="s">
        <v>2955</v>
      </c>
      <c r="E65" t="s">
        <v>19</v>
      </c>
      <c r="F65">
        <v>33</v>
      </c>
      <c r="G65">
        <v>1</v>
      </c>
      <c r="H65" t="s">
        <v>2949</v>
      </c>
      <c r="I65" s="3">
        <v>56084.69</v>
      </c>
      <c r="J65">
        <v>2</v>
      </c>
      <c r="K65">
        <v>0</v>
      </c>
      <c r="L65">
        <v>0</v>
      </c>
      <c r="M65" s="3">
        <v>178798.13</v>
      </c>
      <c r="N65">
        <v>0</v>
      </c>
    </row>
    <row r="66" spans="1:14" hidden="1" x14ac:dyDescent="0.3">
      <c r="A66">
        <v>64</v>
      </c>
      <c r="B66">
        <v>15751208</v>
      </c>
      <c r="C66" t="s">
        <v>77</v>
      </c>
      <c r="D66" t="s">
        <v>2946</v>
      </c>
      <c r="E66" t="s">
        <v>19</v>
      </c>
      <c r="F66">
        <v>56</v>
      </c>
      <c r="G66">
        <v>8</v>
      </c>
      <c r="H66" t="s">
        <v>2950</v>
      </c>
      <c r="I66" s="3">
        <v>78707.16</v>
      </c>
      <c r="J66">
        <v>1</v>
      </c>
      <c r="K66">
        <v>1</v>
      </c>
      <c r="L66">
        <v>1</v>
      </c>
      <c r="M66" s="3">
        <v>99398.36</v>
      </c>
      <c r="N66">
        <v>0</v>
      </c>
    </row>
    <row r="67" spans="1:14" hidden="1" x14ac:dyDescent="0.3">
      <c r="A67">
        <v>65</v>
      </c>
      <c r="B67">
        <v>15592461</v>
      </c>
      <c r="C67" t="s">
        <v>78</v>
      </c>
      <c r="D67" t="s">
        <v>2954</v>
      </c>
      <c r="E67" t="s">
        <v>19</v>
      </c>
      <c r="F67">
        <v>26</v>
      </c>
      <c r="G67">
        <v>4</v>
      </c>
      <c r="H67" t="s">
        <v>2951</v>
      </c>
      <c r="I67" s="3">
        <v>109166.37</v>
      </c>
      <c r="J67">
        <v>1</v>
      </c>
      <c r="K67">
        <v>1</v>
      </c>
      <c r="L67">
        <v>1</v>
      </c>
      <c r="M67" s="3">
        <v>92840.67</v>
      </c>
      <c r="N67">
        <v>0</v>
      </c>
    </row>
    <row r="68" spans="1:14" hidden="1" x14ac:dyDescent="0.3">
      <c r="A68">
        <v>66</v>
      </c>
      <c r="B68">
        <v>15789484</v>
      </c>
      <c r="C68" t="s">
        <v>79</v>
      </c>
      <c r="D68" t="s">
        <v>2955</v>
      </c>
      <c r="E68" t="s">
        <v>13</v>
      </c>
      <c r="F68">
        <v>36</v>
      </c>
      <c r="G68">
        <v>6</v>
      </c>
      <c r="H68" t="s">
        <v>2950</v>
      </c>
      <c r="I68" s="3">
        <v>169831.46</v>
      </c>
      <c r="J68">
        <v>2</v>
      </c>
      <c r="K68">
        <v>1</v>
      </c>
      <c r="L68">
        <v>1</v>
      </c>
      <c r="M68" s="3">
        <v>27758.36</v>
      </c>
      <c r="N68">
        <v>0</v>
      </c>
    </row>
    <row r="69" spans="1:14" hidden="1" x14ac:dyDescent="0.3">
      <c r="A69">
        <v>67</v>
      </c>
      <c r="B69">
        <v>15696061</v>
      </c>
      <c r="C69" t="s">
        <v>80</v>
      </c>
      <c r="D69" t="s">
        <v>2954</v>
      </c>
      <c r="E69" t="s">
        <v>13</v>
      </c>
      <c r="F69">
        <v>34</v>
      </c>
      <c r="G69">
        <v>1</v>
      </c>
      <c r="H69" t="s">
        <v>2949</v>
      </c>
      <c r="I69" s="3">
        <v>101633.04</v>
      </c>
      <c r="J69">
        <v>1</v>
      </c>
      <c r="K69">
        <v>1</v>
      </c>
      <c r="L69">
        <v>0</v>
      </c>
      <c r="M69" s="3">
        <v>110431.51</v>
      </c>
      <c r="N69">
        <v>0</v>
      </c>
    </row>
    <row r="70" spans="1:14" hidden="1" x14ac:dyDescent="0.3">
      <c r="A70">
        <v>68</v>
      </c>
      <c r="B70">
        <v>15641582</v>
      </c>
      <c r="C70" t="s">
        <v>81</v>
      </c>
      <c r="D70" t="s">
        <v>2953</v>
      </c>
      <c r="E70" t="s">
        <v>19</v>
      </c>
      <c r="F70">
        <v>43</v>
      </c>
      <c r="G70">
        <v>10</v>
      </c>
      <c r="H70" t="s">
        <v>2950</v>
      </c>
      <c r="I70" s="3">
        <v>123180.01</v>
      </c>
      <c r="J70">
        <v>2</v>
      </c>
      <c r="K70">
        <v>1</v>
      </c>
      <c r="L70">
        <v>1</v>
      </c>
      <c r="M70" s="3">
        <v>196673.28</v>
      </c>
      <c r="N70">
        <v>0</v>
      </c>
    </row>
    <row r="71" spans="1:14" hidden="1" x14ac:dyDescent="0.3">
      <c r="A71">
        <v>69</v>
      </c>
      <c r="B71">
        <v>15638424</v>
      </c>
      <c r="C71" t="s">
        <v>82</v>
      </c>
      <c r="D71" t="s">
        <v>2955</v>
      </c>
      <c r="E71" t="s">
        <v>13</v>
      </c>
      <c r="F71">
        <v>35</v>
      </c>
      <c r="G71">
        <v>5</v>
      </c>
      <c r="H71" t="s">
        <v>2951</v>
      </c>
      <c r="I71" s="3">
        <v>150725.53</v>
      </c>
      <c r="J71">
        <v>2</v>
      </c>
      <c r="K71">
        <v>0</v>
      </c>
      <c r="L71">
        <v>1</v>
      </c>
      <c r="M71" s="3">
        <v>113656.85</v>
      </c>
      <c r="N71">
        <v>0</v>
      </c>
    </row>
    <row r="72" spans="1:14" hidden="1" x14ac:dyDescent="0.3">
      <c r="A72">
        <v>70</v>
      </c>
      <c r="B72">
        <v>15755648</v>
      </c>
      <c r="C72" t="s">
        <v>83</v>
      </c>
      <c r="D72" t="s">
        <v>2946</v>
      </c>
      <c r="E72" t="s">
        <v>13</v>
      </c>
      <c r="F72">
        <v>21</v>
      </c>
      <c r="G72">
        <v>8</v>
      </c>
      <c r="H72" t="s">
        <v>2950</v>
      </c>
      <c r="I72" s="3">
        <v>98373.26</v>
      </c>
      <c r="J72">
        <v>1</v>
      </c>
      <c r="K72">
        <v>1</v>
      </c>
      <c r="L72">
        <v>0</v>
      </c>
      <c r="M72" s="3">
        <v>18203</v>
      </c>
      <c r="N72">
        <v>0</v>
      </c>
    </row>
    <row r="73" spans="1:14" hidden="1" x14ac:dyDescent="0.3">
      <c r="A73">
        <v>71</v>
      </c>
      <c r="B73">
        <v>15703793</v>
      </c>
      <c r="C73" t="s">
        <v>84</v>
      </c>
      <c r="D73" t="s">
        <v>2946</v>
      </c>
      <c r="E73" t="s">
        <v>19</v>
      </c>
      <c r="F73">
        <v>58</v>
      </c>
      <c r="G73">
        <v>2</v>
      </c>
      <c r="H73" t="s">
        <v>2949</v>
      </c>
      <c r="I73" s="3">
        <v>133745.44</v>
      </c>
      <c r="J73">
        <v>4</v>
      </c>
      <c r="K73">
        <v>1</v>
      </c>
      <c r="L73">
        <v>0</v>
      </c>
      <c r="M73" s="3">
        <v>28373.86</v>
      </c>
      <c r="N73">
        <v>1</v>
      </c>
    </row>
    <row r="74" spans="1:14" hidden="1" x14ac:dyDescent="0.3">
      <c r="A74">
        <v>72</v>
      </c>
      <c r="B74">
        <v>15620344</v>
      </c>
      <c r="C74" t="s">
        <v>85</v>
      </c>
      <c r="D74" t="s">
        <v>2955</v>
      </c>
      <c r="E74" t="s">
        <v>19</v>
      </c>
      <c r="F74">
        <v>29</v>
      </c>
      <c r="G74">
        <v>6</v>
      </c>
      <c r="H74" t="s">
        <v>2950</v>
      </c>
      <c r="I74" s="3">
        <v>0</v>
      </c>
      <c r="J74">
        <v>1</v>
      </c>
      <c r="K74">
        <v>1</v>
      </c>
      <c r="L74">
        <v>0</v>
      </c>
      <c r="M74" s="3">
        <v>33953.870000000003</v>
      </c>
      <c r="N74">
        <v>0</v>
      </c>
    </row>
    <row r="75" spans="1:14" hidden="1" x14ac:dyDescent="0.3">
      <c r="A75">
        <v>73</v>
      </c>
      <c r="B75">
        <v>15812518</v>
      </c>
      <c r="C75" t="s">
        <v>86</v>
      </c>
      <c r="D75" t="s">
        <v>2946</v>
      </c>
      <c r="E75" t="s">
        <v>13</v>
      </c>
      <c r="F75">
        <v>37</v>
      </c>
      <c r="G75">
        <v>0</v>
      </c>
      <c r="H75" t="s">
        <v>2949</v>
      </c>
      <c r="I75" s="3">
        <v>163607.18</v>
      </c>
      <c r="J75">
        <v>1</v>
      </c>
      <c r="K75">
        <v>0</v>
      </c>
      <c r="L75">
        <v>1</v>
      </c>
      <c r="M75" s="3">
        <v>44203.55</v>
      </c>
      <c r="N75">
        <v>0</v>
      </c>
    </row>
    <row r="76" spans="1:14" hidden="1" x14ac:dyDescent="0.3">
      <c r="A76">
        <v>74</v>
      </c>
      <c r="B76">
        <v>15779052</v>
      </c>
      <c r="C76" t="s">
        <v>87</v>
      </c>
      <c r="D76" t="s">
        <v>2953</v>
      </c>
      <c r="E76" t="s">
        <v>13</v>
      </c>
      <c r="F76">
        <v>25</v>
      </c>
      <c r="G76">
        <v>5</v>
      </c>
      <c r="H76" t="s">
        <v>2951</v>
      </c>
      <c r="I76" s="3">
        <v>157780.84</v>
      </c>
      <c r="J76">
        <v>2</v>
      </c>
      <c r="K76">
        <v>1</v>
      </c>
      <c r="L76">
        <v>1</v>
      </c>
      <c r="M76" s="3">
        <v>58426.81</v>
      </c>
      <c r="N76">
        <v>0</v>
      </c>
    </row>
    <row r="77" spans="1:14" hidden="1" x14ac:dyDescent="0.3">
      <c r="A77">
        <v>75</v>
      </c>
      <c r="B77">
        <v>15770811</v>
      </c>
      <c r="C77" t="s">
        <v>88</v>
      </c>
      <c r="D77" t="s">
        <v>2954</v>
      </c>
      <c r="E77" t="s">
        <v>19</v>
      </c>
      <c r="F77">
        <v>36</v>
      </c>
      <c r="G77">
        <v>9</v>
      </c>
      <c r="H77" t="s">
        <v>2950</v>
      </c>
      <c r="I77" s="3">
        <v>0</v>
      </c>
      <c r="J77">
        <v>2</v>
      </c>
      <c r="K77">
        <v>0</v>
      </c>
      <c r="L77">
        <v>1</v>
      </c>
      <c r="M77" s="3">
        <v>145562.4</v>
      </c>
      <c r="N77">
        <v>0</v>
      </c>
    </row>
    <row r="78" spans="1:14" hidden="1" x14ac:dyDescent="0.3">
      <c r="A78">
        <v>76</v>
      </c>
      <c r="B78">
        <v>15780961</v>
      </c>
      <c r="C78" t="s">
        <v>89</v>
      </c>
      <c r="D78" t="s">
        <v>2954</v>
      </c>
      <c r="E78" t="s">
        <v>13</v>
      </c>
      <c r="F78">
        <v>21</v>
      </c>
      <c r="G78">
        <v>1</v>
      </c>
      <c r="H78" t="s">
        <v>2949</v>
      </c>
      <c r="I78" s="3">
        <v>178718.19</v>
      </c>
      <c r="J78">
        <v>2</v>
      </c>
      <c r="K78">
        <v>1</v>
      </c>
      <c r="L78">
        <v>0</v>
      </c>
      <c r="M78" s="3">
        <v>22388</v>
      </c>
      <c r="N78">
        <v>0</v>
      </c>
    </row>
    <row r="79" spans="1:14" hidden="1" x14ac:dyDescent="0.3">
      <c r="A79">
        <v>77</v>
      </c>
      <c r="B79">
        <v>15614049</v>
      </c>
      <c r="C79" t="s">
        <v>90</v>
      </c>
      <c r="D79" t="s">
        <v>2955</v>
      </c>
      <c r="E79" t="s">
        <v>19</v>
      </c>
      <c r="F79">
        <v>55</v>
      </c>
      <c r="G79">
        <v>8</v>
      </c>
      <c r="H79" t="s">
        <v>2950</v>
      </c>
      <c r="I79" s="3">
        <v>0</v>
      </c>
      <c r="J79">
        <v>2</v>
      </c>
      <c r="K79">
        <v>1</v>
      </c>
      <c r="L79">
        <v>1</v>
      </c>
      <c r="M79" s="3">
        <v>139161.64000000001</v>
      </c>
      <c r="N79">
        <v>0</v>
      </c>
    </row>
    <row r="80" spans="1:14" hidden="1" x14ac:dyDescent="0.3">
      <c r="A80">
        <v>78</v>
      </c>
      <c r="B80">
        <v>15662085</v>
      </c>
      <c r="C80" t="s">
        <v>91</v>
      </c>
      <c r="D80" t="s">
        <v>2956</v>
      </c>
      <c r="E80" t="s">
        <v>13</v>
      </c>
      <c r="F80">
        <v>32</v>
      </c>
      <c r="G80">
        <v>9</v>
      </c>
      <c r="H80" t="s">
        <v>2950</v>
      </c>
      <c r="I80" s="3">
        <v>0</v>
      </c>
      <c r="J80">
        <v>1</v>
      </c>
      <c r="K80">
        <v>1</v>
      </c>
      <c r="L80">
        <v>1</v>
      </c>
      <c r="M80" s="3">
        <v>148210.64000000001</v>
      </c>
      <c r="N80">
        <v>0</v>
      </c>
    </row>
    <row r="81" spans="1:14" hidden="1" x14ac:dyDescent="0.3">
      <c r="A81">
        <v>79</v>
      </c>
      <c r="B81">
        <v>15575185</v>
      </c>
      <c r="C81" t="s">
        <v>92</v>
      </c>
      <c r="D81" t="s">
        <v>2956</v>
      </c>
      <c r="E81" t="s">
        <v>19</v>
      </c>
      <c r="F81">
        <v>33</v>
      </c>
      <c r="G81">
        <v>5</v>
      </c>
      <c r="H81" t="s">
        <v>2951</v>
      </c>
      <c r="I81" s="3">
        <v>77253.22</v>
      </c>
      <c r="J81">
        <v>1</v>
      </c>
      <c r="K81">
        <v>0</v>
      </c>
      <c r="L81">
        <v>1</v>
      </c>
      <c r="M81" s="3">
        <v>194239.63</v>
      </c>
      <c r="N81">
        <v>0</v>
      </c>
    </row>
    <row r="82" spans="1:14" hidden="1" x14ac:dyDescent="0.3">
      <c r="A82">
        <v>80</v>
      </c>
      <c r="B82">
        <v>15803136</v>
      </c>
      <c r="C82" t="s">
        <v>93</v>
      </c>
      <c r="D82" t="s">
        <v>2954</v>
      </c>
      <c r="E82" t="s">
        <v>13</v>
      </c>
      <c r="F82">
        <v>41</v>
      </c>
      <c r="G82">
        <v>10</v>
      </c>
      <c r="H82" t="s">
        <v>2950</v>
      </c>
      <c r="I82" s="3">
        <v>122189.66</v>
      </c>
      <c r="J82">
        <v>2</v>
      </c>
      <c r="K82">
        <v>1</v>
      </c>
      <c r="L82">
        <v>0</v>
      </c>
      <c r="M82" s="3">
        <v>98301.61</v>
      </c>
      <c r="N82">
        <v>0</v>
      </c>
    </row>
    <row r="83" spans="1:14" hidden="1" x14ac:dyDescent="0.3">
      <c r="A83">
        <v>81</v>
      </c>
      <c r="B83">
        <v>15706021</v>
      </c>
      <c r="C83" t="s">
        <v>94</v>
      </c>
      <c r="D83" t="s">
        <v>2954</v>
      </c>
      <c r="E83" t="s">
        <v>13</v>
      </c>
      <c r="F83">
        <v>34</v>
      </c>
      <c r="G83">
        <v>1</v>
      </c>
      <c r="H83" t="s">
        <v>2949</v>
      </c>
      <c r="I83" s="3">
        <v>96645.54</v>
      </c>
      <c r="J83">
        <v>2</v>
      </c>
      <c r="K83">
        <v>0</v>
      </c>
      <c r="L83">
        <v>0</v>
      </c>
      <c r="M83" s="3">
        <v>171413.66</v>
      </c>
      <c r="N83">
        <v>0</v>
      </c>
    </row>
    <row r="84" spans="1:14" hidden="1" x14ac:dyDescent="0.3">
      <c r="A84">
        <v>82</v>
      </c>
      <c r="B84">
        <v>15663706</v>
      </c>
      <c r="C84" t="s">
        <v>95</v>
      </c>
      <c r="D84" t="s">
        <v>2954</v>
      </c>
      <c r="E84" t="s">
        <v>13</v>
      </c>
      <c r="F84">
        <v>32</v>
      </c>
      <c r="G84">
        <v>2</v>
      </c>
      <c r="H84" t="s">
        <v>2949</v>
      </c>
      <c r="I84" s="3">
        <v>0</v>
      </c>
      <c r="J84">
        <v>1</v>
      </c>
      <c r="K84">
        <v>1</v>
      </c>
      <c r="L84">
        <v>0</v>
      </c>
      <c r="M84" s="3">
        <v>136458.19</v>
      </c>
      <c r="N84">
        <v>1</v>
      </c>
    </row>
    <row r="85" spans="1:14" hidden="1" x14ac:dyDescent="0.3">
      <c r="A85">
        <v>83</v>
      </c>
      <c r="B85">
        <v>15641732</v>
      </c>
      <c r="C85" t="s">
        <v>96</v>
      </c>
      <c r="D85" t="s">
        <v>2953</v>
      </c>
      <c r="E85" t="s">
        <v>13</v>
      </c>
      <c r="F85">
        <v>36</v>
      </c>
      <c r="G85">
        <v>3</v>
      </c>
      <c r="H85" t="s">
        <v>2951</v>
      </c>
      <c r="I85" s="3">
        <v>0</v>
      </c>
      <c r="J85">
        <v>2</v>
      </c>
      <c r="K85">
        <v>0</v>
      </c>
      <c r="L85">
        <v>0</v>
      </c>
      <c r="M85" s="3">
        <v>26019.59</v>
      </c>
      <c r="N85">
        <v>0</v>
      </c>
    </row>
    <row r="86" spans="1:14" hidden="1" x14ac:dyDescent="0.3">
      <c r="A86">
        <v>84</v>
      </c>
      <c r="B86">
        <v>15701164</v>
      </c>
      <c r="C86" t="s">
        <v>97</v>
      </c>
      <c r="D86" t="s">
        <v>2955</v>
      </c>
      <c r="E86" t="s">
        <v>13</v>
      </c>
      <c r="F86">
        <v>34</v>
      </c>
      <c r="G86">
        <v>4</v>
      </c>
      <c r="H86" t="s">
        <v>2951</v>
      </c>
      <c r="I86" s="3">
        <v>90307.62</v>
      </c>
      <c r="J86">
        <v>1</v>
      </c>
      <c r="K86">
        <v>1</v>
      </c>
      <c r="L86">
        <v>1</v>
      </c>
      <c r="M86" s="3">
        <v>159235.29</v>
      </c>
      <c r="N86">
        <v>0</v>
      </c>
    </row>
    <row r="87" spans="1:14" hidden="1" x14ac:dyDescent="0.3">
      <c r="A87">
        <v>85</v>
      </c>
      <c r="B87">
        <v>15738751</v>
      </c>
      <c r="C87" t="s">
        <v>98</v>
      </c>
      <c r="D87" t="s">
        <v>2954</v>
      </c>
      <c r="E87" t="s">
        <v>13</v>
      </c>
      <c r="F87">
        <v>46</v>
      </c>
      <c r="G87">
        <v>4</v>
      </c>
      <c r="H87" t="s">
        <v>2951</v>
      </c>
      <c r="I87" s="3">
        <v>0</v>
      </c>
      <c r="J87">
        <v>2</v>
      </c>
      <c r="K87">
        <v>1</v>
      </c>
      <c r="L87">
        <v>0</v>
      </c>
      <c r="M87" s="3">
        <v>1907.66</v>
      </c>
      <c r="N87">
        <v>0</v>
      </c>
    </row>
    <row r="88" spans="1:14" hidden="1" x14ac:dyDescent="0.3">
      <c r="A88">
        <v>86</v>
      </c>
      <c r="B88">
        <v>15805254</v>
      </c>
      <c r="C88" t="s">
        <v>99</v>
      </c>
      <c r="D88" t="s">
        <v>2955</v>
      </c>
      <c r="E88" t="s">
        <v>13</v>
      </c>
      <c r="F88">
        <v>75</v>
      </c>
      <c r="G88">
        <v>10</v>
      </c>
      <c r="H88" t="s">
        <v>2950</v>
      </c>
      <c r="I88" s="3">
        <v>0</v>
      </c>
      <c r="J88">
        <v>2</v>
      </c>
      <c r="K88">
        <v>1</v>
      </c>
      <c r="L88">
        <v>1</v>
      </c>
      <c r="M88" s="3">
        <v>114675.75</v>
      </c>
      <c r="N88">
        <v>0</v>
      </c>
    </row>
    <row r="89" spans="1:14" hidden="1" x14ac:dyDescent="0.3">
      <c r="A89">
        <v>87</v>
      </c>
      <c r="B89">
        <v>15762418</v>
      </c>
      <c r="C89" t="s">
        <v>100</v>
      </c>
      <c r="D89" t="s">
        <v>2946</v>
      </c>
      <c r="E89" t="s">
        <v>19</v>
      </c>
      <c r="F89">
        <v>22</v>
      </c>
      <c r="G89">
        <v>3</v>
      </c>
      <c r="H89" t="s">
        <v>2951</v>
      </c>
      <c r="I89" s="3">
        <v>121681.82</v>
      </c>
      <c r="J89">
        <v>1</v>
      </c>
      <c r="K89">
        <v>1</v>
      </c>
      <c r="L89">
        <v>0</v>
      </c>
      <c r="M89" s="3">
        <v>128643.35</v>
      </c>
      <c r="N89">
        <v>1</v>
      </c>
    </row>
    <row r="90" spans="1:14" hidden="1" x14ac:dyDescent="0.3">
      <c r="A90">
        <v>88</v>
      </c>
      <c r="B90">
        <v>15625759</v>
      </c>
      <c r="C90" t="s">
        <v>101</v>
      </c>
      <c r="D90" t="s">
        <v>2955</v>
      </c>
      <c r="E90" t="s">
        <v>19</v>
      </c>
      <c r="F90">
        <v>30</v>
      </c>
      <c r="G90">
        <v>9</v>
      </c>
      <c r="H90" t="s">
        <v>2950</v>
      </c>
      <c r="I90" s="3">
        <v>0</v>
      </c>
      <c r="J90">
        <v>2</v>
      </c>
      <c r="K90">
        <v>1</v>
      </c>
      <c r="L90">
        <v>0</v>
      </c>
      <c r="M90" s="3">
        <v>151869.35</v>
      </c>
      <c r="N90">
        <v>0</v>
      </c>
    </row>
    <row r="91" spans="1:14" hidden="1" x14ac:dyDescent="0.3">
      <c r="A91">
        <v>89</v>
      </c>
      <c r="B91">
        <v>15622897</v>
      </c>
      <c r="C91" t="s">
        <v>102</v>
      </c>
      <c r="D91" t="s">
        <v>2953</v>
      </c>
      <c r="E91" t="s">
        <v>13</v>
      </c>
      <c r="F91">
        <v>46</v>
      </c>
      <c r="G91">
        <v>4</v>
      </c>
      <c r="H91" t="s">
        <v>2951</v>
      </c>
      <c r="I91" s="3">
        <v>0</v>
      </c>
      <c r="J91">
        <v>3</v>
      </c>
      <c r="K91">
        <v>1</v>
      </c>
      <c r="L91">
        <v>0</v>
      </c>
      <c r="M91" s="3">
        <v>93251.42</v>
      </c>
      <c r="N91">
        <v>1</v>
      </c>
    </row>
    <row r="92" spans="1:14" hidden="1" x14ac:dyDescent="0.3">
      <c r="A92">
        <v>90</v>
      </c>
      <c r="B92">
        <v>15767954</v>
      </c>
      <c r="C92" t="s">
        <v>56</v>
      </c>
      <c r="D92" t="s">
        <v>2955</v>
      </c>
      <c r="E92" t="s">
        <v>13</v>
      </c>
      <c r="F92">
        <v>28</v>
      </c>
      <c r="G92">
        <v>3</v>
      </c>
      <c r="H92" t="s">
        <v>2951</v>
      </c>
      <c r="I92" s="3">
        <v>81623.67</v>
      </c>
      <c r="J92">
        <v>2</v>
      </c>
      <c r="K92">
        <v>1</v>
      </c>
      <c r="L92">
        <v>1</v>
      </c>
      <c r="M92" s="3">
        <v>156791.35999999999</v>
      </c>
      <c r="N92">
        <v>0</v>
      </c>
    </row>
    <row r="93" spans="1:14" hidden="1" x14ac:dyDescent="0.3">
      <c r="A93">
        <v>91</v>
      </c>
      <c r="B93">
        <v>15757535</v>
      </c>
      <c r="C93" t="s">
        <v>103</v>
      </c>
      <c r="D93" t="s">
        <v>2956</v>
      </c>
      <c r="E93" t="s">
        <v>13</v>
      </c>
      <c r="F93">
        <v>44</v>
      </c>
      <c r="G93">
        <v>5</v>
      </c>
      <c r="H93" t="s">
        <v>2951</v>
      </c>
      <c r="I93" s="3">
        <v>0</v>
      </c>
      <c r="J93">
        <v>3</v>
      </c>
      <c r="K93">
        <v>1</v>
      </c>
      <c r="L93">
        <v>1</v>
      </c>
      <c r="M93" s="3">
        <v>174205.22</v>
      </c>
      <c r="N93">
        <v>1</v>
      </c>
    </row>
    <row r="94" spans="1:14" hidden="1" x14ac:dyDescent="0.3">
      <c r="A94">
        <v>92</v>
      </c>
      <c r="B94">
        <v>15731511</v>
      </c>
      <c r="C94" t="s">
        <v>104</v>
      </c>
      <c r="D94" t="s">
        <v>2954</v>
      </c>
      <c r="E94" t="s">
        <v>19</v>
      </c>
      <c r="F94">
        <v>45</v>
      </c>
      <c r="G94">
        <v>7</v>
      </c>
      <c r="H94" t="s">
        <v>2950</v>
      </c>
      <c r="I94" s="3">
        <v>118626.55</v>
      </c>
      <c r="J94">
        <v>2</v>
      </c>
      <c r="K94">
        <v>1</v>
      </c>
      <c r="L94">
        <v>0</v>
      </c>
      <c r="M94" s="3">
        <v>147132.46</v>
      </c>
      <c r="N94">
        <v>0</v>
      </c>
    </row>
    <row r="95" spans="1:14" hidden="1" x14ac:dyDescent="0.3">
      <c r="A95">
        <v>93</v>
      </c>
      <c r="B95">
        <v>15809248</v>
      </c>
      <c r="C95" t="s">
        <v>105</v>
      </c>
      <c r="D95" t="s">
        <v>2946</v>
      </c>
      <c r="E95" t="s">
        <v>13</v>
      </c>
      <c r="F95">
        <v>36</v>
      </c>
      <c r="G95">
        <v>10</v>
      </c>
      <c r="H95" t="s">
        <v>2950</v>
      </c>
      <c r="I95" s="3">
        <v>0</v>
      </c>
      <c r="J95">
        <v>2</v>
      </c>
      <c r="K95">
        <v>1</v>
      </c>
      <c r="L95">
        <v>0</v>
      </c>
      <c r="M95" s="3">
        <v>109614.57</v>
      </c>
      <c r="N95">
        <v>0</v>
      </c>
    </row>
    <row r="96" spans="1:14" hidden="1" x14ac:dyDescent="0.3">
      <c r="A96">
        <v>94</v>
      </c>
      <c r="B96">
        <v>15640635</v>
      </c>
      <c r="C96" t="s">
        <v>106</v>
      </c>
      <c r="D96" t="s">
        <v>2956</v>
      </c>
      <c r="E96" t="s">
        <v>19</v>
      </c>
      <c r="F96">
        <v>29</v>
      </c>
      <c r="G96">
        <v>8</v>
      </c>
      <c r="H96" t="s">
        <v>2950</v>
      </c>
      <c r="I96" s="3">
        <v>0</v>
      </c>
      <c r="J96">
        <v>2</v>
      </c>
      <c r="K96">
        <v>1</v>
      </c>
      <c r="L96">
        <v>1</v>
      </c>
      <c r="M96" s="3">
        <v>172290.61</v>
      </c>
      <c r="N96">
        <v>0</v>
      </c>
    </row>
    <row r="97" spans="1:14" hidden="1" x14ac:dyDescent="0.3">
      <c r="A97">
        <v>95</v>
      </c>
      <c r="B97">
        <v>15676966</v>
      </c>
      <c r="C97" t="s">
        <v>106</v>
      </c>
      <c r="D97" t="s">
        <v>2954</v>
      </c>
      <c r="E97" t="s">
        <v>19</v>
      </c>
      <c r="F97">
        <v>42</v>
      </c>
      <c r="G97">
        <v>4</v>
      </c>
      <c r="H97" t="s">
        <v>2951</v>
      </c>
      <c r="I97" s="3">
        <v>0</v>
      </c>
      <c r="J97">
        <v>2</v>
      </c>
      <c r="K97">
        <v>0</v>
      </c>
      <c r="L97">
        <v>1</v>
      </c>
      <c r="M97" s="3">
        <v>85982.47</v>
      </c>
      <c r="N97">
        <v>0</v>
      </c>
    </row>
    <row r="98" spans="1:14" hidden="1" x14ac:dyDescent="0.3">
      <c r="A98">
        <v>96</v>
      </c>
      <c r="B98">
        <v>15699461</v>
      </c>
      <c r="C98" t="s">
        <v>107</v>
      </c>
      <c r="D98" t="s">
        <v>2954</v>
      </c>
      <c r="E98" t="s">
        <v>19</v>
      </c>
      <c r="F98">
        <v>35</v>
      </c>
      <c r="G98">
        <v>10</v>
      </c>
      <c r="H98" t="s">
        <v>2950</v>
      </c>
      <c r="I98" s="3">
        <v>176273.95</v>
      </c>
      <c r="J98">
        <v>1</v>
      </c>
      <c r="K98">
        <v>0</v>
      </c>
      <c r="L98">
        <v>1</v>
      </c>
      <c r="M98" s="3">
        <v>121277.78</v>
      </c>
      <c r="N98">
        <v>0</v>
      </c>
    </row>
    <row r="99" spans="1:14" hidden="1" x14ac:dyDescent="0.3">
      <c r="A99">
        <v>97</v>
      </c>
      <c r="B99">
        <v>15738721</v>
      </c>
      <c r="C99" t="s">
        <v>108</v>
      </c>
      <c r="D99" t="s">
        <v>2954</v>
      </c>
      <c r="E99" t="s">
        <v>19</v>
      </c>
      <c r="F99">
        <v>41</v>
      </c>
      <c r="G99">
        <v>9</v>
      </c>
      <c r="H99" t="s">
        <v>2950</v>
      </c>
      <c r="I99" s="3">
        <v>102827.44</v>
      </c>
      <c r="J99">
        <v>1</v>
      </c>
      <c r="K99">
        <v>0</v>
      </c>
      <c r="L99">
        <v>1</v>
      </c>
      <c r="M99" s="3">
        <v>64595.25</v>
      </c>
      <c r="N99">
        <v>0</v>
      </c>
    </row>
    <row r="100" spans="1:14" hidden="1" x14ac:dyDescent="0.3">
      <c r="A100">
        <v>98</v>
      </c>
      <c r="B100">
        <v>15693683</v>
      </c>
      <c r="C100" t="s">
        <v>109</v>
      </c>
      <c r="D100" t="s">
        <v>2946</v>
      </c>
      <c r="E100" t="s">
        <v>19</v>
      </c>
      <c r="F100">
        <v>29</v>
      </c>
      <c r="G100">
        <v>8</v>
      </c>
      <c r="H100" t="s">
        <v>2950</v>
      </c>
      <c r="I100" s="3">
        <v>97086.399999999994</v>
      </c>
      <c r="J100">
        <v>2</v>
      </c>
      <c r="K100">
        <v>1</v>
      </c>
      <c r="L100">
        <v>1</v>
      </c>
      <c r="M100" s="3">
        <v>197276.13</v>
      </c>
      <c r="N100">
        <v>0</v>
      </c>
    </row>
    <row r="101" spans="1:14" hidden="1" x14ac:dyDescent="0.3">
      <c r="A101">
        <v>99</v>
      </c>
      <c r="B101">
        <v>15604348</v>
      </c>
      <c r="C101" t="s">
        <v>110</v>
      </c>
      <c r="D101" t="s">
        <v>2946</v>
      </c>
      <c r="E101" t="s">
        <v>19</v>
      </c>
      <c r="F101">
        <v>22</v>
      </c>
      <c r="G101">
        <v>8</v>
      </c>
      <c r="H101" t="s">
        <v>2950</v>
      </c>
      <c r="I101" s="3">
        <v>0</v>
      </c>
      <c r="J101">
        <v>2</v>
      </c>
      <c r="K101">
        <v>0</v>
      </c>
      <c r="L101">
        <v>0</v>
      </c>
      <c r="M101" s="3">
        <v>99645.04</v>
      </c>
      <c r="N101">
        <v>0</v>
      </c>
    </row>
    <row r="102" spans="1:14" hidden="1" x14ac:dyDescent="0.3">
      <c r="A102">
        <v>100</v>
      </c>
      <c r="B102">
        <v>15633059</v>
      </c>
      <c r="C102" t="s">
        <v>111</v>
      </c>
      <c r="D102" t="s">
        <v>2955</v>
      </c>
      <c r="E102" t="s">
        <v>19</v>
      </c>
      <c r="F102">
        <v>34</v>
      </c>
      <c r="G102">
        <v>9</v>
      </c>
      <c r="H102" t="s">
        <v>2950</v>
      </c>
      <c r="I102" s="3">
        <v>0</v>
      </c>
      <c r="J102">
        <v>2</v>
      </c>
      <c r="K102">
        <v>0</v>
      </c>
      <c r="L102">
        <v>0</v>
      </c>
      <c r="M102" s="3">
        <v>6534.18</v>
      </c>
      <c r="N102">
        <v>0</v>
      </c>
    </row>
    <row r="103" spans="1:14" hidden="1" x14ac:dyDescent="0.3">
      <c r="A103">
        <v>101</v>
      </c>
      <c r="B103">
        <v>15808582</v>
      </c>
      <c r="C103" t="s">
        <v>112</v>
      </c>
      <c r="D103" t="s">
        <v>2953</v>
      </c>
      <c r="E103" t="s">
        <v>13</v>
      </c>
      <c r="F103">
        <v>40</v>
      </c>
      <c r="G103">
        <v>6</v>
      </c>
      <c r="H103" t="s">
        <v>2950</v>
      </c>
      <c r="I103" s="3">
        <v>0</v>
      </c>
      <c r="J103">
        <v>1</v>
      </c>
      <c r="K103">
        <v>1</v>
      </c>
      <c r="L103">
        <v>1</v>
      </c>
      <c r="M103" s="3">
        <v>161848.03</v>
      </c>
      <c r="N103">
        <v>0</v>
      </c>
    </row>
    <row r="104" spans="1:14" hidden="1" x14ac:dyDescent="0.3">
      <c r="A104">
        <v>102</v>
      </c>
      <c r="B104">
        <v>15743192</v>
      </c>
      <c r="C104" t="s">
        <v>113</v>
      </c>
      <c r="D104" t="s">
        <v>2953</v>
      </c>
      <c r="E104" t="s">
        <v>13</v>
      </c>
      <c r="F104">
        <v>44</v>
      </c>
      <c r="G104">
        <v>6</v>
      </c>
      <c r="H104" t="s">
        <v>2950</v>
      </c>
      <c r="I104" s="3">
        <v>0</v>
      </c>
      <c r="J104">
        <v>2</v>
      </c>
      <c r="K104">
        <v>0</v>
      </c>
      <c r="L104">
        <v>0</v>
      </c>
      <c r="M104" s="3">
        <v>167162.43</v>
      </c>
      <c r="N104">
        <v>0</v>
      </c>
    </row>
    <row r="105" spans="1:14" hidden="1" x14ac:dyDescent="0.3">
      <c r="A105">
        <v>103</v>
      </c>
      <c r="B105">
        <v>15580146</v>
      </c>
      <c r="C105" t="s">
        <v>113</v>
      </c>
      <c r="D105" t="s">
        <v>2954</v>
      </c>
      <c r="E105" t="s">
        <v>19</v>
      </c>
      <c r="F105">
        <v>31</v>
      </c>
      <c r="G105">
        <v>9</v>
      </c>
      <c r="H105" t="s">
        <v>2950</v>
      </c>
      <c r="I105" s="3">
        <v>82674.149999999994</v>
      </c>
      <c r="J105">
        <v>1</v>
      </c>
      <c r="K105">
        <v>1</v>
      </c>
      <c r="L105">
        <v>0</v>
      </c>
      <c r="M105" s="3">
        <v>41970.720000000001</v>
      </c>
      <c r="N105">
        <v>0</v>
      </c>
    </row>
    <row r="106" spans="1:14" hidden="1" x14ac:dyDescent="0.3">
      <c r="A106">
        <v>104</v>
      </c>
      <c r="B106">
        <v>15776605</v>
      </c>
      <c r="C106" t="s">
        <v>114</v>
      </c>
      <c r="D106" t="s">
        <v>2956</v>
      </c>
      <c r="E106" t="s">
        <v>19</v>
      </c>
      <c r="F106">
        <v>36</v>
      </c>
      <c r="G106">
        <v>7</v>
      </c>
      <c r="H106" t="s">
        <v>2950</v>
      </c>
      <c r="I106" s="3">
        <v>0</v>
      </c>
      <c r="J106">
        <v>2</v>
      </c>
      <c r="K106">
        <v>1</v>
      </c>
      <c r="L106">
        <v>0</v>
      </c>
      <c r="M106" s="3">
        <v>60536.56</v>
      </c>
      <c r="N106">
        <v>0</v>
      </c>
    </row>
    <row r="107" spans="1:14" hidden="1" x14ac:dyDescent="0.3">
      <c r="A107">
        <v>105</v>
      </c>
      <c r="B107">
        <v>15804919</v>
      </c>
      <c r="C107" t="s">
        <v>115</v>
      </c>
      <c r="D107" t="s">
        <v>2955</v>
      </c>
      <c r="E107" t="s">
        <v>13</v>
      </c>
      <c r="F107">
        <v>65</v>
      </c>
      <c r="G107">
        <v>1</v>
      </c>
      <c r="H107" t="s">
        <v>2949</v>
      </c>
      <c r="I107" s="3">
        <v>0</v>
      </c>
      <c r="J107">
        <v>1</v>
      </c>
      <c r="K107">
        <v>1</v>
      </c>
      <c r="L107">
        <v>1</v>
      </c>
      <c r="M107" s="3">
        <v>177655.67999999999</v>
      </c>
      <c r="N107">
        <v>1</v>
      </c>
    </row>
    <row r="108" spans="1:14" hidden="1" x14ac:dyDescent="0.3">
      <c r="A108">
        <v>106</v>
      </c>
      <c r="B108">
        <v>15613854</v>
      </c>
      <c r="C108" t="s">
        <v>116</v>
      </c>
      <c r="D108" t="s">
        <v>2955</v>
      </c>
      <c r="E108" t="s">
        <v>13</v>
      </c>
      <c r="F108">
        <v>46</v>
      </c>
      <c r="G108">
        <v>4</v>
      </c>
      <c r="H108" t="s">
        <v>2951</v>
      </c>
      <c r="I108" s="3">
        <v>107073.27</v>
      </c>
      <c r="J108">
        <v>2</v>
      </c>
      <c r="K108">
        <v>1</v>
      </c>
      <c r="L108">
        <v>1</v>
      </c>
      <c r="M108" s="3">
        <v>30984.59</v>
      </c>
      <c r="N108">
        <v>1</v>
      </c>
    </row>
    <row r="109" spans="1:14" hidden="1" x14ac:dyDescent="0.3">
      <c r="A109">
        <v>107</v>
      </c>
      <c r="B109">
        <v>15599195</v>
      </c>
      <c r="C109" t="s">
        <v>117</v>
      </c>
      <c r="D109" t="s">
        <v>2956</v>
      </c>
      <c r="E109" t="s">
        <v>19</v>
      </c>
      <c r="F109">
        <v>32</v>
      </c>
      <c r="G109">
        <v>1</v>
      </c>
      <c r="H109" t="s">
        <v>2949</v>
      </c>
      <c r="I109" s="3">
        <v>88938.62</v>
      </c>
      <c r="J109">
        <v>1</v>
      </c>
      <c r="K109">
        <v>1</v>
      </c>
      <c r="L109">
        <v>1</v>
      </c>
      <c r="M109" s="3">
        <v>10054.530000000001</v>
      </c>
      <c r="N109">
        <v>0</v>
      </c>
    </row>
    <row r="110" spans="1:14" hidden="1" x14ac:dyDescent="0.3">
      <c r="A110">
        <v>108</v>
      </c>
      <c r="B110">
        <v>15812878</v>
      </c>
      <c r="C110" t="s">
        <v>118</v>
      </c>
      <c r="D110" t="s">
        <v>2946</v>
      </c>
      <c r="E110" t="s">
        <v>13</v>
      </c>
      <c r="F110">
        <v>36</v>
      </c>
      <c r="G110">
        <v>2</v>
      </c>
      <c r="H110" t="s">
        <v>2949</v>
      </c>
      <c r="I110" s="3">
        <v>99806.85</v>
      </c>
      <c r="J110">
        <v>1</v>
      </c>
      <c r="K110">
        <v>0</v>
      </c>
      <c r="L110">
        <v>1</v>
      </c>
      <c r="M110" s="3">
        <v>36976.519999999997</v>
      </c>
      <c r="N110">
        <v>0</v>
      </c>
    </row>
    <row r="111" spans="1:14" hidden="1" x14ac:dyDescent="0.3">
      <c r="A111">
        <v>109</v>
      </c>
      <c r="B111">
        <v>15602312</v>
      </c>
      <c r="C111" t="s">
        <v>119</v>
      </c>
      <c r="D111" t="s">
        <v>2953</v>
      </c>
      <c r="E111" t="s">
        <v>19</v>
      </c>
      <c r="F111">
        <v>33</v>
      </c>
      <c r="G111">
        <v>5</v>
      </c>
      <c r="H111" t="s">
        <v>2951</v>
      </c>
      <c r="I111" s="3">
        <v>150092.79999999999</v>
      </c>
      <c r="J111">
        <v>1</v>
      </c>
      <c r="K111">
        <v>0</v>
      </c>
      <c r="L111">
        <v>0</v>
      </c>
      <c r="M111" s="3">
        <v>71862.789999999994</v>
      </c>
      <c r="N111">
        <v>0</v>
      </c>
    </row>
    <row r="112" spans="1:14" hidden="1" x14ac:dyDescent="0.3">
      <c r="A112">
        <v>110</v>
      </c>
      <c r="B112">
        <v>15744689</v>
      </c>
      <c r="C112" t="s">
        <v>120</v>
      </c>
      <c r="D112" t="s">
        <v>2955</v>
      </c>
      <c r="E112" t="s">
        <v>19</v>
      </c>
      <c r="F112">
        <v>35</v>
      </c>
      <c r="G112">
        <v>9</v>
      </c>
      <c r="H112" t="s">
        <v>2950</v>
      </c>
      <c r="I112" s="3">
        <v>92833.89</v>
      </c>
      <c r="J112">
        <v>1</v>
      </c>
      <c r="K112">
        <v>1</v>
      </c>
      <c r="L112">
        <v>0</v>
      </c>
      <c r="M112" s="3">
        <v>99449.86</v>
      </c>
      <c r="N112">
        <v>1</v>
      </c>
    </row>
    <row r="113" spans="1:14" hidden="1" x14ac:dyDescent="0.3">
      <c r="A113">
        <v>111</v>
      </c>
      <c r="B113">
        <v>15803526</v>
      </c>
      <c r="C113" t="s">
        <v>121</v>
      </c>
      <c r="D113" t="s">
        <v>2954</v>
      </c>
      <c r="E113" t="s">
        <v>19</v>
      </c>
      <c r="F113">
        <v>30</v>
      </c>
      <c r="G113">
        <v>3</v>
      </c>
      <c r="H113" t="s">
        <v>2951</v>
      </c>
      <c r="I113" s="3">
        <v>90536.81</v>
      </c>
      <c r="J113">
        <v>1</v>
      </c>
      <c r="K113">
        <v>0</v>
      </c>
      <c r="L113">
        <v>1</v>
      </c>
      <c r="M113" s="3">
        <v>63082.879999999997</v>
      </c>
      <c r="N113">
        <v>0</v>
      </c>
    </row>
    <row r="114" spans="1:14" hidden="1" x14ac:dyDescent="0.3">
      <c r="A114">
        <v>112</v>
      </c>
      <c r="B114">
        <v>15665790</v>
      </c>
      <c r="C114" t="s">
        <v>122</v>
      </c>
      <c r="D114" t="s">
        <v>2956</v>
      </c>
      <c r="E114" t="s">
        <v>19</v>
      </c>
      <c r="F114">
        <v>39</v>
      </c>
      <c r="G114">
        <v>7</v>
      </c>
      <c r="H114" t="s">
        <v>2950</v>
      </c>
      <c r="I114" s="3">
        <v>108055.1</v>
      </c>
      <c r="J114">
        <v>2</v>
      </c>
      <c r="K114">
        <v>1</v>
      </c>
      <c r="L114">
        <v>0</v>
      </c>
      <c r="M114" s="3">
        <v>27231.26</v>
      </c>
      <c r="N114">
        <v>0</v>
      </c>
    </row>
    <row r="115" spans="1:14" hidden="1" x14ac:dyDescent="0.3">
      <c r="A115">
        <v>113</v>
      </c>
      <c r="B115">
        <v>15715951</v>
      </c>
      <c r="C115" t="s">
        <v>123</v>
      </c>
      <c r="D115" t="s">
        <v>2954</v>
      </c>
      <c r="E115" t="s">
        <v>19</v>
      </c>
      <c r="F115">
        <v>42</v>
      </c>
      <c r="G115">
        <v>2</v>
      </c>
      <c r="H115" t="s">
        <v>2949</v>
      </c>
      <c r="I115" s="3">
        <v>100238.35</v>
      </c>
      <c r="J115">
        <v>1</v>
      </c>
      <c r="K115">
        <v>0</v>
      </c>
      <c r="L115">
        <v>0</v>
      </c>
      <c r="M115" s="3">
        <v>86797.41</v>
      </c>
      <c r="N115">
        <v>0</v>
      </c>
    </row>
    <row r="116" spans="1:14" hidden="1" x14ac:dyDescent="0.3">
      <c r="A116">
        <v>114</v>
      </c>
      <c r="B116">
        <v>15591100</v>
      </c>
      <c r="C116" t="s">
        <v>124</v>
      </c>
      <c r="D116" t="s">
        <v>2956</v>
      </c>
      <c r="E116" t="s">
        <v>19</v>
      </c>
      <c r="F116">
        <v>36</v>
      </c>
      <c r="G116">
        <v>9</v>
      </c>
      <c r="H116" t="s">
        <v>2950</v>
      </c>
      <c r="I116" s="3">
        <v>106190.55</v>
      </c>
      <c r="J116">
        <v>1</v>
      </c>
      <c r="K116">
        <v>0</v>
      </c>
      <c r="L116">
        <v>1</v>
      </c>
      <c r="M116" s="3">
        <v>22994.32</v>
      </c>
      <c r="N116">
        <v>0</v>
      </c>
    </row>
    <row r="117" spans="1:14" hidden="1" x14ac:dyDescent="0.3">
      <c r="A117">
        <v>115</v>
      </c>
      <c r="B117">
        <v>15609618</v>
      </c>
      <c r="C117" t="s">
        <v>111</v>
      </c>
      <c r="D117" t="s">
        <v>2946</v>
      </c>
      <c r="E117" t="s">
        <v>19</v>
      </c>
      <c r="F117">
        <v>28</v>
      </c>
      <c r="G117">
        <v>9</v>
      </c>
      <c r="H117" t="s">
        <v>2950</v>
      </c>
      <c r="I117" s="3">
        <v>154475.54</v>
      </c>
      <c r="J117">
        <v>2</v>
      </c>
      <c r="K117">
        <v>0</v>
      </c>
      <c r="L117">
        <v>1</v>
      </c>
      <c r="M117" s="3">
        <v>101300.94</v>
      </c>
      <c r="N117">
        <v>1</v>
      </c>
    </row>
    <row r="118" spans="1:14" hidden="1" x14ac:dyDescent="0.3">
      <c r="A118">
        <v>116</v>
      </c>
      <c r="B118">
        <v>15675522</v>
      </c>
      <c r="C118" t="s">
        <v>125</v>
      </c>
      <c r="D118" t="s">
        <v>2953</v>
      </c>
      <c r="E118" t="s">
        <v>13</v>
      </c>
      <c r="F118">
        <v>30</v>
      </c>
      <c r="G118">
        <v>9</v>
      </c>
      <c r="H118" t="s">
        <v>2950</v>
      </c>
      <c r="I118" s="3">
        <v>132351.29</v>
      </c>
      <c r="J118">
        <v>2</v>
      </c>
      <c r="K118">
        <v>1</v>
      </c>
      <c r="L118">
        <v>1</v>
      </c>
      <c r="M118" s="3">
        <v>74169.13</v>
      </c>
      <c r="N118">
        <v>0</v>
      </c>
    </row>
    <row r="119" spans="1:14" hidden="1" x14ac:dyDescent="0.3">
      <c r="A119">
        <v>117</v>
      </c>
      <c r="B119">
        <v>15705512</v>
      </c>
      <c r="C119" t="s">
        <v>126</v>
      </c>
      <c r="D119" t="s">
        <v>2953</v>
      </c>
      <c r="E119" t="s">
        <v>13</v>
      </c>
      <c r="F119">
        <v>37</v>
      </c>
      <c r="G119">
        <v>6</v>
      </c>
      <c r="H119" t="s">
        <v>2950</v>
      </c>
      <c r="I119" s="3">
        <v>167864.4</v>
      </c>
      <c r="J119">
        <v>1</v>
      </c>
      <c r="K119">
        <v>1</v>
      </c>
      <c r="L119">
        <v>0</v>
      </c>
      <c r="M119" s="3">
        <v>115638.29</v>
      </c>
      <c r="N119">
        <v>0</v>
      </c>
    </row>
    <row r="120" spans="1:14" hidden="1" x14ac:dyDescent="0.3">
      <c r="A120">
        <v>118</v>
      </c>
      <c r="B120">
        <v>15698028</v>
      </c>
      <c r="C120" t="s">
        <v>127</v>
      </c>
      <c r="D120" t="s">
        <v>2946</v>
      </c>
      <c r="E120" t="s">
        <v>13</v>
      </c>
      <c r="F120">
        <v>41</v>
      </c>
      <c r="G120">
        <v>1</v>
      </c>
      <c r="H120" t="s">
        <v>2949</v>
      </c>
      <c r="I120" s="3">
        <v>0</v>
      </c>
      <c r="J120">
        <v>2</v>
      </c>
      <c r="K120">
        <v>1</v>
      </c>
      <c r="L120">
        <v>0</v>
      </c>
      <c r="M120" s="3">
        <v>31766.3</v>
      </c>
      <c r="N120">
        <v>0</v>
      </c>
    </row>
    <row r="121" spans="1:14" hidden="1" x14ac:dyDescent="0.3">
      <c r="A121">
        <v>119</v>
      </c>
      <c r="B121">
        <v>15661670</v>
      </c>
      <c r="C121" t="s">
        <v>128</v>
      </c>
      <c r="D121" t="s">
        <v>2956</v>
      </c>
      <c r="E121" t="s">
        <v>13</v>
      </c>
      <c r="F121">
        <v>31</v>
      </c>
      <c r="G121">
        <v>8</v>
      </c>
      <c r="H121" t="s">
        <v>2950</v>
      </c>
      <c r="I121" s="3">
        <v>107818.63</v>
      </c>
      <c r="J121">
        <v>1</v>
      </c>
      <c r="K121">
        <v>1</v>
      </c>
      <c r="L121">
        <v>0</v>
      </c>
      <c r="M121" s="3">
        <v>199725.39</v>
      </c>
      <c r="N121">
        <v>1</v>
      </c>
    </row>
    <row r="122" spans="1:14" hidden="1" x14ac:dyDescent="0.3">
      <c r="A122">
        <v>120</v>
      </c>
      <c r="B122">
        <v>15600781</v>
      </c>
      <c r="C122" t="s">
        <v>129</v>
      </c>
      <c r="D122" t="s">
        <v>2954</v>
      </c>
      <c r="E122" t="s">
        <v>19</v>
      </c>
      <c r="F122">
        <v>34</v>
      </c>
      <c r="G122">
        <v>4</v>
      </c>
      <c r="H122" t="s">
        <v>2951</v>
      </c>
      <c r="I122" s="3">
        <v>185173.81</v>
      </c>
      <c r="J122">
        <v>2</v>
      </c>
      <c r="K122">
        <v>1</v>
      </c>
      <c r="L122">
        <v>0</v>
      </c>
      <c r="M122" s="3">
        <v>120834.48</v>
      </c>
      <c r="N122">
        <v>0</v>
      </c>
    </row>
    <row r="123" spans="1:14" hidden="1" x14ac:dyDescent="0.3">
      <c r="A123">
        <v>121</v>
      </c>
      <c r="B123">
        <v>15682472</v>
      </c>
      <c r="C123" t="s">
        <v>130</v>
      </c>
      <c r="D123" t="s">
        <v>2953</v>
      </c>
      <c r="E123" t="s">
        <v>19</v>
      </c>
      <c r="F123">
        <v>34</v>
      </c>
      <c r="G123">
        <v>8</v>
      </c>
      <c r="H123" t="s">
        <v>2950</v>
      </c>
      <c r="I123" s="3">
        <v>129433.34</v>
      </c>
      <c r="J123">
        <v>2</v>
      </c>
      <c r="K123">
        <v>0</v>
      </c>
      <c r="L123">
        <v>0</v>
      </c>
      <c r="M123" s="3">
        <v>38131.769999999997</v>
      </c>
      <c r="N123">
        <v>0</v>
      </c>
    </row>
    <row r="124" spans="1:14" hidden="1" x14ac:dyDescent="0.3">
      <c r="A124">
        <v>122</v>
      </c>
      <c r="B124">
        <v>15580203</v>
      </c>
      <c r="C124" t="s">
        <v>131</v>
      </c>
      <c r="D124" t="s">
        <v>2946</v>
      </c>
      <c r="E124" t="s">
        <v>19</v>
      </c>
      <c r="F124">
        <v>39</v>
      </c>
      <c r="G124">
        <v>6</v>
      </c>
      <c r="H124" t="s">
        <v>2950</v>
      </c>
      <c r="I124" s="3">
        <v>120193.42</v>
      </c>
      <c r="J124">
        <v>1</v>
      </c>
      <c r="K124">
        <v>0</v>
      </c>
      <c r="L124">
        <v>0</v>
      </c>
      <c r="M124" s="3">
        <v>100130.95</v>
      </c>
      <c r="N124">
        <v>0</v>
      </c>
    </row>
    <row r="125" spans="1:14" hidden="1" x14ac:dyDescent="0.3">
      <c r="A125">
        <v>123</v>
      </c>
      <c r="B125">
        <v>15690673</v>
      </c>
      <c r="C125" t="s">
        <v>53</v>
      </c>
      <c r="D125" t="s">
        <v>2946</v>
      </c>
      <c r="E125" t="s">
        <v>13</v>
      </c>
      <c r="F125">
        <v>39</v>
      </c>
      <c r="G125">
        <v>6</v>
      </c>
      <c r="H125" t="s">
        <v>2950</v>
      </c>
      <c r="I125" s="3">
        <v>0</v>
      </c>
      <c r="J125">
        <v>2</v>
      </c>
      <c r="K125">
        <v>1</v>
      </c>
      <c r="L125">
        <v>0</v>
      </c>
      <c r="M125" s="3">
        <v>141069.88</v>
      </c>
      <c r="N125">
        <v>0</v>
      </c>
    </row>
    <row r="126" spans="1:14" hidden="1" x14ac:dyDescent="0.3">
      <c r="A126">
        <v>124</v>
      </c>
      <c r="B126">
        <v>15760085</v>
      </c>
      <c r="C126" t="s">
        <v>132</v>
      </c>
      <c r="D126" t="s">
        <v>2956</v>
      </c>
      <c r="E126" t="s">
        <v>13</v>
      </c>
      <c r="F126">
        <v>48</v>
      </c>
      <c r="G126">
        <v>10</v>
      </c>
      <c r="H126" t="s">
        <v>2950</v>
      </c>
      <c r="I126" s="3">
        <v>126384.42</v>
      </c>
      <c r="J126">
        <v>1</v>
      </c>
      <c r="K126">
        <v>1</v>
      </c>
      <c r="L126">
        <v>1</v>
      </c>
      <c r="M126" s="3">
        <v>198129.36</v>
      </c>
      <c r="N126">
        <v>0</v>
      </c>
    </row>
    <row r="127" spans="1:14" hidden="1" x14ac:dyDescent="0.3">
      <c r="A127">
        <v>125</v>
      </c>
      <c r="B127">
        <v>15779659</v>
      </c>
      <c r="C127" t="s">
        <v>133</v>
      </c>
      <c r="D127" t="s">
        <v>2955</v>
      </c>
      <c r="E127" t="s">
        <v>13</v>
      </c>
      <c r="F127">
        <v>28</v>
      </c>
      <c r="G127">
        <v>3</v>
      </c>
      <c r="H127" t="s">
        <v>2951</v>
      </c>
      <c r="I127" s="3">
        <v>0</v>
      </c>
      <c r="J127">
        <v>1</v>
      </c>
      <c r="K127">
        <v>0</v>
      </c>
      <c r="L127">
        <v>0</v>
      </c>
      <c r="M127" s="3">
        <v>183646.41</v>
      </c>
      <c r="N127">
        <v>0</v>
      </c>
    </row>
    <row r="128" spans="1:14" hidden="1" x14ac:dyDescent="0.3">
      <c r="A128">
        <v>126</v>
      </c>
      <c r="B128">
        <v>15627360</v>
      </c>
      <c r="C128" t="s">
        <v>134</v>
      </c>
      <c r="D128" t="s">
        <v>2956</v>
      </c>
      <c r="E128" t="s">
        <v>19</v>
      </c>
      <c r="F128">
        <v>42</v>
      </c>
      <c r="G128">
        <v>9</v>
      </c>
      <c r="H128" t="s">
        <v>2950</v>
      </c>
      <c r="I128" s="3">
        <v>152603.45000000001</v>
      </c>
      <c r="J128">
        <v>1</v>
      </c>
      <c r="K128">
        <v>1</v>
      </c>
      <c r="L128">
        <v>0</v>
      </c>
      <c r="M128" s="3">
        <v>110265.24</v>
      </c>
      <c r="N128">
        <v>1</v>
      </c>
    </row>
    <row r="129" spans="1:14" hidden="1" x14ac:dyDescent="0.3">
      <c r="A129">
        <v>127</v>
      </c>
      <c r="B129">
        <v>15671137</v>
      </c>
      <c r="C129" t="s">
        <v>135</v>
      </c>
      <c r="D129" t="s">
        <v>2953</v>
      </c>
      <c r="E129" t="s">
        <v>13</v>
      </c>
      <c r="F129">
        <v>52</v>
      </c>
      <c r="G129">
        <v>1</v>
      </c>
      <c r="H129" t="s">
        <v>2949</v>
      </c>
      <c r="I129" s="3">
        <v>0</v>
      </c>
      <c r="J129">
        <v>1</v>
      </c>
      <c r="K129">
        <v>0</v>
      </c>
      <c r="L129">
        <v>1</v>
      </c>
      <c r="M129" s="3">
        <v>8636.0499999999993</v>
      </c>
      <c r="N129">
        <v>1</v>
      </c>
    </row>
    <row r="130" spans="1:14" hidden="1" x14ac:dyDescent="0.3">
      <c r="A130">
        <v>128</v>
      </c>
      <c r="B130">
        <v>15782688</v>
      </c>
      <c r="C130" t="s">
        <v>136</v>
      </c>
      <c r="D130" t="s">
        <v>2946</v>
      </c>
      <c r="E130" t="s">
        <v>19</v>
      </c>
      <c r="F130">
        <v>56</v>
      </c>
      <c r="G130">
        <v>0</v>
      </c>
      <c r="H130" t="s">
        <v>2949</v>
      </c>
      <c r="I130" s="3">
        <v>148507.24</v>
      </c>
      <c r="J130">
        <v>1</v>
      </c>
      <c r="K130">
        <v>1</v>
      </c>
      <c r="L130">
        <v>0</v>
      </c>
      <c r="M130" s="3">
        <v>46824.08</v>
      </c>
      <c r="N130">
        <v>1</v>
      </c>
    </row>
    <row r="131" spans="1:14" hidden="1" x14ac:dyDescent="0.3">
      <c r="A131">
        <v>129</v>
      </c>
      <c r="B131">
        <v>15575492</v>
      </c>
      <c r="C131" t="s">
        <v>131</v>
      </c>
      <c r="D131" t="s">
        <v>2953</v>
      </c>
      <c r="E131" t="s">
        <v>13</v>
      </c>
      <c r="F131">
        <v>41</v>
      </c>
      <c r="G131">
        <v>7</v>
      </c>
      <c r="H131" t="s">
        <v>2950</v>
      </c>
      <c r="I131" s="3">
        <v>0</v>
      </c>
      <c r="J131">
        <v>2</v>
      </c>
      <c r="K131">
        <v>1</v>
      </c>
      <c r="L131">
        <v>0</v>
      </c>
      <c r="M131" s="3">
        <v>171378.77</v>
      </c>
      <c r="N131">
        <v>0</v>
      </c>
    </row>
    <row r="132" spans="1:14" hidden="1" x14ac:dyDescent="0.3">
      <c r="A132">
        <v>130</v>
      </c>
      <c r="B132">
        <v>15591607</v>
      </c>
      <c r="C132" t="s">
        <v>137</v>
      </c>
      <c r="D132" t="s">
        <v>2953</v>
      </c>
      <c r="E132" t="s">
        <v>19</v>
      </c>
      <c r="F132">
        <v>24</v>
      </c>
      <c r="G132">
        <v>9</v>
      </c>
      <c r="H132" t="s">
        <v>2950</v>
      </c>
      <c r="I132" s="3">
        <v>101827.07</v>
      </c>
      <c r="J132">
        <v>1</v>
      </c>
      <c r="K132">
        <v>1</v>
      </c>
      <c r="L132">
        <v>0</v>
      </c>
      <c r="M132" s="3">
        <v>167256.35</v>
      </c>
      <c r="N132">
        <v>0</v>
      </c>
    </row>
    <row r="133" spans="1:14" hidden="1" x14ac:dyDescent="0.3">
      <c r="A133">
        <v>131</v>
      </c>
      <c r="B133">
        <v>15740404</v>
      </c>
      <c r="C133" t="s">
        <v>22</v>
      </c>
      <c r="D133" t="s">
        <v>2955</v>
      </c>
      <c r="E133" t="s">
        <v>13</v>
      </c>
      <c r="F133">
        <v>34</v>
      </c>
      <c r="G133">
        <v>3</v>
      </c>
      <c r="H133" t="s">
        <v>2951</v>
      </c>
      <c r="I133" s="3">
        <v>0</v>
      </c>
      <c r="J133">
        <v>2</v>
      </c>
      <c r="K133">
        <v>1</v>
      </c>
      <c r="L133">
        <v>1</v>
      </c>
      <c r="M133" s="3">
        <v>124226.16</v>
      </c>
      <c r="N133">
        <v>0</v>
      </c>
    </row>
    <row r="134" spans="1:14" hidden="1" x14ac:dyDescent="0.3">
      <c r="A134">
        <v>132</v>
      </c>
      <c r="B134">
        <v>15718369</v>
      </c>
      <c r="C134" t="s">
        <v>138</v>
      </c>
      <c r="D134" t="s">
        <v>2955</v>
      </c>
      <c r="E134" t="s">
        <v>13</v>
      </c>
      <c r="F134">
        <v>33</v>
      </c>
      <c r="G134">
        <v>9</v>
      </c>
      <c r="H134" t="s">
        <v>2950</v>
      </c>
      <c r="I134" s="3">
        <v>130862.43</v>
      </c>
      <c r="J134">
        <v>1</v>
      </c>
      <c r="K134">
        <v>1</v>
      </c>
      <c r="L134">
        <v>1</v>
      </c>
      <c r="M134" s="3">
        <v>114935.21</v>
      </c>
      <c r="N134">
        <v>0</v>
      </c>
    </row>
    <row r="135" spans="1:14" hidden="1" x14ac:dyDescent="0.3">
      <c r="A135">
        <v>133</v>
      </c>
      <c r="B135">
        <v>15677871</v>
      </c>
      <c r="C135" t="s">
        <v>139</v>
      </c>
      <c r="D135" t="s">
        <v>2954</v>
      </c>
      <c r="E135" t="s">
        <v>19</v>
      </c>
      <c r="F135">
        <v>38</v>
      </c>
      <c r="G135">
        <v>9</v>
      </c>
      <c r="H135" t="s">
        <v>2950</v>
      </c>
      <c r="I135" s="3">
        <v>122570.87</v>
      </c>
      <c r="J135">
        <v>1</v>
      </c>
      <c r="K135">
        <v>1</v>
      </c>
      <c r="L135">
        <v>1</v>
      </c>
      <c r="M135" s="3">
        <v>35608.879999999997</v>
      </c>
      <c r="N135">
        <v>0</v>
      </c>
    </row>
    <row r="136" spans="1:14" hidden="1" x14ac:dyDescent="0.3">
      <c r="A136">
        <v>134</v>
      </c>
      <c r="B136">
        <v>15642004</v>
      </c>
      <c r="C136" t="s">
        <v>140</v>
      </c>
      <c r="D136" t="s">
        <v>2955</v>
      </c>
      <c r="E136" t="s">
        <v>19</v>
      </c>
      <c r="F136">
        <v>25</v>
      </c>
      <c r="G136">
        <v>1</v>
      </c>
      <c r="H136" t="s">
        <v>2949</v>
      </c>
      <c r="I136" s="3">
        <v>0</v>
      </c>
      <c r="J136">
        <v>2</v>
      </c>
      <c r="K136">
        <v>0</v>
      </c>
      <c r="L136">
        <v>1</v>
      </c>
      <c r="M136" s="3">
        <v>16459.37</v>
      </c>
      <c r="N136">
        <v>0</v>
      </c>
    </row>
    <row r="137" spans="1:14" hidden="1" x14ac:dyDescent="0.3">
      <c r="A137">
        <v>135</v>
      </c>
      <c r="B137">
        <v>15712543</v>
      </c>
      <c r="C137" t="s">
        <v>141</v>
      </c>
      <c r="D137" t="s">
        <v>2946</v>
      </c>
      <c r="E137" t="s">
        <v>19</v>
      </c>
      <c r="F137">
        <v>39</v>
      </c>
      <c r="G137">
        <v>7</v>
      </c>
      <c r="H137" t="s">
        <v>2950</v>
      </c>
      <c r="I137" s="3">
        <v>124828.46</v>
      </c>
      <c r="J137">
        <v>2</v>
      </c>
      <c r="K137">
        <v>1</v>
      </c>
      <c r="L137">
        <v>1</v>
      </c>
      <c r="M137" s="3">
        <v>124411.08</v>
      </c>
      <c r="N137">
        <v>0</v>
      </c>
    </row>
    <row r="138" spans="1:14" hidden="1" x14ac:dyDescent="0.3">
      <c r="A138">
        <v>136</v>
      </c>
      <c r="B138">
        <v>15584518</v>
      </c>
      <c r="C138" t="s">
        <v>142</v>
      </c>
      <c r="D138" t="s">
        <v>2946</v>
      </c>
      <c r="E138" t="s">
        <v>13</v>
      </c>
      <c r="F138">
        <v>50</v>
      </c>
      <c r="G138">
        <v>5</v>
      </c>
      <c r="H138" t="s">
        <v>2951</v>
      </c>
      <c r="I138" s="3">
        <v>144895.04999999999</v>
      </c>
      <c r="J138">
        <v>2</v>
      </c>
      <c r="K138">
        <v>1</v>
      </c>
      <c r="L138">
        <v>1</v>
      </c>
      <c r="M138" s="3">
        <v>34941.230000000003</v>
      </c>
      <c r="N138">
        <v>0</v>
      </c>
    </row>
    <row r="139" spans="1:14" hidden="1" x14ac:dyDescent="0.3">
      <c r="A139">
        <v>137</v>
      </c>
      <c r="B139">
        <v>15802381</v>
      </c>
      <c r="C139" t="s">
        <v>143</v>
      </c>
      <c r="D139" t="s">
        <v>2954</v>
      </c>
      <c r="E139" t="s">
        <v>13</v>
      </c>
      <c r="F139">
        <v>34</v>
      </c>
      <c r="G139">
        <v>5</v>
      </c>
      <c r="H139" t="s">
        <v>2951</v>
      </c>
      <c r="I139" s="3">
        <v>63663.93</v>
      </c>
      <c r="J139">
        <v>1</v>
      </c>
      <c r="K139">
        <v>0</v>
      </c>
      <c r="L139">
        <v>1</v>
      </c>
      <c r="M139" s="3">
        <v>167784.28</v>
      </c>
      <c r="N139">
        <v>0</v>
      </c>
    </row>
    <row r="140" spans="1:14" hidden="1" x14ac:dyDescent="0.3">
      <c r="A140">
        <v>138</v>
      </c>
      <c r="B140">
        <v>15610156</v>
      </c>
      <c r="C140" t="s">
        <v>144</v>
      </c>
      <c r="D140" t="s">
        <v>2954</v>
      </c>
      <c r="E140" t="s">
        <v>19</v>
      </c>
      <c r="F140">
        <v>40</v>
      </c>
      <c r="G140">
        <v>2</v>
      </c>
      <c r="H140" t="s">
        <v>2949</v>
      </c>
      <c r="I140" s="3">
        <v>133463.1</v>
      </c>
      <c r="J140">
        <v>1</v>
      </c>
      <c r="K140">
        <v>0</v>
      </c>
      <c r="L140">
        <v>1</v>
      </c>
      <c r="M140" s="3">
        <v>93165.34</v>
      </c>
      <c r="N140">
        <v>0</v>
      </c>
    </row>
    <row r="141" spans="1:14" hidden="1" x14ac:dyDescent="0.3">
      <c r="A141">
        <v>139</v>
      </c>
      <c r="B141">
        <v>15594408</v>
      </c>
      <c r="C141" t="s">
        <v>145</v>
      </c>
      <c r="D141" t="s">
        <v>2946</v>
      </c>
      <c r="E141" t="s">
        <v>13</v>
      </c>
      <c r="F141">
        <v>48</v>
      </c>
      <c r="G141">
        <v>2</v>
      </c>
      <c r="H141" t="s">
        <v>2949</v>
      </c>
      <c r="I141" s="3">
        <v>213146.2</v>
      </c>
      <c r="J141">
        <v>1</v>
      </c>
      <c r="K141">
        <v>1</v>
      </c>
      <c r="L141">
        <v>0</v>
      </c>
      <c r="M141" s="3">
        <v>75161.25</v>
      </c>
      <c r="N141">
        <v>1</v>
      </c>
    </row>
    <row r="142" spans="1:14" hidden="1" x14ac:dyDescent="0.3">
      <c r="A142">
        <v>140</v>
      </c>
      <c r="B142">
        <v>15640905</v>
      </c>
      <c r="C142" t="s">
        <v>146</v>
      </c>
      <c r="D142" t="s">
        <v>2956</v>
      </c>
      <c r="E142" t="s">
        <v>13</v>
      </c>
      <c r="F142">
        <v>35</v>
      </c>
      <c r="G142">
        <v>1</v>
      </c>
      <c r="H142" t="s">
        <v>2949</v>
      </c>
      <c r="I142" s="3">
        <v>129490.36</v>
      </c>
      <c r="J142">
        <v>2</v>
      </c>
      <c r="K142">
        <v>0</v>
      </c>
      <c r="L142">
        <v>1</v>
      </c>
      <c r="M142" s="3">
        <v>8590.83</v>
      </c>
      <c r="N142">
        <v>1</v>
      </c>
    </row>
    <row r="143" spans="1:14" hidden="1" x14ac:dyDescent="0.3">
      <c r="A143">
        <v>141</v>
      </c>
      <c r="B143">
        <v>15698932</v>
      </c>
      <c r="C143" t="s">
        <v>147</v>
      </c>
      <c r="D143" t="s">
        <v>2953</v>
      </c>
      <c r="E143" t="s">
        <v>19</v>
      </c>
      <c r="F143">
        <v>44</v>
      </c>
      <c r="G143">
        <v>10</v>
      </c>
      <c r="H143" t="s">
        <v>2950</v>
      </c>
      <c r="I143" s="3">
        <v>137452.09</v>
      </c>
      <c r="J143">
        <v>1</v>
      </c>
      <c r="K143">
        <v>1</v>
      </c>
      <c r="L143">
        <v>0</v>
      </c>
      <c r="M143" s="3">
        <v>189543.9</v>
      </c>
      <c r="N143">
        <v>0</v>
      </c>
    </row>
    <row r="144" spans="1:14" hidden="1" x14ac:dyDescent="0.3">
      <c r="A144">
        <v>142</v>
      </c>
      <c r="B144">
        <v>15724944</v>
      </c>
      <c r="C144" t="s">
        <v>148</v>
      </c>
      <c r="D144" t="s">
        <v>2955</v>
      </c>
      <c r="E144" t="s">
        <v>19</v>
      </c>
      <c r="F144">
        <v>34</v>
      </c>
      <c r="G144">
        <v>7</v>
      </c>
      <c r="H144" t="s">
        <v>2950</v>
      </c>
      <c r="I144" s="3">
        <v>0</v>
      </c>
      <c r="J144">
        <v>2</v>
      </c>
      <c r="K144">
        <v>1</v>
      </c>
      <c r="L144">
        <v>1</v>
      </c>
      <c r="M144" s="3">
        <v>180427.24</v>
      </c>
      <c r="N144">
        <v>0</v>
      </c>
    </row>
    <row r="145" spans="1:14" hidden="1" x14ac:dyDescent="0.3">
      <c r="A145">
        <v>143</v>
      </c>
      <c r="B145">
        <v>15628145</v>
      </c>
      <c r="C145" t="s">
        <v>149</v>
      </c>
      <c r="D145" t="s">
        <v>2956</v>
      </c>
      <c r="E145" t="s">
        <v>13</v>
      </c>
      <c r="F145">
        <v>43</v>
      </c>
      <c r="G145">
        <v>5</v>
      </c>
      <c r="H145" t="s">
        <v>2951</v>
      </c>
      <c r="I145" s="3">
        <v>125851.93</v>
      </c>
      <c r="J145">
        <v>1</v>
      </c>
      <c r="K145">
        <v>1</v>
      </c>
      <c r="L145">
        <v>1</v>
      </c>
      <c r="M145" s="3">
        <v>193318.33</v>
      </c>
      <c r="N145">
        <v>0</v>
      </c>
    </row>
    <row r="146" spans="1:14" hidden="1" x14ac:dyDescent="0.3">
      <c r="A146">
        <v>144</v>
      </c>
      <c r="B146">
        <v>15713483</v>
      </c>
      <c r="C146" t="s">
        <v>150</v>
      </c>
      <c r="D146" t="s">
        <v>2946</v>
      </c>
      <c r="E146" t="s">
        <v>19</v>
      </c>
      <c r="F146">
        <v>52</v>
      </c>
      <c r="G146">
        <v>2</v>
      </c>
      <c r="H146" t="s">
        <v>2949</v>
      </c>
      <c r="I146" s="3">
        <v>0</v>
      </c>
      <c r="J146">
        <v>1</v>
      </c>
      <c r="K146">
        <v>1</v>
      </c>
      <c r="L146">
        <v>0</v>
      </c>
      <c r="M146" s="3">
        <v>159123.82</v>
      </c>
      <c r="N146">
        <v>1</v>
      </c>
    </row>
    <row r="147" spans="1:14" hidden="1" x14ac:dyDescent="0.3">
      <c r="A147">
        <v>145</v>
      </c>
      <c r="B147">
        <v>15612350</v>
      </c>
      <c r="C147" t="s">
        <v>151</v>
      </c>
      <c r="D147" t="s">
        <v>2956</v>
      </c>
      <c r="E147" t="s">
        <v>13</v>
      </c>
      <c r="F147">
        <v>31</v>
      </c>
      <c r="G147">
        <v>5</v>
      </c>
      <c r="H147" t="s">
        <v>2951</v>
      </c>
      <c r="I147" s="3">
        <v>40915.550000000003</v>
      </c>
      <c r="J147">
        <v>1</v>
      </c>
      <c r="K147">
        <v>1</v>
      </c>
      <c r="L147">
        <v>0</v>
      </c>
      <c r="M147" s="3">
        <v>126213.84</v>
      </c>
      <c r="N147">
        <v>1</v>
      </c>
    </row>
    <row r="148" spans="1:14" hidden="1" x14ac:dyDescent="0.3">
      <c r="A148">
        <v>146</v>
      </c>
      <c r="B148">
        <v>15800703</v>
      </c>
      <c r="C148" t="s">
        <v>152</v>
      </c>
      <c r="D148" t="s">
        <v>2946</v>
      </c>
      <c r="E148" t="s">
        <v>13</v>
      </c>
      <c r="F148">
        <v>21</v>
      </c>
      <c r="G148">
        <v>5</v>
      </c>
      <c r="H148" t="s">
        <v>2951</v>
      </c>
      <c r="I148" s="3">
        <v>113157.22</v>
      </c>
      <c r="J148">
        <v>1</v>
      </c>
      <c r="K148">
        <v>1</v>
      </c>
      <c r="L148">
        <v>1</v>
      </c>
      <c r="M148" s="3">
        <v>54141.5</v>
      </c>
      <c r="N148">
        <v>0</v>
      </c>
    </row>
    <row r="149" spans="1:14" hidden="1" x14ac:dyDescent="0.3">
      <c r="A149">
        <v>147</v>
      </c>
      <c r="B149">
        <v>15705707</v>
      </c>
      <c r="C149" t="s">
        <v>153</v>
      </c>
      <c r="D149" t="s">
        <v>2953</v>
      </c>
      <c r="E149" t="s">
        <v>13</v>
      </c>
      <c r="F149">
        <v>29</v>
      </c>
      <c r="G149">
        <v>8</v>
      </c>
      <c r="H149" t="s">
        <v>2950</v>
      </c>
      <c r="I149" s="3">
        <v>138296.94</v>
      </c>
      <c r="J149">
        <v>2</v>
      </c>
      <c r="K149">
        <v>1</v>
      </c>
      <c r="L149">
        <v>0</v>
      </c>
      <c r="M149" s="3">
        <v>141075.51</v>
      </c>
      <c r="N149">
        <v>0</v>
      </c>
    </row>
    <row r="150" spans="1:14" hidden="1" x14ac:dyDescent="0.3">
      <c r="A150">
        <v>148</v>
      </c>
      <c r="B150">
        <v>15754105</v>
      </c>
      <c r="C150" t="s">
        <v>154</v>
      </c>
      <c r="D150" t="s">
        <v>2956</v>
      </c>
      <c r="E150" t="s">
        <v>19</v>
      </c>
      <c r="F150">
        <v>37</v>
      </c>
      <c r="G150">
        <v>5</v>
      </c>
      <c r="H150" t="s">
        <v>2951</v>
      </c>
      <c r="I150" s="3">
        <v>106967.18</v>
      </c>
      <c r="J150">
        <v>1</v>
      </c>
      <c r="K150">
        <v>0</v>
      </c>
      <c r="L150">
        <v>0</v>
      </c>
      <c r="M150" s="3">
        <v>24495.03</v>
      </c>
      <c r="N150">
        <v>0</v>
      </c>
    </row>
    <row r="151" spans="1:14" hidden="1" x14ac:dyDescent="0.3">
      <c r="A151">
        <v>149</v>
      </c>
      <c r="B151">
        <v>15703264</v>
      </c>
      <c r="C151" t="s">
        <v>155</v>
      </c>
      <c r="D151" t="s">
        <v>2955</v>
      </c>
      <c r="E151" t="s">
        <v>19</v>
      </c>
      <c r="F151">
        <v>44</v>
      </c>
      <c r="G151">
        <v>9</v>
      </c>
      <c r="H151" t="s">
        <v>2950</v>
      </c>
      <c r="I151" s="3">
        <v>120681.63</v>
      </c>
      <c r="J151">
        <v>1</v>
      </c>
      <c r="K151">
        <v>1</v>
      </c>
      <c r="L151">
        <v>0</v>
      </c>
      <c r="M151" s="3">
        <v>74836.34</v>
      </c>
      <c r="N151">
        <v>0</v>
      </c>
    </row>
    <row r="152" spans="1:14" hidden="1" x14ac:dyDescent="0.3">
      <c r="A152">
        <v>150</v>
      </c>
      <c r="B152">
        <v>15794413</v>
      </c>
      <c r="C152" t="s">
        <v>156</v>
      </c>
      <c r="D152" t="s">
        <v>2946</v>
      </c>
      <c r="E152" t="s">
        <v>19</v>
      </c>
      <c r="F152">
        <v>32</v>
      </c>
      <c r="G152">
        <v>0</v>
      </c>
      <c r="H152" t="s">
        <v>2949</v>
      </c>
      <c r="I152" s="3">
        <v>0</v>
      </c>
      <c r="J152">
        <v>2</v>
      </c>
      <c r="K152">
        <v>0</v>
      </c>
      <c r="L152">
        <v>1</v>
      </c>
      <c r="M152" s="3">
        <v>878.87</v>
      </c>
      <c r="N152">
        <v>0</v>
      </c>
    </row>
    <row r="153" spans="1:14" hidden="1" x14ac:dyDescent="0.3">
      <c r="A153">
        <v>151</v>
      </c>
      <c r="B153">
        <v>15650237</v>
      </c>
      <c r="C153" t="s">
        <v>157</v>
      </c>
      <c r="D153" t="s">
        <v>2953</v>
      </c>
      <c r="E153" t="s">
        <v>13</v>
      </c>
      <c r="F153">
        <v>32</v>
      </c>
      <c r="G153">
        <v>7</v>
      </c>
      <c r="H153" t="s">
        <v>2950</v>
      </c>
      <c r="I153" s="3">
        <v>0</v>
      </c>
      <c r="J153">
        <v>2</v>
      </c>
      <c r="K153">
        <v>1</v>
      </c>
      <c r="L153">
        <v>0</v>
      </c>
      <c r="M153" s="3">
        <v>89520.75</v>
      </c>
      <c r="N153">
        <v>0</v>
      </c>
    </row>
    <row r="154" spans="1:14" hidden="1" x14ac:dyDescent="0.3">
      <c r="A154">
        <v>152</v>
      </c>
      <c r="B154">
        <v>15759618</v>
      </c>
      <c r="C154" t="s">
        <v>158</v>
      </c>
      <c r="D154" t="s">
        <v>2946</v>
      </c>
      <c r="E154" t="s">
        <v>13</v>
      </c>
      <c r="F154">
        <v>48</v>
      </c>
      <c r="G154">
        <v>9</v>
      </c>
      <c r="H154" t="s">
        <v>2950</v>
      </c>
      <c r="I154" s="3">
        <v>0</v>
      </c>
      <c r="J154">
        <v>1</v>
      </c>
      <c r="K154">
        <v>1</v>
      </c>
      <c r="L154">
        <v>0</v>
      </c>
      <c r="M154" s="3">
        <v>149892.79</v>
      </c>
      <c r="N154">
        <v>1</v>
      </c>
    </row>
    <row r="155" spans="1:14" hidden="1" x14ac:dyDescent="0.3">
      <c r="A155">
        <v>153</v>
      </c>
      <c r="B155">
        <v>15811589</v>
      </c>
      <c r="C155" t="s">
        <v>159</v>
      </c>
      <c r="D155" t="s">
        <v>2955</v>
      </c>
      <c r="E155" t="s">
        <v>19</v>
      </c>
      <c r="F155">
        <v>42</v>
      </c>
      <c r="G155">
        <v>8</v>
      </c>
      <c r="H155" t="s">
        <v>2950</v>
      </c>
      <c r="I155" s="3">
        <v>0</v>
      </c>
      <c r="J155">
        <v>2</v>
      </c>
      <c r="K155">
        <v>1</v>
      </c>
      <c r="L155">
        <v>0</v>
      </c>
      <c r="M155" s="3">
        <v>180800.42</v>
      </c>
      <c r="N155">
        <v>0</v>
      </c>
    </row>
    <row r="156" spans="1:14" hidden="1" x14ac:dyDescent="0.3">
      <c r="A156">
        <v>154</v>
      </c>
      <c r="B156">
        <v>15689044</v>
      </c>
      <c r="C156" t="s">
        <v>160</v>
      </c>
      <c r="D156" t="s">
        <v>2955</v>
      </c>
      <c r="E156" t="s">
        <v>19</v>
      </c>
      <c r="F156">
        <v>37</v>
      </c>
      <c r="G156">
        <v>2</v>
      </c>
      <c r="H156" t="s">
        <v>2949</v>
      </c>
      <c r="I156" s="3">
        <v>127609.59</v>
      </c>
      <c r="J156">
        <v>1</v>
      </c>
      <c r="K156">
        <v>1</v>
      </c>
      <c r="L156">
        <v>0</v>
      </c>
      <c r="M156" s="3">
        <v>98646.22</v>
      </c>
      <c r="N156">
        <v>0</v>
      </c>
    </row>
    <row r="157" spans="1:14" hidden="1" x14ac:dyDescent="0.3">
      <c r="A157">
        <v>155</v>
      </c>
      <c r="B157">
        <v>15709368</v>
      </c>
      <c r="C157" t="s">
        <v>161</v>
      </c>
      <c r="D157" t="s">
        <v>2946</v>
      </c>
      <c r="E157" t="s">
        <v>13</v>
      </c>
      <c r="F157">
        <v>43</v>
      </c>
      <c r="G157">
        <v>6</v>
      </c>
      <c r="H157" t="s">
        <v>2950</v>
      </c>
      <c r="I157" s="3">
        <v>0</v>
      </c>
      <c r="J157">
        <v>2</v>
      </c>
      <c r="K157">
        <v>1</v>
      </c>
      <c r="L157">
        <v>1</v>
      </c>
      <c r="M157" s="3">
        <v>109041.53</v>
      </c>
      <c r="N157">
        <v>0</v>
      </c>
    </row>
    <row r="158" spans="1:14" hidden="1" x14ac:dyDescent="0.3">
      <c r="A158">
        <v>156</v>
      </c>
      <c r="B158">
        <v>15679145</v>
      </c>
      <c r="C158" t="s">
        <v>162</v>
      </c>
      <c r="D158" t="s">
        <v>2956</v>
      </c>
      <c r="E158" t="s">
        <v>19</v>
      </c>
      <c r="F158">
        <v>57</v>
      </c>
      <c r="G158">
        <v>7</v>
      </c>
      <c r="H158" t="s">
        <v>2950</v>
      </c>
      <c r="I158" s="3">
        <v>0</v>
      </c>
      <c r="J158">
        <v>1</v>
      </c>
      <c r="K158">
        <v>1</v>
      </c>
      <c r="L158">
        <v>0</v>
      </c>
      <c r="M158" s="3">
        <v>17941.16</v>
      </c>
      <c r="N158">
        <v>1</v>
      </c>
    </row>
    <row r="159" spans="1:14" hidden="1" x14ac:dyDescent="0.3">
      <c r="A159">
        <v>157</v>
      </c>
      <c r="B159">
        <v>15655007</v>
      </c>
      <c r="C159" t="s">
        <v>143</v>
      </c>
      <c r="D159" t="s">
        <v>2953</v>
      </c>
      <c r="E159" t="s">
        <v>13</v>
      </c>
      <c r="F159">
        <v>33</v>
      </c>
      <c r="G159">
        <v>7</v>
      </c>
      <c r="H159" t="s">
        <v>2950</v>
      </c>
      <c r="I159" s="3">
        <v>0</v>
      </c>
      <c r="J159">
        <v>2</v>
      </c>
      <c r="K159">
        <v>0</v>
      </c>
      <c r="L159">
        <v>0</v>
      </c>
      <c r="M159" s="3">
        <v>82996.47</v>
      </c>
      <c r="N159">
        <v>0</v>
      </c>
    </row>
    <row r="160" spans="1:14" hidden="1" x14ac:dyDescent="0.3">
      <c r="A160">
        <v>158</v>
      </c>
      <c r="B160">
        <v>15623595</v>
      </c>
      <c r="C160" t="s">
        <v>163</v>
      </c>
      <c r="D160" t="s">
        <v>2956</v>
      </c>
      <c r="E160" t="s">
        <v>13</v>
      </c>
      <c r="F160">
        <v>28</v>
      </c>
      <c r="G160">
        <v>2</v>
      </c>
      <c r="H160" t="s">
        <v>2949</v>
      </c>
      <c r="I160" s="3">
        <v>0</v>
      </c>
      <c r="J160">
        <v>2</v>
      </c>
      <c r="K160">
        <v>1</v>
      </c>
      <c r="L160">
        <v>1</v>
      </c>
      <c r="M160" s="3">
        <v>92067.35</v>
      </c>
      <c r="N160">
        <v>0</v>
      </c>
    </row>
    <row r="161" spans="1:14" hidden="1" x14ac:dyDescent="0.3">
      <c r="A161">
        <v>159</v>
      </c>
      <c r="B161">
        <v>15589975</v>
      </c>
      <c r="C161" t="s">
        <v>39</v>
      </c>
      <c r="D161" t="s">
        <v>2956</v>
      </c>
      <c r="E161" t="s">
        <v>13</v>
      </c>
      <c r="F161">
        <v>73</v>
      </c>
      <c r="G161">
        <v>6</v>
      </c>
      <c r="H161" t="s">
        <v>2950</v>
      </c>
      <c r="I161" s="3">
        <v>97259.25</v>
      </c>
      <c r="J161">
        <v>1</v>
      </c>
      <c r="K161">
        <v>0</v>
      </c>
      <c r="L161">
        <v>1</v>
      </c>
      <c r="M161" s="3">
        <v>104719.66</v>
      </c>
      <c r="N161">
        <v>0</v>
      </c>
    </row>
    <row r="162" spans="1:14" hidden="1" x14ac:dyDescent="0.3">
      <c r="A162">
        <v>160</v>
      </c>
      <c r="B162">
        <v>15804017</v>
      </c>
      <c r="C162" t="s">
        <v>164</v>
      </c>
      <c r="D162" t="s">
        <v>2953</v>
      </c>
      <c r="E162" t="s">
        <v>13</v>
      </c>
      <c r="F162">
        <v>33</v>
      </c>
      <c r="G162">
        <v>4</v>
      </c>
      <c r="H162" t="s">
        <v>2951</v>
      </c>
      <c r="I162" s="3">
        <v>123246.7</v>
      </c>
      <c r="J162">
        <v>1</v>
      </c>
      <c r="K162">
        <v>0</v>
      </c>
      <c r="L162">
        <v>0</v>
      </c>
      <c r="M162" s="3">
        <v>112687.57</v>
      </c>
      <c r="N162">
        <v>0</v>
      </c>
    </row>
    <row r="163" spans="1:14" hidden="1" x14ac:dyDescent="0.3">
      <c r="A163">
        <v>161</v>
      </c>
      <c r="B163">
        <v>15692132</v>
      </c>
      <c r="C163" t="s">
        <v>165</v>
      </c>
      <c r="D163" t="s">
        <v>2953</v>
      </c>
      <c r="E163" t="s">
        <v>13</v>
      </c>
      <c r="F163">
        <v>22</v>
      </c>
      <c r="G163">
        <v>6</v>
      </c>
      <c r="H163" t="s">
        <v>2950</v>
      </c>
      <c r="I163" s="3">
        <v>101060.25</v>
      </c>
      <c r="J163">
        <v>1</v>
      </c>
      <c r="K163">
        <v>0</v>
      </c>
      <c r="L163">
        <v>1</v>
      </c>
      <c r="M163" s="3">
        <v>84699.56</v>
      </c>
      <c r="N163">
        <v>0</v>
      </c>
    </row>
    <row r="164" spans="1:14" hidden="1" x14ac:dyDescent="0.3">
      <c r="A164">
        <v>162</v>
      </c>
      <c r="B164">
        <v>15641122</v>
      </c>
      <c r="C164" t="s">
        <v>166</v>
      </c>
      <c r="D164" t="s">
        <v>2953</v>
      </c>
      <c r="E164" t="s">
        <v>19</v>
      </c>
      <c r="F164">
        <v>30</v>
      </c>
      <c r="G164">
        <v>2</v>
      </c>
      <c r="H164" t="s">
        <v>2949</v>
      </c>
      <c r="I164" s="3">
        <v>0</v>
      </c>
      <c r="J164">
        <v>2</v>
      </c>
      <c r="K164">
        <v>1</v>
      </c>
      <c r="L164">
        <v>0</v>
      </c>
      <c r="M164" s="3">
        <v>83473.820000000007</v>
      </c>
      <c r="N164">
        <v>0</v>
      </c>
    </row>
    <row r="165" spans="1:14" hidden="1" x14ac:dyDescent="0.3">
      <c r="A165">
        <v>163</v>
      </c>
      <c r="B165">
        <v>15630910</v>
      </c>
      <c r="C165" t="s">
        <v>167</v>
      </c>
      <c r="D165" t="s">
        <v>2956</v>
      </c>
      <c r="E165" t="s">
        <v>13</v>
      </c>
      <c r="F165">
        <v>49</v>
      </c>
      <c r="G165">
        <v>7</v>
      </c>
      <c r="H165" t="s">
        <v>2950</v>
      </c>
      <c r="I165" s="3">
        <v>108007.36</v>
      </c>
      <c r="J165">
        <v>1</v>
      </c>
      <c r="K165">
        <v>0</v>
      </c>
      <c r="L165">
        <v>0</v>
      </c>
      <c r="M165" s="3">
        <v>47125.11</v>
      </c>
      <c r="N165">
        <v>0</v>
      </c>
    </row>
    <row r="166" spans="1:14" hidden="1" x14ac:dyDescent="0.3">
      <c r="A166">
        <v>164</v>
      </c>
      <c r="B166">
        <v>15680772</v>
      </c>
      <c r="C166" t="s">
        <v>90</v>
      </c>
      <c r="D166" t="s">
        <v>2953</v>
      </c>
      <c r="E166" t="s">
        <v>13</v>
      </c>
      <c r="F166">
        <v>36</v>
      </c>
      <c r="G166">
        <v>2</v>
      </c>
      <c r="H166" t="s">
        <v>2949</v>
      </c>
      <c r="I166" s="3">
        <v>0</v>
      </c>
      <c r="J166">
        <v>2</v>
      </c>
      <c r="K166">
        <v>1</v>
      </c>
      <c r="L166">
        <v>1</v>
      </c>
      <c r="M166" s="3">
        <v>106977.8</v>
      </c>
      <c r="N166">
        <v>0</v>
      </c>
    </row>
    <row r="167" spans="1:14" hidden="1" x14ac:dyDescent="0.3">
      <c r="A167">
        <v>165</v>
      </c>
      <c r="B167">
        <v>15658929</v>
      </c>
      <c r="C167" t="s">
        <v>168</v>
      </c>
      <c r="D167" t="s">
        <v>2955</v>
      </c>
      <c r="E167" t="s">
        <v>19</v>
      </c>
      <c r="F167">
        <v>29</v>
      </c>
      <c r="G167">
        <v>0</v>
      </c>
      <c r="H167" t="s">
        <v>2949</v>
      </c>
      <c r="I167" s="3">
        <v>133702.89000000001</v>
      </c>
      <c r="J167">
        <v>1</v>
      </c>
      <c r="K167">
        <v>1</v>
      </c>
      <c r="L167">
        <v>0</v>
      </c>
      <c r="M167" s="3">
        <v>55582.54</v>
      </c>
      <c r="N167">
        <v>1</v>
      </c>
    </row>
    <row r="168" spans="1:14" hidden="1" x14ac:dyDescent="0.3">
      <c r="A168">
        <v>166</v>
      </c>
      <c r="B168">
        <v>15585388</v>
      </c>
      <c r="C168" t="s">
        <v>169</v>
      </c>
      <c r="D168" t="s">
        <v>2946</v>
      </c>
      <c r="E168" t="s">
        <v>19</v>
      </c>
      <c r="F168">
        <v>31</v>
      </c>
      <c r="G168">
        <v>9</v>
      </c>
      <c r="H168" t="s">
        <v>2950</v>
      </c>
      <c r="I168" s="3">
        <v>125189.75</v>
      </c>
      <c r="J168">
        <v>2</v>
      </c>
      <c r="K168">
        <v>1</v>
      </c>
      <c r="L168">
        <v>1</v>
      </c>
      <c r="M168" s="3">
        <v>139874.43</v>
      </c>
      <c r="N168">
        <v>0</v>
      </c>
    </row>
    <row r="169" spans="1:14" hidden="1" x14ac:dyDescent="0.3">
      <c r="A169">
        <v>167</v>
      </c>
      <c r="B169">
        <v>15724623</v>
      </c>
      <c r="C169" t="s">
        <v>170</v>
      </c>
      <c r="D169" t="s">
        <v>2946</v>
      </c>
      <c r="E169" t="s">
        <v>13</v>
      </c>
      <c r="F169">
        <v>24</v>
      </c>
      <c r="G169">
        <v>7</v>
      </c>
      <c r="H169" t="s">
        <v>2950</v>
      </c>
      <c r="I169" s="3">
        <v>113034.22</v>
      </c>
      <c r="J169">
        <v>1</v>
      </c>
      <c r="K169">
        <v>1</v>
      </c>
      <c r="L169">
        <v>0</v>
      </c>
      <c r="M169" s="3">
        <v>162503.48000000001</v>
      </c>
      <c r="N169">
        <v>1</v>
      </c>
    </row>
    <row r="170" spans="1:14" hidden="1" x14ac:dyDescent="0.3">
      <c r="A170">
        <v>168</v>
      </c>
      <c r="B170">
        <v>15588537</v>
      </c>
      <c r="C170" t="s">
        <v>171</v>
      </c>
      <c r="D170" t="s">
        <v>2953</v>
      </c>
      <c r="E170" t="s">
        <v>13</v>
      </c>
      <c r="F170">
        <v>41</v>
      </c>
      <c r="G170">
        <v>9</v>
      </c>
      <c r="H170" t="s">
        <v>2950</v>
      </c>
      <c r="I170" s="3">
        <v>109013.23</v>
      </c>
      <c r="J170">
        <v>1</v>
      </c>
      <c r="K170">
        <v>1</v>
      </c>
      <c r="L170">
        <v>0</v>
      </c>
      <c r="M170" s="3">
        <v>196499.96</v>
      </c>
      <c r="N170">
        <v>0</v>
      </c>
    </row>
    <row r="171" spans="1:14" hidden="1" x14ac:dyDescent="0.3">
      <c r="A171">
        <v>169</v>
      </c>
      <c r="B171">
        <v>15574692</v>
      </c>
      <c r="C171" t="s">
        <v>172</v>
      </c>
      <c r="D171" t="s">
        <v>2953</v>
      </c>
      <c r="E171" t="s">
        <v>13</v>
      </c>
      <c r="F171">
        <v>39</v>
      </c>
      <c r="G171">
        <v>2</v>
      </c>
      <c r="H171" t="s">
        <v>2949</v>
      </c>
      <c r="I171" s="3">
        <v>0</v>
      </c>
      <c r="J171">
        <v>2</v>
      </c>
      <c r="K171">
        <v>1</v>
      </c>
      <c r="L171">
        <v>0</v>
      </c>
      <c r="M171" s="3">
        <v>40721.24</v>
      </c>
      <c r="N171">
        <v>1</v>
      </c>
    </row>
    <row r="172" spans="1:14" hidden="1" x14ac:dyDescent="0.3">
      <c r="A172">
        <v>170</v>
      </c>
      <c r="B172">
        <v>15611325</v>
      </c>
      <c r="C172" t="s">
        <v>173</v>
      </c>
      <c r="D172" t="s">
        <v>2956</v>
      </c>
      <c r="E172" t="s">
        <v>19</v>
      </c>
      <c r="F172">
        <v>24</v>
      </c>
      <c r="G172">
        <v>9</v>
      </c>
      <c r="H172" t="s">
        <v>2950</v>
      </c>
      <c r="I172" s="3">
        <v>57929.81</v>
      </c>
      <c r="J172">
        <v>2</v>
      </c>
      <c r="K172">
        <v>0</v>
      </c>
      <c r="L172">
        <v>0</v>
      </c>
      <c r="M172" s="3">
        <v>53134.3</v>
      </c>
      <c r="N172">
        <v>0</v>
      </c>
    </row>
    <row r="173" spans="1:14" hidden="1" x14ac:dyDescent="0.3">
      <c r="A173">
        <v>171</v>
      </c>
      <c r="B173">
        <v>15587562</v>
      </c>
      <c r="C173" t="s">
        <v>174</v>
      </c>
      <c r="D173" t="s">
        <v>2953</v>
      </c>
      <c r="E173" t="s">
        <v>13</v>
      </c>
      <c r="F173">
        <v>29</v>
      </c>
      <c r="G173">
        <v>4</v>
      </c>
      <c r="H173" t="s">
        <v>2951</v>
      </c>
      <c r="I173" s="3">
        <v>130114.39</v>
      </c>
      <c r="J173">
        <v>1</v>
      </c>
      <c r="K173">
        <v>1</v>
      </c>
      <c r="L173">
        <v>0</v>
      </c>
      <c r="M173" s="3">
        <v>164017.89000000001</v>
      </c>
      <c r="N173">
        <v>0</v>
      </c>
    </row>
    <row r="174" spans="1:14" hidden="1" x14ac:dyDescent="0.3">
      <c r="A174">
        <v>172</v>
      </c>
      <c r="B174">
        <v>15613172</v>
      </c>
      <c r="C174" t="s">
        <v>175</v>
      </c>
      <c r="D174" t="s">
        <v>2953</v>
      </c>
      <c r="E174" t="s">
        <v>19</v>
      </c>
      <c r="F174">
        <v>27</v>
      </c>
      <c r="G174">
        <v>5</v>
      </c>
      <c r="H174" t="s">
        <v>2951</v>
      </c>
      <c r="I174" s="3">
        <v>95826.49</v>
      </c>
      <c r="J174">
        <v>2</v>
      </c>
      <c r="K174">
        <v>1</v>
      </c>
      <c r="L174">
        <v>0</v>
      </c>
      <c r="M174" s="3">
        <v>155996.96</v>
      </c>
      <c r="N174">
        <v>0</v>
      </c>
    </row>
    <row r="175" spans="1:14" hidden="1" x14ac:dyDescent="0.3">
      <c r="A175">
        <v>173</v>
      </c>
      <c r="B175">
        <v>15651022</v>
      </c>
      <c r="C175" t="s">
        <v>176</v>
      </c>
      <c r="D175" t="s">
        <v>2953</v>
      </c>
      <c r="E175" t="s">
        <v>19</v>
      </c>
      <c r="F175">
        <v>44</v>
      </c>
      <c r="G175">
        <v>10</v>
      </c>
      <c r="H175" t="s">
        <v>2950</v>
      </c>
      <c r="I175" s="3">
        <v>129608.57</v>
      </c>
      <c r="J175">
        <v>1</v>
      </c>
      <c r="K175">
        <v>1</v>
      </c>
      <c r="L175">
        <v>0</v>
      </c>
      <c r="M175" s="3">
        <v>5472.7</v>
      </c>
      <c r="N175">
        <v>1</v>
      </c>
    </row>
    <row r="176" spans="1:14" hidden="1" x14ac:dyDescent="0.3">
      <c r="A176">
        <v>174</v>
      </c>
      <c r="B176">
        <v>15586310</v>
      </c>
      <c r="C176" t="s">
        <v>177</v>
      </c>
      <c r="D176" t="s">
        <v>2956</v>
      </c>
      <c r="E176" t="s">
        <v>19</v>
      </c>
      <c r="F176">
        <v>30</v>
      </c>
      <c r="G176">
        <v>4</v>
      </c>
      <c r="H176" t="s">
        <v>2951</v>
      </c>
      <c r="I176" s="3">
        <v>169462.09</v>
      </c>
      <c r="J176">
        <v>1</v>
      </c>
      <c r="K176">
        <v>1</v>
      </c>
      <c r="L176">
        <v>0</v>
      </c>
      <c r="M176" s="3">
        <v>112187.11</v>
      </c>
      <c r="N176">
        <v>0</v>
      </c>
    </row>
    <row r="177" spans="1:14" hidden="1" x14ac:dyDescent="0.3">
      <c r="A177">
        <v>175</v>
      </c>
      <c r="B177">
        <v>15625524</v>
      </c>
      <c r="C177" t="s">
        <v>178</v>
      </c>
      <c r="D177" t="s">
        <v>2955</v>
      </c>
      <c r="E177" t="s">
        <v>19</v>
      </c>
      <c r="F177">
        <v>40</v>
      </c>
      <c r="G177">
        <v>5</v>
      </c>
      <c r="H177" t="s">
        <v>2951</v>
      </c>
      <c r="I177" s="3">
        <v>0</v>
      </c>
      <c r="J177">
        <v>2</v>
      </c>
      <c r="K177">
        <v>1</v>
      </c>
      <c r="L177">
        <v>1</v>
      </c>
      <c r="M177" s="3">
        <v>146457.82999999999</v>
      </c>
      <c r="N177">
        <v>0</v>
      </c>
    </row>
    <row r="178" spans="1:14" hidden="1" x14ac:dyDescent="0.3">
      <c r="A178">
        <v>176</v>
      </c>
      <c r="B178">
        <v>15755209</v>
      </c>
      <c r="C178" t="s">
        <v>112</v>
      </c>
      <c r="D178" t="s">
        <v>2955</v>
      </c>
      <c r="E178" t="s">
        <v>13</v>
      </c>
      <c r="F178">
        <v>35</v>
      </c>
      <c r="G178">
        <v>7</v>
      </c>
      <c r="H178" t="s">
        <v>2950</v>
      </c>
      <c r="I178" s="3">
        <v>133868.21</v>
      </c>
      <c r="J178">
        <v>1</v>
      </c>
      <c r="K178">
        <v>1</v>
      </c>
      <c r="L178">
        <v>1</v>
      </c>
      <c r="M178" s="3">
        <v>27286.1</v>
      </c>
      <c r="N178">
        <v>0</v>
      </c>
    </row>
    <row r="179" spans="1:14" hidden="1" x14ac:dyDescent="0.3">
      <c r="A179">
        <v>177</v>
      </c>
      <c r="B179">
        <v>15645248</v>
      </c>
      <c r="C179" t="s">
        <v>179</v>
      </c>
      <c r="D179" t="s">
        <v>2946</v>
      </c>
      <c r="E179" t="s">
        <v>13</v>
      </c>
      <c r="F179">
        <v>30</v>
      </c>
      <c r="G179">
        <v>0</v>
      </c>
      <c r="H179" t="s">
        <v>2949</v>
      </c>
      <c r="I179" s="3">
        <v>0</v>
      </c>
      <c r="J179">
        <v>2</v>
      </c>
      <c r="K179">
        <v>1</v>
      </c>
      <c r="L179">
        <v>1</v>
      </c>
      <c r="M179" s="3">
        <v>130553.47</v>
      </c>
      <c r="N179">
        <v>0</v>
      </c>
    </row>
    <row r="180" spans="1:14" hidden="1" x14ac:dyDescent="0.3">
      <c r="A180">
        <v>178</v>
      </c>
      <c r="B180">
        <v>15790355</v>
      </c>
      <c r="C180" t="s">
        <v>180</v>
      </c>
      <c r="D180" t="s">
        <v>2956</v>
      </c>
      <c r="E180" t="s">
        <v>19</v>
      </c>
      <c r="F180">
        <v>36</v>
      </c>
      <c r="G180">
        <v>5</v>
      </c>
      <c r="H180" t="s">
        <v>2951</v>
      </c>
      <c r="I180" s="3">
        <v>190479.48</v>
      </c>
      <c r="J180">
        <v>2</v>
      </c>
      <c r="K180">
        <v>0</v>
      </c>
      <c r="L180">
        <v>0</v>
      </c>
      <c r="M180" s="3">
        <v>179351.89</v>
      </c>
      <c r="N180">
        <v>0</v>
      </c>
    </row>
    <row r="181" spans="1:14" hidden="1" x14ac:dyDescent="0.3">
      <c r="A181">
        <v>179</v>
      </c>
      <c r="B181">
        <v>15762615</v>
      </c>
      <c r="C181" t="s">
        <v>181</v>
      </c>
      <c r="D181" t="s">
        <v>2956</v>
      </c>
      <c r="E181" t="s">
        <v>13</v>
      </c>
      <c r="F181">
        <v>40</v>
      </c>
      <c r="G181">
        <v>8</v>
      </c>
      <c r="H181" t="s">
        <v>2950</v>
      </c>
      <c r="I181" s="3">
        <v>101993.12</v>
      </c>
      <c r="J181">
        <v>1</v>
      </c>
      <c r="K181">
        <v>0</v>
      </c>
      <c r="L181">
        <v>1</v>
      </c>
      <c r="M181" s="3">
        <v>94774.12</v>
      </c>
      <c r="N181">
        <v>0</v>
      </c>
    </row>
    <row r="182" spans="1:14" hidden="1" x14ac:dyDescent="0.3">
      <c r="A182">
        <v>180</v>
      </c>
      <c r="B182">
        <v>15625426</v>
      </c>
      <c r="C182" t="s">
        <v>182</v>
      </c>
      <c r="D182" t="s">
        <v>2954</v>
      </c>
      <c r="E182" t="s">
        <v>13</v>
      </c>
      <c r="F182">
        <v>55</v>
      </c>
      <c r="G182">
        <v>3</v>
      </c>
      <c r="H182" t="s">
        <v>2951</v>
      </c>
      <c r="I182" s="3">
        <v>161608.81</v>
      </c>
      <c r="J182">
        <v>1</v>
      </c>
      <c r="K182">
        <v>1</v>
      </c>
      <c r="L182">
        <v>0</v>
      </c>
      <c r="M182" s="3">
        <v>8080.85</v>
      </c>
      <c r="N182">
        <v>1</v>
      </c>
    </row>
    <row r="183" spans="1:14" hidden="1" x14ac:dyDescent="0.3">
      <c r="A183">
        <v>181</v>
      </c>
      <c r="B183">
        <v>15716334</v>
      </c>
      <c r="C183" t="s">
        <v>183</v>
      </c>
      <c r="D183" t="s">
        <v>2955</v>
      </c>
      <c r="E183" t="s">
        <v>13</v>
      </c>
      <c r="F183">
        <v>45</v>
      </c>
      <c r="G183">
        <v>2</v>
      </c>
      <c r="H183" t="s">
        <v>2949</v>
      </c>
      <c r="I183" s="3">
        <v>122311.21</v>
      </c>
      <c r="J183">
        <v>1</v>
      </c>
      <c r="K183">
        <v>1</v>
      </c>
      <c r="L183">
        <v>1</v>
      </c>
      <c r="M183" s="3">
        <v>19482.5</v>
      </c>
      <c r="N183">
        <v>0</v>
      </c>
    </row>
    <row r="184" spans="1:14" hidden="1" x14ac:dyDescent="0.3">
      <c r="A184">
        <v>182</v>
      </c>
      <c r="B184">
        <v>15789669</v>
      </c>
      <c r="C184" t="s">
        <v>184</v>
      </c>
      <c r="D184" t="s">
        <v>2955</v>
      </c>
      <c r="E184" t="s">
        <v>19</v>
      </c>
      <c r="F184">
        <v>65</v>
      </c>
      <c r="G184">
        <v>2</v>
      </c>
      <c r="H184" t="s">
        <v>2949</v>
      </c>
      <c r="I184" s="3">
        <v>0</v>
      </c>
      <c r="J184">
        <v>2</v>
      </c>
      <c r="K184">
        <v>1</v>
      </c>
      <c r="L184">
        <v>1</v>
      </c>
      <c r="M184" s="3">
        <v>48071.61</v>
      </c>
      <c r="N184">
        <v>0</v>
      </c>
    </row>
    <row r="185" spans="1:14" hidden="1" x14ac:dyDescent="0.3">
      <c r="A185">
        <v>183</v>
      </c>
      <c r="B185">
        <v>15621075</v>
      </c>
      <c r="C185" t="s">
        <v>185</v>
      </c>
      <c r="D185" t="s">
        <v>2956</v>
      </c>
      <c r="E185" t="s">
        <v>13</v>
      </c>
      <c r="F185">
        <v>45</v>
      </c>
      <c r="G185">
        <v>1</v>
      </c>
      <c r="H185" t="s">
        <v>2949</v>
      </c>
      <c r="I185" s="3">
        <v>162150.42000000001</v>
      </c>
      <c r="J185">
        <v>2</v>
      </c>
      <c r="K185">
        <v>1</v>
      </c>
      <c r="L185">
        <v>0</v>
      </c>
      <c r="M185" s="3">
        <v>174531.27</v>
      </c>
      <c r="N185">
        <v>0</v>
      </c>
    </row>
    <row r="186" spans="1:14" hidden="1" x14ac:dyDescent="0.3">
      <c r="A186">
        <v>184</v>
      </c>
      <c r="B186">
        <v>15810845</v>
      </c>
      <c r="C186" t="s">
        <v>120</v>
      </c>
      <c r="D186" t="s">
        <v>2956</v>
      </c>
      <c r="E186" t="s">
        <v>19</v>
      </c>
      <c r="F186">
        <v>42</v>
      </c>
      <c r="G186">
        <v>2</v>
      </c>
      <c r="H186" t="s">
        <v>2949</v>
      </c>
      <c r="I186" s="3">
        <v>0</v>
      </c>
      <c r="J186">
        <v>2</v>
      </c>
      <c r="K186">
        <v>1</v>
      </c>
      <c r="L186">
        <v>1</v>
      </c>
      <c r="M186" s="3">
        <v>55470.78</v>
      </c>
      <c r="N186">
        <v>0</v>
      </c>
    </row>
    <row r="187" spans="1:14" hidden="1" x14ac:dyDescent="0.3">
      <c r="A187">
        <v>185</v>
      </c>
      <c r="B187">
        <v>15719377</v>
      </c>
      <c r="C187" t="s">
        <v>139</v>
      </c>
      <c r="D187" t="s">
        <v>2953</v>
      </c>
      <c r="E187" t="s">
        <v>13</v>
      </c>
      <c r="F187">
        <v>50</v>
      </c>
      <c r="G187">
        <v>4</v>
      </c>
      <c r="H187" t="s">
        <v>2951</v>
      </c>
      <c r="I187" s="3">
        <v>0</v>
      </c>
      <c r="J187">
        <v>1</v>
      </c>
      <c r="K187">
        <v>1</v>
      </c>
      <c r="L187">
        <v>1</v>
      </c>
      <c r="M187" s="3">
        <v>8546.8700000000008</v>
      </c>
      <c r="N187">
        <v>1</v>
      </c>
    </row>
    <row r="188" spans="1:14" hidden="1" x14ac:dyDescent="0.3">
      <c r="A188">
        <v>186</v>
      </c>
      <c r="B188">
        <v>15654506</v>
      </c>
      <c r="C188" t="s">
        <v>186</v>
      </c>
      <c r="D188" t="s">
        <v>2954</v>
      </c>
      <c r="E188" t="s">
        <v>19</v>
      </c>
      <c r="F188">
        <v>32</v>
      </c>
      <c r="G188">
        <v>8</v>
      </c>
      <c r="H188" t="s">
        <v>2950</v>
      </c>
      <c r="I188" s="3">
        <v>0</v>
      </c>
      <c r="J188">
        <v>2</v>
      </c>
      <c r="K188">
        <v>1</v>
      </c>
      <c r="L188">
        <v>0</v>
      </c>
      <c r="M188" s="3">
        <v>95857.18</v>
      </c>
      <c r="N188">
        <v>0</v>
      </c>
    </row>
    <row r="189" spans="1:14" hidden="1" x14ac:dyDescent="0.3">
      <c r="A189">
        <v>187</v>
      </c>
      <c r="B189">
        <v>15771977</v>
      </c>
      <c r="C189" t="s">
        <v>187</v>
      </c>
      <c r="D189" t="s">
        <v>2953</v>
      </c>
      <c r="E189" t="s">
        <v>13</v>
      </c>
      <c r="F189">
        <v>39</v>
      </c>
      <c r="G189">
        <v>1</v>
      </c>
      <c r="H189" t="s">
        <v>2949</v>
      </c>
      <c r="I189" s="3">
        <v>99010.67</v>
      </c>
      <c r="J189">
        <v>1</v>
      </c>
      <c r="K189">
        <v>1</v>
      </c>
      <c r="L189">
        <v>0</v>
      </c>
      <c r="M189" s="3">
        <v>194945.8</v>
      </c>
      <c r="N189">
        <v>0</v>
      </c>
    </row>
    <row r="190" spans="1:14" hidden="1" x14ac:dyDescent="0.3">
      <c r="A190">
        <v>188</v>
      </c>
      <c r="B190">
        <v>15708710</v>
      </c>
      <c r="C190" t="s">
        <v>188</v>
      </c>
      <c r="D190" t="s">
        <v>2956</v>
      </c>
      <c r="E190" t="s">
        <v>13</v>
      </c>
      <c r="F190">
        <v>37</v>
      </c>
      <c r="G190">
        <v>0</v>
      </c>
      <c r="H190" t="s">
        <v>2949</v>
      </c>
      <c r="I190" s="3">
        <v>0</v>
      </c>
      <c r="J190">
        <v>1</v>
      </c>
      <c r="K190">
        <v>0</v>
      </c>
      <c r="L190">
        <v>1</v>
      </c>
      <c r="M190" s="3">
        <v>131521.72</v>
      </c>
      <c r="N190">
        <v>0</v>
      </c>
    </row>
    <row r="191" spans="1:14" hidden="1" x14ac:dyDescent="0.3">
      <c r="A191">
        <v>189</v>
      </c>
      <c r="B191">
        <v>15726676</v>
      </c>
      <c r="C191" t="s">
        <v>189</v>
      </c>
      <c r="D191" t="s">
        <v>2954</v>
      </c>
      <c r="E191" t="s">
        <v>19</v>
      </c>
      <c r="F191">
        <v>30</v>
      </c>
      <c r="G191">
        <v>5</v>
      </c>
      <c r="H191" t="s">
        <v>2951</v>
      </c>
      <c r="I191" s="3">
        <v>0</v>
      </c>
      <c r="J191">
        <v>2</v>
      </c>
      <c r="K191">
        <v>0</v>
      </c>
      <c r="L191">
        <v>1</v>
      </c>
      <c r="M191" s="3">
        <v>196108.51</v>
      </c>
      <c r="N191">
        <v>0</v>
      </c>
    </row>
    <row r="192" spans="1:14" hidden="1" x14ac:dyDescent="0.3">
      <c r="A192">
        <v>190</v>
      </c>
      <c r="B192">
        <v>15587421</v>
      </c>
      <c r="C192" t="s">
        <v>190</v>
      </c>
      <c r="D192" t="s">
        <v>2954</v>
      </c>
      <c r="E192" t="s">
        <v>13</v>
      </c>
      <c r="F192">
        <v>34</v>
      </c>
      <c r="G192">
        <v>7</v>
      </c>
      <c r="H192" t="s">
        <v>2950</v>
      </c>
      <c r="I192" s="3">
        <v>111388.18</v>
      </c>
      <c r="J192">
        <v>2</v>
      </c>
      <c r="K192">
        <v>1</v>
      </c>
      <c r="L192">
        <v>0</v>
      </c>
      <c r="M192" s="3">
        <v>148564.76</v>
      </c>
      <c r="N192">
        <v>0</v>
      </c>
    </row>
    <row r="193" spans="1:14" hidden="1" x14ac:dyDescent="0.3">
      <c r="A193">
        <v>191</v>
      </c>
      <c r="B193">
        <v>15726931</v>
      </c>
      <c r="C193" t="s">
        <v>191</v>
      </c>
      <c r="D193" t="s">
        <v>2954</v>
      </c>
      <c r="E193" t="s">
        <v>13</v>
      </c>
      <c r="F193">
        <v>41</v>
      </c>
      <c r="G193">
        <v>8</v>
      </c>
      <c r="H193" t="s">
        <v>2950</v>
      </c>
      <c r="I193" s="3">
        <v>56214.85</v>
      </c>
      <c r="J193">
        <v>2</v>
      </c>
      <c r="K193">
        <v>0</v>
      </c>
      <c r="L193">
        <v>0</v>
      </c>
      <c r="M193" s="3">
        <v>92982.61</v>
      </c>
      <c r="N193">
        <v>1</v>
      </c>
    </row>
    <row r="194" spans="1:14" hidden="1" x14ac:dyDescent="0.3">
      <c r="A194">
        <v>192</v>
      </c>
      <c r="B194">
        <v>15771086</v>
      </c>
      <c r="C194" t="s">
        <v>108</v>
      </c>
      <c r="D194" t="s">
        <v>2954</v>
      </c>
      <c r="E194" t="s">
        <v>13</v>
      </c>
      <c r="F194">
        <v>36</v>
      </c>
      <c r="G194">
        <v>3</v>
      </c>
      <c r="H194" t="s">
        <v>2951</v>
      </c>
      <c r="I194" s="3">
        <v>84327.77</v>
      </c>
      <c r="J194">
        <v>2</v>
      </c>
      <c r="K194">
        <v>1</v>
      </c>
      <c r="L194">
        <v>0</v>
      </c>
      <c r="M194" s="3">
        <v>17675.36</v>
      </c>
      <c r="N194">
        <v>0</v>
      </c>
    </row>
    <row r="195" spans="1:14" hidden="1" x14ac:dyDescent="0.3">
      <c r="A195">
        <v>193</v>
      </c>
      <c r="B195">
        <v>15756850</v>
      </c>
      <c r="C195" t="s">
        <v>192</v>
      </c>
      <c r="D195" t="s">
        <v>2956</v>
      </c>
      <c r="E195" t="s">
        <v>19</v>
      </c>
      <c r="F195">
        <v>40</v>
      </c>
      <c r="G195">
        <v>1</v>
      </c>
      <c r="H195" t="s">
        <v>2949</v>
      </c>
      <c r="I195" s="3">
        <v>0</v>
      </c>
      <c r="J195">
        <v>2</v>
      </c>
      <c r="K195">
        <v>0</v>
      </c>
      <c r="L195">
        <v>0</v>
      </c>
      <c r="M195" s="3">
        <v>114996.43</v>
      </c>
      <c r="N195">
        <v>0</v>
      </c>
    </row>
    <row r="196" spans="1:14" hidden="1" x14ac:dyDescent="0.3">
      <c r="A196">
        <v>194</v>
      </c>
      <c r="B196">
        <v>15702741</v>
      </c>
      <c r="C196" t="s">
        <v>193</v>
      </c>
      <c r="D196" t="s">
        <v>2954</v>
      </c>
      <c r="E196" t="s">
        <v>19</v>
      </c>
      <c r="F196">
        <v>32</v>
      </c>
      <c r="G196">
        <v>8</v>
      </c>
      <c r="H196" t="s">
        <v>2950</v>
      </c>
      <c r="I196" s="3">
        <v>93012.89</v>
      </c>
      <c r="J196">
        <v>1</v>
      </c>
      <c r="K196">
        <v>1</v>
      </c>
      <c r="L196">
        <v>0</v>
      </c>
      <c r="M196" s="3">
        <v>86957.42</v>
      </c>
      <c r="N196">
        <v>0</v>
      </c>
    </row>
    <row r="197" spans="1:14" hidden="1" x14ac:dyDescent="0.3">
      <c r="A197">
        <v>195</v>
      </c>
      <c r="B197">
        <v>15679200</v>
      </c>
      <c r="C197" t="s">
        <v>194</v>
      </c>
      <c r="D197" t="s">
        <v>2956</v>
      </c>
      <c r="E197" t="s">
        <v>19</v>
      </c>
      <c r="F197">
        <v>29</v>
      </c>
      <c r="G197">
        <v>9</v>
      </c>
      <c r="H197" t="s">
        <v>2950</v>
      </c>
      <c r="I197" s="3">
        <v>61710.44</v>
      </c>
      <c r="J197">
        <v>2</v>
      </c>
      <c r="K197">
        <v>1</v>
      </c>
      <c r="L197">
        <v>0</v>
      </c>
      <c r="M197" s="3">
        <v>128077.8</v>
      </c>
      <c r="N197">
        <v>0</v>
      </c>
    </row>
    <row r="198" spans="1:14" hidden="1" x14ac:dyDescent="0.3">
      <c r="A198">
        <v>196</v>
      </c>
      <c r="B198">
        <v>15594815</v>
      </c>
      <c r="C198" t="s">
        <v>195</v>
      </c>
      <c r="D198" t="s">
        <v>2956</v>
      </c>
      <c r="E198" t="s">
        <v>19</v>
      </c>
      <c r="F198">
        <v>35</v>
      </c>
      <c r="G198">
        <v>3</v>
      </c>
      <c r="H198" t="s">
        <v>2951</v>
      </c>
      <c r="I198" s="3">
        <v>174790.15</v>
      </c>
      <c r="J198">
        <v>1</v>
      </c>
      <c r="K198">
        <v>1</v>
      </c>
      <c r="L198">
        <v>1</v>
      </c>
      <c r="M198" s="3">
        <v>600.36</v>
      </c>
      <c r="N198">
        <v>0</v>
      </c>
    </row>
    <row r="199" spans="1:14" hidden="1" x14ac:dyDescent="0.3">
      <c r="A199">
        <v>197</v>
      </c>
      <c r="B199">
        <v>15635905</v>
      </c>
      <c r="C199" t="s">
        <v>196</v>
      </c>
      <c r="D199" t="s">
        <v>2956</v>
      </c>
      <c r="E199" t="s">
        <v>13</v>
      </c>
      <c r="F199">
        <v>32</v>
      </c>
      <c r="G199">
        <v>6</v>
      </c>
      <c r="H199" t="s">
        <v>2950</v>
      </c>
      <c r="I199" s="3">
        <v>0</v>
      </c>
      <c r="J199">
        <v>2</v>
      </c>
      <c r="K199">
        <v>1</v>
      </c>
      <c r="L199">
        <v>1</v>
      </c>
      <c r="M199" s="3">
        <v>43001.46</v>
      </c>
      <c r="N199">
        <v>0</v>
      </c>
    </row>
    <row r="200" spans="1:14" hidden="1" x14ac:dyDescent="0.3">
      <c r="A200">
        <v>198</v>
      </c>
      <c r="B200">
        <v>15777892</v>
      </c>
      <c r="C200" t="s">
        <v>197</v>
      </c>
      <c r="D200" t="s">
        <v>2953</v>
      </c>
      <c r="E200" t="s">
        <v>19</v>
      </c>
      <c r="F200">
        <v>37</v>
      </c>
      <c r="G200">
        <v>3</v>
      </c>
      <c r="H200" t="s">
        <v>2951</v>
      </c>
      <c r="I200" s="3">
        <v>107720.64</v>
      </c>
      <c r="J200">
        <v>1</v>
      </c>
      <c r="K200">
        <v>1</v>
      </c>
      <c r="L200">
        <v>1</v>
      </c>
      <c r="M200" s="3">
        <v>158591.12</v>
      </c>
      <c r="N200">
        <v>0</v>
      </c>
    </row>
    <row r="201" spans="1:14" hidden="1" x14ac:dyDescent="0.3">
      <c r="A201">
        <v>199</v>
      </c>
      <c r="B201">
        <v>15656176</v>
      </c>
      <c r="C201" t="s">
        <v>198</v>
      </c>
      <c r="D201" t="s">
        <v>2954</v>
      </c>
      <c r="E201" t="s">
        <v>19</v>
      </c>
      <c r="F201">
        <v>57</v>
      </c>
      <c r="G201">
        <v>10</v>
      </c>
      <c r="H201" t="s">
        <v>2950</v>
      </c>
      <c r="I201" s="3">
        <v>0</v>
      </c>
      <c r="J201">
        <v>2</v>
      </c>
      <c r="K201">
        <v>1</v>
      </c>
      <c r="L201">
        <v>1</v>
      </c>
      <c r="M201" s="3">
        <v>47847.19</v>
      </c>
      <c r="N201">
        <v>0</v>
      </c>
    </row>
    <row r="202" spans="1:14" hidden="1" x14ac:dyDescent="0.3">
      <c r="A202">
        <v>200</v>
      </c>
      <c r="B202">
        <v>15811127</v>
      </c>
      <c r="C202" t="s">
        <v>199</v>
      </c>
      <c r="D202" t="s">
        <v>2953</v>
      </c>
      <c r="E202" t="s">
        <v>19</v>
      </c>
      <c r="F202">
        <v>35</v>
      </c>
      <c r="G202">
        <v>6</v>
      </c>
      <c r="H202" t="s">
        <v>2950</v>
      </c>
      <c r="I202" s="3">
        <v>96423.84</v>
      </c>
      <c r="J202">
        <v>1</v>
      </c>
      <c r="K202">
        <v>1</v>
      </c>
      <c r="L202">
        <v>0</v>
      </c>
      <c r="M202" s="3">
        <v>10488.44</v>
      </c>
      <c r="N202">
        <v>0</v>
      </c>
    </row>
    <row r="203" spans="1:14" hidden="1" x14ac:dyDescent="0.3">
      <c r="A203">
        <v>201</v>
      </c>
      <c r="B203">
        <v>15604482</v>
      </c>
      <c r="C203" t="s">
        <v>200</v>
      </c>
      <c r="D203" t="s">
        <v>2953</v>
      </c>
      <c r="E203" t="s">
        <v>19</v>
      </c>
      <c r="F203">
        <v>30</v>
      </c>
      <c r="G203">
        <v>2</v>
      </c>
      <c r="H203" t="s">
        <v>2949</v>
      </c>
      <c r="I203" s="3">
        <v>141040.01</v>
      </c>
      <c r="J203">
        <v>1</v>
      </c>
      <c r="K203">
        <v>1</v>
      </c>
      <c r="L203">
        <v>1</v>
      </c>
      <c r="M203" s="3">
        <v>5978.2</v>
      </c>
      <c r="N203">
        <v>0</v>
      </c>
    </row>
    <row r="204" spans="1:14" hidden="1" x14ac:dyDescent="0.3">
      <c r="A204">
        <v>202</v>
      </c>
      <c r="B204">
        <v>15622911</v>
      </c>
      <c r="C204" t="s">
        <v>201</v>
      </c>
      <c r="D204" t="s">
        <v>2954</v>
      </c>
      <c r="E204" t="s">
        <v>19</v>
      </c>
      <c r="F204">
        <v>42</v>
      </c>
      <c r="G204">
        <v>4</v>
      </c>
      <c r="H204" t="s">
        <v>2951</v>
      </c>
      <c r="I204" s="3">
        <v>105420.18</v>
      </c>
      <c r="J204">
        <v>1</v>
      </c>
      <c r="K204">
        <v>0</v>
      </c>
      <c r="L204">
        <v>1</v>
      </c>
      <c r="M204" s="3">
        <v>121409.06</v>
      </c>
      <c r="N204">
        <v>0</v>
      </c>
    </row>
    <row r="205" spans="1:14" hidden="1" x14ac:dyDescent="0.3">
      <c r="A205">
        <v>203</v>
      </c>
      <c r="B205">
        <v>15600974</v>
      </c>
      <c r="C205" t="s">
        <v>22</v>
      </c>
      <c r="D205" t="s">
        <v>2955</v>
      </c>
      <c r="E205" t="s">
        <v>19</v>
      </c>
      <c r="F205">
        <v>50</v>
      </c>
      <c r="G205">
        <v>5</v>
      </c>
      <c r="H205" t="s">
        <v>2951</v>
      </c>
      <c r="I205" s="3">
        <v>0</v>
      </c>
      <c r="J205">
        <v>1</v>
      </c>
      <c r="K205">
        <v>0</v>
      </c>
      <c r="L205">
        <v>1</v>
      </c>
      <c r="M205" s="3">
        <v>146145.93</v>
      </c>
      <c r="N205">
        <v>1</v>
      </c>
    </row>
    <row r="206" spans="1:14" hidden="1" x14ac:dyDescent="0.3">
      <c r="A206">
        <v>204</v>
      </c>
      <c r="B206">
        <v>15727868</v>
      </c>
      <c r="C206" t="s">
        <v>202</v>
      </c>
      <c r="D206" t="s">
        <v>2946</v>
      </c>
      <c r="E206" t="s">
        <v>13</v>
      </c>
      <c r="F206">
        <v>38</v>
      </c>
      <c r="G206">
        <v>2</v>
      </c>
      <c r="H206" t="s">
        <v>2949</v>
      </c>
      <c r="I206" s="3">
        <v>129022.06</v>
      </c>
      <c r="J206">
        <v>2</v>
      </c>
      <c r="K206">
        <v>1</v>
      </c>
      <c r="L206">
        <v>1</v>
      </c>
      <c r="M206" s="3">
        <v>14374.86</v>
      </c>
      <c r="N206">
        <v>1</v>
      </c>
    </row>
    <row r="207" spans="1:14" hidden="1" x14ac:dyDescent="0.3">
      <c r="A207">
        <v>205</v>
      </c>
      <c r="B207">
        <v>15627801</v>
      </c>
      <c r="C207" t="s">
        <v>203</v>
      </c>
      <c r="D207" t="s">
        <v>2954</v>
      </c>
      <c r="E207" t="s">
        <v>19</v>
      </c>
      <c r="F207">
        <v>33</v>
      </c>
      <c r="G207">
        <v>3</v>
      </c>
      <c r="H207" t="s">
        <v>2951</v>
      </c>
      <c r="I207" s="3">
        <v>176666.62</v>
      </c>
      <c r="J207">
        <v>1</v>
      </c>
      <c r="K207">
        <v>1</v>
      </c>
      <c r="L207">
        <v>0</v>
      </c>
      <c r="M207" s="3">
        <v>94670.77</v>
      </c>
      <c r="N207">
        <v>0</v>
      </c>
    </row>
    <row r="208" spans="1:14" hidden="1" x14ac:dyDescent="0.3">
      <c r="A208">
        <v>206</v>
      </c>
      <c r="B208">
        <v>15773039</v>
      </c>
      <c r="C208" t="s">
        <v>204</v>
      </c>
      <c r="D208" t="s">
        <v>2955</v>
      </c>
      <c r="E208" t="s">
        <v>19</v>
      </c>
      <c r="F208">
        <v>37</v>
      </c>
      <c r="G208">
        <v>3</v>
      </c>
      <c r="H208" t="s">
        <v>2951</v>
      </c>
      <c r="I208" s="3">
        <v>0</v>
      </c>
      <c r="J208">
        <v>1</v>
      </c>
      <c r="K208">
        <v>1</v>
      </c>
      <c r="L208">
        <v>1</v>
      </c>
      <c r="M208" s="3">
        <v>179670.31</v>
      </c>
      <c r="N208">
        <v>0</v>
      </c>
    </row>
    <row r="209" spans="1:14" hidden="1" x14ac:dyDescent="0.3">
      <c r="A209">
        <v>207</v>
      </c>
      <c r="B209">
        <v>15755262</v>
      </c>
      <c r="C209" t="s">
        <v>34</v>
      </c>
      <c r="D209" t="s">
        <v>2953</v>
      </c>
      <c r="E209" t="s">
        <v>13</v>
      </c>
      <c r="F209">
        <v>41</v>
      </c>
      <c r="G209">
        <v>3</v>
      </c>
      <c r="H209" t="s">
        <v>2951</v>
      </c>
      <c r="I209" s="3">
        <v>89763.839999999997</v>
      </c>
      <c r="J209">
        <v>1</v>
      </c>
      <c r="K209">
        <v>0</v>
      </c>
      <c r="L209">
        <v>0</v>
      </c>
      <c r="M209" s="3">
        <v>199304.74</v>
      </c>
      <c r="N209">
        <v>1</v>
      </c>
    </row>
    <row r="210" spans="1:14" hidden="1" x14ac:dyDescent="0.3">
      <c r="A210">
        <v>208</v>
      </c>
      <c r="B210">
        <v>15679531</v>
      </c>
      <c r="C210" t="s">
        <v>205</v>
      </c>
      <c r="D210" t="s">
        <v>2954</v>
      </c>
      <c r="E210" t="s">
        <v>19</v>
      </c>
      <c r="F210">
        <v>34</v>
      </c>
      <c r="G210">
        <v>5</v>
      </c>
      <c r="H210" t="s">
        <v>2951</v>
      </c>
      <c r="I210" s="3">
        <v>134954.53</v>
      </c>
      <c r="J210">
        <v>1</v>
      </c>
      <c r="K210">
        <v>1</v>
      </c>
      <c r="L210">
        <v>1</v>
      </c>
      <c r="M210" s="3">
        <v>151954.39000000001</v>
      </c>
      <c r="N210">
        <v>0</v>
      </c>
    </row>
    <row r="211" spans="1:14" hidden="1" x14ac:dyDescent="0.3">
      <c r="A211">
        <v>209</v>
      </c>
      <c r="B211">
        <v>15684181</v>
      </c>
      <c r="C211" t="s">
        <v>206</v>
      </c>
      <c r="D211" t="s">
        <v>2954</v>
      </c>
      <c r="E211" t="s">
        <v>19</v>
      </c>
      <c r="F211">
        <v>45</v>
      </c>
      <c r="G211">
        <v>5</v>
      </c>
      <c r="H211" t="s">
        <v>2951</v>
      </c>
      <c r="I211" s="3">
        <v>0</v>
      </c>
      <c r="J211">
        <v>1</v>
      </c>
      <c r="K211">
        <v>1</v>
      </c>
      <c r="L211">
        <v>0</v>
      </c>
      <c r="M211" s="3">
        <v>142513.5</v>
      </c>
      <c r="N211">
        <v>1</v>
      </c>
    </row>
    <row r="212" spans="1:14" hidden="1" x14ac:dyDescent="0.3">
      <c r="A212">
        <v>210</v>
      </c>
      <c r="B212">
        <v>15612087</v>
      </c>
      <c r="C212" t="s">
        <v>207</v>
      </c>
      <c r="D212" t="s">
        <v>2953</v>
      </c>
      <c r="E212" t="s">
        <v>19</v>
      </c>
      <c r="F212">
        <v>45</v>
      </c>
      <c r="G212">
        <v>2</v>
      </c>
      <c r="H212" t="s">
        <v>2949</v>
      </c>
      <c r="I212" s="3">
        <v>106376.85</v>
      </c>
      <c r="J212">
        <v>1</v>
      </c>
      <c r="K212">
        <v>0</v>
      </c>
      <c r="L212">
        <v>1</v>
      </c>
      <c r="M212" s="3">
        <v>158264.62</v>
      </c>
      <c r="N212">
        <v>0</v>
      </c>
    </row>
    <row r="213" spans="1:14" hidden="1" x14ac:dyDescent="0.3">
      <c r="A213">
        <v>211</v>
      </c>
      <c r="B213">
        <v>15752047</v>
      </c>
      <c r="C213" t="s">
        <v>208</v>
      </c>
      <c r="D213" t="s">
        <v>2953</v>
      </c>
      <c r="E213" t="s">
        <v>19</v>
      </c>
      <c r="F213">
        <v>33</v>
      </c>
      <c r="G213">
        <v>2</v>
      </c>
      <c r="H213" t="s">
        <v>2949</v>
      </c>
      <c r="I213" s="3">
        <v>161814.64000000001</v>
      </c>
      <c r="J213">
        <v>2</v>
      </c>
      <c r="K213">
        <v>1</v>
      </c>
      <c r="L213">
        <v>0</v>
      </c>
      <c r="M213" s="3">
        <v>169381.9</v>
      </c>
      <c r="N213">
        <v>0</v>
      </c>
    </row>
    <row r="214" spans="1:14" hidden="1" x14ac:dyDescent="0.3">
      <c r="A214">
        <v>212</v>
      </c>
      <c r="B214">
        <v>15624592</v>
      </c>
      <c r="C214" t="s">
        <v>209</v>
      </c>
      <c r="D214" t="s">
        <v>2953</v>
      </c>
      <c r="E214" t="s">
        <v>19</v>
      </c>
      <c r="F214">
        <v>31</v>
      </c>
      <c r="G214">
        <v>8</v>
      </c>
      <c r="H214" t="s">
        <v>2950</v>
      </c>
      <c r="I214" s="3">
        <v>0</v>
      </c>
      <c r="J214">
        <v>2</v>
      </c>
      <c r="K214">
        <v>1</v>
      </c>
      <c r="L214">
        <v>1</v>
      </c>
      <c r="M214" s="3">
        <v>169915.02</v>
      </c>
      <c r="N214">
        <v>0</v>
      </c>
    </row>
    <row r="215" spans="1:14" hidden="1" x14ac:dyDescent="0.3">
      <c r="A215">
        <v>213</v>
      </c>
      <c r="B215">
        <v>15573152</v>
      </c>
      <c r="C215" t="s">
        <v>210</v>
      </c>
      <c r="D215" t="s">
        <v>2953</v>
      </c>
      <c r="E215" t="s">
        <v>13</v>
      </c>
      <c r="F215">
        <v>41</v>
      </c>
      <c r="G215">
        <v>9</v>
      </c>
      <c r="H215" t="s">
        <v>2950</v>
      </c>
      <c r="I215" s="3">
        <v>0</v>
      </c>
      <c r="J215">
        <v>2</v>
      </c>
      <c r="K215">
        <v>0</v>
      </c>
      <c r="L215">
        <v>0</v>
      </c>
      <c r="M215" s="3">
        <v>88852.47</v>
      </c>
      <c r="N215">
        <v>0</v>
      </c>
    </row>
    <row r="216" spans="1:14" hidden="1" x14ac:dyDescent="0.3">
      <c r="A216">
        <v>214</v>
      </c>
      <c r="B216">
        <v>15594917</v>
      </c>
      <c r="C216" t="s">
        <v>211</v>
      </c>
      <c r="D216" t="s">
        <v>2953</v>
      </c>
      <c r="E216" t="s">
        <v>13</v>
      </c>
      <c r="F216">
        <v>34</v>
      </c>
      <c r="G216">
        <v>1</v>
      </c>
      <c r="H216" t="s">
        <v>2949</v>
      </c>
      <c r="I216" s="3">
        <v>63095.01</v>
      </c>
      <c r="J216">
        <v>1</v>
      </c>
      <c r="K216">
        <v>1</v>
      </c>
      <c r="L216">
        <v>1</v>
      </c>
      <c r="M216" s="3">
        <v>40645.81</v>
      </c>
      <c r="N216">
        <v>0</v>
      </c>
    </row>
    <row r="217" spans="1:14" hidden="1" x14ac:dyDescent="0.3">
      <c r="A217">
        <v>215</v>
      </c>
      <c r="B217">
        <v>15785542</v>
      </c>
      <c r="C217" t="s">
        <v>212</v>
      </c>
      <c r="D217" t="s">
        <v>2953</v>
      </c>
      <c r="E217" t="s">
        <v>19</v>
      </c>
      <c r="F217">
        <v>26</v>
      </c>
      <c r="G217">
        <v>4</v>
      </c>
      <c r="H217" t="s">
        <v>2951</v>
      </c>
      <c r="I217" s="3">
        <v>118287.01</v>
      </c>
      <c r="J217">
        <v>2</v>
      </c>
      <c r="K217">
        <v>0</v>
      </c>
      <c r="L217">
        <v>0</v>
      </c>
      <c r="M217" s="3">
        <v>60427.3</v>
      </c>
      <c r="N217">
        <v>0</v>
      </c>
    </row>
    <row r="218" spans="1:14" hidden="1" x14ac:dyDescent="0.3">
      <c r="A218">
        <v>216</v>
      </c>
      <c r="B218">
        <v>15723488</v>
      </c>
      <c r="C218" t="s">
        <v>50</v>
      </c>
      <c r="D218" t="s">
        <v>2946</v>
      </c>
      <c r="E218" t="s">
        <v>19</v>
      </c>
      <c r="F218">
        <v>47</v>
      </c>
      <c r="G218">
        <v>7</v>
      </c>
      <c r="H218" t="s">
        <v>2950</v>
      </c>
      <c r="I218" s="3">
        <v>106854.21</v>
      </c>
      <c r="J218">
        <v>1</v>
      </c>
      <c r="K218">
        <v>0</v>
      </c>
      <c r="L218">
        <v>1</v>
      </c>
      <c r="M218" s="3">
        <v>157959.01999999999</v>
      </c>
      <c r="N218">
        <v>1</v>
      </c>
    </row>
    <row r="219" spans="1:14" hidden="1" x14ac:dyDescent="0.3">
      <c r="A219">
        <v>217</v>
      </c>
      <c r="B219">
        <v>15680920</v>
      </c>
      <c r="C219" t="s">
        <v>213</v>
      </c>
      <c r="D219" t="s">
        <v>2956</v>
      </c>
      <c r="E219" t="s">
        <v>19</v>
      </c>
      <c r="F219">
        <v>46</v>
      </c>
      <c r="G219">
        <v>7</v>
      </c>
      <c r="H219" t="s">
        <v>2950</v>
      </c>
      <c r="I219" s="3">
        <v>49512.55</v>
      </c>
      <c r="J219">
        <v>1</v>
      </c>
      <c r="K219">
        <v>1</v>
      </c>
      <c r="L219">
        <v>0</v>
      </c>
      <c r="M219" s="3">
        <v>133007.34</v>
      </c>
      <c r="N219">
        <v>0</v>
      </c>
    </row>
    <row r="220" spans="1:14" hidden="1" x14ac:dyDescent="0.3">
      <c r="A220">
        <v>218</v>
      </c>
      <c r="B220">
        <v>15786308</v>
      </c>
      <c r="C220" t="s">
        <v>214</v>
      </c>
      <c r="D220" t="s">
        <v>2946</v>
      </c>
      <c r="E220" t="s">
        <v>13</v>
      </c>
      <c r="F220">
        <v>33</v>
      </c>
      <c r="G220">
        <v>9</v>
      </c>
      <c r="H220" t="s">
        <v>2950</v>
      </c>
      <c r="I220" s="3">
        <v>0</v>
      </c>
      <c r="J220">
        <v>2</v>
      </c>
      <c r="K220">
        <v>0</v>
      </c>
      <c r="L220">
        <v>0</v>
      </c>
      <c r="M220" s="3">
        <v>176576.62</v>
      </c>
      <c r="N220">
        <v>0</v>
      </c>
    </row>
    <row r="221" spans="1:14" hidden="1" x14ac:dyDescent="0.3">
      <c r="A221">
        <v>219</v>
      </c>
      <c r="B221">
        <v>15659366</v>
      </c>
      <c r="C221" t="s">
        <v>215</v>
      </c>
      <c r="D221" t="s">
        <v>2954</v>
      </c>
      <c r="E221" t="s">
        <v>19</v>
      </c>
      <c r="F221">
        <v>43</v>
      </c>
      <c r="G221">
        <v>1</v>
      </c>
      <c r="H221" t="s">
        <v>2949</v>
      </c>
      <c r="I221" s="3">
        <v>105799.32</v>
      </c>
      <c r="J221">
        <v>2</v>
      </c>
      <c r="K221">
        <v>1</v>
      </c>
      <c r="L221">
        <v>0</v>
      </c>
      <c r="M221" s="3">
        <v>34888.04</v>
      </c>
      <c r="N221">
        <v>1</v>
      </c>
    </row>
    <row r="222" spans="1:14" hidden="1" x14ac:dyDescent="0.3">
      <c r="A222">
        <v>220</v>
      </c>
      <c r="B222">
        <v>15774854</v>
      </c>
      <c r="C222" t="s">
        <v>134</v>
      </c>
      <c r="D222" t="s">
        <v>2955</v>
      </c>
      <c r="E222" t="s">
        <v>19</v>
      </c>
      <c r="F222">
        <v>54</v>
      </c>
      <c r="G222">
        <v>8</v>
      </c>
      <c r="H222" t="s">
        <v>2950</v>
      </c>
      <c r="I222" s="3">
        <v>0</v>
      </c>
      <c r="J222">
        <v>1</v>
      </c>
      <c r="K222">
        <v>1</v>
      </c>
      <c r="L222">
        <v>1</v>
      </c>
      <c r="M222" s="3">
        <v>28737.71</v>
      </c>
      <c r="N222">
        <v>1</v>
      </c>
    </row>
    <row r="223" spans="1:14" hidden="1" x14ac:dyDescent="0.3">
      <c r="A223">
        <v>221</v>
      </c>
      <c r="B223">
        <v>15725311</v>
      </c>
      <c r="C223" t="s">
        <v>216</v>
      </c>
      <c r="D223" t="s">
        <v>2954</v>
      </c>
      <c r="E223" t="s">
        <v>13</v>
      </c>
      <c r="F223">
        <v>31</v>
      </c>
      <c r="G223">
        <v>9</v>
      </c>
      <c r="H223" t="s">
        <v>2950</v>
      </c>
      <c r="I223" s="3">
        <v>114722.05</v>
      </c>
      <c r="J223">
        <v>2</v>
      </c>
      <c r="K223">
        <v>1</v>
      </c>
      <c r="L223">
        <v>1</v>
      </c>
      <c r="M223" s="3">
        <v>98178.57</v>
      </c>
      <c r="N223">
        <v>0</v>
      </c>
    </row>
    <row r="224" spans="1:14" hidden="1" x14ac:dyDescent="0.3">
      <c r="A224">
        <v>222</v>
      </c>
      <c r="B224">
        <v>15787155</v>
      </c>
      <c r="C224" t="s">
        <v>217</v>
      </c>
      <c r="D224" t="s">
        <v>2956</v>
      </c>
      <c r="E224" t="s">
        <v>19</v>
      </c>
      <c r="F224">
        <v>30</v>
      </c>
      <c r="G224">
        <v>7</v>
      </c>
      <c r="H224" t="s">
        <v>2950</v>
      </c>
      <c r="I224" s="3">
        <v>0</v>
      </c>
      <c r="J224">
        <v>1</v>
      </c>
      <c r="K224">
        <v>0</v>
      </c>
      <c r="L224">
        <v>1</v>
      </c>
      <c r="M224" s="3">
        <v>125010.24000000001</v>
      </c>
      <c r="N224">
        <v>0</v>
      </c>
    </row>
    <row r="225" spans="1:14" hidden="1" x14ac:dyDescent="0.3">
      <c r="A225">
        <v>223</v>
      </c>
      <c r="B225">
        <v>15727829</v>
      </c>
      <c r="C225" t="s">
        <v>218</v>
      </c>
      <c r="D225" t="s">
        <v>2955</v>
      </c>
      <c r="E225" t="s">
        <v>19</v>
      </c>
      <c r="F225">
        <v>42</v>
      </c>
      <c r="G225">
        <v>2</v>
      </c>
      <c r="H225" t="s">
        <v>2949</v>
      </c>
      <c r="I225" s="3">
        <v>0</v>
      </c>
      <c r="J225">
        <v>2</v>
      </c>
      <c r="K225">
        <v>1</v>
      </c>
      <c r="L225">
        <v>1</v>
      </c>
      <c r="M225" s="3">
        <v>167984.61</v>
      </c>
      <c r="N225">
        <v>0</v>
      </c>
    </row>
    <row r="226" spans="1:14" hidden="1" x14ac:dyDescent="0.3">
      <c r="A226">
        <v>224</v>
      </c>
      <c r="B226">
        <v>15733247</v>
      </c>
      <c r="C226" t="s">
        <v>219</v>
      </c>
      <c r="D226" t="s">
        <v>2953</v>
      </c>
      <c r="E226" t="s">
        <v>19</v>
      </c>
      <c r="F226">
        <v>33</v>
      </c>
      <c r="G226">
        <v>10</v>
      </c>
      <c r="H226" t="s">
        <v>2950</v>
      </c>
      <c r="I226" s="3">
        <v>0</v>
      </c>
      <c r="J226">
        <v>1</v>
      </c>
      <c r="K226">
        <v>1</v>
      </c>
      <c r="L226">
        <v>0</v>
      </c>
      <c r="M226" s="3">
        <v>4861.72</v>
      </c>
      <c r="N226">
        <v>1</v>
      </c>
    </row>
    <row r="227" spans="1:14" hidden="1" x14ac:dyDescent="0.3">
      <c r="A227">
        <v>225</v>
      </c>
      <c r="B227">
        <v>15568748</v>
      </c>
      <c r="C227" t="s">
        <v>220</v>
      </c>
      <c r="D227" t="s">
        <v>2946</v>
      </c>
      <c r="E227" t="s">
        <v>19</v>
      </c>
      <c r="F227">
        <v>45</v>
      </c>
      <c r="G227">
        <v>6</v>
      </c>
      <c r="H227" t="s">
        <v>2950</v>
      </c>
      <c r="I227" s="3">
        <v>99564.22</v>
      </c>
      <c r="J227">
        <v>1</v>
      </c>
      <c r="K227">
        <v>1</v>
      </c>
      <c r="L227">
        <v>1</v>
      </c>
      <c r="M227" s="3">
        <v>108872.45</v>
      </c>
      <c r="N227">
        <v>1</v>
      </c>
    </row>
    <row r="228" spans="1:14" hidden="1" x14ac:dyDescent="0.3">
      <c r="A228">
        <v>226</v>
      </c>
      <c r="B228">
        <v>15699029</v>
      </c>
      <c r="C228" t="s">
        <v>221</v>
      </c>
      <c r="D228" t="s">
        <v>2955</v>
      </c>
      <c r="E228" t="s">
        <v>19</v>
      </c>
      <c r="F228">
        <v>37</v>
      </c>
      <c r="G228">
        <v>4</v>
      </c>
      <c r="H228" t="s">
        <v>2951</v>
      </c>
      <c r="I228" s="3">
        <v>170557.91</v>
      </c>
      <c r="J228">
        <v>2</v>
      </c>
      <c r="K228">
        <v>1</v>
      </c>
      <c r="L228">
        <v>0</v>
      </c>
      <c r="M228" s="3">
        <v>198252.88</v>
      </c>
      <c r="N228">
        <v>0</v>
      </c>
    </row>
    <row r="229" spans="1:14" hidden="1" x14ac:dyDescent="0.3">
      <c r="A229">
        <v>227</v>
      </c>
      <c r="B229">
        <v>15774393</v>
      </c>
      <c r="C229" t="s">
        <v>222</v>
      </c>
      <c r="D229" t="s">
        <v>2946</v>
      </c>
      <c r="E229" t="s">
        <v>13</v>
      </c>
      <c r="F229">
        <v>30</v>
      </c>
      <c r="G229">
        <v>9</v>
      </c>
      <c r="H229" t="s">
        <v>2950</v>
      </c>
      <c r="I229" s="3">
        <v>0</v>
      </c>
      <c r="J229">
        <v>2</v>
      </c>
      <c r="K229">
        <v>1</v>
      </c>
      <c r="L229">
        <v>1</v>
      </c>
      <c r="M229" s="3">
        <v>26960.31</v>
      </c>
      <c r="N229">
        <v>0</v>
      </c>
    </row>
    <row r="230" spans="1:14" hidden="1" x14ac:dyDescent="0.3">
      <c r="A230">
        <v>228</v>
      </c>
      <c r="B230">
        <v>15676895</v>
      </c>
      <c r="C230" t="s">
        <v>223</v>
      </c>
      <c r="D230" t="s">
        <v>2956</v>
      </c>
      <c r="E230" t="s">
        <v>13</v>
      </c>
      <c r="F230">
        <v>39</v>
      </c>
      <c r="G230">
        <v>6</v>
      </c>
      <c r="H230" t="s">
        <v>2950</v>
      </c>
      <c r="I230" s="3">
        <v>74596.149999999994</v>
      </c>
      <c r="J230">
        <v>3</v>
      </c>
      <c r="K230">
        <v>1</v>
      </c>
      <c r="L230">
        <v>1</v>
      </c>
      <c r="M230" s="3">
        <v>85746.52</v>
      </c>
      <c r="N230">
        <v>1</v>
      </c>
    </row>
    <row r="231" spans="1:14" hidden="1" x14ac:dyDescent="0.3">
      <c r="A231">
        <v>229</v>
      </c>
      <c r="B231">
        <v>15637753</v>
      </c>
      <c r="C231" t="s">
        <v>224</v>
      </c>
      <c r="D231" t="s">
        <v>2946</v>
      </c>
      <c r="E231" t="s">
        <v>19</v>
      </c>
      <c r="F231">
        <v>50</v>
      </c>
      <c r="G231">
        <v>2</v>
      </c>
      <c r="H231" t="s">
        <v>2949</v>
      </c>
      <c r="I231" s="3">
        <v>96888.39</v>
      </c>
      <c r="J231">
        <v>1</v>
      </c>
      <c r="K231">
        <v>1</v>
      </c>
      <c r="L231">
        <v>0</v>
      </c>
      <c r="M231" s="3">
        <v>77206.25</v>
      </c>
      <c r="N231">
        <v>1</v>
      </c>
    </row>
    <row r="232" spans="1:14" hidden="1" x14ac:dyDescent="0.3">
      <c r="A232">
        <v>230</v>
      </c>
      <c r="B232">
        <v>15605461</v>
      </c>
      <c r="C232" t="s">
        <v>225</v>
      </c>
      <c r="D232" t="s">
        <v>2954</v>
      </c>
      <c r="E232" t="s">
        <v>13</v>
      </c>
      <c r="F232">
        <v>29</v>
      </c>
      <c r="G232">
        <v>3</v>
      </c>
      <c r="H232" t="s">
        <v>2951</v>
      </c>
      <c r="I232" s="3">
        <v>130830.22</v>
      </c>
      <c r="J232">
        <v>1</v>
      </c>
      <c r="K232">
        <v>1</v>
      </c>
      <c r="L232">
        <v>0</v>
      </c>
      <c r="M232" s="3">
        <v>61048.53</v>
      </c>
      <c r="N232">
        <v>0</v>
      </c>
    </row>
    <row r="233" spans="1:14" hidden="1" x14ac:dyDescent="0.3">
      <c r="A233">
        <v>231</v>
      </c>
      <c r="B233">
        <v>15808473</v>
      </c>
      <c r="C233" t="s">
        <v>226</v>
      </c>
      <c r="D233" t="s">
        <v>2946</v>
      </c>
      <c r="E233" t="s">
        <v>19</v>
      </c>
      <c r="F233">
        <v>72</v>
      </c>
      <c r="G233">
        <v>1</v>
      </c>
      <c r="H233" t="s">
        <v>2949</v>
      </c>
      <c r="I233" s="3">
        <v>0</v>
      </c>
      <c r="J233">
        <v>2</v>
      </c>
      <c r="K233">
        <v>0</v>
      </c>
      <c r="L233">
        <v>1</v>
      </c>
      <c r="M233" s="3">
        <v>111981.19</v>
      </c>
      <c r="N233">
        <v>0</v>
      </c>
    </row>
    <row r="234" spans="1:14" hidden="1" x14ac:dyDescent="0.3">
      <c r="A234">
        <v>232</v>
      </c>
      <c r="B234">
        <v>15627000</v>
      </c>
      <c r="C234" t="s">
        <v>227</v>
      </c>
      <c r="D234" t="s">
        <v>2956</v>
      </c>
      <c r="E234" t="s">
        <v>19</v>
      </c>
      <c r="F234">
        <v>40</v>
      </c>
      <c r="G234">
        <v>0</v>
      </c>
      <c r="H234" t="s">
        <v>2949</v>
      </c>
      <c r="I234" s="3">
        <v>0</v>
      </c>
      <c r="J234">
        <v>2</v>
      </c>
      <c r="K234">
        <v>1</v>
      </c>
      <c r="L234">
        <v>0</v>
      </c>
      <c r="M234" s="3">
        <v>62232.6</v>
      </c>
      <c r="N234">
        <v>0</v>
      </c>
    </row>
    <row r="235" spans="1:14" hidden="1" x14ac:dyDescent="0.3">
      <c r="A235">
        <v>233</v>
      </c>
      <c r="B235">
        <v>15787174</v>
      </c>
      <c r="C235" t="s">
        <v>228</v>
      </c>
      <c r="D235" t="s">
        <v>2955</v>
      </c>
      <c r="E235" t="s">
        <v>13</v>
      </c>
      <c r="F235">
        <v>37</v>
      </c>
      <c r="G235">
        <v>1</v>
      </c>
      <c r="H235" t="s">
        <v>2949</v>
      </c>
      <c r="I235" s="3">
        <v>0</v>
      </c>
      <c r="J235">
        <v>2</v>
      </c>
      <c r="K235">
        <v>0</v>
      </c>
      <c r="L235">
        <v>1</v>
      </c>
      <c r="M235" s="3">
        <v>156105.03</v>
      </c>
      <c r="N235">
        <v>0</v>
      </c>
    </row>
    <row r="236" spans="1:14" hidden="1" x14ac:dyDescent="0.3">
      <c r="A236">
        <v>234</v>
      </c>
      <c r="B236">
        <v>15723886</v>
      </c>
      <c r="C236" t="s">
        <v>229</v>
      </c>
      <c r="D236" t="s">
        <v>2954</v>
      </c>
      <c r="E236" t="s">
        <v>19</v>
      </c>
      <c r="F236">
        <v>20</v>
      </c>
      <c r="G236">
        <v>3</v>
      </c>
      <c r="H236" t="s">
        <v>2951</v>
      </c>
      <c r="I236" s="3">
        <v>119714.25</v>
      </c>
      <c r="J236">
        <v>2</v>
      </c>
      <c r="K236">
        <v>0</v>
      </c>
      <c r="L236">
        <v>1</v>
      </c>
      <c r="M236" s="3">
        <v>150135.38</v>
      </c>
      <c r="N236">
        <v>0</v>
      </c>
    </row>
    <row r="237" spans="1:14" hidden="1" x14ac:dyDescent="0.3">
      <c r="A237">
        <v>235</v>
      </c>
      <c r="B237">
        <v>15704769</v>
      </c>
      <c r="C237" t="s">
        <v>230</v>
      </c>
      <c r="D237" t="s">
        <v>2955</v>
      </c>
      <c r="E237" t="s">
        <v>13</v>
      </c>
      <c r="F237">
        <v>67</v>
      </c>
      <c r="G237">
        <v>5</v>
      </c>
      <c r="H237" t="s">
        <v>2951</v>
      </c>
      <c r="I237" s="3">
        <v>113978.97</v>
      </c>
      <c r="J237">
        <v>2</v>
      </c>
      <c r="K237">
        <v>0</v>
      </c>
      <c r="L237">
        <v>1</v>
      </c>
      <c r="M237" s="3">
        <v>93146.11</v>
      </c>
      <c r="N237">
        <v>0</v>
      </c>
    </row>
    <row r="238" spans="1:14" hidden="1" x14ac:dyDescent="0.3">
      <c r="A238">
        <v>236</v>
      </c>
      <c r="B238">
        <v>15772896</v>
      </c>
      <c r="C238" t="s">
        <v>231</v>
      </c>
      <c r="D238" t="s">
        <v>2954</v>
      </c>
      <c r="E238" t="s">
        <v>19</v>
      </c>
      <c r="F238">
        <v>42</v>
      </c>
      <c r="G238">
        <v>6</v>
      </c>
      <c r="H238" t="s">
        <v>2950</v>
      </c>
      <c r="I238" s="3">
        <v>100160.75</v>
      </c>
      <c r="J238">
        <v>1</v>
      </c>
      <c r="K238">
        <v>1</v>
      </c>
      <c r="L238">
        <v>0</v>
      </c>
      <c r="M238" s="3">
        <v>33462.94</v>
      </c>
      <c r="N238">
        <v>1</v>
      </c>
    </row>
    <row r="239" spans="1:14" hidden="1" x14ac:dyDescent="0.3">
      <c r="A239">
        <v>237</v>
      </c>
      <c r="B239">
        <v>15711540</v>
      </c>
      <c r="C239" t="s">
        <v>232</v>
      </c>
      <c r="D239" t="s">
        <v>2956</v>
      </c>
      <c r="E239" t="s">
        <v>13</v>
      </c>
      <c r="F239">
        <v>29</v>
      </c>
      <c r="G239">
        <v>2</v>
      </c>
      <c r="H239" t="s">
        <v>2949</v>
      </c>
      <c r="I239" s="3">
        <v>0</v>
      </c>
      <c r="J239">
        <v>1</v>
      </c>
      <c r="K239">
        <v>1</v>
      </c>
      <c r="L239">
        <v>1</v>
      </c>
      <c r="M239" s="3">
        <v>144375</v>
      </c>
      <c r="N239">
        <v>0</v>
      </c>
    </row>
    <row r="240" spans="1:14" hidden="1" x14ac:dyDescent="0.3">
      <c r="A240">
        <v>238</v>
      </c>
      <c r="B240">
        <v>15764866</v>
      </c>
      <c r="C240" t="s">
        <v>233</v>
      </c>
      <c r="D240" t="s">
        <v>2954</v>
      </c>
      <c r="E240" t="s">
        <v>13</v>
      </c>
      <c r="F240">
        <v>43</v>
      </c>
      <c r="G240">
        <v>3</v>
      </c>
      <c r="H240" t="s">
        <v>2951</v>
      </c>
      <c r="I240" s="3">
        <v>116220.5</v>
      </c>
      <c r="J240">
        <v>3</v>
      </c>
      <c r="K240">
        <v>1</v>
      </c>
      <c r="L240">
        <v>0</v>
      </c>
      <c r="M240" s="3">
        <v>55803.96</v>
      </c>
      <c r="N240">
        <v>1</v>
      </c>
    </row>
    <row r="241" spans="1:14" hidden="1" x14ac:dyDescent="0.3">
      <c r="A241">
        <v>239</v>
      </c>
      <c r="B241">
        <v>15794056</v>
      </c>
      <c r="C241" t="s">
        <v>234</v>
      </c>
      <c r="D241" t="s">
        <v>2954</v>
      </c>
      <c r="E241" t="s">
        <v>13</v>
      </c>
      <c r="F241">
        <v>46</v>
      </c>
      <c r="G241">
        <v>2</v>
      </c>
      <c r="H241" t="s">
        <v>2949</v>
      </c>
      <c r="I241" s="3">
        <v>0</v>
      </c>
      <c r="J241">
        <v>3</v>
      </c>
      <c r="K241">
        <v>1</v>
      </c>
      <c r="L241">
        <v>0</v>
      </c>
      <c r="M241" s="3">
        <v>89048.46</v>
      </c>
      <c r="N241">
        <v>1</v>
      </c>
    </row>
    <row r="242" spans="1:14" hidden="1" x14ac:dyDescent="0.3">
      <c r="A242">
        <v>240</v>
      </c>
      <c r="B242">
        <v>15795149</v>
      </c>
      <c r="C242" t="s">
        <v>235</v>
      </c>
      <c r="D242" t="s">
        <v>2955</v>
      </c>
      <c r="E242" t="s">
        <v>19</v>
      </c>
      <c r="F242">
        <v>28</v>
      </c>
      <c r="G242">
        <v>2</v>
      </c>
      <c r="H242" t="s">
        <v>2949</v>
      </c>
      <c r="I242" s="3">
        <v>81173.83</v>
      </c>
      <c r="J242">
        <v>2</v>
      </c>
      <c r="K242">
        <v>0</v>
      </c>
      <c r="L242">
        <v>1</v>
      </c>
      <c r="M242" s="3">
        <v>162812.16</v>
      </c>
      <c r="N242">
        <v>0</v>
      </c>
    </row>
    <row r="243" spans="1:14" hidden="1" x14ac:dyDescent="0.3">
      <c r="A243">
        <v>241</v>
      </c>
      <c r="B243">
        <v>15812009</v>
      </c>
      <c r="C243" t="s">
        <v>236</v>
      </c>
      <c r="D243" t="s">
        <v>2955</v>
      </c>
      <c r="E243" t="s">
        <v>19</v>
      </c>
      <c r="F243">
        <v>38</v>
      </c>
      <c r="G243">
        <v>4</v>
      </c>
      <c r="H243" t="s">
        <v>2951</v>
      </c>
      <c r="I243" s="3">
        <v>0</v>
      </c>
      <c r="J243">
        <v>2</v>
      </c>
      <c r="K243">
        <v>1</v>
      </c>
      <c r="L243">
        <v>0</v>
      </c>
      <c r="M243" s="3">
        <v>136259.65</v>
      </c>
      <c r="N243">
        <v>0</v>
      </c>
    </row>
    <row r="244" spans="1:14" hidden="1" x14ac:dyDescent="0.3">
      <c r="A244">
        <v>242</v>
      </c>
      <c r="B244">
        <v>15651001</v>
      </c>
      <c r="C244" t="s">
        <v>70</v>
      </c>
      <c r="D244" t="s">
        <v>2954</v>
      </c>
      <c r="E244" t="s">
        <v>13</v>
      </c>
      <c r="F244">
        <v>39</v>
      </c>
      <c r="G244">
        <v>5</v>
      </c>
      <c r="H244" t="s">
        <v>2951</v>
      </c>
      <c r="I244" s="3">
        <v>116803.8</v>
      </c>
      <c r="J244">
        <v>1</v>
      </c>
      <c r="K244">
        <v>1</v>
      </c>
      <c r="L244">
        <v>0</v>
      </c>
      <c r="M244" s="3">
        <v>124052.97</v>
      </c>
      <c r="N244">
        <v>0</v>
      </c>
    </row>
    <row r="245" spans="1:14" hidden="1" x14ac:dyDescent="0.3">
      <c r="A245">
        <v>243</v>
      </c>
      <c r="B245">
        <v>15813844</v>
      </c>
      <c r="C245" t="s">
        <v>237</v>
      </c>
      <c r="D245" t="s">
        <v>2955</v>
      </c>
      <c r="E245" t="s">
        <v>19</v>
      </c>
      <c r="F245">
        <v>37</v>
      </c>
      <c r="G245">
        <v>8</v>
      </c>
      <c r="H245" t="s">
        <v>2950</v>
      </c>
      <c r="I245" s="3">
        <v>105961.68</v>
      </c>
      <c r="J245">
        <v>2</v>
      </c>
      <c r="K245">
        <v>0</v>
      </c>
      <c r="L245">
        <v>1</v>
      </c>
      <c r="M245" s="3">
        <v>74158.8</v>
      </c>
      <c r="N245">
        <v>0</v>
      </c>
    </row>
    <row r="246" spans="1:14" hidden="1" x14ac:dyDescent="0.3">
      <c r="A246">
        <v>244</v>
      </c>
      <c r="B246">
        <v>15596175</v>
      </c>
      <c r="C246" t="s">
        <v>238</v>
      </c>
      <c r="D246" t="s">
        <v>2956</v>
      </c>
      <c r="E246" t="s">
        <v>19</v>
      </c>
      <c r="F246">
        <v>67</v>
      </c>
      <c r="G246">
        <v>6</v>
      </c>
      <c r="H246" t="s">
        <v>2950</v>
      </c>
      <c r="I246" s="3">
        <v>117411.6</v>
      </c>
      <c r="J246">
        <v>1</v>
      </c>
      <c r="K246">
        <v>1</v>
      </c>
      <c r="L246">
        <v>1</v>
      </c>
      <c r="M246" s="3">
        <v>45071.09</v>
      </c>
      <c r="N246">
        <v>1</v>
      </c>
    </row>
    <row r="247" spans="1:14" hidden="1" x14ac:dyDescent="0.3">
      <c r="A247">
        <v>245</v>
      </c>
      <c r="B247">
        <v>15576269</v>
      </c>
      <c r="C247" t="s">
        <v>239</v>
      </c>
      <c r="D247" t="s">
        <v>2955</v>
      </c>
      <c r="E247" t="s">
        <v>19</v>
      </c>
      <c r="F247">
        <v>34</v>
      </c>
      <c r="G247">
        <v>7</v>
      </c>
      <c r="H247" t="s">
        <v>2950</v>
      </c>
      <c r="I247" s="3">
        <v>0</v>
      </c>
      <c r="J247">
        <v>2</v>
      </c>
      <c r="K247">
        <v>1</v>
      </c>
      <c r="L247">
        <v>0</v>
      </c>
      <c r="M247" s="3">
        <v>62030.06</v>
      </c>
      <c r="N247">
        <v>0</v>
      </c>
    </row>
    <row r="248" spans="1:14" hidden="1" x14ac:dyDescent="0.3">
      <c r="A248">
        <v>246</v>
      </c>
      <c r="B248">
        <v>15797219</v>
      </c>
      <c r="C248" t="s">
        <v>240</v>
      </c>
      <c r="D248" t="s">
        <v>2955</v>
      </c>
      <c r="E248" t="s">
        <v>13</v>
      </c>
      <c r="F248">
        <v>40</v>
      </c>
      <c r="G248">
        <v>10</v>
      </c>
      <c r="H248" t="s">
        <v>2950</v>
      </c>
      <c r="I248" s="3">
        <v>123497.58</v>
      </c>
      <c r="J248">
        <v>1</v>
      </c>
      <c r="K248">
        <v>1</v>
      </c>
      <c r="L248">
        <v>0</v>
      </c>
      <c r="M248" s="3">
        <v>131953.23000000001</v>
      </c>
      <c r="N248">
        <v>1</v>
      </c>
    </row>
    <row r="249" spans="1:14" hidden="1" x14ac:dyDescent="0.3">
      <c r="A249">
        <v>247</v>
      </c>
      <c r="B249">
        <v>15685500</v>
      </c>
      <c r="C249" t="s">
        <v>241</v>
      </c>
      <c r="D249" t="s">
        <v>2956</v>
      </c>
      <c r="E249" t="s">
        <v>19</v>
      </c>
      <c r="F249">
        <v>26</v>
      </c>
      <c r="G249">
        <v>7</v>
      </c>
      <c r="H249" t="s">
        <v>2950</v>
      </c>
      <c r="I249" s="3">
        <v>152400.51</v>
      </c>
      <c r="J249">
        <v>2</v>
      </c>
      <c r="K249">
        <v>1</v>
      </c>
      <c r="L249">
        <v>0</v>
      </c>
      <c r="M249" s="3">
        <v>79414</v>
      </c>
      <c r="N249">
        <v>0</v>
      </c>
    </row>
    <row r="250" spans="1:14" hidden="1" x14ac:dyDescent="0.3">
      <c r="A250">
        <v>248</v>
      </c>
      <c r="B250">
        <v>15599792</v>
      </c>
      <c r="C250" t="s">
        <v>242</v>
      </c>
      <c r="D250" t="s">
        <v>2953</v>
      </c>
      <c r="E250" t="s">
        <v>13</v>
      </c>
      <c r="F250">
        <v>26</v>
      </c>
      <c r="G250">
        <v>1</v>
      </c>
      <c r="H250" t="s">
        <v>2949</v>
      </c>
      <c r="I250" s="3">
        <v>0</v>
      </c>
      <c r="J250">
        <v>2</v>
      </c>
      <c r="K250">
        <v>1</v>
      </c>
      <c r="L250">
        <v>1</v>
      </c>
      <c r="M250" s="3">
        <v>199638.56</v>
      </c>
      <c r="N250">
        <v>0</v>
      </c>
    </row>
    <row r="251" spans="1:14" hidden="1" x14ac:dyDescent="0.3">
      <c r="A251">
        <v>249</v>
      </c>
      <c r="B251">
        <v>15657566</v>
      </c>
      <c r="C251" t="s">
        <v>243</v>
      </c>
      <c r="D251" t="s">
        <v>2954</v>
      </c>
      <c r="E251" t="s">
        <v>19</v>
      </c>
      <c r="F251">
        <v>24</v>
      </c>
      <c r="G251">
        <v>8</v>
      </c>
      <c r="H251" t="s">
        <v>2950</v>
      </c>
      <c r="I251" s="3">
        <v>103097.85</v>
      </c>
      <c r="J251">
        <v>1</v>
      </c>
      <c r="K251">
        <v>1</v>
      </c>
      <c r="L251">
        <v>1</v>
      </c>
      <c r="M251" s="3">
        <v>157577.29</v>
      </c>
      <c r="N251">
        <v>0</v>
      </c>
    </row>
    <row r="252" spans="1:14" hidden="1" x14ac:dyDescent="0.3">
      <c r="A252">
        <v>250</v>
      </c>
      <c r="B252">
        <v>15772423</v>
      </c>
      <c r="C252" t="s">
        <v>244</v>
      </c>
      <c r="D252" t="s">
        <v>2946</v>
      </c>
      <c r="E252" t="s">
        <v>19</v>
      </c>
      <c r="F252">
        <v>54</v>
      </c>
      <c r="G252">
        <v>8</v>
      </c>
      <c r="H252" t="s">
        <v>2950</v>
      </c>
      <c r="I252" s="3">
        <v>126418.14</v>
      </c>
      <c r="J252">
        <v>1</v>
      </c>
      <c r="K252">
        <v>1</v>
      </c>
      <c r="L252">
        <v>0</v>
      </c>
      <c r="M252" s="3">
        <v>134420.75</v>
      </c>
      <c r="N252">
        <v>1</v>
      </c>
    </row>
    <row r="253" spans="1:14" hidden="1" x14ac:dyDescent="0.3">
      <c r="A253">
        <v>251</v>
      </c>
      <c r="B253">
        <v>15628112</v>
      </c>
      <c r="C253" t="s">
        <v>245</v>
      </c>
      <c r="D253" t="s">
        <v>2953</v>
      </c>
      <c r="E253" t="s">
        <v>13</v>
      </c>
      <c r="F253">
        <v>36</v>
      </c>
      <c r="G253">
        <v>5</v>
      </c>
      <c r="H253" t="s">
        <v>2951</v>
      </c>
      <c r="I253" s="3">
        <v>77846.899999999994</v>
      </c>
      <c r="J253">
        <v>1</v>
      </c>
      <c r="K253">
        <v>0</v>
      </c>
      <c r="L253">
        <v>0</v>
      </c>
      <c r="M253" s="3">
        <v>99805.99</v>
      </c>
      <c r="N253">
        <v>0</v>
      </c>
    </row>
    <row r="254" spans="1:14" hidden="1" x14ac:dyDescent="0.3">
      <c r="A254">
        <v>252</v>
      </c>
      <c r="B254">
        <v>15753754</v>
      </c>
      <c r="C254" t="s">
        <v>246</v>
      </c>
      <c r="D254" t="s">
        <v>2955</v>
      </c>
      <c r="E254" t="s">
        <v>13</v>
      </c>
      <c r="F254">
        <v>34</v>
      </c>
      <c r="G254">
        <v>1</v>
      </c>
      <c r="H254" t="s">
        <v>2949</v>
      </c>
      <c r="I254" s="3">
        <v>0</v>
      </c>
      <c r="J254">
        <v>2</v>
      </c>
      <c r="K254">
        <v>1</v>
      </c>
      <c r="L254">
        <v>1</v>
      </c>
      <c r="M254" s="3">
        <v>97932.68</v>
      </c>
      <c r="N254">
        <v>0</v>
      </c>
    </row>
    <row r="255" spans="1:14" hidden="1" x14ac:dyDescent="0.3">
      <c r="A255">
        <v>253</v>
      </c>
      <c r="B255">
        <v>15793726</v>
      </c>
      <c r="C255" t="s">
        <v>247</v>
      </c>
      <c r="D255" t="s">
        <v>2954</v>
      </c>
      <c r="E255" t="s">
        <v>13</v>
      </c>
      <c r="F255">
        <v>79</v>
      </c>
      <c r="G255">
        <v>0</v>
      </c>
      <c r="H255" t="s">
        <v>2949</v>
      </c>
      <c r="I255" s="3">
        <v>0</v>
      </c>
      <c r="J255">
        <v>2</v>
      </c>
      <c r="K255">
        <v>0</v>
      </c>
      <c r="L255">
        <v>1</v>
      </c>
      <c r="M255" s="3">
        <v>170968.99</v>
      </c>
      <c r="N255">
        <v>0</v>
      </c>
    </row>
    <row r="256" spans="1:14" hidden="1" x14ac:dyDescent="0.3">
      <c r="A256">
        <v>254</v>
      </c>
      <c r="B256">
        <v>15694717</v>
      </c>
      <c r="C256" t="s">
        <v>204</v>
      </c>
      <c r="D256" t="s">
        <v>2953</v>
      </c>
      <c r="E256" t="s">
        <v>19</v>
      </c>
      <c r="F256">
        <v>37</v>
      </c>
      <c r="G256">
        <v>2</v>
      </c>
      <c r="H256" t="s">
        <v>2949</v>
      </c>
      <c r="I256" s="3">
        <v>79731.91</v>
      </c>
      <c r="J256">
        <v>1</v>
      </c>
      <c r="K256">
        <v>1</v>
      </c>
      <c r="L256">
        <v>1</v>
      </c>
      <c r="M256" s="3">
        <v>57558.95</v>
      </c>
      <c r="N256">
        <v>0</v>
      </c>
    </row>
    <row r="257" spans="1:14" hidden="1" x14ac:dyDescent="0.3">
      <c r="A257">
        <v>255</v>
      </c>
      <c r="B257">
        <v>15665834</v>
      </c>
      <c r="C257" t="s">
        <v>248</v>
      </c>
      <c r="D257" t="s">
        <v>2955</v>
      </c>
      <c r="E257" t="s">
        <v>19</v>
      </c>
      <c r="F257">
        <v>28</v>
      </c>
      <c r="G257">
        <v>8</v>
      </c>
      <c r="H257" t="s">
        <v>2950</v>
      </c>
      <c r="I257" s="3">
        <v>0</v>
      </c>
      <c r="J257">
        <v>1</v>
      </c>
      <c r="K257">
        <v>0</v>
      </c>
      <c r="L257">
        <v>0</v>
      </c>
      <c r="M257" s="3">
        <v>176713.47</v>
      </c>
      <c r="N257">
        <v>0</v>
      </c>
    </row>
    <row r="258" spans="1:14" hidden="1" x14ac:dyDescent="0.3">
      <c r="A258">
        <v>256</v>
      </c>
      <c r="B258">
        <v>15765297</v>
      </c>
      <c r="C258" t="s">
        <v>249</v>
      </c>
      <c r="D258" t="s">
        <v>2953</v>
      </c>
      <c r="E258" t="s">
        <v>19</v>
      </c>
      <c r="F258">
        <v>41</v>
      </c>
      <c r="G258">
        <v>0</v>
      </c>
      <c r="H258" t="s">
        <v>2949</v>
      </c>
      <c r="I258" s="3">
        <v>0</v>
      </c>
      <c r="J258">
        <v>2</v>
      </c>
      <c r="K258">
        <v>0</v>
      </c>
      <c r="L258">
        <v>1</v>
      </c>
      <c r="M258" s="3">
        <v>34283.230000000003</v>
      </c>
      <c r="N258">
        <v>0</v>
      </c>
    </row>
    <row r="259" spans="1:14" hidden="1" x14ac:dyDescent="0.3">
      <c r="A259">
        <v>257</v>
      </c>
      <c r="B259">
        <v>15636684</v>
      </c>
      <c r="C259" t="s">
        <v>250</v>
      </c>
      <c r="D259" t="s">
        <v>2955</v>
      </c>
      <c r="E259" t="s">
        <v>19</v>
      </c>
      <c r="F259">
        <v>34</v>
      </c>
      <c r="G259">
        <v>10</v>
      </c>
      <c r="H259" t="s">
        <v>2950</v>
      </c>
      <c r="I259" s="3">
        <v>0</v>
      </c>
      <c r="J259">
        <v>2</v>
      </c>
      <c r="K259">
        <v>1</v>
      </c>
      <c r="L259">
        <v>1</v>
      </c>
      <c r="M259" s="3">
        <v>198637.34</v>
      </c>
      <c r="N259">
        <v>0</v>
      </c>
    </row>
    <row r="260" spans="1:14" hidden="1" x14ac:dyDescent="0.3">
      <c r="A260">
        <v>258</v>
      </c>
      <c r="B260">
        <v>15592979</v>
      </c>
      <c r="C260" t="s">
        <v>251</v>
      </c>
      <c r="D260" t="s">
        <v>2955</v>
      </c>
      <c r="E260" t="s">
        <v>13</v>
      </c>
      <c r="F260">
        <v>34</v>
      </c>
      <c r="G260">
        <v>6</v>
      </c>
      <c r="H260" t="s">
        <v>2950</v>
      </c>
      <c r="I260" s="3">
        <v>37266.67</v>
      </c>
      <c r="J260">
        <v>2</v>
      </c>
      <c r="K260">
        <v>0</v>
      </c>
      <c r="L260">
        <v>0</v>
      </c>
      <c r="M260" s="3">
        <v>156917.12</v>
      </c>
      <c r="N260">
        <v>0</v>
      </c>
    </row>
    <row r="261" spans="1:14" hidden="1" x14ac:dyDescent="0.3">
      <c r="A261">
        <v>259</v>
      </c>
      <c r="B261">
        <v>15750803</v>
      </c>
      <c r="C261" t="s">
        <v>252</v>
      </c>
      <c r="D261" t="s">
        <v>2946</v>
      </c>
      <c r="E261" t="s">
        <v>13</v>
      </c>
      <c r="F261">
        <v>30</v>
      </c>
      <c r="G261">
        <v>6</v>
      </c>
      <c r="H261" t="s">
        <v>2950</v>
      </c>
      <c r="I261" s="3">
        <v>127992.25</v>
      </c>
      <c r="J261">
        <v>1</v>
      </c>
      <c r="K261">
        <v>1</v>
      </c>
      <c r="L261">
        <v>1</v>
      </c>
      <c r="M261" s="3">
        <v>50457.2</v>
      </c>
      <c r="N261">
        <v>0</v>
      </c>
    </row>
    <row r="262" spans="1:14" hidden="1" x14ac:dyDescent="0.3">
      <c r="A262">
        <v>260</v>
      </c>
      <c r="B262">
        <v>15607178</v>
      </c>
      <c r="C262" t="s">
        <v>126</v>
      </c>
      <c r="D262" t="s">
        <v>2946</v>
      </c>
      <c r="E262" t="s">
        <v>19</v>
      </c>
      <c r="F262">
        <v>38</v>
      </c>
      <c r="G262">
        <v>3</v>
      </c>
      <c r="H262" t="s">
        <v>2951</v>
      </c>
      <c r="I262" s="3">
        <v>54901.01</v>
      </c>
      <c r="J262">
        <v>1</v>
      </c>
      <c r="K262">
        <v>1</v>
      </c>
      <c r="L262">
        <v>1</v>
      </c>
      <c r="M262" s="3">
        <v>140075.54999999999</v>
      </c>
      <c r="N262">
        <v>0</v>
      </c>
    </row>
    <row r="263" spans="1:14" hidden="1" x14ac:dyDescent="0.3">
      <c r="A263">
        <v>261</v>
      </c>
      <c r="B263">
        <v>15713853</v>
      </c>
      <c r="C263" t="s">
        <v>253</v>
      </c>
      <c r="D263" t="s">
        <v>2946</v>
      </c>
      <c r="E263" t="s">
        <v>19</v>
      </c>
      <c r="F263">
        <v>42</v>
      </c>
      <c r="G263">
        <v>9</v>
      </c>
      <c r="H263" t="s">
        <v>2950</v>
      </c>
      <c r="I263" s="3">
        <v>108748.08</v>
      </c>
      <c r="J263">
        <v>2</v>
      </c>
      <c r="K263">
        <v>1</v>
      </c>
      <c r="L263">
        <v>1</v>
      </c>
      <c r="M263" s="3">
        <v>65323.11</v>
      </c>
      <c r="N263">
        <v>0</v>
      </c>
    </row>
    <row r="264" spans="1:14" hidden="1" x14ac:dyDescent="0.3">
      <c r="A264">
        <v>262</v>
      </c>
      <c r="B264">
        <v>15673481</v>
      </c>
      <c r="C264" t="s">
        <v>254</v>
      </c>
      <c r="D264" t="s">
        <v>2954</v>
      </c>
      <c r="E264" t="s">
        <v>13</v>
      </c>
      <c r="F264">
        <v>48</v>
      </c>
      <c r="G264">
        <v>6</v>
      </c>
      <c r="H264" t="s">
        <v>2950</v>
      </c>
      <c r="I264" s="3">
        <v>99906.19</v>
      </c>
      <c r="J264">
        <v>1</v>
      </c>
      <c r="K264">
        <v>1</v>
      </c>
      <c r="L264">
        <v>0</v>
      </c>
      <c r="M264" s="3">
        <v>64323.24</v>
      </c>
      <c r="N264">
        <v>0</v>
      </c>
    </row>
    <row r="265" spans="1:14" hidden="1" x14ac:dyDescent="0.3">
      <c r="A265">
        <v>263</v>
      </c>
      <c r="B265">
        <v>15686776</v>
      </c>
      <c r="C265" t="s">
        <v>255</v>
      </c>
      <c r="D265" t="s">
        <v>2954</v>
      </c>
      <c r="E265" t="s">
        <v>13</v>
      </c>
      <c r="F265">
        <v>32</v>
      </c>
      <c r="G265">
        <v>6</v>
      </c>
      <c r="H265" t="s">
        <v>2950</v>
      </c>
      <c r="I265" s="3">
        <v>184686.41</v>
      </c>
      <c r="J265">
        <v>2</v>
      </c>
      <c r="K265">
        <v>1</v>
      </c>
      <c r="L265">
        <v>0</v>
      </c>
      <c r="M265" s="3">
        <v>14956.44</v>
      </c>
      <c r="N265">
        <v>0</v>
      </c>
    </row>
    <row r="266" spans="1:14" hidden="1" x14ac:dyDescent="0.3">
      <c r="A266">
        <v>264</v>
      </c>
      <c r="B266">
        <v>15673693</v>
      </c>
      <c r="C266" t="s">
        <v>256</v>
      </c>
      <c r="D266" t="s">
        <v>2946</v>
      </c>
      <c r="E266" t="s">
        <v>13</v>
      </c>
      <c r="F266">
        <v>26</v>
      </c>
      <c r="G266">
        <v>0</v>
      </c>
      <c r="H266" t="s">
        <v>2949</v>
      </c>
      <c r="I266" s="3">
        <v>110654.02</v>
      </c>
      <c r="J266">
        <v>1</v>
      </c>
      <c r="K266">
        <v>0</v>
      </c>
      <c r="L266">
        <v>1</v>
      </c>
      <c r="M266" s="3">
        <v>111879.21</v>
      </c>
      <c r="N266">
        <v>0</v>
      </c>
    </row>
    <row r="267" spans="1:14" hidden="1" x14ac:dyDescent="0.3">
      <c r="A267">
        <v>265</v>
      </c>
      <c r="B267">
        <v>15700696</v>
      </c>
      <c r="C267" t="s">
        <v>257</v>
      </c>
      <c r="D267" t="s">
        <v>2954</v>
      </c>
      <c r="E267" t="s">
        <v>19</v>
      </c>
      <c r="F267">
        <v>31</v>
      </c>
      <c r="G267">
        <v>9</v>
      </c>
      <c r="H267" t="s">
        <v>2950</v>
      </c>
      <c r="I267" s="3">
        <v>79019.8</v>
      </c>
      <c r="J267">
        <v>1</v>
      </c>
      <c r="K267">
        <v>1</v>
      </c>
      <c r="L267">
        <v>1</v>
      </c>
      <c r="M267" s="3">
        <v>18606.23</v>
      </c>
      <c r="N267">
        <v>0</v>
      </c>
    </row>
    <row r="268" spans="1:14" hidden="1" x14ac:dyDescent="0.3">
      <c r="A268">
        <v>266</v>
      </c>
      <c r="B268">
        <v>15813163</v>
      </c>
      <c r="C268" t="s">
        <v>258</v>
      </c>
      <c r="D268" t="s">
        <v>2946</v>
      </c>
      <c r="E268" t="s">
        <v>13</v>
      </c>
      <c r="F268">
        <v>36</v>
      </c>
      <c r="G268">
        <v>9</v>
      </c>
      <c r="H268" t="s">
        <v>2950</v>
      </c>
      <c r="I268" s="3">
        <v>99240.51</v>
      </c>
      <c r="J268">
        <v>1</v>
      </c>
      <c r="K268">
        <v>1</v>
      </c>
      <c r="L268">
        <v>0</v>
      </c>
      <c r="M268" s="3">
        <v>123137.01</v>
      </c>
      <c r="N268">
        <v>0</v>
      </c>
    </row>
    <row r="269" spans="1:14" hidden="1" x14ac:dyDescent="0.3">
      <c r="A269">
        <v>267</v>
      </c>
      <c r="B269">
        <v>15653857</v>
      </c>
      <c r="C269" t="s">
        <v>259</v>
      </c>
      <c r="D269" t="s">
        <v>2953</v>
      </c>
      <c r="E269" t="s">
        <v>19</v>
      </c>
      <c r="F269">
        <v>34</v>
      </c>
      <c r="G269">
        <v>2</v>
      </c>
      <c r="H269" t="s">
        <v>2949</v>
      </c>
      <c r="I269" s="3">
        <v>0</v>
      </c>
      <c r="J269">
        <v>2</v>
      </c>
      <c r="K269">
        <v>1</v>
      </c>
      <c r="L269">
        <v>1</v>
      </c>
      <c r="M269" s="3">
        <v>148528.24</v>
      </c>
      <c r="N269">
        <v>0</v>
      </c>
    </row>
    <row r="270" spans="1:14" hidden="1" x14ac:dyDescent="0.3">
      <c r="A270">
        <v>268</v>
      </c>
      <c r="B270">
        <v>15777076</v>
      </c>
      <c r="C270" t="s">
        <v>75</v>
      </c>
      <c r="D270" t="s">
        <v>2954</v>
      </c>
      <c r="E270" t="s">
        <v>19</v>
      </c>
      <c r="F270">
        <v>36</v>
      </c>
      <c r="G270">
        <v>7</v>
      </c>
      <c r="H270" t="s">
        <v>2950</v>
      </c>
      <c r="I270" s="3">
        <v>0</v>
      </c>
      <c r="J270">
        <v>2</v>
      </c>
      <c r="K270">
        <v>1</v>
      </c>
      <c r="L270">
        <v>0</v>
      </c>
      <c r="M270" s="3">
        <v>13898.31</v>
      </c>
      <c r="N270">
        <v>0</v>
      </c>
    </row>
    <row r="271" spans="1:14" hidden="1" x14ac:dyDescent="0.3">
      <c r="A271">
        <v>269</v>
      </c>
      <c r="B271">
        <v>15717398</v>
      </c>
      <c r="C271" t="s">
        <v>260</v>
      </c>
      <c r="D271" t="s">
        <v>2946</v>
      </c>
      <c r="E271" t="s">
        <v>13</v>
      </c>
      <c r="F271">
        <v>39</v>
      </c>
      <c r="G271">
        <v>7</v>
      </c>
      <c r="H271" t="s">
        <v>2950</v>
      </c>
      <c r="I271" s="3">
        <v>0</v>
      </c>
      <c r="J271">
        <v>1</v>
      </c>
      <c r="K271">
        <v>0</v>
      </c>
      <c r="L271">
        <v>0</v>
      </c>
      <c r="M271" s="3">
        <v>81259.25</v>
      </c>
      <c r="N271">
        <v>1</v>
      </c>
    </row>
    <row r="272" spans="1:14" hidden="1" x14ac:dyDescent="0.3">
      <c r="A272">
        <v>270</v>
      </c>
      <c r="B272">
        <v>15799217</v>
      </c>
      <c r="C272" t="s">
        <v>133</v>
      </c>
      <c r="D272" t="s">
        <v>2953</v>
      </c>
      <c r="E272" t="s">
        <v>13</v>
      </c>
      <c r="F272">
        <v>35</v>
      </c>
      <c r="G272">
        <v>7</v>
      </c>
      <c r="H272" t="s">
        <v>2950</v>
      </c>
      <c r="I272" s="3">
        <v>52436.2</v>
      </c>
      <c r="J272">
        <v>1</v>
      </c>
      <c r="K272">
        <v>1</v>
      </c>
      <c r="L272">
        <v>0</v>
      </c>
      <c r="M272" s="3">
        <v>161051.75</v>
      </c>
      <c r="N272">
        <v>0</v>
      </c>
    </row>
    <row r="273" spans="1:14" hidden="1" x14ac:dyDescent="0.3">
      <c r="A273">
        <v>271</v>
      </c>
      <c r="B273">
        <v>15787071</v>
      </c>
      <c r="C273" t="s">
        <v>261</v>
      </c>
      <c r="D273" t="s">
        <v>2954</v>
      </c>
      <c r="E273" t="s">
        <v>19</v>
      </c>
      <c r="F273">
        <v>41</v>
      </c>
      <c r="G273">
        <v>9</v>
      </c>
      <c r="H273" t="s">
        <v>2950</v>
      </c>
      <c r="I273" s="3">
        <v>0</v>
      </c>
      <c r="J273">
        <v>2</v>
      </c>
      <c r="K273">
        <v>0</v>
      </c>
      <c r="L273">
        <v>1</v>
      </c>
      <c r="M273" s="3">
        <v>191599.67</v>
      </c>
      <c r="N273">
        <v>0</v>
      </c>
    </row>
    <row r="274" spans="1:14" hidden="1" x14ac:dyDescent="0.3">
      <c r="A274">
        <v>272</v>
      </c>
      <c r="B274">
        <v>15619955</v>
      </c>
      <c r="C274" t="s">
        <v>262</v>
      </c>
      <c r="D274" t="s">
        <v>2956</v>
      </c>
      <c r="E274" t="s">
        <v>19</v>
      </c>
      <c r="F274">
        <v>34</v>
      </c>
      <c r="G274">
        <v>3</v>
      </c>
      <c r="H274" t="s">
        <v>2951</v>
      </c>
      <c r="I274" s="3">
        <v>100337.96</v>
      </c>
      <c r="J274">
        <v>3</v>
      </c>
      <c r="K274">
        <v>1</v>
      </c>
      <c r="L274">
        <v>0</v>
      </c>
      <c r="M274" s="3">
        <v>48559.19</v>
      </c>
      <c r="N274">
        <v>1</v>
      </c>
    </row>
    <row r="275" spans="1:14" hidden="1" x14ac:dyDescent="0.3">
      <c r="A275">
        <v>273</v>
      </c>
      <c r="B275">
        <v>15796505</v>
      </c>
      <c r="C275" t="s">
        <v>263</v>
      </c>
      <c r="D275" t="s">
        <v>2956</v>
      </c>
      <c r="E275" t="s">
        <v>13</v>
      </c>
      <c r="F275">
        <v>34</v>
      </c>
      <c r="G275">
        <v>1</v>
      </c>
      <c r="H275" t="s">
        <v>2949</v>
      </c>
      <c r="I275" s="3">
        <v>149297.19</v>
      </c>
      <c r="J275">
        <v>2</v>
      </c>
      <c r="K275">
        <v>1</v>
      </c>
      <c r="L275">
        <v>1</v>
      </c>
      <c r="M275" s="3">
        <v>186339.74</v>
      </c>
      <c r="N275">
        <v>0</v>
      </c>
    </row>
    <row r="276" spans="1:14" hidden="1" x14ac:dyDescent="0.3">
      <c r="A276">
        <v>274</v>
      </c>
      <c r="B276">
        <v>15725166</v>
      </c>
      <c r="C276" t="s">
        <v>264</v>
      </c>
      <c r="D276" t="s">
        <v>2954</v>
      </c>
      <c r="E276" t="s">
        <v>19</v>
      </c>
      <c r="F276">
        <v>30</v>
      </c>
      <c r="G276">
        <v>8</v>
      </c>
      <c r="H276" t="s">
        <v>2950</v>
      </c>
      <c r="I276" s="3">
        <v>0</v>
      </c>
      <c r="J276">
        <v>2</v>
      </c>
      <c r="K276">
        <v>1</v>
      </c>
      <c r="L276">
        <v>0</v>
      </c>
      <c r="M276" s="3">
        <v>33159.370000000003</v>
      </c>
      <c r="N276">
        <v>0</v>
      </c>
    </row>
    <row r="277" spans="1:14" hidden="1" x14ac:dyDescent="0.3">
      <c r="A277">
        <v>275</v>
      </c>
      <c r="B277">
        <v>15800116</v>
      </c>
      <c r="C277" t="s">
        <v>265</v>
      </c>
      <c r="D277" t="s">
        <v>2954</v>
      </c>
      <c r="E277" t="s">
        <v>19</v>
      </c>
      <c r="F277">
        <v>28</v>
      </c>
      <c r="G277">
        <v>4</v>
      </c>
      <c r="H277" t="s">
        <v>2951</v>
      </c>
      <c r="I277" s="3">
        <v>145605.44</v>
      </c>
      <c r="J277">
        <v>1</v>
      </c>
      <c r="K277">
        <v>0</v>
      </c>
      <c r="L277">
        <v>1</v>
      </c>
      <c r="M277" s="3">
        <v>93883.53</v>
      </c>
      <c r="N277">
        <v>0</v>
      </c>
    </row>
    <row r="278" spans="1:14" hidden="1" x14ac:dyDescent="0.3">
      <c r="A278">
        <v>276</v>
      </c>
      <c r="B278">
        <v>15758685</v>
      </c>
      <c r="C278" t="s">
        <v>266</v>
      </c>
      <c r="D278" t="s">
        <v>2956</v>
      </c>
      <c r="E278" t="s">
        <v>13</v>
      </c>
      <c r="F278">
        <v>37</v>
      </c>
      <c r="G278">
        <v>7</v>
      </c>
      <c r="H278" t="s">
        <v>2950</v>
      </c>
      <c r="I278" s="3">
        <v>0</v>
      </c>
      <c r="J278">
        <v>2</v>
      </c>
      <c r="K278">
        <v>1</v>
      </c>
      <c r="L278">
        <v>1</v>
      </c>
      <c r="M278" s="3">
        <v>110899.3</v>
      </c>
      <c r="N278">
        <v>0</v>
      </c>
    </row>
    <row r="279" spans="1:14" hidden="1" x14ac:dyDescent="0.3">
      <c r="A279">
        <v>277</v>
      </c>
      <c r="B279">
        <v>15694456</v>
      </c>
      <c r="C279" t="s">
        <v>267</v>
      </c>
      <c r="D279" t="s">
        <v>2954</v>
      </c>
      <c r="E279" t="s">
        <v>19</v>
      </c>
      <c r="F279">
        <v>62</v>
      </c>
      <c r="G279">
        <v>3</v>
      </c>
      <c r="H279" t="s">
        <v>2951</v>
      </c>
      <c r="I279" s="3">
        <v>0</v>
      </c>
      <c r="J279">
        <v>1</v>
      </c>
      <c r="K279">
        <v>1</v>
      </c>
      <c r="L279">
        <v>1</v>
      </c>
      <c r="M279" s="3">
        <v>11199.04</v>
      </c>
      <c r="N279">
        <v>1</v>
      </c>
    </row>
    <row r="280" spans="1:14" hidden="1" x14ac:dyDescent="0.3">
      <c r="A280">
        <v>278</v>
      </c>
      <c r="B280">
        <v>15767339</v>
      </c>
      <c r="C280" t="s">
        <v>268</v>
      </c>
      <c r="D280" t="s">
        <v>2955</v>
      </c>
      <c r="E280" t="s">
        <v>13</v>
      </c>
      <c r="F280">
        <v>53</v>
      </c>
      <c r="G280">
        <v>10</v>
      </c>
      <c r="H280" t="s">
        <v>2950</v>
      </c>
      <c r="I280" s="3">
        <v>0</v>
      </c>
      <c r="J280">
        <v>2</v>
      </c>
      <c r="K280">
        <v>1</v>
      </c>
      <c r="L280">
        <v>0</v>
      </c>
      <c r="M280" s="3">
        <v>189992.97</v>
      </c>
      <c r="N280">
        <v>0</v>
      </c>
    </row>
    <row r="281" spans="1:14" hidden="1" x14ac:dyDescent="0.3">
      <c r="A281">
        <v>279</v>
      </c>
      <c r="B281">
        <v>15683562</v>
      </c>
      <c r="C281" t="s">
        <v>269</v>
      </c>
      <c r="D281" t="s">
        <v>2953</v>
      </c>
      <c r="E281" t="s">
        <v>19</v>
      </c>
      <c r="F281">
        <v>35</v>
      </c>
      <c r="G281">
        <v>6</v>
      </c>
      <c r="H281" t="s">
        <v>2950</v>
      </c>
      <c r="I281" s="3">
        <v>84026.86</v>
      </c>
      <c r="J281">
        <v>1</v>
      </c>
      <c r="K281">
        <v>0</v>
      </c>
      <c r="L281">
        <v>1</v>
      </c>
      <c r="M281" s="3">
        <v>164255.69</v>
      </c>
      <c r="N281">
        <v>0</v>
      </c>
    </row>
    <row r="282" spans="1:14" hidden="1" x14ac:dyDescent="0.3">
      <c r="A282">
        <v>280</v>
      </c>
      <c r="B282">
        <v>15782210</v>
      </c>
      <c r="C282" t="s">
        <v>270</v>
      </c>
      <c r="D282" t="s">
        <v>2956</v>
      </c>
      <c r="E282" t="s">
        <v>19</v>
      </c>
      <c r="F282">
        <v>46</v>
      </c>
      <c r="G282">
        <v>1</v>
      </c>
      <c r="H282" t="s">
        <v>2949</v>
      </c>
      <c r="I282" s="3">
        <v>0</v>
      </c>
      <c r="J282">
        <v>1</v>
      </c>
      <c r="K282">
        <v>1</v>
      </c>
      <c r="L282">
        <v>0</v>
      </c>
      <c r="M282" s="3">
        <v>152167.79</v>
      </c>
      <c r="N282">
        <v>1</v>
      </c>
    </row>
    <row r="283" spans="1:14" hidden="1" x14ac:dyDescent="0.3">
      <c r="A283">
        <v>281</v>
      </c>
      <c r="B283">
        <v>15668893</v>
      </c>
      <c r="C283" t="s">
        <v>271</v>
      </c>
      <c r="D283" t="s">
        <v>2946</v>
      </c>
      <c r="E283" t="s">
        <v>19</v>
      </c>
      <c r="F283">
        <v>39</v>
      </c>
      <c r="G283">
        <v>8</v>
      </c>
      <c r="H283" t="s">
        <v>2950</v>
      </c>
      <c r="I283" s="3">
        <v>0</v>
      </c>
      <c r="J283">
        <v>2</v>
      </c>
      <c r="K283">
        <v>1</v>
      </c>
      <c r="L283">
        <v>1</v>
      </c>
      <c r="M283" s="3">
        <v>33949.67</v>
      </c>
      <c r="N283">
        <v>0</v>
      </c>
    </row>
    <row r="284" spans="1:14" hidden="1" x14ac:dyDescent="0.3">
      <c r="A284">
        <v>282</v>
      </c>
      <c r="B284">
        <v>15669169</v>
      </c>
      <c r="C284" t="s">
        <v>272</v>
      </c>
      <c r="D284" t="s">
        <v>2955</v>
      </c>
      <c r="E284" t="s">
        <v>19</v>
      </c>
      <c r="F284">
        <v>29</v>
      </c>
      <c r="G284">
        <v>10</v>
      </c>
      <c r="H284" t="s">
        <v>2950</v>
      </c>
      <c r="I284" s="3">
        <v>0</v>
      </c>
      <c r="J284">
        <v>2</v>
      </c>
      <c r="K284">
        <v>1</v>
      </c>
      <c r="L284">
        <v>1</v>
      </c>
      <c r="M284" s="3">
        <v>68143.929999999993</v>
      </c>
      <c r="N284">
        <v>0</v>
      </c>
    </row>
    <row r="285" spans="1:14" hidden="1" x14ac:dyDescent="0.3">
      <c r="A285">
        <v>283</v>
      </c>
      <c r="B285">
        <v>15643024</v>
      </c>
      <c r="C285" t="s">
        <v>273</v>
      </c>
      <c r="D285" t="s">
        <v>2955</v>
      </c>
      <c r="E285" t="s">
        <v>19</v>
      </c>
      <c r="F285">
        <v>35</v>
      </c>
      <c r="G285">
        <v>4</v>
      </c>
      <c r="H285" t="s">
        <v>2951</v>
      </c>
      <c r="I285" s="3">
        <v>138718.92000000001</v>
      </c>
      <c r="J285">
        <v>1</v>
      </c>
      <c r="K285">
        <v>1</v>
      </c>
      <c r="L285">
        <v>1</v>
      </c>
      <c r="M285" s="3">
        <v>47251.79</v>
      </c>
      <c r="N285">
        <v>1</v>
      </c>
    </row>
    <row r="286" spans="1:14" hidden="1" x14ac:dyDescent="0.3">
      <c r="A286">
        <v>284</v>
      </c>
      <c r="B286">
        <v>15699389</v>
      </c>
      <c r="C286" t="s">
        <v>222</v>
      </c>
      <c r="D286" t="s">
        <v>2955</v>
      </c>
      <c r="E286" t="s">
        <v>19</v>
      </c>
      <c r="F286">
        <v>42</v>
      </c>
      <c r="G286">
        <v>7</v>
      </c>
      <c r="H286" t="s">
        <v>2950</v>
      </c>
      <c r="I286" s="3">
        <v>118274.71</v>
      </c>
      <c r="J286">
        <v>1</v>
      </c>
      <c r="K286">
        <v>1</v>
      </c>
      <c r="L286">
        <v>1</v>
      </c>
      <c r="M286" s="3">
        <v>25885.72</v>
      </c>
      <c r="N286">
        <v>0</v>
      </c>
    </row>
    <row r="287" spans="1:14" hidden="1" x14ac:dyDescent="0.3">
      <c r="A287">
        <v>285</v>
      </c>
      <c r="B287">
        <v>15708608</v>
      </c>
      <c r="C287" t="s">
        <v>274</v>
      </c>
      <c r="D287" t="s">
        <v>2946</v>
      </c>
      <c r="E287" t="s">
        <v>13</v>
      </c>
      <c r="F287">
        <v>22</v>
      </c>
      <c r="G287">
        <v>8</v>
      </c>
      <c r="H287" t="s">
        <v>2950</v>
      </c>
      <c r="I287" s="3">
        <v>174185.98</v>
      </c>
      <c r="J287">
        <v>2</v>
      </c>
      <c r="K287">
        <v>0</v>
      </c>
      <c r="L287">
        <v>1</v>
      </c>
      <c r="M287" s="3">
        <v>192633.85</v>
      </c>
      <c r="N287">
        <v>0</v>
      </c>
    </row>
    <row r="288" spans="1:14" hidden="1" x14ac:dyDescent="0.3">
      <c r="A288">
        <v>286</v>
      </c>
      <c r="B288">
        <v>15626144</v>
      </c>
      <c r="C288" t="s">
        <v>18</v>
      </c>
      <c r="D288" t="s">
        <v>2955</v>
      </c>
      <c r="E288" t="s">
        <v>19</v>
      </c>
      <c r="F288">
        <v>40</v>
      </c>
      <c r="G288">
        <v>7</v>
      </c>
      <c r="H288" t="s">
        <v>2950</v>
      </c>
      <c r="I288" s="3">
        <v>113208.86</v>
      </c>
      <c r="J288">
        <v>2</v>
      </c>
      <c r="K288">
        <v>1</v>
      </c>
      <c r="L288">
        <v>0</v>
      </c>
      <c r="M288" s="3">
        <v>34577.360000000001</v>
      </c>
      <c r="N288">
        <v>0</v>
      </c>
    </row>
    <row r="289" spans="1:14" hidden="1" x14ac:dyDescent="0.3">
      <c r="A289">
        <v>287</v>
      </c>
      <c r="B289">
        <v>15573112</v>
      </c>
      <c r="C289" t="s">
        <v>257</v>
      </c>
      <c r="D289" t="s">
        <v>2953</v>
      </c>
      <c r="E289" t="s">
        <v>19</v>
      </c>
      <c r="F289">
        <v>29</v>
      </c>
      <c r="G289">
        <v>5</v>
      </c>
      <c r="H289" t="s">
        <v>2951</v>
      </c>
      <c r="I289" s="3">
        <v>103907.28</v>
      </c>
      <c r="J289">
        <v>1</v>
      </c>
      <c r="K289">
        <v>1</v>
      </c>
      <c r="L289">
        <v>0</v>
      </c>
      <c r="M289" s="3">
        <v>161229.84</v>
      </c>
      <c r="N289">
        <v>0</v>
      </c>
    </row>
    <row r="290" spans="1:14" hidden="1" x14ac:dyDescent="0.3">
      <c r="A290">
        <v>288</v>
      </c>
      <c r="B290">
        <v>15790678</v>
      </c>
      <c r="C290" t="s">
        <v>275</v>
      </c>
      <c r="D290" t="s">
        <v>2946</v>
      </c>
      <c r="E290" t="s">
        <v>13</v>
      </c>
      <c r="F290">
        <v>32</v>
      </c>
      <c r="G290">
        <v>8</v>
      </c>
      <c r="H290" t="s">
        <v>2950</v>
      </c>
      <c r="I290" s="3">
        <v>119023.28</v>
      </c>
      <c r="J290">
        <v>1</v>
      </c>
      <c r="K290">
        <v>1</v>
      </c>
      <c r="L290">
        <v>0</v>
      </c>
      <c r="M290" s="3">
        <v>100816.29</v>
      </c>
      <c r="N290">
        <v>0</v>
      </c>
    </row>
    <row r="291" spans="1:14" hidden="1" x14ac:dyDescent="0.3">
      <c r="A291">
        <v>289</v>
      </c>
      <c r="B291">
        <v>15727556</v>
      </c>
      <c r="C291" t="s">
        <v>276</v>
      </c>
      <c r="D291" t="s">
        <v>2954</v>
      </c>
      <c r="E291" t="s">
        <v>13</v>
      </c>
      <c r="F291">
        <v>26</v>
      </c>
      <c r="G291">
        <v>5</v>
      </c>
      <c r="H291" t="s">
        <v>2951</v>
      </c>
      <c r="I291" s="3">
        <v>166297.89000000001</v>
      </c>
      <c r="J291">
        <v>1</v>
      </c>
      <c r="K291">
        <v>1</v>
      </c>
      <c r="L291">
        <v>1</v>
      </c>
      <c r="M291" s="3">
        <v>181694.44</v>
      </c>
      <c r="N291">
        <v>0</v>
      </c>
    </row>
    <row r="292" spans="1:14" hidden="1" x14ac:dyDescent="0.3">
      <c r="A292">
        <v>290</v>
      </c>
      <c r="B292">
        <v>15697307</v>
      </c>
      <c r="C292" t="s">
        <v>277</v>
      </c>
      <c r="D292" t="s">
        <v>2953</v>
      </c>
      <c r="E292" t="s">
        <v>19</v>
      </c>
      <c r="F292">
        <v>34</v>
      </c>
      <c r="G292">
        <v>10</v>
      </c>
      <c r="H292" t="s">
        <v>2950</v>
      </c>
      <c r="I292" s="3">
        <v>0</v>
      </c>
      <c r="J292">
        <v>2</v>
      </c>
      <c r="K292">
        <v>1</v>
      </c>
      <c r="L292">
        <v>0</v>
      </c>
      <c r="M292" s="3">
        <v>79078.91</v>
      </c>
      <c r="N292">
        <v>0</v>
      </c>
    </row>
    <row r="293" spans="1:14" hidden="1" x14ac:dyDescent="0.3">
      <c r="A293">
        <v>291</v>
      </c>
      <c r="B293">
        <v>15652266</v>
      </c>
      <c r="C293" t="s">
        <v>64</v>
      </c>
      <c r="D293" t="s">
        <v>2954</v>
      </c>
      <c r="E293" t="s">
        <v>19</v>
      </c>
      <c r="F293">
        <v>42</v>
      </c>
      <c r="G293">
        <v>9</v>
      </c>
      <c r="H293" t="s">
        <v>2950</v>
      </c>
      <c r="I293" s="3">
        <v>63227</v>
      </c>
      <c r="J293">
        <v>1</v>
      </c>
      <c r="K293">
        <v>0</v>
      </c>
      <c r="L293">
        <v>1</v>
      </c>
      <c r="M293" s="3">
        <v>137316.32</v>
      </c>
      <c r="N293">
        <v>0</v>
      </c>
    </row>
    <row r="294" spans="1:14" hidden="1" x14ac:dyDescent="0.3">
      <c r="A294">
        <v>292</v>
      </c>
      <c r="B294">
        <v>15607098</v>
      </c>
      <c r="C294" t="s">
        <v>278</v>
      </c>
      <c r="D294" t="s">
        <v>2946</v>
      </c>
      <c r="E294" t="s">
        <v>13</v>
      </c>
      <c r="F294">
        <v>41</v>
      </c>
      <c r="G294">
        <v>5</v>
      </c>
      <c r="H294" t="s">
        <v>2951</v>
      </c>
      <c r="I294" s="3">
        <v>94521.17</v>
      </c>
      <c r="J294">
        <v>2</v>
      </c>
      <c r="K294">
        <v>1</v>
      </c>
      <c r="L294">
        <v>0</v>
      </c>
      <c r="M294" s="3">
        <v>194926.86</v>
      </c>
      <c r="N294">
        <v>0</v>
      </c>
    </row>
    <row r="295" spans="1:14" hidden="1" x14ac:dyDescent="0.3">
      <c r="A295">
        <v>293</v>
      </c>
      <c r="B295">
        <v>15655774</v>
      </c>
      <c r="C295" t="s">
        <v>279</v>
      </c>
      <c r="D295" t="s">
        <v>2955</v>
      </c>
      <c r="E295" t="s">
        <v>19</v>
      </c>
      <c r="F295">
        <v>27</v>
      </c>
      <c r="G295">
        <v>7</v>
      </c>
      <c r="H295" t="s">
        <v>2950</v>
      </c>
      <c r="I295" s="3">
        <v>0</v>
      </c>
      <c r="J295">
        <v>2</v>
      </c>
      <c r="K295">
        <v>1</v>
      </c>
      <c r="L295">
        <v>0</v>
      </c>
      <c r="M295" s="3">
        <v>51285.49</v>
      </c>
      <c r="N295">
        <v>0</v>
      </c>
    </row>
    <row r="296" spans="1:14" hidden="1" x14ac:dyDescent="0.3">
      <c r="A296">
        <v>294</v>
      </c>
      <c r="B296">
        <v>15590241</v>
      </c>
      <c r="C296" t="s">
        <v>280</v>
      </c>
      <c r="D296" t="s">
        <v>2954</v>
      </c>
      <c r="E296" t="s">
        <v>13</v>
      </c>
      <c r="F296">
        <v>34</v>
      </c>
      <c r="G296">
        <v>9</v>
      </c>
      <c r="H296" t="s">
        <v>2950</v>
      </c>
      <c r="I296" s="3">
        <v>112822.26</v>
      </c>
      <c r="J296">
        <v>1</v>
      </c>
      <c r="K296">
        <v>0</v>
      </c>
      <c r="L296">
        <v>0</v>
      </c>
      <c r="M296" s="3">
        <v>150401.53</v>
      </c>
      <c r="N296">
        <v>1</v>
      </c>
    </row>
    <row r="297" spans="1:14" hidden="1" x14ac:dyDescent="0.3">
      <c r="A297">
        <v>295</v>
      </c>
      <c r="B297">
        <v>15785819</v>
      </c>
      <c r="C297" t="s">
        <v>281</v>
      </c>
      <c r="D297" t="s">
        <v>2955</v>
      </c>
      <c r="E297" t="s">
        <v>19</v>
      </c>
      <c r="F297">
        <v>38</v>
      </c>
      <c r="G297">
        <v>3</v>
      </c>
      <c r="H297" t="s">
        <v>2951</v>
      </c>
      <c r="I297" s="3">
        <v>0</v>
      </c>
      <c r="J297">
        <v>2</v>
      </c>
      <c r="K297">
        <v>1</v>
      </c>
      <c r="L297">
        <v>1</v>
      </c>
      <c r="M297" s="3">
        <v>112491.96</v>
      </c>
      <c r="N297">
        <v>0</v>
      </c>
    </row>
    <row r="298" spans="1:14" hidden="1" x14ac:dyDescent="0.3">
      <c r="A298">
        <v>296</v>
      </c>
      <c r="B298">
        <v>15723654</v>
      </c>
      <c r="C298" t="s">
        <v>70</v>
      </c>
      <c r="D298" t="s">
        <v>2955</v>
      </c>
      <c r="E298" t="s">
        <v>19</v>
      </c>
      <c r="F298">
        <v>25</v>
      </c>
      <c r="G298">
        <v>2</v>
      </c>
      <c r="H298" t="s">
        <v>2949</v>
      </c>
      <c r="I298" s="3">
        <v>135903.32999999999</v>
      </c>
      <c r="J298">
        <v>1</v>
      </c>
      <c r="K298">
        <v>1</v>
      </c>
      <c r="L298">
        <v>0</v>
      </c>
      <c r="M298" s="3">
        <v>73656.38</v>
      </c>
      <c r="N298">
        <v>0</v>
      </c>
    </row>
    <row r="299" spans="1:14" hidden="1" x14ac:dyDescent="0.3">
      <c r="A299">
        <v>297</v>
      </c>
      <c r="B299">
        <v>15774510</v>
      </c>
      <c r="C299" t="s">
        <v>148</v>
      </c>
      <c r="D299" t="s">
        <v>2956</v>
      </c>
      <c r="E299" t="s">
        <v>13</v>
      </c>
      <c r="F299">
        <v>31</v>
      </c>
      <c r="G299">
        <v>4</v>
      </c>
      <c r="H299" t="s">
        <v>2951</v>
      </c>
      <c r="I299" s="3">
        <v>125169.26</v>
      </c>
      <c r="J299">
        <v>1</v>
      </c>
      <c r="K299">
        <v>1</v>
      </c>
      <c r="L299">
        <v>1</v>
      </c>
      <c r="M299" s="3">
        <v>106636.89</v>
      </c>
      <c r="N299">
        <v>0</v>
      </c>
    </row>
    <row r="300" spans="1:14" hidden="1" x14ac:dyDescent="0.3">
      <c r="A300">
        <v>298</v>
      </c>
      <c r="B300">
        <v>15684173</v>
      </c>
      <c r="C300" t="s">
        <v>186</v>
      </c>
      <c r="D300" t="s">
        <v>2946</v>
      </c>
      <c r="E300" t="s">
        <v>13</v>
      </c>
      <c r="F300">
        <v>44</v>
      </c>
      <c r="G300">
        <v>7</v>
      </c>
      <c r="H300" t="s">
        <v>2950</v>
      </c>
      <c r="I300" s="3">
        <v>0</v>
      </c>
      <c r="J300">
        <v>3</v>
      </c>
      <c r="K300">
        <v>1</v>
      </c>
      <c r="L300">
        <v>0</v>
      </c>
      <c r="M300" s="3">
        <v>155853.51999999999</v>
      </c>
      <c r="N300">
        <v>1</v>
      </c>
    </row>
    <row r="301" spans="1:14" hidden="1" x14ac:dyDescent="0.3">
      <c r="A301">
        <v>299</v>
      </c>
      <c r="B301">
        <v>15650068</v>
      </c>
      <c r="C301" t="s">
        <v>282</v>
      </c>
      <c r="D301" t="s">
        <v>2946</v>
      </c>
      <c r="E301" t="s">
        <v>19</v>
      </c>
      <c r="F301">
        <v>58</v>
      </c>
      <c r="G301">
        <v>0</v>
      </c>
      <c r="H301" t="s">
        <v>2949</v>
      </c>
      <c r="I301" s="3">
        <v>149117.31</v>
      </c>
      <c r="J301">
        <v>1</v>
      </c>
      <c r="K301">
        <v>1</v>
      </c>
      <c r="L301">
        <v>1</v>
      </c>
      <c r="M301" s="3">
        <v>162599.51</v>
      </c>
      <c r="N301">
        <v>0</v>
      </c>
    </row>
    <row r="302" spans="1:14" hidden="1" x14ac:dyDescent="0.3">
      <c r="A302">
        <v>300</v>
      </c>
      <c r="B302">
        <v>15811490</v>
      </c>
      <c r="C302" t="s">
        <v>283</v>
      </c>
      <c r="D302" t="s">
        <v>2956</v>
      </c>
      <c r="E302" t="s">
        <v>19</v>
      </c>
      <c r="F302">
        <v>33</v>
      </c>
      <c r="G302">
        <v>5</v>
      </c>
      <c r="H302" t="s">
        <v>2951</v>
      </c>
      <c r="I302" s="3">
        <v>0</v>
      </c>
      <c r="J302">
        <v>2</v>
      </c>
      <c r="K302">
        <v>1</v>
      </c>
      <c r="L302">
        <v>1</v>
      </c>
      <c r="M302" s="3">
        <v>103737.82</v>
      </c>
      <c r="N302">
        <v>0</v>
      </c>
    </row>
    <row r="303" spans="1:14" hidden="1" x14ac:dyDescent="0.3">
      <c r="A303">
        <v>301</v>
      </c>
      <c r="B303">
        <v>15803976</v>
      </c>
      <c r="C303" t="s">
        <v>284</v>
      </c>
      <c r="D303" t="s">
        <v>2954</v>
      </c>
      <c r="E303" t="s">
        <v>13</v>
      </c>
      <c r="F303">
        <v>31</v>
      </c>
      <c r="G303">
        <v>10</v>
      </c>
      <c r="H303" t="s">
        <v>2950</v>
      </c>
      <c r="I303" s="3">
        <v>0</v>
      </c>
      <c r="J303">
        <v>2</v>
      </c>
      <c r="K303">
        <v>1</v>
      </c>
      <c r="L303">
        <v>0</v>
      </c>
      <c r="M303" s="3">
        <v>160990.26999999999</v>
      </c>
      <c r="N303">
        <v>0</v>
      </c>
    </row>
    <row r="304" spans="1:14" hidden="1" x14ac:dyDescent="0.3">
      <c r="A304">
        <v>302</v>
      </c>
      <c r="B304">
        <v>15682541</v>
      </c>
      <c r="C304" t="s">
        <v>285</v>
      </c>
      <c r="D304" t="s">
        <v>2954</v>
      </c>
      <c r="E304" t="s">
        <v>13</v>
      </c>
      <c r="F304">
        <v>36</v>
      </c>
      <c r="G304">
        <v>6</v>
      </c>
      <c r="H304" t="s">
        <v>2950</v>
      </c>
      <c r="I304" s="3">
        <v>132311.71</v>
      </c>
      <c r="J304">
        <v>1</v>
      </c>
      <c r="K304">
        <v>0</v>
      </c>
      <c r="L304">
        <v>0</v>
      </c>
      <c r="M304" s="3">
        <v>15462.84</v>
      </c>
      <c r="N304">
        <v>0</v>
      </c>
    </row>
    <row r="305" spans="1:14" hidden="1" x14ac:dyDescent="0.3">
      <c r="A305">
        <v>303</v>
      </c>
      <c r="B305">
        <v>15695699</v>
      </c>
      <c r="C305" t="s">
        <v>286</v>
      </c>
      <c r="D305" t="s">
        <v>2955</v>
      </c>
      <c r="E305" t="s">
        <v>19</v>
      </c>
      <c r="F305">
        <v>35</v>
      </c>
      <c r="G305">
        <v>8</v>
      </c>
      <c r="H305" t="s">
        <v>2950</v>
      </c>
      <c r="I305" s="3">
        <v>0</v>
      </c>
      <c r="J305">
        <v>2</v>
      </c>
      <c r="K305">
        <v>1</v>
      </c>
      <c r="L305">
        <v>0</v>
      </c>
      <c r="M305" s="3">
        <v>10334.049999999999</v>
      </c>
      <c r="N305">
        <v>0</v>
      </c>
    </row>
    <row r="306" spans="1:14" hidden="1" x14ac:dyDescent="0.3">
      <c r="A306">
        <v>304</v>
      </c>
      <c r="B306">
        <v>15624188</v>
      </c>
      <c r="C306" t="s">
        <v>287</v>
      </c>
      <c r="D306" t="s">
        <v>2946</v>
      </c>
      <c r="E306" t="s">
        <v>13</v>
      </c>
      <c r="F306">
        <v>33</v>
      </c>
      <c r="G306">
        <v>6</v>
      </c>
      <c r="H306" t="s">
        <v>2950</v>
      </c>
      <c r="I306" s="3">
        <v>0</v>
      </c>
      <c r="J306">
        <v>2</v>
      </c>
      <c r="K306">
        <v>1</v>
      </c>
      <c r="L306">
        <v>1</v>
      </c>
      <c r="M306" s="3">
        <v>190686.16</v>
      </c>
      <c r="N306">
        <v>0</v>
      </c>
    </row>
    <row r="307" spans="1:14" hidden="1" x14ac:dyDescent="0.3">
      <c r="A307">
        <v>305</v>
      </c>
      <c r="B307">
        <v>15812191</v>
      </c>
      <c r="C307" t="s">
        <v>288</v>
      </c>
      <c r="D307" t="s">
        <v>2954</v>
      </c>
      <c r="E307" t="s">
        <v>19</v>
      </c>
      <c r="F307">
        <v>33</v>
      </c>
      <c r="G307">
        <v>4</v>
      </c>
      <c r="H307" t="s">
        <v>2951</v>
      </c>
      <c r="I307" s="3">
        <v>118082.89</v>
      </c>
      <c r="J307">
        <v>1</v>
      </c>
      <c r="K307">
        <v>0</v>
      </c>
      <c r="L307">
        <v>0</v>
      </c>
      <c r="M307" s="3">
        <v>94440.45</v>
      </c>
      <c r="N307">
        <v>0</v>
      </c>
    </row>
    <row r="308" spans="1:14" hidden="1" x14ac:dyDescent="0.3">
      <c r="A308">
        <v>306</v>
      </c>
      <c r="B308">
        <v>15636673</v>
      </c>
      <c r="C308" t="s">
        <v>289</v>
      </c>
      <c r="D308" t="s">
        <v>2946</v>
      </c>
      <c r="E308" t="s">
        <v>19</v>
      </c>
      <c r="F308">
        <v>31</v>
      </c>
      <c r="G308">
        <v>1</v>
      </c>
      <c r="H308" t="s">
        <v>2949</v>
      </c>
      <c r="I308" s="3">
        <v>119266.69</v>
      </c>
      <c r="J308">
        <v>1</v>
      </c>
      <c r="K308">
        <v>1</v>
      </c>
      <c r="L308">
        <v>1</v>
      </c>
      <c r="M308" s="3">
        <v>28257.63</v>
      </c>
      <c r="N308">
        <v>0</v>
      </c>
    </row>
    <row r="309" spans="1:14" hidden="1" x14ac:dyDescent="0.3">
      <c r="A309">
        <v>307</v>
      </c>
      <c r="B309">
        <v>15594898</v>
      </c>
      <c r="C309" t="s">
        <v>290</v>
      </c>
      <c r="D309" t="s">
        <v>2946</v>
      </c>
      <c r="E309" t="s">
        <v>19</v>
      </c>
      <c r="F309">
        <v>43</v>
      </c>
      <c r="G309">
        <v>2</v>
      </c>
      <c r="H309" t="s">
        <v>2949</v>
      </c>
      <c r="I309" s="3">
        <v>0</v>
      </c>
      <c r="J309">
        <v>1</v>
      </c>
      <c r="K309">
        <v>1</v>
      </c>
      <c r="L309">
        <v>1</v>
      </c>
      <c r="M309" s="3">
        <v>170034.95</v>
      </c>
      <c r="N309">
        <v>1</v>
      </c>
    </row>
    <row r="310" spans="1:14" hidden="1" x14ac:dyDescent="0.3">
      <c r="A310">
        <v>308</v>
      </c>
      <c r="B310">
        <v>15660211</v>
      </c>
      <c r="C310" t="s">
        <v>215</v>
      </c>
      <c r="D310" t="s">
        <v>2954</v>
      </c>
      <c r="E310" t="s">
        <v>19</v>
      </c>
      <c r="F310">
        <v>35</v>
      </c>
      <c r="G310">
        <v>7</v>
      </c>
      <c r="H310" t="s">
        <v>2950</v>
      </c>
      <c r="I310" s="3">
        <v>156847.29</v>
      </c>
      <c r="J310">
        <v>2</v>
      </c>
      <c r="K310">
        <v>1</v>
      </c>
      <c r="L310">
        <v>0</v>
      </c>
      <c r="M310" s="3">
        <v>31824.29</v>
      </c>
      <c r="N310">
        <v>0</v>
      </c>
    </row>
    <row r="311" spans="1:14" hidden="1" x14ac:dyDescent="0.3">
      <c r="A311">
        <v>309</v>
      </c>
      <c r="B311">
        <v>15773972</v>
      </c>
      <c r="C311" t="s">
        <v>291</v>
      </c>
      <c r="D311" t="s">
        <v>2953</v>
      </c>
      <c r="E311" t="s">
        <v>19</v>
      </c>
      <c r="F311">
        <v>50</v>
      </c>
      <c r="G311">
        <v>4</v>
      </c>
      <c r="H311" t="s">
        <v>2951</v>
      </c>
      <c r="I311" s="3">
        <v>137104.47</v>
      </c>
      <c r="J311">
        <v>1</v>
      </c>
      <c r="K311">
        <v>1</v>
      </c>
      <c r="L311">
        <v>0</v>
      </c>
      <c r="M311" s="3">
        <v>127166.49</v>
      </c>
      <c r="N311">
        <v>1</v>
      </c>
    </row>
    <row r="312" spans="1:14" hidden="1" x14ac:dyDescent="0.3">
      <c r="A312">
        <v>310</v>
      </c>
      <c r="B312">
        <v>15746726</v>
      </c>
      <c r="C312" t="s">
        <v>292</v>
      </c>
      <c r="D312" t="s">
        <v>2954</v>
      </c>
      <c r="E312" t="s">
        <v>19</v>
      </c>
      <c r="F312">
        <v>31</v>
      </c>
      <c r="G312">
        <v>8</v>
      </c>
      <c r="H312" t="s">
        <v>2950</v>
      </c>
      <c r="I312" s="3">
        <v>78398.69</v>
      </c>
      <c r="J312">
        <v>1</v>
      </c>
      <c r="K312">
        <v>1</v>
      </c>
      <c r="L312">
        <v>0</v>
      </c>
      <c r="M312" s="3">
        <v>44937.01</v>
      </c>
      <c r="N312">
        <v>0</v>
      </c>
    </row>
    <row r="313" spans="1:14" hidden="1" x14ac:dyDescent="0.3">
      <c r="A313">
        <v>311</v>
      </c>
      <c r="B313">
        <v>15712287</v>
      </c>
      <c r="C313" t="s">
        <v>293</v>
      </c>
      <c r="D313" t="s">
        <v>2953</v>
      </c>
      <c r="E313" t="s">
        <v>13</v>
      </c>
      <c r="F313">
        <v>80</v>
      </c>
      <c r="G313">
        <v>4</v>
      </c>
      <c r="H313" t="s">
        <v>2951</v>
      </c>
      <c r="I313" s="3">
        <v>0</v>
      </c>
      <c r="J313">
        <v>2</v>
      </c>
      <c r="K313">
        <v>1</v>
      </c>
      <c r="L313">
        <v>1</v>
      </c>
      <c r="M313" s="3">
        <v>188603.07</v>
      </c>
      <c r="N313">
        <v>0</v>
      </c>
    </row>
    <row r="314" spans="1:14" hidden="1" x14ac:dyDescent="0.3">
      <c r="A314">
        <v>312</v>
      </c>
      <c r="B314">
        <v>15702919</v>
      </c>
      <c r="C314" t="s">
        <v>205</v>
      </c>
      <c r="D314" t="s">
        <v>2955</v>
      </c>
      <c r="E314" t="s">
        <v>19</v>
      </c>
      <c r="F314">
        <v>30</v>
      </c>
      <c r="G314">
        <v>6</v>
      </c>
      <c r="H314" t="s">
        <v>2950</v>
      </c>
      <c r="I314" s="3">
        <v>63669.42</v>
      </c>
      <c r="J314">
        <v>1</v>
      </c>
      <c r="K314">
        <v>1</v>
      </c>
      <c r="L314">
        <v>0</v>
      </c>
      <c r="M314" s="3">
        <v>145111.37</v>
      </c>
      <c r="N314">
        <v>0</v>
      </c>
    </row>
    <row r="315" spans="1:14" hidden="1" x14ac:dyDescent="0.3">
      <c r="A315">
        <v>313</v>
      </c>
      <c r="B315">
        <v>15674398</v>
      </c>
      <c r="C315" t="s">
        <v>294</v>
      </c>
      <c r="D315" t="s">
        <v>2946</v>
      </c>
      <c r="E315" t="s">
        <v>19</v>
      </c>
      <c r="F315">
        <v>38</v>
      </c>
      <c r="G315">
        <v>3</v>
      </c>
      <c r="H315" t="s">
        <v>2951</v>
      </c>
      <c r="I315" s="3">
        <v>0</v>
      </c>
      <c r="J315">
        <v>2</v>
      </c>
      <c r="K315">
        <v>0</v>
      </c>
      <c r="L315">
        <v>0</v>
      </c>
      <c r="M315" s="3">
        <v>171463.83</v>
      </c>
      <c r="N315">
        <v>0</v>
      </c>
    </row>
    <row r="316" spans="1:14" hidden="1" x14ac:dyDescent="0.3">
      <c r="A316">
        <v>314</v>
      </c>
      <c r="B316">
        <v>15797960</v>
      </c>
      <c r="C316" t="s">
        <v>295</v>
      </c>
      <c r="D316" t="s">
        <v>2956</v>
      </c>
      <c r="E316" t="s">
        <v>13</v>
      </c>
      <c r="F316">
        <v>59</v>
      </c>
      <c r="G316">
        <v>0</v>
      </c>
      <c r="H316" t="s">
        <v>2949</v>
      </c>
      <c r="I316" s="3">
        <v>135296.32999999999</v>
      </c>
      <c r="J316">
        <v>1</v>
      </c>
      <c r="K316">
        <v>1</v>
      </c>
      <c r="L316">
        <v>0</v>
      </c>
      <c r="M316" s="3">
        <v>182822.5</v>
      </c>
      <c r="N316">
        <v>0</v>
      </c>
    </row>
    <row r="317" spans="1:14" hidden="1" x14ac:dyDescent="0.3">
      <c r="A317">
        <v>315</v>
      </c>
      <c r="B317">
        <v>15631868</v>
      </c>
      <c r="C317" t="s">
        <v>296</v>
      </c>
      <c r="D317" t="s">
        <v>2946</v>
      </c>
      <c r="E317" t="s">
        <v>19</v>
      </c>
      <c r="F317">
        <v>36</v>
      </c>
      <c r="G317">
        <v>2</v>
      </c>
      <c r="H317" t="s">
        <v>2949</v>
      </c>
      <c r="I317" s="3">
        <v>153804.44</v>
      </c>
      <c r="J317">
        <v>1</v>
      </c>
      <c r="K317">
        <v>1</v>
      </c>
      <c r="L317">
        <v>1</v>
      </c>
      <c r="M317" s="3">
        <v>87213.33</v>
      </c>
      <c r="N317">
        <v>0</v>
      </c>
    </row>
    <row r="318" spans="1:14" hidden="1" x14ac:dyDescent="0.3">
      <c r="A318">
        <v>316</v>
      </c>
      <c r="B318">
        <v>15581539</v>
      </c>
      <c r="C318" t="s">
        <v>297</v>
      </c>
      <c r="D318" t="s">
        <v>2955</v>
      </c>
      <c r="E318" t="s">
        <v>19</v>
      </c>
      <c r="F318">
        <v>37</v>
      </c>
      <c r="G318">
        <v>3</v>
      </c>
      <c r="H318" t="s">
        <v>2951</v>
      </c>
      <c r="I318" s="3">
        <v>0</v>
      </c>
      <c r="J318">
        <v>2</v>
      </c>
      <c r="K318">
        <v>0</v>
      </c>
      <c r="L318">
        <v>0</v>
      </c>
      <c r="M318" s="3">
        <v>57175.32</v>
      </c>
      <c r="N318">
        <v>0</v>
      </c>
    </row>
    <row r="319" spans="1:14" hidden="1" x14ac:dyDescent="0.3">
      <c r="A319">
        <v>317</v>
      </c>
      <c r="B319">
        <v>15662736</v>
      </c>
      <c r="C319" t="s">
        <v>292</v>
      </c>
      <c r="D319" t="s">
        <v>2954</v>
      </c>
      <c r="E319" t="s">
        <v>19</v>
      </c>
      <c r="F319">
        <v>49</v>
      </c>
      <c r="G319">
        <v>2</v>
      </c>
      <c r="H319" t="s">
        <v>2949</v>
      </c>
      <c r="I319" s="3">
        <v>147069.78</v>
      </c>
      <c r="J319">
        <v>1</v>
      </c>
      <c r="K319">
        <v>1</v>
      </c>
      <c r="L319">
        <v>0</v>
      </c>
      <c r="M319" s="3">
        <v>120540.83</v>
      </c>
      <c r="N319">
        <v>1</v>
      </c>
    </row>
    <row r="320" spans="1:14" hidden="1" x14ac:dyDescent="0.3">
      <c r="A320">
        <v>318</v>
      </c>
      <c r="B320">
        <v>15666252</v>
      </c>
      <c r="C320" t="s">
        <v>104</v>
      </c>
      <c r="D320" t="s">
        <v>2953</v>
      </c>
      <c r="E320" t="s">
        <v>19</v>
      </c>
      <c r="F320">
        <v>42</v>
      </c>
      <c r="G320">
        <v>9</v>
      </c>
      <c r="H320" t="s">
        <v>2950</v>
      </c>
      <c r="I320" s="3">
        <v>0</v>
      </c>
      <c r="J320">
        <v>2</v>
      </c>
      <c r="K320">
        <v>1</v>
      </c>
      <c r="L320">
        <v>1</v>
      </c>
      <c r="M320" s="3">
        <v>28714.34</v>
      </c>
      <c r="N320">
        <v>0</v>
      </c>
    </row>
    <row r="321" spans="1:14" hidden="1" x14ac:dyDescent="0.3">
      <c r="A321">
        <v>319</v>
      </c>
      <c r="B321">
        <v>15677512</v>
      </c>
      <c r="C321" t="s">
        <v>298</v>
      </c>
      <c r="D321" t="s">
        <v>2953</v>
      </c>
      <c r="E321" t="s">
        <v>13</v>
      </c>
      <c r="F321">
        <v>22</v>
      </c>
      <c r="G321">
        <v>3</v>
      </c>
      <c r="H321" t="s">
        <v>2951</v>
      </c>
      <c r="I321" s="3">
        <v>0</v>
      </c>
      <c r="J321">
        <v>1</v>
      </c>
      <c r="K321">
        <v>1</v>
      </c>
      <c r="L321">
        <v>0</v>
      </c>
      <c r="M321" s="3">
        <v>85426.28</v>
      </c>
      <c r="N321">
        <v>0</v>
      </c>
    </row>
    <row r="322" spans="1:14" hidden="1" x14ac:dyDescent="0.3">
      <c r="A322">
        <v>320</v>
      </c>
      <c r="B322">
        <v>15626114</v>
      </c>
      <c r="C322" t="s">
        <v>299</v>
      </c>
      <c r="D322" t="s">
        <v>2955</v>
      </c>
      <c r="E322" t="s">
        <v>19</v>
      </c>
      <c r="F322">
        <v>24</v>
      </c>
      <c r="G322">
        <v>4</v>
      </c>
      <c r="H322" t="s">
        <v>2951</v>
      </c>
      <c r="I322" s="3">
        <v>95741.75</v>
      </c>
      <c r="J322">
        <v>1</v>
      </c>
      <c r="K322">
        <v>1</v>
      </c>
      <c r="L322">
        <v>0</v>
      </c>
      <c r="M322" s="3">
        <v>46170.75</v>
      </c>
      <c r="N322">
        <v>0</v>
      </c>
    </row>
    <row r="323" spans="1:14" hidden="1" x14ac:dyDescent="0.3">
      <c r="A323">
        <v>321</v>
      </c>
      <c r="B323">
        <v>15810834</v>
      </c>
      <c r="C323" t="s">
        <v>300</v>
      </c>
      <c r="D323" t="s">
        <v>2955</v>
      </c>
      <c r="E323" t="s">
        <v>13</v>
      </c>
      <c r="F323">
        <v>57</v>
      </c>
      <c r="G323">
        <v>2</v>
      </c>
      <c r="H323" t="s">
        <v>2949</v>
      </c>
      <c r="I323" s="3">
        <v>145965.32999999999</v>
      </c>
      <c r="J323">
        <v>1</v>
      </c>
      <c r="K323">
        <v>1</v>
      </c>
      <c r="L323">
        <v>1</v>
      </c>
      <c r="M323" s="3">
        <v>64448.36</v>
      </c>
      <c r="N323">
        <v>0</v>
      </c>
    </row>
    <row r="324" spans="1:14" hidden="1" x14ac:dyDescent="0.3">
      <c r="A324">
        <v>322</v>
      </c>
      <c r="B324">
        <v>15678910</v>
      </c>
      <c r="C324" t="s">
        <v>301</v>
      </c>
      <c r="D324" t="s">
        <v>2956</v>
      </c>
      <c r="E324" t="s">
        <v>13</v>
      </c>
      <c r="F324">
        <v>30</v>
      </c>
      <c r="G324">
        <v>8</v>
      </c>
      <c r="H324" t="s">
        <v>2950</v>
      </c>
      <c r="I324" s="3">
        <v>141441.75</v>
      </c>
      <c r="J324">
        <v>1</v>
      </c>
      <c r="K324">
        <v>1</v>
      </c>
      <c r="L324">
        <v>1</v>
      </c>
      <c r="M324" s="3">
        <v>16278.97</v>
      </c>
      <c r="N324">
        <v>0</v>
      </c>
    </row>
    <row r="325" spans="1:14" hidden="1" x14ac:dyDescent="0.3">
      <c r="A325">
        <v>323</v>
      </c>
      <c r="B325">
        <v>15694408</v>
      </c>
      <c r="C325" t="s">
        <v>302</v>
      </c>
      <c r="D325" t="s">
        <v>2946</v>
      </c>
      <c r="E325" t="s">
        <v>19</v>
      </c>
      <c r="F325">
        <v>40</v>
      </c>
      <c r="G325">
        <v>1</v>
      </c>
      <c r="H325" t="s">
        <v>2949</v>
      </c>
      <c r="I325" s="3">
        <v>139290.41</v>
      </c>
      <c r="J325">
        <v>1</v>
      </c>
      <c r="K325">
        <v>1</v>
      </c>
      <c r="L325">
        <v>0</v>
      </c>
      <c r="M325" s="3">
        <v>182855.42</v>
      </c>
      <c r="N325">
        <v>1</v>
      </c>
    </row>
    <row r="326" spans="1:14" hidden="1" x14ac:dyDescent="0.3">
      <c r="A326">
        <v>324</v>
      </c>
      <c r="B326">
        <v>15585215</v>
      </c>
      <c r="C326" t="s">
        <v>303</v>
      </c>
      <c r="D326" t="s">
        <v>2956</v>
      </c>
      <c r="E326" t="s">
        <v>13</v>
      </c>
      <c r="F326">
        <v>31</v>
      </c>
      <c r="G326">
        <v>4</v>
      </c>
      <c r="H326" t="s">
        <v>2951</v>
      </c>
      <c r="I326" s="3">
        <v>0</v>
      </c>
      <c r="J326">
        <v>2</v>
      </c>
      <c r="K326">
        <v>0</v>
      </c>
      <c r="L326">
        <v>0</v>
      </c>
      <c r="M326" s="3">
        <v>50404.72</v>
      </c>
      <c r="N326">
        <v>0</v>
      </c>
    </row>
    <row r="327" spans="1:14" hidden="1" x14ac:dyDescent="0.3">
      <c r="A327">
        <v>325</v>
      </c>
      <c r="B327">
        <v>15682757</v>
      </c>
      <c r="C327" t="s">
        <v>304</v>
      </c>
      <c r="D327" t="s">
        <v>2953</v>
      </c>
      <c r="E327" t="s">
        <v>19</v>
      </c>
      <c r="F327">
        <v>30</v>
      </c>
      <c r="G327">
        <v>3</v>
      </c>
      <c r="H327" t="s">
        <v>2951</v>
      </c>
      <c r="I327" s="3">
        <v>0</v>
      </c>
      <c r="J327">
        <v>2</v>
      </c>
      <c r="K327">
        <v>1</v>
      </c>
      <c r="L327">
        <v>0</v>
      </c>
      <c r="M327" s="3">
        <v>107640.25</v>
      </c>
      <c r="N327">
        <v>0</v>
      </c>
    </row>
    <row r="328" spans="1:14" hidden="1" x14ac:dyDescent="0.3">
      <c r="A328">
        <v>326</v>
      </c>
      <c r="B328">
        <v>15736601</v>
      </c>
      <c r="C328" t="s">
        <v>305</v>
      </c>
      <c r="D328" t="s">
        <v>2954</v>
      </c>
      <c r="E328" t="s">
        <v>19</v>
      </c>
      <c r="F328">
        <v>35</v>
      </c>
      <c r="G328">
        <v>4</v>
      </c>
      <c r="H328" t="s">
        <v>2951</v>
      </c>
      <c r="I328" s="3">
        <v>144428.87</v>
      </c>
      <c r="J328">
        <v>1</v>
      </c>
      <c r="K328">
        <v>1</v>
      </c>
      <c r="L328">
        <v>0</v>
      </c>
      <c r="M328" s="3">
        <v>134132.65</v>
      </c>
      <c r="N328">
        <v>0</v>
      </c>
    </row>
    <row r="329" spans="1:14" hidden="1" x14ac:dyDescent="0.3">
      <c r="A329">
        <v>327</v>
      </c>
      <c r="B329">
        <v>15601848</v>
      </c>
      <c r="C329" t="s">
        <v>28</v>
      </c>
      <c r="D329" t="s">
        <v>2946</v>
      </c>
      <c r="E329" t="s">
        <v>19</v>
      </c>
      <c r="F329">
        <v>35</v>
      </c>
      <c r="G329">
        <v>2</v>
      </c>
      <c r="H329" t="s">
        <v>2949</v>
      </c>
      <c r="I329" s="3">
        <v>0</v>
      </c>
      <c r="J329">
        <v>2</v>
      </c>
      <c r="K329">
        <v>1</v>
      </c>
      <c r="L329">
        <v>0</v>
      </c>
      <c r="M329" s="3">
        <v>103480.69</v>
      </c>
      <c r="N329">
        <v>0</v>
      </c>
    </row>
    <row r="330" spans="1:14" hidden="1" x14ac:dyDescent="0.3">
      <c r="A330">
        <v>328</v>
      </c>
      <c r="B330">
        <v>15736008</v>
      </c>
      <c r="C330" t="s">
        <v>74</v>
      </c>
      <c r="D330" t="s">
        <v>2946</v>
      </c>
      <c r="E330" t="s">
        <v>13</v>
      </c>
      <c r="F330">
        <v>46</v>
      </c>
      <c r="G330">
        <v>9</v>
      </c>
      <c r="H330" t="s">
        <v>2950</v>
      </c>
      <c r="I330" s="3">
        <v>95441.27</v>
      </c>
      <c r="J330">
        <v>1</v>
      </c>
      <c r="K330">
        <v>1</v>
      </c>
      <c r="L330">
        <v>0</v>
      </c>
      <c r="M330" s="3">
        <v>108761.05</v>
      </c>
      <c r="N330">
        <v>1</v>
      </c>
    </row>
    <row r="331" spans="1:14" hidden="1" x14ac:dyDescent="0.3">
      <c r="A331">
        <v>329</v>
      </c>
      <c r="B331">
        <v>15669064</v>
      </c>
      <c r="C331" t="s">
        <v>306</v>
      </c>
      <c r="D331" t="s">
        <v>2955</v>
      </c>
      <c r="E331" t="s">
        <v>19</v>
      </c>
      <c r="F331">
        <v>35</v>
      </c>
      <c r="G331">
        <v>1</v>
      </c>
      <c r="H331" t="s">
        <v>2949</v>
      </c>
      <c r="I331" s="3">
        <v>144848.74</v>
      </c>
      <c r="J331">
        <v>1</v>
      </c>
      <c r="K331">
        <v>1</v>
      </c>
      <c r="L331">
        <v>1</v>
      </c>
      <c r="M331" s="3">
        <v>179012.3</v>
      </c>
      <c r="N331">
        <v>0</v>
      </c>
    </row>
    <row r="332" spans="1:14" x14ac:dyDescent="0.3">
      <c r="A332">
        <v>330</v>
      </c>
      <c r="B332">
        <v>15624528</v>
      </c>
      <c r="C332" t="s">
        <v>307</v>
      </c>
      <c r="D332" t="s">
        <v>2946</v>
      </c>
      <c r="E332" t="s">
        <v>19</v>
      </c>
      <c r="F332">
        <v>26</v>
      </c>
      <c r="G332">
        <v>7</v>
      </c>
      <c r="H332" t="s">
        <v>2950</v>
      </c>
      <c r="I332" s="3">
        <v>116244.14</v>
      </c>
      <c r="J332">
        <v>2</v>
      </c>
      <c r="K332">
        <v>1</v>
      </c>
      <c r="L332">
        <v>1</v>
      </c>
      <c r="M332" s="3">
        <v>95145.14</v>
      </c>
      <c r="N332">
        <v>0</v>
      </c>
    </row>
    <row r="333" spans="1:14" hidden="1" x14ac:dyDescent="0.3">
      <c r="A333">
        <v>331</v>
      </c>
      <c r="B333">
        <v>15598493</v>
      </c>
      <c r="C333" t="s">
        <v>308</v>
      </c>
      <c r="D333" t="s">
        <v>2946</v>
      </c>
      <c r="E333" t="s">
        <v>19</v>
      </c>
      <c r="F333">
        <v>50</v>
      </c>
      <c r="G333">
        <v>7</v>
      </c>
      <c r="H333" t="s">
        <v>2950</v>
      </c>
      <c r="I333" s="3">
        <v>0</v>
      </c>
      <c r="J333">
        <v>2</v>
      </c>
      <c r="K333">
        <v>0</v>
      </c>
      <c r="L333">
        <v>1</v>
      </c>
      <c r="M333" s="3">
        <v>72143.44</v>
      </c>
      <c r="N333">
        <v>0</v>
      </c>
    </row>
    <row r="334" spans="1:14" hidden="1" x14ac:dyDescent="0.3">
      <c r="A334">
        <v>332</v>
      </c>
      <c r="B334">
        <v>15601274</v>
      </c>
      <c r="C334" t="s">
        <v>309</v>
      </c>
      <c r="D334" t="s">
        <v>2955</v>
      </c>
      <c r="E334" t="s">
        <v>13</v>
      </c>
      <c r="F334">
        <v>40</v>
      </c>
      <c r="G334">
        <v>1</v>
      </c>
      <c r="H334" t="s">
        <v>2949</v>
      </c>
      <c r="I334" s="3">
        <v>146502.07</v>
      </c>
      <c r="J334">
        <v>1</v>
      </c>
      <c r="K334">
        <v>1</v>
      </c>
      <c r="L334">
        <v>0</v>
      </c>
      <c r="M334" s="3">
        <v>19162.89</v>
      </c>
      <c r="N334">
        <v>0</v>
      </c>
    </row>
    <row r="335" spans="1:14" hidden="1" x14ac:dyDescent="0.3">
      <c r="A335">
        <v>333</v>
      </c>
      <c r="B335">
        <v>15702669</v>
      </c>
      <c r="C335" t="s">
        <v>310</v>
      </c>
      <c r="D335" t="s">
        <v>2955</v>
      </c>
      <c r="E335" t="s">
        <v>19</v>
      </c>
      <c r="F335">
        <v>44</v>
      </c>
      <c r="G335">
        <v>2</v>
      </c>
      <c r="H335" t="s">
        <v>2949</v>
      </c>
      <c r="I335" s="3">
        <v>117028.6</v>
      </c>
      <c r="J335">
        <v>2</v>
      </c>
      <c r="K335">
        <v>0</v>
      </c>
      <c r="L335">
        <v>1</v>
      </c>
      <c r="M335" s="3">
        <v>144680.18</v>
      </c>
      <c r="N335">
        <v>0</v>
      </c>
    </row>
    <row r="336" spans="1:14" hidden="1" x14ac:dyDescent="0.3">
      <c r="A336">
        <v>334</v>
      </c>
      <c r="B336">
        <v>15728669</v>
      </c>
      <c r="C336" t="s">
        <v>311</v>
      </c>
      <c r="D336" t="s">
        <v>2955</v>
      </c>
      <c r="E336" t="s">
        <v>13</v>
      </c>
      <c r="F336">
        <v>30</v>
      </c>
      <c r="G336">
        <v>8</v>
      </c>
      <c r="H336" t="s">
        <v>2950</v>
      </c>
      <c r="I336" s="3">
        <v>112013.81</v>
      </c>
      <c r="J336">
        <v>1</v>
      </c>
      <c r="K336">
        <v>1</v>
      </c>
      <c r="L336">
        <v>0</v>
      </c>
      <c r="M336" s="3">
        <v>177772.03</v>
      </c>
      <c r="N336">
        <v>1</v>
      </c>
    </row>
    <row r="337" spans="1:14" hidden="1" x14ac:dyDescent="0.3">
      <c r="A337">
        <v>335</v>
      </c>
      <c r="B337">
        <v>15742668</v>
      </c>
      <c r="C337" t="s">
        <v>312</v>
      </c>
      <c r="D337" t="s">
        <v>2946</v>
      </c>
      <c r="E337" t="s">
        <v>13</v>
      </c>
      <c r="F337">
        <v>37</v>
      </c>
      <c r="G337">
        <v>6</v>
      </c>
      <c r="H337" t="s">
        <v>2950</v>
      </c>
      <c r="I337" s="3">
        <v>108269.37</v>
      </c>
      <c r="J337">
        <v>1</v>
      </c>
      <c r="K337">
        <v>1</v>
      </c>
      <c r="L337">
        <v>0</v>
      </c>
      <c r="M337" s="3">
        <v>5597.94</v>
      </c>
      <c r="N337">
        <v>0</v>
      </c>
    </row>
    <row r="338" spans="1:14" hidden="1" x14ac:dyDescent="0.3">
      <c r="A338">
        <v>336</v>
      </c>
      <c r="B338">
        <v>15697441</v>
      </c>
      <c r="C338" t="s">
        <v>313</v>
      </c>
      <c r="D338" t="s">
        <v>2954</v>
      </c>
      <c r="E338" t="s">
        <v>19</v>
      </c>
      <c r="F338">
        <v>29</v>
      </c>
      <c r="G338">
        <v>7</v>
      </c>
      <c r="H338" t="s">
        <v>2950</v>
      </c>
      <c r="I338" s="3">
        <v>182123.79</v>
      </c>
      <c r="J338">
        <v>1</v>
      </c>
      <c r="K338">
        <v>1</v>
      </c>
      <c r="L338">
        <v>0</v>
      </c>
      <c r="M338" s="3">
        <v>116828.51</v>
      </c>
      <c r="N338">
        <v>1</v>
      </c>
    </row>
    <row r="339" spans="1:14" hidden="1" x14ac:dyDescent="0.3">
      <c r="A339">
        <v>337</v>
      </c>
      <c r="B339">
        <v>15740476</v>
      </c>
      <c r="C339" t="s">
        <v>70</v>
      </c>
      <c r="D339" t="s">
        <v>2954</v>
      </c>
      <c r="E339" t="s">
        <v>13</v>
      </c>
      <c r="F339">
        <v>32</v>
      </c>
      <c r="G339">
        <v>3</v>
      </c>
      <c r="H339" t="s">
        <v>2951</v>
      </c>
      <c r="I339" s="3">
        <v>150923.74</v>
      </c>
      <c r="J339">
        <v>2</v>
      </c>
      <c r="K339">
        <v>0</v>
      </c>
      <c r="L339">
        <v>1</v>
      </c>
      <c r="M339" s="3">
        <v>174652.51</v>
      </c>
      <c r="N339">
        <v>0</v>
      </c>
    </row>
    <row r="340" spans="1:14" hidden="1" x14ac:dyDescent="0.3">
      <c r="A340">
        <v>338</v>
      </c>
      <c r="B340">
        <v>15648064</v>
      </c>
      <c r="C340" t="s">
        <v>131</v>
      </c>
      <c r="D340" t="s">
        <v>2955</v>
      </c>
      <c r="E340" t="s">
        <v>19</v>
      </c>
      <c r="F340">
        <v>33</v>
      </c>
      <c r="G340">
        <v>2</v>
      </c>
      <c r="H340" t="s">
        <v>2949</v>
      </c>
      <c r="I340" s="3">
        <v>0</v>
      </c>
      <c r="J340">
        <v>2</v>
      </c>
      <c r="K340">
        <v>1</v>
      </c>
      <c r="L340">
        <v>0</v>
      </c>
      <c r="M340" s="3">
        <v>2010.98</v>
      </c>
      <c r="N340">
        <v>0</v>
      </c>
    </row>
    <row r="341" spans="1:14" hidden="1" x14ac:dyDescent="0.3">
      <c r="A341">
        <v>339</v>
      </c>
      <c r="B341">
        <v>15636624</v>
      </c>
      <c r="C341" t="s">
        <v>314</v>
      </c>
      <c r="D341" t="s">
        <v>2955</v>
      </c>
      <c r="E341" t="s">
        <v>13</v>
      </c>
      <c r="F341">
        <v>39</v>
      </c>
      <c r="G341">
        <v>5</v>
      </c>
      <c r="H341" t="s">
        <v>2951</v>
      </c>
      <c r="I341" s="3">
        <v>165272.13</v>
      </c>
      <c r="J341">
        <v>1</v>
      </c>
      <c r="K341">
        <v>1</v>
      </c>
      <c r="L341">
        <v>0</v>
      </c>
      <c r="M341" s="3">
        <v>14109.85</v>
      </c>
      <c r="N341">
        <v>1</v>
      </c>
    </row>
    <row r="342" spans="1:14" hidden="1" x14ac:dyDescent="0.3">
      <c r="A342">
        <v>340</v>
      </c>
      <c r="B342">
        <v>15807923</v>
      </c>
      <c r="C342" t="s">
        <v>40</v>
      </c>
      <c r="D342" t="s">
        <v>2946</v>
      </c>
      <c r="E342" t="s">
        <v>13</v>
      </c>
      <c r="F342">
        <v>39</v>
      </c>
      <c r="G342">
        <v>10</v>
      </c>
      <c r="H342" t="s">
        <v>2950</v>
      </c>
      <c r="I342" s="3">
        <v>115301.31</v>
      </c>
      <c r="J342">
        <v>1</v>
      </c>
      <c r="K342">
        <v>1</v>
      </c>
      <c r="L342">
        <v>0</v>
      </c>
      <c r="M342" s="3">
        <v>43527.4</v>
      </c>
      <c r="N342">
        <v>1</v>
      </c>
    </row>
    <row r="343" spans="1:14" hidden="1" x14ac:dyDescent="0.3">
      <c r="A343">
        <v>341</v>
      </c>
      <c r="B343">
        <v>15745844</v>
      </c>
      <c r="C343" t="s">
        <v>315</v>
      </c>
      <c r="D343" t="s">
        <v>2955</v>
      </c>
      <c r="E343" t="s">
        <v>13</v>
      </c>
      <c r="F343">
        <v>40</v>
      </c>
      <c r="G343">
        <v>6</v>
      </c>
      <c r="H343" t="s">
        <v>2950</v>
      </c>
      <c r="I343" s="3">
        <v>129502.49</v>
      </c>
      <c r="J343">
        <v>2</v>
      </c>
      <c r="K343">
        <v>0</v>
      </c>
      <c r="L343">
        <v>1</v>
      </c>
      <c r="M343" s="3">
        <v>86099.23</v>
      </c>
      <c r="N343">
        <v>1</v>
      </c>
    </row>
    <row r="344" spans="1:14" hidden="1" x14ac:dyDescent="0.3">
      <c r="A344">
        <v>342</v>
      </c>
      <c r="B344">
        <v>15786170</v>
      </c>
      <c r="C344" t="s">
        <v>148</v>
      </c>
      <c r="D344" t="s">
        <v>2956</v>
      </c>
      <c r="E344" t="s">
        <v>19</v>
      </c>
      <c r="F344">
        <v>31</v>
      </c>
      <c r="G344">
        <v>4</v>
      </c>
      <c r="H344" t="s">
        <v>2951</v>
      </c>
      <c r="I344" s="3">
        <v>118342.26</v>
      </c>
      <c r="J344">
        <v>1</v>
      </c>
      <c r="K344">
        <v>0</v>
      </c>
      <c r="L344">
        <v>0</v>
      </c>
      <c r="M344" s="3">
        <v>161574.19</v>
      </c>
      <c r="N344">
        <v>0</v>
      </c>
    </row>
    <row r="345" spans="1:14" hidden="1" x14ac:dyDescent="0.3">
      <c r="A345">
        <v>343</v>
      </c>
      <c r="B345">
        <v>15681081</v>
      </c>
      <c r="C345" t="s">
        <v>316</v>
      </c>
      <c r="D345" t="s">
        <v>2954</v>
      </c>
      <c r="E345" t="s">
        <v>13</v>
      </c>
      <c r="F345">
        <v>47</v>
      </c>
      <c r="G345">
        <v>5</v>
      </c>
      <c r="H345" t="s">
        <v>2951</v>
      </c>
      <c r="I345" s="3">
        <v>0</v>
      </c>
      <c r="J345">
        <v>2</v>
      </c>
      <c r="K345">
        <v>1</v>
      </c>
      <c r="L345">
        <v>1</v>
      </c>
      <c r="M345" s="3">
        <v>38970.14</v>
      </c>
      <c r="N345">
        <v>0</v>
      </c>
    </row>
    <row r="346" spans="1:14" hidden="1" x14ac:dyDescent="0.3">
      <c r="A346">
        <v>344</v>
      </c>
      <c r="B346">
        <v>15684484</v>
      </c>
      <c r="C346" t="s">
        <v>317</v>
      </c>
      <c r="D346" t="s">
        <v>2955</v>
      </c>
      <c r="E346" t="s">
        <v>19</v>
      </c>
      <c r="F346">
        <v>22</v>
      </c>
      <c r="G346">
        <v>8</v>
      </c>
      <c r="H346" t="s">
        <v>2950</v>
      </c>
      <c r="I346" s="3">
        <v>0</v>
      </c>
      <c r="J346">
        <v>2</v>
      </c>
      <c r="K346">
        <v>0</v>
      </c>
      <c r="L346">
        <v>0</v>
      </c>
      <c r="M346" s="3">
        <v>127587.22</v>
      </c>
      <c r="N346">
        <v>0</v>
      </c>
    </row>
    <row r="347" spans="1:14" hidden="1" x14ac:dyDescent="0.3">
      <c r="A347">
        <v>345</v>
      </c>
      <c r="B347">
        <v>15785869</v>
      </c>
      <c r="C347" t="s">
        <v>83</v>
      </c>
      <c r="D347" t="s">
        <v>2955</v>
      </c>
      <c r="E347" t="s">
        <v>13</v>
      </c>
      <c r="F347">
        <v>25</v>
      </c>
      <c r="G347">
        <v>7</v>
      </c>
      <c r="H347" t="s">
        <v>2950</v>
      </c>
      <c r="I347" s="3">
        <v>0</v>
      </c>
      <c r="J347">
        <v>2</v>
      </c>
      <c r="K347">
        <v>1</v>
      </c>
      <c r="L347">
        <v>0</v>
      </c>
      <c r="M347" s="3">
        <v>30380.12</v>
      </c>
      <c r="N347">
        <v>0</v>
      </c>
    </row>
    <row r="348" spans="1:14" hidden="1" x14ac:dyDescent="0.3">
      <c r="A348">
        <v>346</v>
      </c>
      <c r="B348">
        <v>15763859</v>
      </c>
      <c r="C348" t="s">
        <v>318</v>
      </c>
      <c r="D348" t="s">
        <v>2955</v>
      </c>
      <c r="E348" t="s">
        <v>13</v>
      </c>
      <c r="F348">
        <v>43</v>
      </c>
      <c r="G348">
        <v>7</v>
      </c>
      <c r="H348" t="s">
        <v>2950</v>
      </c>
      <c r="I348" s="3">
        <v>0</v>
      </c>
      <c r="J348">
        <v>2</v>
      </c>
      <c r="K348">
        <v>1</v>
      </c>
      <c r="L348">
        <v>0</v>
      </c>
      <c r="M348" s="3">
        <v>90908.95</v>
      </c>
      <c r="N348">
        <v>0</v>
      </c>
    </row>
    <row r="349" spans="1:14" hidden="1" x14ac:dyDescent="0.3">
      <c r="A349">
        <v>347</v>
      </c>
      <c r="B349">
        <v>15658935</v>
      </c>
      <c r="C349" t="s">
        <v>227</v>
      </c>
      <c r="D349" t="s">
        <v>2956</v>
      </c>
      <c r="E349" t="s">
        <v>13</v>
      </c>
      <c r="F349">
        <v>34</v>
      </c>
      <c r="G349">
        <v>9</v>
      </c>
      <c r="H349" t="s">
        <v>2950</v>
      </c>
      <c r="I349" s="3">
        <v>106937.05</v>
      </c>
      <c r="J349">
        <v>2</v>
      </c>
      <c r="K349">
        <v>1</v>
      </c>
      <c r="L349">
        <v>0</v>
      </c>
      <c r="M349" s="3">
        <v>138275.01</v>
      </c>
      <c r="N349">
        <v>0</v>
      </c>
    </row>
    <row r="350" spans="1:14" hidden="1" x14ac:dyDescent="0.3">
      <c r="A350">
        <v>348</v>
      </c>
      <c r="B350">
        <v>15747358</v>
      </c>
      <c r="C350" t="s">
        <v>319</v>
      </c>
      <c r="D350" t="s">
        <v>2946</v>
      </c>
      <c r="E350" t="s">
        <v>19</v>
      </c>
      <c r="F350">
        <v>59</v>
      </c>
      <c r="G350">
        <v>3</v>
      </c>
      <c r="H350" t="s">
        <v>2951</v>
      </c>
      <c r="I350" s="3">
        <v>170331.37</v>
      </c>
      <c r="J350">
        <v>1</v>
      </c>
      <c r="K350">
        <v>1</v>
      </c>
      <c r="L350">
        <v>1</v>
      </c>
      <c r="M350" s="3">
        <v>32171.79</v>
      </c>
      <c r="N350">
        <v>0</v>
      </c>
    </row>
    <row r="351" spans="1:14" hidden="1" x14ac:dyDescent="0.3">
      <c r="A351">
        <v>349</v>
      </c>
      <c r="B351">
        <v>15735203</v>
      </c>
      <c r="C351" t="s">
        <v>320</v>
      </c>
      <c r="D351" t="s">
        <v>2946</v>
      </c>
      <c r="E351" t="s">
        <v>13</v>
      </c>
      <c r="F351">
        <v>32</v>
      </c>
      <c r="G351">
        <v>1</v>
      </c>
      <c r="H351" t="s">
        <v>2949</v>
      </c>
      <c r="I351" s="3">
        <v>114510.85</v>
      </c>
      <c r="J351">
        <v>1</v>
      </c>
      <c r="K351">
        <v>1</v>
      </c>
      <c r="L351">
        <v>1</v>
      </c>
      <c r="M351" s="3">
        <v>126143.23</v>
      </c>
      <c r="N351">
        <v>0</v>
      </c>
    </row>
    <row r="352" spans="1:14" hidden="1" x14ac:dyDescent="0.3">
      <c r="A352">
        <v>350</v>
      </c>
      <c r="B352">
        <v>15576256</v>
      </c>
      <c r="C352" t="s">
        <v>321</v>
      </c>
      <c r="D352" t="s">
        <v>2954</v>
      </c>
      <c r="E352" t="s">
        <v>19</v>
      </c>
      <c r="F352">
        <v>39</v>
      </c>
      <c r="G352">
        <v>5</v>
      </c>
      <c r="H352" t="s">
        <v>2951</v>
      </c>
      <c r="I352" s="3">
        <v>0</v>
      </c>
      <c r="J352">
        <v>2</v>
      </c>
      <c r="K352">
        <v>1</v>
      </c>
      <c r="L352">
        <v>1</v>
      </c>
      <c r="M352" s="3">
        <v>129892.93</v>
      </c>
      <c r="N352">
        <v>0</v>
      </c>
    </row>
    <row r="353" spans="1:14" hidden="1" x14ac:dyDescent="0.3">
      <c r="A353">
        <v>351</v>
      </c>
      <c r="B353">
        <v>15659420</v>
      </c>
      <c r="C353" t="s">
        <v>322</v>
      </c>
      <c r="D353" t="s">
        <v>2956</v>
      </c>
      <c r="E353" t="s">
        <v>19</v>
      </c>
      <c r="F353">
        <v>32</v>
      </c>
      <c r="G353">
        <v>3</v>
      </c>
      <c r="H353" t="s">
        <v>2951</v>
      </c>
      <c r="I353" s="3">
        <v>107594.11</v>
      </c>
      <c r="J353">
        <v>2</v>
      </c>
      <c r="K353">
        <v>1</v>
      </c>
      <c r="L353">
        <v>1</v>
      </c>
      <c r="M353" s="3">
        <v>102416.84</v>
      </c>
      <c r="N353">
        <v>0</v>
      </c>
    </row>
    <row r="354" spans="1:14" hidden="1" x14ac:dyDescent="0.3">
      <c r="A354">
        <v>352</v>
      </c>
      <c r="B354">
        <v>15593365</v>
      </c>
      <c r="C354" t="s">
        <v>215</v>
      </c>
      <c r="D354" t="s">
        <v>2956</v>
      </c>
      <c r="E354" t="s">
        <v>19</v>
      </c>
      <c r="F354">
        <v>39</v>
      </c>
      <c r="G354">
        <v>2</v>
      </c>
      <c r="H354" t="s">
        <v>2949</v>
      </c>
      <c r="I354" s="3">
        <v>81273.13</v>
      </c>
      <c r="J354">
        <v>1</v>
      </c>
      <c r="K354">
        <v>1</v>
      </c>
      <c r="L354">
        <v>1</v>
      </c>
      <c r="M354" s="3">
        <v>18719.669999999998</v>
      </c>
      <c r="N354">
        <v>0</v>
      </c>
    </row>
    <row r="355" spans="1:14" hidden="1" x14ac:dyDescent="0.3">
      <c r="A355">
        <v>353</v>
      </c>
      <c r="B355">
        <v>15777352</v>
      </c>
      <c r="C355" t="s">
        <v>323</v>
      </c>
      <c r="D355" t="s">
        <v>2953</v>
      </c>
      <c r="E355" t="s">
        <v>13</v>
      </c>
      <c r="F355">
        <v>32</v>
      </c>
      <c r="G355">
        <v>7</v>
      </c>
      <c r="H355" t="s">
        <v>2950</v>
      </c>
      <c r="I355" s="3">
        <v>169399.6</v>
      </c>
      <c r="J355">
        <v>1</v>
      </c>
      <c r="K355">
        <v>1</v>
      </c>
      <c r="L355">
        <v>0</v>
      </c>
      <c r="M355" s="3">
        <v>61936.22</v>
      </c>
      <c r="N355">
        <v>0</v>
      </c>
    </row>
    <row r="356" spans="1:14" hidden="1" x14ac:dyDescent="0.3">
      <c r="A356">
        <v>354</v>
      </c>
      <c r="B356">
        <v>15812007</v>
      </c>
      <c r="C356" t="s">
        <v>324</v>
      </c>
      <c r="D356" t="s">
        <v>2953</v>
      </c>
      <c r="E356" t="s">
        <v>19</v>
      </c>
      <c r="F356">
        <v>25</v>
      </c>
      <c r="G356">
        <v>6</v>
      </c>
      <c r="H356" t="s">
        <v>2950</v>
      </c>
      <c r="I356" s="3">
        <v>0</v>
      </c>
      <c r="J356">
        <v>2</v>
      </c>
      <c r="K356">
        <v>1</v>
      </c>
      <c r="L356">
        <v>1</v>
      </c>
      <c r="M356" s="3">
        <v>78358.94</v>
      </c>
      <c r="N356">
        <v>0</v>
      </c>
    </row>
    <row r="357" spans="1:14" hidden="1" x14ac:dyDescent="0.3">
      <c r="A357">
        <v>355</v>
      </c>
      <c r="B357">
        <v>15625461</v>
      </c>
      <c r="C357" t="s">
        <v>325</v>
      </c>
      <c r="D357" t="s">
        <v>2954</v>
      </c>
      <c r="E357" t="s">
        <v>13</v>
      </c>
      <c r="F357">
        <v>45</v>
      </c>
      <c r="G357">
        <v>1</v>
      </c>
      <c r="H357" t="s">
        <v>2949</v>
      </c>
      <c r="I357" s="3">
        <v>187841.99</v>
      </c>
      <c r="J357">
        <v>2</v>
      </c>
      <c r="K357">
        <v>1</v>
      </c>
      <c r="L357">
        <v>1</v>
      </c>
      <c r="M357" s="3">
        <v>147224.26999999999</v>
      </c>
      <c r="N357">
        <v>0</v>
      </c>
    </row>
    <row r="358" spans="1:14" hidden="1" x14ac:dyDescent="0.3">
      <c r="A358">
        <v>356</v>
      </c>
      <c r="B358">
        <v>15739438</v>
      </c>
      <c r="C358" t="s">
        <v>326</v>
      </c>
      <c r="D358" t="s">
        <v>2946</v>
      </c>
      <c r="E358" t="s">
        <v>19</v>
      </c>
      <c r="F358">
        <v>30</v>
      </c>
      <c r="G358">
        <v>0</v>
      </c>
      <c r="H358" t="s">
        <v>2949</v>
      </c>
      <c r="I358" s="3">
        <v>0</v>
      </c>
      <c r="J358">
        <v>2</v>
      </c>
      <c r="K358">
        <v>1</v>
      </c>
      <c r="L358">
        <v>0</v>
      </c>
      <c r="M358" s="3">
        <v>160979.66</v>
      </c>
      <c r="N358">
        <v>0</v>
      </c>
    </row>
    <row r="359" spans="1:14" hidden="1" x14ac:dyDescent="0.3">
      <c r="A359">
        <v>357</v>
      </c>
      <c r="B359">
        <v>15611759</v>
      </c>
      <c r="C359" t="s">
        <v>327</v>
      </c>
      <c r="D359" t="s">
        <v>2955</v>
      </c>
      <c r="E359" t="s">
        <v>13</v>
      </c>
      <c r="F359">
        <v>57</v>
      </c>
      <c r="G359">
        <v>8</v>
      </c>
      <c r="H359" t="s">
        <v>2950</v>
      </c>
      <c r="I359" s="3">
        <v>126776.3</v>
      </c>
      <c r="J359">
        <v>2</v>
      </c>
      <c r="K359">
        <v>1</v>
      </c>
      <c r="L359">
        <v>1</v>
      </c>
      <c r="M359" s="3">
        <v>132298.49</v>
      </c>
      <c r="N359">
        <v>0</v>
      </c>
    </row>
    <row r="360" spans="1:14" hidden="1" x14ac:dyDescent="0.3">
      <c r="A360">
        <v>358</v>
      </c>
      <c r="B360">
        <v>15661629</v>
      </c>
      <c r="C360" t="s">
        <v>328</v>
      </c>
      <c r="D360" t="s">
        <v>2955</v>
      </c>
      <c r="E360" t="s">
        <v>19</v>
      </c>
      <c r="F360">
        <v>34</v>
      </c>
      <c r="G360">
        <v>9</v>
      </c>
      <c r="H360" t="s">
        <v>2950</v>
      </c>
      <c r="I360" s="3">
        <v>126436.29</v>
      </c>
      <c r="J360">
        <v>1</v>
      </c>
      <c r="K360">
        <v>1</v>
      </c>
      <c r="L360">
        <v>0</v>
      </c>
      <c r="M360" s="3">
        <v>174248.52</v>
      </c>
      <c r="N360">
        <v>1</v>
      </c>
    </row>
    <row r="361" spans="1:14" hidden="1" x14ac:dyDescent="0.3">
      <c r="A361">
        <v>359</v>
      </c>
      <c r="B361">
        <v>15633950</v>
      </c>
      <c r="C361" t="s">
        <v>38</v>
      </c>
      <c r="D361" t="s">
        <v>2956</v>
      </c>
      <c r="E361" t="s">
        <v>19</v>
      </c>
      <c r="F361">
        <v>41</v>
      </c>
      <c r="G361">
        <v>1</v>
      </c>
      <c r="H361" t="s">
        <v>2949</v>
      </c>
      <c r="I361" s="3">
        <v>101960.74</v>
      </c>
      <c r="J361">
        <v>1</v>
      </c>
      <c r="K361">
        <v>1</v>
      </c>
      <c r="L361">
        <v>1</v>
      </c>
      <c r="M361" s="3">
        <v>123547.28</v>
      </c>
      <c r="N361">
        <v>0</v>
      </c>
    </row>
    <row r="362" spans="1:14" hidden="1" x14ac:dyDescent="0.3">
      <c r="A362">
        <v>360</v>
      </c>
      <c r="B362">
        <v>15592386</v>
      </c>
      <c r="C362" t="s">
        <v>181</v>
      </c>
      <c r="D362" t="s">
        <v>2954</v>
      </c>
      <c r="E362" t="s">
        <v>19</v>
      </c>
      <c r="F362">
        <v>58</v>
      </c>
      <c r="G362">
        <v>3</v>
      </c>
      <c r="H362" t="s">
        <v>2951</v>
      </c>
      <c r="I362" s="3">
        <v>0</v>
      </c>
      <c r="J362">
        <v>2</v>
      </c>
      <c r="K362">
        <v>0</v>
      </c>
      <c r="L362">
        <v>1</v>
      </c>
      <c r="M362" s="3">
        <v>32790.019999999997</v>
      </c>
      <c r="N362">
        <v>0</v>
      </c>
    </row>
    <row r="363" spans="1:14" hidden="1" x14ac:dyDescent="0.3">
      <c r="A363">
        <v>361</v>
      </c>
      <c r="B363">
        <v>15803716</v>
      </c>
      <c r="C363" t="s">
        <v>329</v>
      </c>
      <c r="D363" t="s">
        <v>2954</v>
      </c>
      <c r="E363" t="s">
        <v>19</v>
      </c>
      <c r="F363">
        <v>28</v>
      </c>
      <c r="G363">
        <v>3</v>
      </c>
      <c r="H363" t="s">
        <v>2951</v>
      </c>
      <c r="I363" s="3">
        <v>0</v>
      </c>
      <c r="J363">
        <v>2</v>
      </c>
      <c r="K363">
        <v>0</v>
      </c>
      <c r="L363">
        <v>1</v>
      </c>
      <c r="M363" s="3">
        <v>181543.67</v>
      </c>
      <c r="N363">
        <v>0</v>
      </c>
    </row>
    <row r="364" spans="1:14" hidden="1" x14ac:dyDescent="0.3">
      <c r="A364">
        <v>362</v>
      </c>
      <c r="B364">
        <v>15696674</v>
      </c>
      <c r="C364" t="s">
        <v>171</v>
      </c>
      <c r="D364" t="s">
        <v>2955</v>
      </c>
      <c r="E364" t="s">
        <v>13</v>
      </c>
      <c r="F364">
        <v>45</v>
      </c>
      <c r="G364">
        <v>2</v>
      </c>
      <c r="H364" t="s">
        <v>2949</v>
      </c>
      <c r="I364" s="3">
        <v>150842.93</v>
      </c>
      <c r="J364">
        <v>1</v>
      </c>
      <c r="K364">
        <v>0</v>
      </c>
      <c r="L364">
        <v>1</v>
      </c>
      <c r="M364" s="3">
        <v>2319.96</v>
      </c>
      <c r="N364">
        <v>1</v>
      </c>
    </row>
    <row r="365" spans="1:14" hidden="1" x14ac:dyDescent="0.3">
      <c r="A365">
        <v>363</v>
      </c>
      <c r="B365">
        <v>15706365</v>
      </c>
      <c r="C365" t="s">
        <v>58</v>
      </c>
      <c r="D365" t="s">
        <v>2956</v>
      </c>
      <c r="E365" t="s">
        <v>13</v>
      </c>
      <c r="F365">
        <v>50</v>
      </c>
      <c r="G365">
        <v>9</v>
      </c>
      <c r="H365" t="s">
        <v>2950</v>
      </c>
      <c r="I365" s="3">
        <v>102535.57</v>
      </c>
      <c r="J365">
        <v>1</v>
      </c>
      <c r="K365">
        <v>1</v>
      </c>
      <c r="L365">
        <v>1</v>
      </c>
      <c r="M365" s="3">
        <v>189543.19</v>
      </c>
      <c r="N365">
        <v>0</v>
      </c>
    </row>
    <row r="366" spans="1:14" hidden="1" x14ac:dyDescent="0.3">
      <c r="A366">
        <v>364</v>
      </c>
      <c r="B366">
        <v>15745088</v>
      </c>
      <c r="C366" t="s">
        <v>330</v>
      </c>
      <c r="D366" t="s">
        <v>2946</v>
      </c>
      <c r="E366" t="s">
        <v>13</v>
      </c>
      <c r="F366">
        <v>29</v>
      </c>
      <c r="G366">
        <v>9</v>
      </c>
      <c r="H366" t="s">
        <v>2950</v>
      </c>
      <c r="I366" s="3">
        <v>99027.61</v>
      </c>
      <c r="J366">
        <v>2</v>
      </c>
      <c r="K366">
        <v>1</v>
      </c>
      <c r="L366">
        <v>0</v>
      </c>
      <c r="M366" s="3">
        <v>10940.4</v>
      </c>
      <c r="N366">
        <v>0</v>
      </c>
    </row>
    <row r="367" spans="1:14" hidden="1" x14ac:dyDescent="0.3">
      <c r="A367">
        <v>365</v>
      </c>
      <c r="B367">
        <v>15676715</v>
      </c>
      <c r="C367" t="s">
        <v>331</v>
      </c>
      <c r="D367" t="s">
        <v>2956</v>
      </c>
      <c r="E367" t="s">
        <v>19</v>
      </c>
      <c r="F367">
        <v>68</v>
      </c>
      <c r="G367">
        <v>9</v>
      </c>
      <c r="H367" t="s">
        <v>2950</v>
      </c>
      <c r="I367" s="3">
        <v>0</v>
      </c>
      <c r="J367">
        <v>2</v>
      </c>
      <c r="K367">
        <v>1</v>
      </c>
      <c r="L367">
        <v>1</v>
      </c>
      <c r="M367" s="3">
        <v>199493.38</v>
      </c>
      <c r="N367">
        <v>0</v>
      </c>
    </row>
    <row r="368" spans="1:14" hidden="1" x14ac:dyDescent="0.3">
      <c r="A368">
        <v>366</v>
      </c>
      <c r="B368">
        <v>15613085</v>
      </c>
      <c r="C368" t="s">
        <v>332</v>
      </c>
      <c r="D368" t="s">
        <v>2956</v>
      </c>
      <c r="E368" t="s">
        <v>13</v>
      </c>
      <c r="F368">
        <v>33</v>
      </c>
      <c r="G368">
        <v>3</v>
      </c>
      <c r="H368" t="s">
        <v>2951</v>
      </c>
      <c r="I368" s="3">
        <v>0</v>
      </c>
      <c r="J368">
        <v>1</v>
      </c>
      <c r="K368">
        <v>1</v>
      </c>
      <c r="L368">
        <v>1</v>
      </c>
      <c r="M368" s="3">
        <v>188193.25</v>
      </c>
      <c r="N368">
        <v>0</v>
      </c>
    </row>
    <row r="369" spans="1:14" hidden="1" x14ac:dyDescent="0.3">
      <c r="A369">
        <v>367</v>
      </c>
      <c r="B369">
        <v>15633537</v>
      </c>
      <c r="C369" t="s">
        <v>333</v>
      </c>
      <c r="D369" t="s">
        <v>2953</v>
      </c>
      <c r="E369" t="s">
        <v>13</v>
      </c>
      <c r="F369">
        <v>42</v>
      </c>
      <c r="G369">
        <v>9</v>
      </c>
      <c r="H369" t="s">
        <v>2950</v>
      </c>
      <c r="I369" s="3">
        <v>87271.41</v>
      </c>
      <c r="J369">
        <v>2</v>
      </c>
      <c r="K369">
        <v>1</v>
      </c>
      <c r="L369">
        <v>0</v>
      </c>
      <c r="M369" s="3">
        <v>172572.64</v>
      </c>
      <c r="N369">
        <v>0</v>
      </c>
    </row>
    <row r="370" spans="1:14" hidden="1" x14ac:dyDescent="0.3">
      <c r="A370">
        <v>368</v>
      </c>
      <c r="B370">
        <v>15594720</v>
      </c>
      <c r="C370" t="s">
        <v>28</v>
      </c>
      <c r="D370" t="s">
        <v>2956</v>
      </c>
      <c r="E370" t="s">
        <v>13</v>
      </c>
      <c r="F370">
        <v>35</v>
      </c>
      <c r="G370">
        <v>8</v>
      </c>
      <c r="H370" t="s">
        <v>2950</v>
      </c>
      <c r="I370" s="3">
        <v>102742.91</v>
      </c>
      <c r="J370">
        <v>2</v>
      </c>
      <c r="K370">
        <v>1</v>
      </c>
      <c r="L370">
        <v>1</v>
      </c>
      <c r="M370" s="3">
        <v>189339.6</v>
      </c>
      <c r="N370">
        <v>0</v>
      </c>
    </row>
    <row r="371" spans="1:14" hidden="1" x14ac:dyDescent="0.3">
      <c r="A371">
        <v>369</v>
      </c>
      <c r="B371">
        <v>15684042</v>
      </c>
      <c r="C371" t="s">
        <v>334</v>
      </c>
      <c r="D371" t="s">
        <v>2953</v>
      </c>
      <c r="E371" t="s">
        <v>19</v>
      </c>
      <c r="F371">
        <v>34</v>
      </c>
      <c r="G371">
        <v>2</v>
      </c>
      <c r="H371" t="s">
        <v>2949</v>
      </c>
      <c r="I371" s="3">
        <v>40105.51</v>
      </c>
      <c r="J371">
        <v>2</v>
      </c>
      <c r="K371">
        <v>0</v>
      </c>
      <c r="L371">
        <v>1</v>
      </c>
      <c r="M371" s="3">
        <v>53512.160000000003</v>
      </c>
      <c r="N371">
        <v>0</v>
      </c>
    </row>
    <row r="372" spans="1:14" hidden="1" x14ac:dyDescent="0.3">
      <c r="A372">
        <v>370</v>
      </c>
      <c r="B372">
        <v>15583303</v>
      </c>
      <c r="C372" t="s">
        <v>335</v>
      </c>
      <c r="D372" t="s">
        <v>2946</v>
      </c>
      <c r="E372" t="s">
        <v>13</v>
      </c>
      <c r="F372">
        <v>29</v>
      </c>
      <c r="G372">
        <v>2</v>
      </c>
      <c r="H372" t="s">
        <v>2949</v>
      </c>
      <c r="I372" s="3">
        <v>152265.43</v>
      </c>
      <c r="J372">
        <v>1</v>
      </c>
      <c r="K372">
        <v>1</v>
      </c>
      <c r="L372">
        <v>0</v>
      </c>
      <c r="M372" s="3">
        <v>34004.44</v>
      </c>
      <c r="N372">
        <v>0</v>
      </c>
    </row>
    <row r="373" spans="1:14" hidden="1" x14ac:dyDescent="0.3">
      <c r="A373">
        <v>371</v>
      </c>
      <c r="B373">
        <v>15611579</v>
      </c>
      <c r="C373" t="s">
        <v>336</v>
      </c>
      <c r="D373" t="s">
        <v>2955</v>
      </c>
      <c r="E373" t="s">
        <v>19</v>
      </c>
      <c r="F373">
        <v>42</v>
      </c>
      <c r="G373">
        <v>4</v>
      </c>
      <c r="H373" t="s">
        <v>2951</v>
      </c>
      <c r="I373" s="3">
        <v>141947.67000000001</v>
      </c>
      <c r="J373">
        <v>1</v>
      </c>
      <c r="K373">
        <v>1</v>
      </c>
      <c r="L373">
        <v>1</v>
      </c>
      <c r="M373" s="3">
        <v>10598.29</v>
      </c>
      <c r="N373">
        <v>0</v>
      </c>
    </row>
    <row r="374" spans="1:14" hidden="1" x14ac:dyDescent="0.3">
      <c r="A374">
        <v>372</v>
      </c>
      <c r="B374">
        <v>15774696</v>
      </c>
      <c r="C374" t="s">
        <v>105</v>
      </c>
      <c r="D374" t="s">
        <v>2954</v>
      </c>
      <c r="E374" t="s">
        <v>13</v>
      </c>
      <c r="F374">
        <v>75</v>
      </c>
      <c r="G374">
        <v>1</v>
      </c>
      <c r="H374" t="s">
        <v>2949</v>
      </c>
      <c r="I374" s="3">
        <v>106307.91</v>
      </c>
      <c r="J374">
        <v>2</v>
      </c>
      <c r="K374">
        <v>0</v>
      </c>
      <c r="L374">
        <v>1</v>
      </c>
      <c r="M374" s="3">
        <v>113428.77</v>
      </c>
      <c r="N374">
        <v>0</v>
      </c>
    </row>
    <row r="375" spans="1:14" hidden="1" x14ac:dyDescent="0.3">
      <c r="A375">
        <v>373</v>
      </c>
      <c r="B375">
        <v>15694506</v>
      </c>
      <c r="C375" t="s">
        <v>337</v>
      </c>
      <c r="D375" t="s">
        <v>2954</v>
      </c>
      <c r="E375" t="s">
        <v>19</v>
      </c>
      <c r="F375">
        <v>31</v>
      </c>
      <c r="G375">
        <v>0</v>
      </c>
      <c r="H375" t="s">
        <v>2949</v>
      </c>
      <c r="I375" s="3">
        <v>107884.81</v>
      </c>
      <c r="J375">
        <v>2</v>
      </c>
      <c r="K375">
        <v>1</v>
      </c>
      <c r="L375">
        <v>1</v>
      </c>
      <c r="M375" s="3">
        <v>183487.98</v>
      </c>
      <c r="N375">
        <v>0</v>
      </c>
    </row>
    <row r="376" spans="1:14" hidden="1" x14ac:dyDescent="0.3">
      <c r="A376">
        <v>374</v>
      </c>
      <c r="B376">
        <v>15688074</v>
      </c>
      <c r="C376" t="s">
        <v>338</v>
      </c>
      <c r="D376" t="s">
        <v>2955</v>
      </c>
      <c r="E376" t="s">
        <v>19</v>
      </c>
      <c r="F376">
        <v>31</v>
      </c>
      <c r="G376">
        <v>1</v>
      </c>
      <c r="H376" t="s">
        <v>2949</v>
      </c>
      <c r="I376" s="3">
        <v>125013.72</v>
      </c>
      <c r="J376">
        <v>1</v>
      </c>
      <c r="K376">
        <v>1</v>
      </c>
      <c r="L376">
        <v>1</v>
      </c>
      <c r="M376" s="3">
        <v>187658.09</v>
      </c>
      <c r="N376">
        <v>0</v>
      </c>
    </row>
    <row r="377" spans="1:14" hidden="1" x14ac:dyDescent="0.3">
      <c r="A377">
        <v>375</v>
      </c>
      <c r="B377">
        <v>15759537</v>
      </c>
      <c r="C377" t="s">
        <v>58</v>
      </c>
      <c r="D377" t="s">
        <v>2953</v>
      </c>
      <c r="E377" t="s">
        <v>19</v>
      </c>
      <c r="F377">
        <v>35</v>
      </c>
      <c r="G377">
        <v>7</v>
      </c>
      <c r="H377" t="s">
        <v>2950</v>
      </c>
      <c r="I377" s="3">
        <v>58469.37</v>
      </c>
      <c r="J377">
        <v>2</v>
      </c>
      <c r="K377">
        <v>1</v>
      </c>
      <c r="L377">
        <v>1</v>
      </c>
      <c r="M377" s="3">
        <v>172459.39</v>
      </c>
      <c r="N377">
        <v>0</v>
      </c>
    </row>
    <row r="378" spans="1:14" hidden="1" x14ac:dyDescent="0.3">
      <c r="A378">
        <v>376</v>
      </c>
      <c r="B378">
        <v>15758449</v>
      </c>
      <c r="C378" t="s">
        <v>339</v>
      </c>
      <c r="D378" t="s">
        <v>2955</v>
      </c>
      <c r="E378" t="s">
        <v>13</v>
      </c>
      <c r="F378">
        <v>39</v>
      </c>
      <c r="G378">
        <v>8</v>
      </c>
      <c r="H378" t="s">
        <v>2950</v>
      </c>
      <c r="I378" s="3">
        <v>0</v>
      </c>
      <c r="J378">
        <v>1</v>
      </c>
      <c r="K378">
        <v>0</v>
      </c>
      <c r="L378">
        <v>1</v>
      </c>
      <c r="M378" s="3">
        <v>21016</v>
      </c>
      <c r="N378">
        <v>0</v>
      </c>
    </row>
    <row r="379" spans="1:14" hidden="1" x14ac:dyDescent="0.3">
      <c r="A379">
        <v>377</v>
      </c>
      <c r="B379">
        <v>15583456</v>
      </c>
      <c r="C379" t="s">
        <v>340</v>
      </c>
      <c r="D379" t="s">
        <v>2954</v>
      </c>
      <c r="E379" t="s">
        <v>19</v>
      </c>
      <c r="F379">
        <v>45</v>
      </c>
      <c r="G379">
        <v>10</v>
      </c>
      <c r="H379" t="s">
        <v>2950</v>
      </c>
      <c r="I379" s="3">
        <v>117231.63</v>
      </c>
      <c r="J379">
        <v>3</v>
      </c>
      <c r="K379">
        <v>1</v>
      </c>
      <c r="L379">
        <v>1</v>
      </c>
      <c r="M379" s="3">
        <v>122381.02</v>
      </c>
      <c r="N379">
        <v>1</v>
      </c>
    </row>
    <row r="380" spans="1:14" hidden="1" x14ac:dyDescent="0.3">
      <c r="A380">
        <v>378</v>
      </c>
      <c r="B380">
        <v>15667871</v>
      </c>
      <c r="C380" t="s">
        <v>315</v>
      </c>
      <c r="D380" t="s">
        <v>2954</v>
      </c>
      <c r="E380" t="s">
        <v>19</v>
      </c>
      <c r="F380">
        <v>35</v>
      </c>
      <c r="G380">
        <v>4</v>
      </c>
      <c r="H380" t="s">
        <v>2951</v>
      </c>
      <c r="I380" s="3">
        <v>152390.26</v>
      </c>
      <c r="J380">
        <v>1</v>
      </c>
      <c r="K380">
        <v>1</v>
      </c>
      <c r="L380">
        <v>0</v>
      </c>
      <c r="M380" s="3">
        <v>128123.66</v>
      </c>
      <c r="N380">
        <v>0</v>
      </c>
    </row>
    <row r="381" spans="1:14" hidden="1" x14ac:dyDescent="0.3">
      <c r="A381">
        <v>379</v>
      </c>
      <c r="B381">
        <v>15677371</v>
      </c>
      <c r="C381" t="s">
        <v>125</v>
      </c>
      <c r="D381" t="s">
        <v>2954</v>
      </c>
      <c r="E381" t="s">
        <v>13</v>
      </c>
      <c r="F381">
        <v>30</v>
      </c>
      <c r="G381">
        <v>2</v>
      </c>
      <c r="H381" t="s">
        <v>2949</v>
      </c>
      <c r="I381" s="3">
        <v>34013.629999999997</v>
      </c>
      <c r="J381">
        <v>1</v>
      </c>
      <c r="K381">
        <v>1</v>
      </c>
      <c r="L381">
        <v>0</v>
      </c>
      <c r="M381" s="3">
        <v>19570.63</v>
      </c>
      <c r="N381">
        <v>0</v>
      </c>
    </row>
    <row r="382" spans="1:14" hidden="1" x14ac:dyDescent="0.3">
      <c r="A382">
        <v>380</v>
      </c>
      <c r="B382">
        <v>15629677</v>
      </c>
      <c r="C382" t="s">
        <v>341</v>
      </c>
      <c r="D382" t="s">
        <v>2953</v>
      </c>
      <c r="E382" t="s">
        <v>13</v>
      </c>
      <c r="F382">
        <v>39</v>
      </c>
      <c r="G382">
        <v>2</v>
      </c>
      <c r="H382" t="s">
        <v>2949</v>
      </c>
      <c r="I382" s="3">
        <v>0</v>
      </c>
      <c r="J382">
        <v>3</v>
      </c>
      <c r="K382">
        <v>0</v>
      </c>
      <c r="L382">
        <v>0</v>
      </c>
      <c r="M382" s="3">
        <v>188150.6</v>
      </c>
      <c r="N382">
        <v>1</v>
      </c>
    </row>
    <row r="383" spans="1:14" hidden="1" x14ac:dyDescent="0.3">
      <c r="A383">
        <v>381</v>
      </c>
      <c r="B383">
        <v>15713578</v>
      </c>
      <c r="C383" t="s">
        <v>342</v>
      </c>
      <c r="D383" t="s">
        <v>2946</v>
      </c>
      <c r="E383" t="s">
        <v>13</v>
      </c>
      <c r="F383">
        <v>50</v>
      </c>
      <c r="G383">
        <v>9</v>
      </c>
      <c r="H383" t="s">
        <v>2950</v>
      </c>
      <c r="I383" s="3">
        <v>0</v>
      </c>
      <c r="J383">
        <v>2</v>
      </c>
      <c r="K383">
        <v>1</v>
      </c>
      <c r="L383">
        <v>1</v>
      </c>
      <c r="M383" s="3">
        <v>111020.24</v>
      </c>
      <c r="N383">
        <v>0</v>
      </c>
    </row>
    <row r="384" spans="1:14" hidden="1" x14ac:dyDescent="0.3">
      <c r="A384">
        <v>382</v>
      </c>
      <c r="B384">
        <v>15591509</v>
      </c>
      <c r="C384" t="s">
        <v>343</v>
      </c>
      <c r="D384" t="s">
        <v>2955</v>
      </c>
      <c r="E384" t="s">
        <v>19</v>
      </c>
      <c r="F384">
        <v>36</v>
      </c>
      <c r="G384">
        <v>7</v>
      </c>
      <c r="H384" t="s">
        <v>2950</v>
      </c>
      <c r="I384" s="3">
        <v>101583.11</v>
      </c>
      <c r="J384">
        <v>2</v>
      </c>
      <c r="K384">
        <v>1</v>
      </c>
      <c r="L384">
        <v>0</v>
      </c>
      <c r="M384" s="3">
        <v>123775.15</v>
      </c>
      <c r="N384">
        <v>0</v>
      </c>
    </row>
    <row r="385" spans="1:14" hidden="1" x14ac:dyDescent="0.3">
      <c r="A385">
        <v>383</v>
      </c>
      <c r="B385">
        <v>15568240</v>
      </c>
      <c r="C385" t="s">
        <v>177</v>
      </c>
      <c r="D385" t="s">
        <v>2956</v>
      </c>
      <c r="E385" t="s">
        <v>13</v>
      </c>
      <c r="F385">
        <v>30</v>
      </c>
      <c r="G385">
        <v>10</v>
      </c>
      <c r="H385" t="s">
        <v>2950</v>
      </c>
      <c r="I385" s="3">
        <v>77168.87</v>
      </c>
      <c r="J385">
        <v>2</v>
      </c>
      <c r="K385">
        <v>0</v>
      </c>
      <c r="L385">
        <v>1</v>
      </c>
      <c r="M385" s="3">
        <v>146700.22</v>
      </c>
      <c r="N385">
        <v>0</v>
      </c>
    </row>
    <row r="386" spans="1:14" hidden="1" x14ac:dyDescent="0.3">
      <c r="A386">
        <v>384</v>
      </c>
      <c r="B386">
        <v>15622993</v>
      </c>
      <c r="C386" t="s">
        <v>344</v>
      </c>
      <c r="D386" t="s">
        <v>2946</v>
      </c>
      <c r="E386" t="s">
        <v>19</v>
      </c>
      <c r="F386">
        <v>28</v>
      </c>
      <c r="G386">
        <v>8</v>
      </c>
      <c r="H386" t="s">
        <v>2950</v>
      </c>
      <c r="I386" s="3">
        <v>124695.72</v>
      </c>
      <c r="J386">
        <v>2</v>
      </c>
      <c r="K386">
        <v>1</v>
      </c>
      <c r="L386">
        <v>0</v>
      </c>
      <c r="M386" s="3">
        <v>145251.35</v>
      </c>
      <c r="N386">
        <v>0</v>
      </c>
    </row>
    <row r="387" spans="1:14" hidden="1" x14ac:dyDescent="0.3">
      <c r="A387">
        <v>385</v>
      </c>
      <c r="B387">
        <v>15689294</v>
      </c>
      <c r="C387" t="s">
        <v>345</v>
      </c>
      <c r="D387" t="s">
        <v>2955</v>
      </c>
      <c r="E387" t="s">
        <v>19</v>
      </c>
      <c r="F387">
        <v>44</v>
      </c>
      <c r="G387">
        <v>3</v>
      </c>
      <c r="H387" t="s">
        <v>2951</v>
      </c>
      <c r="I387" s="3">
        <v>105934.96</v>
      </c>
      <c r="J387">
        <v>1</v>
      </c>
      <c r="K387">
        <v>1</v>
      </c>
      <c r="L387">
        <v>0</v>
      </c>
      <c r="M387" s="3">
        <v>82463.69</v>
      </c>
      <c r="N387">
        <v>0</v>
      </c>
    </row>
    <row r="388" spans="1:14" hidden="1" x14ac:dyDescent="0.3">
      <c r="A388">
        <v>386</v>
      </c>
      <c r="B388">
        <v>15720910</v>
      </c>
      <c r="C388" t="s">
        <v>346</v>
      </c>
      <c r="D388" t="s">
        <v>2956</v>
      </c>
      <c r="E388" t="s">
        <v>13</v>
      </c>
      <c r="F388">
        <v>66</v>
      </c>
      <c r="G388">
        <v>9</v>
      </c>
      <c r="H388" t="s">
        <v>2950</v>
      </c>
      <c r="I388" s="3">
        <v>0</v>
      </c>
      <c r="J388">
        <v>1</v>
      </c>
      <c r="K388">
        <v>1</v>
      </c>
      <c r="L388">
        <v>1</v>
      </c>
      <c r="M388" s="3">
        <v>15928.49</v>
      </c>
      <c r="N388">
        <v>0</v>
      </c>
    </row>
    <row r="389" spans="1:14" hidden="1" x14ac:dyDescent="0.3">
      <c r="A389">
        <v>387</v>
      </c>
      <c r="B389">
        <v>15721181</v>
      </c>
      <c r="C389" t="s">
        <v>347</v>
      </c>
      <c r="D389" t="s">
        <v>2954</v>
      </c>
      <c r="E389" t="s">
        <v>19</v>
      </c>
      <c r="F389">
        <v>46</v>
      </c>
      <c r="G389">
        <v>6</v>
      </c>
      <c r="H389" t="s">
        <v>2950</v>
      </c>
      <c r="I389" s="3">
        <v>0</v>
      </c>
      <c r="J389">
        <v>2</v>
      </c>
      <c r="K389">
        <v>1</v>
      </c>
      <c r="L389">
        <v>0</v>
      </c>
      <c r="M389" s="3">
        <v>45886.33</v>
      </c>
      <c r="N389">
        <v>0</v>
      </c>
    </row>
    <row r="390" spans="1:14" hidden="1" x14ac:dyDescent="0.3">
      <c r="A390">
        <v>388</v>
      </c>
      <c r="B390">
        <v>15776433</v>
      </c>
      <c r="C390" t="s">
        <v>348</v>
      </c>
      <c r="D390" t="s">
        <v>2946</v>
      </c>
      <c r="E390" t="s">
        <v>19</v>
      </c>
      <c r="F390">
        <v>62</v>
      </c>
      <c r="G390">
        <v>2</v>
      </c>
      <c r="H390" t="s">
        <v>2949</v>
      </c>
      <c r="I390" s="3">
        <v>0</v>
      </c>
      <c r="J390">
        <v>2</v>
      </c>
      <c r="K390">
        <v>1</v>
      </c>
      <c r="L390">
        <v>1</v>
      </c>
      <c r="M390" s="3">
        <v>186489.95</v>
      </c>
      <c r="N390">
        <v>0</v>
      </c>
    </row>
    <row r="391" spans="1:14" hidden="1" x14ac:dyDescent="0.3">
      <c r="A391">
        <v>389</v>
      </c>
      <c r="B391">
        <v>15748936</v>
      </c>
      <c r="C391" t="s">
        <v>349</v>
      </c>
      <c r="D391" t="s">
        <v>2954</v>
      </c>
      <c r="E391" t="s">
        <v>13</v>
      </c>
      <c r="F391">
        <v>45</v>
      </c>
      <c r="G391">
        <v>2</v>
      </c>
      <c r="H391" t="s">
        <v>2949</v>
      </c>
      <c r="I391" s="3">
        <v>0</v>
      </c>
      <c r="J391">
        <v>2</v>
      </c>
      <c r="K391">
        <v>0</v>
      </c>
      <c r="L391">
        <v>1</v>
      </c>
      <c r="M391" s="3">
        <v>162922.65</v>
      </c>
      <c r="N391">
        <v>0</v>
      </c>
    </row>
    <row r="392" spans="1:14" hidden="1" x14ac:dyDescent="0.3">
      <c r="A392">
        <v>390</v>
      </c>
      <c r="B392">
        <v>15717225</v>
      </c>
      <c r="C392" t="s">
        <v>350</v>
      </c>
      <c r="D392" t="s">
        <v>2956</v>
      </c>
      <c r="E392" t="s">
        <v>13</v>
      </c>
      <c r="F392">
        <v>21</v>
      </c>
      <c r="G392">
        <v>10</v>
      </c>
      <c r="H392" t="s">
        <v>2950</v>
      </c>
      <c r="I392" s="3">
        <v>161525.96</v>
      </c>
      <c r="J392">
        <v>2</v>
      </c>
      <c r="K392">
        <v>1</v>
      </c>
      <c r="L392">
        <v>0</v>
      </c>
      <c r="M392" s="3">
        <v>9262.77</v>
      </c>
      <c r="N392">
        <v>0</v>
      </c>
    </row>
    <row r="393" spans="1:14" hidden="1" x14ac:dyDescent="0.3">
      <c r="A393">
        <v>391</v>
      </c>
      <c r="B393">
        <v>15685226</v>
      </c>
      <c r="C393" t="s">
        <v>246</v>
      </c>
      <c r="D393" t="s">
        <v>2954</v>
      </c>
      <c r="E393" t="s">
        <v>13</v>
      </c>
      <c r="F393">
        <v>29</v>
      </c>
      <c r="G393">
        <v>7</v>
      </c>
      <c r="H393" t="s">
        <v>2950</v>
      </c>
      <c r="I393" s="3">
        <v>147199.07</v>
      </c>
      <c r="J393">
        <v>1</v>
      </c>
      <c r="K393">
        <v>1</v>
      </c>
      <c r="L393">
        <v>1</v>
      </c>
      <c r="M393" s="3">
        <v>84932.4</v>
      </c>
      <c r="N393">
        <v>0</v>
      </c>
    </row>
    <row r="394" spans="1:14" hidden="1" x14ac:dyDescent="0.3">
      <c r="A394">
        <v>392</v>
      </c>
      <c r="B394">
        <v>15785611</v>
      </c>
      <c r="C394" t="s">
        <v>351</v>
      </c>
      <c r="D394" t="s">
        <v>2954</v>
      </c>
      <c r="E394" t="s">
        <v>19</v>
      </c>
      <c r="F394">
        <v>38</v>
      </c>
      <c r="G394">
        <v>3</v>
      </c>
      <c r="H394" t="s">
        <v>2951</v>
      </c>
      <c r="I394" s="3">
        <v>183102.29</v>
      </c>
      <c r="J394">
        <v>1</v>
      </c>
      <c r="K394">
        <v>1</v>
      </c>
      <c r="L394">
        <v>1</v>
      </c>
      <c r="M394" s="3">
        <v>71557.119999999995</v>
      </c>
      <c r="N394">
        <v>0</v>
      </c>
    </row>
    <row r="395" spans="1:14" hidden="1" x14ac:dyDescent="0.3">
      <c r="A395">
        <v>393</v>
      </c>
      <c r="B395">
        <v>15573456</v>
      </c>
      <c r="C395" t="s">
        <v>352</v>
      </c>
      <c r="D395" t="s">
        <v>2954</v>
      </c>
      <c r="E395" t="s">
        <v>19</v>
      </c>
      <c r="F395">
        <v>46</v>
      </c>
      <c r="G395">
        <v>9</v>
      </c>
      <c r="H395" t="s">
        <v>2950</v>
      </c>
      <c r="I395" s="3">
        <v>127209</v>
      </c>
      <c r="J395">
        <v>2</v>
      </c>
      <c r="K395">
        <v>1</v>
      </c>
      <c r="L395">
        <v>0</v>
      </c>
      <c r="M395" s="3">
        <v>77405.95</v>
      </c>
      <c r="N395">
        <v>1</v>
      </c>
    </row>
    <row r="396" spans="1:14" hidden="1" x14ac:dyDescent="0.3">
      <c r="A396">
        <v>394</v>
      </c>
      <c r="B396">
        <v>15684548</v>
      </c>
      <c r="C396" t="s">
        <v>353</v>
      </c>
      <c r="D396" t="s">
        <v>2946</v>
      </c>
      <c r="E396" t="s">
        <v>19</v>
      </c>
      <c r="F396">
        <v>38</v>
      </c>
      <c r="G396">
        <v>8</v>
      </c>
      <c r="H396" t="s">
        <v>2950</v>
      </c>
      <c r="I396" s="3">
        <v>0</v>
      </c>
      <c r="J396">
        <v>2</v>
      </c>
      <c r="K396">
        <v>0</v>
      </c>
      <c r="L396">
        <v>0</v>
      </c>
      <c r="M396" s="3">
        <v>417.41</v>
      </c>
      <c r="N396">
        <v>1</v>
      </c>
    </row>
    <row r="397" spans="1:14" hidden="1" x14ac:dyDescent="0.3">
      <c r="A397">
        <v>395</v>
      </c>
      <c r="B397">
        <v>15620505</v>
      </c>
      <c r="C397" t="s">
        <v>354</v>
      </c>
      <c r="D397" t="s">
        <v>2956</v>
      </c>
      <c r="E397" t="s">
        <v>13</v>
      </c>
      <c r="F397">
        <v>24</v>
      </c>
      <c r="G397">
        <v>0</v>
      </c>
      <c r="H397" t="s">
        <v>2949</v>
      </c>
      <c r="I397" s="3">
        <v>97378.54</v>
      </c>
      <c r="J397">
        <v>1</v>
      </c>
      <c r="K397">
        <v>1</v>
      </c>
      <c r="L397">
        <v>1</v>
      </c>
      <c r="M397" s="3">
        <v>71405.17</v>
      </c>
      <c r="N397">
        <v>0</v>
      </c>
    </row>
    <row r="398" spans="1:14" hidden="1" x14ac:dyDescent="0.3">
      <c r="A398">
        <v>396</v>
      </c>
      <c r="B398">
        <v>15807432</v>
      </c>
      <c r="C398" t="s">
        <v>355</v>
      </c>
      <c r="D398" t="s">
        <v>2953</v>
      </c>
      <c r="E398" t="s">
        <v>13</v>
      </c>
      <c r="F398">
        <v>37</v>
      </c>
      <c r="G398">
        <v>2</v>
      </c>
      <c r="H398" t="s">
        <v>2949</v>
      </c>
      <c r="I398" s="3">
        <v>136925.09</v>
      </c>
      <c r="J398">
        <v>2</v>
      </c>
      <c r="K398">
        <v>0</v>
      </c>
      <c r="L398">
        <v>1</v>
      </c>
      <c r="M398" s="3">
        <v>153400.24</v>
      </c>
      <c r="N398">
        <v>0</v>
      </c>
    </row>
    <row r="399" spans="1:14" hidden="1" x14ac:dyDescent="0.3">
      <c r="A399">
        <v>397</v>
      </c>
      <c r="B399">
        <v>15584766</v>
      </c>
      <c r="C399" t="s">
        <v>356</v>
      </c>
      <c r="D399" t="s">
        <v>2954</v>
      </c>
      <c r="E399" t="s">
        <v>19</v>
      </c>
      <c r="F399">
        <v>33</v>
      </c>
      <c r="G399">
        <v>3</v>
      </c>
      <c r="H399" t="s">
        <v>2951</v>
      </c>
      <c r="I399" s="3">
        <v>54503.55</v>
      </c>
      <c r="J399">
        <v>1</v>
      </c>
      <c r="K399">
        <v>1</v>
      </c>
      <c r="L399">
        <v>1</v>
      </c>
      <c r="M399" s="3">
        <v>371.05</v>
      </c>
      <c r="N399">
        <v>0</v>
      </c>
    </row>
    <row r="400" spans="1:14" hidden="1" x14ac:dyDescent="0.3">
      <c r="A400">
        <v>398</v>
      </c>
      <c r="B400">
        <v>15612187</v>
      </c>
      <c r="C400" t="s">
        <v>357</v>
      </c>
      <c r="D400" t="s">
        <v>2953</v>
      </c>
      <c r="E400" t="s">
        <v>19</v>
      </c>
      <c r="F400">
        <v>32</v>
      </c>
      <c r="G400">
        <v>8</v>
      </c>
      <c r="H400" t="s">
        <v>2950</v>
      </c>
      <c r="I400" s="3">
        <v>155726.85</v>
      </c>
      <c r="J400">
        <v>1</v>
      </c>
      <c r="K400">
        <v>1</v>
      </c>
      <c r="L400">
        <v>0</v>
      </c>
      <c r="M400" s="3">
        <v>67789.990000000005</v>
      </c>
      <c r="N400">
        <v>0</v>
      </c>
    </row>
    <row r="401" spans="1:14" hidden="1" x14ac:dyDescent="0.3">
      <c r="A401">
        <v>399</v>
      </c>
      <c r="B401">
        <v>15762218</v>
      </c>
      <c r="C401" t="s">
        <v>96</v>
      </c>
      <c r="D401" t="s">
        <v>2946</v>
      </c>
      <c r="E401" t="s">
        <v>13</v>
      </c>
      <c r="F401">
        <v>39</v>
      </c>
      <c r="G401">
        <v>9</v>
      </c>
      <c r="H401" t="s">
        <v>2950</v>
      </c>
      <c r="I401" s="3">
        <v>0</v>
      </c>
      <c r="J401">
        <v>2</v>
      </c>
      <c r="K401">
        <v>0</v>
      </c>
      <c r="L401">
        <v>1</v>
      </c>
      <c r="M401" s="3">
        <v>145894.9</v>
      </c>
      <c r="N401">
        <v>0</v>
      </c>
    </row>
    <row r="402" spans="1:14" hidden="1" x14ac:dyDescent="0.3">
      <c r="A402">
        <v>400</v>
      </c>
      <c r="B402">
        <v>15646372</v>
      </c>
      <c r="C402" t="s">
        <v>358</v>
      </c>
      <c r="D402" t="s">
        <v>2953</v>
      </c>
      <c r="E402" t="s">
        <v>13</v>
      </c>
      <c r="F402">
        <v>66</v>
      </c>
      <c r="G402">
        <v>1</v>
      </c>
      <c r="H402" t="s">
        <v>2949</v>
      </c>
      <c r="I402" s="3">
        <v>135842.41</v>
      </c>
      <c r="J402">
        <v>1</v>
      </c>
      <c r="K402">
        <v>1</v>
      </c>
      <c r="L402">
        <v>0</v>
      </c>
      <c r="M402" s="3">
        <v>183840.51</v>
      </c>
      <c r="N402">
        <v>1</v>
      </c>
    </row>
    <row r="403" spans="1:14" hidden="1" x14ac:dyDescent="0.3">
      <c r="A403">
        <v>401</v>
      </c>
      <c r="B403">
        <v>15690452</v>
      </c>
      <c r="C403" t="s">
        <v>359</v>
      </c>
      <c r="D403" t="s">
        <v>2953</v>
      </c>
      <c r="E403" t="s">
        <v>19</v>
      </c>
      <c r="F403">
        <v>52</v>
      </c>
      <c r="G403">
        <v>1</v>
      </c>
      <c r="H403" t="s">
        <v>2949</v>
      </c>
      <c r="I403" s="3">
        <v>63349.75</v>
      </c>
      <c r="J403">
        <v>1</v>
      </c>
      <c r="K403">
        <v>1</v>
      </c>
      <c r="L403">
        <v>0</v>
      </c>
      <c r="M403" s="3">
        <v>108887.44</v>
      </c>
      <c r="N403">
        <v>0</v>
      </c>
    </row>
    <row r="404" spans="1:14" hidden="1" x14ac:dyDescent="0.3">
      <c r="A404">
        <v>402</v>
      </c>
      <c r="B404">
        <v>15747795</v>
      </c>
      <c r="C404" t="s">
        <v>360</v>
      </c>
      <c r="D404" t="s">
        <v>2956</v>
      </c>
      <c r="E404" t="s">
        <v>13</v>
      </c>
      <c r="F404">
        <v>38</v>
      </c>
      <c r="G404">
        <v>4</v>
      </c>
      <c r="H404" t="s">
        <v>2951</v>
      </c>
      <c r="I404" s="3">
        <v>129499.42</v>
      </c>
      <c r="J404">
        <v>1</v>
      </c>
      <c r="K404">
        <v>1</v>
      </c>
      <c r="L404">
        <v>1</v>
      </c>
      <c r="M404" s="3">
        <v>154071.26999999999</v>
      </c>
      <c r="N404">
        <v>0</v>
      </c>
    </row>
    <row r="405" spans="1:14" hidden="1" x14ac:dyDescent="0.3">
      <c r="A405">
        <v>403</v>
      </c>
      <c r="B405">
        <v>15781589</v>
      </c>
      <c r="C405" t="s">
        <v>361</v>
      </c>
      <c r="D405" t="s">
        <v>2955</v>
      </c>
      <c r="E405" t="s">
        <v>19</v>
      </c>
      <c r="F405">
        <v>52</v>
      </c>
      <c r="G405">
        <v>8</v>
      </c>
      <c r="H405" t="s">
        <v>2950</v>
      </c>
      <c r="I405" s="3">
        <v>0</v>
      </c>
      <c r="J405">
        <v>2</v>
      </c>
      <c r="K405">
        <v>0</v>
      </c>
      <c r="L405">
        <v>1</v>
      </c>
      <c r="M405" s="3">
        <v>179291.85</v>
      </c>
      <c r="N405">
        <v>0</v>
      </c>
    </row>
    <row r="406" spans="1:14" hidden="1" x14ac:dyDescent="0.3">
      <c r="A406">
        <v>404</v>
      </c>
      <c r="B406">
        <v>15732674</v>
      </c>
      <c r="C406" t="s">
        <v>362</v>
      </c>
      <c r="D406" t="s">
        <v>2955</v>
      </c>
      <c r="E406" t="s">
        <v>19</v>
      </c>
      <c r="F406">
        <v>36</v>
      </c>
      <c r="G406">
        <v>6</v>
      </c>
      <c r="H406" t="s">
        <v>2950</v>
      </c>
      <c r="I406" s="3">
        <v>70438.009999999995</v>
      </c>
      <c r="J406">
        <v>2</v>
      </c>
      <c r="K406">
        <v>0</v>
      </c>
      <c r="L406">
        <v>1</v>
      </c>
      <c r="M406" s="3">
        <v>56937.43</v>
      </c>
      <c r="N406">
        <v>0</v>
      </c>
    </row>
    <row r="407" spans="1:14" hidden="1" x14ac:dyDescent="0.3">
      <c r="A407">
        <v>405</v>
      </c>
      <c r="B407">
        <v>15642291</v>
      </c>
      <c r="C407" t="s">
        <v>363</v>
      </c>
      <c r="D407" t="s">
        <v>2954</v>
      </c>
      <c r="E407" t="s">
        <v>19</v>
      </c>
      <c r="F407">
        <v>23</v>
      </c>
      <c r="G407">
        <v>8</v>
      </c>
      <c r="H407" t="s">
        <v>2950</v>
      </c>
      <c r="I407" s="3">
        <v>0</v>
      </c>
      <c r="J407">
        <v>2</v>
      </c>
      <c r="K407">
        <v>1</v>
      </c>
      <c r="L407">
        <v>1</v>
      </c>
      <c r="M407" s="3">
        <v>112239.03</v>
      </c>
      <c r="N407">
        <v>0</v>
      </c>
    </row>
    <row r="408" spans="1:14" hidden="1" x14ac:dyDescent="0.3">
      <c r="A408">
        <v>406</v>
      </c>
      <c r="B408">
        <v>15692761</v>
      </c>
      <c r="C408" t="s">
        <v>364</v>
      </c>
      <c r="D408" t="s">
        <v>2954</v>
      </c>
      <c r="E408" t="s">
        <v>19</v>
      </c>
      <c r="F408">
        <v>36</v>
      </c>
      <c r="G408">
        <v>9</v>
      </c>
      <c r="H408" t="s">
        <v>2950</v>
      </c>
      <c r="I408" s="3">
        <v>0</v>
      </c>
      <c r="J408">
        <v>1</v>
      </c>
      <c r="K408">
        <v>1</v>
      </c>
      <c r="L408">
        <v>0</v>
      </c>
      <c r="M408" s="3">
        <v>45909.87</v>
      </c>
      <c r="N408">
        <v>0</v>
      </c>
    </row>
    <row r="409" spans="1:14" hidden="1" x14ac:dyDescent="0.3">
      <c r="A409">
        <v>407</v>
      </c>
      <c r="B409">
        <v>15578045</v>
      </c>
      <c r="C409" t="s">
        <v>17</v>
      </c>
      <c r="D409" t="s">
        <v>2956</v>
      </c>
      <c r="E409" t="s">
        <v>13</v>
      </c>
      <c r="F409">
        <v>49</v>
      </c>
      <c r="G409">
        <v>9</v>
      </c>
      <c r="H409" t="s">
        <v>2950</v>
      </c>
      <c r="I409" s="3">
        <v>141434.04</v>
      </c>
      <c r="J409">
        <v>1</v>
      </c>
      <c r="K409">
        <v>0</v>
      </c>
      <c r="L409">
        <v>0</v>
      </c>
      <c r="M409" s="3">
        <v>173779.25</v>
      </c>
      <c r="N409">
        <v>1</v>
      </c>
    </row>
    <row r="410" spans="1:14" hidden="1" x14ac:dyDescent="0.3">
      <c r="A410">
        <v>408</v>
      </c>
      <c r="B410">
        <v>15745354</v>
      </c>
      <c r="C410" t="s">
        <v>365</v>
      </c>
      <c r="D410" t="s">
        <v>2955</v>
      </c>
      <c r="E410" t="s">
        <v>13</v>
      </c>
      <c r="F410">
        <v>37</v>
      </c>
      <c r="G410">
        <v>4</v>
      </c>
      <c r="H410" t="s">
        <v>2951</v>
      </c>
      <c r="I410" s="3">
        <v>0</v>
      </c>
      <c r="J410">
        <v>2</v>
      </c>
      <c r="K410">
        <v>1</v>
      </c>
      <c r="L410">
        <v>0</v>
      </c>
      <c r="M410" s="3">
        <v>125696.26</v>
      </c>
      <c r="N410">
        <v>0</v>
      </c>
    </row>
    <row r="411" spans="1:14" hidden="1" x14ac:dyDescent="0.3">
      <c r="A411">
        <v>409</v>
      </c>
      <c r="B411">
        <v>15701376</v>
      </c>
      <c r="C411" t="s">
        <v>270</v>
      </c>
      <c r="D411" t="s">
        <v>2954</v>
      </c>
      <c r="E411" t="s">
        <v>19</v>
      </c>
      <c r="F411">
        <v>37</v>
      </c>
      <c r="G411">
        <v>10</v>
      </c>
      <c r="H411" t="s">
        <v>2950</v>
      </c>
      <c r="I411" s="3">
        <v>152958.29</v>
      </c>
      <c r="J411">
        <v>2</v>
      </c>
      <c r="K411">
        <v>1</v>
      </c>
      <c r="L411">
        <v>1</v>
      </c>
      <c r="M411" s="3">
        <v>159585.60999999999</v>
      </c>
      <c r="N411">
        <v>0</v>
      </c>
    </row>
    <row r="412" spans="1:14" hidden="1" x14ac:dyDescent="0.3">
      <c r="A412">
        <v>410</v>
      </c>
      <c r="B412">
        <v>15691625</v>
      </c>
      <c r="C412" t="s">
        <v>125</v>
      </c>
      <c r="D412" t="s">
        <v>2956</v>
      </c>
      <c r="E412" t="s">
        <v>13</v>
      </c>
      <c r="F412">
        <v>41</v>
      </c>
      <c r="G412">
        <v>3</v>
      </c>
      <c r="H412" t="s">
        <v>2951</v>
      </c>
      <c r="I412" s="3">
        <v>138306.34</v>
      </c>
      <c r="J412">
        <v>1</v>
      </c>
      <c r="K412">
        <v>1</v>
      </c>
      <c r="L412">
        <v>0</v>
      </c>
      <c r="M412" s="3">
        <v>106761.47</v>
      </c>
      <c r="N412">
        <v>0</v>
      </c>
    </row>
    <row r="413" spans="1:14" hidden="1" x14ac:dyDescent="0.3">
      <c r="A413">
        <v>411</v>
      </c>
      <c r="B413">
        <v>15566594</v>
      </c>
      <c r="C413" t="s">
        <v>366</v>
      </c>
      <c r="D413" t="s">
        <v>2955</v>
      </c>
      <c r="E413" t="s">
        <v>19</v>
      </c>
      <c r="F413">
        <v>23</v>
      </c>
      <c r="G413">
        <v>10</v>
      </c>
      <c r="H413" t="s">
        <v>2950</v>
      </c>
      <c r="I413" s="3">
        <v>0</v>
      </c>
      <c r="J413">
        <v>2</v>
      </c>
      <c r="K413">
        <v>0</v>
      </c>
      <c r="L413">
        <v>0</v>
      </c>
      <c r="M413" s="3">
        <v>129590.18</v>
      </c>
      <c r="N413">
        <v>0</v>
      </c>
    </row>
    <row r="414" spans="1:14" hidden="1" x14ac:dyDescent="0.3">
      <c r="A414">
        <v>412</v>
      </c>
      <c r="B414">
        <v>15760431</v>
      </c>
      <c r="C414" t="s">
        <v>367</v>
      </c>
      <c r="D414" t="s">
        <v>2954</v>
      </c>
      <c r="E414" t="s">
        <v>19</v>
      </c>
      <c r="F414">
        <v>38</v>
      </c>
      <c r="G414">
        <v>1</v>
      </c>
      <c r="H414" t="s">
        <v>2949</v>
      </c>
      <c r="I414" s="3">
        <v>0</v>
      </c>
      <c r="J414">
        <v>2</v>
      </c>
      <c r="K414">
        <v>1</v>
      </c>
      <c r="L414">
        <v>1</v>
      </c>
      <c r="M414" s="3">
        <v>80006.649999999994</v>
      </c>
      <c r="N414">
        <v>0</v>
      </c>
    </row>
    <row r="415" spans="1:14" hidden="1" x14ac:dyDescent="0.3">
      <c r="A415">
        <v>413</v>
      </c>
      <c r="B415">
        <v>15686302</v>
      </c>
      <c r="C415" t="s">
        <v>368</v>
      </c>
      <c r="D415" t="s">
        <v>2953</v>
      </c>
      <c r="E415" t="s">
        <v>13</v>
      </c>
      <c r="F415">
        <v>31</v>
      </c>
      <c r="G415">
        <v>3</v>
      </c>
      <c r="H415" t="s">
        <v>2951</v>
      </c>
      <c r="I415" s="3">
        <v>124328.84</v>
      </c>
      <c r="J415">
        <v>1</v>
      </c>
      <c r="K415">
        <v>1</v>
      </c>
      <c r="L415">
        <v>1</v>
      </c>
      <c r="M415" s="3">
        <v>140451.51999999999</v>
      </c>
      <c r="N415">
        <v>0</v>
      </c>
    </row>
    <row r="416" spans="1:14" hidden="1" x14ac:dyDescent="0.3">
      <c r="A416">
        <v>414</v>
      </c>
      <c r="B416">
        <v>15801559</v>
      </c>
      <c r="C416" t="s">
        <v>369</v>
      </c>
      <c r="D416" t="s">
        <v>2955</v>
      </c>
      <c r="E416" t="s">
        <v>13</v>
      </c>
      <c r="F416">
        <v>41</v>
      </c>
      <c r="G416">
        <v>9</v>
      </c>
      <c r="H416" t="s">
        <v>2950</v>
      </c>
      <c r="I416" s="3">
        <v>181461.48</v>
      </c>
      <c r="J416">
        <v>3</v>
      </c>
      <c r="K416">
        <v>1</v>
      </c>
      <c r="L416">
        <v>1</v>
      </c>
      <c r="M416" s="3">
        <v>187929.43</v>
      </c>
      <c r="N416">
        <v>1</v>
      </c>
    </row>
    <row r="417" spans="1:14" hidden="1" x14ac:dyDescent="0.3">
      <c r="A417">
        <v>415</v>
      </c>
      <c r="B417">
        <v>15810432</v>
      </c>
      <c r="C417" t="s">
        <v>370</v>
      </c>
      <c r="D417" t="s">
        <v>2953</v>
      </c>
      <c r="E417" t="s">
        <v>19</v>
      </c>
      <c r="F417">
        <v>35</v>
      </c>
      <c r="G417">
        <v>8</v>
      </c>
      <c r="H417" t="s">
        <v>2950</v>
      </c>
      <c r="I417" s="3">
        <v>0</v>
      </c>
      <c r="J417">
        <v>2</v>
      </c>
      <c r="K417">
        <v>1</v>
      </c>
      <c r="L417">
        <v>0</v>
      </c>
      <c r="M417" s="3">
        <v>167155.35999999999</v>
      </c>
      <c r="N417">
        <v>0</v>
      </c>
    </row>
    <row r="418" spans="1:14" hidden="1" x14ac:dyDescent="0.3">
      <c r="A418">
        <v>416</v>
      </c>
      <c r="B418">
        <v>15809616</v>
      </c>
      <c r="C418" t="s">
        <v>371</v>
      </c>
      <c r="D418" t="s">
        <v>2954</v>
      </c>
      <c r="E418" t="s">
        <v>19</v>
      </c>
      <c r="F418">
        <v>26</v>
      </c>
      <c r="G418">
        <v>8</v>
      </c>
      <c r="H418" t="s">
        <v>2950</v>
      </c>
      <c r="I418" s="3">
        <v>0</v>
      </c>
      <c r="J418">
        <v>2</v>
      </c>
      <c r="K418">
        <v>0</v>
      </c>
      <c r="L418">
        <v>0</v>
      </c>
      <c r="M418" s="3">
        <v>191420.71</v>
      </c>
      <c r="N418">
        <v>0</v>
      </c>
    </row>
    <row r="419" spans="1:14" hidden="1" x14ac:dyDescent="0.3">
      <c r="A419">
        <v>417</v>
      </c>
      <c r="B419">
        <v>15720559</v>
      </c>
      <c r="C419" t="s">
        <v>372</v>
      </c>
      <c r="D419" t="s">
        <v>2955</v>
      </c>
      <c r="E419" t="s">
        <v>13</v>
      </c>
      <c r="F419">
        <v>61</v>
      </c>
      <c r="G419">
        <v>5</v>
      </c>
      <c r="H419" t="s">
        <v>2951</v>
      </c>
      <c r="I419" s="3">
        <v>110368.03</v>
      </c>
      <c r="J419">
        <v>1</v>
      </c>
      <c r="K419">
        <v>0</v>
      </c>
      <c r="L419">
        <v>0</v>
      </c>
      <c r="M419" s="3">
        <v>11384.45</v>
      </c>
      <c r="N419">
        <v>1</v>
      </c>
    </row>
    <row r="420" spans="1:14" hidden="1" x14ac:dyDescent="0.3">
      <c r="A420">
        <v>418</v>
      </c>
      <c r="B420">
        <v>15695632</v>
      </c>
      <c r="C420" t="s">
        <v>35</v>
      </c>
      <c r="D420" t="s">
        <v>2953</v>
      </c>
      <c r="E420" t="s">
        <v>13</v>
      </c>
      <c r="F420">
        <v>39</v>
      </c>
      <c r="G420">
        <v>9</v>
      </c>
      <c r="H420" t="s">
        <v>2950</v>
      </c>
      <c r="I420" s="3">
        <v>89588.35</v>
      </c>
      <c r="J420">
        <v>1</v>
      </c>
      <c r="K420">
        <v>1</v>
      </c>
      <c r="L420">
        <v>1</v>
      </c>
      <c r="M420" s="3">
        <v>94898.1</v>
      </c>
      <c r="N420">
        <v>0</v>
      </c>
    </row>
    <row r="421" spans="1:14" hidden="1" x14ac:dyDescent="0.3">
      <c r="A421">
        <v>419</v>
      </c>
      <c r="B421">
        <v>15659843</v>
      </c>
      <c r="C421" t="s">
        <v>143</v>
      </c>
      <c r="D421" t="s">
        <v>2946</v>
      </c>
      <c r="E421" t="s">
        <v>13</v>
      </c>
      <c r="F421">
        <v>46</v>
      </c>
      <c r="G421">
        <v>6</v>
      </c>
      <c r="H421" t="s">
        <v>2950</v>
      </c>
      <c r="I421" s="3">
        <v>0</v>
      </c>
      <c r="J421">
        <v>2</v>
      </c>
      <c r="K421">
        <v>0</v>
      </c>
      <c r="L421">
        <v>0</v>
      </c>
      <c r="M421" s="3">
        <v>106781.59</v>
      </c>
      <c r="N421">
        <v>0</v>
      </c>
    </row>
    <row r="422" spans="1:14" hidden="1" x14ac:dyDescent="0.3">
      <c r="A422">
        <v>420</v>
      </c>
      <c r="B422">
        <v>15615624</v>
      </c>
      <c r="C422" t="s">
        <v>373</v>
      </c>
      <c r="D422" t="s">
        <v>2955</v>
      </c>
      <c r="E422" t="s">
        <v>13</v>
      </c>
      <c r="F422">
        <v>28</v>
      </c>
      <c r="G422">
        <v>6</v>
      </c>
      <c r="H422" t="s">
        <v>2950</v>
      </c>
      <c r="I422" s="3">
        <v>0</v>
      </c>
      <c r="J422">
        <v>2</v>
      </c>
      <c r="K422">
        <v>0</v>
      </c>
      <c r="L422">
        <v>0</v>
      </c>
      <c r="M422" s="3">
        <v>159508.51999999999</v>
      </c>
      <c r="N422">
        <v>0</v>
      </c>
    </row>
    <row r="423" spans="1:14" hidden="1" x14ac:dyDescent="0.3">
      <c r="A423">
        <v>421</v>
      </c>
      <c r="B423">
        <v>15810418</v>
      </c>
      <c r="C423" t="s">
        <v>120</v>
      </c>
      <c r="D423" t="s">
        <v>2946</v>
      </c>
      <c r="E423" t="s">
        <v>13</v>
      </c>
      <c r="F423">
        <v>60</v>
      </c>
      <c r="G423">
        <v>3</v>
      </c>
      <c r="H423" t="s">
        <v>2951</v>
      </c>
      <c r="I423" s="3">
        <v>115924.89</v>
      </c>
      <c r="J423">
        <v>1</v>
      </c>
      <c r="K423">
        <v>1</v>
      </c>
      <c r="L423">
        <v>0</v>
      </c>
      <c r="M423" s="3">
        <v>93524.19</v>
      </c>
      <c r="N423">
        <v>1</v>
      </c>
    </row>
    <row r="424" spans="1:14" hidden="1" x14ac:dyDescent="0.3">
      <c r="A424">
        <v>422</v>
      </c>
      <c r="B424">
        <v>15716186</v>
      </c>
      <c r="C424" t="s">
        <v>374</v>
      </c>
      <c r="D424" t="s">
        <v>2954</v>
      </c>
      <c r="E424" t="s">
        <v>13</v>
      </c>
      <c r="F424">
        <v>38</v>
      </c>
      <c r="G424">
        <v>2</v>
      </c>
      <c r="H424" t="s">
        <v>2949</v>
      </c>
      <c r="I424" s="3">
        <v>0</v>
      </c>
      <c r="J424">
        <v>2</v>
      </c>
      <c r="K424">
        <v>1</v>
      </c>
      <c r="L424">
        <v>0</v>
      </c>
      <c r="M424" s="3">
        <v>87168.46</v>
      </c>
      <c r="N424">
        <v>0</v>
      </c>
    </row>
    <row r="425" spans="1:14" hidden="1" x14ac:dyDescent="0.3">
      <c r="A425">
        <v>423</v>
      </c>
      <c r="B425">
        <v>15674551</v>
      </c>
      <c r="C425" t="s">
        <v>375</v>
      </c>
      <c r="D425" t="s">
        <v>2954</v>
      </c>
      <c r="E425" t="s">
        <v>19</v>
      </c>
      <c r="F425">
        <v>40</v>
      </c>
      <c r="G425">
        <v>7</v>
      </c>
      <c r="H425" t="s">
        <v>2950</v>
      </c>
      <c r="I425" s="3">
        <v>111756.5</v>
      </c>
      <c r="J425">
        <v>1</v>
      </c>
      <c r="K425">
        <v>1</v>
      </c>
      <c r="L425">
        <v>0</v>
      </c>
      <c r="M425" s="3">
        <v>8128.32</v>
      </c>
      <c r="N425">
        <v>1</v>
      </c>
    </row>
    <row r="426" spans="1:14" hidden="1" x14ac:dyDescent="0.3">
      <c r="A426">
        <v>424</v>
      </c>
      <c r="B426">
        <v>15622834</v>
      </c>
      <c r="C426" t="s">
        <v>219</v>
      </c>
      <c r="D426" t="s">
        <v>2955</v>
      </c>
      <c r="E426" t="s">
        <v>13</v>
      </c>
      <c r="F426">
        <v>35</v>
      </c>
      <c r="G426">
        <v>4</v>
      </c>
      <c r="H426" t="s">
        <v>2951</v>
      </c>
      <c r="I426" s="3">
        <v>0</v>
      </c>
      <c r="J426">
        <v>1</v>
      </c>
      <c r="K426">
        <v>1</v>
      </c>
      <c r="L426">
        <v>0</v>
      </c>
      <c r="M426" s="3">
        <v>125518.32</v>
      </c>
      <c r="N426">
        <v>0</v>
      </c>
    </row>
    <row r="427" spans="1:14" hidden="1" x14ac:dyDescent="0.3">
      <c r="A427">
        <v>425</v>
      </c>
      <c r="B427">
        <v>15566111</v>
      </c>
      <c r="C427" t="s">
        <v>376</v>
      </c>
      <c r="D427" t="s">
        <v>2954</v>
      </c>
      <c r="E427" t="s">
        <v>19</v>
      </c>
      <c r="F427">
        <v>39</v>
      </c>
      <c r="G427">
        <v>9</v>
      </c>
      <c r="H427" t="s">
        <v>2950</v>
      </c>
      <c r="I427" s="3">
        <v>0</v>
      </c>
      <c r="J427">
        <v>1</v>
      </c>
      <c r="K427">
        <v>1</v>
      </c>
      <c r="L427">
        <v>0</v>
      </c>
      <c r="M427" s="3">
        <v>48963.59</v>
      </c>
      <c r="N427">
        <v>0</v>
      </c>
    </row>
    <row r="428" spans="1:14" hidden="1" x14ac:dyDescent="0.3">
      <c r="A428">
        <v>426</v>
      </c>
      <c r="B428">
        <v>15784597</v>
      </c>
      <c r="C428" t="s">
        <v>377</v>
      </c>
      <c r="D428" t="s">
        <v>2953</v>
      </c>
      <c r="E428" t="s">
        <v>19</v>
      </c>
      <c r="F428">
        <v>26</v>
      </c>
      <c r="G428">
        <v>9</v>
      </c>
      <c r="H428" t="s">
        <v>2950</v>
      </c>
      <c r="I428" s="3">
        <v>162923.85</v>
      </c>
      <c r="J428">
        <v>1</v>
      </c>
      <c r="K428">
        <v>1</v>
      </c>
      <c r="L428">
        <v>0</v>
      </c>
      <c r="M428" s="3">
        <v>98368.24</v>
      </c>
      <c r="N428">
        <v>0</v>
      </c>
    </row>
    <row r="429" spans="1:14" hidden="1" x14ac:dyDescent="0.3">
      <c r="A429">
        <v>427</v>
      </c>
      <c r="B429">
        <v>15652883</v>
      </c>
      <c r="C429" t="s">
        <v>378</v>
      </c>
      <c r="D429" t="s">
        <v>2946</v>
      </c>
      <c r="E429" t="s">
        <v>19</v>
      </c>
      <c r="F429">
        <v>39</v>
      </c>
      <c r="G429">
        <v>10</v>
      </c>
      <c r="H429" t="s">
        <v>2950</v>
      </c>
      <c r="I429" s="3">
        <v>124576.65</v>
      </c>
      <c r="J429">
        <v>2</v>
      </c>
      <c r="K429">
        <v>1</v>
      </c>
      <c r="L429">
        <v>0</v>
      </c>
      <c r="M429" s="3">
        <v>148584.60999999999</v>
      </c>
      <c r="N429">
        <v>0</v>
      </c>
    </row>
    <row r="430" spans="1:14" hidden="1" x14ac:dyDescent="0.3">
      <c r="A430">
        <v>428</v>
      </c>
      <c r="B430">
        <v>15806964</v>
      </c>
      <c r="C430" t="s">
        <v>379</v>
      </c>
      <c r="D430" t="s">
        <v>2955</v>
      </c>
      <c r="E430" t="s">
        <v>19</v>
      </c>
      <c r="F430">
        <v>45</v>
      </c>
      <c r="G430">
        <v>0</v>
      </c>
      <c r="H430" t="s">
        <v>2949</v>
      </c>
      <c r="I430" s="3">
        <v>80793.58</v>
      </c>
      <c r="J430">
        <v>1</v>
      </c>
      <c r="K430">
        <v>1</v>
      </c>
      <c r="L430">
        <v>1</v>
      </c>
      <c r="M430" s="3">
        <v>27474.81</v>
      </c>
      <c r="N430">
        <v>0</v>
      </c>
    </row>
    <row r="431" spans="1:14" hidden="1" x14ac:dyDescent="0.3">
      <c r="A431">
        <v>429</v>
      </c>
      <c r="B431">
        <v>15576313</v>
      </c>
      <c r="C431" t="s">
        <v>166</v>
      </c>
      <c r="D431" t="s">
        <v>2946</v>
      </c>
      <c r="E431" t="s">
        <v>13</v>
      </c>
      <c r="F431">
        <v>40</v>
      </c>
      <c r="G431">
        <v>9</v>
      </c>
      <c r="H431" t="s">
        <v>2950</v>
      </c>
      <c r="I431" s="3">
        <v>71340.09</v>
      </c>
      <c r="J431">
        <v>1</v>
      </c>
      <c r="K431">
        <v>1</v>
      </c>
      <c r="L431">
        <v>0</v>
      </c>
      <c r="M431" s="3">
        <v>76192.210000000006</v>
      </c>
      <c r="N431">
        <v>0</v>
      </c>
    </row>
    <row r="432" spans="1:14" hidden="1" x14ac:dyDescent="0.3">
      <c r="A432">
        <v>430</v>
      </c>
      <c r="B432">
        <v>15806467</v>
      </c>
      <c r="C432" t="s">
        <v>263</v>
      </c>
      <c r="D432" t="s">
        <v>2953</v>
      </c>
      <c r="E432" t="s">
        <v>19</v>
      </c>
      <c r="F432">
        <v>40</v>
      </c>
      <c r="G432">
        <v>1</v>
      </c>
      <c r="H432" t="s">
        <v>2949</v>
      </c>
      <c r="I432" s="3">
        <v>99282.63</v>
      </c>
      <c r="J432">
        <v>1</v>
      </c>
      <c r="K432">
        <v>0</v>
      </c>
      <c r="L432">
        <v>0</v>
      </c>
      <c r="M432" s="3">
        <v>134600.94</v>
      </c>
      <c r="N432">
        <v>1</v>
      </c>
    </row>
    <row r="433" spans="1:14" hidden="1" x14ac:dyDescent="0.3">
      <c r="A433">
        <v>431</v>
      </c>
      <c r="B433">
        <v>15597602</v>
      </c>
      <c r="C433" t="s">
        <v>380</v>
      </c>
      <c r="D433" t="s">
        <v>2953</v>
      </c>
      <c r="E433" t="s">
        <v>19</v>
      </c>
      <c r="F433">
        <v>57</v>
      </c>
      <c r="G433">
        <v>3</v>
      </c>
      <c r="H433" t="s">
        <v>2951</v>
      </c>
      <c r="I433" s="3">
        <v>137946.39000000001</v>
      </c>
      <c r="J433">
        <v>1</v>
      </c>
      <c r="K433">
        <v>1</v>
      </c>
      <c r="L433">
        <v>1</v>
      </c>
      <c r="M433" s="3">
        <v>72467.990000000005</v>
      </c>
      <c r="N433">
        <v>1</v>
      </c>
    </row>
    <row r="434" spans="1:14" hidden="1" x14ac:dyDescent="0.3">
      <c r="A434">
        <v>432</v>
      </c>
      <c r="B434">
        <v>15743040</v>
      </c>
      <c r="C434" t="s">
        <v>381</v>
      </c>
      <c r="D434" t="s">
        <v>2956</v>
      </c>
      <c r="E434" t="s">
        <v>19</v>
      </c>
      <c r="F434">
        <v>41</v>
      </c>
      <c r="G434">
        <v>2</v>
      </c>
      <c r="H434" t="s">
        <v>2949</v>
      </c>
      <c r="I434" s="3">
        <v>127892.57</v>
      </c>
      <c r="J434">
        <v>2</v>
      </c>
      <c r="K434">
        <v>0</v>
      </c>
      <c r="L434">
        <v>1</v>
      </c>
      <c r="M434" s="3">
        <v>199645.45</v>
      </c>
      <c r="N434">
        <v>0</v>
      </c>
    </row>
    <row r="435" spans="1:14" hidden="1" x14ac:dyDescent="0.3">
      <c r="A435">
        <v>433</v>
      </c>
      <c r="B435">
        <v>15705521</v>
      </c>
      <c r="C435" t="s">
        <v>382</v>
      </c>
      <c r="D435" t="s">
        <v>2954</v>
      </c>
      <c r="E435" t="s">
        <v>13</v>
      </c>
      <c r="F435">
        <v>33</v>
      </c>
      <c r="G435">
        <v>0</v>
      </c>
      <c r="H435" t="s">
        <v>2949</v>
      </c>
      <c r="I435" s="3">
        <v>101084.36</v>
      </c>
      <c r="J435">
        <v>1</v>
      </c>
      <c r="K435">
        <v>1</v>
      </c>
      <c r="L435">
        <v>0</v>
      </c>
      <c r="M435" s="3">
        <v>42749.85</v>
      </c>
      <c r="N435">
        <v>0</v>
      </c>
    </row>
    <row r="436" spans="1:14" hidden="1" x14ac:dyDescent="0.3">
      <c r="A436">
        <v>434</v>
      </c>
      <c r="B436">
        <v>15595039</v>
      </c>
      <c r="C436" t="s">
        <v>383</v>
      </c>
      <c r="D436" t="s">
        <v>2955</v>
      </c>
      <c r="E436" t="s">
        <v>13</v>
      </c>
      <c r="F436">
        <v>37</v>
      </c>
      <c r="G436">
        <v>8</v>
      </c>
      <c r="H436" t="s">
        <v>2950</v>
      </c>
      <c r="I436" s="3">
        <v>114754.08</v>
      </c>
      <c r="J436">
        <v>1</v>
      </c>
      <c r="K436">
        <v>1</v>
      </c>
      <c r="L436">
        <v>0</v>
      </c>
      <c r="M436" s="3">
        <v>136050.44</v>
      </c>
      <c r="N436">
        <v>1</v>
      </c>
    </row>
    <row r="437" spans="1:14" hidden="1" x14ac:dyDescent="0.3">
      <c r="A437">
        <v>435</v>
      </c>
      <c r="B437">
        <v>15799384</v>
      </c>
      <c r="C437" t="s">
        <v>384</v>
      </c>
      <c r="D437" t="s">
        <v>2955</v>
      </c>
      <c r="E437" t="s">
        <v>19</v>
      </c>
      <c r="F437">
        <v>33</v>
      </c>
      <c r="G437">
        <v>8</v>
      </c>
      <c r="H437" t="s">
        <v>2950</v>
      </c>
      <c r="I437" s="3">
        <v>0</v>
      </c>
      <c r="J437">
        <v>1</v>
      </c>
      <c r="K437">
        <v>0</v>
      </c>
      <c r="L437">
        <v>0</v>
      </c>
      <c r="M437" s="3">
        <v>73564.44</v>
      </c>
      <c r="N437">
        <v>0</v>
      </c>
    </row>
    <row r="438" spans="1:14" hidden="1" x14ac:dyDescent="0.3">
      <c r="A438">
        <v>436</v>
      </c>
      <c r="B438">
        <v>15581197</v>
      </c>
      <c r="C438" t="s">
        <v>328</v>
      </c>
      <c r="D438" t="s">
        <v>2953</v>
      </c>
      <c r="E438" t="s">
        <v>13</v>
      </c>
      <c r="F438">
        <v>51</v>
      </c>
      <c r="G438">
        <v>3</v>
      </c>
      <c r="H438" t="s">
        <v>2951</v>
      </c>
      <c r="I438" s="3">
        <v>99286.98</v>
      </c>
      <c r="J438">
        <v>1</v>
      </c>
      <c r="K438">
        <v>0</v>
      </c>
      <c r="L438">
        <v>1</v>
      </c>
      <c r="M438" s="3">
        <v>85578.63</v>
      </c>
      <c r="N438">
        <v>0</v>
      </c>
    </row>
    <row r="439" spans="1:14" hidden="1" x14ac:dyDescent="0.3">
      <c r="A439">
        <v>437</v>
      </c>
      <c r="B439">
        <v>15693737</v>
      </c>
      <c r="C439" t="s">
        <v>385</v>
      </c>
      <c r="D439" t="s">
        <v>2953</v>
      </c>
      <c r="E439" t="s">
        <v>13</v>
      </c>
      <c r="F439">
        <v>30</v>
      </c>
      <c r="G439">
        <v>4</v>
      </c>
      <c r="H439" t="s">
        <v>2951</v>
      </c>
      <c r="I439" s="3">
        <v>79871.02</v>
      </c>
      <c r="J439">
        <v>2</v>
      </c>
      <c r="K439">
        <v>1</v>
      </c>
      <c r="L439">
        <v>0</v>
      </c>
      <c r="M439" s="3">
        <v>129826.89</v>
      </c>
      <c r="N439">
        <v>0</v>
      </c>
    </row>
    <row r="440" spans="1:14" x14ac:dyDescent="0.3">
      <c r="A440">
        <v>438</v>
      </c>
      <c r="B440">
        <v>15624623</v>
      </c>
      <c r="C440" t="s">
        <v>386</v>
      </c>
      <c r="D440" t="s">
        <v>2946</v>
      </c>
      <c r="E440" t="s">
        <v>19</v>
      </c>
      <c r="F440">
        <v>35</v>
      </c>
      <c r="G440">
        <v>10</v>
      </c>
      <c r="H440" t="s">
        <v>2950</v>
      </c>
      <c r="I440" s="3">
        <v>104088.59</v>
      </c>
      <c r="J440">
        <v>2</v>
      </c>
      <c r="K440">
        <v>0</v>
      </c>
      <c r="L440">
        <v>0</v>
      </c>
      <c r="M440" s="3">
        <v>119666</v>
      </c>
      <c r="N440">
        <v>0</v>
      </c>
    </row>
    <row r="441" spans="1:14" hidden="1" x14ac:dyDescent="0.3">
      <c r="A441">
        <v>439</v>
      </c>
      <c r="B441">
        <v>15783501</v>
      </c>
      <c r="C441" t="s">
        <v>387</v>
      </c>
      <c r="D441" t="s">
        <v>2954</v>
      </c>
      <c r="E441" t="s">
        <v>13</v>
      </c>
      <c r="F441">
        <v>38</v>
      </c>
      <c r="G441">
        <v>2</v>
      </c>
      <c r="H441" t="s">
        <v>2949</v>
      </c>
      <c r="I441" s="3">
        <v>168190.33</v>
      </c>
      <c r="J441">
        <v>2</v>
      </c>
      <c r="K441">
        <v>1</v>
      </c>
      <c r="L441">
        <v>0</v>
      </c>
      <c r="M441" s="3">
        <v>68052.08</v>
      </c>
      <c r="N441">
        <v>0</v>
      </c>
    </row>
    <row r="442" spans="1:14" hidden="1" x14ac:dyDescent="0.3">
      <c r="A442">
        <v>440</v>
      </c>
      <c r="B442">
        <v>15690134</v>
      </c>
      <c r="C442" t="s">
        <v>245</v>
      </c>
      <c r="D442" t="s">
        <v>2955</v>
      </c>
      <c r="E442" t="s">
        <v>13</v>
      </c>
      <c r="F442">
        <v>42</v>
      </c>
      <c r="G442">
        <v>3</v>
      </c>
      <c r="H442" t="s">
        <v>2951</v>
      </c>
      <c r="I442" s="3">
        <v>85679.25</v>
      </c>
      <c r="J442">
        <v>1</v>
      </c>
      <c r="K442">
        <v>1</v>
      </c>
      <c r="L442">
        <v>1</v>
      </c>
      <c r="M442" s="3">
        <v>164104.74</v>
      </c>
      <c r="N442">
        <v>0</v>
      </c>
    </row>
    <row r="443" spans="1:14" hidden="1" x14ac:dyDescent="0.3">
      <c r="A443">
        <v>441</v>
      </c>
      <c r="B443">
        <v>15782735</v>
      </c>
      <c r="C443" t="s">
        <v>388</v>
      </c>
      <c r="D443" t="s">
        <v>2956</v>
      </c>
      <c r="E443" t="s">
        <v>13</v>
      </c>
      <c r="F443">
        <v>35</v>
      </c>
      <c r="G443">
        <v>3</v>
      </c>
      <c r="H443" t="s">
        <v>2951</v>
      </c>
      <c r="I443" s="3">
        <v>0</v>
      </c>
      <c r="J443">
        <v>1</v>
      </c>
      <c r="K443">
        <v>0</v>
      </c>
      <c r="L443">
        <v>0</v>
      </c>
      <c r="M443" s="3">
        <v>80190.36</v>
      </c>
      <c r="N443">
        <v>0</v>
      </c>
    </row>
    <row r="444" spans="1:14" hidden="1" x14ac:dyDescent="0.3">
      <c r="A444">
        <v>442</v>
      </c>
      <c r="B444">
        <v>15611088</v>
      </c>
      <c r="C444" t="s">
        <v>389</v>
      </c>
      <c r="D444" t="s">
        <v>2946</v>
      </c>
      <c r="E444" t="s">
        <v>13</v>
      </c>
      <c r="F444">
        <v>31</v>
      </c>
      <c r="G444">
        <v>9</v>
      </c>
      <c r="H444" t="s">
        <v>2950</v>
      </c>
      <c r="I444" s="3">
        <v>0</v>
      </c>
      <c r="J444">
        <v>2</v>
      </c>
      <c r="K444">
        <v>1</v>
      </c>
      <c r="L444">
        <v>0</v>
      </c>
      <c r="M444" s="3">
        <v>84126.75</v>
      </c>
      <c r="N444">
        <v>0</v>
      </c>
    </row>
    <row r="445" spans="1:14" hidden="1" x14ac:dyDescent="0.3">
      <c r="A445">
        <v>443</v>
      </c>
      <c r="B445">
        <v>15672145</v>
      </c>
      <c r="C445" t="s">
        <v>390</v>
      </c>
      <c r="D445" t="s">
        <v>2956</v>
      </c>
      <c r="E445" t="s">
        <v>13</v>
      </c>
      <c r="F445">
        <v>34</v>
      </c>
      <c r="G445">
        <v>7</v>
      </c>
      <c r="H445" t="s">
        <v>2950</v>
      </c>
      <c r="I445" s="3">
        <v>121551.58</v>
      </c>
      <c r="J445">
        <v>2</v>
      </c>
      <c r="K445">
        <v>1</v>
      </c>
      <c r="L445">
        <v>1</v>
      </c>
      <c r="M445" s="3">
        <v>70179</v>
      </c>
      <c r="N445">
        <v>0</v>
      </c>
    </row>
    <row r="446" spans="1:14" hidden="1" x14ac:dyDescent="0.3">
      <c r="A446">
        <v>444</v>
      </c>
      <c r="B446">
        <v>15732628</v>
      </c>
      <c r="C446" t="s">
        <v>391</v>
      </c>
      <c r="D446" t="s">
        <v>2946</v>
      </c>
      <c r="E446" t="s">
        <v>19</v>
      </c>
      <c r="F446">
        <v>46</v>
      </c>
      <c r="G446">
        <v>2</v>
      </c>
      <c r="H446" t="s">
        <v>2949</v>
      </c>
      <c r="I446" s="3">
        <v>122220.19</v>
      </c>
      <c r="J446">
        <v>1</v>
      </c>
      <c r="K446">
        <v>1</v>
      </c>
      <c r="L446">
        <v>1</v>
      </c>
      <c r="M446" s="3">
        <v>118024.1</v>
      </c>
      <c r="N446">
        <v>0</v>
      </c>
    </row>
    <row r="447" spans="1:14" hidden="1" x14ac:dyDescent="0.3">
      <c r="A447">
        <v>445</v>
      </c>
      <c r="B447">
        <v>15787470</v>
      </c>
      <c r="C447" t="s">
        <v>392</v>
      </c>
      <c r="D447" t="s">
        <v>2956</v>
      </c>
      <c r="E447" t="s">
        <v>19</v>
      </c>
      <c r="F447">
        <v>47</v>
      </c>
      <c r="G447">
        <v>3</v>
      </c>
      <c r="H447" t="s">
        <v>2951</v>
      </c>
      <c r="I447" s="3">
        <v>116528.15</v>
      </c>
      <c r="J447">
        <v>1</v>
      </c>
      <c r="K447">
        <v>0</v>
      </c>
      <c r="L447">
        <v>0</v>
      </c>
      <c r="M447" s="3">
        <v>145704.19</v>
      </c>
      <c r="N447">
        <v>1</v>
      </c>
    </row>
    <row r="448" spans="1:14" hidden="1" x14ac:dyDescent="0.3">
      <c r="A448">
        <v>446</v>
      </c>
      <c r="B448">
        <v>15803406</v>
      </c>
      <c r="C448" t="s">
        <v>393</v>
      </c>
      <c r="D448" t="s">
        <v>2954</v>
      </c>
      <c r="E448" t="s">
        <v>13</v>
      </c>
      <c r="F448">
        <v>26</v>
      </c>
      <c r="G448">
        <v>1</v>
      </c>
      <c r="H448" t="s">
        <v>2949</v>
      </c>
      <c r="I448" s="3">
        <v>77780.289999999994</v>
      </c>
      <c r="J448">
        <v>1</v>
      </c>
      <c r="K448">
        <v>0</v>
      </c>
      <c r="L448">
        <v>1</v>
      </c>
      <c r="M448" s="3">
        <v>183049.41</v>
      </c>
      <c r="N448">
        <v>0</v>
      </c>
    </row>
    <row r="449" spans="1:14" hidden="1" x14ac:dyDescent="0.3">
      <c r="A449">
        <v>447</v>
      </c>
      <c r="B449">
        <v>15730460</v>
      </c>
      <c r="C449" t="s">
        <v>394</v>
      </c>
      <c r="D449" t="s">
        <v>2956</v>
      </c>
      <c r="E449" t="s">
        <v>19</v>
      </c>
      <c r="F449">
        <v>37</v>
      </c>
      <c r="G449">
        <v>2</v>
      </c>
      <c r="H449" t="s">
        <v>2949</v>
      </c>
      <c r="I449" s="3">
        <v>0</v>
      </c>
      <c r="J449">
        <v>1</v>
      </c>
      <c r="K449">
        <v>0</v>
      </c>
      <c r="L449">
        <v>0</v>
      </c>
      <c r="M449" s="3">
        <v>120906.83</v>
      </c>
      <c r="N449">
        <v>0</v>
      </c>
    </row>
    <row r="450" spans="1:14" hidden="1" x14ac:dyDescent="0.3">
      <c r="A450">
        <v>448</v>
      </c>
      <c r="B450">
        <v>15644572</v>
      </c>
      <c r="C450" t="s">
        <v>395</v>
      </c>
      <c r="D450" t="s">
        <v>2953</v>
      </c>
      <c r="E450" t="s">
        <v>19</v>
      </c>
      <c r="F450">
        <v>40</v>
      </c>
      <c r="G450">
        <v>4</v>
      </c>
      <c r="H450" t="s">
        <v>2951</v>
      </c>
      <c r="I450" s="3">
        <v>125832.2</v>
      </c>
      <c r="J450">
        <v>1</v>
      </c>
      <c r="K450">
        <v>1</v>
      </c>
      <c r="L450">
        <v>1</v>
      </c>
      <c r="M450" s="3">
        <v>100433.83</v>
      </c>
      <c r="N450">
        <v>0</v>
      </c>
    </row>
    <row r="451" spans="1:14" hidden="1" x14ac:dyDescent="0.3">
      <c r="A451">
        <v>449</v>
      </c>
      <c r="B451">
        <v>15694860</v>
      </c>
      <c r="C451" t="s">
        <v>396</v>
      </c>
      <c r="D451" t="s">
        <v>2956</v>
      </c>
      <c r="E451" t="s">
        <v>13</v>
      </c>
      <c r="F451">
        <v>38</v>
      </c>
      <c r="G451">
        <v>6</v>
      </c>
      <c r="H451" t="s">
        <v>2950</v>
      </c>
      <c r="I451" s="3">
        <v>68065.8</v>
      </c>
      <c r="J451">
        <v>1</v>
      </c>
      <c r="K451">
        <v>0</v>
      </c>
      <c r="L451">
        <v>0</v>
      </c>
      <c r="M451" s="3">
        <v>138777</v>
      </c>
      <c r="N451">
        <v>1</v>
      </c>
    </row>
    <row r="452" spans="1:14" hidden="1" x14ac:dyDescent="0.3">
      <c r="A452">
        <v>450</v>
      </c>
      <c r="B452">
        <v>15658169</v>
      </c>
      <c r="C452" t="s">
        <v>397</v>
      </c>
      <c r="D452" t="s">
        <v>2955</v>
      </c>
      <c r="E452" t="s">
        <v>13</v>
      </c>
      <c r="F452">
        <v>47</v>
      </c>
      <c r="G452">
        <v>6</v>
      </c>
      <c r="H452" t="s">
        <v>2950</v>
      </c>
      <c r="I452" s="3">
        <v>127299.34</v>
      </c>
      <c r="J452">
        <v>2</v>
      </c>
      <c r="K452">
        <v>1</v>
      </c>
      <c r="L452">
        <v>0</v>
      </c>
      <c r="M452" s="3">
        <v>124694.99</v>
      </c>
      <c r="N452">
        <v>0</v>
      </c>
    </row>
    <row r="453" spans="1:14" hidden="1" x14ac:dyDescent="0.3">
      <c r="A453">
        <v>451</v>
      </c>
      <c r="B453">
        <v>15794396</v>
      </c>
      <c r="C453" t="s">
        <v>398</v>
      </c>
      <c r="D453" t="s">
        <v>2954</v>
      </c>
      <c r="E453" t="s">
        <v>13</v>
      </c>
      <c r="F453">
        <v>38</v>
      </c>
      <c r="G453">
        <v>7</v>
      </c>
      <c r="H453" t="s">
        <v>2950</v>
      </c>
      <c r="I453" s="3">
        <v>174937.64</v>
      </c>
      <c r="J453">
        <v>1</v>
      </c>
      <c r="K453">
        <v>1</v>
      </c>
      <c r="L453">
        <v>0</v>
      </c>
      <c r="M453" s="3">
        <v>40084.32</v>
      </c>
      <c r="N453">
        <v>0</v>
      </c>
    </row>
    <row r="454" spans="1:14" hidden="1" x14ac:dyDescent="0.3">
      <c r="A454">
        <v>452</v>
      </c>
      <c r="B454">
        <v>15785798</v>
      </c>
      <c r="C454" t="s">
        <v>399</v>
      </c>
      <c r="D454" t="s">
        <v>2946</v>
      </c>
      <c r="E454" t="s">
        <v>19</v>
      </c>
      <c r="F454">
        <v>40</v>
      </c>
      <c r="G454">
        <v>9</v>
      </c>
      <c r="H454" t="s">
        <v>2950</v>
      </c>
      <c r="I454" s="3">
        <v>0</v>
      </c>
      <c r="J454">
        <v>2</v>
      </c>
      <c r="K454">
        <v>0</v>
      </c>
      <c r="L454">
        <v>1</v>
      </c>
      <c r="M454" s="3">
        <v>119232.33</v>
      </c>
      <c r="N454">
        <v>0</v>
      </c>
    </row>
    <row r="455" spans="1:14" hidden="1" x14ac:dyDescent="0.3">
      <c r="A455">
        <v>453</v>
      </c>
      <c r="B455">
        <v>15710825</v>
      </c>
      <c r="C455" t="s">
        <v>400</v>
      </c>
      <c r="D455" t="s">
        <v>2956</v>
      </c>
      <c r="E455" t="s">
        <v>19</v>
      </c>
      <c r="F455">
        <v>31</v>
      </c>
      <c r="G455">
        <v>7</v>
      </c>
      <c r="H455" t="s">
        <v>2950</v>
      </c>
      <c r="I455" s="3">
        <v>110071.1</v>
      </c>
      <c r="J455">
        <v>1</v>
      </c>
      <c r="K455">
        <v>0</v>
      </c>
      <c r="L455">
        <v>0</v>
      </c>
      <c r="M455" s="3">
        <v>43921.36</v>
      </c>
      <c r="N455">
        <v>0</v>
      </c>
    </row>
    <row r="456" spans="1:14" hidden="1" x14ac:dyDescent="0.3">
      <c r="A456">
        <v>454</v>
      </c>
      <c r="B456">
        <v>15668444</v>
      </c>
      <c r="C456" t="s">
        <v>22</v>
      </c>
      <c r="D456" t="s">
        <v>2955</v>
      </c>
      <c r="E456" t="s">
        <v>13</v>
      </c>
      <c r="F456">
        <v>44</v>
      </c>
      <c r="G456">
        <v>3</v>
      </c>
      <c r="H456" t="s">
        <v>2951</v>
      </c>
      <c r="I456" s="3">
        <v>139432.37</v>
      </c>
      <c r="J456">
        <v>1</v>
      </c>
      <c r="K456">
        <v>1</v>
      </c>
      <c r="L456">
        <v>0</v>
      </c>
      <c r="M456" s="3">
        <v>62222.81</v>
      </c>
      <c r="N456">
        <v>0</v>
      </c>
    </row>
    <row r="457" spans="1:14" hidden="1" x14ac:dyDescent="0.3">
      <c r="A457">
        <v>455</v>
      </c>
      <c r="B457">
        <v>15726631</v>
      </c>
      <c r="C457" t="s">
        <v>401</v>
      </c>
      <c r="D457" t="s">
        <v>2954</v>
      </c>
      <c r="E457" t="s">
        <v>13</v>
      </c>
      <c r="F457">
        <v>39</v>
      </c>
      <c r="G457">
        <v>6</v>
      </c>
      <c r="H457" t="s">
        <v>2950</v>
      </c>
      <c r="I457" s="3">
        <v>127357.75999999999</v>
      </c>
      <c r="J457">
        <v>1</v>
      </c>
      <c r="K457">
        <v>0</v>
      </c>
      <c r="L457">
        <v>1</v>
      </c>
      <c r="M457" s="3">
        <v>56577</v>
      </c>
      <c r="N457">
        <v>0</v>
      </c>
    </row>
    <row r="458" spans="1:14" hidden="1" x14ac:dyDescent="0.3">
      <c r="A458">
        <v>456</v>
      </c>
      <c r="B458">
        <v>15733797</v>
      </c>
      <c r="C458" t="s">
        <v>402</v>
      </c>
      <c r="D458" t="s">
        <v>2953</v>
      </c>
      <c r="E458" t="s">
        <v>19</v>
      </c>
      <c r="F458">
        <v>36</v>
      </c>
      <c r="G458">
        <v>5</v>
      </c>
      <c r="H458" t="s">
        <v>2951</v>
      </c>
      <c r="I458" s="3">
        <v>0</v>
      </c>
      <c r="J458">
        <v>2</v>
      </c>
      <c r="K458">
        <v>1</v>
      </c>
      <c r="L458">
        <v>0</v>
      </c>
      <c r="M458" s="3">
        <v>164253.35</v>
      </c>
      <c r="N458">
        <v>0</v>
      </c>
    </row>
    <row r="459" spans="1:14" hidden="1" x14ac:dyDescent="0.3">
      <c r="A459">
        <v>457</v>
      </c>
      <c r="B459">
        <v>15747960</v>
      </c>
      <c r="C459" t="s">
        <v>403</v>
      </c>
      <c r="D459" t="s">
        <v>2956</v>
      </c>
      <c r="E459" t="s">
        <v>19</v>
      </c>
      <c r="F459">
        <v>33</v>
      </c>
      <c r="G459">
        <v>3</v>
      </c>
      <c r="H459" t="s">
        <v>2951</v>
      </c>
      <c r="I459" s="3">
        <v>0</v>
      </c>
      <c r="J459">
        <v>1</v>
      </c>
      <c r="K459">
        <v>1</v>
      </c>
      <c r="L459">
        <v>1</v>
      </c>
      <c r="M459" s="3">
        <v>7666.73</v>
      </c>
      <c r="N459">
        <v>0</v>
      </c>
    </row>
    <row r="460" spans="1:14" hidden="1" x14ac:dyDescent="0.3">
      <c r="A460">
        <v>458</v>
      </c>
      <c r="B460">
        <v>15634632</v>
      </c>
      <c r="C460" t="s">
        <v>404</v>
      </c>
      <c r="D460" t="s">
        <v>2953</v>
      </c>
      <c r="E460" t="s">
        <v>19</v>
      </c>
      <c r="F460">
        <v>38</v>
      </c>
      <c r="G460">
        <v>3</v>
      </c>
      <c r="H460" t="s">
        <v>2951</v>
      </c>
      <c r="I460" s="3">
        <v>0</v>
      </c>
      <c r="J460">
        <v>2</v>
      </c>
      <c r="K460">
        <v>1</v>
      </c>
      <c r="L460">
        <v>0</v>
      </c>
      <c r="M460" s="3">
        <v>68487.509999999995</v>
      </c>
      <c r="N460">
        <v>0</v>
      </c>
    </row>
    <row r="461" spans="1:14" hidden="1" x14ac:dyDescent="0.3">
      <c r="A461">
        <v>459</v>
      </c>
      <c r="B461">
        <v>15707362</v>
      </c>
      <c r="C461" t="s">
        <v>62</v>
      </c>
      <c r="D461" t="s">
        <v>2953</v>
      </c>
      <c r="E461" t="s">
        <v>19</v>
      </c>
      <c r="F461">
        <v>43</v>
      </c>
      <c r="G461">
        <v>1</v>
      </c>
      <c r="H461" t="s">
        <v>2949</v>
      </c>
      <c r="I461" s="3">
        <v>95556.31</v>
      </c>
      <c r="J461">
        <v>1</v>
      </c>
      <c r="K461">
        <v>0</v>
      </c>
      <c r="L461">
        <v>1</v>
      </c>
      <c r="M461" s="3">
        <v>199273.98</v>
      </c>
      <c r="N461">
        <v>1</v>
      </c>
    </row>
    <row r="462" spans="1:14" hidden="1" x14ac:dyDescent="0.3">
      <c r="A462">
        <v>460</v>
      </c>
      <c r="B462">
        <v>15662976</v>
      </c>
      <c r="C462" t="s">
        <v>405</v>
      </c>
      <c r="D462" t="s">
        <v>2954</v>
      </c>
      <c r="E462" t="s">
        <v>19</v>
      </c>
      <c r="F462">
        <v>37</v>
      </c>
      <c r="G462">
        <v>8</v>
      </c>
      <c r="H462" t="s">
        <v>2950</v>
      </c>
      <c r="I462" s="3">
        <v>0</v>
      </c>
      <c r="J462">
        <v>1</v>
      </c>
      <c r="K462">
        <v>1</v>
      </c>
      <c r="L462">
        <v>1</v>
      </c>
      <c r="M462" s="3">
        <v>186062.36</v>
      </c>
      <c r="N462">
        <v>0</v>
      </c>
    </row>
    <row r="463" spans="1:14" hidden="1" x14ac:dyDescent="0.3">
      <c r="A463">
        <v>461</v>
      </c>
      <c r="B463">
        <v>15732778</v>
      </c>
      <c r="C463" t="s">
        <v>406</v>
      </c>
      <c r="D463" t="s">
        <v>2946</v>
      </c>
      <c r="E463" t="s">
        <v>19</v>
      </c>
      <c r="F463">
        <v>29</v>
      </c>
      <c r="G463">
        <v>1</v>
      </c>
      <c r="H463" t="s">
        <v>2949</v>
      </c>
      <c r="I463" s="3">
        <v>111681.98</v>
      </c>
      <c r="J463">
        <v>2</v>
      </c>
      <c r="K463">
        <v>1</v>
      </c>
      <c r="L463">
        <v>1</v>
      </c>
      <c r="M463" s="3">
        <v>195711.16</v>
      </c>
      <c r="N463">
        <v>0</v>
      </c>
    </row>
    <row r="464" spans="1:14" hidden="1" x14ac:dyDescent="0.3">
      <c r="A464">
        <v>462</v>
      </c>
      <c r="B464">
        <v>15718443</v>
      </c>
      <c r="C464" t="s">
        <v>407</v>
      </c>
      <c r="D464" t="s">
        <v>2946</v>
      </c>
      <c r="E464" t="s">
        <v>19</v>
      </c>
      <c r="F464">
        <v>39</v>
      </c>
      <c r="G464">
        <v>3</v>
      </c>
      <c r="H464" t="s">
        <v>2951</v>
      </c>
      <c r="I464" s="3">
        <v>0</v>
      </c>
      <c r="J464">
        <v>2</v>
      </c>
      <c r="K464">
        <v>1</v>
      </c>
      <c r="L464">
        <v>0</v>
      </c>
      <c r="M464" s="3">
        <v>36692.17</v>
      </c>
      <c r="N464">
        <v>0</v>
      </c>
    </row>
    <row r="465" spans="1:14" hidden="1" x14ac:dyDescent="0.3">
      <c r="A465">
        <v>463</v>
      </c>
      <c r="B465">
        <v>15670039</v>
      </c>
      <c r="C465" t="s">
        <v>175</v>
      </c>
      <c r="D465" t="s">
        <v>2955</v>
      </c>
      <c r="E465" t="s">
        <v>13</v>
      </c>
      <c r="F465">
        <v>25</v>
      </c>
      <c r="G465">
        <v>3</v>
      </c>
      <c r="H465" t="s">
        <v>2951</v>
      </c>
      <c r="I465" s="3">
        <v>108738.71</v>
      </c>
      <c r="J465">
        <v>2</v>
      </c>
      <c r="K465">
        <v>1</v>
      </c>
      <c r="L465">
        <v>0</v>
      </c>
      <c r="M465" s="3">
        <v>106920.57</v>
      </c>
      <c r="N465">
        <v>0</v>
      </c>
    </row>
    <row r="466" spans="1:14" hidden="1" x14ac:dyDescent="0.3">
      <c r="A466">
        <v>464</v>
      </c>
      <c r="B466">
        <v>15773792</v>
      </c>
      <c r="C466" t="s">
        <v>408</v>
      </c>
      <c r="D466" t="s">
        <v>2953</v>
      </c>
      <c r="E466" t="s">
        <v>13</v>
      </c>
      <c r="F466">
        <v>32</v>
      </c>
      <c r="G466">
        <v>4</v>
      </c>
      <c r="H466" t="s">
        <v>2951</v>
      </c>
      <c r="I466" s="3">
        <v>133950.37</v>
      </c>
      <c r="J466">
        <v>1</v>
      </c>
      <c r="K466">
        <v>1</v>
      </c>
      <c r="L466">
        <v>1</v>
      </c>
      <c r="M466" s="3">
        <v>48725.68</v>
      </c>
      <c r="N466">
        <v>1</v>
      </c>
    </row>
    <row r="467" spans="1:14" hidden="1" x14ac:dyDescent="0.3">
      <c r="A467">
        <v>465</v>
      </c>
      <c r="B467">
        <v>15613786</v>
      </c>
      <c r="C467" t="s">
        <v>185</v>
      </c>
      <c r="D467" t="s">
        <v>2954</v>
      </c>
      <c r="E467" t="s">
        <v>19</v>
      </c>
      <c r="F467">
        <v>26</v>
      </c>
      <c r="G467">
        <v>4</v>
      </c>
      <c r="H467" t="s">
        <v>2951</v>
      </c>
      <c r="I467" s="3">
        <v>0</v>
      </c>
      <c r="J467">
        <v>2</v>
      </c>
      <c r="K467">
        <v>1</v>
      </c>
      <c r="L467">
        <v>1</v>
      </c>
      <c r="M467" s="3">
        <v>167036.94</v>
      </c>
      <c r="N467">
        <v>0</v>
      </c>
    </row>
    <row r="468" spans="1:14" hidden="1" x14ac:dyDescent="0.3">
      <c r="A468">
        <v>466</v>
      </c>
      <c r="B468">
        <v>15726032</v>
      </c>
      <c r="C468" t="s">
        <v>409</v>
      </c>
      <c r="D468" t="s">
        <v>2953</v>
      </c>
      <c r="E468" t="s">
        <v>19</v>
      </c>
      <c r="F468">
        <v>33</v>
      </c>
      <c r="G468">
        <v>9</v>
      </c>
      <c r="H468" t="s">
        <v>2950</v>
      </c>
      <c r="I468" s="3">
        <v>89968.69</v>
      </c>
      <c r="J468">
        <v>1</v>
      </c>
      <c r="K468">
        <v>1</v>
      </c>
      <c r="L468">
        <v>0</v>
      </c>
      <c r="M468" s="3">
        <v>68777.259999999995</v>
      </c>
      <c r="N468">
        <v>0</v>
      </c>
    </row>
    <row r="469" spans="1:14" hidden="1" x14ac:dyDescent="0.3">
      <c r="A469">
        <v>467</v>
      </c>
      <c r="B469">
        <v>15663252</v>
      </c>
      <c r="C469" t="s">
        <v>154</v>
      </c>
      <c r="D469" t="s">
        <v>2953</v>
      </c>
      <c r="E469" t="s">
        <v>13</v>
      </c>
      <c r="F469">
        <v>32</v>
      </c>
      <c r="G469">
        <v>9</v>
      </c>
      <c r="H469" t="s">
        <v>2950</v>
      </c>
      <c r="I469" s="3">
        <v>0</v>
      </c>
      <c r="J469">
        <v>2</v>
      </c>
      <c r="K469">
        <v>1</v>
      </c>
      <c r="L469">
        <v>1</v>
      </c>
      <c r="M469" s="3">
        <v>18924.919999999998</v>
      </c>
      <c r="N469">
        <v>0</v>
      </c>
    </row>
    <row r="470" spans="1:14" hidden="1" x14ac:dyDescent="0.3">
      <c r="A470">
        <v>468</v>
      </c>
      <c r="B470">
        <v>15593782</v>
      </c>
      <c r="C470" t="s">
        <v>410</v>
      </c>
      <c r="D470" t="s">
        <v>2953</v>
      </c>
      <c r="E470" t="s">
        <v>13</v>
      </c>
      <c r="F470">
        <v>38</v>
      </c>
      <c r="G470">
        <v>5</v>
      </c>
      <c r="H470" t="s">
        <v>2951</v>
      </c>
      <c r="I470" s="3">
        <v>130878.75</v>
      </c>
      <c r="J470">
        <v>3</v>
      </c>
      <c r="K470">
        <v>1</v>
      </c>
      <c r="L470">
        <v>0</v>
      </c>
      <c r="M470" s="3">
        <v>71905.77</v>
      </c>
      <c r="N470">
        <v>1</v>
      </c>
    </row>
    <row r="471" spans="1:14" hidden="1" x14ac:dyDescent="0.3">
      <c r="A471">
        <v>469</v>
      </c>
      <c r="B471">
        <v>15633283</v>
      </c>
      <c r="C471" t="s">
        <v>411</v>
      </c>
      <c r="D471" t="s">
        <v>2946</v>
      </c>
      <c r="E471" t="s">
        <v>19</v>
      </c>
      <c r="F471">
        <v>35</v>
      </c>
      <c r="G471">
        <v>8</v>
      </c>
      <c r="H471" t="s">
        <v>2950</v>
      </c>
      <c r="I471" s="3">
        <v>0</v>
      </c>
      <c r="J471">
        <v>2</v>
      </c>
      <c r="K471">
        <v>1</v>
      </c>
      <c r="L471">
        <v>0</v>
      </c>
      <c r="M471" s="3">
        <v>64833.279999999999</v>
      </c>
      <c r="N471">
        <v>0</v>
      </c>
    </row>
    <row r="472" spans="1:14" hidden="1" x14ac:dyDescent="0.3">
      <c r="A472">
        <v>470</v>
      </c>
      <c r="B472">
        <v>15749167</v>
      </c>
      <c r="C472" t="s">
        <v>368</v>
      </c>
      <c r="D472" t="s">
        <v>2953</v>
      </c>
      <c r="E472" t="s">
        <v>19</v>
      </c>
      <c r="F472">
        <v>35</v>
      </c>
      <c r="G472">
        <v>3</v>
      </c>
      <c r="H472" t="s">
        <v>2951</v>
      </c>
      <c r="I472" s="3">
        <v>0</v>
      </c>
      <c r="J472">
        <v>2</v>
      </c>
      <c r="K472">
        <v>1</v>
      </c>
      <c r="L472">
        <v>1</v>
      </c>
      <c r="M472" s="3">
        <v>184843.77</v>
      </c>
      <c r="N472">
        <v>0</v>
      </c>
    </row>
    <row r="473" spans="1:14" hidden="1" x14ac:dyDescent="0.3">
      <c r="A473">
        <v>471</v>
      </c>
      <c r="B473">
        <v>15759298</v>
      </c>
      <c r="C473" t="s">
        <v>215</v>
      </c>
      <c r="D473" t="s">
        <v>2946</v>
      </c>
      <c r="E473" t="s">
        <v>19</v>
      </c>
      <c r="F473">
        <v>27</v>
      </c>
      <c r="G473">
        <v>10</v>
      </c>
      <c r="H473" t="s">
        <v>2950</v>
      </c>
      <c r="I473" s="3">
        <v>134169.62</v>
      </c>
      <c r="J473">
        <v>1</v>
      </c>
      <c r="K473">
        <v>1</v>
      </c>
      <c r="L473">
        <v>1</v>
      </c>
      <c r="M473" s="3">
        <v>176730.02</v>
      </c>
      <c r="N473">
        <v>0</v>
      </c>
    </row>
    <row r="474" spans="1:14" hidden="1" x14ac:dyDescent="0.3">
      <c r="A474">
        <v>472</v>
      </c>
      <c r="B474">
        <v>15683625</v>
      </c>
      <c r="C474" t="s">
        <v>412</v>
      </c>
      <c r="D474" t="s">
        <v>2956</v>
      </c>
      <c r="E474" t="s">
        <v>19</v>
      </c>
      <c r="F474">
        <v>37</v>
      </c>
      <c r="G474">
        <v>1</v>
      </c>
      <c r="H474" t="s">
        <v>2949</v>
      </c>
      <c r="I474" s="3">
        <v>149762.07999999999</v>
      </c>
      <c r="J474">
        <v>1</v>
      </c>
      <c r="K474">
        <v>1</v>
      </c>
      <c r="L474">
        <v>0</v>
      </c>
      <c r="M474" s="3">
        <v>20629.400000000001</v>
      </c>
      <c r="N474">
        <v>1</v>
      </c>
    </row>
    <row r="475" spans="1:14" hidden="1" x14ac:dyDescent="0.3">
      <c r="A475">
        <v>473</v>
      </c>
      <c r="B475">
        <v>15635367</v>
      </c>
      <c r="C475" t="s">
        <v>413</v>
      </c>
      <c r="D475" t="s">
        <v>2953</v>
      </c>
      <c r="E475" t="s">
        <v>19</v>
      </c>
      <c r="F475">
        <v>26</v>
      </c>
      <c r="G475">
        <v>2</v>
      </c>
      <c r="H475" t="s">
        <v>2949</v>
      </c>
      <c r="I475" s="3">
        <v>93844.69</v>
      </c>
      <c r="J475">
        <v>1</v>
      </c>
      <c r="K475">
        <v>1</v>
      </c>
      <c r="L475">
        <v>0</v>
      </c>
      <c r="M475" s="3">
        <v>28415.360000000001</v>
      </c>
      <c r="N475">
        <v>0</v>
      </c>
    </row>
    <row r="476" spans="1:14" hidden="1" x14ac:dyDescent="0.3">
      <c r="A476">
        <v>474</v>
      </c>
      <c r="B476">
        <v>15681705</v>
      </c>
      <c r="C476" t="s">
        <v>111</v>
      </c>
      <c r="D476" t="s">
        <v>2956</v>
      </c>
      <c r="E476" t="s">
        <v>19</v>
      </c>
      <c r="F476">
        <v>28</v>
      </c>
      <c r="G476">
        <v>8</v>
      </c>
      <c r="H476" t="s">
        <v>2950</v>
      </c>
      <c r="I476" s="3">
        <v>0</v>
      </c>
      <c r="J476">
        <v>2</v>
      </c>
      <c r="K476">
        <v>1</v>
      </c>
      <c r="L476">
        <v>0</v>
      </c>
      <c r="M476" s="3">
        <v>77231.27</v>
      </c>
      <c r="N476">
        <v>0</v>
      </c>
    </row>
    <row r="477" spans="1:14" hidden="1" x14ac:dyDescent="0.3">
      <c r="A477">
        <v>475</v>
      </c>
      <c r="B477">
        <v>15603156</v>
      </c>
      <c r="C477" t="s">
        <v>414</v>
      </c>
      <c r="D477" t="s">
        <v>2954</v>
      </c>
      <c r="E477" t="s">
        <v>13</v>
      </c>
      <c r="F477">
        <v>33</v>
      </c>
      <c r="G477">
        <v>1</v>
      </c>
      <c r="H477" t="s">
        <v>2949</v>
      </c>
      <c r="I477" s="3">
        <v>0</v>
      </c>
      <c r="J477">
        <v>2</v>
      </c>
      <c r="K477">
        <v>1</v>
      </c>
      <c r="L477">
        <v>0</v>
      </c>
      <c r="M477" s="3">
        <v>102750.7</v>
      </c>
      <c r="N477">
        <v>0</v>
      </c>
    </row>
    <row r="478" spans="1:14" hidden="1" x14ac:dyDescent="0.3">
      <c r="A478">
        <v>476</v>
      </c>
      <c r="B478">
        <v>15591986</v>
      </c>
      <c r="C478" t="s">
        <v>234</v>
      </c>
      <c r="D478" t="s">
        <v>2954</v>
      </c>
      <c r="E478" t="s">
        <v>19</v>
      </c>
      <c r="F478">
        <v>46</v>
      </c>
      <c r="G478">
        <v>6</v>
      </c>
      <c r="H478" t="s">
        <v>2950</v>
      </c>
      <c r="I478" s="3">
        <v>141078.37</v>
      </c>
      <c r="J478">
        <v>1</v>
      </c>
      <c r="K478">
        <v>0</v>
      </c>
      <c r="L478">
        <v>0</v>
      </c>
      <c r="M478" s="3">
        <v>34580.800000000003</v>
      </c>
      <c r="N478">
        <v>1</v>
      </c>
    </row>
    <row r="479" spans="1:14" hidden="1" x14ac:dyDescent="0.3">
      <c r="A479">
        <v>477</v>
      </c>
      <c r="B479">
        <v>15798888</v>
      </c>
      <c r="C479" t="s">
        <v>83</v>
      </c>
      <c r="D479" t="s">
        <v>2946</v>
      </c>
      <c r="E479" t="s">
        <v>13</v>
      </c>
      <c r="F479">
        <v>31</v>
      </c>
      <c r="G479">
        <v>1</v>
      </c>
      <c r="H479" t="s">
        <v>2949</v>
      </c>
      <c r="I479" s="3">
        <v>117992.59</v>
      </c>
      <c r="J479">
        <v>1</v>
      </c>
      <c r="K479">
        <v>1</v>
      </c>
      <c r="L479">
        <v>1</v>
      </c>
      <c r="M479" s="3">
        <v>183598.77</v>
      </c>
      <c r="N479">
        <v>0</v>
      </c>
    </row>
    <row r="480" spans="1:14" hidden="1" x14ac:dyDescent="0.3">
      <c r="A480">
        <v>478</v>
      </c>
      <c r="B480">
        <v>15809722</v>
      </c>
      <c r="C480" t="s">
        <v>415</v>
      </c>
      <c r="D480" t="s">
        <v>2953</v>
      </c>
      <c r="E480" t="s">
        <v>13</v>
      </c>
      <c r="F480">
        <v>40</v>
      </c>
      <c r="G480">
        <v>8</v>
      </c>
      <c r="H480" t="s">
        <v>2950</v>
      </c>
      <c r="I480" s="3">
        <v>100812.33</v>
      </c>
      <c r="J480">
        <v>2</v>
      </c>
      <c r="K480">
        <v>1</v>
      </c>
      <c r="L480">
        <v>0</v>
      </c>
      <c r="M480" s="3">
        <v>147358.26999999999</v>
      </c>
      <c r="N480">
        <v>0</v>
      </c>
    </row>
    <row r="481" spans="1:14" hidden="1" x14ac:dyDescent="0.3">
      <c r="A481">
        <v>479</v>
      </c>
      <c r="B481">
        <v>15677538</v>
      </c>
      <c r="C481" t="s">
        <v>416</v>
      </c>
      <c r="D481" t="s">
        <v>2946</v>
      </c>
      <c r="E481" t="s">
        <v>19</v>
      </c>
      <c r="F481">
        <v>38</v>
      </c>
      <c r="G481">
        <v>7</v>
      </c>
      <c r="H481" t="s">
        <v>2950</v>
      </c>
      <c r="I481" s="3">
        <v>0</v>
      </c>
      <c r="J481">
        <v>1</v>
      </c>
      <c r="K481">
        <v>1</v>
      </c>
      <c r="L481">
        <v>1</v>
      </c>
      <c r="M481" s="3">
        <v>108469.2</v>
      </c>
      <c r="N481">
        <v>0</v>
      </c>
    </row>
    <row r="482" spans="1:14" hidden="1" x14ac:dyDescent="0.3">
      <c r="A482">
        <v>480</v>
      </c>
      <c r="B482">
        <v>15797736</v>
      </c>
      <c r="C482" t="s">
        <v>230</v>
      </c>
      <c r="D482" t="s">
        <v>2954</v>
      </c>
      <c r="E482" t="s">
        <v>19</v>
      </c>
      <c r="F482">
        <v>29</v>
      </c>
      <c r="G482">
        <v>4</v>
      </c>
      <c r="H482" t="s">
        <v>2951</v>
      </c>
      <c r="I482" s="3">
        <v>80262.600000000006</v>
      </c>
      <c r="J482">
        <v>1</v>
      </c>
      <c r="K482">
        <v>1</v>
      </c>
      <c r="L482">
        <v>1</v>
      </c>
      <c r="M482" s="3">
        <v>20612.82</v>
      </c>
      <c r="N482">
        <v>0</v>
      </c>
    </row>
    <row r="483" spans="1:14" hidden="1" x14ac:dyDescent="0.3">
      <c r="A483">
        <v>481</v>
      </c>
      <c r="B483">
        <v>15695585</v>
      </c>
      <c r="C483" t="s">
        <v>417</v>
      </c>
      <c r="D483" t="s">
        <v>2956</v>
      </c>
      <c r="E483" t="s">
        <v>19</v>
      </c>
      <c r="F483">
        <v>34</v>
      </c>
      <c r="G483">
        <v>6</v>
      </c>
      <c r="H483" t="s">
        <v>2950</v>
      </c>
      <c r="I483" s="3">
        <v>156478.62</v>
      </c>
      <c r="J483">
        <v>1</v>
      </c>
      <c r="K483">
        <v>0</v>
      </c>
      <c r="L483">
        <v>1</v>
      </c>
      <c r="M483" s="3">
        <v>181196.76</v>
      </c>
      <c r="N483">
        <v>0</v>
      </c>
    </row>
    <row r="484" spans="1:14" hidden="1" x14ac:dyDescent="0.3">
      <c r="A484">
        <v>482</v>
      </c>
      <c r="B484">
        <v>15744398</v>
      </c>
      <c r="C484" t="s">
        <v>418</v>
      </c>
      <c r="D484" t="s">
        <v>2946</v>
      </c>
      <c r="E484" t="s">
        <v>13</v>
      </c>
      <c r="F484">
        <v>23</v>
      </c>
      <c r="G484">
        <v>5</v>
      </c>
      <c r="H484" t="s">
        <v>2951</v>
      </c>
      <c r="I484" s="3">
        <v>0</v>
      </c>
      <c r="J484">
        <v>2</v>
      </c>
      <c r="K484">
        <v>1</v>
      </c>
      <c r="L484">
        <v>0</v>
      </c>
      <c r="M484" s="3">
        <v>160249.1</v>
      </c>
      <c r="N484">
        <v>0</v>
      </c>
    </row>
    <row r="485" spans="1:14" hidden="1" x14ac:dyDescent="0.3">
      <c r="A485">
        <v>483</v>
      </c>
      <c r="B485">
        <v>15750658</v>
      </c>
      <c r="C485" t="s">
        <v>419</v>
      </c>
      <c r="D485" t="s">
        <v>2946</v>
      </c>
      <c r="E485" t="s">
        <v>19</v>
      </c>
      <c r="F485">
        <v>37</v>
      </c>
      <c r="G485">
        <v>8</v>
      </c>
      <c r="H485" t="s">
        <v>2950</v>
      </c>
      <c r="I485" s="3">
        <v>0</v>
      </c>
      <c r="J485">
        <v>3</v>
      </c>
      <c r="K485">
        <v>0</v>
      </c>
      <c r="L485">
        <v>0</v>
      </c>
      <c r="M485" s="3">
        <v>110783.28</v>
      </c>
      <c r="N485">
        <v>0</v>
      </c>
    </row>
    <row r="486" spans="1:14" hidden="1" x14ac:dyDescent="0.3">
      <c r="A486">
        <v>484</v>
      </c>
      <c r="B486">
        <v>15578186</v>
      </c>
      <c r="C486" t="s">
        <v>77</v>
      </c>
      <c r="D486" t="s">
        <v>2954</v>
      </c>
      <c r="E486" t="s">
        <v>19</v>
      </c>
      <c r="F486">
        <v>37</v>
      </c>
      <c r="G486">
        <v>9</v>
      </c>
      <c r="H486" t="s">
        <v>2950</v>
      </c>
      <c r="I486" s="3">
        <v>115217.99</v>
      </c>
      <c r="J486">
        <v>2</v>
      </c>
      <c r="K486">
        <v>1</v>
      </c>
      <c r="L486">
        <v>0</v>
      </c>
      <c r="M486" s="3">
        <v>144995.32999999999</v>
      </c>
      <c r="N486">
        <v>0</v>
      </c>
    </row>
    <row r="487" spans="1:14" hidden="1" x14ac:dyDescent="0.3">
      <c r="A487">
        <v>485</v>
      </c>
      <c r="B487">
        <v>15676519</v>
      </c>
      <c r="C487" t="s">
        <v>420</v>
      </c>
      <c r="D487" t="s">
        <v>2955</v>
      </c>
      <c r="E487" t="s">
        <v>19</v>
      </c>
      <c r="F487">
        <v>61</v>
      </c>
      <c r="G487">
        <v>9</v>
      </c>
      <c r="H487" t="s">
        <v>2950</v>
      </c>
      <c r="I487" s="3">
        <v>0</v>
      </c>
      <c r="J487">
        <v>2</v>
      </c>
      <c r="K487">
        <v>1</v>
      </c>
      <c r="L487">
        <v>0</v>
      </c>
      <c r="M487" s="3">
        <v>150227.85</v>
      </c>
      <c r="N487">
        <v>1</v>
      </c>
    </row>
    <row r="488" spans="1:14" hidden="1" x14ac:dyDescent="0.3">
      <c r="A488">
        <v>486</v>
      </c>
      <c r="B488">
        <v>15637954</v>
      </c>
      <c r="C488" t="s">
        <v>421</v>
      </c>
      <c r="D488" t="s">
        <v>2955</v>
      </c>
      <c r="E488" t="s">
        <v>13</v>
      </c>
      <c r="F488">
        <v>35</v>
      </c>
      <c r="G488">
        <v>0</v>
      </c>
      <c r="H488" t="s">
        <v>2949</v>
      </c>
      <c r="I488" s="3">
        <v>155470.54999999999</v>
      </c>
      <c r="J488">
        <v>1</v>
      </c>
      <c r="K488">
        <v>1</v>
      </c>
      <c r="L488">
        <v>1</v>
      </c>
      <c r="M488" s="3">
        <v>53718.28</v>
      </c>
      <c r="N488">
        <v>0</v>
      </c>
    </row>
    <row r="489" spans="1:14" hidden="1" x14ac:dyDescent="0.3">
      <c r="A489">
        <v>487</v>
      </c>
      <c r="B489">
        <v>15758639</v>
      </c>
      <c r="C489" t="s">
        <v>196</v>
      </c>
      <c r="D489" t="s">
        <v>2955</v>
      </c>
      <c r="E489" t="s">
        <v>19</v>
      </c>
      <c r="F489">
        <v>37</v>
      </c>
      <c r="G489">
        <v>7</v>
      </c>
      <c r="H489" t="s">
        <v>2950</v>
      </c>
      <c r="I489" s="3">
        <v>0</v>
      </c>
      <c r="J489">
        <v>2</v>
      </c>
      <c r="K489">
        <v>1</v>
      </c>
      <c r="L489">
        <v>0</v>
      </c>
      <c r="M489" s="3">
        <v>75248.3</v>
      </c>
      <c r="N489">
        <v>0</v>
      </c>
    </row>
    <row r="490" spans="1:14" hidden="1" x14ac:dyDescent="0.3">
      <c r="A490">
        <v>488</v>
      </c>
      <c r="B490">
        <v>15613772</v>
      </c>
      <c r="C490" t="s">
        <v>422</v>
      </c>
      <c r="D490" t="s">
        <v>2953</v>
      </c>
      <c r="E490" t="s">
        <v>19</v>
      </c>
      <c r="F490">
        <v>39</v>
      </c>
      <c r="G490">
        <v>3</v>
      </c>
      <c r="H490" t="s">
        <v>2951</v>
      </c>
      <c r="I490" s="3">
        <v>135096.76999999999</v>
      </c>
      <c r="J490">
        <v>1</v>
      </c>
      <c r="K490">
        <v>1</v>
      </c>
      <c r="L490">
        <v>1</v>
      </c>
      <c r="M490" s="3">
        <v>14353.43</v>
      </c>
      <c r="N490">
        <v>1</v>
      </c>
    </row>
    <row r="491" spans="1:14" hidden="1" x14ac:dyDescent="0.3">
      <c r="A491">
        <v>489</v>
      </c>
      <c r="B491">
        <v>15731744</v>
      </c>
      <c r="C491" t="s">
        <v>423</v>
      </c>
      <c r="D491" t="s">
        <v>2955</v>
      </c>
      <c r="E491" t="s">
        <v>19</v>
      </c>
      <c r="F491">
        <v>30</v>
      </c>
      <c r="G491">
        <v>2</v>
      </c>
      <c r="H491" t="s">
        <v>2949</v>
      </c>
      <c r="I491" s="3">
        <v>0</v>
      </c>
      <c r="J491">
        <v>2</v>
      </c>
      <c r="K491">
        <v>0</v>
      </c>
      <c r="L491">
        <v>1</v>
      </c>
      <c r="M491" s="3">
        <v>130486.57</v>
      </c>
      <c r="N491">
        <v>0</v>
      </c>
    </row>
    <row r="492" spans="1:14" hidden="1" x14ac:dyDescent="0.3">
      <c r="A492">
        <v>490</v>
      </c>
      <c r="B492">
        <v>15807709</v>
      </c>
      <c r="C492" t="s">
        <v>424</v>
      </c>
      <c r="D492" t="s">
        <v>2955</v>
      </c>
      <c r="E492" t="s">
        <v>13</v>
      </c>
      <c r="F492">
        <v>55</v>
      </c>
      <c r="G492">
        <v>9</v>
      </c>
      <c r="H492" t="s">
        <v>2950</v>
      </c>
      <c r="I492" s="3">
        <v>180075.22</v>
      </c>
      <c r="J492">
        <v>1</v>
      </c>
      <c r="K492">
        <v>1</v>
      </c>
      <c r="L492">
        <v>1</v>
      </c>
      <c r="M492" s="3">
        <v>100127.71</v>
      </c>
      <c r="N492">
        <v>0</v>
      </c>
    </row>
    <row r="493" spans="1:14" hidden="1" x14ac:dyDescent="0.3">
      <c r="A493">
        <v>491</v>
      </c>
      <c r="B493">
        <v>15714689</v>
      </c>
      <c r="C493" t="s">
        <v>425</v>
      </c>
      <c r="D493" t="s">
        <v>2955</v>
      </c>
      <c r="E493" t="s">
        <v>19</v>
      </c>
      <c r="F493">
        <v>29</v>
      </c>
      <c r="G493">
        <v>1</v>
      </c>
      <c r="H493" t="s">
        <v>2949</v>
      </c>
      <c r="I493" s="3">
        <v>97541.24</v>
      </c>
      <c r="J493">
        <v>1</v>
      </c>
      <c r="K493">
        <v>1</v>
      </c>
      <c r="L493">
        <v>1</v>
      </c>
      <c r="M493" s="3">
        <v>196356.17</v>
      </c>
      <c r="N493">
        <v>0</v>
      </c>
    </row>
    <row r="494" spans="1:14" hidden="1" x14ac:dyDescent="0.3">
      <c r="A494">
        <v>492</v>
      </c>
      <c r="B494">
        <v>15699005</v>
      </c>
      <c r="C494" t="s">
        <v>60</v>
      </c>
      <c r="D494" t="s">
        <v>2956</v>
      </c>
      <c r="E494" t="s">
        <v>13</v>
      </c>
      <c r="F494">
        <v>41</v>
      </c>
      <c r="G494">
        <v>2</v>
      </c>
      <c r="H494" t="s">
        <v>2949</v>
      </c>
      <c r="I494" s="3">
        <v>156067.04999999999</v>
      </c>
      <c r="J494">
        <v>1</v>
      </c>
      <c r="K494">
        <v>1</v>
      </c>
      <c r="L494">
        <v>1</v>
      </c>
      <c r="M494" s="3">
        <v>9983.8799999999992</v>
      </c>
      <c r="N494">
        <v>0</v>
      </c>
    </row>
    <row r="495" spans="1:14" hidden="1" x14ac:dyDescent="0.3">
      <c r="A495">
        <v>493</v>
      </c>
      <c r="B495">
        <v>15624170</v>
      </c>
      <c r="C495" t="s">
        <v>209</v>
      </c>
      <c r="D495" t="s">
        <v>2956</v>
      </c>
      <c r="E495" t="s">
        <v>13</v>
      </c>
      <c r="F495">
        <v>38</v>
      </c>
      <c r="G495">
        <v>4</v>
      </c>
      <c r="H495" t="s">
        <v>2951</v>
      </c>
      <c r="I495" s="3">
        <v>81550.94</v>
      </c>
      <c r="J495">
        <v>2</v>
      </c>
      <c r="K495">
        <v>0</v>
      </c>
      <c r="L495">
        <v>1</v>
      </c>
      <c r="M495" s="3">
        <v>118974.77</v>
      </c>
      <c r="N495">
        <v>0</v>
      </c>
    </row>
    <row r="496" spans="1:14" hidden="1" x14ac:dyDescent="0.3">
      <c r="A496">
        <v>494</v>
      </c>
      <c r="B496">
        <v>15725679</v>
      </c>
      <c r="C496" t="s">
        <v>184</v>
      </c>
      <c r="D496" t="s">
        <v>2955</v>
      </c>
      <c r="E496" t="s">
        <v>13</v>
      </c>
      <c r="F496">
        <v>47</v>
      </c>
      <c r="G496">
        <v>6</v>
      </c>
      <c r="H496" t="s">
        <v>2950</v>
      </c>
      <c r="I496" s="3">
        <v>0</v>
      </c>
      <c r="J496">
        <v>1</v>
      </c>
      <c r="K496">
        <v>0</v>
      </c>
      <c r="L496">
        <v>0</v>
      </c>
      <c r="M496" s="3">
        <v>194998.34</v>
      </c>
      <c r="N496">
        <v>1</v>
      </c>
    </row>
    <row r="497" spans="1:14" hidden="1" x14ac:dyDescent="0.3">
      <c r="A497">
        <v>495</v>
      </c>
      <c r="B497">
        <v>15585865</v>
      </c>
      <c r="C497" t="s">
        <v>426</v>
      </c>
      <c r="D497" t="s">
        <v>2956</v>
      </c>
      <c r="E497" t="s">
        <v>13</v>
      </c>
      <c r="F497">
        <v>38</v>
      </c>
      <c r="G497">
        <v>2</v>
      </c>
      <c r="H497" t="s">
        <v>2949</v>
      </c>
      <c r="I497" s="3">
        <v>170061.92</v>
      </c>
      <c r="J497">
        <v>2</v>
      </c>
      <c r="K497">
        <v>0</v>
      </c>
      <c r="L497">
        <v>0</v>
      </c>
      <c r="M497" s="3">
        <v>134901.34</v>
      </c>
      <c r="N497">
        <v>1</v>
      </c>
    </row>
    <row r="498" spans="1:14" hidden="1" x14ac:dyDescent="0.3">
      <c r="A498">
        <v>496</v>
      </c>
      <c r="B498">
        <v>15804256</v>
      </c>
      <c r="C498" t="s">
        <v>427</v>
      </c>
      <c r="D498" t="s">
        <v>2954</v>
      </c>
      <c r="E498" t="s">
        <v>19</v>
      </c>
      <c r="F498">
        <v>36</v>
      </c>
      <c r="G498">
        <v>8</v>
      </c>
      <c r="H498" t="s">
        <v>2950</v>
      </c>
      <c r="I498" s="3">
        <v>92310.54</v>
      </c>
      <c r="J498">
        <v>2</v>
      </c>
      <c r="K498">
        <v>1</v>
      </c>
      <c r="L498">
        <v>1</v>
      </c>
      <c r="M498" s="3">
        <v>72924.56</v>
      </c>
      <c r="N498">
        <v>0</v>
      </c>
    </row>
    <row r="499" spans="1:14" hidden="1" x14ac:dyDescent="0.3">
      <c r="A499">
        <v>497</v>
      </c>
      <c r="B499">
        <v>15662403</v>
      </c>
      <c r="C499" t="s">
        <v>428</v>
      </c>
      <c r="D499" t="s">
        <v>2946</v>
      </c>
      <c r="E499" t="s">
        <v>13</v>
      </c>
      <c r="F499">
        <v>32</v>
      </c>
      <c r="G499">
        <v>6</v>
      </c>
      <c r="H499" t="s">
        <v>2950</v>
      </c>
      <c r="I499" s="3">
        <v>169089.38</v>
      </c>
      <c r="J499">
        <v>2</v>
      </c>
      <c r="K499">
        <v>1</v>
      </c>
      <c r="L499">
        <v>0</v>
      </c>
      <c r="M499" s="3">
        <v>101057.95</v>
      </c>
      <c r="N499">
        <v>0</v>
      </c>
    </row>
    <row r="500" spans="1:14" hidden="1" x14ac:dyDescent="0.3">
      <c r="A500">
        <v>498</v>
      </c>
      <c r="B500">
        <v>15733616</v>
      </c>
      <c r="C500" t="s">
        <v>429</v>
      </c>
      <c r="D500" t="s">
        <v>2954</v>
      </c>
      <c r="E500" t="s">
        <v>19</v>
      </c>
      <c r="F500">
        <v>40</v>
      </c>
      <c r="G500">
        <v>5</v>
      </c>
      <c r="H500" t="s">
        <v>2951</v>
      </c>
      <c r="I500" s="3">
        <v>80613.929999999993</v>
      </c>
      <c r="J500">
        <v>1</v>
      </c>
      <c r="K500">
        <v>1</v>
      </c>
      <c r="L500">
        <v>1</v>
      </c>
      <c r="M500" s="3">
        <v>142838.64000000001</v>
      </c>
      <c r="N500">
        <v>0</v>
      </c>
    </row>
    <row r="501" spans="1:14" hidden="1" x14ac:dyDescent="0.3">
      <c r="A501">
        <v>499</v>
      </c>
      <c r="B501">
        <v>15591995</v>
      </c>
      <c r="C501" t="s">
        <v>430</v>
      </c>
      <c r="D501" t="s">
        <v>2956</v>
      </c>
      <c r="E501" t="s">
        <v>19</v>
      </c>
      <c r="F501">
        <v>26</v>
      </c>
      <c r="G501">
        <v>8</v>
      </c>
      <c r="H501" t="s">
        <v>2950</v>
      </c>
      <c r="I501" s="3">
        <v>121581.56</v>
      </c>
      <c r="J501">
        <v>2</v>
      </c>
      <c r="K501">
        <v>1</v>
      </c>
      <c r="L501">
        <v>1</v>
      </c>
      <c r="M501" s="3">
        <v>127059.04</v>
      </c>
      <c r="N501">
        <v>0</v>
      </c>
    </row>
    <row r="502" spans="1:14" hidden="1" x14ac:dyDescent="0.3">
      <c r="A502">
        <v>500</v>
      </c>
      <c r="B502">
        <v>15677020</v>
      </c>
      <c r="C502" t="s">
        <v>431</v>
      </c>
      <c r="D502" t="s">
        <v>2956</v>
      </c>
      <c r="E502" t="s">
        <v>13</v>
      </c>
      <c r="F502">
        <v>58</v>
      </c>
      <c r="G502">
        <v>8</v>
      </c>
      <c r="H502" t="s">
        <v>2950</v>
      </c>
      <c r="I502" s="3">
        <v>0</v>
      </c>
      <c r="J502">
        <v>1</v>
      </c>
      <c r="K502">
        <v>0</v>
      </c>
      <c r="L502">
        <v>1</v>
      </c>
      <c r="M502" s="3">
        <v>116503.92</v>
      </c>
      <c r="N502">
        <v>1</v>
      </c>
    </row>
    <row r="503" spans="1:14" hidden="1" x14ac:dyDescent="0.3">
      <c r="A503">
        <v>501</v>
      </c>
      <c r="B503">
        <v>15727688</v>
      </c>
      <c r="C503" t="s">
        <v>432</v>
      </c>
      <c r="D503" t="s">
        <v>2946</v>
      </c>
      <c r="E503" t="s">
        <v>19</v>
      </c>
      <c r="F503">
        <v>32</v>
      </c>
      <c r="G503">
        <v>4</v>
      </c>
      <c r="H503" t="s">
        <v>2951</v>
      </c>
      <c r="I503" s="3">
        <v>0</v>
      </c>
      <c r="J503">
        <v>2</v>
      </c>
      <c r="K503">
        <v>1</v>
      </c>
      <c r="L503">
        <v>1</v>
      </c>
      <c r="M503" s="3">
        <v>54405.79</v>
      </c>
      <c r="N503">
        <v>0</v>
      </c>
    </row>
    <row r="504" spans="1:14" hidden="1" x14ac:dyDescent="0.3">
      <c r="A504">
        <v>502</v>
      </c>
      <c r="B504">
        <v>15715941</v>
      </c>
      <c r="C504" t="s">
        <v>433</v>
      </c>
      <c r="D504" t="s">
        <v>2954</v>
      </c>
      <c r="E504" t="s">
        <v>19</v>
      </c>
      <c r="F504">
        <v>54</v>
      </c>
      <c r="G504">
        <v>5</v>
      </c>
      <c r="H504" t="s">
        <v>2951</v>
      </c>
      <c r="I504" s="3">
        <v>0</v>
      </c>
      <c r="J504">
        <v>2</v>
      </c>
      <c r="K504">
        <v>1</v>
      </c>
      <c r="L504">
        <v>1</v>
      </c>
      <c r="M504" s="3">
        <v>88721.84</v>
      </c>
      <c r="N504">
        <v>0</v>
      </c>
    </row>
    <row r="505" spans="1:14" hidden="1" x14ac:dyDescent="0.3">
      <c r="A505">
        <v>503</v>
      </c>
      <c r="B505">
        <v>15714485</v>
      </c>
      <c r="C505" t="s">
        <v>434</v>
      </c>
      <c r="D505" t="s">
        <v>2956</v>
      </c>
      <c r="E505" t="s">
        <v>19</v>
      </c>
      <c r="F505">
        <v>60</v>
      </c>
      <c r="G505">
        <v>5</v>
      </c>
      <c r="H505" t="s">
        <v>2951</v>
      </c>
      <c r="I505" s="3">
        <v>85891.55</v>
      </c>
      <c r="J505">
        <v>1</v>
      </c>
      <c r="K505">
        <v>1</v>
      </c>
      <c r="L505">
        <v>0</v>
      </c>
      <c r="M505" s="3">
        <v>74135.48</v>
      </c>
      <c r="N505">
        <v>1</v>
      </c>
    </row>
    <row r="506" spans="1:14" hidden="1" x14ac:dyDescent="0.3">
      <c r="A506">
        <v>504</v>
      </c>
      <c r="B506">
        <v>15730059</v>
      </c>
      <c r="C506" t="s">
        <v>435</v>
      </c>
      <c r="D506" t="s">
        <v>2955</v>
      </c>
      <c r="E506" t="s">
        <v>19</v>
      </c>
      <c r="F506">
        <v>44</v>
      </c>
      <c r="G506">
        <v>9</v>
      </c>
      <c r="H506" t="s">
        <v>2950</v>
      </c>
      <c r="I506" s="3">
        <v>77637.350000000006</v>
      </c>
      <c r="J506">
        <v>2</v>
      </c>
      <c r="K506">
        <v>1</v>
      </c>
      <c r="L506">
        <v>1</v>
      </c>
      <c r="M506" s="3">
        <v>111346.22</v>
      </c>
      <c r="N506">
        <v>0</v>
      </c>
    </row>
    <row r="507" spans="1:14" hidden="1" x14ac:dyDescent="0.3">
      <c r="A507">
        <v>505</v>
      </c>
      <c r="B507">
        <v>15715527</v>
      </c>
      <c r="C507" t="s">
        <v>227</v>
      </c>
      <c r="D507" t="s">
        <v>2953</v>
      </c>
      <c r="E507" t="s">
        <v>13</v>
      </c>
      <c r="F507">
        <v>41</v>
      </c>
      <c r="G507">
        <v>4</v>
      </c>
      <c r="H507" t="s">
        <v>2951</v>
      </c>
      <c r="I507" s="3">
        <v>0</v>
      </c>
      <c r="J507">
        <v>1</v>
      </c>
      <c r="K507">
        <v>0</v>
      </c>
      <c r="L507">
        <v>0</v>
      </c>
      <c r="M507" s="3">
        <v>194902.16</v>
      </c>
      <c r="N507">
        <v>0</v>
      </c>
    </row>
    <row r="508" spans="1:14" hidden="1" x14ac:dyDescent="0.3">
      <c r="A508">
        <v>506</v>
      </c>
      <c r="B508">
        <v>15576623</v>
      </c>
      <c r="C508" t="s">
        <v>436</v>
      </c>
      <c r="D508" t="s">
        <v>2946</v>
      </c>
      <c r="E508" t="s">
        <v>19</v>
      </c>
      <c r="F508">
        <v>31</v>
      </c>
      <c r="G508">
        <v>5</v>
      </c>
      <c r="H508" t="s">
        <v>2951</v>
      </c>
      <c r="I508" s="3">
        <v>0</v>
      </c>
      <c r="J508">
        <v>2</v>
      </c>
      <c r="K508">
        <v>1</v>
      </c>
      <c r="L508">
        <v>0</v>
      </c>
      <c r="M508" s="3">
        <v>31474.27</v>
      </c>
      <c r="N508">
        <v>0</v>
      </c>
    </row>
    <row r="509" spans="1:14" hidden="1" x14ac:dyDescent="0.3">
      <c r="A509">
        <v>507</v>
      </c>
      <c r="B509">
        <v>15805565</v>
      </c>
      <c r="C509" t="s">
        <v>419</v>
      </c>
      <c r="D509" t="s">
        <v>2956</v>
      </c>
      <c r="E509" t="s">
        <v>19</v>
      </c>
      <c r="F509">
        <v>30</v>
      </c>
      <c r="G509">
        <v>7</v>
      </c>
      <c r="H509" t="s">
        <v>2950</v>
      </c>
      <c r="I509" s="3">
        <v>116927.89</v>
      </c>
      <c r="J509">
        <v>1</v>
      </c>
      <c r="K509">
        <v>1</v>
      </c>
      <c r="L509">
        <v>0</v>
      </c>
      <c r="M509" s="3">
        <v>21198.39</v>
      </c>
      <c r="N509">
        <v>0</v>
      </c>
    </row>
    <row r="510" spans="1:14" hidden="1" x14ac:dyDescent="0.3">
      <c r="A510">
        <v>508</v>
      </c>
      <c r="B510">
        <v>15677307</v>
      </c>
      <c r="C510" t="s">
        <v>437</v>
      </c>
      <c r="D510" t="s">
        <v>2953</v>
      </c>
      <c r="E510" t="s">
        <v>13</v>
      </c>
      <c r="F510">
        <v>40</v>
      </c>
      <c r="G510">
        <v>6</v>
      </c>
      <c r="H510" t="s">
        <v>2950</v>
      </c>
      <c r="I510" s="3">
        <v>137326.65</v>
      </c>
      <c r="J510">
        <v>1</v>
      </c>
      <c r="K510">
        <v>1</v>
      </c>
      <c r="L510">
        <v>0</v>
      </c>
      <c r="M510" s="3">
        <v>186976.6</v>
      </c>
      <c r="N510">
        <v>0</v>
      </c>
    </row>
    <row r="511" spans="1:14" hidden="1" x14ac:dyDescent="0.3">
      <c r="A511">
        <v>509</v>
      </c>
      <c r="B511">
        <v>15773890</v>
      </c>
      <c r="C511" t="s">
        <v>180</v>
      </c>
      <c r="D511" t="s">
        <v>2956</v>
      </c>
      <c r="E511" t="s">
        <v>19</v>
      </c>
      <c r="F511">
        <v>22</v>
      </c>
      <c r="G511">
        <v>5</v>
      </c>
      <c r="H511" t="s">
        <v>2951</v>
      </c>
      <c r="I511" s="3">
        <v>0</v>
      </c>
      <c r="J511">
        <v>2</v>
      </c>
      <c r="K511">
        <v>1</v>
      </c>
      <c r="L511">
        <v>1</v>
      </c>
      <c r="M511" s="3">
        <v>117202.19</v>
      </c>
      <c r="N511">
        <v>0</v>
      </c>
    </row>
    <row r="512" spans="1:14" hidden="1" x14ac:dyDescent="0.3">
      <c r="A512">
        <v>510</v>
      </c>
      <c r="B512">
        <v>15598883</v>
      </c>
      <c r="C512" t="s">
        <v>438</v>
      </c>
      <c r="D512" t="s">
        <v>2946</v>
      </c>
      <c r="E512" t="s">
        <v>13</v>
      </c>
      <c r="F512">
        <v>37</v>
      </c>
      <c r="G512">
        <v>2</v>
      </c>
      <c r="H512" t="s">
        <v>2949</v>
      </c>
      <c r="I512" s="3">
        <v>0</v>
      </c>
      <c r="J512">
        <v>2</v>
      </c>
      <c r="K512">
        <v>1</v>
      </c>
      <c r="L512">
        <v>1</v>
      </c>
      <c r="M512" s="3">
        <v>143739.29</v>
      </c>
      <c r="N512">
        <v>0</v>
      </c>
    </row>
    <row r="513" spans="1:14" hidden="1" x14ac:dyDescent="0.3">
      <c r="A513">
        <v>511</v>
      </c>
      <c r="B513">
        <v>15568506</v>
      </c>
      <c r="C513" t="s">
        <v>439</v>
      </c>
      <c r="D513" t="s">
        <v>2954</v>
      </c>
      <c r="E513" t="s">
        <v>13</v>
      </c>
      <c r="F513">
        <v>31</v>
      </c>
      <c r="G513">
        <v>10</v>
      </c>
      <c r="H513" t="s">
        <v>2950</v>
      </c>
      <c r="I513" s="3">
        <v>67238.98</v>
      </c>
      <c r="J513">
        <v>2</v>
      </c>
      <c r="K513">
        <v>1</v>
      </c>
      <c r="L513">
        <v>1</v>
      </c>
      <c r="M513" s="3">
        <v>161811.23000000001</v>
      </c>
      <c r="N513">
        <v>0</v>
      </c>
    </row>
    <row r="514" spans="1:14" hidden="1" x14ac:dyDescent="0.3">
      <c r="A514">
        <v>512</v>
      </c>
      <c r="B514">
        <v>15761043</v>
      </c>
      <c r="C514" t="s">
        <v>440</v>
      </c>
      <c r="D514" t="s">
        <v>2946</v>
      </c>
      <c r="E514" t="s">
        <v>13</v>
      </c>
      <c r="F514">
        <v>38</v>
      </c>
      <c r="G514">
        <v>6</v>
      </c>
      <c r="H514" t="s">
        <v>2950</v>
      </c>
      <c r="I514" s="3">
        <v>86569.76</v>
      </c>
      <c r="J514">
        <v>2</v>
      </c>
      <c r="K514">
        <v>1</v>
      </c>
      <c r="L514">
        <v>0</v>
      </c>
      <c r="M514" s="3">
        <v>98090.91</v>
      </c>
      <c r="N514">
        <v>0</v>
      </c>
    </row>
    <row r="515" spans="1:14" hidden="1" x14ac:dyDescent="0.3">
      <c r="A515">
        <v>513</v>
      </c>
      <c r="B515">
        <v>15782236</v>
      </c>
      <c r="C515" t="s">
        <v>441</v>
      </c>
      <c r="D515" t="s">
        <v>2954</v>
      </c>
      <c r="E515" t="s">
        <v>19</v>
      </c>
      <c r="F515">
        <v>34</v>
      </c>
      <c r="G515">
        <v>5</v>
      </c>
      <c r="H515" t="s">
        <v>2951</v>
      </c>
      <c r="I515" s="3">
        <v>0</v>
      </c>
      <c r="J515">
        <v>2</v>
      </c>
      <c r="K515">
        <v>0</v>
      </c>
      <c r="L515">
        <v>0</v>
      </c>
      <c r="M515" s="3">
        <v>71095.41</v>
      </c>
      <c r="N515">
        <v>0</v>
      </c>
    </row>
    <row r="516" spans="1:14" hidden="1" x14ac:dyDescent="0.3">
      <c r="A516">
        <v>514</v>
      </c>
      <c r="B516">
        <v>15593601</v>
      </c>
      <c r="C516" t="s">
        <v>442</v>
      </c>
      <c r="D516" t="s">
        <v>2954</v>
      </c>
      <c r="E516" t="s">
        <v>19</v>
      </c>
      <c r="F516">
        <v>34</v>
      </c>
      <c r="G516">
        <v>6</v>
      </c>
      <c r="H516" t="s">
        <v>2950</v>
      </c>
      <c r="I516" s="3">
        <v>133598.39999999999</v>
      </c>
      <c r="J516">
        <v>1</v>
      </c>
      <c r="K516">
        <v>1</v>
      </c>
      <c r="L516">
        <v>1</v>
      </c>
      <c r="M516" s="3">
        <v>13107.24</v>
      </c>
      <c r="N516">
        <v>0</v>
      </c>
    </row>
    <row r="517" spans="1:14" hidden="1" x14ac:dyDescent="0.3">
      <c r="A517">
        <v>515</v>
      </c>
      <c r="B517">
        <v>15682048</v>
      </c>
      <c r="C517" t="s">
        <v>83</v>
      </c>
      <c r="D517" t="s">
        <v>2946</v>
      </c>
      <c r="E517" t="s">
        <v>13</v>
      </c>
      <c r="F517">
        <v>51</v>
      </c>
      <c r="G517">
        <v>3</v>
      </c>
      <c r="H517" t="s">
        <v>2951</v>
      </c>
      <c r="I517" s="3">
        <v>136188.78</v>
      </c>
      <c r="J517">
        <v>1</v>
      </c>
      <c r="K517">
        <v>1</v>
      </c>
      <c r="L517">
        <v>1</v>
      </c>
      <c r="M517" s="3">
        <v>67110.59</v>
      </c>
      <c r="N517">
        <v>1</v>
      </c>
    </row>
    <row r="518" spans="1:14" hidden="1" x14ac:dyDescent="0.3">
      <c r="A518">
        <v>516</v>
      </c>
      <c r="B518">
        <v>15746902</v>
      </c>
      <c r="C518" t="s">
        <v>443</v>
      </c>
      <c r="D518" t="s">
        <v>2953</v>
      </c>
      <c r="E518" t="s">
        <v>19</v>
      </c>
      <c r="F518">
        <v>38</v>
      </c>
      <c r="G518">
        <v>9</v>
      </c>
      <c r="H518" t="s">
        <v>2950</v>
      </c>
      <c r="I518" s="3">
        <v>0</v>
      </c>
      <c r="J518">
        <v>2</v>
      </c>
      <c r="K518">
        <v>1</v>
      </c>
      <c r="L518">
        <v>0</v>
      </c>
      <c r="M518" s="3">
        <v>88225.02</v>
      </c>
      <c r="N518">
        <v>0</v>
      </c>
    </row>
    <row r="519" spans="1:14" hidden="1" x14ac:dyDescent="0.3">
      <c r="A519">
        <v>517</v>
      </c>
      <c r="B519">
        <v>15752081</v>
      </c>
      <c r="C519" t="s">
        <v>444</v>
      </c>
      <c r="D519" t="s">
        <v>2954</v>
      </c>
      <c r="E519" t="s">
        <v>13</v>
      </c>
      <c r="F519">
        <v>56</v>
      </c>
      <c r="G519">
        <v>10</v>
      </c>
      <c r="H519" t="s">
        <v>2950</v>
      </c>
      <c r="I519" s="3">
        <v>0</v>
      </c>
      <c r="J519">
        <v>3</v>
      </c>
      <c r="K519">
        <v>0</v>
      </c>
      <c r="L519">
        <v>1</v>
      </c>
      <c r="M519" s="3">
        <v>62256.87</v>
      </c>
      <c r="N519">
        <v>1</v>
      </c>
    </row>
    <row r="520" spans="1:14" hidden="1" x14ac:dyDescent="0.3">
      <c r="A520">
        <v>518</v>
      </c>
      <c r="B520">
        <v>15781307</v>
      </c>
      <c r="C520" t="s">
        <v>445</v>
      </c>
      <c r="D520" t="s">
        <v>2953</v>
      </c>
      <c r="E520" t="s">
        <v>19</v>
      </c>
      <c r="F520">
        <v>37</v>
      </c>
      <c r="G520">
        <v>7</v>
      </c>
      <c r="H520" t="s">
        <v>2950</v>
      </c>
      <c r="I520" s="3">
        <v>120092.52</v>
      </c>
      <c r="J520">
        <v>2</v>
      </c>
      <c r="K520">
        <v>1</v>
      </c>
      <c r="L520">
        <v>0</v>
      </c>
      <c r="M520" s="3">
        <v>135925.72</v>
      </c>
      <c r="N520">
        <v>0</v>
      </c>
    </row>
    <row r="521" spans="1:14" hidden="1" x14ac:dyDescent="0.3">
      <c r="A521">
        <v>519</v>
      </c>
      <c r="B521">
        <v>15775912</v>
      </c>
      <c r="C521" t="s">
        <v>306</v>
      </c>
      <c r="D521" t="s">
        <v>2953</v>
      </c>
      <c r="E521" t="s">
        <v>19</v>
      </c>
      <c r="F521">
        <v>48</v>
      </c>
      <c r="G521">
        <v>4</v>
      </c>
      <c r="H521" t="s">
        <v>2951</v>
      </c>
      <c r="I521" s="3">
        <v>101238.24</v>
      </c>
      <c r="J521">
        <v>2</v>
      </c>
      <c r="K521">
        <v>0</v>
      </c>
      <c r="L521">
        <v>1</v>
      </c>
      <c r="M521" s="3">
        <v>177815.87</v>
      </c>
      <c r="N521">
        <v>1</v>
      </c>
    </row>
    <row r="522" spans="1:14" hidden="1" x14ac:dyDescent="0.3">
      <c r="A522">
        <v>520</v>
      </c>
      <c r="B522">
        <v>15745417</v>
      </c>
      <c r="C522" t="s">
        <v>446</v>
      </c>
      <c r="D522" t="s">
        <v>2953</v>
      </c>
      <c r="E522" t="s">
        <v>19</v>
      </c>
      <c r="F522">
        <v>58</v>
      </c>
      <c r="G522">
        <v>6</v>
      </c>
      <c r="H522" t="s">
        <v>2950</v>
      </c>
      <c r="I522" s="3">
        <v>89685.92</v>
      </c>
      <c r="J522">
        <v>1</v>
      </c>
      <c r="K522">
        <v>0</v>
      </c>
      <c r="L522">
        <v>1</v>
      </c>
      <c r="M522" s="3">
        <v>126471.13</v>
      </c>
      <c r="N522">
        <v>0</v>
      </c>
    </row>
    <row r="523" spans="1:14" hidden="1" x14ac:dyDescent="0.3">
      <c r="A523">
        <v>521</v>
      </c>
      <c r="B523">
        <v>15671256</v>
      </c>
      <c r="C523" t="s">
        <v>447</v>
      </c>
      <c r="D523" t="s">
        <v>2954</v>
      </c>
      <c r="E523" t="s">
        <v>13</v>
      </c>
      <c r="F523">
        <v>35</v>
      </c>
      <c r="G523">
        <v>1</v>
      </c>
      <c r="H523" t="s">
        <v>2949</v>
      </c>
      <c r="I523" s="3">
        <v>211774.31</v>
      </c>
      <c r="J523">
        <v>1</v>
      </c>
      <c r="K523">
        <v>1</v>
      </c>
      <c r="L523">
        <v>0</v>
      </c>
      <c r="M523" s="3">
        <v>188574.12</v>
      </c>
      <c r="N523">
        <v>1</v>
      </c>
    </row>
    <row r="524" spans="1:14" hidden="1" x14ac:dyDescent="0.3">
      <c r="A524">
        <v>522</v>
      </c>
      <c r="B524">
        <v>15653547</v>
      </c>
      <c r="C524" t="s">
        <v>152</v>
      </c>
      <c r="D524" t="s">
        <v>2953</v>
      </c>
      <c r="E524" t="s">
        <v>19</v>
      </c>
      <c r="F524">
        <v>56</v>
      </c>
      <c r="G524">
        <v>7</v>
      </c>
      <c r="H524" t="s">
        <v>2950</v>
      </c>
      <c r="I524" s="3">
        <v>131317.48000000001</v>
      </c>
      <c r="J524">
        <v>1</v>
      </c>
      <c r="K524">
        <v>1</v>
      </c>
      <c r="L524">
        <v>1</v>
      </c>
      <c r="M524" s="3">
        <v>119175.45</v>
      </c>
      <c r="N524">
        <v>0</v>
      </c>
    </row>
    <row r="525" spans="1:14" hidden="1" x14ac:dyDescent="0.3">
      <c r="A525">
        <v>523</v>
      </c>
      <c r="B525">
        <v>15595766</v>
      </c>
      <c r="C525" t="s">
        <v>448</v>
      </c>
      <c r="D525" t="s">
        <v>2954</v>
      </c>
      <c r="E525" t="s">
        <v>19</v>
      </c>
      <c r="F525">
        <v>37</v>
      </c>
      <c r="G525">
        <v>5</v>
      </c>
      <c r="H525" t="s">
        <v>2951</v>
      </c>
      <c r="I525" s="3">
        <v>93722.73</v>
      </c>
      <c r="J525">
        <v>2</v>
      </c>
      <c r="K525">
        <v>1</v>
      </c>
      <c r="L525">
        <v>1</v>
      </c>
      <c r="M525" s="3">
        <v>139093.73000000001</v>
      </c>
      <c r="N525">
        <v>0</v>
      </c>
    </row>
    <row r="526" spans="1:14" hidden="1" x14ac:dyDescent="0.3">
      <c r="A526">
        <v>524</v>
      </c>
      <c r="B526">
        <v>15742358</v>
      </c>
      <c r="C526" t="s">
        <v>449</v>
      </c>
      <c r="D526" t="s">
        <v>2946</v>
      </c>
      <c r="E526" t="s">
        <v>19</v>
      </c>
      <c r="F526">
        <v>32</v>
      </c>
      <c r="G526">
        <v>8</v>
      </c>
      <c r="H526" t="s">
        <v>2950</v>
      </c>
      <c r="I526" s="3">
        <v>101160.99</v>
      </c>
      <c r="J526">
        <v>1</v>
      </c>
      <c r="K526">
        <v>1</v>
      </c>
      <c r="L526">
        <v>1</v>
      </c>
      <c r="M526" s="3">
        <v>115916.55</v>
      </c>
      <c r="N526">
        <v>0</v>
      </c>
    </row>
    <row r="527" spans="1:14" hidden="1" x14ac:dyDescent="0.3">
      <c r="A527">
        <v>525</v>
      </c>
      <c r="B527">
        <v>15763274</v>
      </c>
      <c r="C527" t="s">
        <v>129</v>
      </c>
      <c r="D527" t="s">
        <v>2955</v>
      </c>
      <c r="E527" t="s">
        <v>19</v>
      </c>
      <c r="F527">
        <v>48</v>
      </c>
      <c r="G527">
        <v>3</v>
      </c>
      <c r="H527" t="s">
        <v>2951</v>
      </c>
      <c r="I527" s="3">
        <v>120320.54</v>
      </c>
      <c r="J527">
        <v>1</v>
      </c>
      <c r="K527">
        <v>0</v>
      </c>
      <c r="L527">
        <v>0</v>
      </c>
      <c r="M527" s="3">
        <v>96463.25</v>
      </c>
      <c r="N527">
        <v>0</v>
      </c>
    </row>
    <row r="528" spans="1:14" hidden="1" x14ac:dyDescent="0.3">
      <c r="A528">
        <v>526</v>
      </c>
      <c r="B528">
        <v>15786063</v>
      </c>
      <c r="C528" t="s">
        <v>27</v>
      </c>
      <c r="D528" t="s">
        <v>2946</v>
      </c>
      <c r="E528" t="s">
        <v>13</v>
      </c>
      <c r="F528">
        <v>31</v>
      </c>
      <c r="G528">
        <v>2</v>
      </c>
      <c r="H528" t="s">
        <v>2949</v>
      </c>
      <c r="I528" s="3">
        <v>0</v>
      </c>
      <c r="J528">
        <v>2</v>
      </c>
      <c r="K528">
        <v>1</v>
      </c>
      <c r="L528">
        <v>1</v>
      </c>
      <c r="M528" s="3">
        <v>112349.51</v>
      </c>
      <c r="N528">
        <v>0</v>
      </c>
    </row>
    <row r="529" spans="1:14" hidden="1" x14ac:dyDescent="0.3">
      <c r="A529">
        <v>527</v>
      </c>
      <c r="B529">
        <v>15600258</v>
      </c>
      <c r="C529" t="s">
        <v>450</v>
      </c>
      <c r="D529" t="s">
        <v>2946</v>
      </c>
      <c r="E529" t="s">
        <v>19</v>
      </c>
      <c r="F529">
        <v>43</v>
      </c>
      <c r="G529">
        <v>2</v>
      </c>
      <c r="H529" t="s">
        <v>2949</v>
      </c>
      <c r="I529" s="3">
        <v>0</v>
      </c>
      <c r="J529">
        <v>2</v>
      </c>
      <c r="K529">
        <v>1</v>
      </c>
      <c r="L529">
        <v>1</v>
      </c>
      <c r="M529" s="3">
        <v>165303.79</v>
      </c>
      <c r="N529">
        <v>0</v>
      </c>
    </row>
    <row r="530" spans="1:14" hidden="1" x14ac:dyDescent="0.3">
      <c r="A530">
        <v>528</v>
      </c>
      <c r="B530">
        <v>15573318</v>
      </c>
      <c r="C530" t="s">
        <v>451</v>
      </c>
      <c r="D530" t="s">
        <v>2946</v>
      </c>
      <c r="E530" t="s">
        <v>19</v>
      </c>
      <c r="F530">
        <v>26</v>
      </c>
      <c r="G530">
        <v>8</v>
      </c>
      <c r="H530" t="s">
        <v>2950</v>
      </c>
      <c r="I530" s="3">
        <v>0</v>
      </c>
      <c r="J530">
        <v>2</v>
      </c>
      <c r="K530">
        <v>1</v>
      </c>
      <c r="L530">
        <v>0</v>
      </c>
      <c r="M530" s="3">
        <v>166031.07999999999</v>
      </c>
      <c r="N530">
        <v>0</v>
      </c>
    </row>
    <row r="531" spans="1:14" hidden="1" x14ac:dyDescent="0.3">
      <c r="A531">
        <v>529</v>
      </c>
      <c r="B531">
        <v>15653849</v>
      </c>
      <c r="C531" t="s">
        <v>452</v>
      </c>
      <c r="D531" t="s">
        <v>2955</v>
      </c>
      <c r="E531" t="s">
        <v>13</v>
      </c>
      <c r="F531">
        <v>48</v>
      </c>
      <c r="G531">
        <v>3</v>
      </c>
      <c r="H531" t="s">
        <v>2951</v>
      </c>
      <c r="I531" s="3">
        <v>152827.99</v>
      </c>
      <c r="J531">
        <v>1</v>
      </c>
      <c r="K531">
        <v>1</v>
      </c>
      <c r="L531">
        <v>0</v>
      </c>
      <c r="M531" s="3">
        <v>38411.79</v>
      </c>
      <c r="N531">
        <v>1</v>
      </c>
    </row>
    <row r="532" spans="1:14" hidden="1" x14ac:dyDescent="0.3">
      <c r="A532">
        <v>530</v>
      </c>
      <c r="B532">
        <v>15694272</v>
      </c>
      <c r="C532" t="s">
        <v>453</v>
      </c>
      <c r="D532" t="s">
        <v>2953</v>
      </c>
      <c r="E532" t="s">
        <v>19</v>
      </c>
      <c r="F532">
        <v>30</v>
      </c>
      <c r="G532">
        <v>1</v>
      </c>
      <c r="H532" t="s">
        <v>2949</v>
      </c>
      <c r="I532" s="3">
        <v>64097.75</v>
      </c>
      <c r="J532">
        <v>1</v>
      </c>
      <c r="K532">
        <v>1</v>
      </c>
      <c r="L532">
        <v>1</v>
      </c>
      <c r="M532" s="3">
        <v>77783.350000000006</v>
      </c>
      <c r="N532">
        <v>0</v>
      </c>
    </row>
    <row r="533" spans="1:14" hidden="1" x14ac:dyDescent="0.3">
      <c r="A533">
        <v>531</v>
      </c>
      <c r="B533">
        <v>15736112</v>
      </c>
      <c r="C533" t="s">
        <v>454</v>
      </c>
      <c r="D533" t="s">
        <v>2953</v>
      </c>
      <c r="E533" t="s">
        <v>13</v>
      </c>
      <c r="F533">
        <v>57</v>
      </c>
      <c r="G533">
        <v>2</v>
      </c>
      <c r="H533" t="s">
        <v>2949</v>
      </c>
      <c r="I533" s="3">
        <v>119035.35</v>
      </c>
      <c r="J533">
        <v>2</v>
      </c>
      <c r="K533">
        <v>1</v>
      </c>
      <c r="L533">
        <v>1</v>
      </c>
      <c r="M533" s="3">
        <v>29871.79</v>
      </c>
      <c r="N533">
        <v>0</v>
      </c>
    </row>
    <row r="534" spans="1:14" hidden="1" x14ac:dyDescent="0.3">
      <c r="A534">
        <v>532</v>
      </c>
      <c r="B534">
        <v>15749851</v>
      </c>
      <c r="C534" t="s">
        <v>410</v>
      </c>
      <c r="D534" t="s">
        <v>2954</v>
      </c>
      <c r="E534" t="s">
        <v>13</v>
      </c>
      <c r="F534">
        <v>26</v>
      </c>
      <c r="G534">
        <v>4</v>
      </c>
      <c r="H534" t="s">
        <v>2951</v>
      </c>
      <c r="I534" s="3">
        <v>135219.57</v>
      </c>
      <c r="J534">
        <v>1</v>
      </c>
      <c r="K534">
        <v>0</v>
      </c>
      <c r="L534">
        <v>1</v>
      </c>
      <c r="M534" s="3">
        <v>59747.63</v>
      </c>
      <c r="N534">
        <v>0</v>
      </c>
    </row>
    <row r="535" spans="1:14" hidden="1" x14ac:dyDescent="0.3">
      <c r="A535">
        <v>533</v>
      </c>
      <c r="B535">
        <v>15663478</v>
      </c>
      <c r="C535" t="s">
        <v>455</v>
      </c>
      <c r="D535" t="s">
        <v>2946</v>
      </c>
      <c r="E535" t="s">
        <v>19</v>
      </c>
      <c r="F535">
        <v>32</v>
      </c>
      <c r="G535">
        <v>6</v>
      </c>
      <c r="H535" t="s">
        <v>2950</v>
      </c>
      <c r="I535" s="3">
        <v>93694.42</v>
      </c>
      <c r="J535">
        <v>1</v>
      </c>
      <c r="K535">
        <v>1</v>
      </c>
      <c r="L535">
        <v>1</v>
      </c>
      <c r="M535" s="3">
        <v>79919.13</v>
      </c>
      <c r="N535">
        <v>0</v>
      </c>
    </row>
    <row r="536" spans="1:14" hidden="1" x14ac:dyDescent="0.3">
      <c r="A536">
        <v>534</v>
      </c>
      <c r="B536">
        <v>15592300</v>
      </c>
      <c r="C536" t="s">
        <v>456</v>
      </c>
      <c r="D536" t="s">
        <v>2956</v>
      </c>
      <c r="E536" t="s">
        <v>19</v>
      </c>
      <c r="F536">
        <v>35</v>
      </c>
      <c r="G536">
        <v>10</v>
      </c>
      <c r="H536" t="s">
        <v>2950</v>
      </c>
      <c r="I536" s="3">
        <v>59408.63</v>
      </c>
      <c r="J536">
        <v>1</v>
      </c>
      <c r="K536">
        <v>1</v>
      </c>
      <c r="L536">
        <v>0</v>
      </c>
      <c r="M536" s="3">
        <v>76773.53</v>
      </c>
      <c r="N536">
        <v>0</v>
      </c>
    </row>
    <row r="537" spans="1:14" hidden="1" x14ac:dyDescent="0.3">
      <c r="A537">
        <v>535</v>
      </c>
      <c r="B537">
        <v>15567832</v>
      </c>
      <c r="C537" t="s">
        <v>215</v>
      </c>
      <c r="D537" t="s">
        <v>2953</v>
      </c>
      <c r="E537" t="s">
        <v>13</v>
      </c>
      <c r="F537">
        <v>40</v>
      </c>
      <c r="G537">
        <v>7</v>
      </c>
      <c r="H537" t="s">
        <v>2950</v>
      </c>
      <c r="I537" s="3">
        <v>114354.95</v>
      </c>
      <c r="J537">
        <v>1</v>
      </c>
      <c r="K537">
        <v>1</v>
      </c>
      <c r="L537">
        <v>0</v>
      </c>
      <c r="M537" s="3">
        <v>54018.93</v>
      </c>
      <c r="N537">
        <v>0</v>
      </c>
    </row>
    <row r="538" spans="1:14" hidden="1" x14ac:dyDescent="0.3">
      <c r="A538">
        <v>536</v>
      </c>
      <c r="B538">
        <v>15776780</v>
      </c>
      <c r="C538" t="s">
        <v>22</v>
      </c>
      <c r="D538" t="s">
        <v>2956</v>
      </c>
      <c r="E538" t="s">
        <v>19</v>
      </c>
      <c r="F538">
        <v>59</v>
      </c>
      <c r="G538">
        <v>1</v>
      </c>
      <c r="H538" t="s">
        <v>2949</v>
      </c>
      <c r="I538" s="3">
        <v>0</v>
      </c>
      <c r="J538">
        <v>1</v>
      </c>
      <c r="K538">
        <v>1</v>
      </c>
      <c r="L538">
        <v>0</v>
      </c>
      <c r="M538" s="3">
        <v>70649.64</v>
      </c>
      <c r="N538">
        <v>1</v>
      </c>
    </row>
    <row r="539" spans="1:14" hidden="1" x14ac:dyDescent="0.3">
      <c r="A539">
        <v>537</v>
      </c>
      <c r="B539">
        <v>15592846</v>
      </c>
      <c r="C539" t="s">
        <v>107</v>
      </c>
      <c r="D539" t="s">
        <v>2954</v>
      </c>
      <c r="E539" t="s">
        <v>19</v>
      </c>
      <c r="F539">
        <v>35</v>
      </c>
      <c r="G539">
        <v>10</v>
      </c>
      <c r="H539" t="s">
        <v>2950</v>
      </c>
      <c r="I539" s="3">
        <v>128173.9</v>
      </c>
      <c r="J539">
        <v>2</v>
      </c>
      <c r="K539">
        <v>1</v>
      </c>
      <c r="L539">
        <v>0</v>
      </c>
      <c r="M539" s="3">
        <v>59093.39</v>
      </c>
      <c r="N539">
        <v>0</v>
      </c>
    </row>
    <row r="540" spans="1:14" hidden="1" x14ac:dyDescent="0.3">
      <c r="A540">
        <v>538</v>
      </c>
      <c r="B540">
        <v>15739803</v>
      </c>
      <c r="C540" t="s">
        <v>43</v>
      </c>
      <c r="D540" t="s">
        <v>2946</v>
      </c>
      <c r="E540" t="s">
        <v>19</v>
      </c>
      <c r="F540">
        <v>34</v>
      </c>
      <c r="G540">
        <v>9</v>
      </c>
      <c r="H540" t="s">
        <v>2950</v>
      </c>
      <c r="I540" s="3">
        <v>0</v>
      </c>
      <c r="J540">
        <v>2</v>
      </c>
      <c r="K540">
        <v>1</v>
      </c>
      <c r="L540">
        <v>0</v>
      </c>
      <c r="M540" s="3">
        <v>127569.8</v>
      </c>
      <c r="N540">
        <v>0</v>
      </c>
    </row>
    <row r="541" spans="1:14" hidden="1" x14ac:dyDescent="0.3">
      <c r="A541">
        <v>539</v>
      </c>
      <c r="B541">
        <v>15794142</v>
      </c>
      <c r="C541" t="s">
        <v>457</v>
      </c>
      <c r="D541" t="s">
        <v>2953</v>
      </c>
      <c r="E541" t="s">
        <v>13</v>
      </c>
      <c r="F541">
        <v>62</v>
      </c>
      <c r="G541">
        <v>5</v>
      </c>
      <c r="H541" t="s">
        <v>2951</v>
      </c>
      <c r="I541" s="3">
        <v>114931.35</v>
      </c>
      <c r="J541">
        <v>3</v>
      </c>
      <c r="K541">
        <v>0</v>
      </c>
      <c r="L541">
        <v>1</v>
      </c>
      <c r="M541" s="3">
        <v>18260.98</v>
      </c>
      <c r="N541">
        <v>1</v>
      </c>
    </row>
    <row r="542" spans="1:14" hidden="1" x14ac:dyDescent="0.3">
      <c r="A542">
        <v>540</v>
      </c>
      <c r="B542">
        <v>15762729</v>
      </c>
      <c r="C542" t="s">
        <v>458</v>
      </c>
      <c r="D542" t="s">
        <v>2955</v>
      </c>
      <c r="E542" t="s">
        <v>13</v>
      </c>
      <c r="F542">
        <v>28</v>
      </c>
      <c r="G542">
        <v>1</v>
      </c>
      <c r="H542" t="s">
        <v>2949</v>
      </c>
      <c r="I542" s="3">
        <v>111071.36</v>
      </c>
      <c r="J542">
        <v>1</v>
      </c>
      <c r="K542">
        <v>1</v>
      </c>
      <c r="L542">
        <v>0</v>
      </c>
      <c r="M542" s="3">
        <v>73275.960000000006</v>
      </c>
      <c r="N542">
        <v>1</v>
      </c>
    </row>
    <row r="543" spans="1:14" hidden="1" x14ac:dyDescent="0.3">
      <c r="A543">
        <v>541</v>
      </c>
      <c r="B543">
        <v>15667896</v>
      </c>
      <c r="C543" t="s">
        <v>459</v>
      </c>
      <c r="D543" t="s">
        <v>2954</v>
      </c>
      <c r="E543" t="s">
        <v>19</v>
      </c>
      <c r="F543">
        <v>37</v>
      </c>
      <c r="G543">
        <v>8</v>
      </c>
      <c r="H543" t="s">
        <v>2950</v>
      </c>
      <c r="I543" s="3">
        <v>151226.18</v>
      </c>
      <c r="J543">
        <v>2</v>
      </c>
      <c r="K543">
        <v>1</v>
      </c>
      <c r="L543">
        <v>1</v>
      </c>
      <c r="M543" s="3">
        <v>136129.49</v>
      </c>
      <c r="N543">
        <v>0</v>
      </c>
    </row>
    <row r="544" spans="1:14" hidden="1" x14ac:dyDescent="0.3">
      <c r="A544">
        <v>542</v>
      </c>
      <c r="B544">
        <v>15626578</v>
      </c>
      <c r="C544" t="s">
        <v>161</v>
      </c>
      <c r="D544" t="s">
        <v>2946</v>
      </c>
      <c r="E544" t="s">
        <v>19</v>
      </c>
      <c r="F544">
        <v>26</v>
      </c>
      <c r="G544">
        <v>9</v>
      </c>
      <c r="H544" t="s">
        <v>2950</v>
      </c>
      <c r="I544" s="3">
        <v>0</v>
      </c>
      <c r="J544">
        <v>2</v>
      </c>
      <c r="K544">
        <v>1</v>
      </c>
      <c r="L544">
        <v>1</v>
      </c>
      <c r="M544" s="3">
        <v>153237.59</v>
      </c>
      <c r="N544">
        <v>0</v>
      </c>
    </row>
    <row r="545" spans="1:14" hidden="1" x14ac:dyDescent="0.3">
      <c r="A545">
        <v>543</v>
      </c>
      <c r="B545">
        <v>15776223</v>
      </c>
      <c r="C545" t="s">
        <v>460</v>
      </c>
      <c r="D545" t="s">
        <v>2946</v>
      </c>
      <c r="E545" t="s">
        <v>13</v>
      </c>
      <c r="F545">
        <v>42</v>
      </c>
      <c r="G545">
        <v>4</v>
      </c>
      <c r="H545" t="s">
        <v>2951</v>
      </c>
      <c r="I545" s="3">
        <v>64740.12</v>
      </c>
      <c r="J545">
        <v>1</v>
      </c>
      <c r="K545">
        <v>1</v>
      </c>
      <c r="L545">
        <v>1</v>
      </c>
      <c r="M545" s="3">
        <v>106841.12</v>
      </c>
      <c r="N545">
        <v>0</v>
      </c>
    </row>
    <row r="546" spans="1:14" hidden="1" x14ac:dyDescent="0.3">
      <c r="A546">
        <v>544</v>
      </c>
      <c r="B546">
        <v>15705953</v>
      </c>
      <c r="C546" t="s">
        <v>461</v>
      </c>
      <c r="D546" t="s">
        <v>2946</v>
      </c>
      <c r="E546" t="s">
        <v>19</v>
      </c>
      <c r="F546">
        <v>51</v>
      </c>
      <c r="G546">
        <v>0</v>
      </c>
      <c r="H546" t="s">
        <v>2949</v>
      </c>
      <c r="I546" s="3">
        <v>169312.13</v>
      </c>
      <c r="J546">
        <v>1</v>
      </c>
      <c r="K546">
        <v>1</v>
      </c>
      <c r="L546">
        <v>0</v>
      </c>
      <c r="M546" s="3">
        <v>109078.35</v>
      </c>
      <c r="N546">
        <v>1</v>
      </c>
    </row>
    <row r="547" spans="1:14" hidden="1" x14ac:dyDescent="0.3">
      <c r="A547">
        <v>545</v>
      </c>
      <c r="B547">
        <v>15802593</v>
      </c>
      <c r="C547" t="s">
        <v>462</v>
      </c>
      <c r="D547" t="s">
        <v>2946</v>
      </c>
      <c r="E547" t="s">
        <v>13</v>
      </c>
      <c r="F547">
        <v>49</v>
      </c>
      <c r="G547">
        <v>7</v>
      </c>
      <c r="H547" t="s">
        <v>2950</v>
      </c>
      <c r="I547" s="3">
        <v>0</v>
      </c>
      <c r="J547">
        <v>3</v>
      </c>
      <c r="K547">
        <v>0</v>
      </c>
      <c r="L547">
        <v>1</v>
      </c>
      <c r="M547" s="3">
        <v>87822.14</v>
      </c>
      <c r="N547">
        <v>1</v>
      </c>
    </row>
    <row r="548" spans="1:14" hidden="1" x14ac:dyDescent="0.3">
      <c r="A548">
        <v>546</v>
      </c>
      <c r="B548">
        <v>15615457</v>
      </c>
      <c r="C548" t="s">
        <v>418</v>
      </c>
      <c r="D548" t="s">
        <v>2953</v>
      </c>
      <c r="E548" t="s">
        <v>13</v>
      </c>
      <c r="F548">
        <v>44</v>
      </c>
      <c r="G548">
        <v>2</v>
      </c>
      <c r="H548" t="s">
        <v>2949</v>
      </c>
      <c r="I548" s="3">
        <v>112652.08</v>
      </c>
      <c r="J548">
        <v>2</v>
      </c>
      <c r="K548">
        <v>1</v>
      </c>
      <c r="L548">
        <v>0</v>
      </c>
      <c r="M548" s="3">
        <v>126644.98</v>
      </c>
      <c r="N548">
        <v>0</v>
      </c>
    </row>
    <row r="549" spans="1:14" hidden="1" x14ac:dyDescent="0.3">
      <c r="A549">
        <v>547</v>
      </c>
      <c r="B549">
        <v>15708916</v>
      </c>
      <c r="C549" t="s">
        <v>463</v>
      </c>
      <c r="D549" t="s">
        <v>2954</v>
      </c>
      <c r="E549" t="s">
        <v>19</v>
      </c>
      <c r="F549">
        <v>38</v>
      </c>
      <c r="G549">
        <v>0</v>
      </c>
      <c r="H549" t="s">
        <v>2949</v>
      </c>
      <c r="I549" s="3">
        <v>0</v>
      </c>
      <c r="J549">
        <v>2</v>
      </c>
      <c r="K549">
        <v>1</v>
      </c>
      <c r="L549">
        <v>0</v>
      </c>
      <c r="M549" s="3">
        <v>47414.15</v>
      </c>
      <c r="N549">
        <v>0</v>
      </c>
    </row>
    <row r="550" spans="1:14" hidden="1" x14ac:dyDescent="0.3">
      <c r="A550">
        <v>548</v>
      </c>
      <c r="B550">
        <v>15720187</v>
      </c>
      <c r="C550" t="s">
        <v>464</v>
      </c>
      <c r="D550" t="s">
        <v>2953</v>
      </c>
      <c r="E550" t="s">
        <v>13</v>
      </c>
      <c r="F550">
        <v>30</v>
      </c>
      <c r="G550">
        <v>7</v>
      </c>
      <c r="H550" t="s">
        <v>2950</v>
      </c>
      <c r="I550" s="3">
        <v>143964.35999999999</v>
      </c>
      <c r="J550">
        <v>2</v>
      </c>
      <c r="K550">
        <v>1</v>
      </c>
      <c r="L550">
        <v>0</v>
      </c>
      <c r="M550" s="3">
        <v>41879.99</v>
      </c>
      <c r="N550">
        <v>0</v>
      </c>
    </row>
    <row r="551" spans="1:14" hidden="1" x14ac:dyDescent="0.3">
      <c r="A551">
        <v>549</v>
      </c>
      <c r="B551">
        <v>15595440</v>
      </c>
      <c r="C551" t="s">
        <v>428</v>
      </c>
      <c r="D551" t="s">
        <v>2956</v>
      </c>
      <c r="E551" t="s">
        <v>19</v>
      </c>
      <c r="F551">
        <v>49</v>
      </c>
      <c r="G551">
        <v>7</v>
      </c>
      <c r="H551" t="s">
        <v>2950</v>
      </c>
      <c r="I551" s="3">
        <v>122451.46</v>
      </c>
      <c r="J551">
        <v>2</v>
      </c>
      <c r="K551">
        <v>1</v>
      </c>
      <c r="L551">
        <v>1</v>
      </c>
      <c r="M551" s="3">
        <v>75808.100000000006</v>
      </c>
      <c r="N551">
        <v>0</v>
      </c>
    </row>
    <row r="552" spans="1:14" hidden="1" x14ac:dyDescent="0.3">
      <c r="A552">
        <v>550</v>
      </c>
      <c r="B552">
        <v>15600651</v>
      </c>
      <c r="C552" t="s">
        <v>465</v>
      </c>
      <c r="D552" t="s">
        <v>2954</v>
      </c>
      <c r="E552" t="s">
        <v>19</v>
      </c>
      <c r="F552">
        <v>24</v>
      </c>
      <c r="G552">
        <v>1</v>
      </c>
      <c r="H552" t="s">
        <v>2949</v>
      </c>
      <c r="I552" s="3">
        <v>0</v>
      </c>
      <c r="J552">
        <v>3</v>
      </c>
      <c r="K552">
        <v>1</v>
      </c>
      <c r="L552">
        <v>1</v>
      </c>
      <c r="M552" s="3">
        <v>47911.03</v>
      </c>
      <c r="N552">
        <v>0</v>
      </c>
    </row>
    <row r="553" spans="1:14" hidden="1" x14ac:dyDescent="0.3">
      <c r="A553">
        <v>551</v>
      </c>
      <c r="B553">
        <v>15750141</v>
      </c>
      <c r="C553" t="s">
        <v>466</v>
      </c>
      <c r="D553" t="s">
        <v>2954</v>
      </c>
      <c r="E553" t="s">
        <v>13</v>
      </c>
      <c r="F553">
        <v>36</v>
      </c>
      <c r="G553">
        <v>3</v>
      </c>
      <c r="H553" t="s">
        <v>2951</v>
      </c>
      <c r="I553" s="3">
        <v>65253.07</v>
      </c>
      <c r="J553">
        <v>2</v>
      </c>
      <c r="K553">
        <v>1</v>
      </c>
      <c r="L553">
        <v>0</v>
      </c>
      <c r="M553" s="3">
        <v>28737.78</v>
      </c>
      <c r="N553">
        <v>0</v>
      </c>
    </row>
    <row r="554" spans="1:14" hidden="1" x14ac:dyDescent="0.3">
      <c r="A554">
        <v>552</v>
      </c>
      <c r="B554">
        <v>15657284</v>
      </c>
      <c r="C554" t="s">
        <v>312</v>
      </c>
      <c r="D554" t="s">
        <v>2955</v>
      </c>
      <c r="E554" t="s">
        <v>19</v>
      </c>
      <c r="F554">
        <v>47</v>
      </c>
      <c r="G554">
        <v>6</v>
      </c>
      <c r="H554" t="s">
        <v>2950</v>
      </c>
      <c r="I554" s="3">
        <v>106901.94</v>
      </c>
      <c r="J554">
        <v>1</v>
      </c>
      <c r="K554">
        <v>1</v>
      </c>
      <c r="L554">
        <v>1</v>
      </c>
      <c r="M554" s="3">
        <v>2079.1999999999998</v>
      </c>
      <c r="N554">
        <v>1</v>
      </c>
    </row>
    <row r="555" spans="1:14" hidden="1" x14ac:dyDescent="0.3">
      <c r="A555">
        <v>553</v>
      </c>
      <c r="B555">
        <v>15763063</v>
      </c>
      <c r="C555" t="s">
        <v>467</v>
      </c>
      <c r="D555" t="s">
        <v>2946</v>
      </c>
      <c r="E555" t="s">
        <v>13</v>
      </c>
      <c r="F555">
        <v>25</v>
      </c>
      <c r="G555">
        <v>10</v>
      </c>
      <c r="H555" t="s">
        <v>2950</v>
      </c>
      <c r="I555" s="3">
        <v>128509.63</v>
      </c>
      <c r="J555">
        <v>1</v>
      </c>
      <c r="K555">
        <v>1</v>
      </c>
      <c r="L555">
        <v>0</v>
      </c>
      <c r="M555" s="3">
        <v>121562.33</v>
      </c>
      <c r="N555">
        <v>0</v>
      </c>
    </row>
    <row r="556" spans="1:14" hidden="1" x14ac:dyDescent="0.3">
      <c r="A556">
        <v>554</v>
      </c>
      <c r="B556">
        <v>15709324</v>
      </c>
      <c r="C556" t="s">
        <v>468</v>
      </c>
      <c r="D556" t="s">
        <v>2955</v>
      </c>
      <c r="E556" t="s">
        <v>19</v>
      </c>
      <c r="F556">
        <v>34</v>
      </c>
      <c r="G556">
        <v>7</v>
      </c>
      <c r="H556" t="s">
        <v>2950</v>
      </c>
      <c r="I556" s="3">
        <v>0</v>
      </c>
      <c r="J556">
        <v>2</v>
      </c>
      <c r="K556">
        <v>1</v>
      </c>
      <c r="L556">
        <v>0</v>
      </c>
      <c r="M556" s="3">
        <v>55003.79</v>
      </c>
      <c r="N556">
        <v>0</v>
      </c>
    </row>
    <row r="557" spans="1:14" hidden="1" x14ac:dyDescent="0.3">
      <c r="A557">
        <v>555</v>
      </c>
      <c r="B557">
        <v>15711309</v>
      </c>
      <c r="C557" t="s">
        <v>469</v>
      </c>
      <c r="D557" t="s">
        <v>2955</v>
      </c>
      <c r="E557" t="s">
        <v>19</v>
      </c>
      <c r="F557">
        <v>33</v>
      </c>
      <c r="G557">
        <v>3</v>
      </c>
      <c r="H557" t="s">
        <v>2951</v>
      </c>
      <c r="I557" s="3">
        <v>129834.67</v>
      </c>
      <c r="J557">
        <v>1</v>
      </c>
      <c r="K557">
        <v>1</v>
      </c>
      <c r="L557">
        <v>0</v>
      </c>
      <c r="M557" s="3">
        <v>193131.42</v>
      </c>
      <c r="N557">
        <v>0</v>
      </c>
    </row>
    <row r="558" spans="1:14" hidden="1" x14ac:dyDescent="0.3">
      <c r="A558">
        <v>556</v>
      </c>
      <c r="B558">
        <v>15775318</v>
      </c>
      <c r="C558" t="s">
        <v>452</v>
      </c>
      <c r="D558" t="s">
        <v>2946</v>
      </c>
      <c r="E558" t="s">
        <v>13</v>
      </c>
      <c r="F558">
        <v>51</v>
      </c>
      <c r="G558">
        <v>3</v>
      </c>
      <c r="H558" t="s">
        <v>2951</v>
      </c>
      <c r="I558" s="3">
        <v>154962.99</v>
      </c>
      <c r="J558">
        <v>3</v>
      </c>
      <c r="K558">
        <v>0</v>
      </c>
      <c r="L558">
        <v>1</v>
      </c>
      <c r="M558" s="3">
        <v>191932.27</v>
      </c>
      <c r="N558">
        <v>1</v>
      </c>
    </row>
    <row r="559" spans="1:14" hidden="1" x14ac:dyDescent="0.3">
      <c r="A559">
        <v>557</v>
      </c>
      <c r="B559">
        <v>15705515</v>
      </c>
      <c r="C559" t="s">
        <v>470</v>
      </c>
      <c r="D559" t="s">
        <v>2956</v>
      </c>
      <c r="E559" t="s">
        <v>19</v>
      </c>
      <c r="F559">
        <v>40</v>
      </c>
      <c r="G559">
        <v>5</v>
      </c>
      <c r="H559" t="s">
        <v>2951</v>
      </c>
      <c r="I559" s="3">
        <v>138241.9</v>
      </c>
      <c r="J559">
        <v>2</v>
      </c>
      <c r="K559">
        <v>1</v>
      </c>
      <c r="L559">
        <v>0</v>
      </c>
      <c r="M559" s="3">
        <v>159418.1</v>
      </c>
      <c r="N559">
        <v>0</v>
      </c>
    </row>
    <row r="560" spans="1:14" hidden="1" x14ac:dyDescent="0.3">
      <c r="A560">
        <v>558</v>
      </c>
      <c r="B560">
        <v>15634844</v>
      </c>
      <c r="C560" t="s">
        <v>211</v>
      </c>
      <c r="D560" t="s">
        <v>2955</v>
      </c>
      <c r="E560" t="s">
        <v>19</v>
      </c>
      <c r="F560">
        <v>41</v>
      </c>
      <c r="G560">
        <v>3</v>
      </c>
      <c r="H560" t="s">
        <v>2951</v>
      </c>
      <c r="I560" s="3">
        <v>91536.93</v>
      </c>
      <c r="J560">
        <v>1</v>
      </c>
      <c r="K560">
        <v>1</v>
      </c>
      <c r="L560">
        <v>0</v>
      </c>
      <c r="M560" s="3">
        <v>191468.78</v>
      </c>
      <c r="N560">
        <v>1</v>
      </c>
    </row>
    <row r="561" spans="1:14" hidden="1" x14ac:dyDescent="0.3">
      <c r="A561">
        <v>559</v>
      </c>
      <c r="B561">
        <v>15717046</v>
      </c>
      <c r="C561" t="s">
        <v>471</v>
      </c>
      <c r="D561" t="s">
        <v>2954</v>
      </c>
      <c r="E561" t="s">
        <v>19</v>
      </c>
      <c r="F561">
        <v>53</v>
      </c>
      <c r="G561">
        <v>3</v>
      </c>
      <c r="H561" t="s">
        <v>2951</v>
      </c>
      <c r="I561" s="3">
        <v>0</v>
      </c>
      <c r="J561">
        <v>2</v>
      </c>
      <c r="K561">
        <v>1</v>
      </c>
      <c r="L561">
        <v>1</v>
      </c>
      <c r="M561" s="3">
        <v>38913.68</v>
      </c>
      <c r="N561">
        <v>0</v>
      </c>
    </row>
    <row r="562" spans="1:14" hidden="1" x14ac:dyDescent="0.3">
      <c r="A562">
        <v>560</v>
      </c>
      <c r="B562">
        <v>15571816</v>
      </c>
      <c r="C562" t="s">
        <v>104</v>
      </c>
      <c r="D562" t="s">
        <v>2954</v>
      </c>
      <c r="E562" t="s">
        <v>13</v>
      </c>
      <c r="F562">
        <v>70</v>
      </c>
      <c r="G562">
        <v>5</v>
      </c>
      <c r="H562" t="s">
        <v>2951</v>
      </c>
      <c r="I562" s="3">
        <v>0</v>
      </c>
      <c r="J562">
        <v>1</v>
      </c>
      <c r="K562">
        <v>1</v>
      </c>
      <c r="L562">
        <v>1</v>
      </c>
      <c r="M562" s="3">
        <v>705.18</v>
      </c>
      <c r="N562">
        <v>0</v>
      </c>
    </row>
    <row r="563" spans="1:14" hidden="1" x14ac:dyDescent="0.3">
      <c r="A563">
        <v>561</v>
      </c>
      <c r="B563">
        <v>15670080</v>
      </c>
      <c r="C563" t="s">
        <v>472</v>
      </c>
      <c r="D563" t="s">
        <v>2956</v>
      </c>
      <c r="E563" t="s">
        <v>13</v>
      </c>
      <c r="F563">
        <v>29</v>
      </c>
      <c r="G563">
        <v>7</v>
      </c>
      <c r="H563" t="s">
        <v>2950</v>
      </c>
      <c r="I563" s="3">
        <v>105204.01</v>
      </c>
      <c r="J563">
        <v>1</v>
      </c>
      <c r="K563">
        <v>0</v>
      </c>
      <c r="L563">
        <v>1</v>
      </c>
      <c r="M563" s="3">
        <v>138490.03</v>
      </c>
      <c r="N563">
        <v>0</v>
      </c>
    </row>
    <row r="564" spans="1:14" hidden="1" x14ac:dyDescent="0.3">
      <c r="A564">
        <v>562</v>
      </c>
      <c r="B564">
        <v>15800440</v>
      </c>
      <c r="C564" t="s">
        <v>324</v>
      </c>
      <c r="D564" t="s">
        <v>2956</v>
      </c>
      <c r="E564" t="s">
        <v>19</v>
      </c>
      <c r="F564">
        <v>61</v>
      </c>
      <c r="G564">
        <v>1</v>
      </c>
      <c r="H564" t="s">
        <v>2949</v>
      </c>
      <c r="I564" s="3">
        <v>152968.73000000001</v>
      </c>
      <c r="J564">
        <v>1</v>
      </c>
      <c r="K564">
        <v>0</v>
      </c>
      <c r="L564">
        <v>1</v>
      </c>
      <c r="M564" s="3">
        <v>82970.69</v>
      </c>
      <c r="N564">
        <v>0</v>
      </c>
    </row>
    <row r="565" spans="1:14" hidden="1" x14ac:dyDescent="0.3">
      <c r="A565">
        <v>563</v>
      </c>
      <c r="B565">
        <v>15665678</v>
      </c>
      <c r="C565" t="s">
        <v>209</v>
      </c>
      <c r="D565" t="s">
        <v>2946</v>
      </c>
      <c r="E565" t="s">
        <v>19</v>
      </c>
      <c r="F565">
        <v>36</v>
      </c>
      <c r="G565">
        <v>8</v>
      </c>
      <c r="H565" t="s">
        <v>2950</v>
      </c>
      <c r="I565" s="3">
        <v>158261.68</v>
      </c>
      <c r="J565">
        <v>1</v>
      </c>
      <c r="K565">
        <v>1</v>
      </c>
      <c r="L565">
        <v>1</v>
      </c>
      <c r="M565" s="3">
        <v>76744.72</v>
      </c>
      <c r="N565">
        <v>0</v>
      </c>
    </row>
    <row r="566" spans="1:14" hidden="1" x14ac:dyDescent="0.3">
      <c r="A566">
        <v>564</v>
      </c>
      <c r="B566">
        <v>15665956</v>
      </c>
      <c r="C566" t="s">
        <v>473</v>
      </c>
      <c r="D566" t="s">
        <v>2954</v>
      </c>
      <c r="E566" t="s">
        <v>13</v>
      </c>
      <c r="F566">
        <v>46</v>
      </c>
      <c r="G566">
        <v>1</v>
      </c>
      <c r="H566" t="s">
        <v>2949</v>
      </c>
      <c r="I566" s="3">
        <v>0</v>
      </c>
      <c r="J566">
        <v>1</v>
      </c>
      <c r="K566">
        <v>1</v>
      </c>
      <c r="L566">
        <v>0</v>
      </c>
      <c r="M566" s="3">
        <v>71244.59</v>
      </c>
      <c r="N566">
        <v>1</v>
      </c>
    </row>
    <row r="567" spans="1:14" hidden="1" x14ac:dyDescent="0.3">
      <c r="A567">
        <v>565</v>
      </c>
      <c r="B567">
        <v>15788126</v>
      </c>
      <c r="C567" t="s">
        <v>408</v>
      </c>
      <c r="D567" t="s">
        <v>2954</v>
      </c>
      <c r="E567" t="s">
        <v>13</v>
      </c>
      <c r="F567">
        <v>38</v>
      </c>
      <c r="G567">
        <v>6</v>
      </c>
      <c r="H567" t="s">
        <v>2950</v>
      </c>
      <c r="I567" s="3">
        <v>121021.05</v>
      </c>
      <c r="J567">
        <v>1</v>
      </c>
      <c r="K567">
        <v>1</v>
      </c>
      <c r="L567">
        <v>1</v>
      </c>
      <c r="M567" s="3">
        <v>12182.15</v>
      </c>
      <c r="N567">
        <v>0</v>
      </c>
    </row>
    <row r="568" spans="1:14" hidden="1" x14ac:dyDescent="0.3">
      <c r="A568">
        <v>566</v>
      </c>
      <c r="B568">
        <v>15811773</v>
      </c>
      <c r="C568" t="s">
        <v>184</v>
      </c>
      <c r="D568" t="s">
        <v>2946</v>
      </c>
      <c r="E568" t="s">
        <v>19</v>
      </c>
      <c r="F568">
        <v>36</v>
      </c>
      <c r="G568">
        <v>4</v>
      </c>
      <c r="H568" t="s">
        <v>2951</v>
      </c>
      <c r="I568" s="3">
        <v>0</v>
      </c>
      <c r="J568">
        <v>2</v>
      </c>
      <c r="K568">
        <v>1</v>
      </c>
      <c r="L568">
        <v>1</v>
      </c>
      <c r="M568" s="3">
        <v>141210.5</v>
      </c>
      <c r="N568">
        <v>0</v>
      </c>
    </row>
    <row r="569" spans="1:14" hidden="1" x14ac:dyDescent="0.3">
      <c r="A569">
        <v>567</v>
      </c>
      <c r="B569">
        <v>15651674</v>
      </c>
      <c r="C569" t="s">
        <v>474</v>
      </c>
      <c r="D569" t="s">
        <v>2955</v>
      </c>
      <c r="E569" t="s">
        <v>13</v>
      </c>
      <c r="F569">
        <v>54</v>
      </c>
      <c r="G569">
        <v>2</v>
      </c>
      <c r="H569" t="s">
        <v>2949</v>
      </c>
      <c r="I569" s="3">
        <v>0</v>
      </c>
      <c r="J569">
        <v>1</v>
      </c>
      <c r="K569">
        <v>0</v>
      </c>
      <c r="L569">
        <v>0</v>
      </c>
      <c r="M569" s="3">
        <v>191763.07</v>
      </c>
      <c r="N569">
        <v>1</v>
      </c>
    </row>
    <row r="570" spans="1:14" hidden="1" x14ac:dyDescent="0.3">
      <c r="A570">
        <v>568</v>
      </c>
      <c r="B570">
        <v>15689614</v>
      </c>
      <c r="C570" t="s">
        <v>475</v>
      </c>
      <c r="D570" t="s">
        <v>2955</v>
      </c>
      <c r="E570" t="s">
        <v>13</v>
      </c>
      <c r="F570">
        <v>63</v>
      </c>
      <c r="G570">
        <v>1</v>
      </c>
      <c r="H570" t="s">
        <v>2949</v>
      </c>
      <c r="I570" s="3">
        <v>137715.66</v>
      </c>
      <c r="J570">
        <v>1</v>
      </c>
      <c r="K570">
        <v>1</v>
      </c>
      <c r="L570">
        <v>1</v>
      </c>
      <c r="M570" s="3">
        <v>37938.74</v>
      </c>
      <c r="N570">
        <v>0</v>
      </c>
    </row>
    <row r="571" spans="1:14" hidden="1" x14ac:dyDescent="0.3">
      <c r="A571">
        <v>569</v>
      </c>
      <c r="B571">
        <v>15795564</v>
      </c>
      <c r="C571" t="s">
        <v>476</v>
      </c>
      <c r="D571" t="s">
        <v>2955</v>
      </c>
      <c r="E571" t="s">
        <v>19</v>
      </c>
      <c r="F571">
        <v>31</v>
      </c>
      <c r="G571">
        <v>5</v>
      </c>
      <c r="H571" t="s">
        <v>2951</v>
      </c>
      <c r="I571" s="3">
        <v>121192.22</v>
      </c>
      <c r="J571">
        <v>2</v>
      </c>
      <c r="K571">
        <v>1</v>
      </c>
      <c r="L571">
        <v>1</v>
      </c>
      <c r="M571" s="3">
        <v>74890.58</v>
      </c>
      <c r="N571">
        <v>0</v>
      </c>
    </row>
    <row r="572" spans="1:14" hidden="1" x14ac:dyDescent="0.3">
      <c r="A572">
        <v>570</v>
      </c>
      <c r="B572">
        <v>15706647</v>
      </c>
      <c r="C572" t="s">
        <v>477</v>
      </c>
      <c r="D572" t="s">
        <v>2953</v>
      </c>
      <c r="E572" t="s">
        <v>19</v>
      </c>
      <c r="F572">
        <v>31</v>
      </c>
      <c r="G572">
        <v>7</v>
      </c>
      <c r="H572" t="s">
        <v>2950</v>
      </c>
      <c r="I572" s="3">
        <v>0</v>
      </c>
      <c r="J572">
        <v>3</v>
      </c>
      <c r="K572">
        <v>1</v>
      </c>
      <c r="L572">
        <v>1</v>
      </c>
      <c r="M572" s="3">
        <v>166698.18</v>
      </c>
      <c r="N572">
        <v>0</v>
      </c>
    </row>
    <row r="573" spans="1:14" hidden="1" x14ac:dyDescent="0.3">
      <c r="A573">
        <v>571</v>
      </c>
      <c r="B573">
        <v>15728505</v>
      </c>
      <c r="C573" t="s">
        <v>478</v>
      </c>
      <c r="D573" t="s">
        <v>2956</v>
      </c>
      <c r="E573" t="s">
        <v>19</v>
      </c>
      <c r="F573">
        <v>44</v>
      </c>
      <c r="G573">
        <v>1</v>
      </c>
      <c r="H573" t="s">
        <v>2949</v>
      </c>
      <c r="I573" s="3">
        <v>100486.18</v>
      </c>
      <c r="J573">
        <v>2</v>
      </c>
      <c r="K573">
        <v>1</v>
      </c>
      <c r="L573">
        <v>1</v>
      </c>
      <c r="M573" s="3">
        <v>62678.53</v>
      </c>
      <c r="N573">
        <v>0</v>
      </c>
    </row>
    <row r="574" spans="1:14" hidden="1" x14ac:dyDescent="0.3">
      <c r="A574">
        <v>572</v>
      </c>
      <c r="B574">
        <v>15730076</v>
      </c>
      <c r="C574" t="s">
        <v>56</v>
      </c>
      <c r="D574" t="s">
        <v>2954</v>
      </c>
      <c r="E574" t="s">
        <v>19</v>
      </c>
      <c r="F574">
        <v>45</v>
      </c>
      <c r="G574">
        <v>1</v>
      </c>
      <c r="H574" t="s">
        <v>2949</v>
      </c>
      <c r="I574" s="3">
        <v>0</v>
      </c>
      <c r="J574">
        <v>1</v>
      </c>
      <c r="K574">
        <v>1</v>
      </c>
      <c r="L574">
        <v>0</v>
      </c>
      <c r="M574" s="3">
        <v>67740.08</v>
      </c>
      <c r="N574">
        <v>1</v>
      </c>
    </row>
    <row r="575" spans="1:14" hidden="1" x14ac:dyDescent="0.3">
      <c r="A575">
        <v>573</v>
      </c>
      <c r="B575">
        <v>15622003</v>
      </c>
      <c r="C575" t="s">
        <v>423</v>
      </c>
      <c r="D575" t="s">
        <v>2946</v>
      </c>
      <c r="E575" t="s">
        <v>19</v>
      </c>
      <c r="F575">
        <v>35</v>
      </c>
      <c r="G575">
        <v>9</v>
      </c>
      <c r="H575" t="s">
        <v>2950</v>
      </c>
      <c r="I575" s="3">
        <v>92566.53</v>
      </c>
      <c r="J575">
        <v>2</v>
      </c>
      <c r="K575">
        <v>1</v>
      </c>
      <c r="L575">
        <v>0</v>
      </c>
      <c r="M575" s="3">
        <v>161519.76999999999</v>
      </c>
      <c r="N575">
        <v>0</v>
      </c>
    </row>
    <row r="576" spans="1:14" hidden="1" x14ac:dyDescent="0.3">
      <c r="A576">
        <v>574</v>
      </c>
      <c r="B576">
        <v>15607312</v>
      </c>
      <c r="C576" t="s">
        <v>479</v>
      </c>
      <c r="D576" t="s">
        <v>2953</v>
      </c>
      <c r="E576" t="s">
        <v>13</v>
      </c>
      <c r="F576">
        <v>49</v>
      </c>
      <c r="G576">
        <v>10</v>
      </c>
      <c r="H576" t="s">
        <v>2950</v>
      </c>
      <c r="I576" s="3">
        <v>0</v>
      </c>
      <c r="J576">
        <v>2</v>
      </c>
      <c r="K576">
        <v>1</v>
      </c>
      <c r="L576">
        <v>1</v>
      </c>
      <c r="M576" s="3">
        <v>159835.78</v>
      </c>
      <c r="N576">
        <v>1</v>
      </c>
    </row>
    <row r="577" spans="1:14" hidden="1" x14ac:dyDescent="0.3">
      <c r="A577">
        <v>575</v>
      </c>
      <c r="B577">
        <v>15644753</v>
      </c>
      <c r="C577" t="s">
        <v>113</v>
      </c>
      <c r="D577" t="s">
        <v>2946</v>
      </c>
      <c r="E577" t="s">
        <v>19</v>
      </c>
      <c r="F577">
        <v>40</v>
      </c>
      <c r="G577">
        <v>3</v>
      </c>
      <c r="H577" t="s">
        <v>2951</v>
      </c>
      <c r="I577" s="3">
        <v>110929.96</v>
      </c>
      <c r="J577">
        <v>1</v>
      </c>
      <c r="K577">
        <v>1</v>
      </c>
      <c r="L577">
        <v>1</v>
      </c>
      <c r="M577" s="3">
        <v>30876.84</v>
      </c>
      <c r="N577">
        <v>0</v>
      </c>
    </row>
    <row r="578" spans="1:14" hidden="1" x14ac:dyDescent="0.3">
      <c r="A578">
        <v>576</v>
      </c>
      <c r="B578">
        <v>15653620</v>
      </c>
      <c r="C578" t="s">
        <v>300</v>
      </c>
      <c r="D578" t="s">
        <v>2956</v>
      </c>
      <c r="E578" t="s">
        <v>13</v>
      </c>
      <c r="F578">
        <v>27</v>
      </c>
      <c r="G578">
        <v>8</v>
      </c>
      <c r="H578" t="s">
        <v>2950</v>
      </c>
      <c r="I578" s="3">
        <v>0</v>
      </c>
      <c r="J578">
        <v>2</v>
      </c>
      <c r="K578">
        <v>1</v>
      </c>
      <c r="L578">
        <v>1</v>
      </c>
      <c r="M578" s="3">
        <v>14858.1</v>
      </c>
      <c r="N578">
        <v>0</v>
      </c>
    </row>
    <row r="579" spans="1:14" hidden="1" x14ac:dyDescent="0.3">
      <c r="A579">
        <v>577</v>
      </c>
      <c r="B579">
        <v>15761986</v>
      </c>
      <c r="C579" t="s">
        <v>480</v>
      </c>
      <c r="D579" t="s">
        <v>2954</v>
      </c>
      <c r="E579" t="s">
        <v>13</v>
      </c>
      <c r="F579">
        <v>32</v>
      </c>
      <c r="G579">
        <v>3</v>
      </c>
      <c r="H579" t="s">
        <v>2951</v>
      </c>
      <c r="I579" s="3">
        <v>138901.60999999999</v>
      </c>
      <c r="J579">
        <v>1</v>
      </c>
      <c r="K579">
        <v>1</v>
      </c>
      <c r="L579">
        <v>0</v>
      </c>
      <c r="M579" s="3">
        <v>75685.97</v>
      </c>
      <c r="N579">
        <v>0</v>
      </c>
    </row>
    <row r="580" spans="1:14" hidden="1" x14ac:dyDescent="0.3">
      <c r="A580">
        <v>578</v>
      </c>
      <c r="B580">
        <v>15633922</v>
      </c>
      <c r="C580" t="s">
        <v>481</v>
      </c>
      <c r="D580" t="s">
        <v>2953</v>
      </c>
      <c r="E580" t="s">
        <v>19</v>
      </c>
      <c r="F580">
        <v>30</v>
      </c>
      <c r="G580">
        <v>4</v>
      </c>
      <c r="H580" t="s">
        <v>2951</v>
      </c>
      <c r="I580" s="3">
        <v>123217.66</v>
      </c>
      <c r="J580">
        <v>2</v>
      </c>
      <c r="K580">
        <v>0</v>
      </c>
      <c r="L580">
        <v>1</v>
      </c>
      <c r="M580" s="3">
        <v>144183.1</v>
      </c>
      <c r="N580">
        <v>0</v>
      </c>
    </row>
    <row r="581" spans="1:14" hidden="1" x14ac:dyDescent="0.3">
      <c r="A581">
        <v>579</v>
      </c>
      <c r="B581">
        <v>15734674</v>
      </c>
      <c r="C581" t="s">
        <v>482</v>
      </c>
      <c r="D581" t="s">
        <v>2955</v>
      </c>
      <c r="E581" t="s">
        <v>13</v>
      </c>
      <c r="F581">
        <v>41</v>
      </c>
      <c r="G581">
        <v>6</v>
      </c>
      <c r="H581" t="s">
        <v>2950</v>
      </c>
      <c r="I581" s="3">
        <v>0</v>
      </c>
      <c r="J581">
        <v>1</v>
      </c>
      <c r="K581">
        <v>1</v>
      </c>
      <c r="L581">
        <v>0</v>
      </c>
      <c r="M581" s="3">
        <v>65170.66</v>
      </c>
      <c r="N581">
        <v>0</v>
      </c>
    </row>
    <row r="582" spans="1:14" hidden="1" x14ac:dyDescent="0.3">
      <c r="A582">
        <v>580</v>
      </c>
      <c r="B582">
        <v>15658032</v>
      </c>
      <c r="C582" t="s">
        <v>483</v>
      </c>
      <c r="D582" t="s">
        <v>2953</v>
      </c>
      <c r="E582" t="s">
        <v>19</v>
      </c>
      <c r="F582">
        <v>39</v>
      </c>
      <c r="G582">
        <v>2</v>
      </c>
      <c r="H582" t="s">
        <v>2949</v>
      </c>
      <c r="I582" s="3">
        <v>0</v>
      </c>
      <c r="J582">
        <v>2</v>
      </c>
      <c r="K582">
        <v>1</v>
      </c>
      <c r="L582">
        <v>1</v>
      </c>
      <c r="M582" s="3">
        <v>82526.92</v>
      </c>
      <c r="N582">
        <v>0</v>
      </c>
    </row>
    <row r="583" spans="1:14" hidden="1" x14ac:dyDescent="0.3">
      <c r="A583">
        <v>581</v>
      </c>
      <c r="B583">
        <v>15692671</v>
      </c>
      <c r="C583" t="s">
        <v>484</v>
      </c>
      <c r="D583" t="s">
        <v>2954</v>
      </c>
      <c r="E583" t="s">
        <v>19</v>
      </c>
      <c r="F583">
        <v>36</v>
      </c>
      <c r="G583">
        <v>8</v>
      </c>
      <c r="H583" t="s">
        <v>2950</v>
      </c>
      <c r="I583" s="3">
        <v>0</v>
      </c>
      <c r="J583">
        <v>2</v>
      </c>
      <c r="K583">
        <v>1</v>
      </c>
      <c r="L583">
        <v>0</v>
      </c>
      <c r="M583" s="3">
        <v>169161.46</v>
      </c>
      <c r="N583">
        <v>0</v>
      </c>
    </row>
    <row r="584" spans="1:14" hidden="1" x14ac:dyDescent="0.3">
      <c r="A584">
        <v>582</v>
      </c>
      <c r="B584">
        <v>15737741</v>
      </c>
      <c r="C584" t="s">
        <v>485</v>
      </c>
      <c r="D584" t="s">
        <v>2954</v>
      </c>
      <c r="E584" t="s">
        <v>13</v>
      </c>
      <c r="F584">
        <v>33</v>
      </c>
      <c r="G584">
        <v>2</v>
      </c>
      <c r="H584" t="s">
        <v>2949</v>
      </c>
      <c r="I584" s="3">
        <v>108431.87</v>
      </c>
      <c r="J584">
        <v>2</v>
      </c>
      <c r="K584">
        <v>0</v>
      </c>
      <c r="L584">
        <v>1</v>
      </c>
      <c r="M584" s="3">
        <v>109291.39</v>
      </c>
      <c r="N584">
        <v>1</v>
      </c>
    </row>
    <row r="585" spans="1:14" hidden="1" x14ac:dyDescent="0.3">
      <c r="A585">
        <v>583</v>
      </c>
      <c r="B585">
        <v>15576352</v>
      </c>
      <c r="C585" t="s">
        <v>486</v>
      </c>
      <c r="D585" t="s">
        <v>2953</v>
      </c>
      <c r="E585" t="s">
        <v>13</v>
      </c>
      <c r="F585">
        <v>57</v>
      </c>
      <c r="G585">
        <v>3</v>
      </c>
      <c r="H585" t="s">
        <v>2951</v>
      </c>
      <c r="I585" s="3">
        <v>0</v>
      </c>
      <c r="J585">
        <v>2</v>
      </c>
      <c r="K585">
        <v>0</v>
      </c>
      <c r="L585">
        <v>1</v>
      </c>
      <c r="M585" s="3">
        <v>6057.81</v>
      </c>
      <c r="N585">
        <v>0</v>
      </c>
    </row>
    <row r="586" spans="1:14" hidden="1" x14ac:dyDescent="0.3">
      <c r="A586">
        <v>584</v>
      </c>
      <c r="B586">
        <v>15753719</v>
      </c>
      <c r="C586" t="s">
        <v>487</v>
      </c>
      <c r="D586" t="s">
        <v>2955</v>
      </c>
      <c r="E586" t="s">
        <v>13</v>
      </c>
      <c r="F586">
        <v>30</v>
      </c>
      <c r="G586">
        <v>9</v>
      </c>
      <c r="H586" t="s">
        <v>2950</v>
      </c>
      <c r="I586" s="3">
        <v>72392.41</v>
      </c>
      <c r="J586">
        <v>1</v>
      </c>
      <c r="K586">
        <v>1</v>
      </c>
      <c r="L586">
        <v>0</v>
      </c>
      <c r="M586" s="3">
        <v>77077.14</v>
      </c>
      <c r="N586">
        <v>0</v>
      </c>
    </row>
    <row r="587" spans="1:14" hidden="1" x14ac:dyDescent="0.3">
      <c r="A587">
        <v>585</v>
      </c>
      <c r="B587">
        <v>15803689</v>
      </c>
      <c r="C587" t="s">
        <v>488</v>
      </c>
      <c r="D587" t="s">
        <v>2955</v>
      </c>
      <c r="E587" t="s">
        <v>13</v>
      </c>
      <c r="F587">
        <v>51</v>
      </c>
      <c r="G587">
        <v>1</v>
      </c>
      <c r="H587" t="s">
        <v>2949</v>
      </c>
      <c r="I587" s="3">
        <v>119741.77</v>
      </c>
      <c r="J587">
        <v>2</v>
      </c>
      <c r="K587">
        <v>0</v>
      </c>
      <c r="L587">
        <v>0</v>
      </c>
      <c r="M587" s="3">
        <v>54954.51</v>
      </c>
      <c r="N587">
        <v>1</v>
      </c>
    </row>
    <row r="588" spans="1:14" hidden="1" x14ac:dyDescent="0.3">
      <c r="A588">
        <v>586</v>
      </c>
      <c r="B588">
        <v>15718057</v>
      </c>
      <c r="C588" t="s">
        <v>489</v>
      </c>
      <c r="D588" t="s">
        <v>2953</v>
      </c>
      <c r="E588" t="s">
        <v>13</v>
      </c>
      <c r="F588">
        <v>51</v>
      </c>
      <c r="G588">
        <v>2</v>
      </c>
      <c r="H588" t="s">
        <v>2949</v>
      </c>
      <c r="I588" s="3">
        <v>100946.71</v>
      </c>
      <c r="J588">
        <v>1</v>
      </c>
      <c r="K588">
        <v>0</v>
      </c>
      <c r="L588">
        <v>0</v>
      </c>
      <c r="M588" s="3">
        <v>179614.8</v>
      </c>
      <c r="N588">
        <v>1</v>
      </c>
    </row>
    <row r="589" spans="1:14" hidden="1" x14ac:dyDescent="0.3">
      <c r="A589">
        <v>587</v>
      </c>
      <c r="B589">
        <v>15722010</v>
      </c>
      <c r="C589" t="s">
        <v>490</v>
      </c>
      <c r="D589" t="s">
        <v>2956</v>
      </c>
      <c r="E589" t="s">
        <v>19</v>
      </c>
      <c r="F589">
        <v>53</v>
      </c>
      <c r="G589">
        <v>9</v>
      </c>
      <c r="H589" t="s">
        <v>2950</v>
      </c>
      <c r="I589" s="3">
        <v>170491.84</v>
      </c>
      <c r="J589">
        <v>1</v>
      </c>
      <c r="K589">
        <v>1</v>
      </c>
      <c r="L589">
        <v>0</v>
      </c>
      <c r="M589" s="3">
        <v>35588.07</v>
      </c>
      <c r="N589">
        <v>1</v>
      </c>
    </row>
    <row r="590" spans="1:14" hidden="1" x14ac:dyDescent="0.3">
      <c r="A590">
        <v>588</v>
      </c>
      <c r="B590">
        <v>15680998</v>
      </c>
      <c r="C590" t="s">
        <v>491</v>
      </c>
      <c r="D590" t="s">
        <v>2946</v>
      </c>
      <c r="E590" t="s">
        <v>19</v>
      </c>
      <c r="F590">
        <v>44</v>
      </c>
      <c r="G590">
        <v>5</v>
      </c>
      <c r="H590" t="s">
        <v>2951</v>
      </c>
      <c r="I590" s="3">
        <v>0</v>
      </c>
      <c r="J590">
        <v>1</v>
      </c>
      <c r="K590">
        <v>1</v>
      </c>
      <c r="L590">
        <v>1</v>
      </c>
      <c r="M590" s="3">
        <v>117356.14</v>
      </c>
      <c r="N590">
        <v>0</v>
      </c>
    </row>
    <row r="591" spans="1:14" hidden="1" x14ac:dyDescent="0.3">
      <c r="A591">
        <v>589</v>
      </c>
      <c r="B591">
        <v>15614782</v>
      </c>
      <c r="C591" t="s">
        <v>33</v>
      </c>
      <c r="D591" t="s">
        <v>2953</v>
      </c>
      <c r="E591" t="s">
        <v>19</v>
      </c>
      <c r="F591">
        <v>36</v>
      </c>
      <c r="G591">
        <v>1</v>
      </c>
      <c r="H591" t="s">
        <v>2949</v>
      </c>
      <c r="I591" s="3">
        <v>0</v>
      </c>
      <c r="J591">
        <v>1</v>
      </c>
      <c r="K591">
        <v>1</v>
      </c>
      <c r="L591">
        <v>0</v>
      </c>
      <c r="M591" s="3">
        <v>160696.72</v>
      </c>
      <c r="N591">
        <v>0</v>
      </c>
    </row>
    <row r="592" spans="1:14" hidden="1" x14ac:dyDescent="0.3">
      <c r="A592">
        <v>590</v>
      </c>
      <c r="B592">
        <v>15591047</v>
      </c>
      <c r="C592" t="s">
        <v>144</v>
      </c>
      <c r="D592" t="s">
        <v>2953</v>
      </c>
      <c r="E592" t="s">
        <v>13</v>
      </c>
      <c r="F592">
        <v>47</v>
      </c>
      <c r="G592">
        <v>6</v>
      </c>
      <c r="H592" t="s">
        <v>2950</v>
      </c>
      <c r="I592" s="3">
        <v>157296.01999999999</v>
      </c>
      <c r="J592">
        <v>2</v>
      </c>
      <c r="K592">
        <v>0</v>
      </c>
      <c r="L592">
        <v>0</v>
      </c>
      <c r="M592" s="3">
        <v>147278.43</v>
      </c>
      <c r="N592">
        <v>1</v>
      </c>
    </row>
    <row r="593" spans="1:14" hidden="1" x14ac:dyDescent="0.3">
      <c r="A593">
        <v>591</v>
      </c>
      <c r="B593">
        <v>15788291</v>
      </c>
      <c r="C593" t="s">
        <v>492</v>
      </c>
      <c r="D593" t="s">
        <v>2954</v>
      </c>
      <c r="E593" t="s">
        <v>13</v>
      </c>
      <c r="F593">
        <v>38</v>
      </c>
      <c r="G593">
        <v>7</v>
      </c>
      <c r="H593" t="s">
        <v>2950</v>
      </c>
      <c r="I593" s="3">
        <v>144606.22</v>
      </c>
      <c r="J593">
        <v>1</v>
      </c>
      <c r="K593">
        <v>1</v>
      </c>
      <c r="L593">
        <v>1</v>
      </c>
      <c r="M593" s="3">
        <v>56594.36</v>
      </c>
      <c r="N593">
        <v>1</v>
      </c>
    </row>
    <row r="594" spans="1:14" hidden="1" x14ac:dyDescent="0.3">
      <c r="A594">
        <v>592</v>
      </c>
      <c r="B594">
        <v>15604044</v>
      </c>
      <c r="C594" t="s">
        <v>17</v>
      </c>
      <c r="D594" t="s">
        <v>2955</v>
      </c>
      <c r="E594" t="s">
        <v>19</v>
      </c>
      <c r="F594">
        <v>38</v>
      </c>
      <c r="G594">
        <v>8</v>
      </c>
      <c r="H594" t="s">
        <v>2950</v>
      </c>
      <c r="I594" s="3">
        <v>134811.29999999999</v>
      </c>
      <c r="J594">
        <v>1</v>
      </c>
      <c r="K594">
        <v>1</v>
      </c>
      <c r="L594">
        <v>0</v>
      </c>
      <c r="M594" s="3">
        <v>1299.75</v>
      </c>
      <c r="N594">
        <v>0</v>
      </c>
    </row>
    <row r="595" spans="1:14" hidden="1" x14ac:dyDescent="0.3">
      <c r="A595">
        <v>593</v>
      </c>
      <c r="B595">
        <v>15679587</v>
      </c>
      <c r="C595" t="s">
        <v>493</v>
      </c>
      <c r="D595" t="s">
        <v>2953</v>
      </c>
      <c r="E595" t="s">
        <v>13</v>
      </c>
      <c r="F595">
        <v>34</v>
      </c>
      <c r="G595">
        <v>9</v>
      </c>
      <c r="H595" t="s">
        <v>2950</v>
      </c>
      <c r="I595" s="3">
        <v>115897.12</v>
      </c>
      <c r="J595">
        <v>1</v>
      </c>
      <c r="K595">
        <v>1</v>
      </c>
      <c r="L595">
        <v>1</v>
      </c>
      <c r="M595" s="3">
        <v>25095.03</v>
      </c>
      <c r="N595">
        <v>0</v>
      </c>
    </row>
    <row r="596" spans="1:14" hidden="1" x14ac:dyDescent="0.3">
      <c r="A596">
        <v>594</v>
      </c>
      <c r="B596">
        <v>15775153</v>
      </c>
      <c r="C596" t="s">
        <v>494</v>
      </c>
      <c r="D596" t="s">
        <v>2946</v>
      </c>
      <c r="E596" t="s">
        <v>19</v>
      </c>
      <c r="F596">
        <v>32</v>
      </c>
      <c r="G596">
        <v>4</v>
      </c>
      <c r="H596" t="s">
        <v>2951</v>
      </c>
      <c r="I596" s="3">
        <v>82034</v>
      </c>
      <c r="J596">
        <v>1</v>
      </c>
      <c r="K596">
        <v>0</v>
      </c>
      <c r="L596">
        <v>0</v>
      </c>
      <c r="M596" s="3">
        <v>146326.45000000001</v>
      </c>
      <c r="N596">
        <v>0</v>
      </c>
    </row>
    <row r="597" spans="1:14" hidden="1" x14ac:dyDescent="0.3">
      <c r="A597">
        <v>595</v>
      </c>
      <c r="B597">
        <v>15603925</v>
      </c>
      <c r="C597" t="s">
        <v>348</v>
      </c>
      <c r="D597" t="s">
        <v>2956</v>
      </c>
      <c r="E597" t="s">
        <v>13</v>
      </c>
      <c r="F597">
        <v>26</v>
      </c>
      <c r="G597">
        <v>4</v>
      </c>
      <c r="H597" t="s">
        <v>2951</v>
      </c>
      <c r="I597" s="3">
        <v>174318.13</v>
      </c>
      <c r="J597">
        <v>2</v>
      </c>
      <c r="K597">
        <v>0</v>
      </c>
      <c r="L597">
        <v>1</v>
      </c>
      <c r="M597" s="3">
        <v>38296.21</v>
      </c>
      <c r="N597">
        <v>0</v>
      </c>
    </row>
    <row r="598" spans="1:14" hidden="1" x14ac:dyDescent="0.3">
      <c r="A598">
        <v>596</v>
      </c>
      <c r="B598">
        <v>15680970</v>
      </c>
      <c r="C598" t="s">
        <v>495</v>
      </c>
      <c r="D598" t="s">
        <v>2956</v>
      </c>
      <c r="E598" t="s">
        <v>13</v>
      </c>
      <c r="F598">
        <v>41</v>
      </c>
      <c r="G598">
        <v>2</v>
      </c>
      <c r="H598" t="s">
        <v>2949</v>
      </c>
      <c r="I598" s="3">
        <v>114206.84</v>
      </c>
      <c r="J598">
        <v>1</v>
      </c>
      <c r="K598">
        <v>1</v>
      </c>
      <c r="L598">
        <v>0</v>
      </c>
      <c r="M598" s="3">
        <v>164061.6</v>
      </c>
      <c r="N598">
        <v>0</v>
      </c>
    </row>
    <row r="599" spans="1:14" hidden="1" x14ac:dyDescent="0.3">
      <c r="A599">
        <v>597</v>
      </c>
      <c r="B599">
        <v>15697183</v>
      </c>
      <c r="C599" t="s">
        <v>496</v>
      </c>
      <c r="D599" t="s">
        <v>2946</v>
      </c>
      <c r="E599" t="s">
        <v>19</v>
      </c>
      <c r="F599">
        <v>43</v>
      </c>
      <c r="G599">
        <v>9</v>
      </c>
      <c r="H599" t="s">
        <v>2950</v>
      </c>
      <c r="I599" s="3">
        <v>0</v>
      </c>
      <c r="J599">
        <v>2</v>
      </c>
      <c r="K599">
        <v>1</v>
      </c>
      <c r="L599">
        <v>0</v>
      </c>
      <c r="M599" s="3">
        <v>107811.28</v>
      </c>
      <c r="N599">
        <v>0</v>
      </c>
    </row>
    <row r="600" spans="1:14" hidden="1" x14ac:dyDescent="0.3">
      <c r="A600">
        <v>598</v>
      </c>
      <c r="B600">
        <v>15567446</v>
      </c>
      <c r="C600" t="s">
        <v>497</v>
      </c>
      <c r="D600" t="s">
        <v>2954</v>
      </c>
      <c r="E600" t="s">
        <v>19</v>
      </c>
      <c r="F600">
        <v>39</v>
      </c>
      <c r="G600">
        <v>9</v>
      </c>
      <c r="H600" t="s">
        <v>2950</v>
      </c>
      <c r="I600" s="3">
        <v>111574.41</v>
      </c>
      <c r="J600">
        <v>1</v>
      </c>
      <c r="K600">
        <v>1</v>
      </c>
      <c r="L600">
        <v>1</v>
      </c>
      <c r="M600" s="3">
        <v>30838.51</v>
      </c>
      <c r="N600">
        <v>0</v>
      </c>
    </row>
    <row r="601" spans="1:14" hidden="1" x14ac:dyDescent="0.3">
      <c r="A601">
        <v>599</v>
      </c>
      <c r="B601">
        <v>15637476</v>
      </c>
      <c r="C601" t="s">
        <v>498</v>
      </c>
      <c r="D601" t="s">
        <v>2954</v>
      </c>
      <c r="E601" t="s">
        <v>13</v>
      </c>
      <c r="F601">
        <v>57</v>
      </c>
      <c r="G601">
        <v>5</v>
      </c>
      <c r="H601" t="s">
        <v>2951</v>
      </c>
      <c r="I601" s="3">
        <v>162448.69</v>
      </c>
      <c r="J601">
        <v>1</v>
      </c>
      <c r="K601">
        <v>0</v>
      </c>
      <c r="L601">
        <v>0</v>
      </c>
      <c r="M601" s="3">
        <v>9221.7800000000007</v>
      </c>
      <c r="N601">
        <v>1</v>
      </c>
    </row>
    <row r="602" spans="1:14" hidden="1" x14ac:dyDescent="0.3">
      <c r="A602">
        <v>600</v>
      </c>
      <c r="B602">
        <v>15714939</v>
      </c>
      <c r="C602" t="s">
        <v>499</v>
      </c>
      <c r="D602" t="s">
        <v>2955</v>
      </c>
      <c r="E602" t="s">
        <v>13</v>
      </c>
      <c r="F602">
        <v>34</v>
      </c>
      <c r="G602">
        <v>4</v>
      </c>
      <c r="H602" t="s">
        <v>2951</v>
      </c>
      <c r="I602" s="3">
        <v>148249.54</v>
      </c>
      <c r="J602">
        <v>1</v>
      </c>
      <c r="K602">
        <v>0</v>
      </c>
      <c r="L602">
        <v>1</v>
      </c>
      <c r="M602" s="3">
        <v>33738.269999999997</v>
      </c>
      <c r="N602">
        <v>0</v>
      </c>
    </row>
    <row r="603" spans="1:14" hidden="1" x14ac:dyDescent="0.3">
      <c r="A603">
        <v>601</v>
      </c>
      <c r="B603">
        <v>15683503</v>
      </c>
      <c r="C603" t="s">
        <v>500</v>
      </c>
      <c r="D603" t="s">
        <v>2946</v>
      </c>
      <c r="E603" t="s">
        <v>13</v>
      </c>
      <c r="F603">
        <v>43</v>
      </c>
      <c r="G603">
        <v>8</v>
      </c>
      <c r="H603" t="s">
        <v>2950</v>
      </c>
      <c r="I603" s="3">
        <v>0</v>
      </c>
      <c r="J603">
        <v>3</v>
      </c>
      <c r="K603">
        <v>0</v>
      </c>
      <c r="L603">
        <v>1</v>
      </c>
      <c r="M603" s="3">
        <v>110916.15</v>
      </c>
      <c r="N603">
        <v>1</v>
      </c>
    </row>
    <row r="604" spans="1:14" hidden="1" x14ac:dyDescent="0.3">
      <c r="A604">
        <v>602</v>
      </c>
      <c r="B604">
        <v>15645569</v>
      </c>
      <c r="C604" t="s">
        <v>456</v>
      </c>
      <c r="D604" t="s">
        <v>2955</v>
      </c>
      <c r="E604" t="s">
        <v>13</v>
      </c>
      <c r="F604">
        <v>26</v>
      </c>
      <c r="G604">
        <v>7</v>
      </c>
      <c r="H604" t="s">
        <v>2950</v>
      </c>
      <c r="I604" s="3">
        <v>123709.46</v>
      </c>
      <c r="J604">
        <v>2</v>
      </c>
      <c r="K604">
        <v>1</v>
      </c>
      <c r="L604">
        <v>1</v>
      </c>
      <c r="M604" s="3">
        <v>169654.57</v>
      </c>
      <c r="N604">
        <v>0</v>
      </c>
    </row>
    <row r="605" spans="1:14" hidden="1" x14ac:dyDescent="0.3">
      <c r="A605">
        <v>603</v>
      </c>
      <c r="B605">
        <v>15782569</v>
      </c>
      <c r="C605" t="s">
        <v>501</v>
      </c>
      <c r="D605" t="s">
        <v>2955</v>
      </c>
      <c r="E605" t="s">
        <v>13</v>
      </c>
      <c r="F605">
        <v>72</v>
      </c>
      <c r="G605">
        <v>9</v>
      </c>
      <c r="H605" t="s">
        <v>2950</v>
      </c>
      <c r="I605" s="3">
        <v>0</v>
      </c>
      <c r="J605">
        <v>1</v>
      </c>
      <c r="K605">
        <v>0</v>
      </c>
      <c r="L605">
        <v>1</v>
      </c>
      <c r="M605" s="3">
        <v>69829.399999999994</v>
      </c>
      <c r="N605">
        <v>0</v>
      </c>
    </row>
    <row r="606" spans="1:14" hidden="1" x14ac:dyDescent="0.3">
      <c r="A606">
        <v>604</v>
      </c>
      <c r="B606">
        <v>15592387</v>
      </c>
      <c r="C606" t="s">
        <v>502</v>
      </c>
      <c r="D606" t="s">
        <v>2953</v>
      </c>
      <c r="E606" t="s">
        <v>19</v>
      </c>
      <c r="F606">
        <v>30</v>
      </c>
      <c r="G606">
        <v>5</v>
      </c>
      <c r="H606" t="s">
        <v>2951</v>
      </c>
      <c r="I606" s="3">
        <v>0</v>
      </c>
      <c r="J606">
        <v>1</v>
      </c>
      <c r="K606">
        <v>1</v>
      </c>
      <c r="L606">
        <v>0</v>
      </c>
      <c r="M606" s="3">
        <v>54926.51</v>
      </c>
      <c r="N606">
        <v>1</v>
      </c>
    </row>
    <row r="607" spans="1:14" hidden="1" x14ac:dyDescent="0.3">
      <c r="A607">
        <v>605</v>
      </c>
      <c r="B607">
        <v>15609286</v>
      </c>
      <c r="C607" t="s">
        <v>503</v>
      </c>
      <c r="D607" t="s">
        <v>2954</v>
      </c>
      <c r="E607" t="s">
        <v>19</v>
      </c>
      <c r="F607">
        <v>37</v>
      </c>
      <c r="G607">
        <v>10</v>
      </c>
      <c r="H607" t="s">
        <v>2950</v>
      </c>
      <c r="I607" s="3">
        <v>150525.79999999999</v>
      </c>
      <c r="J607">
        <v>1</v>
      </c>
      <c r="K607">
        <v>1</v>
      </c>
      <c r="L607">
        <v>1</v>
      </c>
      <c r="M607" s="3">
        <v>94728.49</v>
      </c>
      <c r="N607">
        <v>0</v>
      </c>
    </row>
    <row r="608" spans="1:14" hidden="1" x14ac:dyDescent="0.3">
      <c r="A608">
        <v>606</v>
      </c>
      <c r="B608">
        <v>15814035</v>
      </c>
      <c r="C608" t="s">
        <v>504</v>
      </c>
      <c r="D608" t="s">
        <v>2956</v>
      </c>
      <c r="E608" t="s">
        <v>19</v>
      </c>
      <c r="F608">
        <v>29</v>
      </c>
      <c r="G608">
        <v>9</v>
      </c>
      <c r="H608" t="s">
        <v>2950</v>
      </c>
      <c r="I608" s="3">
        <v>0</v>
      </c>
      <c r="J608">
        <v>1</v>
      </c>
      <c r="K608">
        <v>1</v>
      </c>
      <c r="L608">
        <v>1</v>
      </c>
      <c r="M608" s="3">
        <v>80393.27</v>
      </c>
      <c r="N608">
        <v>0</v>
      </c>
    </row>
    <row r="609" spans="1:14" hidden="1" x14ac:dyDescent="0.3">
      <c r="A609">
        <v>607</v>
      </c>
      <c r="B609">
        <v>15661249</v>
      </c>
      <c r="C609" t="s">
        <v>505</v>
      </c>
      <c r="D609" t="s">
        <v>2955</v>
      </c>
      <c r="E609" t="s">
        <v>19</v>
      </c>
      <c r="F609">
        <v>53</v>
      </c>
      <c r="G609">
        <v>4</v>
      </c>
      <c r="H609" t="s">
        <v>2951</v>
      </c>
      <c r="I609" s="3">
        <v>0</v>
      </c>
      <c r="J609">
        <v>2</v>
      </c>
      <c r="K609">
        <v>0</v>
      </c>
      <c r="L609">
        <v>1</v>
      </c>
      <c r="M609" s="3">
        <v>111307.98</v>
      </c>
      <c r="N609">
        <v>0</v>
      </c>
    </row>
    <row r="610" spans="1:14" hidden="1" x14ac:dyDescent="0.3">
      <c r="A610">
        <v>608</v>
      </c>
      <c r="B610">
        <v>15629117</v>
      </c>
      <c r="C610" t="s">
        <v>506</v>
      </c>
      <c r="D610" t="s">
        <v>2953</v>
      </c>
      <c r="E610" t="s">
        <v>19</v>
      </c>
      <c r="F610">
        <v>28</v>
      </c>
      <c r="G610">
        <v>10</v>
      </c>
      <c r="H610" t="s">
        <v>2950</v>
      </c>
      <c r="I610" s="3">
        <v>0</v>
      </c>
      <c r="J610">
        <v>2</v>
      </c>
      <c r="K610">
        <v>1</v>
      </c>
      <c r="L610">
        <v>0</v>
      </c>
      <c r="M610" s="3">
        <v>19834.32</v>
      </c>
      <c r="N610">
        <v>0</v>
      </c>
    </row>
    <row r="611" spans="1:14" hidden="1" x14ac:dyDescent="0.3">
      <c r="A611">
        <v>609</v>
      </c>
      <c r="B611">
        <v>15607170</v>
      </c>
      <c r="C611" t="s">
        <v>263</v>
      </c>
      <c r="D611" t="s">
        <v>2956</v>
      </c>
      <c r="E611" t="s">
        <v>19</v>
      </c>
      <c r="F611">
        <v>35</v>
      </c>
      <c r="G611">
        <v>5</v>
      </c>
      <c r="H611" t="s">
        <v>2951</v>
      </c>
      <c r="I611" s="3">
        <v>0</v>
      </c>
      <c r="J611">
        <v>2</v>
      </c>
      <c r="K611">
        <v>1</v>
      </c>
      <c r="L611">
        <v>1</v>
      </c>
      <c r="M611" s="3">
        <v>78397.240000000005</v>
      </c>
      <c r="N611">
        <v>0</v>
      </c>
    </row>
    <row r="612" spans="1:14" hidden="1" x14ac:dyDescent="0.3">
      <c r="A612">
        <v>610</v>
      </c>
      <c r="B612">
        <v>15586585</v>
      </c>
      <c r="C612" t="s">
        <v>127</v>
      </c>
      <c r="D612" t="s">
        <v>2956</v>
      </c>
      <c r="E612" t="s">
        <v>13</v>
      </c>
      <c r="F612">
        <v>51</v>
      </c>
      <c r="G612">
        <v>2</v>
      </c>
      <c r="H612" t="s">
        <v>2949</v>
      </c>
      <c r="I612" s="3">
        <v>111018.98</v>
      </c>
      <c r="J612">
        <v>1</v>
      </c>
      <c r="K612">
        <v>1</v>
      </c>
      <c r="L612">
        <v>0</v>
      </c>
      <c r="M612" s="3">
        <v>86410.28</v>
      </c>
      <c r="N612">
        <v>0</v>
      </c>
    </row>
    <row r="613" spans="1:14" hidden="1" x14ac:dyDescent="0.3">
      <c r="A613">
        <v>611</v>
      </c>
      <c r="B613">
        <v>15686611</v>
      </c>
      <c r="C613" t="s">
        <v>507</v>
      </c>
      <c r="D613" t="s">
        <v>2954</v>
      </c>
      <c r="E613" t="s">
        <v>19</v>
      </c>
      <c r="F613">
        <v>30</v>
      </c>
      <c r="G613">
        <v>10</v>
      </c>
      <c r="H613" t="s">
        <v>2950</v>
      </c>
      <c r="I613" s="3">
        <v>129755.99</v>
      </c>
      <c r="J613">
        <v>1</v>
      </c>
      <c r="K613">
        <v>0</v>
      </c>
      <c r="L613">
        <v>0</v>
      </c>
      <c r="M613" s="3">
        <v>172749.65</v>
      </c>
      <c r="N613">
        <v>0</v>
      </c>
    </row>
    <row r="614" spans="1:14" hidden="1" x14ac:dyDescent="0.3">
      <c r="A614">
        <v>612</v>
      </c>
      <c r="B614">
        <v>15603203</v>
      </c>
      <c r="C614" t="s">
        <v>508</v>
      </c>
      <c r="D614" t="s">
        <v>2946</v>
      </c>
      <c r="E614" t="s">
        <v>13</v>
      </c>
      <c r="F614">
        <v>27</v>
      </c>
      <c r="G614">
        <v>6</v>
      </c>
      <c r="H614" t="s">
        <v>2950</v>
      </c>
      <c r="I614" s="3">
        <v>0</v>
      </c>
      <c r="J614">
        <v>2</v>
      </c>
      <c r="K614">
        <v>1</v>
      </c>
      <c r="L614">
        <v>0</v>
      </c>
      <c r="M614" s="3">
        <v>1002.39</v>
      </c>
      <c r="N614">
        <v>0</v>
      </c>
    </row>
    <row r="615" spans="1:14" hidden="1" x14ac:dyDescent="0.3">
      <c r="A615">
        <v>613</v>
      </c>
      <c r="B615">
        <v>15619857</v>
      </c>
      <c r="C615" t="s">
        <v>194</v>
      </c>
      <c r="D615" t="s">
        <v>2953</v>
      </c>
      <c r="E615" t="s">
        <v>13</v>
      </c>
      <c r="F615">
        <v>64</v>
      </c>
      <c r="G615">
        <v>2</v>
      </c>
      <c r="H615" t="s">
        <v>2949</v>
      </c>
      <c r="I615" s="3">
        <v>129555.7</v>
      </c>
      <c r="J615">
        <v>1</v>
      </c>
      <c r="K615">
        <v>1</v>
      </c>
      <c r="L615">
        <v>1</v>
      </c>
      <c r="M615" s="3">
        <v>13601.79</v>
      </c>
      <c r="N615">
        <v>0</v>
      </c>
    </row>
    <row r="616" spans="1:14" hidden="1" x14ac:dyDescent="0.3">
      <c r="A616">
        <v>614</v>
      </c>
      <c r="B616">
        <v>15805062</v>
      </c>
      <c r="C616" t="s">
        <v>509</v>
      </c>
      <c r="D616" t="s">
        <v>2953</v>
      </c>
      <c r="E616" t="s">
        <v>19</v>
      </c>
      <c r="F616">
        <v>38</v>
      </c>
      <c r="G616">
        <v>1</v>
      </c>
      <c r="H616" t="s">
        <v>2949</v>
      </c>
      <c r="I616" s="3">
        <v>87202.38</v>
      </c>
      <c r="J616">
        <v>1</v>
      </c>
      <c r="K616">
        <v>1</v>
      </c>
      <c r="L616">
        <v>1</v>
      </c>
      <c r="M616" s="3">
        <v>77866.91</v>
      </c>
      <c r="N616">
        <v>0</v>
      </c>
    </row>
    <row r="617" spans="1:14" hidden="1" x14ac:dyDescent="0.3">
      <c r="A617">
        <v>615</v>
      </c>
      <c r="B617">
        <v>15660271</v>
      </c>
      <c r="C617" t="s">
        <v>127</v>
      </c>
      <c r="D617" t="s">
        <v>2954</v>
      </c>
      <c r="E617" t="s">
        <v>19</v>
      </c>
      <c r="F617">
        <v>26</v>
      </c>
      <c r="G617">
        <v>8</v>
      </c>
      <c r="H617" t="s">
        <v>2950</v>
      </c>
      <c r="I617" s="3">
        <v>146133.39000000001</v>
      </c>
      <c r="J617">
        <v>1</v>
      </c>
      <c r="K617">
        <v>1</v>
      </c>
      <c r="L617">
        <v>1</v>
      </c>
      <c r="M617" s="3">
        <v>175296.76</v>
      </c>
      <c r="N617">
        <v>0</v>
      </c>
    </row>
    <row r="618" spans="1:14" hidden="1" x14ac:dyDescent="0.3">
      <c r="A618">
        <v>616</v>
      </c>
      <c r="B618">
        <v>15745295</v>
      </c>
      <c r="C618" t="s">
        <v>510</v>
      </c>
      <c r="D618" t="s">
        <v>2956</v>
      </c>
      <c r="E618" t="s">
        <v>13</v>
      </c>
      <c r="F618">
        <v>31</v>
      </c>
      <c r="G618">
        <v>0</v>
      </c>
      <c r="H618" t="s">
        <v>2949</v>
      </c>
      <c r="I618" s="3">
        <v>0</v>
      </c>
      <c r="J618">
        <v>1</v>
      </c>
      <c r="K618">
        <v>1</v>
      </c>
      <c r="L618">
        <v>0</v>
      </c>
      <c r="M618" s="3">
        <v>121751.03999999999</v>
      </c>
      <c r="N618">
        <v>1</v>
      </c>
    </row>
    <row r="619" spans="1:14" hidden="1" x14ac:dyDescent="0.3">
      <c r="A619">
        <v>617</v>
      </c>
      <c r="B619">
        <v>15719352</v>
      </c>
      <c r="C619" t="s">
        <v>275</v>
      </c>
      <c r="D619" t="s">
        <v>2953</v>
      </c>
      <c r="E619" t="s">
        <v>19</v>
      </c>
      <c r="F619">
        <v>39</v>
      </c>
      <c r="G619">
        <v>6</v>
      </c>
      <c r="H619" t="s">
        <v>2950</v>
      </c>
      <c r="I619" s="3">
        <v>170184.99</v>
      </c>
      <c r="J619">
        <v>2</v>
      </c>
      <c r="K619">
        <v>1</v>
      </c>
      <c r="L619">
        <v>0</v>
      </c>
      <c r="M619" s="3">
        <v>89593.26</v>
      </c>
      <c r="N619">
        <v>0</v>
      </c>
    </row>
    <row r="620" spans="1:14" hidden="1" x14ac:dyDescent="0.3">
      <c r="A620">
        <v>618</v>
      </c>
      <c r="B620">
        <v>15766575</v>
      </c>
      <c r="C620" t="s">
        <v>511</v>
      </c>
      <c r="D620" t="s">
        <v>2956</v>
      </c>
      <c r="E620" t="s">
        <v>13</v>
      </c>
      <c r="F620">
        <v>62</v>
      </c>
      <c r="G620">
        <v>8</v>
      </c>
      <c r="H620" t="s">
        <v>2950</v>
      </c>
      <c r="I620" s="3">
        <v>140745.32999999999</v>
      </c>
      <c r="J620">
        <v>1</v>
      </c>
      <c r="K620">
        <v>1</v>
      </c>
      <c r="L620">
        <v>0</v>
      </c>
      <c r="M620" s="3">
        <v>193437.89</v>
      </c>
      <c r="N620">
        <v>1</v>
      </c>
    </row>
    <row r="621" spans="1:14" hidden="1" x14ac:dyDescent="0.3">
      <c r="A621">
        <v>619</v>
      </c>
      <c r="B621">
        <v>15594594</v>
      </c>
      <c r="C621" t="s">
        <v>512</v>
      </c>
      <c r="D621" t="s">
        <v>2955</v>
      </c>
      <c r="E621" t="s">
        <v>19</v>
      </c>
      <c r="F621">
        <v>42</v>
      </c>
      <c r="G621">
        <v>7</v>
      </c>
      <c r="H621" t="s">
        <v>2950</v>
      </c>
      <c r="I621" s="3">
        <v>139070.51</v>
      </c>
      <c r="J621">
        <v>1</v>
      </c>
      <c r="K621">
        <v>1</v>
      </c>
      <c r="L621">
        <v>1</v>
      </c>
      <c r="M621" s="3">
        <v>86945</v>
      </c>
      <c r="N621">
        <v>0</v>
      </c>
    </row>
    <row r="622" spans="1:14" hidden="1" x14ac:dyDescent="0.3">
      <c r="A622">
        <v>620</v>
      </c>
      <c r="B622">
        <v>15646161</v>
      </c>
      <c r="C622" t="s">
        <v>513</v>
      </c>
      <c r="D622" t="s">
        <v>2954</v>
      </c>
      <c r="E622" t="s">
        <v>13</v>
      </c>
      <c r="F622">
        <v>37</v>
      </c>
      <c r="G622">
        <v>8</v>
      </c>
      <c r="H622" t="s">
        <v>2950</v>
      </c>
      <c r="I622" s="3">
        <v>0</v>
      </c>
      <c r="J622">
        <v>2</v>
      </c>
      <c r="K622">
        <v>1</v>
      </c>
      <c r="L622">
        <v>1</v>
      </c>
      <c r="M622" s="3">
        <v>183318.79</v>
      </c>
      <c r="N622">
        <v>0</v>
      </c>
    </row>
    <row r="623" spans="1:14" hidden="1" x14ac:dyDescent="0.3">
      <c r="A623">
        <v>621</v>
      </c>
      <c r="B623">
        <v>15682585</v>
      </c>
      <c r="C623" t="s">
        <v>514</v>
      </c>
      <c r="D623" t="s">
        <v>2956</v>
      </c>
      <c r="E623" t="s">
        <v>19</v>
      </c>
      <c r="F623">
        <v>35</v>
      </c>
      <c r="G623">
        <v>9</v>
      </c>
      <c r="H623" t="s">
        <v>2950</v>
      </c>
      <c r="I623" s="3">
        <v>114193.24</v>
      </c>
      <c r="J623">
        <v>1</v>
      </c>
      <c r="K623">
        <v>1</v>
      </c>
      <c r="L623">
        <v>0</v>
      </c>
      <c r="M623" s="3">
        <v>71154.100000000006</v>
      </c>
      <c r="N623">
        <v>0</v>
      </c>
    </row>
    <row r="624" spans="1:14" hidden="1" x14ac:dyDescent="0.3">
      <c r="A624">
        <v>622</v>
      </c>
      <c r="B624">
        <v>15603134</v>
      </c>
      <c r="C624" t="s">
        <v>360</v>
      </c>
      <c r="D624" t="s">
        <v>2955</v>
      </c>
      <c r="E624" t="s">
        <v>13</v>
      </c>
      <c r="F624">
        <v>40</v>
      </c>
      <c r="G624">
        <v>10</v>
      </c>
      <c r="H624" t="s">
        <v>2950</v>
      </c>
      <c r="I624" s="3">
        <v>167878.5</v>
      </c>
      <c r="J624">
        <v>1</v>
      </c>
      <c r="K624">
        <v>0</v>
      </c>
      <c r="L624">
        <v>1</v>
      </c>
      <c r="M624" s="3">
        <v>151887.16</v>
      </c>
      <c r="N624">
        <v>0</v>
      </c>
    </row>
    <row r="625" spans="1:14" hidden="1" x14ac:dyDescent="0.3">
      <c r="A625">
        <v>623</v>
      </c>
      <c r="B625">
        <v>15636444</v>
      </c>
      <c r="C625" t="s">
        <v>515</v>
      </c>
      <c r="D625" t="s">
        <v>2955</v>
      </c>
      <c r="E625" t="s">
        <v>13</v>
      </c>
      <c r="F625">
        <v>53</v>
      </c>
      <c r="G625">
        <v>5</v>
      </c>
      <c r="H625" t="s">
        <v>2951</v>
      </c>
      <c r="I625" s="3">
        <v>141616.54999999999</v>
      </c>
      <c r="J625">
        <v>2</v>
      </c>
      <c r="K625">
        <v>1</v>
      </c>
      <c r="L625">
        <v>1</v>
      </c>
      <c r="M625" s="3">
        <v>75888.649999999994</v>
      </c>
      <c r="N625">
        <v>0</v>
      </c>
    </row>
    <row r="626" spans="1:14" hidden="1" x14ac:dyDescent="0.3">
      <c r="A626">
        <v>624</v>
      </c>
      <c r="B626">
        <v>15773456</v>
      </c>
      <c r="C626" t="s">
        <v>516</v>
      </c>
      <c r="D626" t="s">
        <v>2954</v>
      </c>
      <c r="E626" t="s">
        <v>19</v>
      </c>
      <c r="F626">
        <v>36</v>
      </c>
      <c r="G626">
        <v>3</v>
      </c>
      <c r="H626" t="s">
        <v>2951</v>
      </c>
      <c r="I626" s="3">
        <v>145747.67000000001</v>
      </c>
      <c r="J626">
        <v>2</v>
      </c>
      <c r="K626">
        <v>0</v>
      </c>
      <c r="L626">
        <v>1</v>
      </c>
      <c r="M626" s="3">
        <v>89566.74</v>
      </c>
      <c r="N626">
        <v>0</v>
      </c>
    </row>
    <row r="627" spans="1:14" hidden="1" x14ac:dyDescent="0.3">
      <c r="A627">
        <v>625</v>
      </c>
      <c r="B627">
        <v>15745307</v>
      </c>
      <c r="C627" t="s">
        <v>258</v>
      </c>
      <c r="D627" t="s">
        <v>2953</v>
      </c>
      <c r="E627" t="s">
        <v>13</v>
      </c>
      <c r="F627">
        <v>48</v>
      </c>
      <c r="G627">
        <v>2</v>
      </c>
      <c r="H627" t="s">
        <v>2949</v>
      </c>
      <c r="I627" s="3">
        <v>129120.64</v>
      </c>
      <c r="J627">
        <v>1</v>
      </c>
      <c r="K627">
        <v>0</v>
      </c>
      <c r="L627">
        <v>1</v>
      </c>
      <c r="M627" s="3">
        <v>26475.79</v>
      </c>
      <c r="N627">
        <v>0</v>
      </c>
    </row>
    <row r="628" spans="1:14" hidden="1" x14ac:dyDescent="0.3">
      <c r="A628">
        <v>626</v>
      </c>
      <c r="B628">
        <v>15604119</v>
      </c>
      <c r="C628" t="s">
        <v>517</v>
      </c>
      <c r="D628" t="s">
        <v>2955</v>
      </c>
      <c r="E628" t="s">
        <v>19</v>
      </c>
      <c r="F628">
        <v>35</v>
      </c>
      <c r="G628">
        <v>7</v>
      </c>
      <c r="H628" t="s">
        <v>2950</v>
      </c>
      <c r="I628" s="3">
        <v>110349.82</v>
      </c>
      <c r="J628">
        <v>1</v>
      </c>
      <c r="K628">
        <v>0</v>
      </c>
      <c r="L628">
        <v>0</v>
      </c>
      <c r="M628" s="3">
        <v>126355.8</v>
      </c>
      <c r="N628">
        <v>0</v>
      </c>
    </row>
    <row r="629" spans="1:14" hidden="1" x14ac:dyDescent="0.3">
      <c r="A629">
        <v>627</v>
      </c>
      <c r="B629">
        <v>15626900</v>
      </c>
      <c r="C629" t="s">
        <v>451</v>
      </c>
      <c r="D629" t="s">
        <v>2956</v>
      </c>
      <c r="E629" t="s">
        <v>19</v>
      </c>
      <c r="F629">
        <v>29</v>
      </c>
      <c r="G629">
        <v>1</v>
      </c>
      <c r="H629" t="s">
        <v>2949</v>
      </c>
      <c r="I629" s="3">
        <v>141325.56</v>
      </c>
      <c r="J629">
        <v>1</v>
      </c>
      <c r="K629">
        <v>1</v>
      </c>
      <c r="L629">
        <v>1</v>
      </c>
      <c r="M629" s="3">
        <v>93839.3</v>
      </c>
      <c r="N629">
        <v>0</v>
      </c>
    </row>
    <row r="630" spans="1:14" hidden="1" x14ac:dyDescent="0.3">
      <c r="A630">
        <v>628</v>
      </c>
      <c r="B630">
        <v>15605447</v>
      </c>
      <c r="C630" t="s">
        <v>86</v>
      </c>
      <c r="D630" t="s">
        <v>2953</v>
      </c>
      <c r="E630" t="s">
        <v>19</v>
      </c>
      <c r="F630">
        <v>49</v>
      </c>
      <c r="G630">
        <v>2</v>
      </c>
      <c r="H630" t="s">
        <v>2949</v>
      </c>
      <c r="I630" s="3">
        <v>78653.84</v>
      </c>
      <c r="J630">
        <v>1</v>
      </c>
      <c r="K630">
        <v>1</v>
      </c>
      <c r="L630">
        <v>0</v>
      </c>
      <c r="M630" s="3">
        <v>7698.6</v>
      </c>
      <c r="N630">
        <v>0</v>
      </c>
    </row>
    <row r="631" spans="1:14" hidden="1" x14ac:dyDescent="0.3">
      <c r="A631">
        <v>629</v>
      </c>
      <c r="B631">
        <v>15589030</v>
      </c>
      <c r="C631" t="s">
        <v>301</v>
      </c>
      <c r="D631" t="s">
        <v>2956</v>
      </c>
      <c r="E631" t="s">
        <v>19</v>
      </c>
      <c r="F631">
        <v>47</v>
      </c>
      <c r="G631">
        <v>1</v>
      </c>
      <c r="H631" t="s">
        <v>2949</v>
      </c>
      <c r="I631" s="3">
        <v>0</v>
      </c>
      <c r="J631">
        <v>2</v>
      </c>
      <c r="K631">
        <v>1</v>
      </c>
      <c r="L631">
        <v>1</v>
      </c>
      <c r="M631" s="3">
        <v>145593.85</v>
      </c>
      <c r="N631">
        <v>0</v>
      </c>
    </row>
    <row r="632" spans="1:14" hidden="1" x14ac:dyDescent="0.3">
      <c r="A632">
        <v>630</v>
      </c>
      <c r="B632">
        <v>15692463</v>
      </c>
      <c r="C632" t="s">
        <v>518</v>
      </c>
      <c r="D632" t="s">
        <v>2946</v>
      </c>
      <c r="E632" t="s">
        <v>13</v>
      </c>
      <c r="F632">
        <v>28</v>
      </c>
      <c r="G632">
        <v>3</v>
      </c>
      <c r="H632" t="s">
        <v>2951</v>
      </c>
      <c r="I632" s="3">
        <v>142253.65</v>
      </c>
      <c r="J632">
        <v>1</v>
      </c>
      <c r="K632">
        <v>1</v>
      </c>
      <c r="L632">
        <v>0</v>
      </c>
      <c r="M632" s="3">
        <v>45042.559999999998</v>
      </c>
      <c r="N632">
        <v>0</v>
      </c>
    </row>
    <row r="633" spans="1:14" hidden="1" x14ac:dyDescent="0.3">
      <c r="A633">
        <v>631</v>
      </c>
      <c r="B633">
        <v>15712403</v>
      </c>
      <c r="C633" t="s">
        <v>519</v>
      </c>
      <c r="D633" t="s">
        <v>2946</v>
      </c>
      <c r="E633" t="s">
        <v>13</v>
      </c>
      <c r="F633">
        <v>61</v>
      </c>
      <c r="G633">
        <v>1</v>
      </c>
      <c r="H633" t="s">
        <v>2949</v>
      </c>
      <c r="I633" s="3">
        <v>0</v>
      </c>
      <c r="J633">
        <v>1</v>
      </c>
      <c r="K633">
        <v>1</v>
      </c>
      <c r="L633">
        <v>0</v>
      </c>
      <c r="M633" s="3">
        <v>61108.56</v>
      </c>
      <c r="N633">
        <v>1</v>
      </c>
    </row>
    <row r="634" spans="1:14" hidden="1" x14ac:dyDescent="0.3">
      <c r="A634">
        <v>632</v>
      </c>
      <c r="B634">
        <v>15811762</v>
      </c>
      <c r="C634" t="s">
        <v>520</v>
      </c>
      <c r="D634" t="s">
        <v>2953</v>
      </c>
      <c r="E634" t="s">
        <v>13</v>
      </c>
      <c r="F634">
        <v>54</v>
      </c>
      <c r="G634">
        <v>6</v>
      </c>
      <c r="H634" t="s">
        <v>2950</v>
      </c>
      <c r="I634" s="3">
        <v>115988.86</v>
      </c>
      <c r="J634">
        <v>1</v>
      </c>
      <c r="K634">
        <v>1</v>
      </c>
      <c r="L634">
        <v>0</v>
      </c>
      <c r="M634" s="3">
        <v>57553.98</v>
      </c>
      <c r="N634">
        <v>1</v>
      </c>
    </row>
    <row r="635" spans="1:14" hidden="1" x14ac:dyDescent="0.3">
      <c r="A635">
        <v>633</v>
      </c>
      <c r="B635">
        <v>15718673</v>
      </c>
      <c r="C635" t="s">
        <v>521</v>
      </c>
      <c r="D635" t="s">
        <v>2946</v>
      </c>
      <c r="E635" t="s">
        <v>13</v>
      </c>
      <c r="F635">
        <v>33</v>
      </c>
      <c r="G635">
        <v>10</v>
      </c>
      <c r="H635" t="s">
        <v>2950</v>
      </c>
      <c r="I635" s="3">
        <v>75592.429999999993</v>
      </c>
      <c r="J635">
        <v>1</v>
      </c>
      <c r="K635">
        <v>1</v>
      </c>
      <c r="L635">
        <v>0</v>
      </c>
      <c r="M635" s="3">
        <v>62674.42</v>
      </c>
      <c r="N635">
        <v>0</v>
      </c>
    </row>
    <row r="636" spans="1:14" hidden="1" x14ac:dyDescent="0.3">
      <c r="A636">
        <v>634</v>
      </c>
      <c r="B636">
        <v>15724282</v>
      </c>
      <c r="C636" t="s">
        <v>70</v>
      </c>
      <c r="D636" t="s">
        <v>2953</v>
      </c>
      <c r="E636" t="s">
        <v>19</v>
      </c>
      <c r="F636">
        <v>44</v>
      </c>
      <c r="G636">
        <v>3</v>
      </c>
      <c r="H636" t="s">
        <v>2951</v>
      </c>
      <c r="I636" s="3">
        <v>164113.04</v>
      </c>
      <c r="J636">
        <v>2</v>
      </c>
      <c r="K636">
        <v>1</v>
      </c>
      <c r="L636">
        <v>1</v>
      </c>
      <c r="M636" s="3">
        <v>12120.79</v>
      </c>
      <c r="N636">
        <v>0</v>
      </c>
    </row>
    <row r="637" spans="1:14" hidden="1" x14ac:dyDescent="0.3">
      <c r="A637">
        <v>635</v>
      </c>
      <c r="B637">
        <v>15738181</v>
      </c>
      <c r="C637" t="s">
        <v>522</v>
      </c>
      <c r="D637" t="s">
        <v>2954</v>
      </c>
      <c r="E637" t="s">
        <v>19</v>
      </c>
      <c r="F637">
        <v>31</v>
      </c>
      <c r="G637">
        <v>6</v>
      </c>
      <c r="H637" t="s">
        <v>2950</v>
      </c>
      <c r="I637" s="3">
        <v>67996.23</v>
      </c>
      <c r="J637">
        <v>2</v>
      </c>
      <c r="K637">
        <v>0</v>
      </c>
      <c r="L637">
        <v>0</v>
      </c>
      <c r="M637" s="3">
        <v>50129.87</v>
      </c>
      <c r="N637">
        <v>1</v>
      </c>
    </row>
    <row r="638" spans="1:14" hidden="1" x14ac:dyDescent="0.3">
      <c r="A638">
        <v>636</v>
      </c>
      <c r="B638">
        <v>15633648</v>
      </c>
      <c r="C638" t="s">
        <v>523</v>
      </c>
      <c r="D638" t="s">
        <v>2946</v>
      </c>
      <c r="E638" t="s">
        <v>13</v>
      </c>
      <c r="F638">
        <v>51</v>
      </c>
      <c r="G638">
        <v>5</v>
      </c>
      <c r="H638" t="s">
        <v>2951</v>
      </c>
      <c r="I638" s="3">
        <v>0</v>
      </c>
      <c r="J638">
        <v>2</v>
      </c>
      <c r="K638">
        <v>1</v>
      </c>
      <c r="L638">
        <v>0</v>
      </c>
      <c r="M638" s="3">
        <v>55022.43</v>
      </c>
      <c r="N638">
        <v>0</v>
      </c>
    </row>
    <row r="639" spans="1:14" hidden="1" x14ac:dyDescent="0.3">
      <c r="A639">
        <v>637</v>
      </c>
      <c r="B639">
        <v>15603323</v>
      </c>
      <c r="C639" t="s">
        <v>524</v>
      </c>
      <c r="D639" t="s">
        <v>2946</v>
      </c>
      <c r="E639" t="s">
        <v>13</v>
      </c>
      <c r="F639">
        <v>33</v>
      </c>
      <c r="G639">
        <v>1</v>
      </c>
      <c r="H639" t="s">
        <v>2949</v>
      </c>
      <c r="I639" s="3">
        <v>0</v>
      </c>
      <c r="J639">
        <v>2</v>
      </c>
      <c r="K639">
        <v>0</v>
      </c>
      <c r="L639">
        <v>0</v>
      </c>
      <c r="M639" s="3">
        <v>117834.91</v>
      </c>
      <c r="N639">
        <v>0</v>
      </c>
    </row>
    <row r="640" spans="1:14" hidden="1" x14ac:dyDescent="0.3">
      <c r="A640">
        <v>638</v>
      </c>
      <c r="B640">
        <v>15583725</v>
      </c>
      <c r="C640" t="s">
        <v>525</v>
      </c>
      <c r="D640" t="s">
        <v>2956</v>
      </c>
      <c r="E640" t="s">
        <v>19</v>
      </c>
      <c r="F640">
        <v>48</v>
      </c>
      <c r="G640">
        <v>1</v>
      </c>
      <c r="H640" t="s">
        <v>2949</v>
      </c>
      <c r="I640" s="3">
        <v>138778.15</v>
      </c>
      <c r="J640">
        <v>1</v>
      </c>
      <c r="K640">
        <v>0</v>
      </c>
      <c r="L640">
        <v>1</v>
      </c>
      <c r="M640" s="3">
        <v>168840.23</v>
      </c>
      <c r="N640">
        <v>0</v>
      </c>
    </row>
    <row r="641" spans="1:14" hidden="1" x14ac:dyDescent="0.3">
      <c r="A641">
        <v>639</v>
      </c>
      <c r="B641">
        <v>15588350</v>
      </c>
      <c r="C641" t="s">
        <v>218</v>
      </c>
      <c r="D641" t="s">
        <v>2956</v>
      </c>
      <c r="E641" t="s">
        <v>13</v>
      </c>
      <c r="F641">
        <v>43</v>
      </c>
      <c r="G641">
        <v>10</v>
      </c>
      <c r="H641" t="s">
        <v>2950</v>
      </c>
      <c r="I641" s="3">
        <v>147832.15</v>
      </c>
      <c r="J641">
        <v>1</v>
      </c>
      <c r="K641">
        <v>0</v>
      </c>
      <c r="L641">
        <v>1</v>
      </c>
      <c r="M641" s="3">
        <v>24234.11</v>
      </c>
      <c r="N641">
        <v>0</v>
      </c>
    </row>
    <row r="642" spans="1:14" hidden="1" x14ac:dyDescent="0.3">
      <c r="A642">
        <v>640</v>
      </c>
      <c r="B642">
        <v>15798398</v>
      </c>
      <c r="C642" t="s">
        <v>526</v>
      </c>
      <c r="D642" t="s">
        <v>2946</v>
      </c>
      <c r="E642" t="s">
        <v>13</v>
      </c>
      <c r="F642">
        <v>36</v>
      </c>
      <c r="G642">
        <v>4</v>
      </c>
      <c r="H642" t="s">
        <v>2951</v>
      </c>
      <c r="I642" s="3">
        <v>135438.39999999999</v>
      </c>
      <c r="J642">
        <v>1</v>
      </c>
      <c r="K642">
        <v>0</v>
      </c>
      <c r="L642">
        <v>0</v>
      </c>
      <c r="M642" s="3">
        <v>190627.01</v>
      </c>
      <c r="N642">
        <v>0</v>
      </c>
    </row>
    <row r="643" spans="1:14" hidden="1" x14ac:dyDescent="0.3">
      <c r="A643">
        <v>641</v>
      </c>
      <c r="B643">
        <v>15784844</v>
      </c>
      <c r="C643" t="s">
        <v>270</v>
      </c>
      <c r="D643" t="s">
        <v>2955</v>
      </c>
      <c r="E643" t="s">
        <v>19</v>
      </c>
      <c r="F643">
        <v>48</v>
      </c>
      <c r="G643">
        <v>5</v>
      </c>
      <c r="H643" t="s">
        <v>2951</v>
      </c>
      <c r="I643" s="3">
        <v>116060.08</v>
      </c>
      <c r="J643">
        <v>1</v>
      </c>
      <c r="K643">
        <v>1</v>
      </c>
      <c r="L643">
        <v>0</v>
      </c>
      <c r="M643" s="3">
        <v>156618.38</v>
      </c>
      <c r="N643">
        <v>1</v>
      </c>
    </row>
    <row r="644" spans="1:14" hidden="1" x14ac:dyDescent="0.3">
      <c r="A644">
        <v>642</v>
      </c>
      <c r="B644">
        <v>15580684</v>
      </c>
      <c r="C644" t="s">
        <v>527</v>
      </c>
      <c r="D644" t="s">
        <v>2955</v>
      </c>
      <c r="E644" t="s">
        <v>13</v>
      </c>
      <c r="F644">
        <v>29</v>
      </c>
      <c r="G644">
        <v>5</v>
      </c>
      <c r="H644" t="s">
        <v>2951</v>
      </c>
      <c r="I644" s="3">
        <v>112564.62</v>
      </c>
      <c r="J644">
        <v>1</v>
      </c>
      <c r="K644">
        <v>1</v>
      </c>
      <c r="L644">
        <v>0</v>
      </c>
      <c r="M644" s="3">
        <v>42334.38</v>
      </c>
      <c r="N644">
        <v>0</v>
      </c>
    </row>
    <row r="645" spans="1:14" hidden="1" x14ac:dyDescent="0.3">
      <c r="A645">
        <v>643</v>
      </c>
      <c r="B645">
        <v>15809663</v>
      </c>
      <c r="C645" t="s">
        <v>528</v>
      </c>
      <c r="D645" t="s">
        <v>2946</v>
      </c>
      <c r="E645" t="s">
        <v>13</v>
      </c>
      <c r="F645">
        <v>27</v>
      </c>
      <c r="G645">
        <v>1</v>
      </c>
      <c r="H645" t="s">
        <v>2949</v>
      </c>
      <c r="I645" s="3">
        <v>125406.58</v>
      </c>
      <c r="J645">
        <v>1</v>
      </c>
      <c r="K645">
        <v>1</v>
      </c>
      <c r="L645">
        <v>1</v>
      </c>
      <c r="M645" s="3">
        <v>110784.42</v>
      </c>
      <c r="N645">
        <v>0</v>
      </c>
    </row>
    <row r="646" spans="1:14" hidden="1" x14ac:dyDescent="0.3">
      <c r="A646">
        <v>644</v>
      </c>
      <c r="B646">
        <v>15640078</v>
      </c>
      <c r="C646" t="s">
        <v>529</v>
      </c>
      <c r="D646" t="s">
        <v>2946</v>
      </c>
      <c r="E646" t="s">
        <v>13</v>
      </c>
      <c r="F646">
        <v>39</v>
      </c>
      <c r="G646">
        <v>5</v>
      </c>
      <c r="H646" t="s">
        <v>2951</v>
      </c>
      <c r="I646" s="3">
        <v>135134.99</v>
      </c>
      <c r="J646">
        <v>1</v>
      </c>
      <c r="K646">
        <v>1</v>
      </c>
      <c r="L646">
        <v>0</v>
      </c>
      <c r="M646" s="3">
        <v>173683</v>
      </c>
      <c r="N646">
        <v>1</v>
      </c>
    </row>
    <row r="647" spans="1:14" hidden="1" x14ac:dyDescent="0.3">
      <c r="A647">
        <v>645</v>
      </c>
      <c r="B647">
        <v>15698786</v>
      </c>
      <c r="C647" t="s">
        <v>530</v>
      </c>
      <c r="D647" t="s">
        <v>2954</v>
      </c>
      <c r="E647" t="s">
        <v>13</v>
      </c>
      <c r="F647">
        <v>39</v>
      </c>
      <c r="G647">
        <v>9</v>
      </c>
      <c r="H647" t="s">
        <v>2950</v>
      </c>
      <c r="I647" s="3">
        <v>133102.92000000001</v>
      </c>
      <c r="J647">
        <v>1</v>
      </c>
      <c r="K647">
        <v>1</v>
      </c>
      <c r="L647">
        <v>0</v>
      </c>
      <c r="M647" s="3">
        <v>27046.46</v>
      </c>
      <c r="N647">
        <v>1</v>
      </c>
    </row>
    <row r="648" spans="1:14" hidden="1" x14ac:dyDescent="0.3">
      <c r="A648">
        <v>646</v>
      </c>
      <c r="B648">
        <v>15569807</v>
      </c>
      <c r="C648" t="s">
        <v>531</v>
      </c>
      <c r="D648" t="s">
        <v>2953</v>
      </c>
      <c r="E648" t="s">
        <v>13</v>
      </c>
      <c r="F648">
        <v>34</v>
      </c>
      <c r="G648">
        <v>8</v>
      </c>
      <c r="H648" t="s">
        <v>2950</v>
      </c>
      <c r="I648" s="3">
        <v>42157.08</v>
      </c>
      <c r="J648">
        <v>1</v>
      </c>
      <c r="K648">
        <v>1</v>
      </c>
      <c r="L648">
        <v>0</v>
      </c>
      <c r="M648" s="3">
        <v>20598.59</v>
      </c>
      <c r="N648">
        <v>1</v>
      </c>
    </row>
    <row r="649" spans="1:14" hidden="1" x14ac:dyDescent="0.3">
      <c r="A649">
        <v>647</v>
      </c>
      <c r="B649">
        <v>15730830</v>
      </c>
      <c r="C649" t="s">
        <v>532</v>
      </c>
      <c r="D649" t="s">
        <v>2956</v>
      </c>
      <c r="E649" t="s">
        <v>13</v>
      </c>
      <c r="F649">
        <v>30</v>
      </c>
      <c r="G649">
        <v>3</v>
      </c>
      <c r="H649" t="s">
        <v>2951</v>
      </c>
      <c r="I649" s="3">
        <v>0</v>
      </c>
      <c r="J649">
        <v>2</v>
      </c>
      <c r="K649">
        <v>1</v>
      </c>
      <c r="L649">
        <v>1</v>
      </c>
      <c r="M649" s="3">
        <v>104991.28</v>
      </c>
      <c r="N649">
        <v>0</v>
      </c>
    </row>
    <row r="650" spans="1:14" hidden="1" x14ac:dyDescent="0.3">
      <c r="A650">
        <v>648</v>
      </c>
      <c r="B650">
        <v>15805112</v>
      </c>
      <c r="C650" t="s">
        <v>533</v>
      </c>
      <c r="D650" t="s">
        <v>2953</v>
      </c>
      <c r="E650" t="s">
        <v>19</v>
      </c>
      <c r="F650">
        <v>38</v>
      </c>
      <c r="G650">
        <v>7</v>
      </c>
      <c r="H650" t="s">
        <v>2950</v>
      </c>
      <c r="I650" s="3">
        <v>82259.289999999994</v>
      </c>
      <c r="J650">
        <v>1</v>
      </c>
      <c r="K650">
        <v>1</v>
      </c>
      <c r="L650">
        <v>0</v>
      </c>
      <c r="M650" s="3">
        <v>8996.9699999999993</v>
      </c>
      <c r="N650">
        <v>0</v>
      </c>
    </row>
    <row r="651" spans="1:14" hidden="1" x14ac:dyDescent="0.3">
      <c r="A651">
        <v>649</v>
      </c>
      <c r="B651">
        <v>15633064</v>
      </c>
      <c r="C651" t="s">
        <v>534</v>
      </c>
      <c r="D651" t="s">
        <v>2955</v>
      </c>
      <c r="E651" t="s">
        <v>13</v>
      </c>
      <c r="F651">
        <v>36</v>
      </c>
      <c r="G651">
        <v>4</v>
      </c>
      <c r="H651" t="s">
        <v>2951</v>
      </c>
      <c r="I651" s="3">
        <v>0</v>
      </c>
      <c r="J651">
        <v>2</v>
      </c>
      <c r="K651">
        <v>1</v>
      </c>
      <c r="L651">
        <v>0</v>
      </c>
      <c r="M651" s="3">
        <v>64420.5</v>
      </c>
      <c r="N651">
        <v>0</v>
      </c>
    </row>
    <row r="652" spans="1:14" hidden="1" x14ac:dyDescent="0.3">
      <c r="A652">
        <v>650</v>
      </c>
      <c r="B652">
        <v>15703119</v>
      </c>
      <c r="C652" t="s">
        <v>535</v>
      </c>
      <c r="D652" t="s">
        <v>2955</v>
      </c>
      <c r="E652" t="s">
        <v>19</v>
      </c>
      <c r="F652">
        <v>38</v>
      </c>
      <c r="G652">
        <v>6</v>
      </c>
      <c r="H652" t="s">
        <v>2950</v>
      </c>
      <c r="I652" s="3">
        <v>0</v>
      </c>
      <c r="J652">
        <v>2</v>
      </c>
      <c r="K652">
        <v>1</v>
      </c>
      <c r="L652">
        <v>1</v>
      </c>
      <c r="M652" s="3">
        <v>145700.22</v>
      </c>
      <c r="N652">
        <v>0</v>
      </c>
    </row>
    <row r="653" spans="1:14" hidden="1" x14ac:dyDescent="0.3">
      <c r="A653">
        <v>651</v>
      </c>
      <c r="B653">
        <v>15730447</v>
      </c>
      <c r="C653" t="s">
        <v>536</v>
      </c>
      <c r="D653" t="s">
        <v>2953</v>
      </c>
      <c r="E653" t="s">
        <v>13</v>
      </c>
      <c r="F653">
        <v>49</v>
      </c>
      <c r="G653">
        <v>4</v>
      </c>
      <c r="H653" t="s">
        <v>2951</v>
      </c>
      <c r="I653" s="3">
        <v>0</v>
      </c>
      <c r="J653">
        <v>2</v>
      </c>
      <c r="K653">
        <v>1</v>
      </c>
      <c r="L653">
        <v>1</v>
      </c>
      <c r="M653" s="3">
        <v>196335.48</v>
      </c>
      <c r="N653">
        <v>0</v>
      </c>
    </row>
    <row r="654" spans="1:14" hidden="1" x14ac:dyDescent="0.3">
      <c r="A654">
        <v>652</v>
      </c>
      <c r="B654">
        <v>15813850</v>
      </c>
      <c r="C654" t="s">
        <v>537</v>
      </c>
      <c r="D654" t="s">
        <v>2956</v>
      </c>
      <c r="E654" t="s">
        <v>19</v>
      </c>
      <c r="F654">
        <v>52</v>
      </c>
      <c r="G654">
        <v>7</v>
      </c>
      <c r="H654" t="s">
        <v>2950</v>
      </c>
      <c r="I654" s="3">
        <v>0</v>
      </c>
      <c r="J654">
        <v>1</v>
      </c>
      <c r="K654">
        <v>1</v>
      </c>
      <c r="L654">
        <v>1</v>
      </c>
      <c r="M654" s="3">
        <v>14781.12</v>
      </c>
      <c r="N654">
        <v>0</v>
      </c>
    </row>
    <row r="655" spans="1:14" hidden="1" x14ac:dyDescent="0.3">
      <c r="A655">
        <v>653</v>
      </c>
      <c r="B655">
        <v>15711889</v>
      </c>
      <c r="C655" t="s">
        <v>538</v>
      </c>
      <c r="D655" t="s">
        <v>2955</v>
      </c>
      <c r="E655" t="s">
        <v>19</v>
      </c>
      <c r="F655">
        <v>42</v>
      </c>
      <c r="G655">
        <v>3</v>
      </c>
      <c r="H655" t="s">
        <v>2951</v>
      </c>
      <c r="I655" s="3">
        <v>150461.07</v>
      </c>
      <c r="J655">
        <v>1</v>
      </c>
      <c r="K655">
        <v>1</v>
      </c>
      <c r="L655">
        <v>0</v>
      </c>
      <c r="M655" s="3">
        <v>108139.23</v>
      </c>
      <c r="N655">
        <v>0</v>
      </c>
    </row>
    <row r="656" spans="1:14" hidden="1" x14ac:dyDescent="0.3">
      <c r="A656">
        <v>654</v>
      </c>
      <c r="B656">
        <v>15664610</v>
      </c>
      <c r="C656" t="s">
        <v>181</v>
      </c>
      <c r="D656" t="s">
        <v>2956</v>
      </c>
      <c r="E656" t="s">
        <v>19</v>
      </c>
      <c r="F656">
        <v>48</v>
      </c>
      <c r="G656">
        <v>4</v>
      </c>
      <c r="H656" t="s">
        <v>2951</v>
      </c>
      <c r="I656" s="3">
        <v>133994.51999999999</v>
      </c>
      <c r="J656">
        <v>1</v>
      </c>
      <c r="K656">
        <v>1</v>
      </c>
      <c r="L656">
        <v>1</v>
      </c>
      <c r="M656" s="3">
        <v>19287.060000000001</v>
      </c>
      <c r="N656">
        <v>1</v>
      </c>
    </row>
    <row r="657" spans="1:14" hidden="1" x14ac:dyDescent="0.3">
      <c r="A657">
        <v>655</v>
      </c>
      <c r="B657">
        <v>15751710</v>
      </c>
      <c r="C657" t="s">
        <v>203</v>
      </c>
      <c r="D657" t="s">
        <v>2956</v>
      </c>
      <c r="E657" t="s">
        <v>19</v>
      </c>
      <c r="F657">
        <v>31</v>
      </c>
      <c r="G657">
        <v>8</v>
      </c>
      <c r="H657" t="s">
        <v>2950</v>
      </c>
      <c r="I657" s="3">
        <v>164870.81</v>
      </c>
      <c r="J657">
        <v>2</v>
      </c>
      <c r="K657">
        <v>1</v>
      </c>
      <c r="L657">
        <v>1</v>
      </c>
      <c r="M657" s="3">
        <v>9567.39</v>
      </c>
      <c r="N657">
        <v>0</v>
      </c>
    </row>
    <row r="658" spans="1:14" hidden="1" x14ac:dyDescent="0.3">
      <c r="A658">
        <v>656</v>
      </c>
      <c r="B658">
        <v>15692926</v>
      </c>
      <c r="C658" t="s">
        <v>267</v>
      </c>
      <c r="D658" t="s">
        <v>2954</v>
      </c>
      <c r="E658" t="s">
        <v>19</v>
      </c>
      <c r="F658">
        <v>25</v>
      </c>
      <c r="G658">
        <v>8</v>
      </c>
      <c r="H658" t="s">
        <v>2950</v>
      </c>
      <c r="I658" s="3">
        <v>121702.73</v>
      </c>
      <c r="J658">
        <v>1</v>
      </c>
      <c r="K658">
        <v>1</v>
      </c>
      <c r="L658">
        <v>1</v>
      </c>
      <c r="M658" s="3">
        <v>132210.49</v>
      </c>
      <c r="N658">
        <v>0</v>
      </c>
    </row>
    <row r="659" spans="1:14" hidden="1" x14ac:dyDescent="0.3">
      <c r="A659">
        <v>657</v>
      </c>
      <c r="B659">
        <v>15813741</v>
      </c>
      <c r="C659" t="s">
        <v>277</v>
      </c>
      <c r="D659" t="s">
        <v>2954</v>
      </c>
      <c r="E659" t="s">
        <v>19</v>
      </c>
      <c r="F659">
        <v>25</v>
      </c>
      <c r="G659">
        <v>6</v>
      </c>
      <c r="H659" t="s">
        <v>2950</v>
      </c>
      <c r="I659" s="3">
        <v>193858.2</v>
      </c>
      <c r="J659">
        <v>1</v>
      </c>
      <c r="K659">
        <v>0</v>
      </c>
      <c r="L659">
        <v>1</v>
      </c>
      <c r="M659" s="3">
        <v>21600.11</v>
      </c>
      <c r="N659">
        <v>0</v>
      </c>
    </row>
    <row r="660" spans="1:14" hidden="1" x14ac:dyDescent="0.3">
      <c r="A660">
        <v>658</v>
      </c>
      <c r="B660">
        <v>15698474</v>
      </c>
      <c r="C660" t="s">
        <v>539</v>
      </c>
      <c r="D660" t="s">
        <v>2955</v>
      </c>
      <c r="E660" t="s">
        <v>13</v>
      </c>
      <c r="F660">
        <v>54</v>
      </c>
      <c r="G660">
        <v>1</v>
      </c>
      <c r="H660" t="s">
        <v>2949</v>
      </c>
      <c r="I660" s="3">
        <v>131039.97</v>
      </c>
      <c r="J660">
        <v>2</v>
      </c>
      <c r="K660">
        <v>1</v>
      </c>
      <c r="L660">
        <v>1</v>
      </c>
      <c r="M660" s="3">
        <v>199661.5</v>
      </c>
      <c r="N660">
        <v>0</v>
      </c>
    </row>
    <row r="661" spans="1:14" hidden="1" x14ac:dyDescent="0.3">
      <c r="A661">
        <v>659</v>
      </c>
      <c r="B661">
        <v>15568595</v>
      </c>
      <c r="C661" t="s">
        <v>540</v>
      </c>
      <c r="D661" t="s">
        <v>2956</v>
      </c>
      <c r="E661" t="s">
        <v>19</v>
      </c>
      <c r="F661">
        <v>64</v>
      </c>
      <c r="G661">
        <v>9</v>
      </c>
      <c r="H661" t="s">
        <v>2950</v>
      </c>
      <c r="I661" s="3">
        <v>113829.45</v>
      </c>
      <c r="J661">
        <v>1</v>
      </c>
      <c r="K661">
        <v>1</v>
      </c>
      <c r="L661">
        <v>1</v>
      </c>
      <c r="M661" s="3">
        <v>124341.49</v>
      </c>
      <c r="N661">
        <v>0</v>
      </c>
    </row>
    <row r="662" spans="1:14" hidden="1" x14ac:dyDescent="0.3">
      <c r="A662">
        <v>660</v>
      </c>
      <c r="B662">
        <v>15603065</v>
      </c>
      <c r="C662" t="s">
        <v>541</v>
      </c>
      <c r="D662" t="s">
        <v>2956</v>
      </c>
      <c r="E662" t="s">
        <v>13</v>
      </c>
      <c r="F662">
        <v>30</v>
      </c>
      <c r="G662">
        <v>6</v>
      </c>
      <c r="H662" t="s">
        <v>2950</v>
      </c>
      <c r="I662" s="3">
        <v>0</v>
      </c>
      <c r="J662">
        <v>2</v>
      </c>
      <c r="K662">
        <v>1</v>
      </c>
      <c r="L662">
        <v>0</v>
      </c>
      <c r="M662" s="3">
        <v>15766.1</v>
      </c>
      <c r="N662">
        <v>0</v>
      </c>
    </row>
    <row r="663" spans="1:14" hidden="1" x14ac:dyDescent="0.3">
      <c r="A663">
        <v>661</v>
      </c>
      <c r="B663">
        <v>15592937</v>
      </c>
      <c r="C663" t="s">
        <v>542</v>
      </c>
      <c r="D663" t="s">
        <v>2953</v>
      </c>
      <c r="E663" t="s">
        <v>13</v>
      </c>
      <c r="F663">
        <v>41</v>
      </c>
      <c r="G663">
        <v>3</v>
      </c>
      <c r="H663" t="s">
        <v>2951</v>
      </c>
      <c r="I663" s="3">
        <v>81877.38</v>
      </c>
      <c r="J663">
        <v>1</v>
      </c>
      <c r="K663">
        <v>1</v>
      </c>
      <c r="L663">
        <v>1</v>
      </c>
      <c r="M663" s="3">
        <v>33642.21</v>
      </c>
      <c r="N663">
        <v>0</v>
      </c>
    </row>
    <row r="664" spans="1:14" hidden="1" x14ac:dyDescent="0.3">
      <c r="A664">
        <v>662</v>
      </c>
      <c r="B664">
        <v>15699637</v>
      </c>
      <c r="C664" t="s">
        <v>543</v>
      </c>
      <c r="D664" t="s">
        <v>2953</v>
      </c>
      <c r="E664" t="s">
        <v>19</v>
      </c>
      <c r="F664">
        <v>57</v>
      </c>
      <c r="G664">
        <v>8</v>
      </c>
      <c r="H664" t="s">
        <v>2950</v>
      </c>
      <c r="I664" s="3">
        <v>116326.07</v>
      </c>
      <c r="J664">
        <v>1</v>
      </c>
      <c r="K664">
        <v>1</v>
      </c>
      <c r="L664">
        <v>1</v>
      </c>
      <c r="M664" s="3">
        <v>117704.65</v>
      </c>
      <c r="N664">
        <v>0</v>
      </c>
    </row>
    <row r="665" spans="1:14" hidden="1" x14ac:dyDescent="0.3">
      <c r="A665">
        <v>663</v>
      </c>
      <c r="B665">
        <v>15667215</v>
      </c>
      <c r="C665" t="s">
        <v>544</v>
      </c>
      <c r="D665" t="s">
        <v>2956</v>
      </c>
      <c r="E665" t="s">
        <v>19</v>
      </c>
      <c r="F665">
        <v>31</v>
      </c>
      <c r="G665">
        <v>2</v>
      </c>
      <c r="H665" t="s">
        <v>2949</v>
      </c>
      <c r="I665" s="3">
        <v>0</v>
      </c>
      <c r="J665">
        <v>2</v>
      </c>
      <c r="K665">
        <v>1</v>
      </c>
      <c r="L665">
        <v>1</v>
      </c>
      <c r="M665" s="3">
        <v>58803.28</v>
      </c>
      <c r="N665">
        <v>0</v>
      </c>
    </row>
    <row r="666" spans="1:14" hidden="1" x14ac:dyDescent="0.3">
      <c r="A666">
        <v>664</v>
      </c>
      <c r="B666">
        <v>15788659</v>
      </c>
      <c r="C666" t="s">
        <v>545</v>
      </c>
      <c r="D666" t="s">
        <v>2955</v>
      </c>
      <c r="E666" t="s">
        <v>19</v>
      </c>
      <c r="F666">
        <v>46</v>
      </c>
      <c r="G666">
        <v>4</v>
      </c>
      <c r="H666" t="s">
        <v>2951</v>
      </c>
      <c r="I666" s="3">
        <v>0</v>
      </c>
      <c r="J666">
        <v>2</v>
      </c>
      <c r="K666">
        <v>1</v>
      </c>
      <c r="L666">
        <v>1</v>
      </c>
      <c r="M666" s="3">
        <v>137537.22</v>
      </c>
      <c r="N666">
        <v>0</v>
      </c>
    </row>
    <row r="667" spans="1:14" hidden="1" x14ac:dyDescent="0.3">
      <c r="A667">
        <v>665</v>
      </c>
      <c r="B667">
        <v>15763218</v>
      </c>
      <c r="C667" t="s">
        <v>546</v>
      </c>
      <c r="D667" t="s">
        <v>2946</v>
      </c>
      <c r="E667" t="s">
        <v>13</v>
      </c>
      <c r="F667">
        <v>41</v>
      </c>
      <c r="G667">
        <v>1</v>
      </c>
      <c r="H667" t="s">
        <v>2949</v>
      </c>
      <c r="I667" s="3">
        <v>0</v>
      </c>
      <c r="J667">
        <v>2</v>
      </c>
      <c r="K667">
        <v>0</v>
      </c>
      <c r="L667">
        <v>1</v>
      </c>
      <c r="M667" s="3">
        <v>131300.68</v>
      </c>
      <c r="N667">
        <v>0</v>
      </c>
    </row>
    <row r="668" spans="1:14" hidden="1" x14ac:dyDescent="0.3">
      <c r="A668">
        <v>666</v>
      </c>
      <c r="B668">
        <v>15645772</v>
      </c>
      <c r="C668" t="s">
        <v>191</v>
      </c>
      <c r="D668" t="s">
        <v>2953</v>
      </c>
      <c r="E668" t="s">
        <v>19</v>
      </c>
      <c r="F668">
        <v>33</v>
      </c>
      <c r="G668">
        <v>9</v>
      </c>
      <c r="H668" t="s">
        <v>2950</v>
      </c>
      <c r="I668" s="3">
        <v>0</v>
      </c>
      <c r="J668">
        <v>2</v>
      </c>
      <c r="K668">
        <v>1</v>
      </c>
      <c r="L668">
        <v>1</v>
      </c>
      <c r="M668" s="3">
        <v>84174.81</v>
      </c>
      <c r="N668">
        <v>0</v>
      </c>
    </row>
    <row r="669" spans="1:14" hidden="1" x14ac:dyDescent="0.3">
      <c r="A669">
        <v>667</v>
      </c>
      <c r="B669">
        <v>15725511</v>
      </c>
      <c r="C669" t="s">
        <v>88</v>
      </c>
      <c r="D669" t="s">
        <v>2954</v>
      </c>
      <c r="E669" t="s">
        <v>13</v>
      </c>
      <c r="F669">
        <v>31</v>
      </c>
      <c r="G669">
        <v>3</v>
      </c>
      <c r="H669" t="s">
        <v>2951</v>
      </c>
      <c r="I669" s="3">
        <v>127070.73</v>
      </c>
      <c r="J669">
        <v>1</v>
      </c>
      <c r="K669">
        <v>0</v>
      </c>
      <c r="L669">
        <v>1</v>
      </c>
      <c r="M669" s="3">
        <v>160941.78</v>
      </c>
      <c r="N669">
        <v>0</v>
      </c>
    </row>
    <row r="670" spans="1:14" hidden="1" x14ac:dyDescent="0.3">
      <c r="A670">
        <v>668</v>
      </c>
      <c r="B670">
        <v>15575024</v>
      </c>
      <c r="C670" t="s">
        <v>547</v>
      </c>
      <c r="D670" t="s">
        <v>2955</v>
      </c>
      <c r="E670" t="s">
        <v>19</v>
      </c>
      <c r="F670">
        <v>29</v>
      </c>
      <c r="G670">
        <v>3</v>
      </c>
      <c r="H670" t="s">
        <v>2951</v>
      </c>
      <c r="I670" s="3">
        <v>0</v>
      </c>
      <c r="J670">
        <v>2</v>
      </c>
      <c r="K670">
        <v>1</v>
      </c>
      <c r="L670">
        <v>1</v>
      </c>
      <c r="M670" s="3">
        <v>143954.99</v>
      </c>
      <c r="N670">
        <v>0</v>
      </c>
    </row>
    <row r="671" spans="1:14" hidden="1" x14ac:dyDescent="0.3">
      <c r="A671">
        <v>669</v>
      </c>
      <c r="B671">
        <v>15640825</v>
      </c>
      <c r="C671" t="s">
        <v>548</v>
      </c>
      <c r="D671" t="s">
        <v>2956</v>
      </c>
      <c r="E671" t="s">
        <v>19</v>
      </c>
      <c r="F671">
        <v>46</v>
      </c>
      <c r="G671">
        <v>3</v>
      </c>
      <c r="H671" t="s">
        <v>2951</v>
      </c>
      <c r="I671" s="3">
        <v>122549.64</v>
      </c>
      <c r="J671">
        <v>1</v>
      </c>
      <c r="K671">
        <v>1</v>
      </c>
      <c r="L671">
        <v>1</v>
      </c>
      <c r="M671" s="3">
        <v>56297.85</v>
      </c>
      <c r="N671">
        <v>0</v>
      </c>
    </row>
    <row r="672" spans="1:14" hidden="1" x14ac:dyDescent="0.3">
      <c r="A672">
        <v>670</v>
      </c>
      <c r="B672">
        <v>15662397</v>
      </c>
      <c r="C672" t="s">
        <v>549</v>
      </c>
      <c r="D672" t="s">
        <v>2953</v>
      </c>
      <c r="E672" t="s">
        <v>13</v>
      </c>
      <c r="F672">
        <v>42</v>
      </c>
      <c r="G672">
        <v>5</v>
      </c>
      <c r="H672" t="s">
        <v>2951</v>
      </c>
      <c r="I672" s="3">
        <v>176099.13</v>
      </c>
      <c r="J672">
        <v>1</v>
      </c>
      <c r="K672">
        <v>1</v>
      </c>
      <c r="L672">
        <v>1</v>
      </c>
      <c r="M672" s="3">
        <v>8404.73</v>
      </c>
      <c r="N672">
        <v>0</v>
      </c>
    </row>
    <row r="673" spans="1:14" hidden="1" x14ac:dyDescent="0.3">
      <c r="A673">
        <v>671</v>
      </c>
      <c r="B673">
        <v>15576368</v>
      </c>
      <c r="C673" t="s">
        <v>550</v>
      </c>
      <c r="D673" t="s">
        <v>2946</v>
      </c>
      <c r="E673" t="s">
        <v>13</v>
      </c>
      <c r="F673">
        <v>48</v>
      </c>
      <c r="G673">
        <v>3</v>
      </c>
      <c r="H673" t="s">
        <v>2951</v>
      </c>
      <c r="I673" s="3">
        <v>122388.38</v>
      </c>
      <c r="J673">
        <v>2</v>
      </c>
      <c r="K673">
        <v>0</v>
      </c>
      <c r="L673">
        <v>0</v>
      </c>
      <c r="M673" s="3">
        <v>30020.09</v>
      </c>
      <c r="N673">
        <v>0</v>
      </c>
    </row>
    <row r="674" spans="1:14" hidden="1" x14ac:dyDescent="0.3">
      <c r="A674">
        <v>672</v>
      </c>
      <c r="B674">
        <v>15674991</v>
      </c>
      <c r="C674" t="s">
        <v>551</v>
      </c>
      <c r="D674" t="s">
        <v>2954</v>
      </c>
      <c r="E674" t="s">
        <v>19</v>
      </c>
      <c r="F674">
        <v>42</v>
      </c>
      <c r="G674">
        <v>9</v>
      </c>
      <c r="H674" t="s">
        <v>2950</v>
      </c>
      <c r="I674" s="3">
        <v>0</v>
      </c>
      <c r="J674">
        <v>2</v>
      </c>
      <c r="K674">
        <v>0</v>
      </c>
      <c r="L674">
        <v>1</v>
      </c>
      <c r="M674" s="3">
        <v>58137.42</v>
      </c>
      <c r="N674">
        <v>0</v>
      </c>
    </row>
    <row r="675" spans="1:14" hidden="1" x14ac:dyDescent="0.3">
      <c r="A675">
        <v>673</v>
      </c>
      <c r="B675">
        <v>15721024</v>
      </c>
      <c r="C675" t="s">
        <v>552</v>
      </c>
      <c r="D675" t="s">
        <v>2955</v>
      </c>
      <c r="E675" t="s">
        <v>19</v>
      </c>
      <c r="F675">
        <v>26</v>
      </c>
      <c r="G675">
        <v>0</v>
      </c>
      <c r="H675" t="s">
        <v>2949</v>
      </c>
      <c r="I675" s="3">
        <v>0</v>
      </c>
      <c r="J675">
        <v>1</v>
      </c>
      <c r="K675">
        <v>0</v>
      </c>
      <c r="L675">
        <v>0</v>
      </c>
      <c r="M675" s="3">
        <v>47472.68</v>
      </c>
      <c r="N675">
        <v>0</v>
      </c>
    </row>
    <row r="676" spans="1:14" hidden="1" x14ac:dyDescent="0.3">
      <c r="A676">
        <v>674</v>
      </c>
      <c r="B676">
        <v>15745621</v>
      </c>
      <c r="C676" t="s">
        <v>553</v>
      </c>
      <c r="D676" t="s">
        <v>2954</v>
      </c>
      <c r="E676" t="s">
        <v>13</v>
      </c>
      <c r="F676">
        <v>32</v>
      </c>
      <c r="G676">
        <v>6</v>
      </c>
      <c r="H676" t="s">
        <v>2950</v>
      </c>
      <c r="I676" s="3">
        <v>118879.35</v>
      </c>
      <c r="J676">
        <v>2</v>
      </c>
      <c r="K676">
        <v>1</v>
      </c>
      <c r="L676">
        <v>1</v>
      </c>
      <c r="M676" s="3">
        <v>19131.71</v>
      </c>
      <c r="N676">
        <v>0</v>
      </c>
    </row>
    <row r="677" spans="1:14" hidden="1" x14ac:dyDescent="0.3">
      <c r="A677">
        <v>675</v>
      </c>
      <c r="B677">
        <v>15642394</v>
      </c>
      <c r="C677" t="s">
        <v>22</v>
      </c>
      <c r="D677" t="s">
        <v>2955</v>
      </c>
      <c r="E677" t="s">
        <v>19</v>
      </c>
      <c r="F677">
        <v>35</v>
      </c>
      <c r="G677">
        <v>5</v>
      </c>
      <c r="H677" t="s">
        <v>2951</v>
      </c>
      <c r="I677" s="3">
        <v>0</v>
      </c>
      <c r="J677">
        <v>2</v>
      </c>
      <c r="K677">
        <v>1</v>
      </c>
      <c r="L677">
        <v>1</v>
      </c>
      <c r="M677" s="3">
        <v>187288.5</v>
      </c>
      <c r="N677">
        <v>0</v>
      </c>
    </row>
    <row r="678" spans="1:14" hidden="1" x14ac:dyDescent="0.3">
      <c r="A678">
        <v>676</v>
      </c>
      <c r="B678">
        <v>15754605</v>
      </c>
      <c r="C678" t="s">
        <v>554</v>
      </c>
      <c r="D678" t="s">
        <v>2956</v>
      </c>
      <c r="E678" t="s">
        <v>13</v>
      </c>
      <c r="F678">
        <v>39</v>
      </c>
      <c r="G678">
        <v>5</v>
      </c>
      <c r="H678" t="s">
        <v>2951</v>
      </c>
      <c r="I678" s="3">
        <v>0</v>
      </c>
      <c r="J678">
        <v>2</v>
      </c>
      <c r="K678">
        <v>1</v>
      </c>
      <c r="L678">
        <v>1</v>
      </c>
      <c r="M678" s="3">
        <v>17603.810000000001</v>
      </c>
      <c r="N678">
        <v>0</v>
      </c>
    </row>
    <row r="679" spans="1:14" hidden="1" x14ac:dyDescent="0.3">
      <c r="A679">
        <v>677</v>
      </c>
      <c r="B679">
        <v>15607040</v>
      </c>
      <c r="C679" t="s">
        <v>555</v>
      </c>
      <c r="D679" t="s">
        <v>2956</v>
      </c>
      <c r="E679" t="s">
        <v>13</v>
      </c>
      <c r="F679">
        <v>38</v>
      </c>
      <c r="G679">
        <v>4</v>
      </c>
      <c r="H679" t="s">
        <v>2951</v>
      </c>
      <c r="I679" s="3">
        <v>88736.44</v>
      </c>
      <c r="J679">
        <v>2</v>
      </c>
      <c r="K679">
        <v>1</v>
      </c>
      <c r="L679">
        <v>0</v>
      </c>
      <c r="M679" s="3">
        <v>67020.03</v>
      </c>
      <c r="N679">
        <v>0</v>
      </c>
    </row>
    <row r="680" spans="1:14" hidden="1" x14ac:dyDescent="0.3">
      <c r="A680">
        <v>678</v>
      </c>
      <c r="B680">
        <v>15715142</v>
      </c>
      <c r="C680" t="s">
        <v>556</v>
      </c>
      <c r="D680" t="s">
        <v>2953</v>
      </c>
      <c r="E680" t="s">
        <v>19</v>
      </c>
      <c r="F680">
        <v>45</v>
      </c>
      <c r="G680">
        <v>7</v>
      </c>
      <c r="H680" t="s">
        <v>2950</v>
      </c>
      <c r="I680" s="3">
        <v>102703.62</v>
      </c>
      <c r="J680">
        <v>1</v>
      </c>
      <c r="K680">
        <v>0</v>
      </c>
      <c r="L680">
        <v>1</v>
      </c>
      <c r="M680" s="3">
        <v>147802.94</v>
      </c>
      <c r="N680">
        <v>1</v>
      </c>
    </row>
    <row r="681" spans="1:14" hidden="1" x14ac:dyDescent="0.3">
      <c r="A681">
        <v>679</v>
      </c>
      <c r="B681">
        <v>15810978</v>
      </c>
      <c r="C681" t="s">
        <v>557</v>
      </c>
      <c r="D681" t="s">
        <v>2946</v>
      </c>
      <c r="E681" t="s">
        <v>13</v>
      </c>
      <c r="F681">
        <v>70</v>
      </c>
      <c r="G681">
        <v>1</v>
      </c>
      <c r="H681" t="s">
        <v>2949</v>
      </c>
      <c r="I681" s="3">
        <v>0</v>
      </c>
      <c r="J681">
        <v>2</v>
      </c>
      <c r="K681">
        <v>1</v>
      </c>
      <c r="L681">
        <v>1</v>
      </c>
      <c r="M681" s="3">
        <v>41610.620000000003</v>
      </c>
      <c r="N681">
        <v>0</v>
      </c>
    </row>
    <row r="682" spans="1:14" hidden="1" x14ac:dyDescent="0.3">
      <c r="A682">
        <v>680</v>
      </c>
      <c r="B682">
        <v>15668886</v>
      </c>
      <c r="C682" t="s">
        <v>558</v>
      </c>
      <c r="D682" t="s">
        <v>2954</v>
      </c>
      <c r="E682" t="s">
        <v>13</v>
      </c>
      <c r="F682">
        <v>38</v>
      </c>
      <c r="G682">
        <v>3</v>
      </c>
      <c r="H682" t="s">
        <v>2951</v>
      </c>
      <c r="I682" s="3">
        <v>0</v>
      </c>
      <c r="J682">
        <v>2</v>
      </c>
      <c r="K682">
        <v>1</v>
      </c>
      <c r="L682">
        <v>0</v>
      </c>
      <c r="M682" s="3">
        <v>44255.65</v>
      </c>
      <c r="N682">
        <v>0</v>
      </c>
    </row>
    <row r="683" spans="1:14" hidden="1" x14ac:dyDescent="0.3">
      <c r="A683">
        <v>681</v>
      </c>
      <c r="B683">
        <v>15780804</v>
      </c>
      <c r="C683" t="s">
        <v>559</v>
      </c>
      <c r="D683" t="s">
        <v>2955</v>
      </c>
      <c r="E683" t="s">
        <v>19</v>
      </c>
      <c r="F683">
        <v>55</v>
      </c>
      <c r="G683">
        <v>5</v>
      </c>
      <c r="H683" t="s">
        <v>2951</v>
      </c>
      <c r="I683" s="3">
        <v>97318.25</v>
      </c>
      <c r="J683">
        <v>1</v>
      </c>
      <c r="K683">
        <v>0</v>
      </c>
      <c r="L683">
        <v>1</v>
      </c>
      <c r="M683" s="3">
        <v>78416.14</v>
      </c>
      <c r="N683">
        <v>0</v>
      </c>
    </row>
    <row r="684" spans="1:14" hidden="1" x14ac:dyDescent="0.3">
      <c r="A684">
        <v>682</v>
      </c>
      <c r="B684">
        <v>15613880</v>
      </c>
      <c r="C684" t="s">
        <v>560</v>
      </c>
      <c r="D684" t="s">
        <v>2956</v>
      </c>
      <c r="E684" t="s">
        <v>19</v>
      </c>
      <c r="F684">
        <v>58</v>
      </c>
      <c r="G684">
        <v>5</v>
      </c>
      <c r="H684" t="s">
        <v>2951</v>
      </c>
      <c r="I684" s="3">
        <v>128468.69</v>
      </c>
      <c r="J684">
        <v>1</v>
      </c>
      <c r="K684">
        <v>0</v>
      </c>
      <c r="L684">
        <v>1</v>
      </c>
      <c r="M684" s="3">
        <v>137254.54999999999</v>
      </c>
      <c r="N684">
        <v>0</v>
      </c>
    </row>
    <row r="685" spans="1:14" hidden="1" x14ac:dyDescent="0.3">
      <c r="A685">
        <v>683</v>
      </c>
      <c r="B685">
        <v>15775238</v>
      </c>
      <c r="C685" t="s">
        <v>561</v>
      </c>
      <c r="D685" t="s">
        <v>2946</v>
      </c>
      <c r="E685" t="s">
        <v>13</v>
      </c>
      <c r="F685">
        <v>41</v>
      </c>
      <c r="G685">
        <v>4</v>
      </c>
      <c r="H685" t="s">
        <v>2951</v>
      </c>
      <c r="I685" s="3">
        <v>133432.59</v>
      </c>
      <c r="J685">
        <v>1</v>
      </c>
      <c r="K685">
        <v>0</v>
      </c>
      <c r="L685">
        <v>1</v>
      </c>
      <c r="M685" s="3">
        <v>151303.48000000001</v>
      </c>
      <c r="N685">
        <v>0</v>
      </c>
    </row>
    <row r="686" spans="1:14" hidden="1" x14ac:dyDescent="0.3">
      <c r="A686">
        <v>684</v>
      </c>
      <c r="B686">
        <v>15786905</v>
      </c>
      <c r="C686" t="s">
        <v>294</v>
      </c>
      <c r="D686" t="s">
        <v>2956</v>
      </c>
      <c r="E686" t="s">
        <v>13</v>
      </c>
      <c r="F686">
        <v>40</v>
      </c>
      <c r="G686">
        <v>8</v>
      </c>
      <c r="H686" t="s">
        <v>2950</v>
      </c>
      <c r="I686" s="3">
        <v>141782.57</v>
      </c>
      <c r="J686">
        <v>2</v>
      </c>
      <c r="K686">
        <v>0</v>
      </c>
      <c r="L686">
        <v>0</v>
      </c>
      <c r="M686" s="3">
        <v>86333.63</v>
      </c>
      <c r="N686">
        <v>0</v>
      </c>
    </row>
    <row r="687" spans="1:14" hidden="1" x14ac:dyDescent="0.3">
      <c r="A687">
        <v>685</v>
      </c>
      <c r="B687">
        <v>15747867</v>
      </c>
      <c r="C687" t="s">
        <v>65</v>
      </c>
      <c r="D687" t="s">
        <v>2953</v>
      </c>
      <c r="E687" t="s">
        <v>19</v>
      </c>
      <c r="F687">
        <v>24</v>
      </c>
      <c r="G687">
        <v>9</v>
      </c>
      <c r="H687" t="s">
        <v>2950</v>
      </c>
      <c r="I687" s="3">
        <v>135125.28</v>
      </c>
      <c r="J687">
        <v>1</v>
      </c>
      <c r="K687">
        <v>0</v>
      </c>
      <c r="L687">
        <v>0</v>
      </c>
      <c r="M687" s="3">
        <v>89801.9</v>
      </c>
      <c r="N687">
        <v>0</v>
      </c>
    </row>
    <row r="688" spans="1:14" hidden="1" x14ac:dyDescent="0.3">
      <c r="A688">
        <v>686</v>
      </c>
      <c r="B688">
        <v>15600337</v>
      </c>
      <c r="C688" t="s">
        <v>562</v>
      </c>
      <c r="D688" t="s">
        <v>2953</v>
      </c>
      <c r="E688" t="s">
        <v>19</v>
      </c>
      <c r="F688">
        <v>42</v>
      </c>
      <c r="G688">
        <v>2</v>
      </c>
      <c r="H688" t="s">
        <v>2949</v>
      </c>
      <c r="I688" s="3">
        <v>178820.91</v>
      </c>
      <c r="J688">
        <v>1</v>
      </c>
      <c r="K688">
        <v>0</v>
      </c>
      <c r="L688">
        <v>0</v>
      </c>
      <c r="M688" s="3">
        <v>29358.57</v>
      </c>
      <c r="N688">
        <v>1</v>
      </c>
    </row>
    <row r="689" spans="1:14" hidden="1" x14ac:dyDescent="0.3">
      <c r="A689">
        <v>687</v>
      </c>
      <c r="B689">
        <v>15801277</v>
      </c>
      <c r="C689" t="s">
        <v>563</v>
      </c>
      <c r="D689" t="s">
        <v>2953</v>
      </c>
      <c r="E689" t="s">
        <v>13</v>
      </c>
      <c r="F689">
        <v>31</v>
      </c>
      <c r="G689">
        <v>2</v>
      </c>
      <c r="H689" t="s">
        <v>2949</v>
      </c>
      <c r="I689" s="3">
        <v>112212.14</v>
      </c>
      <c r="J689">
        <v>2</v>
      </c>
      <c r="K689">
        <v>1</v>
      </c>
      <c r="L689">
        <v>1</v>
      </c>
      <c r="M689" s="3">
        <v>181600.72</v>
      </c>
      <c r="N689">
        <v>0</v>
      </c>
    </row>
    <row r="690" spans="1:14" hidden="1" x14ac:dyDescent="0.3">
      <c r="A690">
        <v>688</v>
      </c>
      <c r="B690">
        <v>15579334</v>
      </c>
      <c r="C690" t="s">
        <v>564</v>
      </c>
      <c r="D690" t="s">
        <v>2955</v>
      </c>
      <c r="E690" t="s">
        <v>13</v>
      </c>
      <c r="F690">
        <v>45</v>
      </c>
      <c r="G690">
        <v>5</v>
      </c>
      <c r="H690" t="s">
        <v>2951</v>
      </c>
      <c r="I690" s="3">
        <v>126674.81</v>
      </c>
      <c r="J690">
        <v>1</v>
      </c>
      <c r="K690">
        <v>1</v>
      </c>
      <c r="L690">
        <v>0</v>
      </c>
      <c r="M690" s="3">
        <v>124118.71</v>
      </c>
      <c r="N690">
        <v>1</v>
      </c>
    </row>
    <row r="691" spans="1:14" hidden="1" x14ac:dyDescent="0.3">
      <c r="A691">
        <v>689</v>
      </c>
      <c r="B691">
        <v>15802741</v>
      </c>
      <c r="C691" t="s">
        <v>565</v>
      </c>
      <c r="D691" t="s">
        <v>2954</v>
      </c>
      <c r="E691" t="s">
        <v>13</v>
      </c>
      <c r="F691">
        <v>51</v>
      </c>
      <c r="G691">
        <v>7</v>
      </c>
      <c r="H691" t="s">
        <v>2950</v>
      </c>
      <c r="I691" s="3">
        <v>136294.97</v>
      </c>
      <c r="J691">
        <v>1</v>
      </c>
      <c r="K691">
        <v>1</v>
      </c>
      <c r="L691">
        <v>0</v>
      </c>
      <c r="M691" s="3">
        <v>38867.46</v>
      </c>
      <c r="N691">
        <v>1</v>
      </c>
    </row>
    <row r="692" spans="1:14" hidden="1" x14ac:dyDescent="0.3">
      <c r="A692">
        <v>690</v>
      </c>
      <c r="B692">
        <v>15720649</v>
      </c>
      <c r="C692" t="s">
        <v>566</v>
      </c>
      <c r="D692" t="s">
        <v>2955</v>
      </c>
      <c r="E692" t="s">
        <v>13</v>
      </c>
      <c r="F692">
        <v>36</v>
      </c>
      <c r="G692">
        <v>5</v>
      </c>
      <c r="H692" t="s">
        <v>2951</v>
      </c>
      <c r="I692" s="3">
        <v>66392.639999999999</v>
      </c>
      <c r="J692">
        <v>1</v>
      </c>
      <c r="K692">
        <v>1</v>
      </c>
      <c r="L692">
        <v>0</v>
      </c>
      <c r="M692" s="3">
        <v>31106.67</v>
      </c>
      <c r="N692">
        <v>0</v>
      </c>
    </row>
    <row r="693" spans="1:14" hidden="1" x14ac:dyDescent="0.3">
      <c r="A693">
        <v>691</v>
      </c>
      <c r="B693">
        <v>15589493</v>
      </c>
      <c r="C693" t="s">
        <v>567</v>
      </c>
      <c r="D693" t="s">
        <v>2946</v>
      </c>
      <c r="E693" t="s">
        <v>19</v>
      </c>
      <c r="F693">
        <v>27</v>
      </c>
      <c r="G693">
        <v>1</v>
      </c>
      <c r="H693" t="s">
        <v>2949</v>
      </c>
      <c r="I693" s="3">
        <v>122552.34</v>
      </c>
      <c r="J693">
        <v>2</v>
      </c>
      <c r="K693">
        <v>1</v>
      </c>
      <c r="L693">
        <v>0</v>
      </c>
      <c r="M693" s="3">
        <v>67611.360000000001</v>
      </c>
      <c r="N693">
        <v>0</v>
      </c>
    </row>
    <row r="694" spans="1:14" hidden="1" x14ac:dyDescent="0.3">
      <c r="A694">
        <v>692</v>
      </c>
      <c r="B694">
        <v>15688251</v>
      </c>
      <c r="C694" t="s">
        <v>568</v>
      </c>
      <c r="D694" t="s">
        <v>2954</v>
      </c>
      <c r="E694" t="s">
        <v>19</v>
      </c>
      <c r="F694">
        <v>43</v>
      </c>
      <c r="G694">
        <v>1</v>
      </c>
      <c r="H694" t="s">
        <v>2949</v>
      </c>
      <c r="I694" s="3">
        <v>76408.850000000006</v>
      </c>
      <c r="J694">
        <v>2</v>
      </c>
      <c r="K694">
        <v>1</v>
      </c>
      <c r="L694">
        <v>0</v>
      </c>
      <c r="M694" s="3">
        <v>77837.63</v>
      </c>
      <c r="N694">
        <v>0</v>
      </c>
    </row>
    <row r="695" spans="1:14" hidden="1" x14ac:dyDescent="0.3">
      <c r="A695">
        <v>693</v>
      </c>
      <c r="B695">
        <v>15665238</v>
      </c>
      <c r="C695" t="s">
        <v>569</v>
      </c>
      <c r="D695" t="s">
        <v>2946</v>
      </c>
      <c r="E695" t="s">
        <v>19</v>
      </c>
      <c r="F695">
        <v>36</v>
      </c>
      <c r="G695">
        <v>8</v>
      </c>
      <c r="H695" t="s">
        <v>2950</v>
      </c>
      <c r="I695" s="3">
        <v>145071.24</v>
      </c>
      <c r="J695">
        <v>1</v>
      </c>
      <c r="K695">
        <v>0</v>
      </c>
      <c r="L695">
        <v>0</v>
      </c>
      <c r="M695" s="3">
        <v>6078.46</v>
      </c>
      <c r="N695">
        <v>0</v>
      </c>
    </row>
    <row r="696" spans="1:14" hidden="1" x14ac:dyDescent="0.3">
      <c r="A696">
        <v>694</v>
      </c>
      <c r="B696">
        <v>15740900</v>
      </c>
      <c r="C696" t="s">
        <v>570</v>
      </c>
      <c r="D696" t="s">
        <v>2956</v>
      </c>
      <c r="E696" t="s">
        <v>19</v>
      </c>
      <c r="F696">
        <v>34</v>
      </c>
      <c r="G696">
        <v>6</v>
      </c>
      <c r="H696" t="s">
        <v>2950</v>
      </c>
      <c r="I696" s="3">
        <v>0</v>
      </c>
      <c r="J696">
        <v>2</v>
      </c>
      <c r="K696">
        <v>1</v>
      </c>
      <c r="L696">
        <v>1</v>
      </c>
      <c r="M696" s="3">
        <v>177896.92</v>
      </c>
      <c r="N696">
        <v>0</v>
      </c>
    </row>
    <row r="697" spans="1:14" hidden="1" x14ac:dyDescent="0.3">
      <c r="A697">
        <v>695</v>
      </c>
      <c r="B697">
        <v>15681068</v>
      </c>
      <c r="C697" t="s">
        <v>571</v>
      </c>
      <c r="D697" t="s">
        <v>2946</v>
      </c>
      <c r="E697" t="s">
        <v>13</v>
      </c>
      <c r="F697">
        <v>45</v>
      </c>
      <c r="G697">
        <v>2</v>
      </c>
      <c r="H697" t="s">
        <v>2949</v>
      </c>
      <c r="I697" s="3">
        <v>109730.22</v>
      </c>
      <c r="J697">
        <v>1</v>
      </c>
      <c r="K697">
        <v>1</v>
      </c>
      <c r="L697">
        <v>1</v>
      </c>
      <c r="M697" s="3">
        <v>123882.73</v>
      </c>
      <c r="N697">
        <v>0</v>
      </c>
    </row>
    <row r="698" spans="1:14" hidden="1" x14ac:dyDescent="0.3">
      <c r="A698">
        <v>696</v>
      </c>
      <c r="B698">
        <v>15748625</v>
      </c>
      <c r="C698" t="s">
        <v>572</v>
      </c>
      <c r="D698" t="s">
        <v>2956</v>
      </c>
      <c r="E698" t="s">
        <v>19</v>
      </c>
      <c r="F698">
        <v>57</v>
      </c>
      <c r="G698">
        <v>6</v>
      </c>
      <c r="H698" t="s">
        <v>2950</v>
      </c>
      <c r="I698" s="3">
        <v>0</v>
      </c>
      <c r="J698">
        <v>2</v>
      </c>
      <c r="K698">
        <v>1</v>
      </c>
      <c r="L698">
        <v>1</v>
      </c>
      <c r="M698" s="3">
        <v>15304.08</v>
      </c>
      <c r="N698">
        <v>0</v>
      </c>
    </row>
    <row r="699" spans="1:14" hidden="1" x14ac:dyDescent="0.3">
      <c r="A699">
        <v>697</v>
      </c>
      <c r="B699">
        <v>15727299</v>
      </c>
      <c r="C699" t="s">
        <v>573</v>
      </c>
      <c r="D699" t="s">
        <v>2955</v>
      </c>
      <c r="E699" t="s">
        <v>19</v>
      </c>
      <c r="F699">
        <v>62</v>
      </c>
      <c r="G699">
        <v>1</v>
      </c>
      <c r="H699" t="s">
        <v>2949</v>
      </c>
      <c r="I699" s="3">
        <v>64119.38</v>
      </c>
      <c r="J699">
        <v>1</v>
      </c>
      <c r="K699">
        <v>1</v>
      </c>
      <c r="L699">
        <v>1</v>
      </c>
      <c r="M699" s="3">
        <v>76569.64</v>
      </c>
      <c r="N699">
        <v>1</v>
      </c>
    </row>
    <row r="700" spans="1:14" hidden="1" x14ac:dyDescent="0.3">
      <c r="A700">
        <v>698</v>
      </c>
      <c r="B700">
        <v>15620204</v>
      </c>
      <c r="C700" t="s">
        <v>574</v>
      </c>
      <c r="D700" t="s">
        <v>2955</v>
      </c>
      <c r="E700" t="s">
        <v>13</v>
      </c>
      <c r="F700">
        <v>57</v>
      </c>
      <c r="G700">
        <v>1</v>
      </c>
      <c r="H700" t="s">
        <v>2949</v>
      </c>
      <c r="I700" s="3">
        <v>106138.33</v>
      </c>
      <c r="J700">
        <v>2</v>
      </c>
      <c r="K700">
        <v>1</v>
      </c>
      <c r="L700">
        <v>1</v>
      </c>
      <c r="M700" s="3">
        <v>120657.32</v>
      </c>
      <c r="N700">
        <v>1</v>
      </c>
    </row>
    <row r="701" spans="1:14" hidden="1" x14ac:dyDescent="0.3">
      <c r="A701">
        <v>699</v>
      </c>
      <c r="B701">
        <v>15669516</v>
      </c>
      <c r="C701" t="s">
        <v>575</v>
      </c>
      <c r="D701" t="s">
        <v>2954</v>
      </c>
      <c r="E701" t="s">
        <v>19</v>
      </c>
      <c r="F701">
        <v>36</v>
      </c>
      <c r="G701">
        <v>2</v>
      </c>
      <c r="H701" t="s">
        <v>2949</v>
      </c>
      <c r="I701" s="3">
        <v>0</v>
      </c>
      <c r="J701">
        <v>2</v>
      </c>
      <c r="K701">
        <v>1</v>
      </c>
      <c r="L701">
        <v>1</v>
      </c>
      <c r="M701" s="3">
        <v>16436.560000000001</v>
      </c>
      <c r="N701">
        <v>0</v>
      </c>
    </row>
    <row r="702" spans="1:14" hidden="1" x14ac:dyDescent="0.3">
      <c r="A702">
        <v>700</v>
      </c>
      <c r="B702">
        <v>15736534</v>
      </c>
      <c r="C702" t="s">
        <v>576</v>
      </c>
      <c r="D702" t="s">
        <v>2955</v>
      </c>
      <c r="E702" t="s">
        <v>19</v>
      </c>
      <c r="F702">
        <v>33</v>
      </c>
      <c r="G702">
        <v>0</v>
      </c>
      <c r="H702" t="s">
        <v>2949</v>
      </c>
      <c r="I702" s="3">
        <v>181656.51</v>
      </c>
      <c r="J702">
        <v>1</v>
      </c>
      <c r="K702">
        <v>1</v>
      </c>
      <c r="L702">
        <v>1</v>
      </c>
      <c r="M702" s="3">
        <v>107667.91</v>
      </c>
      <c r="N702">
        <v>0</v>
      </c>
    </row>
    <row r="703" spans="1:14" hidden="1" x14ac:dyDescent="0.3">
      <c r="A703">
        <v>701</v>
      </c>
      <c r="B703">
        <v>15803457</v>
      </c>
      <c r="C703" t="s">
        <v>33</v>
      </c>
      <c r="D703" t="s">
        <v>2953</v>
      </c>
      <c r="E703" t="s">
        <v>13</v>
      </c>
      <c r="F703">
        <v>32</v>
      </c>
      <c r="G703">
        <v>5</v>
      </c>
      <c r="H703" t="s">
        <v>2951</v>
      </c>
      <c r="I703" s="3">
        <v>0</v>
      </c>
      <c r="J703">
        <v>2</v>
      </c>
      <c r="K703">
        <v>1</v>
      </c>
      <c r="L703">
        <v>0</v>
      </c>
      <c r="M703" s="3">
        <v>95611.47</v>
      </c>
      <c r="N703">
        <v>0</v>
      </c>
    </row>
    <row r="704" spans="1:14" hidden="1" x14ac:dyDescent="0.3">
      <c r="A704">
        <v>702</v>
      </c>
      <c r="B704">
        <v>15659098</v>
      </c>
      <c r="C704" t="s">
        <v>577</v>
      </c>
      <c r="D704" t="s">
        <v>2946</v>
      </c>
      <c r="E704" t="s">
        <v>19</v>
      </c>
      <c r="F704">
        <v>30</v>
      </c>
      <c r="G704">
        <v>7</v>
      </c>
      <c r="H704" t="s">
        <v>2950</v>
      </c>
      <c r="I704" s="3">
        <v>95128.86</v>
      </c>
      <c r="J704">
        <v>1</v>
      </c>
      <c r="K704">
        <v>0</v>
      </c>
      <c r="L704">
        <v>0</v>
      </c>
      <c r="M704" s="3">
        <v>19799.259999999998</v>
      </c>
      <c r="N704">
        <v>0</v>
      </c>
    </row>
    <row r="705" spans="1:14" hidden="1" x14ac:dyDescent="0.3">
      <c r="A705">
        <v>703</v>
      </c>
      <c r="B705">
        <v>15603436</v>
      </c>
      <c r="C705" t="s">
        <v>578</v>
      </c>
      <c r="D705" t="s">
        <v>2954</v>
      </c>
      <c r="E705" t="s">
        <v>13</v>
      </c>
      <c r="F705">
        <v>49</v>
      </c>
      <c r="G705">
        <v>2</v>
      </c>
      <c r="H705" t="s">
        <v>2949</v>
      </c>
      <c r="I705" s="3">
        <v>126615.94</v>
      </c>
      <c r="J705">
        <v>2</v>
      </c>
      <c r="K705">
        <v>0</v>
      </c>
      <c r="L705">
        <v>1</v>
      </c>
      <c r="M705" s="3">
        <v>123214.74</v>
      </c>
      <c r="N705">
        <v>0</v>
      </c>
    </row>
    <row r="706" spans="1:14" hidden="1" x14ac:dyDescent="0.3">
      <c r="A706">
        <v>704</v>
      </c>
      <c r="B706">
        <v>15566292</v>
      </c>
      <c r="C706" t="s">
        <v>492</v>
      </c>
      <c r="D706" t="s">
        <v>2953</v>
      </c>
      <c r="E706" t="s">
        <v>19</v>
      </c>
      <c r="F706">
        <v>36</v>
      </c>
      <c r="G706">
        <v>1</v>
      </c>
      <c r="H706" t="s">
        <v>2949</v>
      </c>
      <c r="I706" s="3">
        <v>0</v>
      </c>
      <c r="J706">
        <v>2</v>
      </c>
      <c r="K706">
        <v>0</v>
      </c>
      <c r="L706">
        <v>1</v>
      </c>
      <c r="M706" s="3">
        <v>71709.119999999995</v>
      </c>
      <c r="N706">
        <v>0</v>
      </c>
    </row>
    <row r="707" spans="1:14" hidden="1" x14ac:dyDescent="0.3">
      <c r="A707">
        <v>705</v>
      </c>
      <c r="B707">
        <v>15808621</v>
      </c>
      <c r="C707" t="s">
        <v>579</v>
      </c>
      <c r="D707" t="s">
        <v>2954</v>
      </c>
      <c r="E707" t="s">
        <v>19</v>
      </c>
      <c r="F707">
        <v>36</v>
      </c>
      <c r="G707">
        <v>2</v>
      </c>
      <c r="H707" t="s">
        <v>2949</v>
      </c>
      <c r="I707" s="3">
        <v>76190.48</v>
      </c>
      <c r="J707">
        <v>2</v>
      </c>
      <c r="K707">
        <v>1</v>
      </c>
      <c r="L707">
        <v>1</v>
      </c>
      <c r="M707" s="3">
        <v>149066.14000000001</v>
      </c>
      <c r="N707">
        <v>0</v>
      </c>
    </row>
    <row r="708" spans="1:14" hidden="1" x14ac:dyDescent="0.3">
      <c r="A708">
        <v>706</v>
      </c>
      <c r="B708">
        <v>15580148</v>
      </c>
      <c r="C708" t="s">
        <v>126</v>
      </c>
      <c r="D708" t="s">
        <v>2946</v>
      </c>
      <c r="E708" t="s">
        <v>19</v>
      </c>
      <c r="F708">
        <v>40</v>
      </c>
      <c r="G708">
        <v>5</v>
      </c>
      <c r="H708" t="s">
        <v>2951</v>
      </c>
      <c r="I708" s="3">
        <v>168286.81</v>
      </c>
      <c r="J708">
        <v>3</v>
      </c>
      <c r="K708">
        <v>1</v>
      </c>
      <c r="L708">
        <v>0</v>
      </c>
      <c r="M708" s="3">
        <v>20451.990000000002</v>
      </c>
      <c r="N708">
        <v>1</v>
      </c>
    </row>
    <row r="709" spans="1:14" hidden="1" x14ac:dyDescent="0.3">
      <c r="A709">
        <v>707</v>
      </c>
      <c r="B709">
        <v>15776231</v>
      </c>
      <c r="C709" t="s">
        <v>580</v>
      </c>
      <c r="D709" t="s">
        <v>2954</v>
      </c>
      <c r="E709" t="s">
        <v>19</v>
      </c>
      <c r="F709">
        <v>35</v>
      </c>
      <c r="G709">
        <v>4</v>
      </c>
      <c r="H709" t="s">
        <v>2951</v>
      </c>
      <c r="I709" s="3">
        <v>88109.81</v>
      </c>
      <c r="J709">
        <v>1</v>
      </c>
      <c r="K709">
        <v>1</v>
      </c>
      <c r="L709">
        <v>1</v>
      </c>
      <c r="M709" s="3">
        <v>32825.5</v>
      </c>
      <c r="N709">
        <v>0</v>
      </c>
    </row>
    <row r="710" spans="1:14" hidden="1" x14ac:dyDescent="0.3">
      <c r="A710">
        <v>708</v>
      </c>
      <c r="B710">
        <v>15773809</v>
      </c>
      <c r="C710" t="s">
        <v>181</v>
      </c>
      <c r="D710" t="s">
        <v>2955</v>
      </c>
      <c r="E710" t="s">
        <v>19</v>
      </c>
      <c r="F710">
        <v>42</v>
      </c>
      <c r="G710">
        <v>4</v>
      </c>
      <c r="H710" t="s">
        <v>2951</v>
      </c>
      <c r="I710" s="3">
        <v>0</v>
      </c>
      <c r="J710">
        <v>2</v>
      </c>
      <c r="K710">
        <v>1</v>
      </c>
      <c r="L710">
        <v>0</v>
      </c>
      <c r="M710" s="3">
        <v>6232.31</v>
      </c>
      <c r="N710">
        <v>0</v>
      </c>
    </row>
    <row r="711" spans="1:14" hidden="1" x14ac:dyDescent="0.3">
      <c r="A711">
        <v>709</v>
      </c>
      <c r="B711">
        <v>15649423</v>
      </c>
      <c r="C711" t="s">
        <v>581</v>
      </c>
      <c r="D711" t="s">
        <v>2946</v>
      </c>
      <c r="E711" t="s">
        <v>13</v>
      </c>
      <c r="F711">
        <v>35</v>
      </c>
      <c r="G711">
        <v>8</v>
      </c>
      <c r="H711" t="s">
        <v>2950</v>
      </c>
      <c r="I711" s="3">
        <v>0</v>
      </c>
      <c r="J711">
        <v>2</v>
      </c>
      <c r="K711">
        <v>0</v>
      </c>
      <c r="L711">
        <v>1</v>
      </c>
      <c r="M711" s="3">
        <v>10357.030000000001</v>
      </c>
      <c r="N711">
        <v>0</v>
      </c>
    </row>
    <row r="712" spans="1:14" hidden="1" x14ac:dyDescent="0.3">
      <c r="A712">
        <v>710</v>
      </c>
      <c r="B712">
        <v>15734886</v>
      </c>
      <c r="C712" t="s">
        <v>582</v>
      </c>
      <c r="D712" t="s">
        <v>2954</v>
      </c>
      <c r="E712" t="s">
        <v>13</v>
      </c>
      <c r="F712">
        <v>34</v>
      </c>
      <c r="G712">
        <v>3</v>
      </c>
      <c r="H712" t="s">
        <v>2951</v>
      </c>
      <c r="I712" s="3">
        <v>123971.51</v>
      </c>
      <c r="J712">
        <v>2</v>
      </c>
      <c r="K712">
        <v>1</v>
      </c>
      <c r="L712">
        <v>0</v>
      </c>
      <c r="M712" s="3">
        <v>147794.63</v>
      </c>
      <c r="N712">
        <v>0</v>
      </c>
    </row>
    <row r="713" spans="1:14" hidden="1" x14ac:dyDescent="0.3">
      <c r="A713">
        <v>711</v>
      </c>
      <c r="B713">
        <v>15722548</v>
      </c>
      <c r="C713" t="s">
        <v>583</v>
      </c>
      <c r="D713" t="s">
        <v>2946</v>
      </c>
      <c r="E713" t="s">
        <v>19</v>
      </c>
      <c r="F713">
        <v>48</v>
      </c>
      <c r="G713">
        <v>0</v>
      </c>
      <c r="H713" t="s">
        <v>2949</v>
      </c>
      <c r="I713" s="3">
        <v>148116.48000000001</v>
      </c>
      <c r="J713">
        <v>1</v>
      </c>
      <c r="K713">
        <v>0</v>
      </c>
      <c r="L713">
        <v>0</v>
      </c>
      <c r="M713" s="3">
        <v>116973.48</v>
      </c>
      <c r="N713">
        <v>0</v>
      </c>
    </row>
    <row r="714" spans="1:14" hidden="1" x14ac:dyDescent="0.3">
      <c r="A714">
        <v>712</v>
      </c>
      <c r="B714">
        <v>15650288</v>
      </c>
      <c r="C714" t="s">
        <v>584</v>
      </c>
      <c r="D714" t="s">
        <v>2946</v>
      </c>
      <c r="E714" t="s">
        <v>19</v>
      </c>
      <c r="F714">
        <v>35</v>
      </c>
      <c r="G714">
        <v>6</v>
      </c>
      <c r="H714" t="s">
        <v>2950</v>
      </c>
      <c r="I714" s="3">
        <v>116269.01</v>
      </c>
      <c r="J714">
        <v>1</v>
      </c>
      <c r="K714">
        <v>1</v>
      </c>
      <c r="L714">
        <v>0</v>
      </c>
      <c r="M714" s="3">
        <v>129964.94</v>
      </c>
      <c r="N714">
        <v>0</v>
      </c>
    </row>
    <row r="715" spans="1:14" hidden="1" x14ac:dyDescent="0.3">
      <c r="A715">
        <v>713</v>
      </c>
      <c r="B715">
        <v>15629448</v>
      </c>
      <c r="C715" t="s">
        <v>585</v>
      </c>
      <c r="D715" t="s">
        <v>2946</v>
      </c>
      <c r="E715" t="s">
        <v>19</v>
      </c>
      <c r="F715">
        <v>38</v>
      </c>
      <c r="G715">
        <v>1</v>
      </c>
      <c r="H715" t="s">
        <v>2949</v>
      </c>
      <c r="I715" s="3">
        <v>120599.21</v>
      </c>
      <c r="J715">
        <v>1</v>
      </c>
      <c r="K715">
        <v>1</v>
      </c>
      <c r="L715">
        <v>0</v>
      </c>
      <c r="M715" s="3">
        <v>92816.86</v>
      </c>
      <c r="N715">
        <v>0</v>
      </c>
    </row>
    <row r="716" spans="1:14" hidden="1" x14ac:dyDescent="0.3">
      <c r="A716">
        <v>714</v>
      </c>
      <c r="B716">
        <v>15716164</v>
      </c>
      <c r="C716" t="s">
        <v>586</v>
      </c>
      <c r="D716" t="s">
        <v>2955</v>
      </c>
      <c r="E716" t="s">
        <v>13</v>
      </c>
      <c r="F716">
        <v>41</v>
      </c>
      <c r="G716">
        <v>3</v>
      </c>
      <c r="H716" t="s">
        <v>2951</v>
      </c>
      <c r="I716" s="3">
        <v>144260.5</v>
      </c>
      <c r="J716">
        <v>1</v>
      </c>
      <c r="K716">
        <v>1</v>
      </c>
      <c r="L716">
        <v>0</v>
      </c>
      <c r="M716" s="3">
        <v>172114.67</v>
      </c>
      <c r="N716">
        <v>0</v>
      </c>
    </row>
    <row r="717" spans="1:14" hidden="1" x14ac:dyDescent="0.3">
      <c r="A717">
        <v>715</v>
      </c>
      <c r="B717">
        <v>15807609</v>
      </c>
      <c r="C717" t="s">
        <v>303</v>
      </c>
      <c r="D717" t="s">
        <v>2955</v>
      </c>
      <c r="E717" t="s">
        <v>13</v>
      </c>
      <c r="F717">
        <v>25</v>
      </c>
      <c r="G717">
        <v>3</v>
      </c>
      <c r="H717" t="s">
        <v>2951</v>
      </c>
      <c r="I717" s="3">
        <v>86605.5</v>
      </c>
      <c r="J717">
        <v>3</v>
      </c>
      <c r="K717">
        <v>1</v>
      </c>
      <c r="L717">
        <v>0</v>
      </c>
      <c r="M717" s="3">
        <v>16649.310000000001</v>
      </c>
      <c r="N717">
        <v>1</v>
      </c>
    </row>
    <row r="718" spans="1:14" hidden="1" x14ac:dyDescent="0.3">
      <c r="A718">
        <v>716</v>
      </c>
      <c r="B718">
        <v>15578977</v>
      </c>
      <c r="C718" t="s">
        <v>171</v>
      </c>
      <c r="D718" t="s">
        <v>2953</v>
      </c>
      <c r="E718" t="s">
        <v>19</v>
      </c>
      <c r="F718">
        <v>34</v>
      </c>
      <c r="G718">
        <v>9</v>
      </c>
      <c r="H718" t="s">
        <v>2950</v>
      </c>
      <c r="I718" s="3">
        <v>0</v>
      </c>
      <c r="J718">
        <v>2</v>
      </c>
      <c r="K718">
        <v>1</v>
      </c>
      <c r="L718">
        <v>0</v>
      </c>
      <c r="M718" s="3">
        <v>144517.19</v>
      </c>
      <c r="N718">
        <v>0</v>
      </c>
    </row>
    <row r="719" spans="1:14" hidden="1" x14ac:dyDescent="0.3">
      <c r="A719">
        <v>717</v>
      </c>
      <c r="B719">
        <v>15677369</v>
      </c>
      <c r="C719" t="s">
        <v>587</v>
      </c>
      <c r="D719" t="s">
        <v>2955</v>
      </c>
      <c r="E719" t="s">
        <v>13</v>
      </c>
      <c r="F719">
        <v>37</v>
      </c>
      <c r="G719">
        <v>4</v>
      </c>
      <c r="H719" t="s">
        <v>2951</v>
      </c>
      <c r="I719" s="3">
        <v>58629.97</v>
      </c>
      <c r="J719">
        <v>1</v>
      </c>
      <c r="K719">
        <v>0</v>
      </c>
      <c r="L719">
        <v>0</v>
      </c>
      <c r="M719" s="3">
        <v>182038.6</v>
      </c>
      <c r="N719">
        <v>0</v>
      </c>
    </row>
    <row r="720" spans="1:14" hidden="1" x14ac:dyDescent="0.3">
      <c r="A720">
        <v>718</v>
      </c>
      <c r="B720">
        <v>15804072</v>
      </c>
      <c r="C720" t="s">
        <v>330</v>
      </c>
      <c r="D720" t="s">
        <v>2953</v>
      </c>
      <c r="E720" t="s">
        <v>13</v>
      </c>
      <c r="F720">
        <v>42</v>
      </c>
      <c r="G720">
        <v>5</v>
      </c>
      <c r="H720" t="s">
        <v>2951</v>
      </c>
      <c r="I720" s="3">
        <v>0</v>
      </c>
      <c r="J720">
        <v>2</v>
      </c>
      <c r="K720">
        <v>0</v>
      </c>
      <c r="L720">
        <v>0</v>
      </c>
      <c r="M720" s="3">
        <v>24210.560000000001</v>
      </c>
      <c r="N720">
        <v>0</v>
      </c>
    </row>
    <row r="721" spans="1:14" hidden="1" x14ac:dyDescent="0.3">
      <c r="A721">
        <v>719</v>
      </c>
      <c r="B721">
        <v>15696859</v>
      </c>
      <c r="C721" t="s">
        <v>588</v>
      </c>
      <c r="D721" t="s">
        <v>2955</v>
      </c>
      <c r="E721" t="s">
        <v>19</v>
      </c>
      <c r="F721">
        <v>45</v>
      </c>
      <c r="G721">
        <v>10</v>
      </c>
      <c r="H721" t="s">
        <v>2950</v>
      </c>
      <c r="I721" s="3">
        <v>0</v>
      </c>
      <c r="J721">
        <v>2</v>
      </c>
      <c r="K721">
        <v>0</v>
      </c>
      <c r="L721">
        <v>0</v>
      </c>
      <c r="M721" s="3">
        <v>172175.9</v>
      </c>
      <c r="N721">
        <v>0</v>
      </c>
    </row>
    <row r="722" spans="1:14" hidden="1" x14ac:dyDescent="0.3">
      <c r="A722">
        <v>720</v>
      </c>
      <c r="B722">
        <v>15653780</v>
      </c>
      <c r="C722" t="s">
        <v>589</v>
      </c>
      <c r="D722" t="s">
        <v>2956</v>
      </c>
      <c r="E722" t="s">
        <v>13</v>
      </c>
      <c r="F722">
        <v>43</v>
      </c>
      <c r="G722">
        <v>5</v>
      </c>
      <c r="H722" t="s">
        <v>2951</v>
      </c>
      <c r="I722" s="3">
        <v>0</v>
      </c>
      <c r="J722">
        <v>1</v>
      </c>
      <c r="K722">
        <v>1</v>
      </c>
      <c r="L722">
        <v>1</v>
      </c>
      <c r="M722" s="3">
        <v>47578.45</v>
      </c>
      <c r="N722">
        <v>0</v>
      </c>
    </row>
    <row r="723" spans="1:14" hidden="1" x14ac:dyDescent="0.3">
      <c r="A723">
        <v>721</v>
      </c>
      <c r="B723">
        <v>15721658</v>
      </c>
      <c r="C723" t="s">
        <v>540</v>
      </c>
      <c r="D723" t="s">
        <v>2946</v>
      </c>
      <c r="E723" t="s">
        <v>13</v>
      </c>
      <c r="F723">
        <v>56</v>
      </c>
      <c r="G723">
        <v>2</v>
      </c>
      <c r="H723" t="s">
        <v>2949</v>
      </c>
      <c r="I723" s="3">
        <v>209767.31</v>
      </c>
      <c r="J723">
        <v>2</v>
      </c>
      <c r="K723">
        <v>1</v>
      </c>
      <c r="L723">
        <v>1</v>
      </c>
      <c r="M723" s="3">
        <v>150694.42000000001</v>
      </c>
      <c r="N723">
        <v>1</v>
      </c>
    </row>
    <row r="724" spans="1:14" hidden="1" x14ac:dyDescent="0.3">
      <c r="A724">
        <v>722</v>
      </c>
      <c r="B724">
        <v>15578761</v>
      </c>
      <c r="C724" t="s">
        <v>352</v>
      </c>
      <c r="D724" t="s">
        <v>2954</v>
      </c>
      <c r="E724" t="s">
        <v>13</v>
      </c>
      <c r="F724">
        <v>42</v>
      </c>
      <c r="G724">
        <v>6</v>
      </c>
      <c r="H724" t="s">
        <v>2950</v>
      </c>
      <c r="I724" s="3">
        <v>129634.25</v>
      </c>
      <c r="J724">
        <v>2</v>
      </c>
      <c r="K724">
        <v>1</v>
      </c>
      <c r="L724">
        <v>1</v>
      </c>
      <c r="M724" s="3">
        <v>177683.02</v>
      </c>
      <c r="N724">
        <v>1</v>
      </c>
    </row>
    <row r="725" spans="1:14" hidden="1" x14ac:dyDescent="0.3">
      <c r="A725">
        <v>723</v>
      </c>
      <c r="B725">
        <v>15736879</v>
      </c>
      <c r="C725" t="s">
        <v>21</v>
      </c>
      <c r="D725" t="s">
        <v>2955</v>
      </c>
      <c r="E725" t="s">
        <v>19</v>
      </c>
      <c r="F725">
        <v>23</v>
      </c>
      <c r="G725">
        <v>1</v>
      </c>
      <c r="H725" t="s">
        <v>2949</v>
      </c>
      <c r="I725" s="3">
        <v>0</v>
      </c>
      <c r="J725">
        <v>2</v>
      </c>
      <c r="K725">
        <v>0</v>
      </c>
      <c r="L725">
        <v>0</v>
      </c>
      <c r="M725" s="3">
        <v>66088.83</v>
      </c>
      <c r="N725">
        <v>0</v>
      </c>
    </row>
    <row r="726" spans="1:14" hidden="1" x14ac:dyDescent="0.3">
      <c r="A726">
        <v>724</v>
      </c>
      <c r="B726">
        <v>15571973</v>
      </c>
      <c r="C726" t="s">
        <v>590</v>
      </c>
      <c r="D726" t="s">
        <v>2946</v>
      </c>
      <c r="E726" t="s">
        <v>13</v>
      </c>
      <c r="F726">
        <v>38</v>
      </c>
      <c r="G726">
        <v>2</v>
      </c>
      <c r="H726" t="s">
        <v>2949</v>
      </c>
      <c r="I726" s="3">
        <v>169824.46</v>
      </c>
      <c r="J726">
        <v>1</v>
      </c>
      <c r="K726">
        <v>1</v>
      </c>
      <c r="L726">
        <v>0</v>
      </c>
      <c r="M726" s="3">
        <v>169291.7</v>
      </c>
      <c r="N726">
        <v>0</v>
      </c>
    </row>
    <row r="727" spans="1:14" hidden="1" x14ac:dyDescent="0.3">
      <c r="A727">
        <v>725</v>
      </c>
      <c r="B727">
        <v>15626742</v>
      </c>
      <c r="C727" t="s">
        <v>361</v>
      </c>
      <c r="D727" t="s">
        <v>2953</v>
      </c>
      <c r="E727" t="s">
        <v>19</v>
      </c>
      <c r="F727">
        <v>36</v>
      </c>
      <c r="G727">
        <v>3</v>
      </c>
      <c r="H727" t="s">
        <v>2951</v>
      </c>
      <c r="I727" s="3">
        <v>97530.25</v>
      </c>
      <c r="J727">
        <v>1</v>
      </c>
      <c r="K727">
        <v>1</v>
      </c>
      <c r="L727">
        <v>1</v>
      </c>
      <c r="M727" s="3">
        <v>117140.41</v>
      </c>
      <c r="N727">
        <v>0</v>
      </c>
    </row>
    <row r="728" spans="1:14" hidden="1" x14ac:dyDescent="0.3">
      <c r="A728">
        <v>726</v>
      </c>
      <c r="B728">
        <v>15672692</v>
      </c>
      <c r="C728" t="s">
        <v>62</v>
      </c>
      <c r="D728" t="s">
        <v>2953</v>
      </c>
      <c r="E728" t="s">
        <v>13</v>
      </c>
      <c r="F728">
        <v>42</v>
      </c>
      <c r="G728">
        <v>10</v>
      </c>
      <c r="H728" t="s">
        <v>2950</v>
      </c>
      <c r="I728" s="3">
        <v>145988.65</v>
      </c>
      <c r="J728">
        <v>2</v>
      </c>
      <c r="K728">
        <v>1</v>
      </c>
      <c r="L728">
        <v>1</v>
      </c>
      <c r="M728" s="3">
        <v>79510.37</v>
      </c>
      <c r="N728">
        <v>0</v>
      </c>
    </row>
    <row r="729" spans="1:14" hidden="1" x14ac:dyDescent="0.3">
      <c r="A729">
        <v>727</v>
      </c>
      <c r="B729">
        <v>15673570</v>
      </c>
      <c r="C729" t="s">
        <v>591</v>
      </c>
      <c r="D729" t="s">
        <v>2956</v>
      </c>
      <c r="E729" t="s">
        <v>19</v>
      </c>
      <c r="F729">
        <v>37</v>
      </c>
      <c r="G729">
        <v>9</v>
      </c>
      <c r="H729" t="s">
        <v>2950</v>
      </c>
      <c r="I729" s="3">
        <v>0</v>
      </c>
      <c r="J729">
        <v>2</v>
      </c>
      <c r="K729">
        <v>0</v>
      </c>
      <c r="L729">
        <v>1</v>
      </c>
      <c r="M729" s="3">
        <v>77108.66</v>
      </c>
      <c r="N729">
        <v>0</v>
      </c>
    </row>
    <row r="730" spans="1:14" hidden="1" x14ac:dyDescent="0.3">
      <c r="A730">
        <v>728</v>
      </c>
      <c r="B730">
        <v>15767432</v>
      </c>
      <c r="C730" t="s">
        <v>301</v>
      </c>
      <c r="D730" t="s">
        <v>2953</v>
      </c>
      <c r="E730" t="s">
        <v>13</v>
      </c>
      <c r="F730">
        <v>25</v>
      </c>
      <c r="G730">
        <v>7</v>
      </c>
      <c r="H730" t="s">
        <v>2950</v>
      </c>
      <c r="I730" s="3">
        <v>0</v>
      </c>
      <c r="J730">
        <v>3</v>
      </c>
      <c r="K730">
        <v>1</v>
      </c>
      <c r="L730">
        <v>1</v>
      </c>
      <c r="M730" s="3">
        <v>9679.2800000000007</v>
      </c>
      <c r="N730">
        <v>0</v>
      </c>
    </row>
    <row r="731" spans="1:14" hidden="1" x14ac:dyDescent="0.3">
      <c r="A731">
        <v>729</v>
      </c>
      <c r="B731">
        <v>15654238</v>
      </c>
      <c r="C731" t="s">
        <v>592</v>
      </c>
      <c r="D731" t="s">
        <v>2946</v>
      </c>
      <c r="E731" t="s">
        <v>13</v>
      </c>
      <c r="F731">
        <v>40</v>
      </c>
      <c r="G731">
        <v>5</v>
      </c>
      <c r="H731" t="s">
        <v>2951</v>
      </c>
      <c r="I731" s="3">
        <v>137494.28</v>
      </c>
      <c r="J731">
        <v>1</v>
      </c>
      <c r="K731">
        <v>1</v>
      </c>
      <c r="L731">
        <v>0</v>
      </c>
      <c r="M731" s="3">
        <v>81753.919999999998</v>
      </c>
      <c r="N731">
        <v>0</v>
      </c>
    </row>
    <row r="732" spans="1:14" hidden="1" x14ac:dyDescent="0.3">
      <c r="A732">
        <v>730</v>
      </c>
      <c r="B732">
        <v>15612525</v>
      </c>
      <c r="C732" t="s">
        <v>593</v>
      </c>
      <c r="D732" t="s">
        <v>2956</v>
      </c>
      <c r="E732" t="s">
        <v>13</v>
      </c>
      <c r="F732">
        <v>57</v>
      </c>
      <c r="G732">
        <v>1</v>
      </c>
      <c r="H732" t="s">
        <v>2949</v>
      </c>
      <c r="I732" s="3">
        <v>0</v>
      </c>
      <c r="J732">
        <v>1</v>
      </c>
      <c r="K732">
        <v>0</v>
      </c>
      <c r="L732">
        <v>0</v>
      </c>
      <c r="M732" s="3">
        <v>131372.38</v>
      </c>
      <c r="N732">
        <v>1</v>
      </c>
    </row>
    <row r="733" spans="1:14" hidden="1" x14ac:dyDescent="0.3">
      <c r="A733">
        <v>731</v>
      </c>
      <c r="B733">
        <v>15812750</v>
      </c>
      <c r="C733" t="s">
        <v>594</v>
      </c>
      <c r="D733" t="s">
        <v>2956</v>
      </c>
      <c r="E733" t="s">
        <v>19</v>
      </c>
      <c r="F733">
        <v>24</v>
      </c>
      <c r="G733">
        <v>6</v>
      </c>
      <c r="H733" t="s">
        <v>2950</v>
      </c>
      <c r="I733" s="3">
        <v>147360</v>
      </c>
      <c r="J733">
        <v>1</v>
      </c>
      <c r="K733">
        <v>1</v>
      </c>
      <c r="L733">
        <v>1</v>
      </c>
      <c r="M733" s="3">
        <v>25310.82</v>
      </c>
      <c r="N733">
        <v>0</v>
      </c>
    </row>
    <row r="734" spans="1:14" hidden="1" x14ac:dyDescent="0.3">
      <c r="A734">
        <v>732</v>
      </c>
      <c r="B734">
        <v>15790757</v>
      </c>
      <c r="C734" t="s">
        <v>595</v>
      </c>
      <c r="D734" t="s">
        <v>2953</v>
      </c>
      <c r="E734" t="s">
        <v>13</v>
      </c>
      <c r="F734">
        <v>25</v>
      </c>
      <c r="G734">
        <v>10</v>
      </c>
      <c r="H734" t="s">
        <v>2950</v>
      </c>
      <c r="I734" s="3">
        <v>0</v>
      </c>
      <c r="J734">
        <v>2</v>
      </c>
      <c r="K734">
        <v>0</v>
      </c>
      <c r="L734">
        <v>0</v>
      </c>
      <c r="M734" s="3">
        <v>187925.75</v>
      </c>
      <c r="N734">
        <v>0</v>
      </c>
    </row>
    <row r="735" spans="1:14" hidden="1" x14ac:dyDescent="0.3">
      <c r="A735">
        <v>733</v>
      </c>
      <c r="B735">
        <v>15723873</v>
      </c>
      <c r="C735" t="s">
        <v>596</v>
      </c>
      <c r="D735" t="s">
        <v>2946</v>
      </c>
      <c r="E735" t="s">
        <v>19</v>
      </c>
      <c r="F735">
        <v>31</v>
      </c>
      <c r="G735">
        <v>3</v>
      </c>
      <c r="H735" t="s">
        <v>2951</v>
      </c>
      <c r="I735" s="3">
        <v>125167.02</v>
      </c>
      <c r="J735">
        <v>1</v>
      </c>
      <c r="K735">
        <v>0</v>
      </c>
      <c r="L735">
        <v>0</v>
      </c>
      <c r="M735" s="3">
        <v>98820.39</v>
      </c>
      <c r="N735">
        <v>0</v>
      </c>
    </row>
    <row r="736" spans="1:14" hidden="1" x14ac:dyDescent="0.3">
      <c r="A736">
        <v>734</v>
      </c>
      <c r="B736">
        <v>15744607</v>
      </c>
      <c r="C736" t="s">
        <v>60</v>
      </c>
      <c r="D736" t="s">
        <v>2953</v>
      </c>
      <c r="E736" t="s">
        <v>19</v>
      </c>
      <c r="F736">
        <v>43</v>
      </c>
      <c r="G736">
        <v>9</v>
      </c>
      <c r="H736" t="s">
        <v>2950</v>
      </c>
      <c r="I736" s="3">
        <v>121152.05</v>
      </c>
      <c r="J736">
        <v>2</v>
      </c>
      <c r="K736">
        <v>1</v>
      </c>
      <c r="L736">
        <v>0</v>
      </c>
      <c r="M736" s="3">
        <v>64166.7</v>
      </c>
      <c r="N736">
        <v>1</v>
      </c>
    </row>
    <row r="737" spans="1:14" hidden="1" x14ac:dyDescent="0.3">
      <c r="A737">
        <v>735</v>
      </c>
      <c r="B737">
        <v>15612966</v>
      </c>
      <c r="C737" t="s">
        <v>597</v>
      </c>
      <c r="D737" t="s">
        <v>2954</v>
      </c>
      <c r="E737" t="s">
        <v>13</v>
      </c>
      <c r="F737">
        <v>60</v>
      </c>
      <c r="G737">
        <v>7</v>
      </c>
      <c r="H737" t="s">
        <v>2950</v>
      </c>
      <c r="I737" s="3">
        <v>128981.07</v>
      </c>
      <c r="J737">
        <v>1</v>
      </c>
      <c r="K737">
        <v>0</v>
      </c>
      <c r="L737">
        <v>1</v>
      </c>
      <c r="M737" s="3">
        <v>176924.21</v>
      </c>
      <c r="N737">
        <v>1</v>
      </c>
    </row>
    <row r="738" spans="1:14" hidden="1" x14ac:dyDescent="0.3">
      <c r="A738">
        <v>736</v>
      </c>
      <c r="B738">
        <v>15784209</v>
      </c>
      <c r="C738" t="s">
        <v>598</v>
      </c>
      <c r="D738" t="s">
        <v>2955</v>
      </c>
      <c r="E738" t="s">
        <v>19</v>
      </c>
      <c r="F738">
        <v>47</v>
      </c>
      <c r="G738">
        <v>6</v>
      </c>
      <c r="H738" t="s">
        <v>2950</v>
      </c>
      <c r="I738" s="3">
        <v>0</v>
      </c>
      <c r="J738">
        <v>1</v>
      </c>
      <c r="K738">
        <v>1</v>
      </c>
      <c r="L738">
        <v>1</v>
      </c>
      <c r="M738" s="3">
        <v>90055.08</v>
      </c>
      <c r="N738">
        <v>0</v>
      </c>
    </row>
    <row r="739" spans="1:14" hidden="1" x14ac:dyDescent="0.3">
      <c r="A739">
        <v>737</v>
      </c>
      <c r="B739">
        <v>15794278</v>
      </c>
      <c r="C739" t="s">
        <v>599</v>
      </c>
      <c r="D739" t="s">
        <v>2946</v>
      </c>
      <c r="E739" t="s">
        <v>19</v>
      </c>
      <c r="F739">
        <v>67</v>
      </c>
      <c r="G739">
        <v>6</v>
      </c>
      <c r="H739" t="s">
        <v>2950</v>
      </c>
      <c r="I739" s="3">
        <v>151858.98000000001</v>
      </c>
      <c r="J739">
        <v>1</v>
      </c>
      <c r="K739">
        <v>1</v>
      </c>
      <c r="L739">
        <v>1</v>
      </c>
      <c r="M739" s="3">
        <v>72814.31</v>
      </c>
      <c r="N739">
        <v>0</v>
      </c>
    </row>
    <row r="740" spans="1:14" hidden="1" x14ac:dyDescent="0.3">
      <c r="A740">
        <v>738</v>
      </c>
      <c r="B740">
        <v>15766741</v>
      </c>
      <c r="C740" t="s">
        <v>218</v>
      </c>
      <c r="D740" t="s">
        <v>2954</v>
      </c>
      <c r="E740" t="s">
        <v>19</v>
      </c>
      <c r="F740">
        <v>36</v>
      </c>
      <c r="G740">
        <v>2</v>
      </c>
      <c r="H740" t="s">
        <v>2949</v>
      </c>
      <c r="I740" s="3">
        <v>114628.4</v>
      </c>
      <c r="J740">
        <v>1</v>
      </c>
      <c r="K740">
        <v>0</v>
      </c>
      <c r="L740">
        <v>1</v>
      </c>
      <c r="M740" s="3">
        <v>168290.06</v>
      </c>
      <c r="N740">
        <v>0</v>
      </c>
    </row>
    <row r="741" spans="1:14" hidden="1" x14ac:dyDescent="0.3">
      <c r="A741">
        <v>739</v>
      </c>
      <c r="B741">
        <v>15661036</v>
      </c>
      <c r="C741" t="s">
        <v>600</v>
      </c>
      <c r="D741" t="s">
        <v>2954</v>
      </c>
      <c r="E741" t="s">
        <v>19</v>
      </c>
      <c r="F741">
        <v>46</v>
      </c>
      <c r="G741">
        <v>6</v>
      </c>
      <c r="H741" t="s">
        <v>2950</v>
      </c>
      <c r="I741" s="3">
        <v>0</v>
      </c>
      <c r="J741">
        <v>2</v>
      </c>
      <c r="K741">
        <v>1</v>
      </c>
      <c r="L741">
        <v>0</v>
      </c>
      <c r="M741" s="3">
        <v>161767.38</v>
      </c>
      <c r="N741">
        <v>0</v>
      </c>
    </row>
    <row r="742" spans="1:14" hidden="1" x14ac:dyDescent="0.3">
      <c r="A742">
        <v>740</v>
      </c>
      <c r="B742">
        <v>15705639</v>
      </c>
      <c r="C742" t="s">
        <v>601</v>
      </c>
      <c r="D742" t="s">
        <v>2955</v>
      </c>
      <c r="E742" t="s">
        <v>13</v>
      </c>
      <c r="F742">
        <v>28</v>
      </c>
      <c r="G742">
        <v>8</v>
      </c>
      <c r="H742" t="s">
        <v>2950</v>
      </c>
      <c r="I742" s="3">
        <v>95059.02</v>
      </c>
      <c r="J742">
        <v>2</v>
      </c>
      <c r="K742">
        <v>1</v>
      </c>
      <c r="L742">
        <v>0</v>
      </c>
      <c r="M742" s="3">
        <v>44420.18</v>
      </c>
      <c r="N742">
        <v>0</v>
      </c>
    </row>
    <row r="743" spans="1:14" hidden="1" x14ac:dyDescent="0.3">
      <c r="A743">
        <v>741</v>
      </c>
      <c r="B743">
        <v>15637414</v>
      </c>
      <c r="C743" t="s">
        <v>602</v>
      </c>
      <c r="D743" t="s">
        <v>2955</v>
      </c>
      <c r="E743" t="s">
        <v>13</v>
      </c>
      <c r="F743">
        <v>24</v>
      </c>
      <c r="G743">
        <v>7</v>
      </c>
      <c r="H743" t="s">
        <v>2950</v>
      </c>
      <c r="I743" s="3">
        <v>128736.39</v>
      </c>
      <c r="J743">
        <v>1</v>
      </c>
      <c r="K743">
        <v>0</v>
      </c>
      <c r="L743">
        <v>1</v>
      </c>
      <c r="M743" s="3">
        <v>37147.61</v>
      </c>
      <c r="N743">
        <v>0</v>
      </c>
    </row>
    <row r="744" spans="1:14" hidden="1" x14ac:dyDescent="0.3">
      <c r="A744">
        <v>742</v>
      </c>
      <c r="B744">
        <v>15716835</v>
      </c>
      <c r="C744" t="s">
        <v>255</v>
      </c>
      <c r="D744" t="s">
        <v>2956</v>
      </c>
      <c r="E744" t="s">
        <v>19</v>
      </c>
      <c r="F744">
        <v>24</v>
      </c>
      <c r="G744">
        <v>8</v>
      </c>
      <c r="H744" t="s">
        <v>2950</v>
      </c>
      <c r="I744" s="3">
        <v>156325.38</v>
      </c>
      <c r="J744">
        <v>1</v>
      </c>
      <c r="K744">
        <v>1</v>
      </c>
      <c r="L744">
        <v>1</v>
      </c>
      <c r="M744" s="3">
        <v>125381.02</v>
      </c>
      <c r="N744">
        <v>0</v>
      </c>
    </row>
    <row r="745" spans="1:14" hidden="1" x14ac:dyDescent="0.3">
      <c r="A745">
        <v>743</v>
      </c>
      <c r="B745">
        <v>15696231</v>
      </c>
      <c r="C745" t="s">
        <v>603</v>
      </c>
      <c r="D745" t="s">
        <v>2954</v>
      </c>
      <c r="E745" t="s">
        <v>19</v>
      </c>
      <c r="F745">
        <v>29</v>
      </c>
      <c r="G745">
        <v>7</v>
      </c>
      <c r="H745" t="s">
        <v>2950</v>
      </c>
      <c r="I745" s="3">
        <v>105405.97</v>
      </c>
      <c r="J745">
        <v>1</v>
      </c>
      <c r="K745">
        <v>1</v>
      </c>
      <c r="L745">
        <v>1</v>
      </c>
      <c r="M745" s="3">
        <v>149853.89000000001</v>
      </c>
      <c r="N745">
        <v>0</v>
      </c>
    </row>
    <row r="746" spans="1:14" hidden="1" x14ac:dyDescent="0.3">
      <c r="A746">
        <v>744</v>
      </c>
      <c r="B746">
        <v>15641675</v>
      </c>
      <c r="C746" t="s">
        <v>604</v>
      </c>
      <c r="D746" t="s">
        <v>2956</v>
      </c>
      <c r="E746" t="s">
        <v>13</v>
      </c>
      <c r="F746">
        <v>49</v>
      </c>
      <c r="G746">
        <v>2</v>
      </c>
      <c r="H746" t="s">
        <v>2949</v>
      </c>
      <c r="I746" s="3">
        <v>88915.37</v>
      </c>
      <c r="J746">
        <v>3</v>
      </c>
      <c r="K746">
        <v>0</v>
      </c>
      <c r="L746">
        <v>0</v>
      </c>
      <c r="M746" s="3">
        <v>161435.01999999999</v>
      </c>
      <c r="N746">
        <v>1</v>
      </c>
    </row>
    <row r="747" spans="1:14" hidden="1" x14ac:dyDescent="0.3">
      <c r="A747">
        <v>745</v>
      </c>
      <c r="B747">
        <v>15670755</v>
      </c>
      <c r="C747" t="s">
        <v>605</v>
      </c>
      <c r="D747" t="s">
        <v>2956</v>
      </c>
      <c r="E747" t="s">
        <v>19</v>
      </c>
      <c r="F747">
        <v>60</v>
      </c>
      <c r="G747">
        <v>8</v>
      </c>
      <c r="H747" t="s">
        <v>2950</v>
      </c>
      <c r="I747" s="3">
        <v>0</v>
      </c>
      <c r="J747">
        <v>2</v>
      </c>
      <c r="K747">
        <v>1</v>
      </c>
      <c r="L747">
        <v>1</v>
      </c>
      <c r="M747" s="3">
        <v>102925.75999999999</v>
      </c>
      <c r="N747">
        <v>0</v>
      </c>
    </row>
    <row r="748" spans="1:14" hidden="1" x14ac:dyDescent="0.3">
      <c r="A748">
        <v>746</v>
      </c>
      <c r="B748">
        <v>15640059</v>
      </c>
      <c r="C748" t="s">
        <v>230</v>
      </c>
      <c r="D748" t="s">
        <v>2955</v>
      </c>
      <c r="E748" t="s">
        <v>19</v>
      </c>
      <c r="F748">
        <v>40</v>
      </c>
      <c r="G748">
        <v>5</v>
      </c>
      <c r="H748" t="s">
        <v>2951</v>
      </c>
      <c r="I748" s="3">
        <v>0</v>
      </c>
      <c r="J748">
        <v>2</v>
      </c>
      <c r="K748">
        <v>1</v>
      </c>
      <c r="L748">
        <v>1</v>
      </c>
      <c r="M748" s="3">
        <v>70899.27</v>
      </c>
      <c r="N748">
        <v>0</v>
      </c>
    </row>
    <row r="749" spans="1:14" hidden="1" x14ac:dyDescent="0.3">
      <c r="A749">
        <v>747</v>
      </c>
      <c r="B749">
        <v>15787619</v>
      </c>
      <c r="C749" t="s">
        <v>309</v>
      </c>
      <c r="D749" t="s">
        <v>2955</v>
      </c>
      <c r="E749" t="s">
        <v>19</v>
      </c>
      <c r="F749">
        <v>18</v>
      </c>
      <c r="G749">
        <v>2</v>
      </c>
      <c r="H749" t="s">
        <v>2949</v>
      </c>
      <c r="I749" s="3">
        <v>160980.03</v>
      </c>
      <c r="J749">
        <v>1</v>
      </c>
      <c r="K749">
        <v>0</v>
      </c>
      <c r="L749">
        <v>0</v>
      </c>
      <c r="M749" s="3">
        <v>145936.28</v>
      </c>
      <c r="N749">
        <v>0</v>
      </c>
    </row>
    <row r="750" spans="1:14" hidden="1" x14ac:dyDescent="0.3">
      <c r="A750">
        <v>748</v>
      </c>
      <c r="B750">
        <v>15587535</v>
      </c>
      <c r="C750" t="s">
        <v>601</v>
      </c>
      <c r="D750" t="s">
        <v>2956</v>
      </c>
      <c r="E750" t="s">
        <v>13</v>
      </c>
      <c r="F750">
        <v>46</v>
      </c>
      <c r="G750">
        <v>5</v>
      </c>
      <c r="H750" t="s">
        <v>2951</v>
      </c>
      <c r="I750" s="3">
        <v>177619.71</v>
      </c>
      <c r="J750">
        <v>1</v>
      </c>
      <c r="K750">
        <v>1</v>
      </c>
      <c r="L750">
        <v>0</v>
      </c>
      <c r="M750" s="3">
        <v>54227.06</v>
      </c>
      <c r="N750">
        <v>0</v>
      </c>
    </row>
    <row r="751" spans="1:14" hidden="1" x14ac:dyDescent="0.3">
      <c r="A751">
        <v>749</v>
      </c>
      <c r="B751">
        <v>15813034</v>
      </c>
      <c r="C751" t="s">
        <v>60</v>
      </c>
      <c r="D751" t="s">
        <v>2955</v>
      </c>
      <c r="E751" t="s">
        <v>19</v>
      </c>
      <c r="F751">
        <v>38</v>
      </c>
      <c r="G751">
        <v>2</v>
      </c>
      <c r="H751" t="s">
        <v>2949</v>
      </c>
      <c r="I751" s="3">
        <v>62276.99</v>
      </c>
      <c r="J751">
        <v>1</v>
      </c>
      <c r="K751">
        <v>1</v>
      </c>
      <c r="L751">
        <v>1</v>
      </c>
      <c r="M751" s="3">
        <v>59280.79</v>
      </c>
      <c r="N751">
        <v>0</v>
      </c>
    </row>
    <row r="752" spans="1:14" hidden="1" x14ac:dyDescent="0.3">
      <c r="A752">
        <v>750</v>
      </c>
      <c r="B752">
        <v>15698839</v>
      </c>
      <c r="C752" t="s">
        <v>606</v>
      </c>
      <c r="D752" t="s">
        <v>2955</v>
      </c>
      <c r="E752" t="s">
        <v>19</v>
      </c>
      <c r="F752">
        <v>46</v>
      </c>
      <c r="G752">
        <v>4</v>
      </c>
      <c r="H752" t="s">
        <v>2951</v>
      </c>
      <c r="I752" s="3">
        <v>127559.97</v>
      </c>
      <c r="J752">
        <v>2</v>
      </c>
      <c r="K752">
        <v>1</v>
      </c>
      <c r="L752">
        <v>1</v>
      </c>
      <c r="M752" s="3">
        <v>126952.5</v>
      </c>
      <c r="N752">
        <v>0</v>
      </c>
    </row>
    <row r="753" spans="1:14" hidden="1" x14ac:dyDescent="0.3">
      <c r="A753">
        <v>751</v>
      </c>
      <c r="B753">
        <v>15790314</v>
      </c>
      <c r="C753" t="s">
        <v>607</v>
      </c>
      <c r="D753" t="s">
        <v>2955</v>
      </c>
      <c r="E753" t="s">
        <v>19</v>
      </c>
      <c r="F753">
        <v>41</v>
      </c>
      <c r="G753">
        <v>0</v>
      </c>
      <c r="H753" t="s">
        <v>2949</v>
      </c>
      <c r="I753" s="3">
        <v>0</v>
      </c>
      <c r="J753">
        <v>2</v>
      </c>
      <c r="K753">
        <v>0</v>
      </c>
      <c r="L753">
        <v>1</v>
      </c>
      <c r="M753" s="3">
        <v>130567.02</v>
      </c>
      <c r="N753">
        <v>0</v>
      </c>
    </row>
    <row r="754" spans="1:14" hidden="1" x14ac:dyDescent="0.3">
      <c r="A754">
        <v>752</v>
      </c>
      <c r="B754">
        <v>15634245</v>
      </c>
      <c r="C754" t="s">
        <v>608</v>
      </c>
      <c r="D754" t="s">
        <v>2956</v>
      </c>
      <c r="E754" t="s">
        <v>13</v>
      </c>
      <c r="F754">
        <v>47</v>
      </c>
      <c r="G754">
        <v>9</v>
      </c>
      <c r="H754" t="s">
        <v>2950</v>
      </c>
      <c r="I754" s="3">
        <v>95523.16</v>
      </c>
      <c r="J754">
        <v>1</v>
      </c>
      <c r="K754">
        <v>1</v>
      </c>
      <c r="L754">
        <v>0</v>
      </c>
      <c r="M754" s="3">
        <v>73294.48</v>
      </c>
      <c r="N754">
        <v>0</v>
      </c>
    </row>
    <row r="755" spans="1:14" hidden="1" x14ac:dyDescent="0.3">
      <c r="A755">
        <v>753</v>
      </c>
      <c r="B755">
        <v>15677305</v>
      </c>
      <c r="C755" t="s">
        <v>309</v>
      </c>
      <c r="D755" t="s">
        <v>2956</v>
      </c>
      <c r="E755" t="s">
        <v>13</v>
      </c>
      <c r="F755">
        <v>35</v>
      </c>
      <c r="G755">
        <v>7</v>
      </c>
      <c r="H755" t="s">
        <v>2950</v>
      </c>
      <c r="I755" s="3">
        <v>107749.03</v>
      </c>
      <c r="J755">
        <v>1</v>
      </c>
      <c r="K755">
        <v>1</v>
      </c>
      <c r="L755">
        <v>1</v>
      </c>
      <c r="M755" s="3">
        <v>3937.37</v>
      </c>
      <c r="N755">
        <v>0</v>
      </c>
    </row>
    <row r="756" spans="1:14" hidden="1" x14ac:dyDescent="0.3">
      <c r="A756">
        <v>754</v>
      </c>
      <c r="B756">
        <v>15661526</v>
      </c>
      <c r="C756" t="s">
        <v>536</v>
      </c>
      <c r="D756" t="s">
        <v>2954</v>
      </c>
      <c r="E756" t="s">
        <v>19</v>
      </c>
      <c r="F756">
        <v>37</v>
      </c>
      <c r="G756">
        <v>2</v>
      </c>
      <c r="H756" t="s">
        <v>2949</v>
      </c>
      <c r="I756" s="3">
        <v>110777.26</v>
      </c>
      <c r="J756">
        <v>2</v>
      </c>
      <c r="K756">
        <v>1</v>
      </c>
      <c r="L756">
        <v>0</v>
      </c>
      <c r="M756" s="3">
        <v>2383.59</v>
      </c>
      <c r="N756">
        <v>0</v>
      </c>
    </row>
    <row r="757" spans="1:14" hidden="1" x14ac:dyDescent="0.3">
      <c r="A757">
        <v>755</v>
      </c>
      <c r="B757">
        <v>15685997</v>
      </c>
      <c r="C757" t="s">
        <v>609</v>
      </c>
      <c r="D757" t="s">
        <v>2953</v>
      </c>
      <c r="E757" t="s">
        <v>13</v>
      </c>
      <c r="F757">
        <v>39</v>
      </c>
      <c r="G757">
        <v>5</v>
      </c>
      <c r="H757" t="s">
        <v>2951</v>
      </c>
      <c r="I757" s="3">
        <v>166733.92000000001</v>
      </c>
      <c r="J757">
        <v>2</v>
      </c>
      <c r="K757">
        <v>1</v>
      </c>
      <c r="L757">
        <v>0</v>
      </c>
      <c r="M757" s="3">
        <v>14279.44</v>
      </c>
      <c r="N757">
        <v>0</v>
      </c>
    </row>
    <row r="758" spans="1:14" hidden="1" x14ac:dyDescent="0.3">
      <c r="A758">
        <v>756</v>
      </c>
      <c r="B758">
        <v>15660101</v>
      </c>
      <c r="C758" t="s">
        <v>610</v>
      </c>
      <c r="D758" t="s">
        <v>2954</v>
      </c>
      <c r="E758" t="s">
        <v>19</v>
      </c>
      <c r="F758">
        <v>31</v>
      </c>
      <c r="G758">
        <v>9</v>
      </c>
      <c r="H758" t="s">
        <v>2950</v>
      </c>
      <c r="I758" s="3">
        <v>157120.85999999999</v>
      </c>
      <c r="J758">
        <v>2</v>
      </c>
      <c r="K758">
        <v>1</v>
      </c>
      <c r="L758">
        <v>0</v>
      </c>
      <c r="M758" s="3">
        <v>141300.53</v>
      </c>
      <c r="N758">
        <v>0</v>
      </c>
    </row>
    <row r="759" spans="1:14" hidden="1" x14ac:dyDescent="0.3">
      <c r="A759">
        <v>757</v>
      </c>
      <c r="B759">
        <v>15637979</v>
      </c>
      <c r="C759" t="s">
        <v>134</v>
      </c>
      <c r="D759" t="s">
        <v>2955</v>
      </c>
      <c r="E759" t="s">
        <v>13</v>
      </c>
      <c r="F759">
        <v>36</v>
      </c>
      <c r="G759">
        <v>2</v>
      </c>
      <c r="H759" t="s">
        <v>2949</v>
      </c>
      <c r="I759" s="3">
        <v>127160.78</v>
      </c>
      <c r="J759">
        <v>2</v>
      </c>
      <c r="K759">
        <v>1</v>
      </c>
      <c r="L759">
        <v>0</v>
      </c>
      <c r="M759" s="3">
        <v>78140.75</v>
      </c>
      <c r="N759">
        <v>0</v>
      </c>
    </row>
    <row r="760" spans="1:14" hidden="1" x14ac:dyDescent="0.3">
      <c r="A760">
        <v>758</v>
      </c>
      <c r="B760">
        <v>15815364</v>
      </c>
      <c r="C760" t="s">
        <v>611</v>
      </c>
      <c r="D760" t="s">
        <v>2955</v>
      </c>
      <c r="E760" t="s">
        <v>13</v>
      </c>
      <c r="F760">
        <v>28</v>
      </c>
      <c r="G760">
        <v>2</v>
      </c>
      <c r="H760" t="s">
        <v>2949</v>
      </c>
      <c r="I760" s="3">
        <v>0</v>
      </c>
      <c r="J760">
        <v>2</v>
      </c>
      <c r="K760">
        <v>1</v>
      </c>
      <c r="L760">
        <v>1</v>
      </c>
      <c r="M760" s="3">
        <v>117431.1</v>
      </c>
      <c r="N760">
        <v>0</v>
      </c>
    </row>
    <row r="761" spans="1:14" hidden="1" x14ac:dyDescent="0.3">
      <c r="A761">
        <v>759</v>
      </c>
      <c r="B761">
        <v>15647099</v>
      </c>
      <c r="C761" t="s">
        <v>612</v>
      </c>
      <c r="D761" t="s">
        <v>2955</v>
      </c>
      <c r="E761" t="s">
        <v>13</v>
      </c>
      <c r="F761">
        <v>37</v>
      </c>
      <c r="G761">
        <v>9</v>
      </c>
      <c r="H761" t="s">
        <v>2950</v>
      </c>
      <c r="I761" s="3">
        <v>156091.97</v>
      </c>
      <c r="J761">
        <v>1</v>
      </c>
      <c r="K761">
        <v>1</v>
      </c>
      <c r="L761">
        <v>0</v>
      </c>
      <c r="M761" s="3">
        <v>72008.61</v>
      </c>
      <c r="N761">
        <v>0</v>
      </c>
    </row>
    <row r="762" spans="1:14" hidden="1" x14ac:dyDescent="0.3">
      <c r="A762">
        <v>760</v>
      </c>
      <c r="B762">
        <v>15625944</v>
      </c>
      <c r="C762" t="s">
        <v>63</v>
      </c>
      <c r="D762" t="s">
        <v>2955</v>
      </c>
      <c r="E762" t="s">
        <v>19</v>
      </c>
      <c r="F762">
        <v>58</v>
      </c>
      <c r="G762">
        <v>5</v>
      </c>
      <c r="H762" t="s">
        <v>2951</v>
      </c>
      <c r="I762" s="3">
        <v>98668.18</v>
      </c>
      <c r="J762">
        <v>1</v>
      </c>
      <c r="K762">
        <v>1</v>
      </c>
      <c r="L762">
        <v>1</v>
      </c>
      <c r="M762" s="3">
        <v>60887.58</v>
      </c>
      <c r="N762">
        <v>0</v>
      </c>
    </row>
    <row r="763" spans="1:14" hidden="1" x14ac:dyDescent="0.3">
      <c r="A763">
        <v>761</v>
      </c>
      <c r="B763">
        <v>15583212</v>
      </c>
      <c r="C763" t="s">
        <v>128</v>
      </c>
      <c r="D763" t="s">
        <v>2953</v>
      </c>
      <c r="E763" t="s">
        <v>13</v>
      </c>
      <c r="F763">
        <v>43</v>
      </c>
      <c r="G763">
        <v>5</v>
      </c>
      <c r="H763" t="s">
        <v>2951</v>
      </c>
      <c r="I763" s="3">
        <v>134022.06</v>
      </c>
      <c r="J763">
        <v>1</v>
      </c>
      <c r="K763">
        <v>1</v>
      </c>
      <c r="L763">
        <v>0</v>
      </c>
      <c r="M763" s="3">
        <v>194764.83</v>
      </c>
      <c r="N763">
        <v>0</v>
      </c>
    </row>
    <row r="764" spans="1:14" hidden="1" x14ac:dyDescent="0.3">
      <c r="A764">
        <v>762</v>
      </c>
      <c r="B764">
        <v>15582741</v>
      </c>
      <c r="C764" t="s">
        <v>39</v>
      </c>
      <c r="D764" t="s">
        <v>2954</v>
      </c>
      <c r="E764" t="s">
        <v>13</v>
      </c>
      <c r="F764">
        <v>35</v>
      </c>
      <c r="G764">
        <v>5</v>
      </c>
      <c r="H764" t="s">
        <v>2951</v>
      </c>
      <c r="I764" s="3">
        <v>124151.09</v>
      </c>
      <c r="J764">
        <v>1</v>
      </c>
      <c r="K764">
        <v>1</v>
      </c>
      <c r="L764">
        <v>0</v>
      </c>
      <c r="M764" s="3">
        <v>88705.14</v>
      </c>
      <c r="N764">
        <v>1</v>
      </c>
    </row>
    <row r="765" spans="1:14" hidden="1" x14ac:dyDescent="0.3">
      <c r="A765">
        <v>763</v>
      </c>
      <c r="B765">
        <v>15637876</v>
      </c>
      <c r="C765" t="s">
        <v>418</v>
      </c>
      <c r="D765" t="s">
        <v>2954</v>
      </c>
      <c r="E765" t="s">
        <v>13</v>
      </c>
      <c r="F765">
        <v>36</v>
      </c>
      <c r="G765">
        <v>6</v>
      </c>
      <c r="H765" t="s">
        <v>2950</v>
      </c>
      <c r="I765" s="3">
        <v>77253.5</v>
      </c>
      <c r="J765">
        <v>1</v>
      </c>
      <c r="K765">
        <v>0</v>
      </c>
      <c r="L765">
        <v>0</v>
      </c>
      <c r="M765" s="3">
        <v>35817.97</v>
      </c>
      <c r="N765">
        <v>1</v>
      </c>
    </row>
    <row r="766" spans="1:14" hidden="1" x14ac:dyDescent="0.3">
      <c r="A766">
        <v>764</v>
      </c>
      <c r="B766">
        <v>15622750</v>
      </c>
      <c r="C766" t="s">
        <v>18</v>
      </c>
      <c r="D766" t="s">
        <v>2956</v>
      </c>
      <c r="E766" t="s">
        <v>13</v>
      </c>
      <c r="F766">
        <v>21</v>
      </c>
      <c r="G766">
        <v>1</v>
      </c>
      <c r="H766" t="s">
        <v>2949</v>
      </c>
      <c r="I766" s="3">
        <v>114292.48</v>
      </c>
      <c r="J766">
        <v>1</v>
      </c>
      <c r="K766">
        <v>1</v>
      </c>
      <c r="L766">
        <v>0</v>
      </c>
      <c r="M766" s="3">
        <v>31520.400000000001</v>
      </c>
      <c r="N766">
        <v>0</v>
      </c>
    </row>
    <row r="767" spans="1:14" hidden="1" x14ac:dyDescent="0.3">
      <c r="A767">
        <v>765</v>
      </c>
      <c r="B767">
        <v>15672056</v>
      </c>
      <c r="C767" t="s">
        <v>613</v>
      </c>
      <c r="D767" t="s">
        <v>2954</v>
      </c>
      <c r="E767" t="s">
        <v>19</v>
      </c>
      <c r="F767">
        <v>43</v>
      </c>
      <c r="G767">
        <v>2</v>
      </c>
      <c r="H767" t="s">
        <v>2949</v>
      </c>
      <c r="I767" s="3">
        <v>140080.32000000001</v>
      </c>
      <c r="J767">
        <v>3</v>
      </c>
      <c r="K767">
        <v>1</v>
      </c>
      <c r="L767">
        <v>1</v>
      </c>
      <c r="M767" s="3">
        <v>157908.19</v>
      </c>
      <c r="N767">
        <v>1</v>
      </c>
    </row>
    <row r="768" spans="1:14" hidden="1" x14ac:dyDescent="0.3">
      <c r="A768">
        <v>766</v>
      </c>
      <c r="B768">
        <v>15812351</v>
      </c>
      <c r="C768" t="s">
        <v>614</v>
      </c>
      <c r="D768" t="s">
        <v>2954</v>
      </c>
      <c r="E768" t="s">
        <v>13</v>
      </c>
      <c r="F768">
        <v>27</v>
      </c>
      <c r="G768">
        <v>2</v>
      </c>
      <c r="H768" t="s">
        <v>2949</v>
      </c>
      <c r="I768" s="3">
        <v>135277.96</v>
      </c>
      <c r="J768">
        <v>1</v>
      </c>
      <c r="K768">
        <v>1</v>
      </c>
      <c r="L768">
        <v>0</v>
      </c>
      <c r="M768" s="3">
        <v>142200.15</v>
      </c>
      <c r="N768">
        <v>0</v>
      </c>
    </row>
    <row r="769" spans="1:14" hidden="1" x14ac:dyDescent="0.3">
      <c r="A769">
        <v>767</v>
      </c>
      <c r="B769">
        <v>15810864</v>
      </c>
      <c r="C769" t="s">
        <v>615</v>
      </c>
      <c r="D769" t="s">
        <v>2955</v>
      </c>
      <c r="E769" t="s">
        <v>13</v>
      </c>
      <c r="F769">
        <v>82</v>
      </c>
      <c r="G769">
        <v>2</v>
      </c>
      <c r="H769" t="s">
        <v>2949</v>
      </c>
      <c r="I769" s="3">
        <v>0</v>
      </c>
      <c r="J769">
        <v>2</v>
      </c>
      <c r="K769">
        <v>0</v>
      </c>
      <c r="L769">
        <v>1</v>
      </c>
      <c r="M769" s="3">
        <v>182055.36</v>
      </c>
      <c r="N769">
        <v>0</v>
      </c>
    </row>
    <row r="770" spans="1:14" hidden="1" x14ac:dyDescent="0.3">
      <c r="A770">
        <v>768</v>
      </c>
      <c r="B770">
        <v>15677921</v>
      </c>
      <c r="C770" t="s">
        <v>616</v>
      </c>
      <c r="D770" t="s">
        <v>2954</v>
      </c>
      <c r="E770" t="s">
        <v>19</v>
      </c>
      <c r="F770">
        <v>60</v>
      </c>
      <c r="G770">
        <v>9</v>
      </c>
      <c r="H770" t="s">
        <v>2950</v>
      </c>
      <c r="I770" s="3">
        <v>115920.62</v>
      </c>
      <c r="J770">
        <v>2</v>
      </c>
      <c r="K770">
        <v>0</v>
      </c>
      <c r="L770">
        <v>0</v>
      </c>
      <c r="M770" s="3">
        <v>157552.07999999999</v>
      </c>
      <c r="N770">
        <v>1</v>
      </c>
    </row>
    <row r="771" spans="1:14" hidden="1" x14ac:dyDescent="0.3">
      <c r="A771">
        <v>769</v>
      </c>
      <c r="B771">
        <v>15724296</v>
      </c>
      <c r="C771" t="s">
        <v>315</v>
      </c>
      <c r="D771" t="s">
        <v>2954</v>
      </c>
      <c r="E771" t="s">
        <v>19</v>
      </c>
      <c r="F771">
        <v>41</v>
      </c>
      <c r="G771">
        <v>2</v>
      </c>
      <c r="H771" t="s">
        <v>2949</v>
      </c>
      <c r="I771" s="3">
        <v>119782.72</v>
      </c>
      <c r="J771">
        <v>2</v>
      </c>
      <c r="K771">
        <v>0</v>
      </c>
      <c r="L771">
        <v>0</v>
      </c>
      <c r="M771" s="3">
        <v>120284.67</v>
      </c>
      <c r="N771">
        <v>0</v>
      </c>
    </row>
    <row r="772" spans="1:14" hidden="1" x14ac:dyDescent="0.3">
      <c r="A772">
        <v>770</v>
      </c>
      <c r="B772">
        <v>15685329</v>
      </c>
      <c r="C772" t="s">
        <v>366</v>
      </c>
      <c r="D772" t="s">
        <v>2955</v>
      </c>
      <c r="E772" t="s">
        <v>13</v>
      </c>
      <c r="F772">
        <v>63</v>
      </c>
      <c r="G772">
        <v>1</v>
      </c>
      <c r="H772" t="s">
        <v>2949</v>
      </c>
      <c r="I772" s="3">
        <v>114715.71</v>
      </c>
      <c r="J772">
        <v>1</v>
      </c>
      <c r="K772">
        <v>0</v>
      </c>
      <c r="L772">
        <v>1</v>
      </c>
      <c r="M772" s="3">
        <v>24506.95</v>
      </c>
      <c r="N772">
        <v>1</v>
      </c>
    </row>
    <row r="773" spans="1:14" hidden="1" x14ac:dyDescent="0.3">
      <c r="A773">
        <v>771</v>
      </c>
      <c r="B773">
        <v>15584091</v>
      </c>
      <c r="C773" t="s">
        <v>617</v>
      </c>
      <c r="D773" t="s">
        <v>2954</v>
      </c>
      <c r="E773" t="s">
        <v>13</v>
      </c>
      <c r="F773">
        <v>36</v>
      </c>
      <c r="G773">
        <v>2</v>
      </c>
      <c r="H773" t="s">
        <v>2949</v>
      </c>
      <c r="I773" s="3">
        <v>129748.54</v>
      </c>
      <c r="J773">
        <v>2</v>
      </c>
      <c r="K773">
        <v>0</v>
      </c>
      <c r="L773">
        <v>0</v>
      </c>
      <c r="M773" s="3">
        <v>47271.61</v>
      </c>
      <c r="N773">
        <v>1</v>
      </c>
    </row>
    <row r="774" spans="1:14" hidden="1" x14ac:dyDescent="0.3">
      <c r="A774">
        <v>772</v>
      </c>
      <c r="B774">
        <v>15640442</v>
      </c>
      <c r="C774" t="s">
        <v>618</v>
      </c>
      <c r="D774" t="s">
        <v>2953</v>
      </c>
      <c r="E774" t="s">
        <v>19</v>
      </c>
      <c r="F774">
        <v>31</v>
      </c>
      <c r="G774">
        <v>4</v>
      </c>
      <c r="H774" t="s">
        <v>2951</v>
      </c>
      <c r="I774" s="3">
        <v>129722.57</v>
      </c>
      <c r="J774">
        <v>1</v>
      </c>
      <c r="K774">
        <v>0</v>
      </c>
      <c r="L774">
        <v>0</v>
      </c>
      <c r="M774" s="3">
        <v>41176.6</v>
      </c>
      <c r="N774">
        <v>0</v>
      </c>
    </row>
    <row r="775" spans="1:14" hidden="1" x14ac:dyDescent="0.3">
      <c r="A775">
        <v>773</v>
      </c>
      <c r="B775">
        <v>15639314</v>
      </c>
      <c r="C775" t="s">
        <v>619</v>
      </c>
      <c r="D775" t="s">
        <v>2955</v>
      </c>
      <c r="E775" t="s">
        <v>19</v>
      </c>
      <c r="F775">
        <v>32</v>
      </c>
      <c r="G775">
        <v>2</v>
      </c>
      <c r="H775" t="s">
        <v>2949</v>
      </c>
      <c r="I775" s="3">
        <v>0</v>
      </c>
      <c r="J775">
        <v>2</v>
      </c>
      <c r="K775">
        <v>0</v>
      </c>
      <c r="L775">
        <v>1</v>
      </c>
      <c r="M775" s="3">
        <v>9468.64</v>
      </c>
      <c r="N775">
        <v>0</v>
      </c>
    </row>
    <row r="776" spans="1:14" hidden="1" x14ac:dyDescent="0.3">
      <c r="A776">
        <v>774</v>
      </c>
      <c r="B776">
        <v>15685320</v>
      </c>
      <c r="C776" t="s">
        <v>620</v>
      </c>
      <c r="D776" t="s">
        <v>2956</v>
      </c>
      <c r="E776" t="s">
        <v>19</v>
      </c>
      <c r="F776">
        <v>36</v>
      </c>
      <c r="G776">
        <v>3</v>
      </c>
      <c r="H776" t="s">
        <v>2951</v>
      </c>
      <c r="I776" s="3">
        <v>139180.20000000001</v>
      </c>
      <c r="J776">
        <v>1</v>
      </c>
      <c r="K776">
        <v>0</v>
      </c>
      <c r="L776">
        <v>0</v>
      </c>
      <c r="M776" s="3">
        <v>123880.19</v>
      </c>
      <c r="N776">
        <v>0</v>
      </c>
    </row>
    <row r="777" spans="1:14" hidden="1" x14ac:dyDescent="0.3">
      <c r="A777">
        <v>775</v>
      </c>
      <c r="B777">
        <v>15789158</v>
      </c>
      <c r="C777" t="s">
        <v>621</v>
      </c>
      <c r="D777" t="s">
        <v>2946</v>
      </c>
      <c r="E777" t="s">
        <v>19</v>
      </c>
      <c r="F777">
        <v>49</v>
      </c>
      <c r="G777">
        <v>6</v>
      </c>
      <c r="H777" t="s">
        <v>2950</v>
      </c>
      <c r="I777" s="3">
        <v>113599.74</v>
      </c>
      <c r="J777">
        <v>2</v>
      </c>
      <c r="K777">
        <v>1</v>
      </c>
      <c r="L777">
        <v>0</v>
      </c>
      <c r="M777" s="3">
        <v>158887.09</v>
      </c>
      <c r="N777">
        <v>1</v>
      </c>
    </row>
    <row r="778" spans="1:14" hidden="1" x14ac:dyDescent="0.3">
      <c r="A778">
        <v>776</v>
      </c>
      <c r="B778">
        <v>15752137</v>
      </c>
      <c r="C778" t="s">
        <v>622</v>
      </c>
      <c r="D778" t="s">
        <v>2953</v>
      </c>
      <c r="E778" t="s">
        <v>19</v>
      </c>
      <c r="F778">
        <v>33</v>
      </c>
      <c r="G778">
        <v>7</v>
      </c>
      <c r="H778" t="s">
        <v>2950</v>
      </c>
      <c r="I778" s="3">
        <v>134944</v>
      </c>
      <c r="J778">
        <v>1</v>
      </c>
      <c r="K778">
        <v>1</v>
      </c>
      <c r="L778">
        <v>1</v>
      </c>
      <c r="M778" s="3">
        <v>117036.38</v>
      </c>
      <c r="N778">
        <v>0</v>
      </c>
    </row>
    <row r="779" spans="1:14" hidden="1" x14ac:dyDescent="0.3">
      <c r="A779">
        <v>777</v>
      </c>
      <c r="B779">
        <v>15712551</v>
      </c>
      <c r="C779" t="s">
        <v>623</v>
      </c>
      <c r="D779" t="s">
        <v>2954</v>
      </c>
      <c r="E779" t="s">
        <v>13</v>
      </c>
      <c r="F779">
        <v>58</v>
      </c>
      <c r="G779">
        <v>7</v>
      </c>
      <c r="H779" t="s">
        <v>2950</v>
      </c>
      <c r="I779" s="3">
        <v>116922.25</v>
      </c>
      <c r="J779">
        <v>1</v>
      </c>
      <c r="K779">
        <v>1</v>
      </c>
      <c r="L779">
        <v>0</v>
      </c>
      <c r="M779" s="3">
        <v>120415.61</v>
      </c>
      <c r="N779">
        <v>1</v>
      </c>
    </row>
    <row r="780" spans="1:14" hidden="1" x14ac:dyDescent="0.3">
      <c r="A780">
        <v>778</v>
      </c>
      <c r="B780">
        <v>15628936</v>
      </c>
      <c r="C780" t="s">
        <v>624</v>
      </c>
      <c r="D780" t="s">
        <v>2954</v>
      </c>
      <c r="E780" t="s">
        <v>19</v>
      </c>
      <c r="F780">
        <v>28</v>
      </c>
      <c r="G780">
        <v>9</v>
      </c>
      <c r="H780" t="s">
        <v>2950</v>
      </c>
      <c r="I780" s="3">
        <v>118945.09</v>
      </c>
      <c r="J780">
        <v>1</v>
      </c>
      <c r="K780">
        <v>0</v>
      </c>
      <c r="L780">
        <v>0</v>
      </c>
      <c r="M780" s="3">
        <v>16064.25</v>
      </c>
      <c r="N780">
        <v>1</v>
      </c>
    </row>
    <row r="781" spans="1:14" hidden="1" x14ac:dyDescent="0.3">
      <c r="A781">
        <v>779</v>
      </c>
      <c r="B781">
        <v>15797227</v>
      </c>
      <c r="C781" t="s">
        <v>625</v>
      </c>
      <c r="D781" t="s">
        <v>2953</v>
      </c>
      <c r="E781" t="s">
        <v>19</v>
      </c>
      <c r="F781">
        <v>28</v>
      </c>
      <c r="G781">
        <v>8</v>
      </c>
      <c r="H781" t="s">
        <v>2950</v>
      </c>
      <c r="I781" s="3">
        <v>0</v>
      </c>
      <c r="J781">
        <v>2</v>
      </c>
      <c r="K781">
        <v>1</v>
      </c>
      <c r="L781">
        <v>1</v>
      </c>
      <c r="M781" s="3">
        <v>52615.62</v>
      </c>
      <c r="N781">
        <v>0</v>
      </c>
    </row>
    <row r="782" spans="1:14" hidden="1" x14ac:dyDescent="0.3">
      <c r="A782">
        <v>780</v>
      </c>
      <c r="B782">
        <v>15769974</v>
      </c>
      <c r="C782" t="s">
        <v>215</v>
      </c>
      <c r="D782" t="s">
        <v>2955</v>
      </c>
      <c r="E782" t="s">
        <v>13</v>
      </c>
      <c r="F782">
        <v>35</v>
      </c>
      <c r="G782">
        <v>8</v>
      </c>
      <c r="H782" t="s">
        <v>2950</v>
      </c>
      <c r="I782" s="3">
        <v>119182.73</v>
      </c>
      <c r="J782">
        <v>1</v>
      </c>
      <c r="K782">
        <v>0</v>
      </c>
      <c r="L782">
        <v>0</v>
      </c>
      <c r="M782" s="3">
        <v>121210.09</v>
      </c>
      <c r="N782">
        <v>0</v>
      </c>
    </row>
    <row r="783" spans="1:14" hidden="1" x14ac:dyDescent="0.3">
      <c r="A783">
        <v>781</v>
      </c>
      <c r="B783">
        <v>15737051</v>
      </c>
      <c r="C783" t="s">
        <v>626</v>
      </c>
      <c r="D783" t="s">
        <v>2954</v>
      </c>
      <c r="E783" t="s">
        <v>19</v>
      </c>
      <c r="F783">
        <v>27</v>
      </c>
      <c r="G783">
        <v>8</v>
      </c>
      <c r="H783" t="s">
        <v>2950</v>
      </c>
      <c r="I783" s="3">
        <v>0</v>
      </c>
      <c r="J783">
        <v>2</v>
      </c>
      <c r="K783">
        <v>1</v>
      </c>
      <c r="L783">
        <v>0</v>
      </c>
      <c r="M783" s="3">
        <v>192247.35</v>
      </c>
      <c r="N783">
        <v>0</v>
      </c>
    </row>
    <row r="784" spans="1:14" hidden="1" x14ac:dyDescent="0.3">
      <c r="A784">
        <v>782</v>
      </c>
      <c r="B784">
        <v>15585595</v>
      </c>
      <c r="C784" t="s">
        <v>627</v>
      </c>
      <c r="D784" t="s">
        <v>2956</v>
      </c>
      <c r="E784" t="s">
        <v>13</v>
      </c>
      <c r="F784">
        <v>28</v>
      </c>
      <c r="G784">
        <v>1</v>
      </c>
      <c r="H784" t="s">
        <v>2949</v>
      </c>
      <c r="I784" s="3">
        <v>71264.02</v>
      </c>
      <c r="J784">
        <v>2</v>
      </c>
      <c r="K784">
        <v>0</v>
      </c>
      <c r="L784">
        <v>1</v>
      </c>
      <c r="M784" s="3">
        <v>68759.570000000007</v>
      </c>
      <c r="N784">
        <v>0</v>
      </c>
    </row>
    <row r="785" spans="1:14" hidden="1" x14ac:dyDescent="0.3">
      <c r="A785">
        <v>783</v>
      </c>
      <c r="B785">
        <v>15654060</v>
      </c>
      <c r="C785" t="s">
        <v>628</v>
      </c>
      <c r="D785" t="s">
        <v>2956</v>
      </c>
      <c r="E785" t="s">
        <v>19</v>
      </c>
      <c r="F785">
        <v>41</v>
      </c>
      <c r="G785">
        <v>2</v>
      </c>
      <c r="H785" t="s">
        <v>2949</v>
      </c>
      <c r="I785" s="3">
        <v>0</v>
      </c>
      <c r="J785">
        <v>2</v>
      </c>
      <c r="K785">
        <v>0</v>
      </c>
      <c r="L785">
        <v>1</v>
      </c>
      <c r="M785" s="3">
        <v>75937.47</v>
      </c>
      <c r="N785">
        <v>0</v>
      </c>
    </row>
    <row r="786" spans="1:14" hidden="1" x14ac:dyDescent="0.3">
      <c r="A786">
        <v>784</v>
      </c>
      <c r="B786">
        <v>15745196</v>
      </c>
      <c r="C786" t="s">
        <v>629</v>
      </c>
      <c r="D786" t="s">
        <v>2954</v>
      </c>
      <c r="E786" t="s">
        <v>13</v>
      </c>
      <c r="F786">
        <v>35</v>
      </c>
      <c r="G786">
        <v>8</v>
      </c>
      <c r="H786" t="s">
        <v>2950</v>
      </c>
      <c r="I786" s="3">
        <v>0</v>
      </c>
      <c r="J786">
        <v>2</v>
      </c>
      <c r="K786">
        <v>0</v>
      </c>
      <c r="L786">
        <v>0</v>
      </c>
      <c r="M786" s="3">
        <v>84569.13</v>
      </c>
      <c r="N786">
        <v>0</v>
      </c>
    </row>
    <row r="787" spans="1:14" hidden="1" x14ac:dyDescent="0.3">
      <c r="A787">
        <v>785</v>
      </c>
      <c r="B787">
        <v>15571221</v>
      </c>
      <c r="C787" t="s">
        <v>630</v>
      </c>
      <c r="D787" t="s">
        <v>2954</v>
      </c>
      <c r="E787" t="s">
        <v>19</v>
      </c>
      <c r="F787">
        <v>58</v>
      </c>
      <c r="G787">
        <v>7</v>
      </c>
      <c r="H787" t="s">
        <v>2950</v>
      </c>
      <c r="I787" s="3">
        <v>116313.57</v>
      </c>
      <c r="J787">
        <v>1</v>
      </c>
      <c r="K787">
        <v>1</v>
      </c>
      <c r="L787">
        <v>1</v>
      </c>
      <c r="M787" s="3">
        <v>190696.35</v>
      </c>
      <c r="N787">
        <v>1</v>
      </c>
    </row>
    <row r="788" spans="1:14" hidden="1" x14ac:dyDescent="0.3">
      <c r="A788">
        <v>786</v>
      </c>
      <c r="B788">
        <v>15660155</v>
      </c>
      <c r="C788" t="s">
        <v>51</v>
      </c>
      <c r="D788" t="s">
        <v>2956</v>
      </c>
      <c r="E788" t="s">
        <v>19</v>
      </c>
      <c r="F788">
        <v>36</v>
      </c>
      <c r="G788">
        <v>5</v>
      </c>
      <c r="H788" t="s">
        <v>2951</v>
      </c>
      <c r="I788" s="3">
        <v>92140.15</v>
      </c>
      <c r="J788">
        <v>1</v>
      </c>
      <c r="K788">
        <v>0</v>
      </c>
      <c r="L788">
        <v>1</v>
      </c>
      <c r="M788" s="3">
        <v>67468.67</v>
      </c>
      <c r="N788">
        <v>0</v>
      </c>
    </row>
    <row r="789" spans="1:14" hidden="1" x14ac:dyDescent="0.3">
      <c r="A789">
        <v>787</v>
      </c>
      <c r="B789">
        <v>15605284</v>
      </c>
      <c r="C789" t="s">
        <v>631</v>
      </c>
      <c r="D789" t="s">
        <v>2955</v>
      </c>
      <c r="E789" t="s">
        <v>19</v>
      </c>
      <c r="F789">
        <v>26</v>
      </c>
      <c r="G789">
        <v>1</v>
      </c>
      <c r="H789" t="s">
        <v>2949</v>
      </c>
      <c r="I789" s="3">
        <v>0</v>
      </c>
      <c r="J789">
        <v>2</v>
      </c>
      <c r="K789">
        <v>1</v>
      </c>
      <c r="L789">
        <v>1</v>
      </c>
      <c r="M789" s="3">
        <v>104435.94</v>
      </c>
      <c r="N789">
        <v>0</v>
      </c>
    </row>
    <row r="790" spans="1:14" hidden="1" x14ac:dyDescent="0.3">
      <c r="A790">
        <v>788</v>
      </c>
      <c r="B790">
        <v>15694366</v>
      </c>
      <c r="C790" t="s">
        <v>632</v>
      </c>
      <c r="D790" t="s">
        <v>2954</v>
      </c>
      <c r="E790" t="s">
        <v>19</v>
      </c>
      <c r="F790">
        <v>42</v>
      </c>
      <c r="G790">
        <v>2</v>
      </c>
      <c r="H790" t="s">
        <v>2949</v>
      </c>
      <c r="I790" s="3">
        <v>177640.09</v>
      </c>
      <c r="J790">
        <v>1</v>
      </c>
      <c r="K790">
        <v>0</v>
      </c>
      <c r="L790">
        <v>1</v>
      </c>
      <c r="M790" s="3">
        <v>47166.55</v>
      </c>
      <c r="N790">
        <v>0</v>
      </c>
    </row>
    <row r="791" spans="1:14" hidden="1" x14ac:dyDescent="0.3">
      <c r="A791">
        <v>789</v>
      </c>
      <c r="B791">
        <v>15600739</v>
      </c>
      <c r="C791" t="s">
        <v>633</v>
      </c>
      <c r="D791" t="s">
        <v>2955</v>
      </c>
      <c r="E791" t="s">
        <v>13</v>
      </c>
      <c r="F791">
        <v>35</v>
      </c>
      <c r="G791">
        <v>0</v>
      </c>
      <c r="H791" t="s">
        <v>2949</v>
      </c>
      <c r="I791" s="3">
        <v>0</v>
      </c>
      <c r="J791">
        <v>2</v>
      </c>
      <c r="K791">
        <v>1</v>
      </c>
      <c r="L791">
        <v>0</v>
      </c>
      <c r="M791" s="3">
        <v>119899.52</v>
      </c>
      <c r="N791">
        <v>0</v>
      </c>
    </row>
    <row r="792" spans="1:14" hidden="1" x14ac:dyDescent="0.3">
      <c r="A792">
        <v>790</v>
      </c>
      <c r="B792">
        <v>15653253</v>
      </c>
      <c r="C792" t="s">
        <v>526</v>
      </c>
      <c r="D792" t="s">
        <v>2946</v>
      </c>
      <c r="E792" t="s">
        <v>19</v>
      </c>
      <c r="F792">
        <v>48</v>
      </c>
      <c r="G792">
        <v>8</v>
      </c>
      <c r="H792" t="s">
        <v>2950</v>
      </c>
      <c r="I792" s="3">
        <v>167997.6</v>
      </c>
      <c r="J792">
        <v>1</v>
      </c>
      <c r="K792">
        <v>1</v>
      </c>
      <c r="L792">
        <v>1</v>
      </c>
      <c r="M792" s="3">
        <v>173498.45</v>
      </c>
      <c r="N792">
        <v>0</v>
      </c>
    </row>
    <row r="793" spans="1:14" hidden="1" x14ac:dyDescent="0.3">
      <c r="A793">
        <v>791</v>
      </c>
      <c r="B793">
        <v>15763431</v>
      </c>
      <c r="C793" t="s">
        <v>634</v>
      </c>
      <c r="D793" t="s">
        <v>2954</v>
      </c>
      <c r="E793" t="s">
        <v>19</v>
      </c>
      <c r="F793">
        <v>36</v>
      </c>
      <c r="G793">
        <v>2</v>
      </c>
      <c r="H793" t="s">
        <v>2949</v>
      </c>
      <c r="I793" s="3">
        <v>82275.350000000006</v>
      </c>
      <c r="J793">
        <v>2</v>
      </c>
      <c r="K793">
        <v>1</v>
      </c>
      <c r="L793">
        <v>1</v>
      </c>
      <c r="M793" s="3">
        <v>93249.26</v>
      </c>
      <c r="N793">
        <v>0</v>
      </c>
    </row>
    <row r="794" spans="1:14" hidden="1" x14ac:dyDescent="0.3">
      <c r="A794">
        <v>792</v>
      </c>
      <c r="B794">
        <v>15643696</v>
      </c>
      <c r="C794" t="s">
        <v>40</v>
      </c>
      <c r="D794" t="s">
        <v>2954</v>
      </c>
      <c r="E794" t="s">
        <v>19</v>
      </c>
      <c r="F794">
        <v>49</v>
      </c>
      <c r="G794">
        <v>3</v>
      </c>
      <c r="H794" t="s">
        <v>2951</v>
      </c>
      <c r="I794" s="3">
        <v>0</v>
      </c>
      <c r="J794">
        <v>2</v>
      </c>
      <c r="K794">
        <v>1</v>
      </c>
      <c r="L794">
        <v>1</v>
      </c>
      <c r="M794" s="3">
        <v>142917.54</v>
      </c>
      <c r="N794">
        <v>0</v>
      </c>
    </row>
    <row r="795" spans="1:14" hidden="1" x14ac:dyDescent="0.3">
      <c r="A795">
        <v>793</v>
      </c>
      <c r="B795">
        <v>15707473</v>
      </c>
      <c r="C795" t="s">
        <v>584</v>
      </c>
      <c r="D795" t="s">
        <v>2946</v>
      </c>
      <c r="E795" t="s">
        <v>13</v>
      </c>
      <c r="F795">
        <v>48</v>
      </c>
      <c r="G795">
        <v>6</v>
      </c>
      <c r="H795" t="s">
        <v>2950</v>
      </c>
      <c r="I795" s="3">
        <v>111962.99</v>
      </c>
      <c r="J795">
        <v>1</v>
      </c>
      <c r="K795">
        <v>1</v>
      </c>
      <c r="L795">
        <v>0</v>
      </c>
      <c r="M795" s="3">
        <v>111755.8</v>
      </c>
      <c r="N795">
        <v>0</v>
      </c>
    </row>
    <row r="796" spans="1:14" hidden="1" x14ac:dyDescent="0.3">
      <c r="A796">
        <v>794</v>
      </c>
      <c r="B796">
        <v>15769504</v>
      </c>
      <c r="C796" t="s">
        <v>635</v>
      </c>
      <c r="D796" t="s">
        <v>2955</v>
      </c>
      <c r="E796" t="s">
        <v>13</v>
      </c>
      <c r="F796">
        <v>34</v>
      </c>
      <c r="G796">
        <v>1</v>
      </c>
      <c r="H796" t="s">
        <v>2949</v>
      </c>
      <c r="I796" s="3">
        <v>131736.88</v>
      </c>
      <c r="J796">
        <v>1</v>
      </c>
      <c r="K796">
        <v>1</v>
      </c>
      <c r="L796">
        <v>1</v>
      </c>
      <c r="M796" s="3">
        <v>108543.21</v>
      </c>
      <c r="N796">
        <v>0</v>
      </c>
    </row>
    <row r="797" spans="1:14" hidden="1" x14ac:dyDescent="0.3">
      <c r="A797">
        <v>795</v>
      </c>
      <c r="B797">
        <v>15776807</v>
      </c>
      <c r="C797" t="s">
        <v>288</v>
      </c>
      <c r="D797" t="s">
        <v>2953</v>
      </c>
      <c r="E797" t="s">
        <v>19</v>
      </c>
      <c r="F797">
        <v>29</v>
      </c>
      <c r="G797">
        <v>1</v>
      </c>
      <c r="H797" t="s">
        <v>2949</v>
      </c>
      <c r="I797" s="3">
        <v>0</v>
      </c>
      <c r="J797">
        <v>1</v>
      </c>
      <c r="K797">
        <v>1</v>
      </c>
      <c r="L797">
        <v>0</v>
      </c>
      <c r="M797" s="3">
        <v>180345.44</v>
      </c>
      <c r="N797">
        <v>0</v>
      </c>
    </row>
    <row r="798" spans="1:14" hidden="1" x14ac:dyDescent="0.3">
      <c r="A798">
        <v>796</v>
      </c>
      <c r="B798">
        <v>15686870</v>
      </c>
      <c r="C798" t="s">
        <v>636</v>
      </c>
      <c r="D798" t="s">
        <v>2956</v>
      </c>
      <c r="E798" t="s">
        <v>19</v>
      </c>
      <c r="F798">
        <v>36</v>
      </c>
      <c r="G798">
        <v>8</v>
      </c>
      <c r="H798" t="s">
        <v>2950</v>
      </c>
      <c r="I798" s="3">
        <v>108239.11</v>
      </c>
      <c r="J798">
        <v>2</v>
      </c>
      <c r="K798">
        <v>0</v>
      </c>
      <c r="L798">
        <v>0</v>
      </c>
      <c r="M798" s="3">
        <v>99444.02</v>
      </c>
      <c r="N798">
        <v>0</v>
      </c>
    </row>
    <row r="799" spans="1:14" hidden="1" x14ac:dyDescent="0.3">
      <c r="A799">
        <v>797</v>
      </c>
      <c r="B799">
        <v>15668747</v>
      </c>
      <c r="C799" t="s">
        <v>637</v>
      </c>
      <c r="D799" t="s">
        <v>2953</v>
      </c>
      <c r="E799" t="s">
        <v>13</v>
      </c>
      <c r="F799">
        <v>46</v>
      </c>
      <c r="G799">
        <v>9</v>
      </c>
      <c r="H799" t="s">
        <v>2950</v>
      </c>
      <c r="I799" s="3">
        <v>98444.19</v>
      </c>
      <c r="J799">
        <v>1</v>
      </c>
      <c r="K799">
        <v>0</v>
      </c>
      <c r="L799">
        <v>1</v>
      </c>
      <c r="M799" s="3">
        <v>109563.28</v>
      </c>
      <c r="N799">
        <v>0</v>
      </c>
    </row>
    <row r="800" spans="1:14" hidden="1" x14ac:dyDescent="0.3">
      <c r="A800">
        <v>798</v>
      </c>
      <c r="B800">
        <v>15766908</v>
      </c>
      <c r="C800" t="s">
        <v>65</v>
      </c>
      <c r="D800" t="s">
        <v>2946</v>
      </c>
      <c r="E800" t="s">
        <v>19</v>
      </c>
      <c r="F800">
        <v>32</v>
      </c>
      <c r="G800">
        <v>3</v>
      </c>
      <c r="H800" t="s">
        <v>2951</v>
      </c>
      <c r="I800" s="3">
        <v>114540.38</v>
      </c>
      <c r="J800">
        <v>1</v>
      </c>
      <c r="K800">
        <v>1</v>
      </c>
      <c r="L800">
        <v>0</v>
      </c>
      <c r="M800" s="3">
        <v>92568.07</v>
      </c>
      <c r="N800">
        <v>0</v>
      </c>
    </row>
    <row r="801" spans="1:14" hidden="1" x14ac:dyDescent="0.3">
      <c r="A801">
        <v>799</v>
      </c>
      <c r="B801">
        <v>15570134</v>
      </c>
      <c r="C801" t="s">
        <v>411</v>
      </c>
      <c r="D801" t="s">
        <v>2955</v>
      </c>
      <c r="E801" t="s">
        <v>13</v>
      </c>
      <c r="F801">
        <v>35</v>
      </c>
      <c r="G801">
        <v>6</v>
      </c>
      <c r="H801" t="s">
        <v>2950</v>
      </c>
      <c r="I801" s="3">
        <v>187530.66</v>
      </c>
      <c r="J801">
        <v>2</v>
      </c>
      <c r="K801">
        <v>1</v>
      </c>
      <c r="L801">
        <v>1</v>
      </c>
      <c r="M801" s="3">
        <v>37976.36</v>
      </c>
      <c r="N801">
        <v>0</v>
      </c>
    </row>
    <row r="802" spans="1:14" hidden="1" x14ac:dyDescent="0.3">
      <c r="A802">
        <v>800</v>
      </c>
      <c r="B802">
        <v>15567367</v>
      </c>
      <c r="C802" t="s">
        <v>638</v>
      </c>
      <c r="D802" t="s">
        <v>2953</v>
      </c>
      <c r="E802" t="s">
        <v>13</v>
      </c>
      <c r="F802">
        <v>42</v>
      </c>
      <c r="G802">
        <v>9</v>
      </c>
      <c r="H802" t="s">
        <v>2950</v>
      </c>
      <c r="I802" s="3">
        <v>133636.16</v>
      </c>
      <c r="J802">
        <v>1</v>
      </c>
      <c r="K802">
        <v>0</v>
      </c>
      <c r="L802">
        <v>1</v>
      </c>
      <c r="M802" s="3">
        <v>103315.74</v>
      </c>
      <c r="N802">
        <v>0</v>
      </c>
    </row>
    <row r="803" spans="1:14" hidden="1" x14ac:dyDescent="0.3">
      <c r="A803">
        <v>801</v>
      </c>
      <c r="B803">
        <v>15747542</v>
      </c>
      <c r="C803" t="s">
        <v>639</v>
      </c>
      <c r="D803" t="s">
        <v>2953</v>
      </c>
      <c r="E803" t="s">
        <v>19</v>
      </c>
      <c r="F803">
        <v>52</v>
      </c>
      <c r="G803">
        <v>7</v>
      </c>
      <c r="H803" t="s">
        <v>2950</v>
      </c>
      <c r="I803" s="3">
        <v>0</v>
      </c>
      <c r="J803">
        <v>2</v>
      </c>
      <c r="K803">
        <v>1</v>
      </c>
      <c r="L803">
        <v>1</v>
      </c>
      <c r="M803" s="3">
        <v>173952.5</v>
      </c>
      <c r="N803">
        <v>0</v>
      </c>
    </row>
    <row r="804" spans="1:14" hidden="1" x14ac:dyDescent="0.3">
      <c r="A804">
        <v>802</v>
      </c>
      <c r="B804">
        <v>15762238</v>
      </c>
      <c r="C804" t="s">
        <v>640</v>
      </c>
      <c r="D804" t="s">
        <v>2946</v>
      </c>
      <c r="E804" t="s">
        <v>13</v>
      </c>
      <c r="F804">
        <v>44</v>
      </c>
      <c r="G804">
        <v>0</v>
      </c>
      <c r="H804" t="s">
        <v>2949</v>
      </c>
      <c r="I804" s="3">
        <v>84745.03</v>
      </c>
      <c r="J804">
        <v>2</v>
      </c>
      <c r="K804">
        <v>0</v>
      </c>
      <c r="L804">
        <v>1</v>
      </c>
      <c r="M804" s="3">
        <v>34673.980000000003</v>
      </c>
      <c r="N804">
        <v>0</v>
      </c>
    </row>
    <row r="805" spans="1:14" hidden="1" x14ac:dyDescent="0.3">
      <c r="A805">
        <v>803</v>
      </c>
      <c r="B805">
        <v>15681554</v>
      </c>
      <c r="C805" t="s">
        <v>641</v>
      </c>
      <c r="D805" t="s">
        <v>2955</v>
      </c>
      <c r="E805" t="s">
        <v>13</v>
      </c>
      <c r="F805">
        <v>31</v>
      </c>
      <c r="G805">
        <v>7</v>
      </c>
      <c r="H805" t="s">
        <v>2950</v>
      </c>
      <c r="I805" s="3">
        <v>120599.38</v>
      </c>
      <c r="J805">
        <v>2</v>
      </c>
      <c r="K805">
        <v>1</v>
      </c>
      <c r="L805">
        <v>1</v>
      </c>
      <c r="M805" s="3">
        <v>46163.44</v>
      </c>
      <c r="N805">
        <v>0</v>
      </c>
    </row>
    <row r="806" spans="1:14" hidden="1" x14ac:dyDescent="0.3">
      <c r="A806">
        <v>804</v>
      </c>
      <c r="B806">
        <v>15712825</v>
      </c>
      <c r="C806" t="s">
        <v>545</v>
      </c>
      <c r="D806" t="s">
        <v>2956</v>
      </c>
      <c r="E806" t="s">
        <v>13</v>
      </c>
      <c r="F806">
        <v>29</v>
      </c>
      <c r="G806">
        <v>9</v>
      </c>
      <c r="H806" t="s">
        <v>2950</v>
      </c>
      <c r="I806" s="3">
        <v>0</v>
      </c>
      <c r="J806">
        <v>2</v>
      </c>
      <c r="K806">
        <v>0</v>
      </c>
      <c r="L806">
        <v>1</v>
      </c>
      <c r="M806" s="3">
        <v>140676.98000000001</v>
      </c>
      <c r="N806">
        <v>0</v>
      </c>
    </row>
    <row r="807" spans="1:14" hidden="1" x14ac:dyDescent="0.3">
      <c r="A807">
        <v>805</v>
      </c>
      <c r="B807">
        <v>15640280</v>
      </c>
      <c r="C807" t="s">
        <v>53</v>
      </c>
      <c r="D807" t="s">
        <v>2956</v>
      </c>
      <c r="E807" t="s">
        <v>19</v>
      </c>
      <c r="F807">
        <v>39</v>
      </c>
      <c r="G807">
        <v>4</v>
      </c>
      <c r="H807" t="s">
        <v>2951</v>
      </c>
      <c r="I807" s="3">
        <v>127771.35</v>
      </c>
      <c r="J807">
        <v>2</v>
      </c>
      <c r="K807">
        <v>0</v>
      </c>
      <c r="L807">
        <v>1</v>
      </c>
      <c r="M807" s="3">
        <v>151738.54</v>
      </c>
      <c r="N807">
        <v>0</v>
      </c>
    </row>
    <row r="808" spans="1:14" hidden="1" x14ac:dyDescent="0.3">
      <c r="A808">
        <v>806</v>
      </c>
      <c r="B808">
        <v>15756026</v>
      </c>
      <c r="C808" t="s">
        <v>642</v>
      </c>
      <c r="D808" t="s">
        <v>2954</v>
      </c>
      <c r="E808" t="s">
        <v>13</v>
      </c>
      <c r="F808">
        <v>46</v>
      </c>
      <c r="G808">
        <v>9</v>
      </c>
      <c r="H808" t="s">
        <v>2950</v>
      </c>
      <c r="I808" s="3">
        <v>0</v>
      </c>
      <c r="J808">
        <v>1</v>
      </c>
      <c r="K808">
        <v>0</v>
      </c>
      <c r="L808">
        <v>0</v>
      </c>
      <c r="M808" s="3">
        <v>14679.81</v>
      </c>
      <c r="N808">
        <v>1</v>
      </c>
    </row>
    <row r="809" spans="1:14" hidden="1" x14ac:dyDescent="0.3">
      <c r="A809">
        <v>807</v>
      </c>
      <c r="B809">
        <v>15613319</v>
      </c>
      <c r="C809" t="s">
        <v>643</v>
      </c>
      <c r="D809" t="s">
        <v>2955</v>
      </c>
      <c r="E809" t="s">
        <v>13</v>
      </c>
      <c r="F809">
        <v>33</v>
      </c>
      <c r="G809">
        <v>0</v>
      </c>
      <c r="H809" t="s">
        <v>2949</v>
      </c>
      <c r="I809" s="3">
        <v>0</v>
      </c>
      <c r="J809">
        <v>1</v>
      </c>
      <c r="K809">
        <v>0</v>
      </c>
      <c r="L809">
        <v>0</v>
      </c>
      <c r="M809" s="3">
        <v>175544.02</v>
      </c>
      <c r="N809">
        <v>0</v>
      </c>
    </row>
    <row r="810" spans="1:14" hidden="1" x14ac:dyDescent="0.3">
      <c r="A810">
        <v>808</v>
      </c>
      <c r="B810">
        <v>15798906</v>
      </c>
      <c r="C810" t="s">
        <v>644</v>
      </c>
      <c r="D810" t="s">
        <v>2954</v>
      </c>
      <c r="E810" t="s">
        <v>19</v>
      </c>
      <c r="F810">
        <v>69</v>
      </c>
      <c r="G810">
        <v>5</v>
      </c>
      <c r="H810" t="s">
        <v>2951</v>
      </c>
      <c r="I810" s="3">
        <v>0</v>
      </c>
      <c r="J810">
        <v>2</v>
      </c>
      <c r="K810">
        <v>1</v>
      </c>
      <c r="L810">
        <v>1</v>
      </c>
      <c r="M810" s="3">
        <v>181964.6</v>
      </c>
      <c r="N810">
        <v>0</v>
      </c>
    </row>
    <row r="811" spans="1:14" hidden="1" x14ac:dyDescent="0.3">
      <c r="A811">
        <v>809</v>
      </c>
      <c r="B811">
        <v>15708917</v>
      </c>
      <c r="C811" t="s">
        <v>60</v>
      </c>
      <c r="D811" t="s">
        <v>2953</v>
      </c>
      <c r="E811" t="s">
        <v>19</v>
      </c>
      <c r="F811">
        <v>53</v>
      </c>
      <c r="G811">
        <v>10</v>
      </c>
      <c r="H811" t="s">
        <v>2950</v>
      </c>
      <c r="I811" s="3">
        <v>167772.96</v>
      </c>
      <c r="J811">
        <v>1</v>
      </c>
      <c r="K811">
        <v>1</v>
      </c>
      <c r="L811">
        <v>1</v>
      </c>
      <c r="M811" s="3">
        <v>136886.85999999999</v>
      </c>
      <c r="N811">
        <v>0</v>
      </c>
    </row>
    <row r="812" spans="1:14" hidden="1" x14ac:dyDescent="0.3">
      <c r="A812">
        <v>810</v>
      </c>
      <c r="B812">
        <v>15778463</v>
      </c>
      <c r="C812" t="s">
        <v>645</v>
      </c>
      <c r="D812" t="s">
        <v>2946</v>
      </c>
      <c r="E812" t="s">
        <v>13</v>
      </c>
      <c r="F812">
        <v>37</v>
      </c>
      <c r="G812">
        <v>6</v>
      </c>
      <c r="H812" t="s">
        <v>2950</v>
      </c>
      <c r="I812" s="3">
        <v>95845.6</v>
      </c>
      <c r="J812">
        <v>1</v>
      </c>
      <c r="K812">
        <v>1</v>
      </c>
      <c r="L812">
        <v>0</v>
      </c>
      <c r="M812" s="3">
        <v>122218.23</v>
      </c>
      <c r="N812">
        <v>0</v>
      </c>
    </row>
    <row r="813" spans="1:14" hidden="1" x14ac:dyDescent="0.3">
      <c r="A813">
        <v>811</v>
      </c>
      <c r="B813">
        <v>15699430</v>
      </c>
      <c r="C813" t="s">
        <v>460</v>
      </c>
      <c r="D813" t="s">
        <v>2956</v>
      </c>
      <c r="E813" t="s">
        <v>13</v>
      </c>
      <c r="F813">
        <v>35</v>
      </c>
      <c r="G813">
        <v>10</v>
      </c>
      <c r="H813" t="s">
        <v>2950</v>
      </c>
      <c r="I813" s="3">
        <v>0</v>
      </c>
      <c r="J813">
        <v>2</v>
      </c>
      <c r="K813">
        <v>1</v>
      </c>
      <c r="L813">
        <v>0</v>
      </c>
      <c r="M813" s="3">
        <v>180439.75</v>
      </c>
      <c r="N813">
        <v>0</v>
      </c>
    </row>
    <row r="814" spans="1:14" hidden="1" x14ac:dyDescent="0.3">
      <c r="A814">
        <v>812</v>
      </c>
      <c r="B814">
        <v>15649992</v>
      </c>
      <c r="C814" t="s">
        <v>646</v>
      </c>
      <c r="D814" t="s">
        <v>2953</v>
      </c>
      <c r="E814" t="s">
        <v>19</v>
      </c>
      <c r="F814">
        <v>65</v>
      </c>
      <c r="G814">
        <v>7</v>
      </c>
      <c r="H814" t="s">
        <v>2950</v>
      </c>
      <c r="I814" s="3">
        <v>134714.70000000001</v>
      </c>
      <c r="J814">
        <v>2</v>
      </c>
      <c r="K814">
        <v>0</v>
      </c>
      <c r="L814">
        <v>1</v>
      </c>
      <c r="M814" s="3">
        <v>190419.81</v>
      </c>
      <c r="N814">
        <v>0</v>
      </c>
    </row>
    <row r="815" spans="1:14" hidden="1" x14ac:dyDescent="0.3">
      <c r="A815">
        <v>813</v>
      </c>
      <c r="B815">
        <v>15578980</v>
      </c>
      <c r="C815" t="s">
        <v>647</v>
      </c>
      <c r="D815" t="s">
        <v>2956</v>
      </c>
      <c r="E815" t="s">
        <v>13</v>
      </c>
      <c r="F815">
        <v>33</v>
      </c>
      <c r="G815">
        <v>3</v>
      </c>
      <c r="H815" t="s">
        <v>2951</v>
      </c>
      <c r="I815" s="3">
        <v>0</v>
      </c>
      <c r="J815">
        <v>2</v>
      </c>
      <c r="K815">
        <v>1</v>
      </c>
      <c r="L815">
        <v>1</v>
      </c>
      <c r="M815" s="3">
        <v>58685.59</v>
      </c>
      <c r="N815">
        <v>0</v>
      </c>
    </row>
    <row r="816" spans="1:14" hidden="1" x14ac:dyDescent="0.3">
      <c r="A816">
        <v>814</v>
      </c>
      <c r="B816">
        <v>15775306</v>
      </c>
      <c r="C816" t="s">
        <v>648</v>
      </c>
      <c r="D816" t="s">
        <v>2954</v>
      </c>
      <c r="E816" t="s">
        <v>19</v>
      </c>
      <c r="F816">
        <v>28</v>
      </c>
      <c r="G816">
        <v>8</v>
      </c>
      <c r="H816" t="s">
        <v>2950</v>
      </c>
      <c r="I816" s="3">
        <v>122384.22</v>
      </c>
      <c r="J816">
        <v>3</v>
      </c>
      <c r="K816">
        <v>1</v>
      </c>
      <c r="L816">
        <v>1</v>
      </c>
      <c r="M816" s="3">
        <v>89017.38</v>
      </c>
      <c r="N816">
        <v>1</v>
      </c>
    </row>
    <row r="817" spans="1:14" hidden="1" x14ac:dyDescent="0.3">
      <c r="A817">
        <v>815</v>
      </c>
      <c r="B817">
        <v>15641655</v>
      </c>
      <c r="C817" t="s">
        <v>346</v>
      </c>
      <c r="D817" t="s">
        <v>2956</v>
      </c>
      <c r="E817" t="s">
        <v>13</v>
      </c>
      <c r="F817">
        <v>26</v>
      </c>
      <c r="G817">
        <v>2</v>
      </c>
      <c r="H817" t="s">
        <v>2949</v>
      </c>
      <c r="I817" s="3">
        <v>0</v>
      </c>
      <c r="J817">
        <v>2</v>
      </c>
      <c r="K817">
        <v>0</v>
      </c>
      <c r="L817">
        <v>0</v>
      </c>
      <c r="M817" s="3">
        <v>50051.42</v>
      </c>
      <c r="N817">
        <v>0</v>
      </c>
    </row>
    <row r="818" spans="1:14" hidden="1" x14ac:dyDescent="0.3">
      <c r="A818">
        <v>816</v>
      </c>
      <c r="B818">
        <v>15619708</v>
      </c>
      <c r="C818" t="s">
        <v>649</v>
      </c>
      <c r="D818" t="s">
        <v>2946</v>
      </c>
      <c r="E818" t="s">
        <v>19</v>
      </c>
      <c r="F818">
        <v>25</v>
      </c>
      <c r="G818">
        <v>5</v>
      </c>
      <c r="H818" t="s">
        <v>2951</v>
      </c>
      <c r="I818" s="3">
        <v>157993.15</v>
      </c>
      <c r="J818">
        <v>2</v>
      </c>
      <c r="K818">
        <v>1</v>
      </c>
      <c r="L818">
        <v>0</v>
      </c>
      <c r="M818" s="3">
        <v>146041.45000000001</v>
      </c>
      <c r="N818">
        <v>0</v>
      </c>
    </row>
    <row r="819" spans="1:14" hidden="1" x14ac:dyDescent="0.3">
      <c r="A819">
        <v>817</v>
      </c>
      <c r="B819">
        <v>15734565</v>
      </c>
      <c r="C819" t="s">
        <v>245</v>
      </c>
      <c r="D819" t="s">
        <v>2956</v>
      </c>
      <c r="E819" t="s">
        <v>19</v>
      </c>
      <c r="F819">
        <v>29</v>
      </c>
      <c r="G819">
        <v>8</v>
      </c>
      <c r="H819" t="s">
        <v>2950</v>
      </c>
      <c r="I819" s="3">
        <v>0</v>
      </c>
      <c r="J819">
        <v>2</v>
      </c>
      <c r="K819">
        <v>1</v>
      </c>
      <c r="L819">
        <v>0</v>
      </c>
      <c r="M819" s="3">
        <v>191166.09</v>
      </c>
      <c r="N819">
        <v>0</v>
      </c>
    </row>
    <row r="820" spans="1:14" hidden="1" x14ac:dyDescent="0.3">
      <c r="A820">
        <v>818</v>
      </c>
      <c r="B820">
        <v>15806438</v>
      </c>
      <c r="C820" t="s">
        <v>650</v>
      </c>
      <c r="D820" t="s">
        <v>2946</v>
      </c>
      <c r="E820" t="s">
        <v>13</v>
      </c>
      <c r="F820">
        <v>42</v>
      </c>
      <c r="G820">
        <v>2</v>
      </c>
      <c r="H820" t="s">
        <v>2949</v>
      </c>
      <c r="I820" s="3">
        <v>123331.36</v>
      </c>
      <c r="J820">
        <v>1</v>
      </c>
      <c r="K820">
        <v>0</v>
      </c>
      <c r="L820">
        <v>0</v>
      </c>
      <c r="M820" s="3">
        <v>103516.08</v>
      </c>
      <c r="N820">
        <v>1</v>
      </c>
    </row>
    <row r="821" spans="1:14" hidden="1" x14ac:dyDescent="0.3">
      <c r="A821">
        <v>819</v>
      </c>
      <c r="B821">
        <v>15591969</v>
      </c>
      <c r="C821" t="s">
        <v>651</v>
      </c>
      <c r="D821" t="s">
        <v>2955</v>
      </c>
      <c r="E821" t="s">
        <v>19</v>
      </c>
      <c r="F821">
        <v>27</v>
      </c>
      <c r="G821">
        <v>9</v>
      </c>
      <c r="H821" t="s">
        <v>2950</v>
      </c>
      <c r="I821" s="3">
        <v>75263.16</v>
      </c>
      <c r="J821">
        <v>1</v>
      </c>
      <c r="K821">
        <v>1</v>
      </c>
      <c r="L821">
        <v>1</v>
      </c>
      <c r="M821" s="3">
        <v>164825.04</v>
      </c>
      <c r="N821">
        <v>0</v>
      </c>
    </row>
    <row r="822" spans="1:14" hidden="1" x14ac:dyDescent="0.3">
      <c r="A822">
        <v>820</v>
      </c>
      <c r="B822">
        <v>15747807</v>
      </c>
      <c r="C822" t="s">
        <v>652</v>
      </c>
      <c r="D822" t="s">
        <v>2953</v>
      </c>
      <c r="E822" t="s">
        <v>13</v>
      </c>
      <c r="F822">
        <v>43</v>
      </c>
      <c r="G822">
        <v>6</v>
      </c>
      <c r="H822" t="s">
        <v>2950</v>
      </c>
      <c r="I822" s="3">
        <v>137824.03</v>
      </c>
      <c r="J822">
        <v>2</v>
      </c>
      <c r="K822">
        <v>1</v>
      </c>
      <c r="L822">
        <v>0</v>
      </c>
      <c r="M822" s="3">
        <v>172557.77</v>
      </c>
      <c r="N822">
        <v>0</v>
      </c>
    </row>
    <row r="823" spans="1:14" hidden="1" x14ac:dyDescent="0.3">
      <c r="A823">
        <v>821</v>
      </c>
      <c r="B823">
        <v>15596939</v>
      </c>
      <c r="C823" t="s">
        <v>132</v>
      </c>
      <c r="D823" t="s">
        <v>2955</v>
      </c>
      <c r="E823" t="s">
        <v>19</v>
      </c>
      <c r="F823">
        <v>36</v>
      </c>
      <c r="G823">
        <v>4</v>
      </c>
      <c r="H823" t="s">
        <v>2951</v>
      </c>
      <c r="I823" s="3">
        <v>132578.92000000001</v>
      </c>
      <c r="J823">
        <v>2</v>
      </c>
      <c r="K823">
        <v>1</v>
      </c>
      <c r="L823">
        <v>0</v>
      </c>
      <c r="M823" s="3">
        <v>84320.94</v>
      </c>
      <c r="N823">
        <v>0</v>
      </c>
    </row>
    <row r="824" spans="1:14" hidden="1" x14ac:dyDescent="0.3">
      <c r="A824">
        <v>822</v>
      </c>
      <c r="B824">
        <v>15716155</v>
      </c>
      <c r="C824" t="s">
        <v>605</v>
      </c>
      <c r="D824" t="s">
        <v>2956</v>
      </c>
      <c r="E824" t="s">
        <v>13</v>
      </c>
      <c r="F824">
        <v>36</v>
      </c>
      <c r="G824">
        <v>5</v>
      </c>
      <c r="H824" t="s">
        <v>2951</v>
      </c>
      <c r="I824" s="3">
        <v>156021.31</v>
      </c>
      <c r="J824">
        <v>1</v>
      </c>
      <c r="K824">
        <v>0</v>
      </c>
      <c r="L824">
        <v>0</v>
      </c>
      <c r="M824" s="3">
        <v>122662.98</v>
      </c>
      <c r="N824">
        <v>0</v>
      </c>
    </row>
    <row r="825" spans="1:14" hidden="1" x14ac:dyDescent="0.3">
      <c r="A825">
        <v>823</v>
      </c>
      <c r="B825">
        <v>15765311</v>
      </c>
      <c r="C825" t="s">
        <v>653</v>
      </c>
      <c r="D825" t="s">
        <v>2954</v>
      </c>
      <c r="E825" t="s">
        <v>19</v>
      </c>
      <c r="F825">
        <v>34</v>
      </c>
      <c r="G825">
        <v>8</v>
      </c>
      <c r="H825" t="s">
        <v>2950</v>
      </c>
      <c r="I825" s="3">
        <v>0</v>
      </c>
      <c r="J825">
        <v>1</v>
      </c>
      <c r="K825">
        <v>1</v>
      </c>
      <c r="L825">
        <v>0</v>
      </c>
      <c r="M825" s="3">
        <v>72085.100000000006</v>
      </c>
      <c r="N825">
        <v>0</v>
      </c>
    </row>
    <row r="826" spans="1:14" hidden="1" x14ac:dyDescent="0.3">
      <c r="A826">
        <v>824</v>
      </c>
      <c r="B826">
        <v>15757811</v>
      </c>
      <c r="C826" t="s">
        <v>654</v>
      </c>
      <c r="D826" t="s">
        <v>2954</v>
      </c>
      <c r="E826" t="s">
        <v>13</v>
      </c>
      <c r="F826">
        <v>69</v>
      </c>
      <c r="G826">
        <v>9</v>
      </c>
      <c r="H826" t="s">
        <v>2950</v>
      </c>
      <c r="I826" s="3">
        <v>137453.43</v>
      </c>
      <c r="J826">
        <v>1</v>
      </c>
      <c r="K826">
        <v>0</v>
      </c>
      <c r="L826">
        <v>1</v>
      </c>
      <c r="M826" s="3">
        <v>110932.24</v>
      </c>
      <c r="N826">
        <v>1</v>
      </c>
    </row>
    <row r="827" spans="1:14" hidden="1" x14ac:dyDescent="0.3">
      <c r="A827">
        <v>825</v>
      </c>
      <c r="B827">
        <v>15603830</v>
      </c>
      <c r="C827" t="s">
        <v>655</v>
      </c>
      <c r="D827" t="s">
        <v>2956</v>
      </c>
      <c r="E827" t="s">
        <v>19</v>
      </c>
      <c r="F827">
        <v>36</v>
      </c>
      <c r="G827">
        <v>4</v>
      </c>
      <c r="H827" t="s">
        <v>2951</v>
      </c>
      <c r="I827" s="3">
        <v>0</v>
      </c>
      <c r="J827">
        <v>2</v>
      </c>
      <c r="K827">
        <v>1</v>
      </c>
      <c r="L827">
        <v>0</v>
      </c>
      <c r="M827" s="3">
        <v>143635.35999999999</v>
      </c>
      <c r="N827">
        <v>0</v>
      </c>
    </row>
    <row r="828" spans="1:14" hidden="1" x14ac:dyDescent="0.3">
      <c r="A828">
        <v>826</v>
      </c>
      <c r="B828">
        <v>15660602</v>
      </c>
      <c r="C828" t="s">
        <v>656</v>
      </c>
      <c r="D828" t="s">
        <v>2953</v>
      </c>
      <c r="E828" t="s">
        <v>19</v>
      </c>
      <c r="F828">
        <v>33</v>
      </c>
      <c r="G828">
        <v>8</v>
      </c>
      <c r="H828" t="s">
        <v>2950</v>
      </c>
      <c r="I828" s="3">
        <v>164284.72</v>
      </c>
      <c r="J828">
        <v>2</v>
      </c>
      <c r="K828">
        <v>1</v>
      </c>
      <c r="L828">
        <v>1</v>
      </c>
      <c r="M828" s="3">
        <v>3710.34</v>
      </c>
      <c r="N828">
        <v>0</v>
      </c>
    </row>
    <row r="829" spans="1:14" hidden="1" x14ac:dyDescent="0.3">
      <c r="A829">
        <v>827</v>
      </c>
      <c r="B829">
        <v>15660535</v>
      </c>
      <c r="C829" t="s">
        <v>657</v>
      </c>
      <c r="D829" t="s">
        <v>2956</v>
      </c>
      <c r="E829" t="s">
        <v>13</v>
      </c>
      <c r="F829">
        <v>47</v>
      </c>
      <c r="G829">
        <v>5</v>
      </c>
      <c r="H829" t="s">
        <v>2951</v>
      </c>
      <c r="I829" s="3">
        <v>0</v>
      </c>
      <c r="J829">
        <v>2</v>
      </c>
      <c r="K829">
        <v>1</v>
      </c>
      <c r="L829">
        <v>1</v>
      </c>
      <c r="M829" s="3">
        <v>179843.33</v>
      </c>
      <c r="N829">
        <v>0</v>
      </c>
    </row>
    <row r="830" spans="1:14" hidden="1" x14ac:dyDescent="0.3">
      <c r="A830">
        <v>828</v>
      </c>
      <c r="B830">
        <v>15666633</v>
      </c>
      <c r="C830" t="s">
        <v>273</v>
      </c>
      <c r="D830" t="s">
        <v>2946</v>
      </c>
      <c r="E830" t="s">
        <v>19</v>
      </c>
      <c r="F830">
        <v>56</v>
      </c>
      <c r="G830">
        <v>1</v>
      </c>
      <c r="H830" t="s">
        <v>2949</v>
      </c>
      <c r="I830" s="3">
        <v>0</v>
      </c>
      <c r="J830">
        <v>2</v>
      </c>
      <c r="K830">
        <v>1</v>
      </c>
      <c r="L830">
        <v>1</v>
      </c>
      <c r="M830" s="3">
        <v>10643.38</v>
      </c>
      <c r="N830">
        <v>0</v>
      </c>
    </row>
    <row r="831" spans="1:14" hidden="1" x14ac:dyDescent="0.3">
      <c r="A831">
        <v>829</v>
      </c>
      <c r="B831">
        <v>15596914</v>
      </c>
      <c r="C831" t="s">
        <v>605</v>
      </c>
      <c r="D831" t="s">
        <v>2955</v>
      </c>
      <c r="E831" t="s">
        <v>13</v>
      </c>
      <c r="F831">
        <v>31</v>
      </c>
      <c r="G831">
        <v>2</v>
      </c>
      <c r="H831" t="s">
        <v>2949</v>
      </c>
      <c r="I831" s="3">
        <v>112373.49</v>
      </c>
      <c r="J831">
        <v>2</v>
      </c>
      <c r="K831">
        <v>1</v>
      </c>
      <c r="L831">
        <v>1</v>
      </c>
      <c r="M831" s="3">
        <v>131167.98000000001</v>
      </c>
      <c r="N831">
        <v>0</v>
      </c>
    </row>
    <row r="832" spans="1:14" hidden="1" x14ac:dyDescent="0.3">
      <c r="A832">
        <v>830</v>
      </c>
      <c r="B832">
        <v>15639788</v>
      </c>
      <c r="C832" t="s">
        <v>303</v>
      </c>
      <c r="D832" t="s">
        <v>2946</v>
      </c>
      <c r="E832" t="s">
        <v>13</v>
      </c>
      <c r="F832">
        <v>39</v>
      </c>
      <c r="G832">
        <v>10</v>
      </c>
      <c r="H832" t="s">
        <v>2950</v>
      </c>
      <c r="I832" s="3">
        <v>0</v>
      </c>
      <c r="J832">
        <v>2</v>
      </c>
      <c r="K832">
        <v>1</v>
      </c>
      <c r="L832">
        <v>0</v>
      </c>
      <c r="M832" s="3">
        <v>10553.31</v>
      </c>
      <c r="N832">
        <v>0</v>
      </c>
    </row>
    <row r="833" spans="1:14" hidden="1" x14ac:dyDescent="0.3">
      <c r="A833">
        <v>831</v>
      </c>
      <c r="B833">
        <v>15695846</v>
      </c>
      <c r="C833" t="s">
        <v>174</v>
      </c>
      <c r="D833" t="s">
        <v>2954</v>
      </c>
      <c r="E833" t="s">
        <v>13</v>
      </c>
      <c r="F833">
        <v>34</v>
      </c>
      <c r="G833">
        <v>6</v>
      </c>
      <c r="H833" t="s">
        <v>2950</v>
      </c>
      <c r="I833" s="3">
        <v>0</v>
      </c>
      <c r="J833">
        <v>2</v>
      </c>
      <c r="K833">
        <v>1</v>
      </c>
      <c r="L833">
        <v>1</v>
      </c>
      <c r="M833" s="3">
        <v>130928.22</v>
      </c>
      <c r="N833">
        <v>0</v>
      </c>
    </row>
    <row r="834" spans="1:14" hidden="1" x14ac:dyDescent="0.3">
      <c r="A834">
        <v>832</v>
      </c>
      <c r="B834">
        <v>15726234</v>
      </c>
      <c r="C834" t="s">
        <v>658</v>
      </c>
      <c r="D834" t="s">
        <v>2955</v>
      </c>
      <c r="E834" t="s">
        <v>13</v>
      </c>
      <c r="F834">
        <v>41</v>
      </c>
      <c r="G834">
        <v>5</v>
      </c>
      <c r="H834" t="s">
        <v>2951</v>
      </c>
      <c r="I834" s="3">
        <v>0</v>
      </c>
      <c r="J834">
        <v>1</v>
      </c>
      <c r="K834">
        <v>0</v>
      </c>
      <c r="L834">
        <v>1</v>
      </c>
      <c r="M834" s="3">
        <v>157003.99</v>
      </c>
      <c r="N834">
        <v>0</v>
      </c>
    </row>
    <row r="835" spans="1:14" hidden="1" x14ac:dyDescent="0.3">
      <c r="A835">
        <v>833</v>
      </c>
      <c r="B835">
        <v>15797964</v>
      </c>
      <c r="C835" t="s">
        <v>53</v>
      </c>
      <c r="D835" t="s">
        <v>2955</v>
      </c>
      <c r="E835" t="s">
        <v>13</v>
      </c>
      <c r="F835">
        <v>29</v>
      </c>
      <c r="G835">
        <v>1</v>
      </c>
      <c r="H835" t="s">
        <v>2949</v>
      </c>
      <c r="I835" s="3">
        <v>154333.82</v>
      </c>
      <c r="J835">
        <v>1</v>
      </c>
      <c r="K835">
        <v>1</v>
      </c>
      <c r="L835">
        <v>1</v>
      </c>
      <c r="M835" s="3">
        <v>138527.56</v>
      </c>
      <c r="N835">
        <v>0</v>
      </c>
    </row>
    <row r="836" spans="1:14" hidden="1" x14ac:dyDescent="0.3">
      <c r="A836">
        <v>834</v>
      </c>
      <c r="B836">
        <v>15625881</v>
      </c>
      <c r="C836" t="s">
        <v>659</v>
      </c>
      <c r="D836" t="s">
        <v>2954</v>
      </c>
      <c r="E836" t="s">
        <v>19</v>
      </c>
      <c r="F836">
        <v>37</v>
      </c>
      <c r="G836">
        <v>3</v>
      </c>
      <c r="H836" t="s">
        <v>2951</v>
      </c>
      <c r="I836" s="3">
        <v>111432.77</v>
      </c>
      <c r="J836">
        <v>2</v>
      </c>
      <c r="K836">
        <v>1</v>
      </c>
      <c r="L836">
        <v>1</v>
      </c>
      <c r="M836" s="3">
        <v>167032.49</v>
      </c>
      <c r="N836">
        <v>0</v>
      </c>
    </row>
    <row r="837" spans="1:14" hidden="1" x14ac:dyDescent="0.3">
      <c r="A837">
        <v>835</v>
      </c>
      <c r="B837">
        <v>15780628</v>
      </c>
      <c r="C837" t="s">
        <v>129</v>
      </c>
      <c r="D837" t="s">
        <v>2946</v>
      </c>
      <c r="E837" t="s">
        <v>13</v>
      </c>
      <c r="F837">
        <v>30</v>
      </c>
      <c r="G837">
        <v>6</v>
      </c>
      <c r="H837" t="s">
        <v>2950</v>
      </c>
      <c r="I837" s="3">
        <v>0</v>
      </c>
      <c r="J837">
        <v>2</v>
      </c>
      <c r="K837">
        <v>0</v>
      </c>
      <c r="L837">
        <v>0</v>
      </c>
      <c r="M837" s="3">
        <v>41642.29</v>
      </c>
      <c r="N837">
        <v>0</v>
      </c>
    </row>
    <row r="838" spans="1:14" hidden="1" x14ac:dyDescent="0.3">
      <c r="A838">
        <v>836</v>
      </c>
      <c r="B838">
        <v>15575883</v>
      </c>
      <c r="C838" t="s">
        <v>383</v>
      </c>
      <c r="D838" t="s">
        <v>2946</v>
      </c>
      <c r="E838" t="s">
        <v>19</v>
      </c>
      <c r="F838">
        <v>34</v>
      </c>
      <c r="G838">
        <v>2</v>
      </c>
      <c r="H838" t="s">
        <v>2949</v>
      </c>
      <c r="I838" s="3">
        <v>137390.10999999999</v>
      </c>
      <c r="J838">
        <v>2</v>
      </c>
      <c r="K838">
        <v>1</v>
      </c>
      <c r="L838">
        <v>0</v>
      </c>
      <c r="M838" s="3">
        <v>9677</v>
      </c>
      <c r="N838">
        <v>0</v>
      </c>
    </row>
    <row r="839" spans="1:14" hidden="1" x14ac:dyDescent="0.3">
      <c r="A839">
        <v>837</v>
      </c>
      <c r="B839">
        <v>15585036</v>
      </c>
      <c r="C839" t="s">
        <v>660</v>
      </c>
      <c r="D839" t="s">
        <v>2954</v>
      </c>
      <c r="E839" t="s">
        <v>13</v>
      </c>
      <c r="F839">
        <v>37</v>
      </c>
      <c r="G839">
        <v>3</v>
      </c>
      <c r="H839" t="s">
        <v>2951</v>
      </c>
      <c r="I839" s="3">
        <v>0</v>
      </c>
      <c r="J839">
        <v>2</v>
      </c>
      <c r="K839">
        <v>1</v>
      </c>
      <c r="L839">
        <v>1</v>
      </c>
      <c r="M839" s="3">
        <v>147012.22</v>
      </c>
      <c r="N839">
        <v>0</v>
      </c>
    </row>
    <row r="840" spans="1:14" hidden="1" x14ac:dyDescent="0.3">
      <c r="A840">
        <v>838</v>
      </c>
      <c r="B840">
        <v>15589488</v>
      </c>
      <c r="C840" t="s">
        <v>656</v>
      </c>
      <c r="D840" t="s">
        <v>2946</v>
      </c>
      <c r="E840" t="s">
        <v>13</v>
      </c>
      <c r="F840">
        <v>56</v>
      </c>
      <c r="G840">
        <v>5</v>
      </c>
      <c r="H840" t="s">
        <v>2951</v>
      </c>
      <c r="I840" s="3">
        <v>111642.08</v>
      </c>
      <c r="J840">
        <v>1</v>
      </c>
      <c r="K840">
        <v>1</v>
      </c>
      <c r="L840">
        <v>1</v>
      </c>
      <c r="M840" s="3">
        <v>80553.87</v>
      </c>
      <c r="N840">
        <v>0</v>
      </c>
    </row>
    <row r="841" spans="1:14" hidden="1" x14ac:dyDescent="0.3">
      <c r="A841">
        <v>839</v>
      </c>
      <c r="B841">
        <v>15585888</v>
      </c>
      <c r="C841" t="s">
        <v>661</v>
      </c>
      <c r="D841" t="s">
        <v>2946</v>
      </c>
      <c r="E841" t="s">
        <v>13</v>
      </c>
      <c r="F841">
        <v>48</v>
      </c>
      <c r="G841">
        <v>3</v>
      </c>
      <c r="H841" t="s">
        <v>2951</v>
      </c>
      <c r="I841" s="3">
        <v>0</v>
      </c>
      <c r="J841">
        <v>1</v>
      </c>
      <c r="K841">
        <v>0</v>
      </c>
      <c r="L841">
        <v>1</v>
      </c>
      <c r="M841" s="3">
        <v>30730.95</v>
      </c>
      <c r="N841">
        <v>1</v>
      </c>
    </row>
    <row r="842" spans="1:14" hidden="1" x14ac:dyDescent="0.3">
      <c r="A842">
        <v>840</v>
      </c>
      <c r="B842">
        <v>15727915</v>
      </c>
      <c r="C842" t="s">
        <v>662</v>
      </c>
      <c r="D842" t="s">
        <v>2956</v>
      </c>
      <c r="E842" t="s">
        <v>19</v>
      </c>
      <c r="F842">
        <v>36</v>
      </c>
      <c r="G842">
        <v>4</v>
      </c>
      <c r="H842" t="s">
        <v>2951</v>
      </c>
      <c r="I842" s="3">
        <v>83543.37</v>
      </c>
      <c r="J842">
        <v>1</v>
      </c>
      <c r="K842">
        <v>0</v>
      </c>
      <c r="L842">
        <v>0</v>
      </c>
      <c r="M842" s="3">
        <v>140134.43</v>
      </c>
      <c r="N842">
        <v>0</v>
      </c>
    </row>
    <row r="843" spans="1:14" hidden="1" x14ac:dyDescent="0.3">
      <c r="A843">
        <v>841</v>
      </c>
      <c r="B843">
        <v>15707567</v>
      </c>
      <c r="C843" t="s">
        <v>663</v>
      </c>
      <c r="D843" t="s">
        <v>2953</v>
      </c>
      <c r="E843" t="s">
        <v>19</v>
      </c>
      <c r="F843">
        <v>50</v>
      </c>
      <c r="G843">
        <v>6</v>
      </c>
      <c r="H843" t="s">
        <v>2950</v>
      </c>
      <c r="I843" s="3">
        <v>145338.76</v>
      </c>
      <c r="J843">
        <v>1</v>
      </c>
      <c r="K843">
        <v>0</v>
      </c>
      <c r="L843">
        <v>0</v>
      </c>
      <c r="M843" s="3">
        <v>91936.1</v>
      </c>
      <c r="N843">
        <v>1</v>
      </c>
    </row>
    <row r="844" spans="1:14" hidden="1" x14ac:dyDescent="0.3">
      <c r="A844">
        <v>842</v>
      </c>
      <c r="B844">
        <v>15737792</v>
      </c>
      <c r="C844" t="s">
        <v>664</v>
      </c>
      <c r="D844" t="s">
        <v>2953</v>
      </c>
      <c r="E844" t="s">
        <v>13</v>
      </c>
      <c r="F844">
        <v>31</v>
      </c>
      <c r="G844">
        <v>1</v>
      </c>
      <c r="H844" t="s">
        <v>2949</v>
      </c>
      <c r="I844" s="3">
        <v>186796.37</v>
      </c>
      <c r="J844">
        <v>1</v>
      </c>
      <c r="K844">
        <v>0</v>
      </c>
      <c r="L844">
        <v>0</v>
      </c>
      <c r="M844" s="3">
        <v>178252.63</v>
      </c>
      <c r="N844">
        <v>0</v>
      </c>
    </row>
    <row r="845" spans="1:14" hidden="1" x14ac:dyDescent="0.3">
      <c r="A845">
        <v>843</v>
      </c>
      <c r="B845">
        <v>15599433</v>
      </c>
      <c r="C845" t="s">
        <v>111</v>
      </c>
      <c r="D845" t="s">
        <v>2946</v>
      </c>
      <c r="E845" t="s">
        <v>19</v>
      </c>
      <c r="F845">
        <v>35</v>
      </c>
      <c r="G845">
        <v>8</v>
      </c>
      <c r="H845" t="s">
        <v>2950</v>
      </c>
      <c r="I845" s="3">
        <v>58641.43</v>
      </c>
      <c r="J845">
        <v>1</v>
      </c>
      <c r="K845">
        <v>0</v>
      </c>
      <c r="L845">
        <v>1</v>
      </c>
      <c r="M845" s="3">
        <v>198674.08</v>
      </c>
      <c r="N845">
        <v>0</v>
      </c>
    </row>
    <row r="846" spans="1:14" hidden="1" x14ac:dyDescent="0.3">
      <c r="A846">
        <v>844</v>
      </c>
      <c r="B846">
        <v>15672012</v>
      </c>
      <c r="C846" t="s">
        <v>592</v>
      </c>
      <c r="D846" t="s">
        <v>2953</v>
      </c>
      <c r="E846" t="s">
        <v>13</v>
      </c>
      <c r="F846">
        <v>41</v>
      </c>
      <c r="G846">
        <v>5</v>
      </c>
      <c r="H846" t="s">
        <v>2951</v>
      </c>
      <c r="I846" s="3">
        <v>0</v>
      </c>
      <c r="J846">
        <v>1</v>
      </c>
      <c r="K846">
        <v>1</v>
      </c>
      <c r="L846">
        <v>0</v>
      </c>
      <c r="M846" s="3">
        <v>28266.9</v>
      </c>
      <c r="N846">
        <v>1</v>
      </c>
    </row>
    <row r="847" spans="1:14" hidden="1" x14ac:dyDescent="0.3">
      <c r="A847">
        <v>845</v>
      </c>
      <c r="B847">
        <v>15806983</v>
      </c>
      <c r="C847" t="s">
        <v>507</v>
      </c>
      <c r="D847" t="s">
        <v>2946</v>
      </c>
      <c r="E847" t="s">
        <v>19</v>
      </c>
      <c r="F847">
        <v>44</v>
      </c>
      <c r="G847">
        <v>3</v>
      </c>
      <c r="H847" t="s">
        <v>2951</v>
      </c>
      <c r="I847" s="3">
        <v>137148.68</v>
      </c>
      <c r="J847">
        <v>1</v>
      </c>
      <c r="K847">
        <v>1</v>
      </c>
      <c r="L847">
        <v>0</v>
      </c>
      <c r="M847" s="3">
        <v>92381.01</v>
      </c>
      <c r="N847">
        <v>0</v>
      </c>
    </row>
    <row r="848" spans="1:14" hidden="1" x14ac:dyDescent="0.3">
      <c r="A848">
        <v>846</v>
      </c>
      <c r="B848">
        <v>15592222</v>
      </c>
      <c r="C848" t="s">
        <v>437</v>
      </c>
      <c r="D848" t="s">
        <v>2953</v>
      </c>
      <c r="E848" t="s">
        <v>19</v>
      </c>
      <c r="F848">
        <v>49</v>
      </c>
      <c r="G848">
        <v>7</v>
      </c>
      <c r="H848" t="s">
        <v>2950</v>
      </c>
      <c r="I848" s="3">
        <v>80001.23</v>
      </c>
      <c r="J848">
        <v>1</v>
      </c>
      <c r="K848">
        <v>0</v>
      </c>
      <c r="L848">
        <v>0</v>
      </c>
      <c r="M848" s="3">
        <v>135180.10999999999</v>
      </c>
      <c r="N848">
        <v>0</v>
      </c>
    </row>
    <row r="849" spans="1:14" hidden="1" x14ac:dyDescent="0.3">
      <c r="A849">
        <v>847</v>
      </c>
      <c r="B849">
        <v>15608968</v>
      </c>
      <c r="C849" t="s">
        <v>665</v>
      </c>
      <c r="D849" t="s">
        <v>2946</v>
      </c>
      <c r="E849" t="s">
        <v>19</v>
      </c>
      <c r="F849">
        <v>21</v>
      </c>
      <c r="G849">
        <v>6</v>
      </c>
      <c r="H849" t="s">
        <v>2950</v>
      </c>
      <c r="I849" s="3">
        <v>86402.52</v>
      </c>
      <c r="J849">
        <v>2</v>
      </c>
      <c r="K849">
        <v>0</v>
      </c>
      <c r="L849">
        <v>0</v>
      </c>
      <c r="M849" s="3">
        <v>27330.59</v>
      </c>
      <c r="N849">
        <v>0</v>
      </c>
    </row>
    <row r="850" spans="1:14" hidden="1" x14ac:dyDescent="0.3">
      <c r="A850">
        <v>848</v>
      </c>
      <c r="B850">
        <v>15586959</v>
      </c>
      <c r="C850" t="s">
        <v>666</v>
      </c>
      <c r="D850" t="s">
        <v>2955</v>
      </c>
      <c r="E850" t="s">
        <v>13</v>
      </c>
      <c r="F850">
        <v>42</v>
      </c>
      <c r="G850">
        <v>5</v>
      </c>
      <c r="H850" t="s">
        <v>2951</v>
      </c>
      <c r="I850" s="3">
        <v>0</v>
      </c>
      <c r="J850">
        <v>2</v>
      </c>
      <c r="K850">
        <v>1</v>
      </c>
      <c r="L850">
        <v>0</v>
      </c>
      <c r="M850" s="3">
        <v>125305.34</v>
      </c>
      <c r="N850">
        <v>0</v>
      </c>
    </row>
    <row r="851" spans="1:14" hidden="1" x14ac:dyDescent="0.3">
      <c r="A851">
        <v>849</v>
      </c>
      <c r="B851">
        <v>15646558</v>
      </c>
      <c r="C851" t="s">
        <v>667</v>
      </c>
      <c r="D851" t="s">
        <v>2946</v>
      </c>
      <c r="E851" t="s">
        <v>19</v>
      </c>
      <c r="F851">
        <v>51</v>
      </c>
      <c r="G851">
        <v>1</v>
      </c>
      <c r="H851" t="s">
        <v>2949</v>
      </c>
      <c r="I851" s="3">
        <v>122874.74</v>
      </c>
      <c r="J851">
        <v>1</v>
      </c>
      <c r="K851">
        <v>1</v>
      </c>
      <c r="L851">
        <v>1</v>
      </c>
      <c r="M851" s="3">
        <v>149648.45000000001</v>
      </c>
      <c r="N851">
        <v>0</v>
      </c>
    </row>
    <row r="852" spans="1:14" hidden="1" x14ac:dyDescent="0.3">
      <c r="A852">
        <v>850</v>
      </c>
      <c r="B852">
        <v>15725811</v>
      </c>
      <c r="C852" t="s">
        <v>668</v>
      </c>
      <c r="D852" t="s">
        <v>2954</v>
      </c>
      <c r="E852" t="s">
        <v>19</v>
      </c>
      <c r="F852">
        <v>25</v>
      </c>
      <c r="G852">
        <v>0</v>
      </c>
      <c r="H852" t="s">
        <v>2949</v>
      </c>
      <c r="I852" s="3">
        <v>97544.29</v>
      </c>
      <c r="J852">
        <v>1</v>
      </c>
      <c r="K852">
        <v>0</v>
      </c>
      <c r="L852">
        <v>1</v>
      </c>
      <c r="M852" s="3">
        <v>59887.15</v>
      </c>
      <c r="N852">
        <v>0</v>
      </c>
    </row>
    <row r="853" spans="1:14" hidden="1" x14ac:dyDescent="0.3">
      <c r="A853">
        <v>851</v>
      </c>
      <c r="B853">
        <v>15572265</v>
      </c>
      <c r="C853" t="s">
        <v>129</v>
      </c>
      <c r="D853" t="s">
        <v>2956</v>
      </c>
      <c r="E853" t="s">
        <v>19</v>
      </c>
      <c r="F853">
        <v>46</v>
      </c>
      <c r="G853">
        <v>1</v>
      </c>
      <c r="H853" t="s">
        <v>2949</v>
      </c>
      <c r="I853" s="3">
        <v>170826.55</v>
      </c>
      <c r="J853">
        <v>2</v>
      </c>
      <c r="K853">
        <v>1</v>
      </c>
      <c r="L853">
        <v>0</v>
      </c>
      <c r="M853" s="3">
        <v>45041.32</v>
      </c>
      <c r="N853">
        <v>0</v>
      </c>
    </row>
    <row r="854" spans="1:14" hidden="1" x14ac:dyDescent="0.3">
      <c r="A854">
        <v>852</v>
      </c>
      <c r="B854">
        <v>15794048</v>
      </c>
      <c r="C854" t="s">
        <v>669</v>
      </c>
      <c r="D854" t="s">
        <v>2946</v>
      </c>
      <c r="E854" t="s">
        <v>13</v>
      </c>
      <c r="F854">
        <v>48</v>
      </c>
      <c r="G854">
        <v>1</v>
      </c>
      <c r="H854" t="s">
        <v>2949</v>
      </c>
      <c r="I854" s="3">
        <v>97133.92</v>
      </c>
      <c r="J854">
        <v>2</v>
      </c>
      <c r="K854">
        <v>0</v>
      </c>
      <c r="L854">
        <v>0</v>
      </c>
      <c r="M854" s="3">
        <v>113316.77</v>
      </c>
      <c r="N854">
        <v>1</v>
      </c>
    </row>
    <row r="855" spans="1:14" hidden="1" x14ac:dyDescent="0.3">
      <c r="A855">
        <v>853</v>
      </c>
      <c r="B855">
        <v>15677610</v>
      </c>
      <c r="C855" t="s">
        <v>529</v>
      </c>
      <c r="D855" t="s">
        <v>2956</v>
      </c>
      <c r="E855" t="s">
        <v>13</v>
      </c>
      <c r="F855">
        <v>41</v>
      </c>
      <c r="G855">
        <v>8</v>
      </c>
      <c r="H855" t="s">
        <v>2950</v>
      </c>
      <c r="I855" s="3">
        <v>153895.65</v>
      </c>
      <c r="J855">
        <v>1</v>
      </c>
      <c r="K855">
        <v>1</v>
      </c>
      <c r="L855">
        <v>1</v>
      </c>
      <c r="M855" s="3">
        <v>39087.42</v>
      </c>
      <c r="N855">
        <v>0</v>
      </c>
    </row>
    <row r="856" spans="1:14" hidden="1" x14ac:dyDescent="0.3">
      <c r="A856">
        <v>854</v>
      </c>
      <c r="B856">
        <v>15745012</v>
      </c>
      <c r="C856" t="s">
        <v>670</v>
      </c>
      <c r="D856" t="s">
        <v>2953</v>
      </c>
      <c r="E856" t="s">
        <v>13</v>
      </c>
      <c r="F856">
        <v>43</v>
      </c>
      <c r="G856">
        <v>6</v>
      </c>
      <c r="H856" t="s">
        <v>2950</v>
      </c>
      <c r="I856" s="3">
        <v>0</v>
      </c>
      <c r="J856">
        <v>2</v>
      </c>
      <c r="K856">
        <v>1</v>
      </c>
      <c r="L856">
        <v>1</v>
      </c>
      <c r="M856" s="3">
        <v>7330.59</v>
      </c>
      <c r="N856">
        <v>0</v>
      </c>
    </row>
    <row r="857" spans="1:14" hidden="1" x14ac:dyDescent="0.3">
      <c r="A857">
        <v>855</v>
      </c>
      <c r="B857">
        <v>15601589</v>
      </c>
      <c r="C857" t="s">
        <v>671</v>
      </c>
      <c r="D857" t="s">
        <v>2955</v>
      </c>
      <c r="E857" t="s">
        <v>13</v>
      </c>
      <c r="F857">
        <v>57</v>
      </c>
      <c r="G857">
        <v>8</v>
      </c>
      <c r="H857" t="s">
        <v>2950</v>
      </c>
      <c r="I857" s="3">
        <v>0</v>
      </c>
      <c r="J857">
        <v>2</v>
      </c>
      <c r="K857">
        <v>0</v>
      </c>
      <c r="L857">
        <v>1</v>
      </c>
      <c r="M857" s="3">
        <v>95463.29</v>
      </c>
      <c r="N857">
        <v>0</v>
      </c>
    </row>
    <row r="858" spans="1:14" hidden="1" x14ac:dyDescent="0.3">
      <c r="A858">
        <v>856</v>
      </c>
      <c r="B858">
        <v>15686436</v>
      </c>
      <c r="C858" t="s">
        <v>672</v>
      </c>
      <c r="D858" t="s">
        <v>2954</v>
      </c>
      <c r="E858" t="s">
        <v>19</v>
      </c>
      <c r="F858">
        <v>32</v>
      </c>
      <c r="G858">
        <v>4</v>
      </c>
      <c r="H858" t="s">
        <v>2951</v>
      </c>
      <c r="I858" s="3">
        <v>0</v>
      </c>
      <c r="J858">
        <v>2</v>
      </c>
      <c r="K858">
        <v>1</v>
      </c>
      <c r="L858">
        <v>0</v>
      </c>
      <c r="M858" s="3">
        <v>167848.02</v>
      </c>
      <c r="N858">
        <v>0</v>
      </c>
    </row>
    <row r="859" spans="1:14" hidden="1" x14ac:dyDescent="0.3">
      <c r="A859">
        <v>857</v>
      </c>
      <c r="B859">
        <v>15693864</v>
      </c>
      <c r="C859" t="s">
        <v>673</v>
      </c>
      <c r="D859" t="s">
        <v>2955</v>
      </c>
      <c r="E859" t="s">
        <v>13</v>
      </c>
      <c r="F859">
        <v>49</v>
      </c>
      <c r="G859">
        <v>5</v>
      </c>
      <c r="H859" t="s">
        <v>2951</v>
      </c>
      <c r="I859" s="3">
        <v>134956.01999999999</v>
      </c>
      <c r="J859">
        <v>1</v>
      </c>
      <c r="K859">
        <v>1</v>
      </c>
      <c r="L859">
        <v>0</v>
      </c>
      <c r="M859" s="3">
        <v>93953.84</v>
      </c>
      <c r="N859">
        <v>1</v>
      </c>
    </row>
    <row r="860" spans="1:14" hidden="1" x14ac:dyDescent="0.3">
      <c r="A860">
        <v>858</v>
      </c>
      <c r="B860">
        <v>15760550</v>
      </c>
      <c r="C860" t="s">
        <v>127</v>
      </c>
      <c r="D860" t="s">
        <v>2956</v>
      </c>
      <c r="E860" t="s">
        <v>19</v>
      </c>
      <c r="F860">
        <v>39</v>
      </c>
      <c r="G860">
        <v>7</v>
      </c>
      <c r="H860" t="s">
        <v>2950</v>
      </c>
      <c r="I860" s="3">
        <v>143637.57999999999</v>
      </c>
      <c r="J860">
        <v>2</v>
      </c>
      <c r="K860">
        <v>0</v>
      </c>
      <c r="L860">
        <v>1</v>
      </c>
      <c r="M860" s="3">
        <v>174227.66</v>
      </c>
      <c r="N860">
        <v>0</v>
      </c>
    </row>
    <row r="861" spans="1:14" hidden="1" x14ac:dyDescent="0.3">
      <c r="A861">
        <v>859</v>
      </c>
      <c r="B861">
        <v>15686137</v>
      </c>
      <c r="C861" t="s">
        <v>430</v>
      </c>
      <c r="D861" t="s">
        <v>2953</v>
      </c>
      <c r="E861" t="s">
        <v>19</v>
      </c>
      <c r="F861">
        <v>32</v>
      </c>
      <c r="G861">
        <v>9</v>
      </c>
      <c r="H861" t="s">
        <v>2950</v>
      </c>
      <c r="I861" s="3">
        <v>147506.25</v>
      </c>
      <c r="J861">
        <v>1</v>
      </c>
      <c r="K861">
        <v>1</v>
      </c>
      <c r="L861">
        <v>1</v>
      </c>
      <c r="M861" s="3">
        <v>135399.21</v>
      </c>
      <c r="N861">
        <v>0</v>
      </c>
    </row>
    <row r="862" spans="1:14" hidden="1" x14ac:dyDescent="0.3">
      <c r="A862">
        <v>860</v>
      </c>
      <c r="B862">
        <v>15809087</v>
      </c>
      <c r="C862" t="s">
        <v>674</v>
      </c>
      <c r="D862" t="s">
        <v>2953</v>
      </c>
      <c r="E862" t="s">
        <v>19</v>
      </c>
      <c r="F862">
        <v>64</v>
      </c>
      <c r="G862">
        <v>1</v>
      </c>
      <c r="H862" t="s">
        <v>2949</v>
      </c>
      <c r="I862" s="3">
        <v>0</v>
      </c>
      <c r="J862">
        <v>2</v>
      </c>
      <c r="K862">
        <v>1</v>
      </c>
      <c r="L862">
        <v>0</v>
      </c>
      <c r="M862" s="3">
        <v>195635.3</v>
      </c>
      <c r="N862">
        <v>1</v>
      </c>
    </row>
    <row r="863" spans="1:14" hidden="1" x14ac:dyDescent="0.3">
      <c r="A863">
        <v>861</v>
      </c>
      <c r="B863">
        <v>15807663</v>
      </c>
      <c r="C863" t="s">
        <v>675</v>
      </c>
      <c r="D863" t="s">
        <v>2946</v>
      </c>
      <c r="E863" t="s">
        <v>19</v>
      </c>
      <c r="F863">
        <v>43</v>
      </c>
      <c r="G863">
        <v>8</v>
      </c>
      <c r="H863" t="s">
        <v>2950</v>
      </c>
      <c r="I863" s="3">
        <v>190227.46</v>
      </c>
      <c r="J863">
        <v>1</v>
      </c>
      <c r="K863">
        <v>1</v>
      </c>
      <c r="L863">
        <v>0</v>
      </c>
      <c r="M863" s="3">
        <v>97508.04</v>
      </c>
      <c r="N863">
        <v>1</v>
      </c>
    </row>
    <row r="864" spans="1:14" hidden="1" x14ac:dyDescent="0.3">
      <c r="A864">
        <v>862</v>
      </c>
      <c r="B864">
        <v>15809100</v>
      </c>
      <c r="C864" t="s">
        <v>559</v>
      </c>
      <c r="D864" t="s">
        <v>2956</v>
      </c>
      <c r="E864" t="s">
        <v>13</v>
      </c>
      <c r="F864">
        <v>32</v>
      </c>
      <c r="G864">
        <v>2</v>
      </c>
      <c r="H864" t="s">
        <v>2949</v>
      </c>
      <c r="I864" s="3">
        <v>172448.77</v>
      </c>
      <c r="J864">
        <v>1</v>
      </c>
      <c r="K864">
        <v>1</v>
      </c>
      <c r="L864">
        <v>0</v>
      </c>
      <c r="M864" s="3">
        <v>188083.77</v>
      </c>
      <c r="N864">
        <v>1</v>
      </c>
    </row>
    <row r="865" spans="1:14" hidden="1" x14ac:dyDescent="0.3">
      <c r="A865">
        <v>863</v>
      </c>
      <c r="B865">
        <v>15794916</v>
      </c>
      <c r="C865" t="s">
        <v>676</v>
      </c>
      <c r="D865" t="s">
        <v>2954</v>
      </c>
      <c r="E865" t="s">
        <v>19</v>
      </c>
      <c r="F865">
        <v>41</v>
      </c>
      <c r="G865">
        <v>7</v>
      </c>
      <c r="H865" t="s">
        <v>2950</v>
      </c>
      <c r="I865" s="3">
        <v>113980.21</v>
      </c>
      <c r="J865">
        <v>1</v>
      </c>
      <c r="K865">
        <v>1</v>
      </c>
      <c r="L865">
        <v>1</v>
      </c>
      <c r="M865" s="3">
        <v>116704.25</v>
      </c>
      <c r="N865">
        <v>0</v>
      </c>
    </row>
    <row r="866" spans="1:14" hidden="1" x14ac:dyDescent="0.3">
      <c r="A866">
        <v>864</v>
      </c>
      <c r="B866">
        <v>15614215</v>
      </c>
      <c r="C866" t="s">
        <v>677</v>
      </c>
      <c r="D866" t="s">
        <v>2956</v>
      </c>
      <c r="E866" t="s">
        <v>19</v>
      </c>
      <c r="F866">
        <v>53</v>
      </c>
      <c r="G866">
        <v>6</v>
      </c>
      <c r="H866" t="s">
        <v>2950</v>
      </c>
      <c r="I866" s="3">
        <v>0</v>
      </c>
      <c r="J866">
        <v>2</v>
      </c>
      <c r="K866">
        <v>0</v>
      </c>
      <c r="L866">
        <v>1</v>
      </c>
      <c r="M866" s="3">
        <v>97614.87</v>
      </c>
      <c r="N866">
        <v>0</v>
      </c>
    </row>
    <row r="867" spans="1:14" hidden="1" x14ac:dyDescent="0.3">
      <c r="A867">
        <v>865</v>
      </c>
      <c r="B867">
        <v>15805449</v>
      </c>
      <c r="C867" t="s">
        <v>678</v>
      </c>
      <c r="D867" t="s">
        <v>2955</v>
      </c>
      <c r="E867" t="s">
        <v>19</v>
      </c>
      <c r="F867">
        <v>38</v>
      </c>
      <c r="G867">
        <v>4</v>
      </c>
      <c r="H867" t="s">
        <v>2951</v>
      </c>
      <c r="I867" s="3">
        <v>0</v>
      </c>
      <c r="J867">
        <v>2</v>
      </c>
      <c r="K867">
        <v>0</v>
      </c>
      <c r="L867">
        <v>0</v>
      </c>
      <c r="M867" s="3">
        <v>186884.04</v>
      </c>
      <c r="N867">
        <v>0</v>
      </c>
    </row>
    <row r="868" spans="1:14" hidden="1" x14ac:dyDescent="0.3">
      <c r="A868">
        <v>866</v>
      </c>
      <c r="B868">
        <v>15686983</v>
      </c>
      <c r="C868" t="s">
        <v>679</v>
      </c>
      <c r="D868" t="s">
        <v>2946</v>
      </c>
      <c r="E868" t="s">
        <v>13</v>
      </c>
      <c r="F868">
        <v>25</v>
      </c>
      <c r="G868">
        <v>10</v>
      </c>
      <c r="H868" t="s">
        <v>2950</v>
      </c>
      <c r="I868" s="3">
        <v>76968.12</v>
      </c>
      <c r="J868">
        <v>2</v>
      </c>
      <c r="K868">
        <v>0</v>
      </c>
      <c r="L868">
        <v>1</v>
      </c>
      <c r="M868" s="3">
        <v>131501.72</v>
      </c>
      <c r="N868">
        <v>0</v>
      </c>
    </row>
    <row r="869" spans="1:14" hidden="1" x14ac:dyDescent="0.3">
      <c r="A869">
        <v>867</v>
      </c>
      <c r="B869">
        <v>15808017</v>
      </c>
      <c r="C869" t="s">
        <v>680</v>
      </c>
      <c r="D869" t="s">
        <v>2953</v>
      </c>
      <c r="E869" t="s">
        <v>19</v>
      </c>
      <c r="F869">
        <v>38</v>
      </c>
      <c r="G869">
        <v>1</v>
      </c>
      <c r="H869" t="s">
        <v>2949</v>
      </c>
      <c r="I869" s="3">
        <v>88293.13</v>
      </c>
      <c r="J869">
        <v>2</v>
      </c>
      <c r="K869">
        <v>1</v>
      </c>
      <c r="L869">
        <v>1</v>
      </c>
      <c r="M869" s="3">
        <v>24302.95</v>
      </c>
      <c r="N869">
        <v>0</v>
      </c>
    </row>
    <row r="870" spans="1:14" hidden="1" x14ac:dyDescent="0.3">
      <c r="A870">
        <v>868</v>
      </c>
      <c r="B870">
        <v>15756804</v>
      </c>
      <c r="C870" t="s">
        <v>681</v>
      </c>
      <c r="D870" t="s">
        <v>2955</v>
      </c>
      <c r="E870" t="s">
        <v>13</v>
      </c>
      <c r="F870">
        <v>48</v>
      </c>
      <c r="G870">
        <v>1</v>
      </c>
      <c r="H870" t="s">
        <v>2949</v>
      </c>
      <c r="I870" s="3">
        <v>170833.46</v>
      </c>
      <c r="J870">
        <v>1</v>
      </c>
      <c r="K870">
        <v>1</v>
      </c>
      <c r="L870">
        <v>0</v>
      </c>
      <c r="M870" s="3">
        <v>110510.28</v>
      </c>
      <c r="N870">
        <v>1</v>
      </c>
    </row>
    <row r="871" spans="1:14" hidden="1" x14ac:dyDescent="0.3">
      <c r="A871">
        <v>869</v>
      </c>
      <c r="B871">
        <v>15646810</v>
      </c>
      <c r="C871" t="s">
        <v>682</v>
      </c>
      <c r="D871" t="s">
        <v>2956</v>
      </c>
      <c r="E871" t="s">
        <v>19</v>
      </c>
      <c r="F871">
        <v>44</v>
      </c>
      <c r="G871">
        <v>6</v>
      </c>
      <c r="H871" t="s">
        <v>2950</v>
      </c>
      <c r="I871" s="3">
        <v>108122.39</v>
      </c>
      <c r="J871">
        <v>2</v>
      </c>
      <c r="K871">
        <v>1</v>
      </c>
      <c r="L871">
        <v>0</v>
      </c>
      <c r="M871" s="3">
        <v>108488.33</v>
      </c>
      <c r="N871">
        <v>1</v>
      </c>
    </row>
    <row r="872" spans="1:14" hidden="1" x14ac:dyDescent="0.3">
      <c r="A872">
        <v>870</v>
      </c>
      <c r="B872">
        <v>15710424</v>
      </c>
      <c r="C872" t="s">
        <v>683</v>
      </c>
      <c r="D872" t="s">
        <v>2955</v>
      </c>
      <c r="E872" t="s">
        <v>19</v>
      </c>
      <c r="F872">
        <v>36</v>
      </c>
      <c r="G872">
        <v>4</v>
      </c>
      <c r="H872" t="s">
        <v>2951</v>
      </c>
      <c r="I872" s="3">
        <v>0</v>
      </c>
      <c r="J872">
        <v>1</v>
      </c>
      <c r="K872">
        <v>1</v>
      </c>
      <c r="L872">
        <v>1</v>
      </c>
      <c r="M872" s="3">
        <v>197015.2</v>
      </c>
      <c r="N872">
        <v>0</v>
      </c>
    </row>
    <row r="873" spans="1:14" hidden="1" x14ac:dyDescent="0.3">
      <c r="A873">
        <v>871</v>
      </c>
      <c r="B873">
        <v>15799422</v>
      </c>
      <c r="C873" t="s">
        <v>408</v>
      </c>
      <c r="D873" t="s">
        <v>2953</v>
      </c>
      <c r="E873" t="s">
        <v>13</v>
      </c>
      <c r="F873">
        <v>40</v>
      </c>
      <c r="G873">
        <v>8</v>
      </c>
      <c r="H873" t="s">
        <v>2950</v>
      </c>
      <c r="I873" s="3">
        <v>0</v>
      </c>
      <c r="J873">
        <v>1</v>
      </c>
      <c r="K873">
        <v>1</v>
      </c>
      <c r="L873">
        <v>1</v>
      </c>
      <c r="M873" s="3">
        <v>27689.77</v>
      </c>
      <c r="N873">
        <v>0</v>
      </c>
    </row>
    <row r="874" spans="1:14" hidden="1" x14ac:dyDescent="0.3">
      <c r="A874">
        <v>872</v>
      </c>
      <c r="B874">
        <v>15692750</v>
      </c>
      <c r="C874" t="s">
        <v>675</v>
      </c>
      <c r="D874" t="s">
        <v>2956</v>
      </c>
      <c r="E874" t="s">
        <v>13</v>
      </c>
      <c r="F874">
        <v>45</v>
      </c>
      <c r="G874">
        <v>7</v>
      </c>
      <c r="H874" t="s">
        <v>2950</v>
      </c>
      <c r="I874" s="3">
        <v>129818.39</v>
      </c>
      <c r="J874">
        <v>3</v>
      </c>
      <c r="K874">
        <v>1</v>
      </c>
      <c r="L874">
        <v>0</v>
      </c>
      <c r="M874" s="3">
        <v>9217.5499999999993</v>
      </c>
      <c r="N874">
        <v>1</v>
      </c>
    </row>
    <row r="875" spans="1:14" hidden="1" x14ac:dyDescent="0.3">
      <c r="A875">
        <v>873</v>
      </c>
      <c r="B875">
        <v>15794549</v>
      </c>
      <c r="C875" t="s">
        <v>25</v>
      </c>
      <c r="D875" t="s">
        <v>2955</v>
      </c>
      <c r="E875" t="s">
        <v>13</v>
      </c>
      <c r="F875">
        <v>35</v>
      </c>
      <c r="G875">
        <v>2</v>
      </c>
      <c r="H875" t="s">
        <v>2949</v>
      </c>
      <c r="I875" s="3">
        <v>163943.89000000001</v>
      </c>
      <c r="J875">
        <v>2</v>
      </c>
      <c r="K875">
        <v>1</v>
      </c>
      <c r="L875">
        <v>1</v>
      </c>
      <c r="M875" s="3">
        <v>15068.18</v>
      </c>
      <c r="N875">
        <v>0</v>
      </c>
    </row>
    <row r="876" spans="1:14" hidden="1" x14ac:dyDescent="0.3">
      <c r="A876">
        <v>874</v>
      </c>
      <c r="B876">
        <v>15803764</v>
      </c>
      <c r="C876" t="s">
        <v>684</v>
      </c>
      <c r="D876" t="s">
        <v>2955</v>
      </c>
      <c r="E876" t="s">
        <v>19</v>
      </c>
      <c r="F876">
        <v>28</v>
      </c>
      <c r="G876">
        <v>7</v>
      </c>
      <c r="H876" t="s">
        <v>2950</v>
      </c>
      <c r="I876" s="3">
        <v>0</v>
      </c>
      <c r="J876">
        <v>2</v>
      </c>
      <c r="K876">
        <v>1</v>
      </c>
      <c r="L876">
        <v>0</v>
      </c>
      <c r="M876" s="3">
        <v>7797.01</v>
      </c>
      <c r="N876">
        <v>0</v>
      </c>
    </row>
    <row r="877" spans="1:14" hidden="1" x14ac:dyDescent="0.3">
      <c r="A877">
        <v>875</v>
      </c>
      <c r="B877">
        <v>15674840</v>
      </c>
      <c r="C877" t="s">
        <v>268</v>
      </c>
      <c r="D877" t="s">
        <v>2956</v>
      </c>
      <c r="E877" t="s">
        <v>13</v>
      </c>
      <c r="F877">
        <v>38</v>
      </c>
      <c r="G877">
        <v>5</v>
      </c>
      <c r="H877" t="s">
        <v>2951</v>
      </c>
      <c r="I877" s="3">
        <v>101430.3</v>
      </c>
      <c r="J877">
        <v>2</v>
      </c>
      <c r="K877">
        <v>0</v>
      </c>
      <c r="L877">
        <v>1</v>
      </c>
      <c r="M877" s="3">
        <v>4400.32</v>
      </c>
      <c r="N877">
        <v>0</v>
      </c>
    </row>
    <row r="878" spans="1:14" hidden="1" x14ac:dyDescent="0.3">
      <c r="A878">
        <v>876</v>
      </c>
      <c r="B878">
        <v>15653762</v>
      </c>
      <c r="C878" t="s">
        <v>64</v>
      </c>
      <c r="D878" t="s">
        <v>2953</v>
      </c>
      <c r="E878" t="s">
        <v>13</v>
      </c>
      <c r="F878">
        <v>39</v>
      </c>
      <c r="G878">
        <v>9</v>
      </c>
      <c r="H878" t="s">
        <v>2950</v>
      </c>
      <c r="I878" s="3">
        <v>117301.66</v>
      </c>
      <c r="J878">
        <v>1</v>
      </c>
      <c r="K878">
        <v>0</v>
      </c>
      <c r="L878">
        <v>0</v>
      </c>
      <c r="M878" s="3">
        <v>182025.95</v>
      </c>
      <c r="N878">
        <v>0</v>
      </c>
    </row>
    <row r="879" spans="1:14" hidden="1" x14ac:dyDescent="0.3">
      <c r="A879">
        <v>877</v>
      </c>
      <c r="B879">
        <v>15581229</v>
      </c>
      <c r="C879" t="s">
        <v>338</v>
      </c>
      <c r="D879" t="s">
        <v>2955</v>
      </c>
      <c r="E879" t="s">
        <v>13</v>
      </c>
      <c r="F879">
        <v>32</v>
      </c>
      <c r="G879">
        <v>1</v>
      </c>
      <c r="H879" t="s">
        <v>2949</v>
      </c>
      <c r="I879" s="3">
        <v>173340.83</v>
      </c>
      <c r="J879">
        <v>1</v>
      </c>
      <c r="K879">
        <v>0</v>
      </c>
      <c r="L879">
        <v>1</v>
      </c>
      <c r="M879" s="3">
        <v>122763.95</v>
      </c>
      <c r="N879">
        <v>0</v>
      </c>
    </row>
    <row r="880" spans="1:14" hidden="1" x14ac:dyDescent="0.3">
      <c r="A880">
        <v>878</v>
      </c>
      <c r="B880">
        <v>15800228</v>
      </c>
      <c r="C880" t="s">
        <v>685</v>
      </c>
      <c r="D880" t="s">
        <v>2946</v>
      </c>
      <c r="E880" t="s">
        <v>13</v>
      </c>
      <c r="F880">
        <v>42</v>
      </c>
      <c r="G880">
        <v>4</v>
      </c>
      <c r="H880" t="s">
        <v>2951</v>
      </c>
      <c r="I880" s="3">
        <v>0</v>
      </c>
      <c r="J880">
        <v>2</v>
      </c>
      <c r="K880">
        <v>1</v>
      </c>
      <c r="L880">
        <v>1</v>
      </c>
      <c r="M880" s="3">
        <v>38152.01</v>
      </c>
      <c r="N880">
        <v>0</v>
      </c>
    </row>
    <row r="881" spans="1:14" hidden="1" x14ac:dyDescent="0.3">
      <c r="A881">
        <v>879</v>
      </c>
      <c r="B881">
        <v>15656333</v>
      </c>
      <c r="C881" t="s">
        <v>592</v>
      </c>
      <c r="D881" t="s">
        <v>2946</v>
      </c>
      <c r="E881" t="s">
        <v>13</v>
      </c>
      <c r="F881">
        <v>33</v>
      </c>
      <c r="G881">
        <v>3</v>
      </c>
      <c r="H881" t="s">
        <v>2951</v>
      </c>
      <c r="I881" s="3">
        <v>134348.57</v>
      </c>
      <c r="J881">
        <v>1</v>
      </c>
      <c r="K881">
        <v>1</v>
      </c>
      <c r="L881">
        <v>0</v>
      </c>
      <c r="M881" s="3">
        <v>63163.99</v>
      </c>
      <c r="N881">
        <v>0</v>
      </c>
    </row>
    <row r="882" spans="1:14" hidden="1" x14ac:dyDescent="0.3">
      <c r="A882">
        <v>880</v>
      </c>
      <c r="B882">
        <v>15697497</v>
      </c>
      <c r="C882" t="s">
        <v>686</v>
      </c>
      <c r="D882" t="s">
        <v>2953</v>
      </c>
      <c r="E882" t="s">
        <v>13</v>
      </c>
      <c r="F882">
        <v>45</v>
      </c>
      <c r="G882">
        <v>9</v>
      </c>
      <c r="H882" t="s">
        <v>2950</v>
      </c>
      <c r="I882" s="3">
        <v>105525.65</v>
      </c>
      <c r="J882">
        <v>2</v>
      </c>
      <c r="K882">
        <v>1</v>
      </c>
      <c r="L882">
        <v>1</v>
      </c>
      <c r="M882" s="3">
        <v>73418.289999999994</v>
      </c>
      <c r="N882">
        <v>0</v>
      </c>
    </row>
    <row r="883" spans="1:14" hidden="1" x14ac:dyDescent="0.3">
      <c r="A883">
        <v>881</v>
      </c>
      <c r="B883">
        <v>15585362</v>
      </c>
      <c r="C883" t="s">
        <v>327</v>
      </c>
      <c r="D883" t="s">
        <v>2953</v>
      </c>
      <c r="E883" t="s">
        <v>13</v>
      </c>
      <c r="F883">
        <v>60</v>
      </c>
      <c r="G883">
        <v>6</v>
      </c>
      <c r="H883" t="s">
        <v>2950</v>
      </c>
      <c r="I883" s="3">
        <v>0</v>
      </c>
      <c r="J883">
        <v>1</v>
      </c>
      <c r="K883">
        <v>1</v>
      </c>
      <c r="L883">
        <v>0</v>
      </c>
      <c r="M883" s="3">
        <v>17978.68</v>
      </c>
      <c r="N883">
        <v>1</v>
      </c>
    </row>
    <row r="884" spans="1:14" hidden="1" x14ac:dyDescent="0.3">
      <c r="A884">
        <v>882</v>
      </c>
      <c r="B884">
        <v>15571928</v>
      </c>
      <c r="C884" t="s">
        <v>640</v>
      </c>
      <c r="D884" t="s">
        <v>2946</v>
      </c>
      <c r="E884" t="s">
        <v>13</v>
      </c>
      <c r="F884">
        <v>43</v>
      </c>
      <c r="G884">
        <v>4</v>
      </c>
      <c r="H884" t="s">
        <v>2951</v>
      </c>
      <c r="I884" s="3">
        <v>0</v>
      </c>
      <c r="J884">
        <v>3</v>
      </c>
      <c r="K884">
        <v>1</v>
      </c>
      <c r="L884">
        <v>0</v>
      </c>
      <c r="M884" s="3">
        <v>115136.51</v>
      </c>
      <c r="N884">
        <v>1</v>
      </c>
    </row>
    <row r="885" spans="1:14" hidden="1" x14ac:dyDescent="0.3">
      <c r="A885">
        <v>883</v>
      </c>
      <c r="B885">
        <v>15785519</v>
      </c>
      <c r="C885" t="s">
        <v>687</v>
      </c>
      <c r="D885" t="s">
        <v>2955</v>
      </c>
      <c r="E885" t="s">
        <v>19</v>
      </c>
      <c r="F885">
        <v>36</v>
      </c>
      <c r="G885">
        <v>6</v>
      </c>
      <c r="H885" t="s">
        <v>2950</v>
      </c>
      <c r="I885" s="3">
        <v>106192.1</v>
      </c>
      <c r="J885">
        <v>1</v>
      </c>
      <c r="K885">
        <v>1</v>
      </c>
      <c r="L885">
        <v>0</v>
      </c>
      <c r="M885" s="3">
        <v>149575.59</v>
      </c>
      <c r="N885">
        <v>0</v>
      </c>
    </row>
    <row r="886" spans="1:14" hidden="1" x14ac:dyDescent="0.3">
      <c r="A886">
        <v>884</v>
      </c>
      <c r="B886">
        <v>15743007</v>
      </c>
      <c r="C886" t="s">
        <v>688</v>
      </c>
      <c r="D886" t="s">
        <v>2953</v>
      </c>
      <c r="E886" t="s">
        <v>13</v>
      </c>
      <c r="F886">
        <v>45</v>
      </c>
      <c r="G886">
        <v>4</v>
      </c>
      <c r="H886" t="s">
        <v>2951</v>
      </c>
      <c r="I886" s="3">
        <v>45144.43</v>
      </c>
      <c r="J886">
        <v>1</v>
      </c>
      <c r="K886">
        <v>1</v>
      </c>
      <c r="L886">
        <v>0</v>
      </c>
      <c r="M886" s="3">
        <v>60917.24</v>
      </c>
      <c r="N886">
        <v>1</v>
      </c>
    </row>
    <row r="887" spans="1:14" hidden="1" x14ac:dyDescent="0.3">
      <c r="A887">
        <v>885</v>
      </c>
      <c r="B887">
        <v>15777211</v>
      </c>
      <c r="C887" t="s">
        <v>689</v>
      </c>
      <c r="D887" t="s">
        <v>2954</v>
      </c>
      <c r="E887" t="s">
        <v>19</v>
      </c>
      <c r="F887">
        <v>65</v>
      </c>
      <c r="G887">
        <v>7</v>
      </c>
      <c r="H887" t="s">
        <v>2950</v>
      </c>
      <c r="I887" s="3">
        <v>92113.61</v>
      </c>
      <c r="J887">
        <v>1</v>
      </c>
      <c r="K887">
        <v>1</v>
      </c>
      <c r="L887">
        <v>1</v>
      </c>
      <c r="M887" s="3">
        <v>142548.32999999999</v>
      </c>
      <c r="N887">
        <v>0</v>
      </c>
    </row>
    <row r="888" spans="1:14" hidden="1" x14ac:dyDescent="0.3">
      <c r="A888">
        <v>886</v>
      </c>
      <c r="B888">
        <v>15721935</v>
      </c>
      <c r="C888" t="s">
        <v>690</v>
      </c>
      <c r="D888" t="s">
        <v>2956</v>
      </c>
      <c r="E888" t="s">
        <v>19</v>
      </c>
      <c r="F888">
        <v>25</v>
      </c>
      <c r="G888">
        <v>7</v>
      </c>
      <c r="H888" t="s">
        <v>2950</v>
      </c>
      <c r="I888" s="3">
        <v>0</v>
      </c>
      <c r="J888">
        <v>2</v>
      </c>
      <c r="K888">
        <v>1</v>
      </c>
      <c r="L888">
        <v>1</v>
      </c>
      <c r="M888" s="3">
        <v>157878.67000000001</v>
      </c>
      <c r="N888">
        <v>0</v>
      </c>
    </row>
    <row r="889" spans="1:14" hidden="1" x14ac:dyDescent="0.3">
      <c r="A889">
        <v>887</v>
      </c>
      <c r="B889">
        <v>15591711</v>
      </c>
      <c r="C889" t="s">
        <v>691</v>
      </c>
      <c r="D889" t="s">
        <v>2954</v>
      </c>
      <c r="E889" t="s">
        <v>19</v>
      </c>
      <c r="F889">
        <v>38</v>
      </c>
      <c r="G889">
        <v>0</v>
      </c>
      <c r="H889" t="s">
        <v>2949</v>
      </c>
      <c r="I889" s="3">
        <v>128366.44</v>
      </c>
      <c r="J889">
        <v>1</v>
      </c>
      <c r="K889">
        <v>1</v>
      </c>
      <c r="L889">
        <v>0</v>
      </c>
      <c r="M889" s="3">
        <v>12796.43</v>
      </c>
      <c r="N889">
        <v>0</v>
      </c>
    </row>
    <row r="890" spans="1:14" hidden="1" x14ac:dyDescent="0.3">
      <c r="A890">
        <v>888</v>
      </c>
      <c r="B890">
        <v>15625021</v>
      </c>
      <c r="C890" t="s">
        <v>113</v>
      </c>
      <c r="D890" t="s">
        <v>2954</v>
      </c>
      <c r="E890" t="s">
        <v>19</v>
      </c>
      <c r="F890">
        <v>42</v>
      </c>
      <c r="G890">
        <v>2</v>
      </c>
      <c r="H890" t="s">
        <v>2949</v>
      </c>
      <c r="I890" s="3">
        <v>0</v>
      </c>
      <c r="J890">
        <v>2</v>
      </c>
      <c r="K890">
        <v>1</v>
      </c>
      <c r="L890">
        <v>1</v>
      </c>
      <c r="M890" s="3">
        <v>18657.77</v>
      </c>
      <c r="N890">
        <v>0</v>
      </c>
    </row>
    <row r="891" spans="1:14" hidden="1" x14ac:dyDescent="0.3">
      <c r="A891">
        <v>889</v>
      </c>
      <c r="B891">
        <v>15702968</v>
      </c>
      <c r="C891" t="s">
        <v>692</v>
      </c>
      <c r="D891" t="s">
        <v>2946</v>
      </c>
      <c r="E891" t="s">
        <v>19</v>
      </c>
      <c r="F891">
        <v>74</v>
      </c>
      <c r="G891">
        <v>3</v>
      </c>
      <c r="H891" t="s">
        <v>2951</v>
      </c>
      <c r="I891" s="3">
        <v>106545.53</v>
      </c>
      <c r="J891">
        <v>1</v>
      </c>
      <c r="K891">
        <v>1</v>
      </c>
      <c r="L891">
        <v>1</v>
      </c>
      <c r="M891" s="3">
        <v>134589.57999999999</v>
      </c>
      <c r="N891">
        <v>0</v>
      </c>
    </row>
    <row r="892" spans="1:14" hidden="1" x14ac:dyDescent="0.3">
      <c r="A892">
        <v>890</v>
      </c>
      <c r="B892">
        <v>15600462</v>
      </c>
      <c r="C892" t="s">
        <v>693</v>
      </c>
      <c r="D892" t="s">
        <v>2953</v>
      </c>
      <c r="E892" t="s">
        <v>13</v>
      </c>
      <c r="F892">
        <v>43</v>
      </c>
      <c r="G892">
        <v>8</v>
      </c>
      <c r="H892" t="s">
        <v>2950</v>
      </c>
      <c r="I892" s="3">
        <v>145618.37</v>
      </c>
      <c r="J892">
        <v>1</v>
      </c>
      <c r="K892">
        <v>0</v>
      </c>
      <c r="L892">
        <v>1</v>
      </c>
      <c r="M892" s="3">
        <v>10350.74</v>
      </c>
      <c r="N892">
        <v>0</v>
      </c>
    </row>
    <row r="893" spans="1:14" hidden="1" x14ac:dyDescent="0.3">
      <c r="A893">
        <v>891</v>
      </c>
      <c r="B893">
        <v>15768104</v>
      </c>
      <c r="C893" t="s">
        <v>694</v>
      </c>
      <c r="D893" t="s">
        <v>2955</v>
      </c>
      <c r="E893" t="s">
        <v>19</v>
      </c>
      <c r="F893">
        <v>37</v>
      </c>
      <c r="G893">
        <v>8</v>
      </c>
      <c r="H893" t="s">
        <v>2950</v>
      </c>
      <c r="I893" s="3">
        <v>141541.25</v>
      </c>
      <c r="J893">
        <v>1</v>
      </c>
      <c r="K893">
        <v>0</v>
      </c>
      <c r="L893">
        <v>0</v>
      </c>
      <c r="M893" s="3">
        <v>66013.27</v>
      </c>
      <c r="N893">
        <v>0</v>
      </c>
    </row>
    <row r="894" spans="1:14" hidden="1" x14ac:dyDescent="0.3">
      <c r="A894">
        <v>892</v>
      </c>
      <c r="B894">
        <v>15780140</v>
      </c>
      <c r="C894" t="s">
        <v>505</v>
      </c>
      <c r="D894" t="s">
        <v>2956</v>
      </c>
      <c r="E894" t="s">
        <v>19</v>
      </c>
      <c r="F894">
        <v>32</v>
      </c>
      <c r="G894">
        <v>2</v>
      </c>
      <c r="H894" t="s">
        <v>2949</v>
      </c>
      <c r="I894" s="3">
        <v>57017.06</v>
      </c>
      <c r="J894">
        <v>2</v>
      </c>
      <c r="K894">
        <v>1</v>
      </c>
      <c r="L894">
        <v>1</v>
      </c>
      <c r="M894" s="3">
        <v>5907.11</v>
      </c>
      <c r="N894">
        <v>0</v>
      </c>
    </row>
    <row r="895" spans="1:14" hidden="1" x14ac:dyDescent="0.3">
      <c r="A895">
        <v>893</v>
      </c>
      <c r="B895">
        <v>15585255</v>
      </c>
      <c r="C895" t="s">
        <v>695</v>
      </c>
      <c r="D895" t="s">
        <v>2956</v>
      </c>
      <c r="E895" t="s">
        <v>19</v>
      </c>
      <c r="F895">
        <v>42</v>
      </c>
      <c r="G895">
        <v>9</v>
      </c>
      <c r="H895" t="s">
        <v>2950</v>
      </c>
      <c r="I895" s="3">
        <v>0</v>
      </c>
      <c r="J895">
        <v>1</v>
      </c>
      <c r="K895">
        <v>1</v>
      </c>
      <c r="L895">
        <v>0</v>
      </c>
      <c r="M895" s="3">
        <v>74077.91</v>
      </c>
      <c r="N895">
        <v>0</v>
      </c>
    </row>
    <row r="896" spans="1:14" hidden="1" x14ac:dyDescent="0.3">
      <c r="A896">
        <v>894</v>
      </c>
      <c r="B896">
        <v>15772781</v>
      </c>
      <c r="C896" t="s">
        <v>636</v>
      </c>
      <c r="D896" t="s">
        <v>2954</v>
      </c>
      <c r="E896" t="s">
        <v>13</v>
      </c>
      <c r="F896">
        <v>51</v>
      </c>
      <c r="G896">
        <v>3</v>
      </c>
      <c r="H896" t="s">
        <v>2951</v>
      </c>
      <c r="I896" s="3">
        <v>0</v>
      </c>
      <c r="J896">
        <v>3</v>
      </c>
      <c r="K896">
        <v>1</v>
      </c>
      <c r="L896">
        <v>1</v>
      </c>
      <c r="M896" s="3">
        <v>77294.559999999998</v>
      </c>
      <c r="N896">
        <v>1</v>
      </c>
    </row>
    <row r="897" spans="1:14" hidden="1" x14ac:dyDescent="0.3">
      <c r="A897">
        <v>895</v>
      </c>
      <c r="B897">
        <v>15669987</v>
      </c>
      <c r="C897" t="s">
        <v>696</v>
      </c>
      <c r="D897" t="s">
        <v>2953</v>
      </c>
      <c r="E897" t="s">
        <v>13</v>
      </c>
      <c r="F897">
        <v>35</v>
      </c>
      <c r="G897">
        <v>8</v>
      </c>
      <c r="H897" t="s">
        <v>2950</v>
      </c>
      <c r="I897" s="3">
        <v>125884.95</v>
      </c>
      <c r="J897">
        <v>2</v>
      </c>
      <c r="K897">
        <v>1</v>
      </c>
      <c r="L897">
        <v>0</v>
      </c>
      <c r="M897" s="3">
        <v>54359.02</v>
      </c>
      <c r="N897">
        <v>1</v>
      </c>
    </row>
    <row r="898" spans="1:14" hidden="1" x14ac:dyDescent="0.3">
      <c r="A898">
        <v>896</v>
      </c>
      <c r="B898">
        <v>15697000</v>
      </c>
      <c r="C898" t="s">
        <v>697</v>
      </c>
      <c r="D898" t="s">
        <v>2956</v>
      </c>
      <c r="E898" t="s">
        <v>19</v>
      </c>
      <c r="F898">
        <v>32</v>
      </c>
      <c r="G898">
        <v>5</v>
      </c>
      <c r="H898" t="s">
        <v>2951</v>
      </c>
      <c r="I898" s="3">
        <v>61825.5</v>
      </c>
      <c r="J898">
        <v>1</v>
      </c>
      <c r="K898">
        <v>1</v>
      </c>
      <c r="L898">
        <v>1</v>
      </c>
      <c r="M898" s="3">
        <v>156124.93</v>
      </c>
      <c r="N898">
        <v>0</v>
      </c>
    </row>
    <row r="899" spans="1:14" hidden="1" x14ac:dyDescent="0.3">
      <c r="A899">
        <v>897</v>
      </c>
      <c r="B899">
        <v>15733119</v>
      </c>
      <c r="C899" t="s">
        <v>698</v>
      </c>
      <c r="D899" t="s">
        <v>2955</v>
      </c>
      <c r="E899" t="s">
        <v>19</v>
      </c>
      <c r="F899">
        <v>35</v>
      </c>
      <c r="G899">
        <v>8</v>
      </c>
      <c r="H899" t="s">
        <v>2950</v>
      </c>
      <c r="I899" s="3">
        <v>0</v>
      </c>
      <c r="J899">
        <v>2</v>
      </c>
      <c r="K899">
        <v>1</v>
      </c>
      <c r="L899">
        <v>0</v>
      </c>
      <c r="M899" s="3">
        <v>94820.85</v>
      </c>
      <c r="N899">
        <v>0</v>
      </c>
    </row>
    <row r="900" spans="1:14" hidden="1" x14ac:dyDescent="0.3">
      <c r="A900">
        <v>898</v>
      </c>
      <c r="B900">
        <v>15782390</v>
      </c>
      <c r="C900" t="s">
        <v>72</v>
      </c>
      <c r="D900" t="s">
        <v>2956</v>
      </c>
      <c r="E900" t="s">
        <v>13</v>
      </c>
      <c r="F900">
        <v>40</v>
      </c>
      <c r="G900">
        <v>6</v>
      </c>
      <c r="H900" t="s">
        <v>2950</v>
      </c>
      <c r="I900" s="3">
        <v>0</v>
      </c>
      <c r="J900">
        <v>1</v>
      </c>
      <c r="K900">
        <v>1</v>
      </c>
      <c r="L900">
        <v>0</v>
      </c>
      <c r="M900" s="3">
        <v>155155.25</v>
      </c>
      <c r="N900">
        <v>0</v>
      </c>
    </row>
    <row r="901" spans="1:14" hidden="1" x14ac:dyDescent="0.3">
      <c r="A901">
        <v>899</v>
      </c>
      <c r="B901">
        <v>15654700</v>
      </c>
      <c r="C901" t="s">
        <v>499</v>
      </c>
      <c r="D901" t="s">
        <v>2956</v>
      </c>
      <c r="E901" t="s">
        <v>13</v>
      </c>
      <c r="F901">
        <v>40</v>
      </c>
      <c r="G901">
        <v>2</v>
      </c>
      <c r="H901" t="s">
        <v>2949</v>
      </c>
      <c r="I901" s="3">
        <v>102967.41</v>
      </c>
      <c r="J901">
        <v>1</v>
      </c>
      <c r="K901">
        <v>1</v>
      </c>
      <c r="L901">
        <v>0</v>
      </c>
      <c r="M901" s="3">
        <v>128702.1</v>
      </c>
      <c r="N901">
        <v>1</v>
      </c>
    </row>
    <row r="902" spans="1:14" hidden="1" x14ac:dyDescent="0.3">
      <c r="A902">
        <v>900</v>
      </c>
      <c r="B902">
        <v>15632210</v>
      </c>
      <c r="C902" t="s">
        <v>14</v>
      </c>
      <c r="D902" t="s">
        <v>2956</v>
      </c>
      <c r="E902" t="s">
        <v>19</v>
      </c>
      <c r="F902">
        <v>25</v>
      </c>
      <c r="G902">
        <v>2</v>
      </c>
      <c r="H902" t="s">
        <v>2949</v>
      </c>
      <c r="I902" s="3">
        <v>171770.55</v>
      </c>
      <c r="J902">
        <v>1</v>
      </c>
      <c r="K902">
        <v>1</v>
      </c>
      <c r="L902">
        <v>0</v>
      </c>
      <c r="M902" s="3">
        <v>22745.5</v>
      </c>
      <c r="N902">
        <v>0</v>
      </c>
    </row>
    <row r="903" spans="1:14" hidden="1" x14ac:dyDescent="0.3">
      <c r="A903">
        <v>901</v>
      </c>
      <c r="B903">
        <v>15642041</v>
      </c>
      <c r="C903" t="s">
        <v>418</v>
      </c>
      <c r="D903" t="s">
        <v>2954</v>
      </c>
      <c r="E903" t="s">
        <v>19</v>
      </c>
      <c r="F903">
        <v>40</v>
      </c>
      <c r="G903">
        <v>1</v>
      </c>
      <c r="H903" t="s">
        <v>2949</v>
      </c>
      <c r="I903" s="3">
        <v>93051.64</v>
      </c>
      <c r="J903">
        <v>2</v>
      </c>
      <c r="K903">
        <v>1</v>
      </c>
      <c r="L903">
        <v>0</v>
      </c>
      <c r="M903" s="3">
        <v>71865.31</v>
      </c>
      <c r="N903">
        <v>1</v>
      </c>
    </row>
    <row r="904" spans="1:14" hidden="1" x14ac:dyDescent="0.3">
      <c r="A904">
        <v>902</v>
      </c>
      <c r="B904">
        <v>15709737</v>
      </c>
      <c r="C904" t="s">
        <v>74</v>
      </c>
      <c r="D904" t="s">
        <v>2953</v>
      </c>
      <c r="E904" t="s">
        <v>19</v>
      </c>
      <c r="F904">
        <v>36</v>
      </c>
      <c r="G904">
        <v>7</v>
      </c>
      <c r="H904" t="s">
        <v>2950</v>
      </c>
      <c r="I904" s="3">
        <v>161064.64000000001</v>
      </c>
      <c r="J904">
        <v>2</v>
      </c>
      <c r="K904">
        <v>0</v>
      </c>
      <c r="L904">
        <v>1</v>
      </c>
      <c r="M904" s="3">
        <v>84294.82</v>
      </c>
      <c r="N904">
        <v>0</v>
      </c>
    </row>
    <row r="905" spans="1:14" hidden="1" x14ac:dyDescent="0.3">
      <c r="A905">
        <v>903</v>
      </c>
      <c r="B905">
        <v>15792388</v>
      </c>
      <c r="C905" t="s">
        <v>143</v>
      </c>
      <c r="D905" t="s">
        <v>2946</v>
      </c>
      <c r="E905" t="s">
        <v>13</v>
      </c>
      <c r="F905">
        <v>48</v>
      </c>
      <c r="G905">
        <v>7</v>
      </c>
      <c r="H905" t="s">
        <v>2950</v>
      </c>
      <c r="I905" s="3">
        <v>90612.34</v>
      </c>
      <c r="J905">
        <v>1</v>
      </c>
      <c r="K905">
        <v>1</v>
      </c>
      <c r="L905">
        <v>1</v>
      </c>
      <c r="M905" s="3">
        <v>149139.13</v>
      </c>
      <c r="N905">
        <v>0</v>
      </c>
    </row>
    <row r="906" spans="1:14" hidden="1" x14ac:dyDescent="0.3">
      <c r="A906">
        <v>904</v>
      </c>
      <c r="B906">
        <v>15786014</v>
      </c>
      <c r="C906" t="s">
        <v>204</v>
      </c>
      <c r="D906" t="s">
        <v>2955</v>
      </c>
      <c r="E906" t="s">
        <v>19</v>
      </c>
      <c r="F906">
        <v>28</v>
      </c>
      <c r="G906">
        <v>5</v>
      </c>
      <c r="H906" t="s">
        <v>2951</v>
      </c>
      <c r="I906" s="3">
        <v>145105.64000000001</v>
      </c>
      <c r="J906">
        <v>2</v>
      </c>
      <c r="K906">
        <v>1</v>
      </c>
      <c r="L906">
        <v>0</v>
      </c>
      <c r="M906" s="3">
        <v>185489.11</v>
      </c>
      <c r="N906">
        <v>0</v>
      </c>
    </row>
    <row r="907" spans="1:14" hidden="1" x14ac:dyDescent="0.3">
      <c r="A907">
        <v>905</v>
      </c>
      <c r="B907">
        <v>15794580</v>
      </c>
      <c r="C907" t="s">
        <v>400</v>
      </c>
      <c r="D907" t="s">
        <v>2956</v>
      </c>
      <c r="E907" t="s">
        <v>19</v>
      </c>
      <c r="F907">
        <v>58</v>
      </c>
      <c r="G907">
        <v>4</v>
      </c>
      <c r="H907" t="s">
        <v>2951</v>
      </c>
      <c r="I907" s="3">
        <v>0</v>
      </c>
      <c r="J907">
        <v>1</v>
      </c>
      <c r="K907">
        <v>0</v>
      </c>
      <c r="L907">
        <v>0</v>
      </c>
      <c r="M907" s="3">
        <v>176407.15</v>
      </c>
      <c r="N907">
        <v>1</v>
      </c>
    </row>
    <row r="908" spans="1:14" hidden="1" x14ac:dyDescent="0.3">
      <c r="A908">
        <v>906</v>
      </c>
      <c r="B908">
        <v>15675964</v>
      </c>
      <c r="C908" t="s">
        <v>699</v>
      </c>
      <c r="D908" t="s">
        <v>2955</v>
      </c>
      <c r="E908" t="s">
        <v>13</v>
      </c>
      <c r="F908">
        <v>45</v>
      </c>
      <c r="G908">
        <v>9</v>
      </c>
      <c r="H908" t="s">
        <v>2950</v>
      </c>
      <c r="I908" s="3">
        <v>0</v>
      </c>
      <c r="J908">
        <v>1</v>
      </c>
      <c r="K908">
        <v>1</v>
      </c>
      <c r="L908">
        <v>1</v>
      </c>
      <c r="M908" s="3">
        <v>92027.69</v>
      </c>
      <c r="N908">
        <v>1</v>
      </c>
    </row>
    <row r="909" spans="1:14" hidden="1" x14ac:dyDescent="0.3">
      <c r="A909">
        <v>907</v>
      </c>
      <c r="B909">
        <v>15814275</v>
      </c>
      <c r="C909" t="s">
        <v>700</v>
      </c>
      <c r="D909" t="s">
        <v>2956</v>
      </c>
      <c r="E909" t="s">
        <v>19</v>
      </c>
      <c r="F909">
        <v>33</v>
      </c>
      <c r="G909">
        <v>6</v>
      </c>
      <c r="H909" t="s">
        <v>2950</v>
      </c>
      <c r="I909" s="3">
        <v>174912.72</v>
      </c>
      <c r="J909">
        <v>1</v>
      </c>
      <c r="K909">
        <v>1</v>
      </c>
      <c r="L909">
        <v>1</v>
      </c>
      <c r="M909" s="3">
        <v>43932.54</v>
      </c>
      <c r="N909">
        <v>0</v>
      </c>
    </row>
    <row r="910" spans="1:14" hidden="1" x14ac:dyDescent="0.3">
      <c r="A910">
        <v>908</v>
      </c>
      <c r="B910">
        <v>15724848</v>
      </c>
      <c r="C910" t="s">
        <v>701</v>
      </c>
      <c r="D910" t="s">
        <v>2946</v>
      </c>
      <c r="E910" t="s">
        <v>13</v>
      </c>
      <c r="F910">
        <v>46</v>
      </c>
      <c r="G910">
        <v>1</v>
      </c>
      <c r="H910" t="s">
        <v>2949</v>
      </c>
      <c r="I910" s="3">
        <v>104947.72</v>
      </c>
      <c r="J910">
        <v>1</v>
      </c>
      <c r="K910">
        <v>1</v>
      </c>
      <c r="L910">
        <v>0</v>
      </c>
      <c r="M910" s="3">
        <v>115789.25</v>
      </c>
      <c r="N910">
        <v>1</v>
      </c>
    </row>
    <row r="911" spans="1:14" hidden="1" x14ac:dyDescent="0.3">
      <c r="A911">
        <v>909</v>
      </c>
      <c r="B911">
        <v>15754713</v>
      </c>
      <c r="C911" t="s">
        <v>702</v>
      </c>
      <c r="D911" t="s">
        <v>2946</v>
      </c>
      <c r="E911" t="s">
        <v>19</v>
      </c>
      <c r="F911">
        <v>31</v>
      </c>
      <c r="G911">
        <v>10</v>
      </c>
      <c r="H911" t="s">
        <v>2950</v>
      </c>
      <c r="I911" s="3">
        <v>135213.71</v>
      </c>
      <c r="J911">
        <v>1</v>
      </c>
      <c r="K911">
        <v>1</v>
      </c>
      <c r="L911">
        <v>1</v>
      </c>
      <c r="M911" s="3">
        <v>125777.28</v>
      </c>
      <c r="N911">
        <v>0</v>
      </c>
    </row>
    <row r="912" spans="1:14" hidden="1" x14ac:dyDescent="0.3">
      <c r="A912">
        <v>910</v>
      </c>
      <c r="B912">
        <v>15693814</v>
      </c>
      <c r="C912" t="s">
        <v>703</v>
      </c>
      <c r="D912" t="s">
        <v>2955</v>
      </c>
      <c r="E912" t="s">
        <v>19</v>
      </c>
      <c r="F912">
        <v>25</v>
      </c>
      <c r="G912">
        <v>7</v>
      </c>
      <c r="H912" t="s">
        <v>2950</v>
      </c>
      <c r="I912" s="3">
        <v>0</v>
      </c>
      <c r="J912">
        <v>2</v>
      </c>
      <c r="K912">
        <v>1</v>
      </c>
      <c r="L912">
        <v>0</v>
      </c>
      <c r="M912" s="3">
        <v>18461.900000000001</v>
      </c>
      <c r="N912">
        <v>0</v>
      </c>
    </row>
    <row r="913" spans="1:14" hidden="1" x14ac:dyDescent="0.3">
      <c r="A913">
        <v>911</v>
      </c>
      <c r="B913">
        <v>15599660</v>
      </c>
      <c r="C913" t="s">
        <v>704</v>
      </c>
      <c r="D913" t="s">
        <v>2956</v>
      </c>
      <c r="E913" t="s">
        <v>19</v>
      </c>
      <c r="F913">
        <v>36</v>
      </c>
      <c r="G913">
        <v>6</v>
      </c>
      <c r="H913" t="s">
        <v>2950</v>
      </c>
      <c r="I913" s="3">
        <v>116229.85</v>
      </c>
      <c r="J913">
        <v>2</v>
      </c>
      <c r="K913">
        <v>1</v>
      </c>
      <c r="L913">
        <v>1</v>
      </c>
      <c r="M913" s="3">
        <v>79633.38</v>
      </c>
      <c r="N913">
        <v>0</v>
      </c>
    </row>
    <row r="914" spans="1:14" hidden="1" x14ac:dyDescent="0.3">
      <c r="A914">
        <v>912</v>
      </c>
      <c r="B914">
        <v>15746490</v>
      </c>
      <c r="C914" t="s">
        <v>705</v>
      </c>
      <c r="D914" t="s">
        <v>2956</v>
      </c>
      <c r="E914" t="s">
        <v>13</v>
      </c>
      <c r="F914">
        <v>53</v>
      </c>
      <c r="G914">
        <v>6</v>
      </c>
      <c r="H914" t="s">
        <v>2950</v>
      </c>
      <c r="I914" s="3">
        <v>111201.41</v>
      </c>
      <c r="J914">
        <v>1</v>
      </c>
      <c r="K914">
        <v>1</v>
      </c>
      <c r="L914">
        <v>1</v>
      </c>
      <c r="M914" s="3">
        <v>121542.29</v>
      </c>
      <c r="N914">
        <v>0</v>
      </c>
    </row>
    <row r="915" spans="1:14" hidden="1" x14ac:dyDescent="0.3">
      <c r="A915">
        <v>913</v>
      </c>
      <c r="B915">
        <v>15566091</v>
      </c>
      <c r="C915" t="s">
        <v>706</v>
      </c>
      <c r="D915" t="s">
        <v>2954</v>
      </c>
      <c r="E915" t="s">
        <v>13</v>
      </c>
      <c r="F915">
        <v>32</v>
      </c>
      <c r="G915">
        <v>4</v>
      </c>
      <c r="H915" t="s">
        <v>2951</v>
      </c>
      <c r="I915" s="3">
        <v>0</v>
      </c>
      <c r="J915">
        <v>1</v>
      </c>
      <c r="K915">
        <v>1</v>
      </c>
      <c r="L915">
        <v>0</v>
      </c>
      <c r="M915" s="3">
        <v>94739.199999999997</v>
      </c>
      <c r="N915">
        <v>0</v>
      </c>
    </row>
    <row r="916" spans="1:14" hidden="1" x14ac:dyDescent="0.3">
      <c r="A916">
        <v>914</v>
      </c>
      <c r="B916">
        <v>15655961</v>
      </c>
      <c r="C916" t="s">
        <v>86</v>
      </c>
      <c r="D916" t="s">
        <v>2954</v>
      </c>
      <c r="E916" t="s">
        <v>19</v>
      </c>
      <c r="F916">
        <v>27</v>
      </c>
      <c r="G916">
        <v>1</v>
      </c>
      <c r="H916" t="s">
        <v>2949</v>
      </c>
      <c r="I916" s="3">
        <v>131899</v>
      </c>
      <c r="J916">
        <v>1</v>
      </c>
      <c r="K916">
        <v>1</v>
      </c>
      <c r="L916">
        <v>0</v>
      </c>
      <c r="M916" s="3">
        <v>93302.29</v>
      </c>
      <c r="N916">
        <v>0</v>
      </c>
    </row>
    <row r="917" spans="1:14" hidden="1" x14ac:dyDescent="0.3">
      <c r="A917">
        <v>915</v>
      </c>
      <c r="B917">
        <v>15710404</v>
      </c>
      <c r="C917" t="s">
        <v>707</v>
      </c>
      <c r="D917" t="s">
        <v>2955</v>
      </c>
      <c r="E917" t="s">
        <v>19</v>
      </c>
      <c r="F917">
        <v>35</v>
      </c>
      <c r="G917">
        <v>10</v>
      </c>
      <c r="H917" t="s">
        <v>2950</v>
      </c>
      <c r="I917" s="3">
        <v>124525.52</v>
      </c>
      <c r="J917">
        <v>1</v>
      </c>
      <c r="K917">
        <v>1</v>
      </c>
      <c r="L917">
        <v>1</v>
      </c>
      <c r="M917" s="3">
        <v>193793.78</v>
      </c>
      <c r="N917">
        <v>0</v>
      </c>
    </row>
    <row r="918" spans="1:14" hidden="1" x14ac:dyDescent="0.3">
      <c r="A918">
        <v>916</v>
      </c>
      <c r="B918">
        <v>15775625</v>
      </c>
      <c r="C918" t="s">
        <v>366</v>
      </c>
      <c r="D918" t="s">
        <v>2956</v>
      </c>
      <c r="E918" t="s">
        <v>19</v>
      </c>
      <c r="F918">
        <v>47</v>
      </c>
      <c r="G918">
        <v>6</v>
      </c>
      <c r="H918" t="s">
        <v>2950</v>
      </c>
      <c r="I918" s="3">
        <v>0</v>
      </c>
      <c r="J918">
        <v>1</v>
      </c>
      <c r="K918">
        <v>1</v>
      </c>
      <c r="L918">
        <v>0</v>
      </c>
      <c r="M918" s="3">
        <v>74835.649999999994</v>
      </c>
      <c r="N918">
        <v>0</v>
      </c>
    </row>
    <row r="919" spans="1:14" hidden="1" x14ac:dyDescent="0.3">
      <c r="A919">
        <v>917</v>
      </c>
      <c r="B919">
        <v>15792328</v>
      </c>
      <c r="C919" t="s">
        <v>708</v>
      </c>
      <c r="D919" t="s">
        <v>2946</v>
      </c>
      <c r="E919" t="s">
        <v>19</v>
      </c>
      <c r="F919">
        <v>39</v>
      </c>
      <c r="G919">
        <v>6</v>
      </c>
      <c r="H919" t="s">
        <v>2950</v>
      </c>
      <c r="I919" s="3">
        <v>0</v>
      </c>
      <c r="J919">
        <v>1</v>
      </c>
      <c r="K919">
        <v>1</v>
      </c>
      <c r="L919">
        <v>1</v>
      </c>
      <c r="M919" s="3">
        <v>56999.9</v>
      </c>
      <c r="N919">
        <v>1</v>
      </c>
    </row>
    <row r="920" spans="1:14" hidden="1" x14ac:dyDescent="0.3">
      <c r="A920">
        <v>918</v>
      </c>
      <c r="B920">
        <v>15719856</v>
      </c>
      <c r="C920" t="s">
        <v>709</v>
      </c>
      <c r="D920" t="s">
        <v>2954</v>
      </c>
      <c r="E920" t="s">
        <v>13</v>
      </c>
      <c r="F920">
        <v>45</v>
      </c>
      <c r="G920">
        <v>3</v>
      </c>
      <c r="H920" t="s">
        <v>2951</v>
      </c>
      <c r="I920" s="3">
        <v>47134.75</v>
      </c>
      <c r="J920">
        <v>1</v>
      </c>
      <c r="K920">
        <v>1</v>
      </c>
      <c r="L920">
        <v>1</v>
      </c>
      <c r="M920" s="3">
        <v>57236.44</v>
      </c>
      <c r="N920">
        <v>0</v>
      </c>
    </row>
    <row r="921" spans="1:14" hidden="1" x14ac:dyDescent="0.3">
      <c r="A921">
        <v>919</v>
      </c>
      <c r="B921">
        <v>15593773</v>
      </c>
      <c r="C921" t="s">
        <v>710</v>
      </c>
      <c r="D921" t="s">
        <v>2946</v>
      </c>
      <c r="E921" t="s">
        <v>19</v>
      </c>
      <c r="F921">
        <v>35</v>
      </c>
      <c r="G921">
        <v>3</v>
      </c>
      <c r="H921" t="s">
        <v>2951</v>
      </c>
      <c r="I921" s="3">
        <v>0</v>
      </c>
      <c r="J921">
        <v>2</v>
      </c>
      <c r="K921">
        <v>0</v>
      </c>
      <c r="L921">
        <v>0</v>
      </c>
      <c r="M921" s="3">
        <v>81483.64</v>
      </c>
      <c r="N921">
        <v>0</v>
      </c>
    </row>
    <row r="922" spans="1:14" hidden="1" x14ac:dyDescent="0.3">
      <c r="A922">
        <v>920</v>
      </c>
      <c r="B922">
        <v>15733114</v>
      </c>
      <c r="C922" t="s">
        <v>216</v>
      </c>
      <c r="D922" t="s">
        <v>2955</v>
      </c>
      <c r="E922" t="s">
        <v>19</v>
      </c>
      <c r="F922">
        <v>45</v>
      </c>
      <c r="G922">
        <v>9</v>
      </c>
      <c r="H922" t="s">
        <v>2950</v>
      </c>
      <c r="I922" s="3">
        <v>0</v>
      </c>
      <c r="J922">
        <v>2</v>
      </c>
      <c r="K922">
        <v>1</v>
      </c>
      <c r="L922">
        <v>0</v>
      </c>
      <c r="M922" s="3">
        <v>26752.560000000001</v>
      </c>
      <c r="N922">
        <v>0</v>
      </c>
    </row>
    <row r="923" spans="1:14" hidden="1" x14ac:dyDescent="0.3">
      <c r="A923">
        <v>921</v>
      </c>
      <c r="B923">
        <v>15797748</v>
      </c>
      <c r="C923" t="s">
        <v>452</v>
      </c>
      <c r="D923" t="s">
        <v>2946</v>
      </c>
      <c r="E923" t="s">
        <v>19</v>
      </c>
      <c r="F923">
        <v>44</v>
      </c>
      <c r="G923">
        <v>5</v>
      </c>
      <c r="H923" t="s">
        <v>2951</v>
      </c>
      <c r="I923" s="3">
        <v>0</v>
      </c>
      <c r="J923">
        <v>2</v>
      </c>
      <c r="K923">
        <v>0</v>
      </c>
      <c r="L923">
        <v>1</v>
      </c>
      <c r="M923" s="3">
        <v>9200.5400000000009</v>
      </c>
      <c r="N923">
        <v>0</v>
      </c>
    </row>
    <row r="924" spans="1:14" hidden="1" x14ac:dyDescent="0.3">
      <c r="A924">
        <v>922</v>
      </c>
      <c r="B924">
        <v>15743411</v>
      </c>
      <c r="C924" t="s">
        <v>711</v>
      </c>
      <c r="D924" t="s">
        <v>2954</v>
      </c>
      <c r="E924" t="s">
        <v>19</v>
      </c>
      <c r="F924">
        <v>61</v>
      </c>
      <c r="G924">
        <v>1</v>
      </c>
      <c r="H924" t="s">
        <v>2949</v>
      </c>
      <c r="I924" s="3">
        <v>0</v>
      </c>
      <c r="J924">
        <v>1</v>
      </c>
      <c r="K924">
        <v>1</v>
      </c>
      <c r="L924">
        <v>0</v>
      </c>
      <c r="M924" s="3">
        <v>22447.85</v>
      </c>
      <c r="N924">
        <v>1</v>
      </c>
    </row>
    <row r="925" spans="1:14" hidden="1" x14ac:dyDescent="0.3">
      <c r="A925">
        <v>923</v>
      </c>
      <c r="B925">
        <v>15753337</v>
      </c>
      <c r="C925" t="s">
        <v>712</v>
      </c>
      <c r="D925" t="s">
        <v>2953</v>
      </c>
      <c r="E925" t="s">
        <v>19</v>
      </c>
      <c r="F925">
        <v>51</v>
      </c>
      <c r="G925">
        <v>5</v>
      </c>
      <c r="H925" t="s">
        <v>2951</v>
      </c>
      <c r="I925" s="3">
        <v>0</v>
      </c>
      <c r="J925">
        <v>3</v>
      </c>
      <c r="K925">
        <v>1</v>
      </c>
      <c r="L925">
        <v>0</v>
      </c>
      <c r="M925" s="3">
        <v>189122.89</v>
      </c>
      <c r="N925">
        <v>1</v>
      </c>
    </row>
    <row r="926" spans="1:14" hidden="1" x14ac:dyDescent="0.3">
      <c r="A926">
        <v>924</v>
      </c>
      <c r="B926">
        <v>15601026</v>
      </c>
      <c r="C926" t="s">
        <v>652</v>
      </c>
      <c r="D926" t="s">
        <v>2954</v>
      </c>
      <c r="E926" t="s">
        <v>13</v>
      </c>
      <c r="F926">
        <v>19</v>
      </c>
      <c r="G926">
        <v>1</v>
      </c>
      <c r="H926" t="s">
        <v>2949</v>
      </c>
      <c r="I926" s="3">
        <v>138657.07999999999</v>
      </c>
      <c r="J926">
        <v>1</v>
      </c>
      <c r="K926">
        <v>1</v>
      </c>
      <c r="L926">
        <v>1</v>
      </c>
      <c r="M926" s="3">
        <v>16161.82</v>
      </c>
      <c r="N926">
        <v>0</v>
      </c>
    </row>
    <row r="927" spans="1:14" hidden="1" x14ac:dyDescent="0.3">
      <c r="A927">
        <v>925</v>
      </c>
      <c r="B927">
        <v>15658485</v>
      </c>
      <c r="C927" t="s">
        <v>372</v>
      </c>
      <c r="D927" t="s">
        <v>2956</v>
      </c>
      <c r="E927" t="s">
        <v>13</v>
      </c>
      <c r="F927">
        <v>34</v>
      </c>
      <c r="G927">
        <v>9</v>
      </c>
      <c r="H927" t="s">
        <v>2950</v>
      </c>
      <c r="I927" s="3">
        <v>70302.48</v>
      </c>
      <c r="J927">
        <v>1</v>
      </c>
      <c r="K927">
        <v>1</v>
      </c>
      <c r="L927">
        <v>1</v>
      </c>
      <c r="M927" s="3">
        <v>68600.36</v>
      </c>
      <c r="N927">
        <v>0</v>
      </c>
    </row>
    <row r="928" spans="1:14" hidden="1" x14ac:dyDescent="0.3">
      <c r="A928">
        <v>926</v>
      </c>
      <c r="B928">
        <v>15636731</v>
      </c>
      <c r="C928" t="s">
        <v>301</v>
      </c>
      <c r="D928" t="s">
        <v>2954</v>
      </c>
      <c r="E928" t="s">
        <v>13</v>
      </c>
      <c r="F928">
        <v>36</v>
      </c>
      <c r="G928">
        <v>1</v>
      </c>
      <c r="H928" t="s">
        <v>2949</v>
      </c>
      <c r="I928" s="3">
        <v>101609.01</v>
      </c>
      <c r="J928">
        <v>2</v>
      </c>
      <c r="K928">
        <v>1</v>
      </c>
      <c r="L928">
        <v>1</v>
      </c>
      <c r="M928" s="3">
        <v>447.73</v>
      </c>
      <c r="N928">
        <v>0</v>
      </c>
    </row>
    <row r="929" spans="1:14" hidden="1" x14ac:dyDescent="0.3">
      <c r="A929">
        <v>927</v>
      </c>
      <c r="B929">
        <v>15628303</v>
      </c>
      <c r="C929" t="s">
        <v>713</v>
      </c>
      <c r="D929" t="s">
        <v>2946</v>
      </c>
      <c r="E929" t="s">
        <v>19</v>
      </c>
      <c r="F929">
        <v>35</v>
      </c>
      <c r="G929">
        <v>3</v>
      </c>
      <c r="H929" t="s">
        <v>2951</v>
      </c>
      <c r="I929" s="3">
        <v>0</v>
      </c>
      <c r="J929">
        <v>1</v>
      </c>
      <c r="K929">
        <v>1</v>
      </c>
      <c r="L929">
        <v>1</v>
      </c>
      <c r="M929" s="3">
        <v>15650.73</v>
      </c>
      <c r="N929">
        <v>0</v>
      </c>
    </row>
    <row r="930" spans="1:14" hidden="1" x14ac:dyDescent="0.3">
      <c r="A930">
        <v>928</v>
      </c>
      <c r="B930">
        <v>15633461</v>
      </c>
      <c r="C930" t="s">
        <v>360</v>
      </c>
      <c r="D930" t="s">
        <v>2954</v>
      </c>
      <c r="E930" t="s">
        <v>19</v>
      </c>
      <c r="F930">
        <v>38</v>
      </c>
      <c r="G930">
        <v>5</v>
      </c>
      <c r="H930" t="s">
        <v>2951</v>
      </c>
      <c r="I930" s="3">
        <v>130170.82</v>
      </c>
      <c r="J930">
        <v>1</v>
      </c>
      <c r="K930">
        <v>1</v>
      </c>
      <c r="L930">
        <v>1</v>
      </c>
      <c r="M930" s="3">
        <v>149599.62</v>
      </c>
      <c r="N930">
        <v>0</v>
      </c>
    </row>
    <row r="931" spans="1:14" hidden="1" x14ac:dyDescent="0.3">
      <c r="A931">
        <v>929</v>
      </c>
      <c r="B931">
        <v>15677135</v>
      </c>
      <c r="C931" t="s">
        <v>51</v>
      </c>
      <c r="D931" t="s">
        <v>2956</v>
      </c>
      <c r="E931" t="s">
        <v>19</v>
      </c>
      <c r="F931">
        <v>61</v>
      </c>
      <c r="G931">
        <v>8</v>
      </c>
      <c r="H931" t="s">
        <v>2950</v>
      </c>
      <c r="I931" s="3">
        <v>133802.29</v>
      </c>
      <c r="J931">
        <v>2</v>
      </c>
      <c r="K931">
        <v>1</v>
      </c>
      <c r="L931">
        <v>1</v>
      </c>
      <c r="M931" s="3">
        <v>90304.01</v>
      </c>
      <c r="N931">
        <v>0</v>
      </c>
    </row>
    <row r="932" spans="1:14" hidden="1" x14ac:dyDescent="0.3">
      <c r="A932">
        <v>930</v>
      </c>
      <c r="B932">
        <v>15590876</v>
      </c>
      <c r="C932" t="s">
        <v>714</v>
      </c>
      <c r="D932" t="s">
        <v>2954</v>
      </c>
      <c r="E932" t="s">
        <v>13</v>
      </c>
      <c r="F932">
        <v>24</v>
      </c>
      <c r="G932">
        <v>7</v>
      </c>
      <c r="H932" t="s">
        <v>2950</v>
      </c>
      <c r="I932" s="3">
        <v>106234.02</v>
      </c>
      <c r="J932">
        <v>1</v>
      </c>
      <c r="K932">
        <v>0</v>
      </c>
      <c r="L932">
        <v>0</v>
      </c>
      <c r="M932" s="3">
        <v>115676.38</v>
      </c>
      <c r="N932">
        <v>0</v>
      </c>
    </row>
    <row r="933" spans="1:14" hidden="1" x14ac:dyDescent="0.3">
      <c r="A933">
        <v>931</v>
      </c>
      <c r="B933">
        <v>15790782</v>
      </c>
      <c r="C933" t="s">
        <v>715</v>
      </c>
      <c r="D933" t="s">
        <v>2953</v>
      </c>
      <c r="E933" t="s">
        <v>19</v>
      </c>
      <c r="F933">
        <v>39</v>
      </c>
      <c r="G933">
        <v>6</v>
      </c>
      <c r="H933" t="s">
        <v>2950</v>
      </c>
      <c r="I933" s="3">
        <v>132628.98000000001</v>
      </c>
      <c r="J933">
        <v>1</v>
      </c>
      <c r="K933">
        <v>0</v>
      </c>
      <c r="L933">
        <v>0</v>
      </c>
      <c r="M933" s="3">
        <v>38812.67</v>
      </c>
      <c r="N933">
        <v>0</v>
      </c>
    </row>
    <row r="934" spans="1:14" hidden="1" x14ac:dyDescent="0.3">
      <c r="A934">
        <v>932</v>
      </c>
      <c r="B934">
        <v>15700476</v>
      </c>
      <c r="C934" t="s">
        <v>609</v>
      </c>
      <c r="D934" t="s">
        <v>2954</v>
      </c>
      <c r="E934" t="s">
        <v>19</v>
      </c>
      <c r="F934">
        <v>41</v>
      </c>
      <c r="G934">
        <v>9</v>
      </c>
      <c r="H934" t="s">
        <v>2950</v>
      </c>
      <c r="I934" s="3">
        <v>103522.75</v>
      </c>
      <c r="J934">
        <v>2</v>
      </c>
      <c r="K934">
        <v>1</v>
      </c>
      <c r="L934">
        <v>1</v>
      </c>
      <c r="M934" s="3">
        <v>34338.21</v>
      </c>
      <c r="N934">
        <v>0</v>
      </c>
    </row>
    <row r="935" spans="1:14" hidden="1" x14ac:dyDescent="0.3">
      <c r="A935">
        <v>933</v>
      </c>
      <c r="B935">
        <v>15634141</v>
      </c>
      <c r="C935" t="s">
        <v>716</v>
      </c>
      <c r="D935" t="s">
        <v>2954</v>
      </c>
      <c r="E935" t="s">
        <v>13</v>
      </c>
      <c r="F935">
        <v>42</v>
      </c>
      <c r="G935">
        <v>8</v>
      </c>
      <c r="H935" t="s">
        <v>2950</v>
      </c>
      <c r="I935" s="3">
        <v>192390.52</v>
      </c>
      <c r="J935">
        <v>2</v>
      </c>
      <c r="K935">
        <v>1</v>
      </c>
      <c r="L935">
        <v>0</v>
      </c>
      <c r="M935" s="3">
        <v>823.36</v>
      </c>
      <c r="N935">
        <v>0</v>
      </c>
    </row>
    <row r="936" spans="1:14" hidden="1" x14ac:dyDescent="0.3">
      <c r="A936">
        <v>934</v>
      </c>
      <c r="B936">
        <v>15737795</v>
      </c>
      <c r="C936" t="s">
        <v>28</v>
      </c>
      <c r="D936" t="s">
        <v>2956</v>
      </c>
      <c r="E936" t="s">
        <v>19</v>
      </c>
      <c r="F936">
        <v>36</v>
      </c>
      <c r="G936">
        <v>1</v>
      </c>
      <c r="H936" t="s">
        <v>2949</v>
      </c>
      <c r="I936" s="3">
        <v>0</v>
      </c>
      <c r="J936">
        <v>1</v>
      </c>
      <c r="K936">
        <v>0</v>
      </c>
      <c r="L936">
        <v>1</v>
      </c>
      <c r="M936" s="3">
        <v>135482.26</v>
      </c>
      <c r="N936">
        <v>1</v>
      </c>
    </row>
    <row r="937" spans="1:14" hidden="1" x14ac:dyDescent="0.3">
      <c r="A937">
        <v>935</v>
      </c>
      <c r="B937">
        <v>15790299</v>
      </c>
      <c r="C937" t="s">
        <v>615</v>
      </c>
      <c r="D937" t="s">
        <v>2955</v>
      </c>
      <c r="E937" t="s">
        <v>19</v>
      </c>
      <c r="F937">
        <v>37</v>
      </c>
      <c r="G937">
        <v>9</v>
      </c>
      <c r="H937" t="s">
        <v>2950</v>
      </c>
      <c r="I937" s="3">
        <v>0</v>
      </c>
      <c r="J937">
        <v>3</v>
      </c>
      <c r="K937">
        <v>1</v>
      </c>
      <c r="L937">
        <v>1</v>
      </c>
      <c r="M937" s="3">
        <v>10656.89</v>
      </c>
      <c r="N937">
        <v>0</v>
      </c>
    </row>
    <row r="938" spans="1:14" hidden="1" x14ac:dyDescent="0.3">
      <c r="A938">
        <v>936</v>
      </c>
      <c r="B938">
        <v>15675316</v>
      </c>
      <c r="C938" t="s">
        <v>717</v>
      </c>
      <c r="D938" t="s">
        <v>2954</v>
      </c>
      <c r="E938" t="s">
        <v>13</v>
      </c>
      <c r="F938">
        <v>38</v>
      </c>
      <c r="G938">
        <v>3</v>
      </c>
      <c r="H938" t="s">
        <v>2951</v>
      </c>
      <c r="I938" s="3">
        <v>0</v>
      </c>
      <c r="J938">
        <v>2</v>
      </c>
      <c r="K938">
        <v>0</v>
      </c>
      <c r="L938">
        <v>1</v>
      </c>
      <c r="M938" s="3">
        <v>116467.35</v>
      </c>
      <c r="N938">
        <v>0</v>
      </c>
    </row>
    <row r="939" spans="1:14" hidden="1" x14ac:dyDescent="0.3">
      <c r="A939">
        <v>937</v>
      </c>
      <c r="B939">
        <v>15613630</v>
      </c>
      <c r="C939" t="s">
        <v>598</v>
      </c>
      <c r="D939" t="s">
        <v>2956</v>
      </c>
      <c r="E939" t="s">
        <v>19</v>
      </c>
      <c r="F939">
        <v>52</v>
      </c>
      <c r="G939">
        <v>8</v>
      </c>
      <c r="H939" t="s">
        <v>2950</v>
      </c>
      <c r="I939" s="3">
        <v>109922.61</v>
      </c>
      <c r="J939">
        <v>1</v>
      </c>
      <c r="K939">
        <v>1</v>
      </c>
      <c r="L939">
        <v>1</v>
      </c>
      <c r="M939" s="3">
        <v>96823.32</v>
      </c>
      <c r="N939">
        <v>1</v>
      </c>
    </row>
    <row r="940" spans="1:14" hidden="1" x14ac:dyDescent="0.3">
      <c r="A940">
        <v>938</v>
      </c>
      <c r="B940">
        <v>15662100</v>
      </c>
      <c r="C940" t="s">
        <v>718</v>
      </c>
      <c r="D940" t="s">
        <v>2956</v>
      </c>
      <c r="E940" t="s">
        <v>13</v>
      </c>
      <c r="F940">
        <v>44</v>
      </c>
      <c r="G940">
        <v>5</v>
      </c>
      <c r="H940" t="s">
        <v>2951</v>
      </c>
      <c r="I940" s="3">
        <v>128605.32</v>
      </c>
      <c r="J940">
        <v>1</v>
      </c>
      <c r="K940">
        <v>0</v>
      </c>
      <c r="L940">
        <v>1</v>
      </c>
      <c r="M940" s="3">
        <v>171096.2</v>
      </c>
      <c r="N940">
        <v>0</v>
      </c>
    </row>
    <row r="941" spans="1:14" hidden="1" x14ac:dyDescent="0.3">
      <c r="A941">
        <v>939</v>
      </c>
      <c r="B941">
        <v>15668032</v>
      </c>
      <c r="C941" t="s">
        <v>719</v>
      </c>
      <c r="D941" t="s">
        <v>2953</v>
      </c>
      <c r="E941" t="s">
        <v>13</v>
      </c>
      <c r="F941">
        <v>37</v>
      </c>
      <c r="G941">
        <v>4</v>
      </c>
      <c r="H941" t="s">
        <v>2951</v>
      </c>
      <c r="I941" s="3">
        <v>0</v>
      </c>
      <c r="J941">
        <v>1</v>
      </c>
      <c r="K941">
        <v>1</v>
      </c>
      <c r="L941">
        <v>1</v>
      </c>
      <c r="M941" s="3">
        <v>79881.39</v>
      </c>
      <c r="N941">
        <v>0</v>
      </c>
    </row>
    <row r="942" spans="1:14" hidden="1" x14ac:dyDescent="0.3">
      <c r="A942">
        <v>940</v>
      </c>
      <c r="B942">
        <v>15599289</v>
      </c>
      <c r="C942" t="s">
        <v>720</v>
      </c>
      <c r="D942" t="s">
        <v>2955</v>
      </c>
      <c r="E942" t="s">
        <v>13</v>
      </c>
      <c r="F942">
        <v>37</v>
      </c>
      <c r="G942">
        <v>10</v>
      </c>
      <c r="H942" t="s">
        <v>2950</v>
      </c>
      <c r="I942" s="3">
        <v>68598.559999999998</v>
      </c>
      <c r="J942">
        <v>1</v>
      </c>
      <c r="K942">
        <v>1</v>
      </c>
      <c r="L942">
        <v>0</v>
      </c>
      <c r="M942" s="3">
        <v>157862.82</v>
      </c>
      <c r="N942">
        <v>0</v>
      </c>
    </row>
    <row r="943" spans="1:14" hidden="1" x14ac:dyDescent="0.3">
      <c r="A943">
        <v>941</v>
      </c>
      <c r="B943">
        <v>15754084</v>
      </c>
      <c r="C943" t="s">
        <v>721</v>
      </c>
      <c r="D943" t="s">
        <v>2955</v>
      </c>
      <c r="E943" t="s">
        <v>19</v>
      </c>
      <c r="F943">
        <v>35</v>
      </c>
      <c r="G943">
        <v>1</v>
      </c>
      <c r="H943" t="s">
        <v>2949</v>
      </c>
      <c r="I943" s="3">
        <v>106518.52</v>
      </c>
      <c r="J943">
        <v>1</v>
      </c>
      <c r="K943">
        <v>1</v>
      </c>
      <c r="L943">
        <v>1</v>
      </c>
      <c r="M943" s="3">
        <v>127951.81</v>
      </c>
      <c r="N943">
        <v>0</v>
      </c>
    </row>
    <row r="944" spans="1:14" x14ac:dyDescent="0.3">
      <c r="A944">
        <v>942</v>
      </c>
      <c r="B944">
        <v>15676521</v>
      </c>
      <c r="C944" t="s">
        <v>722</v>
      </c>
      <c r="D944" t="s">
        <v>2954</v>
      </c>
      <c r="E944" t="s">
        <v>13</v>
      </c>
      <c r="F944">
        <v>31</v>
      </c>
      <c r="G944">
        <v>8</v>
      </c>
      <c r="H944" t="s">
        <v>2950</v>
      </c>
      <c r="I944" s="3">
        <v>0</v>
      </c>
      <c r="J944">
        <v>2</v>
      </c>
      <c r="K944">
        <v>0</v>
      </c>
      <c r="L944">
        <v>0</v>
      </c>
      <c r="M944" s="3">
        <v>191074.11</v>
      </c>
      <c r="N944">
        <v>0</v>
      </c>
    </row>
    <row r="945" spans="1:14" hidden="1" x14ac:dyDescent="0.3">
      <c r="A945">
        <v>943</v>
      </c>
      <c r="B945">
        <v>15804586</v>
      </c>
      <c r="C945" t="s">
        <v>482</v>
      </c>
      <c r="D945" t="s">
        <v>2954</v>
      </c>
      <c r="E945" t="s">
        <v>13</v>
      </c>
      <c r="F945">
        <v>46</v>
      </c>
      <c r="G945">
        <v>6</v>
      </c>
      <c r="H945" t="s">
        <v>2950</v>
      </c>
      <c r="I945" s="3">
        <v>0</v>
      </c>
      <c r="J945">
        <v>1</v>
      </c>
      <c r="K945">
        <v>1</v>
      </c>
      <c r="L945">
        <v>0</v>
      </c>
      <c r="M945" s="3">
        <v>157333.69</v>
      </c>
      <c r="N945">
        <v>1</v>
      </c>
    </row>
    <row r="946" spans="1:14" hidden="1" x14ac:dyDescent="0.3">
      <c r="A946">
        <v>944</v>
      </c>
      <c r="B946">
        <v>15781465</v>
      </c>
      <c r="C946" t="s">
        <v>723</v>
      </c>
      <c r="D946" t="s">
        <v>2956</v>
      </c>
      <c r="E946" t="s">
        <v>13</v>
      </c>
      <c r="F946">
        <v>29</v>
      </c>
      <c r="G946">
        <v>8</v>
      </c>
      <c r="H946" t="s">
        <v>2950</v>
      </c>
      <c r="I946" s="3">
        <v>121326.42</v>
      </c>
      <c r="J946">
        <v>1</v>
      </c>
      <c r="K946">
        <v>1</v>
      </c>
      <c r="L946">
        <v>0</v>
      </c>
      <c r="M946" s="3">
        <v>133457.51999999999</v>
      </c>
      <c r="N946">
        <v>0</v>
      </c>
    </row>
    <row r="947" spans="1:14" hidden="1" x14ac:dyDescent="0.3">
      <c r="A947">
        <v>945</v>
      </c>
      <c r="B947">
        <v>15729362</v>
      </c>
      <c r="C947" t="s">
        <v>495</v>
      </c>
      <c r="D947" t="s">
        <v>2953</v>
      </c>
      <c r="E947" t="s">
        <v>19</v>
      </c>
      <c r="F947">
        <v>36</v>
      </c>
      <c r="G947">
        <v>8</v>
      </c>
      <c r="H947" t="s">
        <v>2950</v>
      </c>
      <c r="I947" s="3">
        <v>67226.37</v>
      </c>
      <c r="J947">
        <v>1</v>
      </c>
      <c r="K947">
        <v>1</v>
      </c>
      <c r="L947">
        <v>0</v>
      </c>
      <c r="M947" s="3">
        <v>130789.6</v>
      </c>
      <c r="N947">
        <v>0</v>
      </c>
    </row>
    <row r="948" spans="1:14" hidden="1" x14ac:dyDescent="0.3">
      <c r="A948">
        <v>946</v>
      </c>
      <c r="B948">
        <v>15709295</v>
      </c>
      <c r="C948" t="s">
        <v>724</v>
      </c>
      <c r="D948" t="s">
        <v>2956</v>
      </c>
      <c r="E948" t="s">
        <v>13</v>
      </c>
      <c r="F948">
        <v>25</v>
      </c>
      <c r="G948">
        <v>5</v>
      </c>
      <c r="H948" t="s">
        <v>2951</v>
      </c>
      <c r="I948" s="3">
        <v>82931.850000000006</v>
      </c>
      <c r="J948">
        <v>2</v>
      </c>
      <c r="K948">
        <v>1</v>
      </c>
      <c r="L948">
        <v>1</v>
      </c>
      <c r="M948" s="3">
        <v>128373.88</v>
      </c>
      <c r="N948">
        <v>0</v>
      </c>
    </row>
    <row r="949" spans="1:14" hidden="1" x14ac:dyDescent="0.3">
      <c r="A949">
        <v>947</v>
      </c>
      <c r="B949">
        <v>15745324</v>
      </c>
      <c r="C949" t="s">
        <v>597</v>
      </c>
      <c r="D949" t="s">
        <v>2955</v>
      </c>
      <c r="E949" t="s">
        <v>13</v>
      </c>
      <c r="F949">
        <v>39</v>
      </c>
      <c r="G949">
        <v>4</v>
      </c>
      <c r="H949" t="s">
        <v>2951</v>
      </c>
      <c r="I949" s="3">
        <v>0</v>
      </c>
      <c r="J949">
        <v>1</v>
      </c>
      <c r="K949">
        <v>1</v>
      </c>
      <c r="L949">
        <v>0</v>
      </c>
      <c r="M949" s="3">
        <v>194273.2</v>
      </c>
      <c r="N949">
        <v>1</v>
      </c>
    </row>
    <row r="950" spans="1:14" hidden="1" x14ac:dyDescent="0.3">
      <c r="A950">
        <v>948</v>
      </c>
      <c r="B950">
        <v>15741336</v>
      </c>
      <c r="C950" t="s">
        <v>531</v>
      </c>
      <c r="D950" t="s">
        <v>2954</v>
      </c>
      <c r="E950" t="s">
        <v>13</v>
      </c>
      <c r="F950">
        <v>38</v>
      </c>
      <c r="G950">
        <v>5</v>
      </c>
      <c r="H950" t="s">
        <v>2951</v>
      </c>
      <c r="I950" s="3">
        <v>118590.41</v>
      </c>
      <c r="J950">
        <v>1</v>
      </c>
      <c r="K950">
        <v>1</v>
      </c>
      <c r="L950">
        <v>1</v>
      </c>
      <c r="M950" s="3">
        <v>5684.17</v>
      </c>
      <c r="N950">
        <v>1</v>
      </c>
    </row>
    <row r="951" spans="1:14" hidden="1" x14ac:dyDescent="0.3">
      <c r="A951">
        <v>949</v>
      </c>
      <c r="B951">
        <v>15783659</v>
      </c>
      <c r="C951" t="s">
        <v>725</v>
      </c>
      <c r="D951" t="s">
        <v>2955</v>
      </c>
      <c r="E951" t="s">
        <v>19</v>
      </c>
      <c r="F951">
        <v>67</v>
      </c>
      <c r="G951">
        <v>4</v>
      </c>
      <c r="H951" t="s">
        <v>2951</v>
      </c>
      <c r="I951" s="3">
        <v>145981.87</v>
      </c>
      <c r="J951">
        <v>1</v>
      </c>
      <c r="K951">
        <v>1</v>
      </c>
      <c r="L951">
        <v>1</v>
      </c>
      <c r="M951" s="3">
        <v>131043.2</v>
      </c>
      <c r="N951">
        <v>0</v>
      </c>
    </row>
    <row r="952" spans="1:14" hidden="1" x14ac:dyDescent="0.3">
      <c r="A952">
        <v>950</v>
      </c>
      <c r="B952">
        <v>15620981</v>
      </c>
      <c r="C952" t="s">
        <v>726</v>
      </c>
      <c r="D952" t="s">
        <v>2954</v>
      </c>
      <c r="E952" t="s">
        <v>13</v>
      </c>
      <c r="F952">
        <v>48</v>
      </c>
      <c r="G952">
        <v>3</v>
      </c>
      <c r="H952" t="s">
        <v>2951</v>
      </c>
      <c r="I952" s="3">
        <v>73309.38</v>
      </c>
      <c r="J952">
        <v>1</v>
      </c>
      <c r="K952">
        <v>0</v>
      </c>
      <c r="L952">
        <v>0</v>
      </c>
      <c r="M952" s="3">
        <v>21228.34</v>
      </c>
      <c r="N952">
        <v>1</v>
      </c>
    </row>
    <row r="953" spans="1:14" hidden="1" x14ac:dyDescent="0.3">
      <c r="A953">
        <v>951</v>
      </c>
      <c r="B953">
        <v>15630328</v>
      </c>
      <c r="C953" t="s">
        <v>727</v>
      </c>
      <c r="D953" t="s">
        <v>2946</v>
      </c>
      <c r="E953" t="s">
        <v>13</v>
      </c>
      <c r="F953">
        <v>48</v>
      </c>
      <c r="G953">
        <v>8</v>
      </c>
      <c r="H953" t="s">
        <v>2950</v>
      </c>
      <c r="I953" s="3">
        <v>130796.33</v>
      </c>
      <c r="J953">
        <v>2</v>
      </c>
      <c r="K953">
        <v>1</v>
      </c>
      <c r="L953">
        <v>1</v>
      </c>
      <c r="M953" s="3">
        <v>43250.3</v>
      </c>
      <c r="N953">
        <v>0</v>
      </c>
    </row>
    <row r="954" spans="1:14" hidden="1" x14ac:dyDescent="0.3">
      <c r="A954">
        <v>952</v>
      </c>
      <c r="B954">
        <v>15785899</v>
      </c>
      <c r="C954" t="s">
        <v>400</v>
      </c>
      <c r="D954" t="s">
        <v>2955</v>
      </c>
      <c r="E954" t="s">
        <v>19</v>
      </c>
      <c r="F954">
        <v>33</v>
      </c>
      <c r="G954">
        <v>8</v>
      </c>
      <c r="H954" t="s">
        <v>2950</v>
      </c>
      <c r="I954" s="3">
        <v>151607.56</v>
      </c>
      <c r="J954">
        <v>1</v>
      </c>
      <c r="K954">
        <v>1</v>
      </c>
      <c r="L954">
        <v>0</v>
      </c>
      <c r="M954" s="3">
        <v>4389.3999999999996</v>
      </c>
      <c r="N954">
        <v>0</v>
      </c>
    </row>
    <row r="955" spans="1:14" hidden="1" x14ac:dyDescent="0.3">
      <c r="A955">
        <v>953</v>
      </c>
      <c r="B955">
        <v>15606149</v>
      </c>
      <c r="C955" t="s">
        <v>173</v>
      </c>
      <c r="D955" t="s">
        <v>2955</v>
      </c>
      <c r="E955" t="s">
        <v>13</v>
      </c>
      <c r="F955">
        <v>66</v>
      </c>
      <c r="G955">
        <v>9</v>
      </c>
      <c r="H955" t="s">
        <v>2950</v>
      </c>
      <c r="I955" s="3">
        <v>111577.01</v>
      </c>
      <c r="J955">
        <v>1</v>
      </c>
      <c r="K955">
        <v>0</v>
      </c>
      <c r="L955">
        <v>1</v>
      </c>
      <c r="M955" s="3">
        <v>189271.9</v>
      </c>
      <c r="N955">
        <v>0</v>
      </c>
    </row>
    <row r="956" spans="1:14" hidden="1" x14ac:dyDescent="0.3">
      <c r="A956">
        <v>954</v>
      </c>
      <c r="B956">
        <v>15671139</v>
      </c>
      <c r="C956" t="s">
        <v>728</v>
      </c>
      <c r="D956" t="s">
        <v>2955</v>
      </c>
      <c r="E956" t="s">
        <v>19</v>
      </c>
      <c r="F956">
        <v>39</v>
      </c>
      <c r="G956">
        <v>0</v>
      </c>
      <c r="H956" t="s">
        <v>2949</v>
      </c>
      <c r="I956" s="3">
        <v>107042.74</v>
      </c>
      <c r="J956">
        <v>1</v>
      </c>
      <c r="K956">
        <v>1</v>
      </c>
      <c r="L956">
        <v>1</v>
      </c>
      <c r="M956" s="3">
        <v>102284.2</v>
      </c>
      <c r="N956">
        <v>0</v>
      </c>
    </row>
    <row r="957" spans="1:14" hidden="1" x14ac:dyDescent="0.3">
      <c r="A957">
        <v>955</v>
      </c>
      <c r="B957">
        <v>15660429</v>
      </c>
      <c r="C957" t="s">
        <v>729</v>
      </c>
      <c r="D957" t="s">
        <v>2955</v>
      </c>
      <c r="E957" t="s">
        <v>13</v>
      </c>
      <c r="F957">
        <v>42</v>
      </c>
      <c r="G957">
        <v>2</v>
      </c>
      <c r="H957" t="s">
        <v>2949</v>
      </c>
      <c r="I957" s="3">
        <v>156371.60999999999</v>
      </c>
      <c r="J957">
        <v>2</v>
      </c>
      <c r="K957">
        <v>0</v>
      </c>
      <c r="L957">
        <v>1</v>
      </c>
      <c r="M957" s="3">
        <v>156774.94</v>
      </c>
      <c r="N957">
        <v>1</v>
      </c>
    </row>
    <row r="958" spans="1:14" hidden="1" x14ac:dyDescent="0.3">
      <c r="A958">
        <v>956</v>
      </c>
      <c r="B958">
        <v>15571002</v>
      </c>
      <c r="C958" t="s">
        <v>730</v>
      </c>
      <c r="D958" t="s">
        <v>2953</v>
      </c>
      <c r="E958" t="s">
        <v>13</v>
      </c>
      <c r="F958">
        <v>44</v>
      </c>
      <c r="G958">
        <v>4</v>
      </c>
      <c r="H958" t="s">
        <v>2951</v>
      </c>
      <c r="I958" s="3">
        <v>129605.99</v>
      </c>
      <c r="J958">
        <v>1</v>
      </c>
      <c r="K958">
        <v>0</v>
      </c>
      <c r="L958">
        <v>0</v>
      </c>
      <c r="M958" s="3">
        <v>69865.490000000005</v>
      </c>
      <c r="N958">
        <v>0</v>
      </c>
    </row>
    <row r="959" spans="1:14" hidden="1" x14ac:dyDescent="0.3">
      <c r="A959">
        <v>957</v>
      </c>
      <c r="B959">
        <v>15631681</v>
      </c>
      <c r="C959" t="s">
        <v>731</v>
      </c>
      <c r="D959" t="s">
        <v>2954</v>
      </c>
      <c r="E959" t="s">
        <v>13</v>
      </c>
      <c r="F959">
        <v>43</v>
      </c>
      <c r="G959">
        <v>0</v>
      </c>
      <c r="H959" t="s">
        <v>2949</v>
      </c>
      <c r="I959" s="3">
        <v>0</v>
      </c>
      <c r="J959">
        <v>2</v>
      </c>
      <c r="K959">
        <v>0</v>
      </c>
      <c r="L959">
        <v>1</v>
      </c>
      <c r="M959" s="3">
        <v>85523.24</v>
      </c>
      <c r="N959">
        <v>0</v>
      </c>
    </row>
    <row r="960" spans="1:14" hidden="1" x14ac:dyDescent="0.3">
      <c r="A960">
        <v>958</v>
      </c>
      <c r="B960">
        <v>15731522</v>
      </c>
      <c r="C960" t="s">
        <v>612</v>
      </c>
      <c r="D960" t="s">
        <v>2953</v>
      </c>
      <c r="E960" t="s">
        <v>13</v>
      </c>
      <c r="F960">
        <v>67</v>
      </c>
      <c r="G960">
        <v>8</v>
      </c>
      <c r="H960" t="s">
        <v>2950</v>
      </c>
      <c r="I960" s="3">
        <v>0</v>
      </c>
      <c r="J960">
        <v>2</v>
      </c>
      <c r="K960">
        <v>1</v>
      </c>
      <c r="L960">
        <v>1</v>
      </c>
      <c r="M960" s="3">
        <v>51219.8</v>
      </c>
      <c r="N960">
        <v>0</v>
      </c>
    </row>
    <row r="961" spans="1:14" hidden="1" x14ac:dyDescent="0.3">
      <c r="A961">
        <v>959</v>
      </c>
      <c r="B961">
        <v>15619529</v>
      </c>
      <c r="C961" t="s">
        <v>99</v>
      </c>
      <c r="D961" t="s">
        <v>2955</v>
      </c>
      <c r="E961" t="s">
        <v>19</v>
      </c>
      <c r="F961">
        <v>27</v>
      </c>
      <c r="G961">
        <v>8</v>
      </c>
      <c r="H961" t="s">
        <v>2950</v>
      </c>
      <c r="I961" s="3">
        <v>132576.25</v>
      </c>
      <c r="J961">
        <v>1</v>
      </c>
      <c r="K961">
        <v>0</v>
      </c>
      <c r="L961">
        <v>0</v>
      </c>
      <c r="M961" s="3">
        <v>7222.92</v>
      </c>
      <c r="N961">
        <v>0</v>
      </c>
    </row>
    <row r="962" spans="1:14" hidden="1" x14ac:dyDescent="0.3">
      <c r="A962">
        <v>960</v>
      </c>
      <c r="B962">
        <v>15628034</v>
      </c>
      <c r="C962" t="s">
        <v>732</v>
      </c>
      <c r="D962" t="s">
        <v>2955</v>
      </c>
      <c r="E962" t="s">
        <v>13</v>
      </c>
      <c r="F962">
        <v>37</v>
      </c>
      <c r="G962">
        <v>6</v>
      </c>
      <c r="H962" t="s">
        <v>2950</v>
      </c>
      <c r="I962" s="3">
        <v>129101.3</v>
      </c>
      <c r="J962">
        <v>1</v>
      </c>
      <c r="K962">
        <v>1</v>
      </c>
      <c r="L962">
        <v>1</v>
      </c>
      <c r="M962" s="3">
        <v>23971.33</v>
      </c>
      <c r="N962">
        <v>0</v>
      </c>
    </row>
    <row r="963" spans="1:14" hidden="1" x14ac:dyDescent="0.3">
      <c r="A963">
        <v>961</v>
      </c>
      <c r="B963">
        <v>15686164</v>
      </c>
      <c r="C963" t="s">
        <v>39</v>
      </c>
      <c r="D963" t="s">
        <v>2955</v>
      </c>
      <c r="E963" t="s">
        <v>13</v>
      </c>
      <c r="F963">
        <v>31</v>
      </c>
      <c r="G963">
        <v>1</v>
      </c>
      <c r="H963" t="s">
        <v>2949</v>
      </c>
      <c r="I963" s="3">
        <v>108822.39999999999</v>
      </c>
      <c r="J963">
        <v>1</v>
      </c>
      <c r="K963">
        <v>1</v>
      </c>
      <c r="L963">
        <v>1</v>
      </c>
      <c r="M963" s="3">
        <v>132173.31</v>
      </c>
      <c r="N963">
        <v>0</v>
      </c>
    </row>
    <row r="964" spans="1:14" hidden="1" x14ac:dyDescent="0.3">
      <c r="A964">
        <v>962</v>
      </c>
      <c r="B964">
        <v>15582797</v>
      </c>
      <c r="C964" t="s">
        <v>258</v>
      </c>
      <c r="D964" t="s">
        <v>2953</v>
      </c>
      <c r="E964" t="s">
        <v>19</v>
      </c>
      <c r="F964">
        <v>35</v>
      </c>
      <c r="G964">
        <v>4</v>
      </c>
      <c r="H964" t="s">
        <v>2951</v>
      </c>
      <c r="I964" s="3">
        <v>137948.51</v>
      </c>
      <c r="J964">
        <v>1</v>
      </c>
      <c r="K964">
        <v>1</v>
      </c>
      <c r="L964">
        <v>0</v>
      </c>
      <c r="M964" s="3">
        <v>113639.64</v>
      </c>
      <c r="N964">
        <v>0</v>
      </c>
    </row>
    <row r="965" spans="1:14" hidden="1" x14ac:dyDescent="0.3">
      <c r="A965">
        <v>963</v>
      </c>
      <c r="B965">
        <v>15753831</v>
      </c>
      <c r="C965" t="s">
        <v>644</v>
      </c>
      <c r="D965" t="s">
        <v>2954</v>
      </c>
      <c r="E965" t="s">
        <v>19</v>
      </c>
      <c r="F965">
        <v>32</v>
      </c>
      <c r="G965">
        <v>7</v>
      </c>
      <c r="H965" t="s">
        <v>2950</v>
      </c>
      <c r="I965" s="3">
        <v>100433.8</v>
      </c>
      <c r="J965">
        <v>1</v>
      </c>
      <c r="K965">
        <v>1</v>
      </c>
      <c r="L965">
        <v>1</v>
      </c>
      <c r="M965" s="3">
        <v>39768.589999999997</v>
      </c>
      <c r="N965">
        <v>0</v>
      </c>
    </row>
    <row r="966" spans="1:14" hidden="1" x14ac:dyDescent="0.3">
      <c r="A966">
        <v>964</v>
      </c>
      <c r="B966">
        <v>15731815</v>
      </c>
      <c r="C966" t="s">
        <v>733</v>
      </c>
      <c r="D966" t="s">
        <v>2956</v>
      </c>
      <c r="E966" t="s">
        <v>19</v>
      </c>
      <c r="F966">
        <v>63</v>
      </c>
      <c r="G966">
        <v>4</v>
      </c>
      <c r="H966" t="s">
        <v>2951</v>
      </c>
      <c r="I966" s="3">
        <v>96134.11</v>
      </c>
      <c r="J966">
        <v>3</v>
      </c>
      <c r="K966">
        <v>1</v>
      </c>
      <c r="L966">
        <v>0</v>
      </c>
      <c r="M966" s="3">
        <v>108732.96</v>
      </c>
      <c r="N966">
        <v>1</v>
      </c>
    </row>
    <row r="967" spans="1:14" hidden="1" x14ac:dyDescent="0.3">
      <c r="A967">
        <v>965</v>
      </c>
      <c r="B967">
        <v>15580956</v>
      </c>
      <c r="C967" t="s">
        <v>734</v>
      </c>
      <c r="D967" t="s">
        <v>2954</v>
      </c>
      <c r="E967" t="s">
        <v>13</v>
      </c>
      <c r="F967">
        <v>43</v>
      </c>
      <c r="G967">
        <v>4</v>
      </c>
      <c r="H967" t="s">
        <v>2951</v>
      </c>
      <c r="I967" s="3">
        <v>115888.04</v>
      </c>
      <c r="J967">
        <v>1</v>
      </c>
      <c r="K967">
        <v>1</v>
      </c>
      <c r="L967">
        <v>1</v>
      </c>
      <c r="M967" s="3">
        <v>117349.19</v>
      </c>
      <c r="N967">
        <v>1</v>
      </c>
    </row>
    <row r="968" spans="1:14" hidden="1" x14ac:dyDescent="0.3">
      <c r="A968">
        <v>966</v>
      </c>
      <c r="B968">
        <v>15602084</v>
      </c>
      <c r="C968" t="s">
        <v>735</v>
      </c>
      <c r="D968" t="s">
        <v>2955</v>
      </c>
      <c r="E968" t="s">
        <v>13</v>
      </c>
      <c r="F968">
        <v>42</v>
      </c>
      <c r="G968">
        <v>5</v>
      </c>
      <c r="H968" t="s">
        <v>2951</v>
      </c>
      <c r="I968" s="3">
        <v>124626.07</v>
      </c>
      <c r="J968">
        <v>1</v>
      </c>
      <c r="K968">
        <v>1</v>
      </c>
      <c r="L968">
        <v>1</v>
      </c>
      <c r="M968" s="3">
        <v>78004.5</v>
      </c>
      <c r="N968">
        <v>0</v>
      </c>
    </row>
    <row r="969" spans="1:14" hidden="1" x14ac:dyDescent="0.3">
      <c r="A969">
        <v>967</v>
      </c>
      <c r="B969">
        <v>15589805</v>
      </c>
      <c r="C969" t="s">
        <v>736</v>
      </c>
      <c r="D969" t="s">
        <v>2956</v>
      </c>
      <c r="E969" t="s">
        <v>13</v>
      </c>
      <c r="F969">
        <v>34</v>
      </c>
      <c r="G969">
        <v>6</v>
      </c>
      <c r="H969" t="s">
        <v>2950</v>
      </c>
      <c r="I969" s="3">
        <v>139810.34</v>
      </c>
      <c r="J969">
        <v>1</v>
      </c>
      <c r="K969">
        <v>1</v>
      </c>
      <c r="L969">
        <v>1</v>
      </c>
      <c r="M969" s="3">
        <v>152417.79</v>
      </c>
      <c r="N969">
        <v>0</v>
      </c>
    </row>
    <row r="970" spans="1:14" hidden="1" x14ac:dyDescent="0.3">
      <c r="A970">
        <v>968</v>
      </c>
      <c r="B970">
        <v>15720893</v>
      </c>
      <c r="C970" t="s">
        <v>737</v>
      </c>
      <c r="D970" t="s">
        <v>2946</v>
      </c>
      <c r="E970" t="s">
        <v>13</v>
      </c>
      <c r="F970">
        <v>34</v>
      </c>
      <c r="G970">
        <v>9</v>
      </c>
      <c r="H970" t="s">
        <v>2950</v>
      </c>
      <c r="I970" s="3">
        <v>0</v>
      </c>
      <c r="J970">
        <v>2</v>
      </c>
      <c r="K970">
        <v>0</v>
      </c>
      <c r="L970">
        <v>0</v>
      </c>
      <c r="M970" s="3">
        <v>26057.08</v>
      </c>
      <c r="N970">
        <v>0</v>
      </c>
    </row>
    <row r="971" spans="1:14" hidden="1" x14ac:dyDescent="0.3">
      <c r="A971">
        <v>969</v>
      </c>
      <c r="B971">
        <v>15641009</v>
      </c>
      <c r="C971" t="s">
        <v>738</v>
      </c>
      <c r="D971" t="s">
        <v>2955</v>
      </c>
      <c r="E971" t="s">
        <v>19</v>
      </c>
      <c r="F971">
        <v>37</v>
      </c>
      <c r="G971">
        <v>3</v>
      </c>
      <c r="H971" t="s">
        <v>2951</v>
      </c>
      <c r="I971" s="3">
        <v>84496.71</v>
      </c>
      <c r="J971">
        <v>1</v>
      </c>
      <c r="K971">
        <v>0</v>
      </c>
      <c r="L971">
        <v>0</v>
      </c>
      <c r="M971" s="3">
        <v>79972.09</v>
      </c>
      <c r="N971">
        <v>0</v>
      </c>
    </row>
    <row r="972" spans="1:14" hidden="1" x14ac:dyDescent="0.3">
      <c r="A972">
        <v>970</v>
      </c>
      <c r="B972">
        <v>15605926</v>
      </c>
      <c r="C972" t="s">
        <v>739</v>
      </c>
      <c r="D972" t="s">
        <v>2954</v>
      </c>
      <c r="E972" t="s">
        <v>19</v>
      </c>
      <c r="F972">
        <v>70</v>
      </c>
      <c r="G972">
        <v>9</v>
      </c>
      <c r="H972" t="s">
        <v>2950</v>
      </c>
      <c r="I972" s="3">
        <v>116854.71</v>
      </c>
      <c r="J972">
        <v>2</v>
      </c>
      <c r="K972">
        <v>0</v>
      </c>
      <c r="L972">
        <v>1</v>
      </c>
      <c r="M972" s="3">
        <v>107125.79</v>
      </c>
      <c r="N972">
        <v>0</v>
      </c>
    </row>
    <row r="973" spans="1:14" x14ac:dyDescent="0.3">
      <c r="A973">
        <v>971</v>
      </c>
      <c r="B973">
        <v>15805955</v>
      </c>
      <c r="C973" t="s">
        <v>307</v>
      </c>
      <c r="D973" t="s">
        <v>2956</v>
      </c>
      <c r="E973" t="s">
        <v>13</v>
      </c>
      <c r="F973">
        <v>48</v>
      </c>
      <c r="G973">
        <v>10</v>
      </c>
      <c r="H973" t="s">
        <v>2950</v>
      </c>
      <c r="I973" s="3">
        <v>138333.03</v>
      </c>
      <c r="J973">
        <v>1</v>
      </c>
      <c r="K973">
        <v>1</v>
      </c>
      <c r="L973">
        <v>1</v>
      </c>
      <c r="M973" s="3">
        <v>47679.14</v>
      </c>
      <c r="N973">
        <v>0</v>
      </c>
    </row>
    <row r="974" spans="1:14" hidden="1" x14ac:dyDescent="0.3">
      <c r="A974">
        <v>972</v>
      </c>
      <c r="B974">
        <v>15801488</v>
      </c>
      <c r="C974" t="s">
        <v>740</v>
      </c>
      <c r="D974" t="s">
        <v>2946</v>
      </c>
      <c r="E974" t="s">
        <v>19</v>
      </c>
      <c r="F974">
        <v>25</v>
      </c>
      <c r="G974">
        <v>3</v>
      </c>
      <c r="H974" t="s">
        <v>2951</v>
      </c>
      <c r="I974" s="3">
        <v>0</v>
      </c>
      <c r="J974">
        <v>2</v>
      </c>
      <c r="K974">
        <v>1</v>
      </c>
      <c r="L974">
        <v>1</v>
      </c>
      <c r="M974" s="3">
        <v>134509.47</v>
      </c>
      <c r="N974">
        <v>0</v>
      </c>
    </row>
    <row r="975" spans="1:14" hidden="1" x14ac:dyDescent="0.3">
      <c r="A975">
        <v>973</v>
      </c>
      <c r="B975">
        <v>15605918</v>
      </c>
      <c r="C975" t="s">
        <v>741</v>
      </c>
      <c r="D975" t="s">
        <v>2946</v>
      </c>
      <c r="E975" t="s">
        <v>19</v>
      </c>
      <c r="F975">
        <v>43</v>
      </c>
      <c r="G975">
        <v>5</v>
      </c>
      <c r="H975" t="s">
        <v>2951</v>
      </c>
      <c r="I975" s="3">
        <v>78992.75</v>
      </c>
      <c r="J975">
        <v>2</v>
      </c>
      <c r="K975">
        <v>0</v>
      </c>
      <c r="L975">
        <v>0</v>
      </c>
      <c r="M975" s="3">
        <v>153265.31</v>
      </c>
      <c r="N975">
        <v>0</v>
      </c>
    </row>
    <row r="976" spans="1:14" hidden="1" x14ac:dyDescent="0.3">
      <c r="A976">
        <v>974</v>
      </c>
      <c r="B976">
        <v>15779711</v>
      </c>
      <c r="C976" t="s">
        <v>481</v>
      </c>
      <c r="D976" t="s">
        <v>2954</v>
      </c>
      <c r="E976" t="s">
        <v>13</v>
      </c>
      <c r="F976">
        <v>38</v>
      </c>
      <c r="G976">
        <v>7</v>
      </c>
      <c r="H976" t="s">
        <v>2950</v>
      </c>
      <c r="I976" s="3">
        <v>97257.41</v>
      </c>
      <c r="J976">
        <v>2</v>
      </c>
      <c r="K976">
        <v>0</v>
      </c>
      <c r="L976">
        <v>1</v>
      </c>
      <c r="M976" s="3">
        <v>179883.04</v>
      </c>
      <c r="N976">
        <v>0</v>
      </c>
    </row>
    <row r="977" spans="1:14" hidden="1" x14ac:dyDescent="0.3">
      <c r="A977">
        <v>975</v>
      </c>
      <c r="B977">
        <v>15705620</v>
      </c>
      <c r="C977" t="s">
        <v>452</v>
      </c>
      <c r="D977" t="s">
        <v>2956</v>
      </c>
      <c r="E977" t="s">
        <v>19</v>
      </c>
      <c r="F977">
        <v>34</v>
      </c>
      <c r="G977">
        <v>5</v>
      </c>
      <c r="H977" t="s">
        <v>2951</v>
      </c>
      <c r="I977" s="3">
        <v>122453.37</v>
      </c>
      <c r="J977">
        <v>2</v>
      </c>
      <c r="K977">
        <v>1</v>
      </c>
      <c r="L977">
        <v>0</v>
      </c>
      <c r="M977" s="3">
        <v>138882.98000000001</v>
      </c>
      <c r="N977">
        <v>0</v>
      </c>
    </row>
    <row r="978" spans="1:14" hidden="1" x14ac:dyDescent="0.3">
      <c r="A978">
        <v>976</v>
      </c>
      <c r="B978">
        <v>15685357</v>
      </c>
      <c r="C978" t="s">
        <v>694</v>
      </c>
      <c r="D978" t="s">
        <v>2953</v>
      </c>
      <c r="E978" t="s">
        <v>13</v>
      </c>
      <c r="F978">
        <v>36</v>
      </c>
      <c r="G978">
        <v>8</v>
      </c>
      <c r="H978" t="s">
        <v>2950</v>
      </c>
      <c r="I978" s="3">
        <v>112940.07</v>
      </c>
      <c r="J978">
        <v>1</v>
      </c>
      <c r="K978">
        <v>0</v>
      </c>
      <c r="L978">
        <v>1</v>
      </c>
      <c r="M978" s="3">
        <v>9855.81</v>
      </c>
      <c r="N978">
        <v>0</v>
      </c>
    </row>
    <row r="979" spans="1:14" hidden="1" x14ac:dyDescent="0.3">
      <c r="A979">
        <v>977</v>
      </c>
      <c r="B979">
        <v>15570060</v>
      </c>
      <c r="C979" t="s">
        <v>742</v>
      </c>
      <c r="D979" t="s">
        <v>2956</v>
      </c>
      <c r="E979" t="s">
        <v>13</v>
      </c>
      <c r="F979">
        <v>43</v>
      </c>
      <c r="G979">
        <v>8</v>
      </c>
      <c r="H979" t="s">
        <v>2950</v>
      </c>
      <c r="I979" s="3">
        <v>132558.26</v>
      </c>
      <c r="J979">
        <v>1</v>
      </c>
      <c r="K979">
        <v>1</v>
      </c>
      <c r="L979">
        <v>0</v>
      </c>
      <c r="M979" s="3">
        <v>67046.83</v>
      </c>
      <c r="N979">
        <v>1</v>
      </c>
    </row>
    <row r="980" spans="1:14" x14ac:dyDescent="0.3">
      <c r="A980">
        <v>978</v>
      </c>
      <c r="B980">
        <v>15582616</v>
      </c>
      <c r="C980" t="s">
        <v>722</v>
      </c>
      <c r="D980" t="s">
        <v>2954</v>
      </c>
      <c r="E980" t="s">
        <v>13</v>
      </c>
      <c r="F980">
        <v>38</v>
      </c>
      <c r="G980">
        <v>4</v>
      </c>
      <c r="H980" t="s">
        <v>2951</v>
      </c>
      <c r="I980" s="3">
        <v>0</v>
      </c>
      <c r="J980">
        <v>2</v>
      </c>
      <c r="K980">
        <v>1</v>
      </c>
      <c r="L980">
        <v>0</v>
      </c>
      <c r="M980" s="3">
        <v>56388.63</v>
      </c>
      <c r="N980">
        <v>0</v>
      </c>
    </row>
    <row r="981" spans="1:14" hidden="1" x14ac:dyDescent="0.3">
      <c r="A981">
        <v>979</v>
      </c>
      <c r="B981">
        <v>15799515</v>
      </c>
      <c r="C981" t="s">
        <v>166</v>
      </c>
      <c r="D981" t="s">
        <v>2956</v>
      </c>
      <c r="E981" t="s">
        <v>13</v>
      </c>
      <c r="F981">
        <v>48</v>
      </c>
      <c r="G981">
        <v>8</v>
      </c>
      <c r="H981" t="s">
        <v>2950</v>
      </c>
      <c r="I981" s="3">
        <v>133297.24</v>
      </c>
      <c r="J981">
        <v>1</v>
      </c>
      <c r="K981">
        <v>1</v>
      </c>
      <c r="L981">
        <v>0</v>
      </c>
      <c r="M981" s="3">
        <v>77764.37</v>
      </c>
      <c r="N981">
        <v>0</v>
      </c>
    </row>
    <row r="982" spans="1:14" hidden="1" x14ac:dyDescent="0.3">
      <c r="A982">
        <v>980</v>
      </c>
      <c r="B982">
        <v>15642937</v>
      </c>
      <c r="C982" t="s">
        <v>741</v>
      </c>
      <c r="D982" t="s">
        <v>2953</v>
      </c>
      <c r="E982" t="s">
        <v>13</v>
      </c>
      <c r="F982">
        <v>46</v>
      </c>
      <c r="G982">
        <v>7</v>
      </c>
      <c r="H982" t="s">
        <v>2950</v>
      </c>
      <c r="I982" s="3">
        <v>0</v>
      </c>
      <c r="J982">
        <v>2</v>
      </c>
      <c r="K982">
        <v>1</v>
      </c>
      <c r="L982">
        <v>0</v>
      </c>
      <c r="M982" s="3">
        <v>130590.35</v>
      </c>
      <c r="N982">
        <v>0</v>
      </c>
    </row>
    <row r="983" spans="1:14" hidden="1" x14ac:dyDescent="0.3">
      <c r="A983">
        <v>981</v>
      </c>
      <c r="B983">
        <v>15624729</v>
      </c>
      <c r="C983" t="s">
        <v>70</v>
      </c>
      <c r="D983" t="s">
        <v>2955</v>
      </c>
      <c r="E983" t="s">
        <v>19</v>
      </c>
      <c r="F983">
        <v>27</v>
      </c>
      <c r="G983">
        <v>0</v>
      </c>
      <c r="H983" t="s">
        <v>2949</v>
      </c>
      <c r="I983" s="3">
        <v>197041.8</v>
      </c>
      <c r="J983">
        <v>1</v>
      </c>
      <c r="K983">
        <v>0</v>
      </c>
      <c r="L983">
        <v>0</v>
      </c>
      <c r="M983" s="3">
        <v>151912.49</v>
      </c>
      <c r="N983">
        <v>0</v>
      </c>
    </row>
    <row r="984" spans="1:14" hidden="1" x14ac:dyDescent="0.3">
      <c r="A984">
        <v>982</v>
      </c>
      <c r="B984">
        <v>15566156</v>
      </c>
      <c r="C984" t="s">
        <v>365</v>
      </c>
      <c r="D984" t="s">
        <v>2954</v>
      </c>
      <c r="E984" t="s">
        <v>13</v>
      </c>
      <c r="F984">
        <v>44</v>
      </c>
      <c r="G984">
        <v>0</v>
      </c>
      <c r="H984" t="s">
        <v>2949</v>
      </c>
      <c r="I984" s="3">
        <v>71497.789999999994</v>
      </c>
      <c r="J984">
        <v>2</v>
      </c>
      <c r="K984">
        <v>0</v>
      </c>
      <c r="L984">
        <v>0</v>
      </c>
      <c r="M984" s="3">
        <v>151083.79999999999</v>
      </c>
      <c r="N984">
        <v>0</v>
      </c>
    </row>
    <row r="985" spans="1:14" hidden="1" x14ac:dyDescent="0.3">
      <c r="A985">
        <v>983</v>
      </c>
      <c r="B985">
        <v>15792360</v>
      </c>
      <c r="C985" t="s">
        <v>75</v>
      </c>
      <c r="D985" t="s">
        <v>2956</v>
      </c>
      <c r="E985" t="s">
        <v>19</v>
      </c>
      <c r="F985">
        <v>32</v>
      </c>
      <c r="G985">
        <v>7</v>
      </c>
      <c r="H985" t="s">
        <v>2950</v>
      </c>
      <c r="I985" s="3">
        <v>0</v>
      </c>
      <c r="J985">
        <v>2</v>
      </c>
      <c r="K985">
        <v>1</v>
      </c>
      <c r="L985">
        <v>1</v>
      </c>
      <c r="M985" s="3">
        <v>777.37</v>
      </c>
      <c r="N985">
        <v>0</v>
      </c>
    </row>
    <row r="986" spans="1:14" hidden="1" x14ac:dyDescent="0.3">
      <c r="A986">
        <v>984</v>
      </c>
      <c r="B986">
        <v>15807008</v>
      </c>
      <c r="C986" t="s">
        <v>675</v>
      </c>
      <c r="D986" t="s">
        <v>2946</v>
      </c>
      <c r="E986" t="s">
        <v>13</v>
      </c>
      <c r="F986">
        <v>35</v>
      </c>
      <c r="G986">
        <v>6</v>
      </c>
      <c r="H986" t="s">
        <v>2950</v>
      </c>
      <c r="I986" s="3">
        <v>128100.28</v>
      </c>
      <c r="J986">
        <v>1</v>
      </c>
      <c r="K986">
        <v>0</v>
      </c>
      <c r="L986">
        <v>0</v>
      </c>
      <c r="M986" s="3">
        <v>69454.240000000005</v>
      </c>
      <c r="N986">
        <v>1</v>
      </c>
    </row>
    <row r="987" spans="1:14" hidden="1" x14ac:dyDescent="0.3">
      <c r="A987">
        <v>985</v>
      </c>
      <c r="B987">
        <v>15704770</v>
      </c>
      <c r="C987" t="s">
        <v>743</v>
      </c>
      <c r="D987" t="s">
        <v>2956</v>
      </c>
      <c r="E987" t="s">
        <v>19</v>
      </c>
      <c r="F987">
        <v>25</v>
      </c>
      <c r="G987">
        <v>1</v>
      </c>
      <c r="H987" t="s">
        <v>2949</v>
      </c>
      <c r="I987" s="3">
        <v>124532.78</v>
      </c>
      <c r="J987">
        <v>2</v>
      </c>
      <c r="K987">
        <v>0</v>
      </c>
      <c r="L987">
        <v>1</v>
      </c>
      <c r="M987" s="3">
        <v>11723.57</v>
      </c>
      <c r="N987">
        <v>0</v>
      </c>
    </row>
    <row r="988" spans="1:14" hidden="1" x14ac:dyDescent="0.3">
      <c r="A988">
        <v>986</v>
      </c>
      <c r="B988">
        <v>15756475</v>
      </c>
      <c r="C988" t="s">
        <v>744</v>
      </c>
      <c r="D988" t="s">
        <v>2956</v>
      </c>
      <c r="E988" t="s">
        <v>19</v>
      </c>
      <c r="F988">
        <v>31</v>
      </c>
      <c r="G988">
        <v>9</v>
      </c>
      <c r="H988" t="s">
        <v>2950</v>
      </c>
      <c r="I988" s="3">
        <v>82293.820000000007</v>
      </c>
      <c r="J988">
        <v>2</v>
      </c>
      <c r="K988">
        <v>1</v>
      </c>
      <c r="L988">
        <v>1</v>
      </c>
      <c r="M988" s="3">
        <v>91565.25</v>
      </c>
      <c r="N988">
        <v>0</v>
      </c>
    </row>
    <row r="989" spans="1:14" hidden="1" x14ac:dyDescent="0.3">
      <c r="A989">
        <v>987</v>
      </c>
      <c r="B989">
        <v>15655339</v>
      </c>
      <c r="C989" t="s">
        <v>745</v>
      </c>
      <c r="D989" t="s">
        <v>2955</v>
      </c>
      <c r="E989" t="s">
        <v>19</v>
      </c>
      <c r="F989">
        <v>36</v>
      </c>
      <c r="G989">
        <v>1</v>
      </c>
      <c r="H989" t="s">
        <v>2949</v>
      </c>
      <c r="I989" s="3">
        <v>142120.91</v>
      </c>
      <c r="J989">
        <v>1</v>
      </c>
      <c r="K989">
        <v>1</v>
      </c>
      <c r="L989">
        <v>0</v>
      </c>
      <c r="M989" s="3">
        <v>79616.37</v>
      </c>
      <c r="N989">
        <v>0</v>
      </c>
    </row>
    <row r="990" spans="1:14" hidden="1" x14ac:dyDescent="0.3">
      <c r="A990">
        <v>988</v>
      </c>
      <c r="B990">
        <v>15613749</v>
      </c>
      <c r="C990" t="s">
        <v>746</v>
      </c>
      <c r="D990" t="s">
        <v>2955</v>
      </c>
      <c r="E990" t="s">
        <v>19</v>
      </c>
      <c r="F990">
        <v>34</v>
      </c>
      <c r="G990">
        <v>0</v>
      </c>
      <c r="H990" t="s">
        <v>2949</v>
      </c>
      <c r="I990" s="3">
        <v>151839.26</v>
      </c>
      <c r="J990">
        <v>1</v>
      </c>
      <c r="K990">
        <v>1</v>
      </c>
      <c r="L990">
        <v>0</v>
      </c>
      <c r="M990" s="3">
        <v>102299.81</v>
      </c>
      <c r="N990">
        <v>1</v>
      </c>
    </row>
    <row r="991" spans="1:14" hidden="1" x14ac:dyDescent="0.3">
      <c r="A991">
        <v>989</v>
      </c>
      <c r="B991">
        <v>15664521</v>
      </c>
      <c r="C991" t="s">
        <v>747</v>
      </c>
      <c r="D991" t="s">
        <v>2954</v>
      </c>
      <c r="E991" t="s">
        <v>19</v>
      </c>
      <c r="F991">
        <v>31</v>
      </c>
      <c r="G991">
        <v>7</v>
      </c>
      <c r="H991" t="s">
        <v>2950</v>
      </c>
      <c r="I991" s="3">
        <v>149620.88</v>
      </c>
      <c r="J991">
        <v>2</v>
      </c>
      <c r="K991">
        <v>1</v>
      </c>
      <c r="L991">
        <v>1</v>
      </c>
      <c r="M991" s="3">
        <v>104533.51</v>
      </c>
      <c r="N991">
        <v>0</v>
      </c>
    </row>
    <row r="992" spans="1:14" hidden="1" x14ac:dyDescent="0.3">
      <c r="A992">
        <v>990</v>
      </c>
      <c r="B992">
        <v>15681206</v>
      </c>
      <c r="C992" t="s">
        <v>748</v>
      </c>
      <c r="D992" t="s">
        <v>2954</v>
      </c>
      <c r="E992" t="s">
        <v>13</v>
      </c>
      <c r="F992">
        <v>49</v>
      </c>
      <c r="G992">
        <v>3</v>
      </c>
      <c r="H992" t="s">
        <v>2951</v>
      </c>
      <c r="I992" s="3">
        <v>168197.66</v>
      </c>
      <c r="J992">
        <v>1</v>
      </c>
      <c r="K992">
        <v>1</v>
      </c>
      <c r="L992">
        <v>0</v>
      </c>
      <c r="M992" s="3">
        <v>140765.57</v>
      </c>
      <c r="N992">
        <v>1</v>
      </c>
    </row>
    <row r="993" spans="1:14" hidden="1" x14ac:dyDescent="0.3">
      <c r="A993">
        <v>991</v>
      </c>
      <c r="B993">
        <v>15745527</v>
      </c>
      <c r="C993" t="s">
        <v>502</v>
      </c>
      <c r="D993" t="s">
        <v>2953</v>
      </c>
      <c r="E993" t="s">
        <v>19</v>
      </c>
      <c r="F993">
        <v>37</v>
      </c>
      <c r="G993">
        <v>5</v>
      </c>
      <c r="H993" t="s">
        <v>2951</v>
      </c>
      <c r="I993" s="3">
        <v>93147</v>
      </c>
      <c r="J993">
        <v>2</v>
      </c>
      <c r="K993">
        <v>1</v>
      </c>
      <c r="L993">
        <v>0</v>
      </c>
      <c r="M993" s="3">
        <v>66214.13</v>
      </c>
      <c r="N993">
        <v>0</v>
      </c>
    </row>
    <row r="994" spans="1:14" hidden="1" x14ac:dyDescent="0.3">
      <c r="A994">
        <v>992</v>
      </c>
      <c r="B994">
        <v>15806926</v>
      </c>
      <c r="C994" t="s">
        <v>50</v>
      </c>
      <c r="D994" t="s">
        <v>2954</v>
      </c>
      <c r="E994" t="s">
        <v>13</v>
      </c>
      <c r="F994">
        <v>35</v>
      </c>
      <c r="G994">
        <v>2</v>
      </c>
      <c r="H994" t="s">
        <v>2949</v>
      </c>
      <c r="I994" s="3">
        <v>97440.02</v>
      </c>
      <c r="J994">
        <v>2</v>
      </c>
      <c r="K994">
        <v>1</v>
      </c>
      <c r="L994">
        <v>1</v>
      </c>
      <c r="M994" s="3">
        <v>139816.1</v>
      </c>
      <c r="N994">
        <v>0</v>
      </c>
    </row>
    <row r="995" spans="1:14" hidden="1" x14ac:dyDescent="0.3">
      <c r="A995">
        <v>993</v>
      </c>
      <c r="B995">
        <v>15724563</v>
      </c>
      <c r="C995" t="s">
        <v>174</v>
      </c>
      <c r="D995" t="s">
        <v>2946</v>
      </c>
      <c r="E995" t="s">
        <v>13</v>
      </c>
      <c r="F995">
        <v>42</v>
      </c>
      <c r="G995">
        <v>3</v>
      </c>
      <c r="H995" t="s">
        <v>2951</v>
      </c>
      <c r="I995" s="3">
        <v>65046.080000000002</v>
      </c>
      <c r="J995">
        <v>2</v>
      </c>
      <c r="K995">
        <v>0</v>
      </c>
      <c r="L995">
        <v>1</v>
      </c>
      <c r="M995" s="3">
        <v>140139.28</v>
      </c>
      <c r="N995">
        <v>0</v>
      </c>
    </row>
    <row r="996" spans="1:14" hidden="1" x14ac:dyDescent="0.3">
      <c r="A996">
        <v>994</v>
      </c>
      <c r="B996">
        <v>15782899</v>
      </c>
      <c r="C996" t="s">
        <v>749</v>
      </c>
      <c r="D996" t="s">
        <v>2955</v>
      </c>
      <c r="E996" t="s">
        <v>13</v>
      </c>
      <c r="F996">
        <v>28</v>
      </c>
      <c r="G996">
        <v>7</v>
      </c>
      <c r="H996" t="s">
        <v>2950</v>
      </c>
      <c r="I996" s="3">
        <v>95357.49</v>
      </c>
      <c r="J996">
        <v>1</v>
      </c>
      <c r="K996">
        <v>0</v>
      </c>
      <c r="L996">
        <v>0</v>
      </c>
      <c r="M996" s="3">
        <v>102297.15</v>
      </c>
      <c r="N996">
        <v>0</v>
      </c>
    </row>
    <row r="997" spans="1:14" hidden="1" x14ac:dyDescent="0.3">
      <c r="A997">
        <v>995</v>
      </c>
      <c r="B997">
        <v>15623521</v>
      </c>
      <c r="C997" t="s">
        <v>750</v>
      </c>
      <c r="D997" t="s">
        <v>2954</v>
      </c>
      <c r="E997" t="s">
        <v>19</v>
      </c>
      <c r="F997">
        <v>43</v>
      </c>
      <c r="G997">
        <v>9</v>
      </c>
      <c r="H997" t="s">
        <v>2950</v>
      </c>
      <c r="I997" s="3">
        <v>123105.88</v>
      </c>
      <c r="J997">
        <v>2</v>
      </c>
      <c r="K997">
        <v>1</v>
      </c>
      <c r="L997">
        <v>0</v>
      </c>
      <c r="M997" s="3">
        <v>145765.82999999999</v>
      </c>
      <c r="N997">
        <v>0</v>
      </c>
    </row>
    <row r="998" spans="1:14" hidden="1" x14ac:dyDescent="0.3">
      <c r="A998">
        <v>996</v>
      </c>
      <c r="B998">
        <v>15810218</v>
      </c>
      <c r="C998" t="s">
        <v>175</v>
      </c>
      <c r="D998" t="s">
        <v>2946</v>
      </c>
      <c r="E998" t="s">
        <v>19</v>
      </c>
      <c r="F998">
        <v>29</v>
      </c>
      <c r="G998">
        <v>9</v>
      </c>
      <c r="H998" t="s">
        <v>2950</v>
      </c>
      <c r="I998" s="3">
        <v>0</v>
      </c>
      <c r="J998">
        <v>3</v>
      </c>
      <c r="K998">
        <v>0</v>
      </c>
      <c r="L998">
        <v>1</v>
      </c>
      <c r="M998" s="3">
        <v>83912.24</v>
      </c>
      <c r="N998">
        <v>0</v>
      </c>
    </row>
    <row r="999" spans="1:14" hidden="1" x14ac:dyDescent="0.3">
      <c r="A999">
        <v>997</v>
      </c>
      <c r="B999">
        <v>15645621</v>
      </c>
      <c r="C999" t="s">
        <v>74</v>
      </c>
      <c r="D999" t="s">
        <v>2954</v>
      </c>
      <c r="E999" t="s">
        <v>19</v>
      </c>
      <c r="F999">
        <v>44</v>
      </c>
      <c r="G999">
        <v>3</v>
      </c>
      <c r="H999" t="s">
        <v>2951</v>
      </c>
      <c r="I999" s="3">
        <v>0</v>
      </c>
      <c r="J999">
        <v>2</v>
      </c>
      <c r="K999">
        <v>0</v>
      </c>
      <c r="L999">
        <v>1</v>
      </c>
      <c r="M999" s="3">
        <v>78439.73</v>
      </c>
      <c r="N999">
        <v>0</v>
      </c>
    </row>
    <row r="1000" spans="1:14" hidden="1" x14ac:dyDescent="0.3">
      <c r="A1000">
        <v>998</v>
      </c>
      <c r="B1000">
        <v>15608114</v>
      </c>
      <c r="C1000" t="s">
        <v>751</v>
      </c>
      <c r="D1000" t="s">
        <v>2955</v>
      </c>
      <c r="E1000" t="s">
        <v>19</v>
      </c>
      <c r="F1000">
        <v>62</v>
      </c>
      <c r="G1000">
        <v>7</v>
      </c>
      <c r="H1000" t="s">
        <v>2950</v>
      </c>
      <c r="I1000" s="3">
        <v>121286.27</v>
      </c>
      <c r="J1000">
        <v>1</v>
      </c>
      <c r="K1000">
        <v>0</v>
      </c>
      <c r="L1000">
        <v>1</v>
      </c>
      <c r="M1000" s="3">
        <v>6776.92</v>
      </c>
      <c r="N1000">
        <v>0</v>
      </c>
    </row>
    <row r="1001" spans="1:14" hidden="1" x14ac:dyDescent="0.3">
      <c r="A1001">
        <v>999</v>
      </c>
      <c r="B1001">
        <v>15659557</v>
      </c>
      <c r="C1001" t="s">
        <v>752</v>
      </c>
      <c r="D1001" t="s">
        <v>2953</v>
      </c>
      <c r="E1001" t="s">
        <v>13</v>
      </c>
      <c r="F1001">
        <v>28</v>
      </c>
      <c r="G1001">
        <v>4</v>
      </c>
      <c r="H1001" t="s">
        <v>2951</v>
      </c>
      <c r="I1001" s="3">
        <v>167738.82</v>
      </c>
      <c r="J1001">
        <v>2</v>
      </c>
      <c r="K1001">
        <v>1</v>
      </c>
      <c r="L1001">
        <v>1</v>
      </c>
      <c r="M1001" s="3">
        <v>9903.42</v>
      </c>
      <c r="N1001">
        <v>0</v>
      </c>
    </row>
    <row r="1002" spans="1:14" hidden="1" x14ac:dyDescent="0.3">
      <c r="A1002">
        <v>1000</v>
      </c>
      <c r="B1002">
        <v>15787772</v>
      </c>
      <c r="C1002" t="s">
        <v>753</v>
      </c>
      <c r="D1002" t="s">
        <v>2953</v>
      </c>
      <c r="E1002" t="s">
        <v>13</v>
      </c>
      <c r="F1002">
        <v>38</v>
      </c>
      <c r="G1002">
        <v>1</v>
      </c>
      <c r="H1002" t="s">
        <v>2949</v>
      </c>
      <c r="I1002" s="3">
        <v>104091.29</v>
      </c>
      <c r="J1002">
        <v>1</v>
      </c>
      <c r="K1002">
        <v>0</v>
      </c>
      <c r="L1002">
        <v>0</v>
      </c>
      <c r="M1002" s="3">
        <v>91561.91</v>
      </c>
      <c r="N1002">
        <v>0</v>
      </c>
    </row>
    <row r="1003" spans="1:14" hidden="1" x14ac:dyDescent="0.3">
      <c r="A1003">
        <v>1001</v>
      </c>
      <c r="B1003">
        <v>15691111</v>
      </c>
      <c r="C1003" t="s">
        <v>360</v>
      </c>
      <c r="D1003" t="s">
        <v>2954</v>
      </c>
      <c r="E1003" t="s">
        <v>13</v>
      </c>
      <c r="F1003">
        <v>42</v>
      </c>
      <c r="G1003">
        <v>8</v>
      </c>
      <c r="H1003" t="s">
        <v>2950</v>
      </c>
      <c r="I1003" s="3">
        <v>121980.56</v>
      </c>
      <c r="J1003">
        <v>2</v>
      </c>
      <c r="K1003">
        <v>1</v>
      </c>
      <c r="L1003">
        <v>0</v>
      </c>
      <c r="M1003" s="3">
        <v>4027.02</v>
      </c>
      <c r="N1003">
        <v>0</v>
      </c>
    </row>
    <row r="1004" spans="1:14" hidden="1" x14ac:dyDescent="0.3">
      <c r="A1004">
        <v>1002</v>
      </c>
      <c r="B1004">
        <v>15592089</v>
      </c>
      <c r="C1004" t="s">
        <v>754</v>
      </c>
      <c r="D1004" t="s">
        <v>2955</v>
      </c>
      <c r="E1004" t="s">
        <v>13</v>
      </c>
      <c r="F1004">
        <v>43</v>
      </c>
      <c r="G1004">
        <v>10</v>
      </c>
      <c r="H1004" t="s">
        <v>2950</v>
      </c>
      <c r="I1004" s="3">
        <v>0</v>
      </c>
      <c r="J1004">
        <v>2</v>
      </c>
      <c r="K1004">
        <v>1</v>
      </c>
      <c r="L1004">
        <v>1</v>
      </c>
      <c r="M1004" s="3">
        <v>116111.51</v>
      </c>
      <c r="N1004">
        <v>0</v>
      </c>
    </row>
    <row r="1005" spans="1:14" hidden="1" x14ac:dyDescent="0.3">
      <c r="A1005">
        <v>1003</v>
      </c>
      <c r="B1005">
        <v>15633897</v>
      </c>
      <c r="C1005" t="s">
        <v>755</v>
      </c>
      <c r="D1005" t="s">
        <v>2953</v>
      </c>
      <c r="E1005" t="s">
        <v>19</v>
      </c>
      <c r="F1005">
        <v>39</v>
      </c>
      <c r="G1005">
        <v>1</v>
      </c>
      <c r="H1005" t="s">
        <v>2949</v>
      </c>
      <c r="I1005" s="3">
        <v>50880.98</v>
      </c>
      <c r="J1005">
        <v>2</v>
      </c>
      <c r="K1005">
        <v>1</v>
      </c>
      <c r="L1005">
        <v>1</v>
      </c>
      <c r="M1005" s="3">
        <v>184023.54</v>
      </c>
      <c r="N1005">
        <v>0</v>
      </c>
    </row>
    <row r="1006" spans="1:14" hidden="1" x14ac:dyDescent="0.3">
      <c r="A1006">
        <v>1004</v>
      </c>
      <c r="B1006">
        <v>15701301</v>
      </c>
      <c r="C1006" t="s">
        <v>756</v>
      </c>
      <c r="D1006" t="s">
        <v>2954</v>
      </c>
      <c r="E1006" t="s">
        <v>13</v>
      </c>
      <c r="F1006">
        <v>42</v>
      </c>
      <c r="G1006">
        <v>3</v>
      </c>
      <c r="H1006" t="s">
        <v>2951</v>
      </c>
      <c r="I1006" s="3">
        <v>175159.9</v>
      </c>
      <c r="J1006">
        <v>2</v>
      </c>
      <c r="K1006">
        <v>0</v>
      </c>
      <c r="L1006">
        <v>0</v>
      </c>
      <c r="M1006" s="3">
        <v>67124.479999999996</v>
      </c>
      <c r="N1006">
        <v>1</v>
      </c>
    </row>
    <row r="1007" spans="1:14" hidden="1" x14ac:dyDescent="0.3">
      <c r="A1007">
        <v>1005</v>
      </c>
      <c r="B1007">
        <v>15723685</v>
      </c>
      <c r="C1007" t="s">
        <v>757</v>
      </c>
      <c r="D1007" t="s">
        <v>2956</v>
      </c>
      <c r="E1007" t="s">
        <v>13</v>
      </c>
      <c r="F1007">
        <v>26</v>
      </c>
      <c r="G1007">
        <v>7</v>
      </c>
      <c r="H1007" t="s">
        <v>2950</v>
      </c>
      <c r="I1007" s="3">
        <v>105514.69</v>
      </c>
      <c r="J1007">
        <v>2</v>
      </c>
      <c r="K1007">
        <v>1</v>
      </c>
      <c r="L1007">
        <v>0</v>
      </c>
      <c r="M1007" s="3">
        <v>50070.59</v>
      </c>
      <c r="N1007">
        <v>0</v>
      </c>
    </row>
    <row r="1008" spans="1:14" hidden="1" x14ac:dyDescent="0.3">
      <c r="A1008">
        <v>1006</v>
      </c>
      <c r="B1008">
        <v>15701602</v>
      </c>
      <c r="C1008" t="s">
        <v>758</v>
      </c>
      <c r="D1008" t="s">
        <v>2953</v>
      </c>
      <c r="E1008" t="s">
        <v>19</v>
      </c>
      <c r="F1008">
        <v>52</v>
      </c>
      <c r="G1008">
        <v>5</v>
      </c>
      <c r="H1008" t="s">
        <v>2951</v>
      </c>
      <c r="I1008" s="3">
        <v>116497.31</v>
      </c>
      <c r="J1008">
        <v>3</v>
      </c>
      <c r="K1008">
        <v>0</v>
      </c>
      <c r="L1008">
        <v>0</v>
      </c>
      <c r="M1008" s="3">
        <v>53793.1</v>
      </c>
      <c r="N1008">
        <v>1</v>
      </c>
    </row>
    <row r="1009" spans="1:14" hidden="1" x14ac:dyDescent="0.3">
      <c r="A1009">
        <v>1007</v>
      </c>
      <c r="B1009">
        <v>15739189</v>
      </c>
      <c r="C1009" t="s">
        <v>282</v>
      </c>
      <c r="D1009" t="s">
        <v>2955</v>
      </c>
      <c r="E1009" t="s">
        <v>13</v>
      </c>
      <c r="F1009">
        <v>33</v>
      </c>
      <c r="G1009">
        <v>6</v>
      </c>
      <c r="H1009" t="s">
        <v>2950</v>
      </c>
      <c r="I1009" s="3">
        <v>0</v>
      </c>
      <c r="J1009">
        <v>2</v>
      </c>
      <c r="K1009">
        <v>1</v>
      </c>
      <c r="L1009">
        <v>0</v>
      </c>
      <c r="M1009" s="3">
        <v>45261.47</v>
      </c>
      <c r="N1009">
        <v>0</v>
      </c>
    </row>
    <row r="1010" spans="1:14" hidden="1" x14ac:dyDescent="0.3">
      <c r="A1010">
        <v>1008</v>
      </c>
      <c r="B1010">
        <v>15573086</v>
      </c>
      <c r="C1010" t="s">
        <v>214</v>
      </c>
      <c r="D1010" t="s">
        <v>2954</v>
      </c>
      <c r="E1010" t="s">
        <v>19</v>
      </c>
      <c r="F1010">
        <v>42</v>
      </c>
      <c r="G1010">
        <v>7</v>
      </c>
      <c r="H1010" t="s">
        <v>2950</v>
      </c>
      <c r="I1010" s="3">
        <v>99824.45</v>
      </c>
      <c r="J1010">
        <v>1</v>
      </c>
      <c r="K1010">
        <v>1</v>
      </c>
      <c r="L1010">
        <v>1</v>
      </c>
      <c r="M1010" s="3">
        <v>36721.4</v>
      </c>
      <c r="N1010">
        <v>0</v>
      </c>
    </row>
    <row r="1011" spans="1:14" hidden="1" x14ac:dyDescent="0.3">
      <c r="A1011">
        <v>1009</v>
      </c>
      <c r="B1011">
        <v>15569050</v>
      </c>
      <c r="C1011" t="s">
        <v>342</v>
      </c>
      <c r="D1011" t="s">
        <v>2956</v>
      </c>
      <c r="E1011" t="s">
        <v>19</v>
      </c>
      <c r="F1011">
        <v>45</v>
      </c>
      <c r="G1011">
        <v>6</v>
      </c>
      <c r="H1011" t="s">
        <v>2950</v>
      </c>
      <c r="I1011" s="3">
        <v>0</v>
      </c>
      <c r="J1011">
        <v>1</v>
      </c>
      <c r="K1011">
        <v>1</v>
      </c>
      <c r="L1011">
        <v>0</v>
      </c>
      <c r="M1011" s="3">
        <v>130009.85</v>
      </c>
      <c r="N1011">
        <v>1</v>
      </c>
    </row>
    <row r="1012" spans="1:14" hidden="1" x14ac:dyDescent="0.3">
      <c r="A1012">
        <v>1010</v>
      </c>
      <c r="B1012">
        <v>15750765</v>
      </c>
      <c r="C1012" t="s">
        <v>759</v>
      </c>
      <c r="D1012" t="s">
        <v>2956</v>
      </c>
      <c r="E1012" t="s">
        <v>19</v>
      </c>
      <c r="F1012">
        <v>71</v>
      </c>
      <c r="G1012">
        <v>0</v>
      </c>
      <c r="H1012" t="s">
        <v>2949</v>
      </c>
      <c r="I1012" s="3">
        <v>0</v>
      </c>
      <c r="J1012">
        <v>1</v>
      </c>
      <c r="K1012">
        <v>1</v>
      </c>
      <c r="L1012">
        <v>1</v>
      </c>
      <c r="M1012" s="3">
        <v>175380.77</v>
      </c>
      <c r="N1012">
        <v>0</v>
      </c>
    </row>
    <row r="1013" spans="1:14" hidden="1" x14ac:dyDescent="0.3">
      <c r="A1013">
        <v>1011</v>
      </c>
      <c r="B1013">
        <v>15799811</v>
      </c>
      <c r="C1013" t="s">
        <v>689</v>
      </c>
      <c r="D1013" t="s">
        <v>2954</v>
      </c>
      <c r="E1013" t="s">
        <v>19</v>
      </c>
      <c r="F1013">
        <v>40</v>
      </c>
      <c r="G1013">
        <v>10</v>
      </c>
      <c r="H1013" t="s">
        <v>2950</v>
      </c>
      <c r="I1013" s="3">
        <v>0</v>
      </c>
      <c r="J1013">
        <v>1</v>
      </c>
      <c r="K1013">
        <v>1</v>
      </c>
      <c r="L1013">
        <v>0</v>
      </c>
      <c r="M1013" s="3">
        <v>127847.25</v>
      </c>
      <c r="N1013">
        <v>1</v>
      </c>
    </row>
    <row r="1014" spans="1:14" hidden="1" x14ac:dyDescent="0.3">
      <c r="A1014">
        <v>1012</v>
      </c>
      <c r="B1014">
        <v>15698442</v>
      </c>
      <c r="C1014" t="s">
        <v>760</v>
      </c>
      <c r="D1014" t="s">
        <v>2953</v>
      </c>
      <c r="E1014" t="s">
        <v>19</v>
      </c>
      <c r="F1014">
        <v>35</v>
      </c>
      <c r="G1014">
        <v>3</v>
      </c>
      <c r="H1014" t="s">
        <v>2951</v>
      </c>
      <c r="I1014" s="3">
        <v>122964.88</v>
      </c>
      <c r="J1014">
        <v>1</v>
      </c>
      <c r="K1014">
        <v>1</v>
      </c>
      <c r="L1014">
        <v>1</v>
      </c>
      <c r="M1014" s="3">
        <v>138231.70000000001</v>
      </c>
      <c r="N1014">
        <v>0</v>
      </c>
    </row>
    <row r="1015" spans="1:14" hidden="1" x14ac:dyDescent="0.3">
      <c r="A1015">
        <v>1013</v>
      </c>
      <c r="B1015">
        <v>15655274</v>
      </c>
      <c r="C1015" t="s">
        <v>761</v>
      </c>
      <c r="D1015" t="s">
        <v>2955</v>
      </c>
      <c r="E1015" t="s">
        <v>13</v>
      </c>
      <c r="F1015">
        <v>29</v>
      </c>
      <c r="G1015">
        <v>4</v>
      </c>
      <c r="H1015" t="s">
        <v>2951</v>
      </c>
      <c r="I1015" s="3">
        <v>0</v>
      </c>
      <c r="J1015">
        <v>2</v>
      </c>
      <c r="K1015">
        <v>0</v>
      </c>
      <c r="L1015">
        <v>1</v>
      </c>
      <c r="M1015" s="3">
        <v>48673.18</v>
      </c>
      <c r="N1015">
        <v>0</v>
      </c>
    </row>
    <row r="1016" spans="1:14" hidden="1" x14ac:dyDescent="0.3">
      <c r="A1016">
        <v>1014</v>
      </c>
      <c r="B1016">
        <v>15603594</v>
      </c>
      <c r="C1016" t="s">
        <v>491</v>
      </c>
      <c r="D1016" t="s">
        <v>2955</v>
      </c>
      <c r="E1016" t="s">
        <v>19</v>
      </c>
      <c r="F1016">
        <v>24</v>
      </c>
      <c r="G1016">
        <v>4</v>
      </c>
      <c r="H1016" t="s">
        <v>2951</v>
      </c>
      <c r="I1016" s="3">
        <v>0</v>
      </c>
      <c r="J1016">
        <v>2</v>
      </c>
      <c r="K1016">
        <v>1</v>
      </c>
      <c r="L1016">
        <v>1</v>
      </c>
      <c r="M1016" s="3">
        <v>70668.77</v>
      </c>
      <c r="N1016">
        <v>0</v>
      </c>
    </row>
    <row r="1017" spans="1:14" hidden="1" x14ac:dyDescent="0.3">
      <c r="A1017">
        <v>1015</v>
      </c>
      <c r="B1017">
        <v>15585961</v>
      </c>
      <c r="C1017" t="s">
        <v>762</v>
      </c>
      <c r="D1017" t="s">
        <v>2954</v>
      </c>
      <c r="E1017" t="s">
        <v>13</v>
      </c>
      <c r="F1017">
        <v>43</v>
      </c>
      <c r="G1017">
        <v>3</v>
      </c>
      <c r="H1017" t="s">
        <v>2951</v>
      </c>
      <c r="I1017" s="3">
        <v>0</v>
      </c>
      <c r="J1017">
        <v>2</v>
      </c>
      <c r="K1017">
        <v>0</v>
      </c>
      <c r="L1017">
        <v>1</v>
      </c>
      <c r="M1017" s="3">
        <v>199505.53</v>
      </c>
      <c r="N1017">
        <v>0</v>
      </c>
    </row>
    <row r="1018" spans="1:14" hidden="1" x14ac:dyDescent="0.3">
      <c r="A1018">
        <v>1016</v>
      </c>
      <c r="B1018">
        <v>15686936</v>
      </c>
      <c r="C1018" t="s">
        <v>675</v>
      </c>
      <c r="D1018" t="s">
        <v>2954</v>
      </c>
      <c r="E1018" t="s">
        <v>13</v>
      </c>
      <c r="F1018">
        <v>37</v>
      </c>
      <c r="G1018">
        <v>5</v>
      </c>
      <c r="H1018" t="s">
        <v>2951</v>
      </c>
      <c r="I1018" s="3">
        <v>89634.69</v>
      </c>
      <c r="J1018">
        <v>1</v>
      </c>
      <c r="K1018">
        <v>1</v>
      </c>
      <c r="L1018">
        <v>1</v>
      </c>
      <c r="M1018" s="3">
        <v>169583.18</v>
      </c>
      <c r="N1018">
        <v>1</v>
      </c>
    </row>
    <row r="1019" spans="1:14" hidden="1" x14ac:dyDescent="0.3">
      <c r="A1019">
        <v>1017</v>
      </c>
      <c r="B1019">
        <v>15770424</v>
      </c>
      <c r="C1019" t="s">
        <v>97</v>
      </c>
      <c r="D1019" t="s">
        <v>2955</v>
      </c>
      <c r="E1019" t="s">
        <v>19</v>
      </c>
      <c r="F1019">
        <v>40</v>
      </c>
      <c r="G1019">
        <v>7</v>
      </c>
      <c r="H1019" t="s">
        <v>2950</v>
      </c>
      <c r="I1019" s="3">
        <v>95710.11</v>
      </c>
      <c r="J1019">
        <v>2</v>
      </c>
      <c r="K1019">
        <v>1</v>
      </c>
      <c r="L1019">
        <v>0</v>
      </c>
      <c r="M1019" s="3">
        <v>49063.42</v>
      </c>
      <c r="N1019">
        <v>0</v>
      </c>
    </row>
    <row r="1020" spans="1:14" hidden="1" x14ac:dyDescent="0.3">
      <c r="A1020">
        <v>1018</v>
      </c>
      <c r="B1020">
        <v>15587451</v>
      </c>
      <c r="C1020" t="s">
        <v>763</v>
      </c>
      <c r="D1020" t="s">
        <v>2954</v>
      </c>
      <c r="E1020" t="s">
        <v>19</v>
      </c>
      <c r="F1020">
        <v>41</v>
      </c>
      <c r="G1020">
        <v>7</v>
      </c>
      <c r="H1020" t="s">
        <v>2950</v>
      </c>
      <c r="I1020" s="3">
        <v>139706.31</v>
      </c>
      <c r="J1020">
        <v>1</v>
      </c>
      <c r="K1020">
        <v>1</v>
      </c>
      <c r="L1020">
        <v>0</v>
      </c>
      <c r="M1020" s="3">
        <v>63337.19</v>
      </c>
      <c r="N1020">
        <v>0</v>
      </c>
    </row>
    <row r="1021" spans="1:14" hidden="1" x14ac:dyDescent="0.3">
      <c r="A1021">
        <v>1019</v>
      </c>
      <c r="B1021">
        <v>15602010</v>
      </c>
      <c r="C1021" t="s">
        <v>764</v>
      </c>
      <c r="D1021" t="s">
        <v>2956</v>
      </c>
      <c r="E1021" t="s">
        <v>13</v>
      </c>
      <c r="F1021">
        <v>45</v>
      </c>
      <c r="G1021">
        <v>5</v>
      </c>
      <c r="H1021" t="s">
        <v>2951</v>
      </c>
      <c r="I1021" s="3">
        <v>103909.86</v>
      </c>
      <c r="J1021">
        <v>1</v>
      </c>
      <c r="K1021">
        <v>1</v>
      </c>
      <c r="L1021">
        <v>0</v>
      </c>
      <c r="M1021" s="3">
        <v>60083.11</v>
      </c>
      <c r="N1021">
        <v>1</v>
      </c>
    </row>
    <row r="1022" spans="1:14" hidden="1" x14ac:dyDescent="0.3">
      <c r="A1022">
        <v>1020</v>
      </c>
      <c r="B1022">
        <v>15600583</v>
      </c>
      <c r="C1022" t="s">
        <v>765</v>
      </c>
      <c r="D1022" t="s">
        <v>2946</v>
      </c>
      <c r="E1022" t="s">
        <v>19</v>
      </c>
      <c r="F1022">
        <v>31</v>
      </c>
      <c r="G1022">
        <v>1</v>
      </c>
      <c r="H1022" t="s">
        <v>2949</v>
      </c>
      <c r="I1022" s="3">
        <v>0</v>
      </c>
      <c r="J1022">
        <v>1</v>
      </c>
      <c r="K1022">
        <v>1</v>
      </c>
      <c r="L1022">
        <v>0</v>
      </c>
      <c r="M1022" s="3">
        <v>48606.71</v>
      </c>
      <c r="N1022">
        <v>0</v>
      </c>
    </row>
    <row r="1023" spans="1:14" hidden="1" x14ac:dyDescent="0.3">
      <c r="A1023">
        <v>1021</v>
      </c>
      <c r="B1023">
        <v>15654673</v>
      </c>
      <c r="C1023" t="s">
        <v>489</v>
      </c>
      <c r="D1023" t="s">
        <v>2946</v>
      </c>
      <c r="E1023" t="s">
        <v>19</v>
      </c>
      <c r="F1023">
        <v>49</v>
      </c>
      <c r="G1023">
        <v>6</v>
      </c>
      <c r="H1023" t="s">
        <v>2950</v>
      </c>
      <c r="I1023" s="3">
        <v>173434.9</v>
      </c>
      <c r="J1023">
        <v>1</v>
      </c>
      <c r="K1023">
        <v>1</v>
      </c>
      <c r="L1023">
        <v>0</v>
      </c>
      <c r="M1023" s="3">
        <v>165580.93</v>
      </c>
      <c r="N1023">
        <v>1</v>
      </c>
    </row>
    <row r="1024" spans="1:14" hidden="1" x14ac:dyDescent="0.3">
      <c r="A1024">
        <v>1022</v>
      </c>
      <c r="B1024">
        <v>15717164</v>
      </c>
      <c r="C1024" t="s">
        <v>389</v>
      </c>
      <c r="D1024" t="s">
        <v>2955</v>
      </c>
      <c r="E1024" t="s">
        <v>19</v>
      </c>
      <c r="F1024">
        <v>32</v>
      </c>
      <c r="G1024">
        <v>6</v>
      </c>
      <c r="H1024" t="s">
        <v>2950</v>
      </c>
      <c r="I1024" s="3">
        <v>102238.01</v>
      </c>
      <c r="J1024">
        <v>2</v>
      </c>
      <c r="K1024">
        <v>1</v>
      </c>
      <c r="L1024">
        <v>1</v>
      </c>
      <c r="M1024" s="3">
        <v>194010.12</v>
      </c>
      <c r="N1024">
        <v>0</v>
      </c>
    </row>
    <row r="1025" spans="1:14" hidden="1" x14ac:dyDescent="0.3">
      <c r="A1025">
        <v>1023</v>
      </c>
      <c r="B1025">
        <v>15765014</v>
      </c>
      <c r="C1025" t="s">
        <v>456</v>
      </c>
      <c r="D1025" t="s">
        <v>2955</v>
      </c>
      <c r="E1025" t="s">
        <v>13</v>
      </c>
      <c r="F1025">
        <v>48</v>
      </c>
      <c r="G1025">
        <v>1</v>
      </c>
      <c r="H1025" t="s">
        <v>2949</v>
      </c>
      <c r="I1025" s="3">
        <v>179380.74</v>
      </c>
      <c r="J1025">
        <v>2</v>
      </c>
      <c r="K1025">
        <v>0</v>
      </c>
      <c r="L1025">
        <v>1</v>
      </c>
      <c r="M1025" s="3">
        <v>69263.100000000006</v>
      </c>
      <c r="N1025">
        <v>0</v>
      </c>
    </row>
    <row r="1026" spans="1:14" hidden="1" x14ac:dyDescent="0.3">
      <c r="A1026">
        <v>1024</v>
      </c>
      <c r="B1026">
        <v>15682639</v>
      </c>
      <c r="C1026" t="s">
        <v>189</v>
      </c>
      <c r="D1026" t="s">
        <v>2955</v>
      </c>
      <c r="E1026" t="s">
        <v>19</v>
      </c>
      <c r="F1026">
        <v>32</v>
      </c>
      <c r="G1026">
        <v>3</v>
      </c>
      <c r="H1026" t="s">
        <v>2951</v>
      </c>
      <c r="I1026" s="3">
        <v>0</v>
      </c>
      <c r="J1026">
        <v>2</v>
      </c>
      <c r="K1026">
        <v>1</v>
      </c>
      <c r="L1026">
        <v>1</v>
      </c>
      <c r="M1026" s="3">
        <v>88698.83</v>
      </c>
      <c r="N1026">
        <v>0</v>
      </c>
    </row>
    <row r="1027" spans="1:14" hidden="1" x14ac:dyDescent="0.3">
      <c r="A1027">
        <v>1025</v>
      </c>
      <c r="B1027">
        <v>15729279</v>
      </c>
      <c r="C1027" t="s">
        <v>766</v>
      </c>
      <c r="D1027" t="s">
        <v>2955</v>
      </c>
      <c r="E1027" t="s">
        <v>13</v>
      </c>
      <c r="F1027">
        <v>25</v>
      </c>
      <c r="G1027">
        <v>4</v>
      </c>
      <c r="H1027" t="s">
        <v>2951</v>
      </c>
      <c r="I1027" s="3">
        <v>108691.95</v>
      </c>
      <c r="J1027">
        <v>1</v>
      </c>
      <c r="K1027">
        <v>1</v>
      </c>
      <c r="L1027">
        <v>0</v>
      </c>
      <c r="M1027" s="3">
        <v>63030.97</v>
      </c>
      <c r="N1027">
        <v>0</v>
      </c>
    </row>
    <row r="1028" spans="1:14" hidden="1" x14ac:dyDescent="0.3">
      <c r="A1028">
        <v>1026</v>
      </c>
      <c r="B1028">
        <v>15759805</v>
      </c>
      <c r="C1028" t="s">
        <v>172</v>
      </c>
      <c r="D1028" t="s">
        <v>2956</v>
      </c>
      <c r="E1028" t="s">
        <v>13</v>
      </c>
      <c r="F1028">
        <v>32</v>
      </c>
      <c r="G1028">
        <v>4</v>
      </c>
      <c r="H1028" t="s">
        <v>2951</v>
      </c>
      <c r="I1028" s="3">
        <v>0</v>
      </c>
      <c r="J1028">
        <v>2</v>
      </c>
      <c r="K1028">
        <v>1</v>
      </c>
      <c r="L1028">
        <v>0</v>
      </c>
      <c r="M1028" s="3">
        <v>59668.81</v>
      </c>
      <c r="N1028">
        <v>0</v>
      </c>
    </row>
    <row r="1029" spans="1:14" hidden="1" x14ac:dyDescent="0.3">
      <c r="A1029">
        <v>1027</v>
      </c>
      <c r="B1029">
        <v>15767864</v>
      </c>
      <c r="C1029" t="s">
        <v>767</v>
      </c>
      <c r="D1029" t="s">
        <v>2955</v>
      </c>
      <c r="E1029" t="s">
        <v>19</v>
      </c>
      <c r="F1029">
        <v>33</v>
      </c>
      <c r="G1029">
        <v>6</v>
      </c>
      <c r="H1029" t="s">
        <v>2950</v>
      </c>
      <c r="I1029" s="3">
        <v>0</v>
      </c>
      <c r="J1029">
        <v>2</v>
      </c>
      <c r="K1029">
        <v>0</v>
      </c>
      <c r="L1029">
        <v>0</v>
      </c>
      <c r="M1029" s="3">
        <v>184230.23</v>
      </c>
      <c r="N1029">
        <v>0</v>
      </c>
    </row>
    <row r="1030" spans="1:14" hidden="1" x14ac:dyDescent="0.3">
      <c r="A1030">
        <v>1028</v>
      </c>
      <c r="B1030">
        <v>15769948</v>
      </c>
      <c r="C1030" t="s">
        <v>742</v>
      </c>
      <c r="D1030" t="s">
        <v>2946</v>
      </c>
      <c r="E1030" t="s">
        <v>19</v>
      </c>
      <c r="F1030">
        <v>35</v>
      </c>
      <c r="G1030">
        <v>0</v>
      </c>
      <c r="H1030" t="s">
        <v>2949</v>
      </c>
      <c r="I1030" s="3">
        <v>133377.79999999999</v>
      </c>
      <c r="J1030">
        <v>1</v>
      </c>
      <c r="K1030">
        <v>0</v>
      </c>
      <c r="L1030">
        <v>1</v>
      </c>
      <c r="M1030" s="3">
        <v>64050.19</v>
      </c>
      <c r="N1030">
        <v>0</v>
      </c>
    </row>
    <row r="1031" spans="1:14" hidden="1" x14ac:dyDescent="0.3">
      <c r="A1031">
        <v>1029</v>
      </c>
      <c r="B1031">
        <v>15686345</v>
      </c>
      <c r="C1031" t="s">
        <v>768</v>
      </c>
      <c r="D1031" t="s">
        <v>2956</v>
      </c>
      <c r="E1031" t="s">
        <v>19</v>
      </c>
      <c r="F1031">
        <v>34</v>
      </c>
      <c r="G1031">
        <v>9</v>
      </c>
      <c r="H1031" t="s">
        <v>2950</v>
      </c>
      <c r="I1031" s="3">
        <v>0</v>
      </c>
      <c r="J1031">
        <v>2</v>
      </c>
      <c r="K1031">
        <v>1</v>
      </c>
      <c r="L1031">
        <v>1</v>
      </c>
      <c r="M1031" s="3">
        <v>81853.98</v>
      </c>
      <c r="N1031">
        <v>0</v>
      </c>
    </row>
    <row r="1032" spans="1:14" hidden="1" x14ac:dyDescent="0.3">
      <c r="A1032">
        <v>1030</v>
      </c>
      <c r="B1032">
        <v>15688071</v>
      </c>
      <c r="C1032" t="s">
        <v>205</v>
      </c>
      <c r="D1032" t="s">
        <v>2954</v>
      </c>
      <c r="E1032" t="s">
        <v>19</v>
      </c>
      <c r="F1032">
        <v>53</v>
      </c>
      <c r="G1032">
        <v>10</v>
      </c>
      <c r="H1032" t="s">
        <v>2950</v>
      </c>
      <c r="I1032" s="3">
        <v>0</v>
      </c>
      <c r="J1032">
        <v>1</v>
      </c>
      <c r="K1032">
        <v>1</v>
      </c>
      <c r="L1032">
        <v>1</v>
      </c>
      <c r="M1032" s="3">
        <v>154642.91</v>
      </c>
      <c r="N1032">
        <v>0</v>
      </c>
    </row>
    <row r="1033" spans="1:14" hidden="1" x14ac:dyDescent="0.3">
      <c r="A1033">
        <v>1031</v>
      </c>
      <c r="B1033">
        <v>15681174</v>
      </c>
      <c r="C1033" t="s">
        <v>769</v>
      </c>
      <c r="D1033" t="s">
        <v>2955</v>
      </c>
      <c r="E1033" t="s">
        <v>19</v>
      </c>
      <c r="F1033">
        <v>39</v>
      </c>
      <c r="G1033">
        <v>1</v>
      </c>
      <c r="H1033" t="s">
        <v>2949</v>
      </c>
      <c r="I1033" s="3">
        <v>116537.60000000001</v>
      </c>
      <c r="J1033">
        <v>1</v>
      </c>
      <c r="K1033">
        <v>0</v>
      </c>
      <c r="L1033">
        <v>0</v>
      </c>
      <c r="M1033" s="3">
        <v>145679.6</v>
      </c>
      <c r="N1033">
        <v>0</v>
      </c>
    </row>
    <row r="1034" spans="1:14" hidden="1" x14ac:dyDescent="0.3">
      <c r="A1034">
        <v>1032</v>
      </c>
      <c r="B1034">
        <v>15667521</v>
      </c>
      <c r="C1034" t="s">
        <v>194</v>
      </c>
      <c r="D1034" t="s">
        <v>2954</v>
      </c>
      <c r="E1034" t="s">
        <v>13</v>
      </c>
      <c r="F1034">
        <v>22</v>
      </c>
      <c r="G1034">
        <v>3</v>
      </c>
      <c r="H1034" t="s">
        <v>2951</v>
      </c>
      <c r="I1034" s="3">
        <v>0</v>
      </c>
      <c r="J1034">
        <v>2</v>
      </c>
      <c r="K1034">
        <v>0</v>
      </c>
      <c r="L1034">
        <v>0</v>
      </c>
      <c r="M1034" s="3">
        <v>30781.77</v>
      </c>
      <c r="N1034">
        <v>0</v>
      </c>
    </row>
    <row r="1035" spans="1:14" hidden="1" x14ac:dyDescent="0.3">
      <c r="A1035">
        <v>1033</v>
      </c>
      <c r="B1035">
        <v>15750243</v>
      </c>
      <c r="C1035" t="s">
        <v>389</v>
      </c>
      <c r="D1035" t="s">
        <v>2946</v>
      </c>
      <c r="E1035" t="s">
        <v>19</v>
      </c>
      <c r="F1035">
        <v>40</v>
      </c>
      <c r="G1035">
        <v>4</v>
      </c>
      <c r="H1035" t="s">
        <v>2951</v>
      </c>
      <c r="I1035" s="3">
        <v>0</v>
      </c>
      <c r="J1035">
        <v>2</v>
      </c>
      <c r="K1035">
        <v>0</v>
      </c>
      <c r="L1035">
        <v>1</v>
      </c>
      <c r="M1035" s="3">
        <v>81622.52</v>
      </c>
      <c r="N1035">
        <v>0</v>
      </c>
    </row>
    <row r="1036" spans="1:14" hidden="1" x14ac:dyDescent="0.3">
      <c r="A1036">
        <v>1034</v>
      </c>
      <c r="B1036">
        <v>15695475</v>
      </c>
      <c r="C1036" t="s">
        <v>39</v>
      </c>
      <c r="D1036" t="s">
        <v>2956</v>
      </c>
      <c r="E1036" t="s">
        <v>19</v>
      </c>
      <c r="F1036">
        <v>29</v>
      </c>
      <c r="G1036">
        <v>1</v>
      </c>
      <c r="H1036" t="s">
        <v>2949</v>
      </c>
      <c r="I1036" s="3">
        <v>130131.08</v>
      </c>
      <c r="J1036">
        <v>2</v>
      </c>
      <c r="K1036">
        <v>0</v>
      </c>
      <c r="L1036">
        <v>1</v>
      </c>
      <c r="M1036" s="3">
        <v>196474.35</v>
      </c>
      <c r="N1036">
        <v>0</v>
      </c>
    </row>
    <row r="1037" spans="1:14" hidden="1" x14ac:dyDescent="0.3">
      <c r="A1037">
        <v>1035</v>
      </c>
      <c r="B1037">
        <v>15689176</v>
      </c>
      <c r="C1037" t="s">
        <v>770</v>
      </c>
      <c r="D1037" t="s">
        <v>2954</v>
      </c>
      <c r="E1037" t="s">
        <v>19</v>
      </c>
      <c r="F1037">
        <v>46</v>
      </c>
      <c r="G1037">
        <v>3</v>
      </c>
      <c r="H1037" t="s">
        <v>2951</v>
      </c>
      <c r="I1037" s="3">
        <v>0</v>
      </c>
      <c r="J1037">
        <v>2</v>
      </c>
      <c r="K1037">
        <v>0</v>
      </c>
      <c r="L1037">
        <v>1</v>
      </c>
      <c r="M1037" s="3">
        <v>176276.1</v>
      </c>
      <c r="N1037">
        <v>0</v>
      </c>
    </row>
    <row r="1038" spans="1:14" hidden="1" x14ac:dyDescent="0.3">
      <c r="A1038">
        <v>1036</v>
      </c>
      <c r="B1038">
        <v>15652955</v>
      </c>
      <c r="C1038" t="s">
        <v>467</v>
      </c>
      <c r="D1038" t="s">
        <v>2956</v>
      </c>
      <c r="E1038" t="s">
        <v>19</v>
      </c>
      <c r="F1038">
        <v>30</v>
      </c>
      <c r="G1038">
        <v>0</v>
      </c>
      <c r="H1038" t="s">
        <v>2949</v>
      </c>
      <c r="I1038" s="3">
        <v>0</v>
      </c>
      <c r="J1038">
        <v>1</v>
      </c>
      <c r="K1038">
        <v>1</v>
      </c>
      <c r="L1038">
        <v>0</v>
      </c>
      <c r="M1038" s="3">
        <v>35113.08</v>
      </c>
      <c r="N1038">
        <v>0</v>
      </c>
    </row>
    <row r="1039" spans="1:14" hidden="1" x14ac:dyDescent="0.3">
      <c r="A1039">
        <v>1037</v>
      </c>
      <c r="B1039">
        <v>15668958</v>
      </c>
      <c r="C1039" t="s">
        <v>771</v>
      </c>
      <c r="D1039" t="s">
        <v>2946</v>
      </c>
      <c r="E1039" t="s">
        <v>19</v>
      </c>
      <c r="F1039">
        <v>30</v>
      </c>
      <c r="G1039">
        <v>2</v>
      </c>
      <c r="H1039" t="s">
        <v>2949</v>
      </c>
      <c r="I1039" s="3">
        <v>107316.09</v>
      </c>
      <c r="J1039">
        <v>1</v>
      </c>
      <c r="K1039">
        <v>1</v>
      </c>
      <c r="L1039">
        <v>0</v>
      </c>
      <c r="M1039" s="3">
        <v>64299.82</v>
      </c>
      <c r="N1039">
        <v>0</v>
      </c>
    </row>
    <row r="1040" spans="1:14" hidden="1" x14ac:dyDescent="0.3">
      <c r="A1040">
        <v>1038</v>
      </c>
      <c r="B1040">
        <v>15631054</v>
      </c>
      <c r="C1040" t="s">
        <v>772</v>
      </c>
      <c r="D1040" t="s">
        <v>2955</v>
      </c>
      <c r="E1040" t="s">
        <v>13</v>
      </c>
      <c r="F1040">
        <v>24</v>
      </c>
      <c r="G1040">
        <v>1</v>
      </c>
      <c r="H1040" t="s">
        <v>2949</v>
      </c>
      <c r="I1040" s="3">
        <v>0</v>
      </c>
      <c r="J1040">
        <v>2</v>
      </c>
      <c r="K1040">
        <v>1</v>
      </c>
      <c r="L1040">
        <v>1</v>
      </c>
      <c r="M1040" s="3">
        <v>180969.55</v>
      </c>
      <c r="N1040">
        <v>0</v>
      </c>
    </row>
    <row r="1041" spans="1:14" hidden="1" x14ac:dyDescent="0.3">
      <c r="A1041">
        <v>1039</v>
      </c>
      <c r="B1041">
        <v>15581479</v>
      </c>
      <c r="C1041" t="s">
        <v>624</v>
      </c>
      <c r="D1041" t="s">
        <v>2955</v>
      </c>
      <c r="E1041" t="s">
        <v>19</v>
      </c>
      <c r="F1041">
        <v>30</v>
      </c>
      <c r="G1041">
        <v>1</v>
      </c>
      <c r="H1041" t="s">
        <v>2949</v>
      </c>
      <c r="I1041" s="3">
        <v>83181.289999999994</v>
      </c>
      <c r="J1041">
        <v>1</v>
      </c>
      <c r="K1041">
        <v>1</v>
      </c>
      <c r="L1041">
        <v>1</v>
      </c>
      <c r="M1041" s="3">
        <v>138176.78</v>
      </c>
      <c r="N1041">
        <v>0</v>
      </c>
    </row>
    <row r="1042" spans="1:14" hidden="1" x14ac:dyDescent="0.3">
      <c r="A1042">
        <v>1040</v>
      </c>
      <c r="B1042">
        <v>15577478</v>
      </c>
      <c r="C1042" t="s">
        <v>258</v>
      </c>
      <c r="D1042" t="s">
        <v>2946</v>
      </c>
      <c r="E1042" t="s">
        <v>13</v>
      </c>
      <c r="F1042">
        <v>72</v>
      </c>
      <c r="G1042">
        <v>3</v>
      </c>
      <c r="H1042" t="s">
        <v>2951</v>
      </c>
      <c r="I1042" s="3">
        <v>0</v>
      </c>
      <c r="J1042">
        <v>1</v>
      </c>
      <c r="K1042">
        <v>1</v>
      </c>
      <c r="L1042">
        <v>1</v>
      </c>
      <c r="M1042" s="3">
        <v>86733.61</v>
      </c>
      <c r="N1042">
        <v>0</v>
      </c>
    </row>
    <row r="1043" spans="1:14" hidden="1" x14ac:dyDescent="0.3">
      <c r="A1043">
        <v>1041</v>
      </c>
      <c r="B1043">
        <v>15780870</v>
      </c>
      <c r="C1043" t="s">
        <v>485</v>
      </c>
      <c r="D1043" t="s">
        <v>2956</v>
      </c>
      <c r="E1043" t="s">
        <v>19</v>
      </c>
      <c r="F1043">
        <v>67</v>
      </c>
      <c r="G1043">
        <v>3</v>
      </c>
      <c r="H1043" t="s">
        <v>2951</v>
      </c>
      <c r="I1043" s="3">
        <v>153946.14000000001</v>
      </c>
      <c r="J1043">
        <v>1</v>
      </c>
      <c r="K1043">
        <v>1</v>
      </c>
      <c r="L1043">
        <v>1</v>
      </c>
      <c r="M1043" s="3">
        <v>7418.92</v>
      </c>
      <c r="N1043">
        <v>0</v>
      </c>
    </row>
    <row r="1044" spans="1:14" hidden="1" x14ac:dyDescent="0.3">
      <c r="A1044">
        <v>1042</v>
      </c>
      <c r="B1044">
        <v>15692317</v>
      </c>
      <c r="C1044" t="s">
        <v>515</v>
      </c>
      <c r="D1044" t="s">
        <v>2953</v>
      </c>
      <c r="E1044" t="s">
        <v>19</v>
      </c>
      <c r="F1044">
        <v>30</v>
      </c>
      <c r="G1044">
        <v>5</v>
      </c>
      <c r="H1044" t="s">
        <v>2951</v>
      </c>
      <c r="I1044" s="3">
        <v>0</v>
      </c>
      <c r="J1044">
        <v>2</v>
      </c>
      <c r="K1044">
        <v>1</v>
      </c>
      <c r="L1044">
        <v>0</v>
      </c>
      <c r="M1044" s="3">
        <v>166376.54</v>
      </c>
      <c r="N1044">
        <v>0</v>
      </c>
    </row>
    <row r="1045" spans="1:14" hidden="1" x14ac:dyDescent="0.3">
      <c r="A1045">
        <v>1043</v>
      </c>
      <c r="B1045">
        <v>15593969</v>
      </c>
      <c r="C1045" t="s">
        <v>773</v>
      </c>
      <c r="D1045" t="s">
        <v>2955</v>
      </c>
      <c r="E1045" t="s">
        <v>13</v>
      </c>
      <c r="F1045">
        <v>39</v>
      </c>
      <c r="G1045">
        <v>7</v>
      </c>
      <c r="H1045" t="s">
        <v>2950</v>
      </c>
      <c r="I1045" s="3">
        <v>135483.17000000001</v>
      </c>
      <c r="J1045">
        <v>1</v>
      </c>
      <c r="K1045">
        <v>1</v>
      </c>
      <c r="L1045">
        <v>0</v>
      </c>
      <c r="M1045" s="3">
        <v>140881.20000000001</v>
      </c>
      <c r="N1045">
        <v>1</v>
      </c>
    </row>
    <row r="1046" spans="1:14" hidden="1" x14ac:dyDescent="0.3">
      <c r="A1046">
        <v>1044</v>
      </c>
      <c r="B1046">
        <v>15570417</v>
      </c>
      <c r="C1046" t="s">
        <v>774</v>
      </c>
      <c r="D1046" t="s">
        <v>2953</v>
      </c>
      <c r="E1046" t="s">
        <v>19</v>
      </c>
      <c r="F1046">
        <v>35</v>
      </c>
      <c r="G1046">
        <v>1</v>
      </c>
      <c r="H1046" t="s">
        <v>2949</v>
      </c>
      <c r="I1046" s="3">
        <v>0</v>
      </c>
      <c r="J1046">
        <v>2</v>
      </c>
      <c r="K1046">
        <v>1</v>
      </c>
      <c r="L1046">
        <v>0</v>
      </c>
      <c r="M1046" s="3">
        <v>4460.2</v>
      </c>
      <c r="N1046">
        <v>0</v>
      </c>
    </row>
    <row r="1047" spans="1:14" hidden="1" x14ac:dyDescent="0.3">
      <c r="A1047">
        <v>1045</v>
      </c>
      <c r="B1047">
        <v>15779059</v>
      </c>
      <c r="C1047" t="s">
        <v>775</v>
      </c>
      <c r="D1047" t="s">
        <v>2955</v>
      </c>
      <c r="E1047" t="s">
        <v>13</v>
      </c>
      <c r="F1047">
        <v>38</v>
      </c>
      <c r="G1047">
        <v>4</v>
      </c>
      <c r="H1047" t="s">
        <v>2951</v>
      </c>
      <c r="I1047" s="3">
        <v>119624.54</v>
      </c>
      <c r="J1047">
        <v>2</v>
      </c>
      <c r="K1047">
        <v>1</v>
      </c>
      <c r="L1047">
        <v>1</v>
      </c>
      <c r="M1047" s="3">
        <v>110472.12</v>
      </c>
      <c r="N1047">
        <v>0</v>
      </c>
    </row>
    <row r="1048" spans="1:14" hidden="1" x14ac:dyDescent="0.3">
      <c r="A1048">
        <v>1046</v>
      </c>
      <c r="B1048">
        <v>15785980</v>
      </c>
      <c r="C1048" t="s">
        <v>776</v>
      </c>
      <c r="D1048" t="s">
        <v>2956</v>
      </c>
      <c r="E1048" t="s">
        <v>19</v>
      </c>
      <c r="F1048">
        <v>34</v>
      </c>
      <c r="G1048">
        <v>6</v>
      </c>
      <c r="H1048" t="s">
        <v>2950</v>
      </c>
      <c r="I1048" s="3">
        <v>121132.26</v>
      </c>
      <c r="J1048">
        <v>2</v>
      </c>
      <c r="K1048">
        <v>1</v>
      </c>
      <c r="L1048">
        <v>0</v>
      </c>
      <c r="M1048" s="3">
        <v>86460.28</v>
      </c>
      <c r="N1048">
        <v>0</v>
      </c>
    </row>
    <row r="1049" spans="1:14" hidden="1" x14ac:dyDescent="0.3">
      <c r="A1049">
        <v>1047</v>
      </c>
      <c r="B1049">
        <v>15644200</v>
      </c>
      <c r="C1049" t="s">
        <v>777</v>
      </c>
      <c r="D1049" t="s">
        <v>2956</v>
      </c>
      <c r="E1049" t="s">
        <v>13</v>
      </c>
      <c r="F1049">
        <v>42</v>
      </c>
      <c r="G1049">
        <v>1</v>
      </c>
      <c r="H1049" t="s">
        <v>2949</v>
      </c>
      <c r="I1049" s="3">
        <v>0</v>
      </c>
      <c r="J1049">
        <v>1</v>
      </c>
      <c r="K1049">
        <v>1</v>
      </c>
      <c r="L1049">
        <v>0</v>
      </c>
      <c r="M1049" s="3">
        <v>16500.66</v>
      </c>
      <c r="N1049">
        <v>1</v>
      </c>
    </row>
    <row r="1050" spans="1:14" hidden="1" x14ac:dyDescent="0.3">
      <c r="A1050">
        <v>1048</v>
      </c>
      <c r="B1050">
        <v>15793949</v>
      </c>
      <c r="C1050" t="s">
        <v>355</v>
      </c>
      <c r="D1050" t="s">
        <v>2955</v>
      </c>
      <c r="E1050" t="s">
        <v>13</v>
      </c>
      <c r="F1050">
        <v>48</v>
      </c>
      <c r="G1050">
        <v>4</v>
      </c>
      <c r="H1050" t="s">
        <v>2951</v>
      </c>
      <c r="I1050" s="3">
        <v>0</v>
      </c>
      <c r="J1050">
        <v>1</v>
      </c>
      <c r="K1050">
        <v>1</v>
      </c>
      <c r="L1050">
        <v>0</v>
      </c>
      <c r="M1050" s="3">
        <v>114020.06</v>
      </c>
      <c r="N1050">
        <v>1</v>
      </c>
    </row>
    <row r="1051" spans="1:14" hidden="1" x14ac:dyDescent="0.3">
      <c r="A1051">
        <v>1049</v>
      </c>
      <c r="B1051">
        <v>15645103</v>
      </c>
      <c r="C1051" t="s">
        <v>778</v>
      </c>
      <c r="D1051" t="s">
        <v>2946</v>
      </c>
      <c r="E1051" t="s">
        <v>19</v>
      </c>
      <c r="F1051">
        <v>25</v>
      </c>
      <c r="G1051">
        <v>5</v>
      </c>
      <c r="H1051" t="s">
        <v>2951</v>
      </c>
      <c r="I1051" s="3">
        <v>54817.55</v>
      </c>
      <c r="J1051">
        <v>1</v>
      </c>
      <c r="K1051">
        <v>1</v>
      </c>
      <c r="L1051">
        <v>0</v>
      </c>
      <c r="M1051" s="3">
        <v>131660.31</v>
      </c>
      <c r="N1051">
        <v>0</v>
      </c>
    </row>
    <row r="1052" spans="1:14" hidden="1" x14ac:dyDescent="0.3">
      <c r="A1052">
        <v>1050</v>
      </c>
      <c r="B1052">
        <v>15705860</v>
      </c>
      <c r="C1052" t="s">
        <v>366</v>
      </c>
      <c r="D1052" t="s">
        <v>2956</v>
      </c>
      <c r="E1052" t="s">
        <v>19</v>
      </c>
      <c r="F1052">
        <v>40</v>
      </c>
      <c r="G1052">
        <v>3</v>
      </c>
      <c r="H1052" t="s">
        <v>2951</v>
      </c>
      <c r="I1052" s="3">
        <v>107949.45</v>
      </c>
      <c r="J1052">
        <v>1</v>
      </c>
      <c r="K1052">
        <v>1</v>
      </c>
      <c r="L1052">
        <v>0</v>
      </c>
      <c r="M1052" s="3">
        <v>52449.62</v>
      </c>
      <c r="N1052">
        <v>1</v>
      </c>
    </row>
    <row r="1053" spans="1:14" hidden="1" x14ac:dyDescent="0.3">
      <c r="A1053">
        <v>1051</v>
      </c>
      <c r="B1053">
        <v>15623828</v>
      </c>
      <c r="C1053" t="s">
        <v>779</v>
      </c>
      <c r="D1053" t="s">
        <v>2946</v>
      </c>
      <c r="E1053" t="s">
        <v>19</v>
      </c>
      <c r="F1053">
        <v>30</v>
      </c>
      <c r="G1053">
        <v>4</v>
      </c>
      <c r="H1053" t="s">
        <v>2951</v>
      </c>
      <c r="I1053" s="3">
        <v>0</v>
      </c>
      <c r="J1053">
        <v>1</v>
      </c>
      <c r="K1053">
        <v>0</v>
      </c>
      <c r="L1053">
        <v>1</v>
      </c>
      <c r="M1053" s="3">
        <v>161465.31</v>
      </c>
      <c r="N1053">
        <v>0</v>
      </c>
    </row>
    <row r="1054" spans="1:14" hidden="1" x14ac:dyDescent="0.3">
      <c r="A1054">
        <v>1052</v>
      </c>
      <c r="B1054">
        <v>15715003</v>
      </c>
      <c r="C1054" t="s">
        <v>125</v>
      </c>
      <c r="D1054" t="s">
        <v>2946</v>
      </c>
      <c r="E1054" t="s">
        <v>13</v>
      </c>
      <c r="F1054">
        <v>49</v>
      </c>
      <c r="G1054">
        <v>2</v>
      </c>
      <c r="H1054" t="s">
        <v>2949</v>
      </c>
      <c r="I1054" s="3">
        <v>80816.45</v>
      </c>
      <c r="J1054">
        <v>1</v>
      </c>
      <c r="K1054">
        <v>1</v>
      </c>
      <c r="L1054">
        <v>1</v>
      </c>
      <c r="M1054" s="3">
        <v>20018.79</v>
      </c>
      <c r="N1054">
        <v>0</v>
      </c>
    </row>
    <row r="1055" spans="1:14" hidden="1" x14ac:dyDescent="0.3">
      <c r="A1055">
        <v>1053</v>
      </c>
      <c r="B1055">
        <v>15623471</v>
      </c>
      <c r="C1055" t="s">
        <v>530</v>
      </c>
      <c r="D1055" t="s">
        <v>2954</v>
      </c>
      <c r="E1055" t="s">
        <v>19</v>
      </c>
      <c r="F1055">
        <v>38</v>
      </c>
      <c r="G1055">
        <v>3</v>
      </c>
      <c r="H1055" t="s">
        <v>2951</v>
      </c>
      <c r="I1055" s="3">
        <v>98205.77</v>
      </c>
      <c r="J1055">
        <v>1</v>
      </c>
      <c r="K1055">
        <v>1</v>
      </c>
      <c r="L1055">
        <v>0</v>
      </c>
      <c r="M1055" s="3">
        <v>176318.27</v>
      </c>
      <c r="N1055">
        <v>0</v>
      </c>
    </row>
    <row r="1056" spans="1:14" hidden="1" x14ac:dyDescent="0.3">
      <c r="A1056">
        <v>1054</v>
      </c>
      <c r="B1056">
        <v>15798348</v>
      </c>
      <c r="C1056" t="s">
        <v>780</v>
      </c>
      <c r="D1056" t="s">
        <v>2946</v>
      </c>
      <c r="E1056" t="s">
        <v>13</v>
      </c>
      <c r="F1056">
        <v>50</v>
      </c>
      <c r="G1056">
        <v>6</v>
      </c>
      <c r="H1056" t="s">
        <v>2950</v>
      </c>
      <c r="I1056" s="3">
        <v>94684.27</v>
      </c>
      <c r="J1056">
        <v>1</v>
      </c>
      <c r="K1056">
        <v>1</v>
      </c>
      <c r="L1056">
        <v>1</v>
      </c>
      <c r="M1056" s="3">
        <v>50488.91</v>
      </c>
      <c r="N1056">
        <v>0</v>
      </c>
    </row>
    <row r="1057" spans="1:14" hidden="1" x14ac:dyDescent="0.3">
      <c r="A1057">
        <v>1055</v>
      </c>
      <c r="B1057">
        <v>15743016</v>
      </c>
      <c r="C1057" t="s">
        <v>135</v>
      </c>
      <c r="D1057" t="s">
        <v>2954</v>
      </c>
      <c r="E1057" t="s">
        <v>13</v>
      </c>
      <c r="F1057">
        <v>22</v>
      </c>
      <c r="G1057">
        <v>7</v>
      </c>
      <c r="H1057" t="s">
        <v>2950</v>
      </c>
      <c r="I1057" s="3">
        <v>141604.76</v>
      </c>
      <c r="J1057">
        <v>1</v>
      </c>
      <c r="K1057">
        <v>1</v>
      </c>
      <c r="L1057">
        <v>0</v>
      </c>
      <c r="M1057" s="3">
        <v>30379.599999999999</v>
      </c>
      <c r="N1057">
        <v>0</v>
      </c>
    </row>
    <row r="1058" spans="1:14" hidden="1" x14ac:dyDescent="0.3">
      <c r="A1058">
        <v>1056</v>
      </c>
      <c r="B1058">
        <v>15769499</v>
      </c>
      <c r="C1058" t="s">
        <v>781</v>
      </c>
      <c r="D1058" t="s">
        <v>2955</v>
      </c>
      <c r="E1058" t="s">
        <v>13</v>
      </c>
      <c r="F1058">
        <v>74</v>
      </c>
      <c r="G1058">
        <v>3</v>
      </c>
      <c r="H1058" t="s">
        <v>2951</v>
      </c>
      <c r="I1058" s="3">
        <v>0</v>
      </c>
      <c r="J1058">
        <v>2</v>
      </c>
      <c r="K1058">
        <v>1</v>
      </c>
      <c r="L1058">
        <v>1</v>
      </c>
      <c r="M1058" s="3">
        <v>161326.73000000001</v>
      </c>
      <c r="N1058">
        <v>0</v>
      </c>
    </row>
    <row r="1059" spans="1:14" hidden="1" x14ac:dyDescent="0.3">
      <c r="A1059">
        <v>1057</v>
      </c>
      <c r="B1059">
        <v>15798521</v>
      </c>
      <c r="C1059" t="s">
        <v>305</v>
      </c>
      <c r="D1059" t="s">
        <v>2954</v>
      </c>
      <c r="E1059" t="s">
        <v>19</v>
      </c>
      <c r="F1059">
        <v>33</v>
      </c>
      <c r="G1059">
        <v>3</v>
      </c>
      <c r="H1059" t="s">
        <v>2951</v>
      </c>
      <c r="I1059" s="3">
        <v>0</v>
      </c>
      <c r="J1059">
        <v>2</v>
      </c>
      <c r="K1059">
        <v>1</v>
      </c>
      <c r="L1059">
        <v>0</v>
      </c>
      <c r="M1059" s="3">
        <v>45348.08</v>
      </c>
      <c r="N1059">
        <v>0</v>
      </c>
    </row>
    <row r="1060" spans="1:14" hidden="1" x14ac:dyDescent="0.3">
      <c r="A1060">
        <v>1058</v>
      </c>
      <c r="B1060">
        <v>15706534</v>
      </c>
      <c r="C1060" t="s">
        <v>409</v>
      </c>
      <c r="D1060" t="s">
        <v>2955</v>
      </c>
      <c r="E1060" t="s">
        <v>13</v>
      </c>
      <c r="F1060">
        <v>47</v>
      </c>
      <c r="G1060">
        <v>1</v>
      </c>
      <c r="H1060" t="s">
        <v>2949</v>
      </c>
      <c r="I1060" s="3">
        <v>122949.14</v>
      </c>
      <c r="J1060">
        <v>1</v>
      </c>
      <c r="K1060">
        <v>0</v>
      </c>
      <c r="L1060">
        <v>0</v>
      </c>
      <c r="M1060" s="3">
        <v>180251.68</v>
      </c>
      <c r="N1060">
        <v>1</v>
      </c>
    </row>
    <row r="1061" spans="1:14" hidden="1" x14ac:dyDescent="0.3">
      <c r="A1061">
        <v>1059</v>
      </c>
      <c r="B1061">
        <v>15706186</v>
      </c>
      <c r="C1061" t="s">
        <v>366</v>
      </c>
      <c r="D1061" t="s">
        <v>2954</v>
      </c>
      <c r="E1061" t="s">
        <v>19</v>
      </c>
      <c r="F1061">
        <v>33</v>
      </c>
      <c r="G1061">
        <v>8</v>
      </c>
      <c r="H1061" t="s">
        <v>2950</v>
      </c>
      <c r="I1061" s="3">
        <v>81677.22</v>
      </c>
      <c r="J1061">
        <v>2</v>
      </c>
      <c r="K1061">
        <v>0</v>
      </c>
      <c r="L1061">
        <v>0</v>
      </c>
      <c r="M1061" s="3">
        <v>34925.56</v>
      </c>
      <c r="N1061">
        <v>0</v>
      </c>
    </row>
    <row r="1062" spans="1:14" hidden="1" x14ac:dyDescent="0.3">
      <c r="A1062">
        <v>1060</v>
      </c>
      <c r="B1062">
        <v>15812197</v>
      </c>
      <c r="C1062" t="s">
        <v>782</v>
      </c>
      <c r="D1062" t="s">
        <v>2953</v>
      </c>
      <c r="E1062" t="s">
        <v>19</v>
      </c>
      <c r="F1062">
        <v>38</v>
      </c>
      <c r="G1062">
        <v>7</v>
      </c>
      <c r="H1062" t="s">
        <v>2950</v>
      </c>
      <c r="I1062" s="3">
        <v>80293.98</v>
      </c>
      <c r="J1062">
        <v>1</v>
      </c>
      <c r="K1062">
        <v>0</v>
      </c>
      <c r="L1062">
        <v>0</v>
      </c>
      <c r="M1062" s="3">
        <v>126555.74</v>
      </c>
      <c r="N1062">
        <v>0</v>
      </c>
    </row>
    <row r="1063" spans="1:14" hidden="1" x14ac:dyDescent="0.3">
      <c r="A1063">
        <v>1061</v>
      </c>
      <c r="B1063">
        <v>15650933</v>
      </c>
      <c r="C1063" t="s">
        <v>144</v>
      </c>
      <c r="D1063" t="s">
        <v>2946</v>
      </c>
      <c r="E1063" t="s">
        <v>13</v>
      </c>
      <c r="F1063">
        <v>48</v>
      </c>
      <c r="G1063">
        <v>8</v>
      </c>
      <c r="H1063" t="s">
        <v>2950</v>
      </c>
      <c r="I1063" s="3">
        <v>155413.06</v>
      </c>
      <c r="J1063">
        <v>1</v>
      </c>
      <c r="K1063">
        <v>1</v>
      </c>
      <c r="L1063">
        <v>0</v>
      </c>
      <c r="M1063" s="3">
        <v>187921.3</v>
      </c>
      <c r="N1063">
        <v>0</v>
      </c>
    </row>
    <row r="1064" spans="1:14" hidden="1" x14ac:dyDescent="0.3">
      <c r="A1064">
        <v>1062</v>
      </c>
      <c r="B1064">
        <v>15692991</v>
      </c>
      <c r="C1064" t="s">
        <v>173</v>
      </c>
      <c r="D1064" t="s">
        <v>2954</v>
      </c>
      <c r="E1064" t="s">
        <v>13</v>
      </c>
      <c r="F1064">
        <v>38</v>
      </c>
      <c r="G1064">
        <v>4</v>
      </c>
      <c r="H1064" t="s">
        <v>2951</v>
      </c>
      <c r="I1064" s="3">
        <v>0</v>
      </c>
      <c r="J1064">
        <v>2</v>
      </c>
      <c r="K1064">
        <v>1</v>
      </c>
      <c r="L1064">
        <v>1</v>
      </c>
      <c r="M1064" s="3">
        <v>136390.88</v>
      </c>
      <c r="N1064">
        <v>0</v>
      </c>
    </row>
    <row r="1065" spans="1:14" hidden="1" x14ac:dyDescent="0.3">
      <c r="A1065">
        <v>1063</v>
      </c>
      <c r="B1065">
        <v>15631189</v>
      </c>
      <c r="C1065" t="s">
        <v>783</v>
      </c>
      <c r="D1065" t="s">
        <v>2955</v>
      </c>
      <c r="E1065" t="s">
        <v>19</v>
      </c>
      <c r="F1065">
        <v>38</v>
      </c>
      <c r="G1065">
        <v>9</v>
      </c>
      <c r="H1065" t="s">
        <v>2950</v>
      </c>
      <c r="I1065" s="3">
        <v>67111.649999999994</v>
      </c>
      <c r="J1065">
        <v>1</v>
      </c>
      <c r="K1065">
        <v>1</v>
      </c>
      <c r="L1065">
        <v>0</v>
      </c>
      <c r="M1065" s="3">
        <v>78566.64</v>
      </c>
      <c r="N1065">
        <v>1</v>
      </c>
    </row>
    <row r="1066" spans="1:14" hidden="1" x14ac:dyDescent="0.3">
      <c r="A1066">
        <v>1064</v>
      </c>
      <c r="B1066">
        <v>15762198</v>
      </c>
      <c r="C1066" t="s">
        <v>106</v>
      </c>
      <c r="D1066" t="s">
        <v>2946</v>
      </c>
      <c r="E1066" t="s">
        <v>19</v>
      </c>
      <c r="F1066">
        <v>34</v>
      </c>
      <c r="G1066">
        <v>5</v>
      </c>
      <c r="H1066" t="s">
        <v>2951</v>
      </c>
      <c r="I1066" s="3">
        <v>103818.43</v>
      </c>
      <c r="J1066">
        <v>1</v>
      </c>
      <c r="K1066">
        <v>1</v>
      </c>
      <c r="L1066">
        <v>1</v>
      </c>
      <c r="M1066" s="3">
        <v>166038.26999999999</v>
      </c>
      <c r="N1066">
        <v>0</v>
      </c>
    </row>
    <row r="1067" spans="1:14" hidden="1" x14ac:dyDescent="0.3">
      <c r="A1067">
        <v>1065</v>
      </c>
      <c r="B1067">
        <v>15699598</v>
      </c>
      <c r="C1067" t="s">
        <v>230</v>
      </c>
      <c r="D1067" t="s">
        <v>2946</v>
      </c>
      <c r="E1067" t="s">
        <v>13</v>
      </c>
      <c r="F1067">
        <v>20</v>
      </c>
      <c r="G1067">
        <v>4</v>
      </c>
      <c r="H1067" t="s">
        <v>2951</v>
      </c>
      <c r="I1067" s="3">
        <v>0</v>
      </c>
      <c r="J1067">
        <v>2</v>
      </c>
      <c r="K1067">
        <v>1</v>
      </c>
      <c r="L1067">
        <v>1</v>
      </c>
      <c r="M1067" s="3">
        <v>140385.32999999999</v>
      </c>
      <c r="N1067">
        <v>0</v>
      </c>
    </row>
    <row r="1068" spans="1:14" hidden="1" x14ac:dyDescent="0.3">
      <c r="A1068">
        <v>1066</v>
      </c>
      <c r="B1068">
        <v>15692744</v>
      </c>
      <c r="C1068" t="s">
        <v>784</v>
      </c>
      <c r="D1068" t="s">
        <v>2955</v>
      </c>
      <c r="E1068" t="s">
        <v>19</v>
      </c>
      <c r="F1068">
        <v>36</v>
      </c>
      <c r="G1068">
        <v>4</v>
      </c>
      <c r="H1068" t="s">
        <v>2951</v>
      </c>
      <c r="I1068" s="3">
        <v>152169.12</v>
      </c>
      <c r="J1068">
        <v>2</v>
      </c>
      <c r="K1068">
        <v>0</v>
      </c>
      <c r="L1068">
        <v>0</v>
      </c>
      <c r="M1068" s="3">
        <v>38629.300000000003</v>
      </c>
      <c r="N1068">
        <v>1</v>
      </c>
    </row>
    <row r="1069" spans="1:14" hidden="1" x14ac:dyDescent="0.3">
      <c r="A1069">
        <v>1067</v>
      </c>
      <c r="B1069">
        <v>15688963</v>
      </c>
      <c r="C1069" t="s">
        <v>785</v>
      </c>
      <c r="D1069" t="s">
        <v>2946</v>
      </c>
      <c r="E1069" t="s">
        <v>13</v>
      </c>
      <c r="F1069">
        <v>52</v>
      </c>
      <c r="G1069">
        <v>10</v>
      </c>
      <c r="H1069" t="s">
        <v>2950</v>
      </c>
      <c r="I1069" s="3">
        <v>0</v>
      </c>
      <c r="J1069">
        <v>1</v>
      </c>
      <c r="K1069">
        <v>1</v>
      </c>
      <c r="L1069">
        <v>1</v>
      </c>
      <c r="M1069" s="3">
        <v>24998.75</v>
      </c>
      <c r="N1069">
        <v>1</v>
      </c>
    </row>
    <row r="1070" spans="1:14" hidden="1" x14ac:dyDescent="0.3">
      <c r="A1070">
        <v>1068</v>
      </c>
      <c r="B1070">
        <v>15599131</v>
      </c>
      <c r="C1070" t="s">
        <v>786</v>
      </c>
      <c r="D1070" t="s">
        <v>2954</v>
      </c>
      <c r="E1070" t="s">
        <v>19</v>
      </c>
      <c r="F1070">
        <v>26</v>
      </c>
      <c r="G1070">
        <v>4</v>
      </c>
      <c r="H1070" t="s">
        <v>2951</v>
      </c>
      <c r="I1070" s="3">
        <v>214346.96</v>
      </c>
      <c r="J1070">
        <v>2</v>
      </c>
      <c r="K1070">
        <v>1</v>
      </c>
      <c r="L1070">
        <v>0</v>
      </c>
      <c r="M1070" s="3">
        <v>128815.33</v>
      </c>
      <c r="N1070">
        <v>0</v>
      </c>
    </row>
    <row r="1071" spans="1:14" hidden="1" x14ac:dyDescent="0.3">
      <c r="A1071">
        <v>1069</v>
      </c>
      <c r="B1071">
        <v>15680303</v>
      </c>
      <c r="C1071" t="s">
        <v>787</v>
      </c>
      <c r="D1071" t="s">
        <v>2946</v>
      </c>
      <c r="E1071" t="s">
        <v>19</v>
      </c>
      <c r="F1071">
        <v>57</v>
      </c>
      <c r="G1071">
        <v>6</v>
      </c>
      <c r="H1071" t="s">
        <v>2950</v>
      </c>
      <c r="I1071" s="3">
        <v>0</v>
      </c>
      <c r="J1071">
        <v>1</v>
      </c>
      <c r="K1071">
        <v>1</v>
      </c>
      <c r="L1071">
        <v>0</v>
      </c>
      <c r="M1071" s="3">
        <v>19376.560000000001</v>
      </c>
      <c r="N1071">
        <v>1</v>
      </c>
    </row>
    <row r="1072" spans="1:14" hidden="1" x14ac:dyDescent="0.3">
      <c r="A1072">
        <v>1070</v>
      </c>
      <c r="B1072">
        <v>15628674</v>
      </c>
      <c r="C1072" t="s">
        <v>788</v>
      </c>
      <c r="D1072" t="s">
        <v>2955</v>
      </c>
      <c r="E1072" t="s">
        <v>19</v>
      </c>
      <c r="F1072">
        <v>40</v>
      </c>
      <c r="G1072">
        <v>7</v>
      </c>
      <c r="H1072" t="s">
        <v>2950</v>
      </c>
      <c r="I1072" s="3">
        <v>113348.14</v>
      </c>
      <c r="J1072">
        <v>1</v>
      </c>
      <c r="K1072">
        <v>1</v>
      </c>
      <c r="L1072">
        <v>0</v>
      </c>
      <c r="M1072" s="3">
        <v>31904.31</v>
      </c>
      <c r="N1072">
        <v>1</v>
      </c>
    </row>
    <row r="1073" spans="1:14" hidden="1" x14ac:dyDescent="0.3">
      <c r="A1073">
        <v>1071</v>
      </c>
      <c r="B1073">
        <v>15648075</v>
      </c>
      <c r="C1073" t="s">
        <v>789</v>
      </c>
      <c r="D1073" t="s">
        <v>2956</v>
      </c>
      <c r="E1073" t="s">
        <v>13</v>
      </c>
      <c r="F1073">
        <v>47</v>
      </c>
      <c r="G1073">
        <v>5</v>
      </c>
      <c r="H1073" t="s">
        <v>2951</v>
      </c>
      <c r="I1073" s="3">
        <v>170935.94</v>
      </c>
      <c r="J1073">
        <v>1</v>
      </c>
      <c r="K1073">
        <v>1</v>
      </c>
      <c r="L1073">
        <v>0</v>
      </c>
      <c r="M1073" s="3">
        <v>173179.79</v>
      </c>
      <c r="N1073">
        <v>1</v>
      </c>
    </row>
    <row r="1074" spans="1:14" hidden="1" x14ac:dyDescent="0.3">
      <c r="A1074">
        <v>1072</v>
      </c>
      <c r="B1074">
        <v>15586970</v>
      </c>
      <c r="C1074" t="s">
        <v>172</v>
      </c>
      <c r="D1074" t="s">
        <v>2956</v>
      </c>
      <c r="E1074" t="s">
        <v>19</v>
      </c>
      <c r="F1074">
        <v>52</v>
      </c>
      <c r="G1074">
        <v>8</v>
      </c>
      <c r="H1074" t="s">
        <v>2950</v>
      </c>
      <c r="I1074" s="3">
        <v>103023.26</v>
      </c>
      <c r="J1074">
        <v>1</v>
      </c>
      <c r="K1074">
        <v>1</v>
      </c>
      <c r="L1074">
        <v>1</v>
      </c>
      <c r="M1074" s="3">
        <v>22485.64</v>
      </c>
      <c r="N1074">
        <v>0</v>
      </c>
    </row>
    <row r="1075" spans="1:14" hidden="1" x14ac:dyDescent="0.3">
      <c r="A1075">
        <v>1073</v>
      </c>
      <c r="B1075">
        <v>15625698</v>
      </c>
      <c r="C1075" t="s">
        <v>231</v>
      </c>
      <c r="D1075" t="s">
        <v>2946</v>
      </c>
      <c r="E1075" t="s">
        <v>13</v>
      </c>
      <c r="F1075">
        <v>23</v>
      </c>
      <c r="G1075">
        <v>6</v>
      </c>
      <c r="H1075" t="s">
        <v>2950</v>
      </c>
      <c r="I1075" s="3">
        <v>0</v>
      </c>
      <c r="J1075">
        <v>2</v>
      </c>
      <c r="K1075">
        <v>0</v>
      </c>
      <c r="L1075">
        <v>1</v>
      </c>
      <c r="M1075" s="3">
        <v>196668.51</v>
      </c>
      <c r="N1075">
        <v>0</v>
      </c>
    </row>
    <row r="1076" spans="1:14" hidden="1" x14ac:dyDescent="0.3">
      <c r="A1076">
        <v>1074</v>
      </c>
      <c r="B1076">
        <v>15790497</v>
      </c>
      <c r="C1076" t="s">
        <v>393</v>
      </c>
      <c r="D1076" t="s">
        <v>2953</v>
      </c>
      <c r="E1076" t="s">
        <v>19</v>
      </c>
      <c r="F1076">
        <v>37</v>
      </c>
      <c r="G1076">
        <v>6</v>
      </c>
      <c r="H1076" t="s">
        <v>2950</v>
      </c>
      <c r="I1076" s="3">
        <v>0</v>
      </c>
      <c r="J1076">
        <v>2</v>
      </c>
      <c r="K1076">
        <v>0</v>
      </c>
      <c r="L1076">
        <v>0</v>
      </c>
      <c r="M1076" s="3">
        <v>136506.85999999999</v>
      </c>
      <c r="N1076">
        <v>0</v>
      </c>
    </row>
    <row r="1077" spans="1:14" hidden="1" x14ac:dyDescent="0.3">
      <c r="A1077">
        <v>1075</v>
      </c>
      <c r="B1077">
        <v>15682618</v>
      </c>
      <c r="C1077" t="s">
        <v>790</v>
      </c>
      <c r="D1077" t="s">
        <v>2946</v>
      </c>
      <c r="E1077" t="s">
        <v>13</v>
      </c>
      <c r="F1077">
        <v>31</v>
      </c>
      <c r="G1077">
        <v>7</v>
      </c>
      <c r="H1077" t="s">
        <v>2950</v>
      </c>
      <c r="I1077" s="3">
        <v>111855.03999999999</v>
      </c>
      <c r="J1077">
        <v>2</v>
      </c>
      <c r="K1077">
        <v>1</v>
      </c>
      <c r="L1077">
        <v>1</v>
      </c>
      <c r="M1077" s="3">
        <v>36278.89</v>
      </c>
      <c r="N1077">
        <v>0</v>
      </c>
    </row>
    <row r="1078" spans="1:14" hidden="1" x14ac:dyDescent="0.3">
      <c r="A1078">
        <v>1076</v>
      </c>
      <c r="B1078">
        <v>15762937</v>
      </c>
      <c r="C1078" t="s">
        <v>791</v>
      </c>
      <c r="D1078" t="s">
        <v>2953</v>
      </c>
      <c r="E1078" t="s">
        <v>13</v>
      </c>
      <c r="F1078">
        <v>32</v>
      </c>
      <c r="G1078">
        <v>6</v>
      </c>
      <c r="H1078" t="s">
        <v>2950</v>
      </c>
      <c r="I1078" s="3">
        <v>140348.56</v>
      </c>
      <c r="J1078">
        <v>2</v>
      </c>
      <c r="K1078">
        <v>1</v>
      </c>
      <c r="L1078">
        <v>1</v>
      </c>
      <c r="M1078" s="3">
        <v>163254.39000000001</v>
      </c>
      <c r="N1078">
        <v>0</v>
      </c>
    </row>
    <row r="1079" spans="1:14" hidden="1" x14ac:dyDescent="0.3">
      <c r="A1079">
        <v>1077</v>
      </c>
      <c r="B1079">
        <v>15750929</v>
      </c>
      <c r="C1079" t="s">
        <v>792</v>
      </c>
      <c r="D1079" t="s">
        <v>2955</v>
      </c>
      <c r="E1079" t="s">
        <v>19</v>
      </c>
      <c r="F1079">
        <v>39</v>
      </c>
      <c r="G1079">
        <v>8</v>
      </c>
      <c r="H1079" t="s">
        <v>2950</v>
      </c>
      <c r="I1079" s="3">
        <v>0</v>
      </c>
      <c r="J1079">
        <v>2</v>
      </c>
      <c r="K1079">
        <v>1</v>
      </c>
      <c r="L1079">
        <v>0</v>
      </c>
      <c r="M1079" s="3">
        <v>99654.13</v>
      </c>
      <c r="N1079">
        <v>0</v>
      </c>
    </row>
    <row r="1080" spans="1:14" hidden="1" x14ac:dyDescent="0.3">
      <c r="A1080">
        <v>1078</v>
      </c>
      <c r="B1080">
        <v>15729832</v>
      </c>
      <c r="C1080" t="s">
        <v>355</v>
      </c>
      <c r="D1080" t="s">
        <v>2953</v>
      </c>
      <c r="E1080" t="s">
        <v>19</v>
      </c>
      <c r="F1080">
        <v>29</v>
      </c>
      <c r="G1080">
        <v>3</v>
      </c>
      <c r="H1080" t="s">
        <v>2951</v>
      </c>
      <c r="I1080" s="3">
        <v>145512.84</v>
      </c>
      <c r="J1080">
        <v>1</v>
      </c>
      <c r="K1080">
        <v>1</v>
      </c>
      <c r="L1080">
        <v>0</v>
      </c>
      <c r="M1080" s="3">
        <v>20207.02</v>
      </c>
      <c r="N1080">
        <v>0</v>
      </c>
    </row>
    <row r="1081" spans="1:14" hidden="1" x14ac:dyDescent="0.3">
      <c r="A1081">
        <v>1079</v>
      </c>
      <c r="B1081">
        <v>15633650</v>
      </c>
      <c r="C1081" t="s">
        <v>793</v>
      </c>
      <c r="D1081" t="s">
        <v>2956</v>
      </c>
      <c r="E1081" t="s">
        <v>13</v>
      </c>
      <c r="F1081">
        <v>41</v>
      </c>
      <c r="G1081">
        <v>8</v>
      </c>
      <c r="H1081" t="s">
        <v>2950</v>
      </c>
      <c r="I1081" s="3">
        <v>146720.98000000001</v>
      </c>
      <c r="J1081">
        <v>2</v>
      </c>
      <c r="K1081">
        <v>1</v>
      </c>
      <c r="L1081">
        <v>1</v>
      </c>
      <c r="M1081" s="3">
        <v>4195.84</v>
      </c>
      <c r="N1081">
        <v>0</v>
      </c>
    </row>
    <row r="1082" spans="1:14" hidden="1" x14ac:dyDescent="0.3">
      <c r="A1082">
        <v>1080</v>
      </c>
      <c r="B1082">
        <v>15748856</v>
      </c>
      <c r="C1082" t="s">
        <v>535</v>
      </c>
      <c r="D1082" t="s">
        <v>2954</v>
      </c>
      <c r="E1082" t="s">
        <v>19</v>
      </c>
      <c r="F1082">
        <v>32</v>
      </c>
      <c r="G1082">
        <v>10</v>
      </c>
      <c r="H1082" t="s">
        <v>2950</v>
      </c>
      <c r="I1082" s="3">
        <v>107209.73</v>
      </c>
      <c r="J1082">
        <v>1</v>
      </c>
      <c r="K1082">
        <v>1</v>
      </c>
      <c r="L1082">
        <v>1</v>
      </c>
      <c r="M1082" s="3">
        <v>112340.2</v>
      </c>
      <c r="N1082">
        <v>0</v>
      </c>
    </row>
    <row r="1083" spans="1:14" hidden="1" x14ac:dyDescent="0.3">
      <c r="A1083">
        <v>1081</v>
      </c>
      <c r="B1083">
        <v>15589195</v>
      </c>
      <c r="C1083" t="s">
        <v>794</v>
      </c>
      <c r="D1083" t="s">
        <v>2956</v>
      </c>
      <c r="E1083" t="s">
        <v>13</v>
      </c>
      <c r="F1083">
        <v>38</v>
      </c>
      <c r="G1083">
        <v>7</v>
      </c>
      <c r="H1083" t="s">
        <v>2950</v>
      </c>
      <c r="I1083" s="3">
        <v>130933.74</v>
      </c>
      <c r="J1083">
        <v>1</v>
      </c>
      <c r="K1083">
        <v>0</v>
      </c>
      <c r="L1083">
        <v>1</v>
      </c>
      <c r="M1083" s="3">
        <v>2035.94</v>
      </c>
      <c r="N1083">
        <v>0</v>
      </c>
    </row>
    <row r="1084" spans="1:14" hidden="1" x14ac:dyDescent="0.3">
      <c r="A1084">
        <v>1082</v>
      </c>
      <c r="B1084">
        <v>15699911</v>
      </c>
      <c r="C1084" t="s">
        <v>795</v>
      </c>
      <c r="D1084" t="s">
        <v>2954</v>
      </c>
      <c r="E1084" t="s">
        <v>13</v>
      </c>
      <c r="F1084">
        <v>35</v>
      </c>
      <c r="G1084">
        <v>8</v>
      </c>
      <c r="H1084" t="s">
        <v>2950</v>
      </c>
      <c r="I1084" s="3">
        <v>0</v>
      </c>
      <c r="J1084">
        <v>1</v>
      </c>
      <c r="K1084">
        <v>1</v>
      </c>
      <c r="L1084">
        <v>0</v>
      </c>
      <c r="M1084" s="3">
        <v>132295.95000000001</v>
      </c>
      <c r="N1084">
        <v>0</v>
      </c>
    </row>
    <row r="1085" spans="1:14" hidden="1" x14ac:dyDescent="0.3">
      <c r="A1085">
        <v>1083</v>
      </c>
      <c r="B1085">
        <v>15663438</v>
      </c>
      <c r="C1085" t="s">
        <v>796</v>
      </c>
      <c r="D1085" t="s">
        <v>2946</v>
      </c>
      <c r="E1085" t="s">
        <v>19</v>
      </c>
      <c r="F1085">
        <v>36</v>
      </c>
      <c r="G1085">
        <v>0</v>
      </c>
      <c r="H1085" t="s">
        <v>2949</v>
      </c>
      <c r="I1085" s="3">
        <v>89772.3</v>
      </c>
      <c r="J1085">
        <v>1</v>
      </c>
      <c r="K1085">
        <v>1</v>
      </c>
      <c r="L1085">
        <v>0</v>
      </c>
      <c r="M1085" s="3">
        <v>177383.67999999999</v>
      </c>
      <c r="N1085">
        <v>1</v>
      </c>
    </row>
    <row r="1086" spans="1:14" hidden="1" x14ac:dyDescent="0.3">
      <c r="A1086">
        <v>1084</v>
      </c>
      <c r="B1086">
        <v>15692583</v>
      </c>
      <c r="C1086" t="s">
        <v>435</v>
      </c>
      <c r="D1086" t="s">
        <v>2946</v>
      </c>
      <c r="E1086" t="s">
        <v>13</v>
      </c>
      <c r="F1086">
        <v>32</v>
      </c>
      <c r="G1086">
        <v>5</v>
      </c>
      <c r="H1086" t="s">
        <v>2951</v>
      </c>
      <c r="I1086" s="3">
        <v>0</v>
      </c>
      <c r="J1086">
        <v>2</v>
      </c>
      <c r="K1086">
        <v>1</v>
      </c>
      <c r="L1086">
        <v>0</v>
      </c>
      <c r="M1086" s="3">
        <v>90284.47</v>
      </c>
      <c r="N1086">
        <v>0</v>
      </c>
    </row>
    <row r="1087" spans="1:14" hidden="1" x14ac:dyDescent="0.3">
      <c r="A1087">
        <v>1085</v>
      </c>
      <c r="B1087">
        <v>15591257</v>
      </c>
      <c r="C1087" t="s">
        <v>531</v>
      </c>
      <c r="D1087" t="s">
        <v>2953</v>
      </c>
      <c r="E1087" t="s">
        <v>19</v>
      </c>
      <c r="F1087">
        <v>24</v>
      </c>
      <c r="G1087">
        <v>8</v>
      </c>
      <c r="H1087" t="s">
        <v>2950</v>
      </c>
      <c r="I1087" s="3">
        <v>0</v>
      </c>
      <c r="J1087">
        <v>2</v>
      </c>
      <c r="K1087">
        <v>1</v>
      </c>
      <c r="L1087">
        <v>0</v>
      </c>
      <c r="M1087" s="3">
        <v>61349.37</v>
      </c>
      <c r="N1087">
        <v>0</v>
      </c>
    </row>
    <row r="1088" spans="1:14" hidden="1" x14ac:dyDescent="0.3">
      <c r="A1088">
        <v>1086</v>
      </c>
      <c r="B1088">
        <v>15646513</v>
      </c>
      <c r="C1088" t="s">
        <v>797</v>
      </c>
      <c r="D1088" t="s">
        <v>2946</v>
      </c>
      <c r="E1088" t="s">
        <v>19</v>
      </c>
      <c r="F1088">
        <v>42</v>
      </c>
      <c r="G1088">
        <v>5</v>
      </c>
      <c r="H1088" t="s">
        <v>2951</v>
      </c>
      <c r="I1088" s="3">
        <v>0</v>
      </c>
      <c r="J1088">
        <v>1</v>
      </c>
      <c r="K1088">
        <v>1</v>
      </c>
      <c r="L1088">
        <v>0</v>
      </c>
      <c r="M1088" s="3">
        <v>196466.83</v>
      </c>
      <c r="N1088">
        <v>1</v>
      </c>
    </row>
    <row r="1089" spans="1:14" hidden="1" x14ac:dyDescent="0.3">
      <c r="A1089">
        <v>1087</v>
      </c>
      <c r="B1089">
        <v>15708063</v>
      </c>
      <c r="C1089" t="s">
        <v>574</v>
      </c>
      <c r="D1089" t="s">
        <v>2946</v>
      </c>
      <c r="E1089" t="s">
        <v>19</v>
      </c>
      <c r="F1089">
        <v>36</v>
      </c>
      <c r="G1089">
        <v>2</v>
      </c>
      <c r="H1089" t="s">
        <v>2949</v>
      </c>
      <c r="I1089" s="3">
        <v>100749.5</v>
      </c>
      <c r="J1089">
        <v>3</v>
      </c>
      <c r="K1089">
        <v>0</v>
      </c>
      <c r="L1089">
        <v>0</v>
      </c>
      <c r="M1089" s="3">
        <v>70758.37</v>
      </c>
      <c r="N1089">
        <v>1</v>
      </c>
    </row>
    <row r="1090" spans="1:14" hidden="1" x14ac:dyDescent="0.3">
      <c r="A1090">
        <v>1088</v>
      </c>
      <c r="B1090">
        <v>15696098</v>
      </c>
      <c r="C1090" t="s">
        <v>86</v>
      </c>
      <c r="D1090" t="s">
        <v>2946</v>
      </c>
      <c r="E1090" t="s">
        <v>13</v>
      </c>
      <c r="F1090">
        <v>31</v>
      </c>
      <c r="G1090">
        <v>10</v>
      </c>
      <c r="H1090" t="s">
        <v>2950</v>
      </c>
      <c r="I1090" s="3">
        <v>0</v>
      </c>
      <c r="J1090">
        <v>2</v>
      </c>
      <c r="K1090">
        <v>1</v>
      </c>
      <c r="L1090">
        <v>0</v>
      </c>
      <c r="M1090" s="3">
        <v>13892.57</v>
      </c>
      <c r="N1090">
        <v>0</v>
      </c>
    </row>
    <row r="1091" spans="1:14" hidden="1" x14ac:dyDescent="0.3">
      <c r="A1091">
        <v>1089</v>
      </c>
      <c r="B1091">
        <v>15645517</v>
      </c>
      <c r="C1091" t="s">
        <v>798</v>
      </c>
      <c r="D1091" t="s">
        <v>2953</v>
      </c>
      <c r="E1091" t="s">
        <v>19</v>
      </c>
      <c r="F1091">
        <v>22</v>
      </c>
      <c r="G1091">
        <v>2</v>
      </c>
      <c r="H1091" t="s">
        <v>2949</v>
      </c>
      <c r="I1091" s="3">
        <v>0</v>
      </c>
      <c r="J1091">
        <v>2</v>
      </c>
      <c r="K1091">
        <v>1</v>
      </c>
      <c r="L1091">
        <v>1</v>
      </c>
      <c r="M1091" s="3">
        <v>9684.52</v>
      </c>
      <c r="N1091">
        <v>0</v>
      </c>
    </row>
    <row r="1092" spans="1:14" hidden="1" x14ac:dyDescent="0.3">
      <c r="A1092">
        <v>1090</v>
      </c>
      <c r="B1092">
        <v>15649744</v>
      </c>
      <c r="C1092" t="s">
        <v>499</v>
      </c>
      <c r="D1092" t="s">
        <v>2955</v>
      </c>
      <c r="E1092" t="s">
        <v>13</v>
      </c>
      <c r="F1092">
        <v>51</v>
      </c>
      <c r="G1092">
        <v>3</v>
      </c>
      <c r="H1092" t="s">
        <v>2951</v>
      </c>
      <c r="I1092" s="3">
        <v>123981.31</v>
      </c>
      <c r="J1092">
        <v>2</v>
      </c>
      <c r="K1092">
        <v>1</v>
      </c>
      <c r="L1092">
        <v>1</v>
      </c>
      <c r="M1092" s="3">
        <v>40546.15</v>
      </c>
      <c r="N1092">
        <v>0</v>
      </c>
    </row>
    <row r="1093" spans="1:14" hidden="1" x14ac:dyDescent="0.3">
      <c r="A1093">
        <v>1091</v>
      </c>
      <c r="B1093">
        <v>15604304</v>
      </c>
      <c r="C1093" t="s">
        <v>799</v>
      </c>
      <c r="D1093" t="s">
        <v>2955</v>
      </c>
      <c r="E1093" t="s">
        <v>13</v>
      </c>
      <c r="F1093">
        <v>34</v>
      </c>
      <c r="G1093">
        <v>4</v>
      </c>
      <c r="H1093" t="s">
        <v>2951</v>
      </c>
      <c r="I1093" s="3">
        <v>91622.42</v>
      </c>
      <c r="J1093">
        <v>1</v>
      </c>
      <c r="K1093">
        <v>1</v>
      </c>
      <c r="L1093">
        <v>1</v>
      </c>
      <c r="M1093" s="3">
        <v>136603.42000000001</v>
      </c>
      <c r="N1093">
        <v>0</v>
      </c>
    </row>
    <row r="1094" spans="1:14" hidden="1" x14ac:dyDescent="0.3">
      <c r="A1094">
        <v>1092</v>
      </c>
      <c r="B1094">
        <v>15784092</v>
      </c>
      <c r="C1094" t="s">
        <v>31</v>
      </c>
      <c r="D1094" t="s">
        <v>2953</v>
      </c>
      <c r="E1094" t="s">
        <v>19</v>
      </c>
      <c r="F1094">
        <v>36</v>
      </c>
      <c r="G1094">
        <v>7</v>
      </c>
      <c r="H1094" t="s">
        <v>2950</v>
      </c>
      <c r="I1094" s="3">
        <v>126195.81</v>
      </c>
      <c r="J1094">
        <v>1</v>
      </c>
      <c r="K1094">
        <v>1</v>
      </c>
      <c r="L1094">
        <v>1</v>
      </c>
      <c r="M1094" s="3">
        <v>133172.48000000001</v>
      </c>
      <c r="N1094">
        <v>0</v>
      </c>
    </row>
    <row r="1095" spans="1:14" hidden="1" x14ac:dyDescent="0.3">
      <c r="A1095">
        <v>1093</v>
      </c>
      <c r="B1095">
        <v>15585198</v>
      </c>
      <c r="C1095" t="s">
        <v>630</v>
      </c>
      <c r="D1095" t="s">
        <v>2946</v>
      </c>
      <c r="E1095" t="s">
        <v>19</v>
      </c>
      <c r="F1095">
        <v>41</v>
      </c>
      <c r="G1095">
        <v>4</v>
      </c>
      <c r="H1095" t="s">
        <v>2951</v>
      </c>
      <c r="I1095" s="3">
        <v>94267.9</v>
      </c>
      <c r="J1095">
        <v>1</v>
      </c>
      <c r="K1095">
        <v>0</v>
      </c>
      <c r="L1095">
        <v>1</v>
      </c>
      <c r="M1095" s="3">
        <v>152821.12</v>
      </c>
      <c r="N1095">
        <v>1</v>
      </c>
    </row>
    <row r="1096" spans="1:14" hidden="1" x14ac:dyDescent="0.3">
      <c r="A1096">
        <v>1094</v>
      </c>
      <c r="B1096">
        <v>15624347</v>
      </c>
      <c r="C1096" t="s">
        <v>800</v>
      </c>
      <c r="D1096" t="s">
        <v>2953</v>
      </c>
      <c r="E1096" t="s">
        <v>19</v>
      </c>
      <c r="F1096">
        <v>40</v>
      </c>
      <c r="G1096">
        <v>4</v>
      </c>
      <c r="H1096" t="s">
        <v>2951</v>
      </c>
      <c r="I1096" s="3">
        <v>0</v>
      </c>
      <c r="J1096">
        <v>2</v>
      </c>
      <c r="K1096">
        <v>1</v>
      </c>
      <c r="L1096">
        <v>1</v>
      </c>
      <c r="M1096" s="3">
        <v>147715.82999999999</v>
      </c>
      <c r="N1096">
        <v>0</v>
      </c>
    </row>
    <row r="1097" spans="1:14" hidden="1" x14ac:dyDescent="0.3">
      <c r="A1097">
        <v>1095</v>
      </c>
      <c r="B1097">
        <v>15621687</v>
      </c>
      <c r="C1097" t="s">
        <v>801</v>
      </c>
      <c r="D1097" t="s">
        <v>2953</v>
      </c>
      <c r="E1097" t="s">
        <v>19</v>
      </c>
      <c r="F1097">
        <v>34</v>
      </c>
      <c r="G1097">
        <v>0</v>
      </c>
      <c r="H1097" t="s">
        <v>2949</v>
      </c>
      <c r="I1097" s="3">
        <v>0</v>
      </c>
      <c r="J1097">
        <v>2</v>
      </c>
      <c r="K1097">
        <v>1</v>
      </c>
      <c r="L1097">
        <v>0</v>
      </c>
      <c r="M1097" s="3">
        <v>43169.15</v>
      </c>
      <c r="N1097">
        <v>0</v>
      </c>
    </row>
    <row r="1098" spans="1:14" hidden="1" x14ac:dyDescent="0.3">
      <c r="A1098">
        <v>1096</v>
      </c>
      <c r="B1098">
        <v>15689081</v>
      </c>
      <c r="C1098" t="s">
        <v>129</v>
      </c>
      <c r="D1098" t="s">
        <v>2954</v>
      </c>
      <c r="E1098" t="s">
        <v>19</v>
      </c>
      <c r="F1098">
        <v>29</v>
      </c>
      <c r="G1098">
        <v>4</v>
      </c>
      <c r="H1098" t="s">
        <v>2951</v>
      </c>
      <c r="I1098" s="3">
        <v>0</v>
      </c>
      <c r="J1098">
        <v>1</v>
      </c>
      <c r="K1098">
        <v>1</v>
      </c>
      <c r="L1098">
        <v>0</v>
      </c>
      <c r="M1098" s="3">
        <v>76755.990000000005</v>
      </c>
      <c r="N1098">
        <v>1</v>
      </c>
    </row>
    <row r="1099" spans="1:14" hidden="1" x14ac:dyDescent="0.3">
      <c r="A1099">
        <v>1097</v>
      </c>
      <c r="B1099">
        <v>15813168</v>
      </c>
      <c r="C1099" t="s">
        <v>802</v>
      </c>
      <c r="D1099" t="s">
        <v>2946</v>
      </c>
      <c r="E1099" t="s">
        <v>13</v>
      </c>
      <c r="F1099">
        <v>39</v>
      </c>
      <c r="G1099">
        <v>3</v>
      </c>
      <c r="H1099" t="s">
        <v>2951</v>
      </c>
      <c r="I1099" s="3">
        <v>100717.85</v>
      </c>
      <c r="J1099">
        <v>3</v>
      </c>
      <c r="K1099">
        <v>1</v>
      </c>
      <c r="L1099">
        <v>1</v>
      </c>
      <c r="M1099" s="3">
        <v>73406.039999999994</v>
      </c>
      <c r="N1099">
        <v>1</v>
      </c>
    </row>
    <row r="1100" spans="1:14" hidden="1" x14ac:dyDescent="0.3">
      <c r="A1100">
        <v>1098</v>
      </c>
      <c r="B1100">
        <v>15604295</v>
      </c>
      <c r="C1100" t="s">
        <v>166</v>
      </c>
      <c r="D1100" t="s">
        <v>2956</v>
      </c>
      <c r="E1100" t="s">
        <v>19</v>
      </c>
      <c r="F1100">
        <v>36</v>
      </c>
      <c r="G1100">
        <v>6</v>
      </c>
      <c r="H1100" t="s">
        <v>2950</v>
      </c>
      <c r="I1100" s="3">
        <v>0</v>
      </c>
      <c r="J1100">
        <v>2</v>
      </c>
      <c r="K1100">
        <v>1</v>
      </c>
      <c r="L1100">
        <v>0</v>
      </c>
      <c r="M1100" s="3">
        <v>176728.28</v>
      </c>
      <c r="N1100">
        <v>0</v>
      </c>
    </row>
    <row r="1101" spans="1:14" hidden="1" x14ac:dyDescent="0.3">
      <c r="A1101">
        <v>1099</v>
      </c>
      <c r="B1101">
        <v>15724127</v>
      </c>
      <c r="C1101" t="s">
        <v>803</v>
      </c>
      <c r="D1101" t="s">
        <v>2953</v>
      </c>
      <c r="E1101" t="s">
        <v>13</v>
      </c>
      <c r="F1101">
        <v>26</v>
      </c>
      <c r="G1101">
        <v>4</v>
      </c>
      <c r="H1101" t="s">
        <v>2951</v>
      </c>
      <c r="I1101" s="3">
        <v>141581.71</v>
      </c>
      <c r="J1101">
        <v>2</v>
      </c>
      <c r="K1101">
        <v>0</v>
      </c>
      <c r="L1101">
        <v>0</v>
      </c>
      <c r="M1101" s="3">
        <v>98309.27</v>
      </c>
      <c r="N1101">
        <v>0</v>
      </c>
    </row>
    <row r="1102" spans="1:14" hidden="1" x14ac:dyDescent="0.3">
      <c r="A1102">
        <v>1100</v>
      </c>
      <c r="B1102">
        <v>15673055</v>
      </c>
      <c r="C1102" t="s">
        <v>696</v>
      </c>
      <c r="D1102" t="s">
        <v>2956</v>
      </c>
      <c r="E1102" t="s">
        <v>19</v>
      </c>
      <c r="F1102">
        <v>38</v>
      </c>
      <c r="G1102">
        <v>7</v>
      </c>
      <c r="H1102" t="s">
        <v>2950</v>
      </c>
      <c r="I1102" s="3">
        <v>0</v>
      </c>
      <c r="J1102">
        <v>2</v>
      </c>
      <c r="K1102">
        <v>1</v>
      </c>
      <c r="L1102">
        <v>1</v>
      </c>
      <c r="M1102" s="3">
        <v>6203.66</v>
      </c>
      <c r="N1102">
        <v>0</v>
      </c>
    </row>
    <row r="1103" spans="1:14" hidden="1" x14ac:dyDescent="0.3">
      <c r="A1103">
        <v>1101</v>
      </c>
      <c r="B1103">
        <v>15768201</v>
      </c>
      <c r="C1103" t="s">
        <v>463</v>
      </c>
      <c r="D1103" t="s">
        <v>2954</v>
      </c>
      <c r="E1103" t="s">
        <v>13</v>
      </c>
      <c r="F1103">
        <v>39</v>
      </c>
      <c r="G1103">
        <v>2</v>
      </c>
      <c r="H1103" t="s">
        <v>2949</v>
      </c>
      <c r="I1103" s="3">
        <v>148586.64000000001</v>
      </c>
      <c r="J1103">
        <v>1</v>
      </c>
      <c r="K1103">
        <v>1</v>
      </c>
      <c r="L1103">
        <v>1</v>
      </c>
      <c r="M1103" s="3">
        <v>176791.27</v>
      </c>
      <c r="N1103">
        <v>0</v>
      </c>
    </row>
    <row r="1104" spans="1:14" hidden="1" x14ac:dyDescent="0.3">
      <c r="A1104">
        <v>1102</v>
      </c>
      <c r="B1104">
        <v>15782219</v>
      </c>
      <c r="C1104" t="s">
        <v>111</v>
      </c>
      <c r="D1104" t="s">
        <v>2955</v>
      </c>
      <c r="E1104" t="s">
        <v>19</v>
      </c>
      <c r="F1104">
        <v>29</v>
      </c>
      <c r="G1104">
        <v>9</v>
      </c>
      <c r="H1104" t="s">
        <v>2950</v>
      </c>
      <c r="I1104" s="3">
        <v>0</v>
      </c>
      <c r="J1104">
        <v>2</v>
      </c>
      <c r="K1104">
        <v>1</v>
      </c>
      <c r="L1104">
        <v>0</v>
      </c>
      <c r="M1104" s="3">
        <v>50679.48</v>
      </c>
      <c r="N1104">
        <v>0</v>
      </c>
    </row>
    <row r="1105" spans="1:14" hidden="1" x14ac:dyDescent="0.3">
      <c r="A1105">
        <v>1103</v>
      </c>
      <c r="B1105">
        <v>15746410</v>
      </c>
      <c r="C1105" t="s">
        <v>804</v>
      </c>
      <c r="D1105" t="s">
        <v>2956</v>
      </c>
      <c r="E1105" t="s">
        <v>19</v>
      </c>
      <c r="F1105">
        <v>38</v>
      </c>
      <c r="G1105">
        <v>7</v>
      </c>
      <c r="H1105" t="s">
        <v>2950</v>
      </c>
      <c r="I1105" s="3">
        <v>0</v>
      </c>
      <c r="J1105">
        <v>2</v>
      </c>
      <c r="K1105">
        <v>1</v>
      </c>
      <c r="L1105">
        <v>0</v>
      </c>
      <c r="M1105" s="3">
        <v>150580.88</v>
      </c>
      <c r="N1105">
        <v>0</v>
      </c>
    </row>
    <row r="1106" spans="1:14" hidden="1" x14ac:dyDescent="0.3">
      <c r="A1106">
        <v>1104</v>
      </c>
      <c r="B1106">
        <v>15780144</v>
      </c>
      <c r="C1106" t="s">
        <v>805</v>
      </c>
      <c r="D1106" t="s">
        <v>2955</v>
      </c>
      <c r="E1106" t="s">
        <v>13</v>
      </c>
      <c r="F1106">
        <v>32</v>
      </c>
      <c r="G1106">
        <v>2</v>
      </c>
      <c r="H1106" t="s">
        <v>2949</v>
      </c>
      <c r="I1106" s="3">
        <v>123403.85</v>
      </c>
      <c r="J1106">
        <v>2</v>
      </c>
      <c r="K1106">
        <v>1</v>
      </c>
      <c r="L1106">
        <v>0</v>
      </c>
      <c r="M1106" s="3">
        <v>80120.19</v>
      </c>
      <c r="N1106">
        <v>0</v>
      </c>
    </row>
    <row r="1107" spans="1:14" hidden="1" x14ac:dyDescent="0.3">
      <c r="A1107">
        <v>1105</v>
      </c>
      <c r="B1107">
        <v>15590476</v>
      </c>
      <c r="C1107" t="s">
        <v>806</v>
      </c>
      <c r="D1107" t="s">
        <v>2954</v>
      </c>
      <c r="E1107" t="s">
        <v>19</v>
      </c>
      <c r="F1107">
        <v>28</v>
      </c>
      <c r="G1107">
        <v>7</v>
      </c>
      <c r="H1107" t="s">
        <v>2950</v>
      </c>
      <c r="I1107" s="3">
        <v>0</v>
      </c>
      <c r="J1107">
        <v>2</v>
      </c>
      <c r="K1107">
        <v>1</v>
      </c>
      <c r="L1107">
        <v>0</v>
      </c>
      <c r="M1107" s="3">
        <v>151645.96</v>
      </c>
      <c r="N1107">
        <v>0</v>
      </c>
    </row>
    <row r="1108" spans="1:14" hidden="1" x14ac:dyDescent="0.3">
      <c r="A1108">
        <v>1106</v>
      </c>
      <c r="B1108">
        <v>15624293</v>
      </c>
      <c r="C1108" t="s">
        <v>807</v>
      </c>
      <c r="D1108" t="s">
        <v>2946</v>
      </c>
      <c r="E1108" t="s">
        <v>13</v>
      </c>
      <c r="F1108">
        <v>46</v>
      </c>
      <c r="G1108">
        <v>3</v>
      </c>
      <c r="H1108" t="s">
        <v>2951</v>
      </c>
      <c r="I1108" s="3">
        <v>106511.85</v>
      </c>
      <c r="J1108">
        <v>1</v>
      </c>
      <c r="K1108">
        <v>1</v>
      </c>
      <c r="L1108">
        <v>0</v>
      </c>
      <c r="M1108" s="3">
        <v>55072.32</v>
      </c>
      <c r="N1108">
        <v>0</v>
      </c>
    </row>
    <row r="1109" spans="1:14" hidden="1" x14ac:dyDescent="0.3">
      <c r="A1109">
        <v>1107</v>
      </c>
      <c r="B1109">
        <v>15618182</v>
      </c>
      <c r="C1109" t="s">
        <v>808</v>
      </c>
      <c r="D1109" t="s">
        <v>2953</v>
      </c>
      <c r="E1109" t="s">
        <v>13</v>
      </c>
      <c r="F1109">
        <v>38</v>
      </c>
      <c r="G1109">
        <v>2</v>
      </c>
      <c r="H1109" t="s">
        <v>2949</v>
      </c>
      <c r="I1109" s="3">
        <v>0</v>
      </c>
      <c r="J1109">
        <v>2</v>
      </c>
      <c r="K1109">
        <v>0</v>
      </c>
      <c r="L1109">
        <v>0</v>
      </c>
      <c r="M1109" s="3">
        <v>115068.99</v>
      </c>
      <c r="N1109">
        <v>0</v>
      </c>
    </row>
    <row r="1110" spans="1:14" hidden="1" x14ac:dyDescent="0.3">
      <c r="A1110">
        <v>1108</v>
      </c>
      <c r="B1110">
        <v>15660316</v>
      </c>
      <c r="C1110" t="s">
        <v>809</v>
      </c>
      <c r="D1110" t="s">
        <v>2954</v>
      </c>
      <c r="E1110" t="s">
        <v>13</v>
      </c>
      <c r="F1110">
        <v>34</v>
      </c>
      <c r="G1110">
        <v>1</v>
      </c>
      <c r="H1110" t="s">
        <v>2949</v>
      </c>
      <c r="I1110" s="3">
        <v>135549.9</v>
      </c>
      <c r="J1110">
        <v>1</v>
      </c>
      <c r="K1110">
        <v>0</v>
      </c>
      <c r="L1110">
        <v>0</v>
      </c>
      <c r="M1110" s="3">
        <v>149471.13</v>
      </c>
      <c r="N1110">
        <v>1</v>
      </c>
    </row>
    <row r="1111" spans="1:14" hidden="1" x14ac:dyDescent="0.3">
      <c r="A1111">
        <v>1109</v>
      </c>
      <c r="B1111">
        <v>15678886</v>
      </c>
      <c r="C1111" t="s">
        <v>810</v>
      </c>
      <c r="D1111" t="s">
        <v>2954</v>
      </c>
      <c r="E1111" t="s">
        <v>19</v>
      </c>
      <c r="F1111">
        <v>38</v>
      </c>
      <c r="G1111">
        <v>7</v>
      </c>
      <c r="H1111" t="s">
        <v>2950</v>
      </c>
      <c r="I1111" s="3">
        <v>110555.37</v>
      </c>
      <c r="J1111">
        <v>2</v>
      </c>
      <c r="K1111">
        <v>1</v>
      </c>
      <c r="L1111">
        <v>0</v>
      </c>
      <c r="M1111" s="3">
        <v>46522.68</v>
      </c>
      <c r="N1111">
        <v>0</v>
      </c>
    </row>
    <row r="1112" spans="1:14" hidden="1" x14ac:dyDescent="0.3">
      <c r="A1112">
        <v>1110</v>
      </c>
      <c r="B1112">
        <v>15616330</v>
      </c>
      <c r="C1112" t="s">
        <v>244</v>
      </c>
      <c r="D1112" t="s">
        <v>2956</v>
      </c>
      <c r="E1112" t="s">
        <v>19</v>
      </c>
      <c r="F1112">
        <v>31</v>
      </c>
      <c r="G1112">
        <v>4</v>
      </c>
      <c r="H1112" t="s">
        <v>2951</v>
      </c>
      <c r="I1112" s="3">
        <v>0</v>
      </c>
      <c r="J1112">
        <v>2</v>
      </c>
      <c r="K1112">
        <v>1</v>
      </c>
      <c r="L1112">
        <v>0</v>
      </c>
      <c r="M1112" s="3">
        <v>189995.86</v>
      </c>
      <c r="N1112">
        <v>0</v>
      </c>
    </row>
    <row r="1113" spans="1:14" hidden="1" x14ac:dyDescent="0.3">
      <c r="A1113">
        <v>1111</v>
      </c>
      <c r="B1113">
        <v>15592229</v>
      </c>
      <c r="C1113" t="s">
        <v>811</v>
      </c>
      <c r="D1113" t="s">
        <v>2955</v>
      </c>
      <c r="E1113" t="s">
        <v>13</v>
      </c>
      <c r="F1113">
        <v>52</v>
      </c>
      <c r="G1113">
        <v>0</v>
      </c>
      <c r="H1113" t="s">
        <v>2949</v>
      </c>
      <c r="I1113" s="3">
        <v>185891.54</v>
      </c>
      <c r="J1113">
        <v>1</v>
      </c>
      <c r="K1113">
        <v>1</v>
      </c>
      <c r="L1113">
        <v>1</v>
      </c>
      <c r="M1113" s="3">
        <v>46369.57</v>
      </c>
      <c r="N1113">
        <v>1</v>
      </c>
    </row>
    <row r="1114" spans="1:14" hidden="1" x14ac:dyDescent="0.3">
      <c r="A1114">
        <v>1112</v>
      </c>
      <c r="B1114">
        <v>15798424</v>
      </c>
      <c r="C1114" t="s">
        <v>812</v>
      </c>
      <c r="D1114" t="s">
        <v>2955</v>
      </c>
      <c r="E1114" t="s">
        <v>19</v>
      </c>
      <c r="F1114">
        <v>59</v>
      </c>
      <c r="G1114">
        <v>1</v>
      </c>
      <c r="H1114" t="s">
        <v>2949</v>
      </c>
      <c r="I1114" s="3">
        <v>130854.59</v>
      </c>
      <c r="J1114">
        <v>1</v>
      </c>
      <c r="K1114">
        <v>1</v>
      </c>
      <c r="L1114">
        <v>1</v>
      </c>
      <c r="M1114" s="3">
        <v>30722.52</v>
      </c>
      <c r="N1114">
        <v>1</v>
      </c>
    </row>
    <row r="1115" spans="1:14" hidden="1" x14ac:dyDescent="0.3">
      <c r="A1115">
        <v>1113</v>
      </c>
      <c r="B1115">
        <v>15714750</v>
      </c>
      <c r="C1115" t="s">
        <v>813</v>
      </c>
      <c r="D1115" t="s">
        <v>2956</v>
      </c>
      <c r="E1115" t="s">
        <v>13</v>
      </c>
      <c r="F1115">
        <v>42</v>
      </c>
      <c r="G1115">
        <v>3</v>
      </c>
      <c r="H1115" t="s">
        <v>2951</v>
      </c>
      <c r="I1115" s="3">
        <v>92578.14</v>
      </c>
      <c r="J1115">
        <v>2</v>
      </c>
      <c r="K1115">
        <v>0</v>
      </c>
      <c r="L1115">
        <v>0</v>
      </c>
      <c r="M1115" s="3">
        <v>70810.600000000006</v>
      </c>
      <c r="N1115">
        <v>0</v>
      </c>
    </row>
    <row r="1116" spans="1:14" hidden="1" x14ac:dyDescent="0.3">
      <c r="A1116">
        <v>1114</v>
      </c>
      <c r="B1116">
        <v>15648800</v>
      </c>
      <c r="C1116" t="s">
        <v>463</v>
      </c>
      <c r="D1116" t="s">
        <v>2956</v>
      </c>
      <c r="E1116" t="s">
        <v>13</v>
      </c>
      <c r="F1116">
        <v>21</v>
      </c>
      <c r="G1116">
        <v>8</v>
      </c>
      <c r="H1116" t="s">
        <v>2950</v>
      </c>
      <c r="I1116" s="3">
        <v>132312.06</v>
      </c>
      <c r="J1116">
        <v>1</v>
      </c>
      <c r="K1116">
        <v>1</v>
      </c>
      <c r="L1116">
        <v>0</v>
      </c>
      <c r="M1116" s="3">
        <v>106663.46</v>
      </c>
      <c r="N1116">
        <v>1</v>
      </c>
    </row>
    <row r="1117" spans="1:14" hidden="1" x14ac:dyDescent="0.3">
      <c r="A1117">
        <v>1115</v>
      </c>
      <c r="B1117">
        <v>15626147</v>
      </c>
      <c r="C1117" t="s">
        <v>39</v>
      </c>
      <c r="D1117" t="s">
        <v>2953</v>
      </c>
      <c r="E1117" t="s">
        <v>13</v>
      </c>
      <c r="F1117">
        <v>62</v>
      </c>
      <c r="G1117">
        <v>8</v>
      </c>
      <c r="H1117" t="s">
        <v>2950</v>
      </c>
      <c r="I1117" s="3">
        <v>144976.5</v>
      </c>
      <c r="J1117">
        <v>1</v>
      </c>
      <c r="K1117">
        <v>0</v>
      </c>
      <c r="L1117">
        <v>0</v>
      </c>
      <c r="M1117" s="3">
        <v>175836.03</v>
      </c>
      <c r="N1117">
        <v>1</v>
      </c>
    </row>
    <row r="1118" spans="1:14" hidden="1" x14ac:dyDescent="0.3">
      <c r="A1118">
        <v>1116</v>
      </c>
      <c r="B1118">
        <v>15626608</v>
      </c>
      <c r="C1118" t="s">
        <v>814</v>
      </c>
      <c r="D1118" t="s">
        <v>2946</v>
      </c>
      <c r="E1118" t="s">
        <v>19</v>
      </c>
      <c r="F1118">
        <v>48</v>
      </c>
      <c r="G1118">
        <v>5</v>
      </c>
      <c r="H1118" t="s">
        <v>2951</v>
      </c>
      <c r="I1118" s="3">
        <v>87070.23</v>
      </c>
      <c r="J1118">
        <v>1</v>
      </c>
      <c r="K1118">
        <v>0</v>
      </c>
      <c r="L1118">
        <v>1</v>
      </c>
      <c r="M1118" s="3">
        <v>85646.41</v>
      </c>
      <c r="N1118">
        <v>0</v>
      </c>
    </row>
    <row r="1119" spans="1:14" hidden="1" x14ac:dyDescent="0.3">
      <c r="A1119">
        <v>1117</v>
      </c>
      <c r="B1119">
        <v>15723250</v>
      </c>
      <c r="C1119" t="s">
        <v>475</v>
      </c>
      <c r="D1119" t="s">
        <v>2956</v>
      </c>
      <c r="E1119" t="s">
        <v>19</v>
      </c>
      <c r="F1119">
        <v>42</v>
      </c>
      <c r="G1119">
        <v>8</v>
      </c>
      <c r="H1119" t="s">
        <v>2950</v>
      </c>
      <c r="I1119" s="3">
        <v>0</v>
      </c>
      <c r="J1119">
        <v>2</v>
      </c>
      <c r="K1119">
        <v>1</v>
      </c>
      <c r="L1119">
        <v>1</v>
      </c>
      <c r="M1119" s="3">
        <v>101485.72</v>
      </c>
      <c r="N1119">
        <v>0</v>
      </c>
    </row>
    <row r="1120" spans="1:14" hidden="1" x14ac:dyDescent="0.3">
      <c r="A1120">
        <v>1118</v>
      </c>
      <c r="B1120">
        <v>15592583</v>
      </c>
      <c r="C1120" t="s">
        <v>815</v>
      </c>
      <c r="D1120" t="s">
        <v>2946</v>
      </c>
      <c r="E1120" t="s">
        <v>13</v>
      </c>
      <c r="F1120">
        <v>47</v>
      </c>
      <c r="G1120">
        <v>1</v>
      </c>
      <c r="H1120" t="s">
        <v>2949</v>
      </c>
      <c r="I1120" s="3">
        <v>115414.19</v>
      </c>
      <c r="J1120">
        <v>3</v>
      </c>
      <c r="K1120">
        <v>0</v>
      </c>
      <c r="L1120">
        <v>0</v>
      </c>
      <c r="M1120" s="3">
        <v>191734.67</v>
      </c>
      <c r="N1120">
        <v>1</v>
      </c>
    </row>
    <row r="1121" spans="1:14" hidden="1" x14ac:dyDescent="0.3">
      <c r="A1121">
        <v>1119</v>
      </c>
      <c r="B1121">
        <v>15759381</v>
      </c>
      <c r="C1121" t="s">
        <v>282</v>
      </c>
      <c r="D1121" t="s">
        <v>2954</v>
      </c>
      <c r="E1121" t="s">
        <v>19</v>
      </c>
      <c r="F1121">
        <v>61</v>
      </c>
      <c r="G1121">
        <v>7</v>
      </c>
      <c r="H1121" t="s">
        <v>2950</v>
      </c>
      <c r="I1121" s="3">
        <v>91070.43</v>
      </c>
      <c r="J1121">
        <v>1</v>
      </c>
      <c r="K1121">
        <v>1</v>
      </c>
      <c r="L1121">
        <v>1</v>
      </c>
      <c r="M1121" s="3">
        <v>101839.77</v>
      </c>
      <c r="N1121">
        <v>0</v>
      </c>
    </row>
    <row r="1122" spans="1:14" hidden="1" x14ac:dyDescent="0.3">
      <c r="A1122">
        <v>1120</v>
      </c>
      <c r="B1122">
        <v>15585241</v>
      </c>
      <c r="C1122" t="s">
        <v>816</v>
      </c>
      <c r="D1122" t="s">
        <v>2954</v>
      </c>
      <c r="E1122" t="s">
        <v>19</v>
      </c>
      <c r="F1122">
        <v>29</v>
      </c>
      <c r="G1122">
        <v>2</v>
      </c>
      <c r="H1122" t="s">
        <v>2949</v>
      </c>
      <c r="I1122" s="3">
        <v>117412.19</v>
      </c>
      <c r="J1122">
        <v>2</v>
      </c>
      <c r="K1122">
        <v>1</v>
      </c>
      <c r="L1122">
        <v>0</v>
      </c>
      <c r="M1122" s="3">
        <v>4888.91</v>
      </c>
      <c r="N1122">
        <v>0</v>
      </c>
    </row>
    <row r="1123" spans="1:14" hidden="1" x14ac:dyDescent="0.3">
      <c r="A1123">
        <v>1121</v>
      </c>
      <c r="B1123">
        <v>15589358</v>
      </c>
      <c r="C1123" t="s">
        <v>684</v>
      </c>
      <c r="D1123" t="s">
        <v>2946</v>
      </c>
      <c r="E1123" t="s">
        <v>19</v>
      </c>
      <c r="F1123">
        <v>31</v>
      </c>
      <c r="G1123">
        <v>4</v>
      </c>
      <c r="H1123" t="s">
        <v>2951</v>
      </c>
      <c r="I1123" s="3">
        <v>90018.45</v>
      </c>
      <c r="J1123">
        <v>2</v>
      </c>
      <c r="K1123">
        <v>1</v>
      </c>
      <c r="L1123">
        <v>0</v>
      </c>
      <c r="M1123" s="3">
        <v>193132.98</v>
      </c>
      <c r="N1123">
        <v>0</v>
      </c>
    </row>
    <row r="1124" spans="1:14" hidden="1" x14ac:dyDescent="0.3">
      <c r="A1124">
        <v>1122</v>
      </c>
      <c r="B1124">
        <v>15672704</v>
      </c>
      <c r="C1124" t="s">
        <v>78</v>
      </c>
      <c r="D1124" t="s">
        <v>2955</v>
      </c>
      <c r="E1124" t="s">
        <v>13</v>
      </c>
      <c r="F1124">
        <v>24</v>
      </c>
      <c r="G1124">
        <v>4</v>
      </c>
      <c r="H1124" t="s">
        <v>2951</v>
      </c>
      <c r="I1124" s="3">
        <v>0</v>
      </c>
      <c r="J1124">
        <v>2</v>
      </c>
      <c r="K1124">
        <v>1</v>
      </c>
      <c r="L1124">
        <v>0</v>
      </c>
      <c r="M1124" s="3">
        <v>193518.76</v>
      </c>
      <c r="N1124">
        <v>0</v>
      </c>
    </row>
    <row r="1125" spans="1:14" hidden="1" x14ac:dyDescent="0.3">
      <c r="A1125">
        <v>1123</v>
      </c>
      <c r="B1125">
        <v>15789955</v>
      </c>
      <c r="C1125" t="s">
        <v>90</v>
      </c>
      <c r="D1125" t="s">
        <v>2956</v>
      </c>
      <c r="E1125" t="s">
        <v>19</v>
      </c>
      <c r="F1125">
        <v>56</v>
      </c>
      <c r="G1125">
        <v>1</v>
      </c>
      <c r="H1125" t="s">
        <v>2949</v>
      </c>
      <c r="I1125" s="3">
        <v>112414.81</v>
      </c>
      <c r="J1125">
        <v>2</v>
      </c>
      <c r="K1125">
        <v>0</v>
      </c>
      <c r="L1125">
        <v>0</v>
      </c>
      <c r="M1125" s="3">
        <v>93982.02</v>
      </c>
      <c r="N1125">
        <v>1</v>
      </c>
    </row>
    <row r="1126" spans="1:14" hidden="1" x14ac:dyDescent="0.3">
      <c r="A1126">
        <v>1124</v>
      </c>
      <c r="B1126">
        <v>15596800</v>
      </c>
      <c r="C1126" t="s">
        <v>14</v>
      </c>
      <c r="D1126" t="s">
        <v>2956</v>
      </c>
      <c r="E1126" t="s">
        <v>19</v>
      </c>
      <c r="F1126">
        <v>33</v>
      </c>
      <c r="G1126">
        <v>1</v>
      </c>
      <c r="H1126" t="s">
        <v>2949</v>
      </c>
      <c r="I1126" s="3">
        <v>158456.76</v>
      </c>
      <c r="J1126">
        <v>1</v>
      </c>
      <c r="K1126">
        <v>1</v>
      </c>
      <c r="L1126">
        <v>1</v>
      </c>
      <c r="M1126" s="3">
        <v>197000.92</v>
      </c>
      <c r="N1126">
        <v>1</v>
      </c>
    </row>
    <row r="1127" spans="1:14" hidden="1" x14ac:dyDescent="0.3">
      <c r="A1127">
        <v>1125</v>
      </c>
      <c r="B1127">
        <v>15627305</v>
      </c>
      <c r="C1127" t="s">
        <v>743</v>
      </c>
      <c r="D1127" t="s">
        <v>2956</v>
      </c>
      <c r="E1127" t="s">
        <v>19</v>
      </c>
      <c r="F1127">
        <v>35</v>
      </c>
      <c r="G1127">
        <v>7</v>
      </c>
      <c r="H1127" t="s">
        <v>2950</v>
      </c>
      <c r="I1127" s="3">
        <v>0</v>
      </c>
      <c r="J1127">
        <v>1</v>
      </c>
      <c r="K1127">
        <v>1</v>
      </c>
      <c r="L1127">
        <v>0</v>
      </c>
      <c r="M1127" s="3">
        <v>106837.06</v>
      </c>
      <c r="N1127">
        <v>1</v>
      </c>
    </row>
    <row r="1128" spans="1:14" hidden="1" x14ac:dyDescent="0.3">
      <c r="A1128">
        <v>1126</v>
      </c>
      <c r="B1128">
        <v>15645316</v>
      </c>
      <c r="C1128" t="s">
        <v>464</v>
      </c>
      <c r="D1128" t="s">
        <v>2954</v>
      </c>
      <c r="E1128" t="s">
        <v>13</v>
      </c>
      <c r="F1128">
        <v>58</v>
      </c>
      <c r="G1128">
        <v>1</v>
      </c>
      <c r="H1128" t="s">
        <v>2949</v>
      </c>
      <c r="I1128" s="3">
        <v>149641.53</v>
      </c>
      <c r="J1128">
        <v>1</v>
      </c>
      <c r="K1128">
        <v>1</v>
      </c>
      <c r="L1128">
        <v>1</v>
      </c>
      <c r="M1128" s="3">
        <v>115161.28</v>
      </c>
      <c r="N1128">
        <v>0</v>
      </c>
    </row>
    <row r="1129" spans="1:14" hidden="1" x14ac:dyDescent="0.3">
      <c r="A1129">
        <v>1127</v>
      </c>
      <c r="B1129">
        <v>15593973</v>
      </c>
      <c r="C1129" t="s">
        <v>817</v>
      </c>
      <c r="D1129" t="s">
        <v>2946</v>
      </c>
      <c r="E1129" t="s">
        <v>13</v>
      </c>
      <c r="F1129">
        <v>33</v>
      </c>
      <c r="G1129">
        <v>8</v>
      </c>
      <c r="H1129" t="s">
        <v>2950</v>
      </c>
      <c r="I1129" s="3">
        <v>122528.18</v>
      </c>
      <c r="J1129">
        <v>1</v>
      </c>
      <c r="K1129">
        <v>1</v>
      </c>
      <c r="L1129">
        <v>0</v>
      </c>
      <c r="M1129" s="3">
        <v>196260.3</v>
      </c>
      <c r="N1129">
        <v>0</v>
      </c>
    </row>
    <row r="1130" spans="1:14" hidden="1" x14ac:dyDescent="0.3">
      <c r="A1130">
        <v>1128</v>
      </c>
      <c r="B1130">
        <v>15647301</v>
      </c>
      <c r="C1130" t="s">
        <v>818</v>
      </c>
      <c r="D1130" t="s">
        <v>2954</v>
      </c>
      <c r="E1130" t="s">
        <v>13</v>
      </c>
      <c r="F1130">
        <v>45</v>
      </c>
      <c r="G1130">
        <v>3</v>
      </c>
      <c r="H1130" t="s">
        <v>2951</v>
      </c>
      <c r="I1130" s="3">
        <v>143734.01</v>
      </c>
      <c r="J1130">
        <v>2</v>
      </c>
      <c r="K1130">
        <v>1</v>
      </c>
      <c r="L1130">
        <v>1</v>
      </c>
      <c r="M1130" s="3">
        <v>96404.38</v>
      </c>
      <c r="N1130">
        <v>0</v>
      </c>
    </row>
    <row r="1131" spans="1:14" hidden="1" x14ac:dyDescent="0.3">
      <c r="A1131">
        <v>1129</v>
      </c>
      <c r="B1131">
        <v>15750258</v>
      </c>
      <c r="C1131" t="s">
        <v>819</v>
      </c>
      <c r="D1131" t="s">
        <v>2946</v>
      </c>
      <c r="E1131" t="s">
        <v>13</v>
      </c>
      <c r="F1131">
        <v>32</v>
      </c>
      <c r="G1131">
        <v>2</v>
      </c>
      <c r="H1131" t="s">
        <v>2949</v>
      </c>
      <c r="I1131" s="3">
        <v>155663.31</v>
      </c>
      <c r="J1131">
        <v>1</v>
      </c>
      <c r="K1131">
        <v>1</v>
      </c>
      <c r="L1131">
        <v>0</v>
      </c>
      <c r="M1131" s="3">
        <v>97658.66</v>
      </c>
      <c r="N1131">
        <v>0</v>
      </c>
    </row>
    <row r="1132" spans="1:14" hidden="1" x14ac:dyDescent="0.3">
      <c r="A1132">
        <v>1130</v>
      </c>
      <c r="B1132">
        <v>15685309</v>
      </c>
      <c r="C1132" t="s">
        <v>820</v>
      </c>
      <c r="D1132" t="s">
        <v>2955</v>
      </c>
      <c r="E1132" t="s">
        <v>13</v>
      </c>
      <c r="F1132">
        <v>35</v>
      </c>
      <c r="G1132">
        <v>7</v>
      </c>
      <c r="H1132" t="s">
        <v>2950</v>
      </c>
      <c r="I1132" s="3">
        <v>0</v>
      </c>
      <c r="J1132">
        <v>1</v>
      </c>
      <c r="K1132">
        <v>1</v>
      </c>
      <c r="L1132">
        <v>1</v>
      </c>
      <c r="M1132" s="3">
        <v>49108.23</v>
      </c>
      <c r="N1132">
        <v>1</v>
      </c>
    </row>
    <row r="1133" spans="1:14" hidden="1" x14ac:dyDescent="0.3">
      <c r="A1133">
        <v>1131</v>
      </c>
      <c r="B1133">
        <v>15628205</v>
      </c>
      <c r="C1133" t="s">
        <v>348</v>
      </c>
      <c r="D1133" t="s">
        <v>2956</v>
      </c>
      <c r="E1133" t="s">
        <v>13</v>
      </c>
      <c r="F1133">
        <v>34</v>
      </c>
      <c r="G1133">
        <v>1</v>
      </c>
      <c r="H1133" t="s">
        <v>2949</v>
      </c>
      <c r="I1133" s="3">
        <v>101736.66</v>
      </c>
      <c r="J1133">
        <v>1</v>
      </c>
      <c r="K1133">
        <v>0</v>
      </c>
      <c r="L1133">
        <v>1</v>
      </c>
      <c r="M1133" s="3">
        <v>195651.66</v>
      </c>
      <c r="N1133">
        <v>0</v>
      </c>
    </row>
    <row r="1134" spans="1:14" hidden="1" x14ac:dyDescent="0.3">
      <c r="A1134">
        <v>1132</v>
      </c>
      <c r="B1134">
        <v>15733974</v>
      </c>
      <c r="C1134" t="s">
        <v>538</v>
      </c>
      <c r="D1134" t="s">
        <v>2955</v>
      </c>
      <c r="E1134" t="s">
        <v>19</v>
      </c>
      <c r="F1134">
        <v>37</v>
      </c>
      <c r="G1134">
        <v>9</v>
      </c>
      <c r="H1134" t="s">
        <v>2950</v>
      </c>
      <c r="I1134" s="3">
        <v>125822.21</v>
      </c>
      <c r="J1134">
        <v>1</v>
      </c>
      <c r="K1134">
        <v>1</v>
      </c>
      <c r="L1134">
        <v>0</v>
      </c>
      <c r="M1134" s="3">
        <v>111698</v>
      </c>
      <c r="N1134">
        <v>0</v>
      </c>
    </row>
    <row r="1135" spans="1:14" hidden="1" x14ac:dyDescent="0.3">
      <c r="A1135">
        <v>1133</v>
      </c>
      <c r="B1135">
        <v>15762110</v>
      </c>
      <c r="C1135" t="s">
        <v>536</v>
      </c>
      <c r="D1135" t="s">
        <v>2956</v>
      </c>
      <c r="E1135" t="s">
        <v>19</v>
      </c>
      <c r="F1135">
        <v>37</v>
      </c>
      <c r="G1135">
        <v>0</v>
      </c>
      <c r="H1135" t="s">
        <v>2949</v>
      </c>
      <c r="I1135" s="3">
        <v>0</v>
      </c>
      <c r="J1135">
        <v>2</v>
      </c>
      <c r="K1135">
        <v>1</v>
      </c>
      <c r="L1135">
        <v>1</v>
      </c>
      <c r="M1135" s="3">
        <v>171707.93</v>
      </c>
      <c r="N1135">
        <v>0</v>
      </c>
    </row>
    <row r="1136" spans="1:14" hidden="1" x14ac:dyDescent="0.3">
      <c r="A1136">
        <v>1134</v>
      </c>
      <c r="B1136">
        <v>15706899</v>
      </c>
      <c r="C1136" t="s">
        <v>144</v>
      </c>
      <c r="D1136" t="s">
        <v>2955</v>
      </c>
      <c r="E1136" t="s">
        <v>19</v>
      </c>
      <c r="F1136">
        <v>34</v>
      </c>
      <c r="G1136">
        <v>4</v>
      </c>
      <c r="H1136" t="s">
        <v>2951</v>
      </c>
      <c r="I1136" s="3">
        <v>0</v>
      </c>
      <c r="J1136">
        <v>2</v>
      </c>
      <c r="K1136">
        <v>1</v>
      </c>
      <c r="L1136">
        <v>1</v>
      </c>
      <c r="M1136" s="3">
        <v>66721.98</v>
      </c>
      <c r="N1136">
        <v>0</v>
      </c>
    </row>
    <row r="1137" spans="1:14" hidden="1" x14ac:dyDescent="0.3">
      <c r="A1137">
        <v>1135</v>
      </c>
      <c r="B1137">
        <v>15732660</v>
      </c>
      <c r="C1137" t="s">
        <v>346</v>
      </c>
      <c r="D1137" t="s">
        <v>2956</v>
      </c>
      <c r="E1137" t="s">
        <v>13</v>
      </c>
      <c r="F1137">
        <v>27</v>
      </c>
      <c r="G1137">
        <v>2</v>
      </c>
      <c r="H1137" t="s">
        <v>2949</v>
      </c>
      <c r="I1137" s="3">
        <v>0</v>
      </c>
      <c r="J1137">
        <v>1</v>
      </c>
      <c r="K1137">
        <v>1</v>
      </c>
      <c r="L1137">
        <v>1</v>
      </c>
      <c r="M1137" s="3">
        <v>57876.05</v>
      </c>
      <c r="N1137">
        <v>0</v>
      </c>
    </row>
    <row r="1138" spans="1:14" hidden="1" x14ac:dyDescent="0.3">
      <c r="A1138">
        <v>1136</v>
      </c>
      <c r="B1138">
        <v>15656121</v>
      </c>
      <c r="C1138" t="s">
        <v>821</v>
      </c>
      <c r="D1138" t="s">
        <v>2954</v>
      </c>
      <c r="E1138" t="s">
        <v>19</v>
      </c>
      <c r="F1138">
        <v>31</v>
      </c>
      <c r="G1138">
        <v>6</v>
      </c>
      <c r="H1138" t="s">
        <v>2950</v>
      </c>
      <c r="I1138" s="3">
        <v>157791.07</v>
      </c>
      <c r="J1138">
        <v>2</v>
      </c>
      <c r="K1138">
        <v>0</v>
      </c>
      <c r="L1138">
        <v>0</v>
      </c>
      <c r="M1138" s="3">
        <v>177994.81</v>
      </c>
      <c r="N1138">
        <v>0</v>
      </c>
    </row>
    <row r="1139" spans="1:14" hidden="1" x14ac:dyDescent="0.3">
      <c r="A1139">
        <v>1137</v>
      </c>
      <c r="B1139">
        <v>15614220</v>
      </c>
      <c r="C1139" t="s">
        <v>736</v>
      </c>
      <c r="D1139" t="s">
        <v>2956</v>
      </c>
      <c r="E1139" t="s">
        <v>19</v>
      </c>
      <c r="F1139">
        <v>22</v>
      </c>
      <c r="G1139">
        <v>5</v>
      </c>
      <c r="H1139" t="s">
        <v>2951</v>
      </c>
      <c r="I1139" s="3">
        <v>0</v>
      </c>
      <c r="J1139">
        <v>2</v>
      </c>
      <c r="K1139">
        <v>0</v>
      </c>
      <c r="L1139">
        <v>1</v>
      </c>
      <c r="M1139" s="3">
        <v>105125.65</v>
      </c>
      <c r="N1139">
        <v>0</v>
      </c>
    </row>
    <row r="1140" spans="1:14" hidden="1" x14ac:dyDescent="0.3">
      <c r="A1140">
        <v>1138</v>
      </c>
      <c r="B1140">
        <v>15645269</v>
      </c>
      <c r="C1140" t="s">
        <v>127</v>
      </c>
      <c r="D1140" t="s">
        <v>2955</v>
      </c>
      <c r="E1140" t="s">
        <v>13</v>
      </c>
      <c r="F1140">
        <v>42</v>
      </c>
      <c r="G1140">
        <v>4</v>
      </c>
      <c r="H1140" t="s">
        <v>2951</v>
      </c>
      <c r="I1140" s="3">
        <v>0</v>
      </c>
      <c r="J1140">
        <v>2</v>
      </c>
      <c r="K1140">
        <v>1</v>
      </c>
      <c r="L1140">
        <v>0</v>
      </c>
      <c r="M1140" s="3">
        <v>17439.66</v>
      </c>
      <c r="N1140">
        <v>0</v>
      </c>
    </row>
    <row r="1141" spans="1:14" hidden="1" x14ac:dyDescent="0.3">
      <c r="A1141">
        <v>1139</v>
      </c>
      <c r="B1141">
        <v>15698510</v>
      </c>
      <c r="C1141" t="s">
        <v>822</v>
      </c>
      <c r="D1141" t="s">
        <v>2956</v>
      </c>
      <c r="E1141" t="s">
        <v>19</v>
      </c>
      <c r="F1141">
        <v>42</v>
      </c>
      <c r="G1141">
        <v>9</v>
      </c>
      <c r="H1141" t="s">
        <v>2950</v>
      </c>
      <c r="I1141" s="3">
        <v>181627.14</v>
      </c>
      <c r="J1141">
        <v>2</v>
      </c>
      <c r="K1141">
        <v>1</v>
      </c>
      <c r="L1141">
        <v>0</v>
      </c>
      <c r="M1141" s="3">
        <v>172668.39</v>
      </c>
      <c r="N1141">
        <v>0</v>
      </c>
    </row>
    <row r="1142" spans="1:14" hidden="1" x14ac:dyDescent="0.3">
      <c r="A1142">
        <v>1140</v>
      </c>
      <c r="B1142">
        <v>15569247</v>
      </c>
      <c r="C1142" t="s">
        <v>17</v>
      </c>
      <c r="D1142" t="s">
        <v>2953</v>
      </c>
      <c r="E1142" t="s">
        <v>13</v>
      </c>
      <c r="F1142">
        <v>57</v>
      </c>
      <c r="G1142">
        <v>1</v>
      </c>
      <c r="H1142" t="s">
        <v>2949</v>
      </c>
      <c r="I1142" s="3">
        <v>109679.72</v>
      </c>
      <c r="J1142">
        <v>1</v>
      </c>
      <c r="K1142">
        <v>0</v>
      </c>
      <c r="L1142">
        <v>1</v>
      </c>
      <c r="M1142" s="3">
        <v>753.37</v>
      </c>
      <c r="N1142">
        <v>0</v>
      </c>
    </row>
    <row r="1143" spans="1:14" hidden="1" x14ac:dyDescent="0.3">
      <c r="A1143">
        <v>1141</v>
      </c>
      <c r="B1143">
        <v>15566251</v>
      </c>
      <c r="C1143" t="s">
        <v>823</v>
      </c>
      <c r="D1143" t="s">
        <v>2954</v>
      </c>
      <c r="E1143" t="s">
        <v>13</v>
      </c>
      <c r="F1143">
        <v>37</v>
      </c>
      <c r="G1143">
        <v>5</v>
      </c>
      <c r="H1143" t="s">
        <v>2951</v>
      </c>
      <c r="I1143" s="3">
        <v>96652.86</v>
      </c>
      <c r="J1143">
        <v>1</v>
      </c>
      <c r="K1143">
        <v>1</v>
      </c>
      <c r="L1143">
        <v>0</v>
      </c>
      <c r="M1143" s="3">
        <v>98686.399999999994</v>
      </c>
      <c r="N1143">
        <v>1</v>
      </c>
    </row>
    <row r="1144" spans="1:14" hidden="1" x14ac:dyDescent="0.3">
      <c r="A1144">
        <v>1142</v>
      </c>
      <c r="B1144">
        <v>15716134</v>
      </c>
      <c r="C1144" t="s">
        <v>294</v>
      </c>
      <c r="D1144" t="s">
        <v>2955</v>
      </c>
      <c r="E1144" t="s">
        <v>19</v>
      </c>
      <c r="F1144">
        <v>40</v>
      </c>
      <c r="G1144">
        <v>5</v>
      </c>
      <c r="H1144" t="s">
        <v>2951</v>
      </c>
      <c r="I1144" s="3">
        <v>190008.32000000001</v>
      </c>
      <c r="J1144">
        <v>2</v>
      </c>
      <c r="K1144">
        <v>1</v>
      </c>
      <c r="L1144">
        <v>1</v>
      </c>
      <c r="M1144" s="3">
        <v>107047.92</v>
      </c>
      <c r="N1144">
        <v>0</v>
      </c>
    </row>
    <row r="1145" spans="1:14" hidden="1" x14ac:dyDescent="0.3">
      <c r="A1145">
        <v>1143</v>
      </c>
      <c r="B1145">
        <v>15763625</v>
      </c>
      <c r="C1145" t="s">
        <v>824</v>
      </c>
      <c r="D1145" t="s">
        <v>2956</v>
      </c>
      <c r="E1145" t="s">
        <v>19</v>
      </c>
      <c r="F1145">
        <v>41</v>
      </c>
      <c r="G1145">
        <v>9</v>
      </c>
      <c r="H1145" t="s">
        <v>2950</v>
      </c>
      <c r="I1145" s="3">
        <v>0</v>
      </c>
      <c r="J1145">
        <v>2</v>
      </c>
      <c r="K1145">
        <v>1</v>
      </c>
      <c r="L1145">
        <v>0</v>
      </c>
      <c r="M1145" s="3">
        <v>152153.74</v>
      </c>
      <c r="N1145">
        <v>0</v>
      </c>
    </row>
    <row r="1146" spans="1:14" hidden="1" x14ac:dyDescent="0.3">
      <c r="A1146">
        <v>1144</v>
      </c>
      <c r="B1146">
        <v>15605965</v>
      </c>
      <c r="C1146" t="s">
        <v>31</v>
      </c>
      <c r="D1146" t="s">
        <v>2956</v>
      </c>
      <c r="E1146" t="s">
        <v>19</v>
      </c>
      <c r="F1146">
        <v>43</v>
      </c>
      <c r="G1146">
        <v>9</v>
      </c>
      <c r="H1146" t="s">
        <v>2950</v>
      </c>
      <c r="I1146" s="3">
        <v>0</v>
      </c>
      <c r="J1146">
        <v>2</v>
      </c>
      <c r="K1146">
        <v>1</v>
      </c>
      <c r="L1146">
        <v>1</v>
      </c>
      <c r="M1146" s="3">
        <v>34338.04</v>
      </c>
      <c r="N1146">
        <v>0</v>
      </c>
    </row>
    <row r="1147" spans="1:14" hidden="1" x14ac:dyDescent="0.3">
      <c r="A1147">
        <v>1145</v>
      </c>
      <c r="B1147">
        <v>15694821</v>
      </c>
      <c r="C1147" t="s">
        <v>825</v>
      </c>
      <c r="D1147" t="s">
        <v>2954</v>
      </c>
      <c r="E1147" t="s">
        <v>19</v>
      </c>
      <c r="F1147">
        <v>43</v>
      </c>
      <c r="G1147">
        <v>4</v>
      </c>
      <c r="H1147" t="s">
        <v>2951</v>
      </c>
      <c r="I1147" s="3">
        <v>148962.76</v>
      </c>
      <c r="J1147">
        <v>1</v>
      </c>
      <c r="K1147">
        <v>0</v>
      </c>
      <c r="L1147">
        <v>1</v>
      </c>
      <c r="M1147" s="3">
        <v>173878.87</v>
      </c>
      <c r="N1147">
        <v>1</v>
      </c>
    </row>
    <row r="1148" spans="1:14" hidden="1" x14ac:dyDescent="0.3">
      <c r="A1148">
        <v>1146</v>
      </c>
      <c r="B1148">
        <v>15601688</v>
      </c>
      <c r="C1148" t="s">
        <v>136</v>
      </c>
      <c r="D1148" t="s">
        <v>2946</v>
      </c>
      <c r="E1148" t="s">
        <v>19</v>
      </c>
      <c r="F1148">
        <v>28</v>
      </c>
      <c r="G1148">
        <v>8</v>
      </c>
      <c r="H1148" t="s">
        <v>2950</v>
      </c>
      <c r="I1148" s="3">
        <v>0</v>
      </c>
      <c r="J1148">
        <v>1</v>
      </c>
      <c r="K1148">
        <v>1</v>
      </c>
      <c r="L1148">
        <v>0</v>
      </c>
      <c r="M1148" s="3">
        <v>159254.29</v>
      </c>
      <c r="N1148">
        <v>0</v>
      </c>
    </row>
    <row r="1149" spans="1:14" hidden="1" x14ac:dyDescent="0.3">
      <c r="A1149">
        <v>1147</v>
      </c>
      <c r="B1149">
        <v>15575581</v>
      </c>
      <c r="C1149" t="s">
        <v>826</v>
      </c>
      <c r="D1149" t="s">
        <v>2954</v>
      </c>
      <c r="E1149" t="s">
        <v>13</v>
      </c>
      <c r="F1149">
        <v>30</v>
      </c>
      <c r="G1149">
        <v>3</v>
      </c>
      <c r="H1149" t="s">
        <v>2951</v>
      </c>
      <c r="I1149" s="3">
        <v>131344.51999999999</v>
      </c>
      <c r="J1149">
        <v>2</v>
      </c>
      <c r="K1149">
        <v>1</v>
      </c>
      <c r="L1149">
        <v>0</v>
      </c>
      <c r="M1149" s="3">
        <v>54776.639999999999</v>
      </c>
      <c r="N1149">
        <v>0</v>
      </c>
    </row>
    <row r="1150" spans="1:14" hidden="1" x14ac:dyDescent="0.3">
      <c r="A1150">
        <v>1148</v>
      </c>
      <c r="B1150">
        <v>15671209</v>
      </c>
      <c r="C1150" t="s">
        <v>827</v>
      </c>
      <c r="D1150" t="s">
        <v>2955</v>
      </c>
      <c r="E1150" t="s">
        <v>13</v>
      </c>
      <c r="F1150">
        <v>29</v>
      </c>
      <c r="G1150">
        <v>5</v>
      </c>
      <c r="H1150" t="s">
        <v>2951</v>
      </c>
      <c r="I1150" s="3">
        <v>101713.84</v>
      </c>
      <c r="J1150">
        <v>3</v>
      </c>
      <c r="K1150">
        <v>1</v>
      </c>
      <c r="L1150">
        <v>0</v>
      </c>
      <c r="M1150" s="3">
        <v>134594.99</v>
      </c>
      <c r="N1150">
        <v>0</v>
      </c>
    </row>
    <row r="1151" spans="1:14" hidden="1" x14ac:dyDescent="0.3">
      <c r="A1151">
        <v>1149</v>
      </c>
      <c r="B1151">
        <v>15616529</v>
      </c>
      <c r="C1151" t="s">
        <v>309</v>
      </c>
      <c r="D1151" t="s">
        <v>2955</v>
      </c>
      <c r="E1151" t="s">
        <v>19</v>
      </c>
      <c r="F1151">
        <v>34</v>
      </c>
      <c r="G1151">
        <v>3</v>
      </c>
      <c r="H1151" t="s">
        <v>2951</v>
      </c>
      <c r="I1151" s="3">
        <v>0</v>
      </c>
      <c r="J1151">
        <v>1</v>
      </c>
      <c r="K1151">
        <v>1</v>
      </c>
      <c r="L1151">
        <v>1</v>
      </c>
      <c r="M1151" s="3">
        <v>41724.720000000001</v>
      </c>
      <c r="N1151">
        <v>0</v>
      </c>
    </row>
    <row r="1152" spans="1:14" hidden="1" x14ac:dyDescent="0.3">
      <c r="A1152">
        <v>1150</v>
      </c>
      <c r="B1152">
        <v>15773906</v>
      </c>
      <c r="C1152" t="s">
        <v>828</v>
      </c>
      <c r="D1152" t="s">
        <v>2954</v>
      </c>
      <c r="E1152" t="s">
        <v>19</v>
      </c>
      <c r="F1152">
        <v>38</v>
      </c>
      <c r="G1152">
        <v>4</v>
      </c>
      <c r="H1152" t="s">
        <v>2951</v>
      </c>
      <c r="I1152" s="3">
        <v>0</v>
      </c>
      <c r="J1152">
        <v>2</v>
      </c>
      <c r="K1152">
        <v>0</v>
      </c>
      <c r="L1152">
        <v>0</v>
      </c>
      <c r="M1152" s="3">
        <v>110527.71</v>
      </c>
      <c r="N1152">
        <v>0</v>
      </c>
    </row>
    <row r="1153" spans="1:14" hidden="1" x14ac:dyDescent="0.3">
      <c r="A1153">
        <v>1151</v>
      </c>
      <c r="B1153">
        <v>15722993</v>
      </c>
      <c r="C1153" t="s">
        <v>683</v>
      </c>
      <c r="D1153" t="s">
        <v>2946</v>
      </c>
      <c r="E1153" t="s">
        <v>13</v>
      </c>
      <c r="F1153">
        <v>27</v>
      </c>
      <c r="G1153">
        <v>6</v>
      </c>
      <c r="H1153" t="s">
        <v>2950</v>
      </c>
      <c r="I1153" s="3">
        <v>137963.07</v>
      </c>
      <c r="J1153">
        <v>1</v>
      </c>
      <c r="K1153">
        <v>0</v>
      </c>
      <c r="L1153">
        <v>0</v>
      </c>
      <c r="M1153" s="3">
        <v>8996.7900000000009</v>
      </c>
      <c r="N1153">
        <v>0</v>
      </c>
    </row>
    <row r="1154" spans="1:14" hidden="1" x14ac:dyDescent="0.3">
      <c r="A1154">
        <v>1152</v>
      </c>
      <c r="B1154">
        <v>15752463</v>
      </c>
      <c r="C1154" t="s">
        <v>829</v>
      </c>
      <c r="D1154" t="s">
        <v>2946</v>
      </c>
      <c r="E1154" t="s">
        <v>13</v>
      </c>
      <c r="F1154">
        <v>29</v>
      </c>
      <c r="G1154">
        <v>4</v>
      </c>
      <c r="H1154" t="s">
        <v>2951</v>
      </c>
      <c r="I1154" s="3">
        <v>129938.07</v>
      </c>
      <c r="J1154">
        <v>1</v>
      </c>
      <c r="K1154">
        <v>0</v>
      </c>
      <c r="L1154">
        <v>1</v>
      </c>
      <c r="M1154" s="3">
        <v>190200.53</v>
      </c>
      <c r="N1154">
        <v>0</v>
      </c>
    </row>
    <row r="1155" spans="1:14" hidden="1" x14ac:dyDescent="0.3">
      <c r="A1155">
        <v>1153</v>
      </c>
      <c r="B1155">
        <v>15589754</v>
      </c>
      <c r="C1155" t="s">
        <v>830</v>
      </c>
      <c r="D1155" t="s">
        <v>2955</v>
      </c>
      <c r="E1155" t="s">
        <v>19</v>
      </c>
      <c r="F1155">
        <v>45</v>
      </c>
      <c r="G1155">
        <v>2</v>
      </c>
      <c r="H1155" t="s">
        <v>2949</v>
      </c>
      <c r="I1155" s="3">
        <v>151421.44</v>
      </c>
      <c r="J1155">
        <v>1</v>
      </c>
      <c r="K1155">
        <v>0</v>
      </c>
      <c r="L1155">
        <v>1</v>
      </c>
      <c r="M1155" s="3">
        <v>115333.43</v>
      </c>
      <c r="N1155">
        <v>0</v>
      </c>
    </row>
    <row r="1156" spans="1:14" hidden="1" x14ac:dyDescent="0.3">
      <c r="A1156">
        <v>1154</v>
      </c>
      <c r="B1156">
        <v>15669899</v>
      </c>
      <c r="C1156" t="s">
        <v>831</v>
      </c>
      <c r="D1156" t="s">
        <v>2955</v>
      </c>
      <c r="E1156" t="s">
        <v>13</v>
      </c>
      <c r="F1156">
        <v>45</v>
      </c>
      <c r="G1156">
        <v>7</v>
      </c>
      <c r="H1156" t="s">
        <v>2950</v>
      </c>
      <c r="I1156" s="3">
        <v>135643</v>
      </c>
      <c r="J1156">
        <v>1</v>
      </c>
      <c r="K1156">
        <v>0</v>
      </c>
      <c r="L1156">
        <v>0</v>
      </c>
      <c r="M1156" s="3">
        <v>143619.51999999999</v>
      </c>
      <c r="N1156">
        <v>1</v>
      </c>
    </row>
    <row r="1157" spans="1:14" hidden="1" x14ac:dyDescent="0.3">
      <c r="A1157">
        <v>1155</v>
      </c>
      <c r="B1157">
        <v>15766887</v>
      </c>
      <c r="C1157" t="s">
        <v>788</v>
      </c>
      <c r="D1157" t="s">
        <v>2953</v>
      </c>
      <c r="E1157" t="s">
        <v>19</v>
      </c>
      <c r="F1157">
        <v>39</v>
      </c>
      <c r="G1157">
        <v>2</v>
      </c>
      <c r="H1157" t="s">
        <v>2949</v>
      </c>
      <c r="I1157" s="3">
        <v>122773.5</v>
      </c>
      <c r="J1157">
        <v>2</v>
      </c>
      <c r="K1157">
        <v>1</v>
      </c>
      <c r="L1157">
        <v>1</v>
      </c>
      <c r="M1157" s="3">
        <v>58467.08</v>
      </c>
      <c r="N1157">
        <v>0</v>
      </c>
    </row>
    <row r="1158" spans="1:14" hidden="1" x14ac:dyDescent="0.3">
      <c r="A1158">
        <v>1156</v>
      </c>
      <c r="B1158">
        <v>15768006</v>
      </c>
      <c r="C1158" t="s">
        <v>129</v>
      </c>
      <c r="D1158" t="s">
        <v>2954</v>
      </c>
      <c r="E1158" t="s">
        <v>19</v>
      </c>
      <c r="F1158">
        <v>34</v>
      </c>
      <c r="G1158">
        <v>3</v>
      </c>
      <c r="H1158" t="s">
        <v>2951</v>
      </c>
      <c r="I1158" s="3">
        <v>152303.79999999999</v>
      </c>
      <c r="J1158">
        <v>1</v>
      </c>
      <c r="K1158">
        <v>1</v>
      </c>
      <c r="L1158">
        <v>0</v>
      </c>
      <c r="M1158" s="3">
        <v>12128.69</v>
      </c>
      <c r="N1158">
        <v>0</v>
      </c>
    </row>
    <row r="1159" spans="1:14" hidden="1" x14ac:dyDescent="0.3">
      <c r="A1159">
        <v>1157</v>
      </c>
      <c r="B1159">
        <v>15741295</v>
      </c>
      <c r="C1159" t="s">
        <v>832</v>
      </c>
      <c r="D1159" t="s">
        <v>2956</v>
      </c>
      <c r="E1159" t="s">
        <v>19</v>
      </c>
      <c r="F1159">
        <v>49</v>
      </c>
      <c r="G1159">
        <v>3</v>
      </c>
      <c r="H1159" t="s">
        <v>2951</v>
      </c>
      <c r="I1159" s="3">
        <v>0</v>
      </c>
      <c r="J1159">
        <v>2</v>
      </c>
      <c r="K1159">
        <v>1</v>
      </c>
      <c r="L1159">
        <v>1</v>
      </c>
      <c r="M1159" s="3">
        <v>49872.33</v>
      </c>
      <c r="N1159">
        <v>0</v>
      </c>
    </row>
    <row r="1160" spans="1:14" hidden="1" x14ac:dyDescent="0.3">
      <c r="A1160">
        <v>1158</v>
      </c>
      <c r="B1160">
        <v>15811327</v>
      </c>
      <c r="C1160" t="s">
        <v>743</v>
      </c>
      <c r="D1160" t="s">
        <v>2953</v>
      </c>
      <c r="E1160" t="s">
        <v>19</v>
      </c>
      <c r="F1160">
        <v>54</v>
      </c>
      <c r="G1160">
        <v>1</v>
      </c>
      <c r="H1160" t="s">
        <v>2949</v>
      </c>
      <c r="I1160" s="3">
        <v>79415.67</v>
      </c>
      <c r="J1160">
        <v>1</v>
      </c>
      <c r="K1160">
        <v>0</v>
      </c>
      <c r="L1160">
        <v>1</v>
      </c>
      <c r="M1160" s="3">
        <v>139735.54</v>
      </c>
      <c r="N1160">
        <v>0</v>
      </c>
    </row>
    <row r="1161" spans="1:14" hidden="1" x14ac:dyDescent="0.3">
      <c r="A1161">
        <v>1159</v>
      </c>
      <c r="B1161">
        <v>15690007</v>
      </c>
      <c r="C1161" t="s">
        <v>612</v>
      </c>
      <c r="D1161" t="s">
        <v>2953</v>
      </c>
      <c r="E1161" t="s">
        <v>13</v>
      </c>
      <c r="F1161">
        <v>58</v>
      </c>
      <c r="G1161">
        <v>9</v>
      </c>
      <c r="H1161" t="s">
        <v>2950</v>
      </c>
      <c r="I1161" s="3">
        <v>125801.03</v>
      </c>
      <c r="J1161">
        <v>2</v>
      </c>
      <c r="K1161">
        <v>1</v>
      </c>
      <c r="L1161">
        <v>0</v>
      </c>
      <c r="M1161" s="3">
        <v>60891.8</v>
      </c>
      <c r="N1161">
        <v>1</v>
      </c>
    </row>
    <row r="1162" spans="1:14" hidden="1" x14ac:dyDescent="0.3">
      <c r="A1162">
        <v>1160</v>
      </c>
      <c r="B1162">
        <v>15690664</v>
      </c>
      <c r="C1162" t="s">
        <v>535</v>
      </c>
      <c r="D1162" t="s">
        <v>2955</v>
      </c>
      <c r="E1162" t="s">
        <v>19</v>
      </c>
      <c r="F1162">
        <v>37</v>
      </c>
      <c r="G1162">
        <v>10</v>
      </c>
      <c r="H1162" t="s">
        <v>2950</v>
      </c>
      <c r="I1162" s="3">
        <v>0</v>
      </c>
      <c r="J1162">
        <v>2</v>
      </c>
      <c r="K1162">
        <v>1</v>
      </c>
      <c r="L1162">
        <v>0</v>
      </c>
      <c r="M1162" s="3">
        <v>100862.54</v>
      </c>
      <c r="N1162">
        <v>0</v>
      </c>
    </row>
    <row r="1163" spans="1:14" hidden="1" x14ac:dyDescent="0.3">
      <c r="A1163">
        <v>1161</v>
      </c>
      <c r="B1163">
        <v>15719348</v>
      </c>
      <c r="C1163" t="s">
        <v>70</v>
      </c>
      <c r="D1163" t="s">
        <v>2946</v>
      </c>
      <c r="E1163" t="s">
        <v>19</v>
      </c>
      <c r="F1163">
        <v>35</v>
      </c>
      <c r="G1163">
        <v>8</v>
      </c>
      <c r="H1163" t="s">
        <v>2950</v>
      </c>
      <c r="I1163" s="3">
        <v>0</v>
      </c>
      <c r="J1163">
        <v>1</v>
      </c>
      <c r="K1163">
        <v>1</v>
      </c>
      <c r="L1163">
        <v>0</v>
      </c>
      <c r="M1163" s="3">
        <v>76640.289999999994</v>
      </c>
      <c r="N1163">
        <v>1</v>
      </c>
    </row>
    <row r="1164" spans="1:14" hidden="1" x14ac:dyDescent="0.3">
      <c r="A1164">
        <v>1162</v>
      </c>
      <c r="B1164">
        <v>15781802</v>
      </c>
      <c r="C1164" t="s">
        <v>833</v>
      </c>
      <c r="D1164" t="s">
        <v>2953</v>
      </c>
      <c r="E1164" t="s">
        <v>19</v>
      </c>
      <c r="F1164">
        <v>41</v>
      </c>
      <c r="G1164">
        <v>6</v>
      </c>
      <c r="H1164" t="s">
        <v>2950</v>
      </c>
      <c r="I1164" s="3">
        <v>104817.41</v>
      </c>
      <c r="J1164">
        <v>1</v>
      </c>
      <c r="K1164">
        <v>1</v>
      </c>
      <c r="L1164">
        <v>0</v>
      </c>
      <c r="M1164" s="3">
        <v>126013.58</v>
      </c>
      <c r="N1164">
        <v>1</v>
      </c>
    </row>
    <row r="1165" spans="1:14" hidden="1" x14ac:dyDescent="0.3">
      <c r="A1165">
        <v>1163</v>
      </c>
      <c r="B1165">
        <v>15752731</v>
      </c>
      <c r="C1165" t="s">
        <v>214</v>
      </c>
      <c r="D1165" t="s">
        <v>2954</v>
      </c>
      <c r="E1165" t="s">
        <v>13</v>
      </c>
      <c r="F1165">
        <v>30</v>
      </c>
      <c r="G1165">
        <v>9</v>
      </c>
      <c r="H1165" t="s">
        <v>2950</v>
      </c>
      <c r="I1165" s="3">
        <v>0</v>
      </c>
      <c r="J1165">
        <v>1</v>
      </c>
      <c r="K1165">
        <v>1</v>
      </c>
      <c r="L1165">
        <v>0</v>
      </c>
      <c r="M1165" s="3">
        <v>87347.82</v>
      </c>
      <c r="N1165">
        <v>0</v>
      </c>
    </row>
    <row r="1166" spans="1:14" hidden="1" x14ac:dyDescent="0.3">
      <c r="A1166">
        <v>1164</v>
      </c>
      <c r="B1166">
        <v>15600997</v>
      </c>
      <c r="C1166" t="s">
        <v>834</v>
      </c>
      <c r="D1166" t="s">
        <v>2953</v>
      </c>
      <c r="E1166" t="s">
        <v>13</v>
      </c>
      <c r="F1166">
        <v>32</v>
      </c>
      <c r="G1166">
        <v>5</v>
      </c>
      <c r="H1166" t="s">
        <v>2951</v>
      </c>
      <c r="I1166" s="3">
        <v>67495.039999999994</v>
      </c>
      <c r="J1166">
        <v>2</v>
      </c>
      <c r="K1166">
        <v>0</v>
      </c>
      <c r="L1166">
        <v>1</v>
      </c>
      <c r="M1166" s="3">
        <v>77370.37</v>
      </c>
      <c r="N1166">
        <v>0</v>
      </c>
    </row>
    <row r="1167" spans="1:14" hidden="1" x14ac:dyDescent="0.3">
      <c r="A1167">
        <v>1165</v>
      </c>
      <c r="B1167">
        <v>15750776</v>
      </c>
      <c r="C1167" t="s">
        <v>389</v>
      </c>
      <c r="D1167" t="s">
        <v>2954</v>
      </c>
      <c r="E1167" t="s">
        <v>13</v>
      </c>
      <c r="F1167">
        <v>36</v>
      </c>
      <c r="G1167">
        <v>0</v>
      </c>
      <c r="H1167" t="s">
        <v>2949</v>
      </c>
      <c r="I1167" s="3">
        <v>164850.54</v>
      </c>
      <c r="J1167">
        <v>1</v>
      </c>
      <c r="K1167">
        <v>1</v>
      </c>
      <c r="L1167">
        <v>1</v>
      </c>
      <c r="M1167" s="3">
        <v>62722.44</v>
      </c>
      <c r="N1167">
        <v>0</v>
      </c>
    </row>
    <row r="1168" spans="1:14" hidden="1" x14ac:dyDescent="0.3">
      <c r="A1168">
        <v>1166</v>
      </c>
      <c r="B1168">
        <v>15723907</v>
      </c>
      <c r="C1168" t="s">
        <v>835</v>
      </c>
      <c r="D1168" t="s">
        <v>2953</v>
      </c>
      <c r="E1168" t="s">
        <v>13</v>
      </c>
      <c r="F1168">
        <v>49</v>
      </c>
      <c r="G1168">
        <v>5</v>
      </c>
      <c r="H1168" t="s">
        <v>2951</v>
      </c>
      <c r="I1168" s="3">
        <v>154776.42000000001</v>
      </c>
      <c r="J1168">
        <v>2</v>
      </c>
      <c r="K1168">
        <v>0</v>
      </c>
      <c r="L1168">
        <v>0</v>
      </c>
      <c r="M1168" s="3">
        <v>196257.68</v>
      </c>
      <c r="N1168">
        <v>0</v>
      </c>
    </row>
    <row r="1169" spans="1:14" hidden="1" x14ac:dyDescent="0.3">
      <c r="A1169">
        <v>1167</v>
      </c>
      <c r="B1169">
        <v>15633419</v>
      </c>
      <c r="C1169" t="s">
        <v>836</v>
      </c>
      <c r="D1169" t="s">
        <v>2955</v>
      </c>
      <c r="E1169" t="s">
        <v>13</v>
      </c>
      <c r="F1169">
        <v>28</v>
      </c>
      <c r="G1169">
        <v>1</v>
      </c>
      <c r="H1169" t="s">
        <v>2949</v>
      </c>
      <c r="I1169" s="3">
        <v>143124.63</v>
      </c>
      <c r="J1169">
        <v>2</v>
      </c>
      <c r="K1169">
        <v>1</v>
      </c>
      <c r="L1169">
        <v>0</v>
      </c>
      <c r="M1169" s="3">
        <v>81723.8</v>
      </c>
      <c r="N1169">
        <v>0</v>
      </c>
    </row>
    <row r="1170" spans="1:14" hidden="1" x14ac:dyDescent="0.3">
      <c r="A1170">
        <v>1168</v>
      </c>
      <c r="B1170">
        <v>15702430</v>
      </c>
      <c r="C1170" t="s">
        <v>837</v>
      </c>
      <c r="D1170" t="s">
        <v>2956</v>
      </c>
      <c r="E1170" t="s">
        <v>13</v>
      </c>
      <c r="F1170">
        <v>35</v>
      </c>
      <c r="G1170">
        <v>10</v>
      </c>
      <c r="H1170" t="s">
        <v>2950</v>
      </c>
      <c r="I1170" s="3">
        <v>0</v>
      </c>
      <c r="J1170">
        <v>1</v>
      </c>
      <c r="K1170">
        <v>1</v>
      </c>
      <c r="L1170">
        <v>1</v>
      </c>
      <c r="M1170" s="3">
        <v>31299.71</v>
      </c>
      <c r="N1170">
        <v>0</v>
      </c>
    </row>
    <row r="1171" spans="1:14" hidden="1" x14ac:dyDescent="0.3">
      <c r="A1171">
        <v>1169</v>
      </c>
      <c r="B1171">
        <v>15710456</v>
      </c>
      <c r="C1171" t="s">
        <v>838</v>
      </c>
      <c r="D1171" t="s">
        <v>2954</v>
      </c>
      <c r="E1171" t="s">
        <v>13</v>
      </c>
      <c r="F1171">
        <v>27</v>
      </c>
      <c r="G1171">
        <v>2</v>
      </c>
      <c r="H1171" t="s">
        <v>2949</v>
      </c>
      <c r="I1171" s="3">
        <v>0</v>
      </c>
      <c r="J1171">
        <v>2</v>
      </c>
      <c r="K1171">
        <v>1</v>
      </c>
      <c r="L1171">
        <v>0</v>
      </c>
      <c r="M1171" s="3">
        <v>63495.86</v>
      </c>
      <c r="N1171">
        <v>0</v>
      </c>
    </row>
    <row r="1172" spans="1:14" hidden="1" x14ac:dyDescent="0.3">
      <c r="A1172">
        <v>1170</v>
      </c>
      <c r="B1172">
        <v>15650351</v>
      </c>
      <c r="C1172" t="s">
        <v>214</v>
      </c>
      <c r="D1172" t="s">
        <v>2954</v>
      </c>
      <c r="E1172" t="s">
        <v>13</v>
      </c>
      <c r="F1172">
        <v>38</v>
      </c>
      <c r="G1172">
        <v>8</v>
      </c>
      <c r="H1172" t="s">
        <v>2950</v>
      </c>
      <c r="I1172" s="3">
        <v>102133.38</v>
      </c>
      <c r="J1172">
        <v>1</v>
      </c>
      <c r="K1172">
        <v>1</v>
      </c>
      <c r="L1172">
        <v>1</v>
      </c>
      <c r="M1172" s="3">
        <v>166520.95999999999</v>
      </c>
      <c r="N1172">
        <v>0</v>
      </c>
    </row>
    <row r="1173" spans="1:14" hidden="1" x14ac:dyDescent="0.3">
      <c r="A1173">
        <v>1171</v>
      </c>
      <c r="B1173">
        <v>15590820</v>
      </c>
      <c r="C1173" t="s">
        <v>839</v>
      </c>
      <c r="D1173" t="s">
        <v>2956</v>
      </c>
      <c r="E1173" t="s">
        <v>19</v>
      </c>
      <c r="F1173">
        <v>26</v>
      </c>
      <c r="G1173">
        <v>6</v>
      </c>
      <c r="H1173" t="s">
        <v>2950</v>
      </c>
      <c r="I1173" s="3">
        <v>79932.41</v>
      </c>
      <c r="J1173">
        <v>1</v>
      </c>
      <c r="K1173">
        <v>0</v>
      </c>
      <c r="L1173">
        <v>0</v>
      </c>
      <c r="M1173" s="3">
        <v>150242.44</v>
      </c>
      <c r="N1173">
        <v>0</v>
      </c>
    </row>
    <row r="1174" spans="1:14" hidden="1" x14ac:dyDescent="0.3">
      <c r="A1174">
        <v>1172</v>
      </c>
      <c r="B1174">
        <v>15640454</v>
      </c>
      <c r="C1174" t="s">
        <v>67</v>
      </c>
      <c r="D1174" t="s">
        <v>2955</v>
      </c>
      <c r="E1174" t="s">
        <v>19</v>
      </c>
      <c r="F1174">
        <v>40</v>
      </c>
      <c r="G1174">
        <v>0</v>
      </c>
      <c r="H1174" t="s">
        <v>2949</v>
      </c>
      <c r="I1174" s="3">
        <v>120711.73</v>
      </c>
      <c r="J1174">
        <v>1</v>
      </c>
      <c r="K1174">
        <v>0</v>
      </c>
      <c r="L1174">
        <v>0</v>
      </c>
      <c r="M1174" s="3">
        <v>27345.18</v>
      </c>
      <c r="N1174">
        <v>1</v>
      </c>
    </row>
    <row r="1175" spans="1:14" hidden="1" x14ac:dyDescent="0.3">
      <c r="A1175">
        <v>1173</v>
      </c>
      <c r="B1175">
        <v>15697789</v>
      </c>
      <c r="C1175" t="s">
        <v>840</v>
      </c>
      <c r="D1175" t="s">
        <v>2955</v>
      </c>
      <c r="E1175" t="s">
        <v>13</v>
      </c>
      <c r="F1175">
        <v>43</v>
      </c>
      <c r="G1175">
        <v>3</v>
      </c>
      <c r="H1175" t="s">
        <v>2951</v>
      </c>
      <c r="I1175" s="3">
        <v>122717.53</v>
      </c>
      <c r="J1175">
        <v>2</v>
      </c>
      <c r="K1175">
        <v>1</v>
      </c>
      <c r="L1175">
        <v>1</v>
      </c>
      <c r="M1175" s="3">
        <v>87000.39</v>
      </c>
      <c r="N1175">
        <v>0</v>
      </c>
    </row>
    <row r="1176" spans="1:14" hidden="1" x14ac:dyDescent="0.3">
      <c r="A1176">
        <v>1174</v>
      </c>
      <c r="B1176">
        <v>15808182</v>
      </c>
      <c r="C1176" t="s">
        <v>569</v>
      </c>
      <c r="D1176" t="s">
        <v>2953</v>
      </c>
      <c r="E1176" t="s">
        <v>13</v>
      </c>
      <c r="F1176">
        <v>36</v>
      </c>
      <c r="G1176">
        <v>3</v>
      </c>
      <c r="H1176" t="s">
        <v>2951</v>
      </c>
      <c r="I1176" s="3">
        <v>92363.3</v>
      </c>
      <c r="J1176">
        <v>2</v>
      </c>
      <c r="K1176">
        <v>1</v>
      </c>
      <c r="L1176">
        <v>0</v>
      </c>
      <c r="M1176" s="3">
        <v>44912.7</v>
      </c>
      <c r="N1176">
        <v>0</v>
      </c>
    </row>
    <row r="1177" spans="1:14" hidden="1" x14ac:dyDescent="0.3">
      <c r="A1177">
        <v>1175</v>
      </c>
      <c r="B1177">
        <v>15588670</v>
      </c>
      <c r="C1177" t="s">
        <v>841</v>
      </c>
      <c r="D1177" t="s">
        <v>2956</v>
      </c>
      <c r="E1177" t="s">
        <v>13</v>
      </c>
      <c r="F1177">
        <v>40</v>
      </c>
      <c r="G1177">
        <v>5</v>
      </c>
      <c r="H1177" t="s">
        <v>2951</v>
      </c>
      <c r="I1177" s="3">
        <v>203715.15</v>
      </c>
      <c r="J1177">
        <v>1</v>
      </c>
      <c r="K1177">
        <v>1</v>
      </c>
      <c r="L1177">
        <v>0</v>
      </c>
      <c r="M1177" s="3">
        <v>179978.68</v>
      </c>
      <c r="N1177">
        <v>1</v>
      </c>
    </row>
    <row r="1178" spans="1:14" hidden="1" x14ac:dyDescent="0.3">
      <c r="A1178">
        <v>1176</v>
      </c>
      <c r="B1178">
        <v>15721292</v>
      </c>
      <c r="C1178" t="s">
        <v>417</v>
      </c>
      <c r="D1178" t="s">
        <v>2953</v>
      </c>
      <c r="E1178" t="s">
        <v>19</v>
      </c>
      <c r="F1178">
        <v>39</v>
      </c>
      <c r="G1178">
        <v>5</v>
      </c>
      <c r="H1178" t="s">
        <v>2951</v>
      </c>
      <c r="I1178" s="3">
        <v>0</v>
      </c>
      <c r="J1178">
        <v>2</v>
      </c>
      <c r="K1178">
        <v>1</v>
      </c>
      <c r="L1178">
        <v>0</v>
      </c>
      <c r="M1178" s="3">
        <v>145759.70000000001</v>
      </c>
      <c r="N1178">
        <v>0</v>
      </c>
    </row>
    <row r="1179" spans="1:14" hidden="1" x14ac:dyDescent="0.3">
      <c r="A1179">
        <v>1177</v>
      </c>
      <c r="B1179">
        <v>15604217</v>
      </c>
      <c r="C1179" t="s">
        <v>842</v>
      </c>
      <c r="D1179" t="s">
        <v>2953</v>
      </c>
      <c r="E1179" t="s">
        <v>19</v>
      </c>
      <c r="F1179">
        <v>34</v>
      </c>
      <c r="G1179">
        <v>9</v>
      </c>
      <c r="H1179" t="s">
        <v>2950</v>
      </c>
      <c r="I1179" s="3">
        <v>0</v>
      </c>
      <c r="J1179">
        <v>2</v>
      </c>
      <c r="K1179">
        <v>0</v>
      </c>
      <c r="L1179">
        <v>0</v>
      </c>
      <c r="M1179" s="3">
        <v>14121.61</v>
      </c>
      <c r="N1179">
        <v>0</v>
      </c>
    </row>
    <row r="1180" spans="1:14" hidden="1" x14ac:dyDescent="0.3">
      <c r="A1180">
        <v>1178</v>
      </c>
      <c r="B1180">
        <v>15651369</v>
      </c>
      <c r="C1180" t="s">
        <v>694</v>
      </c>
      <c r="D1180" t="s">
        <v>2955</v>
      </c>
      <c r="E1180" t="s">
        <v>19</v>
      </c>
      <c r="F1180">
        <v>21</v>
      </c>
      <c r="G1180">
        <v>1</v>
      </c>
      <c r="H1180" t="s">
        <v>2949</v>
      </c>
      <c r="I1180" s="3">
        <v>0</v>
      </c>
      <c r="J1180">
        <v>2</v>
      </c>
      <c r="K1180">
        <v>1</v>
      </c>
      <c r="L1180">
        <v>0</v>
      </c>
      <c r="M1180" s="3">
        <v>66232.23</v>
      </c>
      <c r="N1180">
        <v>0</v>
      </c>
    </row>
    <row r="1181" spans="1:14" hidden="1" x14ac:dyDescent="0.3">
      <c r="A1181">
        <v>1179</v>
      </c>
      <c r="B1181">
        <v>15782454</v>
      </c>
      <c r="C1181" t="s">
        <v>843</v>
      </c>
      <c r="D1181" t="s">
        <v>2955</v>
      </c>
      <c r="E1181" t="s">
        <v>19</v>
      </c>
      <c r="F1181">
        <v>49</v>
      </c>
      <c r="G1181">
        <v>4</v>
      </c>
      <c r="H1181" t="s">
        <v>2951</v>
      </c>
      <c r="I1181" s="3">
        <v>0</v>
      </c>
      <c r="J1181">
        <v>1</v>
      </c>
      <c r="K1181">
        <v>1</v>
      </c>
      <c r="L1181">
        <v>1</v>
      </c>
      <c r="M1181" s="3">
        <v>190296.76</v>
      </c>
      <c r="N1181">
        <v>1</v>
      </c>
    </row>
    <row r="1182" spans="1:14" hidden="1" x14ac:dyDescent="0.3">
      <c r="A1182">
        <v>1180</v>
      </c>
      <c r="B1182">
        <v>15814032</v>
      </c>
      <c r="C1182" t="s">
        <v>309</v>
      </c>
      <c r="D1182" t="s">
        <v>2953</v>
      </c>
      <c r="E1182" t="s">
        <v>13</v>
      </c>
      <c r="F1182">
        <v>31</v>
      </c>
      <c r="G1182">
        <v>1</v>
      </c>
      <c r="H1182" t="s">
        <v>2949</v>
      </c>
      <c r="I1182" s="3">
        <v>93460.47</v>
      </c>
      <c r="J1182">
        <v>2</v>
      </c>
      <c r="K1182">
        <v>0</v>
      </c>
      <c r="L1182">
        <v>0</v>
      </c>
      <c r="M1182" s="3">
        <v>172782.69</v>
      </c>
      <c r="N1182">
        <v>0</v>
      </c>
    </row>
    <row r="1183" spans="1:14" hidden="1" x14ac:dyDescent="0.3">
      <c r="A1183">
        <v>1181</v>
      </c>
      <c r="B1183">
        <v>15570326</v>
      </c>
      <c r="C1183" t="s">
        <v>844</v>
      </c>
      <c r="D1183" t="s">
        <v>2954</v>
      </c>
      <c r="E1183" t="s">
        <v>19</v>
      </c>
      <c r="F1183">
        <v>34</v>
      </c>
      <c r="G1183">
        <v>6</v>
      </c>
      <c r="H1183" t="s">
        <v>2950</v>
      </c>
      <c r="I1183" s="3">
        <v>0</v>
      </c>
      <c r="J1183">
        <v>2</v>
      </c>
      <c r="K1183">
        <v>1</v>
      </c>
      <c r="L1183">
        <v>1</v>
      </c>
      <c r="M1183" s="3">
        <v>99128.13</v>
      </c>
      <c r="N1183">
        <v>0</v>
      </c>
    </row>
    <row r="1184" spans="1:14" hidden="1" x14ac:dyDescent="0.3">
      <c r="A1184">
        <v>1182</v>
      </c>
      <c r="B1184">
        <v>15624428</v>
      </c>
      <c r="C1184" t="s">
        <v>845</v>
      </c>
      <c r="D1184" t="s">
        <v>2946</v>
      </c>
      <c r="E1184" t="s">
        <v>13</v>
      </c>
      <c r="F1184">
        <v>24</v>
      </c>
      <c r="G1184">
        <v>7</v>
      </c>
      <c r="H1184" t="s">
        <v>2950</v>
      </c>
      <c r="I1184" s="3">
        <v>40224.699999999997</v>
      </c>
      <c r="J1184">
        <v>1</v>
      </c>
      <c r="K1184">
        <v>1</v>
      </c>
      <c r="L1184">
        <v>1</v>
      </c>
      <c r="M1184" s="3">
        <v>178341.33</v>
      </c>
      <c r="N1184">
        <v>0</v>
      </c>
    </row>
    <row r="1185" spans="1:14" hidden="1" x14ac:dyDescent="0.3">
      <c r="A1185">
        <v>1183</v>
      </c>
      <c r="B1185">
        <v>15755638</v>
      </c>
      <c r="C1185" t="s">
        <v>846</v>
      </c>
      <c r="D1185" t="s">
        <v>2946</v>
      </c>
      <c r="E1185" t="s">
        <v>13</v>
      </c>
      <c r="F1185">
        <v>43</v>
      </c>
      <c r="G1185">
        <v>5</v>
      </c>
      <c r="H1185" t="s">
        <v>2951</v>
      </c>
      <c r="I1185" s="3">
        <v>168069.73</v>
      </c>
      <c r="J1185">
        <v>1</v>
      </c>
      <c r="K1185">
        <v>1</v>
      </c>
      <c r="L1185">
        <v>1</v>
      </c>
      <c r="M1185" s="3">
        <v>146992.24</v>
      </c>
      <c r="N1185">
        <v>1</v>
      </c>
    </row>
    <row r="1186" spans="1:14" hidden="1" x14ac:dyDescent="0.3">
      <c r="A1186">
        <v>1184</v>
      </c>
      <c r="B1186">
        <v>15600992</v>
      </c>
      <c r="C1186" t="s">
        <v>331</v>
      </c>
      <c r="D1186" t="s">
        <v>2953</v>
      </c>
      <c r="E1186" t="s">
        <v>19</v>
      </c>
      <c r="F1186">
        <v>36</v>
      </c>
      <c r="G1186">
        <v>1</v>
      </c>
      <c r="H1186" t="s">
        <v>2949</v>
      </c>
      <c r="I1186" s="3">
        <v>0</v>
      </c>
      <c r="J1186">
        <v>2</v>
      </c>
      <c r="K1186">
        <v>1</v>
      </c>
      <c r="L1186">
        <v>1</v>
      </c>
      <c r="M1186" s="3">
        <v>151314.98000000001</v>
      </c>
      <c r="N1186">
        <v>0</v>
      </c>
    </row>
    <row r="1187" spans="1:14" hidden="1" x14ac:dyDescent="0.3">
      <c r="A1187">
        <v>1185</v>
      </c>
      <c r="B1187">
        <v>15755649</v>
      </c>
      <c r="C1187" t="s">
        <v>847</v>
      </c>
      <c r="D1187" t="s">
        <v>2955</v>
      </c>
      <c r="E1187" t="s">
        <v>19</v>
      </c>
      <c r="F1187">
        <v>47</v>
      </c>
      <c r="G1187">
        <v>7</v>
      </c>
      <c r="H1187" t="s">
        <v>2950</v>
      </c>
      <c r="I1187" s="3">
        <v>130538.77</v>
      </c>
      <c r="J1187">
        <v>1</v>
      </c>
      <c r="K1187">
        <v>1</v>
      </c>
      <c r="L1187">
        <v>0</v>
      </c>
      <c r="M1187" s="3">
        <v>92915.839999999997</v>
      </c>
      <c r="N1187">
        <v>0</v>
      </c>
    </row>
    <row r="1188" spans="1:14" hidden="1" x14ac:dyDescent="0.3">
      <c r="A1188">
        <v>1186</v>
      </c>
      <c r="B1188">
        <v>15795228</v>
      </c>
      <c r="C1188" t="s">
        <v>848</v>
      </c>
      <c r="D1188" t="s">
        <v>2946</v>
      </c>
      <c r="E1188" t="s">
        <v>19</v>
      </c>
      <c r="F1188">
        <v>37</v>
      </c>
      <c r="G1188">
        <v>3</v>
      </c>
      <c r="H1188" t="s">
        <v>2951</v>
      </c>
      <c r="I1188" s="3">
        <v>132623.6</v>
      </c>
      <c r="J1188">
        <v>1</v>
      </c>
      <c r="K1188">
        <v>1</v>
      </c>
      <c r="L1188">
        <v>1</v>
      </c>
      <c r="M1188" s="3">
        <v>58974</v>
      </c>
      <c r="N1188">
        <v>0</v>
      </c>
    </row>
    <row r="1189" spans="1:14" hidden="1" x14ac:dyDescent="0.3">
      <c r="A1189">
        <v>1187</v>
      </c>
      <c r="B1189">
        <v>15589257</v>
      </c>
      <c r="C1189" t="s">
        <v>236</v>
      </c>
      <c r="D1189" t="s">
        <v>2953</v>
      </c>
      <c r="E1189" t="s">
        <v>13</v>
      </c>
      <c r="F1189">
        <v>35</v>
      </c>
      <c r="G1189">
        <v>3</v>
      </c>
      <c r="H1189" t="s">
        <v>2951</v>
      </c>
      <c r="I1189" s="3">
        <v>103465.02</v>
      </c>
      <c r="J1189">
        <v>2</v>
      </c>
      <c r="K1189">
        <v>1</v>
      </c>
      <c r="L1189">
        <v>1</v>
      </c>
      <c r="M1189" s="3">
        <v>174627.06</v>
      </c>
      <c r="N1189">
        <v>0</v>
      </c>
    </row>
    <row r="1190" spans="1:14" hidden="1" x14ac:dyDescent="0.3">
      <c r="A1190">
        <v>1188</v>
      </c>
      <c r="B1190">
        <v>15719302</v>
      </c>
      <c r="C1190" t="s">
        <v>288</v>
      </c>
      <c r="D1190" t="s">
        <v>2953</v>
      </c>
      <c r="E1190" t="s">
        <v>13</v>
      </c>
      <c r="F1190">
        <v>50</v>
      </c>
      <c r="G1190">
        <v>9</v>
      </c>
      <c r="H1190" t="s">
        <v>2950</v>
      </c>
      <c r="I1190" s="3">
        <v>126547.8</v>
      </c>
      <c r="J1190">
        <v>1</v>
      </c>
      <c r="K1190">
        <v>1</v>
      </c>
      <c r="L1190">
        <v>1</v>
      </c>
      <c r="M1190" s="3">
        <v>79579.94</v>
      </c>
      <c r="N1190">
        <v>1</v>
      </c>
    </row>
    <row r="1191" spans="1:14" hidden="1" x14ac:dyDescent="0.3">
      <c r="A1191">
        <v>1189</v>
      </c>
      <c r="B1191">
        <v>15639882</v>
      </c>
      <c r="C1191" t="s">
        <v>686</v>
      </c>
      <c r="D1191" t="s">
        <v>2953</v>
      </c>
      <c r="E1191" t="s">
        <v>19</v>
      </c>
      <c r="F1191">
        <v>30</v>
      </c>
      <c r="G1191">
        <v>2</v>
      </c>
      <c r="H1191" t="s">
        <v>2949</v>
      </c>
      <c r="I1191" s="3">
        <v>128262.72</v>
      </c>
      <c r="J1191">
        <v>2</v>
      </c>
      <c r="K1191">
        <v>1</v>
      </c>
      <c r="L1191">
        <v>0</v>
      </c>
      <c r="M1191" s="3">
        <v>50771.16</v>
      </c>
      <c r="N1191">
        <v>0</v>
      </c>
    </row>
    <row r="1192" spans="1:14" hidden="1" x14ac:dyDescent="0.3">
      <c r="A1192">
        <v>1190</v>
      </c>
      <c r="B1192">
        <v>15791279</v>
      </c>
      <c r="C1192" t="s">
        <v>849</v>
      </c>
      <c r="D1192" t="s">
        <v>2955</v>
      </c>
      <c r="E1192" t="s">
        <v>19</v>
      </c>
      <c r="F1192">
        <v>40</v>
      </c>
      <c r="G1192">
        <v>5</v>
      </c>
      <c r="H1192" t="s">
        <v>2951</v>
      </c>
      <c r="I1192" s="3">
        <v>169742.64</v>
      </c>
      <c r="J1192">
        <v>1</v>
      </c>
      <c r="K1192">
        <v>1</v>
      </c>
      <c r="L1192">
        <v>1</v>
      </c>
      <c r="M1192" s="3">
        <v>153537.54999999999</v>
      </c>
      <c r="N1192">
        <v>1</v>
      </c>
    </row>
    <row r="1193" spans="1:14" hidden="1" x14ac:dyDescent="0.3">
      <c r="A1193">
        <v>1191</v>
      </c>
      <c r="B1193">
        <v>15636935</v>
      </c>
      <c r="C1193" t="s">
        <v>850</v>
      </c>
      <c r="D1193" t="s">
        <v>2956</v>
      </c>
      <c r="E1193" t="s">
        <v>13</v>
      </c>
      <c r="F1193">
        <v>29</v>
      </c>
      <c r="G1193">
        <v>1</v>
      </c>
      <c r="H1193" t="s">
        <v>2949</v>
      </c>
      <c r="I1193" s="3">
        <v>0</v>
      </c>
      <c r="J1193">
        <v>2</v>
      </c>
      <c r="K1193">
        <v>1</v>
      </c>
      <c r="L1193">
        <v>1</v>
      </c>
      <c r="M1193" s="3">
        <v>132975.39000000001</v>
      </c>
      <c r="N1193">
        <v>0</v>
      </c>
    </row>
    <row r="1194" spans="1:14" hidden="1" x14ac:dyDescent="0.3">
      <c r="A1194">
        <v>1192</v>
      </c>
      <c r="B1194">
        <v>15686909</v>
      </c>
      <c r="C1194" t="s">
        <v>302</v>
      </c>
      <c r="D1194" t="s">
        <v>2955</v>
      </c>
      <c r="E1194" t="s">
        <v>19</v>
      </c>
      <c r="F1194">
        <v>27</v>
      </c>
      <c r="G1194">
        <v>3</v>
      </c>
      <c r="H1194" t="s">
        <v>2951</v>
      </c>
      <c r="I1194" s="3">
        <v>150795.81</v>
      </c>
      <c r="J1194">
        <v>1</v>
      </c>
      <c r="K1194">
        <v>0</v>
      </c>
      <c r="L1194">
        <v>1</v>
      </c>
      <c r="M1194" s="3">
        <v>85208.93</v>
      </c>
      <c r="N1194">
        <v>0</v>
      </c>
    </row>
    <row r="1195" spans="1:14" hidden="1" x14ac:dyDescent="0.3">
      <c r="A1195">
        <v>1193</v>
      </c>
      <c r="B1195">
        <v>15589572</v>
      </c>
      <c r="C1195" t="s">
        <v>851</v>
      </c>
      <c r="D1195" t="s">
        <v>2953</v>
      </c>
      <c r="E1195" t="s">
        <v>13</v>
      </c>
      <c r="F1195">
        <v>61</v>
      </c>
      <c r="G1195">
        <v>4</v>
      </c>
      <c r="H1195" t="s">
        <v>2951</v>
      </c>
      <c r="I1195" s="3">
        <v>129855.72</v>
      </c>
      <c r="J1195">
        <v>2</v>
      </c>
      <c r="K1195">
        <v>1</v>
      </c>
      <c r="L1195">
        <v>0</v>
      </c>
      <c r="M1195" s="3">
        <v>170214.82</v>
      </c>
      <c r="N1195">
        <v>1</v>
      </c>
    </row>
    <row r="1196" spans="1:14" hidden="1" x14ac:dyDescent="0.3">
      <c r="A1196">
        <v>1194</v>
      </c>
      <c r="B1196">
        <v>15779947</v>
      </c>
      <c r="C1196" t="s">
        <v>852</v>
      </c>
      <c r="D1196" t="s">
        <v>2953</v>
      </c>
      <c r="E1196" t="s">
        <v>13</v>
      </c>
      <c r="F1196">
        <v>28</v>
      </c>
      <c r="G1196">
        <v>6</v>
      </c>
      <c r="H1196" t="s">
        <v>2950</v>
      </c>
      <c r="I1196" s="3">
        <v>146098.43</v>
      </c>
      <c r="J1196">
        <v>3</v>
      </c>
      <c r="K1196">
        <v>1</v>
      </c>
      <c r="L1196">
        <v>0</v>
      </c>
      <c r="M1196" s="3">
        <v>100615.14</v>
      </c>
      <c r="N1196">
        <v>1</v>
      </c>
    </row>
    <row r="1197" spans="1:14" hidden="1" x14ac:dyDescent="0.3">
      <c r="A1197">
        <v>1195</v>
      </c>
      <c r="B1197">
        <v>15573769</v>
      </c>
      <c r="C1197" t="s">
        <v>107</v>
      </c>
      <c r="D1197" t="s">
        <v>2955</v>
      </c>
      <c r="E1197" t="s">
        <v>13</v>
      </c>
      <c r="F1197">
        <v>24</v>
      </c>
      <c r="G1197">
        <v>7</v>
      </c>
      <c r="H1197" t="s">
        <v>2950</v>
      </c>
      <c r="I1197" s="3">
        <v>0</v>
      </c>
      <c r="J1197">
        <v>2</v>
      </c>
      <c r="K1197">
        <v>1</v>
      </c>
      <c r="L1197">
        <v>0</v>
      </c>
      <c r="M1197" s="3">
        <v>186105.99</v>
      </c>
      <c r="N1197">
        <v>0</v>
      </c>
    </row>
    <row r="1198" spans="1:14" hidden="1" x14ac:dyDescent="0.3">
      <c r="A1198">
        <v>1196</v>
      </c>
      <c r="B1198">
        <v>15578866</v>
      </c>
      <c r="C1198" t="s">
        <v>245</v>
      </c>
      <c r="D1198" t="s">
        <v>2954</v>
      </c>
      <c r="E1198" t="s">
        <v>13</v>
      </c>
      <c r="F1198">
        <v>43</v>
      </c>
      <c r="G1198">
        <v>2</v>
      </c>
      <c r="H1198" t="s">
        <v>2949</v>
      </c>
      <c r="I1198" s="3">
        <v>0</v>
      </c>
      <c r="J1198">
        <v>1</v>
      </c>
      <c r="K1198">
        <v>1</v>
      </c>
      <c r="L1198">
        <v>1</v>
      </c>
      <c r="M1198" s="3">
        <v>55119.53</v>
      </c>
      <c r="N1198">
        <v>0</v>
      </c>
    </row>
    <row r="1199" spans="1:14" hidden="1" x14ac:dyDescent="0.3">
      <c r="A1199">
        <v>1197</v>
      </c>
      <c r="B1199">
        <v>15739131</v>
      </c>
      <c r="C1199" t="s">
        <v>853</v>
      </c>
      <c r="D1199" t="s">
        <v>2954</v>
      </c>
      <c r="E1199" t="s">
        <v>19</v>
      </c>
      <c r="F1199">
        <v>28</v>
      </c>
      <c r="G1199">
        <v>4</v>
      </c>
      <c r="H1199" t="s">
        <v>2951</v>
      </c>
      <c r="I1199" s="3">
        <v>65643.3</v>
      </c>
      <c r="J1199">
        <v>1</v>
      </c>
      <c r="K1199">
        <v>1</v>
      </c>
      <c r="L1199">
        <v>0</v>
      </c>
      <c r="M1199" s="3">
        <v>28760.99</v>
      </c>
      <c r="N1199">
        <v>0</v>
      </c>
    </row>
    <row r="1200" spans="1:14" hidden="1" x14ac:dyDescent="0.3">
      <c r="A1200">
        <v>1198</v>
      </c>
      <c r="B1200">
        <v>15813444</v>
      </c>
      <c r="C1200" t="s">
        <v>238</v>
      </c>
      <c r="D1200" t="s">
        <v>2955</v>
      </c>
      <c r="E1200" t="s">
        <v>13</v>
      </c>
      <c r="F1200">
        <v>34</v>
      </c>
      <c r="G1200">
        <v>6</v>
      </c>
      <c r="H1200" t="s">
        <v>2950</v>
      </c>
      <c r="I1200" s="3">
        <v>0</v>
      </c>
      <c r="J1200">
        <v>2</v>
      </c>
      <c r="K1200">
        <v>1</v>
      </c>
      <c r="L1200">
        <v>0</v>
      </c>
      <c r="M1200" s="3">
        <v>171021.44</v>
      </c>
      <c r="N1200">
        <v>0</v>
      </c>
    </row>
    <row r="1201" spans="1:14" hidden="1" x14ac:dyDescent="0.3">
      <c r="A1201">
        <v>1199</v>
      </c>
      <c r="B1201">
        <v>15678058</v>
      </c>
      <c r="C1201" t="s">
        <v>758</v>
      </c>
      <c r="D1201" t="s">
        <v>2946</v>
      </c>
      <c r="E1201" t="s">
        <v>19</v>
      </c>
      <c r="F1201">
        <v>38</v>
      </c>
      <c r="G1201">
        <v>9</v>
      </c>
      <c r="H1201" t="s">
        <v>2950</v>
      </c>
      <c r="I1201" s="3">
        <v>104584.16</v>
      </c>
      <c r="J1201">
        <v>1</v>
      </c>
      <c r="K1201">
        <v>1</v>
      </c>
      <c r="L1201">
        <v>0</v>
      </c>
      <c r="M1201" s="3">
        <v>176678.72</v>
      </c>
      <c r="N1201">
        <v>0</v>
      </c>
    </row>
    <row r="1202" spans="1:14" hidden="1" x14ac:dyDescent="0.3">
      <c r="A1202">
        <v>1200</v>
      </c>
      <c r="B1202">
        <v>15769169</v>
      </c>
      <c r="C1202" t="s">
        <v>854</v>
      </c>
      <c r="D1202" t="s">
        <v>2955</v>
      </c>
      <c r="E1202" t="s">
        <v>19</v>
      </c>
      <c r="F1202">
        <v>41</v>
      </c>
      <c r="G1202">
        <v>7</v>
      </c>
      <c r="H1202" t="s">
        <v>2950</v>
      </c>
      <c r="I1202" s="3">
        <v>0</v>
      </c>
      <c r="J1202">
        <v>1</v>
      </c>
      <c r="K1202">
        <v>0</v>
      </c>
      <c r="L1202">
        <v>1</v>
      </c>
      <c r="M1202" s="3">
        <v>28667.56</v>
      </c>
      <c r="N1202">
        <v>0</v>
      </c>
    </row>
    <row r="1203" spans="1:14" hidden="1" x14ac:dyDescent="0.3">
      <c r="A1203">
        <v>1201</v>
      </c>
      <c r="B1203">
        <v>15804602</v>
      </c>
      <c r="C1203" t="s">
        <v>344</v>
      </c>
      <c r="D1203" t="s">
        <v>2953</v>
      </c>
      <c r="E1203" t="s">
        <v>19</v>
      </c>
      <c r="F1203">
        <v>30</v>
      </c>
      <c r="G1203">
        <v>6</v>
      </c>
      <c r="H1203" t="s">
        <v>2950</v>
      </c>
      <c r="I1203" s="3">
        <v>99785.279999999999</v>
      </c>
      <c r="J1203">
        <v>2</v>
      </c>
      <c r="K1203">
        <v>0</v>
      </c>
      <c r="L1203">
        <v>0</v>
      </c>
      <c r="M1203" s="3">
        <v>197238.03</v>
      </c>
      <c r="N1203">
        <v>0</v>
      </c>
    </row>
    <row r="1204" spans="1:14" hidden="1" x14ac:dyDescent="0.3">
      <c r="A1204">
        <v>1202</v>
      </c>
      <c r="B1204">
        <v>15651052</v>
      </c>
      <c r="C1204" t="s">
        <v>855</v>
      </c>
      <c r="D1204" t="s">
        <v>2953</v>
      </c>
      <c r="E1204" t="s">
        <v>19</v>
      </c>
      <c r="F1204">
        <v>46</v>
      </c>
      <c r="G1204">
        <v>2</v>
      </c>
      <c r="H1204" t="s">
        <v>2949</v>
      </c>
      <c r="I1204" s="3">
        <v>127655.22</v>
      </c>
      <c r="J1204">
        <v>1</v>
      </c>
      <c r="K1204">
        <v>1</v>
      </c>
      <c r="L1204">
        <v>0</v>
      </c>
      <c r="M1204" s="3">
        <v>139994.68</v>
      </c>
      <c r="N1204">
        <v>1</v>
      </c>
    </row>
    <row r="1205" spans="1:14" hidden="1" x14ac:dyDescent="0.3">
      <c r="A1205">
        <v>1203</v>
      </c>
      <c r="B1205">
        <v>15724334</v>
      </c>
      <c r="C1205" t="s">
        <v>856</v>
      </c>
      <c r="D1205" t="s">
        <v>2955</v>
      </c>
      <c r="E1205" t="s">
        <v>19</v>
      </c>
      <c r="F1205">
        <v>22</v>
      </c>
      <c r="G1205">
        <v>5</v>
      </c>
      <c r="H1205" t="s">
        <v>2951</v>
      </c>
      <c r="I1205" s="3">
        <v>0</v>
      </c>
      <c r="J1205">
        <v>1</v>
      </c>
      <c r="K1205">
        <v>1</v>
      </c>
      <c r="L1205">
        <v>0</v>
      </c>
      <c r="M1205" s="3">
        <v>151169.82999999999</v>
      </c>
      <c r="N1205">
        <v>0</v>
      </c>
    </row>
    <row r="1206" spans="1:14" hidden="1" x14ac:dyDescent="0.3">
      <c r="A1206">
        <v>1204</v>
      </c>
      <c r="B1206">
        <v>15569451</v>
      </c>
      <c r="C1206" t="s">
        <v>211</v>
      </c>
      <c r="D1206" t="s">
        <v>2954</v>
      </c>
      <c r="E1206" t="s">
        <v>19</v>
      </c>
      <c r="F1206">
        <v>35</v>
      </c>
      <c r="G1206">
        <v>2</v>
      </c>
      <c r="H1206" t="s">
        <v>2949</v>
      </c>
      <c r="I1206" s="3">
        <v>101257.16</v>
      </c>
      <c r="J1206">
        <v>1</v>
      </c>
      <c r="K1206">
        <v>1</v>
      </c>
      <c r="L1206">
        <v>1</v>
      </c>
      <c r="M1206" s="3">
        <v>118113.64</v>
      </c>
      <c r="N1206">
        <v>0</v>
      </c>
    </row>
    <row r="1207" spans="1:14" hidden="1" x14ac:dyDescent="0.3">
      <c r="A1207">
        <v>1205</v>
      </c>
      <c r="B1207">
        <v>15650098</v>
      </c>
      <c r="C1207" t="s">
        <v>857</v>
      </c>
      <c r="D1207" t="s">
        <v>2946</v>
      </c>
      <c r="E1207" t="s">
        <v>13</v>
      </c>
      <c r="F1207">
        <v>40</v>
      </c>
      <c r="G1207">
        <v>7</v>
      </c>
      <c r="H1207" t="s">
        <v>2950</v>
      </c>
      <c r="I1207" s="3">
        <v>0</v>
      </c>
      <c r="J1207">
        <v>2</v>
      </c>
      <c r="K1207">
        <v>1</v>
      </c>
      <c r="L1207">
        <v>1</v>
      </c>
      <c r="M1207" s="3">
        <v>34453.17</v>
      </c>
      <c r="N1207">
        <v>0</v>
      </c>
    </row>
    <row r="1208" spans="1:14" hidden="1" x14ac:dyDescent="0.3">
      <c r="A1208">
        <v>1206</v>
      </c>
      <c r="B1208">
        <v>15724307</v>
      </c>
      <c r="C1208" t="s">
        <v>17</v>
      </c>
      <c r="D1208" t="s">
        <v>2953</v>
      </c>
      <c r="E1208" t="s">
        <v>19</v>
      </c>
      <c r="F1208">
        <v>76</v>
      </c>
      <c r="G1208">
        <v>10</v>
      </c>
      <c r="H1208" t="s">
        <v>2950</v>
      </c>
      <c r="I1208" s="3">
        <v>121313.88</v>
      </c>
      <c r="J1208">
        <v>1</v>
      </c>
      <c r="K1208">
        <v>0</v>
      </c>
      <c r="L1208">
        <v>1</v>
      </c>
      <c r="M1208" s="3">
        <v>64872.33</v>
      </c>
      <c r="N1208">
        <v>0</v>
      </c>
    </row>
    <row r="1209" spans="1:14" hidden="1" x14ac:dyDescent="0.3">
      <c r="A1209">
        <v>1207</v>
      </c>
      <c r="B1209">
        <v>15599268</v>
      </c>
      <c r="C1209" t="s">
        <v>858</v>
      </c>
      <c r="D1209" t="s">
        <v>2946</v>
      </c>
      <c r="E1209" t="s">
        <v>19</v>
      </c>
      <c r="F1209">
        <v>32</v>
      </c>
      <c r="G1209">
        <v>5</v>
      </c>
      <c r="H1209" t="s">
        <v>2951</v>
      </c>
      <c r="I1209" s="3">
        <v>0</v>
      </c>
      <c r="J1209">
        <v>2</v>
      </c>
      <c r="K1209">
        <v>1</v>
      </c>
      <c r="L1209">
        <v>0</v>
      </c>
      <c r="M1209" s="3">
        <v>10956.82</v>
      </c>
      <c r="N1209">
        <v>0</v>
      </c>
    </row>
    <row r="1210" spans="1:14" hidden="1" x14ac:dyDescent="0.3">
      <c r="A1210">
        <v>1208</v>
      </c>
      <c r="B1210">
        <v>15594864</v>
      </c>
      <c r="C1210" t="s">
        <v>273</v>
      </c>
      <c r="D1210" t="s">
        <v>2955</v>
      </c>
      <c r="E1210" t="s">
        <v>19</v>
      </c>
      <c r="F1210">
        <v>30</v>
      </c>
      <c r="G1210">
        <v>4</v>
      </c>
      <c r="H1210" t="s">
        <v>2951</v>
      </c>
      <c r="I1210" s="3">
        <v>81523.38</v>
      </c>
      <c r="J1210">
        <v>1</v>
      </c>
      <c r="K1210">
        <v>1</v>
      </c>
      <c r="L1210">
        <v>1</v>
      </c>
      <c r="M1210" s="3">
        <v>36885.85</v>
      </c>
      <c r="N1210">
        <v>0</v>
      </c>
    </row>
    <row r="1211" spans="1:14" hidden="1" x14ac:dyDescent="0.3">
      <c r="A1211">
        <v>1209</v>
      </c>
      <c r="B1211">
        <v>15616451</v>
      </c>
      <c r="C1211" t="s">
        <v>389</v>
      </c>
      <c r="D1211" t="s">
        <v>2954</v>
      </c>
      <c r="E1211" t="s">
        <v>13</v>
      </c>
      <c r="F1211">
        <v>47</v>
      </c>
      <c r="G1211">
        <v>6</v>
      </c>
      <c r="H1211" t="s">
        <v>2950</v>
      </c>
      <c r="I1211" s="3">
        <v>128252.66</v>
      </c>
      <c r="J1211">
        <v>1</v>
      </c>
      <c r="K1211">
        <v>1</v>
      </c>
      <c r="L1211">
        <v>1</v>
      </c>
      <c r="M1211" s="3">
        <v>168053.4</v>
      </c>
      <c r="N1211">
        <v>0</v>
      </c>
    </row>
    <row r="1212" spans="1:14" hidden="1" x14ac:dyDescent="0.3">
      <c r="A1212">
        <v>1210</v>
      </c>
      <c r="B1212">
        <v>15715667</v>
      </c>
      <c r="C1212" t="s">
        <v>859</v>
      </c>
      <c r="D1212" t="s">
        <v>2953</v>
      </c>
      <c r="E1212" t="s">
        <v>13</v>
      </c>
      <c r="F1212">
        <v>32</v>
      </c>
      <c r="G1212">
        <v>7</v>
      </c>
      <c r="H1212" t="s">
        <v>2950</v>
      </c>
      <c r="I1212" s="3">
        <v>0</v>
      </c>
      <c r="J1212">
        <v>2</v>
      </c>
      <c r="K1212">
        <v>0</v>
      </c>
      <c r="L1212">
        <v>0</v>
      </c>
      <c r="M1212" s="3">
        <v>155227</v>
      </c>
      <c r="N1212">
        <v>0</v>
      </c>
    </row>
    <row r="1213" spans="1:14" hidden="1" x14ac:dyDescent="0.3">
      <c r="A1213">
        <v>1211</v>
      </c>
      <c r="B1213">
        <v>15658969</v>
      </c>
      <c r="C1213" t="s">
        <v>481</v>
      </c>
      <c r="D1213" t="s">
        <v>2955</v>
      </c>
      <c r="E1213" t="s">
        <v>19</v>
      </c>
      <c r="F1213">
        <v>51</v>
      </c>
      <c r="G1213">
        <v>7</v>
      </c>
      <c r="H1213" t="s">
        <v>2950</v>
      </c>
      <c r="I1213" s="3">
        <v>0</v>
      </c>
      <c r="J1213">
        <v>3</v>
      </c>
      <c r="K1213">
        <v>1</v>
      </c>
      <c r="L1213">
        <v>0</v>
      </c>
      <c r="M1213" s="3">
        <v>38409.79</v>
      </c>
      <c r="N1213">
        <v>1</v>
      </c>
    </row>
    <row r="1214" spans="1:14" hidden="1" x14ac:dyDescent="0.3">
      <c r="A1214">
        <v>1212</v>
      </c>
      <c r="B1214">
        <v>15738174</v>
      </c>
      <c r="C1214" t="s">
        <v>860</v>
      </c>
      <c r="D1214" t="s">
        <v>2955</v>
      </c>
      <c r="E1214" t="s">
        <v>13</v>
      </c>
      <c r="F1214">
        <v>32</v>
      </c>
      <c r="G1214">
        <v>5</v>
      </c>
      <c r="H1214" t="s">
        <v>2951</v>
      </c>
      <c r="I1214" s="3">
        <v>0</v>
      </c>
      <c r="J1214">
        <v>2</v>
      </c>
      <c r="K1214">
        <v>0</v>
      </c>
      <c r="L1214">
        <v>1</v>
      </c>
      <c r="M1214" s="3">
        <v>75279.39</v>
      </c>
      <c r="N1214">
        <v>0</v>
      </c>
    </row>
    <row r="1215" spans="1:14" hidden="1" x14ac:dyDescent="0.3">
      <c r="A1215">
        <v>1213</v>
      </c>
      <c r="B1215">
        <v>15813590</v>
      </c>
      <c r="C1215" t="s">
        <v>861</v>
      </c>
      <c r="D1215" t="s">
        <v>2956</v>
      </c>
      <c r="E1215" t="s">
        <v>19</v>
      </c>
      <c r="F1215">
        <v>42</v>
      </c>
      <c r="G1215">
        <v>6</v>
      </c>
      <c r="H1215" t="s">
        <v>2950</v>
      </c>
      <c r="I1215" s="3">
        <v>0</v>
      </c>
      <c r="J1215">
        <v>2</v>
      </c>
      <c r="K1215">
        <v>1</v>
      </c>
      <c r="L1215">
        <v>0</v>
      </c>
      <c r="M1215" s="3">
        <v>158302.59</v>
      </c>
      <c r="N1215">
        <v>1</v>
      </c>
    </row>
    <row r="1216" spans="1:14" hidden="1" x14ac:dyDescent="0.3">
      <c r="A1216">
        <v>1214</v>
      </c>
      <c r="B1216">
        <v>15624229</v>
      </c>
      <c r="C1216" t="s">
        <v>862</v>
      </c>
      <c r="D1216" t="s">
        <v>2955</v>
      </c>
      <c r="E1216" t="s">
        <v>13</v>
      </c>
      <c r="F1216">
        <v>22</v>
      </c>
      <c r="G1216">
        <v>4</v>
      </c>
      <c r="H1216" t="s">
        <v>2951</v>
      </c>
      <c r="I1216" s="3">
        <v>0</v>
      </c>
      <c r="J1216">
        <v>2</v>
      </c>
      <c r="K1216">
        <v>1</v>
      </c>
      <c r="L1216">
        <v>1</v>
      </c>
      <c r="M1216" s="3">
        <v>11525.72</v>
      </c>
      <c r="N1216">
        <v>0</v>
      </c>
    </row>
    <row r="1217" spans="1:14" hidden="1" x14ac:dyDescent="0.3">
      <c r="A1217">
        <v>1215</v>
      </c>
      <c r="B1217">
        <v>15674148</v>
      </c>
      <c r="C1217" t="s">
        <v>863</v>
      </c>
      <c r="D1217" t="s">
        <v>2946</v>
      </c>
      <c r="E1217" t="s">
        <v>19</v>
      </c>
      <c r="F1217">
        <v>33</v>
      </c>
      <c r="G1217">
        <v>6</v>
      </c>
      <c r="H1217" t="s">
        <v>2950</v>
      </c>
      <c r="I1217" s="3">
        <v>0</v>
      </c>
      <c r="J1217">
        <v>1</v>
      </c>
      <c r="K1217">
        <v>1</v>
      </c>
      <c r="L1217">
        <v>0</v>
      </c>
      <c r="M1217" s="3">
        <v>94993.04</v>
      </c>
      <c r="N1217">
        <v>1</v>
      </c>
    </row>
    <row r="1218" spans="1:14" hidden="1" x14ac:dyDescent="0.3">
      <c r="A1218">
        <v>1216</v>
      </c>
      <c r="B1218">
        <v>15625080</v>
      </c>
      <c r="C1218" t="s">
        <v>864</v>
      </c>
      <c r="D1218" t="s">
        <v>2956</v>
      </c>
      <c r="E1218" t="s">
        <v>13</v>
      </c>
      <c r="F1218">
        <v>54</v>
      </c>
      <c r="G1218">
        <v>8</v>
      </c>
      <c r="H1218" t="s">
        <v>2950</v>
      </c>
      <c r="I1218" s="3">
        <v>0</v>
      </c>
      <c r="J1218">
        <v>1</v>
      </c>
      <c r="K1218">
        <v>1</v>
      </c>
      <c r="L1218">
        <v>0</v>
      </c>
      <c r="M1218" s="3">
        <v>173912.29</v>
      </c>
      <c r="N1218">
        <v>1</v>
      </c>
    </row>
    <row r="1219" spans="1:14" hidden="1" x14ac:dyDescent="0.3">
      <c r="A1219">
        <v>1217</v>
      </c>
      <c r="B1219">
        <v>15682528</v>
      </c>
      <c r="C1219" t="s">
        <v>865</v>
      </c>
      <c r="D1219" t="s">
        <v>2946</v>
      </c>
      <c r="E1219" t="s">
        <v>19</v>
      </c>
      <c r="F1219">
        <v>33</v>
      </c>
      <c r="G1219">
        <v>5</v>
      </c>
      <c r="H1219" t="s">
        <v>2951</v>
      </c>
      <c r="I1219" s="3">
        <v>0</v>
      </c>
      <c r="J1219">
        <v>1</v>
      </c>
      <c r="K1219">
        <v>0</v>
      </c>
      <c r="L1219">
        <v>1</v>
      </c>
      <c r="M1219" s="3">
        <v>41139.050000000003</v>
      </c>
      <c r="N1219">
        <v>0</v>
      </c>
    </row>
    <row r="1220" spans="1:14" hidden="1" x14ac:dyDescent="0.3">
      <c r="A1220">
        <v>1218</v>
      </c>
      <c r="B1220">
        <v>15696900</v>
      </c>
      <c r="C1220" t="s">
        <v>418</v>
      </c>
      <c r="D1220" t="s">
        <v>2956</v>
      </c>
      <c r="E1220" t="s">
        <v>19</v>
      </c>
      <c r="F1220">
        <v>29</v>
      </c>
      <c r="G1220">
        <v>3</v>
      </c>
      <c r="H1220" t="s">
        <v>2951</v>
      </c>
      <c r="I1220" s="3">
        <v>145541.56</v>
      </c>
      <c r="J1220">
        <v>2</v>
      </c>
      <c r="K1220">
        <v>1</v>
      </c>
      <c r="L1220">
        <v>1</v>
      </c>
      <c r="M1220" s="3">
        <v>58019.95</v>
      </c>
      <c r="N1220">
        <v>0</v>
      </c>
    </row>
    <row r="1221" spans="1:14" hidden="1" x14ac:dyDescent="0.3">
      <c r="A1221">
        <v>1219</v>
      </c>
      <c r="B1221">
        <v>15730038</v>
      </c>
      <c r="C1221" t="s">
        <v>866</v>
      </c>
      <c r="D1221" t="s">
        <v>2946</v>
      </c>
      <c r="E1221" t="s">
        <v>13</v>
      </c>
      <c r="F1221">
        <v>23</v>
      </c>
      <c r="G1221">
        <v>5</v>
      </c>
      <c r="H1221" t="s">
        <v>2951</v>
      </c>
      <c r="I1221" s="3">
        <v>0</v>
      </c>
      <c r="J1221">
        <v>1</v>
      </c>
      <c r="K1221">
        <v>0</v>
      </c>
      <c r="L1221">
        <v>0</v>
      </c>
      <c r="M1221" s="3">
        <v>164128.41</v>
      </c>
      <c r="N1221">
        <v>1</v>
      </c>
    </row>
    <row r="1222" spans="1:14" hidden="1" x14ac:dyDescent="0.3">
      <c r="A1222">
        <v>1220</v>
      </c>
      <c r="B1222">
        <v>15812272</v>
      </c>
      <c r="C1222" t="s">
        <v>867</v>
      </c>
      <c r="D1222" t="s">
        <v>2953</v>
      </c>
      <c r="E1222" t="s">
        <v>19</v>
      </c>
      <c r="F1222">
        <v>44</v>
      </c>
      <c r="G1222">
        <v>5</v>
      </c>
      <c r="H1222" t="s">
        <v>2951</v>
      </c>
      <c r="I1222" s="3">
        <v>124601.58</v>
      </c>
      <c r="J1222">
        <v>2</v>
      </c>
      <c r="K1222">
        <v>1</v>
      </c>
      <c r="L1222">
        <v>1</v>
      </c>
      <c r="M1222" s="3">
        <v>46998.13</v>
      </c>
      <c r="N1222">
        <v>1</v>
      </c>
    </row>
    <row r="1223" spans="1:14" x14ac:dyDescent="0.3">
      <c r="A1223">
        <v>1221</v>
      </c>
      <c r="B1223">
        <v>15654654</v>
      </c>
      <c r="C1223" t="s">
        <v>307</v>
      </c>
      <c r="D1223" t="s">
        <v>2955</v>
      </c>
      <c r="E1223" t="s">
        <v>13</v>
      </c>
      <c r="F1223">
        <v>33</v>
      </c>
      <c r="G1223">
        <v>7</v>
      </c>
      <c r="H1223" t="s">
        <v>2950</v>
      </c>
      <c r="I1223" s="3">
        <v>115182.84</v>
      </c>
      <c r="J1223">
        <v>2</v>
      </c>
      <c r="K1223">
        <v>1</v>
      </c>
      <c r="L1223">
        <v>1</v>
      </c>
      <c r="M1223" s="3">
        <v>177279.41</v>
      </c>
      <c r="N1223">
        <v>0</v>
      </c>
    </row>
    <row r="1224" spans="1:14" hidden="1" x14ac:dyDescent="0.3">
      <c r="A1224">
        <v>1222</v>
      </c>
      <c r="B1224">
        <v>15697625</v>
      </c>
      <c r="C1224" t="s">
        <v>868</v>
      </c>
      <c r="D1224" t="s">
        <v>2956</v>
      </c>
      <c r="E1224" t="s">
        <v>19</v>
      </c>
      <c r="F1224">
        <v>37</v>
      </c>
      <c r="G1224">
        <v>2</v>
      </c>
      <c r="H1224" t="s">
        <v>2949</v>
      </c>
      <c r="I1224" s="3">
        <v>163789.49</v>
      </c>
      <c r="J1224">
        <v>2</v>
      </c>
      <c r="K1224">
        <v>1</v>
      </c>
      <c r="L1224">
        <v>0</v>
      </c>
      <c r="M1224" s="3">
        <v>75832.53</v>
      </c>
      <c r="N1224">
        <v>0</v>
      </c>
    </row>
    <row r="1225" spans="1:14" hidden="1" x14ac:dyDescent="0.3">
      <c r="A1225">
        <v>1223</v>
      </c>
      <c r="B1225">
        <v>15616280</v>
      </c>
      <c r="C1225" t="s">
        <v>184</v>
      </c>
      <c r="D1225" t="s">
        <v>2956</v>
      </c>
      <c r="E1225" t="s">
        <v>19</v>
      </c>
      <c r="F1225">
        <v>46</v>
      </c>
      <c r="G1225">
        <v>1</v>
      </c>
      <c r="H1225" t="s">
        <v>2949</v>
      </c>
      <c r="I1225" s="3">
        <v>65733.41</v>
      </c>
      <c r="J1225">
        <v>1</v>
      </c>
      <c r="K1225">
        <v>1</v>
      </c>
      <c r="L1225">
        <v>0</v>
      </c>
      <c r="M1225" s="3">
        <v>61094.53</v>
      </c>
      <c r="N1225">
        <v>0</v>
      </c>
    </row>
    <row r="1226" spans="1:14" hidden="1" x14ac:dyDescent="0.3">
      <c r="A1226">
        <v>1224</v>
      </c>
      <c r="B1226">
        <v>15654229</v>
      </c>
      <c r="C1226" t="s">
        <v>869</v>
      </c>
      <c r="D1226" t="s">
        <v>2955</v>
      </c>
      <c r="E1226" t="s">
        <v>19</v>
      </c>
      <c r="F1226">
        <v>47</v>
      </c>
      <c r="G1226">
        <v>1</v>
      </c>
      <c r="H1226" t="s">
        <v>2949</v>
      </c>
      <c r="I1226" s="3">
        <v>0</v>
      </c>
      <c r="J1226">
        <v>2</v>
      </c>
      <c r="K1226">
        <v>0</v>
      </c>
      <c r="L1226">
        <v>1</v>
      </c>
      <c r="M1226" s="3">
        <v>30117.439999999999</v>
      </c>
      <c r="N1226">
        <v>0</v>
      </c>
    </row>
    <row r="1227" spans="1:14" hidden="1" x14ac:dyDescent="0.3">
      <c r="A1227">
        <v>1225</v>
      </c>
      <c r="B1227">
        <v>15628298</v>
      </c>
      <c r="C1227" t="s">
        <v>620</v>
      </c>
      <c r="D1227" t="s">
        <v>2946</v>
      </c>
      <c r="E1227" t="s">
        <v>13</v>
      </c>
      <c r="F1227">
        <v>47</v>
      </c>
      <c r="G1227">
        <v>8</v>
      </c>
      <c r="H1227" t="s">
        <v>2950</v>
      </c>
      <c r="I1227" s="3">
        <v>128486.11</v>
      </c>
      <c r="J1227">
        <v>1</v>
      </c>
      <c r="K1227">
        <v>1</v>
      </c>
      <c r="L1227">
        <v>0</v>
      </c>
      <c r="M1227" s="3">
        <v>179227.12</v>
      </c>
      <c r="N1227">
        <v>0</v>
      </c>
    </row>
    <row r="1228" spans="1:14" hidden="1" x14ac:dyDescent="0.3">
      <c r="A1228">
        <v>1226</v>
      </c>
      <c r="B1228">
        <v>15733387</v>
      </c>
      <c r="C1228" t="s">
        <v>870</v>
      </c>
      <c r="D1228" t="s">
        <v>2953</v>
      </c>
      <c r="E1228" t="s">
        <v>13</v>
      </c>
      <c r="F1228">
        <v>53</v>
      </c>
      <c r="G1228">
        <v>6</v>
      </c>
      <c r="H1228" t="s">
        <v>2950</v>
      </c>
      <c r="I1228" s="3">
        <v>109663.47</v>
      </c>
      <c r="J1228">
        <v>1</v>
      </c>
      <c r="K1228">
        <v>1</v>
      </c>
      <c r="L1228">
        <v>1</v>
      </c>
      <c r="M1228" s="3">
        <v>52110.45</v>
      </c>
      <c r="N1228">
        <v>0</v>
      </c>
    </row>
    <row r="1229" spans="1:14" hidden="1" x14ac:dyDescent="0.3">
      <c r="A1229">
        <v>1227</v>
      </c>
      <c r="B1229">
        <v>15775572</v>
      </c>
      <c r="C1229" t="s">
        <v>630</v>
      </c>
      <c r="D1229" t="s">
        <v>2953</v>
      </c>
      <c r="E1229" t="s">
        <v>13</v>
      </c>
      <c r="F1229">
        <v>42</v>
      </c>
      <c r="G1229">
        <v>6</v>
      </c>
      <c r="H1229" t="s">
        <v>2950</v>
      </c>
      <c r="I1229" s="3">
        <v>88324.31</v>
      </c>
      <c r="J1229">
        <v>2</v>
      </c>
      <c r="K1229">
        <v>1</v>
      </c>
      <c r="L1229">
        <v>0</v>
      </c>
      <c r="M1229" s="3">
        <v>75248.75</v>
      </c>
      <c r="N1229">
        <v>0</v>
      </c>
    </row>
    <row r="1230" spans="1:14" hidden="1" x14ac:dyDescent="0.3">
      <c r="A1230">
        <v>1228</v>
      </c>
      <c r="B1230">
        <v>15613844</v>
      </c>
      <c r="C1230" t="s">
        <v>756</v>
      </c>
      <c r="D1230" t="s">
        <v>2955</v>
      </c>
      <c r="E1230" t="s">
        <v>13</v>
      </c>
      <c r="F1230">
        <v>28</v>
      </c>
      <c r="G1230">
        <v>7</v>
      </c>
      <c r="H1230" t="s">
        <v>2950</v>
      </c>
      <c r="I1230" s="3">
        <v>146445.24</v>
      </c>
      <c r="J1230">
        <v>2</v>
      </c>
      <c r="K1230">
        <v>1</v>
      </c>
      <c r="L1230">
        <v>0</v>
      </c>
      <c r="M1230" s="3">
        <v>184317.74</v>
      </c>
      <c r="N1230">
        <v>0</v>
      </c>
    </row>
    <row r="1231" spans="1:14" hidden="1" x14ac:dyDescent="0.3">
      <c r="A1231">
        <v>1229</v>
      </c>
      <c r="B1231">
        <v>15578515</v>
      </c>
      <c r="C1231" t="s">
        <v>871</v>
      </c>
      <c r="D1231" t="s">
        <v>2956</v>
      </c>
      <c r="E1231" t="s">
        <v>13</v>
      </c>
      <c r="F1231">
        <v>38</v>
      </c>
      <c r="G1231">
        <v>3</v>
      </c>
      <c r="H1231" t="s">
        <v>2951</v>
      </c>
      <c r="I1231" s="3">
        <v>0</v>
      </c>
      <c r="J1231">
        <v>2</v>
      </c>
      <c r="K1231">
        <v>1</v>
      </c>
      <c r="L1231">
        <v>0</v>
      </c>
      <c r="M1231" s="3">
        <v>158553.1</v>
      </c>
      <c r="N1231">
        <v>0</v>
      </c>
    </row>
    <row r="1232" spans="1:14" hidden="1" x14ac:dyDescent="0.3">
      <c r="A1232">
        <v>1230</v>
      </c>
      <c r="B1232">
        <v>15607598</v>
      </c>
      <c r="C1232" t="s">
        <v>872</v>
      </c>
      <c r="D1232" t="s">
        <v>2946</v>
      </c>
      <c r="E1232" t="s">
        <v>13</v>
      </c>
      <c r="F1232">
        <v>31</v>
      </c>
      <c r="G1232">
        <v>6</v>
      </c>
      <c r="H1232" t="s">
        <v>2950</v>
      </c>
      <c r="I1232" s="3">
        <v>0</v>
      </c>
      <c r="J1232">
        <v>2</v>
      </c>
      <c r="K1232">
        <v>1</v>
      </c>
      <c r="L1232">
        <v>1</v>
      </c>
      <c r="M1232" s="3">
        <v>95686.42</v>
      </c>
      <c r="N1232">
        <v>0</v>
      </c>
    </row>
    <row r="1233" spans="1:14" hidden="1" x14ac:dyDescent="0.3">
      <c r="A1233">
        <v>1231</v>
      </c>
      <c r="B1233">
        <v>15742480</v>
      </c>
      <c r="C1233" t="s">
        <v>873</v>
      </c>
      <c r="D1233" t="s">
        <v>2956</v>
      </c>
      <c r="E1233" t="s">
        <v>19</v>
      </c>
      <c r="F1233">
        <v>36</v>
      </c>
      <c r="G1233">
        <v>2</v>
      </c>
      <c r="H1233" t="s">
        <v>2949</v>
      </c>
      <c r="I1233" s="3">
        <v>109949.05</v>
      </c>
      <c r="J1233">
        <v>2</v>
      </c>
      <c r="K1233">
        <v>0</v>
      </c>
      <c r="L1233">
        <v>1</v>
      </c>
      <c r="M1233" s="3">
        <v>71682.539999999994</v>
      </c>
      <c r="N1233">
        <v>0</v>
      </c>
    </row>
    <row r="1234" spans="1:14" hidden="1" x14ac:dyDescent="0.3">
      <c r="A1234">
        <v>1232</v>
      </c>
      <c r="B1234">
        <v>15749482</v>
      </c>
      <c r="C1234" t="s">
        <v>874</v>
      </c>
      <c r="D1234" t="s">
        <v>2953</v>
      </c>
      <c r="E1234" t="s">
        <v>19</v>
      </c>
      <c r="F1234">
        <v>30</v>
      </c>
      <c r="G1234">
        <v>4</v>
      </c>
      <c r="H1234" t="s">
        <v>2951</v>
      </c>
      <c r="I1234" s="3">
        <v>78653.05</v>
      </c>
      <c r="J1234">
        <v>1</v>
      </c>
      <c r="K1234">
        <v>1</v>
      </c>
      <c r="L1234">
        <v>0</v>
      </c>
      <c r="M1234" s="3">
        <v>1790.48</v>
      </c>
      <c r="N1234">
        <v>0</v>
      </c>
    </row>
    <row r="1235" spans="1:14" hidden="1" x14ac:dyDescent="0.3">
      <c r="A1235">
        <v>1233</v>
      </c>
      <c r="B1235">
        <v>15607537</v>
      </c>
      <c r="C1235" t="s">
        <v>194</v>
      </c>
      <c r="D1235" t="s">
        <v>2953</v>
      </c>
      <c r="E1235" t="s">
        <v>19</v>
      </c>
      <c r="F1235">
        <v>46</v>
      </c>
      <c r="G1235">
        <v>9</v>
      </c>
      <c r="H1235" t="s">
        <v>2950</v>
      </c>
      <c r="I1235" s="3">
        <v>107850.82</v>
      </c>
      <c r="J1235">
        <v>1</v>
      </c>
      <c r="K1235">
        <v>1</v>
      </c>
      <c r="L1235">
        <v>0</v>
      </c>
      <c r="M1235" s="3">
        <v>139431</v>
      </c>
      <c r="N1235">
        <v>1</v>
      </c>
    </row>
    <row r="1236" spans="1:14" hidden="1" x14ac:dyDescent="0.3">
      <c r="A1236">
        <v>1234</v>
      </c>
      <c r="B1236">
        <v>15575410</v>
      </c>
      <c r="C1236" t="s">
        <v>875</v>
      </c>
      <c r="D1236" t="s">
        <v>2956</v>
      </c>
      <c r="E1236" t="s">
        <v>13</v>
      </c>
      <c r="F1236">
        <v>39</v>
      </c>
      <c r="G1236">
        <v>4</v>
      </c>
      <c r="H1236" t="s">
        <v>2951</v>
      </c>
      <c r="I1236" s="3">
        <v>83765.350000000006</v>
      </c>
      <c r="J1236">
        <v>2</v>
      </c>
      <c r="K1236">
        <v>1</v>
      </c>
      <c r="L1236">
        <v>0</v>
      </c>
      <c r="M1236" s="3">
        <v>118358.54</v>
      </c>
      <c r="N1236">
        <v>0</v>
      </c>
    </row>
    <row r="1237" spans="1:14" hidden="1" x14ac:dyDescent="0.3">
      <c r="A1237">
        <v>1235</v>
      </c>
      <c r="B1237">
        <v>15684865</v>
      </c>
      <c r="C1237" t="s">
        <v>876</v>
      </c>
      <c r="D1237" t="s">
        <v>2956</v>
      </c>
      <c r="E1237" t="s">
        <v>13</v>
      </c>
      <c r="F1237">
        <v>66</v>
      </c>
      <c r="G1237">
        <v>7</v>
      </c>
      <c r="H1237" t="s">
        <v>2950</v>
      </c>
      <c r="I1237" s="3">
        <v>143773.07</v>
      </c>
      <c r="J1237">
        <v>1</v>
      </c>
      <c r="K1237">
        <v>1</v>
      </c>
      <c r="L1237">
        <v>1</v>
      </c>
      <c r="M1237" s="3">
        <v>130827.88</v>
      </c>
      <c r="N1237">
        <v>0</v>
      </c>
    </row>
    <row r="1238" spans="1:14" hidden="1" x14ac:dyDescent="0.3">
      <c r="A1238">
        <v>1236</v>
      </c>
      <c r="B1238">
        <v>15600700</v>
      </c>
      <c r="C1238" t="s">
        <v>743</v>
      </c>
      <c r="D1238" t="s">
        <v>2956</v>
      </c>
      <c r="E1238" t="s">
        <v>19</v>
      </c>
      <c r="F1238">
        <v>63</v>
      </c>
      <c r="G1238">
        <v>6</v>
      </c>
      <c r="H1238" t="s">
        <v>2950</v>
      </c>
      <c r="I1238" s="3">
        <v>116227.27</v>
      </c>
      <c r="J1238">
        <v>1</v>
      </c>
      <c r="K1238">
        <v>1</v>
      </c>
      <c r="L1238">
        <v>1</v>
      </c>
      <c r="M1238" s="3">
        <v>119404.63</v>
      </c>
      <c r="N1238">
        <v>0</v>
      </c>
    </row>
    <row r="1239" spans="1:14" hidden="1" x14ac:dyDescent="0.3">
      <c r="A1239">
        <v>1237</v>
      </c>
      <c r="B1239">
        <v>15774155</v>
      </c>
      <c r="C1239" t="s">
        <v>65</v>
      </c>
      <c r="D1239" t="s">
        <v>2956</v>
      </c>
      <c r="E1239" t="s">
        <v>19</v>
      </c>
      <c r="F1239">
        <v>33</v>
      </c>
      <c r="G1239">
        <v>0</v>
      </c>
      <c r="H1239" t="s">
        <v>2949</v>
      </c>
      <c r="I1239" s="3">
        <v>103471.52</v>
      </c>
      <c r="J1239">
        <v>1</v>
      </c>
      <c r="K1239">
        <v>1</v>
      </c>
      <c r="L1239">
        <v>1</v>
      </c>
      <c r="M1239" s="3">
        <v>162703</v>
      </c>
      <c r="N1239">
        <v>0</v>
      </c>
    </row>
    <row r="1240" spans="1:14" hidden="1" x14ac:dyDescent="0.3">
      <c r="A1240">
        <v>1238</v>
      </c>
      <c r="B1240">
        <v>15634267</v>
      </c>
      <c r="C1240" t="s">
        <v>877</v>
      </c>
      <c r="D1240" t="s">
        <v>2953</v>
      </c>
      <c r="E1240" t="s">
        <v>19</v>
      </c>
      <c r="F1240">
        <v>42</v>
      </c>
      <c r="G1240">
        <v>5</v>
      </c>
      <c r="H1240" t="s">
        <v>2951</v>
      </c>
      <c r="I1240" s="3">
        <v>0</v>
      </c>
      <c r="J1240">
        <v>2</v>
      </c>
      <c r="K1240">
        <v>1</v>
      </c>
      <c r="L1240">
        <v>0</v>
      </c>
      <c r="M1240" s="3">
        <v>172665.21</v>
      </c>
      <c r="N1240">
        <v>0</v>
      </c>
    </row>
    <row r="1241" spans="1:14" hidden="1" x14ac:dyDescent="0.3">
      <c r="A1241">
        <v>1239</v>
      </c>
      <c r="B1241">
        <v>15619626</v>
      </c>
      <c r="C1241" t="s">
        <v>878</v>
      </c>
      <c r="D1241" t="s">
        <v>2954</v>
      </c>
      <c r="E1241" t="s">
        <v>19</v>
      </c>
      <c r="F1241">
        <v>24</v>
      </c>
      <c r="G1241">
        <v>3</v>
      </c>
      <c r="H1241" t="s">
        <v>2951</v>
      </c>
      <c r="I1241" s="3">
        <v>137492.35</v>
      </c>
      <c r="J1241">
        <v>2</v>
      </c>
      <c r="K1241">
        <v>0</v>
      </c>
      <c r="L1241">
        <v>1</v>
      </c>
      <c r="M1241" s="3">
        <v>170142.09</v>
      </c>
      <c r="N1241">
        <v>0</v>
      </c>
    </row>
    <row r="1242" spans="1:14" hidden="1" x14ac:dyDescent="0.3">
      <c r="A1242">
        <v>1240</v>
      </c>
      <c r="B1242">
        <v>15660422</v>
      </c>
      <c r="C1242" t="s">
        <v>378</v>
      </c>
      <c r="D1242" t="s">
        <v>2953</v>
      </c>
      <c r="E1242" t="s">
        <v>19</v>
      </c>
      <c r="F1242">
        <v>28</v>
      </c>
      <c r="G1242">
        <v>7</v>
      </c>
      <c r="H1242" t="s">
        <v>2950</v>
      </c>
      <c r="I1242" s="3">
        <v>0</v>
      </c>
      <c r="J1242">
        <v>2</v>
      </c>
      <c r="K1242">
        <v>1</v>
      </c>
      <c r="L1242">
        <v>0</v>
      </c>
      <c r="M1242" s="3">
        <v>73977.23</v>
      </c>
      <c r="N1242">
        <v>0</v>
      </c>
    </row>
    <row r="1243" spans="1:14" hidden="1" x14ac:dyDescent="0.3">
      <c r="A1243">
        <v>1241</v>
      </c>
      <c r="B1243">
        <v>15617934</v>
      </c>
      <c r="C1243" t="s">
        <v>879</v>
      </c>
      <c r="D1243" t="s">
        <v>2955</v>
      </c>
      <c r="E1243" t="s">
        <v>19</v>
      </c>
      <c r="F1243">
        <v>36</v>
      </c>
      <c r="G1243">
        <v>9</v>
      </c>
      <c r="H1243" t="s">
        <v>2950</v>
      </c>
      <c r="I1243" s="3">
        <v>129829.59</v>
      </c>
      <c r="J1243">
        <v>1</v>
      </c>
      <c r="K1243">
        <v>1</v>
      </c>
      <c r="L1243">
        <v>1</v>
      </c>
      <c r="M1243" s="3">
        <v>60906.12</v>
      </c>
      <c r="N1243">
        <v>0</v>
      </c>
    </row>
    <row r="1244" spans="1:14" hidden="1" x14ac:dyDescent="0.3">
      <c r="A1244">
        <v>1242</v>
      </c>
      <c r="B1244">
        <v>15760774</v>
      </c>
      <c r="C1244" t="s">
        <v>880</v>
      </c>
      <c r="D1244" t="s">
        <v>2955</v>
      </c>
      <c r="E1244" t="s">
        <v>13</v>
      </c>
      <c r="F1244">
        <v>21</v>
      </c>
      <c r="G1244">
        <v>1</v>
      </c>
      <c r="H1244" t="s">
        <v>2949</v>
      </c>
      <c r="I1244" s="3">
        <v>146329.57</v>
      </c>
      <c r="J1244">
        <v>2</v>
      </c>
      <c r="K1244">
        <v>1</v>
      </c>
      <c r="L1244">
        <v>1</v>
      </c>
      <c r="M1244" s="3">
        <v>194867.27</v>
      </c>
      <c r="N1244">
        <v>0</v>
      </c>
    </row>
    <row r="1245" spans="1:14" hidden="1" x14ac:dyDescent="0.3">
      <c r="A1245">
        <v>1243</v>
      </c>
      <c r="B1245">
        <v>15813132</v>
      </c>
      <c r="C1245" t="s">
        <v>699</v>
      </c>
      <c r="D1245" t="s">
        <v>2953</v>
      </c>
      <c r="E1245" t="s">
        <v>19</v>
      </c>
      <c r="F1245">
        <v>30</v>
      </c>
      <c r="G1245">
        <v>4</v>
      </c>
      <c r="H1245" t="s">
        <v>2951</v>
      </c>
      <c r="I1245" s="3">
        <v>114027.7</v>
      </c>
      <c r="J1245">
        <v>1</v>
      </c>
      <c r="K1245">
        <v>1</v>
      </c>
      <c r="L1245">
        <v>1</v>
      </c>
      <c r="M1245" s="3">
        <v>193716.56</v>
      </c>
      <c r="N1245">
        <v>0</v>
      </c>
    </row>
    <row r="1246" spans="1:14" hidden="1" x14ac:dyDescent="0.3">
      <c r="A1246">
        <v>1244</v>
      </c>
      <c r="B1246">
        <v>15593331</v>
      </c>
      <c r="C1246" t="s">
        <v>881</v>
      </c>
      <c r="D1246" t="s">
        <v>2954</v>
      </c>
      <c r="E1246" t="s">
        <v>19</v>
      </c>
      <c r="F1246">
        <v>25</v>
      </c>
      <c r="G1246">
        <v>6</v>
      </c>
      <c r="H1246" t="s">
        <v>2950</v>
      </c>
      <c r="I1246" s="3">
        <v>146580.69</v>
      </c>
      <c r="J1246">
        <v>1</v>
      </c>
      <c r="K1246">
        <v>0</v>
      </c>
      <c r="L1246">
        <v>1</v>
      </c>
      <c r="M1246" s="3">
        <v>14633.35</v>
      </c>
      <c r="N1246">
        <v>0</v>
      </c>
    </row>
    <row r="1247" spans="1:14" hidden="1" x14ac:dyDescent="0.3">
      <c r="A1247">
        <v>1245</v>
      </c>
      <c r="B1247">
        <v>15616709</v>
      </c>
      <c r="C1247" t="s">
        <v>882</v>
      </c>
      <c r="D1247" t="s">
        <v>2955</v>
      </c>
      <c r="E1247" t="s">
        <v>13</v>
      </c>
      <c r="F1247">
        <v>38</v>
      </c>
      <c r="G1247">
        <v>0</v>
      </c>
      <c r="H1247" t="s">
        <v>2949</v>
      </c>
      <c r="I1247" s="3">
        <v>132122.42000000001</v>
      </c>
      <c r="J1247">
        <v>2</v>
      </c>
      <c r="K1247">
        <v>0</v>
      </c>
      <c r="L1247">
        <v>0</v>
      </c>
      <c r="M1247" s="3">
        <v>31730.32</v>
      </c>
      <c r="N1247">
        <v>0</v>
      </c>
    </row>
    <row r="1248" spans="1:14" hidden="1" x14ac:dyDescent="0.3">
      <c r="A1248">
        <v>1246</v>
      </c>
      <c r="B1248">
        <v>15658052</v>
      </c>
      <c r="C1248" t="s">
        <v>53</v>
      </c>
      <c r="D1248" t="s">
        <v>2953</v>
      </c>
      <c r="E1248" t="s">
        <v>13</v>
      </c>
      <c r="F1248">
        <v>44</v>
      </c>
      <c r="G1248">
        <v>10</v>
      </c>
      <c r="H1248" t="s">
        <v>2950</v>
      </c>
      <c r="I1248" s="3">
        <v>81553.929999999993</v>
      </c>
      <c r="J1248">
        <v>1</v>
      </c>
      <c r="K1248">
        <v>1</v>
      </c>
      <c r="L1248">
        <v>0</v>
      </c>
      <c r="M1248" s="3">
        <v>20063.63</v>
      </c>
      <c r="N1248">
        <v>1</v>
      </c>
    </row>
    <row r="1249" spans="1:14" hidden="1" x14ac:dyDescent="0.3">
      <c r="A1249">
        <v>1247</v>
      </c>
      <c r="B1249">
        <v>15721189</v>
      </c>
      <c r="C1249" t="s">
        <v>451</v>
      </c>
      <c r="D1249" t="s">
        <v>2955</v>
      </c>
      <c r="E1249" t="s">
        <v>13</v>
      </c>
      <c r="F1249">
        <v>66</v>
      </c>
      <c r="G1249">
        <v>7</v>
      </c>
      <c r="H1249" t="s">
        <v>2950</v>
      </c>
      <c r="I1249" s="3">
        <v>0</v>
      </c>
      <c r="J1249">
        <v>2</v>
      </c>
      <c r="K1249">
        <v>1</v>
      </c>
      <c r="L1249">
        <v>1</v>
      </c>
      <c r="M1249" s="3">
        <v>99792.82</v>
      </c>
      <c r="N1249">
        <v>0</v>
      </c>
    </row>
    <row r="1250" spans="1:14" hidden="1" x14ac:dyDescent="0.3">
      <c r="A1250">
        <v>1248</v>
      </c>
      <c r="B1250">
        <v>15711288</v>
      </c>
      <c r="C1250" t="s">
        <v>216</v>
      </c>
      <c r="D1250" t="s">
        <v>2946</v>
      </c>
      <c r="E1250" t="s">
        <v>19</v>
      </c>
      <c r="F1250">
        <v>24</v>
      </c>
      <c r="G1250">
        <v>6</v>
      </c>
      <c r="H1250" t="s">
        <v>2950</v>
      </c>
      <c r="I1250" s="3">
        <v>0</v>
      </c>
      <c r="J1250">
        <v>2</v>
      </c>
      <c r="K1250">
        <v>1</v>
      </c>
      <c r="L1250">
        <v>0</v>
      </c>
      <c r="M1250" s="3">
        <v>37654.31</v>
      </c>
      <c r="N1250">
        <v>0</v>
      </c>
    </row>
    <row r="1251" spans="1:14" hidden="1" x14ac:dyDescent="0.3">
      <c r="A1251">
        <v>1249</v>
      </c>
      <c r="B1251">
        <v>15770030</v>
      </c>
      <c r="C1251" t="s">
        <v>883</v>
      </c>
      <c r="D1251" t="s">
        <v>2956</v>
      </c>
      <c r="E1251" t="s">
        <v>13</v>
      </c>
      <c r="F1251">
        <v>28</v>
      </c>
      <c r="G1251">
        <v>3</v>
      </c>
      <c r="H1251" t="s">
        <v>2951</v>
      </c>
      <c r="I1251" s="3">
        <v>0</v>
      </c>
      <c r="J1251">
        <v>2</v>
      </c>
      <c r="K1251">
        <v>1</v>
      </c>
      <c r="L1251">
        <v>1</v>
      </c>
      <c r="M1251" s="3">
        <v>192449.02</v>
      </c>
      <c r="N1251">
        <v>0</v>
      </c>
    </row>
    <row r="1252" spans="1:14" hidden="1" x14ac:dyDescent="0.3">
      <c r="A1252">
        <v>1250</v>
      </c>
      <c r="B1252">
        <v>15803681</v>
      </c>
      <c r="C1252" t="s">
        <v>884</v>
      </c>
      <c r="D1252" t="s">
        <v>2954</v>
      </c>
      <c r="E1252" t="s">
        <v>13</v>
      </c>
      <c r="F1252">
        <v>26</v>
      </c>
      <c r="G1252">
        <v>4</v>
      </c>
      <c r="H1252" t="s">
        <v>2951</v>
      </c>
      <c r="I1252" s="3">
        <v>0</v>
      </c>
      <c r="J1252">
        <v>2</v>
      </c>
      <c r="K1252">
        <v>1</v>
      </c>
      <c r="L1252">
        <v>1</v>
      </c>
      <c r="M1252" s="3">
        <v>181208.47</v>
      </c>
      <c r="N1252">
        <v>0</v>
      </c>
    </row>
    <row r="1253" spans="1:14" hidden="1" x14ac:dyDescent="0.3">
      <c r="A1253">
        <v>1251</v>
      </c>
      <c r="B1253">
        <v>15702789</v>
      </c>
      <c r="C1253" t="s">
        <v>885</v>
      </c>
      <c r="D1253" t="s">
        <v>2955</v>
      </c>
      <c r="E1253" t="s">
        <v>19</v>
      </c>
      <c r="F1253">
        <v>32</v>
      </c>
      <c r="G1253">
        <v>5</v>
      </c>
      <c r="H1253" t="s">
        <v>2951</v>
      </c>
      <c r="I1253" s="3">
        <v>175214.71</v>
      </c>
      <c r="J1253">
        <v>1</v>
      </c>
      <c r="K1253">
        <v>1</v>
      </c>
      <c r="L1253">
        <v>1</v>
      </c>
      <c r="M1253" s="3">
        <v>155165.60999999999</v>
      </c>
      <c r="N1253">
        <v>0</v>
      </c>
    </row>
    <row r="1254" spans="1:14" hidden="1" x14ac:dyDescent="0.3">
      <c r="A1254">
        <v>1252</v>
      </c>
      <c r="B1254">
        <v>15814930</v>
      </c>
      <c r="C1254" t="s">
        <v>675</v>
      </c>
      <c r="D1254" t="s">
        <v>2956</v>
      </c>
      <c r="E1254" t="s">
        <v>13</v>
      </c>
      <c r="F1254">
        <v>40</v>
      </c>
      <c r="G1254">
        <v>10</v>
      </c>
      <c r="H1254" t="s">
        <v>2950</v>
      </c>
      <c r="I1254" s="3">
        <v>125534.51</v>
      </c>
      <c r="J1254">
        <v>1</v>
      </c>
      <c r="K1254">
        <v>1</v>
      </c>
      <c r="L1254">
        <v>0</v>
      </c>
      <c r="M1254" s="3">
        <v>121504.18</v>
      </c>
      <c r="N1254">
        <v>1</v>
      </c>
    </row>
    <row r="1255" spans="1:14" hidden="1" x14ac:dyDescent="0.3">
      <c r="A1255">
        <v>1253</v>
      </c>
      <c r="B1255">
        <v>15658306</v>
      </c>
      <c r="C1255" t="s">
        <v>437</v>
      </c>
      <c r="D1255" t="s">
        <v>2954</v>
      </c>
      <c r="E1255" t="s">
        <v>19</v>
      </c>
      <c r="F1255">
        <v>68</v>
      </c>
      <c r="G1255">
        <v>4</v>
      </c>
      <c r="H1255" t="s">
        <v>2951</v>
      </c>
      <c r="I1255" s="3">
        <v>97705.99</v>
      </c>
      <c r="J1255">
        <v>1</v>
      </c>
      <c r="K1255">
        <v>1</v>
      </c>
      <c r="L1255">
        <v>1</v>
      </c>
      <c r="M1255" s="3">
        <v>61569.07</v>
      </c>
      <c r="N1255">
        <v>0</v>
      </c>
    </row>
    <row r="1256" spans="1:14" hidden="1" x14ac:dyDescent="0.3">
      <c r="A1256">
        <v>1254</v>
      </c>
      <c r="B1256">
        <v>15699523</v>
      </c>
      <c r="C1256" t="s">
        <v>18</v>
      </c>
      <c r="D1256" t="s">
        <v>2946</v>
      </c>
      <c r="E1256" t="s">
        <v>13</v>
      </c>
      <c r="F1256">
        <v>55</v>
      </c>
      <c r="G1256">
        <v>4</v>
      </c>
      <c r="H1256" t="s">
        <v>2951</v>
      </c>
      <c r="I1256" s="3">
        <v>126817.65</v>
      </c>
      <c r="J1256">
        <v>2</v>
      </c>
      <c r="K1256">
        <v>1</v>
      </c>
      <c r="L1256">
        <v>0</v>
      </c>
      <c r="M1256" s="3">
        <v>123269.71</v>
      </c>
      <c r="N1256">
        <v>0</v>
      </c>
    </row>
    <row r="1257" spans="1:14" hidden="1" x14ac:dyDescent="0.3">
      <c r="A1257">
        <v>1255</v>
      </c>
      <c r="B1257">
        <v>15610383</v>
      </c>
      <c r="C1257" t="s">
        <v>886</v>
      </c>
      <c r="D1257" t="s">
        <v>2946</v>
      </c>
      <c r="E1257" t="s">
        <v>13</v>
      </c>
      <c r="F1257">
        <v>46</v>
      </c>
      <c r="G1257">
        <v>1</v>
      </c>
      <c r="H1257" t="s">
        <v>2949</v>
      </c>
      <c r="I1257" s="3">
        <v>46870.43</v>
      </c>
      <c r="J1257">
        <v>4</v>
      </c>
      <c r="K1257">
        <v>1</v>
      </c>
      <c r="L1257">
        <v>0</v>
      </c>
      <c r="M1257" s="3">
        <v>31272.14</v>
      </c>
      <c r="N1257">
        <v>1</v>
      </c>
    </row>
    <row r="1258" spans="1:14" hidden="1" x14ac:dyDescent="0.3">
      <c r="A1258">
        <v>1256</v>
      </c>
      <c r="B1258">
        <v>15615032</v>
      </c>
      <c r="C1258" t="s">
        <v>887</v>
      </c>
      <c r="D1258" t="s">
        <v>2953</v>
      </c>
      <c r="E1258" t="s">
        <v>19</v>
      </c>
      <c r="F1258">
        <v>46</v>
      </c>
      <c r="G1258">
        <v>3</v>
      </c>
      <c r="H1258" t="s">
        <v>2951</v>
      </c>
      <c r="I1258" s="3">
        <v>0</v>
      </c>
      <c r="J1258">
        <v>2</v>
      </c>
      <c r="K1258">
        <v>1</v>
      </c>
      <c r="L1258">
        <v>1</v>
      </c>
      <c r="M1258" s="3">
        <v>62825.03</v>
      </c>
      <c r="N1258">
        <v>0</v>
      </c>
    </row>
    <row r="1259" spans="1:14" hidden="1" x14ac:dyDescent="0.3">
      <c r="A1259">
        <v>1257</v>
      </c>
      <c r="B1259">
        <v>15781989</v>
      </c>
      <c r="C1259" t="s">
        <v>888</v>
      </c>
      <c r="D1259" t="s">
        <v>2955</v>
      </c>
      <c r="E1259" t="s">
        <v>19</v>
      </c>
      <c r="F1259">
        <v>42</v>
      </c>
      <c r="G1259">
        <v>9</v>
      </c>
      <c r="H1259" t="s">
        <v>2950</v>
      </c>
      <c r="I1259" s="3">
        <v>120094.93</v>
      </c>
      <c r="J1259">
        <v>1</v>
      </c>
      <c r="K1259">
        <v>1</v>
      </c>
      <c r="L1259">
        <v>0</v>
      </c>
      <c r="M1259" s="3">
        <v>184056.45</v>
      </c>
      <c r="N1259">
        <v>0</v>
      </c>
    </row>
    <row r="1260" spans="1:14" hidden="1" x14ac:dyDescent="0.3">
      <c r="A1260">
        <v>1258</v>
      </c>
      <c r="B1260">
        <v>15647402</v>
      </c>
      <c r="C1260" t="s">
        <v>669</v>
      </c>
      <c r="D1260" t="s">
        <v>2953</v>
      </c>
      <c r="E1260" t="s">
        <v>13</v>
      </c>
      <c r="F1260">
        <v>38</v>
      </c>
      <c r="G1260">
        <v>3</v>
      </c>
      <c r="H1260" t="s">
        <v>2951</v>
      </c>
      <c r="I1260" s="3">
        <v>0</v>
      </c>
      <c r="J1260">
        <v>2</v>
      </c>
      <c r="K1260">
        <v>1</v>
      </c>
      <c r="L1260">
        <v>1</v>
      </c>
      <c r="M1260" s="3">
        <v>48924.73</v>
      </c>
      <c r="N1260">
        <v>0</v>
      </c>
    </row>
    <row r="1261" spans="1:14" hidden="1" x14ac:dyDescent="0.3">
      <c r="A1261">
        <v>1259</v>
      </c>
      <c r="B1261">
        <v>15740494</v>
      </c>
      <c r="C1261" t="s">
        <v>53</v>
      </c>
      <c r="D1261" t="s">
        <v>2955</v>
      </c>
      <c r="E1261" t="s">
        <v>13</v>
      </c>
      <c r="F1261">
        <v>33</v>
      </c>
      <c r="G1261">
        <v>3</v>
      </c>
      <c r="H1261" t="s">
        <v>2951</v>
      </c>
      <c r="I1261" s="3">
        <v>0</v>
      </c>
      <c r="J1261">
        <v>2</v>
      </c>
      <c r="K1261">
        <v>1</v>
      </c>
      <c r="L1261">
        <v>0</v>
      </c>
      <c r="M1261" s="3">
        <v>191111.02</v>
      </c>
      <c r="N1261">
        <v>0</v>
      </c>
    </row>
    <row r="1262" spans="1:14" hidden="1" x14ac:dyDescent="0.3">
      <c r="A1262">
        <v>1260</v>
      </c>
      <c r="B1262">
        <v>15701265</v>
      </c>
      <c r="C1262" t="s">
        <v>889</v>
      </c>
      <c r="D1262" t="s">
        <v>2956</v>
      </c>
      <c r="E1262" t="s">
        <v>13</v>
      </c>
      <c r="F1262">
        <v>36</v>
      </c>
      <c r="G1262">
        <v>1</v>
      </c>
      <c r="H1262" t="s">
        <v>2949</v>
      </c>
      <c r="I1262" s="3">
        <v>104356.94</v>
      </c>
      <c r="J1262">
        <v>2</v>
      </c>
      <c r="K1262">
        <v>0</v>
      </c>
      <c r="L1262">
        <v>1</v>
      </c>
      <c r="M1262" s="3">
        <v>54184.06</v>
      </c>
      <c r="N1262">
        <v>0</v>
      </c>
    </row>
    <row r="1263" spans="1:14" hidden="1" x14ac:dyDescent="0.3">
      <c r="A1263">
        <v>1261</v>
      </c>
      <c r="B1263">
        <v>15743532</v>
      </c>
      <c r="C1263" t="s">
        <v>636</v>
      </c>
      <c r="D1263" t="s">
        <v>2953</v>
      </c>
      <c r="E1263" t="s">
        <v>19</v>
      </c>
      <c r="F1263">
        <v>27</v>
      </c>
      <c r="G1263">
        <v>5</v>
      </c>
      <c r="H1263" t="s">
        <v>2951</v>
      </c>
      <c r="I1263" s="3">
        <v>147004.34</v>
      </c>
      <c r="J1263">
        <v>1</v>
      </c>
      <c r="K1263">
        <v>1</v>
      </c>
      <c r="L1263">
        <v>0</v>
      </c>
      <c r="M1263" s="3">
        <v>64381.33</v>
      </c>
      <c r="N1263">
        <v>1</v>
      </c>
    </row>
    <row r="1264" spans="1:14" hidden="1" x14ac:dyDescent="0.3">
      <c r="A1264">
        <v>1262</v>
      </c>
      <c r="B1264">
        <v>15794870</v>
      </c>
      <c r="C1264" t="s">
        <v>402</v>
      </c>
      <c r="D1264" t="s">
        <v>2956</v>
      </c>
      <c r="E1264" t="s">
        <v>19</v>
      </c>
      <c r="F1264">
        <v>38</v>
      </c>
      <c r="G1264">
        <v>6</v>
      </c>
      <c r="H1264" t="s">
        <v>2950</v>
      </c>
      <c r="I1264" s="3">
        <v>73023.17</v>
      </c>
      <c r="J1264">
        <v>2</v>
      </c>
      <c r="K1264">
        <v>1</v>
      </c>
      <c r="L1264">
        <v>0</v>
      </c>
      <c r="M1264" s="3">
        <v>78770.86</v>
      </c>
      <c r="N1264">
        <v>0</v>
      </c>
    </row>
    <row r="1265" spans="1:14" hidden="1" x14ac:dyDescent="0.3">
      <c r="A1265">
        <v>1263</v>
      </c>
      <c r="B1265">
        <v>15747591</v>
      </c>
      <c r="C1265" t="s">
        <v>378</v>
      </c>
      <c r="D1265" t="s">
        <v>2954</v>
      </c>
      <c r="E1265" t="s">
        <v>13</v>
      </c>
      <c r="F1265">
        <v>40</v>
      </c>
      <c r="G1265">
        <v>1</v>
      </c>
      <c r="H1265" t="s">
        <v>2949</v>
      </c>
      <c r="I1265" s="3">
        <v>173432.55</v>
      </c>
      <c r="J1265">
        <v>1</v>
      </c>
      <c r="K1265">
        <v>0</v>
      </c>
      <c r="L1265">
        <v>1</v>
      </c>
      <c r="M1265" s="3">
        <v>116766.79</v>
      </c>
      <c r="N1265">
        <v>0</v>
      </c>
    </row>
    <row r="1266" spans="1:14" hidden="1" x14ac:dyDescent="0.3">
      <c r="A1266">
        <v>1264</v>
      </c>
      <c r="B1266">
        <v>15726557</v>
      </c>
      <c r="C1266" t="s">
        <v>890</v>
      </c>
      <c r="D1266" t="s">
        <v>2953</v>
      </c>
      <c r="E1266" t="s">
        <v>13</v>
      </c>
      <c r="F1266">
        <v>42</v>
      </c>
      <c r="G1266">
        <v>7</v>
      </c>
      <c r="H1266" t="s">
        <v>2950</v>
      </c>
      <c r="I1266" s="3">
        <v>165679.92000000001</v>
      </c>
      <c r="J1266">
        <v>1</v>
      </c>
      <c r="K1266">
        <v>0</v>
      </c>
      <c r="L1266">
        <v>0</v>
      </c>
      <c r="M1266" s="3">
        <v>32916.29</v>
      </c>
      <c r="N1266">
        <v>0</v>
      </c>
    </row>
    <row r="1267" spans="1:14" hidden="1" x14ac:dyDescent="0.3">
      <c r="A1267">
        <v>1265</v>
      </c>
      <c r="B1267">
        <v>15732199</v>
      </c>
      <c r="C1267" t="s">
        <v>510</v>
      </c>
      <c r="D1267" t="s">
        <v>2955</v>
      </c>
      <c r="E1267" t="s">
        <v>19</v>
      </c>
      <c r="F1267">
        <v>31</v>
      </c>
      <c r="G1267">
        <v>9</v>
      </c>
      <c r="H1267" t="s">
        <v>2950</v>
      </c>
      <c r="I1267" s="3">
        <v>104678.62</v>
      </c>
      <c r="J1267">
        <v>1</v>
      </c>
      <c r="K1267">
        <v>0</v>
      </c>
      <c r="L1267">
        <v>1</v>
      </c>
      <c r="M1267" s="3">
        <v>50972.6</v>
      </c>
      <c r="N1267">
        <v>0</v>
      </c>
    </row>
    <row r="1268" spans="1:14" hidden="1" x14ac:dyDescent="0.3">
      <c r="A1268">
        <v>1266</v>
      </c>
      <c r="B1268">
        <v>15662291</v>
      </c>
      <c r="C1268" t="s">
        <v>275</v>
      </c>
      <c r="D1268" t="s">
        <v>2954</v>
      </c>
      <c r="E1268" t="s">
        <v>13</v>
      </c>
      <c r="F1268">
        <v>55</v>
      </c>
      <c r="G1268">
        <v>8</v>
      </c>
      <c r="H1268" t="s">
        <v>2950</v>
      </c>
      <c r="I1268" s="3">
        <v>116973.26</v>
      </c>
      <c r="J1268">
        <v>3</v>
      </c>
      <c r="K1268">
        <v>1</v>
      </c>
      <c r="L1268">
        <v>0</v>
      </c>
      <c r="M1268" s="3">
        <v>122066.5</v>
      </c>
      <c r="N1268">
        <v>1</v>
      </c>
    </row>
    <row r="1269" spans="1:14" hidden="1" x14ac:dyDescent="0.3">
      <c r="A1269">
        <v>1267</v>
      </c>
      <c r="B1269">
        <v>15749050</v>
      </c>
      <c r="C1269" t="s">
        <v>891</v>
      </c>
      <c r="D1269" t="s">
        <v>2956</v>
      </c>
      <c r="E1269" t="s">
        <v>13</v>
      </c>
      <c r="F1269">
        <v>36</v>
      </c>
      <c r="G1269">
        <v>3</v>
      </c>
      <c r="H1269" t="s">
        <v>2951</v>
      </c>
      <c r="I1269" s="3">
        <v>0</v>
      </c>
      <c r="J1269">
        <v>1</v>
      </c>
      <c r="K1269">
        <v>1</v>
      </c>
      <c r="L1269">
        <v>0</v>
      </c>
      <c r="M1269" s="3">
        <v>65996.899999999994</v>
      </c>
      <c r="N1269">
        <v>0</v>
      </c>
    </row>
    <row r="1270" spans="1:14" hidden="1" x14ac:dyDescent="0.3">
      <c r="A1270">
        <v>1268</v>
      </c>
      <c r="B1270">
        <v>15781586</v>
      </c>
      <c r="C1270" t="s">
        <v>892</v>
      </c>
      <c r="D1270" t="s">
        <v>2954</v>
      </c>
      <c r="E1270" t="s">
        <v>19</v>
      </c>
      <c r="F1270">
        <v>38</v>
      </c>
      <c r="G1270">
        <v>2</v>
      </c>
      <c r="H1270" t="s">
        <v>2949</v>
      </c>
      <c r="I1270" s="3">
        <v>126732.85</v>
      </c>
      <c r="J1270">
        <v>1</v>
      </c>
      <c r="K1270">
        <v>1</v>
      </c>
      <c r="L1270">
        <v>1</v>
      </c>
      <c r="M1270" s="3">
        <v>79577.38</v>
      </c>
      <c r="N1270">
        <v>0</v>
      </c>
    </row>
    <row r="1271" spans="1:14" hidden="1" x14ac:dyDescent="0.3">
      <c r="A1271">
        <v>1269</v>
      </c>
      <c r="B1271">
        <v>15617078</v>
      </c>
      <c r="C1271" t="s">
        <v>893</v>
      </c>
      <c r="D1271" t="s">
        <v>2946</v>
      </c>
      <c r="E1271" t="s">
        <v>13</v>
      </c>
      <c r="F1271">
        <v>44</v>
      </c>
      <c r="G1271">
        <v>6</v>
      </c>
      <c r="H1271" t="s">
        <v>2950</v>
      </c>
      <c r="I1271" s="3">
        <v>148481.09</v>
      </c>
      <c r="J1271">
        <v>1</v>
      </c>
      <c r="K1271">
        <v>1</v>
      </c>
      <c r="L1271">
        <v>0</v>
      </c>
      <c r="M1271" s="3">
        <v>130529.13</v>
      </c>
      <c r="N1271">
        <v>0</v>
      </c>
    </row>
    <row r="1272" spans="1:14" hidden="1" x14ac:dyDescent="0.3">
      <c r="A1272">
        <v>1270</v>
      </c>
      <c r="B1272">
        <v>15723339</v>
      </c>
      <c r="C1272" t="s">
        <v>27</v>
      </c>
      <c r="D1272" t="s">
        <v>2955</v>
      </c>
      <c r="E1272" t="s">
        <v>13</v>
      </c>
      <c r="F1272">
        <v>38</v>
      </c>
      <c r="G1272">
        <v>4</v>
      </c>
      <c r="H1272" t="s">
        <v>2951</v>
      </c>
      <c r="I1272" s="3">
        <v>137654.04999999999</v>
      </c>
      <c r="J1272">
        <v>2</v>
      </c>
      <c r="K1272">
        <v>1</v>
      </c>
      <c r="L1272">
        <v>1</v>
      </c>
      <c r="M1272" s="3">
        <v>172629.67</v>
      </c>
      <c r="N1272">
        <v>0</v>
      </c>
    </row>
    <row r="1273" spans="1:14" hidden="1" x14ac:dyDescent="0.3">
      <c r="A1273">
        <v>1271</v>
      </c>
      <c r="B1273">
        <v>15671322</v>
      </c>
      <c r="C1273" t="s">
        <v>369</v>
      </c>
      <c r="D1273" t="s">
        <v>2953</v>
      </c>
      <c r="E1273" t="s">
        <v>19</v>
      </c>
      <c r="F1273">
        <v>30</v>
      </c>
      <c r="G1273">
        <v>7</v>
      </c>
      <c r="H1273" t="s">
        <v>2950</v>
      </c>
      <c r="I1273" s="3">
        <v>115315.04</v>
      </c>
      <c r="J1273">
        <v>1</v>
      </c>
      <c r="K1273">
        <v>1</v>
      </c>
      <c r="L1273">
        <v>0</v>
      </c>
      <c r="M1273" s="3">
        <v>15216.53</v>
      </c>
      <c r="N1273">
        <v>0</v>
      </c>
    </row>
    <row r="1274" spans="1:14" hidden="1" x14ac:dyDescent="0.3">
      <c r="A1274">
        <v>1272</v>
      </c>
      <c r="B1274">
        <v>15793854</v>
      </c>
      <c r="C1274" t="s">
        <v>278</v>
      </c>
      <c r="D1274" t="s">
        <v>2955</v>
      </c>
      <c r="E1274" t="s">
        <v>19</v>
      </c>
      <c r="F1274">
        <v>42</v>
      </c>
      <c r="G1274">
        <v>2</v>
      </c>
      <c r="H1274" t="s">
        <v>2949</v>
      </c>
      <c r="I1274" s="3">
        <v>99095.73</v>
      </c>
      <c r="J1274">
        <v>1</v>
      </c>
      <c r="K1274">
        <v>1</v>
      </c>
      <c r="L1274">
        <v>1</v>
      </c>
      <c r="M1274" s="3">
        <v>17512.53</v>
      </c>
      <c r="N1274">
        <v>0</v>
      </c>
    </row>
    <row r="1275" spans="1:14" hidden="1" x14ac:dyDescent="0.3">
      <c r="A1275">
        <v>1273</v>
      </c>
      <c r="B1275">
        <v>15756539</v>
      </c>
      <c r="C1275" t="s">
        <v>189</v>
      </c>
      <c r="D1275" t="s">
        <v>2955</v>
      </c>
      <c r="E1275" t="s">
        <v>13</v>
      </c>
      <c r="F1275">
        <v>39</v>
      </c>
      <c r="G1275">
        <v>7</v>
      </c>
      <c r="H1275" t="s">
        <v>2950</v>
      </c>
      <c r="I1275" s="3">
        <v>165610.41</v>
      </c>
      <c r="J1275">
        <v>2</v>
      </c>
      <c r="K1275">
        <v>0</v>
      </c>
      <c r="L1275">
        <v>0</v>
      </c>
      <c r="M1275" s="3">
        <v>131852.01</v>
      </c>
      <c r="N1275">
        <v>0</v>
      </c>
    </row>
    <row r="1276" spans="1:14" hidden="1" x14ac:dyDescent="0.3">
      <c r="A1276">
        <v>1274</v>
      </c>
      <c r="B1276">
        <v>15612064</v>
      </c>
      <c r="C1276" t="s">
        <v>894</v>
      </c>
      <c r="D1276" t="s">
        <v>2955</v>
      </c>
      <c r="E1276" t="s">
        <v>19</v>
      </c>
      <c r="F1276">
        <v>33</v>
      </c>
      <c r="G1276">
        <v>5</v>
      </c>
      <c r="H1276" t="s">
        <v>2951</v>
      </c>
      <c r="I1276" s="3">
        <v>0</v>
      </c>
      <c r="J1276">
        <v>2</v>
      </c>
      <c r="K1276">
        <v>1</v>
      </c>
      <c r="L1276">
        <v>0</v>
      </c>
      <c r="M1276" s="3">
        <v>181945.52</v>
      </c>
      <c r="N1276">
        <v>1</v>
      </c>
    </row>
    <row r="1277" spans="1:14" hidden="1" x14ac:dyDescent="0.3">
      <c r="A1277">
        <v>1275</v>
      </c>
      <c r="B1277">
        <v>15625916</v>
      </c>
      <c r="C1277" t="s">
        <v>774</v>
      </c>
      <c r="D1277" t="s">
        <v>2954</v>
      </c>
      <c r="E1277" t="s">
        <v>19</v>
      </c>
      <c r="F1277">
        <v>32</v>
      </c>
      <c r="G1277">
        <v>6</v>
      </c>
      <c r="H1277" t="s">
        <v>2950</v>
      </c>
      <c r="I1277" s="3">
        <v>161628.66</v>
      </c>
      <c r="J1277">
        <v>1</v>
      </c>
      <c r="K1277">
        <v>1</v>
      </c>
      <c r="L1277">
        <v>0</v>
      </c>
      <c r="M1277" s="3">
        <v>91482.5</v>
      </c>
      <c r="N1277">
        <v>0</v>
      </c>
    </row>
    <row r="1278" spans="1:14" hidden="1" x14ac:dyDescent="0.3">
      <c r="A1278">
        <v>1276</v>
      </c>
      <c r="B1278">
        <v>15683195</v>
      </c>
      <c r="C1278" t="s">
        <v>895</v>
      </c>
      <c r="D1278" t="s">
        <v>2956</v>
      </c>
      <c r="E1278" t="s">
        <v>19</v>
      </c>
      <c r="F1278">
        <v>32</v>
      </c>
      <c r="G1278">
        <v>9</v>
      </c>
      <c r="H1278" t="s">
        <v>2950</v>
      </c>
      <c r="I1278" s="3">
        <v>146605.26999999999</v>
      </c>
      <c r="J1278">
        <v>1</v>
      </c>
      <c r="K1278">
        <v>1</v>
      </c>
      <c r="L1278">
        <v>1</v>
      </c>
      <c r="M1278" s="3">
        <v>77119.45</v>
      </c>
      <c r="N1278">
        <v>0</v>
      </c>
    </row>
    <row r="1279" spans="1:14" hidden="1" x14ac:dyDescent="0.3">
      <c r="A1279">
        <v>1277</v>
      </c>
      <c r="B1279">
        <v>15690182</v>
      </c>
      <c r="C1279" t="s">
        <v>896</v>
      </c>
      <c r="D1279" t="s">
        <v>2953</v>
      </c>
      <c r="E1279" t="s">
        <v>19</v>
      </c>
      <c r="F1279">
        <v>37</v>
      </c>
      <c r="G1279">
        <v>5</v>
      </c>
      <c r="H1279" t="s">
        <v>2951</v>
      </c>
      <c r="I1279" s="3">
        <v>113488.68</v>
      </c>
      <c r="J1279">
        <v>1</v>
      </c>
      <c r="K1279">
        <v>1</v>
      </c>
      <c r="L1279">
        <v>0</v>
      </c>
      <c r="M1279" s="3">
        <v>95611.74</v>
      </c>
      <c r="N1279">
        <v>1</v>
      </c>
    </row>
    <row r="1280" spans="1:14" hidden="1" x14ac:dyDescent="0.3">
      <c r="A1280">
        <v>1278</v>
      </c>
      <c r="B1280">
        <v>15721719</v>
      </c>
      <c r="C1280" t="s">
        <v>132</v>
      </c>
      <c r="D1280" t="s">
        <v>2955</v>
      </c>
      <c r="E1280" t="s">
        <v>19</v>
      </c>
      <c r="F1280">
        <v>42</v>
      </c>
      <c r="G1280">
        <v>7</v>
      </c>
      <c r="H1280" t="s">
        <v>2950</v>
      </c>
      <c r="I1280" s="3">
        <v>77002.2</v>
      </c>
      <c r="J1280">
        <v>2</v>
      </c>
      <c r="K1280">
        <v>1</v>
      </c>
      <c r="L1280">
        <v>1</v>
      </c>
      <c r="M1280" s="3">
        <v>80428.42</v>
      </c>
      <c r="N1280">
        <v>0</v>
      </c>
    </row>
    <row r="1281" spans="1:14" hidden="1" x14ac:dyDescent="0.3">
      <c r="A1281">
        <v>1279</v>
      </c>
      <c r="B1281">
        <v>15641690</v>
      </c>
      <c r="C1281" t="s">
        <v>54</v>
      </c>
      <c r="D1281" t="s">
        <v>2956</v>
      </c>
      <c r="E1281" t="s">
        <v>19</v>
      </c>
      <c r="F1281">
        <v>67</v>
      </c>
      <c r="G1281">
        <v>7</v>
      </c>
      <c r="H1281" t="s">
        <v>2950</v>
      </c>
      <c r="I1281" s="3">
        <v>0</v>
      </c>
      <c r="J1281">
        <v>2</v>
      </c>
      <c r="K1281">
        <v>0</v>
      </c>
      <c r="L1281">
        <v>1</v>
      </c>
      <c r="M1281" s="3">
        <v>163714.92000000001</v>
      </c>
      <c r="N1281">
        <v>0</v>
      </c>
    </row>
    <row r="1282" spans="1:14" hidden="1" x14ac:dyDescent="0.3">
      <c r="A1282">
        <v>1280</v>
      </c>
      <c r="B1282">
        <v>15634896</v>
      </c>
      <c r="C1282" t="s">
        <v>236</v>
      </c>
      <c r="D1282" t="s">
        <v>2954</v>
      </c>
      <c r="E1282" t="s">
        <v>13</v>
      </c>
      <c r="F1282">
        <v>39</v>
      </c>
      <c r="G1282">
        <v>6</v>
      </c>
      <c r="H1282" t="s">
        <v>2950</v>
      </c>
      <c r="I1282" s="3">
        <v>0</v>
      </c>
      <c r="J1282">
        <v>2</v>
      </c>
      <c r="K1282">
        <v>0</v>
      </c>
      <c r="L1282">
        <v>1</v>
      </c>
      <c r="M1282" s="3">
        <v>27375.15</v>
      </c>
      <c r="N1282">
        <v>0</v>
      </c>
    </row>
    <row r="1283" spans="1:14" x14ac:dyDescent="0.3">
      <c r="A1283">
        <v>1281</v>
      </c>
      <c r="B1283">
        <v>15671590</v>
      </c>
      <c r="C1283" t="s">
        <v>23</v>
      </c>
      <c r="D1283" t="s">
        <v>2956</v>
      </c>
      <c r="E1283" t="s">
        <v>19</v>
      </c>
      <c r="F1283">
        <v>25</v>
      </c>
      <c r="G1283">
        <v>4</v>
      </c>
      <c r="H1283" t="s">
        <v>2951</v>
      </c>
      <c r="I1283" s="3">
        <v>0</v>
      </c>
      <c r="J1283">
        <v>2</v>
      </c>
      <c r="K1283">
        <v>1</v>
      </c>
      <c r="L1283">
        <v>1</v>
      </c>
      <c r="M1283" s="3">
        <v>73873.649999999994</v>
      </c>
      <c r="N1283">
        <v>0</v>
      </c>
    </row>
    <row r="1284" spans="1:14" hidden="1" x14ac:dyDescent="0.3">
      <c r="A1284">
        <v>1282</v>
      </c>
      <c r="B1284">
        <v>15779182</v>
      </c>
      <c r="C1284" t="s">
        <v>145</v>
      </c>
      <c r="D1284" t="s">
        <v>2953</v>
      </c>
      <c r="E1284" t="s">
        <v>19</v>
      </c>
      <c r="F1284">
        <v>46</v>
      </c>
      <c r="G1284">
        <v>8</v>
      </c>
      <c r="H1284" t="s">
        <v>2950</v>
      </c>
      <c r="I1284" s="3">
        <v>182364.53</v>
      </c>
      <c r="J1284">
        <v>1</v>
      </c>
      <c r="K1284">
        <v>0</v>
      </c>
      <c r="L1284">
        <v>0</v>
      </c>
      <c r="M1284" s="3">
        <v>139266.48000000001</v>
      </c>
      <c r="N1284">
        <v>1</v>
      </c>
    </row>
    <row r="1285" spans="1:14" hidden="1" x14ac:dyDescent="0.3">
      <c r="A1285">
        <v>1283</v>
      </c>
      <c r="B1285">
        <v>15778287</v>
      </c>
      <c r="C1285" t="s">
        <v>391</v>
      </c>
      <c r="D1285" t="s">
        <v>2953</v>
      </c>
      <c r="E1285" t="s">
        <v>19</v>
      </c>
      <c r="F1285">
        <v>35</v>
      </c>
      <c r="G1285">
        <v>8</v>
      </c>
      <c r="H1285" t="s">
        <v>2950</v>
      </c>
      <c r="I1285" s="3">
        <v>0</v>
      </c>
      <c r="J1285">
        <v>2</v>
      </c>
      <c r="K1285">
        <v>1</v>
      </c>
      <c r="L1285">
        <v>1</v>
      </c>
      <c r="M1285" s="3">
        <v>131772.51</v>
      </c>
      <c r="N1285">
        <v>0</v>
      </c>
    </row>
    <row r="1286" spans="1:14" hidden="1" x14ac:dyDescent="0.3">
      <c r="A1286">
        <v>1284</v>
      </c>
      <c r="B1286">
        <v>15609510</v>
      </c>
      <c r="C1286" t="s">
        <v>338</v>
      </c>
      <c r="D1286" t="s">
        <v>2956</v>
      </c>
      <c r="E1286" t="s">
        <v>19</v>
      </c>
      <c r="F1286">
        <v>45</v>
      </c>
      <c r="G1286">
        <v>7</v>
      </c>
      <c r="H1286" t="s">
        <v>2950</v>
      </c>
      <c r="I1286" s="3">
        <v>149364.57999999999</v>
      </c>
      <c r="J1286">
        <v>1</v>
      </c>
      <c r="K1286">
        <v>0</v>
      </c>
      <c r="L1286">
        <v>1</v>
      </c>
      <c r="M1286" s="3">
        <v>173454.07</v>
      </c>
      <c r="N1286">
        <v>0</v>
      </c>
    </row>
    <row r="1287" spans="1:14" hidden="1" x14ac:dyDescent="0.3">
      <c r="A1287">
        <v>1285</v>
      </c>
      <c r="B1287">
        <v>15742229</v>
      </c>
      <c r="C1287" t="s">
        <v>801</v>
      </c>
      <c r="D1287" t="s">
        <v>2955</v>
      </c>
      <c r="E1287" t="s">
        <v>19</v>
      </c>
      <c r="F1287">
        <v>59</v>
      </c>
      <c r="G1287">
        <v>7</v>
      </c>
      <c r="H1287" t="s">
        <v>2950</v>
      </c>
      <c r="I1287" s="3">
        <v>127450.14</v>
      </c>
      <c r="J1287">
        <v>1</v>
      </c>
      <c r="K1287">
        <v>0</v>
      </c>
      <c r="L1287">
        <v>1</v>
      </c>
      <c r="M1287" s="3">
        <v>67552.710000000006</v>
      </c>
      <c r="N1287">
        <v>0</v>
      </c>
    </row>
    <row r="1288" spans="1:14" hidden="1" x14ac:dyDescent="0.3">
      <c r="A1288">
        <v>1286</v>
      </c>
      <c r="B1288">
        <v>15658532</v>
      </c>
      <c r="C1288" t="s">
        <v>897</v>
      </c>
      <c r="D1288" t="s">
        <v>2953</v>
      </c>
      <c r="E1288" t="s">
        <v>13</v>
      </c>
      <c r="F1288">
        <v>63</v>
      </c>
      <c r="G1288">
        <v>5</v>
      </c>
      <c r="H1288" t="s">
        <v>2951</v>
      </c>
      <c r="I1288" s="3">
        <v>162278.32</v>
      </c>
      <c r="J1288">
        <v>1</v>
      </c>
      <c r="K1288">
        <v>1</v>
      </c>
      <c r="L1288">
        <v>1</v>
      </c>
      <c r="M1288" s="3">
        <v>34765.33</v>
      </c>
      <c r="N1288">
        <v>0</v>
      </c>
    </row>
    <row r="1289" spans="1:14" hidden="1" x14ac:dyDescent="0.3">
      <c r="A1289">
        <v>1287</v>
      </c>
      <c r="B1289">
        <v>15590993</v>
      </c>
      <c r="C1289" t="s">
        <v>387</v>
      </c>
      <c r="D1289" t="s">
        <v>2946</v>
      </c>
      <c r="E1289" t="s">
        <v>19</v>
      </c>
      <c r="F1289">
        <v>37</v>
      </c>
      <c r="G1289">
        <v>5</v>
      </c>
      <c r="H1289" t="s">
        <v>2951</v>
      </c>
      <c r="I1289" s="3">
        <v>152212.88</v>
      </c>
      <c r="J1289">
        <v>2</v>
      </c>
      <c r="K1289">
        <v>0</v>
      </c>
      <c r="L1289">
        <v>0</v>
      </c>
      <c r="M1289" s="3">
        <v>120219.14</v>
      </c>
      <c r="N1289">
        <v>0</v>
      </c>
    </row>
    <row r="1290" spans="1:14" hidden="1" x14ac:dyDescent="0.3">
      <c r="A1290">
        <v>1288</v>
      </c>
      <c r="B1290">
        <v>15565701</v>
      </c>
      <c r="C1290" t="s">
        <v>898</v>
      </c>
      <c r="D1290" t="s">
        <v>2954</v>
      </c>
      <c r="E1290" t="s">
        <v>13</v>
      </c>
      <c r="F1290">
        <v>39</v>
      </c>
      <c r="G1290">
        <v>9</v>
      </c>
      <c r="H1290" t="s">
        <v>2950</v>
      </c>
      <c r="I1290" s="3">
        <v>161993.89000000001</v>
      </c>
      <c r="J1290">
        <v>1</v>
      </c>
      <c r="K1290">
        <v>0</v>
      </c>
      <c r="L1290">
        <v>0</v>
      </c>
      <c r="M1290" s="3">
        <v>90212.38</v>
      </c>
      <c r="N1290">
        <v>0</v>
      </c>
    </row>
    <row r="1291" spans="1:14" hidden="1" x14ac:dyDescent="0.3">
      <c r="A1291">
        <v>1289</v>
      </c>
      <c r="B1291">
        <v>15597239</v>
      </c>
      <c r="C1291" t="s">
        <v>204</v>
      </c>
      <c r="D1291" t="s">
        <v>2955</v>
      </c>
      <c r="E1291" t="s">
        <v>19</v>
      </c>
      <c r="F1291">
        <v>39</v>
      </c>
      <c r="G1291">
        <v>7</v>
      </c>
      <c r="H1291" t="s">
        <v>2950</v>
      </c>
      <c r="I1291" s="3">
        <v>131468.44</v>
      </c>
      <c r="J1291">
        <v>1</v>
      </c>
      <c r="K1291">
        <v>1</v>
      </c>
      <c r="L1291">
        <v>0</v>
      </c>
      <c r="M1291" s="3">
        <v>164975.82</v>
      </c>
      <c r="N1291">
        <v>0</v>
      </c>
    </row>
    <row r="1292" spans="1:14" hidden="1" x14ac:dyDescent="0.3">
      <c r="A1292">
        <v>1290</v>
      </c>
      <c r="B1292">
        <v>15688880</v>
      </c>
      <c r="C1292" t="s">
        <v>899</v>
      </c>
      <c r="D1292" t="s">
        <v>2956</v>
      </c>
      <c r="E1292" t="s">
        <v>19</v>
      </c>
      <c r="F1292">
        <v>40</v>
      </c>
      <c r="G1292">
        <v>10</v>
      </c>
      <c r="H1292" t="s">
        <v>2950</v>
      </c>
      <c r="I1292" s="3">
        <v>102980.44</v>
      </c>
      <c r="J1292">
        <v>1</v>
      </c>
      <c r="K1292">
        <v>1</v>
      </c>
      <c r="L1292">
        <v>0</v>
      </c>
      <c r="M1292" s="3">
        <v>1285.81</v>
      </c>
      <c r="N1292">
        <v>1</v>
      </c>
    </row>
    <row r="1293" spans="1:14" hidden="1" x14ac:dyDescent="0.3">
      <c r="A1293">
        <v>1291</v>
      </c>
      <c r="B1293">
        <v>15813917</v>
      </c>
      <c r="C1293" t="s">
        <v>900</v>
      </c>
      <c r="D1293" t="s">
        <v>2953</v>
      </c>
      <c r="E1293" t="s">
        <v>19</v>
      </c>
      <c r="F1293">
        <v>31</v>
      </c>
      <c r="G1293">
        <v>9</v>
      </c>
      <c r="H1293" t="s">
        <v>2950</v>
      </c>
      <c r="I1293" s="3">
        <v>143321.97</v>
      </c>
      <c r="J1293">
        <v>1</v>
      </c>
      <c r="K1293">
        <v>1</v>
      </c>
      <c r="L1293">
        <v>0</v>
      </c>
      <c r="M1293" s="3">
        <v>83679.460000000006</v>
      </c>
      <c r="N1293">
        <v>0</v>
      </c>
    </row>
    <row r="1294" spans="1:14" hidden="1" x14ac:dyDescent="0.3">
      <c r="A1294">
        <v>1292</v>
      </c>
      <c r="B1294">
        <v>15679611</v>
      </c>
      <c r="C1294" t="s">
        <v>25</v>
      </c>
      <c r="D1294" t="s">
        <v>2954</v>
      </c>
      <c r="E1294" t="s">
        <v>13</v>
      </c>
      <c r="F1294">
        <v>37</v>
      </c>
      <c r="G1294">
        <v>2</v>
      </c>
      <c r="H1294" t="s">
        <v>2949</v>
      </c>
      <c r="I1294" s="3">
        <v>130404.92</v>
      </c>
      <c r="J1294">
        <v>1</v>
      </c>
      <c r="K1294">
        <v>0</v>
      </c>
      <c r="L1294">
        <v>0</v>
      </c>
      <c r="M1294" s="3">
        <v>34548.74</v>
      </c>
      <c r="N1294">
        <v>0</v>
      </c>
    </row>
    <row r="1295" spans="1:14" hidden="1" x14ac:dyDescent="0.3">
      <c r="A1295">
        <v>1293</v>
      </c>
      <c r="B1295">
        <v>15636589</v>
      </c>
      <c r="C1295" t="s">
        <v>849</v>
      </c>
      <c r="D1295" t="s">
        <v>2955</v>
      </c>
      <c r="E1295" t="s">
        <v>13</v>
      </c>
      <c r="F1295">
        <v>41</v>
      </c>
      <c r="G1295">
        <v>7</v>
      </c>
      <c r="H1295" t="s">
        <v>2950</v>
      </c>
      <c r="I1295" s="3">
        <v>0</v>
      </c>
      <c r="J1295">
        <v>2</v>
      </c>
      <c r="K1295">
        <v>1</v>
      </c>
      <c r="L1295">
        <v>1</v>
      </c>
      <c r="M1295" s="3">
        <v>74275.08</v>
      </c>
      <c r="N1295">
        <v>0</v>
      </c>
    </row>
    <row r="1296" spans="1:14" hidden="1" x14ac:dyDescent="0.3">
      <c r="A1296">
        <v>1294</v>
      </c>
      <c r="B1296">
        <v>15687752</v>
      </c>
      <c r="C1296" t="s">
        <v>901</v>
      </c>
      <c r="D1296" t="s">
        <v>2953</v>
      </c>
      <c r="E1296" t="s">
        <v>19</v>
      </c>
      <c r="F1296">
        <v>30</v>
      </c>
      <c r="G1296">
        <v>2</v>
      </c>
      <c r="H1296" t="s">
        <v>2949</v>
      </c>
      <c r="I1296" s="3">
        <v>87505.47</v>
      </c>
      <c r="J1296">
        <v>2</v>
      </c>
      <c r="K1296">
        <v>0</v>
      </c>
      <c r="L1296">
        <v>1</v>
      </c>
      <c r="M1296" s="3">
        <v>7278.57</v>
      </c>
      <c r="N1296">
        <v>0</v>
      </c>
    </row>
    <row r="1297" spans="1:14" hidden="1" x14ac:dyDescent="0.3">
      <c r="A1297">
        <v>1295</v>
      </c>
      <c r="B1297">
        <v>15584363</v>
      </c>
      <c r="C1297" t="s">
        <v>902</v>
      </c>
      <c r="D1297" t="s">
        <v>2946</v>
      </c>
      <c r="E1297" t="s">
        <v>19</v>
      </c>
      <c r="F1297">
        <v>30</v>
      </c>
      <c r="G1297">
        <v>0</v>
      </c>
      <c r="H1297" t="s">
        <v>2949</v>
      </c>
      <c r="I1297" s="3">
        <v>133634.01999999999</v>
      </c>
      <c r="J1297">
        <v>1</v>
      </c>
      <c r="K1297">
        <v>1</v>
      </c>
      <c r="L1297">
        <v>1</v>
      </c>
      <c r="M1297" s="3">
        <v>162053.92000000001</v>
      </c>
      <c r="N1297">
        <v>0</v>
      </c>
    </row>
    <row r="1298" spans="1:14" hidden="1" x14ac:dyDescent="0.3">
      <c r="A1298">
        <v>1296</v>
      </c>
      <c r="B1298">
        <v>15737748</v>
      </c>
      <c r="C1298" t="s">
        <v>903</v>
      </c>
      <c r="D1298" t="s">
        <v>2946</v>
      </c>
      <c r="E1298" t="s">
        <v>13</v>
      </c>
      <c r="F1298">
        <v>33</v>
      </c>
      <c r="G1298">
        <v>3</v>
      </c>
      <c r="H1298" t="s">
        <v>2951</v>
      </c>
      <c r="I1298" s="3">
        <v>151233.62</v>
      </c>
      <c r="J1298">
        <v>1</v>
      </c>
      <c r="K1298">
        <v>0</v>
      </c>
      <c r="L1298">
        <v>0</v>
      </c>
      <c r="M1298" s="3">
        <v>199336.63</v>
      </c>
      <c r="N1298">
        <v>0</v>
      </c>
    </row>
    <row r="1299" spans="1:14" hidden="1" x14ac:dyDescent="0.3">
      <c r="A1299">
        <v>1297</v>
      </c>
      <c r="B1299">
        <v>15803365</v>
      </c>
      <c r="C1299" t="s">
        <v>904</v>
      </c>
      <c r="D1299" t="s">
        <v>2956</v>
      </c>
      <c r="E1299" t="s">
        <v>19</v>
      </c>
      <c r="F1299">
        <v>55</v>
      </c>
      <c r="G1299">
        <v>2</v>
      </c>
      <c r="H1299" t="s">
        <v>2949</v>
      </c>
      <c r="I1299" s="3">
        <v>70263.83</v>
      </c>
      <c r="J1299">
        <v>1</v>
      </c>
      <c r="K1299">
        <v>0</v>
      </c>
      <c r="L1299">
        <v>1</v>
      </c>
      <c r="M1299" s="3">
        <v>62347.71</v>
      </c>
      <c r="N1299">
        <v>0</v>
      </c>
    </row>
    <row r="1300" spans="1:14" hidden="1" x14ac:dyDescent="0.3">
      <c r="A1300">
        <v>1298</v>
      </c>
      <c r="B1300">
        <v>15793247</v>
      </c>
      <c r="C1300" t="s">
        <v>843</v>
      </c>
      <c r="D1300" t="s">
        <v>2953</v>
      </c>
      <c r="E1300" t="s">
        <v>19</v>
      </c>
      <c r="F1300">
        <v>34</v>
      </c>
      <c r="G1300">
        <v>5</v>
      </c>
      <c r="H1300" t="s">
        <v>2951</v>
      </c>
      <c r="I1300" s="3">
        <v>0</v>
      </c>
      <c r="J1300">
        <v>2</v>
      </c>
      <c r="K1300">
        <v>1</v>
      </c>
      <c r="L1300">
        <v>1</v>
      </c>
      <c r="M1300" s="3">
        <v>91711.66</v>
      </c>
      <c r="N1300">
        <v>0</v>
      </c>
    </row>
    <row r="1301" spans="1:14" hidden="1" x14ac:dyDescent="0.3">
      <c r="A1301">
        <v>1299</v>
      </c>
      <c r="B1301">
        <v>15572360</v>
      </c>
      <c r="C1301" t="s">
        <v>75</v>
      </c>
      <c r="D1301" t="s">
        <v>2956</v>
      </c>
      <c r="E1301" t="s">
        <v>19</v>
      </c>
      <c r="F1301">
        <v>30</v>
      </c>
      <c r="G1301">
        <v>10</v>
      </c>
      <c r="H1301" t="s">
        <v>2950</v>
      </c>
      <c r="I1301" s="3">
        <v>57657.49</v>
      </c>
      <c r="J1301">
        <v>1</v>
      </c>
      <c r="K1301">
        <v>0</v>
      </c>
      <c r="L1301">
        <v>0</v>
      </c>
      <c r="M1301" s="3">
        <v>79240.899999999994</v>
      </c>
      <c r="N1301">
        <v>0</v>
      </c>
    </row>
    <row r="1302" spans="1:14" hidden="1" x14ac:dyDescent="0.3">
      <c r="A1302">
        <v>1300</v>
      </c>
      <c r="B1302">
        <v>15795166</v>
      </c>
      <c r="C1302" t="s">
        <v>905</v>
      </c>
      <c r="D1302" t="s">
        <v>2954</v>
      </c>
      <c r="E1302" t="s">
        <v>19</v>
      </c>
      <c r="F1302">
        <v>42</v>
      </c>
      <c r="G1302">
        <v>8</v>
      </c>
      <c r="H1302" t="s">
        <v>2950</v>
      </c>
      <c r="I1302" s="3">
        <v>153572.31</v>
      </c>
      <c r="J1302">
        <v>2</v>
      </c>
      <c r="K1302">
        <v>1</v>
      </c>
      <c r="L1302">
        <v>1</v>
      </c>
      <c r="M1302" s="3">
        <v>76679.600000000006</v>
      </c>
      <c r="N1302">
        <v>0</v>
      </c>
    </row>
    <row r="1303" spans="1:14" hidden="1" x14ac:dyDescent="0.3">
      <c r="A1303">
        <v>1301</v>
      </c>
      <c r="B1303">
        <v>15724620</v>
      </c>
      <c r="C1303" t="s">
        <v>906</v>
      </c>
      <c r="D1303" t="s">
        <v>2956</v>
      </c>
      <c r="E1303" t="s">
        <v>19</v>
      </c>
      <c r="F1303">
        <v>37</v>
      </c>
      <c r="G1303">
        <v>1</v>
      </c>
      <c r="H1303" t="s">
        <v>2949</v>
      </c>
      <c r="I1303" s="3">
        <v>134752.07999999999</v>
      </c>
      <c r="J1303">
        <v>1</v>
      </c>
      <c r="K1303">
        <v>1</v>
      </c>
      <c r="L1303">
        <v>0</v>
      </c>
      <c r="M1303" s="3">
        <v>162511.54999999999</v>
      </c>
      <c r="N1303">
        <v>0</v>
      </c>
    </row>
    <row r="1304" spans="1:14" hidden="1" x14ac:dyDescent="0.3">
      <c r="A1304">
        <v>1302</v>
      </c>
      <c r="B1304">
        <v>15800856</v>
      </c>
      <c r="C1304" t="s">
        <v>907</v>
      </c>
      <c r="D1304" t="s">
        <v>2954</v>
      </c>
      <c r="E1304" t="s">
        <v>19</v>
      </c>
      <c r="F1304">
        <v>34</v>
      </c>
      <c r="G1304">
        <v>3</v>
      </c>
      <c r="H1304" t="s">
        <v>2951</v>
      </c>
      <c r="I1304" s="3">
        <v>83132.09</v>
      </c>
      <c r="J1304">
        <v>1</v>
      </c>
      <c r="K1304">
        <v>1</v>
      </c>
      <c r="L1304">
        <v>1</v>
      </c>
      <c r="M1304" s="3">
        <v>21360.880000000001</v>
      </c>
      <c r="N1304">
        <v>0</v>
      </c>
    </row>
    <row r="1305" spans="1:14" hidden="1" x14ac:dyDescent="0.3">
      <c r="A1305">
        <v>1303</v>
      </c>
      <c r="B1305">
        <v>15671097</v>
      </c>
      <c r="C1305" t="s">
        <v>885</v>
      </c>
      <c r="D1305" t="s">
        <v>2953</v>
      </c>
      <c r="E1305" t="s">
        <v>13</v>
      </c>
      <c r="F1305">
        <v>31</v>
      </c>
      <c r="G1305">
        <v>2</v>
      </c>
      <c r="H1305" t="s">
        <v>2949</v>
      </c>
      <c r="I1305" s="3">
        <v>0</v>
      </c>
      <c r="J1305">
        <v>2</v>
      </c>
      <c r="K1305">
        <v>1</v>
      </c>
      <c r="L1305">
        <v>0</v>
      </c>
      <c r="M1305" s="3">
        <v>54487.43</v>
      </c>
      <c r="N1305">
        <v>0</v>
      </c>
    </row>
    <row r="1306" spans="1:14" hidden="1" x14ac:dyDescent="0.3">
      <c r="A1306">
        <v>1304</v>
      </c>
      <c r="B1306">
        <v>15683930</v>
      </c>
      <c r="C1306" t="s">
        <v>258</v>
      </c>
      <c r="D1306" t="s">
        <v>2956</v>
      </c>
      <c r="E1306" t="s">
        <v>13</v>
      </c>
      <c r="F1306">
        <v>32</v>
      </c>
      <c r="G1306">
        <v>9</v>
      </c>
      <c r="H1306" t="s">
        <v>2950</v>
      </c>
      <c r="I1306" s="3">
        <v>134096.53</v>
      </c>
      <c r="J1306">
        <v>2</v>
      </c>
      <c r="K1306">
        <v>1</v>
      </c>
      <c r="L1306">
        <v>0</v>
      </c>
      <c r="M1306" s="3">
        <v>53931.05</v>
      </c>
      <c r="N1306">
        <v>1</v>
      </c>
    </row>
    <row r="1307" spans="1:14" hidden="1" x14ac:dyDescent="0.3">
      <c r="A1307">
        <v>1305</v>
      </c>
      <c r="B1307">
        <v>15749004</v>
      </c>
      <c r="C1307" t="s">
        <v>70</v>
      </c>
      <c r="D1307" t="s">
        <v>2955</v>
      </c>
      <c r="E1307" t="s">
        <v>13</v>
      </c>
      <c r="F1307">
        <v>31</v>
      </c>
      <c r="G1307">
        <v>0</v>
      </c>
      <c r="H1307" t="s">
        <v>2949</v>
      </c>
      <c r="I1307" s="3">
        <v>118100.59</v>
      </c>
      <c r="J1307">
        <v>2</v>
      </c>
      <c r="K1307">
        <v>1</v>
      </c>
      <c r="L1307">
        <v>0</v>
      </c>
      <c r="M1307" s="3">
        <v>103165.15</v>
      </c>
      <c r="N1307">
        <v>0</v>
      </c>
    </row>
    <row r="1308" spans="1:14" hidden="1" x14ac:dyDescent="0.3">
      <c r="A1308">
        <v>1306</v>
      </c>
      <c r="B1308">
        <v>15800434</v>
      </c>
      <c r="C1308" t="s">
        <v>792</v>
      </c>
      <c r="D1308" t="s">
        <v>2955</v>
      </c>
      <c r="E1308" t="s">
        <v>19</v>
      </c>
      <c r="F1308">
        <v>52</v>
      </c>
      <c r="G1308">
        <v>10</v>
      </c>
      <c r="H1308" t="s">
        <v>2950</v>
      </c>
      <c r="I1308" s="3">
        <v>76915.399999999994</v>
      </c>
      <c r="J1308">
        <v>1</v>
      </c>
      <c r="K1308">
        <v>0</v>
      </c>
      <c r="L1308">
        <v>0</v>
      </c>
      <c r="M1308" s="3">
        <v>146359.81</v>
      </c>
      <c r="N1308">
        <v>1</v>
      </c>
    </row>
    <row r="1309" spans="1:14" hidden="1" x14ac:dyDescent="0.3">
      <c r="A1309">
        <v>1307</v>
      </c>
      <c r="B1309">
        <v>15709117</v>
      </c>
      <c r="C1309" t="s">
        <v>111</v>
      </c>
      <c r="D1309" t="s">
        <v>2953</v>
      </c>
      <c r="E1309" t="s">
        <v>13</v>
      </c>
      <c r="F1309">
        <v>46</v>
      </c>
      <c r="G1309">
        <v>3</v>
      </c>
      <c r="H1309" t="s">
        <v>2951</v>
      </c>
      <c r="I1309" s="3">
        <v>81576.75</v>
      </c>
      <c r="J1309">
        <v>1</v>
      </c>
      <c r="K1309">
        <v>1</v>
      </c>
      <c r="L1309">
        <v>1</v>
      </c>
      <c r="M1309" s="3">
        <v>28370.95</v>
      </c>
      <c r="N1309">
        <v>1</v>
      </c>
    </row>
    <row r="1310" spans="1:14" hidden="1" x14ac:dyDescent="0.3">
      <c r="A1310">
        <v>1308</v>
      </c>
      <c r="B1310">
        <v>15638806</v>
      </c>
      <c r="C1310" t="s">
        <v>725</v>
      </c>
      <c r="D1310" t="s">
        <v>2954</v>
      </c>
      <c r="E1310" t="s">
        <v>19</v>
      </c>
      <c r="F1310">
        <v>49</v>
      </c>
      <c r="G1310">
        <v>2</v>
      </c>
      <c r="H1310" t="s">
        <v>2949</v>
      </c>
      <c r="I1310" s="3">
        <v>0</v>
      </c>
      <c r="J1310">
        <v>2</v>
      </c>
      <c r="K1310">
        <v>0</v>
      </c>
      <c r="L1310">
        <v>0</v>
      </c>
      <c r="M1310" s="3">
        <v>10023.15</v>
      </c>
      <c r="N1310">
        <v>0</v>
      </c>
    </row>
    <row r="1311" spans="1:14" hidden="1" x14ac:dyDescent="0.3">
      <c r="A1311">
        <v>1309</v>
      </c>
      <c r="B1311">
        <v>15662294</v>
      </c>
      <c r="C1311" t="s">
        <v>704</v>
      </c>
      <c r="D1311" t="s">
        <v>2955</v>
      </c>
      <c r="E1311" t="s">
        <v>19</v>
      </c>
      <c r="F1311">
        <v>33</v>
      </c>
      <c r="G1311">
        <v>10</v>
      </c>
      <c r="H1311" t="s">
        <v>2950</v>
      </c>
      <c r="I1311" s="3">
        <v>118327.17</v>
      </c>
      <c r="J1311">
        <v>2</v>
      </c>
      <c r="K1311">
        <v>1</v>
      </c>
      <c r="L1311">
        <v>1</v>
      </c>
      <c r="M1311" s="3">
        <v>192928.82</v>
      </c>
      <c r="N1311">
        <v>0</v>
      </c>
    </row>
    <row r="1312" spans="1:14" hidden="1" x14ac:dyDescent="0.3">
      <c r="A1312">
        <v>1310</v>
      </c>
      <c r="B1312">
        <v>15690079</v>
      </c>
      <c r="C1312" t="s">
        <v>908</v>
      </c>
      <c r="D1312" t="s">
        <v>2955</v>
      </c>
      <c r="E1312" t="s">
        <v>19</v>
      </c>
      <c r="F1312">
        <v>30</v>
      </c>
      <c r="G1312">
        <v>8</v>
      </c>
      <c r="H1312" t="s">
        <v>2950</v>
      </c>
      <c r="I1312" s="3">
        <v>124857.69</v>
      </c>
      <c r="J1312">
        <v>2</v>
      </c>
      <c r="K1312">
        <v>0</v>
      </c>
      <c r="L1312">
        <v>0</v>
      </c>
      <c r="M1312" s="3">
        <v>50485.7</v>
      </c>
      <c r="N1312">
        <v>0</v>
      </c>
    </row>
    <row r="1313" spans="1:14" hidden="1" x14ac:dyDescent="0.3">
      <c r="A1313">
        <v>1311</v>
      </c>
      <c r="B1313">
        <v>15759317</v>
      </c>
      <c r="C1313" t="s">
        <v>909</v>
      </c>
      <c r="D1313" t="s">
        <v>2953</v>
      </c>
      <c r="E1313" t="s">
        <v>13</v>
      </c>
      <c r="F1313">
        <v>27</v>
      </c>
      <c r="G1313">
        <v>2</v>
      </c>
      <c r="H1313" t="s">
        <v>2949</v>
      </c>
      <c r="I1313" s="3">
        <v>90971.85</v>
      </c>
      <c r="J1313">
        <v>1</v>
      </c>
      <c r="K1313">
        <v>1</v>
      </c>
      <c r="L1313">
        <v>1</v>
      </c>
      <c r="M1313" s="3">
        <v>131662.47</v>
      </c>
      <c r="N1313">
        <v>0</v>
      </c>
    </row>
    <row r="1314" spans="1:14" hidden="1" x14ac:dyDescent="0.3">
      <c r="A1314">
        <v>1312</v>
      </c>
      <c r="B1314">
        <v>15750497</v>
      </c>
      <c r="C1314" t="s">
        <v>845</v>
      </c>
      <c r="D1314" t="s">
        <v>2953</v>
      </c>
      <c r="E1314" t="s">
        <v>13</v>
      </c>
      <c r="F1314">
        <v>37</v>
      </c>
      <c r="G1314">
        <v>7</v>
      </c>
      <c r="H1314" t="s">
        <v>2950</v>
      </c>
      <c r="I1314" s="3">
        <v>153147.75</v>
      </c>
      <c r="J1314">
        <v>1</v>
      </c>
      <c r="K1314">
        <v>1</v>
      </c>
      <c r="L1314">
        <v>1</v>
      </c>
      <c r="M1314" s="3">
        <v>152235.29999999999</v>
      </c>
      <c r="N1314">
        <v>0</v>
      </c>
    </row>
    <row r="1315" spans="1:14" hidden="1" x14ac:dyDescent="0.3">
      <c r="A1315">
        <v>1313</v>
      </c>
      <c r="B1315">
        <v>15596181</v>
      </c>
      <c r="C1315" t="s">
        <v>910</v>
      </c>
      <c r="D1315" t="s">
        <v>2954</v>
      </c>
      <c r="E1315" t="s">
        <v>19</v>
      </c>
      <c r="F1315">
        <v>38</v>
      </c>
      <c r="G1315">
        <v>8</v>
      </c>
      <c r="H1315" t="s">
        <v>2950</v>
      </c>
      <c r="I1315" s="3">
        <v>65942.259999999995</v>
      </c>
      <c r="J1315">
        <v>1</v>
      </c>
      <c r="K1315">
        <v>1</v>
      </c>
      <c r="L1315">
        <v>1</v>
      </c>
      <c r="M1315" s="3">
        <v>68093.23</v>
      </c>
      <c r="N1315">
        <v>1</v>
      </c>
    </row>
    <row r="1316" spans="1:14" hidden="1" x14ac:dyDescent="0.3">
      <c r="A1316">
        <v>1314</v>
      </c>
      <c r="B1316">
        <v>15576602</v>
      </c>
      <c r="C1316" t="s">
        <v>504</v>
      </c>
      <c r="D1316" t="s">
        <v>2953</v>
      </c>
      <c r="E1316" t="s">
        <v>19</v>
      </c>
      <c r="F1316">
        <v>38</v>
      </c>
      <c r="G1316">
        <v>3</v>
      </c>
      <c r="H1316" t="s">
        <v>2951</v>
      </c>
      <c r="I1316" s="3">
        <v>0</v>
      </c>
      <c r="J1316">
        <v>2</v>
      </c>
      <c r="K1316">
        <v>1</v>
      </c>
      <c r="L1316">
        <v>1</v>
      </c>
      <c r="M1316" s="3">
        <v>80061.31</v>
      </c>
      <c r="N1316">
        <v>0</v>
      </c>
    </row>
    <row r="1317" spans="1:14" hidden="1" x14ac:dyDescent="0.3">
      <c r="A1317">
        <v>1315</v>
      </c>
      <c r="B1317">
        <v>15644833</v>
      </c>
      <c r="C1317" t="s">
        <v>127</v>
      </c>
      <c r="D1317" t="s">
        <v>2946</v>
      </c>
      <c r="E1317" t="s">
        <v>19</v>
      </c>
      <c r="F1317">
        <v>54</v>
      </c>
      <c r="G1317">
        <v>2</v>
      </c>
      <c r="H1317" t="s">
        <v>2949</v>
      </c>
      <c r="I1317" s="3">
        <v>0</v>
      </c>
      <c r="J1317">
        <v>1</v>
      </c>
      <c r="K1317">
        <v>1</v>
      </c>
      <c r="L1317">
        <v>0</v>
      </c>
      <c r="M1317" s="3">
        <v>149583.67000000001</v>
      </c>
      <c r="N1317">
        <v>1</v>
      </c>
    </row>
    <row r="1318" spans="1:14" hidden="1" x14ac:dyDescent="0.3">
      <c r="A1318">
        <v>1316</v>
      </c>
      <c r="B1318">
        <v>15734634</v>
      </c>
      <c r="C1318" t="s">
        <v>911</v>
      </c>
      <c r="D1318" t="s">
        <v>2955</v>
      </c>
      <c r="E1318" t="s">
        <v>13</v>
      </c>
      <c r="F1318">
        <v>27</v>
      </c>
      <c r="G1318">
        <v>5</v>
      </c>
      <c r="H1318" t="s">
        <v>2951</v>
      </c>
      <c r="I1318" s="3">
        <v>100912.19</v>
      </c>
      <c r="J1318">
        <v>1</v>
      </c>
      <c r="K1318">
        <v>0</v>
      </c>
      <c r="L1318">
        <v>0</v>
      </c>
      <c r="M1318" s="3">
        <v>7631.27</v>
      </c>
      <c r="N1318">
        <v>0</v>
      </c>
    </row>
    <row r="1319" spans="1:14" hidden="1" x14ac:dyDescent="0.3">
      <c r="A1319">
        <v>1317</v>
      </c>
      <c r="B1319">
        <v>15808689</v>
      </c>
      <c r="C1319" t="s">
        <v>912</v>
      </c>
      <c r="D1319" t="s">
        <v>2955</v>
      </c>
      <c r="E1319" t="s">
        <v>13</v>
      </c>
      <c r="F1319">
        <v>31</v>
      </c>
      <c r="G1319">
        <v>4</v>
      </c>
      <c r="H1319" t="s">
        <v>2951</v>
      </c>
      <c r="I1319" s="3">
        <v>0</v>
      </c>
      <c r="J1319">
        <v>2</v>
      </c>
      <c r="K1319">
        <v>1</v>
      </c>
      <c r="L1319">
        <v>1</v>
      </c>
      <c r="M1319" s="3">
        <v>33082.81</v>
      </c>
      <c r="N1319">
        <v>0</v>
      </c>
    </row>
    <row r="1320" spans="1:14" hidden="1" x14ac:dyDescent="0.3">
      <c r="A1320">
        <v>1318</v>
      </c>
      <c r="B1320">
        <v>15720702</v>
      </c>
      <c r="C1320" t="s">
        <v>215</v>
      </c>
      <c r="D1320" t="s">
        <v>2953</v>
      </c>
      <c r="E1320" t="s">
        <v>19</v>
      </c>
      <c r="F1320">
        <v>37</v>
      </c>
      <c r="G1320">
        <v>3</v>
      </c>
      <c r="H1320" t="s">
        <v>2951</v>
      </c>
      <c r="I1320" s="3">
        <v>0</v>
      </c>
      <c r="J1320">
        <v>1</v>
      </c>
      <c r="K1320">
        <v>1</v>
      </c>
      <c r="L1320">
        <v>0</v>
      </c>
      <c r="M1320" s="3">
        <v>121883.87</v>
      </c>
      <c r="N1320">
        <v>1</v>
      </c>
    </row>
    <row r="1321" spans="1:14" hidden="1" x14ac:dyDescent="0.3">
      <c r="A1321">
        <v>1319</v>
      </c>
      <c r="B1321">
        <v>15665077</v>
      </c>
      <c r="C1321" t="s">
        <v>913</v>
      </c>
      <c r="D1321" t="s">
        <v>2953</v>
      </c>
      <c r="E1321" t="s">
        <v>13</v>
      </c>
      <c r="F1321">
        <v>43</v>
      </c>
      <c r="G1321">
        <v>5</v>
      </c>
      <c r="H1321" t="s">
        <v>2951</v>
      </c>
      <c r="I1321" s="3">
        <v>0</v>
      </c>
      <c r="J1321">
        <v>3</v>
      </c>
      <c r="K1321">
        <v>1</v>
      </c>
      <c r="L1321">
        <v>1</v>
      </c>
      <c r="M1321" s="3">
        <v>100722.72</v>
      </c>
      <c r="N1321">
        <v>1</v>
      </c>
    </row>
    <row r="1322" spans="1:14" hidden="1" x14ac:dyDescent="0.3">
      <c r="A1322">
        <v>1320</v>
      </c>
      <c r="B1322">
        <v>15763612</v>
      </c>
      <c r="C1322" t="s">
        <v>914</v>
      </c>
      <c r="D1322" t="s">
        <v>2953</v>
      </c>
      <c r="E1322" t="s">
        <v>19</v>
      </c>
      <c r="F1322">
        <v>41</v>
      </c>
      <c r="G1322">
        <v>2</v>
      </c>
      <c r="H1322" t="s">
        <v>2949</v>
      </c>
      <c r="I1322" s="3">
        <v>124439.49</v>
      </c>
      <c r="J1322">
        <v>2</v>
      </c>
      <c r="K1322">
        <v>0</v>
      </c>
      <c r="L1322">
        <v>1</v>
      </c>
      <c r="M1322" s="3">
        <v>47093.11</v>
      </c>
      <c r="N1322">
        <v>0</v>
      </c>
    </row>
    <row r="1323" spans="1:14" hidden="1" x14ac:dyDescent="0.3">
      <c r="A1323">
        <v>1321</v>
      </c>
      <c r="B1323">
        <v>15596493</v>
      </c>
      <c r="C1323" t="s">
        <v>915</v>
      </c>
      <c r="D1323" t="s">
        <v>2946</v>
      </c>
      <c r="E1323" t="s">
        <v>13</v>
      </c>
      <c r="F1323">
        <v>47</v>
      </c>
      <c r="G1323">
        <v>7</v>
      </c>
      <c r="H1323" t="s">
        <v>2950</v>
      </c>
      <c r="I1323" s="3">
        <v>0</v>
      </c>
      <c r="J1323">
        <v>2</v>
      </c>
      <c r="K1323">
        <v>1</v>
      </c>
      <c r="L1323">
        <v>1</v>
      </c>
      <c r="M1323" s="3">
        <v>177624.01</v>
      </c>
      <c r="N1323">
        <v>0</v>
      </c>
    </row>
    <row r="1324" spans="1:14" hidden="1" x14ac:dyDescent="0.3">
      <c r="A1324">
        <v>1322</v>
      </c>
      <c r="B1324">
        <v>15704483</v>
      </c>
      <c r="C1324" t="s">
        <v>51</v>
      </c>
      <c r="D1324" t="s">
        <v>2946</v>
      </c>
      <c r="E1324" t="s">
        <v>19</v>
      </c>
      <c r="F1324">
        <v>40</v>
      </c>
      <c r="G1324">
        <v>6</v>
      </c>
      <c r="H1324" t="s">
        <v>2950</v>
      </c>
      <c r="I1324" s="3">
        <v>0</v>
      </c>
      <c r="J1324">
        <v>2</v>
      </c>
      <c r="K1324">
        <v>0</v>
      </c>
      <c r="L1324">
        <v>0</v>
      </c>
      <c r="M1324" s="3">
        <v>106149.48</v>
      </c>
      <c r="N1324">
        <v>0</v>
      </c>
    </row>
    <row r="1325" spans="1:14" hidden="1" x14ac:dyDescent="0.3">
      <c r="A1325">
        <v>1323</v>
      </c>
      <c r="B1325">
        <v>15598846</v>
      </c>
      <c r="C1325" t="s">
        <v>916</v>
      </c>
      <c r="D1325" t="s">
        <v>2954</v>
      </c>
      <c r="E1325" t="s">
        <v>13</v>
      </c>
      <c r="F1325">
        <v>44</v>
      </c>
      <c r="G1325">
        <v>2</v>
      </c>
      <c r="H1325" t="s">
        <v>2949</v>
      </c>
      <c r="I1325" s="3">
        <v>58781.760000000002</v>
      </c>
      <c r="J1325">
        <v>1</v>
      </c>
      <c r="K1325">
        <v>1</v>
      </c>
      <c r="L1325">
        <v>0</v>
      </c>
      <c r="M1325" s="3">
        <v>16874.919999999998</v>
      </c>
      <c r="N1325">
        <v>0</v>
      </c>
    </row>
    <row r="1326" spans="1:14" hidden="1" x14ac:dyDescent="0.3">
      <c r="A1326">
        <v>1324</v>
      </c>
      <c r="B1326">
        <v>15629244</v>
      </c>
      <c r="C1326" t="s">
        <v>917</v>
      </c>
      <c r="D1326" t="s">
        <v>2955</v>
      </c>
      <c r="E1326" t="s">
        <v>19</v>
      </c>
      <c r="F1326">
        <v>50</v>
      </c>
      <c r="G1326">
        <v>7</v>
      </c>
      <c r="H1326" t="s">
        <v>2950</v>
      </c>
      <c r="I1326" s="3">
        <v>159453.64000000001</v>
      </c>
      <c r="J1326">
        <v>2</v>
      </c>
      <c r="K1326">
        <v>0</v>
      </c>
      <c r="L1326">
        <v>0</v>
      </c>
      <c r="M1326" s="3">
        <v>54560.79</v>
      </c>
      <c r="N1326">
        <v>1</v>
      </c>
    </row>
    <row r="1327" spans="1:14" hidden="1" x14ac:dyDescent="0.3">
      <c r="A1327">
        <v>1325</v>
      </c>
      <c r="B1327">
        <v>15765537</v>
      </c>
      <c r="C1327" t="s">
        <v>535</v>
      </c>
      <c r="D1327" t="s">
        <v>2953</v>
      </c>
      <c r="E1327" t="s">
        <v>19</v>
      </c>
      <c r="F1327">
        <v>26</v>
      </c>
      <c r="G1327">
        <v>2</v>
      </c>
      <c r="H1327" t="s">
        <v>2949</v>
      </c>
      <c r="I1327" s="3">
        <v>142721.51999999999</v>
      </c>
      <c r="J1327">
        <v>1</v>
      </c>
      <c r="K1327">
        <v>1</v>
      </c>
      <c r="L1327">
        <v>1</v>
      </c>
      <c r="M1327" s="3">
        <v>153605.75</v>
      </c>
      <c r="N1327">
        <v>0</v>
      </c>
    </row>
    <row r="1328" spans="1:14" hidden="1" x14ac:dyDescent="0.3">
      <c r="A1328">
        <v>1326</v>
      </c>
      <c r="B1328">
        <v>15729975</v>
      </c>
      <c r="C1328" t="s">
        <v>128</v>
      </c>
      <c r="D1328" t="s">
        <v>2956</v>
      </c>
      <c r="E1328" t="s">
        <v>13</v>
      </c>
      <c r="F1328">
        <v>46</v>
      </c>
      <c r="G1328">
        <v>8</v>
      </c>
      <c r="H1328" t="s">
        <v>2950</v>
      </c>
      <c r="I1328" s="3">
        <v>167795.6</v>
      </c>
      <c r="J1328">
        <v>1</v>
      </c>
      <c r="K1328">
        <v>0</v>
      </c>
      <c r="L1328">
        <v>1</v>
      </c>
      <c r="M1328" s="3">
        <v>44390.38</v>
      </c>
      <c r="N1328">
        <v>0</v>
      </c>
    </row>
    <row r="1329" spans="1:14" hidden="1" x14ac:dyDescent="0.3">
      <c r="A1329">
        <v>1327</v>
      </c>
      <c r="B1329">
        <v>15682773</v>
      </c>
      <c r="C1329" t="s">
        <v>918</v>
      </c>
      <c r="D1329" t="s">
        <v>2946</v>
      </c>
      <c r="E1329" t="s">
        <v>13</v>
      </c>
      <c r="F1329">
        <v>38</v>
      </c>
      <c r="G1329">
        <v>3</v>
      </c>
      <c r="H1329" t="s">
        <v>2951</v>
      </c>
      <c r="I1329" s="3">
        <v>128345.69</v>
      </c>
      <c r="J1329">
        <v>2</v>
      </c>
      <c r="K1329">
        <v>1</v>
      </c>
      <c r="L1329">
        <v>0</v>
      </c>
      <c r="M1329" s="3">
        <v>63218.85</v>
      </c>
      <c r="N1329">
        <v>0</v>
      </c>
    </row>
    <row r="1330" spans="1:14" hidden="1" x14ac:dyDescent="0.3">
      <c r="A1330">
        <v>1328</v>
      </c>
      <c r="B1330">
        <v>15688007</v>
      </c>
      <c r="C1330" t="s">
        <v>919</v>
      </c>
      <c r="D1330" t="s">
        <v>2953</v>
      </c>
      <c r="E1330" t="s">
        <v>19</v>
      </c>
      <c r="F1330">
        <v>20</v>
      </c>
      <c r="G1330">
        <v>3</v>
      </c>
      <c r="H1330" t="s">
        <v>2951</v>
      </c>
      <c r="I1330" s="3">
        <v>165260.98000000001</v>
      </c>
      <c r="J1330">
        <v>1</v>
      </c>
      <c r="K1330">
        <v>1</v>
      </c>
      <c r="L1330">
        <v>1</v>
      </c>
      <c r="M1330" s="3">
        <v>41626.78</v>
      </c>
      <c r="N1330">
        <v>0</v>
      </c>
    </row>
    <row r="1331" spans="1:14" hidden="1" x14ac:dyDescent="0.3">
      <c r="A1331">
        <v>1329</v>
      </c>
      <c r="B1331">
        <v>15574331</v>
      </c>
      <c r="C1331" t="s">
        <v>158</v>
      </c>
      <c r="D1331" t="s">
        <v>2954</v>
      </c>
      <c r="E1331" t="s">
        <v>13</v>
      </c>
      <c r="F1331">
        <v>62</v>
      </c>
      <c r="G1331">
        <v>3</v>
      </c>
      <c r="H1331" t="s">
        <v>2951</v>
      </c>
      <c r="I1331" s="3">
        <v>118233.81</v>
      </c>
      <c r="J1331">
        <v>1</v>
      </c>
      <c r="K1331">
        <v>0</v>
      </c>
      <c r="L1331">
        <v>1</v>
      </c>
      <c r="M1331" s="3">
        <v>24765.53</v>
      </c>
      <c r="N1331">
        <v>1</v>
      </c>
    </row>
    <row r="1332" spans="1:14" hidden="1" x14ac:dyDescent="0.3">
      <c r="A1332">
        <v>1330</v>
      </c>
      <c r="B1332">
        <v>15645572</v>
      </c>
      <c r="C1332" t="s">
        <v>132</v>
      </c>
      <c r="D1332" t="s">
        <v>2953</v>
      </c>
      <c r="E1332" t="s">
        <v>13</v>
      </c>
      <c r="F1332">
        <v>40</v>
      </c>
      <c r="G1332">
        <v>6</v>
      </c>
      <c r="H1332" t="s">
        <v>2950</v>
      </c>
      <c r="I1332" s="3">
        <v>0</v>
      </c>
      <c r="J1332">
        <v>1</v>
      </c>
      <c r="K1332">
        <v>1</v>
      </c>
      <c r="L1332">
        <v>0</v>
      </c>
      <c r="M1332" s="3">
        <v>28280.799999999999</v>
      </c>
      <c r="N1332">
        <v>1</v>
      </c>
    </row>
    <row r="1333" spans="1:14" hidden="1" x14ac:dyDescent="0.3">
      <c r="A1333">
        <v>1331</v>
      </c>
      <c r="B1333">
        <v>15742854</v>
      </c>
      <c r="C1333" t="s">
        <v>405</v>
      </c>
      <c r="D1333" t="s">
        <v>2955</v>
      </c>
      <c r="E1333" t="s">
        <v>13</v>
      </c>
      <c r="F1333">
        <v>46</v>
      </c>
      <c r="G1333">
        <v>8</v>
      </c>
      <c r="H1333" t="s">
        <v>2950</v>
      </c>
      <c r="I1333" s="3">
        <v>0</v>
      </c>
      <c r="J1333">
        <v>2</v>
      </c>
      <c r="K1333">
        <v>1</v>
      </c>
      <c r="L1333">
        <v>0</v>
      </c>
      <c r="M1333" s="3">
        <v>89043.19</v>
      </c>
      <c r="N1333">
        <v>0</v>
      </c>
    </row>
    <row r="1334" spans="1:14" hidden="1" x14ac:dyDescent="0.3">
      <c r="A1334">
        <v>1332</v>
      </c>
      <c r="B1334">
        <v>15575417</v>
      </c>
      <c r="C1334" t="s">
        <v>162</v>
      </c>
      <c r="D1334" t="s">
        <v>2953</v>
      </c>
      <c r="E1334" t="s">
        <v>19</v>
      </c>
      <c r="F1334">
        <v>37</v>
      </c>
      <c r="G1334">
        <v>7</v>
      </c>
      <c r="H1334" t="s">
        <v>2950</v>
      </c>
      <c r="I1334" s="3">
        <v>143452.74</v>
      </c>
      <c r="J1334">
        <v>2</v>
      </c>
      <c r="K1334">
        <v>1</v>
      </c>
      <c r="L1334">
        <v>1</v>
      </c>
      <c r="M1334" s="3">
        <v>17294.12</v>
      </c>
      <c r="N1334">
        <v>0</v>
      </c>
    </row>
    <row r="1335" spans="1:14" hidden="1" x14ac:dyDescent="0.3">
      <c r="A1335">
        <v>1333</v>
      </c>
      <c r="B1335">
        <v>15796721</v>
      </c>
      <c r="C1335" t="s">
        <v>897</v>
      </c>
      <c r="D1335" t="s">
        <v>2954</v>
      </c>
      <c r="E1335" t="s">
        <v>19</v>
      </c>
      <c r="F1335">
        <v>38</v>
      </c>
      <c r="G1335">
        <v>3</v>
      </c>
      <c r="H1335" t="s">
        <v>2951</v>
      </c>
      <c r="I1335" s="3">
        <v>145018.49</v>
      </c>
      <c r="J1335">
        <v>2</v>
      </c>
      <c r="K1335">
        <v>1</v>
      </c>
      <c r="L1335">
        <v>1</v>
      </c>
      <c r="M1335" s="3">
        <v>126702.41</v>
      </c>
      <c r="N1335">
        <v>0</v>
      </c>
    </row>
    <row r="1336" spans="1:14" hidden="1" x14ac:dyDescent="0.3">
      <c r="A1336">
        <v>1334</v>
      </c>
      <c r="B1336">
        <v>15734942</v>
      </c>
      <c r="C1336" t="s">
        <v>897</v>
      </c>
      <c r="D1336" t="s">
        <v>2953</v>
      </c>
      <c r="E1336" t="s">
        <v>13</v>
      </c>
      <c r="F1336">
        <v>38</v>
      </c>
      <c r="G1336">
        <v>8</v>
      </c>
      <c r="H1336" t="s">
        <v>2950</v>
      </c>
      <c r="I1336" s="3">
        <v>82407.509999999995</v>
      </c>
      <c r="J1336">
        <v>1</v>
      </c>
      <c r="K1336">
        <v>1</v>
      </c>
      <c r="L1336">
        <v>0</v>
      </c>
      <c r="M1336" s="3">
        <v>13123.41</v>
      </c>
      <c r="N1336">
        <v>0</v>
      </c>
    </row>
    <row r="1337" spans="1:14" hidden="1" x14ac:dyDescent="0.3">
      <c r="A1337">
        <v>1335</v>
      </c>
      <c r="B1337">
        <v>15664772</v>
      </c>
      <c r="C1337" t="s">
        <v>920</v>
      </c>
      <c r="D1337" t="s">
        <v>2953</v>
      </c>
      <c r="E1337" t="s">
        <v>19</v>
      </c>
      <c r="F1337">
        <v>28</v>
      </c>
      <c r="G1337">
        <v>1</v>
      </c>
      <c r="H1337" t="s">
        <v>2949</v>
      </c>
      <c r="I1337" s="3">
        <v>79460.98</v>
      </c>
      <c r="J1337">
        <v>2</v>
      </c>
      <c r="K1337">
        <v>1</v>
      </c>
      <c r="L1337">
        <v>1</v>
      </c>
      <c r="M1337" s="3">
        <v>167973.63</v>
      </c>
      <c r="N1337">
        <v>0</v>
      </c>
    </row>
    <row r="1338" spans="1:14" hidden="1" x14ac:dyDescent="0.3">
      <c r="A1338">
        <v>1336</v>
      </c>
      <c r="B1338">
        <v>15576683</v>
      </c>
      <c r="C1338" t="s">
        <v>62</v>
      </c>
      <c r="D1338" t="s">
        <v>2946</v>
      </c>
      <c r="E1338" t="s">
        <v>13</v>
      </c>
      <c r="F1338">
        <v>43</v>
      </c>
      <c r="G1338">
        <v>9</v>
      </c>
      <c r="H1338" t="s">
        <v>2950</v>
      </c>
      <c r="I1338" s="3">
        <v>0</v>
      </c>
      <c r="J1338">
        <v>1</v>
      </c>
      <c r="K1338">
        <v>1</v>
      </c>
      <c r="L1338">
        <v>0</v>
      </c>
      <c r="M1338" s="3">
        <v>125870.79</v>
      </c>
      <c r="N1338">
        <v>1</v>
      </c>
    </row>
    <row r="1339" spans="1:14" hidden="1" x14ac:dyDescent="0.3">
      <c r="A1339">
        <v>1337</v>
      </c>
      <c r="B1339">
        <v>15682563</v>
      </c>
      <c r="C1339" t="s">
        <v>511</v>
      </c>
      <c r="D1339" t="s">
        <v>2946</v>
      </c>
      <c r="E1339" t="s">
        <v>19</v>
      </c>
      <c r="F1339">
        <v>38</v>
      </c>
      <c r="G1339">
        <v>5</v>
      </c>
      <c r="H1339" t="s">
        <v>2951</v>
      </c>
      <c r="I1339" s="3">
        <v>126473.99</v>
      </c>
      <c r="J1339">
        <v>1</v>
      </c>
      <c r="K1339">
        <v>1</v>
      </c>
      <c r="L1339">
        <v>0</v>
      </c>
      <c r="M1339" s="3">
        <v>91972.49</v>
      </c>
      <c r="N1339">
        <v>0</v>
      </c>
    </row>
    <row r="1340" spans="1:14" hidden="1" x14ac:dyDescent="0.3">
      <c r="A1340">
        <v>1338</v>
      </c>
      <c r="B1340">
        <v>15650889</v>
      </c>
      <c r="C1340" t="s">
        <v>810</v>
      </c>
      <c r="D1340" t="s">
        <v>2955</v>
      </c>
      <c r="E1340" t="s">
        <v>13</v>
      </c>
      <c r="F1340">
        <v>30</v>
      </c>
      <c r="G1340">
        <v>10</v>
      </c>
      <c r="H1340" t="s">
        <v>2950</v>
      </c>
      <c r="I1340" s="3">
        <v>133537.1</v>
      </c>
      <c r="J1340">
        <v>2</v>
      </c>
      <c r="K1340">
        <v>1</v>
      </c>
      <c r="L1340">
        <v>0</v>
      </c>
      <c r="M1340" s="3">
        <v>155593.74</v>
      </c>
      <c r="N1340">
        <v>0</v>
      </c>
    </row>
    <row r="1341" spans="1:14" hidden="1" x14ac:dyDescent="0.3">
      <c r="A1341">
        <v>1339</v>
      </c>
      <c r="B1341">
        <v>15612108</v>
      </c>
      <c r="C1341" t="s">
        <v>921</v>
      </c>
      <c r="D1341" t="s">
        <v>2946</v>
      </c>
      <c r="E1341" t="s">
        <v>19</v>
      </c>
      <c r="F1341">
        <v>52</v>
      </c>
      <c r="G1341">
        <v>5</v>
      </c>
      <c r="H1341" t="s">
        <v>2951</v>
      </c>
      <c r="I1341" s="3">
        <v>164978.01</v>
      </c>
      <c r="J1341">
        <v>1</v>
      </c>
      <c r="K1341">
        <v>1</v>
      </c>
      <c r="L1341">
        <v>1</v>
      </c>
      <c r="M1341" s="3">
        <v>67788.490000000005</v>
      </c>
      <c r="N1341">
        <v>0</v>
      </c>
    </row>
    <row r="1342" spans="1:14" hidden="1" x14ac:dyDescent="0.3">
      <c r="A1342">
        <v>1340</v>
      </c>
      <c r="B1342">
        <v>15761132</v>
      </c>
      <c r="C1342" t="s">
        <v>106</v>
      </c>
      <c r="D1342" t="s">
        <v>2953</v>
      </c>
      <c r="E1342" t="s">
        <v>19</v>
      </c>
      <c r="F1342">
        <v>46</v>
      </c>
      <c r="G1342">
        <v>7</v>
      </c>
      <c r="H1342" t="s">
        <v>2950</v>
      </c>
      <c r="I1342" s="3">
        <v>128029.72</v>
      </c>
      <c r="J1342">
        <v>1</v>
      </c>
      <c r="K1342">
        <v>1</v>
      </c>
      <c r="L1342">
        <v>1</v>
      </c>
      <c r="M1342" s="3">
        <v>62615.35</v>
      </c>
      <c r="N1342">
        <v>0</v>
      </c>
    </row>
    <row r="1343" spans="1:14" hidden="1" x14ac:dyDescent="0.3">
      <c r="A1343">
        <v>1341</v>
      </c>
      <c r="B1343">
        <v>15645511</v>
      </c>
      <c r="C1343" t="s">
        <v>922</v>
      </c>
      <c r="D1343" t="s">
        <v>2954</v>
      </c>
      <c r="E1343" t="s">
        <v>19</v>
      </c>
      <c r="F1343">
        <v>43</v>
      </c>
      <c r="G1343">
        <v>2</v>
      </c>
      <c r="H1343" t="s">
        <v>2949</v>
      </c>
      <c r="I1343" s="3">
        <v>97403.18</v>
      </c>
      <c r="J1343">
        <v>1</v>
      </c>
      <c r="K1343">
        <v>1</v>
      </c>
      <c r="L1343">
        <v>1</v>
      </c>
      <c r="M1343" s="3">
        <v>107415.02</v>
      </c>
      <c r="N1343">
        <v>1</v>
      </c>
    </row>
    <row r="1344" spans="1:14" hidden="1" x14ac:dyDescent="0.3">
      <c r="A1344">
        <v>1342</v>
      </c>
      <c r="B1344">
        <v>15609824</v>
      </c>
      <c r="C1344" t="s">
        <v>923</v>
      </c>
      <c r="D1344" t="s">
        <v>2955</v>
      </c>
      <c r="E1344" t="s">
        <v>13</v>
      </c>
      <c r="F1344">
        <v>41</v>
      </c>
      <c r="G1344">
        <v>7</v>
      </c>
      <c r="H1344" t="s">
        <v>2950</v>
      </c>
      <c r="I1344" s="3">
        <v>176845.41</v>
      </c>
      <c r="J1344">
        <v>3</v>
      </c>
      <c r="K1344">
        <v>1</v>
      </c>
      <c r="L1344">
        <v>0</v>
      </c>
      <c r="M1344" s="3">
        <v>166526.26</v>
      </c>
      <c r="N1344">
        <v>1</v>
      </c>
    </row>
    <row r="1345" spans="1:14" hidden="1" x14ac:dyDescent="0.3">
      <c r="A1345">
        <v>1343</v>
      </c>
      <c r="B1345">
        <v>15640268</v>
      </c>
      <c r="C1345" t="s">
        <v>717</v>
      </c>
      <c r="D1345" t="s">
        <v>2946</v>
      </c>
      <c r="E1345" t="s">
        <v>19</v>
      </c>
      <c r="F1345">
        <v>71</v>
      </c>
      <c r="G1345">
        <v>4</v>
      </c>
      <c r="H1345" t="s">
        <v>2951</v>
      </c>
      <c r="I1345" s="3">
        <v>0</v>
      </c>
      <c r="J1345">
        <v>1</v>
      </c>
      <c r="K1345">
        <v>1</v>
      </c>
      <c r="L1345">
        <v>1</v>
      </c>
      <c r="M1345" s="3">
        <v>120107.1</v>
      </c>
      <c r="N1345">
        <v>0</v>
      </c>
    </row>
    <row r="1346" spans="1:14" hidden="1" x14ac:dyDescent="0.3">
      <c r="A1346">
        <v>1344</v>
      </c>
      <c r="B1346">
        <v>15645778</v>
      </c>
      <c r="C1346" t="s">
        <v>924</v>
      </c>
      <c r="D1346" t="s">
        <v>2946</v>
      </c>
      <c r="E1346" t="s">
        <v>19</v>
      </c>
      <c r="F1346">
        <v>42</v>
      </c>
      <c r="G1346">
        <v>3</v>
      </c>
      <c r="H1346" t="s">
        <v>2951</v>
      </c>
      <c r="I1346" s="3">
        <v>81589.039999999994</v>
      </c>
      <c r="J1346">
        <v>1</v>
      </c>
      <c r="K1346">
        <v>1</v>
      </c>
      <c r="L1346">
        <v>0</v>
      </c>
      <c r="M1346" s="3">
        <v>188227.8</v>
      </c>
      <c r="N1346">
        <v>0</v>
      </c>
    </row>
    <row r="1347" spans="1:14" hidden="1" x14ac:dyDescent="0.3">
      <c r="A1347">
        <v>1345</v>
      </c>
      <c r="B1347">
        <v>15691104</v>
      </c>
      <c r="C1347" t="s">
        <v>131</v>
      </c>
      <c r="D1347" t="s">
        <v>2955</v>
      </c>
      <c r="E1347" t="s">
        <v>13</v>
      </c>
      <c r="F1347">
        <v>40</v>
      </c>
      <c r="G1347">
        <v>6</v>
      </c>
      <c r="H1347" t="s">
        <v>2950</v>
      </c>
      <c r="I1347" s="3">
        <v>119507.58</v>
      </c>
      <c r="J1347">
        <v>2</v>
      </c>
      <c r="K1347">
        <v>1</v>
      </c>
      <c r="L1347">
        <v>0</v>
      </c>
      <c r="M1347" s="3">
        <v>91560.63</v>
      </c>
      <c r="N1347">
        <v>1</v>
      </c>
    </row>
    <row r="1348" spans="1:14" hidden="1" x14ac:dyDescent="0.3">
      <c r="A1348">
        <v>1346</v>
      </c>
      <c r="B1348">
        <v>15714567</v>
      </c>
      <c r="C1348" t="s">
        <v>493</v>
      </c>
      <c r="D1348" t="s">
        <v>2953</v>
      </c>
      <c r="E1348" t="s">
        <v>13</v>
      </c>
      <c r="F1348">
        <v>26</v>
      </c>
      <c r="G1348">
        <v>6</v>
      </c>
      <c r="H1348" t="s">
        <v>2950</v>
      </c>
      <c r="I1348" s="3">
        <v>0</v>
      </c>
      <c r="J1348">
        <v>2</v>
      </c>
      <c r="K1348">
        <v>0</v>
      </c>
      <c r="L1348">
        <v>0</v>
      </c>
      <c r="M1348" s="3">
        <v>166495.20000000001</v>
      </c>
      <c r="N1348">
        <v>0</v>
      </c>
    </row>
    <row r="1349" spans="1:14" hidden="1" x14ac:dyDescent="0.3">
      <c r="A1349">
        <v>1347</v>
      </c>
      <c r="B1349">
        <v>15777826</v>
      </c>
      <c r="C1349" t="s">
        <v>925</v>
      </c>
      <c r="D1349" t="s">
        <v>2954</v>
      </c>
      <c r="E1349" t="s">
        <v>19</v>
      </c>
      <c r="F1349">
        <v>30</v>
      </c>
      <c r="G1349">
        <v>5</v>
      </c>
      <c r="H1349" t="s">
        <v>2951</v>
      </c>
      <c r="I1349" s="3">
        <v>94443.77</v>
      </c>
      <c r="J1349">
        <v>1</v>
      </c>
      <c r="K1349">
        <v>1</v>
      </c>
      <c r="L1349">
        <v>1</v>
      </c>
      <c r="M1349" s="3">
        <v>165614.39999999999</v>
      </c>
      <c r="N1349">
        <v>0</v>
      </c>
    </row>
    <row r="1350" spans="1:14" hidden="1" x14ac:dyDescent="0.3">
      <c r="A1350">
        <v>1348</v>
      </c>
      <c r="B1350">
        <v>15668445</v>
      </c>
      <c r="C1350" t="s">
        <v>456</v>
      </c>
      <c r="D1350" t="s">
        <v>2956</v>
      </c>
      <c r="E1350" t="s">
        <v>19</v>
      </c>
      <c r="F1350">
        <v>37</v>
      </c>
      <c r="G1350">
        <v>2</v>
      </c>
      <c r="H1350" t="s">
        <v>2949</v>
      </c>
      <c r="I1350" s="3">
        <v>0</v>
      </c>
      <c r="J1350">
        <v>2</v>
      </c>
      <c r="K1350">
        <v>1</v>
      </c>
      <c r="L1350">
        <v>1</v>
      </c>
      <c r="M1350" s="3">
        <v>86372.24</v>
      </c>
      <c r="N1350">
        <v>0</v>
      </c>
    </row>
    <row r="1351" spans="1:14" hidden="1" x14ac:dyDescent="0.3">
      <c r="A1351">
        <v>1349</v>
      </c>
      <c r="B1351">
        <v>15576162</v>
      </c>
      <c r="C1351" t="s">
        <v>438</v>
      </c>
      <c r="D1351" t="s">
        <v>2953</v>
      </c>
      <c r="E1351" t="s">
        <v>19</v>
      </c>
      <c r="F1351">
        <v>32</v>
      </c>
      <c r="G1351">
        <v>7</v>
      </c>
      <c r="H1351" t="s">
        <v>2950</v>
      </c>
      <c r="I1351" s="3">
        <v>92199.84</v>
      </c>
      <c r="J1351">
        <v>1</v>
      </c>
      <c r="K1351">
        <v>1</v>
      </c>
      <c r="L1351">
        <v>1</v>
      </c>
      <c r="M1351" s="3">
        <v>2755.53</v>
      </c>
      <c r="N1351">
        <v>0</v>
      </c>
    </row>
    <row r="1352" spans="1:14" hidden="1" x14ac:dyDescent="0.3">
      <c r="A1352">
        <v>1350</v>
      </c>
      <c r="B1352">
        <v>15778135</v>
      </c>
      <c r="C1352" t="s">
        <v>187</v>
      </c>
      <c r="D1352" t="s">
        <v>2956</v>
      </c>
      <c r="E1352" t="s">
        <v>19</v>
      </c>
      <c r="F1352">
        <v>43</v>
      </c>
      <c r="G1352">
        <v>3</v>
      </c>
      <c r="H1352" t="s">
        <v>2951</v>
      </c>
      <c r="I1352" s="3">
        <v>0</v>
      </c>
      <c r="J1352">
        <v>1</v>
      </c>
      <c r="K1352">
        <v>1</v>
      </c>
      <c r="L1352">
        <v>0</v>
      </c>
      <c r="M1352" s="3">
        <v>83594.509999999995</v>
      </c>
      <c r="N1352">
        <v>0</v>
      </c>
    </row>
    <row r="1353" spans="1:14" hidden="1" x14ac:dyDescent="0.3">
      <c r="A1353">
        <v>1351</v>
      </c>
      <c r="B1353">
        <v>15613141</v>
      </c>
      <c r="C1353" t="s">
        <v>718</v>
      </c>
      <c r="D1353" t="s">
        <v>2954</v>
      </c>
      <c r="E1353" t="s">
        <v>13</v>
      </c>
      <c r="F1353">
        <v>41</v>
      </c>
      <c r="G1353">
        <v>3</v>
      </c>
      <c r="H1353" t="s">
        <v>2951</v>
      </c>
      <c r="I1353" s="3">
        <v>135756.96</v>
      </c>
      <c r="J1353">
        <v>1</v>
      </c>
      <c r="K1353">
        <v>1</v>
      </c>
      <c r="L1353">
        <v>1</v>
      </c>
      <c r="M1353" s="3">
        <v>103706.41</v>
      </c>
      <c r="N1353">
        <v>0</v>
      </c>
    </row>
    <row r="1354" spans="1:14" hidden="1" x14ac:dyDescent="0.3">
      <c r="A1354">
        <v>1352</v>
      </c>
      <c r="B1354">
        <v>15635435</v>
      </c>
      <c r="C1354" t="s">
        <v>317</v>
      </c>
      <c r="D1354" t="s">
        <v>2956</v>
      </c>
      <c r="E1354" t="s">
        <v>13</v>
      </c>
      <c r="F1354">
        <v>54</v>
      </c>
      <c r="G1354">
        <v>9</v>
      </c>
      <c r="H1354" t="s">
        <v>2950</v>
      </c>
      <c r="I1354" s="3">
        <v>120633.42</v>
      </c>
      <c r="J1354">
        <v>1</v>
      </c>
      <c r="K1354">
        <v>0</v>
      </c>
      <c r="L1354">
        <v>0</v>
      </c>
      <c r="M1354" s="3">
        <v>5924.38</v>
      </c>
      <c r="N1354">
        <v>1</v>
      </c>
    </row>
    <row r="1355" spans="1:14" hidden="1" x14ac:dyDescent="0.3">
      <c r="A1355">
        <v>1353</v>
      </c>
      <c r="B1355">
        <v>15596552</v>
      </c>
      <c r="C1355" t="s">
        <v>926</v>
      </c>
      <c r="D1355" t="s">
        <v>2953</v>
      </c>
      <c r="E1355" t="s">
        <v>19</v>
      </c>
      <c r="F1355">
        <v>48</v>
      </c>
      <c r="G1355">
        <v>5</v>
      </c>
      <c r="H1355" t="s">
        <v>2951</v>
      </c>
      <c r="I1355" s="3">
        <v>134542.73000000001</v>
      </c>
      <c r="J1355">
        <v>1</v>
      </c>
      <c r="K1355">
        <v>1</v>
      </c>
      <c r="L1355">
        <v>1</v>
      </c>
      <c r="M1355" s="3">
        <v>58203.67</v>
      </c>
      <c r="N1355">
        <v>1</v>
      </c>
    </row>
    <row r="1356" spans="1:14" hidden="1" x14ac:dyDescent="0.3">
      <c r="A1356">
        <v>1354</v>
      </c>
      <c r="B1356">
        <v>15623644</v>
      </c>
      <c r="C1356" t="s">
        <v>927</v>
      </c>
      <c r="D1356" t="s">
        <v>2955</v>
      </c>
      <c r="E1356" t="s">
        <v>19</v>
      </c>
      <c r="F1356">
        <v>29</v>
      </c>
      <c r="G1356">
        <v>7</v>
      </c>
      <c r="H1356" t="s">
        <v>2950</v>
      </c>
      <c r="I1356" s="3">
        <v>0</v>
      </c>
      <c r="J1356">
        <v>2</v>
      </c>
      <c r="K1356">
        <v>1</v>
      </c>
      <c r="L1356">
        <v>0</v>
      </c>
      <c r="M1356" s="3">
        <v>49361.84</v>
      </c>
      <c r="N1356">
        <v>0</v>
      </c>
    </row>
    <row r="1357" spans="1:14" hidden="1" x14ac:dyDescent="0.3">
      <c r="A1357">
        <v>1355</v>
      </c>
      <c r="B1357">
        <v>15683403</v>
      </c>
      <c r="C1357" t="s">
        <v>495</v>
      </c>
      <c r="D1357" t="s">
        <v>2946</v>
      </c>
      <c r="E1357" t="s">
        <v>19</v>
      </c>
      <c r="F1357">
        <v>52</v>
      </c>
      <c r="G1357">
        <v>7</v>
      </c>
      <c r="H1357" t="s">
        <v>2950</v>
      </c>
      <c r="I1357" s="3">
        <v>0</v>
      </c>
      <c r="J1357">
        <v>1</v>
      </c>
      <c r="K1357">
        <v>0</v>
      </c>
      <c r="L1357">
        <v>1</v>
      </c>
      <c r="M1357" s="3">
        <v>73585.179999999993</v>
      </c>
      <c r="N1357">
        <v>1</v>
      </c>
    </row>
    <row r="1358" spans="1:14" hidden="1" x14ac:dyDescent="0.3">
      <c r="A1358">
        <v>1356</v>
      </c>
      <c r="B1358">
        <v>15615029</v>
      </c>
      <c r="C1358" t="s">
        <v>635</v>
      </c>
      <c r="D1358" t="s">
        <v>2955</v>
      </c>
      <c r="E1358" t="s">
        <v>19</v>
      </c>
      <c r="F1358">
        <v>39</v>
      </c>
      <c r="G1358">
        <v>6</v>
      </c>
      <c r="H1358" t="s">
        <v>2950</v>
      </c>
      <c r="I1358" s="3">
        <v>0</v>
      </c>
      <c r="J1358">
        <v>1</v>
      </c>
      <c r="K1358">
        <v>1</v>
      </c>
      <c r="L1358">
        <v>1</v>
      </c>
      <c r="M1358" s="3">
        <v>95135.27</v>
      </c>
      <c r="N1358">
        <v>0</v>
      </c>
    </row>
    <row r="1359" spans="1:14" hidden="1" x14ac:dyDescent="0.3">
      <c r="A1359">
        <v>1357</v>
      </c>
      <c r="B1359">
        <v>15769005</v>
      </c>
      <c r="C1359" t="s">
        <v>918</v>
      </c>
      <c r="D1359" t="s">
        <v>2956</v>
      </c>
      <c r="E1359" t="s">
        <v>19</v>
      </c>
      <c r="F1359">
        <v>49</v>
      </c>
      <c r="G1359">
        <v>4</v>
      </c>
      <c r="H1359" t="s">
        <v>2951</v>
      </c>
      <c r="I1359" s="3">
        <v>154344.49</v>
      </c>
      <c r="J1359">
        <v>2</v>
      </c>
      <c r="K1359">
        <v>1</v>
      </c>
      <c r="L1359">
        <v>1</v>
      </c>
      <c r="M1359" s="3">
        <v>38794.57</v>
      </c>
      <c r="N1359">
        <v>0</v>
      </c>
    </row>
    <row r="1360" spans="1:14" hidden="1" x14ac:dyDescent="0.3">
      <c r="A1360">
        <v>1358</v>
      </c>
      <c r="B1360">
        <v>15746326</v>
      </c>
      <c r="C1360" t="s">
        <v>928</v>
      </c>
      <c r="D1360" t="s">
        <v>2954</v>
      </c>
      <c r="E1360" t="s">
        <v>19</v>
      </c>
      <c r="F1360">
        <v>43</v>
      </c>
      <c r="G1360">
        <v>3</v>
      </c>
      <c r="H1360" t="s">
        <v>2951</v>
      </c>
      <c r="I1360" s="3">
        <v>0</v>
      </c>
      <c r="J1360">
        <v>2</v>
      </c>
      <c r="K1360">
        <v>0</v>
      </c>
      <c r="L1360">
        <v>1</v>
      </c>
      <c r="M1360" s="3">
        <v>198926.36</v>
      </c>
      <c r="N1360">
        <v>0</v>
      </c>
    </row>
    <row r="1361" spans="1:14" hidden="1" x14ac:dyDescent="0.3">
      <c r="A1361">
        <v>1359</v>
      </c>
      <c r="B1361">
        <v>15722364</v>
      </c>
      <c r="C1361" t="s">
        <v>191</v>
      </c>
      <c r="D1361" t="s">
        <v>2955</v>
      </c>
      <c r="E1361" t="s">
        <v>19</v>
      </c>
      <c r="F1361">
        <v>43</v>
      </c>
      <c r="G1361">
        <v>9</v>
      </c>
      <c r="H1361" t="s">
        <v>2950</v>
      </c>
      <c r="I1361" s="3">
        <v>189026.53</v>
      </c>
      <c r="J1361">
        <v>2</v>
      </c>
      <c r="K1361">
        <v>1</v>
      </c>
      <c r="L1361">
        <v>1</v>
      </c>
      <c r="M1361" s="3">
        <v>56099.86</v>
      </c>
      <c r="N1361">
        <v>0</v>
      </c>
    </row>
    <row r="1362" spans="1:14" hidden="1" x14ac:dyDescent="0.3">
      <c r="A1362">
        <v>1360</v>
      </c>
      <c r="B1362">
        <v>15704954</v>
      </c>
      <c r="C1362" t="s">
        <v>929</v>
      </c>
      <c r="D1362" t="s">
        <v>2955</v>
      </c>
      <c r="E1362" t="s">
        <v>19</v>
      </c>
      <c r="F1362">
        <v>37</v>
      </c>
      <c r="G1362">
        <v>0</v>
      </c>
      <c r="H1362" t="s">
        <v>2949</v>
      </c>
      <c r="I1362" s="3">
        <v>120764.08</v>
      </c>
      <c r="J1362">
        <v>1</v>
      </c>
      <c r="K1362">
        <v>1</v>
      </c>
      <c r="L1362">
        <v>1</v>
      </c>
      <c r="M1362" s="3">
        <v>117023.08</v>
      </c>
      <c r="N1362">
        <v>0</v>
      </c>
    </row>
    <row r="1363" spans="1:14" hidden="1" x14ac:dyDescent="0.3">
      <c r="A1363">
        <v>1361</v>
      </c>
      <c r="B1363">
        <v>15694409</v>
      </c>
      <c r="C1363" t="s">
        <v>70</v>
      </c>
      <c r="D1363" t="s">
        <v>2955</v>
      </c>
      <c r="E1363" t="s">
        <v>13</v>
      </c>
      <c r="F1363">
        <v>22</v>
      </c>
      <c r="G1363">
        <v>3</v>
      </c>
      <c r="H1363" t="s">
        <v>2951</v>
      </c>
      <c r="I1363" s="3">
        <v>97975.82</v>
      </c>
      <c r="J1363">
        <v>2</v>
      </c>
      <c r="K1363">
        <v>0</v>
      </c>
      <c r="L1363">
        <v>1</v>
      </c>
      <c r="M1363" s="3">
        <v>62083</v>
      </c>
      <c r="N1363">
        <v>0</v>
      </c>
    </row>
    <row r="1364" spans="1:14" hidden="1" x14ac:dyDescent="0.3">
      <c r="A1364">
        <v>1362</v>
      </c>
      <c r="B1364">
        <v>15754068</v>
      </c>
      <c r="C1364" t="s">
        <v>930</v>
      </c>
      <c r="D1364" t="s">
        <v>2946</v>
      </c>
      <c r="E1364" t="s">
        <v>19</v>
      </c>
      <c r="F1364">
        <v>32</v>
      </c>
      <c r="G1364">
        <v>4</v>
      </c>
      <c r="H1364" t="s">
        <v>2951</v>
      </c>
      <c r="I1364" s="3">
        <v>0</v>
      </c>
      <c r="J1364">
        <v>2</v>
      </c>
      <c r="K1364">
        <v>1</v>
      </c>
      <c r="L1364">
        <v>1</v>
      </c>
      <c r="M1364" s="3">
        <v>141822.79999999999</v>
      </c>
      <c r="N1364">
        <v>0</v>
      </c>
    </row>
    <row r="1365" spans="1:14" hidden="1" x14ac:dyDescent="0.3">
      <c r="A1365">
        <v>1363</v>
      </c>
      <c r="B1365">
        <v>15683841</v>
      </c>
      <c r="C1365" t="s">
        <v>777</v>
      </c>
      <c r="D1365" t="s">
        <v>2954</v>
      </c>
      <c r="E1365" t="s">
        <v>19</v>
      </c>
      <c r="F1365">
        <v>41</v>
      </c>
      <c r="G1365">
        <v>10</v>
      </c>
      <c r="H1365" t="s">
        <v>2950</v>
      </c>
      <c r="I1365" s="3">
        <v>113270.2</v>
      </c>
      <c r="J1365">
        <v>2</v>
      </c>
      <c r="K1365">
        <v>1</v>
      </c>
      <c r="L1365">
        <v>1</v>
      </c>
      <c r="M1365" s="3">
        <v>185387.14</v>
      </c>
      <c r="N1365">
        <v>0</v>
      </c>
    </row>
    <row r="1366" spans="1:14" hidden="1" x14ac:dyDescent="0.3">
      <c r="A1366">
        <v>1364</v>
      </c>
      <c r="B1366">
        <v>15789095</v>
      </c>
      <c r="C1366" t="s">
        <v>120</v>
      </c>
      <c r="D1366" t="s">
        <v>2956</v>
      </c>
      <c r="E1366" t="s">
        <v>19</v>
      </c>
      <c r="F1366">
        <v>30</v>
      </c>
      <c r="G1366">
        <v>4</v>
      </c>
      <c r="H1366" t="s">
        <v>2951</v>
      </c>
      <c r="I1366" s="3">
        <v>0</v>
      </c>
      <c r="J1366">
        <v>2</v>
      </c>
      <c r="K1366">
        <v>0</v>
      </c>
      <c r="L1366">
        <v>1</v>
      </c>
      <c r="M1366" s="3">
        <v>57461.13</v>
      </c>
      <c r="N1366">
        <v>0</v>
      </c>
    </row>
    <row r="1367" spans="1:14" hidden="1" x14ac:dyDescent="0.3">
      <c r="A1367">
        <v>1365</v>
      </c>
      <c r="B1367">
        <v>15719958</v>
      </c>
      <c r="C1367" t="s">
        <v>931</v>
      </c>
      <c r="D1367" t="s">
        <v>2946</v>
      </c>
      <c r="E1367" t="s">
        <v>19</v>
      </c>
      <c r="F1367">
        <v>39</v>
      </c>
      <c r="G1367">
        <v>3</v>
      </c>
      <c r="H1367" t="s">
        <v>2951</v>
      </c>
      <c r="I1367" s="3">
        <v>124548.99</v>
      </c>
      <c r="J1367">
        <v>2</v>
      </c>
      <c r="K1367">
        <v>1</v>
      </c>
      <c r="L1367">
        <v>1</v>
      </c>
      <c r="M1367" s="3">
        <v>120380.12</v>
      </c>
      <c r="N1367">
        <v>0</v>
      </c>
    </row>
    <row r="1368" spans="1:14" hidden="1" x14ac:dyDescent="0.3">
      <c r="A1368">
        <v>1366</v>
      </c>
      <c r="B1368">
        <v>15689514</v>
      </c>
      <c r="C1368" t="s">
        <v>257</v>
      </c>
      <c r="D1368" t="s">
        <v>2955</v>
      </c>
      <c r="E1368" t="s">
        <v>19</v>
      </c>
      <c r="F1368">
        <v>43</v>
      </c>
      <c r="G1368">
        <v>8</v>
      </c>
      <c r="H1368" t="s">
        <v>2950</v>
      </c>
      <c r="I1368" s="3">
        <v>201696.07</v>
      </c>
      <c r="J1368">
        <v>1</v>
      </c>
      <c r="K1368">
        <v>1</v>
      </c>
      <c r="L1368">
        <v>0</v>
      </c>
      <c r="M1368" s="3">
        <v>133020.9</v>
      </c>
      <c r="N1368">
        <v>1</v>
      </c>
    </row>
    <row r="1369" spans="1:14" hidden="1" x14ac:dyDescent="0.3">
      <c r="A1369">
        <v>1367</v>
      </c>
      <c r="B1369">
        <v>15621353</v>
      </c>
      <c r="C1369" t="s">
        <v>500</v>
      </c>
      <c r="D1369" t="s">
        <v>2946</v>
      </c>
      <c r="E1369" t="s">
        <v>13</v>
      </c>
      <c r="F1369">
        <v>37</v>
      </c>
      <c r="G1369">
        <v>7</v>
      </c>
      <c r="H1369" t="s">
        <v>2950</v>
      </c>
      <c r="I1369" s="3">
        <v>0</v>
      </c>
      <c r="J1369">
        <v>2</v>
      </c>
      <c r="K1369">
        <v>1</v>
      </c>
      <c r="L1369">
        <v>0</v>
      </c>
      <c r="M1369" s="3">
        <v>13589.93</v>
      </c>
      <c r="N1369">
        <v>0</v>
      </c>
    </row>
    <row r="1370" spans="1:14" hidden="1" x14ac:dyDescent="0.3">
      <c r="A1370">
        <v>1368</v>
      </c>
      <c r="B1370">
        <v>15627232</v>
      </c>
      <c r="C1370" t="s">
        <v>731</v>
      </c>
      <c r="D1370" t="s">
        <v>2953</v>
      </c>
      <c r="E1370" t="s">
        <v>19</v>
      </c>
      <c r="F1370">
        <v>44</v>
      </c>
      <c r="G1370">
        <v>7</v>
      </c>
      <c r="H1370" t="s">
        <v>2950</v>
      </c>
      <c r="I1370" s="3">
        <v>114203.47</v>
      </c>
      <c r="J1370">
        <v>1</v>
      </c>
      <c r="K1370">
        <v>1</v>
      </c>
      <c r="L1370">
        <v>1</v>
      </c>
      <c r="M1370" s="3">
        <v>77830.36</v>
      </c>
      <c r="N1370">
        <v>1</v>
      </c>
    </row>
    <row r="1371" spans="1:14" hidden="1" x14ac:dyDescent="0.3">
      <c r="A1371">
        <v>1369</v>
      </c>
      <c r="B1371">
        <v>15745843</v>
      </c>
      <c r="C1371" t="s">
        <v>932</v>
      </c>
      <c r="D1371" t="s">
        <v>2946</v>
      </c>
      <c r="E1371" t="s">
        <v>13</v>
      </c>
      <c r="F1371">
        <v>31</v>
      </c>
      <c r="G1371">
        <v>4</v>
      </c>
      <c r="H1371" t="s">
        <v>2951</v>
      </c>
      <c r="I1371" s="3">
        <v>0</v>
      </c>
      <c r="J1371">
        <v>2</v>
      </c>
      <c r="K1371">
        <v>1</v>
      </c>
      <c r="L1371">
        <v>1</v>
      </c>
      <c r="M1371" s="3">
        <v>136610.01999999999</v>
      </c>
      <c r="N1371">
        <v>0</v>
      </c>
    </row>
    <row r="1372" spans="1:14" hidden="1" x14ac:dyDescent="0.3">
      <c r="A1372">
        <v>1370</v>
      </c>
      <c r="B1372">
        <v>15722902</v>
      </c>
      <c r="C1372" t="s">
        <v>432</v>
      </c>
      <c r="D1372" t="s">
        <v>2953</v>
      </c>
      <c r="E1372" t="s">
        <v>19</v>
      </c>
      <c r="F1372">
        <v>50</v>
      </c>
      <c r="G1372">
        <v>8</v>
      </c>
      <c r="H1372" t="s">
        <v>2950</v>
      </c>
      <c r="I1372" s="3">
        <v>125437.64</v>
      </c>
      <c r="J1372">
        <v>1</v>
      </c>
      <c r="K1372">
        <v>1</v>
      </c>
      <c r="L1372">
        <v>1</v>
      </c>
      <c r="M1372" s="3">
        <v>17160.939999999999</v>
      </c>
      <c r="N1372">
        <v>1</v>
      </c>
    </row>
    <row r="1373" spans="1:14" hidden="1" x14ac:dyDescent="0.3">
      <c r="A1373">
        <v>1371</v>
      </c>
      <c r="B1373">
        <v>15791767</v>
      </c>
      <c r="C1373" t="s">
        <v>43</v>
      </c>
      <c r="D1373" t="s">
        <v>2953</v>
      </c>
      <c r="E1373" t="s">
        <v>13</v>
      </c>
      <c r="F1373">
        <v>26</v>
      </c>
      <c r="G1373">
        <v>7</v>
      </c>
      <c r="H1373" t="s">
        <v>2950</v>
      </c>
      <c r="I1373" s="3">
        <v>0</v>
      </c>
      <c r="J1373">
        <v>2</v>
      </c>
      <c r="K1373">
        <v>1</v>
      </c>
      <c r="L1373">
        <v>0</v>
      </c>
      <c r="M1373" s="3">
        <v>176843.53</v>
      </c>
      <c r="N1373">
        <v>0</v>
      </c>
    </row>
    <row r="1374" spans="1:14" hidden="1" x14ac:dyDescent="0.3">
      <c r="A1374">
        <v>1372</v>
      </c>
      <c r="B1374">
        <v>15792722</v>
      </c>
      <c r="C1374" t="s">
        <v>933</v>
      </c>
      <c r="D1374" t="s">
        <v>2953</v>
      </c>
      <c r="E1374" t="s">
        <v>13</v>
      </c>
      <c r="F1374">
        <v>43</v>
      </c>
      <c r="G1374">
        <v>8</v>
      </c>
      <c r="H1374" t="s">
        <v>2950</v>
      </c>
      <c r="I1374" s="3">
        <v>64897.75</v>
      </c>
      <c r="J1374">
        <v>1</v>
      </c>
      <c r="K1374">
        <v>1</v>
      </c>
      <c r="L1374">
        <v>0</v>
      </c>
      <c r="M1374" s="3">
        <v>114996.33</v>
      </c>
      <c r="N1374">
        <v>0</v>
      </c>
    </row>
    <row r="1375" spans="1:14" hidden="1" x14ac:dyDescent="0.3">
      <c r="A1375">
        <v>1373</v>
      </c>
      <c r="B1375">
        <v>15723006</v>
      </c>
      <c r="C1375" t="s">
        <v>934</v>
      </c>
      <c r="D1375" t="s">
        <v>2954</v>
      </c>
      <c r="E1375" t="s">
        <v>19</v>
      </c>
      <c r="F1375">
        <v>38</v>
      </c>
      <c r="G1375">
        <v>8</v>
      </c>
      <c r="H1375" t="s">
        <v>2950</v>
      </c>
      <c r="I1375" s="3">
        <v>0</v>
      </c>
      <c r="J1375">
        <v>2</v>
      </c>
      <c r="K1375">
        <v>0</v>
      </c>
      <c r="L1375">
        <v>1</v>
      </c>
      <c r="M1375" s="3">
        <v>196990.79</v>
      </c>
      <c r="N1375">
        <v>0</v>
      </c>
    </row>
    <row r="1376" spans="1:14" hidden="1" x14ac:dyDescent="0.3">
      <c r="A1376">
        <v>1374</v>
      </c>
      <c r="B1376">
        <v>15771942</v>
      </c>
      <c r="C1376" t="s">
        <v>935</v>
      </c>
      <c r="D1376" t="s">
        <v>2953</v>
      </c>
      <c r="E1376" t="s">
        <v>13</v>
      </c>
      <c r="F1376">
        <v>46</v>
      </c>
      <c r="G1376">
        <v>9</v>
      </c>
      <c r="H1376" t="s">
        <v>2950</v>
      </c>
      <c r="I1376" s="3">
        <v>135555.66</v>
      </c>
      <c r="J1376">
        <v>1</v>
      </c>
      <c r="K1376">
        <v>1</v>
      </c>
      <c r="L1376">
        <v>0</v>
      </c>
      <c r="M1376" s="3">
        <v>133146.03</v>
      </c>
      <c r="N1376">
        <v>1</v>
      </c>
    </row>
    <row r="1377" spans="1:14" hidden="1" x14ac:dyDescent="0.3">
      <c r="A1377">
        <v>1375</v>
      </c>
      <c r="B1377">
        <v>15774738</v>
      </c>
      <c r="C1377" t="s">
        <v>936</v>
      </c>
      <c r="D1377" t="s">
        <v>2946</v>
      </c>
      <c r="E1377" t="s">
        <v>19</v>
      </c>
      <c r="F1377">
        <v>44</v>
      </c>
      <c r="G1377">
        <v>3</v>
      </c>
      <c r="H1377" t="s">
        <v>2951</v>
      </c>
      <c r="I1377" s="3">
        <v>107764.75</v>
      </c>
      <c r="J1377">
        <v>1</v>
      </c>
      <c r="K1377">
        <v>1</v>
      </c>
      <c r="L1377">
        <v>0</v>
      </c>
      <c r="M1377" s="3">
        <v>185667.72</v>
      </c>
      <c r="N1377">
        <v>0</v>
      </c>
    </row>
    <row r="1378" spans="1:14" hidden="1" x14ac:dyDescent="0.3">
      <c r="A1378">
        <v>1376</v>
      </c>
      <c r="B1378">
        <v>15574004</v>
      </c>
      <c r="C1378" t="s">
        <v>846</v>
      </c>
      <c r="D1378" t="s">
        <v>2955</v>
      </c>
      <c r="E1378" t="s">
        <v>13</v>
      </c>
      <c r="F1378">
        <v>27</v>
      </c>
      <c r="G1378">
        <v>6</v>
      </c>
      <c r="H1378" t="s">
        <v>2950</v>
      </c>
      <c r="I1378" s="3">
        <v>117307.44</v>
      </c>
      <c r="J1378">
        <v>2</v>
      </c>
      <c r="K1378">
        <v>1</v>
      </c>
      <c r="L1378">
        <v>1</v>
      </c>
      <c r="M1378" s="3">
        <v>24020.49</v>
      </c>
      <c r="N1378">
        <v>0</v>
      </c>
    </row>
    <row r="1379" spans="1:14" hidden="1" x14ac:dyDescent="0.3">
      <c r="A1379">
        <v>1377</v>
      </c>
      <c r="B1379">
        <v>15587233</v>
      </c>
      <c r="C1379" t="s">
        <v>937</v>
      </c>
      <c r="D1379" t="s">
        <v>2946</v>
      </c>
      <c r="E1379" t="s">
        <v>19</v>
      </c>
      <c r="F1379">
        <v>41</v>
      </c>
      <c r="G1379">
        <v>8</v>
      </c>
      <c r="H1379" t="s">
        <v>2950</v>
      </c>
      <c r="I1379" s="3">
        <v>73700.12</v>
      </c>
      <c r="J1379">
        <v>3</v>
      </c>
      <c r="K1379">
        <v>1</v>
      </c>
      <c r="L1379">
        <v>1</v>
      </c>
      <c r="M1379" s="3">
        <v>185750.02</v>
      </c>
      <c r="N1379">
        <v>1</v>
      </c>
    </row>
    <row r="1380" spans="1:14" hidden="1" x14ac:dyDescent="0.3">
      <c r="A1380">
        <v>1378</v>
      </c>
      <c r="B1380">
        <v>15808228</v>
      </c>
      <c r="C1380" t="s">
        <v>938</v>
      </c>
      <c r="D1380" t="s">
        <v>2946</v>
      </c>
      <c r="E1380" t="s">
        <v>13</v>
      </c>
      <c r="F1380">
        <v>44</v>
      </c>
      <c r="G1380">
        <v>6</v>
      </c>
      <c r="H1380" t="s">
        <v>2950</v>
      </c>
      <c r="I1380" s="3">
        <v>60603.4</v>
      </c>
      <c r="J1380">
        <v>1</v>
      </c>
      <c r="K1380">
        <v>1</v>
      </c>
      <c r="L1380">
        <v>1</v>
      </c>
      <c r="M1380" s="3">
        <v>178045.97</v>
      </c>
      <c r="N1380">
        <v>0</v>
      </c>
    </row>
    <row r="1381" spans="1:14" hidden="1" x14ac:dyDescent="0.3">
      <c r="A1381">
        <v>1379</v>
      </c>
      <c r="B1381">
        <v>15682834</v>
      </c>
      <c r="C1381" t="s">
        <v>620</v>
      </c>
      <c r="D1381" t="s">
        <v>2955</v>
      </c>
      <c r="E1381" t="s">
        <v>13</v>
      </c>
      <c r="F1381">
        <v>35</v>
      </c>
      <c r="G1381">
        <v>4</v>
      </c>
      <c r="H1381" t="s">
        <v>2951</v>
      </c>
      <c r="I1381" s="3">
        <v>40169.879999999997</v>
      </c>
      <c r="J1381">
        <v>2</v>
      </c>
      <c r="K1381">
        <v>1</v>
      </c>
      <c r="L1381">
        <v>1</v>
      </c>
      <c r="M1381" s="3">
        <v>199857.47</v>
      </c>
      <c r="N1381">
        <v>0</v>
      </c>
    </row>
    <row r="1382" spans="1:14" hidden="1" x14ac:dyDescent="0.3">
      <c r="A1382">
        <v>1380</v>
      </c>
      <c r="B1382">
        <v>15571752</v>
      </c>
      <c r="C1382" t="s">
        <v>599</v>
      </c>
      <c r="D1382" t="s">
        <v>2953</v>
      </c>
      <c r="E1382" t="s">
        <v>13</v>
      </c>
      <c r="F1382">
        <v>32</v>
      </c>
      <c r="G1382">
        <v>10</v>
      </c>
      <c r="H1382" t="s">
        <v>2950</v>
      </c>
      <c r="I1382" s="3">
        <v>92041.87</v>
      </c>
      <c r="J1382">
        <v>1</v>
      </c>
      <c r="K1382">
        <v>1</v>
      </c>
      <c r="L1382">
        <v>1</v>
      </c>
      <c r="M1382" s="3">
        <v>43595.9</v>
      </c>
      <c r="N1382">
        <v>0</v>
      </c>
    </row>
    <row r="1383" spans="1:14" hidden="1" x14ac:dyDescent="0.3">
      <c r="A1383">
        <v>1381</v>
      </c>
      <c r="B1383">
        <v>15743067</v>
      </c>
      <c r="C1383" t="s">
        <v>134</v>
      </c>
      <c r="D1383" t="s">
        <v>2953</v>
      </c>
      <c r="E1383" t="s">
        <v>19</v>
      </c>
      <c r="F1383">
        <v>26</v>
      </c>
      <c r="G1383">
        <v>3</v>
      </c>
      <c r="H1383" t="s">
        <v>2951</v>
      </c>
      <c r="I1383" s="3">
        <v>130483.95</v>
      </c>
      <c r="J1383">
        <v>1</v>
      </c>
      <c r="K1383">
        <v>1</v>
      </c>
      <c r="L1383">
        <v>0</v>
      </c>
      <c r="M1383" s="3">
        <v>122810.53</v>
      </c>
      <c r="N1383">
        <v>0</v>
      </c>
    </row>
    <row r="1384" spans="1:14" hidden="1" x14ac:dyDescent="0.3">
      <c r="A1384">
        <v>1382</v>
      </c>
      <c r="B1384">
        <v>15714466</v>
      </c>
      <c r="C1384" t="s">
        <v>939</v>
      </c>
      <c r="D1384" t="s">
        <v>2954</v>
      </c>
      <c r="E1384" t="s">
        <v>13</v>
      </c>
      <c r="F1384">
        <v>41</v>
      </c>
      <c r="G1384">
        <v>5</v>
      </c>
      <c r="H1384" t="s">
        <v>2951</v>
      </c>
      <c r="I1384" s="3">
        <v>0</v>
      </c>
      <c r="J1384">
        <v>3</v>
      </c>
      <c r="K1384">
        <v>1</v>
      </c>
      <c r="L1384">
        <v>0</v>
      </c>
      <c r="M1384" s="3">
        <v>3440.47</v>
      </c>
      <c r="N1384">
        <v>1</v>
      </c>
    </row>
    <row r="1385" spans="1:14" hidden="1" x14ac:dyDescent="0.3">
      <c r="A1385">
        <v>1383</v>
      </c>
      <c r="B1385">
        <v>15617982</v>
      </c>
      <c r="C1385" t="s">
        <v>77</v>
      </c>
      <c r="D1385" t="s">
        <v>2953</v>
      </c>
      <c r="E1385" t="s">
        <v>13</v>
      </c>
      <c r="F1385">
        <v>42</v>
      </c>
      <c r="G1385">
        <v>3</v>
      </c>
      <c r="H1385" t="s">
        <v>2951</v>
      </c>
      <c r="I1385" s="3">
        <v>0</v>
      </c>
      <c r="J1385">
        <v>2</v>
      </c>
      <c r="K1385">
        <v>1</v>
      </c>
      <c r="L1385">
        <v>0</v>
      </c>
      <c r="M1385" s="3">
        <v>35989.410000000003</v>
      </c>
      <c r="N1385">
        <v>0</v>
      </c>
    </row>
    <row r="1386" spans="1:14" hidden="1" x14ac:dyDescent="0.3">
      <c r="A1386">
        <v>1384</v>
      </c>
      <c r="B1386">
        <v>15696637</v>
      </c>
      <c r="C1386" t="s">
        <v>696</v>
      </c>
      <c r="D1386" t="s">
        <v>2953</v>
      </c>
      <c r="E1386" t="s">
        <v>13</v>
      </c>
      <c r="F1386">
        <v>23</v>
      </c>
      <c r="G1386">
        <v>10</v>
      </c>
      <c r="H1386" t="s">
        <v>2950</v>
      </c>
      <c r="I1386" s="3">
        <v>151097.28</v>
      </c>
      <c r="J1386">
        <v>1</v>
      </c>
      <c r="K1386">
        <v>0</v>
      </c>
      <c r="L1386">
        <v>1</v>
      </c>
      <c r="M1386" s="3">
        <v>17163.75</v>
      </c>
      <c r="N1386">
        <v>0</v>
      </c>
    </row>
    <row r="1387" spans="1:14" hidden="1" x14ac:dyDescent="0.3">
      <c r="A1387">
        <v>1385</v>
      </c>
      <c r="B1387">
        <v>15690647</v>
      </c>
      <c r="C1387" t="s">
        <v>940</v>
      </c>
      <c r="D1387" t="s">
        <v>2953</v>
      </c>
      <c r="E1387" t="s">
        <v>13</v>
      </c>
      <c r="F1387">
        <v>46</v>
      </c>
      <c r="G1387">
        <v>8</v>
      </c>
      <c r="H1387" t="s">
        <v>2950</v>
      </c>
      <c r="I1387" s="3">
        <v>67563.31</v>
      </c>
      <c r="J1387">
        <v>1</v>
      </c>
      <c r="K1387">
        <v>1</v>
      </c>
      <c r="L1387">
        <v>0</v>
      </c>
      <c r="M1387" s="3">
        <v>44506.09</v>
      </c>
      <c r="N1387">
        <v>1</v>
      </c>
    </row>
    <row r="1388" spans="1:14" hidden="1" x14ac:dyDescent="0.3">
      <c r="A1388">
        <v>1386</v>
      </c>
      <c r="B1388">
        <v>15672756</v>
      </c>
      <c r="C1388" t="s">
        <v>96</v>
      </c>
      <c r="D1388" t="s">
        <v>2954</v>
      </c>
      <c r="E1388" t="s">
        <v>13</v>
      </c>
      <c r="F1388">
        <v>35</v>
      </c>
      <c r="G1388">
        <v>8</v>
      </c>
      <c r="H1388" t="s">
        <v>2950</v>
      </c>
      <c r="I1388" s="3">
        <v>112808.18</v>
      </c>
      <c r="J1388">
        <v>1</v>
      </c>
      <c r="K1388">
        <v>0</v>
      </c>
      <c r="L1388">
        <v>1</v>
      </c>
      <c r="M1388" s="3">
        <v>17848.3</v>
      </c>
      <c r="N1388">
        <v>0</v>
      </c>
    </row>
    <row r="1389" spans="1:14" hidden="1" x14ac:dyDescent="0.3">
      <c r="A1389">
        <v>1387</v>
      </c>
      <c r="B1389">
        <v>15704586</v>
      </c>
      <c r="C1389" t="s">
        <v>892</v>
      </c>
      <c r="D1389" t="s">
        <v>2954</v>
      </c>
      <c r="E1389" t="s">
        <v>13</v>
      </c>
      <c r="F1389">
        <v>42</v>
      </c>
      <c r="G1389">
        <v>7</v>
      </c>
      <c r="H1389" t="s">
        <v>2950</v>
      </c>
      <c r="I1389" s="3">
        <v>0</v>
      </c>
      <c r="J1389">
        <v>2</v>
      </c>
      <c r="K1389">
        <v>0</v>
      </c>
      <c r="L1389">
        <v>1</v>
      </c>
      <c r="M1389" s="3">
        <v>76209.56</v>
      </c>
      <c r="N1389">
        <v>0</v>
      </c>
    </row>
    <row r="1390" spans="1:14" hidden="1" x14ac:dyDescent="0.3">
      <c r="A1390">
        <v>1388</v>
      </c>
      <c r="B1390">
        <v>15674526</v>
      </c>
      <c r="C1390" t="s">
        <v>941</v>
      </c>
      <c r="D1390" t="s">
        <v>2954</v>
      </c>
      <c r="E1390" t="s">
        <v>19</v>
      </c>
      <c r="F1390">
        <v>66</v>
      </c>
      <c r="G1390">
        <v>4</v>
      </c>
      <c r="H1390" t="s">
        <v>2951</v>
      </c>
      <c r="I1390" s="3">
        <v>86459.8</v>
      </c>
      <c r="J1390">
        <v>1</v>
      </c>
      <c r="K1390">
        <v>1</v>
      </c>
      <c r="L1390">
        <v>1</v>
      </c>
      <c r="M1390" s="3">
        <v>141476.56</v>
      </c>
      <c r="N1390">
        <v>0</v>
      </c>
    </row>
    <row r="1391" spans="1:14" hidden="1" x14ac:dyDescent="0.3">
      <c r="A1391">
        <v>1389</v>
      </c>
      <c r="B1391">
        <v>15775295</v>
      </c>
      <c r="C1391" t="s">
        <v>218</v>
      </c>
      <c r="D1391" t="s">
        <v>2956</v>
      </c>
      <c r="E1391" t="s">
        <v>13</v>
      </c>
      <c r="F1391">
        <v>40</v>
      </c>
      <c r="G1391">
        <v>0</v>
      </c>
      <c r="H1391" t="s">
        <v>2949</v>
      </c>
      <c r="I1391" s="3">
        <v>118633.08</v>
      </c>
      <c r="J1391">
        <v>1</v>
      </c>
      <c r="K1391">
        <v>0</v>
      </c>
      <c r="L1391">
        <v>1</v>
      </c>
      <c r="M1391" s="3">
        <v>60032.46</v>
      </c>
      <c r="N1391">
        <v>1</v>
      </c>
    </row>
    <row r="1392" spans="1:14" hidden="1" x14ac:dyDescent="0.3">
      <c r="A1392">
        <v>1390</v>
      </c>
      <c r="B1392">
        <v>15684196</v>
      </c>
      <c r="C1392" t="s">
        <v>942</v>
      </c>
      <c r="D1392" t="s">
        <v>2954</v>
      </c>
      <c r="E1392" t="s">
        <v>13</v>
      </c>
      <c r="F1392">
        <v>55</v>
      </c>
      <c r="G1392">
        <v>2</v>
      </c>
      <c r="H1392" t="s">
        <v>2949</v>
      </c>
      <c r="I1392" s="3">
        <v>159441.26999999999</v>
      </c>
      <c r="J1392">
        <v>1</v>
      </c>
      <c r="K1392">
        <v>1</v>
      </c>
      <c r="L1392">
        <v>0</v>
      </c>
      <c r="M1392" s="3">
        <v>100686.11</v>
      </c>
      <c r="N1392">
        <v>1</v>
      </c>
    </row>
    <row r="1393" spans="1:14" hidden="1" x14ac:dyDescent="0.3">
      <c r="A1393">
        <v>1391</v>
      </c>
      <c r="B1393">
        <v>15727281</v>
      </c>
      <c r="C1393" t="s">
        <v>943</v>
      </c>
      <c r="D1393" t="s">
        <v>2954</v>
      </c>
      <c r="E1393" t="s">
        <v>13</v>
      </c>
      <c r="F1393">
        <v>27</v>
      </c>
      <c r="G1393">
        <v>9</v>
      </c>
      <c r="H1393" t="s">
        <v>2950</v>
      </c>
      <c r="I1393" s="3">
        <v>0</v>
      </c>
      <c r="J1393">
        <v>2</v>
      </c>
      <c r="K1393">
        <v>1</v>
      </c>
      <c r="L1393">
        <v>0</v>
      </c>
      <c r="M1393" s="3">
        <v>96429.29</v>
      </c>
      <c r="N1393">
        <v>0</v>
      </c>
    </row>
    <row r="1394" spans="1:14" hidden="1" x14ac:dyDescent="0.3">
      <c r="A1394">
        <v>1392</v>
      </c>
      <c r="B1394">
        <v>15787835</v>
      </c>
      <c r="C1394" t="s">
        <v>944</v>
      </c>
      <c r="D1394" t="s">
        <v>2956</v>
      </c>
      <c r="E1394" t="s">
        <v>13</v>
      </c>
      <c r="F1394">
        <v>38</v>
      </c>
      <c r="G1394">
        <v>4</v>
      </c>
      <c r="H1394" t="s">
        <v>2951</v>
      </c>
      <c r="I1394" s="3">
        <v>125212.65</v>
      </c>
      <c r="J1394">
        <v>2</v>
      </c>
      <c r="K1394">
        <v>1</v>
      </c>
      <c r="L1394">
        <v>1</v>
      </c>
      <c r="M1394" s="3">
        <v>15795.88</v>
      </c>
      <c r="N1394">
        <v>1</v>
      </c>
    </row>
    <row r="1395" spans="1:14" hidden="1" x14ac:dyDescent="0.3">
      <c r="A1395">
        <v>1393</v>
      </c>
      <c r="B1395">
        <v>15730540</v>
      </c>
      <c r="C1395" t="s">
        <v>944</v>
      </c>
      <c r="D1395" t="s">
        <v>2956</v>
      </c>
      <c r="E1395" t="s">
        <v>19</v>
      </c>
      <c r="F1395">
        <v>45</v>
      </c>
      <c r="G1395">
        <v>8</v>
      </c>
      <c r="H1395" t="s">
        <v>2950</v>
      </c>
      <c r="I1395" s="3">
        <v>88656.37</v>
      </c>
      <c r="J1395">
        <v>2</v>
      </c>
      <c r="K1395">
        <v>1</v>
      </c>
      <c r="L1395">
        <v>0</v>
      </c>
      <c r="M1395" s="3">
        <v>116547.31</v>
      </c>
      <c r="N1395">
        <v>0</v>
      </c>
    </row>
    <row r="1396" spans="1:14" hidden="1" x14ac:dyDescent="0.3">
      <c r="A1396">
        <v>1394</v>
      </c>
      <c r="B1396">
        <v>15646276</v>
      </c>
      <c r="C1396" t="s">
        <v>159</v>
      </c>
      <c r="D1396" t="s">
        <v>2954</v>
      </c>
      <c r="E1396" t="s">
        <v>13</v>
      </c>
      <c r="F1396">
        <v>32</v>
      </c>
      <c r="G1396">
        <v>2</v>
      </c>
      <c r="H1396" t="s">
        <v>2949</v>
      </c>
      <c r="I1396" s="3">
        <v>146033.62</v>
      </c>
      <c r="J1396">
        <v>1</v>
      </c>
      <c r="K1396">
        <v>1</v>
      </c>
      <c r="L1396">
        <v>0</v>
      </c>
      <c r="M1396" s="3">
        <v>191260.74</v>
      </c>
      <c r="N1396">
        <v>0</v>
      </c>
    </row>
    <row r="1397" spans="1:14" hidden="1" x14ac:dyDescent="0.3">
      <c r="A1397">
        <v>1395</v>
      </c>
      <c r="B1397">
        <v>15582180</v>
      </c>
      <c r="C1397" t="s">
        <v>746</v>
      </c>
      <c r="D1397" t="s">
        <v>2956</v>
      </c>
      <c r="E1397" t="s">
        <v>19</v>
      </c>
      <c r="F1397">
        <v>29</v>
      </c>
      <c r="G1397">
        <v>9</v>
      </c>
      <c r="H1397" t="s">
        <v>2950</v>
      </c>
      <c r="I1397" s="3">
        <v>120268.13</v>
      </c>
      <c r="J1397">
        <v>1</v>
      </c>
      <c r="K1397">
        <v>1</v>
      </c>
      <c r="L1397">
        <v>1</v>
      </c>
      <c r="M1397" s="3">
        <v>173870.39</v>
      </c>
      <c r="N1397">
        <v>0</v>
      </c>
    </row>
    <row r="1398" spans="1:14" hidden="1" x14ac:dyDescent="0.3">
      <c r="A1398">
        <v>1396</v>
      </c>
      <c r="B1398">
        <v>15697095</v>
      </c>
      <c r="C1398" t="s">
        <v>133</v>
      </c>
      <c r="D1398" t="s">
        <v>2956</v>
      </c>
      <c r="E1398" t="s">
        <v>19</v>
      </c>
      <c r="F1398">
        <v>46</v>
      </c>
      <c r="G1398">
        <v>7</v>
      </c>
      <c r="H1398" t="s">
        <v>2950</v>
      </c>
      <c r="I1398" s="3">
        <v>0</v>
      </c>
      <c r="J1398">
        <v>2</v>
      </c>
      <c r="K1398">
        <v>1</v>
      </c>
      <c r="L1398">
        <v>0</v>
      </c>
      <c r="M1398" s="3">
        <v>117273.35</v>
      </c>
      <c r="N1398">
        <v>0</v>
      </c>
    </row>
    <row r="1399" spans="1:14" hidden="1" x14ac:dyDescent="0.3">
      <c r="A1399">
        <v>1397</v>
      </c>
      <c r="B1399">
        <v>15748797</v>
      </c>
      <c r="C1399" t="s">
        <v>532</v>
      </c>
      <c r="D1399" t="s">
        <v>2953</v>
      </c>
      <c r="E1399" t="s">
        <v>13</v>
      </c>
      <c r="F1399">
        <v>33</v>
      </c>
      <c r="G1399">
        <v>0</v>
      </c>
      <c r="H1399" t="s">
        <v>2949</v>
      </c>
      <c r="I1399" s="3">
        <v>0</v>
      </c>
      <c r="J1399">
        <v>1</v>
      </c>
      <c r="K1399">
        <v>1</v>
      </c>
      <c r="L1399">
        <v>0</v>
      </c>
      <c r="M1399" s="3">
        <v>92277.47</v>
      </c>
      <c r="N1399">
        <v>1</v>
      </c>
    </row>
    <row r="1400" spans="1:14" hidden="1" x14ac:dyDescent="0.3">
      <c r="A1400">
        <v>1398</v>
      </c>
      <c r="B1400">
        <v>15754796</v>
      </c>
      <c r="C1400" t="s">
        <v>941</v>
      </c>
      <c r="D1400" t="s">
        <v>2954</v>
      </c>
      <c r="E1400" t="s">
        <v>13</v>
      </c>
      <c r="F1400">
        <v>46</v>
      </c>
      <c r="G1400">
        <v>4</v>
      </c>
      <c r="H1400" t="s">
        <v>2951</v>
      </c>
      <c r="I1400" s="3">
        <v>135070.57999999999</v>
      </c>
      <c r="J1400">
        <v>2</v>
      </c>
      <c r="K1400">
        <v>1</v>
      </c>
      <c r="L1400">
        <v>1</v>
      </c>
      <c r="M1400" s="3">
        <v>44244.49</v>
      </c>
      <c r="N1400">
        <v>1</v>
      </c>
    </row>
    <row r="1401" spans="1:14" hidden="1" x14ac:dyDescent="0.3">
      <c r="A1401">
        <v>1399</v>
      </c>
      <c r="B1401">
        <v>15628947</v>
      </c>
      <c r="C1401" t="s">
        <v>945</v>
      </c>
      <c r="D1401" t="s">
        <v>2953</v>
      </c>
      <c r="E1401" t="s">
        <v>13</v>
      </c>
      <c r="F1401">
        <v>38</v>
      </c>
      <c r="G1401">
        <v>3</v>
      </c>
      <c r="H1401" t="s">
        <v>2951</v>
      </c>
      <c r="I1401" s="3">
        <v>0</v>
      </c>
      <c r="J1401">
        <v>2</v>
      </c>
      <c r="K1401">
        <v>0</v>
      </c>
      <c r="L1401">
        <v>0</v>
      </c>
      <c r="M1401" s="3">
        <v>78133.48</v>
      </c>
      <c r="N1401">
        <v>1</v>
      </c>
    </row>
    <row r="1402" spans="1:14" hidden="1" x14ac:dyDescent="0.3">
      <c r="A1402">
        <v>1400</v>
      </c>
      <c r="B1402">
        <v>15775546</v>
      </c>
      <c r="C1402" t="s">
        <v>946</v>
      </c>
      <c r="D1402" t="s">
        <v>2954</v>
      </c>
      <c r="E1402" t="s">
        <v>13</v>
      </c>
      <c r="F1402">
        <v>29</v>
      </c>
      <c r="G1402">
        <v>5</v>
      </c>
      <c r="H1402" t="s">
        <v>2951</v>
      </c>
      <c r="I1402" s="3">
        <v>0</v>
      </c>
      <c r="J1402">
        <v>2</v>
      </c>
      <c r="K1402">
        <v>1</v>
      </c>
      <c r="L1402">
        <v>0</v>
      </c>
      <c r="M1402" s="3">
        <v>103402.88</v>
      </c>
      <c r="N1402">
        <v>0</v>
      </c>
    </row>
    <row r="1403" spans="1:14" hidden="1" x14ac:dyDescent="0.3">
      <c r="A1403">
        <v>1401</v>
      </c>
      <c r="B1403">
        <v>15670481</v>
      </c>
      <c r="C1403" t="s">
        <v>793</v>
      </c>
      <c r="D1403" t="s">
        <v>2954</v>
      </c>
      <c r="E1403" t="s">
        <v>13</v>
      </c>
      <c r="F1403">
        <v>27</v>
      </c>
      <c r="G1403">
        <v>9</v>
      </c>
      <c r="H1403" t="s">
        <v>2950</v>
      </c>
      <c r="I1403" s="3">
        <v>122550.05</v>
      </c>
      <c r="J1403">
        <v>2</v>
      </c>
      <c r="K1403">
        <v>0</v>
      </c>
      <c r="L1403">
        <v>1</v>
      </c>
      <c r="M1403" s="3">
        <v>137835.82</v>
      </c>
      <c r="N1403">
        <v>0</v>
      </c>
    </row>
    <row r="1404" spans="1:14" hidden="1" x14ac:dyDescent="0.3">
      <c r="A1404">
        <v>1402</v>
      </c>
      <c r="B1404">
        <v>15619029</v>
      </c>
      <c r="C1404" t="s">
        <v>947</v>
      </c>
      <c r="D1404" t="s">
        <v>2955</v>
      </c>
      <c r="E1404" t="s">
        <v>13</v>
      </c>
      <c r="F1404">
        <v>43</v>
      </c>
      <c r="G1404">
        <v>2</v>
      </c>
      <c r="H1404" t="s">
        <v>2949</v>
      </c>
      <c r="I1404" s="3">
        <v>0</v>
      </c>
      <c r="J1404">
        <v>2</v>
      </c>
      <c r="K1404">
        <v>1</v>
      </c>
      <c r="L1404">
        <v>0</v>
      </c>
      <c r="M1404" s="3">
        <v>20670.099999999999</v>
      </c>
      <c r="N1404">
        <v>0</v>
      </c>
    </row>
    <row r="1405" spans="1:14" hidden="1" x14ac:dyDescent="0.3">
      <c r="A1405">
        <v>1403</v>
      </c>
      <c r="B1405">
        <v>15613282</v>
      </c>
      <c r="C1405" t="s">
        <v>948</v>
      </c>
      <c r="D1405" t="s">
        <v>2953</v>
      </c>
      <c r="E1405" t="s">
        <v>19</v>
      </c>
      <c r="F1405">
        <v>29</v>
      </c>
      <c r="G1405">
        <v>8</v>
      </c>
      <c r="H1405" t="s">
        <v>2950</v>
      </c>
      <c r="I1405" s="3">
        <v>130306.49</v>
      </c>
      <c r="J1405">
        <v>1</v>
      </c>
      <c r="K1405">
        <v>1</v>
      </c>
      <c r="L1405">
        <v>0</v>
      </c>
      <c r="M1405" s="3">
        <v>77469.38</v>
      </c>
      <c r="N1405">
        <v>0</v>
      </c>
    </row>
    <row r="1406" spans="1:14" hidden="1" x14ac:dyDescent="0.3">
      <c r="A1406">
        <v>1404</v>
      </c>
      <c r="B1406">
        <v>15721487</v>
      </c>
      <c r="C1406" t="s">
        <v>949</v>
      </c>
      <c r="D1406" t="s">
        <v>2953</v>
      </c>
      <c r="E1406" t="s">
        <v>13</v>
      </c>
      <c r="F1406">
        <v>27</v>
      </c>
      <c r="G1406">
        <v>6</v>
      </c>
      <c r="H1406" t="s">
        <v>2950</v>
      </c>
      <c r="I1406" s="3">
        <v>0</v>
      </c>
      <c r="J1406">
        <v>1</v>
      </c>
      <c r="K1406">
        <v>1</v>
      </c>
      <c r="L1406">
        <v>1</v>
      </c>
      <c r="M1406" s="3">
        <v>57572.38</v>
      </c>
      <c r="N1406">
        <v>0</v>
      </c>
    </row>
    <row r="1407" spans="1:14" hidden="1" x14ac:dyDescent="0.3">
      <c r="A1407">
        <v>1405</v>
      </c>
      <c r="B1407">
        <v>15797276</v>
      </c>
      <c r="C1407" t="s">
        <v>950</v>
      </c>
      <c r="D1407" t="s">
        <v>2954</v>
      </c>
      <c r="E1407" t="s">
        <v>13</v>
      </c>
      <c r="F1407">
        <v>41</v>
      </c>
      <c r="G1407">
        <v>4</v>
      </c>
      <c r="H1407" t="s">
        <v>2951</v>
      </c>
      <c r="I1407" s="3">
        <v>90350.77</v>
      </c>
      <c r="J1407">
        <v>1</v>
      </c>
      <c r="K1407">
        <v>1</v>
      </c>
      <c r="L1407">
        <v>0</v>
      </c>
      <c r="M1407" s="3">
        <v>75884.649999999994</v>
      </c>
      <c r="N1407">
        <v>1</v>
      </c>
    </row>
    <row r="1408" spans="1:14" hidden="1" x14ac:dyDescent="0.3">
      <c r="A1408">
        <v>1406</v>
      </c>
      <c r="B1408">
        <v>15612494</v>
      </c>
      <c r="C1408" t="s">
        <v>951</v>
      </c>
      <c r="D1408" t="s">
        <v>2955</v>
      </c>
      <c r="E1408" t="s">
        <v>13</v>
      </c>
      <c r="F1408">
        <v>44</v>
      </c>
      <c r="G1408">
        <v>6</v>
      </c>
      <c r="H1408" t="s">
        <v>2950</v>
      </c>
      <c r="I1408" s="3">
        <v>128747.69</v>
      </c>
      <c r="J1408">
        <v>1</v>
      </c>
      <c r="K1408">
        <v>1</v>
      </c>
      <c r="L1408">
        <v>0</v>
      </c>
      <c r="M1408" s="3">
        <v>146955.71</v>
      </c>
      <c r="N1408">
        <v>1</v>
      </c>
    </row>
    <row r="1409" spans="1:14" hidden="1" x14ac:dyDescent="0.3">
      <c r="A1409">
        <v>1407</v>
      </c>
      <c r="B1409">
        <v>15629617</v>
      </c>
      <c r="C1409" t="s">
        <v>397</v>
      </c>
      <c r="D1409" t="s">
        <v>2953</v>
      </c>
      <c r="E1409" t="s">
        <v>19</v>
      </c>
      <c r="F1409">
        <v>23</v>
      </c>
      <c r="G1409">
        <v>2</v>
      </c>
      <c r="H1409" t="s">
        <v>2949</v>
      </c>
      <c r="I1409" s="3">
        <v>126873.52</v>
      </c>
      <c r="J1409">
        <v>1</v>
      </c>
      <c r="K1409">
        <v>0</v>
      </c>
      <c r="L1409">
        <v>1</v>
      </c>
      <c r="M1409" s="3">
        <v>67040.12</v>
      </c>
      <c r="N1409">
        <v>0</v>
      </c>
    </row>
    <row r="1410" spans="1:14" hidden="1" x14ac:dyDescent="0.3">
      <c r="A1410">
        <v>1408</v>
      </c>
      <c r="B1410">
        <v>15600821</v>
      </c>
      <c r="C1410" t="s">
        <v>825</v>
      </c>
      <c r="D1410" t="s">
        <v>2954</v>
      </c>
      <c r="E1410" t="s">
        <v>19</v>
      </c>
      <c r="F1410">
        <v>69</v>
      </c>
      <c r="G1410">
        <v>2</v>
      </c>
      <c r="H1410" t="s">
        <v>2949</v>
      </c>
      <c r="I1410" s="3">
        <v>108424.19</v>
      </c>
      <c r="J1410">
        <v>1</v>
      </c>
      <c r="K1410">
        <v>1</v>
      </c>
      <c r="L1410">
        <v>1</v>
      </c>
      <c r="M1410" s="3">
        <v>178418.35</v>
      </c>
      <c r="N1410">
        <v>0</v>
      </c>
    </row>
    <row r="1411" spans="1:14" hidden="1" x14ac:dyDescent="0.3">
      <c r="A1411">
        <v>1409</v>
      </c>
      <c r="B1411">
        <v>15579062</v>
      </c>
      <c r="C1411" t="s">
        <v>18</v>
      </c>
      <c r="D1411" t="s">
        <v>2953</v>
      </c>
      <c r="E1411" t="s">
        <v>19</v>
      </c>
      <c r="F1411">
        <v>32</v>
      </c>
      <c r="G1411">
        <v>9</v>
      </c>
      <c r="H1411" t="s">
        <v>2950</v>
      </c>
      <c r="I1411" s="3">
        <v>0</v>
      </c>
      <c r="J1411">
        <v>2</v>
      </c>
      <c r="K1411">
        <v>0</v>
      </c>
      <c r="L1411">
        <v>0</v>
      </c>
      <c r="M1411" s="3">
        <v>30807.02</v>
      </c>
      <c r="N1411">
        <v>0</v>
      </c>
    </row>
    <row r="1412" spans="1:14" hidden="1" x14ac:dyDescent="0.3">
      <c r="A1412">
        <v>1410</v>
      </c>
      <c r="B1412">
        <v>15814268</v>
      </c>
      <c r="C1412" t="s">
        <v>365</v>
      </c>
      <c r="D1412" t="s">
        <v>2946</v>
      </c>
      <c r="E1412" t="s">
        <v>13</v>
      </c>
      <c r="F1412">
        <v>40</v>
      </c>
      <c r="G1412">
        <v>5</v>
      </c>
      <c r="H1412" t="s">
        <v>2951</v>
      </c>
      <c r="I1412" s="3">
        <v>84350.07</v>
      </c>
      <c r="J1412">
        <v>1</v>
      </c>
      <c r="K1412">
        <v>1</v>
      </c>
      <c r="L1412">
        <v>0</v>
      </c>
      <c r="M1412" s="3">
        <v>143835.76</v>
      </c>
      <c r="N1412">
        <v>0</v>
      </c>
    </row>
    <row r="1413" spans="1:14" hidden="1" x14ac:dyDescent="0.3">
      <c r="A1413">
        <v>1411</v>
      </c>
      <c r="B1413">
        <v>15710164</v>
      </c>
      <c r="C1413" t="s">
        <v>628</v>
      </c>
      <c r="D1413" t="s">
        <v>2955</v>
      </c>
      <c r="E1413" t="s">
        <v>13</v>
      </c>
      <c r="F1413">
        <v>73</v>
      </c>
      <c r="G1413">
        <v>7</v>
      </c>
      <c r="H1413" t="s">
        <v>2950</v>
      </c>
      <c r="I1413" s="3">
        <v>0</v>
      </c>
      <c r="J1413">
        <v>2</v>
      </c>
      <c r="K1413">
        <v>0</v>
      </c>
      <c r="L1413">
        <v>0</v>
      </c>
      <c r="M1413" s="3">
        <v>130883.9</v>
      </c>
      <c r="N1413">
        <v>1</v>
      </c>
    </row>
    <row r="1414" spans="1:14" hidden="1" x14ac:dyDescent="0.3">
      <c r="A1414">
        <v>1412</v>
      </c>
      <c r="B1414">
        <v>15693904</v>
      </c>
      <c r="C1414" t="s">
        <v>369</v>
      </c>
      <c r="D1414" t="s">
        <v>2955</v>
      </c>
      <c r="E1414" t="s">
        <v>13</v>
      </c>
      <c r="F1414">
        <v>30</v>
      </c>
      <c r="G1414">
        <v>4</v>
      </c>
      <c r="H1414" t="s">
        <v>2951</v>
      </c>
      <c r="I1414" s="3">
        <v>84958.6</v>
      </c>
      <c r="J1414">
        <v>2</v>
      </c>
      <c r="K1414">
        <v>0</v>
      </c>
      <c r="L1414">
        <v>1</v>
      </c>
      <c r="M1414" s="3">
        <v>194343.72</v>
      </c>
      <c r="N1414">
        <v>0</v>
      </c>
    </row>
    <row r="1415" spans="1:14" hidden="1" x14ac:dyDescent="0.3">
      <c r="A1415">
        <v>1413</v>
      </c>
      <c r="B1415">
        <v>15588986</v>
      </c>
      <c r="C1415" t="s">
        <v>236</v>
      </c>
      <c r="D1415" t="s">
        <v>2954</v>
      </c>
      <c r="E1415" t="s">
        <v>13</v>
      </c>
      <c r="F1415">
        <v>29</v>
      </c>
      <c r="G1415">
        <v>4</v>
      </c>
      <c r="H1415" t="s">
        <v>2951</v>
      </c>
      <c r="I1415" s="3">
        <v>99097.36</v>
      </c>
      <c r="J1415">
        <v>1</v>
      </c>
      <c r="K1415">
        <v>1</v>
      </c>
      <c r="L1415">
        <v>1</v>
      </c>
      <c r="M1415" s="3">
        <v>9796.69</v>
      </c>
      <c r="N1415">
        <v>0</v>
      </c>
    </row>
    <row r="1416" spans="1:14" hidden="1" x14ac:dyDescent="0.3">
      <c r="A1416">
        <v>1414</v>
      </c>
      <c r="B1416">
        <v>15797733</v>
      </c>
      <c r="C1416" t="s">
        <v>435</v>
      </c>
      <c r="D1416" t="s">
        <v>2946</v>
      </c>
      <c r="E1416" t="s">
        <v>19</v>
      </c>
      <c r="F1416">
        <v>30</v>
      </c>
      <c r="G1416">
        <v>10</v>
      </c>
      <c r="H1416" t="s">
        <v>2950</v>
      </c>
      <c r="I1416" s="3">
        <v>136622.54999999999</v>
      </c>
      <c r="J1416">
        <v>2</v>
      </c>
      <c r="K1416">
        <v>0</v>
      </c>
      <c r="L1416">
        <v>0</v>
      </c>
      <c r="M1416" s="3">
        <v>47310.239999999998</v>
      </c>
      <c r="N1416">
        <v>0</v>
      </c>
    </row>
    <row r="1417" spans="1:14" hidden="1" x14ac:dyDescent="0.3">
      <c r="A1417">
        <v>1415</v>
      </c>
      <c r="B1417">
        <v>15620507</v>
      </c>
      <c r="C1417" t="s">
        <v>952</v>
      </c>
      <c r="D1417" t="s">
        <v>2953</v>
      </c>
      <c r="E1417" t="s">
        <v>13</v>
      </c>
      <c r="F1417">
        <v>30</v>
      </c>
      <c r="G1417">
        <v>5</v>
      </c>
      <c r="H1417" t="s">
        <v>2951</v>
      </c>
      <c r="I1417" s="3">
        <v>156771.68</v>
      </c>
      <c r="J1417">
        <v>1</v>
      </c>
      <c r="K1417">
        <v>1</v>
      </c>
      <c r="L1417">
        <v>1</v>
      </c>
      <c r="M1417" s="3">
        <v>141148.21</v>
      </c>
      <c r="N1417">
        <v>0</v>
      </c>
    </row>
    <row r="1418" spans="1:14" hidden="1" x14ac:dyDescent="0.3">
      <c r="A1418">
        <v>1416</v>
      </c>
      <c r="B1418">
        <v>15685150</v>
      </c>
      <c r="C1418" t="s">
        <v>408</v>
      </c>
      <c r="D1418" t="s">
        <v>2956</v>
      </c>
      <c r="E1418" t="s">
        <v>19</v>
      </c>
      <c r="F1418">
        <v>28</v>
      </c>
      <c r="G1418">
        <v>7</v>
      </c>
      <c r="H1418" t="s">
        <v>2950</v>
      </c>
      <c r="I1418" s="3">
        <v>167658.32999999999</v>
      </c>
      <c r="J1418">
        <v>2</v>
      </c>
      <c r="K1418">
        <v>1</v>
      </c>
      <c r="L1418">
        <v>1</v>
      </c>
      <c r="M1418" s="3">
        <v>111138.25</v>
      </c>
      <c r="N1418">
        <v>0</v>
      </c>
    </row>
    <row r="1419" spans="1:14" hidden="1" x14ac:dyDescent="0.3">
      <c r="A1419">
        <v>1417</v>
      </c>
      <c r="B1419">
        <v>15667651</v>
      </c>
      <c r="C1419" t="s">
        <v>40</v>
      </c>
      <c r="D1419" t="s">
        <v>2954</v>
      </c>
      <c r="E1419" t="s">
        <v>13</v>
      </c>
      <c r="F1419">
        <v>33</v>
      </c>
      <c r="G1419">
        <v>8</v>
      </c>
      <c r="H1419" t="s">
        <v>2950</v>
      </c>
      <c r="I1419" s="3">
        <v>0</v>
      </c>
      <c r="J1419">
        <v>2</v>
      </c>
      <c r="K1419">
        <v>1</v>
      </c>
      <c r="L1419">
        <v>0</v>
      </c>
      <c r="M1419" s="3">
        <v>114182.07</v>
      </c>
      <c r="N1419">
        <v>0</v>
      </c>
    </row>
    <row r="1420" spans="1:14" hidden="1" x14ac:dyDescent="0.3">
      <c r="A1420">
        <v>1418</v>
      </c>
      <c r="B1420">
        <v>15774166</v>
      </c>
      <c r="C1420" t="s">
        <v>17</v>
      </c>
      <c r="D1420" t="s">
        <v>2954</v>
      </c>
      <c r="E1420" t="s">
        <v>13</v>
      </c>
      <c r="F1420">
        <v>24</v>
      </c>
      <c r="G1420">
        <v>2</v>
      </c>
      <c r="H1420" t="s">
        <v>2949</v>
      </c>
      <c r="I1420" s="3">
        <v>109483.54</v>
      </c>
      <c r="J1420">
        <v>2</v>
      </c>
      <c r="K1420">
        <v>0</v>
      </c>
      <c r="L1420">
        <v>1</v>
      </c>
      <c r="M1420" s="3">
        <v>127560.77</v>
      </c>
      <c r="N1420">
        <v>0</v>
      </c>
    </row>
    <row r="1421" spans="1:14" hidden="1" x14ac:dyDescent="0.3">
      <c r="A1421">
        <v>1419</v>
      </c>
      <c r="B1421">
        <v>15649280</v>
      </c>
      <c r="C1421" t="s">
        <v>953</v>
      </c>
      <c r="D1421" t="s">
        <v>2956</v>
      </c>
      <c r="E1421" t="s">
        <v>13</v>
      </c>
      <c r="F1421">
        <v>40</v>
      </c>
      <c r="G1421">
        <v>9</v>
      </c>
      <c r="H1421" t="s">
        <v>2950</v>
      </c>
      <c r="I1421" s="3">
        <v>134504.78</v>
      </c>
      <c r="J1421">
        <v>1</v>
      </c>
      <c r="K1421">
        <v>1</v>
      </c>
      <c r="L1421">
        <v>0</v>
      </c>
      <c r="M1421" s="3">
        <v>18082.060000000001</v>
      </c>
      <c r="N1421">
        <v>0</v>
      </c>
    </row>
    <row r="1422" spans="1:14" hidden="1" x14ac:dyDescent="0.3">
      <c r="A1422">
        <v>1420</v>
      </c>
      <c r="B1422">
        <v>15705657</v>
      </c>
      <c r="C1422" t="s">
        <v>290</v>
      </c>
      <c r="D1422" t="s">
        <v>2953</v>
      </c>
      <c r="E1422" t="s">
        <v>13</v>
      </c>
      <c r="F1422">
        <v>44</v>
      </c>
      <c r="G1422">
        <v>2</v>
      </c>
      <c r="H1422" t="s">
        <v>2949</v>
      </c>
      <c r="I1422" s="3">
        <v>114427.86</v>
      </c>
      <c r="J1422">
        <v>1</v>
      </c>
      <c r="K1422">
        <v>1</v>
      </c>
      <c r="L1422">
        <v>1</v>
      </c>
      <c r="M1422" s="3">
        <v>136330.26</v>
      </c>
      <c r="N1422">
        <v>0</v>
      </c>
    </row>
    <row r="1423" spans="1:14" hidden="1" x14ac:dyDescent="0.3">
      <c r="A1423">
        <v>1421</v>
      </c>
      <c r="B1423">
        <v>15753969</v>
      </c>
      <c r="C1423" t="s">
        <v>270</v>
      </c>
      <c r="D1423" t="s">
        <v>2955</v>
      </c>
      <c r="E1423" t="s">
        <v>19</v>
      </c>
      <c r="F1423">
        <v>45</v>
      </c>
      <c r="G1423">
        <v>5</v>
      </c>
      <c r="H1423" t="s">
        <v>2951</v>
      </c>
      <c r="I1423" s="3">
        <v>83888.54</v>
      </c>
      <c r="J1423">
        <v>1</v>
      </c>
      <c r="K1423">
        <v>0</v>
      </c>
      <c r="L1423">
        <v>1</v>
      </c>
      <c r="M1423" s="3">
        <v>34121.81</v>
      </c>
      <c r="N1423">
        <v>0</v>
      </c>
    </row>
    <row r="1424" spans="1:14" hidden="1" x14ac:dyDescent="0.3">
      <c r="A1424">
        <v>1422</v>
      </c>
      <c r="B1424">
        <v>15742378</v>
      </c>
      <c r="C1424" t="s">
        <v>954</v>
      </c>
      <c r="D1424" t="s">
        <v>2946</v>
      </c>
      <c r="E1424" t="s">
        <v>19</v>
      </c>
      <c r="F1424">
        <v>32</v>
      </c>
      <c r="G1424">
        <v>5</v>
      </c>
      <c r="H1424" t="s">
        <v>2951</v>
      </c>
      <c r="I1424" s="3">
        <v>110029.77</v>
      </c>
      <c r="J1424">
        <v>1</v>
      </c>
      <c r="K1424">
        <v>1</v>
      </c>
      <c r="L1424">
        <v>0</v>
      </c>
      <c r="M1424" s="3">
        <v>56246.69</v>
      </c>
      <c r="N1424">
        <v>0</v>
      </c>
    </row>
    <row r="1425" spans="1:14" hidden="1" x14ac:dyDescent="0.3">
      <c r="A1425">
        <v>1423</v>
      </c>
      <c r="B1425">
        <v>15794874</v>
      </c>
      <c r="C1425" t="s">
        <v>955</v>
      </c>
      <c r="D1425" t="s">
        <v>2955</v>
      </c>
      <c r="E1425" t="s">
        <v>19</v>
      </c>
      <c r="F1425">
        <v>41</v>
      </c>
      <c r="G1425">
        <v>9</v>
      </c>
      <c r="H1425" t="s">
        <v>2950</v>
      </c>
      <c r="I1425" s="3">
        <v>127523.75</v>
      </c>
      <c r="J1425">
        <v>1</v>
      </c>
      <c r="K1425">
        <v>0</v>
      </c>
      <c r="L1425">
        <v>1</v>
      </c>
      <c r="M1425" s="3">
        <v>191417.42</v>
      </c>
      <c r="N1425">
        <v>0</v>
      </c>
    </row>
    <row r="1426" spans="1:14" hidden="1" x14ac:dyDescent="0.3">
      <c r="A1426">
        <v>1424</v>
      </c>
      <c r="B1426">
        <v>15589221</v>
      </c>
      <c r="C1426" t="s">
        <v>131</v>
      </c>
      <c r="D1426" t="s">
        <v>2954</v>
      </c>
      <c r="E1426" t="s">
        <v>19</v>
      </c>
      <c r="F1426">
        <v>30</v>
      </c>
      <c r="G1426">
        <v>1</v>
      </c>
      <c r="H1426" t="s">
        <v>2949</v>
      </c>
      <c r="I1426" s="3">
        <v>139762.13</v>
      </c>
      <c r="J1426">
        <v>2</v>
      </c>
      <c r="K1426">
        <v>1</v>
      </c>
      <c r="L1426">
        <v>1</v>
      </c>
      <c r="M1426" s="3">
        <v>23317.88</v>
      </c>
      <c r="N1426">
        <v>0</v>
      </c>
    </row>
    <row r="1427" spans="1:14" hidden="1" x14ac:dyDescent="0.3">
      <c r="A1427">
        <v>1425</v>
      </c>
      <c r="B1427">
        <v>15596671</v>
      </c>
      <c r="C1427" t="s">
        <v>71</v>
      </c>
      <c r="D1427" t="s">
        <v>2954</v>
      </c>
      <c r="E1427" t="s">
        <v>13</v>
      </c>
      <c r="F1427">
        <v>42</v>
      </c>
      <c r="G1427">
        <v>8</v>
      </c>
      <c r="H1427" t="s">
        <v>2950</v>
      </c>
      <c r="I1427" s="3">
        <v>91611.12</v>
      </c>
      <c r="J1427">
        <v>1</v>
      </c>
      <c r="K1427">
        <v>0</v>
      </c>
      <c r="L1427">
        <v>0</v>
      </c>
      <c r="M1427" s="3">
        <v>144675.29999999999</v>
      </c>
      <c r="N1427">
        <v>1</v>
      </c>
    </row>
    <row r="1428" spans="1:14" hidden="1" x14ac:dyDescent="0.3">
      <c r="A1428">
        <v>1426</v>
      </c>
      <c r="B1428">
        <v>15583668</v>
      </c>
      <c r="C1428" t="s">
        <v>956</v>
      </c>
      <c r="D1428" t="s">
        <v>2946</v>
      </c>
      <c r="E1428" t="s">
        <v>13</v>
      </c>
      <c r="F1428">
        <v>42</v>
      </c>
      <c r="G1428">
        <v>2</v>
      </c>
      <c r="H1428" t="s">
        <v>2949</v>
      </c>
      <c r="I1428" s="3">
        <v>109471.79</v>
      </c>
      <c r="J1428">
        <v>1</v>
      </c>
      <c r="K1428">
        <v>0</v>
      </c>
      <c r="L1428">
        <v>1</v>
      </c>
      <c r="M1428" s="3">
        <v>175161.05</v>
      </c>
      <c r="N1428">
        <v>0</v>
      </c>
    </row>
    <row r="1429" spans="1:14" hidden="1" x14ac:dyDescent="0.3">
      <c r="A1429">
        <v>1427</v>
      </c>
      <c r="B1429">
        <v>15710206</v>
      </c>
      <c r="C1429" t="s">
        <v>957</v>
      </c>
      <c r="D1429" t="s">
        <v>2954</v>
      </c>
      <c r="E1429" t="s">
        <v>13</v>
      </c>
      <c r="F1429">
        <v>39</v>
      </c>
      <c r="G1429">
        <v>4</v>
      </c>
      <c r="H1429" t="s">
        <v>2951</v>
      </c>
      <c r="I1429" s="3">
        <v>150500.64000000001</v>
      </c>
      <c r="J1429">
        <v>1</v>
      </c>
      <c r="K1429">
        <v>1</v>
      </c>
      <c r="L1429">
        <v>0</v>
      </c>
      <c r="M1429" s="3">
        <v>14928.8</v>
      </c>
      <c r="N1429">
        <v>0</v>
      </c>
    </row>
    <row r="1430" spans="1:14" hidden="1" x14ac:dyDescent="0.3">
      <c r="A1430">
        <v>1428</v>
      </c>
      <c r="B1430">
        <v>15799966</v>
      </c>
      <c r="C1430" t="s">
        <v>164</v>
      </c>
      <c r="D1430" t="s">
        <v>2954</v>
      </c>
      <c r="E1430" t="s">
        <v>13</v>
      </c>
      <c r="F1430">
        <v>59</v>
      </c>
      <c r="G1430">
        <v>9</v>
      </c>
      <c r="H1430" t="s">
        <v>2950</v>
      </c>
      <c r="I1430" s="3">
        <v>101609.77</v>
      </c>
      <c r="J1430">
        <v>1</v>
      </c>
      <c r="K1430">
        <v>0</v>
      </c>
      <c r="L1430">
        <v>0</v>
      </c>
      <c r="M1430" s="3">
        <v>161479.19</v>
      </c>
      <c r="N1430">
        <v>1</v>
      </c>
    </row>
    <row r="1431" spans="1:14" hidden="1" x14ac:dyDescent="0.3">
      <c r="A1431">
        <v>1429</v>
      </c>
      <c r="B1431">
        <v>15794560</v>
      </c>
      <c r="C1431" t="s">
        <v>39</v>
      </c>
      <c r="D1431" t="s">
        <v>2956</v>
      </c>
      <c r="E1431" t="s">
        <v>19</v>
      </c>
      <c r="F1431">
        <v>57</v>
      </c>
      <c r="G1431">
        <v>5</v>
      </c>
      <c r="H1431" t="s">
        <v>2951</v>
      </c>
      <c r="I1431" s="3">
        <v>0</v>
      </c>
      <c r="J1431">
        <v>1</v>
      </c>
      <c r="K1431">
        <v>1</v>
      </c>
      <c r="L1431">
        <v>1</v>
      </c>
      <c r="M1431" s="3">
        <v>133501.94</v>
      </c>
      <c r="N1431">
        <v>0</v>
      </c>
    </row>
    <row r="1432" spans="1:14" hidden="1" x14ac:dyDescent="0.3">
      <c r="A1432">
        <v>1430</v>
      </c>
      <c r="B1432">
        <v>15626485</v>
      </c>
      <c r="C1432" t="s">
        <v>452</v>
      </c>
      <c r="D1432" t="s">
        <v>2956</v>
      </c>
      <c r="E1432" t="s">
        <v>13</v>
      </c>
      <c r="F1432">
        <v>26</v>
      </c>
      <c r="G1432">
        <v>8</v>
      </c>
      <c r="H1432" t="s">
        <v>2950</v>
      </c>
      <c r="I1432" s="3">
        <v>78892.23</v>
      </c>
      <c r="J1432">
        <v>1</v>
      </c>
      <c r="K1432">
        <v>1</v>
      </c>
      <c r="L1432">
        <v>1</v>
      </c>
      <c r="M1432" s="3">
        <v>23703.52</v>
      </c>
      <c r="N1432">
        <v>0</v>
      </c>
    </row>
    <row r="1433" spans="1:14" hidden="1" x14ac:dyDescent="0.3">
      <c r="A1433">
        <v>1431</v>
      </c>
      <c r="B1433">
        <v>15703143</v>
      </c>
      <c r="C1433" t="s">
        <v>938</v>
      </c>
      <c r="D1433" t="s">
        <v>2946</v>
      </c>
      <c r="E1433" t="s">
        <v>13</v>
      </c>
      <c r="F1433">
        <v>29</v>
      </c>
      <c r="G1433">
        <v>3</v>
      </c>
      <c r="H1433" t="s">
        <v>2951</v>
      </c>
      <c r="I1433" s="3">
        <v>82344.84</v>
      </c>
      <c r="J1433">
        <v>1</v>
      </c>
      <c r="K1433">
        <v>0</v>
      </c>
      <c r="L1433">
        <v>1</v>
      </c>
      <c r="M1433" s="3">
        <v>115985.38</v>
      </c>
      <c r="N1433">
        <v>0</v>
      </c>
    </row>
    <row r="1434" spans="1:14" hidden="1" x14ac:dyDescent="0.3">
      <c r="A1434">
        <v>1432</v>
      </c>
      <c r="B1434">
        <v>15809772</v>
      </c>
      <c r="C1434" t="s">
        <v>812</v>
      </c>
      <c r="D1434" t="s">
        <v>2953</v>
      </c>
      <c r="E1434" t="s">
        <v>19</v>
      </c>
      <c r="F1434">
        <v>48</v>
      </c>
      <c r="G1434">
        <v>2</v>
      </c>
      <c r="H1434" t="s">
        <v>2949</v>
      </c>
      <c r="I1434" s="3">
        <v>0</v>
      </c>
      <c r="J1434">
        <v>1</v>
      </c>
      <c r="K1434">
        <v>1</v>
      </c>
      <c r="L1434">
        <v>0</v>
      </c>
      <c r="M1434" s="3">
        <v>43229.2</v>
      </c>
      <c r="N1434">
        <v>0</v>
      </c>
    </row>
    <row r="1435" spans="1:14" hidden="1" x14ac:dyDescent="0.3">
      <c r="A1435">
        <v>1433</v>
      </c>
      <c r="B1435">
        <v>15687959</v>
      </c>
      <c r="C1435" t="s">
        <v>958</v>
      </c>
      <c r="D1435" t="s">
        <v>2955</v>
      </c>
      <c r="E1435" t="s">
        <v>13</v>
      </c>
      <c r="F1435">
        <v>44</v>
      </c>
      <c r="G1435">
        <v>4</v>
      </c>
      <c r="H1435" t="s">
        <v>2951</v>
      </c>
      <c r="I1435" s="3">
        <v>0</v>
      </c>
      <c r="J1435">
        <v>1</v>
      </c>
      <c r="K1435">
        <v>1</v>
      </c>
      <c r="L1435">
        <v>1</v>
      </c>
      <c r="M1435" s="3">
        <v>94862.93</v>
      </c>
      <c r="N1435">
        <v>0</v>
      </c>
    </row>
    <row r="1436" spans="1:14" hidden="1" x14ac:dyDescent="0.3">
      <c r="A1436">
        <v>1434</v>
      </c>
      <c r="B1436">
        <v>15585282</v>
      </c>
      <c r="C1436" t="s">
        <v>208</v>
      </c>
      <c r="D1436" t="s">
        <v>2953</v>
      </c>
      <c r="E1436" t="s">
        <v>19</v>
      </c>
      <c r="F1436">
        <v>62</v>
      </c>
      <c r="G1436">
        <v>1</v>
      </c>
      <c r="H1436" t="s">
        <v>2949</v>
      </c>
      <c r="I1436" s="3">
        <v>127706.33</v>
      </c>
      <c r="J1436">
        <v>2</v>
      </c>
      <c r="K1436">
        <v>0</v>
      </c>
      <c r="L1436">
        <v>1</v>
      </c>
      <c r="M1436" s="3">
        <v>142377.69</v>
      </c>
      <c r="N1436">
        <v>0</v>
      </c>
    </row>
    <row r="1437" spans="1:14" hidden="1" x14ac:dyDescent="0.3">
      <c r="A1437">
        <v>1435</v>
      </c>
      <c r="B1437">
        <v>15714993</v>
      </c>
      <c r="C1437" t="s">
        <v>845</v>
      </c>
      <c r="D1437" t="s">
        <v>2946</v>
      </c>
      <c r="E1437" t="s">
        <v>13</v>
      </c>
      <c r="F1437">
        <v>41</v>
      </c>
      <c r="G1437">
        <v>9</v>
      </c>
      <c r="H1437" t="s">
        <v>2950</v>
      </c>
      <c r="I1437" s="3">
        <v>124349.34</v>
      </c>
      <c r="J1437">
        <v>1</v>
      </c>
      <c r="K1437">
        <v>1</v>
      </c>
      <c r="L1437">
        <v>0</v>
      </c>
      <c r="M1437" s="3">
        <v>135635.25</v>
      </c>
      <c r="N1437">
        <v>0</v>
      </c>
    </row>
    <row r="1438" spans="1:14" x14ac:dyDescent="0.3">
      <c r="A1438">
        <v>1436</v>
      </c>
      <c r="B1438">
        <v>15596021</v>
      </c>
      <c r="C1438" t="s">
        <v>959</v>
      </c>
      <c r="D1438" t="s">
        <v>2954</v>
      </c>
      <c r="E1438" t="s">
        <v>19</v>
      </c>
      <c r="F1438">
        <v>44</v>
      </c>
      <c r="G1438">
        <v>8</v>
      </c>
      <c r="H1438" t="s">
        <v>2950</v>
      </c>
      <c r="I1438" s="3">
        <v>0</v>
      </c>
      <c r="J1438">
        <v>2</v>
      </c>
      <c r="K1438">
        <v>1</v>
      </c>
      <c r="L1438">
        <v>0</v>
      </c>
      <c r="M1438" s="3">
        <v>148487.9</v>
      </c>
      <c r="N1438">
        <v>0</v>
      </c>
    </row>
    <row r="1439" spans="1:14" hidden="1" x14ac:dyDescent="0.3">
      <c r="A1439">
        <v>1437</v>
      </c>
      <c r="B1439">
        <v>15646615</v>
      </c>
      <c r="C1439" t="s">
        <v>413</v>
      </c>
      <c r="D1439" t="s">
        <v>2956</v>
      </c>
      <c r="E1439" t="s">
        <v>19</v>
      </c>
      <c r="F1439">
        <v>28</v>
      </c>
      <c r="G1439">
        <v>1</v>
      </c>
      <c r="H1439" t="s">
        <v>2949</v>
      </c>
      <c r="I1439" s="3">
        <v>119336.29</v>
      </c>
      <c r="J1439">
        <v>2</v>
      </c>
      <c r="K1439">
        <v>0</v>
      </c>
      <c r="L1439">
        <v>1</v>
      </c>
      <c r="M1439" s="3">
        <v>58976.85</v>
      </c>
      <c r="N1439">
        <v>0</v>
      </c>
    </row>
    <row r="1440" spans="1:14" hidden="1" x14ac:dyDescent="0.3">
      <c r="A1440">
        <v>1438</v>
      </c>
      <c r="B1440">
        <v>15742632</v>
      </c>
      <c r="C1440" t="s">
        <v>960</v>
      </c>
      <c r="D1440" t="s">
        <v>2953</v>
      </c>
      <c r="E1440" t="s">
        <v>13</v>
      </c>
      <c r="F1440">
        <v>31</v>
      </c>
      <c r="G1440">
        <v>9</v>
      </c>
      <c r="H1440" t="s">
        <v>2950</v>
      </c>
      <c r="I1440" s="3">
        <v>0</v>
      </c>
      <c r="J1440">
        <v>1</v>
      </c>
      <c r="K1440">
        <v>0</v>
      </c>
      <c r="L1440">
        <v>1</v>
      </c>
      <c r="M1440" s="3">
        <v>76254.83</v>
      </c>
      <c r="N1440">
        <v>0</v>
      </c>
    </row>
    <row r="1441" spans="1:14" hidden="1" x14ac:dyDescent="0.3">
      <c r="A1441">
        <v>1439</v>
      </c>
      <c r="B1441">
        <v>15574068</v>
      </c>
      <c r="C1441" t="s">
        <v>921</v>
      </c>
      <c r="D1441" t="s">
        <v>2946</v>
      </c>
      <c r="E1441" t="s">
        <v>19</v>
      </c>
      <c r="F1441">
        <v>56</v>
      </c>
      <c r="G1441">
        <v>9</v>
      </c>
      <c r="H1441" t="s">
        <v>2950</v>
      </c>
      <c r="I1441" s="3">
        <v>104217.3</v>
      </c>
      <c r="J1441">
        <v>1</v>
      </c>
      <c r="K1441">
        <v>0</v>
      </c>
      <c r="L1441">
        <v>0</v>
      </c>
      <c r="M1441" s="3">
        <v>55857.48</v>
      </c>
      <c r="N1441">
        <v>1</v>
      </c>
    </row>
    <row r="1442" spans="1:14" hidden="1" x14ac:dyDescent="0.3">
      <c r="A1442">
        <v>1440</v>
      </c>
      <c r="B1442">
        <v>15806967</v>
      </c>
      <c r="C1442" t="s">
        <v>327</v>
      </c>
      <c r="D1442" t="s">
        <v>2953</v>
      </c>
      <c r="E1442" t="s">
        <v>13</v>
      </c>
      <c r="F1442">
        <v>65</v>
      </c>
      <c r="G1442">
        <v>7</v>
      </c>
      <c r="H1442" t="s">
        <v>2950</v>
      </c>
      <c r="I1442" s="3">
        <v>0</v>
      </c>
      <c r="J1442">
        <v>1</v>
      </c>
      <c r="K1442">
        <v>1</v>
      </c>
      <c r="L1442">
        <v>1</v>
      </c>
      <c r="M1442" s="3">
        <v>77867.23</v>
      </c>
      <c r="N1442">
        <v>0</v>
      </c>
    </row>
    <row r="1443" spans="1:14" hidden="1" x14ac:dyDescent="0.3">
      <c r="A1443">
        <v>1441</v>
      </c>
      <c r="B1443">
        <v>15796334</v>
      </c>
      <c r="C1443" t="s">
        <v>961</v>
      </c>
      <c r="D1443" t="s">
        <v>2955</v>
      </c>
      <c r="E1443" t="s">
        <v>19</v>
      </c>
      <c r="F1443">
        <v>39</v>
      </c>
      <c r="G1443">
        <v>10</v>
      </c>
      <c r="H1443" t="s">
        <v>2950</v>
      </c>
      <c r="I1443" s="3">
        <v>144757.01999999999</v>
      </c>
      <c r="J1443">
        <v>1</v>
      </c>
      <c r="K1443">
        <v>1</v>
      </c>
      <c r="L1443">
        <v>0</v>
      </c>
      <c r="M1443" s="3">
        <v>22878.16</v>
      </c>
      <c r="N1443">
        <v>1</v>
      </c>
    </row>
    <row r="1444" spans="1:14" hidden="1" x14ac:dyDescent="0.3">
      <c r="A1444">
        <v>1442</v>
      </c>
      <c r="B1444">
        <v>15688713</v>
      </c>
      <c r="C1444" t="s">
        <v>962</v>
      </c>
      <c r="D1444" t="s">
        <v>2946</v>
      </c>
      <c r="E1444" t="s">
        <v>19</v>
      </c>
      <c r="F1444">
        <v>44</v>
      </c>
      <c r="G1444">
        <v>6</v>
      </c>
      <c r="H1444" t="s">
        <v>2950</v>
      </c>
      <c r="I1444" s="3">
        <v>0</v>
      </c>
      <c r="J1444">
        <v>1</v>
      </c>
      <c r="K1444">
        <v>1</v>
      </c>
      <c r="L1444">
        <v>1</v>
      </c>
      <c r="M1444" s="3">
        <v>114469.55</v>
      </c>
      <c r="N1444">
        <v>0</v>
      </c>
    </row>
    <row r="1445" spans="1:14" hidden="1" x14ac:dyDescent="0.3">
      <c r="A1445">
        <v>1443</v>
      </c>
      <c r="B1445">
        <v>15796179</v>
      </c>
      <c r="C1445" t="s">
        <v>695</v>
      </c>
      <c r="D1445" t="s">
        <v>2955</v>
      </c>
      <c r="E1445" t="s">
        <v>19</v>
      </c>
      <c r="F1445">
        <v>43</v>
      </c>
      <c r="G1445">
        <v>8</v>
      </c>
      <c r="H1445" t="s">
        <v>2950</v>
      </c>
      <c r="I1445" s="3">
        <v>0</v>
      </c>
      <c r="J1445">
        <v>1</v>
      </c>
      <c r="K1445">
        <v>1</v>
      </c>
      <c r="L1445">
        <v>0</v>
      </c>
      <c r="M1445" s="3">
        <v>96754.8</v>
      </c>
      <c r="N1445">
        <v>0</v>
      </c>
    </row>
    <row r="1446" spans="1:14" hidden="1" x14ac:dyDescent="0.3">
      <c r="A1446">
        <v>1444</v>
      </c>
      <c r="B1446">
        <v>15598751</v>
      </c>
      <c r="C1446" t="s">
        <v>785</v>
      </c>
      <c r="D1446" t="s">
        <v>2954</v>
      </c>
      <c r="E1446" t="s">
        <v>13</v>
      </c>
      <c r="F1446">
        <v>43</v>
      </c>
      <c r="G1446">
        <v>6</v>
      </c>
      <c r="H1446" t="s">
        <v>2950</v>
      </c>
      <c r="I1446" s="3">
        <v>0</v>
      </c>
      <c r="J1446">
        <v>3</v>
      </c>
      <c r="K1446">
        <v>0</v>
      </c>
      <c r="L1446">
        <v>0</v>
      </c>
      <c r="M1446" s="3">
        <v>125154.57</v>
      </c>
      <c r="N1446">
        <v>1</v>
      </c>
    </row>
    <row r="1447" spans="1:14" hidden="1" x14ac:dyDescent="0.3">
      <c r="A1447">
        <v>1445</v>
      </c>
      <c r="B1447">
        <v>15703019</v>
      </c>
      <c r="C1447" t="s">
        <v>963</v>
      </c>
      <c r="D1447" t="s">
        <v>2955</v>
      </c>
      <c r="E1447" t="s">
        <v>13</v>
      </c>
      <c r="F1447">
        <v>38</v>
      </c>
      <c r="G1447">
        <v>10</v>
      </c>
      <c r="H1447" t="s">
        <v>2950</v>
      </c>
      <c r="I1447" s="3">
        <v>0</v>
      </c>
      <c r="J1447">
        <v>2</v>
      </c>
      <c r="K1447">
        <v>0</v>
      </c>
      <c r="L1447">
        <v>1</v>
      </c>
      <c r="M1447" s="3">
        <v>113597.64</v>
      </c>
      <c r="N1447">
        <v>0</v>
      </c>
    </row>
    <row r="1448" spans="1:14" hidden="1" x14ac:dyDescent="0.3">
      <c r="A1448">
        <v>1446</v>
      </c>
      <c r="B1448">
        <v>15646302</v>
      </c>
      <c r="C1448" t="s">
        <v>281</v>
      </c>
      <c r="D1448" t="s">
        <v>2953</v>
      </c>
      <c r="E1448" t="s">
        <v>13</v>
      </c>
      <c r="F1448">
        <v>24</v>
      </c>
      <c r="G1448">
        <v>7</v>
      </c>
      <c r="H1448" t="s">
        <v>2950</v>
      </c>
      <c r="I1448" s="3">
        <v>100169.51</v>
      </c>
      <c r="J1448">
        <v>1</v>
      </c>
      <c r="K1448">
        <v>1</v>
      </c>
      <c r="L1448">
        <v>0</v>
      </c>
      <c r="M1448" s="3">
        <v>121408.55</v>
      </c>
      <c r="N1448">
        <v>0</v>
      </c>
    </row>
    <row r="1449" spans="1:14" hidden="1" x14ac:dyDescent="0.3">
      <c r="A1449">
        <v>1447</v>
      </c>
      <c r="B1449">
        <v>15680855</v>
      </c>
      <c r="C1449" t="s">
        <v>964</v>
      </c>
      <c r="D1449" t="s">
        <v>2956</v>
      </c>
      <c r="E1449" t="s">
        <v>19</v>
      </c>
      <c r="F1449">
        <v>33</v>
      </c>
      <c r="G1449">
        <v>2</v>
      </c>
      <c r="H1449" t="s">
        <v>2949</v>
      </c>
      <c r="I1449" s="3">
        <v>145731.82999999999</v>
      </c>
      <c r="J1449">
        <v>1</v>
      </c>
      <c r="K1449">
        <v>0</v>
      </c>
      <c r="L1449">
        <v>1</v>
      </c>
      <c r="M1449" s="3">
        <v>109219.43</v>
      </c>
      <c r="N1449">
        <v>0</v>
      </c>
    </row>
    <row r="1450" spans="1:14" hidden="1" x14ac:dyDescent="0.3">
      <c r="A1450">
        <v>1448</v>
      </c>
      <c r="B1450">
        <v>15697311</v>
      </c>
      <c r="C1450" t="s">
        <v>965</v>
      </c>
      <c r="D1450" t="s">
        <v>2954</v>
      </c>
      <c r="E1450" t="s">
        <v>19</v>
      </c>
      <c r="F1450">
        <v>56</v>
      </c>
      <c r="G1450">
        <v>5</v>
      </c>
      <c r="H1450" t="s">
        <v>2951</v>
      </c>
      <c r="I1450" s="3">
        <v>110802.03</v>
      </c>
      <c r="J1450">
        <v>1</v>
      </c>
      <c r="K1450">
        <v>1</v>
      </c>
      <c r="L1450">
        <v>1</v>
      </c>
      <c r="M1450" s="3">
        <v>50230.31</v>
      </c>
      <c r="N1450">
        <v>1</v>
      </c>
    </row>
    <row r="1451" spans="1:14" hidden="1" x14ac:dyDescent="0.3">
      <c r="A1451">
        <v>1449</v>
      </c>
      <c r="B1451">
        <v>15585367</v>
      </c>
      <c r="C1451" t="s">
        <v>966</v>
      </c>
      <c r="D1451" t="s">
        <v>2953</v>
      </c>
      <c r="E1451" t="s">
        <v>13</v>
      </c>
      <c r="F1451">
        <v>46</v>
      </c>
      <c r="G1451">
        <v>4</v>
      </c>
      <c r="H1451" t="s">
        <v>2951</v>
      </c>
      <c r="I1451" s="3">
        <v>120392.99</v>
      </c>
      <c r="J1451">
        <v>1</v>
      </c>
      <c r="K1451">
        <v>1</v>
      </c>
      <c r="L1451">
        <v>0</v>
      </c>
      <c r="M1451" s="3">
        <v>177719.88</v>
      </c>
      <c r="N1451">
        <v>1</v>
      </c>
    </row>
    <row r="1452" spans="1:14" hidden="1" x14ac:dyDescent="0.3">
      <c r="A1452">
        <v>1450</v>
      </c>
      <c r="B1452">
        <v>15726556</v>
      </c>
      <c r="C1452" t="s">
        <v>967</v>
      </c>
      <c r="D1452" t="s">
        <v>2954</v>
      </c>
      <c r="E1452" t="s">
        <v>13</v>
      </c>
      <c r="F1452">
        <v>26</v>
      </c>
      <c r="G1452">
        <v>6</v>
      </c>
      <c r="H1452" t="s">
        <v>2950</v>
      </c>
      <c r="I1452" s="3">
        <v>135067.51999999999</v>
      </c>
      <c r="J1452">
        <v>2</v>
      </c>
      <c r="K1452">
        <v>0</v>
      </c>
      <c r="L1452">
        <v>0</v>
      </c>
      <c r="M1452" s="3">
        <v>131211.85999999999</v>
      </c>
      <c r="N1452">
        <v>0</v>
      </c>
    </row>
    <row r="1453" spans="1:14" hidden="1" x14ac:dyDescent="0.3">
      <c r="A1453">
        <v>1451</v>
      </c>
      <c r="B1453">
        <v>15676242</v>
      </c>
      <c r="C1453" t="s">
        <v>968</v>
      </c>
      <c r="D1453" t="s">
        <v>2953</v>
      </c>
      <c r="E1453" t="s">
        <v>19</v>
      </c>
      <c r="F1453">
        <v>31</v>
      </c>
      <c r="G1453">
        <v>3</v>
      </c>
      <c r="H1453" t="s">
        <v>2951</v>
      </c>
      <c r="I1453" s="3">
        <v>136556.44</v>
      </c>
      <c r="J1453">
        <v>1</v>
      </c>
      <c r="K1453">
        <v>1</v>
      </c>
      <c r="L1453">
        <v>0</v>
      </c>
      <c r="M1453" s="3">
        <v>82152.83</v>
      </c>
      <c r="N1453">
        <v>1</v>
      </c>
    </row>
    <row r="1454" spans="1:14" hidden="1" x14ac:dyDescent="0.3">
      <c r="A1454">
        <v>1452</v>
      </c>
      <c r="B1454">
        <v>15684198</v>
      </c>
      <c r="C1454" t="s">
        <v>34</v>
      </c>
      <c r="D1454" t="s">
        <v>2946</v>
      </c>
      <c r="E1454" t="s">
        <v>13</v>
      </c>
      <c r="F1454">
        <v>38</v>
      </c>
      <c r="G1454">
        <v>10</v>
      </c>
      <c r="H1454" t="s">
        <v>2950</v>
      </c>
      <c r="I1454" s="3">
        <v>0</v>
      </c>
      <c r="J1454">
        <v>2</v>
      </c>
      <c r="K1454">
        <v>1</v>
      </c>
      <c r="L1454">
        <v>1</v>
      </c>
      <c r="M1454" s="3">
        <v>216.27</v>
      </c>
      <c r="N1454">
        <v>0</v>
      </c>
    </row>
    <row r="1455" spans="1:14" hidden="1" x14ac:dyDescent="0.3">
      <c r="A1455">
        <v>1453</v>
      </c>
      <c r="B1455">
        <v>15774882</v>
      </c>
      <c r="C1455" t="s">
        <v>306</v>
      </c>
      <c r="D1455" t="s">
        <v>2953</v>
      </c>
      <c r="E1455" t="s">
        <v>13</v>
      </c>
      <c r="F1455">
        <v>35</v>
      </c>
      <c r="G1455">
        <v>3</v>
      </c>
      <c r="H1455" t="s">
        <v>2951</v>
      </c>
      <c r="I1455" s="3">
        <v>99587.43</v>
      </c>
      <c r="J1455">
        <v>1</v>
      </c>
      <c r="K1455">
        <v>1</v>
      </c>
      <c r="L1455">
        <v>1</v>
      </c>
      <c r="M1455" s="3">
        <v>1713.1</v>
      </c>
      <c r="N1455">
        <v>1</v>
      </c>
    </row>
    <row r="1456" spans="1:14" hidden="1" x14ac:dyDescent="0.3">
      <c r="A1456">
        <v>1454</v>
      </c>
      <c r="B1456">
        <v>15714227</v>
      </c>
      <c r="C1456" t="s">
        <v>969</v>
      </c>
      <c r="D1456" t="s">
        <v>2953</v>
      </c>
      <c r="E1456" t="s">
        <v>13</v>
      </c>
      <c r="F1456">
        <v>53</v>
      </c>
      <c r="G1456">
        <v>7</v>
      </c>
      <c r="H1456" t="s">
        <v>2950</v>
      </c>
      <c r="I1456" s="3">
        <v>0</v>
      </c>
      <c r="J1456">
        <v>1</v>
      </c>
      <c r="K1456">
        <v>1</v>
      </c>
      <c r="L1456">
        <v>1</v>
      </c>
      <c r="M1456" s="3">
        <v>136910.18</v>
      </c>
      <c r="N1456">
        <v>0</v>
      </c>
    </row>
    <row r="1457" spans="1:14" hidden="1" x14ac:dyDescent="0.3">
      <c r="A1457">
        <v>1455</v>
      </c>
      <c r="B1457">
        <v>15608653</v>
      </c>
      <c r="C1457" t="s">
        <v>784</v>
      </c>
      <c r="D1457" t="s">
        <v>2946</v>
      </c>
      <c r="E1457" t="s">
        <v>13</v>
      </c>
      <c r="F1457">
        <v>34</v>
      </c>
      <c r="G1457">
        <v>7</v>
      </c>
      <c r="H1457" t="s">
        <v>2950</v>
      </c>
      <c r="I1457" s="3">
        <v>70731.070000000007</v>
      </c>
      <c r="J1457">
        <v>1</v>
      </c>
      <c r="K1457">
        <v>1</v>
      </c>
      <c r="L1457">
        <v>1</v>
      </c>
      <c r="M1457" s="3">
        <v>20243.97</v>
      </c>
      <c r="N1457">
        <v>1</v>
      </c>
    </row>
    <row r="1458" spans="1:14" hidden="1" x14ac:dyDescent="0.3">
      <c r="A1458">
        <v>1456</v>
      </c>
      <c r="B1458">
        <v>15784280</v>
      </c>
      <c r="C1458" t="s">
        <v>970</v>
      </c>
      <c r="D1458" t="s">
        <v>2956</v>
      </c>
      <c r="E1458" t="s">
        <v>19</v>
      </c>
      <c r="F1458">
        <v>35</v>
      </c>
      <c r="G1458">
        <v>2</v>
      </c>
      <c r="H1458" t="s">
        <v>2949</v>
      </c>
      <c r="I1458" s="3">
        <v>109342.82</v>
      </c>
      <c r="J1458">
        <v>2</v>
      </c>
      <c r="K1458">
        <v>0</v>
      </c>
      <c r="L1458">
        <v>1</v>
      </c>
      <c r="M1458" s="3">
        <v>86043.27</v>
      </c>
      <c r="N1458">
        <v>0</v>
      </c>
    </row>
    <row r="1459" spans="1:14" hidden="1" x14ac:dyDescent="0.3">
      <c r="A1459">
        <v>1457</v>
      </c>
      <c r="B1459">
        <v>15789546</v>
      </c>
      <c r="C1459" t="s">
        <v>971</v>
      </c>
      <c r="D1459" t="s">
        <v>2954</v>
      </c>
      <c r="E1459" t="s">
        <v>19</v>
      </c>
      <c r="F1459">
        <v>28</v>
      </c>
      <c r="G1459">
        <v>8</v>
      </c>
      <c r="H1459" t="s">
        <v>2950</v>
      </c>
      <c r="I1459" s="3">
        <v>0</v>
      </c>
      <c r="J1459">
        <v>2</v>
      </c>
      <c r="K1459">
        <v>1</v>
      </c>
      <c r="L1459">
        <v>0</v>
      </c>
      <c r="M1459" s="3">
        <v>126561.07</v>
      </c>
      <c r="N1459">
        <v>0</v>
      </c>
    </row>
    <row r="1460" spans="1:14" hidden="1" x14ac:dyDescent="0.3">
      <c r="A1460">
        <v>1458</v>
      </c>
      <c r="B1460">
        <v>15590320</v>
      </c>
      <c r="C1460" t="s">
        <v>972</v>
      </c>
      <c r="D1460" t="s">
        <v>2956</v>
      </c>
      <c r="E1460" t="s">
        <v>19</v>
      </c>
      <c r="F1460">
        <v>66</v>
      </c>
      <c r="G1460">
        <v>4</v>
      </c>
      <c r="H1460" t="s">
        <v>2951</v>
      </c>
      <c r="I1460" s="3">
        <v>0</v>
      </c>
      <c r="J1460">
        <v>2</v>
      </c>
      <c r="K1460">
        <v>0</v>
      </c>
      <c r="L1460">
        <v>1</v>
      </c>
      <c r="M1460" s="3">
        <v>64350.8</v>
      </c>
      <c r="N1460">
        <v>0</v>
      </c>
    </row>
    <row r="1461" spans="1:14" hidden="1" x14ac:dyDescent="0.3">
      <c r="A1461">
        <v>1459</v>
      </c>
      <c r="B1461">
        <v>15678385</v>
      </c>
      <c r="C1461" t="s">
        <v>973</v>
      </c>
      <c r="D1461" t="s">
        <v>2956</v>
      </c>
      <c r="E1461" t="s">
        <v>19</v>
      </c>
      <c r="F1461">
        <v>25</v>
      </c>
      <c r="G1461">
        <v>2</v>
      </c>
      <c r="H1461" t="s">
        <v>2949</v>
      </c>
      <c r="I1461" s="3">
        <v>78247.31</v>
      </c>
      <c r="J1461">
        <v>2</v>
      </c>
      <c r="K1461">
        <v>1</v>
      </c>
      <c r="L1461">
        <v>1</v>
      </c>
      <c r="M1461" s="3">
        <v>10472.31</v>
      </c>
      <c r="N1461">
        <v>0</v>
      </c>
    </row>
    <row r="1462" spans="1:14" hidden="1" x14ac:dyDescent="0.3">
      <c r="A1462">
        <v>1460</v>
      </c>
      <c r="B1462">
        <v>15571778</v>
      </c>
      <c r="C1462" t="s">
        <v>658</v>
      </c>
      <c r="D1462" t="s">
        <v>2946</v>
      </c>
      <c r="E1462" t="s">
        <v>13</v>
      </c>
      <c r="F1462">
        <v>55</v>
      </c>
      <c r="G1462">
        <v>10</v>
      </c>
      <c r="H1462" t="s">
        <v>2950</v>
      </c>
      <c r="I1462" s="3">
        <v>117561.49</v>
      </c>
      <c r="J1462">
        <v>1</v>
      </c>
      <c r="K1462">
        <v>1</v>
      </c>
      <c r="L1462">
        <v>0</v>
      </c>
      <c r="M1462" s="3">
        <v>95941.55</v>
      </c>
      <c r="N1462">
        <v>1</v>
      </c>
    </row>
    <row r="1463" spans="1:14" hidden="1" x14ac:dyDescent="0.3">
      <c r="A1463">
        <v>1461</v>
      </c>
      <c r="B1463">
        <v>15657085</v>
      </c>
      <c r="C1463" t="s">
        <v>340</v>
      </c>
      <c r="D1463" t="s">
        <v>2956</v>
      </c>
      <c r="E1463" t="s">
        <v>19</v>
      </c>
      <c r="F1463">
        <v>23</v>
      </c>
      <c r="G1463">
        <v>10</v>
      </c>
      <c r="H1463" t="s">
        <v>2950</v>
      </c>
      <c r="I1463" s="3">
        <v>88980.32</v>
      </c>
      <c r="J1463">
        <v>1</v>
      </c>
      <c r="K1463">
        <v>1</v>
      </c>
      <c r="L1463">
        <v>1</v>
      </c>
      <c r="M1463" s="3">
        <v>125222.36</v>
      </c>
      <c r="N1463">
        <v>0</v>
      </c>
    </row>
    <row r="1464" spans="1:14" hidden="1" x14ac:dyDescent="0.3">
      <c r="A1464">
        <v>1462</v>
      </c>
      <c r="B1464">
        <v>15640627</v>
      </c>
      <c r="C1464" t="s">
        <v>669</v>
      </c>
      <c r="D1464" t="s">
        <v>2953</v>
      </c>
      <c r="E1464" t="s">
        <v>19</v>
      </c>
      <c r="F1464">
        <v>34</v>
      </c>
      <c r="G1464">
        <v>4</v>
      </c>
      <c r="H1464" t="s">
        <v>2951</v>
      </c>
      <c r="I1464" s="3">
        <v>0</v>
      </c>
      <c r="J1464">
        <v>2</v>
      </c>
      <c r="K1464">
        <v>1</v>
      </c>
      <c r="L1464">
        <v>0</v>
      </c>
      <c r="M1464" s="3">
        <v>170950.58</v>
      </c>
      <c r="N1464">
        <v>0</v>
      </c>
    </row>
    <row r="1465" spans="1:14" hidden="1" x14ac:dyDescent="0.3">
      <c r="A1465">
        <v>1463</v>
      </c>
      <c r="B1465">
        <v>15566211</v>
      </c>
      <c r="C1465" t="s">
        <v>718</v>
      </c>
      <c r="D1465" t="s">
        <v>2954</v>
      </c>
      <c r="E1465" t="s">
        <v>13</v>
      </c>
      <c r="F1465">
        <v>41</v>
      </c>
      <c r="G1465">
        <v>1</v>
      </c>
      <c r="H1465" t="s">
        <v>2949</v>
      </c>
      <c r="I1465" s="3">
        <v>103560.57</v>
      </c>
      <c r="J1465">
        <v>1</v>
      </c>
      <c r="K1465">
        <v>1</v>
      </c>
      <c r="L1465">
        <v>0</v>
      </c>
      <c r="M1465" s="3">
        <v>236.45</v>
      </c>
      <c r="N1465">
        <v>1</v>
      </c>
    </row>
    <row r="1466" spans="1:14" hidden="1" x14ac:dyDescent="0.3">
      <c r="A1466">
        <v>1464</v>
      </c>
      <c r="B1466">
        <v>15669293</v>
      </c>
      <c r="C1466" t="s">
        <v>974</v>
      </c>
      <c r="D1466" t="s">
        <v>2946</v>
      </c>
      <c r="E1466" t="s">
        <v>19</v>
      </c>
      <c r="F1466">
        <v>37</v>
      </c>
      <c r="G1466">
        <v>5</v>
      </c>
      <c r="H1466" t="s">
        <v>2951</v>
      </c>
      <c r="I1466" s="3">
        <v>113308.84</v>
      </c>
      <c r="J1466">
        <v>1</v>
      </c>
      <c r="K1466">
        <v>0</v>
      </c>
      <c r="L1466">
        <v>1</v>
      </c>
      <c r="M1466" s="3">
        <v>31517.16</v>
      </c>
      <c r="N1466">
        <v>0</v>
      </c>
    </row>
    <row r="1467" spans="1:14" hidden="1" x14ac:dyDescent="0.3">
      <c r="A1467">
        <v>1465</v>
      </c>
      <c r="B1467">
        <v>15595067</v>
      </c>
      <c r="C1467" t="s">
        <v>653</v>
      </c>
      <c r="D1467" t="s">
        <v>2953</v>
      </c>
      <c r="E1467" t="s">
        <v>13</v>
      </c>
      <c r="F1467">
        <v>40</v>
      </c>
      <c r="G1467">
        <v>6</v>
      </c>
      <c r="H1467" t="s">
        <v>2950</v>
      </c>
      <c r="I1467" s="3">
        <v>0</v>
      </c>
      <c r="J1467">
        <v>2</v>
      </c>
      <c r="K1467">
        <v>1</v>
      </c>
      <c r="L1467">
        <v>1</v>
      </c>
      <c r="M1467" s="3">
        <v>181610.6</v>
      </c>
      <c r="N1467">
        <v>0</v>
      </c>
    </row>
    <row r="1468" spans="1:14" hidden="1" x14ac:dyDescent="0.3">
      <c r="A1468">
        <v>1466</v>
      </c>
      <c r="B1468">
        <v>15753566</v>
      </c>
      <c r="C1468" t="s">
        <v>975</v>
      </c>
      <c r="D1468" t="s">
        <v>2954</v>
      </c>
      <c r="E1468" t="s">
        <v>13</v>
      </c>
      <c r="F1468">
        <v>32</v>
      </c>
      <c r="G1468">
        <v>3</v>
      </c>
      <c r="H1468" t="s">
        <v>2951</v>
      </c>
      <c r="I1468" s="3">
        <v>63763.49</v>
      </c>
      <c r="J1468">
        <v>1</v>
      </c>
      <c r="K1468">
        <v>1</v>
      </c>
      <c r="L1468">
        <v>0</v>
      </c>
      <c r="M1468" s="3">
        <v>156593.09</v>
      </c>
      <c r="N1468">
        <v>0</v>
      </c>
    </row>
    <row r="1469" spans="1:14" hidden="1" x14ac:dyDescent="0.3">
      <c r="A1469">
        <v>1467</v>
      </c>
      <c r="B1469">
        <v>15650391</v>
      </c>
      <c r="C1469" t="s">
        <v>88</v>
      </c>
      <c r="D1469" t="s">
        <v>2954</v>
      </c>
      <c r="E1469" t="s">
        <v>13</v>
      </c>
      <c r="F1469">
        <v>29</v>
      </c>
      <c r="G1469">
        <v>7</v>
      </c>
      <c r="H1469" t="s">
        <v>2950</v>
      </c>
      <c r="I1469" s="3">
        <v>169988.35</v>
      </c>
      <c r="J1469">
        <v>1</v>
      </c>
      <c r="K1469">
        <v>1</v>
      </c>
      <c r="L1469">
        <v>0</v>
      </c>
      <c r="M1469" s="3">
        <v>4272</v>
      </c>
      <c r="N1469">
        <v>0</v>
      </c>
    </row>
    <row r="1470" spans="1:14" hidden="1" x14ac:dyDescent="0.3">
      <c r="A1470">
        <v>1468</v>
      </c>
      <c r="B1470">
        <v>15681843</v>
      </c>
      <c r="C1470" t="s">
        <v>976</v>
      </c>
      <c r="D1470" t="s">
        <v>2946</v>
      </c>
      <c r="E1470" t="s">
        <v>13</v>
      </c>
      <c r="F1470">
        <v>35</v>
      </c>
      <c r="G1470">
        <v>0</v>
      </c>
      <c r="H1470" t="s">
        <v>2949</v>
      </c>
      <c r="I1470" s="3">
        <v>180303.24</v>
      </c>
      <c r="J1470">
        <v>2</v>
      </c>
      <c r="K1470">
        <v>1</v>
      </c>
      <c r="L1470">
        <v>0</v>
      </c>
      <c r="M1470" s="3">
        <v>163587.9</v>
      </c>
      <c r="N1470">
        <v>0</v>
      </c>
    </row>
    <row r="1471" spans="1:14" hidden="1" x14ac:dyDescent="0.3">
      <c r="A1471">
        <v>1469</v>
      </c>
      <c r="B1471">
        <v>15814846</v>
      </c>
      <c r="C1471" t="s">
        <v>977</v>
      </c>
      <c r="D1471" t="s">
        <v>2954</v>
      </c>
      <c r="E1471" t="s">
        <v>19</v>
      </c>
      <c r="F1471">
        <v>52</v>
      </c>
      <c r="G1471">
        <v>3</v>
      </c>
      <c r="H1471" t="s">
        <v>2951</v>
      </c>
      <c r="I1471" s="3">
        <v>0</v>
      </c>
      <c r="J1471">
        <v>1</v>
      </c>
      <c r="K1471">
        <v>1</v>
      </c>
      <c r="L1471">
        <v>0</v>
      </c>
      <c r="M1471" s="3">
        <v>175843.68</v>
      </c>
      <c r="N1471">
        <v>1</v>
      </c>
    </row>
    <row r="1472" spans="1:14" hidden="1" x14ac:dyDescent="0.3">
      <c r="A1472">
        <v>1470</v>
      </c>
      <c r="B1472">
        <v>15670374</v>
      </c>
      <c r="C1472" t="s">
        <v>694</v>
      </c>
      <c r="D1472" t="s">
        <v>2955</v>
      </c>
      <c r="E1472" t="s">
        <v>13</v>
      </c>
      <c r="F1472">
        <v>49</v>
      </c>
      <c r="G1472">
        <v>1</v>
      </c>
      <c r="H1472" t="s">
        <v>2949</v>
      </c>
      <c r="I1472" s="3">
        <v>120656.86</v>
      </c>
      <c r="J1472">
        <v>4</v>
      </c>
      <c r="K1472">
        <v>0</v>
      </c>
      <c r="L1472">
        <v>0</v>
      </c>
      <c r="M1472" s="3">
        <v>166164.29999999999</v>
      </c>
      <c r="N1472">
        <v>1</v>
      </c>
    </row>
    <row r="1473" spans="1:14" hidden="1" x14ac:dyDescent="0.3">
      <c r="A1473">
        <v>1471</v>
      </c>
      <c r="B1473">
        <v>15762332</v>
      </c>
      <c r="C1473" t="s">
        <v>978</v>
      </c>
      <c r="D1473" t="s">
        <v>2953</v>
      </c>
      <c r="E1473" t="s">
        <v>13</v>
      </c>
      <c r="F1473">
        <v>31</v>
      </c>
      <c r="G1473">
        <v>1</v>
      </c>
      <c r="H1473" t="s">
        <v>2949</v>
      </c>
      <c r="I1473" s="3">
        <v>61592.14</v>
      </c>
      <c r="J1473">
        <v>2</v>
      </c>
      <c r="K1473">
        <v>1</v>
      </c>
      <c r="L1473">
        <v>1</v>
      </c>
      <c r="M1473" s="3">
        <v>61796.639999999999</v>
      </c>
      <c r="N1473">
        <v>0</v>
      </c>
    </row>
    <row r="1474" spans="1:14" hidden="1" x14ac:dyDescent="0.3">
      <c r="A1474">
        <v>1472</v>
      </c>
      <c r="B1474">
        <v>15700223</v>
      </c>
      <c r="C1474" t="s">
        <v>979</v>
      </c>
      <c r="D1474" t="s">
        <v>2946</v>
      </c>
      <c r="E1474" t="s">
        <v>19</v>
      </c>
      <c r="F1474">
        <v>48</v>
      </c>
      <c r="G1474">
        <v>4</v>
      </c>
      <c r="H1474" t="s">
        <v>2951</v>
      </c>
      <c r="I1474" s="3">
        <v>164701.68</v>
      </c>
      <c r="J1474">
        <v>1</v>
      </c>
      <c r="K1474">
        <v>1</v>
      </c>
      <c r="L1474">
        <v>1</v>
      </c>
      <c r="M1474" s="3">
        <v>21439.49</v>
      </c>
      <c r="N1474">
        <v>0</v>
      </c>
    </row>
    <row r="1475" spans="1:14" hidden="1" x14ac:dyDescent="0.3">
      <c r="A1475">
        <v>1473</v>
      </c>
      <c r="B1475">
        <v>15729956</v>
      </c>
      <c r="C1475" t="s">
        <v>980</v>
      </c>
      <c r="D1475" t="s">
        <v>2954</v>
      </c>
      <c r="E1475" t="s">
        <v>13</v>
      </c>
      <c r="F1475">
        <v>26</v>
      </c>
      <c r="G1475">
        <v>1</v>
      </c>
      <c r="H1475" t="s">
        <v>2949</v>
      </c>
      <c r="I1475" s="3">
        <v>80780.160000000003</v>
      </c>
      <c r="J1475">
        <v>1</v>
      </c>
      <c r="K1475">
        <v>1</v>
      </c>
      <c r="L1475">
        <v>1</v>
      </c>
      <c r="M1475" s="3">
        <v>19225.849999999999</v>
      </c>
      <c r="N1475">
        <v>0</v>
      </c>
    </row>
    <row r="1476" spans="1:14" hidden="1" x14ac:dyDescent="0.3">
      <c r="A1476">
        <v>1474</v>
      </c>
      <c r="B1476">
        <v>15594862</v>
      </c>
      <c r="C1476" t="s">
        <v>981</v>
      </c>
      <c r="D1476" t="s">
        <v>2953</v>
      </c>
      <c r="E1476" t="s">
        <v>19</v>
      </c>
      <c r="F1476">
        <v>36</v>
      </c>
      <c r="G1476">
        <v>8</v>
      </c>
      <c r="H1476" t="s">
        <v>2950</v>
      </c>
      <c r="I1476" s="3">
        <v>0</v>
      </c>
      <c r="J1476">
        <v>2</v>
      </c>
      <c r="K1476">
        <v>0</v>
      </c>
      <c r="L1476">
        <v>0</v>
      </c>
      <c r="M1476" s="3">
        <v>132547.01999999999</v>
      </c>
      <c r="N1476">
        <v>0</v>
      </c>
    </row>
    <row r="1477" spans="1:14" hidden="1" x14ac:dyDescent="0.3">
      <c r="A1477">
        <v>1475</v>
      </c>
      <c r="B1477">
        <v>15598782</v>
      </c>
      <c r="C1477" t="s">
        <v>172</v>
      </c>
      <c r="D1477" t="s">
        <v>2953</v>
      </c>
      <c r="E1477" t="s">
        <v>13</v>
      </c>
      <c r="F1477">
        <v>30</v>
      </c>
      <c r="G1477">
        <v>6</v>
      </c>
      <c r="H1477" t="s">
        <v>2950</v>
      </c>
      <c r="I1477" s="3">
        <v>154221.37</v>
      </c>
      <c r="J1477">
        <v>2</v>
      </c>
      <c r="K1477">
        <v>0</v>
      </c>
      <c r="L1477">
        <v>1</v>
      </c>
      <c r="M1477" s="3">
        <v>62688.55</v>
      </c>
      <c r="N1477">
        <v>0</v>
      </c>
    </row>
    <row r="1478" spans="1:14" hidden="1" x14ac:dyDescent="0.3">
      <c r="A1478">
        <v>1476</v>
      </c>
      <c r="B1478">
        <v>15745080</v>
      </c>
      <c r="C1478" t="s">
        <v>982</v>
      </c>
      <c r="D1478" t="s">
        <v>2956</v>
      </c>
      <c r="E1478" t="s">
        <v>19</v>
      </c>
      <c r="F1478">
        <v>26</v>
      </c>
      <c r="G1478">
        <v>8</v>
      </c>
      <c r="H1478" t="s">
        <v>2950</v>
      </c>
      <c r="I1478" s="3">
        <v>0</v>
      </c>
      <c r="J1478">
        <v>1</v>
      </c>
      <c r="K1478">
        <v>1</v>
      </c>
      <c r="L1478">
        <v>0</v>
      </c>
      <c r="M1478" s="3">
        <v>21760.959999999999</v>
      </c>
      <c r="N1478">
        <v>0</v>
      </c>
    </row>
    <row r="1479" spans="1:14" hidden="1" x14ac:dyDescent="0.3">
      <c r="A1479">
        <v>1477</v>
      </c>
      <c r="B1479">
        <v>15703399</v>
      </c>
      <c r="C1479" t="s">
        <v>983</v>
      </c>
      <c r="D1479" t="s">
        <v>2955</v>
      </c>
      <c r="E1479" t="s">
        <v>13</v>
      </c>
      <c r="F1479">
        <v>26</v>
      </c>
      <c r="G1479">
        <v>5</v>
      </c>
      <c r="H1479" t="s">
        <v>2951</v>
      </c>
      <c r="I1479" s="3">
        <v>101641.14</v>
      </c>
      <c r="J1479">
        <v>2</v>
      </c>
      <c r="K1479">
        <v>0</v>
      </c>
      <c r="L1479">
        <v>1</v>
      </c>
      <c r="M1479" s="3">
        <v>154460.68</v>
      </c>
      <c r="N1479">
        <v>0</v>
      </c>
    </row>
    <row r="1480" spans="1:14" hidden="1" x14ac:dyDescent="0.3">
      <c r="A1480">
        <v>1478</v>
      </c>
      <c r="B1480">
        <v>15732175</v>
      </c>
      <c r="C1480" t="s">
        <v>984</v>
      </c>
      <c r="D1480" t="s">
        <v>2956</v>
      </c>
      <c r="E1480" t="s">
        <v>19</v>
      </c>
      <c r="F1480">
        <v>37</v>
      </c>
      <c r="G1480">
        <v>2</v>
      </c>
      <c r="H1480" t="s">
        <v>2949</v>
      </c>
      <c r="I1480" s="3">
        <v>0</v>
      </c>
      <c r="J1480">
        <v>1</v>
      </c>
      <c r="K1480">
        <v>0</v>
      </c>
      <c r="L1480">
        <v>1</v>
      </c>
      <c r="M1480" s="3">
        <v>8065</v>
      </c>
      <c r="N1480">
        <v>0</v>
      </c>
    </row>
    <row r="1481" spans="1:14" hidden="1" x14ac:dyDescent="0.3">
      <c r="A1481">
        <v>1479</v>
      </c>
      <c r="B1481">
        <v>15630725</v>
      </c>
      <c r="C1481" t="s">
        <v>282</v>
      </c>
      <c r="D1481" t="s">
        <v>2956</v>
      </c>
      <c r="E1481" t="s">
        <v>13</v>
      </c>
      <c r="F1481">
        <v>45</v>
      </c>
      <c r="G1481">
        <v>5</v>
      </c>
      <c r="H1481" t="s">
        <v>2951</v>
      </c>
      <c r="I1481" s="3">
        <v>92786.66</v>
      </c>
      <c r="J1481">
        <v>1</v>
      </c>
      <c r="K1481">
        <v>1</v>
      </c>
      <c r="L1481">
        <v>0</v>
      </c>
      <c r="M1481" s="3">
        <v>173365.9</v>
      </c>
      <c r="N1481">
        <v>1</v>
      </c>
    </row>
    <row r="1482" spans="1:14" hidden="1" x14ac:dyDescent="0.3">
      <c r="A1482">
        <v>1480</v>
      </c>
      <c r="B1482">
        <v>15640260</v>
      </c>
      <c r="C1482" t="s">
        <v>985</v>
      </c>
      <c r="D1482" t="s">
        <v>2956</v>
      </c>
      <c r="E1482" t="s">
        <v>19</v>
      </c>
      <c r="F1482">
        <v>32</v>
      </c>
      <c r="G1482">
        <v>8</v>
      </c>
      <c r="H1482" t="s">
        <v>2950</v>
      </c>
      <c r="I1482" s="3">
        <v>131081.66</v>
      </c>
      <c r="J1482">
        <v>2</v>
      </c>
      <c r="K1482">
        <v>1</v>
      </c>
      <c r="L1482">
        <v>1</v>
      </c>
      <c r="M1482" s="3">
        <v>69428.789999999994</v>
      </c>
      <c r="N1482">
        <v>0</v>
      </c>
    </row>
    <row r="1483" spans="1:14" hidden="1" x14ac:dyDescent="0.3">
      <c r="A1483">
        <v>1481</v>
      </c>
      <c r="B1483">
        <v>15716822</v>
      </c>
      <c r="C1483" t="s">
        <v>986</v>
      </c>
      <c r="D1483" t="s">
        <v>2953</v>
      </c>
      <c r="E1483" t="s">
        <v>19</v>
      </c>
      <c r="F1483">
        <v>30</v>
      </c>
      <c r="G1483">
        <v>5</v>
      </c>
      <c r="H1483" t="s">
        <v>2951</v>
      </c>
      <c r="I1483" s="3">
        <v>98014.74</v>
      </c>
      <c r="J1483">
        <v>1</v>
      </c>
      <c r="K1483">
        <v>1</v>
      </c>
      <c r="L1483">
        <v>1</v>
      </c>
      <c r="M1483" s="3">
        <v>12757.14</v>
      </c>
      <c r="N1483">
        <v>0</v>
      </c>
    </row>
    <row r="1484" spans="1:14" hidden="1" x14ac:dyDescent="0.3">
      <c r="A1484">
        <v>1482</v>
      </c>
      <c r="B1484">
        <v>15583748</v>
      </c>
      <c r="C1484" t="s">
        <v>987</v>
      </c>
      <c r="D1484" t="s">
        <v>2946</v>
      </c>
      <c r="E1484" t="s">
        <v>19</v>
      </c>
      <c r="F1484">
        <v>38</v>
      </c>
      <c r="G1484">
        <v>8</v>
      </c>
      <c r="H1484" t="s">
        <v>2950</v>
      </c>
      <c r="I1484" s="3">
        <v>0</v>
      </c>
      <c r="J1484">
        <v>2</v>
      </c>
      <c r="K1484">
        <v>1</v>
      </c>
      <c r="L1484">
        <v>0</v>
      </c>
      <c r="M1484" s="3">
        <v>180426.2</v>
      </c>
      <c r="N1484">
        <v>0</v>
      </c>
    </row>
    <row r="1485" spans="1:14" hidden="1" x14ac:dyDescent="0.3">
      <c r="A1485">
        <v>1483</v>
      </c>
      <c r="B1485">
        <v>15605968</v>
      </c>
      <c r="C1485" t="s">
        <v>988</v>
      </c>
      <c r="D1485" t="s">
        <v>2946</v>
      </c>
      <c r="E1485" t="s">
        <v>19</v>
      </c>
      <c r="F1485">
        <v>26</v>
      </c>
      <c r="G1485">
        <v>8</v>
      </c>
      <c r="H1485" t="s">
        <v>2950</v>
      </c>
      <c r="I1485" s="3">
        <v>97460.1</v>
      </c>
      <c r="J1485">
        <v>1</v>
      </c>
      <c r="K1485">
        <v>1</v>
      </c>
      <c r="L1485">
        <v>1</v>
      </c>
      <c r="M1485" s="3">
        <v>43093.67</v>
      </c>
      <c r="N1485">
        <v>0</v>
      </c>
    </row>
    <row r="1486" spans="1:14" hidden="1" x14ac:dyDescent="0.3">
      <c r="A1486">
        <v>1484</v>
      </c>
      <c r="B1486">
        <v>15790683</v>
      </c>
      <c r="C1486" t="s">
        <v>989</v>
      </c>
      <c r="D1486" t="s">
        <v>2946</v>
      </c>
      <c r="E1486" t="s">
        <v>19</v>
      </c>
      <c r="F1486">
        <v>36</v>
      </c>
      <c r="G1486">
        <v>1</v>
      </c>
      <c r="H1486" t="s">
        <v>2949</v>
      </c>
      <c r="I1486" s="3">
        <v>104077.19</v>
      </c>
      <c r="J1486">
        <v>2</v>
      </c>
      <c r="K1486">
        <v>0</v>
      </c>
      <c r="L1486">
        <v>1</v>
      </c>
      <c r="M1486" s="3">
        <v>68594</v>
      </c>
      <c r="N1486">
        <v>0</v>
      </c>
    </row>
    <row r="1487" spans="1:14" hidden="1" x14ac:dyDescent="0.3">
      <c r="A1487">
        <v>1485</v>
      </c>
      <c r="B1487">
        <v>15607713</v>
      </c>
      <c r="C1487" t="s">
        <v>990</v>
      </c>
      <c r="D1487" t="s">
        <v>2946</v>
      </c>
      <c r="E1487" t="s">
        <v>13</v>
      </c>
      <c r="F1487">
        <v>29</v>
      </c>
      <c r="G1487">
        <v>1</v>
      </c>
      <c r="H1487" t="s">
        <v>2949</v>
      </c>
      <c r="I1487" s="3">
        <v>0</v>
      </c>
      <c r="J1487">
        <v>2</v>
      </c>
      <c r="K1487">
        <v>1</v>
      </c>
      <c r="L1487">
        <v>1</v>
      </c>
      <c r="M1487" s="3">
        <v>197996.65</v>
      </c>
      <c r="N1487">
        <v>0</v>
      </c>
    </row>
    <row r="1488" spans="1:14" hidden="1" x14ac:dyDescent="0.3">
      <c r="A1488">
        <v>1486</v>
      </c>
      <c r="B1488">
        <v>15700212</v>
      </c>
      <c r="C1488" t="s">
        <v>215</v>
      </c>
      <c r="D1488" t="s">
        <v>2953</v>
      </c>
      <c r="E1488" t="s">
        <v>13</v>
      </c>
      <c r="F1488">
        <v>46</v>
      </c>
      <c r="G1488">
        <v>10</v>
      </c>
      <c r="H1488" t="s">
        <v>2950</v>
      </c>
      <c r="I1488" s="3">
        <v>0</v>
      </c>
      <c r="J1488">
        <v>2</v>
      </c>
      <c r="K1488">
        <v>0</v>
      </c>
      <c r="L1488">
        <v>0</v>
      </c>
      <c r="M1488" s="3">
        <v>122953</v>
      </c>
      <c r="N1488">
        <v>1</v>
      </c>
    </row>
    <row r="1489" spans="1:14" hidden="1" x14ac:dyDescent="0.3">
      <c r="A1489">
        <v>1487</v>
      </c>
      <c r="B1489">
        <v>15626710</v>
      </c>
      <c r="C1489" t="s">
        <v>991</v>
      </c>
      <c r="D1489" t="s">
        <v>2956</v>
      </c>
      <c r="E1489" t="s">
        <v>13</v>
      </c>
      <c r="F1489">
        <v>39</v>
      </c>
      <c r="G1489">
        <v>4</v>
      </c>
      <c r="H1489" t="s">
        <v>2951</v>
      </c>
      <c r="I1489" s="3">
        <v>0</v>
      </c>
      <c r="J1489">
        <v>1</v>
      </c>
      <c r="K1489">
        <v>1</v>
      </c>
      <c r="L1489">
        <v>1</v>
      </c>
      <c r="M1489" s="3">
        <v>76821.240000000005</v>
      </c>
      <c r="N1489">
        <v>0</v>
      </c>
    </row>
    <row r="1490" spans="1:14" hidden="1" x14ac:dyDescent="0.3">
      <c r="A1490">
        <v>1488</v>
      </c>
      <c r="B1490">
        <v>15716491</v>
      </c>
      <c r="C1490" t="s">
        <v>980</v>
      </c>
      <c r="D1490" t="s">
        <v>2954</v>
      </c>
      <c r="E1490" t="s">
        <v>13</v>
      </c>
      <c r="F1490">
        <v>51</v>
      </c>
      <c r="G1490">
        <v>4</v>
      </c>
      <c r="H1490" t="s">
        <v>2951</v>
      </c>
      <c r="I1490" s="3">
        <v>93656.95</v>
      </c>
      <c r="J1490">
        <v>1</v>
      </c>
      <c r="K1490">
        <v>0</v>
      </c>
      <c r="L1490">
        <v>1</v>
      </c>
      <c r="M1490" s="3">
        <v>141400.51</v>
      </c>
      <c r="N1490">
        <v>1</v>
      </c>
    </row>
    <row r="1491" spans="1:14" hidden="1" x14ac:dyDescent="0.3">
      <c r="A1491">
        <v>1489</v>
      </c>
      <c r="B1491">
        <v>15625824</v>
      </c>
      <c r="C1491" t="s">
        <v>212</v>
      </c>
      <c r="D1491" t="s">
        <v>2955</v>
      </c>
      <c r="E1491" t="s">
        <v>19</v>
      </c>
      <c r="F1491">
        <v>30</v>
      </c>
      <c r="G1491">
        <v>6</v>
      </c>
      <c r="H1491" t="s">
        <v>2950</v>
      </c>
      <c r="I1491" s="3">
        <v>121345.88</v>
      </c>
      <c r="J1491">
        <v>4</v>
      </c>
      <c r="K1491">
        <v>1</v>
      </c>
      <c r="L1491">
        <v>0</v>
      </c>
      <c r="M1491" s="3">
        <v>41921.75</v>
      </c>
      <c r="N1491">
        <v>1</v>
      </c>
    </row>
    <row r="1492" spans="1:14" hidden="1" x14ac:dyDescent="0.3">
      <c r="A1492">
        <v>1490</v>
      </c>
      <c r="B1492">
        <v>15617705</v>
      </c>
      <c r="C1492" t="s">
        <v>594</v>
      </c>
      <c r="D1492" t="s">
        <v>2956</v>
      </c>
      <c r="E1492" t="s">
        <v>13</v>
      </c>
      <c r="F1492">
        <v>39</v>
      </c>
      <c r="G1492">
        <v>8</v>
      </c>
      <c r="H1492" t="s">
        <v>2950</v>
      </c>
      <c r="I1492" s="3">
        <v>141675.23000000001</v>
      </c>
      <c r="J1492">
        <v>1</v>
      </c>
      <c r="K1492">
        <v>0</v>
      </c>
      <c r="L1492">
        <v>1</v>
      </c>
      <c r="M1492" s="3">
        <v>175664.25</v>
      </c>
      <c r="N1492">
        <v>0</v>
      </c>
    </row>
    <row r="1493" spans="1:14" hidden="1" x14ac:dyDescent="0.3">
      <c r="A1493">
        <v>1491</v>
      </c>
      <c r="B1493">
        <v>15761976</v>
      </c>
      <c r="C1493" t="s">
        <v>778</v>
      </c>
      <c r="D1493" t="s">
        <v>2954</v>
      </c>
      <c r="E1493" t="s">
        <v>13</v>
      </c>
      <c r="F1493">
        <v>31</v>
      </c>
      <c r="G1493">
        <v>8</v>
      </c>
      <c r="H1493" t="s">
        <v>2950</v>
      </c>
      <c r="I1493" s="3">
        <v>0</v>
      </c>
      <c r="J1493">
        <v>2</v>
      </c>
      <c r="K1493">
        <v>1</v>
      </c>
      <c r="L1493">
        <v>0</v>
      </c>
      <c r="M1493" s="3">
        <v>117916.63</v>
      </c>
      <c r="N1493">
        <v>0</v>
      </c>
    </row>
    <row r="1494" spans="1:14" hidden="1" x14ac:dyDescent="0.3">
      <c r="A1494">
        <v>1492</v>
      </c>
      <c r="B1494">
        <v>15634891</v>
      </c>
      <c r="C1494" t="s">
        <v>992</v>
      </c>
      <c r="D1494" t="s">
        <v>2954</v>
      </c>
      <c r="E1494" t="s">
        <v>13</v>
      </c>
      <c r="F1494">
        <v>43</v>
      </c>
      <c r="G1494">
        <v>7</v>
      </c>
      <c r="H1494" t="s">
        <v>2950</v>
      </c>
      <c r="I1494" s="3">
        <v>102365.49</v>
      </c>
      <c r="J1494">
        <v>1</v>
      </c>
      <c r="K1494">
        <v>1</v>
      </c>
      <c r="L1494">
        <v>0</v>
      </c>
      <c r="M1494" s="3">
        <v>194690.77</v>
      </c>
      <c r="N1494">
        <v>1</v>
      </c>
    </row>
    <row r="1495" spans="1:14" hidden="1" x14ac:dyDescent="0.3">
      <c r="A1495">
        <v>1493</v>
      </c>
      <c r="B1495">
        <v>15744517</v>
      </c>
      <c r="C1495" t="s">
        <v>663</v>
      </c>
      <c r="D1495" t="s">
        <v>2953</v>
      </c>
      <c r="E1495" t="s">
        <v>19</v>
      </c>
      <c r="F1495">
        <v>50</v>
      </c>
      <c r="G1495">
        <v>9</v>
      </c>
      <c r="H1495" t="s">
        <v>2950</v>
      </c>
      <c r="I1495" s="3">
        <v>0</v>
      </c>
      <c r="J1495">
        <v>1</v>
      </c>
      <c r="K1495">
        <v>0</v>
      </c>
      <c r="L1495">
        <v>0</v>
      </c>
      <c r="M1495" s="3">
        <v>166677.35</v>
      </c>
      <c r="N1495">
        <v>1</v>
      </c>
    </row>
    <row r="1496" spans="1:14" hidden="1" x14ac:dyDescent="0.3">
      <c r="A1496">
        <v>1494</v>
      </c>
      <c r="B1496">
        <v>15686963</v>
      </c>
      <c r="C1496" t="s">
        <v>993</v>
      </c>
      <c r="D1496" t="s">
        <v>2946</v>
      </c>
      <c r="E1496" t="s">
        <v>13</v>
      </c>
      <c r="F1496">
        <v>30</v>
      </c>
      <c r="G1496">
        <v>3</v>
      </c>
      <c r="H1496" t="s">
        <v>2951</v>
      </c>
      <c r="I1496" s="3">
        <v>0</v>
      </c>
      <c r="J1496">
        <v>1</v>
      </c>
      <c r="K1496">
        <v>1</v>
      </c>
      <c r="L1496">
        <v>0</v>
      </c>
      <c r="M1496" s="3">
        <v>160131.57999999999</v>
      </c>
      <c r="N1496">
        <v>0</v>
      </c>
    </row>
    <row r="1497" spans="1:14" hidden="1" x14ac:dyDescent="0.3">
      <c r="A1497">
        <v>1495</v>
      </c>
      <c r="B1497">
        <v>15808189</v>
      </c>
      <c r="C1497" t="s">
        <v>994</v>
      </c>
      <c r="D1497" t="s">
        <v>2955</v>
      </c>
      <c r="E1497" t="s">
        <v>19</v>
      </c>
      <c r="F1497">
        <v>52</v>
      </c>
      <c r="G1497">
        <v>6</v>
      </c>
      <c r="H1497" t="s">
        <v>2950</v>
      </c>
      <c r="I1497" s="3">
        <v>0</v>
      </c>
      <c r="J1497">
        <v>2</v>
      </c>
      <c r="K1497">
        <v>0</v>
      </c>
      <c r="L1497">
        <v>1</v>
      </c>
      <c r="M1497" s="3">
        <v>123622</v>
      </c>
      <c r="N1497">
        <v>0</v>
      </c>
    </row>
    <row r="1498" spans="1:14" hidden="1" x14ac:dyDescent="0.3">
      <c r="A1498">
        <v>1496</v>
      </c>
      <c r="B1498">
        <v>15580845</v>
      </c>
      <c r="C1498" t="s">
        <v>995</v>
      </c>
      <c r="D1498" t="s">
        <v>2956</v>
      </c>
      <c r="E1498" t="s">
        <v>19</v>
      </c>
      <c r="F1498">
        <v>57</v>
      </c>
      <c r="G1498">
        <v>7</v>
      </c>
      <c r="H1498" t="s">
        <v>2950</v>
      </c>
      <c r="I1498" s="3">
        <v>101868.51</v>
      </c>
      <c r="J1498">
        <v>1</v>
      </c>
      <c r="K1498">
        <v>0</v>
      </c>
      <c r="L1498">
        <v>1</v>
      </c>
      <c r="M1498" s="3">
        <v>113483.96</v>
      </c>
      <c r="N1498">
        <v>0</v>
      </c>
    </row>
    <row r="1499" spans="1:14" hidden="1" x14ac:dyDescent="0.3">
      <c r="A1499">
        <v>1497</v>
      </c>
      <c r="B1499">
        <v>15799156</v>
      </c>
      <c r="C1499" t="s">
        <v>492</v>
      </c>
      <c r="D1499" t="s">
        <v>2954</v>
      </c>
      <c r="E1499" t="s">
        <v>19</v>
      </c>
      <c r="F1499">
        <v>38</v>
      </c>
      <c r="G1499">
        <v>8</v>
      </c>
      <c r="H1499" t="s">
        <v>2950</v>
      </c>
      <c r="I1499" s="3">
        <v>0</v>
      </c>
      <c r="J1499">
        <v>2</v>
      </c>
      <c r="K1499">
        <v>0</v>
      </c>
      <c r="L1499">
        <v>0</v>
      </c>
      <c r="M1499" s="3">
        <v>79618.789999999994</v>
      </c>
      <c r="N1499">
        <v>0</v>
      </c>
    </row>
    <row r="1500" spans="1:14" hidden="1" x14ac:dyDescent="0.3">
      <c r="A1500">
        <v>1498</v>
      </c>
      <c r="B1500">
        <v>15694296</v>
      </c>
      <c r="C1500" t="s">
        <v>996</v>
      </c>
      <c r="D1500" t="s">
        <v>2954</v>
      </c>
      <c r="E1500" t="s">
        <v>19</v>
      </c>
      <c r="F1500">
        <v>35</v>
      </c>
      <c r="G1500">
        <v>9</v>
      </c>
      <c r="H1500" t="s">
        <v>2950</v>
      </c>
      <c r="I1500" s="3">
        <v>112392.45</v>
      </c>
      <c r="J1500">
        <v>2</v>
      </c>
      <c r="K1500">
        <v>1</v>
      </c>
      <c r="L1500">
        <v>0</v>
      </c>
      <c r="M1500" s="3">
        <v>24472.23</v>
      </c>
      <c r="N1500">
        <v>0</v>
      </c>
    </row>
    <row r="1501" spans="1:14" hidden="1" x14ac:dyDescent="0.3">
      <c r="A1501">
        <v>1499</v>
      </c>
      <c r="B1501">
        <v>15677049</v>
      </c>
      <c r="C1501" t="s">
        <v>66</v>
      </c>
      <c r="D1501" t="s">
        <v>2955</v>
      </c>
      <c r="E1501" t="s">
        <v>13</v>
      </c>
      <c r="F1501">
        <v>25</v>
      </c>
      <c r="G1501">
        <v>7</v>
      </c>
      <c r="H1501" t="s">
        <v>2950</v>
      </c>
      <c r="I1501" s="3">
        <v>106570.34</v>
      </c>
      <c r="J1501">
        <v>2</v>
      </c>
      <c r="K1501">
        <v>0</v>
      </c>
      <c r="L1501">
        <v>1</v>
      </c>
      <c r="M1501" s="3">
        <v>177025.79</v>
      </c>
      <c r="N1501">
        <v>0</v>
      </c>
    </row>
    <row r="1502" spans="1:14" hidden="1" x14ac:dyDescent="0.3">
      <c r="A1502">
        <v>1500</v>
      </c>
      <c r="B1502">
        <v>15583595</v>
      </c>
      <c r="C1502" t="s">
        <v>638</v>
      </c>
      <c r="D1502" t="s">
        <v>2956</v>
      </c>
      <c r="E1502" t="s">
        <v>13</v>
      </c>
      <c r="F1502">
        <v>28</v>
      </c>
      <c r="G1502">
        <v>8</v>
      </c>
      <c r="H1502" t="s">
        <v>2950</v>
      </c>
      <c r="I1502" s="3">
        <v>0</v>
      </c>
      <c r="J1502">
        <v>1</v>
      </c>
      <c r="K1502">
        <v>1</v>
      </c>
      <c r="L1502">
        <v>1</v>
      </c>
      <c r="M1502" s="3">
        <v>103349.74</v>
      </c>
      <c r="N1502">
        <v>0</v>
      </c>
    </row>
    <row r="1503" spans="1:14" hidden="1" x14ac:dyDescent="0.3">
      <c r="A1503">
        <v>1501</v>
      </c>
      <c r="B1503">
        <v>15590146</v>
      </c>
      <c r="C1503" t="s">
        <v>538</v>
      </c>
      <c r="D1503" t="s">
        <v>2954</v>
      </c>
      <c r="E1503" t="s">
        <v>19</v>
      </c>
      <c r="F1503">
        <v>50</v>
      </c>
      <c r="G1503">
        <v>1</v>
      </c>
      <c r="H1503" t="s">
        <v>2949</v>
      </c>
      <c r="I1503" s="3">
        <v>81947.759999999995</v>
      </c>
      <c r="J1503">
        <v>1</v>
      </c>
      <c r="K1503">
        <v>0</v>
      </c>
      <c r="L1503">
        <v>1</v>
      </c>
      <c r="M1503" s="3">
        <v>63606.22</v>
      </c>
      <c r="N1503">
        <v>1</v>
      </c>
    </row>
    <row r="1504" spans="1:14" hidden="1" x14ac:dyDescent="0.3">
      <c r="A1504">
        <v>1502</v>
      </c>
      <c r="B1504">
        <v>15801548</v>
      </c>
      <c r="C1504" t="s">
        <v>997</v>
      </c>
      <c r="D1504" t="s">
        <v>2946</v>
      </c>
      <c r="E1504" t="s">
        <v>13</v>
      </c>
      <c r="F1504">
        <v>31</v>
      </c>
      <c r="G1504">
        <v>7</v>
      </c>
      <c r="H1504" t="s">
        <v>2950</v>
      </c>
      <c r="I1504" s="3">
        <v>144162.29999999999</v>
      </c>
      <c r="J1504">
        <v>2</v>
      </c>
      <c r="K1504">
        <v>1</v>
      </c>
      <c r="L1504">
        <v>1</v>
      </c>
      <c r="M1504" s="3">
        <v>14490.79</v>
      </c>
      <c r="N1504">
        <v>0</v>
      </c>
    </row>
    <row r="1505" spans="1:14" hidden="1" x14ac:dyDescent="0.3">
      <c r="A1505">
        <v>1503</v>
      </c>
      <c r="B1505">
        <v>15660833</v>
      </c>
      <c r="C1505" t="s">
        <v>998</v>
      </c>
      <c r="D1505" t="s">
        <v>2946</v>
      </c>
      <c r="E1505" t="s">
        <v>19</v>
      </c>
      <c r="F1505">
        <v>39</v>
      </c>
      <c r="G1505">
        <v>5</v>
      </c>
      <c r="H1505" t="s">
        <v>2951</v>
      </c>
      <c r="I1505" s="3">
        <v>86350.87</v>
      </c>
      <c r="J1505">
        <v>2</v>
      </c>
      <c r="K1505">
        <v>0</v>
      </c>
      <c r="L1505">
        <v>0</v>
      </c>
      <c r="M1505" s="3">
        <v>105080.53</v>
      </c>
      <c r="N1505">
        <v>0</v>
      </c>
    </row>
    <row r="1506" spans="1:14" hidden="1" x14ac:dyDescent="0.3">
      <c r="A1506">
        <v>1504</v>
      </c>
      <c r="B1506">
        <v>15762277</v>
      </c>
      <c r="C1506" t="s">
        <v>790</v>
      </c>
      <c r="D1506" t="s">
        <v>2953</v>
      </c>
      <c r="E1506" t="s">
        <v>19</v>
      </c>
      <c r="F1506">
        <v>47</v>
      </c>
      <c r="G1506">
        <v>5</v>
      </c>
      <c r="H1506" t="s">
        <v>2951</v>
      </c>
      <c r="I1506" s="3">
        <v>158623.14000000001</v>
      </c>
      <c r="J1506">
        <v>1</v>
      </c>
      <c r="K1506">
        <v>0</v>
      </c>
      <c r="L1506">
        <v>0</v>
      </c>
      <c r="M1506" s="3">
        <v>83499.89</v>
      </c>
      <c r="N1506">
        <v>1</v>
      </c>
    </row>
    <row r="1507" spans="1:14" hidden="1" x14ac:dyDescent="0.3">
      <c r="A1507">
        <v>1505</v>
      </c>
      <c r="B1507">
        <v>15791302</v>
      </c>
      <c r="C1507" t="s">
        <v>390</v>
      </c>
      <c r="D1507" t="s">
        <v>2953</v>
      </c>
      <c r="E1507" t="s">
        <v>19</v>
      </c>
      <c r="F1507">
        <v>32</v>
      </c>
      <c r="G1507">
        <v>8</v>
      </c>
      <c r="H1507" t="s">
        <v>2950</v>
      </c>
      <c r="I1507" s="3">
        <v>0</v>
      </c>
      <c r="J1507">
        <v>2</v>
      </c>
      <c r="K1507">
        <v>1</v>
      </c>
      <c r="L1507">
        <v>0</v>
      </c>
      <c r="M1507" s="3">
        <v>143598.70000000001</v>
      </c>
      <c r="N1507">
        <v>0</v>
      </c>
    </row>
    <row r="1508" spans="1:14" hidden="1" x14ac:dyDescent="0.3">
      <c r="A1508">
        <v>1506</v>
      </c>
      <c r="B1508">
        <v>15798975</v>
      </c>
      <c r="C1508" t="s">
        <v>828</v>
      </c>
      <c r="D1508" t="s">
        <v>2956</v>
      </c>
      <c r="E1508" t="s">
        <v>19</v>
      </c>
      <c r="F1508">
        <v>48</v>
      </c>
      <c r="G1508">
        <v>4</v>
      </c>
      <c r="H1508" t="s">
        <v>2951</v>
      </c>
      <c r="I1508" s="3">
        <v>132403.56</v>
      </c>
      <c r="J1508">
        <v>1</v>
      </c>
      <c r="K1508">
        <v>0</v>
      </c>
      <c r="L1508">
        <v>0</v>
      </c>
      <c r="M1508" s="3">
        <v>36091.910000000003</v>
      </c>
      <c r="N1508">
        <v>1</v>
      </c>
    </row>
    <row r="1509" spans="1:14" hidden="1" x14ac:dyDescent="0.3">
      <c r="A1509">
        <v>1507</v>
      </c>
      <c r="B1509">
        <v>15599956</v>
      </c>
      <c r="C1509" t="s">
        <v>999</v>
      </c>
      <c r="D1509" t="s">
        <v>2954</v>
      </c>
      <c r="E1509" t="s">
        <v>19</v>
      </c>
      <c r="F1509">
        <v>27</v>
      </c>
      <c r="G1509">
        <v>10</v>
      </c>
      <c r="H1509" t="s">
        <v>2950</v>
      </c>
      <c r="I1509" s="3">
        <v>0</v>
      </c>
      <c r="J1509">
        <v>2</v>
      </c>
      <c r="K1509">
        <v>0</v>
      </c>
      <c r="L1509">
        <v>0</v>
      </c>
      <c r="M1509" s="3">
        <v>13007.89</v>
      </c>
      <c r="N1509">
        <v>0</v>
      </c>
    </row>
    <row r="1510" spans="1:14" hidden="1" x14ac:dyDescent="0.3">
      <c r="A1510">
        <v>1508</v>
      </c>
      <c r="B1510">
        <v>15577274</v>
      </c>
      <c r="C1510" t="s">
        <v>389</v>
      </c>
      <c r="D1510" t="s">
        <v>2955</v>
      </c>
      <c r="E1510" t="s">
        <v>13</v>
      </c>
      <c r="F1510">
        <v>43</v>
      </c>
      <c r="G1510">
        <v>3</v>
      </c>
      <c r="H1510" t="s">
        <v>2951</v>
      </c>
      <c r="I1510" s="3">
        <v>134985.66</v>
      </c>
      <c r="J1510">
        <v>1</v>
      </c>
      <c r="K1510">
        <v>1</v>
      </c>
      <c r="L1510">
        <v>0</v>
      </c>
      <c r="M1510" s="3">
        <v>6101.41</v>
      </c>
      <c r="N1510">
        <v>0</v>
      </c>
    </row>
    <row r="1511" spans="1:14" hidden="1" x14ac:dyDescent="0.3">
      <c r="A1511">
        <v>1509</v>
      </c>
      <c r="B1511">
        <v>15701200</v>
      </c>
      <c r="C1511" t="s">
        <v>43</v>
      </c>
      <c r="D1511" t="s">
        <v>2956</v>
      </c>
      <c r="E1511" t="s">
        <v>19</v>
      </c>
      <c r="F1511">
        <v>36</v>
      </c>
      <c r="G1511">
        <v>6</v>
      </c>
      <c r="H1511" t="s">
        <v>2950</v>
      </c>
      <c r="I1511" s="3">
        <v>0</v>
      </c>
      <c r="J1511">
        <v>2</v>
      </c>
      <c r="K1511">
        <v>1</v>
      </c>
      <c r="L1511">
        <v>1</v>
      </c>
      <c r="M1511" s="3">
        <v>48314</v>
      </c>
      <c r="N1511">
        <v>0</v>
      </c>
    </row>
    <row r="1512" spans="1:14" hidden="1" x14ac:dyDescent="0.3">
      <c r="A1512">
        <v>1510</v>
      </c>
      <c r="B1512">
        <v>15638149</v>
      </c>
      <c r="C1512" t="s">
        <v>101</v>
      </c>
      <c r="D1512" t="s">
        <v>2955</v>
      </c>
      <c r="E1512" t="s">
        <v>19</v>
      </c>
      <c r="F1512">
        <v>37</v>
      </c>
      <c r="G1512">
        <v>6</v>
      </c>
      <c r="H1512" t="s">
        <v>2950</v>
      </c>
      <c r="I1512" s="3">
        <v>103772.45</v>
      </c>
      <c r="J1512">
        <v>1</v>
      </c>
      <c r="K1512">
        <v>1</v>
      </c>
      <c r="L1512">
        <v>0</v>
      </c>
      <c r="M1512" s="3">
        <v>197111.99</v>
      </c>
      <c r="N1512">
        <v>0</v>
      </c>
    </row>
    <row r="1513" spans="1:14" hidden="1" x14ac:dyDescent="0.3">
      <c r="A1513">
        <v>1511</v>
      </c>
      <c r="B1513">
        <v>15786199</v>
      </c>
      <c r="C1513" t="s">
        <v>748</v>
      </c>
      <c r="D1513" t="s">
        <v>2955</v>
      </c>
      <c r="E1513" t="s">
        <v>19</v>
      </c>
      <c r="F1513">
        <v>33</v>
      </c>
      <c r="G1513">
        <v>2</v>
      </c>
      <c r="H1513" t="s">
        <v>2949</v>
      </c>
      <c r="I1513" s="3">
        <v>133040.32000000001</v>
      </c>
      <c r="J1513">
        <v>1</v>
      </c>
      <c r="K1513">
        <v>1</v>
      </c>
      <c r="L1513">
        <v>1</v>
      </c>
      <c r="M1513" s="3">
        <v>110299.78</v>
      </c>
      <c r="N1513">
        <v>0</v>
      </c>
    </row>
    <row r="1514" spans="1:14" hidden="1" x14ac:dyDescent="0.3">
      <c r="A1514">
        <v>1512</v>
      </c>
      <c r="B1514">
        <v>15701765</v>
      </c>
      <c r="C1514" t="s">
        <v>1000</v>
      </c>
      <c r="D1514" t="s">
        <v>2956</v>
      </c>
      <c r="E1514" t="s">
        <v>13</v>
      </c>
      <c r="F1514">
        <v>37</v>
      </c>
      <c r="G1514">
        <v>0</v>
      </c>
      <c r="H1514" t="s">
        <v>2949</v>
      </c>
      <c r="I1514" s="3">
        <v>0</v>
      </c>
      <c r="J1514">
        <v>2</v>
      </c>
      <c r="K1514">
        <v>0</v>
      </c>
      <c r="L1514">
        <v>0</v>
      </c>
      <c r="M1514" s="3">
        <v>30114.32</v>
      </c>
      <c r="N1514">
        <v>0</v>
      </c>
    </row>
    <row r="1515" spans="1:14" hidden="1" x14ac:dyDescent="0.3">
      <c r="A1515">
        <v>1513</v>
      </c>
      <c r="B1515">
        <v>15586974</v>
      </c>
      <c r="C1515" t="s">
        <v>1001</v>
      </c>
      <c r="D1515" t="s">
        <v>2955</v>
      </c>
      <c r="E1515" t="s">
        <v>19</v>
      </c>
      <c r="F1515">
        <v>39</v>
      </c>
      <c r="G1515">
        <v>10</v>
      </c>
      <c r="H1515" t="s">
        <v>2950</v>
      </c>
      <c r="I1515" s="3">
        <v>0</v>
      </c>
      <c r="J1515">
        <v>2</v>
      </c>
      <c r="K1515">
        <v>1</v>
      </c>
      <c r="L1515">
        <v>1</v>
      </c>
      <c r="M1515" s="3">
        <v>98894.64</v>
      </c>
      <c r="N1515">
        <v>0</v>
      </c>
    </row>
    <row r="1516" spans="1:14" hidden="1" x14ac:dyDescent="0.3">
      <c r="A1516">
        <v>1514</v>
      </c>
      <c r="B1516">
        <v>15729040</v>
      </c>
      <c r="C1516" t="s">
        <v>709</v>
      </c>
      <c r="D1516" t="s">
        <v>2956</v>
      </c>
      <c r="E1516" t="s">
        <v>19</v>
      </c>
      <c r="F1516">
        <v>42</v>
      </c>
      <c r="G1516">
        <v>2</v>
      </c>
      <c r="H1516" t="s">
        <v>2949</v>
      </c>
      <c r="I1516" s="3">
        <v>0</v>
      </c>
      <c r="J1516">
        <v>2</v>
      </c>
      <c r="K1516">
        <v>1</v>
      </c>
      <c r="L1516">
        <v>0</v>
      </c>
      <c r="M1516" s="3">
        <v>49826.68</v>
      </c>
      <c r="N1516">
        <v>0</v>
      </c>
    </row>
    <row r="1517" spans="1:14" hidden="1" x14ac:dyDescent="0.3">
      <c r="A1517">
        <v>1515</v>
      </c>
      <c r="B1517">
        <v>15788676</v>
      </c>
      <c r="C1517" t="s">
        <v>1002</v>
      </c>
      <c r="D1517" t="s">
        <v>2954</v>
      </c>
      <c r="E1517" t="s">
        <v>19</v>
      </c>
      <c r="F1517">
        <v>38</v>
      </c>
      <c r="G1517">
        <v>8</v>
      </c>
      <c r="H1517" t="s">
        <v>2950</v>
      </c>
      <c r="I1517" s="3">
        <v>71460.67</v>
      </c>
      <c r="J1517">
        <v>2</v>
      </c>
      <c r="K1517">
        <v>1</v>
      </c>
      <c r="L1517">
        <v>1</v>
      </c>
      <c r="M1517" s="3">
        <v>10074.049999999999</v>
      </c>
      <c r="N1517">
        <v>0</v>
      </c>
    </row>
    <row r="1518" spans="1:14" hidden="1" x14ac:dyDescent="0.3">
      <c r="A1518">
        <v>1516</v>
      </c>
      <c r="B1518">
        <v>15602497</v>
      </c>
      <c r="C1518" t="s">
        <v>1003</v>
      </c>
      <c r="D1518" t="s">
        <v>2953</v>
      </c>
      <c r="E1518" t="s">
        <v>19</v>
      </c>
      <c r="F1518">
        <v>39</v>
      </c>
      <c r="G1518">
        <v>6</v>
      </c>
      <c r="H1518" t="s">
        <v>2950</v>
      </c>
      <c r="I1518" s="3">
        <v>133214.13</v>
      </c>
      <c r="J1518">
        <v>1</v>
      </c>
      <c r="K1518">
        <v>0</v>
      </c>
      <c r="L1518">
        <v>1</v>
      </c>
      <c r="M1518" s="3">
        <v>20769.88</v>
      </c>
      <c r="N1518">
        <v>0</v>
      </c>
    </row>
    <row r="1519" spans="1:14" hidden="1" x14ac:dyDescent="0.3">
      <c r="A1519">
        <v>1517</v>
      </c>
      <c r="B1519">
        <v>15701333</v>
      </c>
      <c r="C1519" t="s">
        <v>725</v>
      </c>
      <c r="D1519" t="s">
        <v>2946</v>
      </c>
      <c r="E1519" t="s">
        <v>13</v>
      </c>
      <c r="F1519">
        <v>37</v>
      </c>
      <c r="G1519">
        <v>7</v>
      </c>
      <c r="H1519" t="s">
        <v>2950</v>
      </c>
      <c r="I1519" s="3">
        <v>96558.66</v>
      </c>
      <c r="J1519">
        <v>1</v>
      </c>
      <c r="K1519">
        <v>0</v>
      </c>
      <c r="L1519">
        <v>0</v>
      </c>
      <c r="M1519" s="3">
        <v>163427.18</v>
      </c>
      <c r="N1519">
        <v>0</v>
      </c>
    </row>
    <row r="1520" spans="1:14" hidden="1" x14ac:dyDescent="0.3">
      <c r="A1520">
        <v>1518</v>
      </c>
      <c r="B1520">
        <v>15812071</v>
      </c>
      <c r="C1520" t="s">
        <v>71</v>
      </c>
      <c r="D1520" t="s">
        <v>2954</v>
      </c>
      <c r="E1520" t="s">
        <v>19</v>
      </c>
      <c r="F1520">
        <v>54</v>
      </c>
      <c r="G1520">
        <v>6</v>
      </c>
      <c r="H1520" t="s">
        <v>2950</v>
      </c>
      <c r="I1520" s="3">
        <v>93806.31</v>
      </c>
      <c r="J1520">
        <v>2</v>
      </c>
      <c r="K1520">
        <v>0</v>
      </c>
      <c r="L1520">
        <v>1</v>
      </c>
      <c r="M1520" s="3">
        <v>140068.76999999999</v>
      </c>
      <c r="N1520">
        <v>0</v>
      </c>
    </row>
    <row r="1521" spans="1:14" hidden="1" x14ac:dyDescent="0.3">
      <c r="A1521">
        <v>1519</v>
      </c>
      <c r="B1521">
        <v>15634375</v>
      </c>
      <c r="C1521" t="s">
        <v>127</v>
      </c>
      <c r="D1521" t="s">
        <v>2956</v>
      </c>
      <c r="E1521" t="s">
        <v>13</v>
      </c>
      <c r="F1521">
        <v>36</v>
      </c>
      <c r="G1521">
        <v>8</v>
      </c>
      <c r="H1521" t="s">
        <v>2950</v>
      </c>
      <c r="I1521" s="3">
        <v>0</v>
      </c>
      <c r="J1521">
        <v>2</v>
      </c>
      <c r="K1521">
        <v>0</v>
      </c>
      <c r="L1521">
        <v>0</v>
      </c>
      <c r="M1521" s="3">
        <v>83206.19</v>
      </c>
      <c r="N1521">
        <v>0</v>
      </c>
    </row>
    <row r="1522" spans="1:14" hidden="1" x14ac:dyDescent="0.3">
      <c r="A1522">
        <v>1520</v>
      </c>
      <c r="B1522">
        <v>15738267</v>
      </c>
      <c r="C1522" t="s">
        <v>1004</v>
      </c>
      <c r="D1522" t="s">
        <v>2953</v>
      </c>
      <c r="E1522" t="s">
        <v>13</v>
      </c>
      <c r="F1522">
        <v>64</v>
      </c>
      <c r="G1522">
        <v>3</v>
      </c>
      <c r="H1522" t="s">
        <v>2951</v>
      </c>
      <c r="I1522" s="3">
        <v>124043.8</v>
      </c>
      <c r="J1522">
        <v>1</v>
      </c>
      <c r="K1522">
        <v>1</v>
      </c>
      <c r="L1522">
        <v>1</v>
      </c>
      <c r="M1522" s="3">
        <v>111402.97</v>
      </c>
      <c r="N1522">
        <v>1</v>
      </c>
    </row>
    <row r="1523" spans="1:14" hidden="1" x14ac:dyDescent="0.3">
      <c r="A1523">
        <v>1521</v>
      </c>
      <c r="B1523">
        <v>15786800</v>
      </c>
      <c r="C1523" t="s">
        <v>1005</v>
      </c>
      <c r="D1523" t="s">
        <v>2956</v>
      </c>
      <c r="E1523" t="s">
        <v>19</v>
      </c>
      <c r="F1523">
        <v>52</v>
      </c>
      <c r="G1523">
        <v>5</v>
      </c>
      <c r="H1523" t="s">
        <v>2951</v>
      </c>
      <c r="I1523" s="3">
        <v>131694.97</v>
      </c>
      <c r="J1523">
        <v>1</v>
      </c>
      <c r="K1523">
        <v>0</v>
      </c>
      <c r="L1523">
        <v>1</v>
      </c>
      <c r="M1523" s="3">
        <v>92873.5</v>
      </c>
      <c r="N1523">
        <v>1</v>
      </c>
    </row>
    <row r="1524" spans="1:14" hidden="1" x14ac:dyDescent="0.3">
      <c r="A1524">
        <v>1522</v>
      </c>
      <c r="B1524">
        <v>15591130</v>
      </c>
      <c r="C1524" t="s">
        <v>1006</v>
      </c>
      <c r="D1524" t="s">
        <v>2956</v>
      </c>
      <c r="E1524" t="s">
        <v>13</v>
      </c>
      <c r="F1524">
        <v>29</v>
      </c>
      <c r="G1524">
        <v>6</v>
      </c>
      <c r="H1524" t="s">
        <v>2950</v>
      </c>
      <c r="I1524" s="3">
        <v>0</v>
      </c>
      <c r="J1524">
        <v>2</v>
      </c>
      <c r="K1524">
        <v>0</v>
      </c>
      <c r="L1524">
        <v>1</v>
      </c>
      <c r="M1524" s="3">
        <v>94780.9</v>
      </c>
      <c r="N1524">
        <v>0</v>
      </c>
    </row>
    <row r="1525" spans="1:14" hidden="1" x14ac:dyDescent="0.3">
      <c r="A1525">
        <v>1523</v>
      </c>
      <c r="B1525">
        <v>15720662</v>
      </c>
      <c r="C1525" t="s">
        <v>1007</v>
      </c>
      <c r="D1525" t="s">
        <v>2953</v>
      </c>
      <c r="E1525" t="s">
        <v>13</v>
      </c>
      <c r="F1525">
        <v>35</v>
      </c>
      <c r="G1525">
        <v>1</v>
      </c>
      <c r="H1525" t="s">
        <v>2949</v>
      </c>
      <c r="I1525" s="3">
        <v>106266.8</v>
      </c>
      <c r="J1525">
        <v>1</v>
      </c>
      <c r="K1525">
        <v>1</v>
      </c>
      <c r="L1525">
        <v>1</v>
      </c>
      <c r="M1525" s="3">
        <v>16607.150000000001</v>
      </c>
      <c r="N1525">
        <v>0</v>
      </c>
    </row>
    <row r="1526" spans="1:14" hidden="1" x14ac:dyDescent="0.3">
      <c r="A1526">
        <v>1524</v>
      </c>
      <c r="B1526">
        <v>15751531</v>
      </c>
      <c r="C1526" t="s">
        <v>605</v>
      </c>
      <c r="D1526" t="s">
        <v>2954</v>
      </c>
      <c r="E1526" t="s">
        <v>19</v>
      </c>
      <c r="F1526">
        <v>41</v>
      </c>
      <c r="G1526">
        <v>8</v>
      </c>
      <c r="H1526" t="s">
        <v>2950</v>
      </c>
      <c r="I1526" s="3">
        <v>0</v>
      </c>
      <c r="J1526">
        <v>2</v>
      </c>
      <c r="K1526">
        <v>1</v>
      </c>
      <c r="L1526">
        <v>1</v>
      </c>
      <c r="M1526" s="3">
        <v>161954.43</v>
      </c>
      <c r="N1526">
        <v>0</v>
      </c>
    </row>
    <row r="1527" spans="1:14" hidden="1" x14ac:dyDescent="0.3">
      <c r="A1527">
        <v>1525</v>
      </c>
      <c r="B1527">
        <v>15653595</v>
      </c>
      <c r="C1527" t="s">
        <v>301</v>
      </c>
      <c r="D1527" t="s">
        <v>2956</v>
      </c>
      <c r="E1527" t="s">
        <v>19</v>
      </c>
      <c r="F1527">
        <v>51</v>
      </c>
      <c r="G1527">
        <v>6</v>
      </c>
      <c r="H1527" t="s">
        <v>2950</v>
      </c>
      <c r="I1527" s="3">
        <v>0</v>
      </c>
      <c r="J1527">
        <v>2</v>
      </c>
      <c r="K1527">
        <v>0</v>
      </c>
      <c r="L1527">
        <v>1</v>
      </c>
      <c r="M1527" s="3">
        <v>194733.28</v>
      </c>
      <c r="N1527">
        <v>0</v>
      </c>
    </row>
    <row r="1528" spans="1:14" hidden="1" x14ac:dyDescent="0.3">
      <c r="A1528">
        <v>1526</v>
      </c>
      <c r="B1528">
        <v>15568360</v>
      </c>
      <c r="C1528" t="s">
        <v>1008</v>
      </c>
      <c r="D1528" t="s">
        <v>2956</v>
      </c>
      <c r="E1528" t="s">
        <v>13</v>
      </c>
      <c r="F1528">
        <v>41</v>
      </c>
      <c r="G1528">
        <v>4</v>
      </c>
      <c r="H1528" t="s">
        <v>2951</v>
      </c>
      <c r="I1528" s="3">
        <v>139840.35999999999</v>
      </c>
      <c r="J1528">
        <v>1</v>
      </c>
      <c r="K1528">
        <v>1</v>
      </c>
      <c r="L1528">
        <v>1</v>
      </c>
      <c r="M1528" s="3">
        <v>163524.70000000001</v>
      </c>
      <c r="N1528">
        <v>0</v>
      </c>
    </row>
    <row r="1529" spans="1:14" hidden="1" x14ac:dyDescent="0.3">
      <c r="A1529">
        <v>1527</v>
      </c>
      <c r="B1529">
        <v>15781210</v>
      </c>
      <c r="C1529" t="s">
        <v>924</v>
      </c>
      <c r="D1529" t="s">
        <v>2956</v>
      </c>
      <c r="E1529" t="s">
        <v>19</v>
      </c>
      <c r="F1529">
        <v>34</v>
      </c>
      <c r="G1529">
        <v>8</v>
      </c>
      <c r="H1529" t="s">
        <v>2950</v>
      </c>
      <c r="I1529" s="3">
        <v>0</v>
      </c>
      <c r="J1529">
        <v>2</v>
      </c>
      <c r="K1529">
        <v>0</v>
      </c>
      <c r="L1529">
        <v>0</v>
      </c>
      <c r="M1529" s="3">
        <v>48260.19</v>
      </c>
      <c r="N1529">
        <v>0</v>
      </c>
    </row>
    <row r="1530" spans="1:14" hidden="1" x14ac:dyDescent="0.3">
      <c r="A1530">
        <v>1528</v>
      </c>
      <c r="B1530">
        <v>15668058</v>
      </c>
      <c r="C1530" t="s">
        <v>707</v>
      </c>
      <c r="D1530" t="s">
        <v>2946</v>
      </c>
      <c r="E1530" t="s">
        <v>19</v>
      </c>
      <c r="F1530">
        <v>35</v>
      </c>
      <c r="G1530">
        <v>8</v>
      </c>
      <c r="H1530" t="s">
        <v>2950</v>
      </c>
      <c r="I1530" s="3">
        <v>124098.54</v>
      </c>
      <c r="J1530">
        <v>1</v>
      </c>
      <c r="K1530">
        <v>1</v>
      </c>
      <c r="L1530">
        <v>0</v>
      </c>
      <c r="M1530" s="3">
        <v>86678.48</v>
      </c>
      <c r="N1530">
        <v>0</v>
      </c>
    </row>
    <row r="1531" spans="1:14" hidden="1" x14ac:dyDescent="0.3">
      <c r="A1531">
        <v>1529</v>
      </c>
      <c r="B1531">
        <v>15597131</v>
      </c>
      <c r="C1531" t="s">
        <v>112</v>
      </c>
      <c r="D1531" t="s">
        <v>2954</v>
      </c>
      <c r="E1531" t="s">
        <v>19</v>
      </c>
      <c r="F1531">
        <v>32</v>
      </c>
      <c r="G1531">
        <v>5</v>
      </c>
      <c r="H1531" t="s">
        <v>2951</v>
      </c>
      <c r="I1531" s="3">
        <v>145807.59</v>
      </c>
      <c r="J1531">
        <v>1</v>
      </c>
      <c r="K1531">
        <v>1</v>
      </c>
      <c r="L1531">
        <v>1</v>
      </c>
      <c r="M1531" s="3">
        <v>3064.65</v>
      </c>
      <c r="N1531">
        <v>0</v>
      </c>
    </row>
    <row r="1532" spans="1:14" hidden="1" x14ac:dyDescent="0.3">
      <c r="A1532">
        <v>1530</v>
      </c>
      <c r="B1532">
        <v>15697283</v>
      </c>
      <c r="C1532" t="s">
        <v>472</v>
      </c>
      <c r="D1532" t="s">
        <v>2946</v>
      </c>
      <c r="E1532" t="s">
        <v>19</v>
      </c>
      <c r="F1532">
        <v>23</v>
      </c>
      <c r="G1532">
        <v>8</v>
      </c>
      <c r="H1532" t="s">
        <v>2950</v>
      </c>
      <c r="I1532" s="3">
        <v>0</v>
      </c>
      <c r="J1532">
        <v>2</v>
      </c>
      <c r="K1532">
        <v>1</v>
      </c>
      <c r="L1532">
        <v>0</v>
      </c>
      <c r="M1532" s="3">
        <v>112124.98</v>
      </c>
      <c r="N1532">
        <v>0</v>
      </c>
    </row>
    <row r="1533" spans="1:14" hidden="1" x14ac:dyDescent="0.3">
      <c r="A1533">
        <v>1531</v>
      </c>
      <c r="B1533">
        <v>15640953</v>
      </c>
      <c r="C1533" t="s">
        <v>1009</v>
      </c>
      <c r="D1533" t="s">
        <v>2946</v>
      </c>
      <c r="E1533" t="s">
        <v>13</v>
      </c>
      <c r="F1533">
        <v>26</v>
      </c>
      <c r="G1533">
        <v>2</v>
      </c>
      <c r="H1533" t="s">
        <v>2949</v>
      </c>
      <c r="I1533" s="3">
        <v>107508.93</v>
      </c>
      <c r="J1533">
        <v>2</v>
      </c>
      <c r="K1533">
        <v>1</v>
      </c>
      <c r="L1533">
        <v>1</v>
      </c>
      <c r="M1533" s="3">
        <v>120801.65</v>
      </c>
      <c r="N1533">
        <v>0</v>
      </c>
    </row>
    <row r="1534" spans="1:14" hidden="1" x14ac:dyDescent="0.3">
      <c r="A1534">
        <v>1532</v>
      </c>
      <c r="B1534">
        <v>15715031</v>
      </c>
      <c r="C1534" t="s">
        <v>275</v>
      </c>
      <c r="D1534" t="s">
        <v>2954</v>
      </c>
      <c r="E1534" t="s">
        <v>13</v>
      </c>
      <c r="F1534">
        <v>28</v>
      </c>
      <c r="G1534">
        <v>6</v>
      </c>
      <c r="H1534" t="s">
        <v>2950</v>
      </c>
      <c r="I1534" s="3">
        <v>0</v>
      </c>
      <c r="J1534">
        <v>2</v>
      </c>
      <c r="K1534">
        <v>0</v>
      </c>
      <c r="L1534">
        <v>1</v>
      </c>
      <c r="M1534" s="3">
        <v>52193.23</v>
      </c>
      <c r="N1534">
        <v>0</v>
      </c>
    </row>
    <row r="1535" spans="1:14" hidden="1" x14ac:dyDescent="0.3">
      <c r="A1535">
        <v>1533</v>
      </c>
      <c r="B1535">
        <v>15589660</v>
      </c>
      <c r="C1535" t="s">
        <v>1010</v>
      </c>
      <c r="D1535" t="s">
        <v>2956</v>
      </c>
      <c r="E1535" t="s">
        <v>13</v>
      </c>
      <c r="F1535">
        <v>32</v>
      </c>
      <c r="G1535">
        <v>1</v>
      </c>
      <c r="H1535" t="s">
        <v>2949</v>
      </c>
      <c r="I1535" s="3">
        <v>145980.23000000001</v>
      </c>
      <c r="J1535">
        <v>1</v>
      </c>
      <c r="K1535">
        <v>0</v>
      </c>
      <c r="L1535">
        <v>1</v>
      </c>
      <c r="M1535" s="3">
        <v>56636.28</v>
      </c>
      <c r="N1535">
        <v>0</v>
      </c>
    </row>
    <row r="1536" spans="1:14" hidden="1" x14ac:dyDescent="0.3">
      <c r="A1536">
        <v>1534</v>
      </c>
      <c r="B1536">
        <v>15769818</v>
      </c>
      <c r="C1536" t="s">
        <v>695</v>
      </c>
      <c r="D1536" t="s">
        <v>2946</v>
      </c>
      <c r="E1536" t="s">
        <v>13</v>
      </c>
      <c r="F1536">
        <v>37</v>
      </c>
      <c r="G1536">
        <v>3</v>
      </c>
      <c r="H1536" t="s">
        <v>2951</v>
      </c>
      <c r="I1536" s="3">
        <v>212778.2</v>
      </c>
      <c r="J1536">
        <v>1</v>
      </c>
      <c r="K1536">
        <v>0</v>
      </c>
      <c r="L1536">
        <v>1</v>
      </c>
      <c r="M1536" s="3">
        <v>69372.88</v>
      </c>
      <c r="N1536">
        <v>0</v>
      </c>
    </row>
    <row r="1537" spans="1:14" hidden="1" x14ac:dyDescent="0.3">
      <c r="A1537">
        <v>1535</v>
      </c>
      <c r="B1537">
        <v>15782736</v>
      </c>
      <c r="C1537" t="s">
        <v>1011</v>
      </c>
      <c r="D1537" t="s">
        <v>2954</v>
      </c>
      <c r="E1537" t="s">
        <v>13</v>
      </c>
      <c r="F1537">
        <v>47</v>
      </c>
      <c r="G1537">
        <v>4</v>
      </c>
      <c r="H1537" t="s">
        <v>2951</v>
      </c>
      <c r="I1537" s="3">
        <v>152522.47</v>
      </c>
      <c r="J1537">
        <v>1</v>
      </c>
      <c r="K1537">
        <v>0</v>
      </c>
      <c r="L1537">
        <v>1</v>
      </c>
      <c r="M1537" s="3">
        <v>164038.07</v>
      </c>
      <c r="N1537">
        <v>1</v>
      </c>
    </row>
    <row r="1538" spans="1:14" hidden="1" x14ac:dyDescent="0.3">
      <c r="A1538">
        <v>1536</v>
      </c>
      <c r="B1538">
        <v>15614818</v>
      </c>
      <c r="C1538" t="s">
        <v>65</v>
      </c>
      <c r="D1538" t="s">
        <v>2946</v>
      </c>
      <c r="E1538" t="s">
        <v>13</v>
      </c>
      <c r="F1538">
        <v>33</v>
      </c>
      <c r="G1538">
        <v>9</v>
      </c>
      <c r="H1538" t="s">
        <v>2950</v>
      </c>
      <c r="I1538" s="3">
        <v>168964.77</v>
      </c>
      <c r="J1538">
        <v>1</v>
      </c>
      <c r="K1538">
        <v>0</v>
      </c>
      <c r="L1538">
        <v>1</v>
      </c>
      <c r="M1538" s="3">
        <v>118982.51</v>
      </c>
      <c r="N1538">
        <v>0</v>
      </c>
    </row>
    <row r="1539" spans="1:14" hidden="1" x14ac:dyDescent="0.3">
      <c r="A1539">
        <v>1537</v>
      </c>
      <c r="B1539">
        <v>15794014</v>
      </c>
      <c r="C1539" t="s">
        <v>723</v>
      </c>
      <c r="D1539" t="s">
        <v>2955</v>
      </c>
      <c r="E1539" t="s">
        <v>13</v>
      </c>
      <c r="F1539">
        <v>34</v>
      </c>
      <c r="G1539">
        <v>8</v>
      </c>
      <c r="H1539" t="s">
        <v>2950</v>
      </c>
      <c r="I1539" s="3">
        <v>0</v>
      </c>
      <c r="J1539">
        <v>2</v>
      </c>
      <c r="K1539">
        <v>1</v>
      </c>
      <c r="L1539">
        <v>0</v>
      </c>
      <c r="M1539" s="3">
        <v>27472.07</v>
      </c>
      <c r="N1539">
        <v>0</v>
      </c>
    </row>
    <row r="1540" spans="1:14" hidden="1" x14ac:dyDescent="0.3">
      <c r="A1540">
        <v>1538</v>
      </c>
      <c r="B1540">
        <v>15732448</v>
      </c>
      <c r="C1540" t="s">
        <v>848</v>
      </c>
      <c r="D1540" t="s">
        <v>2946</v>
      </c>
      <c r="E1540" t="s">
        <v>13</v>
      </c>
      <c r="F1540">
        <v>28</v>
      </c>
      <c r="G1540">
        <v>8</v>
      </c>
      <c r="H1540" t="s">
        <v>2950</v>
      </c>
      <c r="I1540" s="3">
        <v>0</v>
      </c>
      <c r="J1540">
        <v>1</v>
      </c>
      <c r="K1540">
        <v>1</v>
      </c>
      <c r="L1540">
        <v>1</v>
      </c>
      <c r="M1540" s="3">
        <v>36754.129999999997</v>
      </c>
      <c r="N1540">
        <v>0</v>
      </c>
    </row>
    <row r="1541" spans="1:14" hidden="1" x14ac:dyDescent="0.3">
      <c r="A1541">
        <v>1539</v>
      </c>
      <c r="B1541">
        <v>15723411</v>
      </c>
      <c r="C1541" t="s">
        <v>790</v>
      </c>
      <c r="D1541" t="s">
        <v>2954</v>
      </c>
      <c r="E1541" t="s">
        <v>13</v>
      </c>
      <c r="F1541">
        <v>36</v>
      </c>
      <c r="G1541">
        <v>4</v>
      </c>
      <c r="H1541" t="s">
        <v>2951</v>
      </c>
      <c r="I1541" s="3">
        <v>98266.3</v>
      </c>
      <c r="J1541">
        <v>1</v>
      </c>
      <c r="K1541">
        <v>1</v>
      </c>
      <c r="L1541">
        <v>1</v>
      </c>
      <c r="M1541" s="3">
        <v>46416.36</v>
      </c>
      <c r="N1541">
        <v>0</v>
      </c>
    </row>
    <row r="1542" spans="1:14" hidden="1" x14ac:dyDescent="0.3">
      <c r="A1542">
        <v>1540</v>
      </c>
      <c r="B1542">
        <v>15797686</v>
      </c>
      <c r="C1542" t="s">
        <v>1012</v>
      </c>
      <c r="D1542" t="s">
        <v>2954</v>
      </c>
      <c r="E1542" t="s">
        <v>19</v>
      </c>
      <c r="F1542">
        <v>38</v>
      </c>
      <c r="G1542">
        <v>8</v>
      </c>
      <c r="H1542" t="s">
        <v>2950</v>
      </c>
      <c r="I1542" s="3">
        <v>113000.92</v>
      </c>
      <c r="J1542">
        <v>1</v>
      </c>
      <c r="K1542">
        <v>1</v>
      </c>
      <c r="L1542">
        <v>1</v>
      </c>
      <c r="M1542" s="3">
        <v>152872.39000000001</v>
      </c>
      <c r="N1542">
        <v>0</v>
      </c>
    </row>
    <row r="1543" spans="1:14" hidden="1" x14ac:dyDescent="0.3">
      <c r="A1543">
        <v>1541</v>
      </c>
      <c r="B1543">
        <v>15605950</v>
      </c>
      <c r="C1543" t="s">
        <v>1013</v>
      </c>
      <c r="D1543" t="s">
        <v>2956</v>
      </c>
      <c r="E1543" t="s">
        <v>19</v>
      </c>
      <c r="F1543">
        <v>23</v>
      </c>
      <c r="G1543">
        <v>1</v>
      </c>
      <c r="H1543" t="s">
        <v>2949</v>
      </c>
      <c r="I1543" s="3">
        <v>137060.88</v>
      </c>
      <c r="J1543">
        <v>2</v>
      </c>
      <c r="K1543">
        <v>1</v>
      </c>
      <c r="L1543">
        <v>1</v>
      </c>
      <c r="M1543" s="3">
        <v>165227.23000000001</v>
      </c>
      <c r="N1543">
        <v>0</v>
      </c>
    </row>
    <row r="1544" spans="1:14" hidden="1" x14ac:dyDescent="0.3">
      <c r="A1544">
        <v>1542</v>
      </c>
      <c r="B1544">
        <v>15812497</v>
      </c>
      <c r="C1544" t="s">
        <v>1014</v>
      </c>
      <c r="D1544" t="s">
        <v>2953</v>
      </c>
      <c r="E1544" t="s">
        <v>19</v>
      </c>
      <c r="F1544">
        <v>37</v>
      </c>
      <c r="G1544">
        <v>5</v>
      </c>
      <c r="H1544" t="s">
        <v>2951</v>
      </c>
      <c r="I1544" s="3">
        <v>112146.12</v>
      </c>
      <c r="J1544">
        <v>1</v>
      </c>
      <c r="K1544">
        <v>1</v>
      </c>
      <c r="L1544">
        <v>0</v>
      </c>
      <c r="M1544" s="3">
        <v>75927.350000000006</v>
      </c>
      <c r="N1544">
        <v>0</v>
      </c>
    </row>
    <row r="1545" spans="1:14" hidden="1" x14ac:dyDescent="0.3">
      <c r="A1545">
        <v>1543</v>
      </c>
      <c r="B1545">
        <v>15690678</v>
      </c>
      <c r="C1545" t="s">
        <v>836</v>
      </c>
      <c r="D1545" t="s">
        <v>2946</v>
      </c>
      <c r="E1545" t="s">
        <v>13</v>
      </c>
      <c r="F1545">
        <v>33</v>
      </c>
      <c r="G1545">
        <v>4</v>
      </c>
      <c r="H1545" t="s">
        <v>2951</v>
      </c>
      <c r="I1545" s="3">
        <v>129307.32</v>
      </c>
      <c r="J1545">
        <v>1</v>
      </c>
      <c r="K1545">
        <v>1</v>
      </c>
      <c r="L1545">
        <v>1</v>
      </c>
      <c r="M1545" s="3">
        <v>172930.28</v>
      </c>
      <c r="N1545">
        <v>0</v>
      </c>
    </row>
    <row r="1546" spans="1:14" hidden="1" x14ac:dyDescent="0.3">
      <c r="A1546">
        <v>1544</v>
      </c>
      <c r="B1546">
        <v>15747677</v>
      </c>
      <c r="C1546" t="s">
        <v>300</v>
      </c>
      <c r="D1546" t="s">
        <v>2953</v>
      </c>
      <c r="E1546" t="s">
        <v>19</v>
      </c>
      <c r="F1546">
        <v>69</v>
      </c>
      <c r="G1546">
        <v>6</v>
      </c>
      <c r="H1546" t="s">
        <v>2950</v>
      </c>
      <c r="I1546" s="3">
        <v>163975.09</v>
      </c>
      <c r="J1546">
        <v>1</v>
      </c>
      <c r="K1546">
        <v>1</v>
      </c>
      <c r="L1546">
        <v>1</v>
      </c>
      <c r="M1546" s="3">
        <v>36108.5</v>
      </c>
      <c r="N1546">
        <v>0</v>
      </c>
    </row>
    <row r="1547" spans="1:14" hidden="1" x14ac:dyDescent="0.3">
      <c r="A1547">
        <v>1545</v>
      </c>
      <c r="B1547">
        <v>15618926</v>
      </c>
      <c r="C1547" t="s">
        <v>1015</v>
      </c>
      <c r="D1547" t="s">
        <v>2954</v>
      </c>
      <c r="E1547" t="s">
        <v>19</v>
      </c>
      <c r="F1547">
        <v>43</v>
      </c>
      <c r="G1547">
        <v>7</v>
      </c>
      <c r="H1547" t="s">
        <v>2950</v>
      </c>
      <c r="I1547" s="3">
        <v>0</v>
      </c>
      <c r="J1547">
        <v>2</v>
      </c>
      <c r="K1547">
        <v>1</v>
      </c>
      <c r="L1547">
        <v>1</v>
      </c>
      <c r="M1547" s="3">
        <v>36202.74</v>
      </c>
      <c r="N1547">
        <v>0</v>
      </c>
    </row>
    <row r="1548" spans="1:14" hidden="1" x14ac:dyDescent="0.3">
      <c r="A1548">
        <v>1546</v>
      </c>
      <c r="B1548">
        <v>15673908</v>
      </c>
      <c r="C1548" t="s">
        <v>141</v>
      </c>
      <c r="D1548" t="s">
        <v>2946</v>
      </c>
      <c r="E1548" t="s">
        <v>13</v>
      </c>
      <c r="F1548">
        <v>42</v>
      </c>
      <c r="G1548">
        <v>6</v>
      </c>
      <c r="H1548" t="s">
        <v>2950</v>
      </c>
      <c r="I1548" s="3">
        <v>158414.85</v>
      </c>
      <c r="J1548">
        <v>1</v>
      </c>
      <c r="K1548">
        <v>1</v>
      </c>
      <c r="L1548">
        <v>1</v>
      </c>
      <c r="M1548" s="3">
        <v>131886.46</v>
      </c>
      <c r="N1548">
        <v>0</v>
      </c>
    </row>
    <row r="1549" spans="1:14" hidden="1" x14ac:dyDescent="0.3">
      <c r="A1549">
        <v>1547</v>
      </c>
      <c r="B1549">
        <v>15727944</v>
      </c>
      <c r="C1549" t="s">
        <v>1016</v>
      </c>
      <c r="D1549" t="s">
        <v>2955</v>
      </c>
      <c r="E1549" t="s">
        <v>13</v>
      </c>
      <c r="F1549">
        <v>48</v>
      </c>
      <c r="G1549">
        <v>1</v>
      </c>
      <c r="H1549" t="s">
        <v>2949</v>
      </c>
      <c r="I1549" s="3">
        <v>92072.68</v>
      </c>
      <c r="J1549">
        <v>1</v>
      </c>
      <c r="K1549">
        <v>1</v>
      </c>
      <c r="L1549">
        <v>1</v>
      </c>
      <c r="M1549" s="3">
        <v>133992.35999999999</v>
      </c>
      <c r="N1549">
        <v>0</v>
      </c>
    </row>
    <row r="1550" spans="1:14" hidden="1" x14ac:dyDescent="0.3">
      <c r="A1550">
        <v>1548</v>
      </c>
      <c r="B1550">
        <v>15807294</v>
      </c>
      <c r="C1550" t="s">
        <v>574</v>
      </c>
      <c r="D1550" t="s">
        <v>2955</v>
      </c>
      <c r="E1550" t="s">
        <v>13</v>
      </c>
      <c r="F1550">
        <v>30</v>
      </c>
      <c r="G1550">
        <v>2</v>
      </c>
      <c r="H1550" t="s">
        <v>2949</v>
      </c>
      <c r="I1550" s="3">
        <v>88243.29</v>
      </c>
      <c r="J1550">
        <v>2</v>
      </c>
      <c r="K1550">
        <v>1</v>
      </c>
      <c r="L1550">
        <v>1</v>
      </c>
      <c r="M1550" s="3">
        <v>96658.26</v>
      </c>
      <c r="N1550">
        <v>0</v>
      </c>
    </row>
    <row r="1551" spans="1:14" hidden="1" x14ac:dyDescent="0.3">
      <c r="A1551">
        <v>1549</v>
      </c>
      <c r="B1551">
        <v>15618581</v>
      </c>
      <c r="C1551" t="s">
        <v>966</v>
      </c>
      <c r="D1551" t="s">
        <v>2954</v>
      </c>
      <c r="E1551" t="s">
        <v>19</v>
      </c>
      <c r="F1551">
        <v>25</v>
      </c>
      <c r="G1551">
        <v>8</v>
      </c>
      <c r="H1551" t="s">
        <v>2950</v>
      </c>
      <c r="I1551" s="3">
        <v>0</v>
      </c>
      <c r="J1551">
        <v>2</v>
      </c>
      <c r="K1551">
        <v>1</v>
      </c>
      <c r="L1551">
        <v>1</v>
      </c>
      <c r="M1551" s="3">
        <v>135112.09</v>
      </c>
      <c r="N1551">
        <v>0</v>
      </c>
    </row>
    <row r="1552" spans="1:14" hidden="1" x14ac:dyDescent="0.3">
      <c r="A1552">
        <v>1550</v>
      </c>
      <c r="B1552">
        <v>15584364</v>
      </c>
      <c r="C1552" t="s">
        <v>658</v>
      </c>
      <c r="D1552" t="s">
        <v>2955</v>
      </c>
      <c r="E1552" t="s">
        <v>19</v>
      </c>
      <c r="F1552">
        <v>48</v>
      </c>
      <c r="G1552">
        <v>4</v>
      </c>
      <c r="H1552" t="s">
        <v>2951</v>
      </c>
      <c r="I1552" s="3">
        <v>59486.31</v>
      </c>
      <c r="J1552">
        <v>1</v>
      </c>
      <c r="K1552">
        <v>1</v>
      </c>
      <c r="L1552">
        <v>0</v>
      </c>
      <c r="M1552" s="3">
        <v>163944.18</v>
      </c>
      <c r="N1552">
        <v>1</v>
      </c>
    </row>
    <row r="1553" spans="1:14" hidden="1" x14ac:dyDescent="0.3">
      <c r="A1553">
        <v>1551</v>
      </c>
      <c r="B1553">
        <v>15599552</v>
      </c>
      <c r="C1553" t="s">
        <v>1017</v>
      </c>
      <c r="D1553" t="s">
        <v>2953</v>
      </c>
      <c r="E1553" t="s">
        <v>13</v>
      </c>
      <c r="F1553">
        <v>54</v>
      </c>
      <c r="G1553">
        <v>2</v>
      </c>
      <c r="H1553" t="s">
        <v>2949</v>
      </c>
      <c r="I1553" s="3">
        <v>0</v>
      </c>
      <c r="J1553">
        <v>2</v>
      </c>
      <c r="K1553">
        <v>1</v>
      </c>
      <c r="L1553">
        <v>1</v>
      </c>
      <c r="M1553" s="3">
        <v>53843.71</v>
      </c>
      <c r="N1553">
        <v>0</v>
      </c>
    </row>
    <row r="1554" spans="1:14" hidden="1" x14ac:dyDescent="0.3">
      <c r="A1554">
        <v>1552</v>
      </c>
      <c r="B1554">
        <v>15749177</v>
      </c>
      <c r="C1554" t="s">
        <v>1018</v>
      </c>
      <c r="D1554" t="s">
        <v>2953</v>
      </c>
      <c r="E1554" t="s">
        <v>13</v>
      </c>
      <c r="F1554">
        <v>52</v>
      </c>
      <c r="G1554">
        <v>7</v>
      </c>
      <c r="H1554" t="s">
        <v>2950</v>
      </c>
      <c r="I1554" s="3">
        <v>0</v>
      </c>
      <c r="J1554">
        <v>2</v>
      </c>
      <c r="K1554">
        <v>0</v>
      </c>
      <c r="L1554">
        <v>1</v>
      </c>
      <c r="M1554" s="3">
        <v>122398.84</v>
      </c>
      <c r="N1554">
        <v>0</v>
      </c>
    </row>
    <row r="1555" spans="1:14" hidden="1" x14ac:dyDescent="0.3">
      <c r="A1555">
        <v>1553</v>
      </c>
      <c r="B1555">
        <v>15718779</v>
      </c>
      <c r="C1555" t="s">
        <v>75</v>
      </c>
      <c r="D1555" t="s">
        <v>2955</v>
      </c>
      <c r="E1555" t="s">
        <v>19</v>
      </c>
      <c r="F1555">
        <v>34</v>
      </c>
      <c r="G1555">
        <v>1</v>
      </c>
      <c r="H1555" t="s">
        <v>2949</v>
      </c>
      <c r="I1555" s="3">
        <v>0</v>
      </c>
      <c r="J1555">
        <v>1</v>
      </c>
      <c r="K1555">
        <v>1</v>
      </c>
      <c r="L1555">
        <v>1</v>
      </c>
      <c r="M1555" s="3">
        <v>64804.04</v>
      </c>
      <c r="N1555">
        <v>0</v>
      </c>
    </row>
    <row r="1556" spans="1:14" x14ac:dyDescent="0.3">
      <c r="A1556">
        <v>1554</v>
      </c>
      <c r="B1556">
        <v>15568106</v>
      </c>
      <c r="C1556" t="s">
        <v>307</v>
      </c>
      <c r="D1556" t="s">
        <v>2954</v>
      </c>
      <c r="E1556" t="s">
        <v>13</v>
      </c>
      <c r="F1556">
        <v>38</v>
      </c>
      <c r="G1556">
        <v>8</v>
      </c>
      <c r="H1556" t="s">
        <v>2950</v>
      </c>
      <c r="I1556" s="3">
        <v>119278.01</v>
      </c>
      <c r="J1556">
        <v>2</v>
      </c>
      <c r="K1556">
        <v>0</v>
      </c>
      <c r="L1556">
        <v>1</v>
      </c>
      <c r="M1556" s="3">
        <v>19370.73</v>
      </c>
      <c r="N1556">
        <v>0</v>
      </c>
    </row>
    <row r="1557" spans="1:14" hidden="1" x14ac:dyDescent="0.3">
      <c r="A1557">
        <v>1555</v>
      </c>
      <c r="B1557">
        <v>15779481</v>
      </c>
      <c r="C1557" t="s">
        <v>1019</v>
      </c>
      <c r="D1557" t="s">
        <v>2954</v>
      </c>
      <c r="E1557" t="s">
        <v>19</v>
      </c>
      <c r="F1557">
        <v>34</v>
      </c>
      <c r="G1557">
        <v>4</v>
      </c>
      <c r="H1557" t="s">
        <v>2951</v>
      </c>
      <c r="I1557" s="3">
        <v>158741.43</v>
      </c>
      <c r="J1557">
        <v>2</v>
      </c>
      <c r="K1557">
        <v>1</v>
      </c>
      <c r="L1557">
        <v>1</v>
      </c>
      <c r="M1557" s="3">
        <v>126192.54</v>
      </c>
      <c r="N1557">
        <v>0</v>
      </c>
    </row>
    <row r="1558" spans="1:14" hidden="1" x14ac:dyDescent="0.3">
      <c r="A1558">
        <v>1556</v>
      </c>
      <c r="B1558">
        <v>15709994</v>
      </c>
      <c r="C1558" t="s">
        <v>1020</v>
      </c>
      <c r="D1558" t="s">
        <v>2955</v>
      </c>
      <c r="E1558" t="s">
        <v>13</v>
      </c>
      <c r="F1558">
        <v>40</v>
      </c>
      <c r="G1558">
        <v>7</v>
      </c>
      <c r="H1558" t="s">
        <v>2950</v>
      </c>
      <c r="I1558" s="3">
        <v>140596.95000000001</v>
      </c>
      <c r="J1558">
        <v>1</v>
      </c>
      <c r="K1558">
        <v>0</v>
      </c>
      <c r="L1558">
        <v>1</v>
      </c>
      <c r="M1558" s="3">
        <v>135459.01999999999</v>
      </c>
      <c r="N1558">
        <v>1</v>
      </c>
    </row>
    <row r="1559" spans="1:14" hidden="1" x14ac:dyDescent="0.3">
      <c r="A1559">
        <v>1557</v>
      </c>
      <c r="B1559">
        <v>15772777</v>
      </c>
      <c r="C1559" t="s">
        <v>1021</v>
      </c>
      <c r="D1559" t="s">
        <v>2953</v>
      </c>
      <c r="E1559" t="s">
        <v>13</v>
      </c>
      <c r="F1559">
        <v>29</v>
      </c>
      <c r="G1559">
        <v>10</v>
      </c>
      <c r="H1559" t="s">
        <v>2950</v>
      </c>
      <c r="I1559" s="3">
        <v>0</v>
      </c>
      <c r="J1559">
        <v>2</v>
      </c>
      <c r="K1559">
        <v>1</v>
      </c>
      <c r="L1559">
        <v>1</v>
      </c>
      <c r="M1559" s="3">
        <v>94815.039999999994</v>
      </c>
      <c r="N1559">
        <v>0</v>
      </c>
    </row>
    <row r="1560" spans="1:14" hidden="1" x14ac:dyDescent="0.3">
      <c r="A1560">
        <v>1558</v>
      </c>
      <c r="B1560">
        <v>15706815</v>
      </c>
      <c r="C1560" t="s">
        <v>1022</v>
      </c>
      <c r="D1560" t="s">
        <v>2956</v>
      </c>
      <c r="E1560" t="s">
        <v>19</v>
      </c>
      <c r="F1560">
        <v>37</v>
      </c>
      <c r="G1560">
        <v>2</v>
      </c>
      <c r="H1560" t="s">
        <v>2949</v>
      </c>
      <c r="I1560" s="3">
        <v>90432.92</v>
      </c>
      <c r="J1560">
        <v>1</v>
      </c>
      <c r="K1560">
        <v>1</v>
      </c>
      <c r="L1560">
        <v>1</v>
      </c>
      <c r="M1560" s="3">
        <v>188366.04</v>
      </c>
      <c r="N1560">
        <v>1</v>
      </c>
    </row>
    <row r="1561" spans="1:14" hidden="1" x14ac:dyDescent="0.3">
      <c r="A1561">
        <v>1559</v>
      </c>
      <c r="B1561">
        <v>15618018</v>
      </c>
      <c r="C1561" t="s">
        <v>826</v>
      </c>
      <c r="D1561" t="s">
        <v>2946</v>
      </c>
      <c r="E1561" t="s">
        <v>13</v>
      </c>
      <c r="F1561">
        <v>35</v>
      </c>
      <c r="G1561">
        <v>1</v>
      </c>
      <c r="H1561" t="s">
        <v>2949</v>
      </c>
      <c r="I1561" s="3">
        <v>104783.81</v>
      </c>
      <c r="J1561">
        <v>2</v>
      </c>
      <c r="K1561">
        <v>0</v>
      </c>
      <c r="L1561">
        <v>1</v>
      </c>
      <c r="M1561" s="3">
        <v>178512.52</v>
      </c>
      <c r="N1561">
        <v>0</v>
      </c>
    </row>
    <row r="1562" spans="1:14" hidden="1" x14ac:dyDescent="0.3">
      <c r="A1562">
        <v>1560</v>
      </c>
      <c r="B1562">
        <v>15671032</v>
      </c>
      <c r="C1562" t="s">
        <v>22</v>
      </c>
      <c r="D1562" t="s">
        <v>2953</v>
      </c>
      <c r="E1562" t="s">
        <v>19</v>
      </c>
      <c r="F1562">
        <v>42</v>
      </c>
      <c r="G1562">
        <v>0</v>
      </c>
      <c r="H1562" t="s">
        <v>2949</v>
      </c>
      <c r="I1562" s="3">
        <v>77992.97</v>
      </c>
      <c r="J1562">
        <v>2</v>
      </c>
      <c r="K1562">
        <v>1</v>
      </c>
      <c r="L1562">
        <v>1</v>
      </c>
      <c r="M1562" s="3">
        <v>97906.38</v>
      </c>
      <c r="N1562">
        <v>0</v>
      </c>
    </row>
    <row r="1563" spans="1:14" hidden="1" x14ac:dyDescent="0.3">
      <c r="A1563">
        <v>1561</v>
      </c>
      <c r="B1563">
        <v>15634281</v>
      </c>
      <c r="C1563" t="s">
        <v>555</v>
      </c>
      <c r="D1563" t="s">
        <v>2954</v>
      </c>
      <c r="E1563" t="s">
        <v>13</v>
      </c>
      <c r="F1563">
        <v>43</v>
      </c>
      <c r="G1563">
        <v>10</v>
      </c>
      <c r="H1563" t="s">
        <v>2950</v>
      </c>
      <c r="I1563" s="3">
        <v>110822.9</v>
      </c>
      <c r="J1563">
        <v>1</v>
      </c>
      <c r="K1563">
        <v>0</v>
      </c>
      <c r="L1563">
        <v>0</v>
      </c>
      <c r="M1563" s="3">
        <v>72861.94</v>
      </c>
      <c r="N1563">
        <v>0</v>
      </c>
    </row>
    <row r="1564" spans="1:14" hidden="1" x14ac:dyDescent="0.3">
      <c r="A1564">
        <v>1562</v>
      </c>
      <c r="B1564">
        <v>15766374</v>
      </c>
      <c r="C1564" t="s">
        <v>1023</v>
      </c>
      <c r="D1564" t="s">
        <v>2955</v>
      </c>
      <c r="E1564" t="s">
        <v>19</v>
      </c>
      <c r="F1564">
        <v>42</v>
      </c>
      <c r="G1564">
        <v>4</v>
      </c>
      <c r="H1564" t="s">
        <v>2951</v>
      </c>
      <c r="I1564" s="3">
        <v>119624.6</v>
      </c>
      <c r="J1564">
        <v>2</v>
      </c>
      <c r="K1564">
        <v>1</v>
      </c>
      <c r="L1564">
        <v>1</v>
      </c>
      <c r="M1564" s="3">
        <v>195978.86</v>
      </c>
      <c r="N1564">
        <v>0</v>
      </c>
    </row>
    <row r="1565" spans="1:14" hidden="1" x14ac:dyDescent="0.3">
      <c r="A1565">
        <v>1563</v>
      </c>
      <c r="B1565">
        <v>15600991</v>
      </c>
      <c r="C1565" t="s">
        <v>692</v>
      </c>
      <c r="D1565" t="s">
        <v>2954</v>
      </c>
      <c r="E1565" t="s">
        <v>19</v>
      </c>
      <c r="F1565">
        <v>31</v>
      </c>
      <c r="G1565">
        <v>6</v>
      </c>
      <c r="H1565" t="s">
        <v>2950</v>
      </c>
      <c r="I1565" s="3">
        <v>109052.59</v>
      </c>
      <c r="J1565">
        <v>2</v>
      </c>
      <c r="K1565">
        <v>1</v>
      </c>
      <c r="L1565">
        <v>1</v>
      </c>
      <c r="M1565" s="3">
        <v>19448.93</v>
      </c>
      <c r="N1565">
        <v>1</v>
      </c>
    </row>
    <row r="1566" spans="1:14" hidden="1" x14ac:dyDescent="0.3">
      <c r="A1566">
        <v>1564</v>
      </c>
      <c r="B1566">
        <v>15777576</v>
      </c>
      <c r="C1566" t="s">
        <v>1024</v>
      </c>
      <c r="D1566" t="s">
        <v>2954</v>
      </c>
      <c r="E1566" t="s">
        <v>13</v>
      </c>
      <c r="F1566">
        <v>40</v>
      </c>
      <c r="G1566">
        <v>5</v>
      </c>
      <c r="H1566" t="s">
        <v>2951</v>
      </c>
      <c r="I1566" s="3">
        <v>139129.44</v>
      </c>
      <c r="J1566">
        <v>1</v>
      </c>
      <c r="K1566">
        <v>0</v>
      </c>
      <c r="L1566">
        <v>1</v>
      </c>
      <c r="M1566" s="3">
        <v>32635.54</v>
      </c>
      <c r="N1566">
        <v>0</v>
      </c>
    </row>
    <row r="1567" spans="1:14" hidden="1" x14ac:dyDescent="0.3">
      <c r="A1567">
        <v>1565</v>
      </c>
      <c r="B1567">
        <v>15742613</v>
      </c>
      <c r="C1567" t="s">
        <v>1025</v>
      </c>
      <c r="D1567" t="s">
        <v>2946</v>
      </c>
      <c r="E1567" t="s">
        <v>13</v>
      </c>
      <c r="F1567">
        <v>42</v>
      </c>
      <c r="G1567">
        <v>8</v>
      </c>
      <c r="H1567" t="s">
        <v>2950</v>
      </c>
      <c r="I1567" s="3">
        <v>152324.66</v>
      </c>
      <c r="J1567">
        <v>2</v>
      </c>
      <c r="K1567">
        <v>1</v>
      </c>
      <c r="L1567">
        <v>0</v>
      </c>
      <c r="M1567" s="3">
        <v>171733.22</v>
      </c>
      <c r="N1567">
        <v>0</v>
      </c>
    </row>
    <row r="1568" spans="1:14" hidden="1" x14ac:dyDescent="0.3">
      <c r="A1568">
        <v>1566</v>
      </c>
      <c r="B1568">
        <v>15649523</v>
      </c>
      <c r="C1568" t="s">
        <v>131</v>
      </c>
      <c r="D1568" t="s">
        <v>2946</v>
      </c>
      <c r="E1568" t="s">
        <v>19</v>
      </c>
      <c r="F1568">
        <v>38</v>
      </c>
      <c r="G1568">
        <v>1</v>
      </c>
      <c r="H1568" t="s">
        <v>2949</v>
      </c>
      <c r="I1568" s="3">
        <v>0</v>
      </c>
      <c r="J1568">
        <v>2</v>
      </c>
      <c r="K1568">
        <v>1</v>
      </c>
      <c r="L1568">
        <v>0</v>
      </c>
      <c r="M1568" s="3">
        <v>46176.22</v>
      </c>
      <c r="N1568">
        <v>0</v>
      </c>
    </row>
    <row r="1569" spans="1:14" hidden="1" x14ac:dyDescent="0.3">
      <c r="A1569">
        <v>1567</v>
      </c>
      <c r="B1569">
        <v>15651063</v>
      </c>
      <c r="C1569" t="s">
        <v>1026</v>
      </c>
      <c r="D1569" t="s">
        <v>2946</v>
      </c>
      <c r="E1569" t="s">
        <v>13</v>
      </c>
      <c r="F1569">
        <v>37</v>
      </c>
      <c r="G1569">
        <v>9</v>
      </c>
      <c r="H1569" t="s">
        <v>2950</v>
      </c>
      <c r="I1569" s="3">
        <v>127480.58</v>
      </c>
      <c r="J1569">
        <v>2</v>
      </c>
      <c r="K1569">
        <v>1</v>
      </c>
      <c r="L1569">
        <v>0</v>
      </c>
      <c r="M1569" s="3">
        <v>179634.69</v>
      </c>
      <c r="N1569">
        <v>0</v>
      </c>
    </row>
    <row r="1570" spans="1:14" hidden="1" x14ac:dyDescent="0.3">
      <c r="A1570">
        <v>1568</v>
      </c>
      <c r="B1570">
        <v>15683124</v>
      </c>
      <c r="C1570" t="s">
        <v>408</v>
      </c>
      <c r="D1570" t="s">
        <v>2955</v>
      </c>
      <c r="E1570" t="s">
        <v>19</v>
      </c>
      <c r="F1570">
        <v>53</v>
      </c>
      <c r="G1570">
        <v>6</v>
      </c>
      <c r="H1570" t="s">
        <v>2950</v>
      </c>
      <c r="I1570" s="3">
        <v>115029.4</v>
      </c>
      <c r="J1570">
        <v>1</v>
      </c>
      <c r="K1570">
        <v>0</v>
      </c>
      <c r="L1570">
        <v>0</v>
      </c>
      <c r="M1570" s="3">
        <v>191521.32</v>
      </c>
      <c r="N1570">
        <v>1</v>
      </c>
    </row>
    <row r="1571" spans="1:14" hidden="1" x14ac:dyDescent="0.3">
      <c r="A1571">
        <v>1569</v>
      </c>
      <c r="B1571">
        <v>15618314</v>
      </c>
      <c r="C1571" t="s">
        <v>18</v>
      </c>
      <c r="D1571" t="s">
        <v>2955</v>
      </c>
      <c r="E1571" t="s">
        <v>19</v>
      </c>
      <c r="F1571">
        <v>40</v>
      </c>
      <c r="G1571">
        <v>8</v>
      </c>
      <c r="H1571" t="s">
        <v>2950</v>
      </c>
      <c r="I1571" s="3">
        <v>114005.78</v>
      </c>
      <c r="J1571">
        <v>1</v>
      </c>
      <c r="K1571">
        <v>1</v>
      </c>
      <c r="L1571">
        <v>1</v>
      </c>
      <c r="M1571" s="3">
        <v>67998.45</v>
      </c>
      <c r="N1571">
        <v>0</v>
      </c>
    </row>
    <row r="1572" spans="1:14" hidden="1" x14ac:dyDescent="0.3">
      <c r="A1572">
        <v>1570</v>
      </c>
      <c r="B1572">
        <v>15670823</v>
      </c>
      <c r="C1572" t="s">
        <v>313</v>
      </c>
      <c r="D1572" t="s">
        <v>2946</v>
      </c>
      <c r="E1572" t="s">
        <v>13</v>
      </c>
      <c r="F1572">
        <v>42</v>
      </c>
      <c r="G1572">
        <v>1</v>
      </c>
      <c r="H1572" t="s">
        <v>2949</v>
      </c>
      <c r="I1572" s="3">
        <v>116646.76</v>
      </c>
      <c r="J1572">
        <v>1</v>
      </c>
      <c r="K1572">
        <v>1</v>
      </c>
      <c r="L1572">
        <v>0</v>
      </c>
      <c r="M1572" s="3">
        <v>44731.8</v>
      </c>
      <c r="N1572">
        <v>1</v>
      </c>
    </row>
    <row r="1573" spans="1:14" hidden="1" x14ac:dyDescent="0.3">
      <c r="A1573">
        <v>1571</v>
      </c>
      <c r="B1573">
        <v>15607133</v>
      </c>
      <c r="C1573" t="s">
        <v>215</v>
      </c>
      <c r="D1573" t="s">
        <v>2946</v>
      </c>
      <c r="E1573" t="s">
        <v>13</v>
      </c>
      <c r="F1573">
        <v>49</v>
      </c>
      <c r="G1573">
        <v>1</v>
      </c>
      <c r="H1573" t="s">
        <v>2949</v>
      </c>
      <c r="I1573" s="3">
        <v>110864.38</v>
      </c>
      <c r="J1573">
        <v>2</v>
      </c>
      <c r="K1573">
        <v>1</v>
      </c>
      <c r="L1573">
        <v>1</v>
      </c>
      <c r="M1573" s="3">
        <v>124532.9</v>
      </c>
      <c r="N1573">
        <v>1</v>
      </c>
    </row>
    <row r="1574" spans="1:14" hidden="1" x14ac:dyDescent="0.3">
      <c r="A1574">
        <v>1572</v>
      </c>
      <c r="B1574">
        <v>15615012</v>
      </c>
      <c r="C1574" t="s">
        <v>1027</v>
      </c>
      <c r="D1574" t="s">
        <v>2953</v>
      </c>
      <c r="E1574" t="s">
        <v>19</v>
      </c>
      <c r="F1574">
        <v>23</v>
      </c>
      <c r="G1574">
        <v>5</v>
      </c>
      <c r="H1574" t="s">
        <v>2951</v>
      </c>
      <c r="I1574" s="3">
        <v>156267.59</v>
      </c>
      <c r="J1574">
        <v>1</v>
      </c>
      <c r="K1574">
        <v>1</v>
      </c>
      <c r="L1574">
        <v>0</v>
      </c>
      <c r="M1574" s="3">
        <v>160968.44</v>
      </c>
      <c r="N1574">
        <v>0</v>
      </c>
    </row>
    <row r="1575" spans="1:14" hidden="1" x14ac:dyDescent="0.3">
      <c r="A1575">
        <v>1573</v>
      </c>
      <c r="B1575">
        <v>15725141</v>
      </c>
      <c r="C1575" t="s">
        <v>1028</v>
      </c>
      <c r="D1575" t="s">
        <v>2954</v>
      </c>
      <c r="E1575" t="s">
        <v>13</v>
      </c>
      <c r="F1575">
        <v>44</v>
      </c>
      <c r="G1575">
        <v>3</v>
      </c>
      <c r="H1575" t="s">
        <v>2951</v>
      </c>
      <c r="I1575" s="3">
        <v>109528.28</v>
      </c>
      <c r="J1575">
        <v>1</v>
      </c>
      <c r="K1575">
        <v>1</v>
      </c>
      <c r="L1575">
        <v>0</v>
      </c>
      <c r="M1575" s="3">
        <v>27341.63</v>
      </c>
      <c r="N1575">
        <v>1</v>
      </c>
    </row>
    <row r="1576" spans="1:14" hidden="1" x14ac:dyDescent="0.3">
      <c r="A1576">
        <v>1574</v>
      </c>
      <c r="B1576">
        <v>15623560</v>
      </c>
      <c r="C1576" t="s">
        <v>1029</v>
      </c>
      <c r="D1576" t="s">
        <v>2956</v>
      </c>
      <c r="E1576" t="s">
        <v>13</v>
      </c>
      <c r="F1576">
        <v>35</v>
      </c>
      <c r="G1576">
        <v>6</v>
      </c>
      <c r="H1576" t="s">
        <v>2950</v>
      </c>
      <c r="I1576" s="3">
        <v>102482.76</v>
      </c>
      <c r="J1576">
        <v>1</v>
      </c>
      <c r="K1576">
        <v>1</v>
      </c>
      <c r="L1576">
        <v>1</v>
      </c>
      <c r="M1576" s="3">
        <v>53994.64</v>
      </c>
      <c r="N1576">
        <v>0</v>
      </c>
    </row>
    <row r="1577" spans="1:14" hidden="1" x14ac:dyDescent="0.3">
      <c r="A1577">
        <v>1575</v>
      </c>
      <c r="B1577">
        <v>15693018</v>
      </c>
      <c r="C1577" t="s">
        <v>1030</v>
      </c>
      <c r="D1577" t="s">
        <v>2946</v>
      </c>
      <c r="E1577" t="s">
        <v>19</v>
      </c>
      <c r="F1577">
        <v>23</v>
      </c>
      <c r="G1577">
        <v>10</v>
      </c>
      <c r="H1577" t="s">
        <v>2950</v>
      </c>
      <c r="I1577" s="3">
        <v>115563.71</v>
      </c>
      <c r="J1577">
        <v>1</v>
      </c>
      <c r="K1577">
        <v>1</v>
      </c>
      <c r="L1577">
        <v>1</v>
      </c>
      <c r="M1577" s="3">
        <v>91633.53</v>
      </c>
      <c r="N1577">
        <v>0</v>
      </c>
    </row>
    <row r="1578" spans="1:14" hidden="1" x14ac:dyDescent="0.3">
      <c r="A1578">
        <v>1576</v>
      </c>
      <c r="B1578">
        <v>15636756</v>
      </c>
      <c r="C1578" t="s">
        <v>1031</v>
      </c>
      <c r="D1578" t="s">
        <v>2954</v>
      </c>
      <c r="E1578" t="s">
        <v>19</v>
      </c>
      <c r="F1578">
        <v>23</v>
      </c>
      <c r="G1578">
        <v>2</v>
      </c>
      <c r="H1578" t="s">
        <v>2949</v>
      </c>
      <c r="I1578" s="3">
        <v>0</v>
      </c>
      <c r="J1578">
        <v>2</v>
      </c>
      <c r="K1578">
        <v>1</v>
      </c>
      <c r="L1578">
        <v>0</v>
      </c>
      <c r="M1578" s="3">
        <v>189613.12</v>
      </c>
      <c r="N1578">
        <v>0</v>
      </c>
    </row>
    <row r="1579" spans="1:14" hidden="1" x14ac:dyDescent="0.3">
      <c r="A1579">
        <v>1577</v>
      </c>
      <c r="B1579">
        <v>15647474</v>
      </c>
      <c r="C1579" t="s">
        <v>703</v>
      </c>
      <c r="D1579" t="s">
        <v>2955</v>
      </c>
      <c r="E1579" t="s">
        <v>13</v>
      </c>
      <c r="F1579">
        <v>40</v>
      </c>
      <c r="G1579">
        <v>9</v>
      </c>
      <c r="H1579" t="s">
        <v>2950</v>
      </c>
      <c r="I1579" s="3">
        <v>95624.36</v>
      </c>
      <c r="J1579">
        <v>2</v>
      </c>
      <c r="K1579">
        <v>1</v>
      </c>
      <c r="L1579">
        <v>1</v>
      </c>
      <c r="M1579" s="3">
        <v>60706.33</v>
      </c>
      <c r="N1579">
        <v>0</v>
      </c>
    </row>
    <row r="1580" spans="1:14" hidden="1" x14ac:dyDescent="0.3">
      <c r="A1580">
        <v>1578</v>
      </c>
      <c r="B1580">
        <v>15576714</v>
      </c>
      <c r="C1580" t="s">
        <v>383</v>
      </c>
      <c r="D1580" t="s">
        <v>2955</v>
      </c>
      <c r="E1580" t="s">
        <v>13</v>
      </c>
      <c r="F1580">
        <v>21</v>
      </c>
      <c r="G1580">
        <v>8</v>
      </c>
      <c r="H1580" t="s">
        <v>2950</v>
      </c>
      <c r="I1580" s="3">
        <v>0</v>
      </c>
      <c r="J1580">
        <v>2</v>
      </c>
      <c r="K1580">
        <v>1</v>
      </c>
      <c r="L1580">
        <v>1</v>
      </c>
      <c r="M1580" s="3">
        <v>154767.34</v>
      </c>
      <c r="N1580">
        <v>0</v>
      </c>
    </row>
    <row r="1581" spans="1:14" hidden="1" x14ac:dyDescent="0.3">
      <c r="A1581">
        <v>1579</v>
      </c>
      <c r="B1581">
        <v>15585047</v>
      </c>
      <c r="C1581" t="s">
        <v>1032</v>
      </c>
      <c r="D1581" t="s">
        <v>2953</v>
      </c>
      <c r="E1581" t="s">
        <v>19</v>
      </c>
      <c r="F1581">
        <v>28</v>
      </c>
      <c r="G1581">
        <v>7</v>
      </c>
      <c r="H1581" t="s">
        <v>2950</v>
      </c>
      <c r="I1581" s="3">
        <v>160376.60999999999</v>
      </c>
      <c r="J1581">
        <v>1</v>
      </c>
      <c r="K1581">
        <v>0</v>
      </c>
      <c r="L1581">
        <v>0</v>
      </c>
      <c r="M1581" s="3">
        <v>196853.11</v>
      </c>
      <c r="N1581">
        <v>0</v>
      </c>
    </row>
    <row r="1582" spans="1:14" hidden="1" x14ac:dyDescent="0.3">
      <c r="A1582">
        <v>1580</v>
      </c>
      <c r="B1582">
        <v>15743976</v>
      </c>
      <c r="C1582" t="s">
        <v>624</v>
      </c>
      <c r="D1582" t="s">
        <v>2954</v>
      </c>
      <c r="E1582" t="s">
        <v>19</v>
      </c>
      <c r="F1582">
        <v>41</v>
      </c>
      <c r="G1582">
        <v>8</v>
      </c>
      <c r="H1582" t="s">
        <v>2950</v>
      </c>
      <c r="I1582" s="3">
        <v>37702.79</v>
      </c>
      <c r="J1582">
        <v>1</v>
      </c>
      <c r="K1582">
        <v>1</v>
      </c>
      <c r="L1582">
        <v>1</v>
      </c>
      <c r="M1582" s="3">
        <v>195775.48</v>
      </c>
      <c r="N1582">
        <v>0</v>
      </c>
    </row>
    <row r="1583" spans="1:14" hidden="1" x14ac:dyDescent="0.3">
      <c r="A1583">
        <v>1581</v>
      </c>
      <c r="B1583">
        <v>15793881</v>
      </c>
      <c r="C1583" t="s">
        <v>17</v>
      </c>
      <c r="D1583" t="s">
        <v>2954</v>
      </c>
      <c r="E1583" t="s">
        <v>13</v>
      </c>
      <c r="F1583">
        <v>35</v>
      </c>
      <c r="G1583">
        <v>6</v>
      </c>
      <c r="H1583" t="s">
        <v>2950</v>
      </c>
      <c r="I1583" s="3">
        <v>118273.83</v>
      </c>
      <c r="J1583">
        <v>1</v>
      </c>
      <c r="K1583">
        <v>0</v>
      </c>
      <c r="L1583">
        <v>1</v>
      </c>
      <c r="M1583" s="3">
        <v>3086.89</v>
      </c>
      <c r="N1583">
        <v>0</v>
      </c>
    </row>
    <row r="1584" spans="1:14" hidden="1" x14ac:dyDescent="0.3">
      <c r="A1584">
        <v>1582</v>
      </c>
      <c r="B1584">
        <v>15576517</v>
      </c>
      <c r="C1584" t="s">
        <v>1033</v>
      </c>
      <c r="D1584" t="s">
        <v>2953</v>
      </c>
      <c r="E1584" t="s">
        <v>13</v>
      </c>
      <c r="F1584">
        <v>34</v>
      </c>
      <c r="G1584">
        <v>7</v>
      </c>
      <c r="H1584" t="s">
        <v>2950</v>
      </c>
      <c r="I1584" s="3">
        <v>131082.17000000001</v>
      </c>
      <c r="J1584">
        <v>2</v>
      </c>
      <c r="K1584">
        <v>1</v>
      </c>
      <c r="L1584">
        <v>1</v>
      </c>
      <c r="M1584" s="3">
        <v>70618</v>
      </c>
      <c r="N1584">
        <v>0</v>
      </c>
    </row>
    <row r="1585" spans="1:14" hidden="1" x14ac:dyDescent="0.3">
      <c r="A1585">
        <v>1583</v>
      </c>
      <c r="B1585">
        <v>15631072</v>
      </c>
      <c r="C1585" t="s">
        <v>1034</v>
      </c>
      <c r="D1585" t="s">
        <v>2953</v>
      </c>
      <c r="E1585" t="s">
        <v>19</v>
      </c>
      <c r="F1585">
        <v>38</v>
      </c>
      <c r="G1585">
        <v>1</v>
      </c>
      <c r="H1585" t="s">
        <v>2949</v>
      </c>
      <c r="I1585" s="3">
        <v>94456</v>
      </c>
      <c r="J1585">
        <v>2</v>
      </c>
      <c r="K1585">
        <v>0</v>
      </c>
      <c r="L1585">
        <v>1</v>
      </c>
      <c r="M1585" s="3">
        <v>55034.02</v>
      </c>
      <c r="N1585">
        <v>0</v>
      </c>
    </row>
    <row r="1586" spans="1:14" hidden="1" x14ac:dyDescent="0.3">
      <c r="A1586">
        <v>1584</v>
      </c>
      <c r="B1586">
        <v>15730394</v>
      </c>
      <c r="C1586" t="s">
        <v>1035</v>
      </c>
      <c r="D1586" t="s">
        <v>2955</v>
      </c>
      <c r="E1586" t="s">
        <v>13</v>
      </c>
      <c r="F1586">
        <v>43</v>
      </c>
      <c r="G1586">
        <v>8</v>
      </c>
      <c r="H1586" t="s">
        <v>2950</v>
      </c>
      <c r="I1586" s="3">
        <v>0</v>
      </c>
      <c r="J1586">
        <v>2</v>
      </c>
      <c r="K1586">
        <v>0</v>
      </c>
      <c r="L1586">
        <v>0</v>
      </c>
      <c r="M1586" s="3">
        <v>168035.62</v>
      </c>
      <c r="N1586">
        <v>1</v>
      </c>
    </row>
    <row r="1587" spans="1:14" hidden="1" x14ac:dyDescent="0.3">
      <c r="A1587">
        <v>1585</v>
      </c>
      <c r="B1587">
        <v>15631460</v>
      </c>
      <c r="C1587" t="s">
        <v>390</v>
      </c>
      <c r="D1587" t="s">
        <v>2956</v>
      </c>
      <c r="E1587" t="s">
        <v>13</v>
      </c>
      <c r="F1587">
        <v>42</v>
      </c>
      <c r="G1587">
        <v>3</v>
      </c>
      <c r="H1587" t="s">
        <v>2951</v>
      </c>
      <c r="I1587" s="3">
        <v>0</v>
      </c>
      <c r="J1587">
        <v>2</v>
      </c>
      <c r="K1587">
        <v>1</v>
      </c>
      <c r="L1587">
        <v>1</v>
      </c>
      <c r="M1587" s="3">
        <v>128449.33</v>
      </c>
      <c r="N1587">
        <v>0</v>
      </c>
    </row>
    <row r="1588" spans="1:14" hidden="1" x14ac:dyDescent="0.3">
      <c r="A1588">
        <v>1586</v>
      </c>
      <c r="B1588">
        <v>15692002</v>
      </c>
      <c r="C1588" t="s">
        <v>1036</v>
      </c>
      <c r="D1588" t="s">
        <v>2953</v>
      </c>
      <c r="E1588" t="s">
        <v>19</v>
      </c>
      <c r="F1588">
        <v>33</v>
      </c>
      <c r="G1588">
        <v>6</v>
      </c>
      <c r="H1588" t="s">
        <v>2950</v>
      </c>
      <c r="I1588" s="3">
        <v>93791.38</v>
      </c>
      <c r="J1588">
        <v>1</v>
      </c>
      <c r="K1588">
        <v>1</v>
      </c>
      <c r="L1588">
        <v>1</v>
      </c>
      <c r="M1588" s="3">
        <v>199249.29</v>
      </c>
      <c r="N1588">
        <v>0</v>
      </c>
    </row>
    <row r="1589" spans="1:14" hidden="1" x14ac:dyDescent="0.3">
      <c r="A1589">
        <v>1587</v>
      </c>
      <c r="B1589">
        <v>15595282</v>
      </c>
      <c r="C1589" t="s">
        <v>317</v>
      </c>
      <c r="D1589" t="s">
        <v>2953</v>
      </c>
      <c r="E1589" t="s">
        <v>13</v>
      </c>
      <c r="F1589">
        <v>33</v>
      </c>
      <c r="G1589">
        <v>4</v>
      </c>
      <c r="H1589" t="s">
        <v>2951</v>
      </c>
      <c r="I1589" s="3">
        <v>0</v>
      </c>
      <c r="J1589">
        <v>2</v>
      </c>
      <c r="K1589">
        <v>1</v>
      </c>
      <c r="L1589">
        <v>0</v>
      </c>
      <c r="M1589" s="3">
        <v>149474.69</v>
      </c>
      <c r="N1589">
        <v>0</v>
      </c>
    </row>
    <row r="1590" spans="1:14" hidden="1" x14ac:dyDescent="0.3">
      <c r="A1590">
        <v>1588</v>
      </c>
      <c r="B1590">
        <v>15789548</v>
      </c>
      <c r="C1590" t="s">
        <v>1037</v>
      </c>
      <c r="D1590" t="s">
        <v>2946</v>
      </c>
      <c r="E1590" t="s">
        <v>13</v>
      </c>
      <c r="F1590">
        <v>37</v>
      </c>
      <c r="G1590">
        <v>7</v>
      </c>
      <c r="H1590" t="s">
        <v>2950</v>
      </c>
      <c r="I1590" s="3">
        <v>0</v>
      </c>
      <c r="J1590">
        <v>2</v>
      </c>
      <c r="K1590">
        <v>1</v>
      </c>
      <c r="L1590">
        <v>1</v>
      </c>
      <c r="M1590" s="3">
        <v>126726.33</v>
      </c>
      <c r="N1590">
        <v>0</v>
      </c>
    </row>
    <row r="1591" spans="1:14" hidden="1" x14ac:dyDescent="0.3">
      <c r="A1591">
        <v>1589</v>
      </c>
      <c r="B1591">
        <v>15758035</v>
      </c>
      <c r="C1591" t="s">
        <v>1038</v>
      </c>
      <c r="D1591" t="s">
        <v>2956</v>
      </c>
      <c r="E1591" t="s">
        <v>19</v>
      </c>
      <c r="F1591">
        <v>61</v>
      </c>
      <c r="G1591">
        <v>7</v>
      </c>
      <c r="H1591" t="s">
        <v>2950</v>
      </c>
      <c r="I1591" s="3">
        <v>155973.13</v>
      </c>
      <c r="J1591">
        <v>1</v>
      </c>
      <c r="K1591">
        <v>0</v>
      </c>
      <c r="L1591">
        <v>1</v>
      </c>
      <c r="M1591" s="3">
        <v>147554.26</v>
      </c>
      <c r="N1591">
        <v>0</v>
      </c>
    </row>
    <row r="1592" spans="1:14" hidden="1" x14ac:dyDescent="0.3">
      <c r="A1592">
        <v>1590</v>
      </c>
      <c r="B1592">
        <v>15617518</v>
      </c>
      <c r="C1592" t="s">
        <v>90</v>
      </c>
      <c r="D1592" t="s">
        <v>2946</v>
      </c>
      <c r="E1592" t="s">
        <v>19</v>
      </c>
      <c r="F1592">
        <v>36</v>
      </c>
      <c r="G1592">
        <v>7</v>
      </c>
      <c r="H1592" t="s">
        <v>2950</v>
      </c>
      <c r="I1592" s="3">
        <v>89409.95</v>
      </c>
      <c r="J1592">
        <v>1</v>
      </c>
      <c r="K1592">
        <v>1</v>
      </c>
      <c r="L1592">
        <v>1</v>
      </c>
      <c r="M1592" s="3">
        <v>149399.70000000001</v>
      </c>
      <c r="N1592">
        <v>0</v>
      </c>
    </row>
    <row r="1593" spans="1:14" hidden="1" x14ac:dyDescent="0.3">
      <c r="A1593">
        <v>1591</v>
      </c>
      <c r="B1593">
        <v>15651802</v>
      </c>
      <c r="C1593" t="s">
        <v>312</v>
      </c>
      <c r="D1593" t="s">
        <v>2953</v>
      </c>
      <c r="E1593" t="s">
        <v>13</v>
      </c>
      <c r="F1593">
        <v>39</v>
      </c>
      <c r="G1593">
        <v>5</v>
      </c>
      <c r="H1593" t="s">
        <v>2951</v>
      </c>
      <c r="I1593" s="3">
        <v>97854.37</v>
      </c>
      <c r="J1593">
        <v>2</v>
      </c>
      <c r="K1593">
        <v>1</v>
      </c>
      <c r="L1593">
        <v>0</v>
      </c>
      <c r="M1593" s="3">
        <v>93536.38</v>
      </c>
      <c r="N1593">
        <v>0</v>
      </c>
    </row>
    <row r="1594" spans="1:14" hidden="1" x14ac:dyDescent="0.3">
      <c r="A1594">
        <v>1592</v>
      </c>
      <c r="B1594">
        <v>15631813</v>
      </c>
      <c r="C1594" t="s">
        <v>569</v>
      </c>
      <c r="D1594" t="s">
        <v>2946</v>
      </c>
      <c r="E1594" t="s">
        <v>19</v>
      </c>
      <c r="F1594">
        <v>39</v>
      </c>
      <c r="G1594">
        <v>6</v>
      </c>
      <c r="H1594" t="s">
        <v>2950</v>
      </c>
      <c r="I1594" s="3">
        <v>0</v>
      </c>
      <c r="J1594">
        <v>2</v>
      </c>
      <c r="K1594">
        <v>1</v>
      </c>
      <c r="L1594">
        <v>1</v>
      </c>
      <c r="M1594" s="3">
        <v>58883.91</v>
      </c>
      <c r="N1594">
        <v>0</v>
      </c>
    </row>
    <row r="1595" spans="1:14" hidden="1" x14ac:dyDescent="0.3">
      <c r="A1595">
        <v>1593</v>
      </c>
      <c r="B1595">
        <v>15729668</v>
      </c>
      <c r="C1595" t="s">
        <v>1039</v>
      </c>
      <c r="D1595" t="s">
        <v>2946</v>
      </c>
      <c r="E1595" t="s">
        <v>19</v>
      </c>
      <c r="F1595">
        <v>29</v>
      </c>
      <c r="G1595">
        <v>3</v>
      </c>
      <c r="H1595" t="s">
        <v>2951</v>
      </c>
      <c r="I1595" s="3">
        <v>60280.62</v>
      </c>
      <c r="J1595">
        <v>1</v>
      </c>
      <c r="K1595">
        <v>1</v>
      </c>
      <c r="L1595">
        <v>0</v>
      </c>
      <c r="M1595" s="3">
        <v>154271.41</v>
      </c>
      <c r="N1595">
        <v>0</v>
      </c>
    </row>
    <row r="1596" spans="1:14" hidden="1" x14ac:dyDescent="0.3">
      <c r="A1596">
        <v>1594</v>
      </c>
      <c r="B1596">
        <v>15741728</v>
      </c>
      <c r="C1596" t="s">
        <v>417</v>
      </c>
      <c r="D1596" t="s">
        <v>2946</v>
      </c>
      <c r="E1596" t="s">
        <v>19</v>
      </c>
      <c r="F1596">
        <v>36</v>
      </c>
      <c r="G1596">
        <v>7</v>
      </c>
      <c r="H1596" t="s">
        <v>2950</v>
      </c>
      <c r="I1596" s="3">
        <v>135216.79999999999</v>
      </c>
      <c r="J1596">
        <v>1</v>
      </c>
      <c r="K1596">
        <v>1</v>
      </c>
      <c r="L1596">
        <v>1</v>
      </c>
      <c r="M1596" s="3">
        <v>122022.89</v>
      </c>
      <c r="N1596">
        <v>0</v>
      </c>
    </row>
    <row r="1597" spans="1:14" hidden="1" x14ac:dyDescent="0.3">
      <c r="A1597">
        <v>1595</v>
      </c>
      <c r="B1597">
        <v>15576676</v>
      </c>
      <c r="C1597" t="s">
        <v>1040</v>
      </c>
      <c r="D1597" t="s">
        <v>2954</v>
      </c>
      <c r="E1597" t="s">
        <v>13</v>
      </c>
      <c r="F1597">
        <v>28</v>
      </c>
      <c r="G1597">
        <v>6</v>
      </c>
      <c r="H1597" t="s">
        <v>2950</v>
      </c>
      <c r="I1597" s="3">
        <v>124923.35</v>
      </c>
      <c r="J1597">
        <v>2</v>
      </c>
      <c r="K1597">
        <v>1</v>
      </c>
      <c r="L1597">
        <v>1</v>
      </c>
      <c r="M1597" s="3">
        <v>50299.14</v>
      </c>
      <c r="N1597">
        <v>0</v>
      </c>
    </row>
    <row r="1598" spans="1:14" hidden="1" x14ac:dyDescent="0.3">
      <c r="A1598">
        <v>1596</v>
      </c>
      <c r="B1598">
        <v>15711378</v>
      </c>
      <c r="C1598" t="s">
        <v>1041</v>
      </c>
      <c r="D1598" t="s">
        <v>2946</v>
      </c>
      <c r="E1598" t="s">
        <v>19</v>
      </c>
      <c r="F1598">
        <v>38</v>
      </c>
      <c r="G1598">
        <v>4</v>
      </c>
      <c r="H1598" t="s">
        <v>2951</v>
      </c>
      <c r="I1598" s="3">
        <v>0</v>
      </c>
      <c r="J1598">
        <v>2</v>
      </c>
      <c r="K1598">
        <v>1</v>
      </c>
      <c r="L1598">
        <v>0</v>
      </c>
      <c r="M1598" s="3">
        <v>187800.63</v>
      </c>
      <c r="N1598">
        <v>0</v>
      </c>
    </row>
    <row r="1599" spans="1:14" hidden="1" x14ac:dyDescent="0.3">
      <c r="A1599">
        <v>1597</v>
      </c>
      <c r="B1599">
        <v>15765520</v>
      </c>
      <c r="C1599" t="s">
        <v>219</v>
      </c>
      <c r="D1599" t="s">
        <v>2956</v>
      </c>
      <c r="E1599" t="s">
        <v>19</v>
      </c>
      <c r="F1599">
        <v>27</v>
      </c>
      <c r="G1599">
        <v>7</v>
      </c>
      <c r="H1599" t="s">
        <v>2950</v>
      </c>
      <c r="I1599" s="3">
        <v>188614.07</v>
      </c>
      <c r="J1599">
        <v>1</v>
      </c>
      <c r="K1599">
        <v>1</v>
      </c>
      <c r="L1599">
        <v>0</v>
      </c>
      <c r="M1599" s="3">
        <v>171344.09</v>
      </c>
      <c r="N1599">
        <v>0</v>
      </c>
    </row>
    <row r="1600" spans="1:14" hidden="1" x14ac:dyDescent="0.3">
      <c r="A1600">
        <v>1598</v>
      </c>
      <c r="B1600">
        <v>15656726</v>
      </c>
      <c r="C1600" t="s">
        <v>222</v>
      </c>
      <c r="D1600" t="s">
        <v>2954</v>
      </c>
      <c r="E1600" t="s">
        <v>19</v>
      </c>
      <c r="F1600">
        <v>32</v>
      </c>
      <c r="G1600">
        <v>5</v>
      </c>
      <c r="H1600" t="s">
        <v>2951</v>
      </c>
      <c r="I1600" s="3">
        <v>62321.62</v>
      </c>
      <c r="J1600">
        <v>1</v>
      </c>
      <c r="K1600">
        <v>1</v>
      </c>
      <c r="L1600">
        <v>1</v>
      </c>
      <c r="M1600" s="3">
        <v>40920.589999999997</v>
      </c>
      <c r="N1600">
        <v>0</v>
      </c>
    </row>
    <row r="1601" spans="1:14" hidden="1" x14ac:dyDescent="0.3">
      <c r="A1601">
        <v>1599</v>
      </c>
      <c r="B1601">
        <v>15647842</v>
      </c>
      <c r="C1601" t="s">
        <v>352</v>
      </c>
      <c r="D1601" t="s">
        <v>2953</v>
      </c>
      <c r="E1601" t="s">
        <v>13</v>
      </c>
      <c r="F1601">
        <v>48</v>
      </c>
      <c r="G1601">
        <v>8</v>
      </c>
      <c r="H1601" t="s">
        <v>2950</v>
      </c>
      <c r="I1601" s="3">
        <v>120782.7</v>
      </c>
      <c r="J1601">
        <v>1</v>
      </c>
      <c r="K1601">
        <v>1</v>
      </c>
      <c r="L1601">
        <v>0</v>
      </c>
      <c r="M1601" s="3">
        <v>63940.68</v>
      </c>
      <c r="N1601">
        <v>1</v>
      </c>
    </row>
    <row r="1602" spans="1:14" hidden="1" x14ac:dyDescent="0.3">
      <c r="A1602">
        <v>1600</v>
      </c>
      <c r="B1602">
        <v>15719309</v>
      </c>
      <c r="C1602" t="s">
        <v>926</v>
      </c>
      <c r="D1602" t="s">
        <v>2955</v>
      </c>
      <c r="E1602" t="s">
        <v>13</v>
      </c>
      <c r="F1602">
        <v>42</v>
      </c>
      <c r="G1602">
        <v>1</v>
      </c>
      <c r="H1602" t="s">
        <v>2949</v>
      </c>
      <c r="I1602" s="3">
        <v>115961.58</v>
      </c>
      <c r="J1602">
        <v>2</v>
      </c>
      <c r="K1602">
        <v>0</v>
      </c>
      <c r="L1602">
        <v>1</v>
      </c>
      <c r="M1602" s="3">
        <v>29483.87</v>
      </c>
      <c r="N1602">
        <v>0</v>
      </c>
    </row>
    <row r="1603" spans="1:14" hidden="1" x14ac:dyDescent="0.3">
      <c r="A1603">
        <v>1601</v>
      </c>
      <c r="B1603">
        <v>15748718</v>
      </c>
      <c r="C1603" t="s">
        <v>300</v>
      </c>
      <c r="D1603" t="s">
        <v>2946</v>
      </c>
      <c r="E1603" t="s">
        <v>19</v>
      </c>
      <c r="F1603">
        <v>28</v>
      </c>
      <c r="G1603">
        <v>2</v>
      </c>
      <c r="H1603" t="s">
        <v>2949</v>
      </c>
      <c r="I1603" s="3">
        <v>115062.61</v>
      </c>
      <c r="J1603">
        <v>1</v>
      </c>
      <c r="K1603">
        <v>1</v>
      </c>
      <c r="L1603">
        <v>0</v>
      </c>
      <c r="M1603" s="3">
        <v>179056.23</v>
      </c>
      <c r="N1603">
        <v>0</v>
      </c>
    </row>
    <row r="1604" spans="1:14" hidden="1" x14ac:dyDescent="0.3">
      <c r="A1604">
        <v>1602</v>
      </c>
      <c r="B1604">
        <v>15594404</v>
      </c>
      <c r="C1604" t="s">
        <v>868</v>
      </c>
      <c r="D1604" t="s">
        <v>2955</v>
      </c>
      <c r="E1604" t="s">
        <v>13</v>
      </c>
      <c r="F1604">
        <v>49</v>
      </c>
      <c r="G1604">
        <v>8</v>
      </c>
      <c r="H1604" t="s">
        <v>2950</v>
      </c>
      <c r="I1604" s="3">
        <v>160602.25</v>
      </c>
      <c r="J1604">
        <v>2</v>
      </c>
      <c r="K1604">
        <v>1</v>
      </c>
      <c r="L1604">
        <v>0</v>
      </c>
      <c r="M1604" s="3">
        <v>129273.94</v>
      </c>
      <c r="N1604">
        <v>0</v>
      </c>
    </row>
    <row r="1605" spans="1:14" hidden="1" x14ac:dyDescent="0.3">
      <c r="A1605">
        <v>1603</v>
      </c>
      <c r="B1605">
        <v>15751158</v>
      </c>
      <c r="C1605" t="s">
        <v>1042</v>
      </c>
      <c r="D1605" t="s">
        <v>2946</v>
      </c>
      <c r="E1605" t="s">
        <v>13</v>
      </c>
      <c r="F1605">
        <v>42</v>
      </c>
      <c r="G1605">
        <v>4</v>
      </c>
      <c r="H1605" t="s">
        <v>2951</v>
      </c>
      <c r="I1605" s="3">
        <v>108825.34</v>
      </c>
      <c r="J1605">
        <v>3</v>
      </c>
      <c r="K1605">
        <v>1</v>
      </c>
      <c r="L1605">
        <v>0</v>
      </c>
      <c r="M1605" s="3">
        <v>55558.51</v>
      </c>
      <c r="N1605">
        <v>1</v>
      </c>
    </row>
    <row r="1606" spans="1:14" hidden="1" x14ac:dyDescent="0.3">
      <c r="A1606">
        <v>1604</v>
      </c>
      <c r="B1606">
        <v>15593470</v>
      </c>
      <c r="C1606" t="s">
        <v>1043</v>
      </c>
      <c r="D1606" t="s">
        <v>2956</v>
      </c>
      <c r="E1606" t="s">
        <v>13</v>
      </c>
      <c r="F1606">
        <v>36</v>
      </c>
      <c r="G1606">
        <v>8</v>
      </c>
      <c r="H1606" t="s">
        <v>2950</v>
      </c>
      <c r="I1606" s="3">
        <v>166287.85</v>
      </c>
      <c r="J1606">
        <v>1</v>
      </c>
      <c r="K1606">
        <v>1</v>
      </c>
      <c r="L1606">
        <v>1</v>
      </c>
      <c r="M1606" s="3">
        <v>23305.85</v>
      </c>
      <c r="N1606">
        <v>0</v>
      </c>
    </row>
    <row r="1607" spans="1:14" hidden="1" x14ac:dyDescent="0.3">
      <c r="A1607">
        <v>1605</v>
      </c>
      <c r="B1607">
        <v>15695129</v>
      </c>
      <c r="C1607" t="s">
        <v>863</v>
      </c>
      <c r="D1607" t="s">
        <v>2955</v>
      </c>
      <c r="E1607" t="s">
        <v>13</v>
      </c>
      <c r="F1607">
        <v>31</v>
      </c>
      <c r="G1607">
        <v>1</v>
      </c>
      <c r="H1607" t="s">
        <v>2949</v>
      </c>
      <c r="I1607" s="3">
        <v>152663.76999999999</v>
      </c>
      <c r="J1607">
        <v>1</v>
      </c>
      <c r="K1607">
        <v>0</v>
      </c>
      <c r="L1607">
        <v>1</v>
      </c>
      <c r="M1607" s="3">
        <v>17128.64</v>
      </c>
      <c r="N1607">
        <v>0</v>
      </c>
    </row>
    <row r="1608" spans="1:14" hidden="1" x14ac:dyDescent="0.3">
      <c r="A1608">
        <v>1606</v>
      </c>
      <c r="B1608">
        <v>15640865</v>
      </c>
      <c r="C1608" t="s">
        <v>1044</v>
      </c>
      <c r="D1608" t="s">
        <v>2956</v>
      </c>
      <c r="E1608" t="s">
        <v>13</v>
      </c>
      <c r="F1608">
        <v>31</v>
      </c>
      <c r="G1608">
        <v>9</v>
      </c>
      <c r="H1608" t="s">
        <v>2950</v>
      </c>
      <c r="I1608" s="3">
        <v>80844.69</v>
      </c>
      <c r="J1608">
        <v>2</v>
      </c>
      <c r="K1608">
        <v>1</v>
      </c>
      <c r="L1608">
        <v>1</v>
      </c>
      <c r="M1608" s="3">
        <v>74641.899999999994</v>
      </c>
      <c r="N1608">
        <v>0</v>
      </c>
    </row>
    <row r="1609" spans="1:14" hidden="1" x14ac:dyDescent="0.3">
      <c r="A1609">
        <v>1607</v>
      </c>
      <c r="B1609">
        <v>15714080</v>
      </c>
      <c r="C1609" t="s">
        <v>1045</v>
      </c>
      <c r="D1609" t="s">
        <v>2956</v>
      </c>
      <c r="E1609" t="s">
        <v>13</v>
      </c>
      <c r="F1609">
        <v>40</v>
      </c>
      <c r="G1609">
        <v>2</v>
      </c>
      <c r="H1609" t="s">
        <v>2949</v>
      </c>
      <c r="I1609" s="3">
        <v>97001.36</v>
      </c>
      <c r="J1609">
        <v>2</v>
      </c>
      <c r="K1609">
        <v>1</v>
      </c>
      <c r="L1609">
        <v>0</v>
      </c>
      <c r="M1609" s="3">
        <v>154486.01</v>
      </c>
      <c r="N1609">
        <v>0</v>
      </c>
    </row>
    <row r="1610" spans="1:14" hidden="1" x14ac:dyDescent="0.3">
      <c r="A1610">
        <v>1608</v>
      </c>
      <c r="B1610">
        <v>15648721</v>
      </c>
      <c r="C1610" t="s">
        <v>313</v>
      </c>
      <c r="D1610" t="s">
        <v>2954</v>
      </c>
      <c r="E1610" t="s">
        <v>19</v>
      </c>
      <c r="F1610">
        <v>64</v>
      </c>
      <c r="G1610">
        <v>4</v>
      </c>
      <c r="H1610" t="s">
        <v>2951</v>
      </c>
      <c r="I1610" s="3">
        <v>0</v>
      </c>
      <c r="J1610">
        <v>2</v>
      </c>
      <c r="K1610">
        <v>1</v>
      </c>
      <c r="L1610">
        <v>1</v>
      </c>
      <c r="M1610" s="3">
        <v>3185.67</v>
      </c>
      <c r="N1610">
        <v>0</v>
      </c>
    </row>
    <row r="1611" spans="1:14" hidden="1" x14ac:dyDescent="0.3">
      <c r="A1611">
        <v>1609</v>
      </c>
      <c r="B1611">
        <v>15801466</v>
      </c>
      <c r="C1611" t="s">
        <v>481</v>
      </c>
      <c r="D1611" t="s">
        <v>2954</v>
      </c>
      <c r="E1611" t="s">
        <v>13</v>
      </c>
      <c r="F1611">
        <v>39</v>
      </c>
      <c r="G1611">
        <v>2</v>
      </c>
      <c r="H1611" t="s">
        <v>2949</v>
      </c>
      <c r="I1611" s="3">
        <v>122524.61</v>
      </c>
      <c r="J1611">
        <v>2</v>
      </c>
      <c r="K1611">
        <v>1</v>
      </c>
      <c r="L1611">
        <v>0</v>
      </c>
      <c r="M1611" s="3">
        <v>88463.63</v>
      </c>
      <c r="N1611">
        <v>0</v>
      </c>
    </row>
    <row r="1612" spans="1:14" hidden="1" x14ac:dyDescent="0.3">
      <c r="A1612">
        <v>1610</v>
      </c>
      <c r="B1612">
        <v>15750248</v>
      </c>
      <c r="C1612" t="s">
        <v>694</v>
      </c>
      <c r="D1612" t="s">
        <v>2946</v>
      </c>
      <c r="E1612" t="s">
        <v>13</v>
      </c>
      <c r="F1612">
        <v>35</v>
      </c>
      <c r="G1612">
        <v>8</v>
      </c>
      <c r="H1612" t="s">
        <v>2950</v>
      </c>
      <c r="I1612" s="3">
        <v>132292.63</v>
      </c>
      <c r="J1612">
        <v>1</v>
      </c>
      <c r="K1612">
        <v>1</v>
      </c>
      <c r="L1612">
        <v>0</v>
      </c>
      <c r="M1612" s="3">
        <v>65682.929999999993</v>
      </c>
      <c r="N1612">
        <v>0</v>
      </c>
    </row>
    <row r="1613" spans="1:14" hidden="1" x14ac:dyDescent="0.3">
      <c r="A1613">
        <v>1611</v>
      </c>
      <c r="B1613">
        <v>15758726</v>
      </c>
      <c r="C1613" t="s">
        <v>1046</v>
      </c>
      <c r="D1613" t="s">
        <v>2954</v>
      </c>
      <c r="E1613" t="s">
        <v>13</v>
      </c>
      <c r="F1613">
        <v>24</v>
      </c>
      <c r="G1613">
        <v>0</v>
      </c>
      <c r="H1613" t="s">
        <v>2949</v>
      </c>
      <c r="I1613" s="3">
        <v>0</v>
      </c>
      <c r="J1613">
        <v>2</v>
      </c>
      <c r="K1613">
        <v>1</v>
      </c>
      <c r="L1613">
        <v>1</v>
      </c>
      <c r="M1613" s="3">
        <v>140586.07999999999</v>
      </c>
      <c r="N1613">
        <v>0</v>
      </c>
    </row>
    <row r="1614" spans="1:14" hidden="1" x14ac:dyDescent="0.3">
      <c r="A1614">
        <v>1612</v>
      </c>
      <c r="B1614">
        <v>15781553</v>
      </c>
      <c r="C1614" t="s">
        <v>378</v>
      </c>
      <c r="D1614" t="s">
        <v>2946</v>
      </c>
      <c r="E1614" t="s">
        <v>13</v>
      </c>
      <c r="F1614">
        <v>49</v>
      </c>
      <c r="G1614">
        <v>9</v>
      </c>
      <c r="H1614" t="s">
        <v>2950</v>
      </c>
      <c r="I1614" s="3">
        <v>91502.99</v>
      </c>
      <c r="J1614">
        <v>1</v>
      </c>
      <c r="K1614">
        <v>1</v>
      </c>
      <c r="L1614">
        <v>0</v>
      </c>
      <c r="M1614" s="3">
        <v>117232.9</v>
      </c>
      <c r="N1614">
        <v>1</v>
      </c>
    </row>
    <row r="1615" spans="1:14" hidden="1" x14ac:dyDescent="0.3">
      <c r="A1615">
        <v>1613</v>
      </c>
      <c r="B1615">
        <v>15649121</v>
      </c>
      <c r="C1615" t="s">
        <v>172</v>
      </c>
      <c r="D1615" t="s">
        <v>2954</v>
      </c>
      <c r="E1615" t="s">
        <v>19</v>
      </c>
      <c r="F1615">
        <v>52</v>
      </c>
      <c r="G1615">
        <v>3</v>
      </c>
      <c r="H1615" t="s">
        <v>2951</v>
      </c>
      <c r="I1615" s="3">
        <v>0</v>
      </c>
      <c r="J1615">
        <v>1</v>
      </c>
      <c r="K1615">
        <v>1</v>
      </c>
      <c r="L1615">
        <v>0</v>
      </c>
      <c r="M1615" s="3">
        <v>116137.01</v>
      </c>
      <c r="N1615">
        <v>1</v>
      </c>
    </row>
    <row r="1616" spans="1:14" hidden="1" x14ac:dyDescent="0.3">
      <c r="A1616">
        <v>1614</v>
      </c>
      <c r="B1616">
        <v>15674811</v>
      </c>
      <c r="C1616" t="s">
        <v>1047</v>
      </c>
      <c r="D1616" t="s">
        <v>2954</v>
      </c>
      <c r="E1616" t="s">
        <v>19</v>
      </c>
      <c r="F1616">
        <v>29</v>
      </c>
      <c r="G1616">
        <v>3</v>
      </c>
      <c r="H1616" t="s">
        <v>2951</v>
      </c>
      <c r="I1616" s="3">
        <v>59385.98</v>
      </c>
      <c r="J1616">
        <v>2</v>
      </c>
      <c r="K1616">
        <v>1</v>
      </c>
      <c r="L1616">
        <v>1</v>
      </c>
      <c r="M1616" s="3">
        <v>105533.96</v>
      </c>
      <c r="N1616">
        <v>0</v>
      </c>
    </row>
    <row r="1617" spans="1:14" hidden="1" x14ac:dyDescent="0.3">
      <c r="A1617">
        <v>1615</v>
      </c>
      <c r="B1617">
        <v>15646037</v>
      </c>
      <c r="C1617" t="s">
        <v>1048</v>
      </c>
      <c r="D1617" t="s">
        <v>2953</v>
      </c>
      <c r="E1617" t="s">
        <v>19</v>
      </c>
      <c r="F1617">
        <v>77</v>
      </c>
      <c r="G1617">
        <v>9</v>
      </c>
      <c r="H1617" t="s">
        <v>2950</v>
      </c>
      <c r="I1617" s="3">
        <v>0</v>
      </c>
      <c r="J1617">
        <v>3</v>
      </c>
      <c r="K1617">
        <v>1</v>
      </c>
      <c r="L1617">
        <v>1</v>
      </c>
      <c r="M1617" s="3">
        <v>81514.06</v>
      </c>
      <c r="N1617">
        <v>0</v>
      </c>
    </row>
    <row r="1618" spans="1:14" hidden="1" x14ac:dyDescent="0.3">
      <c r="A1618">
        <v>1616</v>
      </c>
      <c r="B1618">
        <v>15722578</v>
      </c>
      <c r="C1618" t="s">
        <v>1049</v>
      </c>
      <c r="D1618" t="s">
        <v>2946</v>
      </c>
      <c r="E1618" t="s">
        <v>13</v>
      </c>
      <c r="F1618">
        <v>21</v>
      </c>
      <c r="G1618">
        <v>6</v>
      </c>
      <c r="H1618" t="s">
        <v>2950</v>
      </c>
      <c r="I1618" s="3">
        <v>97956.5</v>
      </c>
      <c r="J1618">
        <v>1</v>
      </c>
      <c r="K1618">
        <v>1</v>
      </c>
      <c r="L1618">
        <v>1</v>
      </c>
      <c r="M1618" s="3">
        <v>164966.26999999999</v>
      </c>
      <c r="N1618">
        <v>0</v>
      </c>
    </row>
    <row r="1619" spans="1:14" hidden="1" x14ac:dyDescent="0.3">
      <c r="A1619">
        <v>1617</v>
      </c>
      <c r="B1619">
        <v>15665695</v>
      </c>
      <c r="C1619" t="s">
        <v>1050</v>
      </c>
      <c r="D1619" t="s">
        <v>2956</v>
      </c>
      <c r="E1619" t="s">
        <v>13</v>
      </c>
      <c r="F1619">
        <v>49</v>
      </c>
      <c r="G1619">
        <v>4</v>
      </c>
      <c r="H1619" t="s">
        <v>2951</v>
      </c>
      <c r="I1619" s="3">
        <v>0</v>
      </c>
      <c r="J1619">
        <v>2</v>
      </c>
      <c r="K1619">
        <v>1</v>
      </c>
      <c r="L1619">
        <v>1</v>
      </c>
      <c r="M1619" s="3">
        <v>23631.55</v>
      </c>
      <c r="N1619">
        <v>0</v>
      </c>
    </row>
    <row r="1620" spans="1:14" hidden="1" x14ac:dyDescent="0.3">
      <c r="A1620">
        <v>1618</v>
      </c>
      <c r="B1620">
        <v>15801062</v>
      </c>
      <c r="C1620" t="s">
        <v>989</v>
      </c>
      <c r="D1620" t="s">
        <v>2953</v>
      </c>
      <c r="E1620" t="s">
        <v>13</v>
      </c>
      <c r="F1620">
        <v>40</v>
      </c>
      <c r="G1620">
        <v>4</v>
      </c>
      <c r="H1620" t="s">
        <v>2951</v>
      </c>
      <c r="I1620" s="3">
        <v>0</v>
      </c>
      <c r="J1620">
        <v>2</v>
      </c>
      <c r="K1620">
        <v>0</v>
      </c>
      <c r="L1620">
        <v>1</v>
      </c>
      <c r="M1620" s="3">
        <v>105433.53</v>
      </c>
      <c r="N1620">
        <v>0</v>
      </c>
    </row>
    <row r="1621" spans="1:14" hidden="1" x14ac:dyDescent="0.3">
      <c r="A1621">
        <v>1619</v>
      </c>
      <c r="B1621">
        <v>15662955</v>
      </c>
      <c r="C1621" t="s">
        <v>586</v>
      </c>
      <c r="D1621" t="s">
        <v>2956</v>
      </c>
      <c r="E1621" t="s">
        <v>19</v>
      </c>
      <c r="F1621">
        <v>27</v>
      </c>
      <c r="G1621">
        <v>8</v>
      </c>
      <c r="H1621" t="s">
        <v>2950</v>
      </c>
      <c r="I1621" s="3">
        <v>141223.67999999999</v>
      </c>
      <c r="J1621">
        <v>2</v>
      </c>
      <c r="K1621">
        <v>1</v>
      </c>
      <c r="L1621">
        <v>0</v>
      </c>
      <c r="M1621" s="3">
        <v>90591.15</v>
      </c>
      <c r="N1621">
        <v>0</v>
      </c>
    </row>
    <row r="1622" spans="1:14" hidden="1" x14ac:dyDescent="0.3">
      <c r="A1622">
        <v>1620</v>
      </c>
      <c r="B1622">
        <v>15770309</v>
      </c>
      <c r="C1622" t="s">
        <v>34</v>
      </c>
      <c r="D1622" t="s">
        <v>2955</v>
      </c>
      <c r="E1622" t="s">
        <v>19</v>
      </c>
      <c r="F1622">
        <v>18</v>
      </c>
      <c r="G1622">
        <v>10</v>
      </c>
      <c r="H1622" t="s">
        <v>2950</v>
      </c>
      <c r="I1622" s="3">
        <v>151762.74</v>
      </c>
      <c r="J1622">
        <v>1</v>
      </c>
      <c r="K1622">
        <v>0</v>
      </c>
      <c r="L1622">
        <v>1</v>
      </c>
      <c r="M1622" s="3">
        <v>127014.32</v>
      </c>
      <c r="N1622">
        <v>0</v>
      </c>
    </row>
    <row r="1623" spans="1:14" hidden="1" x14ac:dyDescent="0.3">
      <c r="A1623">
        <v>1621</v>
      </c>
      <c r="B1623">
        <v>15657386</v>
      </c>
      <c r="C1623" t="s">
        <v>107</v>
      </c>
      <c r="D1623" t="s">
        <v>2954</v>
      </c>
      <c r="E1623" t="s">
        <v>19</v>
      </c>
      <c r="F1623">
        <v>43</v>
      </c>
      <c r="G1623">
        <v>1</v>
      </c>
      <c r="H1623" t="s">
        <v>2949</v>
      </c>
      <c r="I1623" s="3">
        <v>141749.74</v>
      </c>
      <c r="J1623">
        <v>2</v>
      </c>
      <c r="K1623">
        <v>0</v>
      </c>
      <c r="L1623">
        <v>1</v>
      </c>
      <c r="M1623" s="3">
        <v>90905.26</v>
      </c>
      <c r="N1623">
        <v>0</v>
      </c>
    </row>
    <row r="1624" spans="1:14" hidden="1" x14ac:dyDescent="0.3">
      <c r="A1624">
        <v>1622</v>
      </c>
      <c r="B1624">
        <v>15777797</v>
      </c>
      <c r="C1624" t="s">
        <v>1051</v>
      </c>
      <c r="D1624" t="s">
        <v>2953</v>
      </c>
      <c r="E1624" t="s">
        <v>19</v>
      </c>
      <c r="F1624">
        <v>38</v>
      </c>
      <c r="G1624">
        <v>5</v>
      </c>
      <c r="H1624" t="s">
        <v>2951</v>
      </c>
      <c r="I1624" s="3">
        <v>75075.14</v>
      </c>
      <c r="J1624">
        <v>1</v>
      </c>
      <c r="K1624">
        <v>1</v>
      </c>
      <c r="L1624">
        <v>1</v>
      </c>
      <c r="M1624" s="3">
        <v>8651.92</v>
      </c>
      <c r="N1624">
        <v>1</v>
      </c>
    </row>
    <row r="1625" spans="1:14" hidden="1" x14ac:dyDescent="0.3">
      <c r="A1625">
        <v>1623</v>
      </c>
      <c r="B1625">
        <v>15783955</v>
      </c>
      <c r="C1625" t="s">
        <v>1052</v>
      </c>
      <c r="D1625" t="s">
        <v>2956</v>
      </c>
      <c r="E1625" t="s">
        <v>13</v>
      </c>
      <c r="F1625">
        <v>25</v>
      </c>
      <c r="G1625">
        <v>4</v>
      </c>
      <c r="H1625" t="s">
        <v>2951</v>
      </c>
      <c r="I1625" s="3">
        <v>165686.10999999999</v>
      </c>
      <c r="J1625">
        <v>2</v>
      </c>
      <c r="K1625">
        <v>1</v>
      </c>
      <c r="L1625">
        <v>0</v>
      </c>
      <c r="M1625" s="3">
        <v>15467.98</v>
      </c>
      <c r="N1625">
        <v>0</v>
      </c>
    </row>
    <row r="1626" spans="1:14" hidden="1" x14ac:dyDescent="0.3">
      <c r="A1626">
        <v>1624</v>
      </c>
      <c r="B1626">
        <v>15804516</v>
      </c>
      <c r="C1626" t="s">
        <v>1053</v>
      </c>
      <c r="D1626" t="s">
        <v>2954</v>
      </c>
      <c r="E1626" t="s">
        <v>19</v>
      </c>
      <c r="F1626">
        <v>38</v>
      </c>
      <c r="G1626">
        <v>2</v>
      </c>
      <c r="H1626" t="s">
        <v>2949</v>
      </c>
      <c r="I1626" s="3">
        <v>0</v>
      </c>
      <c r="J1626">
        <v>1</v>
      </c>
      <c r="K1626">
        <v>1</v>
      </c>
      <c r="L1626">
        <v>0</v>
      </c>
      <c r="M1626" s="3">
        <v>79915.28</v>
      </c>
      <c r="N1626">
        <v>0</v>
      </c>
    </row>
    <row r="1627" spans="1:14" hidden="1" x14ac:dyDescent="0.3">
      <c r="A1627">
        <v>1625</v>
      </c>
      <c r="B1627">
        <v>15681758</v>
      </c>
      <c r="C1627" t="s">
        <v>1054</v>
      </c>
      <c r="D1627" t="s">
        <v>2946</v>
      </c>
      <c r="E1627" t="s">
        <v>13</v>
      </c>
      <c r="F1627">
        <v>25</v>
      </c>
      <c r="G1627">
        <v>10</v>
      </c>
      <c r="H1627" t="s">
        <v>2950</v>
      </c>
      <c r="I1627" s="3">
        <v>0</v>
      </c>
      <c r="J1627">
        <v>2</v>
      </c>
      <c r="K1627">
        <v>1</v>
      </c>
      <c r="L1627">
        <v>0</v>
      </c>
      <c r="M1627" s="3">
        <v>69361.95</v>
      </c>
      <c r="N1627">
        <v>0</v>
      </c>
    </row>
    <row r="1628" spans="1:14" hidden="1" x14ac:dyDescent="0.3">
      <c r="A1628">
        <v>1626</v>
      </c>
      <c r="B1628">
        <v>15630321</v>
      </c>
      <c r="C1628" t="s">
        <v>90</v>
      </c>
      <c r="D1628" t="s">
        <v>2954</v>
      </c>
      <c r="E1628" t="s">
        <v>19</v>
      </c>
      <c r="F1628">
        <v>44</v>
      </c>
      <c r="G1628">
        <v>3</v>
      </c>
      <c r="H1628" t="s">
        <v>2951</v>
      </c>
      <c r="I1628" s="3">
        <v>0</v>
      </c>
      <c r="J1628">
        <v>2</v>
      </c>
      <c r="K1628">
        <v>1</v>
      </c>
      <c r="L1628">
        <v>0</v>
      </c>
      <c r="M1628" s="3">
        <v>86935.08</v>
      </c>
      <c r="N1628">
        <v>0</v>
      </c>
    </row>
    <row r="1629" spans="1:14" x14ac:dyDescent="0.3">
      <c r="A1629">
        <v>1627</v>
      </c>
      <c r="B1629">
        <v>15588248</v>
      </c>
      <c r="C1629" t="s">
        <v>386</v>
      </c>
      <c r="D1629" t="s">
        <v>2946</v>
      </c>
      <c r="E1629" t="s">
        <v>13</v>
      </c>
      <c r="F1629">
        <v>28</v>
      </c>
      <c r="G1629">
        <v>0</v>
      </c>
      <c r="H1629" t="s">
        <v>2949</v>
      </c>
      <c r="I1629" s="3">
        <v>0</v>
      </c>
      <c r="J1629">
        <v>2</v>
      </c>
      <c r="K1629">
        <v>1</v>
      </c>
      <c r="L1629">
        <v>1</v>
      </c>
      <c r="M1629" s="3">
        <v>7597.83</v>
      </c>
      <c r="N1629">
        <v>1</v>
      </c>
    </row>
    <row r="1630" spans="1:14" hidden="1" x14ac:dyDescent="0.3">
      <c r="A1630">
        <v>1628</v>
      </c>
      <c r="B1630">
        <v>15591932</v>
      </c>
      <c r="C1630" t="s">
        <v>188</v>
      </c>
      <c r="D1630" t="s">
        <v>2953</v>
      </c>
      <c r="E1630" t="s">
        <v>19</v>
      </c>
      <c r="F1630">
        <v>32</v>
      </c>
      <c r="G1630">
        <v>5</v>
      </c>
      <c r="H1630" t="s">
        <v>2951</v>
      </c>
      <c r="I1630" s="3">
        <v>92961.61</v>
      </c>
      <c r="J1630">
        <v>1</v>
      </c>
      <c r="K1630">
        <v>1</v>
      </c>
      <c r="L1630">
        <v>0</v>
      </c>
      <c r="M1630" s="3">
        <v>116957.6</v>
      </c>
      <c r="N1630">
        <v>0</v>
      </c>
    </row>
    <row r="1631" spans="1:14" hidden="1" x14ac:dyDescent="0.3">
      <c r="A1631">
        <v>1629</v>
      </c>
      <c r="B1631">
        <v>15810347</v>
      </c>
      <c r="C1631" t="s">
        <v>1055</v>
      </c>
      <c r="D1631" t="s">
        <v>2953</v>
      </c>
      <c r="E1631" t="s">
        <v>13</v>
      </c>
      <c r="F1631">
        <v>30</v>
      </c>
      <c r="G1631">
        <v>9</v>
      </c>
      <c r="H1631" t="s">
        <v>2950</v>
      </c>
      <c r="I1631" s="3">
        <v>0</v>
      </c>
      <c r="J1631">
        <v>2</v>
      </c>
      <c r="K1631">
        <v>0</v>
      </c>
      <c r="L1631">
        <v>1</v>
      </c>
      <c r="M1631" s="3">
        <v>157884.82999999999</v>
      </c>
      <c r="N1631">
        <v>0</v>
      </c>
    </row>
    <row r="1632" spans="1:14" hidden="1" x14ac:dyDescent="0.3">
      <c r="A1632">
        <v>1630</v>
      </c>
      <c r="B1632">
        <v>15595303</v>
      </c>
      <c r="C1632" t="s">
        <v>234</v>
      </c>
      <c r="D1632" t="s">
        <v>2946</v>
      </c>
      <c r="E1632" t="s">
        <v>19</v>
      </c>
      <c r="F1632">
        <v>46</v>
      </c>
      <c r="G1632">
        <v>5</v>
      </c>
      <c r="H1632" t="s">
        <v>2951</v>
      </c>
      <c r="I1632" s="3">
        <v>130812.91</v>
      </c>
      <c r="J1632">
        <v>1</v>
      </c>
      <c r="K1632">
        <v>1</v>
      </c>
      <c r="L1632">
        <v>1</v>
      </c>
      <c r="M1632" s="3">
        <v>77981.539999999994</v>
      </c>
      <c r="N1632">
        <v>1</v>
      </c>
    </row>
    <row r="1633" spans="1:14" hidden="1" x14ac:dyDescent="0.3">
      <c r="A1633">
        <v>1631</v>
      </c>
      <c r="B1633">
        <v>15634950</v>
      </c>
      <c r="C1633" t="s">
        <v>1056</v>
      </c>
      <c r="D1633" t="s">
        <v>2956</v>
      </c>
      <c r="E1633" t="s">
        <v>19</v>
      </c>
      <c r="F1633">
        <v>57</v>
      </c>
      <c r="G1633">
        <v>8</v>
      </c>
      <c r="H1633" t="s">
        <v>2950</v>
      </c>
      <c r="I1633" s="3">
        <v>107174.58</v>
      </c>
      <c r="J1633">
        <v>1</v>
      </c>
      <c r="K1633">
        <v>1</v>
      </c>
      <c r="L1633">
        <v>1</v>
      </c>
      <c r="M1633" s="3">
        <v>126369.55</v>
      </c>
      <c r="N1633">
        <v>1</v>
      </c>
    </row>
    <row r="1634" spans="1:14" hidden="1" x14ac:dyDescent="0.3">
      <c r="A1634">
        <v>1632</v>
      </c>
      <c r="B1634">
        <v>15685372</v>
      </c>
      <c r="C1634" t="s">
        <v>609</v>
      </c>
      <c r="D1634" t="s">
        <v>2953</v>
      </c>
      <c r="E1634" t="s">
        <v>19</v>
      </c>
      <c r="F1634">
        <v>54</v>
      </c>
      <c r="G1634">
        <v>1</v>
      </c>
      <c r="H1634" t="s">
        <v>2949</v>
      </c>
      <c r="I1634" s="3">
        <v>152677.48000000001</v>
      </c>
      <c r="J1634">
        <v>1</v>
      </c>
      <c r="K1634">
        <v>1</v>
      </c>
      <c r="L1634">
        <v>1</v>
      </c>
      <c r="M1634" s="3">
        <v>191973.49</v>
      </c>
      <c r="N1634">
        <v>1</v>
      </c>
    </row>
    <row r="1635" spans="1:14" hidden="1" x14ac:dyDescent="0.3">
      <c r="A1635">
        <v>1633</v>
      </c>
      <c r="B1635">
        <v>15745827</v>
      </c>
      <c r="C1635" t="s">
        <v>741</v>
      </c>
      <c r="D1635" t="s">
        <v>2953</v>
      </c>
      <c r="E1635" t="s">
        <v>19</v>
      </c>
      <c r="F1635">
        <v>30</v>
      </c>
      <c r="G1635">
        <v>3</v>
      </c>
      <c r="H1635" t="s">
        <v>2951</v>
      </c>
      <c r="I1635" s="3">
        <v>132005.76999999999</v>
      </c>
      <c r="J1635">
        <v>1</v>
      </c>
      <c r="K1635">
        <v>1</v>
      </c>
      <c r="L1635">
        <v>0</v>
      </c>
      <c r="M1635" s="3">
        <v>142940.39000000001</v>
      </c>
      <c r="N1635">
        <v>0</v>
      </c>
    </row>
    <row r="1636" spans="1:14" hidden="1" x14ac:dyDescent="0.3">
      <c r="A1636">
        <v>1634</v>
      </c>
      <c r="B1636">
        <v>15755868</v>
      </c>
      <c r="C1636" t="s">
        <v>1057</v>
      </c>
      <c r="D1636" t="s">
        <v>2946</v>
      </c>
      <c r="E1636" t="s">
        <v>19</v>
      </c>
      <c r="F1636">
        <v>35</v>
      </c>
      <c r="G1636">
        <v>7</v>
      </c>
      <c r="H1636" t="s">
        <v>2950</v>
      </c>
      <c r="I1636" s="3">
        <v>0</v>
      </c>
      <c r="J1636">
        <v>1</v>
      </c>
      <c r="K1636">
        <v>0</v>
      </c>
      <c r="L1636">
        <v>0</v>
      </c>
      <c r="M1636" s="3">
        <v>48869.67</v>
      </c>
      <c r="N1636">
        <v>0</v>
      </c>
    </row>
    <row r="1637" spans="1:14" hidden="1" x14ac:dyDescent="0.3">
      <c r="A1637">
        <v>1635</v>
      </c>
      <c r="B1637">
        <v>15735222</v>
      </c>
      <c r="C1637" t="s">
        <v>1058</v>
      </c>
      <c r="D1637" t="s">
        <v>2953</v>
      </c>
      <c r="E1637" t="s">
        <v>13</v>
      </c>
      <c r="F1637">
        <v>23</v>
      </c>
      <c r="G1637">
        <v>5</v>
      </c>
      <c r="H1637" t="s">
        <v>2951</v>
      </c>
      <c r="I1637" s="3">
        <v>0</v>
      </c>
      <c r="J1637">
        <v>2</v>
      </c>
      <c r="K1637">
        <v>1</v>
      </c>
      <c r="L1637">
        <v>1</v>
      </c>
      <c r="M1637" s="3">
        <v>73131.73</v>
      </c>
      <c r="N1637">
        <v>0</v>
      </c>
    </row>
    <row r="1638" spans="1:14" hidden="1" x14ac:dyDescent="0.3">
      <c r="A1638">
        <v>1636</v>
      </c>
      <c r="B1638">
        <v>15604804</v>
      </c>
      <c r="C1638" t="s">
        <v>452</v>
      </c>
      <c r="D1638" t="s">
        <v>2955</v>
      </c>
      <c r="E1638" t="s">
        <v>13</v>
      </c>
      <c r="F1638">
        <v>33</v>
      </c>
      <c r="G1638">
        <v>7</v>
      </c>
      <c r="H1638" t="s">
        <v>2950</v>
      </c>
      <c r="I1638" s="3">
        <v>127305.5</v>
      </c>
      <c r="J1638">
        <v>1</v>
      </c>
      <c r="K1638">
        <v>1</v>
      </c>
      <c r="L1638">
        <v>1</v>
      </c>
      <c r="M1638" s="3">
        <v>120037.36</v>
      </c>
      <c r="N1638">
        <v>0</v>
      </c>
    </row>
    <row r="1639" spans="1:14" hidden="1" x14ac:dyDescent="0.3">
      <c r="A1639">
        <v>1637</v>
      </c>
      <c r="B1639">
        <v>15718944</v>
      </c>
      <c r="C1639" t="s">
        <v>662</v>
      </c>
      <c r="D1639" t="s">
        <v>2955</v>
      </c>
      <c r="E1639" t="s">
        <v>13</v>
      </c>
      <c r="F1639">
        <v>37</v>
      </c>
      <c r="G1639">
        <v>6</v>
      </c>
      <c r="H1639" t="s">
        <v>2950</v>
      </c>
      <c r="I1639" s="3">
        <v>0</v>
      </c>
      <c r="J1639">
        <v>2</v>
      </c>
      <c r="K1639">
        <v>1</v>
      </c>
      <c r="L1639">
        <v>0</v>
      </c>
      <c r="M1639" s="3">
        <v>193995.37</v>
      </c>
      <c r="N1639">
        <v>0</v>
      </c>
    </row>
    <row r="1640" spans="1:14" hidden="1" x14ac:dyDescent="0.3">
      <c r="A1640">
        <v>1638</v>
      </c>
      <c r="B1640">
        <v>15678626</v>
      </c>
      <c r="C1640" t="s">
        <v>1059</v>
      </c>
      <c r="D1640" t="s">
        <v>2954</v>
      </c>
      <c r="E1640" t="s">
        <v>13</v>
      </c>
      <c r="F1640">
        <v>31</v>
      </c>
      <c r="G1640">
        <v>0</v>
      </c>
      <c r="H1640" t="s">
        <v>2949</v>
      </c>
      <c r="I1640" s="3">
        <v>0</v>
      </c>
      <c r="J1640">
        <v>2</v>
      </c>
      <c r="K1640">
        <v>0</v>
      </c>
      <c r="L1640">
        <v>0</v>
      </c>
      <c r="M1640" s="3">
        <v>179453.66</v>
      </c>
      <c r="N1640">
        <v>0</v>
      </c>
    </row>
    <row r="1641" spans="1:14" hidden="1" x14ac:dyDescent="0.3">
      <c r="A1641">
        <v>1639</v>
      </c>
      <c r="B1641">
        <v>15571550</v>
      </c>
      <c r="C1641" t="s">
        <v>1060</v>
      </c>
      <c r="D1641" t="s">
        <v>2956</v>
      </c>
      <c r="E1641" t="s">
        <v>19</v>
      </c>
      <c r="F1641">
        <v>39</v>
      </c>
      <c r="G1641">
        <v>9</v>
      </c>
      <c r="H1641" t="s">
        <v>2950</v>
      </c>
      <c r="I1641" s="3">
        <v>0</v>
      </c>
      <c r="J1641">
        <v>1</v>
      </c>
      <c r="K1641">
        <v>1</v>
      </c>
      <c r="L1641">
        <v>0</v>
      </c>
      <c r="M1641" s="3">
        <v>80963.92</v>
      </c>
      <c r="N1641">
        <v>0</v>
      </c>
    </row>
    <row r="1642" spans="1:14" hidden="1" x14ac:dyDescent="0.3">
      <c r="A1642">
        <v>1640</v>
      </c>
      <c r="B1642">
        <v>15723053</v>
      </c>
      <c r="C1642" t="s">
        <v>120</v>
      </c>
      <c r="D1642" t="s">
        <v>2946</v>
      </c>
      <c r="E1642" t="s">
        <v>19</v>
      </c>
      <c r="F1642">
        <v>32</v>
      </c>
      <c r="G1642">
        <v>8</v>
      </c>
      <c r="H1642" t="s">
        <v>2950</v>
      </c>
      <c r="I1642" s="3">
        <v>170291.22</v>
      </c>
      <c r="J1642">
        <v>2</v>
      </c>
      <c r="K1642">
        <v>0</v>
      </c>
      <c r="L1642">
        <v>1</v>
      </c>
      <c r="M1642" s="3">
        <v>15658.99</v>
      </c>
      <c r="N1642">
        <v>0</v>
      </c>
    </row>
    <row r="1643" spans="1:14" hidden="1" x14ac:dyDescent="0.3">
      <c r="A1643">
        <v>1641</v>
      </c>
      <c r="B1643">
        <v>15661528</v>
      </c>
      <c r="C1643" t="s">
        <v>182</v>
      </c>
      <c r="D1643" t="s">
        <v>2946</v>
      </c>
      <c r="E1643" t="s">
        <v>19</v>
      </c>
      <c r="F1643">
        <v>47</v>
      </c>
      <c r="G1643">
        <v>5</v>
      </c>
      <c r="H1643" t="s">
        <v>2951</v>
      </c>
      <c r="I1643" s="3">
        <v>102562.23</v>
      </c>
      <c r="J1643">
        <v>1</v>
      </c>
      <c r="K1643">
        <v>1</v>
      </c>
      <c r="L1643">
        <v>0</v>
      </c>
      <c r="M1643" s="3">
        <v>92708.1</v>
      </c>
      <c r="N1643">
        <v>0</v>
      </c>
    </row>
    <row r="1644" spans="1:14" hidden="1" x14ac:dyDescent="0.3">
      <c r="A1644">
        <v>1642</v>
      </c>
      <c r="B1644">
        <v>15754177</v>
      </c>
      <c r="C1644" t="s">
        <v>1061</v>
      </c>
      <c r="D1644" t="s">
        <v>2953</v>
      </c>
      <c r="E1644" t="s">
        <v>19</v>
      </c>
      <c r="F1644">
        <v>53</v>
      </c>
      <c r="G1644">
        <v>2</v>
      </c>
      <c r="H1644" t="s">
        <v>2949</v>
      </c>
      <c r="I1644" s="3">
        <v>111061.01</v>
      </c>
      <c r="J1644">
        <v>2</v>
      </c>
      <c r="K1644">
        <v>0</v>
      </c>
      <c r="L1644">
        <v>0</v>
      </c>
      <c r="M1644" s="3">
        <v>26542.17</v>
      </c>
      <c r="N1644">
        <v>0</v>
      </c>
    </row>
    <row r="1645" spans="1:14" hidden="1" x14ac:dyDescent="0.3">
      <c r="A1645">
        <v>1643</v>
      </c>
      <c r="B1645">
        <v>15683544</v>
      </c>
      <c r="C1645" t="s">
        <v>63</v>
      </c>
      <c r="D1645" t="s">
        <v>2955</v>
      </c>
      <c r="E1645" t="s">
        <v>19</v>
      </c>
      <c r="F1645">
        <v>62</v>
      </c>
      <c r="G1645">
        <v>3</v>
      </c>
      <c r="H1645" t="s">
        <v>2951</v>
      </c>
      <c r="I1645" s="3">
        <v>0</v>
      </c>
      <c r="J1645">
        <v>1</v>
      </c>
      <c r="K1645">
        <v>1</v>
      </c>
      <c r="L1645">
        <v>1</v>
      </c>
      <c r="M1645" s="3">
        <v>65010.74</v>
      </c>
      <c r="N1645">
        <v>0</v>
      </c>
    </row>
    <row r="1646" spans="1:14" hidden="1" x14ac:dyDescent="0.3">
      <c r="A1646">
        <v>1644</v>
      </c>
      <c r="B1646">
        <v>15708048</v>
      </c>
      <c r="C1646" t="s">
        <v>1062</v>
      </c>
      <c r="D1646" t="s">
        <v>2946</v>
      </c>
      <c r="E1646" t="s">
        <v>13</v>
      </c>
      <c r="F1646">
        <v>34</v>
      </c>
      <c r="G1646">
        <v>4</v>
      </c>
      <c r="H1646" t="s">
        <v>2951</v>
      </c>
      <c r="I1646" s="3">
        <v>124379.14</v>
      </c>
      <c r="J1646">
        <v>1</v>
      </c>
      <c r="K1646">
        <v>1</v>
      </c>
      <c r="L1646">
        <v>0</v>
      </c>
      <c r="M1646" s="3">
        <v>106892.91</v>
      </c>
      <c r="N1646">
        <v>0</v>
      </c>
    </row>
    <row r="1647" spans="1:14" hidden="1" x14ac:dyDescent="0.3">
      <c r="A1647">
        <v>1645</v>
      </c>
      <c r="B1647">
        <v>15701109</v>
      </c>
      <c r="C1647" t="s">
        <v>1063</v>
      </c>
      <c r="D1647" t="s">
        <v>2955</v>
      </c>
      <c r="E1647" t="s">
        <v>13</v>
      </c>
      <c r="F1647">
        <v>37</v>
      </c>
      <c r="G1647">
        <v>7</v>
      </c>
      <c r="H1647" t="s">
        <v>2950</v>
      </c>
      <c r="I1647" s="3">
        <v>0</v>
      </c>
      <c r="J1647">
        <v>1</v>
      </c>
      <c r="K1647">
        <v>1</v>
      </c>
      <c r="L1647">
        <v>1</v>
      </c>
      <c r="M1647" s="3">
        <v>185210.63</v>
      </c>
      <c r="N1647">
        <v>0</v>
      </c>
    </row>
    <row r="1648" spans="1:14" hidden="1" x14ac:dyDescent="0.3">
      <c r="A1648">
        <v>1646</v>
      </c>
      <c r="B1648">
        <v>15600110</v>
      </c>
      <c r="C1648" t="s">
        <v>71</v>
      </c>
      <c r="D1648" t="s">
        <v>2956</v>
      </c>
      <c r="E1648" t="s">
        <v>13</v>
      </c>
      <c r="F1648">
        <v>41</v>
      </c>
      <c r="G1648">
        <v>3</v>
      </c>
      <c r="H1648" t="s">
        <v>2951</v>
      </c>
      <c r="I1648" s="3">
        <v>57745.760000000002</v>
      </c>
      <c r="J1648">
        <v>1</v>
      </c>
      <c r="K1648">
        <v>1</v>
      </c>
      <c r="L1648">
        <v>0</v>
      </c>
      <c r="M1648" s="3">
        <v>4035.46</v>
      </c>
      <c r="N1648">
        <v>0</v>
      </c>
    </row>
    <row r="1649" spans="1:14" hidden="1" x14ac:dyDescent="0.3">
      <c r="A1649">
        <v>1647</v>
      </c>
      <c r="B1649">
        <v>15651533</v>
      </c>
      <c r="C1649" t="s">
        <v>318</v>
      </c>
      <c r="D1649" t="s">
        <v>2946</v>
      </c>
      <c r="E1649" t="s">
        <v>13</v>
      </c>
      <c r="F1649">
        <v>50</v>
      </c>
      <c r="G1649">
        <v>5</v>
      </c>
      <c r="H1649" t="s">
        <v>2951</v>
      </c>
      <c r="I1649" s="3">
        <v>129293.74</v>
      </c>
      <c r="J1649">
        <v>1</v>
      </c>
      <c r="K1649">
        <v>1</v>
      </c>
      <c r="L1649">
        <v>0</v>
      </c>
      <c r="M1649" s="3">
        <v>177805.44</v>
      </c>
      <c r="N1649">
        <v>1</v>
      </c>
    </row>
    <row r="1650" spans="1:14" hidden="1" x14ac:dyDescent="0.3">
      <c r="A1650">
        <v>1648</v>
      </c>
      <c r="B1650">
        <v>15777904</v>
      </c>
      <c r="C1650" t="s">
        <v>1064</v>
      </c>
      <c r="D1650" t="s">
        <v>2955</v>
      </c>
      <c r="E1650" t="s">
        <v>13</v>
      </c>
      <c r="F1650">
        <v>45</v>
      </c>
      <c r="G1650">
        <v>7</v>
      </c>
      <c r="H1650" t="s">
        <v>2950</v>
      </c>
      <c r="I1650" s="3">
        <v>0</v>
      </c>
      <c r="J1650">
        <v>2</v>
      </c>
      <c r="K1650">
        <v>1</v>
      </c>
      <c r="L1650">
        <v>1</v>
      </c>
      <c r="M1650" s="3">
        <v>68831.72</v>
      </c>
      <c r="N1650">
        <v>0</v>
      </c>
    </row>
    <row r="1651" spans="1:14" hidden="1" x14ac:dyDescent="0.3">
      <c r="A1651">
        <v>1649</v>
      </c>
      <c r="B1651">
        <v>15655574</v>
      </c>
      <c r="C1651" t="s">
        <v>963</v>
      </c>
      <c r="D1651" t="s">
        <v>2955</v>
      </c>
      <c r="E1651" t="s">
        <v>13</v>
      </c>
      <c r="F1651">
        <v>40</v>
      </c>
      <c r="G1651">
        <v>8</v>
      </c>
      <c r="H1651" t="s">
        <v>2950</v>
      </c>
      <c r="I1651" s="3">
        <v>150777.1</v>
      </c>
      <c r="J1651">
        <v>1</v>
      </c>
      <c r="K1651">
        <v>1</v>
      </c>
      <c r="L1651">
        <v>0</v>
      </c>
      <c r="M1651" s="3">
        <v>114732.62</v>
      </c>
      <c r="N1651">
        <v>0</v>
      </c>
    </row>
    <row r="1652" spans="1:14" hidden="1" x14ac:dyDescent="0.3">
      <c r="A1652">
        <v>1650</v>
      </c>
      <c r="B1652">
        <v>15569423</v>
      </c>
      <c r="C1652" t="s">
        <v>352</v>
      </c>
      <c r="D1652" t="s">
        <v>2946</v>
      </c>
      <c r="E1652" t="s">
        <v>19</v>
      </c>
      <c r="F1652">
        <v>41</v>
      </c>
      <c r="G1652">
        <v>4</v>
      </c>
      <c r="H1652" t="s">
        <v>2951</v>
      </c>
      <c r="I1652" s="3">
        <v>0</v>
      </c>
      <c r="J1652">
        <v>2</v>
      </c>
      <c r="K1652">
        <v>1</v>
      </c>
      <c r="L1652">
        <v>0</v>
      </c>
      <c r="M1652" s="3">
        <v>22299.27</v>
      </c>
      <c r="N1652">
        <v>0</v>
      </c>
    </row>
    <row r="1653" spans="1:14" hidden="1" x14ac:dyDescent="0.3">
      <c r="A1653">
        <v>1651</v>
      </c>
      <c r="B1653">
        <v>15718106</v>
      </c>
      <c r="C1653" t="s">
        <v>1065</v>
      </c>
      <c r="D1653" t="s">
        <v>2954</v>
      </c>
      <c r="E1653" t="s">
        <v>19</v>
      </c>
      <c r="F1653">
        <v>34</v>
      </c>
      <c r="G1653">
        <v>6</v>
      </c>
      <c r="H1653" t="s">
        <v>2950</v>
      </c>
      <c r="I1653" s="3">
        <v>0</v>
      </c>
      <c r="J1653">
        <v>2</v>
      </c>
      <c r="K1653">
        <v>0</v>
      </c>
      <c r="L1653">
        <v>0</v>
      </c>
      <c r="M1653" s="3">
        <v>197283.20000000001</v>
      </c>
      <c r="N1653">
        <v>0</v>
      </c>
    </row>
    <row r="1654" spans="1:14" hidden="1" x14ac:dyDescent="0.3">
      <c r="A1654">
        <v>1652</v>
      </c>
      <c r="B1654">
        <v>15585067</v>
      </c>
      <c r="C1654" t="s">
        <v>1066</v>
      </c>
      <c r="D1654" t="s">
        <v>2953</v>
      </c>
      <c r="E1654" t="s">
        <v>19</v>
      </c>
      <c r="F1654">
        <v>31</v>
      </c>
      <c r="G1654">
        <v>9</v>
      </c>
      <c r="H1654" t="s">
        <v>2950</v>
      </c>
      <c r="I1654" s="3">
        <v>108632.48</v>
      </c>
      <c r="J1654">
        <v>1</v>
      </c>
      <c r="K1654">
        <v>1</v>
      </c>
      <c r="L1654">
        <v>1</v>
      </c>
      <c r="M1654" s="3">
        <v>179485.96</v>
      </c>
      <c r="N1654">
        <v>1</v>
      </c>
    </row>
    <row r="1655" spans="1:14" hidden="1" x14ac:dyDescent="0.3">
      <c r="A1655">
        <v>1653</v>
      </c>
      <c r="B1655">
        <v>15675501</v>
      </c>
      <c r="C1655" t="s">
        <v>793</v>
      </c>
      <c r="D1655" t="s">
        <v>2954</v>
      </c>
      <c r="E1655" t="s">
        <v>19</v>
      </c>
      <c r="F1655">
        <v>59</v>
      </c>
      <c r="G1655">
        <v>5</v>
      </c>
      <c r="H1655" t="s">
        <v>2951</v>
      </c>
      <c r="I1655" s="3">
        <v>153861.1</v>
      </c>
      <c r="J1655">
        <v>1</v>
      </c>
      <c r="K1655">
        <v>1</v>
      </c>
      <c r="L1655">
        <v>1</v>
      </c>
      <c r="M1655" s="3">
        <v>17699.48</v>
      </c>
      <c r="N1655">
        <v>0</v>
      </c>
    </row>
    <row r="1656" spans="1:14" hidden="1" x14ac:dyDescent="0.3">
      <c r="A1656">
        <v>1654</v>
      </c>
      <c r="B1656">
        <v>15633233</v>
      </c>
      <c r="C1656" t="s">
        <v>1067</v>
      </c>
      <c r="D1656" t="s">
        <v>2946</v>
      </c>
      <c r="E1656" t="s">
        <v>19</v>
      </c>
      <c r="F1656">
        <v>56</v>
      </c>
      <c r="G1656">
        <v>1</v>
      </c>
      <c r="H1656" t="s">
        <v>2949</v>
      </c>
      <c r="I1656" s="3">
        <v>100374.58</v>
      </c>
      <c r="J1656">
        <v>1</v>
      </c>
      <c r="K1656">
        <v>1</v>
      </c>
      <c r="L1656">
        <v>0</v>
      </c>
      <c r="M1656" s="3">
        <v>118490.8</v>
      </c>
      <c r="N1656">
        <v>1</v>
      </c>
    </row>
    <row r="1657" spans="1:14" hidden="1" x14ac:dyDescent="0.3">
      <c r="A1657">
        <v>1655</v>
      </c>
      <c r="B1657">
        <v>15667134</v>
      </c>
      <c r="C1657" t="s">
        <v>1068</v>
      </c>
      <c r="D1657" t="s">
        <v>2955</v>
      </c>
      <c r="E1657" t="s">
        <v>19</v>
      </c>
      <c r="F1657">
        <v>32</v>
      </c>
      <c r="G1657">
        <v>8</v>
      </c>
      <c r="H1657" t="s">
        <v>2950</v>
      </c>
      <c r="I1657" s="3">
        <v>0</v>
      </c>
      <c r="J1657">
        <v>2</v>
      </c>
      <c r="K1657">
        <v>0</v>
      </c>
      <c r="L1657">
        <v>0</v>
      </c>
      <c r="M1657" s="3">
        <v>133292.94</v>
      </c>
      <c r="N1657">
        <v>0</v>
      </c>
    </row>
    <row r="1658" spans="1:14" hidden="1" x14ac:dyDescent="0.3">
      <c r="A1658">
        <v>1656</v>
      </c>
      <c r="B1658">
        <v>15659105</v>
      </c>
      <c r="C1658" t="s">
        <v>1069</v>
      </c>
      <c r="D1658" t="s">
        <v>2956</v>
      </c>
      <c r="E1658" t="s">
        <v>13</v>
      </c>
      <c r="F1658">
        <v>47</v>
      </c>
      <c r="G1658">
        <v>9</v>
      </c>
      <c r="H1658" t="s">
        <v>2950</v>
      </c>
      <c r="I1658" s="3">
        <v>61196.54</v>
      </c>
      <c r="J1658">
        <v>1</v>
      </c>
      <c r="K1658">
        <v>1</v>
      </c>
      <c r="L1658">
        <v>0</v>
      </c>
      <c r="M1658" s="3">
        <v>58170.239999999998</v>
      </c>
      <c r="N1658">
        <v>0</v>
      </c>
    </row>
    <row r="1659" spans="1:14" hidden="1" x14ac:dyDescent="0.3">
      <c r="A1659">
        <v>1657</v>
      </c>
      <c r="B1659">
        <v>15575409</v>
      </c>
      <c r="C1659" t="s">
        <v>1070</v>
      </c>
      <c r="D1659" t="s">
        <v>2955</v>
      </c>
      <c r="E1659" t="s">
        <v>19</v>
      </c>
      <c r="F1659">
        <v>31</v>
      </c>
      <c r="G1659">
        <v>6</v>
      </c>
      <c r="H1659" t="s">
        <v>2950</v>
      </c>
      <c r="I1659" s="3">
        <v>116891.72</v>
      </c>
      <c r="J1659">
        <v>1</v>
      </c>
      <c r="K1659">
        <v>1</v>
      </c>
      <c r="L1659">
        <v>0</v>
      </c>
      <c r="M1659" s="3">
        <v>107137.3</v>
      </c>
      <c r="N1659">
        <v>0</v>
      </c>
    </row>
    <row r="1660" spans="1:14" hidden="1" x14ac:dyDescent="0.3">
      <c r="A1660">
        <v>1658</v>
      </c>
      <c r="B1660">
        <v>15752342</v>
      </c>
      <c r="C1660" t="s">
        <v>114</v>
      </c>
      <c r="D1660" t="s">
        <v>2953</v>
      </c>
      <c r="E1660" t="s">
        <v>13</v>
      </c>
      <c r="F1660">
        <v>54</v>
      </c>
      <c r="G1660">
        <v>6</v>
      </c>
      <c r="H1660" t="s">
        <v>2950</v>
      </c>
      <c r="I1660" s="3">
        <v>133656.91</v>
      </c>
      <c r="J1660">
        <v>3</v>
      </c>
      <c r="K1660">
        <v>1</v>
      </c>
      <c r="L1660">
        <v>0</v>
      </c>
      <c r="M1660" s="3">
        <v>145071.32999999999</v>
      </c>
      <c r="N1660">
        <v>1</v>
      </c>
    </row>
    <row r="1661" spans="1:14" hidden="1" x14ac:dyDescent="0.3">
      <c r="A1661">
        <v>1659</v>
      </c>
      <c r="B1661">
        <v>15654851</v>
      </c>
      <c r="C1661" t="s">
        <v>480</v>
      </c>
      <c r="D1661" t="s">
        <v>2954</v>
      </c>
      <c r="E1661" t="s">
        <v>19</v>
      </c>
      <c r="F1661">
        <v>44</v>
      </c>
      <c r="G1661">
        <v>2</v>
      </c>
      <c r="H1661" t="s">
        <v>2949</v>
      </c>
      <c r="I1661" s="3">
        <v>92911.52</v>
      </c>
      <c r="J1661">
        <v>1</v>
      </c>
      <c r="K1661">
        <v>0</v>
      </c>
      <c r="L1661">
        <v>1</v>
      </c>
      <c r="M1661" s="3">
        <v>85495.24</v>
      </c>
      <c r="N1661">
        <v>0</v>
      </c>
    </row>
    <row r="1662" spans="1:14" hidden="1" x14ac:dyDescent="0.3">
      <c r="A1662">
        <v>1660</v>
      </c>
      <c r="B1662">
        <v>15741429</v>
      </c>
      <c r="C1662" t="s">
        <v>500</v>
      </c>
      <c r="D1662" t="s">
        <v>2955</v>
      </c>
      <c r="E1662" t="s">
        <v>13</v>
      </c>
      <c r="F1662">
        <v>31</v>
      </c>
      <c r="G1662">
        <v>9</v>
      </c>
      <c r="H1662" t="s">
        <v>2950</v>
      </c>
      <c r="I1662" s="3">
        <v>119825.75</v>
      </c>
      <c r="J1662">
        <v>2</v>
      </c>
      <c r="K1662">
        <v>1</v>
      </c>
      <c r="L1662">
        <v>1</v>
      </c>
      <c r="M1662" s="3">
        <v>101139.3</v>
      </c>
      <c r="N1662">
        <v>0</v>
      </c>
    </row>
    <row r="1663" spans="1:14" hidden="1" x14ac:dyDescent="0.3">
      <c r="A1663">
        <v>1661</v>
      </c>
      <c r="B1663">
        <v>15682356</v>
      </c>
      <c r="C1663" t="s">
        <v>1071</v>
      </c>
      <c r="D1663" t="s">
        <v>2954</v>
      </c>
      <c r="E1663" t="s">
        <v>13</v>
      </c>
      <c r="F1663">
        <v>37</v>
      </c>
      <c r="G1663">
        <v>7</v>
      </c>
      <c r="H1663" t="s">
        <v>2950</v>
      </c>
      <c r="I1663" s="3">
        <v>111852.84</v>
      </c>
      <c r="J1663">
        <v>2</v>
      </c>
      <c r="K1663">
        <v>1</v>
      </c>
      <c r="L1663">
        <v>0</v>
      </c>
      <c r="M1663" s="3">
        <v>10511.13</v>
      </c>
      <c r="N1663">
        <v>0</v>
      </c>
    </row>
    <row r="1664" spans="1:14" hidden="1" x14ac:dyDescent="0.3">
      <c r="A1664">
        <v>1662</v>
      </c>
      <c r="B1664">
        <v>15806447</v>
      </c>
      <c r="C1664" t="s">
        <v>306</v>
      </c>
      <c r="D1664" t="s">
        <v>2953</v>
      </c>
      <c r="E1664" t="s">
        <v>19</v>
      </c>
      <c r="F1664">
        <v>32</v>
      </c>
      <c r="G1664">
        <v>0</v>
      </c>
      <c r="H1664" t="s">
        <v>2949</v>
      </c>
      <c r="I1664" s="3">
        <v>106683.52</v>
      </c>
      <c r="J1664">
        <v>2</v>
      </c>
      <c r="K1664">
        <v>1</v>
      </c>
      <c r="L1664">
        <v>1</v>
      </c>
      <c r="M1664" s="3">
        <v>137916.49</v>
      </c>
      <c r="N1664">
        <v>0</v>
      </c>
    </row>
    <row r="1665" spans="1:14" hidden="1" x14ac:dyDescent="0.3">
      <c r="A1665">
        <v>1663</v>
      </c>
      <c r="B1665">
        <v>15800229</v>
      </c>
      <c r="C1665" t="s">
        <v>123</v>
      </c>
      <c r="D1665" t="s">
        <v>2955</v>
      </c>
      <c r="E1665" t="s">
        <v>19</v>
      </c>
      <c r="F1665">
        <v>40</v>
      </c>
      <c r="G1665">
        <v>7</v>
      </c>
      <c r="H1665" t="s">
        <v>2950</v>
      </c>
      <c r="I1665" s="3">
        <v>139022.24</v>
      </c>
      <c r="J1665">
        <v>1</v>
      </c>
      <c r="K1665">
        <v>0</v>
      </c>
      <c r="L1665">
        <v>1</v>
      </c>
      <c r="M1665" s="3">
        <v>193383.13</v>
      </c>
      <c r="N1665">
        <v>0</v>
      </c>
    </row>
    <row r="1666" spans="1:14" hidden="1" x14ac:dyDescent="0.3">
      <c r="A1666">
        <v>1664</v>
      </c>
      <c r="B1666">
        <v>15663441</v>
      </c>
      <c r="C1666" t="s">
        <v>1072</v>
      </c>
      <c r="D1666" t="s">
        <v>2954</v>
      </c>
      <c r="E1666" t="s">
        <v>13</v>
      </c>
      <c r="F1666">
        <v>40</v>
      </c>
      <c r="G1666">
        <v>4</v>
      </c>
      <c r="H1666" t="s">
        <v>2951</v>
      </c>
      <c r="I1666" s="3">
        <v>148571.07</v>
      </c>
      <c r="J1666">
        <v>1</v>
      </c>
      <c r="K1666">
        <v>1</v>
      </c>
      <c r="L1666">
        <v>0</v>
      </c>
      <c r="M1666" s="3">
        <v>189826.96</v>
      </c>
      <c r="N1666">
        <v>1</v>
      </c>
    </row>
    <row r="1667" spans="1:14" hidden="1" x14ac:dyDescent="0.3">
      <c r="A1667">
        <v>1665</v>
      </c>
      <c r="B1667">
        <v>15791991</v>
      </c>
      <c r="C1667" t="s">
        <v>1073</v>
      </c>
      <c r="D1667" t="s">
        <v>2954</v>
      </c>
      <c r="E1667" t="s">
        <v>19</v>
      </c>
      <c r="F1667">
        <v>52</v>
      </c>
      <c r="G1667">
        <v>4</v>
      </c>
      <c r="H1667" t="s">
        <v>2951</v>
      </c>
      <c r="I1667" s="3">
        <v>0</v>
      </c>
      <c r="J1667">
        <v>1</v>
      </c>
      <c r="K1667">
        <v>0</v>
      </c>
      <c r="L1667">
        <v>1</v>
      </c>
      <c r="M1667" s="3">
        <v>144113.42000000001</v>
      </c>
      <c r="N1667">
        <v>0</v>
      </c>
    </row>
    <row r="1668" spans="1:14" hidden="1" x14ac:dyDescent="0.3">
      <c r="A1668">
        <v>1666</v>
      </c>
      <c r="B1668">
        <v>15775082</v>
      </c>
      <c r="C1668" t="s">
        <v>848</v>
      </c>
      <c r="D1668" t="s">
        <v>2953</v>
      </c>
      <c r="E1668" t="s">
        <v>19</v>
      </c>
      <c r="F1668">
        <v>42</v>
      </c>
      <c r="G1668">
        <v>1</v>
      </c>
      <c r="H1668" t="s">
        <v>2949</v>
      </c>
      <c r="I1668" s="3">
        <v>129776.72</v>
      </c>
      <c r="J1668">
        <v>2</v>
      </c>
      <c r="K1668">
        <v>0</v>
      </c>
      <c r="L1668">
        <v>1</v>
      </c>
      <c r="M1668" s="3">
        <v>143538.51</v>
      </c>
      <c r="N1668">
        <v>0</v>
      </c>
    </row>
    <row r="1669" spans="1:14" hidden="1" x14ac:dyDescent="0.3">
      <c r="A1669">
        <v>1667</v>
      </c>
      <c r="B1669">
        <v>15579706</v>
      </c>
      <c r="C1669" t="s">
        <v>1074</v>
      </c>
      <c r="D1669" t="s">
        <v>2954</v>
      </c>
      <c r="E1669" t="s">
        <v>13</v>
      </c>
      <c r="F1669">
        <v>46</v>
      </c>
      <c r="G1669">
        <v>5</v>
      </c>
      <c r="H1669" t="s">
        <v>2951</v>
      </c>
      <c r="I1669" s="3">
        <v>0</v>
      </c>
      <c r="J1669">
        <v>1</v>
      </c>
      <c r="K1669">
        <v>1</v>
      </c>
      <c r="L1669">
        <v>0</v>
      </c>
      <c r="M1669" s="3">
        <v>77677.14</v>
      </c>
      <c r="N1669">
        <v>1</v>
      </c>
    </row>
    <row r="1670" spans="1:14" hidden="1" x14ac:dyDescent="0.3">
      <c r="A1670">
        <v>1668</v>
      </c>
      <c r="B1670">
        <v>15718247</v>
      </c>
      <c r="C1670" t="s">
        <v>1075</v>
      </c>
      <c r="D1670" t="s">
        <v>2953</v>
      </c>
      <c r="E1670" t="s">
        <v>13</v>
      </c>
      <c r="F1670">
        <v>46</v>
      </c>
      <c r="G1670">
        <v>8</v>
      </c>
      <c r="H1670" t="s">
        <v>2950</v>
      </c>
      <c r="I1670" s="3">
        <v>0</v>
      </c>
      <c r="J1670">
        <v>2</v>
      </c>
      <c r="K1670">
        <v>1</v>
      </c>
      <c r="L1670">
        <v>1</v>
      </c>
      <c r="M1670" s="3">
        <v>183717.94</v>
      </c>
      <c r="N1670">
        <v>0</v>
      </c>
    </row>
    <row r="1671" spans="1:14" x14ac:dyDescent="0.3">
      <c r="A1671">
        <v>1669</v>
      </c>
      <c r="B1671">
        <v>15755722</v>
      </c>
      <c r="C1671" t="s">
        <v>23</v>
      </c>
      <c r="D1671" t="s">
        <v>2953</v>
      </c>
      <c r="E1671" t="s">
        <v>19</v>
      </c>
      <c r="F1671">
        <v>24</v>
      </c>
      <c r="G1671">
        <v>10</v>
      </c>
      <c r="H1671" t="s">
        <v>2950</v>
      </c>
      <c r="I1671" s="3">
        <v>0</v>
      </c>
      <c r="J1671">
        <v>1</v>
      </c>
      <c r="K1671">
        <v>0</v>
      </c>
      <c r="L1671">
        <v>0</v>
      </c>
      <c r="M1671" s="3">
        <v>92180.62</v>
      </c>
      <c r="N1671">
        <v>0</v>
      </c>
    </row>
    <row r="1672" spans="1:14" hidden="1" x14ac:dyDescent="0.3">
      <c r="A1672">
        <v>1670</v>
      </c>
      <c r="B1672">
        <v>15582259</v>
      </c>
      <c r="C1672" t="s">
        <v>181</v>
      </c>
      <c r="D1672" t="s">
        <v>2955</v>
      </c>
      <c r="E1672" t="s">
        <v>13</v>
      </c>
      <c r="F1672">
        <v>37</v>
      </c>
      <c r="G1672">
        <v>7</v>
      </c>
      <c r="H1672" t="s">
        <v>2950</v>
      </c>
      <c r="I1672" s="3">
        <v>0</v>
      </c>
      <c r="J1672">
        <v>2</v>
      </c>
      <c r="K1672">
        <v>1</v>
      </c>
      <c r="L1672">
        <v>1</v>
      </c>
      <c r="M1672" s="3">
        <v>28690.9</v>
      </c>
      <c r="N1672">
        <v>0</v>
      </c>
    </row>
    <row r="1673" spans="1:14" hidden="1" x14ac:dyDescent="0.3">
      <c r="A1673">
        <v>1671</v>
      </c>
      <c r="B1673">
        <v>15716994</v>
      </c>
      <c r="C1673" t="s">
        <v>1076</v>
      </c>
      <c r="D1673" t="s">
        <v>2955</v>
      </c>
      <c r="E1673" t="s">
        <v>19</v>
      </c>
      <c r="F1673">
        <v>24</v>
      </c>
      <c r="G1673">
        <v>3</v>
      </c>
      <c r="H1673" t="s">
        <v>2951</v>
      </c>
      <c r="I1673" s="3">
        <v>114739.92</v>
      </c>
      <c r="J1673">
        <v>1</v>
      </c>
      <c r="K1673">
        <v>1</v>
      </c>
      <c r="L1673">
        <v>0</v>
      </c>
      <c r="M1673" s="3">
        <v>85891.02</v>
      </c>
      <c r="N1673">
        <v>1</v>
      </c>
    </row>
    <row r="1674" spans="1:14" hidden="1" x14ac:dyDescent="0.3">
      <c r="A1674">
        <v>1672</v>
      </c>
      <c r="B1674">
        <v>15586880</v>
      </c>
      <c r="C1674" t="s">
        <v>628</v>
      </c>
      <c r="D1674" t="s">
        <v>2956</v>
      </c>
      <c r="E1674" t="s">
        <v>19</v>
      </c>
      <c r="F1674">
        <v>41</v>
      </c>
      <c r="G1674">
        <v>2</v>
      </c>
      <c r="H1674" t="s">
        <v>2949</v>
      </c>
      <c r="I1674" s="3">
        <v>122545.65</v>
      </c>
      <c r="J1674">
        <v>2</v>
      </c>
      <c r="K1674">
        <v>1</v>
      </c>
      <c r="L1674">
        <v>1</v>
      </c>
      <c r="M1674" s="3">
        <v>42050.239999999998</v>
      </c>
      <c r="N1674">
        <v>0</v>
      </c>
    </row>
    <row r="1675" spans="1:14" hidden="1" x14ac:dyDescent="0.3">
      <c r="A1675">
        <v>1673</v>
      </c>
      <c r="B1675">
        <v>15713854</v>
      </c>
      <c r="C1675" t="s">
        <v>865</v>
      </c>
      <c r="D1675" t="s">
        <v>2955</v>
      </c>
      <c r="E1675" t="s">
        <v>13</v>
      </c>
      <c r="F1675">
        <v>37</v>
      </c>
      <c r="G1675">
        <v>6</v>
      </c>
      <c r="H1675" t="s">
        <v>2950</v>
      </c>
      <c r="I1675" s="3">
        <v>0</v>
      </c>
      <c r="J1675">
        <v>2</v>
      </c>
      <c r="K1675">
        <v>1</v>
      </c>
      <c r="L1675">
        <v>0</v>
      </c>
      <c r="M1675" s="3">
        <v>110142.34</v>
      </c>
      <c r="N1675">
        <v>0</v>
      </c>
    </row>
    <row r="1676" spans="1:14" hidden="1" x14ac:dyDescent="0.3">
      <c r="A1676">
        <v>1674</v>
      </c>
      <c r="B1676">
        <v>15780835</v>
      </c>
      <c r="C1676" t="s">
        <v>535</v>
      </c>
      <c r="D1676" t="s">
        <v>2956</v>
      </c>
      <c r="E1676" t="s">
        <v>13</v>
      </c>
      <c r="F1676">
        <v>26</v>
      </c>
      <c r="G1676">
        <v>1</v>
      </c>
      <c r="H1676" t="s">
        <v>2949</v>
      </c>
      <c r="I1676" s="3">
        <v>131908.35</v>
      </c>
      <c r="J1676">
        <v>1</v>
      </c>
      <c r="K1676">
        <v>1</v>
      </c>
      <c r="L1676">
        <v>1</v>
      </c>
      <c r="M1676" s="3">
        <v>179269.79</v>
      </c>
      <c r="N1676">
        <v>0</v>
      </c>
    </row>
    <row r="1677" spans="1:14" hidden="1" x14ac:dyDescent="0.3">
      <c r="A1677">
        <v>1675</v>
      </c>
      <c r="B1677">
        <v>15675896</v>
      </c>
      <c r="C1677" t="s">
        <v>1077</v>
      </c>
      <c r="D1677" t="s">
        <v>2954</v>
      </c>
      <c r="E1677" t="s">
        <v>13</v>
      </c>
      <c r="F1677">
        <v>42</v>
      </c>
      <c r="G1677">
        <v>7</v>
      </c>
      <c r="H1677" t="s">
        <v>2950</v>
      </c>
      <c r="I1677" s="3">
        <v>105722.69</v>
      </c>
      <c r="J1677">
        <v>1</v>
      </c>
      <c r="K1677">
        <v>1</v>
      </c>
      <c r="L1677">
        <v>1</v>
      </c>
      <c r="M1677" s="3">
        <v>90558.24</v>
      </c>
      <c r="N1677">
        <v>1</v>
      </c>
    </row>
    <row r="1678" spans="1:14" hidden="1" x14ac:dyDescent="0.3">
      <c r="A1678">
        <v>1676</v>
      </c>
      <c r="B1678">
        <v>15658459</v>
      </c>
      <c r="C1678" t="s">
        <v>1078</v>
      </c>
      <c r="D1678" t="s">
        <v>2955</v>
      </c>
      <c r="E1678" t="s">
        <v>19</v>
      </c>
      <c r="F1678">
        <v>33</v>
      </c>
      <c r="G1678">
        <v>10</v>
      </c>
      <c r="H1678" t="s">
        <v>2950</v>
      </c>
      <c r="I1678" s="3">
        <v>0</v>
      </c>
      <c r="J1678">
        <v>2</v>
      </c>
      <c r="K1678">
        <v>1</v>
      </c>
      <c r="L1678">
        <v>0</v>
      </c>
      <c r="M1678" s="3">
        <v>162022.47</v>
      </c>
      <c r="N1678">
        <v>0</v>
      </c>
    </row>
    <row r="1679" spans="1:14" hidden="1" x14ac:dyDescent="0.3">
      <c r="A1679">
        <v>1677</v>
      </c>
      <c r="B1679">
        <v>15658057</v>
      </c>
      <c r="C1679" t="s">
        <v>741</v>
      </c>
      <c r="D1679" t="s">
        <v>2953</v>
      </c>
      <c r="E1679" t="s">
        <v>13</v>
      </c>
      <c r="F1679">
        <v>44</v>
      </c>
      <c r="G1679">
        <v>8</v>
      </c>
      <c r="H1679" t="s">
        <v>2950</v>
      </c>
      <c r="I1679" s="3">
        <v>0</v>
      </c>
      <c r="J1679">
        <v>3</v>
      </c>
      <c r="K1679">
        <v>1</v>
      </c>
      <c r="L1679">
        <v>0</v>
      </c>
      <c r="M1679" s="3">
        <v>66926.83</v>
      </c>
      <c r="N1679">
        <v>1</v>
      </c>
    </row>
    <row r="1680" spans="1:14" hidden="1" x14ac:dyDescent="0.3">
      <c r="A1680">
        <v>1678</v>
      </c>
      <c r="B1680">
        <v>15801767</v>
      </c>
      <c r="C1680" t="s">
        <v>62</v>
      </c>
      <c r="D1680" t="s">
        <v>2953</v>
      </c>
      <c r="E1680" t="s">
        <v>13</v>
      </c>
      <c r="F1680">
        <v>40</v>
      </c>
      <c r="G1680">
        <v>8</v>
      </c>
      <c r="H1680" t="s">
        <v>2950</v>
      </c>
      <c r="I1680" s="3">
        <v>0</v>
      </c>
      <c r="J1680">
        <v>2</v>
      </c>
      <c r="K1680">
        <v>1</v>
      </c>
      <c r="L1680">
        <v>0</v>
      </c>
      <c r="M1680" s="3">
        <v>108891.3</v>
      </c>
      <c r="N1680">
        <v>0</v>
      </c>
    </row>
    <row r="1681" spans="1:14" hidden="1" x14ac:dyDescent="0.3">
      <c r="A1681">
        <v>1679</v>
      </c>
      <c r="B1681">
        <v>15569178</v>
      </c>
      <c r="C1681" t="s">
        <v>1079</v>
      </c>
      <c r="D1681" t="s">
        <v>2946</v>
      </c>
      <c r="E1681" t="s">
        <v>13</v>
      </c>
      <c r="F1681">
        <v>18</v>
      </c>
      <c r="G1681">
        <v>4</v>
      </c>
      <c r="H1681" t="s">
        <v>2951</v>
      </c>
      <c r="I1681" s="3">
        <v>82767.42</v>
      </c>
      <c r="J1681">
        <v>1</v>
      </c>
      <c r="K1681">
        <v>1</v>
      </c>
      <c r="L1681">
        <v>0</v>
      </c>
      <c r="M1681" s="3">
        <v>71811.899999999994</v>
      </c>
      <c r="N1681">
        <v>0</v>
      </c>
    </row>
    <row r="1682" spans="1:14" hidden="1" x14ac:dyDescent="0.3">
      <c r="A1682">
        <v>1680</v>
      </c>
      <c r="B1682">
        <v>15731478</v>
      </c>
      <c r="C1682" t="s">
        <v>586</v>
      </c>
      <c r="D1682" t="s">
        <v>2946</v>
      </c>
      <c r="E1682" t="s">
        <v>13</v>
      </c>
      <c r="F1682">
        <v>42</v>
      </c>
      <c r="G1682">
        <v>1</v>
      </c>
      <c r="H1682" t="s">
        <v>2949</v>
      </c>
      <c r="I1682" s="3">
        <v>87842.98</v>
      </c>
      <c r="J1682">
        <v>1</v>
      </c>
      <c r="K1682">
        <v>0</v>
      </c>
      <c r="L1682">
        <v>0</v>
      </c>
      <c r="M1682" s="3">
        <v>92223.59</v>
      </c>
      <c r="N1682">
        <v>0</v>
      </c>
    </row>
    <row r="1683" spans="1:14" hidden="1" x14ac:dyDescent="0.3">
      <c r="A1683">
        <v>1681</v>
      </c>
      <c r="B1683">
        <v>15811236</v>
      </c>
      <c r="C1683" t="s">
        <v>418</v>
      </c>
      <c r="D1683" t="s">
        <v>2954</v>
      </c>
      <c r="E1683" t="s">
        <v>19</v>
      </c>
      <c r="F1683">
        <v>39</v>
      </c>
      <c r="G1683">
        <v>6</v>
      </c>
      <c r="H1683" t="s">
        <v>2950</v>
      </c>
      <c r="I1683" s="3">
        <v>133261.13</v>
      </c>
      <c r="J1683">
        <v>1</v>
      </c>
      <c r="K1683">
        <v>1</v>
      </c>
      <c r="L1683">
        <v>1</v>
      </c>
      <c r="M1683" s="3">
        <v>78065.899999999994</v>
      </c>
      <c r="N1683">
        <v>0</v>
      </c>
    </row>
    <row r="1684" spans="1:14" hidden="1" x14ac:dyDescent="0.3">
      <c r="A1684">
        <v>1682</v>
      </c>
      <c r="B1684">
        <v>15746749</v>
      </c>
      <c r="C1684" t="s">
        <v>540</v>
      </c>
      <c r="D1684" t="s">
        <v>2955</v>
      </c>
      <c r="E1684" t="s">
        <v>13</v>
      </c>
      <c r="F1684">
        <v>32</v>
      </c>
      <c r="G1684">
        <v>3</v>
      </c>
      <c r="H1684" t="s">
        <v>2951</v>
      </c>
      <c r="I1684" s="3">
        <v>0</v>
      </c>
      <c r="J1684">
        <v>2</v>
      </c>
      <c r="K1684">
        <v>1</v>
      </c>
      <c r="L1684">
        <v>1</v>
      </c>
      <c r="M1684" s="3">
        <v>59679.9</v>
      </c>
      <c r="N1684">
        <v>0</v>
      </c>
    </row>
    <row r="1685" spans="1:14" hidden="1" x14ac:dyDescent="0.3">
      <c r="A1685">
        <v>1683</v>
      </c>
      <c r="B1685">
        <v>15662758</v>
      </c>
      <c r="C1685" t="s">
        <v>50</v>
      </c>
      <c r="D1685" t="s">
        <v>2946</v>
      </c>
      <c r="E1685" t="s">
        <v>19</v>
      </c>
      <c r="F1685">
        <v>41</v>
      </c>
      <c r="G1685">
        <v>0</v>
      </c>
      <c r="H1685" t="s">
        <v>2949</v>
      </c>
      <c r="I1685" s="3">
        <v>97925.11</v>
      </c>
      <c r="J1685">
        <v>1</v>
      </c>
      <c r="K1685">
        <v>1</v>
      </c>
      <c r="L1685">
        <v>0</v>
      </c>
      <c r="M1685" s="3">
        <v>85000.320000000007</v>
      </c>
      <c r="N1685">
        <v>0</v>
      </c>
    </row>
    <row r="1686" spans="1:14" hidden="1" x14ac:dyDescent="0.3">
      <c r="A1686">
        <v>1684</v>
      </c>
      <c r="B1686">
        <v>15709387</v>
      </c>
      <c r="C1686" t="s">
        <v>1056</v>
      </c>
      <c r="D1686" t="s">
        <v>2953</v>
      </c>
      <c r="E1686" t="s">
        <v>19</v>
      </c>
      <c r="F1686">
        <v>52</v>
      </c>
      <c r="G1686">
        <v>5</v>
      </c>
      <c r="H1686" t="s">
        <v>2951</v>
      </c>
      <c r="I1686" s="3">
        <v>0</v>
      </c>
      <c r="J1686">
        <v>1</v>
      </c>
      <c r="K1686">
        <v>1</v>
      </c>
      <c r="L1686">
        <v>1</v>
      </c>
      <c r="M1686" s="3">
        <v>159808.95000000001</v>
      </c>
      <c r="N1686">
        <v>0</v>
      </c>
    </row>
    <row r="1687" spans="1:14" hidden="1" x14ac:dyDescent="0.3">
      <c r="A1687">
        <v>1685</v>
      </c>
      <c r="B1687">
        <v>15572093</v>
      </c>
      <c r="C1687" t="s">
        <v>464</v>
      </c>
      <c r="D1687" t="s">
        <v>2946</v>
      </c>
      <c r="E1687" t="s">
        <v>13</v>
      </c>
      <c r="F1687">
        <v>24</v>
      </c>
      <c r="G1687">
        <v>7</v>
      </c>
      <c r="H1687" t="s">
        <v>2950</v>
      </c>
      <c r="I1687" s="3">
        <v>140453.91</v>
      </c>
      <c r="J1687">
        <v>1</v>
      </c>
      <c r="K1687">
        <v>1</v>
      </c>
      <c r="L1687">
        <v>0</v>
      </c>
      <c r="M1687" s="3">
        <v>129001.3</v>
      </c>
      <c r="N1687">
        <v>0</v>
      </c>
    </row>
    <row r="1688" spans="1:14" hidden="1" x14ac:dyDescent="0.3">
      <c r="A1688">
        <v>1686</v>
      </c>
      <c r="B1688">
        <v>15713826</v>
      </c>
      <c r="C1688" t="s">
        <v>1080</v>
      </c>
      <c r="D1688" t="s">
        <v>2954</v>
      </c>
      <c r="E1688" t="s">
        <v>13</v>
      </c>
      <c r="F1688">
        <v>20</v>
      </c>
      <c r="G1688">
        <v>0</v>
      </c>
      <c r="H1688" t="s">
        <v>2949</v>
      </c>
      <c r="I1688" s="3">
        <v>117356.19</v>
      </c>
      <c r="J1688">
        <v>1</v>
      </c>
      <c r="K1688">
        <v>0</v>
      </c>
      <c r="L1688">
        <v>0</v>
      </c>
      <c r="M1688" s="3">
        <v>113557.7</v>
      </c>
      <c r="N1688">
        <v>1</v>
      </c>
    </row>
    <row r="1689" spans="1:14" hidden="1" x14ac:dyDescent="0.3">
      <c r="A1689">
        <v>1687</v>
      </c>
      <c r="B1689">
        <v>15570205</v>
      </c>
      <c r="C1689" t="s">
        <v>638</v>
      </c>
      <c r="D1689" t="s">
        <v>2956</v>
      </c>
      <c r="E1689" t="s">
        <v>19</v>
      </c>
      <c r="F1689">
        <v>36</v>
      </c>
      <c r="G1689">
        <v>5</v>
      </c>
      <c r="H1689" t="s">
        <v>2951</v>
      </c>
      <c r="I1689" s="3">
        <v>0</v>
      </c>
      <c r="J1689">
        <v>2</v>
      </c>
      <c r="K1689">
        <v>1</v>
      </c>
      <c r="L1689">
        <v>1</v>
      </c>
      <c r="M1689" s="3">
        <v>147758.51</v>
      </c>
      <c r="N1689">
        <v>0</v>
      </c>
    </row>
    <row r="1690" spans="1:14" hidden="1" x14ac:dyDescent="0.3">
      <c r="A1690">
        <v>1688</v>
      </c>
      <c r="B1690">
        <v>15589348</v>
      </c>
      <c r="C1690" t="s">
        <v>1081</v>
      </c>
      <c r="D1690" t="s">
        <v>2946</v>
      </c>
      <c r="E1690" t="s">
        <v>19</v>
      </c>
      <c r="F1690">
        <v>37</v>
      </c>
      <c r="G1690">
        <v>4</v>
      </c>
      <c r="H1690" t="s">
        <v>2951</v>
      </c>
      <c r="I1690" s="3">
        <v>137204.76999999999</v>
      </c>
      <c r="J1690">
        <v>1</v>
      </c>
      <c r="K1690">
        <v>1</v>
      </c>
      <c r="L1690">
        <v>1</v>
      </c>
      <c r="M1690" s="3">
        <v>28865.59</v>
      </c>
      <c r="N1690">
        <v>0</v>
      </c>
    </row>
    <row r="1691" spans="1:14" hidden="1" x14ac:dyDescent="0.3">
      <c r="A1691">
        <v>1689</v>
      </c>
      <c r="B1691">
        <v>15804610</v>
      </c>
      <c r="C1691" t="s">
        <v>1082</v>
      </c>
      <c r="D1691" t="s">
        <v>2956</v>
      </c>
      <c r="E1691" t="s">
        <v>13</v>
      </c>
      <c r="F1691">
        <v>41</v>
      </c>
      <c r="G1691">
        <v>1</v>
      </c>
      <c r="H1691" t="s">
        <v>2949</v>
      </c>
      <c r="I1691" s="3">
        <v>0</v>
      </c>
      <c r="J1691">
        <v>2</v>
      </c>
      <c r="K1691">
        <v>0</v>
      </c>
      <c r="L1691">
        <v>1</v>
      </c>
      <c r="M1691" s="3">
        <v>160607.06</v>
      </c>
      <c r="N1691">
        <v>0</v>
      </c>
    </row>
    <row r="1692" spans="1:14" hidden="1" x14ac:dyDescent="0.3">
      <c r="A1692">
        <v>1690</v>
      </c>
      <c r="B1692">
        <v>15700854</v>
      </c>
      <c r="C1692" t="s">
        <v>352</v>
      </c>
      <c r="D1692" t="s">
        <v>2955</v>
      </c>
      <c r="E1692" t="s">
        <v>19</v>
      </c>
      <c r="F1692">
        <v>35</v>
      </c>
      <c r="G1692">
        <v>8</v>
      </c>
      <c r="H1692" t="s">
        <v>2950</v>
      </c>
      <c r="I1692" s="3">
        <v>0</v>
      </c>
      <c r="J1692">
        <v>1</v>
      </c>
      <c r="K1692">
        <v>1</v>
      </c>
      <c r="L1692">
        <v>0</v>
      </c>
      <c r="M1692" s="3">
        <v>100015.79</v>
      </c>
      <c r="N1692">
        <v>1</v>
      </c>
    </row>
    <row r="1693" spans="1:14" hidden="1" x14ac:dyDescent="0.3">
      <c r="A1693">
        <v>1691</v>
      </c>
      <c r="B1693">
        <v>15758836</v>
      </c>
      <c r="C1693" t="s">
        <v>1083</v>
      </c>
      <c r="D1693" t="s">
        <v>2954</v>
      </c>
      <c r="E1693" t="s">
        <v>19</v>
      </c>
      <c r="F1693">
        <v>36</v>
      </c>
      <c r="G1693">
        <v>3</v>
      </c>
      <c r="H1693" t="s">
        <v>2951</v>
      </c>
      <c r="I1693" s="3">
        <v>54098.18</v>
      </c>
      <c r="J1693">
        <v>2</v>
      </c>
      <c r="K1693">
        <v>0</v>
      </c>
      <c r="L1693">
        <v>1</v>
      </c>
      <c r="M1693" s="3">
        <v>54478.52</v>
      </c>
      <c r="N1693">
        <v>0</v>
      </c>
    </row>
    <row r="1694" spans="1:14" hidden="1" x14ac:dyDescent="0.3">
      <c r="A1694">
        <v>1692</v>
      </c>
      <c r="B1694">
        <v>15772933</v>
      </c>
      <c r="C1694" t="s">
        <v>456</v>
      </c>
      <c r="D1694" t="s">
        <v>2946</v>
      </c>
      <c r="E1694" t="s">
        <v>19</v>
      </c>
      <c r="F1694">
        <v>31</v>
      </c>
      <c r="G1694">
        <v>8</v>
      </c>
      <c r="H1694" t="s">
        <v>2950</v>
      </c>
      <c r="I1694" s="3">
        <v>0</v>
      </c>
      <c r="J1694">
        <v>1</v>
      </c>
      <c r="K1694">
        <v>1</v>
      </c>
      <c r="L1694">
        <v>1</v>
      </c>
      <c r="M1694" s="3">
        <v>141677.32999999999</v>
      </c>
      <c r="N1694">
        <v>0</v>
      </c>
    </row>
    <row r="1695" spans="1:14" hidden="1" x14ac:dyDescent="0.3">
      <c r="A1695">
        <v>1693</v>
      </c>
      <c r="B1695">
        <v>15809006</v>
      </c>
      <c r="C1695" t="s">
        <v>574</v>
      </c>
      <c r="D1695" t="s">
        <v>2954</v>
      </c>
      <c r="E1695" t="s">
        <v>19</v>
      </c>
      <c r="F1695">
        <v>23</v>
      </c>
      <c r="G1695">
        <v>7</v>
      </c>
      <c r="H1695" t="s">
        <v>2950</v>
      </c>
      <c r="I1695" s="3">
        <v>113758.48</v>
      </c>
      <c r="J1695">
        <v>2</v>
      </c>
      <c r="K1695">
        <v>0</v>
      </c>
      <c r="L1695">
        <v>0</v>
      </c>
      <c r="M1695" s="3">
        <v>84077.6</v>
      </c>
      <c r="N1695">
        <v>0</v>
      </c>
    </row>
    <row r="1696" spans="1:14" hidden="1" x14ac:dyDescent="0.3">
      <c r="A1696">
        <v>1694</v>
      </c>
      <c r="B1696">
        <v>15689612</v>
      </c>
      <c r="C1696" t="s">
        <v>77</v>
      </c>
      <c r="D1696" t="s">
        <v>2953</v>
      </c>
      <c r="E1696" t="s">
        <v>13</v>
      </c>
      <c r="F1696">
        <v>34</v>
      </c>
      <c r="G1696">
        <v>8</v>
      </c>
      <c r="H1696" t="s">
        <v>2950</v>
      </c>
      <c r="I1696" s="3">
        <v>0</v>
      </c>
      <c r="J1696">
        <v>1</v>
      </c>
      <c r="K1696">
        <v>0</v>
      </c>
      <c r="L1696">
        <v>1</v>
      </c>
      <c r="M1696" s="3">
        <v>106981.03</v>
      </c>
      <c r="N1696">
        <v>0</v>
      </c>
    </row>
    <row r="1697" spans="1:14" hidden="1" x14ac:dyDescent="0.3">
      <c r="A1697">
        <v>1695</v>
      </c>
      <c r="B1697">
        <v>15744614</v>
      </c>
      <c r="C1697" t="s">
        <v>527</v>
      </c>
      <c r="D1697" t="s">
        <v>2955</v>
      </c>
      <c r="E1697" t="s">
        <v>19</v>
      </c>
      <c r="F1697">
        <v>37</v>
      </c>
      <c r="G1697">
        <v>9</v>
      </c>
      <c r="H1697" t="s">
        <v>2950</v>
      </c>
      <c r="I1697" s="3">
        <v>118636.92</v>
      </c>
      <c r="J1697">
        <v>1</v>
      </c>
      <c r="K1697">
        <v>1</v>
      </c>
      <c r="L1697">
        <v>1</v>
      </c>
      <c r="M1697" s="3">
        <v>73551.44</v>
      </c>
      <c r="N1697">
        <v>0</v>
      </c>
    </row>
    <row r="1698" spans="1:14" hidden="1" x14ac:dyDescent="0.3">
      <c r="A1698">
        <v>1696</v>
      </c>
      <c r="B1698">
        <v>15704250</v>
      </c>
      <c r="C1698" t="s">
        <v>980</v>
      </c>
      <c r="D1698" t="s">
        <v>2956</v>
      </c>
      <c r="E1698" t="s">
        <v>19</v>
      </c>
      <c r="F1698">
        <v>34</v>
      </c>
      <c r="G1698">
        <v>7</v>
      </c>
      <c r="H1698" t="s">
        <v>2950</v>
      </c>
      <c r="I1698" s="3">
        <v>0</v>
      </c>
      <c r="J1698">
        <v>2</v>
      </c>
      <c r="K1698">
        <v>0</v>
      </c>
      <c r="L1698">
        <v>0</v>
      </c>
      <c r="M1698" s="3">
        <v>115842.1</v>
      </c>
      <c r="N1698">
        <v>0</v>
      </c>
    </row>
    <row r="1699" spans="1:14" hidden="1" x14ac:dyDescent="0.3">
      <c r="A1699">
        <v>1697</v>
      </c>
      <c r="B1699">
        <v>15700255</v>
      </c>
      <c r="C1699" t="s">
        <v>1084</v>
      </c>
      <c r="D1699" t="s">
        <v>2956</v>
      </c>
      <c r="E1699" t="s">
        <v>19</v>
      </c>
      <c r="F1699">
        <v>44</v>
      </c>
      <c r="G1699">
        <v>8</v>
      </c>
      <c r="H1699" t="s">
        <v>2950</v>
      </c>
      <c r="I1699" s="3">
        <v>95488.82</v>
      </c>
      <c r="J1699">
        <v>2</v>
      </c>
      <c r="K1699">
        <v>0</v>
      </c>
      <c r="L1699">
        <v>0</v>
      </c>
      <c r="M1699" s="3">
        <v>107013.59</v>
      </c>
      <c r="N1699">
        <v>0</v>
      </c>
    </row>
    <row r="1700" spans="1:14" hidden="1" x14ac:dyDescent="0.3">
      <c r="A1700">
        <v>1698</v>
      </c>
      <c r="B1700">
        <v>15669410</v>
      </c>
      <c r="C1700" t="s">
        <v>1085</v>
      </c>
      <c r="D1700" t="s">
        <v>2956</v>
      </c>
      <c r="E1700" t="s">
        <v>19</v>
      </c>
      <c r="F1700">
        <v>30</v>
      </c>
      <c r="G1700">
        <v>8</v>
      </c>
      <c r="H1700" t="s">
        <v>2950</v>
      </c>
      <c r="I1700" s="3">
        <v>110829.52</v>
      </c>
      <c r="J1700">
        <v>2</v>
      </c>
      <c r="K1700">
        <v>0</v>
      </c>
      <c r="L1700">
        <v>0</v>
      </c>
      <c r="M1700" s="3">
        <v>24938.84</v>
      </c>
      <c r="N1700">
        <v>0</v>
      </c>
    </row>
    <row r="1701" spans="1:14" hidden="1" x14ac:dyDescent="0.3">
      <c r="A1701">
        <v>1699</v>
      </c>
      <c r="B1701">
        <v>15807595</v>
      </c>
      <c r="C1701" t="s">
        <v>465</v>
      </c>
      <c r="D1701" t="s">
        <v>2956</v>
      </c>
      <c r="E1701" t="s">
        <v>19</v>
      </c>
      <c r="F1701">
        <v>51</v>
      </c>
      <c r="G1701">
        <v>7</v>
      </c>
      <c r="H1701" t="s">
        <v>2950</v>
      </c>
      <c r="I1701" s="3">
        <v>144244.59</v>
      </c>
      <c r="J1701">
        <v>2</v>
      </c>
      <c r="K1701">
        <v>1</v>
      </c>
      <c r="L1701">
        <v>0</v>
      </c>
      <c r="M1701" s="3">
        <v>51113.14</v>
      </c>
      <c r="N1701">
        <v>0</v>
      </c>
    </row>
    <row r="1702" spans="1:14" hidden="1" x14ac:dyDescent="0.3">
      <c r="A1702">
        <v>1700</v>
      </c>
      <c r="B1702">
        <v>15664523</v>
      </c>
      <c r="C1702" t="s">
        <v>1086</v>
      </c>
      <c r="D1702" t="s">
        <v>2946</v>
      </c>
      <c r="E1702" t="s">
        <v>13</v>
      </c>
      <c r="F1702">
        <v>31</v>
      </c>
      <c r="G1702">
        <v>8</v>
      </c>
      <c r="H1702" t="s">
        <v>2950</v>
      </c>
      <c r="I1702" s="3">
        <v>122021.92</v>
      </c>
      <c r="J1702">
        <v>2</v>
      </c>
      <c r="K1702">
        <v>1</v>
      </c>
      <c r="L1702">
        <v>0</v>
      </c>
      <c r="M1702" s="3">
        <v>33828.639999999999</v>
      </c>
      <c r="N1702">
        <v>0</v>
      </c>
    </row>
    <row r="1703" spans="1:14" hidden="1" x14ac:dyDescent="0.3">
      <c r="A1703">
        <v>1701</v>
      </c>
      <c r="B1703">
        <v>15642833</v>
      </c>
      <c r="C1703" t="s">
        <v>1087</v>
      </c>
      <c r="D1703" t="s">
        <v>2946</v>
      </c>
      <c r="E1703" t="s">
        <v>13</v>
      </c>
      <c r="F1703">
        <v>30</v>
      </c>
      <c r="G1703">
        <v>8</v>
      </c>
      <c r="H1703" t="s">
        <v>2950</v>
      </c>
      <c r="I1703" s="3">
        <v>0</v>
      </c>
      <c r="J1703">
        <v>2</v>
      </c>
      <c r="K1703">
        <v>1</v>
      </c>
      <c r="L1703">
        <v>0</v>
      </c>
      <c r="M1703" s="3">
        <v>128875.86</v>
      </c>
      <c r="N1703">
        <v>0</v>
      </c>
    </row>
    <row r="1704" spans="1:14" hidden="1" x14ac:dyDescent="0.3">
      <c r="A1704">
        <v>1702</v>
      </c>
      <c r="B1704">
        <v>15605279</v>
      </c>
      <c r="C1704" t="s">
        <v>1088</v>
      </c>
      <c r="D1704" t="s">
        <v>2955</v>
      </c>
      <c r="E1704" t="s">
        <v>19</v>
      </c>
      <c r="F1704">
        <v>50</v>
      </c>
      <c r="G1704">
        <v>9</v>
      </c>
      <c r="H1704" t="s">
        <v>2950</v>
      </c>
      <c r="I1704" s="3">
        <v>0</v>
      </c>
      <c r="J1704">
        <v>4</v>
      </c>
      <c r="K1704">
        <v>1</v>
      </c>
      <c r="L1704">
        <v>1</v>
      </c>
      <c r="M1704" s="3">
        <v>194700.81</v>
      </c>
      <c r="N1704">
        <v>1</v>
      </c>
    </row>
    <row r="1705" spans="1:14" hidden="1" x14ac:dyDescent="0.3">
      <c r="A1705">
        <v>1703</v>
      </c>
      <c r="B1705">
        <v>15713644</v>
      </c>
      <c r="C1705" t="s">
        <v>189</v>
      </c>
      <c r="D1705" t="s">
        <v>2955</v>
      </c>
      <c r="E1705" t="s">
        <v>19</v>
      </c>
      <c r="F1705">
        <v>22</v>
      </c>
      <c r="G1705">
        <v>5</v>
      </c>
      <c r="H1705" t="s">
        <v>2951</v>
      </c>
      <c r="I1705" s="3">
        <v>0</v>
      </c>
      <c r="J1705">
        <v>2</v>
      </c>
      <c r="K1705">
        <v>1</v>
      </c>
      <c r="L1705">
        <v>0</v>
      </c>
      <c r="M1705" s="3">
        <v>158974.45000000001</v>
      </c>
      <c r="N1705">
        <v>0</v>
      </c>
    </row>
    <row r="1706" spans="1:14" hidden="1" x14ac:dyDescent="0.3">
      <c r="A1706">
        <v>1704</v>
      </c>
      <c r="B1706">
        <v>15750466</v>
      </c>
      <c r="C1706" t="s">
        <v>1089</v>
      </c>
      <c r="D1706" t="s">
        <v>2954</v>
      </c>
      <c r="E1706" t="s">
        <v>19</v>
      </c>
      <c r="F1706">
        <v>42</v>
      </c>
      <c r="G1706">
        <v>1</v>
      </c>
      <c r="H1706" t="s">
        <v>2949</v>
      </c>
      <c r="I1706" s="3">
        <v>85839.62</v>
      </c>
      <c r="J1706">
        <v>1</v>
      </c>
      <c r="K1706">
        <v>1</v>
      </c>
      <c r="L1706">
        <v>0</v>
      </c>
      <c r="M1706" s="3">
        <v>198182.73</v>
      </c>
      <c r="N1706">
        <v>0</v>
      </c>
    </row>
    <row r="1707" spans="1:14" x14ac:dyDescent="0.3">
      <c r="A1707">
        <v>1705</v>
      </c>
      <c r="B1707">
        <v>15739054</v>
      </c>
      <c r="C1707" t="s">
        <v>1090</v>
      </c>
      <c r="D1707" t="s">
        <v>2955</v>
      </c>
      <c r="E1707" t="s">
        <v>13</v>
      </c>
      <c r="F1707">
        <v>29</v>
      </c>
      <c r="G1707">
        <v>4</v>
      </c>
      <c r="H1707" t="s">
        <v>2951</v>
      </c>
      <c r="I1707" s="3">
        <v>96974.97</v>
      </c>
      <c r="J1707">
        <v>1</v>
      </c>
      <c r="K1707">
        <v>0</v>
      </c>
      <c r="L1707">
        <v>1</v>
      </c>
      <c r="M1707" s="3">
        <v>141404.07</v>
      </c>
      <c r="N1707">
        <v>0</v>
      </c>
    </row>
    <row r="1708" spans="1:14" hidden="1" x14ac:dyDescent="0.3">
      <c r="A1708">
        <v>1706</v>
      </c>
      <c r="B1708">
        <v>15612771</v>
      </c>
      <c r="C1708" t="s">
        <v>524</v>
      </c>
      <c r="D1708" t="s">
        <v>2954</v>
      </c>
      <c r="E1708" t="s">
        <v>19</v>
      </c>
      <c r="F1708">
        <v>35</v>
      </c>
      <c r="G1708">
        <v>4</v>
      </c>
      <c r="H1708" t="s">
        <v>2951</v>
      </c>
      <c r="I1708" s="3">
        <v>148172.44</v>
      </c>
      <c r="J1708">
        <v>1</v>
      </c>
      <c r="K1708">
        <v>1</v>
      </c>
      <c r="L1708">
        <v>1</v>
      </c>
      <c r="M1708" s="3">
        <v>4175.68</v>
      </c>
      <c r="N1708">
        <v>0</v>
      </c>
    </row>
    <row r="1709" spans="1:14" hidden="1" x14ac:dyDescent="0.3">
      <c r="A1709">
        <v>1707</v>
      </c>
      <c r="B1709">
        <v>15788483</v>
      </c>
      <c r="C1709" t="s">
        <v>315</v>
      </c>
      <c r="D1709" t="s">
        <v>2946</v>
      </c>
      <c r="E1709" t="s">
        <v>19</v>
      </c>
      <c r="F1709">
        <v>38</v>
      </c>
      <c r="G1709">
        <v>0</v>
      </c>
      <c r="H1709" t="s">
        <v>2949</v>
      </c>
      <c r="I1709" s="3">
        <v>0</v>
      </c>
      <c r="J1709">
        <v>1</v>
      </c>
      <c r="K1709">
        <v>1</v>
      </c>
      <c r="L1709">
        <v>0</v>
      </c>
      <c r="M1709" s="3">
        <v>126876.47</v>
      </c>
      <c r="N1709">
        <v>0</v>
      </c>
    </row>
    <row r="1710" spans="1:14" hidden="1" x14ac:dyDescent="0.3">
      <c r="A1710">
        <v>1708</v>
      </c>
      <c r="B1710">
        <v>15732832</v>
      </c>
      <c r="C1710" t="s">
        <v>523</v>
      </c>
      <c r="D1710" t="s">
        <v>2953</v>
      </c>
      <c r="E1710" t="s">
        <v>13</v>
      </c>
      <c r="F1710">
        <v>40</v>
      </c>
      <c r="G1710">
        <v>5</v>
      </c>
      <c r="H1710" t="s">
        <v>2951</v>
      </c>
      <c r="I1710" s="3">
        <v>0</v>
      </c>
      <c r="J1710">
        <v>2</v>
      </c>
      <c r="K1710">
        <v>1</v>
      </c>
      <c r="L1710">
        <v>0</v>
      </c>
      <c r="M1710" s="3">
        <v>41052.82</v>
      </c>
      <c r="N1710">
        <v>0</v>
      </c>
    </row>
    <row r="1711" spans="1:14" hidden="1" x14ac:dyDescent="0.3">
      <c r="A1711">
        <v>1709</v>
      </c>
      <c r="B1711">
        <v>15772892</v>
      </c>
      <c r="C1711" t="s">
        <v>296</v>
      </c>
      <c r="D1711" t="s">
        <v>2953</v>
      </c>
      <c r="E1711" t="s">
        <v>13</v>
      </c>
      <c r="F1711">
        <v>49</v>
      </c>
      <c r="G1711">
        <v>2</v>
      </c>
      <c r="H1711" t="s">
        <v>2949</v>
      </c>
      <c r="I1711" s="3">
        <v>0</v>
      </c>
      <c r="J1711">
        <v>1</v>
      </c>
      <c r="K1711">
        <v>0</v>
      </c>
      <c r="L1711">
        <v>0</v>
      </c>
      <c r="M1711" s="3">
        <v>105760.01</v>
      </c>
      <c r="N1711">
        <v>0</v>
      </c>
    </row>
    <row r="1712" spans="1:14" hidden="1" x14ac:dyDescent="0.3">
      <c r="A1712">
        <v>1710</v>
      </c>
      <c r="B1712">
        <v>15713843</v>
      </c>
      <c r="C1712" t="s">
        <v>551</v>
      </c>
      <c r="D1712" t="s">
        <v>2946</v>
      </c>
      <c r="E1712" t="s">
        <v>19</v>
      </c>
      <c r="F1712">
        <v>30</v>
      </c>
      <c r="G1712">
        <v>2</v>
      </c>
      <c r="H1712" t="s">
        <v>2949</v>
      </c>
      <c r="I1712" s="3">
        <v>0</v>
      </c>
      <c r="J1712">
        <v>2</v>
      </c>
      <c r="K1712">
        <v>0</v>
      </c>
      <c r="L1712">
        <v>1</v>
      </c>
      <c r="M1712" s="3">
        <v>27937.119999999999</v>
      </c>
      <c r="N1712">
        <v>0</v>
      </c>
    </row>
    <row r="1713" spans="1:14" hidden="1" x14ac:dyDescent="0.3">
      <c r="A1713">
        <v>1711</v>
      </c>
      <c r="B1713">
        <v>15567993</v>
      </c>
      <c r="C1713" t="s">
        <v>655</v>
      </c>
      <c r="D1713" t="s">
        <v>2946</v>
      </c>
      <c r="E1713" t="s">
        <v>19</v>
      </c>
      <c r="F1713">
        <v>28</v>
      </c>
      <c r="G1713">
        <v>8</v>
      </c>
      <c r="H1713" t="s">
        <v>2950</v>
      </c>
      <c r="I1713" s="3">
        <v>134766.85</v>
      </c>
      <c r="J1713">
        <v>1</v>
      </c>
      <c r="K1713">
        <v>1</v>
      </c>
      <c r="L1713">
        <v>0</v>
      </c>
      <c r="M1713" s="3">
        <v>79355.87</v>
      </c>
      <c r="N1713">
        <v>0</v>
      </c>
    </row>
    <row r="1714" spans="1:14" hidden="1" x14ac:dyDescent="0.3">
      <c r="A1714">
        <v>1712</v>
      </c>
      <c r="B1714">
        <v>15617603</v>
      </c>
      <c r="C1714" t="s">
        <v>801</v>
      </c>
      <c r="D1714" t="s">
        <v>2946</v>
      </c>
      <c r="E1714" t="s">
        <v>19</v>
      </c>
      <c r="F1714">
        <v>30</v>
      </c>
      <c r="G1714">
        <v>5</v>
      </c>
      <c r="H1714" t="s">
        <v>2951</v>
      </c>
      <c r="I1714" s="3">
        <v>123210.56</v>
      </c>
      <c r="J1714">
        <v>2</v>
      </c>
      <c r="K1714">
        <v>1</v>
      </c>
      <c r="L1714">
        <v>1</v>
      </c>
      <c r="M1714" s="3">
        <v>102180.27</v>
      </c>
      <c r="N1714">
        <v>0</v>
      </c>
    </row>
    <row r="1715" spans="1:14" hidden="1" x14ac:dyDescent="0.3">
      <c r="A1715">
        <v>1713</v>
      </c>
      <c r="B1715">
        <v>15744983</v>
      </c>
      <c r="C1715" t="s">
        <v>1091</v>
      </c>
      <c r="D1715" t="s">
        <v>2946</v>
      </c>
      <c r="E1715" t="s">
        <v>19</v>
      </c>
      <c r="F1715">
        <v>47</v>
      </c>
      <c r="G1715">
        <v>1</v>
      </c>
      <c r="H1715" t="s">
        <v>2949</v>
      </c>
      <c r="I1715" s="3">
        <v>139887.01</v>
      </c>
      <c r="J1715">
        <v>1</v>
      </c>
      <c r="K1715">
        <v>1</v>
      </c>
      <c r="L1715">
        <v>1</v>
      </c>
      <c r="M1715" s="3">
        <v>95719.73</v>
      </c>
      <c r="N1715">
        <v>0</v>
      </c>
    </row>
    <row r="1716" spans="1:14" hidden="1" x14ac:dyDescent="0.3">
      <c r="A1716">
        <v>1714</v>
      </c>
      <c r="B1716">
        <v>15630419</v>
      </c>
      <c r="C1716" t="s">
        <v>600</v>
      </c>
      <c r="D1716" t="s">
        <v>2955</v>
      </c>
      <c r="E1716" t="s">
        <v>19</v>
      </c>
      <c r="F1716">
        <v>44</v>
      </c>
      <c r="G1716">
        <v>9</v>
      </c>
      <c r="H1716" t="s">
        <v>2950</v>
      </c>
      <c r="I1716" s="3">
        <v>149961.10999999999</v>
      </c>
      <c r="J1716">
        <v>1</v>
      </c>
      <c r="K1716">
        <v>1</v>
      </c>
      <c r="L1716">
        <v>0</v>
      </c>
      <c r="M1716" s="3">
        <v>57121.51</v>
      </c>
      <c r="N1716">
        <v>0</v>
      </c>
    </row>
    <row r="1717" spans="1:14" hidden="1" x14ac:dyDescent="0.3">
      <c r="A1717">
        <v>1715</v>
      </c>
      <c r="B1717">
        <v>15738828</v>
      </c>
      <c r="C1717" t="s">
        <v>343</v>
      </c>
      <c r="D1717" t="s">
        <v>2946</v>
      </c>
      <c r="E1717" t="s">
        <v>19</v>
      </c>
      <c r="F1717">
        <v>45</v>
      </c>
      <c r="G1717">
        <v>6</v>
      </c>
      <c r="H1717" t="s">
        <v>2950</v>
      </c>
      <c r="I1717" s="3">
        <v>152880.97</v>
      </c>
      <c r="J1717">
        <v>1</v>
      </c>
      <c r="K1717">
        <v>0</v>
      </c>
      <c r="L1717">
        <v>0</v>
      </c>
      <c r="M1717" s="3">
        <v>162478.10999999999</v>
      </c>
      <c r="N1717">
        <v>0</v>
      </c>
    </row>
    <row r="1718" spans="1:14" hidden="1" x14ac:dyDescent="0.3">
      <c r="A1718">
        <v>1716</v>
      </c>
      <c r="B1718">
        <v>15778025</v>
      </c>
      <c r="C1718" t="s">
        <v>35</v>
      </c>
      <c r="D1718" t="s">
        <v>2956</v>
      </c>
      <c r="E1718" t="s">
        <v>19</v>
      </c>
      <c r="F1718">
        <v>43</v>
      </c>
      <c r="G1718">
        <v>9</v>
      </c>
      <c r="H1718" t="s">
        <v>2950</v>
      </c>
      <c r="I1718" s="3">
        <v>108589.47</v>
      </c>
      <c r="J1718">
        <v>2</v>
      </c>
      <c r="K1718">
        <v>0</v>
      </c>
      <c r="L1718">
        <v>1</v>
      </c>
      <c r="M1718" s="3">
        <v>194808.51</v>
      </c>
      <c r="N1718">
        <v>0</v>
      </c>
    </row>
    <row r="1719" spans="1:14" hidden="1" x14ac:dyDescent="0.3">
      <c r="A1719">
        <v>1717</v>
      </c>
      <c r="B1719">
        <v>15799479</v>
      </c>
      <c r="C1719" t="s">
        <v>735</v>
      </c>
      <c r="D1719" t="s">
        <v>2955</v>
      </c>
      <c r="E1719" t="s">
        <v>19</v>
      </c>
      <c r="F1719">
        <v>33</v>
      </c>
      <c r="G1719">
        <v>9</v>
      </c>
      <c r="H1719" t="s">
        <v>2950</v>
      </c>
      <c r="I1719" s="3">
        <v>0</v>
      </c>
      <c r="J1719">
        <v>1</v>
      </c>
      <c r="K1719">
        <v>1</v>
      </c>
      <c r="L1719">
        <v>1</v>
      </c>
      <c r="M1719" s="3">
        <v>124045.65</v>
      </c>
      <c r="N1719">
        <v>0</v>
      </c>
    </row>
    <row r="1720" spans="1:14" hidden="1" x14ac:dyDescent="0.3">
      <c r="A1720">
        <v>1718</v>
      </c>
      <c r="B1720">
        <v>15684269</v>
      </c>
      <c r="C1720" t="s">
        <v>481</v>
      </c>
      <c r="D1720" t="s">
        <v>2955</v>
      </c>
      <c r="E1720" t="s">
        <v>13</v>
      </c>
      <c r="F1720">
        <v>35</v>
      </c>
      <c r="G1720">
        <v>3</v>
      </c>
      <c r="H1720" t="s">
        <v>2951</v>
      </c>
      <c r="I1720" s="3">
        <v>56674.48</v>
      </c>
      <c r="J1720">
        <v>1</v>
      </c>
      <c r="K1720">
        <v>1</v>
      </c>
      <c r="L1720">
        <v>0</v>
      </c>
      <c r="M1720" s="3">
        <v>17987.400000000001</v>
      </c>
      <c r="N1720">
        <v>1</v>
      </c>
    </row>
    <row r="1721" spans="1:14" hidden="1" x14ac:dyDescent="0.3">
      <c r="A1721">
        <v>1719</v>
      </c>
      <c r="B1721">
        <v>15762745</v>
      </c>
      <c r="C1721" t="s">
        <v>1092</v>
      </c>
      <c r="D1721" t="s">
        <v>2956</v>
      </c>
      <c r="E1721" t="s">
        <v>19</v>
      </c>
      <c r="F1721">
        <v>32</v>
      </c>
      <c r="G1721">
        <v>8</v>
      </c>
      <c r="H1721" t="s">
        <v>2950</v>
      </c>
      <c r="I1721" s="3">
        <v>0</v>
      </c>
      <c r="J1721">
        <v>1</v>
      </c>
      <c r="K1721">
        <v>1</v>
      </c>
      <c r="L1721">
        <v>0</v>
      </c>
      <c r="M1721" s="3">
        <v>133653.38</v>
      </c>
      <c r="N1721">
        <v>0</v>
      </c>
    </row>
    <row r="1722" spans="1:14" hidden="1" x14ac:dyDescent="0.3">
      <c r="A1722">
        <v>1720</v>
      </c>
      <c r="B1722">
        <v>15746970</v>
      </c>
      <c r="C1722" t="s">
        <v>1093</v>
      </c>
      <c r="D1722" t="s">
        <v>2956</v>
      </c>
      <c r="E1722" t="s">
        <v>13</v>
      </c>
      <c r="F1722">
        <v>57</v>
      </c>
      <c r="G1722">
        <v>1</v>
      </c>
      <c r="H1722" t="s">
        <v>2949</v>
      </c>
      <c r="I1722" s="3">
        <v>0</v>
      </c>
      <c r="J1722">
        <v>2</v>
      </c>
      <c r="K1722">
        <v>1</v>
      </c>
      <c r="L1722">
        <v>1</v>
      </c>
      <c r="M1722" s="3">
        <v>25101.17</v>
      </c>
      <c r="N1722">
        <v>0</v>
      </c>
    </row>
    <row r="1723" spans="1:14" hidden="1" x14ac:dyDescent="0.3">
      <c r="A1723">
        <v>1721</v>
      </c>
      <c r="B1723">
        <v>15725024</v>
      </c>
      <c r="C1723" t="s">
        <v>1094</v>
      </c>
      <c r="D1723" t="s">
        <v>2955</v>
      </c>
      <c r="E1723" t="s">
        <v>13</v>
      </c>
      <c r="F1723">
        <v>33</v>
      </c>
      <c r="G1723">
        <v>3</v>
      </c>
      <c r="H1723" t="s">
        <v>2951</v>
      </c>
      <c r="I1723" s="3">
        <v>105663.56</v>
      </c>
      <c r="J1723">
        <v>2</v>
      </c>
      <c r="K1723">
        <v>0</v>
      </c>
      <c r="L1723">
        <v>1</v>
      </c>
      <c r="M1723" s="3">
        <v>33330.89</v>
      </c>
      <c r="N1723">
        <v>0</v>
      </c>
    </row>
    <row r="1724" spans="1:14" hidden="1" x14ac:dyDescent="0.3">
      <c r="A1724">
        <v>1722</v>
      </c>
      <c r="B1724">
        <v>15592116</v>
      </c>
      <c r="C1724" t="s">
        <v>1095</v>
      </c>
      <c r="D1724" t="s">
        <v>2954</v>
      </c>
      <c r="E1724" t="s">
        <v>13</v>
      </c>
      <c r="F1724">
        <v>39</v>
      </c>
      <c r="G1724">
        <v>7</v>
      </c>
      <c r="H1724" t="s">
        <v>2950</v>
      </c>
      <c r="I1724" s="3">
        <v>0</v>
      </c>
      <c r="J1724">
        <v>2</v>
      </c>
      <c r="K1724">
        <v>1</v>
      </c>
      <c r="L1724">
        <v>0</v>
      </c>
      <c r="M1724" s="3">
        <v>2401.2600000000002</v>
      </c>
      <c r="N1724">
        <v>0</v>
      </c>
    </row>
    <row r="1725" spans="1:14" hidden="1" x14ac:dyDescent="0.3">
      <c r="A1725">
        <v>1723</v>
      </c>
      <c r="B1725">
        <v>15624391</v>
      </c>
      <c r="C1725" t="s">
        <v>1096</v>
      </c>
      <c r="D1725" t="s">
        <v>2954</v>
      </c>
      <c r="E1725" t="s">
        <v>13</v>
      </c>
      <c r="F1725">
        <v>30</v>
      </c>
      <c r="G1725">
        <v>5</v>
      </c>
      <c r="H1725" t="s">
        <v>2951</v>
      </c>
      <c r="I1725" s="3">
        <v>100683.54</v>
      </c>
      <c r="J1725">
        <v>1</v>
      </c>
      <c r="K1725">
        <v>1</v>
      </c>
      <c r="L1725">
        <v>1</v>
      </c>
      <c r="M1725" s="3">
        <v>178361.04</v>
      </c>
      <c r="N1725">
        <v>0</v>
      </c>
    </row>
    <row r="1726" spans="1:14" hidden="1" x14ac:dyDescent="0.3">
      <c r="A1726">
        <v>1724</v>
      </c>
      <c r="B1726">
        <v>15567422</v>
      </c>
      <c r="C1726" t="s">
        <v>1097</v>
      </c>
      <c r="D1726" t="s">
        <v>2953</v>
      </c>
      <c r="E1726" t="s">
        <v>19</v>
      </c>
      <c r="F1726">
        <v>42</v>
      </c>
      <c r="G1726">
        <v>6</v>
      </c>
      <c r="H1726" t="s">
        <v>2950</v>
      </c>
      <c r="I1726" s="3">
        <v>0</v>
      </c>
      <c r="J1726">
        <v>2</v>
      </c>
      <c r="K1726">
        <v>1</v>
      </c>
      <c r="L1726">
        <v>0</v>
      </c>
      <c r="M1726" s="3">
        <v>162697.93</v>
      </c>
      <c r="N1726">
        <v>0</v>
      </c>
    </row>
    <row r="1727" spans="1:14" hidden="1" x14ac:dyDescent="0.3">
      <c r="A1727">
        <v>1725</v>
      </c>
      <c r="B1727">
        <v>15612627</v>
      </c>
      <c r="C1727" t="s">
        <v>1098</v>
      </c>
      <c r="D1727" t="s">
        <v>2953</v>
      </c>
      <c r="E1727" t="s">
        <v>19</v>
      </c>
      <c r="F1727">
        <v>29</v>
      </c>
      <c r="G1727">
        <v>5</v>
      </c>
      <c r="H1727" t="s">
        <v>2951</v>
      </c>
      <c r="I1727" s="3">
        <v>139541.57999999999</v>
      </c>
      <c r="J1727">
        <v>2</v>
      </c>
      <c r="K1727">
        <v>1</v>
      </c>
      <c r="L1727">
        <v>0</v>
      </c>
      <c r="M1727" s="3">
        <v>80607.33</v>
      </c>
      <c r="N1727">
        <v>0</v>
      </c>
    </row>
    <row r="1728" spans="1:14" hidden="1" x14ac:dyDescent="0.3">
      <c r="A1728">
        <v>1726</v>
      </c>
      <c r="B1728">
        <v>15574879</v>
      </c>
      <c r="C1728" t="s">
        <v>694</v>
      </c>
      <c r="D1728" t="s">
        <v>2955</v>
      </c>
      <c r="E1728" t="s">
        <v>13</v>
      </c>
      <c r="F1728">
        <v>37</v>
      </c>
      <c r="G1728">
        <v>2</v>
      </c>
      <c r="H1728" t="s">
        <v>2949</v>
      </c>
      <c r="I1728" s="3">
        <v>121801.72</v>
      </c>
      <c r="J1728">
        <v>2</v>
      </c>
      <c r="K1728">
        <v>0</v>
      </c>
      <c r="L1728">
        <v>1</v>
      </c>
      <c r="M1728" s="3">
        <v>23146.62</v>
      </c>
      <c r="N1728">
        <v>0</v>
      </c>
    </row>
    <row r="1729" spans="1:14" hidden="1" x14ac:dyDescent="0.3">
      <c r="A1729">
        <v>1727</v>
      </c>
      <c r="B1729">
        <v>15745107</v>
      </c>
      <c r="C1729" t="s">
        <v>302</v>
      </c>
      <c r="D1729" t="s">
        <v>2953</v>
      </c>
      <c r="E1729" t="s">
        <v>19</v>
      </c>
      <c r="F1729">
        <v>38</v>
      </c>
      <c r="G1729">
        <v>5</v>
      </c>
      <c r="H1729" t="s">
        <v>2951</v>
      </c>
      <c r="I1729" s="3">
        <v>112281.7</v>
      </c>
      <c r="J1729">
        <v>1</v>
      </c>
      <c r="K1729">
        <v>0</v>
      </c>
      <c r="L1729">
        <v>1</v>
      </c>
      <c r="M1729" s="3">
        <v>89893.6</v>
      </c>
      <c r="N1729">
        <v>0</v>
      </c>
    </row>
    <row r="1730" spans="1:14" hidden="1" x14ac:dyDescent="0.3">
      <c r="A1730">
        <v>1728</v>
      </c>
      <c r="B1730">
        <v>15734491</v>
      </c>
      <c r="C1730" t="s">
        <v>49</v>
      </c>
      <c r="D1730" t="s">
        <v>2954</v>
      </c>
      <c r="E1730" t="s">
        <v>13</v>
      </c>
      <c r="F1730">
        <v>36</v>
      </c>
      <c r="G1730">
        <v>4</v>
      </c>
      <c r="H1730" t="s">
        <v>2951</v>
      </c>
      <c r="I1730" s="3">
        <v>0</v>
      </c>
      <c r="J1730">
        <v>2</v>
      </c>
      <c r="K1730">
        <v>1</v>
      </c>
      <c r="L1730">
        <v>1</v>
      </c>
      <c r="M1730" s="3">
        <v>3173.31</v>
      </c>
      <c r="N1730">
        <v>0</v>
      </c>
    </row>
    <row r="1731" spans="1:14" hidden="1" x14ac:dyDescent="0.3">
      <c r="A1731">
        <v>1729</v>
      </c>
      <c r="B1731">
        <v>15675320</v>
      </c>
      <c r="C1731" t="s">
        <v>95</v>
      </c>
      <c r="D1731" t="s">
        <v>2956</v>
      </c>
      <c r="E1731" t="s">
        <v>13</v>
      </c>
      <c r="F1731">
        <v>40</v>
      </c>
      <c r="G1731">
        <v>5</v>
      </c>
      <c r="H1731" t="s">
        <v>2951</v>
      </c>
      <c r="I1731" s="3">
        <v>93499.82</v>
      </c>
      <c r="J1731">
        <v>2</v>
      </c>
      <c r="K1731">
        <v>0</v>
      </c>
      <c r="L1731">
        <v>0</v>
      </c>
      <c r="M1731" s="3">
        <v>123218.81</v>
      </c>
      <c r="N1731">
        <v>0</v>
      </c>
    </row>
    <row r="1732" spans="1:14" hidden="1" x14ac:dyDescent="0.3">
      <c r="A1732">
        <v>1730</v>
      </c>
      <c r="B1732">
        <v>15643824</v>
      </c>
      <c r="C1732" t="s">
        <v>234</v>
      </c>
      <c r="D1732" t="s">
        <v>2955</v>
      </c>
      <c r="E1732" t="s">
        <v>19</v>
      </c>
      <c r="F1732">
        <v>33</v>
      </c>
      <c r="G1732">
        <v>0</v>
      </c>
      <c r="H1732" t="s">
        <v>2949</v>
      </c>
      <c r="I1732" s="3">
        <v>132255.99</v>
      </c>
      <c r="J1732">
        <v>2</v>
      </c>
      <c r="K1732">
        <v>0</v>
      </c>
      <c r="L1732">
        <v>1</v>
      </c>
      <c r="M1732" s="3">
        <v>74588.41</v>
      </c>
      <c r="N1732">
        <v>0</v>
      </c>
    </row>
    <row r="1733" spans="1:14" hidden="1" x14ac:dyDescent="0.3">
      <c r="A1733">
        <v>1731</v>
      </c>
      <c r="B1733">
        <v>15643438</v>
      </c>
      <c r="C1733" t="s">
        <v>628</v>
      </c>
      <c r="D1733" t="s">
        <v>2946</v>
      </c>
      <c r="E1733" t="s">
        <v>19</v>
      </c>
      <c r="F1733">
        <v>20</v>
      </c>
      <c r="G1733">
        <v>7</v>
      </c>
      <c r="H1733" t="s">
        <v>2950</v>
      </c>
      <c r="I1733" s="3">
        <v>0</v>
      </c>
      <c r="J1733">
        <v>2</v>
      </c>
      <c r="K1733">
        <v>1</v>
      </c>
      <c r="L1733">
        <v>0</v>
      </c>
      <c r="M1733" s="3">
        <v>31288.77</v>
      </c>
      <c r="N1733">
        <v>0</v>
      </c>
    </row>
    <row r="1734" spans="1:14" hidden="1" x14ac:dyDescent="0.3">
      <c r="A1734">
        <v>1732</v>
      </c>
      <c r="B1734">
        <v>15721730</v>
      </c>
      <c r="C1734" t="s">
        <v>899</v>
      </c>
      <c r="D1734" t="s">
        <v>2956</v>
      </c>
      <c r="E1734" t="s">
        <v>13</v>
      </c>
      <c r="F1734">
        <v>44</v>
      </c>
      <c r="G1734">
        <v>4</v>
      </c>
      <c r="H1734" t="s">
        <v>2951</v>
      </c>
      <c r="I1734" s="3">
        <v>0</v>
      </c>
      <c r="J1734">
        <v>2</v>
      </c>
      <c r="K1734">
        <v>1</v>
      </c>
      <c r="L1734">
        <v>0</v>
      </c>
      <c r="M1734" s="3">
        <v>58561.31</v>
      </c>
      <c r="N1734">
        <v>0</v>
      </c>
    </row>
    <row r="1735" spans="1:14" hidden="1" x14ac:dyDescent="0.3">
      <c r="A1735">
        <v>1733</v>
      </c>
      <c r="B1735">
        <v>15680727</v>
      </c>
      <c r="C1735" t="s">
        <v>1099</v>
      </c>
      <c r="D1735" t="s">
        <v>2953</v>
      </c>
      <c r="E1735" t="s">
        <v>19</v>
      </c>
      <c r="F1735">
        <v>49</v>
      </c>
      <c r="G1735">
        <v>5</v>
      </c>
      <c r="H1735" t="s">
        <v>2951</v>
      </c>
      <c r="I1735" s="3">
        <v>121973.28</v>
      </c>
      <c r="J1735">
        <v>1</v>
      </c>
      <c r="K1735">
        <v>1</v>
      </c>
      <c r="L1735">
        <v>0</v>
      </c>
      <c r="M1735" s="3">
        <v>148804.35999999999</v>
      </c>
      <c r="N1735">
        <v>0</v>
      </c>
    </row>
    <row r="1736" spans="1:14" hidden="1" x14ac:dyDescent="0.3">
      <c r="A1736">
        <v>1734</v>
      </c>
      <c r="B1736">
        <v>15752508</v>
      </c>
      <c r="C1736" t="s">
        <v>866</v>
      </c>
      <c r="D1736" t="s">
        <v>2946</v>
      </c>
      <c r="E1736" t="s">
        <v>19</v>
      </c>
      <c r="F1736">
        <v>32</v>
      </c>
      <c r="G1736">
        <v>7</v>
      </c>
      <c r="H1736" t="s">
        <v>2950</v>
      </c>
      <c r="I1736" s="3">
        <v>99462.8</v>
      </c>
      <c r="J1736">
        <v>2</v>
      </c>
      <c r="K1736">
        <v>1</v>
      </c>
      <c r="L1736">
        <v>1</v>
      </c>
      <c r="M1736" s="3">
        <v>51117.06</v>
      </c>
      <c r="N1736">
        <v>0</v>
      </c>
    </row>
    <row r="1737" spans="1:14" hidden="1" x14ac:dyDescent="0.3">
      <c r="A1737">
        <v>1735</v>
      </c>
      <c r="B1737">
        <v>15808846</v>
      </c>
      <c r="C1737" t="s">
        <v>1100</v>
      </c>
      <c r="D1737" t="s">
        <v>2954</v>
      </c>
      <c r="E1737" t="s">
        <v>13</v>
      </c>
      <c r="F1737">
        <v>21</v>
      </c>
      <c r="G1737">
        <v>3</v>
      </c>
      <c r="H1737" t="s">
        <v>2951</v>
      </c>
      <c r="I1737" s="3">
        <v>165878.76</v>
      </c>
      <c r="J1737">
        <v>2</v>
      </c>
      <c r="K1737">
        <v>1</v>
      </c>
      <c r="L1737">
        <v>1</v>
      </c>
      <c r="M1737" s="3">
        <v>164537.17000000001</v>
      </c>
      <c r="N1737">
        <v>0</v>
      </c>
    </row>
    <row r="1738" spans="1:14" hidden="1" x14ac:dyDescent="0.3">
      <c r="A1738">
        <v>1736</v>
      </c>
      <c r="B1738">
        <v>15727251</v>
      </c>
      <c r="C1738" t="s">
        <v>1000</v>
      </c>
      <c r="D1738" t="s">
        <v>2954</v>
      </c>
      <c r="E1738" t="s">
        <v>19</v>
      </c>
      <c r="F1738">
        <v>30</v>
      </c>
      <c r="G1738">
        <v>8</v>
      </c>
      <c r="H1738" t="s">
        <v>2950</v>
      </c>
      <c r="I1738" s="3">
        <v>117494.27</v>
      </c>
      <c r="J1738">
        <v>1</v>
      </c>
      <c r="K1738">
        <v>0</v>
      </c>
      <c r="L1738">
        <v>0</v>
      </c>
      <c r="M1738" s="3">
        <v>61977.82</v>
      </c>
      <c r="N1738">
        <v>0</v>
      </c>
    </row>
    <row r="1739" spans="1:14" hidden="1" x14ac:dyDescent="0.3">
      <c r="A1739">
        <v>1737</v>
      </c>
      <c r="B1739">
        <v>15663489</v>
      </c>
      <c r="C1739" t="s">
        <v>15</v>
      </c>
      <c r="D1739" t="s">
        <v>2955</v>
      </c>
      <c r="E1739" t="s">
        <v>13</v>
      </c>
      <c r="F1739">
        <v>29</v>
      </c>
      <c r="G1739">
        <v>0</v>
      </c>
      <c r="H1739" t="s">
        <v>2949</v>
      </c>
      <c r="I1739" s="3">
        <v>138577.34</v>
      </c>
      <c r="J1739">
        <v>1</v>
      </c>
      <c r="K1739">
        <v>1</v>
      </c>
      <c r="L1739">
        <v>0</v>
      </c>
      <c r="M1739" s="3">
        <v>193362.99</v>
      </c>
      <c r="N1739">
        <v>0</v>
      </c>
    </row>
    <row r="1740" spans="1:14" hidden="1" x14ac:dyDescent="0.3">
      <c r="A1740">
        <v>1738</v>
      </c>
      <c r="B1740">
        <v>15683677</v>
      </c>
      <c r="C1740" t="s">
        <v>1101</v>
      </c>
      <c r="D1740" t="s">
        <v>2953</v>
      </c>
      <c r="E1740" t="s">
        <v>19</v>
      </c>
      <c r="F1740">
        <v>39</v>
      </c>
      <c r="G1740">
        <v>9</v>
      </c>
      <c r="H1740" t="s">
        <v>2950</v>
      </c>
      <c r="I1740" s="3">
        <v>0</v>
      </c>
      <c r="J1740">
        <v>1</v>
      </c>
      <c r="K1740">
        <v>1</v>
      </c>
      <c r="L1740">
        <v>1</v>
      </c>
      <c r="M1740" s="3">
        <v>47722.79</v>
      </c>
      <c r="N1740">
        <v>0</v>
      </c>
    </row>
    <row r="1741" spans="1:14" hidden="1" x14ac:dyDescent="0.3">
      <c r="A1741">
        <v>1739</v>
      </c>
      <c r="B1741">
        <v>15596414</v>
      </c>
      <c r="C1741" t="s">
        <v>544</v>
      </c>
      <c r="D1741" t="s">
        <v>2955</v>
      </c>
      <c r="E1741" t="s">
        <v>19</v>
      </c>
      <c r="F1741">
        <v>41</v>
      </c>
      <c r="G1741">
        <v>8</v>
      </c>
      <c r="H1741" t="s">
        <v>2950</v>
      </c>
      <c r="I1741" s="3">
        <v>107525.07</v>
      </c>
      <c r="J1741">
        <v>1</v>
      </c>
      <c r="K1741">
        <v>1</v>
      </c>
      <c r="L1741">
        <v>0</v>
      </c>
      <c r="M1741" s="3">
        <v>18510.41</v>
      </c>
      <c r="N1741">
        <v>0</v>
      </c>
    </row>
    <row r="1742" spans="1:14" hidden="1" x14ac:dyDescent="0.3">
      <c r="A1742">
        <v>1740</v>
      </c>
      <c r="B1742">
        <v>15730639</v>
      </c>
      <c r="C1742" t="s">
        <v>1102</v>
      </c>
      <c r="D1742" t="s">
        <v>2955</v>
      </c>
      <c r="E1742" t="s">
        <v>19</v>
      </c>
      <c r="F1742">
        <v>23</v>
      </c>
      <c r="G1742">
        <v>7</v>
      </c>
      <c r="H1742" t="s">
        <v>2950</v>
      </c>
      <c r="I1742" s="3">
        <v>139224.92000000001</v>
      </c>
      <c r="J1742">
        <v>2</v>
      </c>
      <c r="K1742">
        <v>1</v>
      </c>
      <c r="L1742">
        <v>0</v>
      </c>
      <c r="M1742" s="3">
        <v>65057.71</v>
      </c>
      <c r="N1742">
        <v>0</v>
      </c>
    </row>
    <row r="1743" spans="1:14" hidden="1" x14ac:dyDescent="0.3">
      <c r="A1743">
        <v>1741</v>
      </c>
      <c r="B1743">
        <v>15672132</v>
      </c>
      <c r="C1743" t="s">
        <v>1103</v>
      </c>
      <c r="D1743" t="s">
        <v>2953</v>
      </c>
      <c r="E1743" t="s">
        <v>13</v>
      </c>
      <c r="F1743">
        <v>42</v>
      </c>
      <c r="G1743">
        <v>7</v>
      </c>
      <c r="H1743" t="s">
        <v>2950</v>
      </c>
      <c r="I1743" s="3">
        <v>121453.63</v>
      </c>
      <c r="J1743">
        <v>1</v>
      </c>
      <c r="K1743">
        <v>0</v>
      </c>
      <c r="L1743">
        <v>0</v>
      </c>
      <c r="M1743" s="3">
        <v>46374.64</v>
      </c>
      <c r="N1743">
        <v>0</v>
      </c>
    </row>
    <row r="1744" spans="1:14" hidden="1" x14ac:dyDescent="0.3">
      <c r="A1744">
        <v>1742</v>
      </c>
      <c r="B1744">
        <v>15742638</v>
      </c>
      <c r="C1744" t="s">
        <v>1104</v>
      </c>
      <c r="D1744" t="s">
        <v>2946</v>
      </c>
      <c r="E1744" t="s">
        <v>13</v>
      </c>
      <c r="F1744">
        <v>25</v>
      </c>
      <c r="G1744">
        <v>4</v>
      </c>
      <c r="H1744" t="s">
        <v>2951</v>
      </c>
      <c r="I1744" s="3">
        <v>0</v>
      </c>
      <c r="J1744">
        <v>2</v>
      </c>
      <c r="K1744">
        <v>0</v>
      </c>
      <c r="L1744">
        <v>1</v>
      </c>
      <c r="M1744" s="3">
        <v>42039.67</v>
      </c>
      <c r="N1744">
        <v>0</v>
      </c>
    </row>
    <row r="1745" spans="1:14" hidden="1" x14ac:dyDescent="0.3">
      <c r="A1745">
        <v>1743</v>
      </c>
      <c r="B1745">
        <v>15578603</v>
      </c>
      <c r="C1745" t="s">
        <v>1105</v>
      </c>
      <c r="D1745" t="s">
        <v>2946</v>
      </c>
      <c r="E1745" t="s">
        <v>13</v>
      </c>
      <c r="F1745">
        <v>54</v>
      </c>
      <c r="G1745">
        <v>1</v>
      </c>
      <c r="H1745" t="s">
        <v>2949</v>
      </c>
      <c r="I1745" s="3">
        <v>77354.37</v>
      </c>
      <c r="J1745">
        <v>1</v>
      </c>
      <c r="K1745">
        <v>0</v>
      </c>
      <c r="L1745">
        <v>0</v>
      </c>
      <c r="M1745" s="3">
        <v>138192.98000000001</v>
      </c>
      <c r="N1745">
        <v>1</v>
      </c>
    </row>
    <row r="1746" spans="1:14" hidden="1" x14ac:dyDescent="0.3">
      <c r="A1746">
        <v>1744</v>
      </c>
      <c r="B1746">
        <v>15726088</v>
      </c>
      <c r="C1746" t="s">
        <v>1106</v>
      </c>
      <c r="D1746" t="s">
        <v>2946</v>
      </c>
      <c r="E1746" t="s">
        <v>19</v>
      </c>
      <c r="F1746">
        <v>40</v>
      </c>
      <c r="G1746">
        <v>6</v>
      </c>
      <c r="H1746" t="s">
        <v>2950</v>
      </c>
      <c r="I1746" s="3">
        <v>0</v>
      </c>
      <c r="J1746">
        <v>1</v>
      </c>
      <c r="K1746">
        <v>1</v>
      </c>
      <c r="L1746">
        <v>1</v>
      </c>
      <c r="M1746" s="3">
        <v>22735.45</v>
      </c>
      <c r="N1746">
        <v>0</v>
      </c>
    </row>
    <row r="1747" spans="1:14" hidden="1" x14ac:dyDescent="0.3">
      <c r="A1747">
        <v>1745</v>
      </c>
      <c r="B1747">
        <v>15682533</v>
      </c>
      <c r="C1747" t="s">
        <v>245</v>
      </c>
      <c r="D1747" t="s">
        <v>2946</v>
      </c>
      <c r="E1747" t="s">
        <v>13</v>
      </c>
      <c r="F1747">
        <v>39</v>
      </c>
      <c r="G1747">
        <v>7</v>
      </c>
      <c r="H1747" t="s">
        <v>2950</v>
      </c>
      <c r="I1747" s="3">
        <v>79259.990000000005</v>
      </c>
      <c r="J1747">
        <v>1</v>
      </c>
      <c r="K1747">
        <v>0</v>
      </c>
      <c r="L1747">
        <v>1</v>
      </c>
      <c r="M1747" s="3">
        <v>186910.74</v>
      </c>
      <c r="N1747">
        <v>0</v>
      </c>
    </row>
    <row r="1748" spans="1:14" hidden="1" x14ac:dyDescent="0.3">
      <c r="A1748">
        <v>1746</v>
      </c>
      <c r="B1748">
        <v>15772995</v>
      </c>
      <c r="C1748" t="s">
        <v>478</v>
      </c>
      <c r="D1748" t="s">
        <v>2956</v>
      </c>
      <c r="E1748" t="s">
        <v>19</v>
      </c>
      <c r="F1748">
        <v>30</v>
      </c>
      <c r="G1748">
        <v>2</v>
      </c>
      <c r="H1748" t="s">
        <v>2949</v>
      </c>
      <c r="I1748" s="3">
        <v>116295.29</v>
      </c>
      <c r="J1748">
        <v>1</v>
      </c>
      <c r="K1748">
        <v>1</v>
      </c>
      <c r="L1748">
        <v>0</v>
      </c>
      <c r="M1748" s="3">
        <v>75285.47</v>
      </c>
      <c r="N1748">
        <v>0</v>
      </c>
    </row>
    <row r="1749" spans="1:14" hidden="1" x14ac:dyDescent="0.3">
      <c r="A1749">
        <v>1747</v>
      </c>
      <c r="B1749">
        <v>15765694</v>
      </c>
      <c r="C1749" t="s">
        <v>1107</v>
      </c>
      <c r="D1749" t="s">
        <v>2955</v>
      </c>
      <c r="E1749" t="s">
        <v>13</v>
      </c>
      <c r="F1749">
        <v>59</v>
      </c>
      <c r="G1749">
        <v>1</v>
      </c>
      <c r="H1749" t="s">
        <v>2949</v>
      </c>
      <c r="I1749" s="3">
        <v>0</v>
      </c>
      <c r="J1749">
        <v>1</v>
      </c>
      <c r="K1749">
        <v>0</v>
      </c>
      <c r="L1749">
        <v>1</v>
      </c>
      <c r="M1749" s="3">
        <v>130260.11</v>
      </c>
      <c r="N1749">
        <v>1</v>
      </c>
    </row>
    <row r="1750" spans="1:14" hidden="1" x14ac:dyDescent="0.3">
      <c r="A1750">
        <v>1748</v>
      </c>
      <c r="B1750">
        <v>15659486</v>
      </c>
      <c r="C1750" t="s">
        <v>991</v>
      </c>
      <c r="D1750" t="s">
        <v>2954</v>
      </c>
      <c r="E1750" t="s">
        <v>19</v>
      </c>
      <c r="F1750">
        <v>34</v>
      </c>
      <c r="G1750">
        <v>9</v>
      </c>
      <c r="H1750" t="s">
        <v>2950</v>
      </c>
      <c r="I1750" s="3">
        <v>74309.81</v>
      </c>
      <c r="J1750">
        <v>1</v>
      </c>
      <c r="K1750">
        <v>1</v>
      </c>
      <c r="L1750">
        <v>0</v>
      </c>
      <c r="M1750" s="3">
        <v>15034.93</v>
      </c>
      <c r="N1750">
        <v>0</v>
      </c>
    </row>
    <row r="1751" spans="1:14" hidden="1" x14ac:dyDescent="0.3">
      <c r="A1751">
        <v>1749</v>
      </c>
      <c r="B1751">
        <v>15568963</v>
      </c>
      <c r="C1751" t="s">
        <v>1108</v>
      </c>
      <c r="D1751" t="s">
        <v>2946</v>
      </c>
      <c r="E1751" t="s">
        <v>19</v>
      </c>
      <c r="F1751">
        <v>34</v>
      </c>
      <c r="G1751">
        <v>2</v>
      </c>
      <c r="H1751" t="s">
        <v>2949</v>
      </c>
      <c r="I1751" s="3">
        <v>152797.9</v>
      </c>
      <c r="J1751">
        <v>1</v>
      </c>
      <c r="K1751">
        <v>1</v>
      </c>
      <c r="L1751">
        <v>0</v>
      </c>
      <c r="M1751" s="3">
        <v>175709.4</v>
      </c>
      <c r="N1751">
        <v>1</v>
      </c>
    </row>
    <row r="1752" spans="1:14" hidden="1" x14ac:dyDescent="0.3">
      <c r="A1752">
        <v>1750</v>
      </c>
      <c r="B1752">
        <v>15703820</v>
      </c>
      <c r="C1752" t="s">
        <v>71</v>
      </c>
      <c r="D1752" t="s">
        <v>2956</v>
      </c>
      <c r="E1752" t="s">
        <v>19</v>
      </c>
      <c r="F1752">
        <v>42</v>
      </c>
      <c r="G1752">
        <v>9</v>
      </c>
      <c r="H1752" t="s">
        <v>2950</v>
      </c>
      <c r="I1752" s="3">
        <v>133701.07</v>
      </c>
      <c r="J1752">
        <v>2</v>
      </c>
      <c r="K1752">
        <v>1</v>
      </c>
      <c r="L1752">
        <v>0</v>
      </c>
      <c r="M1752" s="3">
        <v>101069.71</v>
      </c>
      <c r="N1752">
        <v>1</v>
      </c>
    </row>
    <row r="1753" spans="1:14" hidden="1" x14ac:dyDescent="0.3">
      <c r="A1753">
        <v>1751</v>
      </c>
      <c r="B1753">
        <v>15569410</v>
      </c>
      <c r="C1753" t="s">
        <v>598</v>
      </c>
      <c r="D1753" t="s">
        <v>2956</v>
      </c>
      <c r="E1753" t="s">
        <v>13</v>
      </c>
      <c r="F1753">
        <v>33</v>
      </c>
      <c r="G1753">
        <v>7</v>
      </c>
      <c r="H1753" t="s">
        <v>2950</v>
      </c>
      <c r="I1753" s="3">
        <v>114430.18</v>
      </c>
      <c r="J1753">
        <v>2</v>
      </c>
      <c r="K1753">
        <v>1</v>
      </c>
      <c r="L1753">
        <v>1</v>
      </c>
      <c r="M1753" s="3">
        <v>153012.13</v>
      </c>
      <c r="N1753">
        <v>0</v>
      </c>
    </row>
    <row r="1754" spans="1:14" hidden="1" x14ac:dyDescent="0.3">
      <c r="A1754">
        <v>1752</v>
      </c>
      <c r="B1754">
        <v>15632256</v>
      </c>
      <c r="C1754" t="s">
        <v>1109</v>
      </c>
      <c r="D1754" t="s">
        <v>2954</v>
      </c>
      <c r="E1754" t="s">
        <v>19</v>
      </c>
      <c r="F1754">
        <v>29</v>
      </c>
      <c r="G1754">
        <v>7</v>
      </c>
      <c r="H1754" t="s">
        <v>2950</v>
      </c>
      <c r="I1754" s="3">
        <v>127504.57</v>
      </c>
      <c r="J1754">
        <v>1</v>
      </c>
      <c r="K1754">
        <v>0</v>
      </c>
      <c r="L1754">
        <v>0</v>
      </c>
      <c r="M1754" s="3">
        <v>86173.92</v>
      </c>
      <c r="N1754">
        <v>0</v>
      </c>
    </row>
    <row r="1755" spans="1:14" hidden="1" x14ac:dyDescent="0.3">
      <c r="A1755">
        <v>1753</v>
      </c>
      <c r="B1755">
        <v>15724466</v>
      </c>
      <c r="C1755" t="s">
        <v>1110</v>
      </c>
      <c r="D1755" t="s">
        <v>2954</v>
      </c>
      <c r="E1755" t="s">
        <v>13</v>
      </c>
      <c r="F1755">
        <v>41</v>
      </c>
      <c r="G1755">
        <v>2</v>
      </c>
      <c r="H1755" t="s">
        <v>2949</v>
      </c>
      <c r="I1755" s="3">
        <v>84113.41</v>
      </c>
      <c r="J1755">
        <v>1</v>
      </c>
      <c r="K1755">
        <v>1</v>
      </c>
      <c r="L1755">
        <v>0</v>
      </c>
      <c r="M1755" s="3">
        <v>197548.63</v>
      </c>
      <c r="N1755">
        <v>0</v>
      </c>
    </row>
    <row r="1756" spans="1:14" hidden="1" x14ac:dyDescent="0.3">
      <c r="A1756">
        <v>1754</v>
      </c>
      <c r="B1756">
        <v>15777639</v>
      </c>
      <c r="C1756" t="s">
        <v>675</v>
      </c>
      <c r="D1756" t="s">
        <v>2955</v>
      </c>
      <c r="E1756" t="s">
        <v>13</v>
      </c>
      <c r="F1756">
        <v>23</v>
      </c>
      <c r="G1756">
        <v>10</v>
      </c>
      <c r="H1756" t="s">
        <v>2950</v>
      </c>
      <c r="I1756" s="3">
        <v>101126.66</v>
      </c>
      <c r="J1756">
        <v>2</v>
      </c>
      <c r="K1756">
        <v>0</v>
      </c>
      <c r="L1756">
        <v>0</v>
      </c>
      <c r="M1756" s="3">
        <v>37042.800000000003</v>
      </c>
      <c r="N1756">
        <v>0</v>
      </c>
    </row>
    <row r="1757" spans="1:14" hidden="1" x14ac:dyDescent="0.3">
      <c r="A1757">
        <v>1755</v>
      </c>
      <c r="B1757">
        <v>15802501</v>
      </c>
      <c r="C1757" t="s">
        <v>97</v>
      </c>
      <c r="D1757" t="s">
        <v>2954</v>
      </c>
      <c r="E1757" t="s">
        <v>19</v>
      </c>
      <c r="F1757">
        <v>33</v>
      </c>
      <c r="G1757">
        <v>5</v>
      </c>
      <c r="H1757" t="s">
        <v>2951</v>
      </c>
      <c r="I1757" s="3">
        <v>103564.83</v>
      </c>
      <c r="J1757">
        <v>2</v>
      </c>
      <c r="K1757">
        <v>1</v>
      </c>
      <c r="L1757">
        <v>0</v>
      </c>
      <c r="M1757" s="3">
        <v>121085.72</v>
      </c>
      <c r="N1757">
        <v>0</v>
      </c>
    </row>
    <row r="1758" spans="1:14" hidden="1" x14ac:dyDescent="0.3">
      <c r="A1758">
        <v>1756</v>
      </c>
      <c r="B1758">
        <v>15778410</v>
      </c>
      <c r="C1758" t="s">
        <v>55</v>
      </c>
      <c r="D1758" t="s">
        <v>2956</v>
      </c>
      <c r="E1758" t="s">
        <v>13</v>
      </c>
      <c r="F1758">
        <v>52</v>
      </c>
      <c r="G1758">
        <v>7</v>
      </c>
      <c r="H1758" t="s">
        <v>2950</v>
      </c>
      <c r="I1758" s="3">
        <v>0</v>
      </c>
      <c r="J1758">
        <v>1</v>
      </c>
      <c r="K1758">
        <v>0</v>
      </c>
      <c r="L1758">
        <v>1</v>
      </c>
      <c r="M1758" s="3">
        <v>194113.99</v>
      </c>
      <c r="N1758">
        <v>1</v>
      </c>
    </row>
    <row r="1759" spans="1:14" hidden="1" x14ac:dyDescent="0.3">
      <c r="A1759">
        <v>1757</v>
      </c>
      <c r="B1759">
        <v>15670702</v>
      </c>
      <c r="C1759" t="s">
        <v>230</v>
      </c>
      <c r="D1759" t="s">
        <v>2953</v>
      </c>
      <c r="E1759" t="s">
        <v>19</v>
      </c>
      <c r="F1759">
        <v>37</v>
      </c>
      <c r="G1759">
        <v>2</v>
      </c>
      <c r="H1759" t="s">
        <v>2949</v>
      </c>
      <c r="I1759" s="3">
        <v>168178.21</v>
      </c>
      <c r="J1759">
        <v>2</v>
      </c>
      <c r="K1759">
        <v>0</v>
      </c>
      <c r="L1759">
        <v>1</v>
      </c>
      <c r="M1759" s="3">
        <v>101273.23</v>
      </c>
      <c r="N1759">
        <v>0</v>
      </c>
    </row>
    <row r="1760" spans="1:14" hidden="1" x14ac:dyDescent="0.3">
      <c r="A1760">
        <v>1758</v>
      </c>
      <c r="B1760">
        <v>15704763</v>
      </c>
      <c r="C1760" t="s">
        <v>1111</v>
      </c>
      <c r="D1760" t="s">
        <v>2946</v>
      </c>
      <c r="E1760" t="s">
        <v>13</v>
      </c>
      <c r="F1760">
        <v>39</v>
      </c>
      <c r="G1760">
        <v>1</v>
      </c>
      <c r="H1760" t="s">
        <v>2949</v>
      </c>
      <c r="I1760" s="3">
        <v>143903.10999999999</v>
      </c>
      <c r="J1760">
        <v>1</v>
      </c>
      <c r="K1760">
        <v>1</v>
      </c>
      <c r="L1760">
        <v>1</v>
      </c>
      <c r="M1760" s="3">
        <v>118711.75</v>
      </c>
      <c r="N1760">
        <v>1</v>
      </c>
    </row>
    <row r="1761" spans="1:14" hidden="1" x14ac:dyDescent="0.3">
      <c r="A1761">
        <v>1759</v>
      </c>
      <c r="B1761">
        <v>15645544</v>
      </c>
      <c r="C1761" t="s">
        <v>1112</v>
      </c>
      <c r="D1761" t="s">
        <v>2955</v>
      </c>
      <c r="E1761" t="s">
        <v>13</v>
      </c>
      <c r="F1761">
        <v>30</v>
      </c>
      <c r="G1761">
        <v>5</v>
      </c>
      <c r="H1761" t="s">
        <v>2951</v>
      </c>
      <c r="I1761" s="3">
        <v>129753.69</v>
      </c>
      <c r="J1761">
        <v>1</v>
      </c>
      <c r="K1761">
        <v>1</v>
      </c>
      <c r="L1761">
        <v>0</v>
      </c>
      <c r="M1761" s="3">
        <v>582.53</v>
      </c>
      <c r="N1761">
        <v>0</v>
      </c>
    </row>
    <row r="1762" spans="1:14" hidden="1" x14ac:dyDescent="0.3">
      <c r="A1762">
        <v>1760</v>
      </c>
      <c r="B1762">
        <v>15757646</v>
      </c>
      <c r="C1762" t="s">
        <v>1113</v>
      </c>
      <c r="D1762" t="s">
        <v>2954</v>
      </c>
      <c r="E1762" t="s">
        <v>19</v>
      </c>
      <c r="F1762">
        <v>35</v>
      </c>
      <c r="G1762">
        <v>9</v>
      </c>
      <c r="H1762" t="s">
        <v>2950</v>
      </c>
      <c r="I1762" s="3">
        <v>0</v>
      </c>
      <c r="J1762">
        <v>2</v>
      </c>
      <c r="K1762">
        <v>1</v>
      </c>
      <c r="L1762">
        <v>0</v>
      </c>
      <c r="M1762" s="3">
        <v>192381.21</v>
      </c>
      <c r="N1762">
        <v>0</v>
      </c>
    </row>
    <row r="1763" spans="1:14" hidden="1" x14ac:dyDescent="0.3">
      <c r="A1763">
        <v>1761</v>
      </c>
      <c r="B1763">
        <v>15701121</v>
      </c>
      <c r="C1763" t="s">
        <v>1114</v>
      </c>
      <c r="D1763" t="s">
        <v>2954</v>
      </c>
      <c r="E1763" t="s">
        <v>19</v>
      </c>
      <c r="F1763">
        <v>38</v>
      </c>
      <c r="G1763">
        <v>5</v>
      </c>
      <c r="H1763" t="s">
        <v>2951</v>
      </c>
      <c r="I1763" s="3">
        <v>110641.18</v>
      </c>
      <c r="J1763">
        <v>1</v>
      </c>
      <c r="K1763">
        <v>0</v>
      </c>
      <c r="L1763">
        <v>1</v>
      </c>
      <c r="M1763" s="3">
        <v>136507.69</v>
      </c>
      <c r="N1763">
        <v>1</v>
      </c>
    </row>
    <row r="1764" spans="1:14" hidden="1" x14ac:dyDescent="0.3">
      <c r="A1764">
        <v>1762</v>
      </c>
      <c r="B1764">
        <v>15796313</v>
      </c>
      <c r="C1764" t="s">
        <v>591</v>
      </c>
      <c r="D1764" t="s">
        <v>2946</v>
      </c>
      <c r="E1764" t="s">
        <v>13</v>
      </c>
      <c r="F1764">
        <v>36</v>
      </c>
      <c r="G1764">
        <v>4</v>
      </c>
      <c r="H1764" t="s">
        <v>2951</v>
      </c>
      <c r="I1764" s="3">
        <v>166909.20000000001</v>
      </c>
      <c r="J1764">
        <v>2</v>
      </c>
      <c r="K1764">
        <v>1</v>
      </c>
      <c r="L1764">
        <v>0</v>
      </c>
      <c r="M1764" s="3">
        <v>138871.12</v>
      </c>
      <c r="N1764">
        <v>1</v>
      </c>
    </row>
    <row r="1765" spans="1:14" hidden="1" x14ac:dyDescent="0.3">
      <c r="A1765">
        <v>1763</v>
      </c>
      <c r="B1765">
        <v>15815660</v>
      </c>
      <c r="C1765" t="s">
        <v>582</v>
      </c>
      <c r="D1765" t="s">
        <v>2956</v>
      </c>
      <c r="E1765" t="s">
        <v>13</v>
      </c>
      <c r="F1765">
        <v>34</v>
      </c>
      <c r="G1765">
        <v>1</v>
      </c>
      <c r="H1765" t="s">
        <v>2949</v>
      </c>
      <c r="I1765" s="3">
        <v>154139.45000000001</v>
      </c>
      <c r="J1765">
        <v>1</v>
      </c>
      <c r="K1765">
        <v>1</v>
      </c>
      <c r="L1765">
        <v>1</v>
      </c>
      <c r="M1765" s="3">
        <v>60728.89</v>
      </c>
      <c r="N1765">
        <v>0</v>
      </c>
    </row>
    <row r="1766" spans="1:14" hidden="1" x14ac:dyDescent="0.3">
      <c r="A1766">
        <v>1764</v>
      </c>
      <c r="B1766">
        <v>15602844</v>
      </c>
      <c r="C1766" t="s">
        <v>703</v>
      </c>
      <c r="D1766" t="s">
        <v>2955</v>
      </c>
      <c r="E1766" t="s">
        <v>19</v>
      </c>
      <c r="F1766">
        <v>38</v>
      </c>
      <c r="G1766">
        <v>7</v>
      </c>
      <c r="H1766" t="s">
        <v>2950</v>
      </c>
      <c r="I1766" s="3">
        <v>97459.06</v>
      </c>
      <c r="J1766">
        <v>1</v>
      </c>
      <c r="K1766">
        <v>0</v>
      </c>
      <c r="L1766">
        <v>0</v>
      </c>
      <c r="M1766" s="3">
        <v>189175.71</v>
      </c>
      <c r="N1766">
        <v>0</v>
      </c>
    </row>
    <row r="1767" spans="1:14" hidden="1" x14ac:dyDescent="0.3">
      <c r="A1767">
        <v>1765</v>
      </c>
      <c r="B1767">
        <v>15636238</v>
      </c>
      <c r="C1767" t="s">
        <v>108</v>
      </c>
      <c r="D1767" t="s">
        <v>2946</v>
      </c>
      <c r="E1767" t="s">
        <v>19</v>
      </c>
      <c r="F1767">
        <v>40</v>
      </c>
      <c r="G1767">
        <v>1</v>
      </c>
      <c r="H1767" t="s">
        <v>2949</v>
      </c>
      <c r="I1767" s="3">
        <v>0</v>
      </c>
      <c r="J1767">
        <v>2</v>
      </c>
      <c r="K1767">
        <v>1</v>
      </c>
      <c r="L1767">
        <v>1</v>
      </c>
      <c r="M1767" s="3">
        <v>102547.56</v>
      </c>
      <c r="N1767">
        <v>0</v>
      </c>
    </row>
    <row r="1768" spans="1:14" hidden="1" x14ac:dyDescent="0.3">
      <c r="A1768">
        <v>1766</v>
      </c>
      <c r="B1768">
        <v>15770101</v>
      </c>
      <c r="C1768" t="s">
        <v>214</v>
      </c>
      <c r="D1768" t="s">
        <v>2954</v>
      </c>
      <c r="E1768" t="s">
        <v>19</v>
      </c>
      <c r="F1768">
        <v>43</v>
      </c>
      <c r="G1768">
        <v>6</v>
      </c>
      <c r="H1768" t="s">
        <v>2950</v>
      </c>
      <c r="I1768" s="3">
        <v>112088.04</v>
      </c>
      <c r="J1768">
        <v>2</v>
      </c>
      <c r="K1768">
        <v>1</v>
      </c>
      <c r="L1768">
        <v>1</v>
      </c>
      <c r="M1768" s="3">
        <v>36706.559999999998</v>
      </c>
      <c r="N1768">
        <v>0</v>
      </c>
    </row>
    <row r="1769" spans="1:14" hidden="1" x14ac:dyDescent="0.3">
      <c r="A1769">
        <v>1767</v>
      </c>
      <c r="B1769">
        <v>15645543</v>
      </c>
      <c r="C1769" t="s">
        <v>524</v>
      </c>
      <c r="D1769" t="s">
        <v>2946</v>
      </c>
      <c r="E1769" t="s">
        <v>13</v>
      </c>
      <c r="F1769">
        <v>34</v>
      </c>
      <c r="G1769">
        <v>3</v>
      </c>
      <c r="H1769" t="s">
        <v>2951</v>
      </c>
      <c r="I1769" s="3">
        <v>0</v>
      </c>
      <c r="J1769">
        <v>2</v>
      </c>
      <c r="K1769">
        <v>1</v>
      </c>
      <c r="L1769">
        <v>1</v>
      </c>
      <c r="M1769" s="3">
        <v>44756.25</v>
      </c>
      <c r="N1769">
        <v>0</v>
      </c>
    </row>
    <row r="1770" spans="1:14" hidden="1" x14ac:dyDescent="0.3">
      <c r="A1770">
        <v>1768</v>
      </c>
      <c r="B1770">
        <v>15596397</v>
      </c>
      <c r="C1770" t="s">
        <v>969</v>
      </c>
      <c r="D1770" t="s">
        <v>2953</v>
      </c>
      <c r="E1770" t="s">
        <v>13</v>
      </c>
      <c r="F1770">
        <v>48</v>
      </c>
      <c r="G1770">
        <v>7</v>
      </c>
      <c r="H1770" t="s">
        <v>2950</v>
      </c>
      <c r="I1770" s="3">
        <v>0</v>
      </c>
      <c r="J1770">
        <v>2</v>
      </c>
      <c r="K1770">
        <v>1</v>
      </c>
      <c r="L1770">
        <v>1</v>
      </c>
      <c r="M1770" s="3">
        <v>132870.15</v>
      </c>
      <c r="N1770">
        <v>0</v>
      </c>
    </row>
    <row r="1771" spans="1:14" hidden="1" x14ac:dyDescent="0.3">
      <c r="A1771">
        <v>1769</v>
      </c>
      <c r="B1771">
        <v>15770525</v>
      </c>
      <c r="C1771" t="s">
        <v>914</v>
      </c>
      <c r="D1771" t="s">
        <v>2956</v>
      </c>
      <c r="E1771" t="s">
        <v>19</v>
      </c>
      <c r="F1771">
        <v>28</v>
      </c>
      <c r="G1771">
        <v>1</v>
      </c>
      <c r="H1771" t="s">
        <v>2949</v>
      </c>
      <c r="I1771" s="3">
        <v>141038.57</v>
      </c>
      <c r="J1771">
        <v>2</v>
      </c>
      <c r="K1771">
        <v>0</v>
      </c>
      <c r="L1771">
        <v>0</v>
      </c>
      <c r="M1771" s="3">
        <v>16287.38</v>
      </c>
      <c r="N1771">
        <v>0</v>
      </c>
    </row>
    <row r="1772" spans="1:14" hidden="1" x14ac:dyDescent="0.3">
      <c r="A1772">
        <v>1770</v>
      </c>
      <c r="B1772">
        <v>15684267</v>
      </c>
      <c r="C1772" t="s">
        <v>1115</v>
      </c>
      <c r="D1772" t="s">
        <v>2953</v>
      </c>
      <c r="E1772" t="s">
        <v>19</v>
      </c>
      <c r="F1772">
        <v>39</v>
      </c>
      <c r="G1772">
        <v>2</v>
      </c>
      <c r="H1772" t="s">
        <v>2949</v>
      </c>
      <c r="I1772" s="3">
        <v>84468.67</v>
      </c>
      <c r="J1772">
        <v>2</v>
      </c>
      <c r="K1772">
        <v>1</v>
      </c>
      <c r="L1772">
        <v>1</v>
      </c>
      <c r="M1772" s="3">
        <v>121945.42</v>
      </c>
      <c r="N1772">
        <v>0</v>
      </c>
    </row>
    <row r="1773" spans="1:14" hidden="1" x14ac:dyDescent="0.3">
      <c r="A1773">
        <v>1771</v>
      </c>
      <c r="B1773">
        <v>15689980</v>
      </c>
      <c r="C1773" t="s">
        <v>1041</v>
      </c>
      <c r="D1773" t="s">
        <v>2956</v>
      </c>
      <c r="E1773" t="s">
        <v>13</v>
      </c>
      <c r="F1773">
        <v>36</v>
      </c>
      <c r="G1773">
        <v>4</v>
      </c>
      <c r="H1773" t="s">
        <v>2951</v>
      </c>
      <c r="I1773" s="3">
        <v>118520.26</v>
      </c>
      <c r="J1773">
        <v>1</v>
      </c>
      <c r="K1773">
        <v>0</v>
      </c>
      <c r="L1773">
        <v>0</v>
      </c>
      <c r="M1773" s="3">
        <v>131173.9</v>
      </c>
      <c r="N1773">
        <v>1</v>
      </c>
    </row>
    <row r="1774" spans="1:14" hidden="1" x14ac:dyDescent="0.3">
      <c r="A1774">
        <v>1772</v>
      </c>
      <c r="B1774">
        <v>15633260</v>
      </c>
      <c r="C1774" t="s">
        <v>231</v>
      </c>
      <c r="D1774" t="s">
        <v>2956</v>
      </c>
      <c r="E1774" t="s">
        <v>19</v>
      </c>
      <c r="F1774">
        <v>37</v>
      </c>
      <c r="G1774">
        <v>1</v>
      </c>
      <c r="H1774" t="s">
        <v>2949</v>
      </c>
      <c r="I1774" s="3">
        <v>142663.46</v>
      </c>
      <c r="J1774">
        <v>1</v>
      </c>
      <c r="K1774">
        <v>0</v>
      </c>
      <c r="L1774">
        <v>1</v>
      </c>
      <c r="M1774" s="3">
        <v>88669.89</v>
      </c>
      <c r="N1774">
        <v>0</v>
      </c>
    </row>
    <row r="1775" spans="1:14" hidden="1" x14ac:dyDescent="0.3">
      <c r="A1775">
        <v>1773</v>
      </c>
      <c r="B1775">
        <v>15756471</v>
      </c>
      <c r="C1775" t="s">
        <v>1116</v>
      </c>
      <c r="D1775" t="s">
        <v>2954</v>
      </c>
      <c r="E1775" t="s">
        <v>19</v>
      </c>
      <c r="F1775">
        <v>27</v>
      </c>
      <c r="G1775">
        <v>4</v>
      </c>
      <c r="H1775" t="s">
        <v>2951</v>
      </c>
      <c r="I1775" s="3">
        <v>118627.16</v>
      </c>
      <c r="J1775">
        <v>2</v>
      </c>
      <c r="K1775">
        <v>1</v>
      </c>
      <c r="L1775">
        <v>1</v>
      </c>
      <c r="M1775" s="3">
        <v>160835.29999999999</v>
      </c>
      <c r="N1775">
        <v>0</v>
      </c>
    </row>
    <row r="1776" spans="1:14" hidden="1" x14ac:dyDescent="0.3">
      <c r="A1776">
        <v>1774</v>
      </c>
      <c r="B1776">
        <v>15721303</v>
      </c>
      <c r="C1776" t="s">
        <v>1117</v>
      </c>
      <c r="D1776" t="s">
        <v>2946</v>
      </c>
      <c r="E1776" t="s">
        <v>19</v>
      </c>
      <c r="F1776">
        <v>34</v>
      </c>
      <c r="G1776">
        <v>1</v>
      </c>
      <c r="H1776" t="s">
        <v>2949</v>
      </c>
      <c r="I1776" s="3">
        <v>137523.01999999999</v>
      </c>
      <c r="J1776">
        <v>1</v>
      </c>
      <c r="K1776">
        <v>0</v>
      </c>
      <c r="L1776">
        <v>0</v>
      </c>
      <c r="M1776" s="3">
        <v>24761.360000000001</v>
      </c>
      <c r="N1776">
        <v>0</v>
      </c>
    </row>
    <row r="1777" spans="1:14" hidden="1" x14ac:dyDescent="0.3">
      <c r="A1777">
        <v>1775</v>
      </c>
      <c r="B1777">
        <v>15802256</v>
      </c>
      <c r="C1777" t="s">
        <v>249</v>
      </c>
      <c r="D1777" t="s">
        <v>2954</v>
      </c>
      <c r="E1777" t="s">
        <v>19</v>
      </c>
      <c r="F1777">
        <v>28</v>
      </c>
      <c r="G1777">
        <v>7</v>
      </c>
      <c r="H1777" t="s">
        <v>2950</v>
      </c>
      <c r="I1777" s="3">
        <v>110976.23</v>
      </c>
      <c r="J1777">
        <v>2</v>
      </c>
      <c r="K1777">
        <v>1</v>
      </c>
      <c r="L1777">
        <v>0</v>
      </c>
      <c r="M1777" s="3">
        <v>138526.96</v>
      </c>
      <c r="N1777">
        <v>0</v>
      </c>
    </row>
    <row r="1778" spans="1:14" hidden="1" x14ac:dyDescent="0.3">
      <c r="A1778">
        <v>1776</v>
      </c>
      <c r="B1778">
        <v>15725664</v>
      </c>
      <c r="C1778" t="s">
        <v>88</v>
      </c>
      <c r="D1778" t="s">
        <v>2955</v>
      </c>
      <c r="E1778" t="s">
        <v>13</v>
      </c>
      <c r="F1778">
        <v>38</v>
      </c>
      <c r="G1778">
        <v>8</v>
      </c>
      <c r="H1778" t="s">
        <v>2950</v>
      </c>
      <c r="I1778" s="3">
        <v>107283.4</v>
      </c>
      <c r="J1778">
        <v>1</v>
      </c>
      <c r="K1778">
        <v>0</v>
      </c>
      <c r="L1778">
        <v>0</v>
      </c>
      <c r="M1778" s="3">
        <v>157442.75</v>
      </c>
      <c r="N1778">
        <v>0</v>
      </c>
    </row>
    <row r="1779" spans="1:14" hidden="1" x14ac:dyDescent="0.3">
      <c r="A1779">
        <v>1777</v>
      </c>
      <c r="B1779">
        <v>15674851</v>
      </c>
      <c r="C1779" t="s">
        <v>72</v>
      </c>
      <c r="D1779" t="s">
        <v>2954</v>
      </c>
      <c r="E1779" t="s">
        <v>19</v>
      </c>
      <c r="F1779">
        <v>38</v>
      </c>
      <c r="G1779">
        <v>5</v>
      </c>
      <c r="H1779" t="s">
        <v>2951</v>
      </c>
      <c r="I1779" s="3">
        <v>0</v>
      </c>
      <c r="J1779">
        <v>2</v>
      </c>
      <c r="K1779">
        <v>0</v>
      </c>
      <c r="L1779">
        <v>0</v>
      </c>
      <c r="M1779" s="3">
        <v>105295.77</v>
      </c>
      <c r="N1779">
        <v>0</v>
      </c>
    </row>
    <row r="1780" spans="1:14" hidden="1" x14ac:dyDescent="0.3">
      <c r="A1780">
        <v>1778</v>
      </c>
      <c r="B1780">
        <v>15701946</v>
      </c>
      <c r="C1780" t="s">
        <v>808</v>
      </c>
      <c r="D1780" t="s">
        <v>2954</v>
      </c>
      <c r="E1780" t="s">
        <v>19</v>
      </c>
      <c r="F1780">
        <v>34</v>
      </c>
      <c r="G1780">
        <v>4</v>
      </c>
      <c r="H1780" t="s">
        <v>2951</v>
      </c>
      <c r="I1780" s="3">
        <v>124314.45</v>
      </c>
      <c r="J1780">
        <v>1</v>
      </c>
      <c r="K1780">
        <v>0</v>
      </c>
      <c r="L1780">
        <v>0</v>
      </c>
      <c r="M1780" s="3">
        <v>97782.92</v>
      </c>
      <c r="N1780">
        <v>0</v>
      </c>
    </row>
    <row r="1781" spans="1:14" hidden="1" x14ac:dyDescent="0.3">
      <c r="A1781">
        <v>1779</v>
      </c>
      <c r="B1781">
        <v>15748947</v>
      </c>
      <c r="C1781" t="s">
        <v>1118</v>
      </c>
      <c r="D1781" t="s">
        <v>2953</v>
      </c>
      <c r="E1781" t="s">
        <v>13</v>
      </c>
      <c r="F1781">
        <v>41</v>
      </c>
      <c r="G1781">
        <v>5</v>
      </c>
      <c r="H1781" t="s">
        <v>2951</v>
      </c>
      <c r="I1781" s="3">
        <v>95858.37</v>
      </c>
      <c r="J1781">
        <v>1</v>
      </c>
      <c r="K1781">
        <v>1</v>
      </c>
      <c r="L1781">
        <v>1</v>
      </c>
      <c r="M1781" s="3">
        <v>68255.88</v>
      </c>
      <c r="N1781">
        <v>0</v>
      </c>
    </row>
    <row r="1782" spans="1:14" hidden="1" x14ac:dyDescent="0.3">
      <c r="A1782">
        <v>1780</v>
      </c>
      <c r="B1782">
        <v>15673342</v>
      </c>
      <c r="C1782" t="s">
        <v>270</v>
      </c>
      <c r="D1782" t="s">
        <v>2953</v>
      </c>
      <c r="E1782" t="s">
        <v>19</v>
      </c>
      <c r="F1782">
        <v>36</v>
      </c>
      <c r="G1782">
        <v>2</v>
      </c>
      <c r="H1782" t="s">
        <v>2949</v>
      </c>
      <c r="I1782" s="3">
        <v>0</v>
      </c>
      <c r="J1782">
        <v>2</v>
      </c>
      <c r="K1782">
        <v>1</v>
      </c>
      <c r="L1782">
        <v>0</v>
      </c>
      <c r="M1782" s="3">
        <v>108790.95</v>
      </c>
      <c r="N1782">
        <v>0</v>
      </c>
    </row>
    <row r="1783" spans="1:14" hidden="1" x14ac:dyDescent="0.3">
      <c r="A1783">
        <v>1781</v>
      </c>
      <c r="B1783">
        <v>15601008</v>
      </c>
      <c r="C1783" t="s">
        <v>219</v>
      </c>
      <c r="D1783" t="s">
        <v>2946</v>
      </c>
      <c r="E1783" t="s">
        <v>19</v>
      </c>
      <c r="F1783">
        <v>33</v>
      </c>
      <c r="G1783">
        <v>8</v>
      </c>
      <c r="H1783" t="s">
        <v>2950</v>
      </c>
      <c r="I1783" s="3">
        <v>0</v>
      </c>
      <c r="J1783">
        <v>2</v>
      </c>
      <c r="K1783">
        <v>1</v>
      </c>
      <c r="L1783">
        <v>0</v>
      </c>
      <c r="M1783" s="3">
        <v>143706.18</v>
      </c>
      <c r="N1783">
        <v>0</v>
      </c>
    </row>
    <row r="1784" spans="1:14" hidden="1" x14ac:dyDescent="0.3">
      <c r="A1784">
        <v>1782</v>
      </c>
      <c r="B1784">
        <v>15771636</v>
      </c>
      <c r="C1784" t="s">
        <v>189</v>
      </c>
      <c r="D1784" t="s">
        <v>2954</v>
      </c>
      <c r="E1784" t="s">
        <v>13</v>
      </c>
      <c r="F1784">
        <v>36</v>
      </c>
      <c r="G1784">
        <v>0</v>
      </c>
      <c r="H1784" t="s">
        <v>2949</v>
      </c>
      <c r="I1784" s="3">
        <v>0</v>
      </c>
      <c r="J1784">
        <v>1</v>
      </c>
      <c r="K1784">
        <v>0</v>
      </c>
      <c r="L1784">
        <v>0</v>
      </c>
      <c r="M1784" s="3">
        <v>148993.47</v>
      </c>
      <c r="N1784">
        <v>0</v>
      </c>
    </row>
    <row r="1785" spans="1:14" hidden="1" x14ac:dyDescent="0.3">
      <c r="A1785">
        <v>1783</v>
      </c>
      <c r="B1785">
        <v>15642002</v>
      </c>
      <c r="C1785" t="s">
        <v>918</v>
      </c>
      <c r="D1785" t="s">
        <v>2953</v>
      </c>
      <c r="E1785" t="s">
        <v>13</v>
      </c>
      <c r="F1785">
        <v>35</v>
      </c>
      <c r="G1785">
        <v>6</v>
      </c>
      <c r="H1785" t="s">
        <v>2950</v>
      </c>
      <c r="I1785" s="3">
        <v>117707.18</v>
      </c>
      <c r="J1785">
        <v>2</v>
      </c>
      <c r="K1785">
        <v>0</v>
      </c>
      <c r="L1785">
        <v>0</v>
      </c>
      <c r="M1785" s="3">
        <v>95277.15</v>
      </c>
      <c r="N1785">
        <v>1</v>
      </c>
    </row>
    <row r="1786" spans="1:14" hidden="1" x14ac:dyDescent="0.3">
      <c r="A1786">
        <v>1784</v>
      </c>
      <c r="B1786">
        <v>15693381</v>
      </c>
      <c r="C1786" t="s">
        <v>1119</v>
      </c>
      <c r="D1786" t="s">
        <v>2954</v>
      </c>
      <c r="E1786" t="s">
        <v>19</v>
      </c>
      <c r="F1786">
        <v>38</v>
      </c>
      <c r="G1786">
        <v>1</v>
      </c>
      <c r="H1786" t="s">
        <v>2949</v>
      </c>
      <c r="I1786" s="3">
        <v>135289.32999999999</v>
      </c>
      <c r="J1786">
        <v>2</v>
      </c>
      <c r="K1786">
        <v>0</v>
      </c>
      <c r="L1786">
        <v>1</v>
      </c>
      <c r="M1786" s="3">
        <v>152956.32999999999</v>
      </c>
      <c r="N1786">
        <v>0</v>
      </c>
    </row>
    <row r="1787" spans="1:14" hidden="1" x14ac:dyDescent="0.3">
      <c r="A1787">
        <v>1785</v>
      </c>
      <c r="B1787">
        <v>15607691</v>
      </c>
      <c r="C1787" t="s">
        <v>787</v>
      </c>
      <c r="D1787" t="s">
        <v>2954</v>
      </c>
      <c r="E1787" t="s">
        <v>19</v>
      </c>
      <c r="F1787">
        <v>36</v>
      </c>
      <c r="G1787">
        <v>8</v>
      </c>
      <c r="H1787" t="s">
        <v>2950</v>
      </c>
      <c r="I1787" s="3">
        <v>174060.46</v>
      </c>
      <c r="J1787">
        <v>1</v>
      </c>
      <c r="K1787">
        <v>1</v>
      </c>
      <c r="L1787">
        <v>1</v>
      </c>
      <c r="M1787" s="3">
        <v>94925.62</v>
      </c>
      <c r="N1787">
        <v>0</v>
      </c>
    </row>
    <row r="1788" spans="1:14" hidden="1" x14ac:dyDescent="0.3">
      <c r="A1788">
        <v>1786</v>
      </c>
      <c r="B1788">
        <v>15589380</v>
      </c>
      <c r="C1788" t="s">
        <v>640</v>
      </c>
      <c r="D1788" t="s">
        <v>2956</v>
      </c>
      <c r="E1788" t="s">
        <v>19</v>
      </c>
      <c r="F1788">
        <v>40</v>
      </c>
      <c r="G1788">
        <v>3</v>
      </c>
      <c r="H1788" t="s">
        <v>2951</v>
      </c>
      <c r="I1788" s="3">
        <v>114446.84</v>
      </c>
      <c r="J1788">
        <v>2</v>
      </c>
      <c r="K1788">
        <v>1</v>
      </c>
      <c r="L1788">
        <v>1</v>
      </c>
      <c r="M1788" s="3">
        <v>87308.18</v>
      </c>
      <c r="N1788">
        <v>0</v>
      </c>
    </row>
    <row r="1789" spans="1:14" hidden="1" x14ac:dyDescent="0.3">
      <c r="A1789">
        <v>1787</v>
      </c>
      <c r="B1789">
        <v>15603846</v>
      </c>
      <c r="C1789" t="s">
        <v>1099</v>
      </c>
      <c r="D1789" t="s">
        <v>2954</v>
      </c>
      <c r="E1789" t="s">
        <v>19</v>
      </c>
      <c r="F1789">
        <v>37</v>
      </c>
      <c r="G1789">
        <v>2</v>
      </c>
      <c r="H1789" t="s">
        <v>2949</v>
      </c>
      <c r="I1789" s="3">
        <v>0</v>
      </c>
      <c r="J1789">
        <v>2</v>
      </c>
      <c r="K1789">
        <v>1</v>
      </c>
      <c r="L1789">
        <v>0</v>
      </c>
      <c r="M1789" s="3">
        <v>83978.86</v>
      </c>
      <c r="N1789">
        <v>1</v>
      </c>
    </row>
    <row r="1790" spans="1:14" hidden="1" x14ac:dyDescent="0.3">
      <c r="A1790">
        <v>1788</v>
      </c>
      <c r="B1790">
        <v>15753549</v>
      </c>
      <c r="C1790" t="s">
        <v>266</v>
      </c>
      <c r="D1790" t="s">
        <v>2955</v>
      </c>
      <c r="E1790" t="s">
        <v>19</v>
      </c>
      <c r="F1790">
        <v>25</v>
      </c>
      <c r="G1790">
        <v>1</v>
      </c>
      <c r="H1790" t="s">
        <v>2949</v>
      </c>
      <c r="I1790" s="3">
        <v>157848.53</v>
      </c>
      <c r="J1790">
        <v>1</v>
      </c>
      <c r="K1790">
        <v>0</v>
      </c>
      <c r="L1790">
        <v>0</v>
      </c>
      <c r="M1790" s="3">
        <v>37543.93</v>
      </c>
      <c r="N1790">
        <v>1</v>
      </c>
    </row>
    <row r="1791" spans="1:14" hidden="1" x14ac:dyDescent="0.3">
      <c r="A1791">
        <v>1789</v>
      </c>
      <c r="B1791">
        <v>15725355</v>
      </c>
      <c r="C1791" t="s">
        <v>1120</v>
      </c>
      <c r="D1791" t="s">
        <v>2956</v>
      </c>
      <c r="E1791" t="s">
        <v>13</v>
      </c>
      <c r="F1791">
        <v>43</v>
      </c>
      <c r="G1791">
        <v>8</v>
      </c>
      <c r="H1791" t="s">
        <v>2950</v>
      </c>
      <c r="I1791" s="3">
        <v>0</v>
      </c>
      <c r="J1791">
        <v>1</v>
      </c>
      <c r="K1791">
        <v>0</v>
      </c>
      <c r="L1791">
        <v>1</v>
      </c>
      <c r="M1791" s="3">
        <v>104889.3</v>
      </c>
      <c r="N1791">
        <v>0</v>
      </c>
    </row>
    <row r="1792" spans="1:14" hidden="1" x14ac:dyDescent="0.3">
      <c r="A1792">
        <v>1790</v>
      </c>
      <c r="B1792">
        <v>15773017</v>
      </c>
      <c r="C1792" t="s">
        <v>1055</v>
      </c>
      <c r="D1792" t="s">
        <v>2953</v>
      </c>
      <c r="E1792" t="s">
        <v>13</v>
      </c>
      <c r="F1792">
        <v>37</v>
      </c>
      <c r="G1792">
        <v>6</v>
      </c>
      <c r="H1792" t="s">
        <v>2950</v>
      </c>
      <c r="I1792" s="3">
        <v>0</v>
      </c>
      <c r="J1792">
        <v>2</v>
      </c>
      <c r="K1792">
        <v>1</v>
      </c>
      <c r="L1792">
        <v>1</v>
      </c>
      <c r="M1792" s="3">
        <v>149705.25</v>
      </c>
      <c r="N1792">
        <v>0</v>
      </c>
    </row>
    <row r="1793" spans="1:14" hidden="1" x14ac:dyDescent="0.3">
      <c r="A1793">
        <v>1791</v>
      </c>
      <c r="B1793">
        <v>15625641</v>
      </c>
      <c r="C1793" t="s">
        <v>439</v>
      </c>
      <c r="D1793" t="s">
        <v>2954</v>
      </c>
      <c r="E1793" t="s">
        <v>13</v>
      </c>
      <c r="F1793">
        <v>74</v>
      </c>
      <c r="G1793">
        <v>3</v>
      </c>
      <c r="H1793" t="s">
        <v>2951</v>
      </c>
      <c r="I1793" s="3">
        <v>108071.36</v>
      </c>
      <c r="J1793">
        <v>2</v>
      </c>
      <c r="K1793">
        <v>1</v>
      </c>
      <c r="L1793">
        <v>1</v>
      </c>
      <c r="M1793" s="3">
        <v>16445.79</v>
      </c>
      <c r="N1793">
        <v>0</v>
      </c>
    </row>
    <row r="1794" spans="1:14" hidden="1" x14ac:dyDescent="0.3">
      <c r="A1794">
        <v>1792</v>
      </c>
      <c r="B1794">
        <v>15776467</v>
      </c>
      <c r="C1794" t="s">
        <v>373</v>
      </c>
      <c r="D1794" t="s">
        <v>2953</v>
      </c>
      <c r="E1794" t="s">
        <v>13</v>
      </c>
      <c r="F1794">
        <v>35</v>
      </c>
      <c r="G1794">
        <v>8</v>
      </c>
      <c r="H1794" t="s">
        <v>2950</v>
      </c>
      <c r="I1794" s="3">
        <v>14262.8</v>
      </c>
      <c r="J1794">
        <v>2</v>
      </c>
      <c r="K1794">
        <v>1</v>
      </c>
      <c r="L1794">
        <v>0</v>
      </c>
      <c r="M1794" s="3">
        <v>54689.16</v>
      </c>
      <c r="N1794">
        <v>0</v>
      </c>
    </row>
    <row r="1795" spans="1:14" hidden="1" x14ac:dyDescent="0.3">
      <c r="A1795">
        <v>1793</v>
      </c>
      <c r="B1795">
        <v>15746451</v>
      </c>
      <c r="C1795" t="s">
        <v>430</v>
      </c>
      <c r="D1795" t="s">
        <v>2954</v>
      </c>
      <c r="E1795" t="s">
        <v>19</v>
      </c>
      <c r="F1795">
        <v>41</v>
      </c>
      <c r="G1795">
        <v>7</v>
      </c>
      <c r="H1795" t="s">
        <v>2950</v>
      </c>
      <c r="I1795" s="3">
        <v>102749.72</v>
      </c>
      <c r="J1795">
        <v>1</v>
      </c>
      <c r="K1795">
        <v>0</v>
      </c>
      <c r="L1795">
        <v>1</v>
      </c>
      <c r="M1795" s="3">
        <v>194913.86</v>
      </c>
      <c r="N1795">
        <v>0</v>
      </c>
    </row>
    <row r="1796" spans="1:14" hidden="1" x14ac:dyDescent="0.3">
      <c r="A1796">
        <v>1794</v>
      </c>
      <c r="B1796">
        <v>15777922</v>
      </c>
      <c r="C1796" t="s">
        <v>1121</v>
      </c>
      <c r="D1796" t="s">
        <v>2953</v>
      </c>
      <c r="E1796" t="s">
        <v>19</v>
      </c>
      <c r="F1796">
        <v>36</v>
      </c>
      <c r="G1796">
        <v>1</v>
      </c>
      <c r="H1796" t="s">
        <v>2949</v>
      </c>
      <c r="I1796" s="3">
        <v>161757.87</v>
      </c>
      <c r="J1796">
        <v>2</v>
      </c>
      <c r="K1796">
        <v>1</v>
      </c>
      <c r="L1796">
        <v>1</v>
      </c>
      <c r="M1796" s="3">
        <v>146371.72</v>
      </c>
      <c r="N1796">
        <v>0</v>
      </c>
    </row>
    <row r="1797" spans="1:14" hidden="1" x14ac:dyDescent="0.3">
      <c r="A1797">
        <v>1795</v>
      </c>
      <c r="B1797">
        <v>15606841</v>
      </c>
      <c r="C1797" t="s">
        <v>1122</v>
      </c>
      <c r="D1797" t="s">
        <v>2954</v>
      </c>
      <c r="E1797" t="s">
        <v>19</v>
      </c>
      <c r="F1797">
        <v>38</v>
      </c>
      <c r="G1797">
        <v>1</v>
      </c>
      <c r="H1797" t="s">
        <v>2949</v>
      </c>
      <c r="I1797" s="3">
        <v>0</v>
      </c>
      <c r="J1797">
        <v>2</v>
      </c>
      <c r="K1797">
        <v>1</v>
      </c>
      <c r="L1797">
        <v>0</v>
      </c>
      <c r="M1797" s="3">
        <v>156603.70000000001</v>
      </c>
      <c r="N1797">
        <v>0</v>
      </c>
    </row>
    <row r="1798" spans="1:14" hidden="1" x14ac:dyDescent="0.3">
      <c r="A1798">
        <v>1796</v>
      </c>
      <c r="B1798">
        <v>15757648</v>
      </c>
      <c r="C1798" t="s">
        <v>189</v>
      </c>
      <c r="D1798" t="s">
        <v>2946</v>
      </c>
      <c r="E1798" t="s">
        <v>13</v>
      </c>
      <c r="F1798">
        <v>35</v>
      </c>
      <c r="G1798">
        <v>5</v>
      </c>
      <c r="H1798" t="s">
        <v>2951</v>
      </c>
      <c r="I1798" s="3">
        <v>95698.79</v>
      </c>
      <c r="J1798">
        <v>1</v>
      </c>
      <c r="K1798">
        <v>0</v>
      </c>
      <c r="L1798">
        <v>1</v>
      </c>
      <c r="M1798" s="3">
        <v>182566.76</v>
      </c>
      <c r="N1798">
        <v>0</v>
      </c>
    </row>
    <row r="1799" spans="1:14" hidden="1" x14ac:dyDescent="0.3">
      <c r="A1799">
        <v>1797</v>
      </c>
      <c r="B1799">
        <v>15677173</v>
      </c>
      <c r="C1799" t="s">
        <v>1123</v>
      </c>
      <c r="D1799" t="s">
        <v>2946</v>
      </c>
      <c r="E1799" t="s">
        <v>19</v>
      </c>
      <c r="F1799">
        <v>37</v>
      </c>
      <c r="G1799">
        <v>9</v>
      </c>
      <c r="H1799" t="s">
        <v>2950</v>
      </c>
      <c r="I1799" s="3">
        <v>124969.13</v>
      </c>
      <c r="J1799">
        <v>1</v>
      </c>
      <c r="K1799">
        <v>1</v>
      </c>
      <c r="L1799">
        <v>0</v>
      </c>
      <c r="M1799" s="3">
        <v>60194.05</v>
      </c>
      <c r="N1799">
        <v>0</v>
      </c>
    </row>
    <row r="1800" spans="1:14" hidden="1" x14ac:dyDescent="0.3">
      <c r="A1800">
        <v>1798</v>
      </c>
      <c r="B1800">
        <v>15764170</v>
      </c>
      <c r="C1800" t="s">
        <v>172</v>
      </c>
      <c r="D1800" t="s">
        <v>2956</v>
      </c>
      <c r="E1800" t="s">
        <v>19</v>
      </c>
      <c r="F1800">
        <v>44</v>
      </c>
      <c r="G1800">
        <v>4</v>
      </c>
      <c r="H1800" t="s">
        <v>2951</v>
      </c>
      <c r="I1800" s="3">
        <v>93960.35</v>
      </c>
      <c r="J1800">
        <v>1</v>
      </c>
      <c r="K1800">
        <v>1</v>
      </c>
      <c r="L1800">
        <v>0</v>
      </c>
      <c r="M1800" s="3">
        <v>36579.53</v>
      </c>
      <c r="N1800">
        <v>1</v>
      </c>
    </row>
    <row r="1801" spans="1:14" hidden="1" x14ac:dyDescent="0.3">
      <c r="A1801">
        <v>1799</v>
      </c>
      <c r="B1801">
        <v>15610446</v>
      </c>
      <c r="C1801" t="s">
        <v>1124</v>
      </c>
      <c r="D1801" t="s">
        <v>2954</v>
      </c>
      <c r="E1801" t="s">
        <v>13</v>
      </c>
      <c r="F1801">
        <v>51</v>
      </c>
      <c r="G1801">
        <v>4</v>
      </c>
      <c r="H1801" t="s">
        <v>2951</v>
      </c>
      <c r="I1801" s="3">
        <v>88308.87</v>
      </c>
      <c r="J1801">
        <v>3</v>
      </c>
      <c r="K1801">
        <v>0</v>
      </c>
      <c r="L1801">
        <v>0</v>
      </c>
      <c r="M1801" s="3">
        <v>5862.53</v>
      </c>
      <c r="N1801">
        <v>1</v>
      </c>
    </row>
    <row r="1802" spans="1:14" hidden="1" x14ac:dyDescent="0.3">
      <c r="A1802">
        <v>1800</v>
      </c>
      <c r="B1802">
        <v>15612776</v>
      </c>
      <c r="C1802" t="s">
        <v>485</v>
      </c>
      <c r="D1802" t="s">
        <v>2954</v>
      </c>
      <c r="E1802" t="s">
        <v>13</v>
      </c>
      <c r="F1802">
        <v>39</v>
      </c>
      <c r="G1802">
        <v>10</v>
      </c>
      <c r="H1802" t="s">
        <v>2950</v>
      </c>
      <c r="I1802" s="3">
        <v>0</v>
      </c>
      <c r="J1802">
        <v>2</v>
      </c>
      <c r="K1802">
        <v>1</v>
      </c>
      <c r="L1802">
        <v>1</v>
      </c>
      <c r="M1802" s="3">
        <v>143030.09</v>
      </c>
      <c r="N1802">
        <v>0</v>
      </c>
    </row>
    <row r="1803" spans="1:14" hidden="1" x14ac:dyDescent="0.3">
      <c r="A1803">
        <v>1801</v>
      </c>
      <c r="B1803">
        <v>15794122</v>
      </c>
      <c r="C1803" t="s">
        <v>625</v>
      </c>
      <c r="D1803" t="s">
        <v>2953</v>
      </c>
      <c r="E1803" t="s">
        <v>13</v>
      </c>
      <c r="F1803">
        <v>59</v>
      </c>
      <c r="G1803">
        <v>3</v>
      </c>
      <c r="H1803" t="s">
        <v>2951</v>
      </c>
      <c r="I1803" s="3">
        <v>0</v>
      </c>
      <c r="J1803">
        <v>2</v>
      </c>
      <c r="K1803">
        <v>1</v>
      </c>
      <c r="L1803">
        <v>1</v>
      </c>
      <c r="M1803" s="3">
        <v>62700.08</v>
      </c>
      <c r="N1803">
        <v>0</v>
      </c>
    </row>
    <row r="1804" spans="1:14" hidden="1" x14ac:dyDescent="0.3">
      <c r="A1804">
        <v>1802</v>
      </c>
      <c r="B1804">
        <v>15774931</v>
      </c>
      <c r="C1804" t="s">
        <v>686</v>
      </c>
      <c r="D1804" t="s">
        <v>2954</v>
      </c>
      <c r="E1804" t="s">
        <v>19</v>
      </c>
      <c r="F1804">
        <v>30</v>
      </c>
      <c r="G1804">
        <v>7</v>
      </c>
      <c r="H1804" t="s">
        <v>2950</v>
      </c>
      <c r="I1804" s="3">
        <v>112935.87</v>
      </c>
      <c r="J1804">
        <v>1</v>
      </c>
      <c r="K1804">
        <v>1</v>
      </c>
      <c r="L1804">
        <v>1</v>
      </c>
      <c r="M1804" s="3">
        <v>99017.34</v>
      </c>
      <c r="N1804">
        <v>0</v>
      </c>
    </row>
    <row r="1805" spans="1:14" hidden="1" x14ac:dyDescent="0.3">
      <c r="A1805">
        <v>1803</v>
      </c>
      <c r="B1805">
        <v>15779247</v>
      </c>
      <c r="C1805" t="s">
        <v>360</v>
      </c>
      <c r="D1805" t="s">
        <v>2953</v>
      </c>
      <c r="E1805" t="s">
        <v>13</v>
      </c>
      <c r="F1805">
        <v>24</v>
      </c>
      <c r="G1805">
        <v>8</v>
      </c>
      <c r="H1805" t="s">
        <v>2950</v>
      </c>
      <c r="I1805" s="3">
        <v>98567.1</v>
      </c>
      <c r="J1805">
        <v>1</v>
      </c>
      <c r="K1805">
        <v>1</v>
      </c>
      <c r="L1805">
        <v>0</v>
      </c>
      <c r="M1805" s="3">
        <v>187987.01</v>
      </c>
      <c r="N1805">
        <v>0</v>
      </c>
    </row>
    <row r="1806" spans="1:14" hidden="1" x14ac:dyDescent="0.3">
      <c r="A1806">
        <v>1804</v>
      </c>
      <c r="B1806">
        <v>15707078</v>
      </c>
      <c r="C1806" t="s">
        <v>1125</v>
      </c>
      <c r="D1806" t="s">
        <v>2946</v>
      </c>
      <c r="E1806" t="s">
        <v>13</v>
      </c>
      <c r="F1806">
        <v>26</v>
      </c>
      <c r="G1806">
        <v>1</v>
      </c>
      <c r="H1806" t="s">
        <v>2949</v>
      </c>
      <c r="I1806" s="3">
        <v>180530.51</v>
      </c>
      <c r="J1806">
        <v>1</v>
      </c>
      <c r="K1806">
        <v>0</v>
      </c>
      <c r="L1806">
        <v>0</v>
      </c>
      <c r="M1806" s="3">
        <v>123454.62</v>
      </c>
      <c r="N1806">
        <v>0</v>
      </c>
    </row>
    <row r="1807" spans="1:14" hidden="1" x14ac:dyDescent="0.3">
      <c r="A1807">
        <v>1805</v>
      </c>
      <c r="B1807">
        <v>15605263</v>
      </c>
      <c r="C1807" t="s">
        <v>27</v>
      </c>
      <c r="D1807" t="s">
        <v>2946</v>
      </c>
      <c r="E1807" t="s">
        <v>19</v>
      </c>
      <c r="F1807">
        <v>33</v>
      </c>
      <c r="G1807">
        <v>5</v>
      </c>
      <c r="H1807" t="s">
        <v>2951</v>
      </c>
      <c r="I1807" s="3">
        <v>140931.57</v>
      </c>
      <c r="J1807">
        <v>1</v>
      </c>
      <c r="K1807">
        <v>0</v>
      </c>
      <c r="L1807">
        <v>1</v>
      </c>
      <c r="M1807" s="3">
        <v>10921.5</v>
      </c>
      <c r="N1807">
        <v>0</v>
      </c>
    </row>
    <row r="1808" spans="1:14" hidden="1" x14ac:dyDescent="0.3">
      <c r="A1808">
        <v>1806</v>
      </c>
      <c r="B1808">
        <v>15607381</v>
      </c>
      <c r="C1808" t="s">
        <v>438</v>
      </c>
      <c r="D1808" t="s">
        <v>2954</v>
      </c>
      <c r="E1808" t="s">
        <v>13</v>
      </c>
      <c r="F1808">
        <v>31</v>
      </c>
      <c r="G1808">
        <v>7</v>
      </c>
      <c r="H1808" t="s">
        <v>2950</v>
      </c>
      <c r="I1808" s="3">
        <v>148913.72</v>
      </c>
      <c r="J1808">
        <v>2</v>
      </c>
      <c r="K1808">
        <v>1</v>
      </c>
      <c r="L1808">
        <v>0</v>
      </c>
      <c r="M1808" s="3">
        <v>53817.23</v>
      </c>
      <c r="N1808">
        <v>0</v>
      </c>
    </row>
    <row r="1809" spans="1:14" hidden="1" x14ac:dyDescent="0.3">
      <c r="A1809">
        <v>1807</v>
      </c>
      <c r="B1809">
        <v>15683471</v>
      </c>
      <c r="C1809" t="s">
        <v>753</v>
      </c>
      <c r="D1809" t="s">
        <v>2954</v>
      </c>
      <c r="E1809" t="s">
        <v>19</v>
      </c>
      <c r="F1809">
        <v>38</v>
      </c>
      <c r="G1809">
        <v>7</v>
      </c>
      <c r="H1809" t="s">
        <v>2950</v>
      </c>
      <c r="I1809" s="3">
        <v>0</v>
      </c>
      <c r="J1809">
        <v>2</v>
      </c>
      <c r="K1809">
        <v>0</v>
      </c>
      <c r="L1809">
        <v>0</v>
      </c>
      <c r="M1809" s="3">
        <v>81617.399999999994</v>
      </c>
      <c r="N1809">
        <v>0</v>
      </c>
    </row>
    <row r="1810" spans="1:14" hidden="1" x14ac:dyDescent="0.3">
      <c r="A1810">
        <v>1808</v>
      </c>
      <c r="B1810">
        <v>15605037</v>
      </c>
      <c r="C1810" t="s">
        <v>177</v>
      </c>
      <c r="D1810" t="s">
        <v>2953</v>
      </c>
      <c r="E1810" t="s">
        <v>13</v>
      </c>
      <c r="F1810">
        <v>49</v>
      </c>
      <c r="G1810">
        <v>2</v>
      </c>
      <c r="H1810" t="s">
        <v>2949</v>
      </c>
      <c r="I1810" s="3">
        <v>0</v>
      </c>
      <c r="J1810">
        <v>1</v>
      </c>
      <c r="K1810">
        <v>0</v>
      </c>
      <c r="L1810">
        <v>1</v>
      </c>
      <c r="M1810" s="3">
        <v>192298.84</v>
      </c>
      <c r="N1810">
        <v>1</v>
      </c>
    </row>
    <row r="1811" spans="1:14" hidden="1" x14ac:dyDescent="0.3">
      <c r="A1811">
        <v>1809</v>
      </c>
      <c r="B1811">
        <v>15576085</v>
      </c>
      <c r="C1811" t="s">
        <v>1126</v>
      </c>
      <c r="D1811" t="s">
        <v>2956</v>
      </c>
      <c r="E1811" t="s">
        <v>19</v>
      </c>
      <c r="F1811">
        <v>41</v>
      </c>
      <c r="G1811">
        <v>5</v>
      </c>
      <c r="H1811" t="s">
        <v>2951</v>
      </c>
      <c r="I1811" s="3">
        <v>0</v>
      </c>
      <c r="J1811">
        <v>2</v>
      </c>
      <c r="K1811">
        <v>0</v>
      </c>
      <c r="L1811">
        <v>0</v>
      </c>
      <c r="M1811" s="3">
        <v>143882.25</v>
      </c>
      <c r="N1811">
        <v>0</v>
      </c>
    </row>
    <row r="1812" spans="1:14" hidden="1" x14ac:dyDescent="0.3">
      <c r="A1812">
        <v>1810</v>
      </c>
      <c r="B1812">
        <v>15770435</v>
      </c>
      <c r="C1812" t="s">
        <v>803</v>
      </c>
      <c r="D1812" t="s">
        <v>2956</v>
      </c>
      <c r="E1812" t="s">
        <v>13</v>
      </c>
      <c r="F1812">
        <v>50</v>
      </c>
      <c r="G1812">
        <v>6</v>
      </c>
      <c r="H1812" t="s">
        <v>2950</v>
      </c>
      <c r="I1812" s="3">
        <v>115335.32</v>
      </c>
      <c r="J1812">
        <v>2</v>
      </c>
      <c r="K1812">
        <v>1</v>
      </c>
      <c r="L1812">
        <v>1</v>
      </c>
      <c r="M1812" s="3">
        <v>53130.41</v>
      </c>
      <c r="N1812">
        <v>0</v>
      </c>
    </row>
    <row r="1813" spans="1:14" hidden="1" x14ac:dyDescent="0.3">
      <c r="A1813">
        <v>1811</v>
      </c>
      <c r="B1813">
        <v>15592994</v>
      </c>
      <c r="C1813" t="s">
        <v>700</v>
      </c>
      <c r="D1813" t="s">
        <v>2955</v>
      </c>
      <c r="E1813" t="s">
        <v>13</v>
      </c>
      <c r="F1813">
        <v>65</v>
      </c>
      <c r="G1813">
        <v>0</v>
      </c>
      <c r="H1813" t="s">
        <v>2949</v>
      </c>
      <c r="I1813" s="3">
        <v>0</v>
      </c>
      <c r="J1813">
        <v>2</v>
      </c>
      <c r="K1813">
        <v>1</v>
      </c>
      <c r="L1813">
        <v>1</v>
      </c>
      <c r="M1813" s="3">
        <v>190454.04</v>
      </c>
      <c r="N1813">
        <v>0</v>
      </c>
    </row>
    <row r="1814" spans="1:14" hidden="1" x14ac:dyDescent="0.3">
      <c r="A1814">
        <v>1812</v>
      </c>
      <c r="B1814">
        <v>15624068</v>
      </c>
      <c r="C1814" t="s">
        <v>112</v>
      </c>
      <c r="D1814" t="s">
        <v>2946</v>
      </c>
      <c r="E1814" t="s">
        <v>13</v>
      </c>
      <c r="F1814">
        <v>26</v>
      </c>
      <c r="G1814">
        <v>0</v>
      </c>
      <c r="H1814" t="s">
        <v>2949</v>
      </c>
      <c r="I1814" s="3">
        <v>0</v>
      </c>
      <c r="J1814">
        <v>2</v>
      </c>
      <c r="K1814">
        <v>0</v>
      </c>
      <c r="L1814">
        <v>1</v>
      </c>
      <c r="M1814" s="3">
        <v>111906</v>
      </c>
      <c r="N1814">
        <v>0</v>
      </c>
    </row>
    <row r="1815" spans="1:14" hidden="1" x14ac:dyDescent="0.3">
      <c r="A1815">
        <v>1813</v>
      </c>
      <c r="B1815">
        <v>15595221</v>
      </c>
      <c r="C1815" t="s">
        <v>208</v>
      </c>
      <c r="D1815" t="s">
        <v>2954</v>
      </c>
      <c r="E1815" t="s">
        <v>13</v>
      </c>
      <c r="F1815">
        <v>33</v>
      </c>
      <c r="G1815">
        <v>7</v>
      </c>
      <c r="H1815" t="s">
        <v>2950</v>
      </c>
      <c r="I1815" s="3">
        <v>134678.13</v>
      </c>
      <c r="J1815">
        <v>1</v>
      </c>
      <c r="K1815">
        <v>1</v>
      </c>
      <c r="L1815">
        <v>0</v>
      </c>
      <c r="M1815" s="3">
        <v>113177.95</v>
      </c>
      <c r="N1815">
        <v>0</v>
      </c>
    </row>
    <row r="1816" spans="1:14" hidden="1" x14ac:dyDescent="0.3">
      <c r="A1816">
        <v>1814</v>
      </c>
      <c r="B1816">
        <v>15637131</v>
      </c>
      <c r="C1816" t="s">
        <v>499</v>
      </c>
      <c r="D1816" t="s">
        <v>2954</v>
      </c>
      <c r="E1816" t="s">
        <v>19</v>
      </c>
      <c r="F1816">
        <v>38</v>
      </c>
      <c r="G1816">
        <v>9</v>
      </c>
      <c r="H1816" t="s">
        <v>2950</v>
      </c>
      <c r="I1816" s="3">
        <v>0</v>
      </c>
      <c r="J1816">
        <v>2</v>
      </c>
      <c r="K1816">
        <v>1</v>
      </c>
      <c r="L1816">
        <v>0</v>
      </c>
      <c r="M1816" s="3">
        <v>30529.88</v>
      </c>
      <c r="N1816">
        <v>0</v>
      </c>
    </row>
    <row r="1817" spans="1:14" hidden="1" x14ac:dyDescent="0.3">
      <c r="A1817">
        <v>1815</v>
      </c>
      <c r="B1817">
        <v>15613471</v>
      </c>
      <c r="C1817" t="s">
        <v>1127</v>
      </c>
      <c r="D1817" t="s">
        <v>2954</v>
      </c>
      <c r="E1817" t="s">
        <v>19</v>
      </c>
      <c r="F1817">
        <v>31</v>
      </c>
      <c r="G1817">
        <v>2</v>
      </c>
      <c r="H1817" t="s">
        <v>2949</v>
      </c>
      <c r="I1817" s="3">
        <v>90547.48</v>
      </c>
      <c r="J1817">
        <v>2</v>
      </c>
      <c r="K1817">
        <v>1</v>
      </c>
      <c r="L1817">
        <v>1</v>
      </c>
      <c r="M1817" s="3">
        <v>18800.13</v>
      </c>
      <c r="N1817">
        <v>0</v>
      </c>
    </row>
    <row r="1818" spans="1:14" hidden="1" x14ac:dyDescent="0.3">
      <c r="A1818">
        <v>1816</v>
      </c>
      <c r="B1818">
        <v>15583499</v>
      </c>
      <c r="C1818" t="s">
        <v>1128</v>
      </c>
      <c r="D1818" t="s">
        <v>2955</v>
      </c>
      <c r="E1818" t="s">
        <v>19</v>
      </c>
      <c r="F1818">
        <v>32</v>
      </c>
      <c r="G1818">
        <v>9</v>
      </c>
      <c r="H1818" t="s">
        <v>2950</v>
      </c>
      <c r="I1818" s="3">
        <v>103324.78</v>
      </c>
      <c r="J1818">
        <v>1</v>
      </c>
      <c r="K1818">
        <v>1</v>
      </c>
      <c r="L1818">
        <v>1</v>
      </c>
      <c r="M1818" s="3">
        <v>46127.7</v>
      </c>
      <c r="N1818">
        <v>0</v>
      </c>
    </row>
    <row r="1819" spans="1:14" hidden="1" x14ac:dyDescent="0.3">
      <c r="A1819">
        <v>1817</v>
      </c>
      <c r="B1819">
        <v>15752816</v>
      </c>
      <c r="C1819" t="s">
        <v>849</v>
      </c>
      <c r="D1819" t="s">
        <v>2954</v>
      </c>
      <c r="E1819" t="s">
        <v>19</v>
      </c>
      <c r="F1819">
        <v>29</v>
      </c>
      <c r="G1819">
        <v>3</v>
      </c>
      <c r="H1819" t="s">
        <v>2951</v>
      </c>
      <c r="I1819" s="3">
        <v>114590.58</v>
      </c>
      <c r="J1819">
        <v>1</v>
      </c>
      <c r="K1819">
        <v>0</v>
      </c>
      <c r="L1819">
        <v>0</v>
      </c>
      <c r="M1819" s="3">
        <v>75585.48</v>
      </c>
      <c r="N1819">
        <v>0</v>
      </c>
    </row>
    <row r="1820" spans="1:14" hidden="1" x14ac:dyDescent="0.3">
      <c r="A1820">
        <v>1818</v>
      </c>
      <c r="B1820">
        <v>15804075</v>
      </c>
      <c r="C1820" t="s">
        <v>280</v>
      </c>
      <c r="D1820" t="s">
        <v>2956</v>
      </c>
      <c r="E1820" t="s">
        <v>13</v>
      </c>
      <c r="F1820">
        <v>36</v>
      </c>
      <c r="G1820">
        <v>3</v>
      </c>
      <c r="H1820" t="s">
        <v>2951</v>
      </c>
      <c r="I1820" s="3">
        <v>91286.51</v>
      </c>
      <c r="J1820">
        <v>1</v>
      </c>
      <c r="K1820">
        <v>1</v>
      </c>
      <c r="L1820">
        <v>0</v>
      </c>
      <c r="M1820" s="3">
        <v>63085.94</v>
      </c>
      <c r="N1820">
        <v>0</v>
      </c>
    </row>
    <row r="1821" spans="1:14" hidden="1" x14ac:dyDescent="0.3">
      <c r="A1821">
        <v>1819</v>
      </c>
      <c r="B1821">
        <v>15800517</v>
      </c>
      <c r="C1821" t="s">
        <v>273</v>
      </c>
      <c r="D1821" t="s">
        <v>2953</v>
      </c>
      <c r="E1821" t="s">
        <v>19</v>
      </c>
      <c r="F1821">
        <v>32</v>
      </c>
      <c r="G1821">
        <v>5</v>
      </c>
      <c r="H1821" t="s">
        <v>2951</v>
      </c>
      <c r="I1821" s="3">
        <v>163340.12</v>
      </c>
      <c r="J1821">
        <v>2</v>
      </c>
      <c r="K1821">
        <v>1</v>
      </c>
      <c r="L1821">
        <v>1</v>
      </c>
      <c r="M1821" s="3">
        <v>74415.199999999997</v>
      </c>
      <c r="N1821">
        <v>0</v>
      </c>
    </row>
    <row r="1822" spans="1:14" hidden="1" x14ac:dyDescent="0.3">
      <c r="A1822">
        <v>1820</v>
      </c>
      <c r="B1822">
        <v>15712319</v>
      </c>
      <c r="C1822" t="s">
        <v>1129</v>
      </c>
      <c r="D1822" t="s">
        <v>2955</v>
      </c>
      <c r="E1822" t="s">
        <v>19</v>
      </c>
      <c r="F1822">
        <v>45</v>
      </c>
      <c r="G1822">
        <v>8</v>
      </c>
      <c r="H1822" t="s">
        <v>2950</v>
      </c>
      <c r="I1822" s="3">
        <v>150900.29</v>
      </c>
      <c r="J1822">
        <v>2</v>
      </c>
      <c r="K1822">
        <v>0</v>
      </c>
      <c r="L1822">
        <v>1</v>
      </c>
      <c r="M1822" s="3">
        <v>139889.15</v>
      </c>
      <c r="N1822">
        <v>0</v>
      </c>
    </row>
    <row r="1823" spans="1:14" hidden="1" x14ac:dyDescent="0.3">
      <c r="A1823">
        <v>1821</v>
      </c>
      <c r="B1823">
        <v>15797389</v>
      </c>
      <c r="C1823" t="s">
        <v>184</v>
      </c>
      <c r="D1823" t="s">
        <v>2955</v>
      </c>
      <c r="E1823" t="s">
        <v>19</v>
      </c>
      <c r="F1823">
        <v>23</v>
      </c>
      <c r="G1823">
        <v>9</v>
      </c>
      <c r="H1823" t="s">
        <v>2950</v>
      </c>
      <c r="I1823" s="3">
        <v>124577.33</v>
      </c>
      <c r="J1823">
        <v>1</v>
      </c>
      <c r="K1823">
        <v>1</v>
      </c>
      <c r="L1823">
        <v>1</v>
      </c>
      <c r="M1823" s="3">
        <v>7267.25</v>
      </c>
      <c r="N1823">
        <v>0</v>
      </c>
    </row>
    <row r="1824" spans="1:14" hidden="1" x14ac:dyDescent="0.3">
      <c r="A1824">
        <v>1822</v>
      </c>
      <c r="B1824">
        <v>15621432</v>
      </c>
      <c r="C1824" t="s">
        <v>1130</v>
      </c>
      <c r="D1824" t="s">
        <v>2953</v>
      </c>
      <c r="E1824" t="s">
        <v>19</v>
      </c>
      <c r="F1824">
        <v>35</v>
      </c>
      <c r="G1824">
        <v>1</v>
      </c>
      <c r="H1824" t="s">
        <v>2949</v>
      </c>
      <c r="I1824" s="3">
        <v>0</v>
      </c>
      <c r="J1824">
        <v>2</v>
      </c>
      <c r="K1824">
        <v>0</v>
      </c>
      <c r="L1824">
        <v>0</v>
      </c>
      <c r="M1824" s="3">
        <v>186826.22</v>
      </c>
      <c r="N1824">
        <v>0</v>
      </c>
    </row>
    <row r="1825" spans="1:14" hidden="1" x14ac:dyDescent="0.3">
      <c r="A1825">
        <v>1823</v>
      </c>
      <c r="B1825">
        <v>15779390</v>
      </c>
      <c r="C1825" t="s">
        <v>1131</v>
      </c>
      <c r="D1825" t="s">
        <v>2956</v>
      </c>
      <c r="E1825" t="s">
        <v>13</v>
      </c>
      <c r="F1825">
        <v>31</v>
      </c>
      <c r="G1825">
        <v>4</v>
      </c>
      <c r="H1825" t="s">
        <v>2951</v>
      </c>
      <c r="I1825" s="3">
        <v>91292.7</v>
      </c>
      <c r="J1825">
        <v>1</v>
      </c>
      <c r="K1825">
        <v>1</v>
      </c>
      <c r="L1825">
        <v>1</v>
      </c>
      <c r="M1825" s="3">
        <v>162149.07</v>
      </c>
      <c r="N1825">
        <v>0</v>
      </c>
    </row>
    <row r="1826" spans="1:14" hidden="1" x14ac:dyDescent="0.3">
      <c r="A1826">
        <v>1824</v>
      </c>
      <c r="B1826">
        <v>15711219</v>
      </c>
      <c r="C1826" t="s">
        <v>1132</v>
      </c>
      <c r="D1826" t="s">
        <v>2955</v>
      </c>
      <c r="E1826" t="s">
        <v>13</v>
      </c>
      <c r="F1826">
        <v>57</v>
      </c>
      <c r="G1826">
        <v>8</v>
      </c>
      <c r="H1826" t="s">
        <v>2950</v>
      </c>
      <c r="I1826" s="3">
        <v>93716.72</v>
      </c>
      <c r="J1826">
        <v>1</v>
      </c>
      <c r="K1826">
        <v>1</v>
      </c>
      <c r="L1826">
        <v>1</v>
      </c>
      <c r="M1826" s="3">
        <v>180150.49</v>
      </c>
      <c r="N1826">
        <v>1</v>
      </c>
    </row>
    <row r="1827" spans="1:14" hidden="1" x14ac:dyDescent="0.3">
      <c r="A1827">
        <v>1825</v>
      </c>
      <c r="B1827">
        <v>15770498</v>
      </c>
      <c r="C1827" t="s">
        <v>1133</v>
      </c>
      <c r="D1827" t="s">
        <v>2946</v>
      </c>
      <c r="E1827" t="s">
        <v>13</v>
      </c>
      <c r="F1827">
        <v>37</v>
      </c>
      <c r="G1827">
        <v>4</v>
      </c>
      <c r="H1827" t="s">
        <v>2951</v>
      </c>
      <c r="I1827" s="3">
        <v>111723.08</v>
      </c>
      <c r="J1827">
        <v>1</v>
      </c>
      <c r="K1827">
        <v>1</v>
      </c>
      <c r="L1827">
        <v>1</v>
      </c>
      <c r="M1827" s="3">
        <v>83478.12</v>
      </c>
      <c r="N1827">
        <v>0</v>
      </c>
    </row>
    <row r="1828" spans="1:14" hidden="1" x14ac:dyDescent="0.3">
      <c r="A1828">
        <v>1826</v>
      </c>
      <c r="B1828">
        <v>15678727</v>
      </c>
      <c r="C1828" t="s">
        <v>209</v>
      </c>
      <c r="D1828" t="s">
        <v>2953</v>
      </c>
      <c r="E1828" t="s">
        <v>19</v>
      </c>
      <c r="F1828">
        <v>45</v>
      </c>
      <c r="G1828">
        <v>4</v>
      </c>
      <c r="H1828" t="s">
        <v>2951</v>
      </c>
      <c r="I1828" s="3">
        <v>110765.68</v>
      </c>
      <c r="J1828">
        <v>1</v>
      </c>
      <c r="K1828">
        <v>1</v>
      </c>
      <c r="L1828">
        <v>0</v>
      </c>
      <c r="M1828" s="3">
        <v>26163.74</v>
      </c>
      <c r="N1828">
        <v>1</v>
      </c>
    </row>
    <row r="1829" spans="1:14" hidden="1" x14ac:dyDescent="0.3">
      <c r="A1829">
        <v>1827</v>
      </c>
      <c r="B1829">
        <v>15573893</v>
      </c>
      <c r="C1829" t="s">
        <v>430</v>
      </c>
      <c r="D1829" t="s">
        <v>2946</v>
      </c>
      <c r="E1829" t="s">
        <v>19</v>
      </c>
      <c r="F1829">
        <v>25</v>
      </c>
      <c r="G1829">
        <v>9</v>
      </c>
      <c r="H1829" t="s">
        <v>2950</v>
      </c>
      <c r="I1829" s="3">
        <v>173459.45</v>
      </c>
      <c r="J1829">
        <v>2</v>
      </c>
      <c r="K1829">
        <v>1</v>
      </c>
      <c r="L1829">
        <v>1</v>
      </c>
      <c r="M1829" s="3">
        <v>44381.06</v>
      </c>
      <c r="N1829">
        <v>0</v>
      </c>
    </row>
    <row r="1830" spans="1:14" hidden="1" x14ac:dyDescent="0.3">
      <c r="A1830">
        <v>1828</v>
      </c>
      <c r="B1830">
        <v>15740104</v>
      </c>
      <c r="C1830" t="s">
        <v>938</v>
      </c>
      <c r="D1830" t="s">
        <v>2955</v>
      </c>
      <c r="E1830" t="s">
        <v>13</v>
      </c>
      <c r="F1830">
        <v>22</v>
      </c>
      <c r="G1830">
        <v>7</v>
      </c>
      <c r="H1830" t="s">
        <v>2950</v>
      </c>
      <c r="I1830" s="3">
        <v>169649.73</v>
      </c>
      <c r="J1830">
        <v>2</v>
      </c>
      <c r="K1830">
        <v>0</v>
      </c>
      <c r="L1830">
        <v>1</v>
      </c>
      <c r="M1830" s="3">
        <v>136365</v>
      </c>
      <c r="N1830">
        <v>1</v>
      </c>
    </row>
    <row r="1831" spans="1:14" hidden="1" x14ac:dyDescent="0.3">
      <c r="A1831">
        <v>1829</v>
      </c>
      <c r="B1831">
        <v>15792649</v>
      </c>
      <c r="C1831" t="s">
        <v>1134</v>
      </c>
      <c r="D1831" t="s">
        <v>2955</v>
      </c>
      <c r="E1831" t="s">
        <v>13</v>
      </c>
      <c r="F1831">
        <v>31</v>
      </c>
      <c r="G1831">
        <v>9</v>
      </c>
      <c r="H1831" t="s">
        <v>2950</v>
      </c>
      <c r="I1831" s="3">
        <v>0</v>
      </c>
      <c r="J1831">
        <v>2</v>
      </c>
      <c r="K1831">
        <v>0</v>
      </c>
      <c r="L1831">
        <v>0</v>
      </c>
      <c r="M1831" s="3">
        <v>99294.22</v>
      </c>
      <c r="N1831">
        <v>0</v>
      </c>
    </row>
    <row r="1832" spans="1:14" hidden="1" x14ac:dyDescent="0.3">
      <c r="A1832">
        <v>1830</v>
      </c>
      <c r="B1832">
        <v>15605275</v>
      </c>
      <c r="C1832" t="s">
        <v>1135</v>
      </c>
      <c r="D1832" t="s">
        <v>2956</v>
      </c>
      <c r="E1832" t="s">
        <v>19</v>
      </c>
      <c r="F1832">
        <v>45</v>
      </c>
      <c r="G1832">
        <v>8</v>
      </c>
      <c r="H1832" t="s">
        <v>2950</v>
      </c>
      <c r="I1832" s="3">
        <v>116917.07</v>
      </c>
      <c r="J1832">
        <v>1</v>
      </c>
      <c r="K1832">
        <v>0</v>
      </c>
      <c r="L1832">
        <v>0</v>
      </c>
      <c r="M1832" s="3">
        <v>173464.43</v>
      </c>
      <c r="N1832">
        <v>1</v>
      </c>
    </row>
    <row r="1833" spans="1:14" hidden="1" x14ac:dyDescent="0.3">
      <c r="A1833">
        <v>1831</v>
      </c>
      <c r="B1833">
        <v>15572467</v>
      </c>
      <c r="C1833" t="s">
        <v>544</v>
      </c>
      <c r="D1833" t="s">
        <v>2953</v>
      </c>
      <c r="E1833" t="s">
        <v>19</v>
      </c>
      <c r="F1833">
        <v>37</v>
      </c>
      <c r="G1833">
        <v>5</v>
      </c>
      <c r="H1833" t="s">
        <v>2951</v>
      </c>
      <c r="I1833" s="3">
        <v>0</v>
      </c>
      <c r="J1833">
        <v>2</v>
      </c>
      <c r="K1833">
        <v>1</v>
      </c>
      <c r="L1833">
        <v>1</v>
      </c>
      <c r="M1833" s="3">
        <v>127543.81</v>
      </c>
      <c r="N1833">
        <v>0</v>
      </c>
    </row>
    <row r="1834" spans="1:14" hidden="1" x14ac:dyDescent="0.3">
      <c r="A1834">
        <v>1832</v>
      </c>
      <c r="B1834">
        <v>15738219</v>
      </c>
      <c r="C1834" t="s">
        <v>1136</v>
      </c>
      <c r="D1834" t="s">
        <v>2955</v>
      </c>
      <c r="E1834" t="s">
        <v>13</v>
      </c>
      <c r="F1834">
        <v>36</v>
      </c>
      <c r="G1834">
        <v>7</v>
      </c>
      <c r="H1834" t="s">
        <v>2950</v>
      </c>
      <c r="I1834" s="3">
        <v>0</v>
      </c>
      <c r="J1834">
        <v>2</v>
      </c>
      <c r="K1834">
        <v>1</v>
      </c>
      <c r="L1834">
        <v>1</v>
      </c>
      <c r="M1834" s="3">
        <v>52526.65</v>
      </c>
      <c r="N1834">
        <v>0</v>
      </c>
    </row>
    <row r="1835" spans="1:14" hidden="1" x14ac:dyDescent="0.3">
      <c r="A1835">
        <v>1833</v>
      </c>
      <c r="B1835">
        <v>15600710</v>
      </c>
      <c r="C1835" t="s">
        <v>297</v>
      </c>
      <c r="D1835" t="s">
        <v>2956</v>
      </c>
      <c r="E1835" t="s">
        <v>19</v>
      </c>
      <c r="F1835">
        <v>22</v>
      </c>
      <c r="G1835">
        <v>0</v>
      </c>
      <c r="H1835" t="s">
        <v>2949</v>
      </c>
      <c r="I1835" s="3">
        <v>0</v>
      </c>
      <c r="J1835">
        <v>1</v>
      </c>
      <c r="K1835">
        <v>1</v>
      </c>
      <c r="L1835">
        <v>0</v>
      </c>
      <c r="M1835" s="3">
        <v>32589.45</v>
      </c>
      <c r="N1835">
        <v>0</v>
      </c>
    </row>
    <row r="1836" spans="1:14" hidden="1" x14ac:dyDescent="0.3">
      <c r="A1836">
        <v>1834</v>
      </c>
      <c r="B1836">
        <v>15804394</v>
      </c>
      <c r="C1836" t="s">
        <v>1137</v>
      </c>
      <c r="D1836" t="s">
        <v>2955</v>
      </c>
      <c r="E1836" t="s">
        <v>19</v>
      </c>
      <c r="F1836">
        <v>32</v>
      </c>
      <c r="G1836">
        <v>8</v>
      </c>
      <c r="H1836" t="s">
        <v>2950</v>
      </c>
      <c r="I1836" s="3">
        <v>130627.66</v>
      </c>
      <c r="J1836">
        <v>1</v>
      </c>
      <c r="K1836">
        <v>1</v>
      </c>
      <c r="L1836">
        <v>0</v>
      </c>
      <c r="M1836" s="3">
        <v>47161.25</v>
      </c>
      <c r="N1836">
        <v>1</v>
      </c>
    </row>
    <row r="1837" spans="1:14" hidden="1" x14ac:dyDescent="0.3">
      <c r="A1837">
        <v>1835</v>
      </c>
      <c r="B1837">
        <v>15694188</v>
      </c>
      <c r="C1837" t="s">
        <v>1138</v>
      </c>
      <c r="D1837" t="s">
        <v>2946</v>
      </c>
      <c r="E1837" t="s">
        <v>13</v>
      </c>
      <c r="F1837">
        <v>46</v>
      </c>
      <c r="G1837">
        <v>5</v>
      </c>
      <c r="H1837" t="s">
        <v>2951</v>
      </c>
      <c r="I1837" s="3">
        <v>56580.95</v>
      </c>
      <c r="J1837">
        <v>2</v>
      </c>
      <c r="K1837">
        <v>0</v>
      </c>
      <c r="L1837">
        <v>1</v>
      </c>
      <c r="M1837" s="3">
        <v>45424.13</v>
      </c>
      <c r="N1837">
        <v>0</v>
      </c>
    </row>
    <row r="1838" spans="1:14" hidden="1" x14ac:dyDescent="0.3">
      <c r="A1838">
        <v>1836</v>
      </c>
      <c r="B1838">
        <v>15583718</v>
      </c>
      <c r="C1838" t="s">
        <v>1139</v>
      </c>
      <c r="D1838" t="s">
        <v>2946</v>
      </c>
      <c r="E1838" t="s">
        <v>19</v>
      </c>
      <c r="F1838">
        <v>38</v>
      </c>
      <c r="G1838">
        <v>6</v>
      </c>
      <c r="H1838" t="s">
        <v>2950</v>
      </c>
      <c r="I1838" s="3">
        <v>142316.14000000001</v>
      </c>
      <c r="J1838">
        <v>1</v>
      </c>
      <c r="K1838">
        <v>1</v>
      </c>
      <c r="L1838">
        <v>1</v>
      </c>
      <c r="M1838" s="3">
        <v>8018.49</v>
      </c>
      <c r="N1838">
        <v>0</v>
      </c>
    </row>
    <row r="1839" spans="1:14" hidden="1" x14ac:dyDescent="0.3">
      <c r="A1839">
        <v>1837</v>
      </c>
      <c r="B1839">
        <v>15802478</v>
      </c>
      <c r="C1839" t="s">
        <v>1140</v>
      </c>
      <c r="D1839" t="s">
        <v>2946</v>
      </c>
      <c r="E1839" t="s">
        <v>19</v>
      </c>
      <c r="F1839">
        <v>31</v>
      </c>
      <c r="G1839">
        <v>6</v>
      </c>
      <c r="H1839" t="s">
        <v>2950</v>
      </c>
      <c r="I1839" s="3">
        <v>0</v>
      </c>
      <c r="J1839">
        <v>2</v>
      </c>
      <c r="K1839">
        <v>1</v>
      </c>
      <c r="L1839">
        <v>1</v>
      </c>
      <c r="M1839" s="3">
        <v>195668</v>
      </c>
      <c r="N1839">
        <v>0</v>
      </c>
    </row>
    <row r="1840" spans="1:14" hidden="1" x14ac:dyDescent="0.3">
      <c r="A1840">
        <v>1838</v>
      </c>
      <c r="B1840">
        <v>15619343</v>
      </c>
      <c r="C1840" t="s">
        <v>1141</v>
      </c>
      <c r="D1840" t="s">
        <v>2946</v>
      </c>
      <c r="E1840" t="s">
        <v>19</v>
      </c>
      <c r="F1840">
        <v>56</v>
      </c>
      <c r="G1840">
        <v>7</v>
      </c>
      <c r="H1840" t="s">
        <v>2950</v>
      </c>
      <c r="I1840" s="3">
        <v>152759</v>
      </c>
      <c r="J1840">
        <v>2</v>
      </c>
      <c r="K1840">
        <v>1</v>
      </c>
      <c r="L1840">
        <v>0</v>
      </c>
      <c r="M1840" s="3">
        <v>133167.10999999999</v>
      </c>
      <c r="N1840">
        <v>1</v>
      </c>
    </row>
    <row r="1841" spans="1:14" hidden="1" x14ac:dyDescent="0.3">
      <c r="A1841">
        <v>1839</v>
      </c>
      <c r="B1841">
        <v>15758813</v>
      </c>
      <c r="C1841" t="s">
        <v>181</v>
      </c>
      <c r="D1841" t="s">
        <v>2946</v>
      </c>
      <c r="E1841" t="s">
        <v>19</v>
      </c>
      <c r="F1841">
        <v>39</v>
      </c>
      <c r="G1841">
        <v>0</v>
      </c>
      <c r="H1841" t="s">
        <v>2949</v>
      </c>
      <c r="I1841" s="3">
        <v>109733.2</v>
      </c>
      <c r="J1841">
        <v>2</v>
      </c>
      <c r="K1841">
        <v>0</v>
      </c>
      <c r="L1841">
        <v>0</v>
      </c>
      <c r="M1841" s="3">
        <v>123602.11</v>
      </c>
      <c r="N1841">
        <v>1</v>
      </c>
    </row>
    <row r="1842" spans="1:14" hidden="1" x14ac:dyDescent="0.3">
      <c r="A1842">
        <v>1840</v>
      </c>
      <c r="B1842">
        <v>15761374</v>
      </c>
      <c r="C1842" t="s">
        <v>505</v>
      </c>
      <c r="D1842" t="s">
        <v>2955</v>
      </c>
      <c r="E1842" t="s">
        <v>19</v>
      </c>
      <c r="F1842">
        <v>54</v>
      </c>
      <c r="G1842">
        <v>9</v>
      </c>
      <c r="H1842" t="s">
        <v>2950</v>
      </c>
      <c r="I1842" s="3">
        <v>117444.51</v>
      </c>
      <c r="J1842">
        <v>1</v>
      </c>
      <c r="K1842">
        <v>1</v>
      </c>
      <c r="L1842">
        <v>1</v>
      </c>
      <c r="M1842" s="3">
        <v>186238.85</v>
      </c>
      <c r="N1842">
        <v>0</v>
      </c>
    </row>
    <row r="1843" spans="1:14" hidden="1" x14ac:dyDescent="0.3">
      <c r="A1843">
        <v>1841</v>
      </c>
      <c r="B1843">
        <v>15569209</v>
      </c>
      <c r="C1843" t="s">
        <v>1142</v>
      </c>
      <c r="D1843" t="s">
        <v>2955</v>
      </c>
      <c r="E1843" t="s">
        <v>13</v>
      </c>
      <c r="F1843">
        <v>34</v>
      </c>
      <c r="G1843">
        <v>5</v>
      </c>
      <c r="H1843" t="s">
        <v>2951</v>
      </c>
      <c r="I1843" s="3">
        <v>76001.570000000007</v>
      </c>
      <c r="J1843">
        <v>1</v>
      </c>
      <c r="K1843">
        <v>1</v>
      </c>
      <c r="L1843">
        <v>1</v>
      </c>
      <c r="M1843" s="3">
        <v>158668.87</v>
      </c>
      <c r="N1843">
        <v>0</v>
      </c>
    </row>
    <row r="1844" spans="1:14" hidden="1" x14ac:dyDescent="0.3">
      <c r="A1844">
        <v>1842</v>
      </c>
      <c r="B1844">
        <v>15788539</v>
      </c>
      <c r="C1844" t="s">
        <v>1143</v>
      </c>
      <c r="D1844" t="s">
        <v>2955</v>
      </c>
      <c r="E1844" t="s">
        <v>13</v>
      </c>
      <c r="F1844">
        <v>34</v>
      </c>
      <c r="G1844">
        <v>3</v>
      </c>
      <c r="H1844" t="s">
        <v>2951</v>
      </c>
      <c r="I1844" s="3">
        <v>107747.57</v>
      </c>
      <c r="J1844">
        <v>1</v>
      </c>
      <c r="K1844">
        <v>1</v>
      </c>
      <c r="L1844">
        <v>0</v>
      </c>
      <c r="M1844" s="3">
        <v>9249.36</v>
      </c>
      <c r="N1844">
        <v>0</v>
      </c>
    </row>
    <row r="1845" spans="1:14" hidden="1" x14ac:dyDescent="0.3">
      <c r="A1845">
        <v>1843</v>
      </c>
      <c r="B1845">
        <v>15747222</v>
      </c>
      <c r="C1845" t="s">
        <v>1144</v>
      </c>
      <c r="D1845" t="s">
        <v>2953</v>
      </c>
      <c r="E1845" t="s">
        <v>13</v>
      </c>
      <c r="F1845">
        <v>35</v>
      </c>
      <c r="G1845">
        <v>8</v>
      </c>
      <c r="H1845" t="s">
        <v>2950</v>
      </c>
      <c r="I1845" s="3">
        <v>0</v>
      </c>
      <c r="J1845">
        <v>2</v>
      </c>
      <c r="K1845">
        <v>1</v>
      </c>
      <c r="L1845">
        <v>1</v>
      </c>
      <c r="M1845" s="3">
        <v>116581.1</v>
      </c>
      <c r="N1845">
        <v>0</v>
      </c>
    </row>
    <row r="1846" spans="1:14" hidden="1" x14ac:dyDescent="0.3">
      <c r="A1846">
        <v>1844</v>
      </c>
      <c r="B1846">
        <v>15769346</v>
      </c>
      <c r="C1846" t="s">
        <v>1145</v>
      </c>
      <c r="D1846" t="s">
        <v>2954</v>
      </c>
      <c r="E1846" t="s">
        <v>13</v>
      </c>
      <c r="F1846">
        <v>36</v>
      </c>
      <c r="G1846">
        <v>1</v>
      </c>
      <c r="H1846" t="s">
        <v>2949</v>
      </c>
      <c r="I1846" s="3">
        <v>134997.49</v>
      </c>
      <c r="J1846">
        <v>2</v>
      </c>
      <c r="K1846">
        <v>1</v>
      </c>
      <c r="L1846">
        <v>0</v>
      </c>
      <c r="M1846" s="3">
        <v>44688.08</v>
      </c>
      <c r="N1846">
        <v>0</v>
      </c>
    </row>
    <row r="1847" spans="1:14" hidden="1" x14ac:dyDescent="0.3">
      <c r="A1847">
        <v>1845</v>
      </c>
      <c r="B1847">
        <v>15699634</v>
      </c>
      <c r="C1847" t="s">
        <v>1012</v>
      </c>
      <c r="D1847" t="s">
        <v>2955</v>
      </c>
      <c r="E1847" t="s">
        <v>13</v>
      </c>
      <c r="F1847">
        <v>48</v>
      </c>
      <c r="G1847">
        <v>2</v>
      </c>
      <c r="H1847" t="s">
        <v>2949</v>
      </c>
      <c r="I1847" s="3">
        <v>0</v>
      </c>
      <c r="J1847">
        <v>2</v>
      </c>
      <c r="K1847">
        <v>1</v>
      </c>
      <c r="L1847">
        <v>1</v>
      </c>
      <c r="M1847" s="3">
        <v>148608.39000000001</v>
      </c>
      <c r="N1847">
        <v>0</v>
      </c>
    </row>
    <row r="1848" spans="1:14" hidden="1" x14ac:dyDescent="0.3">
      <c r="A1848">
        <v>1846</v>
      </c>
      <c r="B1848">
        <v>15589076</v>
      </c>
      <c r="C1848" t="s">
        <v>1146</v>
      </c>
      <c r="D1848" t="s">
        <v>2954</v>
      </c>
      <c r="E1848" t="s">
        <v>19</v>
      </c>
      <c r="F1848">
        <v>36</v>
      </c>
      <c r="G1848">
        <v>9</v>
      </c>
      <c r="H1848" t="s">
        <v>2950</v>
      </c>
      <c r="I1848" s="3">
        <v>0</v>
      </c>
      <c r="J1848">
        <v>1</v>
      </c>
      <c r="K1848">
        <v>0</v>
      </c>
      <c r="L1848">
        <v>1</v>
      </c>
      <c r="M1848" s="3">
        <v>188670.9</v>
      </c>
      <c r="N1848">
        <v>1</v>
      </c>
    </row>
    <row r="1849" spans="1:14" hidden="1" x14ac:dyDescent="0.3">
      <c r="A1849">
        <v>1847</v>
      </c>
      <c r="B1849">
        <v>15812338</v>
      </c>
      <c r="C1849" t="s">
        <v>429</v>
      </c>
      <c r="D1849" t="s">
        <v>2946</v>
      </c>
      <c r="E1849" t="s">
        <v>13</v>
      </c>
      <c r="F1849">
        <v>30</v>
      </c>
      <c r="G1849">
        <v>7</v>
      </c>
      <c r="H1849" t="s">
        <v>2950</v>
      </c>
      <c r="I1849" s="3">
        <v>0</v>
      </c>
      <c r="J1849">
        <v>1</v>
      </c>
      <c r="K1849">
        <v>1</v>
      </c>
      <c r="L1849">
        <v>0</v>
      </c>
      <c r="M1849" s="3">
        <v>107067.37</v>
      </c>
      <c r="N1849">
        <v>0</v>
      </c>
    </row>
    <row r="1850" spans="1:14" hidden="1" x14ac:dyDescent="0.3">
      <c r="A1850">
        <v>1848</v>
      </c>
      <c r="B1850">
        <v>15758845</v>
      </c>
      <c r="C1850" t="s">
        <v>1147</v>
      </c>
      <c r="D1850" t="s">
        <v>2956</v>
      </c>
      <c r="E1850" t="s">
        <v>13</v>
      </c>
      <c r="F1850">
        <v>37</v>
      </c>
      <c r="G1850">
        <v>0</v>
      </c>
      <c r="H1850" t="s">
        <v>2949</v>
      </c>
      <c r="I1850" s="3">
        <v>64345.21</v>
      </c>
      <c r="J1850">
        <v>1</v>
      </c>
      <c r="K1850">
        <v>0</v>
      </c>
      <c r="L1850">
        <v>1</v>
      </c>
      <c r="M1850" s="3">
        <v>61759.33</v>
      </c>
      <c r="N1850">
        <v>1</v>
      </c>
    </row>
    <row r="1851" spans="1:14" hidden="1" x14ac:dyDescent="0.3">
      <c r="A1851">
        <v>1849</v>
      </c>
      <c r="B1851">
        <v>15685844</v>
      </c>
      <c r="C1851" t="s">
        <v>317</v>
      </c>
      <c r="D1851" t="s">
        <v>2955</v>
      </c>
      <c r="E1851" t="s">
        <v>13</v>
      </c>
      <c r="F1851">
        <v>35</v>
      </c>
      <c r="G1851">
        <v>8</v>
      </c>
      <c r="H1851" t="s">
        <v>2950</v>
      </c>
      <c r="I1851" s="3">
        <v>141665.63</v>
      </c>
      <c r="J1851">
        <v>1</v>
      </c>
      <c r="K1851">
        <v>0</v>
      </c>
      <c r="L1851">
        <v>1</v>
      </c>
      <c r="M1851" s="3">
        <v>192776.64</v>
      </c>
      <c r="N1851">
        <v>0</v>
      </c>
    </row>
    <row r="1852" spans="1:14" hidden="1" x14ac:dyDescent="0.3">
      <c r="A1852">
        <v>1850</v>
      </c>
      <c r="B1852">
        <v>15583090</v>
      </c>
      <c r="C1852" t="s">
        <v>1148</v>
      </c>
      <c r="D1852" t="s">
        <v>2956</v>
      </c>
      <c r="E1852" t="s">
        <v>13</v>
      </c>
      <c r="F1852">
        <v>29</v>
      </c>
      <c r="G1852">
        <v>8</v>
      </c>
      <c r="H1852" t="s">
        <v>2950</v>
      </c>
      <c r="I1852" s="3">
        <v>0</v>
      </c>
      <c r="J1852">
        <v>2</v>
      </c>
      <c r="K1852">
        <v>1</v>
      </c>
      <c r="L1852">
        <v>0</v>
      </c>
      <c r="M1852" s="3">
        <v>46735.19</v>
      </c>
      <c r="N1852">
        <v>0</v>
      </c>
    </row>
    <row r="1853" spans="1:14" hidden="1" x14ac:dyDescent="0.3">
      <c r="A1853">
        <v>1851</v>
      </c>
      <c r="B1853">
        <v>15587581</v>
      </c>
      <c r="C1853" t="s">
        <v>294</v>
      </c>
      <c r="D1853" t="s">
        <v>2954</v>
      </c>
      <c r="E1853" t="s">
        <v>13</v>
      </c>
      <c r="F1853">
        <v>33</v>
      </c>
      <c r="G1853">
        <v>5</v>
      </c>
      <c r="H1853" t="s">
        <v>2951</v>
      </c>
      <c r="I1853" s="3">
        <v>136624.6</v>
      </c>
      <c r="J1853">
        <v>2</v>
      </c>
      <c r="K1853">
        <v>1</v>
      </c>
      <c r="L1853">
        <v>1</v>
      </c>
      <c r="M1853" s="3">
        <v>169117.74</v>
      </c>
      <c r="N1853">
        <v>0</v>
      </c>
    </row>
    <row r="1854" spans="1:14" hidden="1" x14ac:dyDescent="0.3">
      <c r="A1854">
        <v>1852</v>
      </c>
      <c r="B1854">
        <v>15633640</v>
      </c>
      <c r="C1854" t="s">
        <v>1149</v>
      </c>
      <c r="D1854" t="s">
        <v>2956</v>
      </c>
      <c r="E1854" t="s">
        <v>13</v>
      </c>
      <c r="F1854">
        <v>52</v>
      </c>
      <c r="G1854">
        <v>4</v>
      </c>
      <c r="H1854" t="s">
        <v>2951</v>
      </c>
      <c r="I1854" s="3">
        <v>161209.66</v>
      </c>
      <c r="J1854">
        <v>1</v>
      </c>
      <c r="K1854">
        <v>1</v>
      </c>
      <c r="L1854">
        <v>1</v>
      </c>
      <c r="M1854" s="3">
        <v>89081.41</v>
      </c>
      <c r="N1854">
        <v>0</v>
      </c>
    </row>
    <row r="1855" spans="1:14" hidden="1" x14ac:dyDescent="0.3">
      <c r="A1855">
        <v>1853</v>
      </c>
      <c r="B1855">
        <v>15573741</v>
      </c>
      <c r="C1855" t="s">
        <v>1150</v>
      </c>
      <c r="D1855" t="s">
        <v>2954</v>
      </c>
      <c r="E1855" t="s">
        <v>19</v>
      </c>
      <c r="F1855">
        <v>38</v>
      </c>
      <c r="G1855">
        <v>10</v>
      </c>
      <c r="H1855" t="s">
        <v>2950</v>
      </c>
      <c r="I1855" s="3">
        <v>95010.92</v>
      </c>
      <c r="J1855">
        <v>1</v>
      </c>
      <c r="K1855">
        <v>1</v>
      </c>
      <c r="L1855">
        <v>1</v>
      </c>
      <c r="M1855" s="3">
        <v>105227.86</v>
      </c>
      <c r="N1855">
        <v>0</v>
      </c>
    </row>
    <row r="1856" spans="1:14" hidden="1" x14ac:dyDescent="0.3">
      <c r="A1856">
        <v>1854</v>
      </c>
      <c r="B1856">
        <v>15633574</v>
      </c>
      <c r="C1856" t="s">
        <v>1151</v>
      </c>
      <c r="D1856" t="s">
        <v>2955</v>
      </c>
      <c r="E1856" t="s">
        <v>13</v>
      </c>
      <c r="F1856">
        <v>41</v>
      </c>
      <c r="G1856">
        <v>4</v>
      </c>
      <c r="H1856" t="s">
        <v>2951</v>
      </c>
      <c r="I1856" s="3">
        <v>167545.32</v>
      </c>
      <c r="J1856">
        <v>1</v>
      </c>
      <c r="K1856">
        <v>1</v>
      </c>
      <c r="L1856">
        <v>0</v>
      </c>
      <c r="M1856" s="3">
        <v>128246.81</v>
      </c>
      <c r="N1856">
        <v>0</v>
      </c>
    </row>
    <row r="1857" spans="1:14" hidden="1" x14ac:dyDescent="0.3">
      <c r="A1857">
        <v>1855</v>
      </c>
      <c r="B1857">
        <v>15711455</v>
      </c>
      <c r="C1857" t="s">
        <v>651</v>
      </c>
      <c r="D1857" t="s">
        <v>2956</v>
      </c>
      <c r="E1857" t="s">
        <v>13</v>
      </c>
      <c r="F1857">
        <v>36</v>
      </c>
      <c r="G1857">
        <v>4</v>
      </c>
      <c r="H1857" t="s">
        <v>2951</v>
      </c>
      <c r="I1857" s="3">
        <v>109044.6</v>
      </c>
      <c r="J1857">
        <v>1</v>
      </c>
      <c r="K1857">
        <v>0</v>
      </c>
      <c r="L1857">
        <v>0</v>
      </c>
      <c r="M1857" s="3">
        <v>94554.74</v>
      </c>
      <c r="N1857">
        <v>1</v>
      </c>
    </row>
    <row r="1858" spans="1:14" hidden="1" x14ac:dyDescent="0.3">
      <c r="A1858">
        <v>1856</v>
      </c>
      <c r="B1858">
        <v>15570601</v>
      </c>
      <c r="C1858" t="s">
        <v>355</v>
      </c>
      <c r="D1858" t="s">
        <v>2954</v>
      </c>
      <c r="E1858" t="s">
        <v>13</v>
      </c>
      <c r="F1858">
        <v>47</v>
      </c>
      <c r="G1858">
        <v>9</v>
      </c>
      <c r="H1858" t="s">
        <v>2950</v>
      </c>
      <c r="I1858" s="3">
        <v>122031.55</v>
      </c>
      <c r="J1858">
        <v>1</v>
      </c>
      <c r="K1858">
        <v>1</v>
      </c>
      <c r="L1858">
        <v>1</v>
      </c>
      <c r="M1858" s="3">
        <v>33823.5</v>
      </c>
      <c r="N1858">
        <v>1</v>
      </c>
    </row>
    <row r="1859" spans="1:14" hidden="1" x14ac:dyDescent="0.3">
      <c r="A1859">
        <v>1857</v>
      </c>
      <c r="B1859">
        <v>15690925</v>
      </c>
      <c r="C1859" t="s">
        <v>238</v>
      </c>
      <c r="D1859" t="s">
        <v>2956</v>
      </c>
      <c r="E1859" t="s">
        <v>13</v>
      </c>
      <c r="F1859">
        <v>29</v>
      </c>
      <c r="G1859">
        <v>2</v>
      </c>
      <c r="H1859" t="s">
        <v>2949</v>
      </c>
      <c r="I1859" s="3">
        <v>27755.97</v>
      </c>
      <c r="J1859">
        <v>1</v>
      </c>
      <c r="K1859">
        <v>1</v>
      </c>
      <c r="L1859">
        <v>0</v>
      </c>
      <c r="M1859" s="3">
        <v>97468.44</v>
      </c>
      <c r="N1859">
        <v>1</v>
      </c>
    </row>
    <row r="1860" spans="1:14" hidden="1" x14ac:dyDescent="0.3">
      <c r="A1860">
        <v>1858</v>
      </c>
      <c r="B1860">
        <v>15709338</v>
      </c>
      <c r="C1860" t="s">
        <v>187</v>
      </c>
      <c r="D1860" t="s">
        <v>2946</v>
      </c>
      <c r="E1860" t="s">
        <v>13</v>
      </c>
      <c r="F1860">
        <v>29</v>
      </c>
      <c r="G1860">
        <v>1</v>
      </c>
      <c r="H1860" t="s">
        <v>2949</v>
      </c>
      <c r="I1860" s="3">
        <v>118560.55</v>
      </c>
      <c r="J1860">
        <v>1</v>
      </c>
      <c r="K1860">
        <v>1</v>
      </c>
      <c r="L1860">
        <v>1</v>
      </c>
      <c r="M1860" s="3">
        <v>164137.35999999999</v>
      </c>
      <c r="N1860">
        <v>0</v>
      </c>
    </row>
    <row r="1861" spans="1:14" hidden="1" x14ac:dyDescent="0.3">
      <c r="A1861">
        <v>1859</v>
      </c>
      <c r="B1861">
        <v>15780746</v>
      </c>
      <c r="C1861" t="s">
        <v>1152</v>
      </c>
      <c r="D1861" t="s">
        <v>2954</v>
      </c>
      <c r="E1861" t="s">
        <v>19</v>
      </c>
      <c r="F1861">
        <v>61</v>
      </c>
      <c r="G1861">
        <v>4</v>
      </c>
      <c r="H1861" t="s">
        <v>2951</v>
      </c>
      <c r="I1861" s="3">
        <v>0</v>
      </c>
      <c r="J1861">
        <v>2</v>
      </c>
      <c r="K1861">
        <v>1</v>
      </c>
      <c r="L1861">
        <v>1</v>
      </c>
      <c r="M1861" s="3">
        <v>191313.7</v>
      </c>
      <c r="N1861">
        <v>0</v>
      </c>
    </row>
    <row r="1862" spans="1:14" hidden="1" x14ac:dyDescent="0.3">
      <c r="A1862">
        <v>1860</v>
      </c>
      <c r="B1862">
        <v>15681956</v>
      </c>
      <c r="C1862" t="s">
        <v>1153</v>
      </c>
      <c r="D1862" t="s">
        <v>2954</v>
      </c>
      <c r="E1862" t="s">
        <v>19</v>
      </c>
      <c r="F1862">
        <v>34</v>
      </c>
      <c r="G1862">
        <v>9</v>
      </c>
      <c r="H1862" t="s">
        <v>2950</v>
      </c>
      <c r="I1862" s="3">
        <v>0</v>
      </c>
      <c r="J1862">
        <v>2</v>
      </c>
      <c r="K1862">
        <v>1</v>
      </c>
      <c r="L1862">
        <v>1</v>
      </c>
      <c r="M1862" s="3">
        <v>65257.57</v>
      </c>
      <c r="N1862">
        <v>0</v>
      </c>
    </row>
    <row r="1863" spans="1:14" hidden="1" x14ac:dyDescent="0.3">
      <c r="A1863">
        <v>1861</v>
      </c>
      <c r="B1863">
        <v>15778190</v>
      </c>
      <c r="C1863" t="s">
        <v>1154</v>
      </c>
      <c r="D1863" t="s">
        <v>2956</v>
      </c>
      <c r="E1863" t="s">
        <v>13</v>
      </c>
      <c r="F1863">
        <v>28</v>
      </c>
      <c r="G1863">
        <v>8</v>
      </c>
      <c r="H1863" t="s">
        <v>2950</v>
      </c>
      <c r="I1863" s="3">
        <v>97840.72</v>
      </c>
      <c r="J1863">
        <v>1</v>
      </c>
      <c r="K1863">
        <v>1</v>
      </c>
      <c r="L1863">
        <v>1</v>
      </c>
      <c r="M1863" s="3">
        <v>178222.77</v>
      </c>
      <c r="N1863">
        <v>0</v>
      </c>
    </row>
    <row r="1864" spans="1:14" hidden="1" x14ac:dyDescent="0.3">
      <c r="A1864">
        <v>1862</v>
      </c>
      <c r="B1864">
        <v>15786852</v>
      </c>
      <c r="C1864" t="s">
        <v>1015</v>
      </c>
      <c r="D1864" t="s">
        <v>2953</v>
      </c>
      <c r="E1864" t="s">
        <v>13</v>
      </c>
      <c r="F1864">
        <v>38</v>
      </c>
      <c r="G1864">
        <v>2</v>
      </c>
      <c r="H1864" t="s">
        <v>2949</v>
      </c>
      <c r="I1864" s="3">
        <v>158651.29</v>
      </c>
      <c r="J1864">
        <v>2</v>
      </c>
      <c r="K1864">
        <v>1</v>
      </c>
      <c r="L1864">
        <v>1</v>
      </c>
      <c r="M1864" s="3">
        <v>179445.28</v>
      </c>
      <c r="N1864">
        <v>0</v>
      </c>
    </row>
    <row r="1865" spans="1:14" hidden="1" x14ac:dyDescent="0.3">
      <c r="A1865">
        <v>1863</v>
      </c>
      <c r="B1865">
        <v>15726494</v>
      </c>
      <c r="C1865" t="s">
        <v>599</v>
      </c>
      <c r="D1865" t="s">
        <v>2955</v>
      </c>
      <c r="E1865" t="s">
        <v>19</v>
      </c>
      <c r="F1865">
        <v>44</v>
      </c>
      <c r="G1865">
        <v>9</v>
      </c>
      <c r="H1865" t="s">
        <v>2950</v>
      </c>
      <c r="I1865" s="3">
        <v>175303.06</v>
      </c>
      <c r="J1865">
        <v>1</v>
      </c>
      <c r="K1865">
        <v>1</v>
      </c>
      <c r="L1865">
        <v>0</v>
      </c>
      <c r="M1865" s="3">
        <v>65500.53</v>
      </c>
      <c r="N1865">
        <v>1</v>
      </c>
    </row>
    <row r="1866" spans="1:14" hidden="1" x14ac:dyDescent="0.3">
      <c r="A1866">
        <v>1864</v>
      </c>
      <c r="B1866">
        <v>15641183</v>
      </c>
      <c r="C1866" t="s">
        <v>27</v>
      </c>
      <c r="D1866" t="s">
        <v>2946</v>
      </c>
      <c r="E1866" t="s">
        <v>19</v>
      </c>
      <c r="F1866">
        <v>25</v>
      </c>
      <c r="G1866">
        <v>8</v>
      </c>
      <c r="H1866" t="s">
        <v>2950</v>
      </c>
      <c r="I1866" s="3">
        <v>96950.21</v>
      </c>
      <c r="J1866">
        <v>1</v>
      </c>
      <c r="K1866">
        <v>1</v>
      </c>
      <c r="L1866">
        <v>0</v>
      </c>
      <c r="M1866" s="3">
        <v>97877.92</v>
      </c>
      <c r="N1866">
        <v>0</v>
      </c>
    </row>
    <row r="1867" spans="1:14" hidden="1" x14ac:dyDescent="0.3">
      <c r="A1867">
        <v>1865</v>
      </c>
      <c r="B1867">
        <v>15805312</v>
      </c>
      <c r="C1867" t="s">
        <v>505</v>
      </c>
      <c r="D1867" t="s">
        <v>2953</v>
      </c>
      <c r="E1867" t="s">
        <v>19</v>
      </c>
      <c r="F1867">
        <v>45</v>
      </c>
      <c r="G1867">
        <v>7</v>
      </c>
      <c r="H1867" t="s">
        <v>2950</v>
      </c>
      <c r="I1867" s="3">
        <v>123859.6</v>
      </c>
      <c r="J1867">
        <v>1</v>
      </c>
      <c r="K1867">
        <v>0</v>
      </c>
      <c r="L1867">
        <v>1</v>
      </c>
      <c r="M1867" s="3">
        <v>113051.57</v>
      </c>
      <c r="N1867">
        <v>0</v>
      </c>
    </row>
    <row r="1868" spans="1:14" hidden="1" x14ac:dyDescent="0.3">
      <c r="A1868">
        <v>1866</v>
      </c>
      <c r="B1868">
        <v>15636572</v>
      </c>
      <c r="C1868" t="s">
        <v>1155</v>
      </c>
      <c r="D1868" t="s">
        <v>2953</v>
      </c>
      <c r="E1868" t="s">
        <v>13</v>
      </c>
      <c r="F1868">
        <v>32</v>
      </c>
      <c r="G1868">
        <v>7</v>
      </c>
      <c r="H1868" t="s">
        <v>2950</v>
      </c>
      <c r="I1868" s="3">
        <v>0</v>
      </c>
      <c r="J1868">
        <v>2</v>
      </c>
      <c r="K1868">
        <v>1</v>
      </c>
      <c r="L1868">
        <v>1</v>
      </c>
      <c r="M1868" s="3">
        <v>105969.05</v>
      </c>
      <c r="N1868">
        <v>0</v>
      </c>
    </row>
    <row r="1869" spans="1:14" hidden="1" x14ac:dyDescent="0.3">
      <c r="A1869">
        <v>1867</v>
      </c>
      <c r="B1869">
        <v>15632575</v>
      </c>
      <c r="C1869" t="s">
        <v>695</v>
      </c>
      <c r="D1869" t="s">
        <v>2956</v>
      </c>
      <c r="E1869" t="s">
        <v>13</v>
      </c>
      <c r="F1869">
        <v>70</v>
      </c>
      <c r="G1869">
        <v>9</v>
      </c>
      <c r="H1869" t="s">
        <v>2950</v>
      </c>
      <c r="I1869" s="3">
        <v>0</v>
      </c>
      <c r="J1869">
        <v>1</v>
      </c>
      <c r="K1869">
        <v>1</v>
      </c>
      <c r="L1869">
        <v>1</v>
      </c>
      <c r="M1869" s="3">
        <v>122996.76</v>
      </c>
      <c r="N1869">
        <v>0</v>
      </c>
    </row>
    <row r="1870" spans="1:14" hidden="1" x14ac:dyDescent="0.3">
      <c r="A1870">
        <v>1868</v>
      </c>
      <c r="B1870">
        <v>15740164</v>
      </c>
      <c r="C1870" t="s">
        <v>1156</v>
      </c>
      <c r="D1870" t="s">
        <v>2955</v>
      </c>
      <c r="E1870" t="s">
        <v>13</v>
      </c>
      <c r="F1870">
        <v>33</v>
      </c>
      <c r="G1870">
        <v>3</v>
      </c>
      <c r="H1870" t="s">
        <v>2951</v>
      </c>
      <c r="I1870" s="3">
        <v>85227.839999999997</v>
      </c>
      <c r="J1870">
        <v>1</v>
      </c>
      <c r="K1870">
        <v>1</v>
      </c>
      <c r="L1870">
        <v>1</v>
      </c>
      <c r="M1870" s="3">
        <v>68087.149999999994</v>
      </c>
      <c r="N1870">
        <v>0</v>
      </c>
    </row>
    <row r="1871" spans="1:14" hidden="1" x14ac:dyDescent="0.3">
      <c r="A1871">
        <v>1869</v>
      </c>
      <c r="B1871">
        <v>15574947</v>
      </c>
      <c r="C1871" t="s">
        <v>619</v>
      </c>
      <c r="D1871" t="s">
        <v>2953</v>
      </c>
      <c r="E1871" t="s">
        <v>19</v>
      </c>
      <c r="F1871">
        <v>36</v>
      </c>
      <c r="G1871">
        <v>8</v>
      </c>
      <c r="H1871" t="s">
        <v>2950</v>
      </c>
      <c r="I1871" s="3">
        <v>97786.08</v>
      </c>
      <c r="J1871">
        <v>2</v>
      </c>
      <c r="K1871">
        <v>0</v>
      </c>
      <c r="L1871">
        <v>1</v>
      </c>
      <c r="M1871" s="3">
        <v>21478.36</v>
      </c>
      <c r="N1871">
        <v>0</v>
      </c>
    </row>
    <row r="1872" spans="1:14" hidden="1" x14ac:dyDescent="0.3">
      <c r="A1872">
        <v>1870</v>
      </c>
      <c r="B1872">
        <v>15597909</v>
      </c>
      <c r="C1872" t="s">
        <v>620</v>
      </c>
      <c r="D1872" t="s">
        <v>2955</v>
      </c>
      <c r="E1872" t="s">
        <v>19</v>
      </c>
      <c r="F1872">
        <v>33</v>
      </c>
      <c r="G1872">
        <v>7</v>
      </c>
      <c r="H1872" t="s">
        <v>2950</v>
      </c>
      <c r="I1872" s="3">
        <v>128135.99</v>
      </c>
      <c r="J1872">
        <v>1</v>
      </c>
      <c r="K1872">
        <v>1</v>
      </c>
      <c r="L1872">
        <v>0</v>
      </c>
      <c r="M1872" s="3">
        <v>158437.73000000001</v>
      </c>
      <c r="N1872">
        <v>0</v>
      </c>
    </row>
    <row r="1873" spans="1:14" hidden="1" x14ac:dyDescent="0.3">
      <c r="A1873">
        <v>1871</v>
      </c>
      <c r="B1873">
        <v>15782574</v>
      </c>
      <c r="C1873" t="s">
        <v>1025</v>
      </c>
      <c r="D1873" t="s">
        <v>2955</v>
      </c>
      <c r="E1873" t="s">
        <v>19</v>
      </c>
      <c r="F1873">
        <v>33</v>
      </c>
      <c r="G1873">
        <v>6</v>
      </c>
      <c r="H1873" t="s">
        <v>2950</v>
      </c>
      <c r="I1873" s="3">
        <v>0</v>
      </c>
      <c r="J1873">
        <v>2</v>
      </c>
      <c r="K1873">
        <v>0</v>
      </c>
      <c r="L1873">
        <v>0</v>
      </c>
      <c r="M1873" s="3">
        <v>76551.7</v>
      </c>
      <c r="N1873">
        <v>0</v>
      </c>
    </row>
    <row r="1874" spans="1:14" hidden="1" x14ac:dyDescent="0.3">
      <c r="A1874">
        <v>1872</v>
      </c>
      <c r="B1874">
        <v>15734999</v>
      </c>
      <c r="C1874" t="s">
        <v>809</v>
      </c>
      <c r="D1874" t="s">
        <v>2955</v>
      </c>
      <c r="E1874" t="s">
        <v>19</v>
      </c>
      <c r="F1874">
        <v>36</v>
      </c>
      <c r="G1874">
        <v>2</v>
      </c>
      <c r="H1874" t="s">
        <v>2949</v>
      </c>
      <c r="I1874" s="3">
        <v>85996.19</v>
      </c>
      <c r="J1874">
        <v>1</v>
      </c>
      <c r="K1874">
        <v>1</v>
      </c>
      <c r="L1874">
        <v>0</v>
      </c>
      <c r="M1874" s="3">
        <v>15887.68</v>
      </c>
      <c r="N1874">
        <v>0</v>
      </c>
    </row>
    <row r="1875" spans="1:14" hidden="1" x14ac:dyDescent="0.3">
      <c r="A1875">
        <v>1873</v>
      </c>
      <c r="B1875">
        <v>15706593</v>
      </c>
      <c r="C1875" t="s">
        <v>1157</v>
      </c>
      <c r="D1875" t="s">
        <v>2946</v>
      </c>
      <c r="E1875" t="s">
        <v>13</v>
      </c>
      <c r="F1875">
        <v>50</v>
      </c>
      <c r="G1875">
        <v>10</v>
      </c>
      <c r="H1875" t="s">
        <v>2950</v>
      </c>
      <c r="I1875" s="3">
        <v>0</v>
      </c>
      <c r="J1875">
        <v>2</v>
      </c>
      <c r="K1875">
        <v>1</v>
      </c>
      <c r="L1875">
        <v>1</v>
      </c>
      <c r="M1875" s="3">
        <v>33741.839999999997</v>
      </c>
      <c r="N1875">
        <v>0</v>
      </c>
    </row>
    <row r="1876" spans="1:14" hidden="1" x14ac:dyDescent="0.3">
      <c r="A1876">
        <v>1874</v>
      </c>
      <c r="B1876">
        <v>15766686</v>
      </c>
      <c r="C1876" t="s">
        <v>41</v>
      </c>
      <c r="D1876" t="s">
        <v>2954</v>
      </c>
      <c r="E1876" t="s">
        <v>13</v>
      </c>
      <c r="F1876">
        <v>39</v>
      </c>
      <c r="G1876">
        <v>1</v>
      </c>
      <c r="H1876" t="s">
        <v>2949</v>
      </c>
      <c r="I1876" s="3">
        <v>104502.11</v>
      </c>
      <c r="J1876">
        <v>1</v>
      </c>
      <c r="K1876">
        <v>1</v>
      </c>
      <c r="L1876">
        <v>0</v>
      </c>
      <c r="M1876" s="3">
        <v>20652.689999999999</v>
      </c>
      <c r="N1876">
        <v>0</v>
      </c>
    </row>
    <row r="1877" spans="1:14" hidden="1" x14ac:dyDescent="0.3">
      <c r="A1877">
        <v>1875</v>
      </c>
      <c r="B1877">
        <v>15590268</v>
      </c>
      <c r="C1877" t="s">
        <v>18</v>
      </c>
      <c r="D1877" t="s">
        <v>2946</v>
      </c>
      <c r="E1877" t="s">
        <v>19</v>
      </c>
      <c r="F1877">
        <v>35</v>
      </c>
      <c r="G1877">
        <v>5</v>
      </c>
      <c r="H1877" t="s">
        <v>2951</v>
      </c>
      <c r="I1877" s="3">
        <v>95772.97</v>
      </c>
      <c r="J1877">
        <v>1</v>
      </c>
      <c r="K1877">
        <v>1</v>
      </c>
      <c r="L1877">
        <v>1</v>
      </c>
      <c r="M1877" s="3">
        <v>112781.5</v>
      </c>
      <c r="N1877">
        <v>0</v>
      </c>
    </row>
    <row r="1878" spans="1:14" hidden="1" x14ac:dyDescent="0.3">
      <c r="A1878">
        <v>1876</v>
      </c>
      <c r="B1878">
        <v>15763055</v>
      </c>
      <c r="C1878" t="s">
        <v>1158</v>
      </c>
      <c r="D1878" t="s">
        <v>2956</v>
      </c>
      <c r="E1878" t="s">
        <v>19</v>
      </c>
      <c r="F1878">
        <v>31</v>
      </c>
      <c r="G1878">
        <v>5</v>
      </c>
      <c r="H1878" t="s">
        <v>2951</v>
      </c>
      <c r="I1878" s="3">
        <v>98108.79</v>
      </c>
      <c r="J1878">
        <v>1</v>
      </c>
      <c r="K1878">
        <v>0</v>
      </c>
      <c r="L1878">
        <v>1</v>
      </c>
      <c r="M1878" s="3">
        <v>119996.95</v>
      </c>
      <c r="N1878">
        <v>0</v>
      </c>
    </row>
    <row r="1879" spans="1:14" hidden="1" x14ac:dyDescent="0.3">
      <c r="A1879">
        <v>1877</v>
      </c>
      <c r="B1879">
        <v>15664754</v>
      </c>
      <c r="C1879" t="s">
        <v>575</v>
      </c>
      <c r="D1879" t="s">
        <v>2955</v>
      </c>
      <c r="E1879" t="s">
        <v>19</v>
      </c>
      <c r="F1879">
        <v>39</v>
      </c>
      <c r="G1879">
        <v>9</v>
      </c>
      <c r="H1879" t="s">
        <v>2950</v>
      </c>
      <c r="I1879" s="3">
        <v>131607.28</v>
      </c>
      <c r="J1879">
        <v>4</v>
      </c>
      <c r="K1879">
        <v>0</v>
      </c>
      <c r="L1879">
        <v>1</v>
      </c>
      <c r="M1879" s="3">
        <v>6981.43</v>
      </c>
      <c r="N1879">
        <v>1</v>
      </c>
    </row>
    <row r="1880" spans="1:14" hidden="1" x14ac:dyDescent="0.3">
      <c r="A1880">
        <v>1878</v>
      </c>
      <c r="B1880">
        <v>15643630</v>
      </c>
      <c r="C1880" t="s">
        <v>1159</v>
      </c>
      <c r="D1880" t="s">
        <v>2956</v>
      </c>
      <c r="E1880" t="s">
        <v>19</v>
      </c>
      <c r="F1880">
        <v>55</v>
      </c>
      <c r="G1880">
        <v>9</v>
      </c>
      <c r="H1880" t="s">
        <v>2950</v>
      </c>
      <c r="I1880" s="3">
        <v>63127.41</v>
      </c>
      <c r="J1880">
        <v>2</v>
      </c>
      <c r="K1880">
        <v>1</v>
      </c>
      <c r="L1880">
        <v>0</v>
      </c>
      <c r="M1880" s="3">
        <v>185211.28</v>
      </c>
      <c r="N1880">
        <v>1</v>
      </c>
    </row>
    <row r="1881" spans="1:14" hidden="1" x14ac:dyDescent="0.3">
      <c r="A1881">
        <v>1879</v>
      </c>
      <c r="B1881">
        <v>15641043</v>
      </c>
      <c r="C1881" t="s">
        <v>28</v>
      </c>
      <c r="D1881" t="s">
        <v>2946</v>
      </c>
      <c r="E1881" t="s">
        <v>19</v>
      </c>
      <c r="F1881">
        <v>35</v>
      </c>
      <c r="G1881">
        <v>7</v>
      </c>
      <c r="H1881" t="s">
        <v>2950</v>
      </c>
      <c r="I1881" s="3">
        <v>0</v>
      </c>
      <c r="J1881">
        <v>2</v>
      </c>
      <c r="K1881">
        <v>1</v>
      </c>
      <c r="L1881">
        <v>1</v>
      </c>
      <c r="M1881" s="3">
        <v>78436.36</v>
      </c>
      <c r="N1881">
        <v>0</v>
      </c>
    </row>
    <row r="1882" spans="1:14" hidden="1" x14ac:dyDescent="0.3">
      <c r="A1882">
        <v>1880</v>
      </c>
      <c r="B1882">
        <v>15768095</v>
      </c>
      <c r="C1882" t="s">
        <v>720</v>
      </c>
      <c r="D1882" t="s">
        <v>2956</v>
      </c>
      <c r="E1882" t="s">
        <v>19</v>
      </c>
      <c r="F1882">
        <v>31</v>
      </c>
      <c r="G1882">
        <v>9</v>
      </c>
      <c r="H1882" t="s">
        <v>2950</v>
      </c>
      <c r="I1882" s="3">
        <v>0</v>
      </c>
      <c r="J1882">
        <v>1</v>
      </c>
      <c r="K1882">
        <v>0</v>
      </c>
      <c r="L1882">
        <v>1</v>
      </c>
      <c r="M1882" s="3">
        <v>139048</v>
      </c>
      <c r="N1882">
        <v>0</v>
      </c>
    </row>
    <row r="1883" spans="1:14" x14ac:dyDescent="0.3">
      <c r="A1883">
        <v>1881</v>
      </c>
      <c r="B1883">
        <v>15811314</v>
      </c>
      <c r="C1883" t="s">
        <v>1090</v>
      </c>
      <c r="D1883" t="s">
        <v>2955</v>
      </c>
      <c r="E1883" t="s">
        <v>13</v>
      </c>
      <c r="F1883">
        <v>36</v>
      </c>
      <c r="G1883">
        <v>9</v>
      </c>
      <c r="H1883" t="s">
        <v>2950</v>
      </c>
      <c r="I1883" s="3">
        <v>140355.56</v>
      </c>
      <c r="J1883">
        <v>2</v>
      </c>
      <c r="K1883">
        <v>1</v>
      </c>
      <c r="L1883">
        <v>0</v>
      </c>
      <c r="M1883" s="3">
        <v>136329.96</v>
      </c>
      <c r="N1883">
        <v>0</v>
      </c>
    </row>
    <row r="1884" spans="1:14" hidden="1" x14ac:dyDescent="0.3">
      <c r="A1884">
        <v>1882</v>
      </c>
      <c r="B1884">
        <v>15669922</v>
      </c>
      <c r="C1884" t="s">
        <v>883</v>
      </c>
      <c r="D1884" t="s">
        <v>2953</v>
      </c>
      <c r="E1884" t="s">
        <v>13</v>
      </c>
      <c r="F1884">
        <v>36</v>
      </c>
      <c r="G1884">
        <v>2</v>
      </c>
      <c r="H1884" t="s">
        <v>2949</v>
      </c>
      <c r="I1884" s="3">
        <v>0</v>
      </c>
      <c r="J1884">
        <v>2</v>
      </c>
      <c r="K1884">
        <v>1</v>
      </c>
      <c r="L1884">
        <v>1</v>
      </c>
      <c r="M1884" s="3">
        <v>14721.8</v>
      </c>
      <c r="N1884">
        <v>0</v>
      </c>
    </row>
    <row r="1885" spans="1:14" hidden="1" x14ac:dyDescent="0.3">
      <c r="A1885">
        <v>1883</v>
      </c>
      <c r="B1885">
        <v>15707114</v>
      </c>
      <c r="C1885" t="s">
        <v>1160</v>
      </c>
      <c r="D1885" t="s">
        <v>2955</v>
      </c>
      <c r="E1885" t="s">
        <v>19</v>
      </c>
      <c r="F1885">
        <v>30</v>
      </c>
      <c r="G1885">
        <v>2</v>
      </c>
      <c r="H1885" t="s">
        <v>2949</v>
      </c>
      <c r="I1885" s="3">
        <v>0</v>
      </c>
      <c r="J1885">
        <v>2</v>
      </c>
      <c r="K1885">
        <v>0</v>
      </c>
      <c r="L1885">
        <v>1</v>
      </c>
      <c r="M1885" s="3">
        <v>3430.38</v>
      </c>
      <c r="N1885">
        <v>0</v>
      </c>
    </row>
    <row r="1886" spans="1:14" hidden="1" x14ac:dyDescent="0.3">
      <c r="A1886">
        <v>1884</v>
      </c>
      <c r="B1886">
        <v>15670602</v>
      </c>
      <c r="C1886" t="s">
        <v>792</v>
      </c>
      <c r="D1886" t="s">
        <v>2953</v>
      </c>
      <c r="E1886" t="s">
        <v>19</v>
      </c>
      <c r="F1886">
        <v>24</v>
      </c>
      <c r="G1886">
        <v>7</v>
      </c>
      <c r="H1886" t="s">
        <v>2950</v>
      </c>
      <c r="I1886" s="3">
        <v>107418.27</v>
      </c>
      <c r="J1886">
        <v>1</v>
      </c>
      <c r="K1886">
        <v>0</v>
      </c>
      <c r="L1886">
        <v>1</v>
      </c>
      <c r="M1886" s="3">
        <v>160450.21</v>
      </c>
      <c r="N1886">
        <v>0</v>
      </c>
    </row>
    <row r="1887" spans="1:14" hidden="1" x14ac:dyDescent="0.3">
      <c r="A1887">
        <v>1885</v>
      </c>
      <c r="B1887">
        <v>15713479</v>
      </c>
      <c r="C1887" t="s">
        <v>1098</v>
      </c>
      <c r="D1887" t="s">
        <v>2955</v>
      </c>
      <c r="E1887" t="s">
        <v>19</v>
      </c>
      <c r="F1887">
        <v>35</v>
      </c>
      <c r="G1887">
        <v>6</v>
      </c>
      <c r="H1887" t="s">
        <v>2950</v>
      </c>
      <c r="I1887" s="3">
        <v>0</v>
      </c>
      <c r="J1887">
        <v>2</v>
      </c>
      <c r="K1887">
        <v>1</v>
      </c>
      <c r="L1887">
        <v>0</v>
      </c>
      <c r="M1887" s="3">
        <v>1485.27</v>
      </c>
      <c r="N1887">
        <v>0</v>
      </c>
    </row>
    <row r="1888" spans="1:14" hidden="1" x14ac:dyDescent="0.3">
      <c r="A1888">
        <v>1886</v>
      </c>
      <c r="B1888">
        <v>15663830</v>
      </c>
      <c r="C1888" t="s">
        <v>459</v>
      </c>
      <c r="D1888" t="s">
        <v>2956</v>
      </c>
      <c r="E1888" t="s">
        <v>19</v>
      </c>
      <c r="F1888">
        <v>32</v>
      </c>
      <c r="G1888">
        <v>6</v>
      </c>
      <c r="H1888" t="s">
        <v>2950</v>
      </c>
      <c r="I1888" s="3">
        <v>0</v>
      </c>
      <c r="J1888">
        <v>2</v>
      </c>
      <c r="K1888">
        <v>1</v>
      </c>
      <c r="L1888">
        <v>1</v>
      </c>
      <c r="M1888" s="3">
        <v>19720.080000000002</v>
      </c>
      <c r="N1888">
        <v>0</v>
      </c>
    </row>
    <row r="1889" spans="1:14" hidden="1" x14ac:dyDescent="0.3">
      <c r="A1889">
        <v>1887</v>
      </c>
      <c r="B1889">
        <v>15566958</v>
      </c>
      <c r="C1889" t="s">
        <v>840</v>
      </c>
      <c r="D1889" t="s">
        <v>2946</v>
      </c>
      <c r="E1889" t="s">
        <v>19</v>
      </c>
      <c r="F1889">
        <v>39</v>
      </c>
      <c r="G1889">
        <v>7</v>
      </c>
      <c r="H1889" t="s">
        <v>2950</v>
      </c>
      <c r="I1889" s="3">
        <v>167557.12</v>
      </c>
      <c r="J1889">
        <v>1</v>
      </c>
      <c r="K1889">
        <v>1</v>
      </c>
      <c r="L1889">
        <v>1</v>
      </c>
      <c r="M1889" s="3">
        <v>41183.019999999997</v>
      </c>
      <c r="N1889">
        <v>0</v>
      </c>
    </row>
    <row r="1890" spans="1:14" hidden="1" x14ac:dyDescent="0.3">
      <c r="A1890">
        <v>1888</v>
      </c>
      <c r="B1890">
        <v>15680918</v>
      </c>
      <c r="C1890" t="s">
        <v>227</v>
      </c>
      <c r="D1890" t="s">
        <v>2946</v>
      </c>
      <c r="E1890" t="s">
        <v>19</v>
      </c>
      <c r="F1890">
        <v>34</v>
      </c>
      <c r="G1890">
        <v>8</v>
      </c>
      <c r="H1890" t="s">
        <v>2950</v>
      </c>
      <c r="I1890" s="3">
        <v>117300.02</v>
      </c>
      <c r="J1890">
        <v>1</v>
      </c>
      <c r="K1890">
        <v>1</v>
      </c>
      <c r="L1890">
        <v>0</v>
      </c>
      <c r="M1890" s="3">
        <v>139410.07999999999</v>
      </c>
      <c r="N1890">
        <v>0</v>
      </c>
    </row>
    <row r="1891" spans="1:14" hidden="1" x14ac:dyDescent="0.3">
      <c r="A1891">
        <v>1889</v>
      </c>
      <c r="B1891">
        <v>15663921</v>
      </c>
      <c r="C1891" t="s">
        <v>382</v>
      </c>
      <c r="D1891" t="s">
        <v>2954</v>
      </c>
      <c r="E1891" t="s">
        <v>19</v>
      </c>
      <c r="F1891">
        <v>60</v>
      </c>
      <c r="G1891">
        <v>7</v>
      </c>
      <c r="H1891" t="s">
        <v>2950</v>
      </c>
      <c r="I1891" s="3">
        <v>0</v>
      </c>
      <c r="J1891">
        <v>2</v>
      </c>
      <c r="K1891">
        <v>1</v>
      </c>
      <c r="L1891">
        <v>1</v>
      </c>
      <c r="M1891" s="3">
        <v>163691.48000000001</v>
      </c>
      <c r="N1891">
        <v>0</v>
      </c>
    </row>
    <row r="1892" spans="1:14" hidden="1" x14ac:dyDescent="0.3">
      <c r="A1892">
        <v>1890</v>
      </c>
      <c r="B1892">
        <v>15716324</v>
      </c>
      <c r="C1892" t="s">
        <v>1058</v>
      </c>
      <c r="D1892" t="s">
        <v>2955</v>
      </c>
      <c r="E1892" t="s">
        <v>13</v>
      </c>
      <c r="F1892">
        <v>23</v>
      </c>
      <c r="G1892">
        <v>9</v>
      </c>
      <c r="H1892" t="s">
        <v>2950</v>
      </c>
      <c r="I1892" s="3">
        <v>143672.9</v>
      </c>
      <c r="J1892">
        <v>1</v>
      </c>
      <c r="K1892">
        <v>1</v>
      </c>
      <c r="L1892">
        <v>1</v>
      </c>
      <c r="M1892" s="3">
        <v>115147.33</v>
      </c>
      <c r="N1892">
        <v>0</v>
      </c>
    </row>
    <row r="1893" spans="1:14" hidden="1" x14ac:dyDescent="0.3">
      <c r="A1893">
        <v>1891</v>
      </c>
      <c r="B1893">
        <v>15796969</v>
      </c>
      <c r="C1893" t="s">
        <v>1161</v>
      </c>
      <c r="D1893" t="s">
        <v>2955</v>
      </c>
      <c r="E1893" t="s">
        <v>19</v>
      </c>
      <c r="F1893">
        <v>33</v>
      </c>
      <c r="G1893">
        <v>4</v>
      </c>
      <c r="H1893" t="s">
        <v>2951</v>
      </c>
      <c r="I1893" s="3">
        <v>0</v>
      </c>
      <c r="J1893">
        <v>2</v>
      </c>
      <c r="K1893">
        <v>1</v>
      </c>
      <c r="L1893">
        <v>1</v>
      </c>
      <c r="M1893" s="3">
        <v>74945.11</v>
      </c>
      <c r="N1893">
        <v>0</v>
      </c>
    </row>
    <row r="1894" spans="1:14" hidden="1" x14ac:dyDescent="0.3">
      <c r="A1894">
        <v>1892</v>
      </c>
      <c r="B1894">
        <v>15574783</v>
      </c>
      <c r="C1894" t="s">
        <v>1162</v>
      </c>
      <c r="D1894" t="s">
        <v>2946</v>
      </c>
      <c r="E1894" t="s">
        <v>13</v>
      </c>
      <c r="F1894">
        <v>37</v>
      </c>
      <c r="G1894">
        <v>1</v>
      </c>
      <c r="H1894" t="s">
        <v>2949</v>
      </c>
      <c r="I1894" s="3">
        <v>0</v>
      </c>
      <c r="J1894">
        <v>2</v>
      </c>
      <c r="K1894">
        <v>1</v>
      </c>
      <c r="L1894">
        <v>1</v>
      </c>
      <c r="M1894" s="3">
        <v>180363.56</v>
      </c>
      <c r="N1894">
        <v>0</v>
      </c>
    </row>
    <row r="1895" spans="1:14" hidden="1" x14ac:dyDescent="0.3">
      <c r="A1895">
        <v>1893</v>
      </c>
      <c r="B1895">
        <v>15773487</v>
      </c>
      <c r="C1895" t="s">
        <v>1017</v>
      </c>
      <c r="D1895" t="s">
        <v>2953</v>
      </c>
      <c r="E1895" t="s">
        <v>13</v>
      </c>
      <c r="F1895">
        <v>31</v>
      </c>
      <c r="G1895">
        <v>8</v>
      </c>
      <c r="H1895" t="s">
        <v>2950</v>
      </c>
      <c r="I1895" s="3">
        <v>76798.92</v>
      </c>
      <c r="J1895">
        <v>1</v>
      </c>
      <c r="K1895">
        <v>0</v>
      </c>
      <c r="L1895">
        <v>0</v>
      </c>
      <c r="M1895" s="3">
        <v>196021.73</v>
      </c>
      <c r="N1895">
        <v>0</v>
      </c>
    </row>
    <row r="1896" spans="1:14" hidden="1" x14ac:dyDescent="0.3">
      <c r="A1896">
        <v>1894</v>
      </c>
      <c r="B1896">
        <v>15802486</v>
      </c>
      <c r="C1896" t="s">
        <v>1163</v>
      </c>
      <c r="D1896" t="s">
        <v>2954</v>
      </c>
      <c r="E1896" t="s">
        <v>19</v>
      </c>
      <c r="F1896">
        <v>34</v>
      </c>
      <c r="G1896">
        <v>3</v>
      </c>
      <c r="H1896" t="s">
        <v>2951</v>
      </c>
      <c r="I1896" s="3">
        <v>0</v>
      </c>
      <c r="J1896">
        <v>2</v>
      </c>
      <c r="K1896">
        <v>1</v>
      </c>
      <c r="L1896">
        <v>1</v>
      </c>
      <c r="M1896" s="3">
        <v>125979.36</v>
      </c>
      <c r="N1896">
        <v>0</v>
      </c>
    </row>
    <row r="1897" spans="1:14" hidden="1" x14ac:dyDescent="0.3">
      <c r="A1897">
        <v>1895</v>
      </c>
      <c r="B1897">
        <v>15783398</v>
      </c>
      <c r="C1897" t="s">
        <v>1164</v>
      </c>
      <c r="D1897" t="s">
        <v>2946</v>
      </c>
      <c r="E1897" t="s">
        <v>13</v>
      </c>
      <c r="F1897">
        <v>49</v>
      </c>
      <c r="G1897">
        <v>7</v>
      </c>
      <c r="H1897" t="s">
        <v>2950</v>
      </c>
      <c r="I1897" s="3">
        <v>115309.75</v>
      </c>
      <c r="J1897">
        <v>1</v>
      </c>
      <c r="K1897">
        <v>1</v>
      </c>
      <c r="L1897">
        <v>0</v>
      </c>
      <c r="M1897" s="3">
        <v>111421.77</v>
      </c>
      <c r="N1897">
        <v>0</v>
      </c>
    </row>
    <row r="1898" spans="1:14" hidden="1" x14ac:dyDescent="0.3">
      <c r="A1898">
        <v>1896</v>
      </c>
      <c r="B1898">
        <v>15649418</v>
      </c>
      <c r="C1898" t="s">
        <v>1165</v>
      </c>
      <c r="D1898" t="s">
        <v>2946</v>
      </c>
      <c r="E1898" t="s">
        <v>13</v>
      </c>
      <c r="F1898">
        <v>29</v>
      </c>
      <c r="G1898">
        <v>7</v>
      </c>
      <c r="H1898" t="s">
        <v>2950</v>
      </c>
      <c r="I1898" s="3">
        <v>178171.04</v>
      </c>
      <c r="J1898">
        <v>2</v>
      </c>
      <c r="K1898">
        <v>1</v>
      </c>
      <c r="L1898">
        <v>1</v>
      </c>
      <c r="M1898" s="3">
        <v>115818.51</v>
      </c>
      <c r="N1898">
        <v>0</v>
      </c>
    </row>
    <row r="1899" spans="1:14" hidden="1" x14ac:dyDescent="0.3">
      <c r="A1899">
        <v>1897</v>
      </c>
      <c r="B1899">
        <v>15604588</v>
      </c>
      <c r="C1899" t="s">
        <v>840</v>
      </c>
      <c r="D1899" t="s">
        <v>2946</v>
      </c>
      <c r="E1899" t="s">
        <v>13</v>
      </c>
      <c r="F1899">
        <v>38</v>
      </c>
      <c r="G1899">
        <v>3</v>
      </c>
      <c r="H1899" t="s">
        <v>2951</v>
      </c>
      <c r="I1899" s="3">
        <v>0</v>
      </c>
      <c r="J1899">
        <v>2</v>
      </c>
      <c r="K1899">
        <v>0</v>
      </c>
      <c r="L1899">
        <v>1</v>
      </c>
      <c r="M1899" s="3">
        <v>179360.76</v>
      </c>
      <c r="N1899">
        <v>0</v>
      </c>
    </row>
    <row r="1900" spans="1:14" hidden="1" x14ac:dyDescent="0.3">
      <c r="A1900">
        <v>1898</v>
      </c>
      <c r="B1900">
        <v>15735428</v>
      </c>
      <c r="C1900" t="s">
        <v>762</v>
      </c>
      <c r="D1900" t="s">
        <v>2946</v>
      </c>
      <c r="E1900" t="s">
        <v>13</v>
      </c>
      <c r="F1900">
        <v>37</v>
      </c>
      <c r="G1900">
        <v>0</v>
      </c>
      <c r="H1900" t="s">
        <v>2949</v>
      </c>
      <c r="I1900" s="3">
        <v>0</v>
      </c>
      <c r="J1900">
        <v>2</v>
      </c>
      <c r="K1900">
        <v>0</v>
      </c>
      <c r="L1900">
        <v>0</v>
      </c>
      <c r="M1900" s="3">
        <v>82351.06</v>
      </c>
      <c r="N1900">
        <v>0</v>
      </c>
    </row>
    <row r="1901" spans="1:14" hidden="1" x14ac:dyDescent="0.3">
      <c r="A1901">
        <v>1899</v>
      </c>
      <c r="B1901">
        <v>15629078</v>
      </c>
      <c r="C1901" t="s">
        <v>1166</v>
      </c>
      <c r="D1901" t="s">
        <v>2946</v>
      </c>
      <c r="E1901" t="s">
        <v>13</v>
      </c>
      <c r="F1901">
        <v>45</v>
      </c>
      <c r="G1901">
        <v>5</v>
      </c>
      <c r="H1901" t="s">
        <v>2951</v>
      </c>
      <c r="I1901" s="3">
        <v>127258.79</v>
      </c>
      <c r="J1901">
        <v>1</v>
      </c>
      <c r="K1901">
        <v>1</v>
      </c>
      <c r="L1901">
        <v>1</v>
      </c>
      <c r="M1901" s="3">
        <v>192744.23</v>
      </c>
      <c r="N1901">
        <v>1</v>
      </c>
    </row>
    <row r="1902" spans="1:14" hidden="1" x14ac:dyDescent="0.3">
      <c r="A1902">
        <v>1900</v>
      </c>
      <c r="B1902">
        <v>15806880</v>
      </c>
      <c r="C1902" t="s">
        <v>263</v>
      </c>
      <c r="D1902" t="s">
        <v>2956</v>
      </c>
      <c r="E1902" t="s">
        <v>13</v>
      </c>
      <c r="F1902">
        <v>30</v>
      </c>
      <c r="G1902">
        <v>6</v>
      </c>
      <c r="H1902" t="s">
        <v>2950</v>
      </c>
      <c r="I1902" s="3">
        <v>0</v>
      </c>
      <c r="J1902">
        <v>1</v>
      </c>
      <c r="K1902">
        <v>1</v>
      </c>
      <c r="L1902">
        <v>1</v>
      </c>
      <c r="M1902" s="3">
        <v>113408.47</v>
      </c>
      <c r="N1902">
        <v>0</v>
      </c>
    </row>
    <row r="1903" spans="1:14" hidden="1" x14ac:dyDescent="0.3">
      <c r="A1903">
        <v>1901</v>
      </c>
      <c r="B1903">
        <v>15754999</v>
      </c>
      <c r="C1903" t="s">
        <v>656</v>
      </c>
      <c r="D1903" t="s">
        <v>2955</v>
      </c>
      <c r="E1903" t="s">
        <v>13</v>
      </c>
      <c r="F1903">
        <v>33</v>
      </c>
      <c r="G1903">
        <v>8</v>
      </c>
      <c r="H1903" t="s">
        <v>2950</v>
      </c>
      <c r="I1903" s="3">
        <v>0</v>
      </c>
      <c r="J1903">
        <v>1</v>
      </c>
      <c r="K1903">
        <v>1</v>
      </c>
      <c r="L1903">
        <v>1</v>
      </c>
      <c r="M1903" s="3">
        <v>124641.42</v>
      </c>
      <c r="N1903">
        <v>0</v>
      </c>
    </row>
    <row r="1904" spans="1:14" hidden="1" x14ac:dyDescent="0.3">
      <c r="A1904">
        <v>1902</v>
      </c>
      <c r="B1904">
        <v>15781034</v>
      </c>
      <c r="C1904" t="s">
        <v>1167</v>
      </c>
      <c r="D1904" t="s">
        <v>2955</v>
      </c>
      <c r="E1904" t="s">
        <v>19</v>
      </c>
      <c r="F1904">
        <v>67</v>
      </c>
      <c r="G1904">
        <v>5</v>
      </c>
      <c r="H1904" t="s">
        <v>2951</v>
      </c>
      <c r="I1904" s="3">
        <v>0</v>
      </c>
      <c r="J1904">
        <v>2</v>
      </c>
      <c r="K1904">
        <v>0</v>
      </c>
      <c r="L1904">
        <v>1</v>
      </c>
      <c r="M1904" s="3">
        <v>54871.02</v>
      </c>
      <c r="N1904">
        <v>0</v>
      </c>
    </row>
    <row r="1905" spans="1:14" hidden="1" x14ac:dyDescent="0.3">
      <c r="A1905">
        <v>1903</v>
      </c>
      <c r="B1905">
        <v>15622017</v>
      </c>
      <c r="C1905" t="s">
        <v>984</v>
      </c>
      <c r="D1905" t="s">
        <v>2953</v>
      </c>
      <c r="E1905" t="s">
        <v>13</v>
      </c>
      <c r="F1905">
        <v>33</v>
      </c>
      <c r="G1905">
        <v>10</v>
      </c>
      <c r="H1905" t="s">
        <v>2950</v>
      </c>
      <c r="I1905" s="3">
        <v>0</v>
      </c>
      <c r="J1905">
        <v>1</v>
      </c>
      <c r="K1905">
        <v>1</v>
      </c>
      <c r="L1905">
        <v>1</v>
      </c>
      <c r="M1905" s="3">
        <v>98820.09</v>
      </c>
      <c r="N1905">
        <v>0</v>
      </c>
    </row>
    <row r="1906" spans="1:14" hidden="1" x14ac:dyDescent="0.3">
      <c r="A1906">
        <v>1904</v>
      </c>
      <c r="B1906">
        <v>15705885</v>
      </c>
      <c r="C1906" t="s">
        <v>1168</v>
      </c>
      <c r="D1906" t="s">
        <v>2956</v>
      </c>
      <c r="E1906" t="s">
        <v>19</v>
      </c>
      <c r="F1906">
        <v>36</v>
      </c>
      <c r="G1906">
        <v>2</v>
      </c>
      <c r="H1906" t="s">
        <v>2949</v>
      </c>
      <c r="I1906" s="3">
        <v>0</v>
      </c>
      <c r="J1906">
        <v>2</v>
      </c>
      <c r="K1906">
        <v>1</v>
      </c>
      <c r="L1906">
        <v>1</v>
      </c>
      <c r="M1906" s="3">
        <v>45570.84</v>
      </c>
      <c r="N1906">
        <v>0</v>
      </c>
    </row>
    <row r="1907" spans="1:14" hidden="1" x14ac:dyDescent="0.3">
      <c r="A1907">
        <v>1905</v>
      </c>
      <c r="B1907">
        <v>15677382</v>
      </c>
      <c r="C1907" t="s">
        <v>211</v>
      </c>
      <c r="D1907" t="s">
        <v>2953</v>
      </c>
      <c r="E1907" t="s">
        <v>13</v>
      </c>
      <c r="F1907">
        <v>69</v>
      </c>
      <c r="G1907">
        <v>1</v>
      </c>
      <c r="H1907" t="s">
        <v>2949</v>
      </c>
      <c r="I1907" s="3">
        <v>107569.96</v>
      </c>
      <c r="J1907">
        <v>1</v>
      </c>
      <c r="K1907">
        <v>1</v>
      </c>
      <c r="L1907">
        <v>1</v>
      </c>
      <c r="M1907" s="3">
        <v>182336.45</v>
      </c>
      <c r="N1907">
        <v>0</v>
      </c>
    </row>
    <row r="1908" spans="1:14" hidden="1" x14ac:dyDescent="0.3">
      <c r="A1908">
        <v>1906</v>
      </c>
      <c r="B1908">
        <v>15566843</v>
      </c>
      <c r="C1908" t="s">
        <v>1169</v>
      </c>
      <c r="D1908" t="s">
        <v>2946</v>
      </c>
      <c r="E1908" t="s">
        <v>19</v>
      </c>
      <c r="F1908">
        <v>20</v>
      </c>
      <c r="G1908">
        <v>9</v>
      </c>
      <c r="H1908" t="s">
        <v>2950</v>
      </c>
      <c r="I1908" s="3">
        <v>134874.4</v>
      </c>
      <c r="J1908">
        <v>1</v>
      </c>
      <c r="K1908">
        <v>1</v>
      </c>
      <c r="L1908">
        <v>1</v>
      </c>
      <c r="M1908" s="3">
        <v>118825.56</v>
      </c>
      <c r="N1908">
        <v>0</v>
      </c>
    </row>
    <row r="1909" spans="1:14" hidden="1" x14ac:dyDescent="0.3">
      <c r="A1909">
        <v>1907</v>
      </c>
      <c r="B1909">
        <v>15608387</v>
      </c>
      <c r="C1909" t="s">
        <v>112</v>
      </c>
      <c r="D1909" t="s">
        <v>2953</v>
      </c>
      <c r="E1909" t="s">
        <v>13</v>
      </c>
      <c r="F1909">
        <v>29</v>
      </c>
      <c r="G1909">
        <v>4</v>
      </c>
      <c r="H1909" t="s">
        <v>2951</v>
      </c>
      <c r="I1909" s="3">
        <v>0</v>
      </c>
      <c r="J1909">
        <v>2</v>
      </c>
      <c r="K1909">
        <v>1</v>
      </c>
      <c r="L1909">
        <v>0</v>
      </c>
      <c r="M1909" s="3">
        <v>103372.79</v>
      </c>
      <c r="N1909">
        <v>0</v>
      </c>
    </row>
    <row r="1910" spans="1:14" hidden="1" x14ac:dyDescent="0.3">
      <c r="A1910">
        <v>1908</v>
      </c>
      <c r="B1910">
        <v>15810786</v>
      </c>
      <c r="C1910" t="s">
        <v>1170</v>
      </c>
      <c r="D1910" t="s">
        <v>2954</v>
      </c>
      <c r="E1910" t="s">
        <v>13</v>
      </c>
      <c r="F1910">
        <v>67</v>
      </c>
      <c r="G1910">
        <v>3</v>
      </c>
      <c r="H1910" t="s">
        <v>2951</v>
      </c>
      <c r="I1910" s="3">
        <v>0</v>
      </c>
      <c r="J1910">
        <v>2</v>
      </c>
      <c r="K1910">
        <v>1</v>
      </c>
      <c r="L1910">
        <v>1</v>
      </c>
      <c r="M1910" s="3">
        <v>43486.73</v>
      </c>
      <c r="N1910">
        <v>0</v>
      </c>
    </row>
    <row r="1911" spans="1:14" hidden="1" x14ac:dyDescent="0.3">
      <c r="A1911">
        <v>1909</v>
      </c>
      <c r="B1911">
        <v>15626983</v>
      </c>
      <c r="C1911" t="s">
        <v>1171</v>
      </c>
      <c r="D1911" t="s">
        <v>2946</v>
      </c>
      <c r="E1911" t="s">
        <v>13</v>
      </c>
      <c r="F1911">
        <v>48</v>
      </c>
      <c r="G1911">
        <v>6</v>
      </c>
      <c r="H1911" t="s">
        <v>2950</v>
      </c>
      <c r="I1911" s="3">
        <v>0</v>
      </c>
      <c r="J1911">
        <v>2</v>
      </c>
      <c r="K1911">
        <v>1</v>
      </c>
      <c r="L1911">
        <v>1</v>
      </c>
      <c r="M1911" s="3">
        <v>40062.99</v>
      </c>
      <c r="N1911">
        <v>0</v>
      </c>
    </row>
    <row r="1912" spans="1:14" hidden="1" x14ac:dyDescent="0.3">
      <c r="A1912">
        <v>1910</v>
      </c>
      <c r="B1912">
        <v>15773605</v>
      </c>
      <c r="C1912" t="s">
        <v>788</v>
      </c>
      <c r="D1912" t="s">
        <v>2956</v>
      </c>
      <c r="E1912" t="s">
        <v>13</v>
      </c>
      <c r="F1912">
        <v>32</v>
      </c>
      <c r="G1912">
        <v>3</v>
      </c>
      <c r="H1912" t="s">
        <v>2951</v>
      </c>
      <c r="I1912" s="3">
        <v>0</v>
      </c>
      <c r="J1912">
        <v>2</v>
      </c>
      <c r="K1912">
        <v>1</v>
      </c>
      <c r="L1912">
        <v>0</v>
      </c>
      <c r="M1912" s="3">
        <v>46175.7</v>
      </c>
      <c r="N1912">
        <v>0</v>
      </c>
    </row>
    <row r="1913" spans="1:14" hidden="1" x14ac:dyDescent="0.3">
      <c r="A1913">
        <v>1911</v>
      </c>
      <c r="B1913">
        <v>15811261</v>
      </c>
      <c r="C1913" t="s">
        <v>1172</v>
      </c>
      <c r="D1913" t="s">
        <v>2954</v>
      </c>
      <c r="E1913" t="s">
        <v>19</v>
      </c>
      <c r="F1913">
        <v>42</v>
      </c>
      <c r="G1913">
        <v>0</v>
      </c>
      <c r="H1913" t="s">
        <v>2949</v>
      </c>
      <c r="I1913" s="3">
        <v>70105.87</v>
      </c>
      <c r="J1913">
        <v>1</v>
      </c>
      <c r="K1913">
        <v>1</v>
      </c>
      <c r="L1913">
        <v>1</v>
      </c>
      <c r="M1913" s="3">
        <v>120830.73</v>
      </c>
      <c r="N1913">
        <v>0</v>
      </c>
    </row>
    <row r="1914" spans="1:14" hidden="1" x14ac:dyDescent="0.3">
      <c r="A1914">
        <v>1912</v>
      </c>
      <c r="B1914">
        <v>15590606</v>
      </c>
      <c r="C1914" t="s">
        <v>1173</v>
      </c>
      <c r="D1914" t="s">
        <v>2954</v>
      </c>
      <c r="E1914" t="s">
        <v>19</v>
      </c>
      <c r="F1914">
        <v>41</v>
      </c>
      <c r="G1914">
        <v>9</v>
      </c>
      <c r="H1914" t="s">
        <v>2950</v>
      </c>
      <c r="I1914" s="3">
        <v>0</v>
      </c>
      <c r="J1914">
        <v>2</v>
      </c>
      <c r="K1914">
        <v>1</v>
      </c>
      <c r="L1914">
        <v>0</v>
      </c>
      <c r="M1914" s="3">
        <v>5967.09</v>
      </c>
      <c r="N1914">
        <v>0</v>
      </c>
    </row>
    <row r="1915" spans="1:14" hidden="1" x14ac:dyDescent="0.3">
      <c r="A1915">
        <v>1913</v>
      </c>
      <c r="B1915">
        <v>15576644</v>
      </c>
      <c r="C1915" t="s">
        <v>482</v>
      </c>
      <c r="D1915" t="s">
        <v>2955</v>
      </c>
      <c r="E1915" t="s">
        <v>13</v>
      </c>
      <c r="F1915">
        <v>29</v>
      </c>
      <c r="G1915">
        <v>4</v>
      </c>
      <c r="H1915" t="s">
        <v>2951</v>
      </c>
      <c r="I1915" s="3">
        <v>78939.149999999994</v>
      </c>
      <c r="J1915">
        <v>1</v>
      </c>
      <c r="K1915">
        <v>1</v>
      </c>
      <c r="L1915">
        <v>0</v>
      </c>
      <c r="M1915" s="3">
        <v>122134.56</v>
      </c>
      <c r="N1915">
        <v>1</v>
      </c>
    </row>
    <row r="1916" spans="1:14" hidden="1" x14ac:dyDescent="0.3">
      <c r="A1916">
        <v>1914</v>
      </c>
      <c r="B1916">
        <v>15750264</v>
      </c>
      <c r="C1916" t="s">
        <v>172</v>
      </c>
      <c r="D1916" t="s">
        <v>2955</v>
      </c>
      <c r="E1916" t="s">
        <v>19</v>
      </c>
      <c r="F1916">
        <v>30</v>
      </c>
      <c r="G1916">
        <v>6</v>
      </c>
      <c r="H1916" t="s">
        <v>2950</v>
      </c>
      <c r="I1916" s="3">
        <v>105128.85</v>
      </c>
      <c r="J1916">
        <v>2</v>
      </c>
      <c r="K1916">
        <v>1</v>
      </c>
      <c r="L1916">
        <v>1</v>
      </c>
      <c r="M1916" s="3">
        <v>62972.13</v>
      </c>
      <c r="N1916">
        <v>0</v>
      </c>
    </row>
    <row r="1917" spans="1:14" hidden="1" x14ac:dyDescent="0.3">
      <c r="A1917">
        <v>1915</v>
      </c>
      <c r="B1917">
        <v>15741554</v>
      </c>
      <c r="C1917" t="s">
        <v>1174</v>
      </c>
      <c r="D1917" t="s">
        <v>2955</v>
      </c>
      <c r="E1917" t="s">
        <v>19</v>
      </c>
      <c r="F1917">
        <v>31</v>
      </c>
      <c r="G1917">
        <v>2</v>
      </c>
      <c r="H1917" t="s">
        <v>2949</v>
      </c>
      <c r="I1917" s="3">
        <v>113836.27</v>
      </c>
      <c r="J1917">
        <v>1</v>
      </c>
      <c r="K1917">
        <v>1</v>
      </c>
      <c r="L1917">
        <v>1</v>
      </c>
      <c r="M1917" s="3">
        <v>174815.54</v>
      </c>
      <c r="N1917">
        <v>0</v>
      </c>
    </row>
    <row r="1918" spans="1:14" hidden="1" x14ac:dyDescent="0.3">
      <c r="A1918">
        <v>1916</v>
      </c>
      <c r="B1918">
        <v>15769051</v>
      </c>
      <c r="C1918" t="s">
        <v>605</v>
      </c>
      <c r="D1918" t="s">
        <v>2954</v>
      </c>
      <c r="E1918" t="s">
        <v>19</v>
      </c>
      <c r="F1918">
        <v>25</v>
      </c>
      <c r="G1918">
        <v>7</v>
      </c>
      <c r="H1918" t="s">
        <v>2950</v>
      </c>
      <c r="I1918" s="3">
        <v>0</v>
      </c>
      <c r="J1918">
        <v>1</v>
      </c>
      <c r="K1918">
        <v>0</v>
      </c>
      <c r="L1918">
        <v>1</v>
      </c>
      <c r="M1918" s="3">
        <v>192841.13</v>
      </c>
      <c r="N1918">
        <v>0</v>
      </c>
    </row>
    <row r="1919" spans="1:14" hidden="1" x14ac:dyDescent="0.3">
      <c r="A1919">
        <v>1917</v>
      </c>
      <c r="B1919">
        <v>15812198</v>
      </c>
      <c r="C1919" t="s">
        <v>330</v>
      </c>
      <c r="D1919" t="s">
        <v>2946</v>
      </c>
      <c r="E1919" t="s">
        <v>19</v>
      </c>
      <c r="F1919">
        <v>48</v>
      </c>
      <c r="G1919">
        <v>1</v>
      </c>
      <c r="H1919" t="s">
        <v>2949</v>
      </c>
      <c r="I1919" s="3">
        <v>100900.5</v>
      </c>
      <c r="J1919">
        <v>1</v>
      </c>
      <c r="K1919">
        <v>0</v>
      </c>
      <c r="L1919">
        <v>0</v>
      </c>
      <c r="M1919" s="3">
        <v>33310.720000000001</v>
      </c>
      <c r="N1919">
        <v>1</v>
      </c>
    </row>
    <row r="1920" spans="1:14" hidden="1" x14ac:dyDescent="0.3">
      <c r="A1920">
        <v>1918</v>
      </c>
      <c r="B1920">
        <v>15699772</v>
      </c>
      <c r="C1920" t="s">
        <v>1175</v>
      </c>
      <c r="D1920" t="s">
        <v>2953</v>
      </c>
      <c r="E1920" t="s">
        <v>13</v>
      </c>
      <c r="F1920">
        <v>40</v>
      </c>
      <c r="G1920">
        <v>3</v>
      </c>
      <c r="H1920" t="s">
        <v>2951</v>
      </c>
      <c r="I1920" s="3">
        <v>129248.11</v>
      </c>
      <c r="J1920">
        <v>2</v>
      </c>
      <c r="K1920">
        <v>1</v>
      </c>
      <c r="L1920">
        <v>0</v>
      </c>
      <c r="M1920" s="3">
        <v>72876.429999999993</v>
      </c>
      <c r="N1920">
        <v>1</v>
      </c>
    </row>
    <row r="1921" spans="1:14" hidden="1" x14ac:dyDescent="0.3">
      <c r="A1921">
        <v>1919</v>
      </c>
      <c r="B1921">
        <v>15744105</v>
      </c>
      <c r="C1921" t="s">
        <v>461</v>
      </c>
      <c r="D1921" t="s">
        <v>2956</v>
      </c>
      <c r="E1921" t="s">
        <v>13</v>
      </c>
      <c r="F1921">
        <v>28</v>
      </c>
      <c r="G1921">
        <v>3</v>
      </c>
      <c r="H1921" t="s">
        <v>2951</v>
      </c>
      <c r="I1921" s="3">
        <v>109118.05</v>
      </c>
      <c r="J1921">
        <v>2</v>
      </c>
      <c r="K1921">
        <v>0</v>
      </c>
      <c r="L1921">
        <v>1</v>
      </c>
      <c r="M1921" s="3">
        <v>50911.41</v>
      </c>
      <c r="N1921">
        <v>0</v>
      </c>
    </row>
    <row r="1922" spans="1:14" hidden="1" x14ac:dyDescent="0.3">
      <c r="A1922">
        <v>1920</v>
      </c>
      <c r="B1922">
        <v>15739858</v>
      </c>
      <c r="C1922" t="s">
        <v>1176</v>
      </c>
      <c r="D1922" t="s">
        <v>2946</v>
      </c>
      <c r="E1922" t="s">
        <v>19</v>
      </c>
      <c r="F1922">
        <v>56</v>
      </c>
      <c r="G1922">
        <v>7</v>
      </c>
      <c r="H1922" t="s">
        <v>2950</v>
      </c>
      <c r="I1922" s="3">
        <v>0</v>
      </c>
      <c r="J1922">
        <v>1</v>
      </c>
      <c r="K1922">
        <v>1</v>
      </c>
      <c r="L1922">
        <v>1</v>
      </c>
      <c r="M1922" s="3">
        <v>142400.26999999999</v>
      </c>
      <c r="N1922">
        <v>1</v>
      </c>
    </row>
    <row r="1923" spans="1:14" hidden="1" x14ac:dyDescent="0.3">
      <c r="A1923">
        <v>1921</v>
      </c>
      <c r="B1923">
        <v>15723720</v>
      </c>
      <c r="C1923" t="s">
        <v>366</v>
      </c>
      <c r="D1923" t="s">
        <v>2956</v>
      </c>
      <c r="E1923" t="s">
        <v>13</v>
      </c>
      <c r="F1923">
        <v>31</v>
      </c>
      <c r="G1923">
        <v>7</v>
      </c>
      <c r="H1923" t="s">
        <v>2950</v>
      </c>
      <c r="I1923" s="3">
        <v>0</v>
      </c>
      <c r="J1923">
        <v>2</v>
      </c>
      <c r="K1923">
        <v>0</v>
      </c>
      <c r="L1923">
        <v>1</v>
      </c>
      <c r="M1923" s="3">
        <v>48778.46</v>
      </c>
      <c r="N1923">
        <v>0</v>
      </c>
    </row>
    <row r="1924" spans="1:14" hidden="1" x14ac:dyDescent="0.3">
      <c r="A1924">
        <v>1922</v>
      </c>
      <c r="B1924">
        <v>15638355</v>
      </c>
      <c r="C1924" t="s">
        <v>793</v>
      </c>
      <c r="D1924" t="s">
        <v>2956</v>
      </c>
      <c r="E1924" t="s">
        <v>13</v>
      </c>
      <c r="F1924">
        <v>35</v>
      </c>
      <c r="G1924">
        <v>5</v>
      </c>
      <c r="H1924" t="s">
        <v>2951</v>
      </c>
      <c r="I1924" s="3">
        <v>126397.66</v>
      </c>
      <c r="J1924">
        <v>1</v>
      </c>
      <c r="K1924">
        <v>0</v>
      </c>
      <c r="L1924">
        <v>0</v>
      </c>
      <c r="M1924" s="3">
        <v>156361.57999999999</v>
      </c>
      <c r="N1924">
        <v>1</v>
      </c>
    </row>
    <row r="1925" spans="1:14" hidden="1" x14ac:dyDescent="0.3">
      <c r="A1925">
        <v>1923</v>
      </c>
      <c r="B1925">
        <v>15805637</v>
      </c>
      <c r="C1925" t="s">
        <v>748</v>
      </c>
      <c r="D1925" t="s">
        <v>2953</v>
      </c>
      <c r="E1925" t="s">
        <v>19</v>
      </c>
      <c r="F1925">
        <v>36</v>
      </c>
      <c r="G1925">
        <v>9</v>
      </c>
      <c r="H1925" t="s">
        <v>2950</v>
      </c>
      <c r="I1925" s="3">
        <v>108546.16</v>
      </c>
      <c r="J1925">
        <v>3</v>
      </c>
      <c r="K1925">
        <v>1</v>
      </c>
      <c r="L1925">
        <v>0</v>
      </c>
      <c r="M1925" s="3">
        <v>133807.76999999999</v>
      </c>
      <c r="N1925">
        <v>1</v>
      </c>
    </row>
    <row r="1926" spans="1:14" hidden="1" x14ac:dyDescent="0.3">
      <c r="A1926">
        <v>1924</v>
      </c>
      <c r="B1926">
        <v>15629575</v>
      </c>
      <c r="C1926" t="s">
        <v>1177</v>
      </c>
      <c r="D1926" t="s">
        <v>2956</v>
      </c>
      <c r="E1926" t="s">
        <v>19</v>
      </c>
      <c r="F1926">
        <v>36</v>
      </c>
      <c r="G1926">
        <v>2</v>
      </c>
      <c r="H1926" t="s">
        <v>2949</v>
      </c>
      <c r="I1926" s="3">
        <v>148061.89000000001</v>
      </c>
      <c r="J1926">
        <v>1</v>
      </c>
      <c r="K1926">
        <v>1</v>
      </c>
      <c r="L1926">
        <v>0</v>
      </c>
      <c r="M1926" s="3">
        <v>179128.69</v>
      </c>
      <c r="N1926">
        <v>1</v>
      </c>
    </row>
    <row r="1927" spans="1:14" hidden="1" x14ac:dyDescent="0.3">
      <c r="A1927">
        <v>1925</v>
      </c>
      <c r="B1927">
        <v>15586243</v>
      </c>
      <c r="C1927" t="s">
        <v>858</v>
      </c>
      <c r="D1927" t="s">
        <v>2946</v>
      </c>
      <c r="E1927" t="s">
        <v>19</v>
      </c>
      <c r="F1927">
        <v>44</v>
      </c>
      <c r="G1927">
        <v>8</v>
      </c>
      <c r="H1927" t="s">
        <v>2950</v>
      </c>
      <c r="I1927" s="3">
        <v>122277.87</v>
      </c>
      <c r="J1927">
        <v>1</v>
      </c>
      <c r="K1927">
        <v>1</v>
      </c>
      <c r="L1927">
        <v>1</v>
      </c>
      <c r="M1927" s="3">
        <v>91810.71</v>
      </c>
      <c r="N1927">
        <v>0</v>
      </c>
    </row>
    <row r="1928" spans="1:14" hidden="1" x14ac:dyDescent="0.3">
      <c r="A1928">
        <v>1926</v>
      </c>
      <c r="B1928">
        <v>15757931</v>
      </c>
      <c r="C1928" t="s">
        <v>1099</v>
      </c>
      <c r="D1928" t="s">
        <v>2954</v>
      </c>
      <c r="E1928" t="s">
        <v>19</v>
      </c>
      <c r="F1928">
        <v>24</v>
      </c>
      <c r="G1928">
        <v>3</v>
      </c>
      <c r="H1928" t="s">
        <v>2951</v>
      </c>
      <c r="I1928" s="3">
        <v>0</v>
      </c>
      <c r="J1928">
        <v>2</v>
      </c>
      <c r="K1928">
        <v>1</v>
      </c>
      <c r="L1928">
        <v>0</v>
      </c>
      <c r="M1928" s="3">
        <v>173195.33</v>
      </c>
      <c r="N1928">
        <v>0</v>
      </c>
    </row>
    <row r="1929" spans="1:14" hidden="1" x14ac:dyDescent="0.3">
      <c r="A1929">
        <v>1927</v>
      </c>
      <c r="B1929">
        <v>15716023</v>
      </c>
      <c r="C1929" t="s">
        <v>299</v>
      </c>
      <c r="D1929" t="s">
        <v>2946</v>
      </c>
      <c r="E1929" t="s">
        <v>19</v>
      </c>
      <c r="F1929">
        <v>31</v>
      </c>
      <c r="G1929">
        <v>1</v>
      </c>
      <c r="H1929" t="s">
        <v>2949</v>
      </c>
      <c r="I1929" s="3">
        <v>0</v>
      </c>
      <c r="J1929">
        <v>2</v>
      </c>
      <c r="K1929">
        <v>0</v>
      </c>
      <c r="L1929">
        <v>1</v>
      </c>
      <c r="M1929" s="3">
        <v>182270.88</v>
      </c>
      <c r="N1929">
        <v>0</v>
      </c>
    </row>
    <row r="1930" spans="1:14" hidden="1" x14ac:dyDescent="0.3">
      <c r="A1930">
        <v>1928</v>
      </c>
      <c r="B1930">
        <v>15647782</v>
      </c>
      <c r="C1930" t="s">
        <v>318</v>
      </c>
      <c r="D1930" t="s">
        <v>2953</v>
      </c>
      <c r="E1930" t="s">
        <v>19</v>
      </c>
      <c r="F1930">
        <v>36</v>
      </c>
      <c r="G1930">
        <v>8</v>
      </c>
      <c r="H1930" t="s">
        <v>2950</v>
      </c>
      <c r="I1930" s="3">
        <v>152899.24</v>
      </c>
      <c r="J1930">
        <v>2</v>
      </c>
      <c r="K1930">
        <v>1</v>
      </c>
      <c r="L1930">
        <v>0</v>
      </c>
      <c r="M1930" s="3">
        <v>177130.33</v>
      </c>
      <c r="N1930">
        <v>0</v>
      </c>
    </row>
    <row r="1931" spans="1:14" x14ac:dyDescent="0.3">
      <c r="A1931">
        <v>1929</v>
      </c>
      <c r="B1931">
        <v>15716609</v>
      </c>
      <c r="C1931" t="s">
        <v>307</v>
      </c>
      <c r="D1931" t="s">
        <v>2955</v>
      </c>
      <c r="E1931" t="s">
        <v>19</v>
      </c>
      <c r="F1931">
        <v>54</v>
      </c>
      <c r="G1931">
        <v>3</v>
      </c>
      <c r="H1931" t="s">
        <v>2951</v>
      </c>
      <c r="I1931" s="3">
        <v>134388.10999999999</v>
      </c>
      <c r="J1931">
        <v>1</v>
      </c>
      <c r="K1931">
        <v>0</v>
      </c>
      <c r="L1931">
        <v>0</v>
      </c>
      <c r="M1931" s="3">
        <v>49954.79</v>
      </c>
      <c r="N1931">
        <v>1</v>
      </c>
    </row>
    <row r="1932" spans="1:14" hidden="1" x14ac:dyDescent="0.3">
      <c r="A1932">
        <v>1930</v>
      </c>
      <c r="B1932">
        <v>15623791</v>
      </c>
      <c r="C1932" t="s">
        <v>741</v>
      </c>
      <c r="D1932" t="s">
        <v>2954</v>
      </c>
      <c r="E1932" t="s">
        <v>13</v>
      </c>
      <c r="F1932">
        <v>40</v>
      </c>
      <c r="G1932">
        <v>3</v>
      </c>
      <c r="H1932" t="s">
        <v>2951</v>
      </c>
      <c r="I1932" s="3">
        <v>109740.62</v>
      </c>
      <c r="J1932">
        <v>1</v>
      </c>
      <c r="K1932">
        <v>1</v>
      </c>
      <c r="L1932">
        <v>0</v>
      </c>
      <c r="M1932" s="3">
        <v>141896.74</v>
      </c>
      <c r="N1932">
        <v>0</v>
      </c>
    </row>
    <row r="1933" spans="1:14" hidden="1" x14ac:dyDescent="0.3">
      <c r="A1933">
        <v>1931</v>
      </c>
      <c r="B1933">
        <v>15627262</v>
      </c>
      <c r="C1933" t="s">
        <v>1178</v>
      </c>
      <c r="D1933" t="s">
        <v>2953</v>
      </c>
      <c r="E1933" t="s">
        <v>19</v>
      </c>
      <c r="F1933">
        <v>23</v>
      </c>
      <c r="G1933">
        <v>6</v>
      </c>
      <c r="H1933" t="s">
        <v>2950</v>
      </c>
      <c r="I1933" s="3">
        <v>92366.720000000001</v>
      </c>
      <c r="J1933">
        <v>2</v>
      </c>
      <c r="K1933">
        <v>1</v>
      </c>
      <c r="L1933">
        <v>0</v>
      </c>
      <c r="M1933" s="3">
        <v>120661.71</v>
      </c>
      <c r="N1933">
        <v>0</v>
      </c>
    </row>
    <row r="1934" spans="1:14" hidden="1" x14ac:dyDescent="0.3">
      <c r="A1934">
        <v>1932</v>
      </c>
      <c r="B1934">
        <v>15652693</v>
      </c>
      <c r="C1934" t="s">
        <v>348</v>
      </c>
      <c r="D1934" t="s">
        <v>2946</v>
      </c>
      <c r="E1934" t="s">
        <v>13</v>
      </c>
      <c r="F1934">
        <v>26</v>
      </c>
      <c r="G1934">
        <v>4</v>
      </c>
      <c r="H1934" t="s">
        <v>2951</v>
      </c>
      <c r="I1934" s="3">
        <v>129109.02</v>
      </c>
      <c r="J1934">
        <v>1</v>
      </c>
      <c r="K1934">
        <v>0</v>
      </c>
      <c r="L1934">
        <v>0</v>
      </c>
      <c r="M1934" s="3">
        <v>149814.68</v>
      </c>
      <c r="N1934">
        <v>1</v>
      </c>
    </row>
    <row r="1935" spans="1:14" hidden="1" x14ac:dyDescent="0.3">
      <c r="A1935">
        <v>1933</v>
      </c>
      <c r="B1935">
        <v>15586993</v>
      </c>
      <c r="C1935" t="s">
        <v>1037</v>
      </c>
      <c r="D1935" t="s">
        <v>2946</v>
      </c>
      <c r="E1935" t="s">
        <v>13</v>
      </c>
      <c r="F1935">
        <v>56</v>
      </c>
      <c r="G1935">
        <v>5</v>
      </c>
      <c r="H1935" t="s">
        <v>2951</v>
      </c>
      <c r="I1935" s="3">
        <v>0</v>
      </c>
      <c r="J1935">
        <v>2</v>
      </c>
      <c r="K1935">
        <v>1</v>
      </c>
      <c r="L1935">
        <v>1</v>
      </c>
      <c r="M1935" s="3">
        <v>41782.699999999997</v>
      </c>
      <c r="N1935">
        <v>0</v>
      </c>
    </row>
    <row r="1936" spans="1:14" hidden="1" x14ac:dyDescent="0.3">
      <c r="A1936">
        <v>1934</v>
      </c>
      <c r="B1936">
        <v>15815560</v>
      </c>
      <c r="C1936" t="s">
        <v>1179</v>
      </c>
      <c r="D1936" t="s">
        <v>2956</v>
      </c>
      <c r="E1936" t="s">
        <v>19</v>
      </c>
      <c r="F1936">
        <v>74</v>
      </c>
      <c r="G1936">
        <v>7</v>
      </c>
      <c r="H1936" t="s">
        <v>2950</v>
      </c>
      <c r="I1936" s="3">
        <v>105102.5</v>
      </c>
      <c r="J1936">
        <v>1</v>
      </c>
      <c r="K1936">
        <v>1</v>
      </c>
      <c r="L1936">
        <v>1</v>
      </c>
      <c r="M1936" s="3">
        <v>46172.47</v>
      </c>
      <c r="N1936">
        <v>0</v>
      </c>
    </row>
    <row r="1937" spans="1:14" hidden="1" x14ac:dyDescent="0.3">
      <c r="A1937">
        <v>1935</v>
      </c>
      <c r="B1937">
        <v>15584930</v>
      </c>
      <c r="C1937" t="s">
        <v>1180</v>
      </c>
      <c r="D1937" t="s">
        <v>2956</v>
      </c>
      <c r="E1937" t="s">
        <v>19</v>
      </c>
      <c r="F1937">
        <v>30</v>
      </c>
      <c r="G1937">
        <v>5</v>
      </c>
      <c r="H1937" t="s">
        <v>2951</v>
      </c>
      <c r="I1937" s="3">
        <v>111375.32</v>
      </c>
      <c r="J1937">
        <v>2</v>
      </c>
      <c r="K1937">
        <v>1</v>
      </c>
      <c r="L1937">
        <v>0</v>
      </c>
      <c r="M1937" s="3">
        <v>2704.09</v>
      </c>
      <c r="N1937">
        <v>0</v>
      </c>
    </row>
    <row r="1938" spans="1:14" hidden="1" x14ac:dyDescent="0.3">
      <c r="A1938">
        <v>1936</v>
      </c>
      <c r="B1938">
        <v>15799031</v>
      </c>
      <c r="C1938" t="s">
        <v>758</v>
      </c>
      <c r="D1938" t="s">
        <v>2954</v>
      </c>
      <c r="E1938" t="s">
        <v>19</v>
      </c>
      <c r="F1938">
        <v>39</v>
      </c>
      <c r="G1938">
        <v>3</v>
      </c>
      <c r="H1938" t="s">
        <v>2951</v>
      </c>
      <c r="I1938" s="3">
        <v>0</v>
      </c>
      <c r="J1938">
        <v>2</v>
      </c>
      <c r="K1938">
        <v>1</v>
      </c>
      <c r="L1938">
        <v>0</v>
      </c>
      <c r="M1938" s="3">
        <v>6726.53</v>
      </c>
      <c r="N1938">
        <v>0</v>
      </c>
    </row>
    <row r="1939" spans="1:14" hidden="1" x14ac:dyDescent="0.3">
      <c r="A1939">
        <v>1937</v>
      </c>
      <c r="B1939">
        <v>15810457</v>
      </c>
      <c r="C1939" t="s">
        <v>211</v>
      </c>
      <c r="D1939" t="s">
        <v>2953</v>
      </c>
      <c r="E1939" t="s">
        <v>13</v>
      </c>
      <c r="F1939">
        <v>33</v>
      </c>
      <c r="G1939">
        <v>9</v>
      </c>
      <c r="H1939" t="s">
        <v>2950</v>
      </c>
      <c r="I1939" s="3">
        <v>150412.14000000001</v>
      </c>
      <c r="J1939">
        <v>2</v>
      </c>
      <c r="K1939">
        <v>1</v>
      </c>
      <c r="L1939">
        <v>0</v>
      </c>
      <c r="M1939" s="3">
        <v>170764.08</v>
      </c>
      <c r="N1939">
        <v>0</v>
      </c>
    </row>
    <row r="1940" spans="1:14" hidden="1" x14ac:dyDescent="0.3">
      <c r="A1940">
        <v>1938</v>
      </c>
      <c r="B1940">
        <v>15697879</v>
      </c>
      <c r="C1940" t="s">
        <v>1181</v>
      </c>
      <c r="D1940" t="s">
        <v>2955</v>
      </c>
      <c r="E1940" t="s">
        <v>19</v>
      </c>
      <c r="F1940">
        <v>30</v>
      </c>
      <c r="G1940">
        <v>3</v>
      </c>
      <c r="H1940" t="s">
        <v>2951</v>
      </c>
      <c r="I1940" s="3">
        <v>156660.72</v>
      </c>
      <c r="J1940">
        <v>2</v>
      </c>
      <c r="K1940">
        <v>1</v>
      </c>
      <c r="L1940">
        <v>0</v>
      </c>
      <c r="M1940" s="3">
        <v>45742.42</v>
      </c>
      <c r="N1940">
        <v>0</v>
      </c>
    </row>
    <row r="1941" spans="1:14" hidden="1" x14ac:dyDescent="0.3">
      <c r="A1941">
        <v>1939</v>
      </c>
      <c r="B1941">
        <v>15594902</v>
      </c>
      <c r="C1941" t="s">
        <v>495</v>
      </c>
      <c r="D1941" t="s">
        <v>2953</v>
      </c>
      <c r="E1941" t="s">
        <v>19</v>
      </c>
      <c r="F1941">
        <v>38</v>
      </c>
      <c r="G1941">
        <v>3</v>
      </c>
      <c r="H1941" t="s">
        <v>2951</v>
      </c>
      <c r="I1941" s="3">
        <v>90957.81</v>
      </c>
      <c r="J1941">
        <v>1</v>
      </c>
      <c r="K1941">
        <v>0</v>
      </c>
      <c r="L1941">
        <v>1</v>
      </c>
      <c r="M1941" s="3">
        <v>162304.59</v>
      </c>
      <c r="N1941">
        <v>0</v>
      </c>
    </row>
    <row r="1942" spans="1:14" hidden="1" x14ac:dyDescent="0.3">
      <c r="A1942">
        <v>1940</v>
      </c>
      <c r="B1942">
        <v>15799710</v>
      </c>
      <c r="C1942" t="s">
        <v>166</v>
      </c>
      <c r="D1942" t="s">
        <v>2956</v>
      </c>
      <c r="E1942" t="s">
        <v>19</v>
      </c>
      <c r="F1942">
        <v>37</v>
      </c>
      <c r="G1942">
        <v>7</v>
      </c>
      <c r="H1942" t="s">
        <v>2950</v>
      </c>
      <c r="I1942" s="3">
        <v>104960.46</v>
      </c>
      <c r="J1942">
        <v>1</v>
      </c>
      <c r="K1942">
        <v>0</v>
      </c>
      <c r="L1942">
        <v>1</v>
      </c>
      <c r="M1942" s="3">
        <v>80883.820000000007</v>
      </c>
      <c r="N1942">
        <v>0</v>
      </c>
    </row>
    <row r="1943" spans="1:14" hidden="1" x14ac:dyDescent="0.3">
      <c r="A1943">
        <v>1941</v>
      </c>
      <c r="B1943">
        <v>15659651</v>
      </c>
      <c r="C1943" t="s">
        <v>393</v>
      </c>
      <c r="D1943" t="s">
        <v>2954</v>
      </c>
      <c r="E1943" t="s">
        <v>13</v>
      </c>
      <c r="F1943">
        <v>31</v>
      </c>
      <c r="G1943">
        <v>7</v>
      </c>
      <c r="H1943" t="s">
        <v>2950</v>
      </c>
      <c r="I1943" s="3">
        <v>117052.82</v>
      </c>
      <c r="J1943">
        <v>1</v>
      </c>
      <c r="K1943">
        <v>1</v>
      </c>
      <c r="L1943">
        <v>0</v>
      </c>
      <c r="M1943" s="3">
        <v>118508.09</v>
      </c>
      <c r="N1943">
        <v>1</v>
      </c>
    </row>
    <row r="1944" spans="1:14" hidden="1" x14ac:dyDescent="0.3">
      <c r="A1944">
        <v>1942</v>
      </c>
      <c r="B1944">
        <v>15645956</v>
      </c>
      <c r="C1944" t="s">
        <v>523</v>
      </c>
      <c r="D1944" t="s">
        <v>2954</v>
      </c>
      <c r="E1944" t="s">
        <v>19</v>
      </c>
      <c r="F1944">
        <v>44</v>
      </c>
      <c r="G1944">
        <v>3</v>
      </c>
      <c r="H1944" t="s">
        <v>2951</v>
      </c>
      <c r="I1944" s="3">
        <v>88915.85</v>
      </c>
      <c r="J1944">
        <v>1</v>
      </c>
      <c r="K1944">
        <v>1</v>
      </c>
      <c r="L1944">
        <v>0</v>
      </c>
      <c r="M1944" s="3">
        <v>69697.740000000005</v>
      </c>
      <c r="N1944">
        <v>0</v>
      </c>
    </row>
    <row r="1945" spans="1:14" hidden="1" x14ac:dyDescent="0.3">
      <c r="A1945">
        <v>1943</v>
      </c>
      <c r="B1945">
        <v>15651713</v>
      </c>
      <c r="C1945" t="s">
        <v>438</v>
      </c>
      <c r="D1945" t="s">
        <v>2946</v>
      </c>
      <c r="E1945" t="s">
        <v>19</v>
      </c>
      <c r="F1945">
        <v>45</v>
      </c>
      <c r="G1945">
        <v>6</v>
      </c>
      <c r="H1945" t="s">
        <v>2950</v>
      </c>
      <c r="I1945" s="3">
        <v>148071.39000000001</v>
      </c>
      <c r="J1945">
        <v>1</v>
      </c>
      <c r="K1945">
        <v>1</v>
      </c>
      <c r="L1945">
        <v>0</v>
      </c>
      <c r="M1945" s="3">
        <v>183575.01</v>
      </c>
      <c r="N1945">
        <v>0</v>
      </c>
    </row>
    <row r="1946" spans="1:14" hidden="1" x14ac:dyDescent="0.3">
      <c r="A1946">
        <v>1944</v>
      </c>
      <c r="B1946">
        <v>15737265</v>
      </c>
      <c r="C1946" t="s">
        <v>1182</v>
      </c>
      <c r="D1946" t="s">
        <v>2956</v>
      </c>
      <c r="E1946" t="s">
        <v>19</v>
      </c>
      <c r="F1946">
        <v>39</v>
      </c>
      <c r="G1946">
        <v>6</v>
      </c>
      <c r="H1946" t="s">
        <v>2950</v>
      </c>
      <c r="I1946" s="3">
        <v>152182.82999999999</v>
      </c>
      <c r="J1946">
        <v>1</v>
      </c>
      <c r="K1946">
        <v>0</v>
      </c>
      <c r="L1946">
        <v>0</v>
      </c>
      <c r="M1946" s="3">
        <v>161203.6</v>
      </c>
      <c r="N1946">
        <v>0</v>
      </c>
    </row>
    <row r="1947" spans="1:14" hidden="1" x14ac:dyDescent="0.3">
      <c r="A1947">
        <v>1945</v>
      </c>
      <c r="B1947">
        <v>15687310</v>
      </c>
      <c r="C1947" t="s">
        <v>160</v>
      </c>
      <c r="D1947" t="s">
        <v>2956</v>
      </c>
      <c r="E1947" t="s">
        <v>19</v>
      </c>
      <c r="F1947">
        <v>39</v>
      </c>
      <c r="G1947">
        <v>9</v>
      </c>
      <c r="H1947" t="s">
        <v>2950</v>
      </c>
      <c r="I1947" s="3">
        <v>0</v>
      </c>
      <c r="J1947">
        <v>2</v>
      </c>
      <c r="K1947">
        <v>1</v>
      </c>
      <c r="L1947">
        <v>0</v>
      </c>
      <c r="M1947" s="3">
        <v>143752.76999999999</v>
      </c>
      <c r="N1947">
        <v>0</v>
      </c>
    </row>
    <row r="1948" spans="1:14" hidden="1" x14ac:dyDescent="0.3">
      <c r="A1948">
        <v>1946</v>
      </c>
      <c r="B1948">
        <v>15607347</v>
      </c>
      <c r="C1948" t="s">
        <v>1183</v>
      </c>
      <c r="D1948" t="s">
        <v>2953</v>
      </c>
      <c r="E1948" t="s">
        <v>19</v>
      </c>
      <c r="F1948">
        <v>22</v>
      </c>
      <c r="G1948">
        <v>5</v>
      </c>
      <c r="H1948" t="s">
        <v>2951</v>
      </c>
      <c r="I1948" s="3">
        <v>130056.23</v>
      </c>
      <c r="J1948">
        <v>1</v>
      </c>
      <c r="K1948">
        <v>0</v>
      </c>
      <c r="L1948">
        <v>0</v>
      </c>
      <c r="M1948" s="3">
        <v>121894.31</v>
      </c>
      <c r="N1948">
        <v>1</v>
      </c>
    </row>
    <row r="1949" spans="1:14" hidden="1" x14ac:dyDescent="0.3">
      <c r="A1949">
        <v>1947</v>
      </c>
      <c r="B1949">
        <v>15698321</v>
      </c>
      <c r="C1949" t="s">
        <v>1184</v>
      </c>
      <c r="D1949" t="s">
        <v>2954</v>
      </c>
      <c r="E1949" t="s">
        <v>19</v>
      </c>
      <c r="F1949">
        <v>34</v>
      </c>
      <c r="G1949">
        <v>3</v>
      </c>
      <c r="H1949" t="s">
        <v>2951</v>
      </c>
      <c r="I1949" s="3">
        <v>95039.73</v>
      </c>
      <c r="J1949">
        <v>2</v>
      </c>
      <c r="K1949">
        <v>1</v>
      </c>
      <c r="L1949">
        <v>1</v>
      </c>
      <c r="M1949" s="3">
        <v>147055.87</v>
      </c>
      <c r="N1949">
        <v>0</v>
      </c>
    </row>
    <row r="1950" spans="1:14" hidden="1" x14ac:dyDescent="0.3">
      <c r="A1950">
        <v>1948</v>
      </c>
      <c r="B1950">
        <v>15657812</v>
      </c>
      <c r="C1950" t="s">
        <v>258</v>
      </c>
      <c r="D1950" t="s">
        <v>2953</v>
      </c>
      <c r="E1950" t="s">
        <v>19</v>
      </c>
      <c r="F1950">
        <v>52</v>
      </c>
      <c r="G1950">
        <v>1</v>
      </c>
      <c r="H1950" t="s">
        <v>2949</v>
      </c>
      <c r="I1950" s="3">
        <v>0</v>
      </c>
      <c r="J1950">
        <v>2</v>
      </c>
      <c r="K1950">
        <v>1</v>
      </c>
      <c r="L1950">
        <v>1</v>
      </c>
      <c r="M1950" s="3">
        <v>172033.57</v>
      </c>
      <c r="N1950">
        <v>0</v>
      </c>
    </row>
    <row r="1951" spans="1:14" hidden="1" x14ac:dyDescent="0.3">
      <c r="A1951">
        <v>1949</v>
      </c>
      <c r="B1951">
        <v>15569187</v>
      </c>
      <c r="C1951" t="s">
        <v>540</v>
      </c>
      <c r="D1951" t="s">
        <v>2953</v>
      </c>
      <c r="E1951" t="s">
        <v>19</v>
      </c>
      <c r="F1951">
        <v>35</v>
      </c>
      <c r="G1951">
        <v>9</v>
      </c>
      <c r="H1951" t="s">
        <v>2950</v>
      </c>
      <c r="I1951" s="3">
        <v>0</v>
      </c>
      <c r="J1951">
        <v>2</v>
      </c>
      <c r="K1951">
        <v>0</v>
      </c>
      <c r="L1951">
        <v>0</v>
      </c>
      <c r="M1951" s="3">
        <v>143774.06</v>
      </c>
      <c r="N1951">
        <v>0</v>
      </c>
    </row>
    <row r="1952" spans="1:14" hidden="1" x14ac:dyDescent="0.3">
      <c r="A1952">
        <v>1950</v>
      </c>
      <c r="B1952">
        <v>15681562</v>
      </c>
      <c r="C1952" t="s">
        <v>1185</v>
      </c>
      <c r="D1952" t="s">
        <v>2953</v>
      </c>
      <c r="E1952" t="s">
        <v>13</v>
      </c>
      <c r="F1952">
        <v>43</v>
      </c>
      <c r="G1952">
        <v>2</v>
      </c>
      <c r="H1952" t="s">
        <v>2949</v>
      </c>
      <c r="I1952" s="3">
        <v>112773.73</v>
      </c>
      <c r="J1952">
        <v>2</v>
      </c>
      <c r="K1952">
        <v>1</v>
      </c>
      <c r="L1952">
        <v>1</v>
      </c>
      <c r="M1952" s="3">
        <v>139366.57999999999</v>
      </c>
      <c r="N1952">
        <v>0</v>
      </c>
    </row>
    <row r="1953" spans="1:14" hidden="1" x14ac:dyDescent="0.3">
      <c r="A1953">
        <v>1951</v>
      </c>
      <c r="B1953">
        <v>15615456</v>
      </c>
      <c r="C1953" t="s">
        <v>981</v>
      </c>
      <c r="D1953" t="s">
        <v>2954</v>
      </c>
      <c r="E1953" t="s">
        <v>13</v>
      </c>
      <c r="F1953">
        <v>37</v>
      </c>
      <c r="G1953">
        <v>10</v>
      </c>
      <c r="H1953" t="s">
        <v>2950</v>
      </c>
      <c r="I1953" s="3">
        <v>123806.28</v>
      </c>
      <c r="J1953">
        <v>1</v>
      </c>
      <c r="K1953">
        <v>1</v>
      </c>
      <c r="L1953">
        <v>0</v>
      </c>
      <c r="M1953" s="3">
        <v>81776.84</v>
      </c>
      <c r="N1953">
        <v>1</v>
      </c>
    </row>
    <row r="1954" spans="1:14" hidden="1" x14ac:dyDescent="0.3">
      <c r="A1954">
        <v>1952</v>
      </c>
      <c r="B1954">
        <v>15589793</v>
      </c>
      <c r="C1954" t="s">
        <v>1013</v>
      </c>
      <c r="D1954" t="s">
        <v>2946</v>
      </c>
      <c r="E1954" t="s">
        <v>19</v>
      </c>
      <c r="F1954">
        <v>53</v>
      </c>
      <c r="G1954">
        <v>8</v>
      </c>
      <c r="H1954" t="s">
        <v>2950</v>
      </c>
      <c r="I1954" s="3">
        <v>144453.75</v>
      </c>
      <c r="J1954">
        <v>1</v>
      </c>
      <c r="K1954">
        <v>1</v>
      </c>
      <c r="L1954">
        <v>0</v>
      </c>
      <c r="M1954" s="3">
        <v>190998.96</v>
      </c>
      <c r="N1954">
        <v>1</v>
      </c>
    </row>
    <row r="1955" spans="1:14" hidden="1" x14ac:dyDescent="0.3">
      <c r="A1955">
        <v>1953</v>
      </c>
      <c r="B1955">
        <v>15781884</v>
      </c>
      <c r="C1955" t="s">
        <v>1186</v>
      </c>
      <c r="D1955" t="s">
        <v>2955</v>
      </c>
      <c r="E1955" t="s">
        <v>19</v>
      </c>
      <c r="F1955">
        <v>27</v>
      </c>
      <c r="G1955">
        <v>9</v>
      </c>
      <c r="H1955" t="s">
        <v>2950</v>
      </c>
      <c r="I1955" s="3">
        <v>94667.29</v>
      </c>
      <c r="J1955">
        <v>2</v>
      </c>
      <c r="K1955">
        <v>0</v>
      </c>
      <c r="L1955">
        <v>1</v>
      </c>
      <c r="M1955" s="3">
        <v>4470.5200000000004</v>
      </c>
      <c r="N1955">
        <v>0</v>
      </c>
    </row>
    <row r="1956" spans="1:14" hidden="1" x14ac:dyDescent="0.3">
      <c r="A1956">
        <v>1954</v>
      </c>
      <c r="B1956">
        <v>15675190</v>
      </c>
      <c r="C1956" t="s">
        <v>145</v>
      </c>
      <c r="D1956" t="s">
        <v>2956</v>
      </c>
      <c r="E1956" t="s">
        <v>19</v>
      </c>
      <c r="F1956">
        <v>21</v>
      </c>
      <c r="G1956">
        <v>10</v>
      </c>
      <c r="H1956" t="s">
        <v>2950</v>
      </c>
      <c r="I1956" s="3">
        <v>0</v>
      </c>
      <c r="J1956">
        <v>2</v>
      </c>
      <c r="K1956">
        <v>0</v>
      </c>
      <c r="L1956">
        <v>1</v>
      </c>
      <c r="M1956" s="3">
        <v>135851.29999999999</v>
      </c>
      <c r="N1956">
        <v>0</v>
      </c>
    </row>
    <row r="1957" spans="1:14" hidden="1" x14ac:dyDescent="0.3">
      <c r="A1957">
        <v>1955</v>
      </c>
      <c r="B1957">
        <v>15600734</v>
      </c>
      <c r="C1957" t="s">
        <v>1093</v>
      </c>
      <c r="D1957" t="s">
        <v>2955</v>
      </c>
      <c r="E1957" t="s">
        <v>19</v>
      </c>
      <c r="F1957">
        <v>51</v>
      </c>
      <c r="G1957">
        <v>5</v>
      </c>
      <c r="H1957" t="s">
        <v>2951</v>
      </c>
      <c r="I1957" s="3">
        <v>174397.21</v>
      </c>
      <c r="J1957">
        <v>2</v>
      </c>
      <c r="K1957">
        <v>1</v>
      </c>
      <c r="L1957">
        <v>1</v>
      </c>
      <c r="M1957" s="3">
        <v>172372.63</v>
      </c>
      <c r="N1957">
        <v>0</v>
      </c>
    </row>
    <row r="1958" spans="1:14" hidden="1" x14ac:dyDescent="0.3">
      <c r="A1958">
        <v>1956</v>
      </c>
      <c r="B1958">
        <v>15779176</v>
      </c>
      <c r="C1958" t="s">
        <v>207</v>
      </c>
      <c r="D1958" t="s">
        <v>2954</v>
      </c>
      <c r="E1958" t="s">
        <v>13</v>
      </c>
      <c r="F1958">
        <v>58</v>
      </c>
      <c r="G1958">
        <v>3</v>
      </c>
      <c r="H1958" t="s">
        <v>2951</v>
      </c>
      <c r="I1958" s="3">
        <v>108888.24</v>
      </c>
      <c r="J1958">
        <v>3</v>
      </c>
      <c r="K1958">
        <v>0</v>
      </c>
      <c r="L1958">
        <v>1</v>
      </c>
      <c r="M1958" s="3">
        <v>135875.51</v>
      </c>
      <c r="N1958">
        <v>1</v>
      </c>
    </row>
    <row r="1959" spans="1:14" hidden="1" x14ac:dyDescent="0.3">
      <c r="A1959">
        <v>1957</v>
      </c>
      <c r="B1959">
        <v>15605286</v>
      </c>
      <c r="C1959" t="s">
        <v>1187</v>
      </c>
      <c r="D1959" t="s">
        <v>2954</v>
      </c>
      <c r="E1959" t="s">
        <v>19</v>
      </c>
      <c r="F1959">
        <v>55</v>
      </c>
      <c r="G1959">
        <v>4</v>
      </c>
      <c r="H1959" t="s">
        <v>2951</v>
      </c>
      <c r="I1959" s="3">
        <v>118803.35</v>
      </c>
      <c r="J1959">
        <v>2</v>
      </c>
      <c r="K1959">
        <v>1</v>
      </c>
      <c r="L1959">
        <v>1</v>
      </c>
      <c r="M1959" s="3">
        <v>128124.7</v>
      </c>
      <c r="N1959">
        <v>1</v>
      </c>
    </row>
    <row r="1960" spans="1:14" hidden="1" x14ac:dyDescent="0.3">
      <c r="A1960">
        <v>1958</v>
      </c>
      <c r="B1960">
        <v>15674922</v>
      </c>
      <c r="C1960" t="s">
        <v>1188</v>
      </c>
      <c r="D1960" t="s">
        <v>2953</v>
      </c>
      <c r="E1960" t="s">
        <v>19</v>
      </c>
      <c r="F1960">
        <v>54</v>
      </c>
      <c r="G1960">
        <v>6</v>
      </c>
      <c r="H1960" t="s">
        <v>2950</v>
      </c>
      <c r="I1960" s="3">
        <v>171137.62</v>
      </c>
      <c r="J1960">
        <v>1</v>
      </c>
      <c r="K1960">
        <v>1</v>
      </c>
      <c r="L1960">
        <v>1</v>
      </c>
      <c r="M1960" s="3">
        <v>167023.95000000001</v>
      </c>
      <c r="N1960">
        <v>1</v>
      </c>
    </row>
    <row r="1961" spans="1:14" hidden="1" x14ac:dyDescent="0.3">
      <c r="A1961">
        <v>1959</v>
      </c>
      <c r="B1961">
        <v>15737506</v>
      </c>
      <c r="C1961" t="s">
        <v>1189</v>
      </c>
      <c r="D1961" t="s">
        <v>2954</v>
      </c>
      <c r="E1961" t="s">
        <v>19</v>
      </c>
      <c r="F1961">
        <v>42</v>
      </c>
      <c r="G1961">
        <v>6</v>
      </c>
      <c r="H1961" t="s">
        <v>2950</v>
      </c>
      <c r="I1961" s="3">
        <v>0</v>
      </c>
      <c r="J1961">
        <v>1</v>
      </c>
      <c r="K1961">
        <v>0</v>
      </c>
      <c r="L1961">
        <v>0</v>
      </c>
      <c r="M1961" s="3">
        <v>149807.01</v>
      </c>
      <c r="N1961">
        <v>0</v>
      </c>
    </row>
    <row r="1962" spans="1:14" hidden="1" x14ac:dyDescent="0.3">
      <c r="A1962">
        <v>1960</v>
      </c>
      <c r="B1962">
        <v>15780514</v>
      </c>
      <c r="C1962" t="s">
        <v>134</v>
      </c>
      <c r="D1962" t="s">
        <v>2955</v>
      </c>
      <c r="E1962" t="s">
        <v>19</v>
      </c>
      <c r="F1962">
        <v>33</v>
      </c>
      <c r="G1962">
        <v>8</v>
      </c>
      <c r="H1962" t="s">
        <v>2950</v>
      </c>
      <c r="I1962" s="3">
        <v>136678.51999999999</v>
      </c>
      <c r="J1962">
        <v>1</v>
      </c>
      <c r="K1962">
        <v>1</v>
      </c>
      <c r="L1962">
        <v>0</v>
      </c>
      <c r="M1962" s="3">
        <v>54290.62</v>
      </c>
      <c r="N1962">
        <v>0</v>
      </c>
    </row>
    <row r="1963" spans="1:14" hidden="1" x14ac:dyDescent="0.3">
      <c r="A1963">
        <v>1961</v>
      </c>
      <c r="B1963">
        <v>15623647</v>
      </c>
      <c r="C1963" t="s">
        <v>35</v>
      </c>
      <c r="D1963" t="s">
        <v>2953</v>
      </c>
      <c r="E1963" t="s">
        <v>13</v>
      </c>
      <c r="F1963">
        <v>36</v>
      </c>
      <c r="G1963">
        <v>1</v>
      </c>
      <c r="H1963" t="s">
        <v>2949</v>
      </c>
      <c r="I1963" s="3">
        <v>135515.76</v>
      </c>
      <c r="J1963">
        <v>1</v>
      </c>
      <c r="K1963">
        <v>1</v>
      </c>
      <c r="L1963">
        <v>0</v>
      </c>
      <c r="M1963" s="3">
        <v>86013.96</v>
      </c>
      <c r="N1963">
        <v>0</v>
      </c>
    </row>
    <row r="1964" spans="1:14" hidden="1" x14ac:dyDescent="0.3">
      <c r="A1964">
        <v>1962</v>
      </c>
      <c r="B1964">
        <v>15668472</v>
      </c>
      <c r="C1964" t="s">
        <v>104</v>
      </c>
      <c r="D1964" t="s">
        <v>2953</v>
      </c>
      <c r="E1964" t="s">
        <v>13</v>
      </c>
      <c r="F1964">
        <v>24</v>
      </c>
      <c r="G1964">
        <v>5</v>
      </c>
      <c r="H1964" t="s">
        <v>2951</v>
      </c>
      <c r="I1964" s="3">
        <v>177799.83</v>
      </c>
      <c r="J1964">
        <v>2</v>
      </c>
      <c r="K1964">
        <v>0</v>
      </c>
      <c r="L1964">
        <v>0</v>
      </c>
      <c r="M1964" s="3">
        <v>79886.06</v>
      </c>
      <c r="N1964">
        <v>0</v>
      </c>
    </row>
    <row r="1965" spans="1:14" hidden="1" x14ac:dyDescent="0.3">
      <c r="A1965">
        <v>1963</v>
      </c>
      <c r="B1965">
        <v>15692416</v>
      </c>
      <c r="C1965" t="s">
        <v>1190</v>
      </c>
      <c r="D1965" t="s">
        <v>2954</v>
      </c>
      <c r="E1965" t="s">
        <v>13</v>
      </c>
      <c r="F1965">
        <v>52</v>
      </c>
      <c r="G1965">
        <v>8</v>
      </c>
      <c r="H1965" t="s">
        <v>2950</v>
      </c>
      <c r="I1965" s="3">
        <v>143542.35999999999</v>
      </c>
      <c r="J1965">
        <v>3</v>
      </c>
      <c r="K1965">
        <v>1</v>
      </c>
      <c r="L1965">
        <v>0</v>
      </c>
      <c r="M1965" s="3">
        <v>141959.10999999999</v>
      </c>
      <c r="N1965">
        <v>1</v>
      </c>
    </row>
    <row r="1966" spans="1:14" hidden="1" x14ac:dyDescent="0.3">
      <c r="A1966">
        <v>1964</v>
      </c>
      <c r="B1966">
        <v>15771139</v>
      </c>
      <c r="C1966" t="s">
        <v>522</v>
      </c>
      <c r="D1966" t="s">
        <v>2955</v>
      </c>
      <c r="E1966" t="s">
        <v>19</v>
      </c>
      <c r="F1966">
        <v>34</v>
      </c>
      <c r="G1966">
        <v>8</v>
      </c>
      <c r="H1966" t="s">
        <v>2950</v>
      </c>
      <c r="I1966" s="3">
        <v>147487.23000000001</v>
      </c>
      <c r="J1966">
        <v>2</v>
      </c>
      <c r="K1966">
        <v>1</v>
      </c>
      <c r="L1966">
        <v>0</v>
      </c>
      <c r="M1966" s="3">
        <v>66680.77</v>
      </c>
      <c r="N1966">
        <v>0</v>
      </c>
    </row>
    <row r="1967" spans="1:14" hidden="1" x14ac:dyDescent="0.3">
      <c r="A1967">
        <v>1965</v>
      </c>
      <c r="B1967">
        <v>15738318</v>
      </c>
      <c r="C1967" t="s">
        <v>451</v>
      </c>
      <c r="D1967" t="s">
        <v>2946</v>
      </c>
      <c r="E1967" t="s">
        <v>13</v>
      </c>
      <c r="F1967">
        <v>40</v>
      </c>
      <c r="G1967">
        <v>5</v>
      </c>
      <c r="H1967" t="s">
        <v>2951</v>
      </c>
      <c r="I1967" s="3">
        <v>97764.41</v>
      </c>
      <c r="J1967">
        <v>1</v>
      </c>
      <c r="K1967">
        <v>1</v>
      </c>
      <c r="L1967">
        <v>0</v>
      </c>
      <c r="M1967" s="3">
        <v>98640.15</v>
      </c>
      <c r="N1967">
        <v>1</v>
      </c>
    </row>
    <row r="1968" spans="1:14" hidden="1" x14ac:dyDescent="0.3">
      <c r="A1968">
        <v>1966</v>
      </c>
      <c r="B1968">
        <v>15772243</v>
      </c>
      <c r="C1968" t="s">
        <v>135</v>
      </c>
      <c r="D1968" t="s">
        <v>2946</v>
      </c>
      <c r="E1968" t="s">
        <v>13</v>
      </c>
      <c r="F1968">
        <v>33</v>
      </c>
      <c r="G1968">
        <v>9</v>
      </c>
      <c r="H1968" t="s">
        <v>2950</v>
      </c>
      <c r="I1968" s="3">
        <v>0</v>
      </c>
      <c r="J1968">
        <v>1</v>
      </c>
      <c r="K1968">
        <v>0</v>
      </c>
      <c r="L1968">
        <v>0</v>
      </c>
      <c r="M1968" s="3">
        <v>142797.5</v>
      </c>
      <c r="N1968">
        <v>1</v>
      </c>
    </row>
    <row r="1969" spans="1:14" hidden="1" x14ac:dyDescent="0.3">
      <c r="A1969">
        <v>1967</v>
      </c>
      <c r="B1969">
        <v>15638463</v>
      </c>
      <c r="C1969" t="s">
        <v>606</v>
      </c>
      <c r="D1969" t="s">
        <v>2946</v>
      </c>
      <c r="E1969" t="s">
        <v>13</v>
      </c>
      <c r="F1969">
        <v>48</v>
      </c>
      <c r="G1969">
        <v>8</v>
      </c>
      <c r="H1969" t="s">
        <v>2950</v>
      </c>
      <c r="I1969" s="3">
        <v>139480.18</v>
      </c>
      <c r="J1969">
        <v>1</v>
      </c>
      <c r="K1969">
        <v>1</v>
      </c>
      <c r="L1969">
        <v>1</v>
      </c>
      <c r="M1969" s="3">
        <v>163581.67000000001</v>
      </c>
      <c r="N1969">
        <v>0</v>
      </c>
    </row>
    <row r="1970" spans="1:14" hidden="1" x14ac:dyDescent="0.3">
      <c r="A1970">
        <v>1968</v>
      </c>
      <c r="B1970">
        <v>15598088</v>
      </c>
      <c r="C1970" t="s">
        <v>648</v>
      </c>
      <c r="D1970" t="s">
        <v>2946</v>
      </c>
      <c r="E1970" t="s">
        <v>19</v>
      </c>
      <c r="F1970">
        <v>25</v>
      </c>
      <c r="G1970">
        <v>5</v>
      </c>
      <c r="H1970" t="s">
        <v>2951</v>
      </c>
      <c r="I1970" s="3">
        <v>0</v>
      </c>
      <c r="J1970">
        <v>2</v>
      </c>
      <c r="K1970">
        <v>1</v>
      </c>
      <c r="L1970">
        <v>1</v>
      </c>
      <c r="M1970" s="3">
        <v>163221.22</v>
      </c>
      <c r="N1970">
        <v>0</v>
      </c>
    </row>
    <row r="1971" spans="1:14" hidden="1" x14ac:dyDescent="0.3">
      <c r="A1971">
        <v>1969</v>
      </c>
      <c r="B1971">
        <v>15693468</v>
      </c>
      <c r="C1971" t="s">
        <v>327</v>
      </c>
      <c r="D1971" t="s">
        <v>2946</v>
      </c>
      <c r="E1971" t="s">
        <v>13</v>
      </c>
      <c r="F1971">
        <v>39</v>
      </c>
      <c r="G1971">
        <v>9</v>
      </c>
      <c r="H1971" t="s">
        <v>2950</v>
      </c>
      <c r="I1971" s="3">
        <v>140553.46</v>
      </c>
      <c r="J1971">
        <v>1</v>
      </c>
      <c r="K1971">
        <v>0</v>
      </c>
      <c r="L1971">
        <v>0</v>
      </c>
      <c r="M1971" s="3">
        <v>12440.44</v>
      </c>
      <c r="N1971">
        <v>0</v>
      </c>
    </row>
    <row r="1972" spans="1:14" x14ac:dyDescent="0.3">
      <c r="A1972">
        <v>1970</v>
      </c>
      <c r="B1972">
        <v>15671930</v>
      </c>
      <c r="C1972" t="s">
        <v>23</v>
      </c>
      <c r="D1972" t="s">
        <v>2956</v>
      </c>
      <c r="E1972" t="s">
        <v>13</v>
      </c>
      <c r="F1972">
        <v>36</v>
      </c>
      <c r="G1972">
        <v>5</v>
      </c>
      <c r="H1972" t="s">
        <v>2951</v>
      </c>
      <c r="I1972" s="3">
        <v>0</v>
      </c>
      <c r="J1972">
        <v>2</v>
      </c>
      <c r="K1972">
        <v>1</v>
      </c>
      <c r="L1972">
        <v>1</v>
      </c>
      <c r="M1972" s="3">
        <v>145551.6</v>
      </c>
      <c r="N1972">
        <v>0</v>
      </c>
    </row>
    <row r="1973" spans="1:14" hidden="1" x14ac:dyDescent="0.3">
      <c r="A1973">
        <v>1971</v>
      </c>
      <c r="B1973">
        <v>15762268</v>
      </c>
      <c r="C1973" t="s">
        <v>843</v>
      </c>
      <c r="D1973" t="s">
        <v>2946</v>
      </c>
      <c r="E1973" t="s">
        <v>13</v>
      </c>
      <c r="F1973">
        <v>41</v>
      </c>
      <c r="G1973">
        <v>10</v>
      </c>
      <c r="H1973" t="s">
        <v>2950</v>
      </c>
      <c r="I1973" s="3">
        <v>141162.07999999999</v>
      </c>
      <c r="J1973">
        <v>1</v>
      </c>
      <c r="K1973">
        <v>1</v>
      </c>
      <c r="L1973">
        <v>0</v>
      </c>
      <c r="M1973" s="3">
        <v>50908.480000000003</v>
      </c>
      <c r="N1973">
        <v>0</v>
      </c>
    </row>
    <row r="1974" spans="1:14" hidden="1" x14ac:dyDescent="0.3">
      <c r="A1974">
        <v>1972</v>
      </c>
      <c r="B1974">
        <v>15780954</v>
      </c>
      <c r="C1974" t="s">
        <v>1191</v>
      </c>
      <c r="D1974" t="s">
        <v>2955</v>
      </c>
      <c r="E1974" t="s">
        <v>19</v>
      </c>
      <c r="F1974">
        <v>26</v>
      </c>
      <c r="G1974">
        <v>4</v>
      </c>
      <c r="H1974" t="s">
        <v>2951</v>
      </c>
      <c r="I1974" s="3">
        <v>65848.36</v>
      </c>
      <c r="J1974">
        <v>2</v>
      </c>
      <c r="K1974">
        <v>1</v>
      </c>
      <c r="L1974">
        <v>0</v>
      </c>
      <c r="M1974" s="3">
        <v>30149.21</v>
      </c>
      <c r="N1974">
        <v>0</v>
      </c>
    </row>
    <row r="1975" spans="1:14" hidden="1" x14ac:dyDescent="0.3">
      <c r="A1975">
        <v>1973</v>
      </c>
      <c r="B1975">
        <v>15700174</v>
      </c>
      <c r="C1975" t="s">
        <v>485</v>
      </c>
      <c r="D1975" t="s">
        <v>2955</v>
      </c>
      <c r="E1975" t="s">
        <v>13</v>
      </c>
      <c r="F1975">
        <v>30</v>
      </c>
      <c r="G1975">
        <v>0</v>
      </c>
      <c r="H1975" t="s">
        <v>2949</v>
      </c>
      <c r="I1975" s="3">
        <v>83319.28</v>
      </c>
      <c r="J1975">
        <v>1</v>
      </c>
      <c r="K1975">
        <v>0</v>
      </c>
      <c r="L1975">
        <v>0</v>
      </c>
      <c r="M1975" s="3">
        <v>57769.2</v>
      </c>
      <c r="N1975">
        <v>0</v>
      </c>
    </row>
    <row r="1976" spans="1:14" hidden="1" x14ac:dyDescent="0.3">
      <c r="A1976">
        <v>1974</v>
      </c>
      <c r="B1976">
        <v>15635728</v>
      </c>
      <c r="C1976" t="s">
        <v>555</v>
      </c>
      <c r="D1976" t="s">
        <v>2946</v>
      </c>
      <c r="E1976" t="s">
        <v>19</v>
      </c>
      <c r="F1976">
        <v>41</v>
      </c>
      <c r="G1976">
        <v>4</v>
      </c>
      <c r="H1976" t="s">
        <v>2951</v>
      </c>
      <c r="I1976" s="3">
        <v>0</v>
      </c>
      <c r="J1976">
        <v>2</v>
      </c>
      <c r="K1976">
        <v>0</v>
      </c>
      <c r="L1976">
        <v>0</v>
      </c>
      <c r="M1976" s="3">
        <v>156381.47</v>
      </c>
      <c r="N1976">
        <v>0</v>
      </c>
    </row>
    <row r="1977" spans="1:14" hidden="1" x14ac:dyDescent="0.3">
      <c r="A1977">
        <v>1975</v>
      </c>
      <c r="B1977">
        <v>15679283</v>
      </c>
      <c r="C1977" t="s">
        <v>67</v>
      </c>
      <c r="D1977" t="s">
        <v>2946</v>
      </c>
      <c r="E1977" t="s">
        <v>13</v>
      </c>
      <c r="F1977">
        <v>33</v>
      </c>
      <c r="G1977">
        <v>4</v>
      </c>
      <c r="H1977" t="s">
        <v>2951</v>
      </c>
      <c r="I1977" s="3">
        <v>129731.64</v>
      </c>
      <c r="J1977">
        <v>2</v>
      </c>
      <c r="K1977">
        <v>1</v>
      </c>
      <c r="L1977">
        <v>0</v>
      </c>
      <c r="M1977" s="3">
        <v>178123.86</v>
      </c>
      <c r="N1977">
        <v>0</v>
      </c>
    </row>
    <row r="1978" spans="1:14" hidden="1" x14ac:dyDescent="0.3">
      <c r="A1978">
        <v>1976</v>
      </c>
      <c r="B1978">
        <v>15591386</v>
      </c>
      <c r="C1978" t="s">
        <v>1192</v>
      </c>
      <c r="D1978" t="s">
        <v>2954</v>
      </c>
      <c r="E1978" t="s">
        <v>13</v>
      </c>
      <c r="F1978">
        <v>35</v>
      </c>
      <c r="G1978">
        <v>5</v>
      </c>
      <c r="H1978" t="s">
        <v>2951</v>
      </c>
      <c r="I1978" s="3">
        <v>0</v>
      </c>
      <c r="J1978">
        <v>2</v>
      </c>
      <c r="K1978">
        <v>1</v>
      </c>
      <c r="L1978">
        <v>0</v>
      </c>
      <c r="M1978" s="3">
        <v>51112.800000000003</v>
      </c>
      <c r="N1978">
        <v>0</v>
      </c>
    </row>
    <row r="1979" spans="1:14" hidden="1" x14ac:dyDescent="0.3">
      <c r="A1979">
        <v>1977</v>
      </c>
      <c r="B1979">
        <v>15694192</v>
      </c>
      <c r="C1979" t="s">
        <v>491</v>
      </c>
      <c r="D1979" t="s">
        <v>2953</v>
      </c>
      <c r="E1979" t="s">
        <v>13</v>
      </c>
      <c r="F1979">
        <v>38</v>
      </c>
      <c r="G1979">
        <v>6</v>
      </c>
      <c r="H1979" t="s">
        <v>2950</v>
      </c>
      <c r="I1979" s="3">
        <v>0</v>
      </c>
      <c r="J1979">
        <v>2</v>
      </c>
      <c r="K1979">
        <v>0</v>
      </c>
      <c r="L1979">
        <v>0</v>
      </c>
      <c r="M1979" s="3">
        <v>173783.38</v>
      </c>
      <c r="N1979">
        <v>0</v>
      </c>
    </row>
    <row r="1980" spans="1:14" hidden="1" x14ac:dyDescent="0.3">
      <c r="A1980">
        <v>1978</v>
      </c>
      <c r="B1980">
        <v>15585901</v>
      </c>
      <c r="C1980" t="s">
        <v>282</v>
      </c>
      <c r="D1980" t="s">
        <v>2954</v>
      </c>
      <c r="E1980" t="s">
        <v>19</v>
      </c>
      <c r="F1980">
        <v>35</v>
      </c>
      <c r="G1980">
        <v>1</v>
      </c>
      <c r="H1980" t="s">
        <v>2949</v>
      </c>
      <c r="I1980" s="3">
        <v>0</v>
      </c>
      <c r="J1980">
        <v>3</v>
      </c>
      <c r="K1980">
        <v>0</v>
      </c>
      <c r="L1980">
        <v>0</v>
      </c>
      <c r="M1980" s="3">
        <v>174770.14</v>
      </c>
      <c r="N1980">
        <v>1</v>
      </c>
    </row>
    <row r="1981" spans="1:14" hidden="1" x14ac:dyDescent="0.3">
      <c r="A1981">
        <v>1979</v>
      </c>
      <c r="B1981">
        <v>15792329</v>
      </c>
      <c r="C1981" t="s">
        <v>538</v>
      </c>
      <c r="D1981" t="s">
        <v>2955</v>
      </c>
      <c r="E1981" t="s">
        <v>19</v>
      </c>
      <c r="F1981">
        <v>37</v>
      </c>
      <c r="G1981">
        <v>5</v>
      </c>
      <c r="H1981" t="s">
        <v>2951</v>
      </c>
      <c r="I1981" s="3">
        <v>107106.33</v>
      </c>
      <c r="J1981">
        <v>2</v>
      </c>
      <c r="K1981">
        <v>1</v>
      </c>
      <c r="L1981">
        <v>0</v>
      </c>
      <c r="M1981" s="3">
        <v>172063.09</v>
      </c>
      <c r="N1981">
        <v>0</v>
      </c>
    </row>
    <row r="1982" spans="1:14" hidden="1" x14ac:dyDescent="0.3">
      <c r="A1982">
        <v>1980</v>
      </c>
      <c r="B1982">
        <v>15635597</v>
      </c>
      <c r="C1982" t="s">
        <v>634</v>
      </c>
      <c r="D1982" t="s">
        <v>2953</v>
      </c>
      <c r="E1982" t="s">
        <v>19</v>
      </c>
      <c r="F1982">
        <v>33</v>
      </c>
      <c r="G1982">
        <v>8</v>
      </c>
      <c r="H1982" t="s">
        <v>2950</v>
      </c>
      <c r="I1982" s="3">
        <v>0</v>
      </c>
      <c r="J1982">
        <v>2</v>
      </c>
      <c r="K1982">
        <v>1</v>
      </c>
      <c r="L1982">
        <v>1</v>
      </c>
      <c r="M1982" s="3">
        <v>155294.17000000001</v>
      </c>
      <c r="N1982">
        <v>0</v>
      </c>
    </row>
    <row r="1983" spans="1:14" hidden="1" x14ac:dyDescent="0.3">
      <c r="A1983">
        <v>1981</v>
      </c>
      <c r="B1983">
        <v>15775880</v>
      </c>
      <c r="C1983" t="s">
        <v>1193</v>
      </c>
      <c r="D1983" t="s">
        <v>2956</v>
      </c>
      <c r="E1983" t="s">
        <v>13</v>
      </c>
      <c r="F1983">
        <v>30</v>
      </c>
      <c r="G1983">
        <v>9</v>
      </c>
      <c r="H1983" t="s">
        <v>2950</v>
      </c>
      <c r="I1983" s="3">
        <v>0</v>
      </c>
      <c r="J1983">
        <v>2</v>
      </c>
      <c r="K1983">
        <v>1</v>
      </c>
      <c r="L1983">
        <v>1</v>
      </c>
      <c r="M1983" s="3">
        <v>40320.300000000003</v>
      </c>
      <c r="N1983">
        <v>0</v>
      </c>
    </row>
    <row r="1984" spans="1:14" hidden="1" x14ac:dyDescent="0.3">
      <c r="A1984">
        <v>1982</v>
      </c>
      <c r="B1984">
        <v>15630913</v>
      </c>
      <c r="C1984" t="s">
        <v>1194</v>
      </c>
      <c r="D1984" t="s">
        <v>2946</v>
      </c>
      <c r="E1984" t="s">
        <v>13</v>
      </c>
      <c r="F1984">
        <v>69</v>
      </c>
      <c r="G1984">
        <v>1</v>
      </c>
      <c r="H1984" t="s">
        <v>2949</v>
      </c>
      <c r="I1984" s="3">
        <v>105303.73</v>
      </c>
      <c r="J1984">
        <v>1</v>
      </c>
      <c r="K1984">
        <v>0</v>
      </c>
      <c r="L1984">
        <v>1</v>
      </c>
      <c r="M1984" s="3">
        <v>134260.34</v>
      </c>
      <c r="N1984">
        <v>0</v>
      </c>
    </row>
    <row r="1985" spans="1:14" hidden="1" x14ac:dyDescent="0.3">
      <c r="A1985">
        <v>1983</v>
      </c>
      <c r="B1985">
        <v>15756680</v>
      </c>
      <c r="C1985" t="s">
        <v>1195</v>
      </c>
      <c r="D1985" t="s">
        <v>2956</v>
      </c>
      <c r="E1985" t="s">
        <v>19</v>
      </c>
      <c r="F1985">
        <v>28</v>
      </c>
      <c r="G1985">
        <v>6</v>
      </c>
      <c r="H1985" t="s">
        <v>2950</v>
      </c>
      <c r="I1985" s="3">
        <v>165798.1</v>
      </c>
      <c r="J1985">
        <v>1</v>
      </c>
      <c r="K1985">
        <v>1</v>
      </c>
      <c r="L1985">
        <v>0</v>
      </c>
      <c r="M1985" s="3">
        <v>147090.9</v>
      </c>
      <c r="N1985">
        <v>0</v>
      </c>
    </row>
    <row r="1986" spans="1:14" hidden="1" x14ac:dyDescent="0.3">
      <c r="A1986">
        <v>1984</v>
      </c>
      <c r="B1986">
        <v>15587913</v>
      </c>
      <c r="C1986" t="s">
        <v>742</v>
      </c>
      <c r="D1986" t="s">
        <v>2946</v>
      </c>
      <c r="E1986" t="s">
        <v>13</v>
      </c>
      <c r="F1986">
        <v>40</v>
      </c>
      <c r="G1986">
        <v>4</v>
      </c>
      <c r="H1986" t="s">
        <v>2951</v>
      </c>
      <c r="I1986" s="3">
        <v>0</v>
      </c>
      <c r="J1986">
        <v>2</v>
      </c>
      <c r="K1986">
        <v>1</v>
      </c>
      <c r="L1986">
        <v>0</v>
      </c>
      <c r="M1986" s="3">
        <v>132368.47</v>
      </c>
      <c r="N1986">
        <v>0</v>
      </c>
    </row>
    <row r="1987" spans="1:14" hidden="1" x14ac:dyDescent="0.3">
      <c r="A1987">
        <v>1985</v>
      </c>
      <c r="B1987">
        <v>15737605</v>
      </c>
      <c r="C1987" t="s">
        <v>1196</v>
      </c>
      <c r="D1987" t="s">
        <v>2956</v>
      </c>
      <c r="E1987" t="s">
        <v>13</v>
      </c>
      <c r="F1987">
        <v>45</v>
      </c>
      <c r="G1987">
        <v>1</v>
      </c>
      <c r="H1987" t="s">
        <v>2949</v>
      </c>
      <c r="I1987" s="3">
        <v>126495.57</v>
      </c>
      <c r="J1987">
        <v>2</v>
      </c>
      <c r="K1987">
        <v>1</v>
      </c>
      <c r="L1987">
        <v>1</v>
      </c>
      <c r="M1987" s="3">
        <v>164741.5</v>
      </c>
      <c r="N1987">
        <v>0</v>
      </c>
    </row>
    <row r="1988" spans="1:14" hidden="1" x14ac:dyDescent="0.3">
      <c r="A1988">
        <v>1986</v>
      </c>
      <c r="B1988">
        <v>15627876</v>
      </c>
      <c r="C1988" t="s">
        <v>1197</v>
      </c>
      <c r="D1988" t="s">
        <v>2954</v>
      </c>
      <c r="E1988" t="s">
        <v>13</v>
      </c>
      <c r="F1988">
        <v>47</v>
      </c>
      <c r="G1988">
        <v>9</v>
      </c>
      <c r="H1988" t="s">
        <v>2950</v>
      </c>
      <c r="I1988" s="3">
        <v>116393.59</v>
      </c>
      <c r="J1988">
        <v>1</v>
      </c>
      <c r="K1988">
        <v>1</v>
      </c>
      <c r="L1988">
        <v>0</v>
      </c>
      <c r="M1988" s="3">
        <v>63051.32</v>
      </c>
      <c r="N1988">
        <v>1</v>
      </c>
    </row>
    <row r="1989" spans="1:14" hidden="1" x14ac:dyDescent="0.3">
      <c r="A1989">
        <v>1987</v>
      </c>
      <c r="B1989">
        <v>15772601</v>
      </c>
      <c r="C1989" t="s">
        <v>452</v>
      </c>
      <c r="D1989" t="s">
        <v>2954</v>
      </c>
      <c r="E1989" t="s">
        <v>13</v>
      </c>
      <c r="F1989">
        <v>41</v>
      </c>
      <c r="G1989">
        <v>2</v>
      </c>
      <c r="H1989" t="s">
        <v>2949</v>
      </c>
      <c r="I1989" s="3">
        <v>81733.740000000005</v>
      </c>
      <c r="J1989">
        <v>2</v>
      </c>
      <c r="K1989">
        <v>0</v>
      </c>
      <c r="L1989">
        <v>0</v>
      </c>
      <c r="M1989" s="3">
        <v>199761.29</v>
      </c>
      <c r="N1989">
        <v>0</v>
      </c>
    </row>
    <row r="1990" spans="1:14" hidden="1" x14ac:dyDescent="0.3">
      <c r="A1990">
        <v>1988</v>
      </c>
      <c r="B1990">
        <v>15758606</v>
      </c>
      <c r="C1990" t="s">
        <v>1198</v>
      </c>
      <c r="D1990" t="s">
        <v>2954</v>
      </c>
      <c r="E1990" t="s">
        <v>19</v>
      </c>
      <c r="F1990">
        <v>54</v>
      </c>
      <c r="G1990">
        <v>4</v>
      </c>
      <c r="H1990" t="s">
        <v>2951</v>
      </c>
      <c r="I1990" s="3">
        <v>0</v>
      </c>
      <c r="J1990">
        <v>1</v>
      </c>
      <c r="K1990">
        <v>0</v>
      </c>
      <c r="L1990">
        <v>1</v>
      </c>
      <c r="M1990" s="3">
        <v>55725.04</v>
      </c>
      <c r="N1990">
        <v>1</v>
      </c>
    </row>
    <row r="1991" spans="1:14" hidden="1" x14ac:dyDescent="0.3">
      <c r="A1991">
        <v>1989</v>
      </c>
      <c r="B1991">
        <v>15657107</v>
      </c>
      <c r="C1991" t="s">
        <v>339</v>
      </c>
      <c r="D1991" t="s">
        <v>2953</v>
      </c>
      <c r="E1991" t="s">
        <v>13</v>
      </c>
      <c r="F1991">
        <v>46</v>
      </c>
      <c r="G1991">
        <v>8</v>
      </c>
      <c r="H1991" t="s">
        <v>2950</v>
      </c>
      <c r="I1991" s="3">
        <v>106171.68</v>
      </c>
      <c r="J1991">
        <v>1</v>
      </c>
      <c r="K1991">
        <v>1</v>
      </c>
      <c r="L1991">
        <v>0</v>
      </c>
      <c r="M1991" s="3">
        <v>163145.5</v>
      </c>
      <c r="N1991">
        <v>1</v>
      </c>
    </row>
    <row r="1992" spans="1:14" hidden="1" x14ac:dyDescent="0.3">
      <c r="A1992">
        <v>1990</v>
      </c>
      <c r="B1992">
        <v>15622454</v>
      </c>
      <c r="C1992" t="s">
        <v>1199</v>
      </c>
      <c r="D1992" t="s">
        <v>2955</v>
      </c>
      <c r="E1992" t="s">
        <v>19</v>
      </c>
      <c r="F1992">
        <v>28</v>
      </c>
      <c r="G1992">
        <v>0</v>
      </c>
      <c r="H1992" t="s">
        <v>2949</v>
      </c>
      <c r="I1992" s="3">
        <v>96020.86</v>
      </c>
      <c r="J1992">
        <v>1</v>
      </c>
      <c r="K1992">
        <v>1</v>
      </c>
      <c r="L1992">
        <v>1</v>
      </c>
      <c r="M1992" s="3">
        <v>57992.49</v>
      </c>
      <c r="N1992">
        <v>0</v>
      </c>
    </row>
    <row r="1993" spans="1:14" hidden="1" x14ac:dyDescent="0.3">
      <c r="A1993">
        <v>1991</v>
      </c>
      <c r="B1993">
        <v>15775803</v>
      </c>
      <c r="C1993" t="s">
        <v>1200</v>
      </c>
      <c r="D1993" t="s">
        <v>2946</v>
      </c>
      <c r="E1993" t="s">
        <v>19</v>
      </c>
      <c r="F1993">
        <v>41</v>
      </c>
      <c r="G1993">
        <v>1</v>
      </c>
      <c r="H1993" t="s">
        <v>2949</v>
      </c>
      <c r="I1993" s="3">
        <v>0</v>
      </c>
      <c r="J1993">
        <v>2</v>
      </c>
      <c r="K1993">
        <v>0</v>
      </c>
      <c r="L1993">
        <v>1</v>
      </c>
      <c r="M1993" s="3">
        <v>193093.77</v>
      </c>
      <c r="N1993">
        <v>0</v>
      </c>
    </row>
    <row r="1994" spans="1:14" hidden="1" x14ac:dyDescent="0.3">
      <c r="A1994">
        <v>1992</v>
      </c>
      <c r="B1994">
        <v>15570859</v>
      </c>
      <c r="C1994" t="s">
        <v>1201</v>
      </c>
      <c r="D1994" t="s">
        <v>2955</v>
      </c>
      <c r="E1994" t="s">
        <v>19</v>
      </c>
      <c r="F1994">
        <v>36</v>
      </c>
      <c r="G1994">
        <v>2</v>
      </c>
      <c r="H1994" t="s">
        <v>2949</v>
      </c>
      <c r="I1994" s="3">
        <v>181671.16</v>
      </c>
      <c r="J1994">
        <v>2</v>
      </c>
      <c r="K1994">
        <v>1</v>
      </c>
      <c r="L1994">
        <v>1</v>
      </c>
      <c r="M1994" s="3">
        <v>57531.14</v>
      </c>
      <c r="N1994">
        <v>0</v>
      </c>
    </row>
    <row r="1995" spans="1:14" hidden="1" x14ac:dyDescent="0.3">
      <c r="A1995">
        <v>1993</v>
      </c>
      <c r="B1995">
        <v>15748381</v>
      </c>
      <c r="C1995" t="s">
        <v>1202</v>
      </c>
      <c r="D1995" t="s">
        <v>2954</v>
      </c>
      <c r="E1995" t="s">
        <v>13</v>
      </c>
      <c r="F1995">
        <v>29</v>
      </c>
      <c r="G1995">
        <v>6</v>
      </c>
      <c r="H1995" t="s">
        <v>2950</v>
      </c>
      <c r="I1995" s="3">
        <v>185709.28</v>
      </c>
      <c r="J1995">
        <v>2</v>
      </c>
      <c r="K1995">
        <v>1</v>
      </c>
      <c r="L1995">
        <v>1</v>
      </c>
      <c r="M1995" s="3">
        <v>77242.19</v>
      </c>
      <c r="N1995">
        <v>0</v>
      </c>
    </row>
    <row r="1996" spans="1:14" hidden="1" x14ac:dyDescent="0.3">
      <c r="A1996">
        <v>1994</v>
      </c>
      <c r="B1996">
        <v>15787189</v>
      </c>
      <c r="C1996" t="s">
        <v>305</v>
      </c>
      <c r="D1996" t="s">
        <v>2955</v>
      </c>
      <c r="E1996" t="s">
        <v>19</v>
      </c>
      <c r="F1996">
        <v>60</v>
      </c>
      <c r="G1996">
        <v>8</v>
      </c>
      <c r="H1996" t="s">
        <v>2950</v>
      </c>
      <c r="I1996" s="3">
        <v>134250.17000000001</v>
      </c>
      <c r="J1996">
        <v>3</v>
      </c>
      <c r="K1996">
        <v>0</v>
      </c>
      <c r="L1996">
        <v>0</v>
      </c>
      <c r="M1996" s="3">
        <v>153046.16</v>
      </c>
      <c r="N1996">
        <v>1</v>
      </c>
    </row>
    <row r="1997" spans="1:14" hidden="1" x14ac:dyDescent="0.3">
      <c r="A1997">
        <v>1995</v>
      </c>
      <c r="B1997">
        <v>15666055</v>
      </c>
      <c r="C1997" t="s">
        <v>178</v>
      </c>
      <c r="D1997" t="s">
        <v>2956</v>
      </c>
      <c r="E1997" t="s">
        <v>13</v>
      </c>
      <c r="F1997">
        <v>49</v>
      </c>
      <c r="G1997">
        <v>7</v>
      </c>
      <c r="H1997" t="s">
        <v>2950</v>
      </c>
      <c r="I1997" s="3">
        <v>0</v>
      </c>
      <c r="J1997">
        <v>1</v>
      </c>
      <c r="K1997">
        <v>1</v>
      </c>
      <c r="L1997">
        <v>0</v>
      </c>
      <c r="M1997" s="3">
        <v>63405.2</v>
      </c>
      <c r="N1997">
        <v>1</v>
      </c>
    </row>
    <row r="1998" spans="1:14" hidden="1" x14ac:dyDescent="0.3">
      <c r="A1998">
        <v>1996</v>
      </c>
      <c r="B1998">
        <v>15617648</v>
      </c>
      <c r="C1998" t="s">
        <v>1203</v>
      </c>
      <c r="D1998" t="s">
        <v>2946</v>
      </c>
      <c r="E1998" t="s">
        <v>13</v>
      </c>
      <c r="F1998">
        <v>44</v>
      </c>
      <c r="G1998">
        <v>5</v>
      </c>
      <c r="H1998" t="s">
        <v>2951</v>
      </c>
      <c r="I1998" s="3">
        <v>95671.75</v>
      </c>
      <c r="J1998">
        <v>2</v>
      </c>
      <c r="K1998">
        <v>1</v>
      </c>
      <c r="L1998">
        <v>1</v>
      </c>
      <c r="M1998" s="3">
        <v>106564.88</v>
      </c>
      <c r="N1998">
        <v>0</v>
      </c>
    </row>
    <row r="1999" spans="1:14" hidden="1" x14ac:dyDescent="0.3">
      <c r="A1999">
        <v>1997</v>
      </c>
      <c r="B1999">
        <v>15755678</v>
      </c>
      <c r="C1999" t="s">
        <v>1204</v>
      </c>
      <c r="D1999" t="s">
        <v>2946</v>
      </c>
      <c r="E1999" t="s">
        <v>19</v>
      </c>
      <c r="F1999">
        <v>62</v>
      </c>
      <c r="G1999">
        <v>2</v>
      </c>
      <c r="H1999" t="s">
        <v>2949</v>
      </c>
      <c r="I1999" s="3">
        <v>0</v>
      </c>
      <c r="J1999">
        <v>2</v>
      </c>
      <c r="K1999">
        <v>0</v>
      </c>
      <c r="L1999">
        <v>0</v>
      </c>
      <c r="M1999" s="3">
        <v>42763.12</v>
      </c>
      <c r="N1999">
        <v>1</v>
      </c>
    </row>
    <row r="2000" spans="1:14" hidden="1" x14ac:dyDescent="0.3">
      <c r="A2000">
        <v>1998</v>
      </c>
      <c r="B2000">
        <v>15624781</v>
      </c>
      <c r="C2000" t="s">
        <v>1205</v>
      </c>
      <c r="D2000" t="s">
        <v>2954</v>
      </c>
      <c r="E2000" t="s">
        <v>13</v>
      </c>
      <c r="F2000">
        <v>34</v>
      </c>
      <c r="G2000">
        <v>1</v>
      </c>
      <c r="H2000" t="s">
        <v>2949</v>
      </c>
      <c r="I2000" s="3">
        <v>142151.75</v>
      </c>
      <c r="J2000">
        <v>2</v>
      </c>
      <c r="K2000">
        <v>1</v>
      </c>
      <c r="L2000">
        <v>1</v>
      </c>
      <c r="M2000" s="3">
        <v>168753.34</v>
      </c>
      <c r="N2000">
        <v>0</v>
      </c>
    </row>
    <row r="2001" spans="1:14" hidden="1" x14ac:dyDescent="0.3">
      <c r="A2001">
        <v>1999</v>
      </c>
      <c r="B2001">
        <v>15779497</v>
      </c>
      <c r="C2001" t="s">
        <v>301</v>
      </c>
      <c r="D2001" t="s">
        <v>2953</v>
      </c>
      <c r="E2001" t="s">
        <v>19</v>
      </c>
      <c r="F2001">
        <v>43</v>
      </c>
      <c r="G2001">
        <v>5</v>
      </c>
      <c r="H2001" t="s">
        <v>2951</v>
      </c>
      <c r="I2001" s="3">
        <v>127823.93</v>
      </c>
      <c r="J2001">
        <v>1</v>
      </c>
      <c r="K2001">
        <v>1</v>
      </c>
      <c r="L2001">
        <v>1</v>
      </c>
      <c r="M2001" s="3">
        <v>19483.349999999999</v>
      </c>
      <c r="N2001">
        <v>0</v>
      </c>
    </row>
    <row r="2002" spans="1:14" hidden="1" x14ac:dyDescent="0.3">
      <c r="A2002">
        <v>2000</v>
      </c>
      <c r="B2002">
        <v>15567399</v>
      </c>
      <c r="C2002" t="s">
        <v>1206</v>
      </c>
      <c r="D2002" t="s">
        <v>2955</v>
      </c>
      <c r="E2002" t="s">
        <v>19</v>
      </c>
      <c r="F2002">
        <v>43</v>
      </c>
      <c r="G2002">
        <v>3</v>
      </c>
      <c r="H2002" t="s">
        <v>2951</v>
      </c>
      <c r="I2002" s="3">
        <v>144164.29</v>
      </c>
      <c r="J2002">
        <v>1</v>
      </c>
      <c r="K2002">
        <v>1</v>
      </c>
      <c r="L2002">
        <v>1</v>
      </c>
      <c r="M2002" s="3">
        <v>158646.46</v>
      </c>
      <c r="N2002">
        <v>0</v>
      </c>
    </row>
    <row r="2003" spans="1:14" hidden="1" x14ac:dyDescent="0.3">
      <c r="A2003">
        <v>2001</v>
      </c>
      <c r="B2003">
        <v>15613656</v>
      </c>
      <c r="C2003" t="s">
        <v>495</v>
      </c>
      <c r="D2003" t="s">
        <v>2954</v>
      </c>
      <c r="E2003" t="s">
        <v>19</v>
      </c>
      <c r="F2003">
        <v>58</v>
      </c>
      <c r="G2003">
        <v>1</v>
      </c>
      <c r="H2003" t="s">
        <v>2949</v>
      </c>
      <c r="I2003" s="3">
        <v>63492.94</v>
      </c>
      <c r="J2003">
        <v>1</v>
      </c>
      <c r="K2003">
        <v>1</v>
      </c>
      <c r="L2003">
        <v>1</v>
      </c>
      <c r="M2003" s="3">
        <v>83172.19</v>
      </c>
      <c r="N2003">
        <v>0</v>
      </c>
    </row>
    <row r="2004" spans="1:14" hidden="1" x14ac:dyDescent="0.3">
      <c r="A2004">
        <v>2002</v>
      </c>
      <c r="B2004">
        <v>15734311</v>
      </c>
      <c r="C2004" t="s">
        <v>777</v>
      </c>
      <c r="D2004" t="s">
        <v>2954</v>
      </c>
      <c r="E2004" t="s">
        <v>13</v>
      </c>
      <c r="F2004">
        <v>27</v>
      </c>
      <c r="G2004">
        <v>3</v>
      </c>
      <c r="H2004" t="s">
        <v>2951</v>
      </c>
      <c r="I2004" s="3">
        <v>0</v>
      </c>
      <c r="J2004">
        <v>2</v>
      </c>
      <c r="K2004">
        <v>1</v>
      </c>
      <c r="L2004">
        <v>1</v>
      </c>
      <c r="M2004" s="3">
        <v>76889.789999999994</v>
      </c>
      <c r="N2004">
        <v>0</v>
      </c>
    </row>
    <row r="2005" spans="1:14" hidden="1" x14ac:dyDescent="0.3">
      <c r="A2005">
        <v>2003</v>
      </c>
      <c r="B2005">
        <v>15657214</v>
      </c>
      <c r="C2005" t="s">
        <v>184</v>
      </c>
      <c r="D2005" t="s">
        <v>2955</v>
      </c>
      <c r="E2005" t="s">
        <v>19</v>
      </c>
      <c r="F2005">
        <v>74</v>
      </c>
      <c r="G2005">
        <v>2</v>
      </c>
      <c r="H2005" t="s">
        <v>2949</v>
      </c>
      <c r="I2005" s="3">
        <v>0</v>
      </c>
      <c r="J2005">
        <v>2</v>
      </c>
      <c r="K2005">
        <v>0</v>
      </c>
      <c r="L2005">
        <v>1</v>
      </c>
      <c r="M2005" s="3">
        <v>51554.58</v>
      </c>
      <c r="N2005">
        <v>0</v>
      </c>
    </row>
    <row r="2006" spans="1:14" hidden="1" x14ac:dyDescent="0.3">
      <c r="A2006">
        <v>2004</v>
      </c>
      <c r="B2006">
        <v>15799350</v>
      </c>
      <c r="C2006" t="s">
        <v>538</v>
      </c>
      <c r="D2006" t="s">
        <v>2956</v>
      </c>
      <c r="E2006" t="s">
        <v>19</v>
      </c>
      <c r="F2006">
        <v>41</v>
      </c>
      <c r="G2006">
        <v>0</v>
      </c>
      <c r="H2006" t="s">
        <v>2949</v>
      </c>
      <c r="I2006" s="3">
        <v>106134.46</v>
      </c>
      <c r="J2006">
        <v>1</v>
      </c>
      <c r="K2006">
        <v>0</v>
      </c>
      <c r="L2006">
        <v>1</v>
      </c>
      <c r="M2006" s="3">
        <v>105570.39</v>
      </c>
      <c r="N2006">
        <v>0</v>
      </c>
    </row>
    <row r="2007" spans="1:14" hidden="1" x14ac:dyDescent="0.3">
      <c r="A2007">
        <v>2005</v>
      </c>
      <c r="B2007">
        <v>15729970</v>
      </c>
      <c r="C2007" t="s">
        <v>678</v>
      </c>
      <c r="D2007" t="s">
        <v>2956</v>
      </c>
      <c r="E2007" t="s">
        <v>19</v>
      </c>
      <c r="F2007">
        <v>29</v>
      </c>
      <c r="G2007">
        <v>8</v>
      </c>
      <c r="H2007" t="s">
        <v>2950</v>
      </c>
      <c r="I2007" s="3">
        <v>127269.75</v>
      </c>
      <c r="J2007">
        <v>1</v>
      </c>
      <c r="K2007">
        <v>0</v>
      </c>
      <c r="L2007">
        <v>1</v>
      </c>
      <c r="M2007" s="3">
        <v>79495.009999999995</v>
      </c>
      <c r="N2007">
        <v>0</v>
      </c>
    </row>
    <row r="2008" spans="1:14" hidden="1" x14ac:dyDescent="0.3">
      <c r="A2008">
        <v>2006</v>
      </c>
      <c r="B2008">
        <v>15725835</v>
      </c>
      <c r="C2008" t="s">
        <v>329</v>
      </c>
      <c r="D2008" t="s">
        <v>2956</v>
      </c>
      <c r="E2008" t="s">
        <v>13</v>
      </c>
      <c r="F2008">
        <v>32</v>
      </c>
      <c r="G2008">
        <v>3</v>
      </c>
      <c r="H2008" t="s">
        <v>2951</v>
      </c>
      <c r="I2008" s="3">
        <v>124493.03</v>
      </c>
      <c r="J2008">
        <v>2</v>
      </c>
      <c r="K2008">
        <v>0</v>
      </c>
      <c r="L2008">
        <v>1</v>
      </c>
      <c r="M2008" s="3">
        <v>52583.79</v>
      </c>
      <c r="N2008">
        <v>1</v>
      </c>
    </row>
    <row r="2009" spans="1:14" hidden="1" x14ac:dyDescent="0.3">
      <c r="A2009">
        <v>2007</v>
      </c>
      <c r="B2009">
        <v>15745543</v>
      </c>
      <c r="C2009" t="s">
        <v>245</v>
      </c>
      <c r="D2009" t="s">
        <v>2946</v>
      </c>
      <c r="E2009" t="s">
        <v>19</v>
      </c>
      <c r="F2009">
        <v>39</v>
      </c>
      <c r="G2009">
        <v>7</v>
      </c>
      <c r="H2009" t="s">
        <v>2950</v>
      </c>
      <c r="I2009" s="3">
        <v>0</v>
      </c>
      <c r="J2009">
        <v>2</v>
      </c>
      <c r="K2009">
        <v>1</v>
      </c>
      <c r="L2009">
        <v>0</v>
      </c>
      <c r="M2009" s="3">
        <v>26848.25</v>
      </c>
      <c r="N2009">
        <v>0</v>
      </c>
    </row>
    <row r="2010" spans="1:14" hidden="1" x14ac:dyDescent="0.3">
      <c r="A2010">
        <v>2008</v>
      </c>
      <c r="B2010">
        <v>15727384</v>
      </c>
      <c r="C2010" t="s">
        <v>388</v>
      </c>
      <c r="D2010" t="s">
        <v>2955</v>
      </c>
      <c r="E2010" t="s">
        <v>13</v>
      </c>
      <c r="F2010">
        <v>43</v>
      </c>
      <c r="G2010">
        <v>10</v>
      </c>
      <c r="H2010" t="s">
        <v>2950</v>
      </c>
      <c r="I2010" s="3">
        <v>146547.78</v>
      </c>
      <c r="J2010">
        <v>1</v>
      </c>
      <c r="K2010">
        <v>0</v>
      </c>
      <c r="L2010">
        <v>1</v>
      </c>
      <c r="M2010" s="3">
        <v>10072.549999999999</v>
      </c>
      <c r="N2010">
        <v>1</v>
      </c>
    </row>
    <row r="2011" spans="1:14" hidden="1" x14ac:dyDescent="0.3">
      <c r="A2011">
        <v>2009</v>
      </c>
      <c r="B2011">
        <v>15666916</v>
      </c>
      <c r="C2011" t="s">
        <v>1207</v>
      </c>
      <c r="D2011" t="s">
        <v>2954</v>
      </c>
      <c r="E2011" t="s">
        <v>19</v>
      </c>
      <c r="F2011">
        <v>43</v>
      </c>
      <c r="G2011">
        <v>6</v>
      </c>
      <c r="H2011" t="s">
        <v>2950</v>
      </c>
      <c r="I2011" s="3">
        <v>99610.92</v>
      </c>
      <c r="J2011">
        <v>2</v>
      </c>
      <c r="K2011">
        <v>1</v>
      </c>
      <c r="L2011">
        <v>0</v>
      </c>
      <c r="M2011" s="3">
        <v>187296.78</v>
      </c>
      <c r="N2011">
        <v>0</v>
      </c>
    </row>
    <row r="2012" spans="1:14" hidden="1" x14ac:dyDescent="0.3">
      <c r="A2012">
        <v>2010</v>
      </c>
      <c r="B2012">
        <v>15732917</v>
      </c>
      <c r="C2012" t="s">
        <v>143</v>
      </c>
      <c r="D2012" t="s">
        <v>2953</v>
      </c>
      <c r="E2012" t="s">
        <v>19</v>
      </c>
      <c r="F2012">
        <v>46</v>
      </c>
      <c r="G2012">
        <v>5</v>
      </c>
      <c r="H2012" t="s">
        <v>2951</v>
      </c>
      <c r="I2012" s="3">
        <v>117837.43</v>
      </c>
      <c r="J2012">
        <v>1</v>
      </c>
      <c r="K2012">
        <v>1</v>
      </c>
      <c r="L2012">
        <v>0</v>
      </c>
      <c r="M2012" s="3">
        <v>104016.61</v>
      </c>
      <c r="N2012">
        <v>1</v>
      </c>
    </row>
    <row r="2013" spans="1:14" hidden="1" x14ac:dyDescent="0.3">
      <c r="A2013">
        <v>2011</v>
      </c>
      <c r="B2013">
        <v>15612050</v>
      </c>
      <c r="C2013" t="s">
        <v>1208</v>
      </c>
      <c r="D2013" t="s">
        <v>2956</v>
      </c>
      <c r="E2013" t="s">
        <v>13</v>
      </c>
      <c r="F2013">
        <v>48</v>
      </c>
      <c r="G2013">
        <v>8</v>
      </c>
      <c r="H2013" t="s">
        <v>2950</v>
      </c>
      <c r="I2013" s="3">
        <v>168522.37</v>
      </c>
      <c r="J2013">
        <v>1</v>
      </c>
      <c r="K2013">
        <v>1</v>
      </c>
      <c r="L2013">
        <v>1</v>
      </c>
      <c r="M2013" s="3">
        <v>151310.16</v>
      </c>
      <c r="N2013">
        <v>0</v>
      </c>
    </row>
    <row r="2014" spans="1:14" hidden="1" x14ac:dyDescent="0.3">
      <c r="A2014">
        <v>2012</v>
      </c>
      <c r="B2014">
        <v>15726267</v>
      </c>
      <c r="C2014" t="s">
        <v>463</v>
      </c>
      <c r="D2014" t="s">
        <v>2953</v>
      </c>
      <c r="E2014" t="s">
        <v>19</v>
      </c>
      <c r="F2014">
        <v>32</v>
      </c>
      <c r="G2014">
        <v>9</v>
      </c>
      <c r="H2014" t="s">
        <v>2950</v>
      </c>
      <c r="I2014" s="3">
        <v>117337.54</v>
      </c>
      <c r="J2014">
        <v>2</v>
      </c>
      <c r="K2014">
        <v>0</v>
      </c>
      <c r="L2014">
        <v>1</v>
      </c>
      <c r="M2014" s="3">
        <v>62810.91</v>
      </c>
      <c r="N2014">
        <v>0</v>
      </c>
    </row>
    <row r="2015" spans="1:14" hidden="1" x14ac:dyDescent="0.3">
      <c r="A2015">
        <v>2013</v>
      </c>
      <c r="B2015">
        <v>15780124</v>
      </c>
      <c r="C2015" t="s">
        <v>334</v>
      </c>
      <c r="D2015" t="s">
        <v>2955</v>
      </c>
      <c r="E2015" t="s">
        <v>19</v>
      </c>
      <c r="F2015">
        <v>74</v>
      </c>
      <c r="G2015">
        <v>9</v>
      </c>
      <c r="H2015" t="s">
        <v>2950</v>
      </c>
      <c r="I2015" s="3">
        <v>108131.53</v>
      </c>
      <c r="J2015">
        <v>1</v>
      </c>
      <c r="K2015">
        <v>0</v>
      </c>
      <c r="L2015">
        <v>1</v>
      </c>
      <c r="M2015" s="3">
        <v>60830.38</v>
      </c>
      <c r="N2015">
        <v>0</v>
      </c>
    </row>
    <row r="2016" spans="1:14" hidden="1" x14ac:dyDescent="0.3">
      <c r="A2016">
        <v>2014</v>
      </c>
      <c r="B2016">
        <v>15742238</v>
      </c>
      <c r="C2016" t="s">
        <v>35</v>
      </c>
      <c r="D2016" t="s">
        <v>2946</v>
      </c>
      <c r="E2016" t="s">
        <v>19</v>
      </c>
      <c r="F2016">
        <v>35</v>
      </c>
      <c r="G2016">
        <v>4</v>
      </c>
      <c r="H2016" t="s">
        <v>2951</v>
      </c>
      <c r="I2016" s="3">
        <v>136496.12</v>
      </c>
      <c r="J2016">
        <v>2</v>
      </c>
      <c r="K2016">
        <v>1</v>
      </c>
      <c r="L2016">
        <v>0</v>
      </c>
      <c r="M2016" s="3">
        <v>116672.02</v>
      </c>
      <c r="N2016">
        <v>0</v>
      </c>
    </row>
    <row r="2017" spans="1:14" hidden="1" x14ac:dyDescent="0.3">
      <c r="A2017">
        <v>2015</v>
      </c>
      <c r="B2017">
        <v>15679024</v>
      </c>
      <c r="C2017" t="s">
        <v>1073</v>
      </c>
      <c r="D2017" t="s">
        <v>2955</v>
      </c>
      <c r="E2017" t="s">
        <v>19</v>
      </c>
      <c r="F2017">
        <v>32</v>
      </c>
      <c r="G2017">
        <v>3</v>
      </c>
      <c r="H2017" t="s">
        <v>2951</v>
      </c>
      <c r="I2017" s="3">
        <v>116324.53</v>
      </c>
      <c r="J2017">
        <v>1</v>
      </c>
      <c r="K2017">
        <v>1</v>
      </c>
      <c r="L2017">
        <v>0</v>
      </c>
      <c r="M2017" s="3">
        <v>77304.490000000005</v>
      </c>
      <c r="N2017">
        <v>0</v>
      </c>
    </row>
    <row r="2018" spans="1:14" hidden="1" x14ac:dyDescent="0.3">
      <c r="A2018">
        <v>2016</v>
      </c>
      <c r="B2018">
        <v>15715297</v>
      </c>
      <c r="C2018" t="s">
        <v>303</v>
      </c>
      <c r="D2018" t="s">
        <v>2953</v>
      </c>
      <c r="E2018" t="s">
        <v>13</v>
      </c>
      <c r="F2018">
        <v>40</v>
      </c>
      <c r="G2018">
        <v>2</v>
      </c>
      <c r="H2018" t="s">
        <v>2949</v>
      </c>
      <c r="I2018" s="3">
        <v>75470.23</v>
      </c>
      <c r="J2018">
        <v>1</v>
      </c>
      <c r="K2018">
        <v>1</v>
      </c>
      <c r="L2018">
        <v>1</v>
      </c>
      <c r="M2018" s="3">
        <v>52894.01</v>
      </c>
      <c r="N2018">
        <v>0</v>
      </c>
    </row>
    <row r="2019" spans="1:14" hidden="1" x14ac:dyDescent="0.3">
      <c r="A2019">
        <v>2017</v>
      </c>
      <c r="B2019">
        <v>15633612</v>
      </c>
      <c r="C2019" t="s">
        <v>1209</v>
      </c>
      <c r="D2019" t="s">
        <v>2953</v>
      </c>
      <c r="E2019" t="s">
        <v>19</v>
      </c>
      <c r="F2019">
        <v>28</v>
      </c>
      <c r="G2019">
        <v>4</v>
      </c>
      <c r="H2019" t="s">
        <v>2951</v>
      </c>
      <c r="I2019" s="3">
        <v>172646.82</v>
      </c>
      <c r="J2019">
        <v>1</v>
      </c>
      <c r="K2019">
        <v>1</v>
      </c>
      <c r="L2019">
        <v>1</v>
      </c>
      <c r="M2019" s="3">
        <v>116471.43</v>
      </c>
      <c r="N2019">
        <v>0</v>
      </c>
    </row>
    <row r="2020" spans="1:14" hidden="1" x14ac:dyDescent="0.3">
      <c r="A2020">
        <v>2018</v>
      </c>
      <c r="B2020">
        <v>15602929</v>
      </c>
      <c r="C2020" t="s">
        <v>1066</v>
      </c>
      <c r="D2020" t="s">
        <v>2955</v>
      </c>
      <c r="E2020" t="s">
        <v>13</v>
      </c>
      <c r="F2020">
        <v>37</v>
      </c>
      <c r="G2020">
        <v>4</v>
      </c>
      <c r="H2020" t="s">
        <v>2951</v>
      </c>
      <c r="I2020" s="3">
        <v>0</v>
      </c>
      <c r="J2020">
        <v>1</v>
      </c>
      <c r="K2020">
        <v>0</v>
      </c>
      <c r="L2020">
        <v>0</v>
      </c>
      <c r="M2020" s="3">
        <v>4539.38</v>
      </c>
      <c r="N2020">
        <v>0</v>
      </c>
    </row>
    <row r="2021" spans="1:14" hidden="1" x14ac:dyDescent="0.3">
      <c r="A2021">
        <v>2019</v>
      </c>
      <c r="B2021">
        <v>15696703</v>
      </c>
      <c r="C2021" t="s">
        <v>1210</v>
      </c>
      <c r="D2021" t="s">
        <v>2946</v>
      </c>
      <c r="E2021" t="s">
        <v>19</v>
      </c>
      <c r="F2021">
        <v>27</v>
      </c>
      <c r="G2021">
        <v>3</v>
      </c>
      <c r="H2021" t="s">
        <v>2951</v>
      </c>
      <c r="I2021" s="3">
        <v>160358.68</v>
      </c>
      <c r="J2021">
        <v>2</v>
      </c>
      <c r="K2021">
        <v>1</v>
      </c>
      <c r="L2021">
        <v>0</v>
      </c>
      <c r="M2021" s="3">
        <v>142367.72</v>
      </c>
      <c r="N2021">
        <v>0</v>
      </c>
    </row>
    <row r="2022" spans="1:14" hidden="1" x14ac:dyDescent="0.3">
      <c r="A2022">
        <v>2020</v>
      </c>
      <c r="B2022">
        <v>15756668</v>
      </c>
      <c r="C2022" t="s">
        <v>393</v>
      </c>
      <c r="D2022" t="s">
        <v>2946</v>
      </c>
      <c r="E2022" t="s">
        <v>19</v>
      </c>
      <c r="F2022">
        <v>30</v>
      </c>
      <c r="G2022">
        <v>3</v>
      </c>
      <c r="H2022" t="s">
        <v>2951</v>
      </c>
      <c r="I2022" s="3">
        <v>98415.37</v>
      </c>
      <c r="J2022">
        <v>1</v>
      </c>
      <c r="K2022">
        <v>1</v>
      </c>
      <c r="L2022">
        <v>1</v>
      </c>
      <c r="M2022" s="3">
        <v>110520.48</v>
      </c>
      <c r="N2022">
        <v>0</v>
      </c>
    </row>
    <row r="2023" spans="1:14" hidden="1" x14ac:dyDescent="0.3">
      <c r="A2023">
        <v>2021</v>
      </c>
      <c r="B2023">
        <v>15565779</v>
      </c>
      <c r="C2023" t="s">
        <v>580</v>
      </c>
      <c r="D2023" t="s">
        <v>2955</v>
      </c>
      <c r="E2023" t="s">
        <v>13</v>
      </c>
      <c r="F2023">
        <v>30</v>
      </c>
      <c r="G2023">
        <v>6</v>
      </c>
      <c r="H2023" t="s">
        <v>2950</v>
      </c>
      <c r="I2023" s="3">
        <v>57809.32</v>
      </c>
      <c r="J2023">
        <v>1</v>
      </c>
      <c r="K2023">
        <v>1</v>
      </c>
      <c r="L2023">
        <v>0</v>
      </c>
      <c r="M2023" s="3">
        <v>188258.49</v>
      </c>
      <c r="N2023">
        <v>0</v>
      </c>
    </row>
    <row r="2024" spans="1:14" hidden="1" x14ac:dyDescent="0.3">
      <c r="A2024">
        <v>2022</v>
      </c>
      <c r="B2024">
        <v>15795519</v>
      </c>
      <c r="C2024" t="s">
        <v>1211</v>
      </c>
      <c r="D2024" t="s">
        <v>2955</v>
      </c>
      <c r="E2024" t="s">
        <v>13</v>
      </c>
      <c r="F2024">
        <v>18</v>
      </c>
      <c r="G2024">
        <v>3</v>
      </c>
      <c r="H2024" t="s">
        <v>2951</v>
      </c>
      <c r="I2024" s="3">
        <v>128743.8</v>
      </c>
      <c r="J2024">
        <v>1</v>
      </c>
      <c r="K2024">
        <v>0</v>
      </c>
      <c r="L2024">
        <v>0</v>
      </c>
      <c r="M2024" s="3">
        <v>197322.13</v>
      </c>
      <c r="N2024">
        <v>0</v>
      </c>
    </row>
    <row r="2025" spans="1:14" hidden="1" x14ac:dyDescent="0.3">
      <c r="A2025">
        <v>2023</v>
      </c>
      <c r="B2025">
        <v>15761477</v>
      </c>
      <c r="C2025" t="s">
        <v>1072</v>
      </c>
      <c r="D2025" t="s">
        <v>2953</v>
      </c>
      <c r="E2025" t="s">
        <v>19</v>
      </c>
      <c r="F2025">
        <v>24</v>
      </c>
      <c r="G2025">
        <v>4</v>
      </c>
      <c r="H2025" t="s">
        <v>2951</v>
      </c>
      <c r="I2025" s="3">
        <v>130806.42</v>
      </c>
      <c r="J2025">
        <v>2</v>
      </c>
      <c r="K2025">
        <v>1</v>
      </c>
      <c r="L2025">
        <v>0</v>
      </c>
      <c r="M2025" s="3">
        <v>80241.14</v>
      </c>
      <c r="N2025">
        <v>0</v>
      </c>
    </row>
    <row r="2026" spans="1:14" hidden="1" x14ac:dyDescent="0.3">
      <c r="A2026">
        <v>2024</v>
      </c>
      <c r="B2026">
        <v>15731890</v>
      </c>
      <c r="C2026" t="s">
        <v>1129</v>
      </c>
      <c r="D2026" t="s">
        <v>2956</v>
      </c>
      <c r="E2026" t="s">
        <v>19</v>
      </c>
      <c r="F2026">
        <v>41</v>
      </c>
      <c r="G2026">
        <v>1</v>
      </c>
      <c r="H2026" t="s">
        <v>2949</v>
      </c>
      <c r="I2026" s="3">
        <v>123971.16</v>
      </c>
      <c r="J2026">
        <v>1</v>
      </c>
      <c r="K2026">
        <v>0</v>
      </c>
      <c r="L2026">
        <v>1</v>
      </c>
      <c r="M2026" s="3">
        <v>172814.99</v>
      </c>
      <c r="N2026">
        <v>0</v>
      </c>
    </row>
    <row r="2027" spans="1:14" hidden="1" x14ac:dyDescent="0.3">
      <c r="A2027">
        <v>2025</v>
      </c>
      <c r="B2027">
        <v>15633043</v>
      </c>
      <c r="C2027" t="s">
        <v>1212</v>
      </c>
      <c r="D2027" t="s">
        <v>2946</v>
      </c>
      <c r="E2027" t="s">
        <v>13</v>
      </c>
      <c r="F2027">
        <v>39</v>
      </c>
      <c r="G2027">
        <v>6</v>
      </c>
      <c r="H2027" t="s">
        <v>2950</v>
      </c>
      <c r="I2027" s="3">
        <v>0</v>
      </c>
      <c r="J2027">
        <v>1</v>
      </c>
      <c r="K2027">
        <v>0</v>
      </c>
      <c r="L2027">
        <v>0</v>
      </c>
      <c r="M2027" s="3">
        <v>38410.74</v>
      </c>
      <c r="N2027">
        <v>1</v>
      </c>
    </row>
    <row r="2028" spans="1:14" hidden="1" x14ac:dyDescent="0.3">
      <c r="A2028">
        <v>2026</v>
      </c>
      <c r="B2028">
        <v>15752953</v>
      </c>
      <c r="C2028" t="s">
        <v>774</v>
      </c>
      <c r="D2028" t="s">
        <v>2946</v>
      </c>
      <c r="E2028" t="s">
        <v>19</v>
      </c>
      <c r="F2028">
        <v>45</v>
      </c>
      <c r="G2028">
        <v>9</v>
      </c>
      <c r="H2028" t="s">
        <v>2950</v>
      </c>
      <c r="I2028" s="3">
        <v>0</v>
      </c>
      <c r="J2028">
        <v>2</v>
      </c>
      <c r="K2028">
        <v>0</v>
      </c>
      <c r="L2028">
        <v>0</v>
      </c>
      <c r="M2028" s="3">
        <v>17622.82</v>
      </c>
      <c r="N2028">
        <v>0</v>
      </c>
    </row>
    <row r="2029" spans="1:14" hidden="1" x14ac:dyDescent="0.3">
      <c r="A2029">
        <v>2027</v>
      </c>
      <c r="B2029">
        <v>15603088</v>
      </c>
      <c r="C2029" t="s">
        <v>255</v>
      </c>
      <c r="D2029" t="s">
        <v>2946</v>
      </c>
      <c r="E2029" t="s">
        <v>13</v>
      </c>
      <c r="F2029">
        <v>23</v>
      </c>
      <c r="G2029">
        <v>9</v>
      </c>
      <c r="H2029" t="s">
        <v>2950</v>
      </c>
      <c r="I2029" s="3">
        <v>0</v>
      </c>
      <c r="J2029">
        <v>2</v>
      </c>
      <c r="K2029">
        <v>0</v>
      </c>
      <c r="L2029">
        <v>1</v>
      </c>
      <c r="M2029" s="3">
        <v>48021.71</v>
      </c>
      <c r="N2029">
        <v>0</v>
      </c>
    </row>
    <row r="2030" spans="1:14" hidden="1" x14ac:dyDescent="0.3">
      <c r="A2030">
        <v>2028</v>
      </c>
      <c r="B2030">
        <v>15606613</v>
      </c>
      <c r="C2030" t="s">
        <v>1213</v>
      </c>
      <c r="D2030" t="s">
        <v>2946</v>
      </c>
      <c r="E2030" t="s">
        <v>13</v>
      </c>
      <c r="F2030">
        <v>59</v>
      </c>
      <c r="G2030">
        <v>7</v>
      </c>
      <c r="H2030" t="s">
        <v>2950</v>
      </c>
      <c r="I2030" s="3">
        <v>0</v>
      </c>
      <c r="J2030">
        <v>1</v>
      </c>
      <c r="K2030">
        <v>1</v>
      </c>
      <c r="L2030">
        <v>0</v>
      </c>
      <c r="M2030" s="3">
        <v>88958.49</v>
      </c>
      <c r="N2030">
        <v>1</v>
      </c>
    </row>
    <row r="2031" spans="1:14" hidden="1" x14ac:dyDescent="0.3">
      <c r="A2031">
        <v>2029</v>
      </c>
      <c r="B2031">
        <v>15635939</v>
      </c>
      <c r="C2031" t="s">
        <v>1214</v>
      </c>
      <c r="D2031" t="s">
        <v>2955</v>
      </c>
      <c r="E2031" t="s">
        <v>13</v>
      </c>
      <c r="F2031">
        <v>39</v>
      </c>
      <c r="G2031">
        <v>9</v>
      </c>
      <c r="H2031" t="s">
        <v>2950</v>
      </c>
      <c r="I2031" s="3">
        <v>0</v>
      </c>
      <c r="J2031">
        <v>2</v>
      </c>
      <c r="K2031">
        <v>1</v>
      </c>
      <c r="L2031">
        <v>0</v>
      </c>
      <c r="M2031" s="3">
        <v>116343.09</v>
      </c>
      <c r="N2031">
        <v>0</v>
      </c>
    </row>
    <row r="2032" spans="1:14" hidden="1" x14ac:dyDescent="0.3">
      <c r="A2032">
        <v>2030</v>
      </c>
      <c r="B2032">
        <v>15666043</v>
      </c>
      <c r="C2032" t="s">
        <v>1215</v>
      </c>
      <c r="D2032" t="s">
        <v>2946</v>
      </c>
      <c r="E2032" t="s">
        <v>19</v>
      </c>
      <c r="F2032">
        <v>33</v>
      </c>
      <c r="G2032">
        <v>4</v>
      </c>
      <c r="H2032" t="s">
        <v>2951</v>
      </c>
      <c r="I2032" s="3">
        <v>156297.57999999999</v>
      </c>
      <c r="J2032">
        <v>2</v>
      </c>
      <c r="K2032">
        <v>1</v>
      </c>
      <c r="L2032">
        <v>1</v>
      </c>
      <c r="M2032" s="3">
        <v>166102.60999999999</v>
      </c>
      <c r="N2032">
        <v>0</v>
      </c>
    </row>
    <row r="2033" spans="1:14" hidden="1" x14ac:dyDescent="0.3">
      <c r="A2033">
        <v>2031</v>
      </c>
      <c r="B2033">
        <v>15746190</v>
      </c>
      <c r="C2033" t="s">
        <v>1216</v>
      </c>
      <c r="D2033" t="s">
        <v>2956</v>
      </c>
      <c r="E2033" t="s">
        <v>13</v>
      </c>
      <c r="F2033">
        <v>28</v>
      </c>
      <c r="G2033">
        <v>2</v>
      </c>
      <c r="H2033" t="s">
        <v>2949</v>
      </c>
      <c r="I2033" s="3">
        <v>0</v>
      </c>
      <c r="J2033">
        <v>2</v>
      </c>
      <c r="K2033">
        <v>0</v>
      </c>
      <c r="L2033">
        <v>1</v>
      </c>
      <c r="M2033" s="3">
        <v>104353.26</v>
      </c>
      <c r="N2033">
        <v>0</v>
      </c>
    </row>
    <row r="2034" spans="1:14" hidden="1" x14ac:dyDescent="0.3">
      <c r="A2034">
        <v>2032</v>
      </c>
      <c r="B2034">
        <v>15591357</v>
      </c>
      <c r="C2034" t="s">
        <v>1217</v>
      </c>
      <c r="D2034" t="s">
        <v>2953</v>
      </c>
      <c r="E2034" t="s">
        <v>19</v>
      </c>
      <c r="F2034">
        <v>51</v>
      </c>
      <c r="G2034">
        <v>3</v>
      </c>
      <c r="H2034" t="s">
        <v>2951</v>
      </c>
      <c r="I2034" s="3">
        <v>123372.3</v>
      </c>
      <c r="J2034">
        <v>1</v>
      </c>
      <c r="K2034">
        <v>1</v>
      </c>
      <c r="L2034">
        <v>1</v>
      </c>
      <c r="M2034" s="3">
        <v>115429.32</v>
      </c>
      <c r="N2034">
        <v>0</v>
      </c>
    </row>
    <row r="2035" spans="1:14" hidden="1" x14ac:dyDescent="0.3">
      <c r="A2035">
        <v>2033</v>
      </c>
      <c r="B2035">
        <v>15658716</v>
      </c>
      <c r="C2035" t="s">
        <v>1218</v>
      </c>
      <c r="D2035" t="s">
        <v>2954</v>
      </c>
      <c r="E2035" t="s">
        <v>13</v>
      </c>
      <c r="F2035">
        <v>37</v>
      </c>
      <c r="G2035">
        <v>5</v>
      </c>
      <c r="H2035" t="s">
        <v>2951</v>
      </c>
      <c r="I2035" s="3">
        <v>92171.35</v>
      </c>
      <c r="J2035">
        <v>3</v>
      </c>
      <c r="K2035">
        <v>1</v>
      </c>
      <c r="L2035">
        <v>0</v>
      </c>
      <c r="M2035" s="3">
        <v>178106.34</v>
      </c>
      <c r="N2035">
        <v>1</v>
      </c>
    </row>
    <row r="2036" spans="1:14" hidden="1" x14ac:dyDescent="0.3">
      <c r="A2036">
        <v>2034</v>
      </c>
      <c r="B2036">
        <v>15679909</v>
      </c>
      <c r="C2036" t="s">
        <v>557</v>
      </c>
      <c r="D2036" t="s">
        <v>2955</v>
      </c>
      <c r="E2036" t="s">
        <v>19</v>
      </c>
      <c r="F2036">
        <v>41</v>
      </c>
      <c r="G2036">
        <v>8</v>
      </c>
      <c r="H2036" t="s">
        <v>2950</v>
      </c>
      <c r="I2036" s="3">
        <v>0</v>
      </c>
      <c r="J2036">
        <v>2</v>
      </c>
      <c r="K2036">
        <v>1</v>
      </c>
      <c r="L2036">
        <v>0</v>
      </c>
      <c r="M2036" s="3">
        <v>132152.32000000001</v>
      </c>
      <c r="N2036">
        <v>0</v>
      </c>
    </row>
    <row r="2037" spans="1:14" hidden="1" x14ac:dyDescent="0.3">
      <c r="A2037">
        <v>2035</v>
      </c>
      <c r="B2037">
        <v>15634262</v>
      </c>
      <c r="C2037" t="s">
        <v>1219</v>
      </c>
      <c r="D2037" t="s">
        <v>2953</v>
      </c>
      <c r="E2037" t="s">
        <v>19</v>
      </c>
      <c r="F2037">
        <v>34</v>
      </c>
      <c r="G2037">
        <v>4</v>
      </c>
      <c r="H2037" t="s">
        <v>2951</v>
      </c>
      <c r="I2037" s="3">
        <v>148375.19</v>
      </c>
      <c r="J2037">
        <v>2</v>
      </c>
      <c r="K2037">
        <v>1</v>
      </c>
      <c r="L2037">
        <v>1</v>
      </c>
      <c r="M2037" s="3">
        <v>21521.38</v>
      </c>
      <c r="N2037">
        <v>0</v>
      </c>
    </row>
    <row r="2038" spans="1:14" hidden="1" x14ac:dyDescent="0.3">
      <c r="A2038">
        <v>2036</v>
      </c>
      <c r="B2038">
        <v>15799825</v>
      </c>
      <c r="C2038" t="s">
        <v>1144</v>
      </c>
      <c r="D2038" t="s">
        <v>2956</v>
      </c>
      <c r="E2038" t="s">
        <v>13</v>
      </c>
      <c r="F2038">
        <v>44</v>
      </c>
      <c r="G2038">
        <v>8</v>
      </c>
      <c r="H2038" t="s">
        <v>2950</v>
      </c>
      <c r="I2038" s="3">
        <v>0</v>
      </c>
      <c r="J2038">
        <v>2</v>
      </c>
      <c r="K2038">
        <v>1</v>
      </c>
      <c r="L2038">
        <v>1</v>
      </c>
      <c r="M2038" s="3">
        <v>27431.62</v>
      </c>
      <c r="N2038">
        <v>0</v>
      </c>
    </row>
    <row r="2039" spans="1:14" hidden="1" x14ac:dyDescent="0.3">
      <c r="A2039">
        <v>2037</v>
      </c>
      <c r="B2039">
        <v>15756875</v>
      </c>
      <c r="C2039" t="s">
        <v>227</v>
      </c>
      <c r="D2039" t="s">
        <v>2956</v>
      </c>
      <c r="E2039" t="s">
        <v>19</v>
      </c>
      <c r="F2039">
        <v>34</v>
      </c>
      <c r="G2039">
        <v>6</v>
      </c>
      <c r="H2039" t="s">
        <v>2950</v>
      </c>
      <c r="I2039" s="3">
        <v>147422.44</v>
      </c>
      <c r="J2039">
        <v>1</v>
      </c>
      <c r="K2039">
        <v>0</v>
      </c>
      <c r="L2039">
        <v>1</v>
      </c>
      <c r="M2039" s="3">
        <v>42143.61</v>
      </c>
      <c r="N2039">
        <v>0</v>
      </c>
    </row>
    <row r="2040" spans="1:14" hidden="1" x14ac:dyDescent="0.3">
      <c r="A2040">
        <v>2038</v>
      </c>
      <c r="B2040">
        <v>15678146</v>
      </c>
      <c r="C2040" t="s">
        <v>1220</v>
      </c>
      <c r="D2040" t="s">
        <v>2954</v>
      </c>
      <c r="E2040" t="s">
        <v>13</v>
      </c>
      <c r="F2040">
        <v>24</v>
      </c>
      <c r="G2040">
        <v>7</v>
      </c>
      <c r="H2040" t="s">
        <v>2950</v>
      </c>
      <c r="I2040" s="3">
        <v>173962.32</v>
      </c>
      <c r="J2040">
        <v>1</v>
      </c>
      <c r="K2040">
        <v>0</v>
      </c>
      <c r="L2040">
        <v>0</v>
      </c>
      <c r="M2040" s="3">
        <v>106457.11</v>
      </c>
      <c r="N2040">
        <v>1</v>
      </c>
    </row>
    <row r="2041" spans="1:14" hidden="1" x14ac:dyDescent="0.3">
      <c r="A2041">
        <v>2039</v>
      </c>
      <c r="B2041">
        <v>15710743</v>
      </c>
      <c r="C2041" t="s">
        <v>1013</v>
      </c>
      <c r="D2041" t="s">
        <v>2946</v>
      </c>
      <c r="E2041" t="s">
        <v>19</v>
      </c>
      <c r="F2041">
        <v>47</v>
      </c>
      <c r="G2041">
        <v>0</v>
      </c>
      <c r="H2041" t="s">
        <v>2949</v>
      </c>
      <c r="I2041" s="3">
        <v>0</v>
      </c>
      <c r="J2041">
        <v>1</v>
      </c>
      <c r="K2041">
        <v>1</v>
      </c>
      <c r="L2041">
        <v>1</v>
      </c>
      <c r="M2041" s="3">
        <v>133831.37</v>
      </c>
      <c r="N2041">
        <v>1</v>
      </c>
    </row>
    <row r="2042" spans="1:14" hidden="1" x14ac:dyDescent="0.3">
      <c r="A2042">
        <v>2040</v>
      </c>
      <c r="B2042">
        <v>15595831</v>
      </c>
      <c r="C2042" t="s">
        <v>623</v>
      </c>
      <c r="D2042" t="s">
        <v>2954</v>
      </c>
      <c r="E2042" t="s">
        <v>13</v>
      </c>
      <c r="F2042">
        <v>64</v>
      </c>
      <c r="G2042">
        <v>6</v>
      </c>
      <c r="H2042" t="s">
        <v>2950</v>
      </c>
      <c r="I2042" s="3">
        <v>145215.43</v>
      </c>
      <c r="J2042">
        <v>1</v>
      </c>
      <c r="K2042">
        <v>1</v>
      </c>
      <c r="L2042">
        <v>1</v>
      </c>
      <c r="M2042" s="3">
        <v>164083.72</v>
      </c>
      <c r="N2042">
        <v>0</v>
      </c>
    </row>
    <row r="2043" spans="1:14" hidden="1" x14ac:dyDescent="0.3">
      <c r="A2043">
        <v>2041</v>
      </c>
      <c r="B2043">
        <v>15626684</v>
      </c>
      <c r="C2043" t="s">
        <v>273</v>
      </c>
      <c r="D2043" t="s">
        <v>2955</v>
      </c>
      <c r="E2043" t="s">
        <v>13</v>
      </c>
      <c r="F2043">
        <v>38</v>
      </c>
      <c r="G2043">
        <v>5</v>
      </c>
      <c r="H2043" t="s">
        <v>2951</v>
      </c>
      <c r="I2043" s="3">
        <v>167539.97</v>
      </c>
      <c r="J2043">
        <v>1</v>
      </c>
      <c r="K2043">
        <v>0</v>
      </c>
      <c r="L2043">
        <v>1</v>
      </c>
      <c r="M2043" s="3">
        <v>159207.34</v>
      </c>
      <c r="N2043">
        <v>0</v>
      </c>
    </row>
    <row r="2044" spans="1:14" hidden="1" x14ac:dyDescent="0.3">
      <c r="A2044">
        <v>2042</v>
      </c>
      <c r="B2044">
        <v>15709846</v>
      </c>
      <c r="C2044" t="s">
        <v>720</v>
      </c>
      <c r="D2044" t="s">
        <v>2954</v>
      </c>
      <c r="E2044" t="s">
        <v>13</v>
      </c>
      <c r="F2044">
        <v>39</v>
      </c>
      <c r="G2044">
        <v>1</v>
      </c>
      <c r="H2044" t="s">
        <v>2949</v>
      </c>
      <c r="I2044" s="3">
        <v>94968.97</v>
      </c>
      <c r="J2044">
        <v>1</v>
      </c>
      <c r="K2044">
        <v>1</v>
      </c>
      <c r="L2044">
        <v>0</v>
      </c>
      <c r="M2044" s="3">
        <v>84487.62</v>
      </c>
      <c r="N2044">
        <v>0</v>
      </c>
    </row>
    <row r="2045" spans="1:14" hidden="1" x14ac:dyDescent="0.3">
      <c r="A2045">
        <v>2043</v>
      </c>
      <c r="B2045">
        <v>15635459</v>
      </c>
      <c r="C2045" t="s">
        <v>215</v>
      </c>
      <c r="D2045" t="s">
        <v>2955</v>
      </c>
      <c r="E2045" t="s">
        <v>13</v>
      </c>
      <c r="F2045">
        <v>27</v>
      </c>
      <c r="G2045">
        <v>3</v>
      </c>
      <c r="H2045" t="s">
        <v>2951</v>
      </c>
      <c r="I2045" s="3">
        <v>106116.5</v>
      </c>
      <c r="J2045">
        <v>2</v>
      </c>
      <c r="K2045">
        <v>1</v>
      </c>
      <c r="L2045">
        <v>0</v>
      </c>
      <c r="M2045" s="3">
        <v>3674.71</v>
      </c>
      <c r="N2045">
        <v>0</v>
      </c>
    </row>
    <row r="2046" spans="1:14" hidden="1" x14ac:dyDescent="0.3">
      <c r="A2046">
        <v>2044</v>
      </c>
      <c r="B2046">
        <v>15642544</v>
      </c>
      <c r="C2046" t="s">
        <v>31</v>
      </c>
      <c r="D2046" t="s">
        <v>2955</v>
      </c>
      <c r="E2046" t="s">
        <v>19</v>
      </c>
      <c r="F2046">
        <v>34</v>
      </c>
      <c r="G2046">
        <v>5</v>
      </c>
      <c r="H2046" t="s">
        <v>2951</v>
      </c>
      <c r="I2046" s="3">
        <v>0</v>
      </c>
      <c r="J2046">
        <v>2</v>
      </c>
      <c r="K2046">
        <v>0</v>
      </c>
      <c r="L2046">
        <v>1</v>
      </c>
      <c r="M2046" s="3">
        <v>12092.03</v>
      </c>
      <c r="N2046">
        <v>0</v>
      </c>
    </row>
    <row r="2047" spans="1:14" hidden="1" x14ac:dyDescent="0.3">
      <c r="A2047">
        <v>2045</v>
      </c>
      <c r="B2047">
        <v>15566494</v>
      </c>
      <c r="C2047" t="s">
        <v>1099</v>
      </c>
      <c r="D2047" t="s">
        <v>2955</v>
      </c>
      <c r="E2047" t="s">
        <v>19</v>
      </c>
      <c r="F2047">
        <v>45</v>
      </c>
      <c r="G2047">
        <v>2</v>
      </c>
      <c r="H2047" t="s">
        <v>2949</v>
      </c>
      <c r="I2047" s="3">
        <v>0</v>
      </c>
      <c r="J2047">
        <v>2</v>
      </c>
      <c r="K2047">
        <v>1</v>
      </c>
      <c r="L2047">
        <v>0</v>
      </c>
      <c r="M2047" s="3">
        <v>77475.73</v>
      </c>
      <c r="N2047">
        <v>0</v>
      </c>
    </row>
    <row r="2048" spans="1:14" hidden="1" x14ac:dyDescent="0.3">
      <c r="A2048">
        <v>2046</v>
      </c>
      <c r="B2048">
        <v>15655238</v>
      </c>
      <c r="C2048" t="s">
        <v>35</v>
      </c>
      <c r="D2048" t="s">
        <v>2946</v>
      </c>
      <c r="E2048" t="s">
        <v>13</v>
      </c>
      <c r="F2048">
        <v>31</v>
      </c>
      <c r="G2048">
        <v>9</v>
      </c>
      <c r="H2048" t="s">
        <v>2950</v>
      </c>
      <c r="I2048" s="3">
        <v>0</v>
      </c>
      <c r="J2048">
        <v>2</v>
      </c>
      <c r="K2048">
        <v>0</v>
      </c>
      <c r="L2048">
        <v>0</v>
      </c>
      <c r="M2048" s="3">
        <v>41291.730000000003</v>
      </c>
      <c r="N2048">
        <v>0</v>
      </c>
    </row>
    <row r="2049" spans="1:14" hidden="1" x14ac:dyDescent="0.3">
      <c r="A2049">
        <v>2047</v>
      </c>
      <c r="B2049">
        <v>15733429</v>
      </c>
      <c r="C2049" t="s">
        <v>162</v>
      </c>
      <c r="D2049" t="s">
        <v>2955</v>
      </c>
      <c r="E2049" t="s">
        <v>19</v>
      </c>
      <c r="F2049">
        <v>34</v>
      </c>
      <c r="G2049">
        <v>8</v>
      </c>
      <c r="H2049" t="s">
        <v>2950</v>
      </c>
      <c r="I2049" s="3">
        <v>120018.86</v>
      </c>
      <c r="J2049">
        <v>2</v>
      </c>
      <c r="K2049">
        <v>1</v>
      </c>
      <c r="L2049">
        <v>1</v>
      </c>
      <c r="M2049" s="3">
        <v>343.38</v>
      </c>
      <c r="N2049">
        <v>0</v>
      </c>
    </row>
    <row r="2050" spans="1:14" hidden="1" x14ac:dyDescent="0.3">
      <c r="A2050">
        <v>2048</v>
      </c>
      <c r="B2050">
        <v>15814536</v>
      </c>
      <c r="C2050" t="s">
        <v>883</v>
      </c>
      <c r="D2050" t="s">
        <v>2954</v>
      </c>
      <c r="E2050" t="s">
        <v>19</v>
      </c>
      <c r="F2050">
        <v>37</v>
      </c>
      <c r="G2050">
        <v>2</v>
      </c>
      <c r="H2050" t="s">
        <v>2949</v>
      </c>
      <c r="I2050" s="3">
        <v>112541.54</v>
      </c>
      <c r="J2050">
        <v>2</v>
      </c>
      <c r="K2050">
        <v>0</v>
      </c>
      <c r="L2050">
        <v>0</v>
      </c>
      <c r="M2050" s="3">
        <v>47432.43</v>
      </c>
      <c r="N2050">
        <v>0</v>
      </c>
    </row>
    <row r="2051" spans="1:14" hidden="1" x14ac:dyDescent="0.3">
      <c r="A2051">
        <v>2049</v>
      </c>
      <c r="B2051">
        <v>15771702</v>
      </c>
      <c r="C2051" t="s">
        <v>1221</v>
      </c>
      <c r="D2051" t="s">
        <v>2953</v>
      </c>
      <c r="E2051" t="s">
        <v>13</v>
      </c>
      <c r="F2051">
        <v>35</v>
      </c>
      <c r="G2051">
        <v>5</v>
      </c>
      <c r="H2051" t="s">
        <v>2951</v>
      </c>
      <c r="I2051" s="3">
        <v>166118.45000000001</v>
      </c>
      <c r="J2051">
        <v>2</v>
      </c>
      <c r="K2051">
        <v>1</v>
      </c>
      <c r="L2051">
        <v>0</v>
      </c>
      <c r="M2051" s="3">
        <v>127827.18</v>
      </c>
      <c r="N2051">
        <v>0</v>
      </c>
    </row>
    <row r="2052" spans="1:14" hidden="1" x14ac:dyDescent="0.3">
      <c r="A2052">
        <v>2050</v>
      </c>
      <c r="B2052">
        <v>15723008</v>
      </c>
      <c r="C2052" t="s">
        <v>1222</v>
      </c>
      <c r="D2052" t="s">
        <v>2946</v>
      </c>
      <c r="E2052" t="s">
        <v>13</v>
      </c>
      <c r="F2052">
        <v>45</v>
      </c>
      <c r="G2052">
        <v>1</v>
      </c>
      <c r="H2052" t="s">
        <v>2949</v>
      </c>
      <c r="I2052" s="3">
        <v>102882.4</v>
      </c>
      <c r="J2052">
        <v>2</v>
      </c>
      <c r="K2052">
        <v>1</v>
      </c>
      <c r="L2052">
        <v>1</v>
      </c>
      <c r="M2052" s="3">
        <v>35633.15</v>
      </c>
      <c r="N2052">
        <v>1</v>
      </c>
    </row>
    <row r="2053" spans="1:14" hidden="1" x14ac:dyDescent="0.3">
      <c r="A2053">
        <v>2051</v>
      </c>
      <c r="B2053">
        <v>15797160</v>
      </c>
      <c r="C2053" t="s">
        <v>812</v>
      </c>
      <c r="D2053" t="s">
        <v>2956</v>
      </c>
      <c r="E2053" t="s">
        <v>13</v>
      </c>
      <c r="F2053">
        <v>49</v>
      </c>
      <c r="G2053">
        <v>8</v>
      </c>
      <c r="H2053" t="s">
        <v>2950</v>
      </c>
      <c r="I2053" s="3">
        <v>0</v>
      </c>
      <c r="J2053">
        <v>1</v>
      </c>
      <c r="K2053">
        <v>1</v>
      </c>
      <c r="L2053">
        <v>1</v>
      </c>
      <c r="M2053" s="3">
        <v>182865.09</v>
      </c>
      <c r="N2053">
        <v>1</v>
      </c>
    </row>
    <row r="2054" spans="1:14" hidden="1" x14ac:dyDescent="0.3">
      <c r="A2054">
        <v>2052</v>
      </c>
      <c r="B2054">
        <v>15792222</v>
      </c>
      <c r="C2054" t="s">
        <v>620</v>
      </c>
      <c r="D2054" t="s">
        <v>2953</v>
      </c>
      <c r="E2054" t="s">
        <v>13</v>
      </c>
      <c r="F2054">
        <v>37</v>
      </c>
      <c r="G2054">
        <v>1</v>
      </c>
      <c r="H2054" t="s">
        <v>2949</v>
      </c>
      <c r="I2054" s="3">
        <v>106881.5</v>
      </c>
      <c r="J2054">
        <v>2</v>
      </c>
      <c r="K2054">
        <v>0</v>
      </c>
      <c r="L2054">
        <v>0</v>
      </c>
      <c r="M2054" s="3">
        <v>169386.81</v>
      </c>
      <c r="N2054">
        <v>0</v>
      </c>
    </row>
    <row r="2055" spans="1:14" hidden="1" x14ac:dyDescent="0.3">
      <c r="A2055">
        <v>2053</v>
      </c>
      <c r="B2055">
        <v>15644765</v>
      </c>
      <c r="C2055" t="s">
        <v>1223</v>
      </c>
      <c r="D2055" t="s">
        <v>2956</v>
      </c>
      <c r="E2055" t="s">
        <v>19</v>
      </c>
      <c r="F2055">
        <v>26</v>
      </c>
      <c r="G2055">
        <v>4</v>
      </c>
      <c r="H2055" t="s">
        <v>2951</v>
      </c>
      <c r="I2055" s="3">
        <v>120727.97</v>
      </c>
      <c r="J2055">
        <v>1</v>
      </c>
      <c r="K2055">
        <v>0</v>
      </c>
      <c r="L2055">
        <v>1</v>
      </c>
      <c r="M2055" s="3">
        <v>149073.88</v>
      </c>
      <c r="N2055">
        <v>0</v>
      </c>
    </row>
    <row r="2056" spans="1:14" hidden="1" x14ac:dyDescent="0.3">
      <c r="A2056">
        <v>2054</v>
      </c>
      <c r="B2056">
        <v>15610686</v>
      </c>
      <c r="C2056" t="s">
        <v>1224</v>
      </c>
      <c r="D2056" t="s">
        <v>2954</v>
      </c>
      <c r="E2056" t="s">
        <v>19</v>
      </c>
      <c r="F2056">
        <v>63</v>
      </c>
      <c r="G2056">
        <v>8</v>
      </c>
      <c r="H2056" t="s">
        <v>2950</v>
      </c>
      <c r="I2056" s="3">
        <v>169832.57</v>
      </c>
      <c r="J2056">
        <v>1</v>
      </c>
      <c r="K2056">
        <v>0</v>
      </c>
      <c r="L2056">
        <v>0</v>
      </c>
      <c r="M2056" s="3">
        <v>184107.26</v>
      </c>
      <c r="N2056">
        <v>1</v>
      </c>
    </row>
    <row r="2057" spans="1:14" hidden="1" x14ac:dyDescent="0.3">
      <c r="A2057">
        <v>2055</v>
      </c>
      <c r="B2057">
        <v>15730868</v>
      </c>
      <c r="C2057" t="s">
        <v>189</v>
      </c>
      <c r="D2057" t="s">
        <v>2946</v>
      </c>
      <c r="E2057" t="s">
        <v>19</v>
      </c>
      <c r="F2057">
        <v>41</v>
      </c>
      <c r="G2057">
        <v>5</v>
      </c>
      <c r="H2057" t="s">
        <v>2951</v>
      </c>
      <c r="I2057" s="3">
        <v>0</v>
      </c>
      <c r="J2057">
        <v>2</v>
      </c>
      <c r="K2057">
        <v>1</v>
      </c>
      <c r="L2057">
        <v>1</v>
      </c>
      <c r="M2057" s="3">
        <v>22750.17</v>
      </c>
      <c r="N2057">
        <v>0</v>
      </c>
    </row>
    <row r="2058" spans="1:14" hidden="1" x14ac:dyDescent="0.3">
      <c r="A2058">
        <v>2056</v>
      </c>
      <c r="B2058">
        <v>15705991</v>
      </c>
      <c r="C2058" t="s">
        <v>613</v>
      </c>
      <c r="D2058" t="s">
        <v>2954</v>
      </c>
      <c r="E2058" t="s">
        <v>19</v>
      </c>
      <c r="F2058">
        <v>38</v>
      </c>
      <c r="G2058">
        <v>9</v>
      </c>
      <c r="H2058" t="s">
        <v>2950</v>
      </c>
      <c r="I2058" s="3">
        <v>113599.42</v>
      </c>
      <c r="J2058">
        <v>1</v>
      </c>
      <c r="K2058">
        <v>0</v>
      </c>
      <c r="L2058">
        <v>0</v>
      </c>
      <c r="M2058" s="3">
        <v>11950.29</v>
      </c>
      <c r="N2058">
        <v>0</v>
      </c>
    </row>
    <row r="2059" spans="1:14" hidden="1" x14ac:dyDescent="0.3">
      <c r="A2059">
        <v>2057</v>
      </c>
      <c r="B2059">
        <v>15577078</v>
      </c>
      <c r="C2059" t="s">
        <v>1225</v>
      </c>
      <c r="D2059" t="s">
        <v>2946</v>
      </c>
      <c r="E2059" t="s">
        <v>19</v>
      </c>
      <c r="F2059">
        <v>38</v>
      </c>
      <c r="G2059">
        <v>6</v>
      </c>
      <c r="H2059" t="s">
        <v>2950</v>
      </c>
      <c r="I2059" s="3">
        <v>0</v>
      </c>
      <c r="J2059">
        <v>1</v>
      </c>
      <c r="K2059">
        <v>1</v>
      </c>
      <c r="L2059">
        <v>1</v>
      </c>
      <c r="M2059" s="3">
        <v>152880.07</v>
      </c>
      <c r="N2059">
        <v>1</v>
      </c>
    </row>
    <row r="2060" spans="1:14" hidden="1" x14ac:dyDescent="0.3">
      <c r="A2060">
        <v>2058</v>
      </c>
      <c r="B2060">
        <v>15679550</v>
      </c>
      <c r="C2060" t="s">
        <v>961</v>
      </c>
      <c r="D2060" t="s">
        <v>2956</v>
      </c>
      <c r="E2060" t="s">
        <v>19</v>
      </c>
      <c r="F2060">
        <v>32</v>
      </c>
      <c r="G2060">
        <v>9</v>
      </c>
      <c r="H2060" t="s">
        <v>2950</v>
      </c>
      <c r="I2060" s="3">
        <v>0</v>
      </c>
      <c r="J2060">
        <v>2</v>
      </c>
      <c r="K2060">
        <v>1</v>
      </c>
      <c r="L2060">
        <v>0</v>
      </c>
      <c r="M2060" s="3">
        <v>175252.78</v>
      </c>
      <c r="N2060">
        <v>0</v>
      </c>
    </row>
    <row r="2061" spans="1:14" hidden="1" x14ac:dyDescent="0.3">
      <c r="A2061">
        <v>2059</v>
      </c>
      <c r="B2061">
        <v>15787655</v>
      </c>
      <c r="C2061" t="s">
        <v>18</v>
      </c>
      <c r="D2061" t="s">
        <v>2956</v>
      </c>
      <c r="E2061" t="s">
        <v>19</v>
      </c>
      <c r="F2061">
        <v>47</v>
      </c>
      <c r="G2061">
        <v>3</v>
      </c>
      <c r="H2061" t="s">
        <v>2951</v>
      </c>
      <c r="I2061" s="3">
        <v>0</v>
      </c>
      <c r="J2061">
        <v>2</v>
      </c>
      <c r="K2061">
        <v>1</v>
      </c>
      <c r="L2061">
        <v>0</v>
      </c>
      <c r="M2061" s="3">
        <v>174303.29</v>
      </c>
      <c r="N2061">
        <v>0</v>
      </c>
    </row>
    <row r="2062" spans="1:14" hidden="1" x14ac:dyDescent="0.3">
      <c r="A2062">
        <v>2060</v>
      </c>
      <c r="B2062">
        <v>15668081</v>
      </c>
      <c r="C2062" t="s">
        <v>106</v>
      </c>
      <c r="D2062" t="s">
        <v>2954</v>
      </c>
      <c r="E2062" t="s">
        <v>13</v>
      </c>
      <c r="F2062">
        <v>50</v>
      </c>
      <c r="G2062">
        <v>4</v>
      </c>
      <c r="H2062" t="s">
        <v>2951</v>
      </c>
      <c r="I2062" s="3">
        <v>0</v>
      </c>
      <c r="J2062">
        <v>2</v>
      </c>
      <c r="K2062">
        <v>1</v>
      </c>
      <c r="L2062">
        <v>1</v>
      </c>
      <c r="M2062" s="3">
        <v>80701.72</v>
      </c>
      <c r="N2062">
        <v>0</v>
      </c>
    </row>
    <row r="2063" spans="1:14" hidden="1" x14ac:dyDescent="0.3">
      <c r="A2063">
        <v>2061</v>
      </c>
      <c r="B2063">
        <v>15747980</v>
      </c>
      <c r="C2063" t="s">
        <v>223</v>
      </c>
      <c r="D2063" t="s">
        <v>2956</v>
      </c>
      <c r="E2063" t="s">
        <v>19</v>
      </c>
      <c r="F2063">
        <v>38</v>
      </c>
      <c r="G2063">
        <v>6</v>
      </c>
      <c r="H2063" t="s">
        <v>2950</v>
      </c>
      <c r="I2063" s="3">
        <v>146282.79</v>
      </c>
      <c r="J2063">
        <v>2</v>
      </c>
      <c r="K2063">
        <v>1</v>
      </c>
      <c r="L2063">
        <v>0</v>
      </c>
      <c r="M2063" s="3">
        <v>198516.2</v>
      </c>
      <c r="N2063">
        <v>0</v>
      </c>
    </row>
    <row r="2064" spans="1:14" hidden="1" x14ac:dyDescent="0.3">
      <c r="A2064">
        <v>2062</v>
      </c>
      <c r="B2064">
        <v>15710295</v>
      </c>
      <c r="C2064" t="s">
        <v>1226</v>
      </c>
      <c r="D2064" t="s">
        <v>2956</v>
      </c>
      <c r="E2064" t="s">
        <v>13</v>
      </c>
      <c r="F2064">
        <v>38</v>
      </c>
      <c r="G2064">
        <v>6</v>
      </c>
      <c r="H2064" t="s">
        <v>2950</v>
      </c>
      <c r="I2064" s="3">
        <v>119413.62</v>
      </c>
      <c r="J2064">
        <v>2</v>
      </c>
      <c r="K2064">
        <v>1</v>
      </c>
      <c r="L2064">
        <v>0</v>
      </c>
      <c r="M2064" s="3">
        <v>175756.36</v>
      </c>
      <c r="N2064">
        <v>0</v>
      </c>
    </row>
    <row r="2065" spans="1:14" hidden="1" x14ac:dyDescent="0.3">
      <c r="A2065">
        <v>2063</v>
      </c>
      <c r="B2065">
        <v>15724443</v>
      </c>
      <c r="C2065" t="s">
        <v>151</v>
      </c>
      <c r="D2065" t="s">
        <v>2946</v>
      </c>
      <c r="E2065" t="s">
        <v>13</v>
      </c>
      <c r="F2065">
        <v>29</v>
      </c>
      <c r="G2065">
        <v>3</v>
      </c>
      <c r="H2065" t="s">
        <v>2951</v>
      </c>
      <c r="I2065" s="3">
        <v>122084.63</v>
      </c>
      <c r="J2065">
        <v>1</v>
      </c>
      <c r="K2065">
        <v>0</v>
      </c>
      <c r="L2065">
        <v>1</v>
      </c>
      <c r="M2065" s="3">
        <v>82824.08</v>
      </c>
      <c r="N2065">
        <v>0</v>
      </c>
    </row>
    <row r="2066" spans="1:14" hidden="1" x14ac:dyDescent="0.3">
      <c r="A2066">
        <v>2064</v>
      </c>
      <c r="B2066">
        <v>15571305</v>
      </c>
      <c r="C2066" t="s">
        <v>809</v>
      </c>
      <c r="D2066" t="s">
        <v>2956</v>
      </c>
      <c r="E2066" t="s">
        <v>13</v>
      </c>
      <c r="F2066">
        <v>35</v>
      </c>
      <c r="G2066">
        <v>1</v>
      </c>
      <c r="H2066" t="s">
        <v>2949</v>
      </c>
      <c r="I2066" s="3">
        <v>103060.63</v>
      </c>
      <c r="J2066">
        <v>1</v>
      </c>
      <c r="K2066">
        <v>1</v>
      </c>
      <c r="L2066">
        <v>0</v>
      </c>
      <c r="M2066" s="3">
        <v>179866.01</v>
      </c>
      <c r="N2066">
        <v>1</v>
      </c>
    </row>
    <row r="2067" spans="1:14" hidden="1" x14ac:dyDescent="0.3">
      <c r="A2067">
        <v>2065</v>
      </c>
      <c r="B2067">
        <v>15569503</v>
      </c>
      <c r="C2067" t="s">
        <v>720</v>
      </c>
      <c r="D2067" t="s">
        <v>2946</v>
      </c>
      <c r="E2067" t="s">
        <v>19</v>
      </c>
      <c r="F2067">
        <v>44</v>
      </c>
      <c r="G2067">
        <v>6</v>
      </c>
      <c r="H2067" t="s">
        <v>2950</v>
      </c>
      <c r="I2067" s="3">
        <v>0</v>
      </c>
      <c r="J2067">
        <v>2</v>
      </c>
      <c r="K2067">
        <v>1</v>
      </c>
      <c r="L2067">
        <v>1</v>
      </c>
      <c r="M2067" s="3">
        <v>159899.97</v>
      </c>
      <c r="N2067">
        <v>0</v>
      </c>
    </row>
    <row r="2068" spans="1:14" hidden="1" x14ac:dyDescent="0.3">
      <c r="A2068">
        <v>2066</v>
      </c>
      <c r="B2068">
        <v>15581840</v>
      </c>
      <c r="C2068" t="s">
        <v>1227</v>
      </c>
      <c r="D2068" t="s">
        <v>2956</v>
      </c>
      <c r="E2068" t="s">
        <v>19</v>
      </c>
      <c r="F2068">
        <v>33</v>
      </c>
      <c r="G2068">
        <v>8</v>
      </c>
      <c r="H2068" t="s">
        <v>2950</v>
      </c>
      <c r="I2068" s="3">
        <v>0</v>
      </c>
      <c r="J2068">
        <v>2</v>
      </c>
      <c r="K2068">
        <v>1</v>
      </c>
      <c r="L2068">
        <v>0</v>
      </c>
      <c r="M2068" s="3">
        <v>138504.28</v>
      </c>
      <c r="N2068">
        <v>0</v>
      </c>
    </row>
    <row r="2069" spans="1:14" hidden="1" x14ac:dyDescent="0.3">
      <c r="A2069">
        <v>2067</v>
      </c>
      <c r="B2069">
        <v>15772262</v>
      </c>
      <c r="C2069" t="s">
        <v>1228</v>
      </c>
      <c r="D2069" t="s">
        <v>2953</v>
      </c>
      <c r="E2069" t="s">
        <v>19</v>
      </c>
      <c r="F2069">
        <v>37</v>
      </c>
      <c r="G2069">
        <v>9</v>
      </c>
      <c r="H2069" t="s">
        <v>2950</v>
      </c>
      <c r="I2069" s="3">
        <v>110483.86</v>
      </c>
      <c r="J2069">
        <v>1</v>
      </c>
      <c r="K2069">
        <v>1</v>
      </c>
      <c r="L2069">
        <v>1</v>
      </c>
      <c r="M2069" s="3">
        <v>127394.67</v>
      </c>
      <c r="N2069">
        <v>0</v>
      </c>
    </row>
    <row r="2070" spans="1:14" hidden="1" x14ac:dyDescent="0.3">
      <c r="A2070">
        <v>2068</v>
      </c>
      <c r="B2070">
        <v>15767794</v>
      </c>
      <c r="C2070" t="s">
        <v>1229</v>
      </c>
      <c r="D2070" t="s">
        <v>2955</v>
      </c>
      <c r="E2070" t="s">
        <v>19</v>
      </c>
      <c r="F2070">
        <v>31</v>
      </c>
      <c r="G2070">
        <v>9</v>
      </c>
      <c r="H2070" t="s">
        <v>2950</v>
      </c>
      <c r="I2070" s="3">
        <v>120718.28</v>
      </c>
      <c r="J2070">
        <v>1</v>
      </c>
      <c r="K2070">
        <v>1</v>
      </c>
      <c r="L2070">
        <v>1</v>
      </c>
      <c r="M2070" s="3">
        <v>58961.49</v>
      </c>
      <c r="N2070">
        <v>0</v>
      </c>
    </row>
    <row r="2071" spans="1:14" hidden="1" x14ac:dyDescent="0.3">
      <c r="A2071">
        <v>2069</v>
      </c>
      <c r="B2071">
        <v>15629338</v>
      </c>
      <c r="C2071" t="s">
        <v>1230</v>
      </c>
      <c r="D2071" t="s">
        <v>2946</v>
      </c>
      <c r="E2071" t="s">
        <v>13</v>
      </c>
      <c r="F2071">
        <v>31</v>
      </c>
      <c r="G2071">
        <v>2</v>
      </c>
      <c r="H2071" t="s">
        <v>2949</v>
      </c>
      <c r="I2071" s="3">
        <v>36566.959999999999</v>
      </c>
      <c r="J2071">
        <v>1</v>
      </c>
      <c r="K2071">
        <v>1</v>
      </c>
      <c r="L2071">
        <v>0</v>
      </c>
      <c r="M2071" s="3">
        <v>103644.98</v>
      </c>
      <c r="N2071">
        <v>1</v>
      </c>
    </row>
    <row r="2072" spans="1:14" hidden="1" x14ac:dyDescent="0.3">
      <c r="A2072">
        <v>2070</v>
      </c>
      <c r="B2072">
        <v>15790379</v>
      </c>
      <c r="C2072" t="s">
        <v>178</v>
      </c>
      <c r="D2072" t="s">
        <v>2955</v>
      </c>
      <c r="E2072" t="s">
        <v>19</v>
      </c>
      <c r="F2072">
        <v>28</v>
      </c>
      <c r="G2072">
        <v>8</v>
      </c>
      <c r="H2072" t="s">
        <v>2950</v>
      </c>
      <c r="I2072" s="3">
        <v>108601</v>
      </c>
      <c r="J2072">
        <v>1</v>
      </c>
      <c r="K2072">
        <v>1</v>
      </c>
      <c r="L2072">
        <v>1</v>
      </c>
      <c r="M2072" s="3">
        <v>119647.7</v>
      </c>
      <c r="N2072">
        <v>0</v>
      </c>
    </row>
    <row r="2073" spans="1:14" hidden="1" x14ac:dyDescent="0.3">
      <c r="A2073">
        <v>2071</v>
      </c>
      <c r="B2073">
        <v>15750684</v>
      </c>
      <c r="C2073" t="s">
        <v>731</v>
      </c>
      <c r="D2073" t="s">
        <v>2955</v>
      </c>
      <c r="E2073" t="s">
        <v>13</v>
      </c>
      <c r="F2073">
        <v>42</v>
      </c>
      <c r="G2073">
        <v>4</v>
      </c>
      <c r="H2073" t="s">
        <v>2951</v>
      </c>
      <c r="I2073" s="3">
        <v>0</v>
      </c>
      <c r="J2073">
        <v>1</v>
      </c>
      <c r="K2073">
        <v>1</v>
      </c>
      <c r="L2073">
        <v>0</v>
      </c>
      <c r="M2073" s="3">
        <v>28465.86</v>
      </c>
      <c r="N2073">
        <v>1</v>
      </c>
    </row>
    <row r="2074" spans="1:14" hidden="1" x14ac:dyDescent="0.3">
      <c r="A2074">
        <v>2072</v>
      </c>
      <c r="B2074">
        <v>15697214</v>
      </c>
      <c r="C2074" t="s">
        <v>1231</v>
      </c>
      <c r="D2074" t="s">
        <v>2955</v>
      </c>
      <c r="E2074" t="s">
        <v>13</v>
      </c>
      <c r="F2074">
        <v>36</v>
      </c>
      <c r="G2074">
        <v>5</v>
      </c>
      <c r="H2074" t="s">
        <v>2951</v>
      </c>
      <c r="I2074" s="3">
        <v>0</v>
      </c>
      <c r="J2074">
        <v>2</v>
      </c>
      <c r="K2074">
        <v>1</v>
      </c>
      <c r="L2074">
        <v>1</v>
      </c>
      <c r="M2074" s="3">
        <v>152979.14000000001</v>
      </c>
      <c r="N2074">
        <v>0</v>
      </c>
    </row>
    <row r="2075" spans="1:14" hidden="1" x14ac:dyDescent="0.3">
      <c r="A2075">
        <v>2073</v>
      </c>
      <c r="B2075">
        <v>15711015</v>
      </c>
      <c r="C2075" t="s">
        <v>1232</v>
      </c>
      <c r="D2075" t="s">
        <v>2956</v>
      </c>
      <c r="E2075" t="s">
        <v>19</v>
      </c>
      <c r="F2075">
        <v>36</v>
      </c>
      <c r="G2075">
        <v>4</v>
      </c>
      <c r="H2075" t="s">
        <v>2951</v>
      </c>
      <c r="I2075" s="3">
        <v>0</v>
      </c>
      <c r="J2075">
        <v>2</v>
      </c>
      <c r="K2075">
        <v>1</v>
      </c>
      <c r="L2075">
        <v>1</v>
      </c>
      <c r="M2075" s="3">
        <v>190911.02</v>
      </c>
      <c r="N2075">
        <v>0</v>
      </c>
    </row>
    <row r="2076" spans="1:14" hidden="1" x14ac:dyDescent="0.3">
      <c r="A2076">
        <v>2074</v>
      </c>
      <c r="B2076">
        <v>15573309</v>
      </c>
      <c r="C2076" t="s">
        <v>1233</v>
      </c>
      <c r="D2076" t="s">
        <v>2955</v>
      </c>
      <c r="E2076" t="s">
        <v>13</v>
      </c>
      <c r="F2076">
        <v>48</v>
      </c>
      <c r="G2076">
        <v>2</v>
      </c>
      <c r="H2076" t="s">
        <v>2949</v>
      </c>
      <c r="I2076" s="3">
        <v>0</v>
      </c>
      <c r="J2076">
        <v>2</v>
      </c>
      <c r="K2076">
        <v>1</v>
      </c>
      <c r="L2076">
        <v>1</v>
      </c>
      <c r="M2076" s="3">
        <v>95794.98</v>
      </c>
      <c r="N2076">
        <v>0</v>
      </c>
    </row>
    <row r="2077" spans="1:14" hidden="1" x14ac:dyDescent="0.3">
      <c r="A2077">
        <v>2075</v>
      </c>
      <c r="B2077">
        <v>15805303</v>
      </c>
      <c r="C2077" t="s">
        <v>154</v>
      </c>
      <c r="D2077" t="s">
        <v>2946</v>
      </c>
      <c r="E2077" t="s">
        <v>19</v>
      </c>
      <c r="F2077">
        <v>44</v>
      </c>
      <c r="G2077">
        <v>1</v>
      </c>
      <c r="H2077" t="s">
        <v>2949</v>
      </c>
      <c r="I2077" s="3">
        <v>141136.62</v>
      </c>
      <c r="J2077">
        <v>1</v>
      </c>
      <c r="K2077">
        <v>1</v>
      </c>
      <c r="L2077">
        <v>0</v>
      </c>
      <c r="M2077" s="3">
        <v>189742.78</v>
      </c>
      <c r="N2077">
        <v>1</v>
      </c>
    </row>
    <row r="2078" spans="1:14" hidden="1" x14ac:dyDescent="0.3">
      <c r="A2078">
        <v>2076</v>
      </c>
      <c r="B2078">
        <v>15741385</v>
      </c>
      <c r="C2078" t="s">
        <v>1234</v>
      </c>
      <c r="D2078" t="s">
        <v>2956</v>
      </c>
      <c r="E2078" t="s">
        <v>19</v>
      </c>
      <c r="F2078">
        <v>45</v>
      </c>
      <c r="G2078">
        <v>9</v>
      </c>
      <c r="H2078" t="s">
        <v>2950</v>
      </c>
      <c r="I2078" s="3">
        <v>108231.37</v>
      </c>
      <c r="J2078">
        <v>1</v>
      </c>
      <c r="K2078">
        <v>1</v>
      </c>
      <c r="L2078">
        <v>1</v>
      </c>
      <c r="M2078" s="3">
        <v>188574.07999999999</v>
      </c>
      <c r="N2078">
        <v>0</v>
      </c>
    </row>
    <row r="2079" spans="1:14" hidden="1" x14ac:dyDescent="0.3">
      <c r="A2079">
        <v>2077</v>
      </c>
      <c r="B2079">
        <v>15780254</v>
      </c>
      <c r="C2079" t="s">
        <v>1235</v>
      </c>
      <c r="D2079" t="s">
        <v>2955</v>
      </c>
      <c r="E2079" t="s">
        <v>19</v>
      </c>
      <c r="F2079">
        <v>40</v>
      </c>
      <c r="G2079">
        <v>6</v>
      </c>
      <c r="H2079" t="s">
        <v>2950</v>
      </c>
      <c r="I2079" s="3">
        <v>0</v>
      </c>
      <c r="J2079">
        <v>1</v>
      </c>
      <c r="K2079">
        <v>0</v>
      </c>
      <c r="L2079">
        <v>0</v>
      </c>
      <c r="M2079" s="3">
        <v>183872.88</v>
      </c>
      <c r="N2079">
        <v>1</v>
      </c>
    </row>
    <row r="2080" spans="1:14" hidden="1" x14ac:dyDescent="0.3">
      <c r="A2080">
        <v>2078</v>
      </c>
      <c r="B2080">
        <v>15744843</v>
      </c>
      <c r="C2080" t="s">
        <v>270</v>
      </c>
      <c r="D2080" t="s">
        <v>2946</v>
      </c>
      <c r="E2080" t="s">
        <v>13</v>
      </c>
      <c r="F2080">
        <v>34</v>
      </c>
      <c r="G2080">
        <v>6</v>
      </c>
      <c r="H2080" t="s">
        <v>2950</v>
      </c>
      <c r="I2080" s="3">
        <v>144855.34</v>
      </c>
      <c r="J2080">
        <v>1</v>
      </c>
      <c r="K2080">
        <v>0</v>
      </c>
      <c r="L2080">
        <v>0</v>
      </c>
      <c r="M2080" s="3">
        <v>196555.32</v>
      </c>
      <c r="N2080">
        <v>0</v>
      </c>
    </row>
    <row r="2081" spans="1:14" hidden="1" x14ac:dyDescent="0.3">
      <c r="A2081">
        <v>2079</v>
      </c>
      <c r="B2081">
        <v>15815626</v>
      </c>
      <c r="C2081" t="s">
        <v>1236</v>
      </c>
      <c r="D2081" t="s">
        <v>2954</v>
      </c>
      <c r="E2081" t="s">
        <v>19</v>
      </c>
      <c r="F2081">
        <v>63</v>
      </c>
      <c r="G2081">
        <v>2</v>
      </c>
      <c r="H2081" t="s">
        <v>2949</v>
      </c>
      <c r="I2081" s="3">
        <v>68432.45</v>
      </c>
      <c r="J2081">
        <v>2</v>
      </c>
      <c r="K2081">
        <v>1</v>
      </c>
      <c r="L2081">
        <v>1</v>
      </c>
      <c r="M2081" s="3">
        <v>112503.24</v>
      </c>
      <c r="N2081">
        <v>1</v>
      </c>
    </row>
    <row r="2082" spans="1:14" hidden="1" x14ac:dyDescent="0.3">
      <c r="A2082">
        <v>2080</v>
      </c>
      <c r="B2082">
        <v>15784736</v>
      </c>
      <c r="C2082" t="s">
        <v>790</v>
      </c>
      <c r="D2082" t="s">
        <v>2954</v>
      </c>
      <c r="E2082" t="s">
        <v>19</v>
      </c>
      <c r="F2082">
        <v>45</v>
      </c>
      <c r="G2082">
        <v>6</v>
      </c>
      <c r="H2082" t="s">
        <v>2950</v>
      </c>
      <c r="I2082" s="3">
        <v>136855.24</v>
      </c>
      <c r="J2082">
        <v>1</v>
      </c>
      <c r="K2082">
        <v>1</v>
      </c>
      <c r="L2082">
        <v>0</v>
      </c>
      <c r="M2082" s="3">
        <v>46864</v>
      </c>
      <c r="N2082">
        <v>0</v>
      </c>
    </row>
    <row r="2083" spans="1:14" hidden="1" x14ac:dyDescent="0.3">
      <c r="A2083">
        <v>2081</v>
      </c>
      <c r="B2083">
        <v>15813412</v>
      </c>
      <c r="C2083" t="s">
        <v>1237</v>
      </c>
      <c r="D2083" t="s">
        <v>2953</v>
      </c>
      <c r="E2083" t="s">
        <v>13</v>
      </c>
      <c r="F2083">
        <v>55</v>
      </c>
      <c r="G2083">
        <v>3</v>
      </c>
      <c r="H2083" t="s">
        <v>2951</v>
      </c>
      <c r="I2083" s="3">
        <v>44020.89</v>
      </c>
      <c r="J2083">
        <v>1</v>
      </c>
      <c r="K2083">
        <v>1</v>
      </c>
      <c r="L2083">
        <v>0</v>
      </c>
      <c r="M2083" s="3">
        <v>65864.399999999994</v>
      </c>
      <c r="N2083">
        <v>1</v>
      </c>
    </row>
    <row r="2084" spans="1:14" hidden="1" x14ac:dyDescent="0.3">
      <c r="A2084">
        <v>2082</v>
      </c>
      <c r="B2084">
        <v>15809143</v>
      </c>
      <c r="C2084" t="s">
        <v>317</v>
      </c>
      <c r="D2084" t="s">
        <v>2946</v>
      </c>
      <c r="E2084" t="s">
        <v>19</v>
      </c>
      <c r="F2084">
        <v>32</v>
      </c>
      <c r="G2084">
        <v>9</v>
      </c>
      <c r="H2084" t="s">
        <v>2950</v>
      </c>
      <c r="I2084" s="3">
        <v>133060.63</v>
      </c>
      <c r="J2084">
        <v>1</v>
      </c>
      <c r="K2084">
        <v>1</v>
      </c>
      <c r="L2084">
        <v>1</v>
      </c>
      <c r="M2084" s="3">
        <v>125167.92</v>
      </c>
      <c r="N2084">
        <v>0</v>
      </c>
    </row>
    <row r="2085" spans="1:14" hidden="1" x14ac:dyDescent="0.3">
      <c r="A2085">
        <v>2083</v>
      </c>
      <c r="B2085">
        <v>15617617</v>
      </c>
      <c r="C2085" t="s">
        <v>848</v>
      </c>
      <c r="D2085" t="s">
        <v>2953</v>
      </c>
      <c r="E2085" t="s">
        <v>19</v>
      </c>
      <c r="F2085">
        <v>39</v>
      </c>
      <c r="G2085">
        <v>7</v>
      </c>
      <c r="H2085" t="s">
        <v>2950</v>
      </c>
      <c r="I2085" s="3">
        <v>0</v>
      </c>
      <c r="J2085">
        <v>2</v>
      </c>
      <c r="K2085">
        <v>1</v>
      </c>
      <c r="L2085">
        <v>1</v>
      </c>
      <c r="M2085" s="3">
        <v>177519.39</v>
      </c>
      <c r="N2085">
        <v>0</v>
      </c>
    </row>
    <row r="2086" spans="1:14" hidden="1" x14ac:dyDescent="0.3">
      <c r="A2086">
        <v>2084</v>
      </c>
      <c r="B2086">
        <v>15779738</v>
      </c>
      <c r="C2086" t="s">
        <v>63</v>
      </c>
      <c r="D2086" t="s">
        <v>2946</v>
      </c>
      <c r="E2086" t="s">
        <v>19</v>
      </c>
      <c r="F2086">
        <v>24</v>
      </c>
      <c r="G2086">
        <v>1</v>
      </c>
      <c r="H2086" t="s">
        <v>2949</v>
      </c>
      <c r="I2086" s="3">
        <v>0</v>
      </c>
      <c r="J2086">
        <v>1</v>
      </c>
      <c r="K2086">
        <v>1</v>
      </c>
      <c r="L2086">
        <v>1</v>
      </c>
      <c r="M2086" s="3">
        <v>169653.32</v>
      </c>
      <c r="N2086">
        <v>0</v>
      </c>
    </row>
    <row r="2087" spans="1:14" hidden="1" x14ac:dyDescent="0.3">
      <c r="A2087">
        <v>2085</v>
      </c>
      <c r="B2087">
        <v>15668669</v>
      </c>
      <c r="C2087" t="s">
        <v>736</v>
      </c>
      <c r="D2087" t="s">
        <v>2955</v>
      </c>
      <c r="E2087" t="s">
        <v>13</v>
      </c>
      <c r="F2087">
        <v>36</v>
      </c>
      <c r="G2087">
        <v>5</v>
      </c>
      <c r="H2087" t="s">
        <v>2951</v>
      </c>
      <c r="I2087" s="3">
        <v>97665.61</v>
      </c>
      <c r="J2087">
        <v>1</v>
      </c>
      <c r="K2087">
        <v>1</v>
      </c>
      <c r="L2087">
        <v>0</v>
      </c>
      <c r="M2087" s="3">
        <v>118372.55</v>
      </c>
      <c r="N2087">
        <v>1</v>
      </c>
    </row>
    <row r="2088" spans="1:14" hidden="1" x14ac:dyDescent="0.3">
      <c r="A2088">
        <v>2086</v>
      </c>
      <c r="B2088">
        <v>15687477</v>
      </c>
      <c r="C2088" t="s">
        <v>804</v>
      </c>
      <c r="D2088" t="s">
        <v>2953</v>
      </c>
      <c r="E2088" t="s">
        <v>19</v>
      </c>
      <c r="F2088">
        <v>28</v>
      </c>
      <c r="G2088">
        <v>5</v>
      </c>
      <c r="H2088" t="s">
        <v>2951</v>
      </c>
      <c r="I2088" s="3">
        <v>185013.02</v>
      </c>
      <c r="J2088">
        <v>1</v>
      </c>
      <c r="K2088">
        <v>1</v>
      </c>
      <c r="L2088">
        <v>0</v>
      </c>
      <c r="M2088" s="3">
        <v>16481.12</v>
      </c>
      <c r="N2088">
        <v>0</v>
      </c>
    </row>
    <row r="2089" spans="1:14" hidden="1" x14ac:dyDescent="0.3">
      <c r="A2089">
        <v>2087</v>
      </c>
      <c r="B2089">
        <v>15578908</v>
      </c>
      <c r="C2089" t="s">
        <v>1055</v>
      </c>
      <c r="D2089" t="s">
        <v>2946</v>
      </c>
      <c r="E2089" t="s">
        <v>13</v>
      </c>
      <c r="F2089">
        <v>32</v>
      </c>
      <c r="G2089">
        <v>0</v>
      </c>
      <c r="H2089" t="s">
        <v>2949</v>
      </c>
      <c r="I2089" s="3">
        <v>0</v>
      </c>
      <c r="J2089">
        <v>2</v>
      </c>
      <c r="K2089">
        <v>1</v>
      </c>
      <c r="L2089">
        <v>1</v>
      </c>
      <c r="M2089" s="3">
        <v>138525.19</v>
      </c>
      <c r="N2089">
        <v>0</v>
      </c>
    </row>
    <row r="2090" spans="1:14" hidden="1" x14ac:dyDescent="0.3">
      <c r="A2090">
        <v>2088</v>
      </c>
      <c r="B2090">
        <v>15687658</v>
      </c>
      <c r="C2090" t="s">
        <v>1238</v>
      </c>
      <c r="D2090" t="s">
        <v>2946</v>
      </c>
      <c r="E2090" t="s">
        <v>13</v>
      </c>
      <c r="F2090">
        <v>52</v>
      </c>
      <c r="G2090">
        <v>7</v>
      </c>
      <c r="H2090" t="s">
        <v>2950</v>
      </c>
      <c r="I2090" s="3">
        <v>65971.61</v>
      </c>
      <c r="J2090">
        <v>2</v>
      </c>
      <c r="K2090">
        <v>1</v>
      </c>
      <c r="L2090">
        <v>0</v>
      </c>
      <c r="M2090" s="3">
        <v>14608</v>
      </c>
      <c r="N2090">
        <v>1</v>
      </c>
    </row>
    <row r="2091" spans="1:14" hidden="1" x14ac:dyDescent="0.3">
      <c r="A2091">
        <v>2089</v>
      </c>
      <c r="B2091">
        <v>15615020</v>
      </c>
      <c r="C2091" t="s">
        <v>1239</v>
      </c>
      <c r="D2091" t="s">
        <v>2956</v>
      </c>
      <c r="E2091" t="s">
        <v>13</v>
      </c>
      <c r="F2091">
        <v>41</v>
      </c>
      <c r="G2091">
        <v>9</v>
      </c>
      <c r="H2091" t="s">
        <v>2950</v>
      </c>
      <c r="I2091" s="3">
        <v>150463.10999999999</v>
      </c>
      <c r="J2091">
        <v>2</v>
      </c>
      <c r="K2091">
        <v>0</v>
      </c>
      <c r="L2091">
        <v>1</v>
      </c>
      <c r="M2091" s="3">
        <v>81548.38</v>
      </c>
      <c r="N2091">
        <v>0</v>
      </c>
    </row>
    <row r="2092" spans="1:14" hidden="1" x14ac:dyDescent="0.3">
      <c r="A2092">
        <v>2090</v>
      </c>
      <c r="B2092">
        <v>15608886</v>
      </c>
      <c r="C2092" t="s">
        <v>1240</v>
      </c>
      <c r="D2092" t="s">
        <v>2954</v>
      </c>
      <c r="E2092" t="s">
        <v>13</v>
      </c>
      <c r="F2092">
        <v>33</v>
      </c>
      <c r="G2092">
        <v>1</v>
      </c>
      <c r="H2092" t="s">
        <v>2949</v>
      </c>
      <c r="I2092" s="3">
        <v>0</v>
      </c>
      <c r="J2092">
        <v>2</v>
      </c>
      <c r="K2092">
        <v>0</v>
      </c>
      <c r="L2092">
        <v>0</v>
      </c>
      <c r="M2092" s="3">
        <v>69608.479999999996</v>
      </c>
      <c r="N2092">
        <v>0</v>
      </c>
    </row>
    <row r="2093" spans="1:14" hidden="1" x14ac:dyDescent="0.3">
      <c r="A2093">
        <v>2091</v>
      </c>
      <c r="B2093">
        <v>15602551</v>
      </c>
      <c r="C2093" t="s">
        <v>282</v>
      </c>
      <c r="D2093" t="s">
        <v>2954</v>
      </c>
      <c r="E2093" t="s">
        <v>19</v>
      </c>
      <c r="F2093">
        <v>39</v>
      </c>
      <c r="G2093">
        <v>9</v>
      </c>
      <c r="H2093" t="s">
        <v>2950</v>
      </c>
      <c r="I2093" s="3">
        <v>0</v>
      </c>
      <c r="J2093">
        <v>2</v>
      </c>
      <c r="K2093">
        <v>1</v>
      </c>
      <c r="L2093">
        <v>0</v>
      </c>
      <c r="M2093" s="3">
        <v>68873.8</v>
      </c>
      <c r="N2093">
        <v>0</v>
      </c>
    </row>
    <row r="2094" spans="1:14" hidden="1" x14ac:dyDescent="0.3">
      <c r="A2094">
        <v>2092</v>
      </c>
      <c r="B2094">
        <v>15672945</v>
      </c>
      <c r="C2094" t="s">
        <v>1241</v>
      </c>
      <c r="D2094" t="s">
        <v>2956</v>
      </c>
      <c r="E2094" t="s">
        <v>13</v>
      </c>
      <c r="F2094">
        <v>37</v>
      </c>
      <c r="G2094">
        <v>5</v>
      </c>
      <c r="H2094" t="s">
        <v>2951</v>
      </c>
      <c r="I2094" s="3">
        <v>136425.18</v>
      </c>
      <c r="J2094">
        <v>1</v>
      </c>
      <c r="K2094">
        <v>1</v>
      </c>
      <c r="L2094">
        <v>0</v>
      </c>
      <c r="M2094" s="3">
        <v>81102.81</v>
      </c>
      <c r="N2094">
        <v>0</v>
      </c>
    </row>
    <row r="2095" spans="1:14" hidden="1" x14ac:dyDescent="0.3">
      <c r="A2095">
        <v>2093</v>
      </c>
      <c r="B2095">
        <v>15757408</v>
      </c>
      <c r="C2095" t="s">
        <v>437</v>
      </c>
      <c r="D2095" t="s">
        <v>2946</v>
      </c>
      <c r="E2095" t="s">
        <v>19</v>
      </c>
      <c r="F2095">
        <v>38</v>
      </c>
      <c r="G2095">
        <v>3</v>
      </c>
      <c r="H2095" t="s">
        <v>2951</v>
      </c>
      <c r="I2095" s="3">
        <v>250898.09</v>
      </c>
      <c r="J2095">
        <v>3</v>
      </c>
      <c r="K2095">
        <v>0</v>
      </c>
      <c r="L2095">
        <v>1</v>
      </c>
      <c r="M2095" s="3">
        <v>81054</v>
      </c>
      <c r="N2095">
        <v>1</v>
      </c>
    </row>
    <row r="2096" spans="1:14" hidden="1" x14ac:dyDescent="0.3">
      <c r="A2096">
        <v>2094</v>
      </c>
      <c r="B2096">
        <v>15806132</v>
      </c>
      <c r="C2096" t="s">
        <v>60</v>
      </c>
      <c r="D2096" t="s">
        <v>2953</v>
      </c>
      <c r="E2096" t="s">
        <v>19</v>
      </c>
      <c r="F2096">
        <v>55</v>
      </c>
      <c r="G2096">
        <v>4</v>
      </c>
      <c r="H2096" t="s">
        <v>2951</v>
      </c>
      <c r="I2096" s="3">
        <v>146798.81</v>
      </c>
      <c r="J2096">
        <v>1</v>
      </c>
      <c r="K2096">
        <v>1</v>
      </c>
      <c r="L2096">
        <v>1</v>
      </c>
      <c r="M2096" s="3">
        <v>74149.77</v>
      </c>
      <c r="N2096">
        <v>0</v>
      </c>
    </row>
    <row r="2097" spans="1:14" hidden="1" x14ac:dyDescent="0.3">
      <c r="A2097">
        <v>2095</v>
      </c>
      <c r="B2097">
        <v>15813022</v>
      </c>
      <c r="C2097" t="s">
        <v>1242</v>
      </c>
      <c r="D2097" t="s">
        <v>2953</v>
      </c>
      <c r="E2097" t="s">
        <v>19</v>
      </c>
      <c r="F2097">
        <v>70</v>
      </c>
      <c r="G2097">
        <v>1</v>
      </c>
      <c r="H2097" t="s">
        <v>2949</v>
      </c>
      <c r="I2097" s="3">
        <v>0</v>
      </c>
      <c r="J2097">
        <v>2</v>
      </c>
      <c r="K2097">
        <v>0</v>
      </c>
      <c r="L2097">
        <v>0</v>
      </c>
      <c r="M2097" s="3">
        <v>99503.19</v>
      </c>
      <c r="N2097">
        <v>0</v>
      </c>
    </row>
    <row r="2098" spans="1:14" hidden="1" x14ac:dyDescent="0.3">
      <c r="A2098">
        <v>2096</v>
      </c>
      <c r="B2098">
        <v>15673578</v>
      </c>
      <c r="C2098" t="s">
        <v>683</v>
      </c>
      <c r="D2098" t="s">
        <v>2946</v>
      </c>
      <c r="E2098" t="s">
        <v>13</v>
      </c>
      <c r="F2098">
        <v>40</v>
      </c>
      <c r="G2098">
        <v>7</v>
      </c>
      <c r="H2098" t="s">
        <v>2950</v>
      </c>
      <c r="I2098" s="3">
        <v>128486.91</v>
      </c>
      <c r="J2098">
        <v>2</v>
      </c>
      <c r="K2098">
        <v>1</v>
      </c>
      <c r="L2098">
        <v>0</v>
      </c>
      <c r="M2098" s="3">
        <v>10109.469999999999</v>
      </c>
      <c r="N2098">
        <v>0</v>
      </c>
    </row>
    <row r="2099" spans="1:14" hidden="1" x14ac:dyDescent="0.3">
      <c r="A2099">
        <v>2097</v>
      </c>
      <c r="B2099">
        <v>15757916</v>
      </c>
      <c r="C2099" t="s">
        <v>1142</v>
      </c>
      <c r="D2099" t="s">
        <v>2954</v>
      </c>
      <c r="E2099" t="s">
        <v>13</v>
      </c>
      <c r="F2099">
        <v>38</v>
      </c>
      <c r="G2099">
        <v>9</v>
      </c>
      <c r="H2099" t="s">
        <v>2950</v>
      </c>
      <c r="I2099" s="3">
        <v>0</v>
      </c>
      <c r="J2099">
        <v>2</v>
      </c>
      <c r="K2099">
        <v>1</v>
      </c>
      <c r="L2099">
        <v>1</v>
      </c>
      <c r="M2099" s="3">
        <v>58855.85</v>
      </c>
      <c r="N2099">
        <v>0</v>
      </c>
    </row>
    <row r="2100" spans="1:14" hidden="1" x14ac:dyDescent="0.3">
      <c r="A2100">
        <v>2098</v>
      </c>
      <c r="B2100">
        <v>15689168</v>
      </c>
      <c r="C2100" t="s">
        <v>635</v>
      </c>
      <c r="D2100" t="s">
        <v>2946</v>
      </c>
      <c r="E2100" t="s">
        <v>19</v>
      </c>
      <c r="F2100">
        <v>37</v>
      </c>
      <c r="G2100">
        <v>1</v>
      </c>
      <c r="H2100" t="s">
        <v>2949</v>
      </c>
      <c r="I2100" s="3">
        <v>143407.29</v>
      </c>
      <c r="J2100">
        <v>2</v>
      </c>
      <c r="K2100">
        <v>0</v>
      </c>
      <c r="L2100">
        <v>1</v>
      </c>
      <c r="M2100" s="3">
        <v>84402.46</v>
      </c>
      <c r="N2100">
        <v>0</v>
      </c>
    </row>
    <row r="2101" spans="1:14" hidden="1" x14ac:dyDescent="0.3">
      <c r="A2101">
        <v>2099</v>
      </c>
      <c r="B2101">
        <v>15769216</v>
      </c>
      <c r="C2101" t="s">
        <v>951</v>
      </c>
      <c r="D2101" t="s">
        <v>2954</v>
      </c>
      <c r="E2101" t="s">
        <v>13</v>
      </c>
      <c r="F2101">
        <v>43</v>
      </c>
      <c r="G2101">
        <v>2</v>
      </c>
      <c r="H2101" t="s">
        <v>2949</v>
      </c>
      <c r="I2101" s="3">
        <v>0</v>
      </c>
      <c r="J2101">
        <v>1</v>
      </c>
      <c r="K2101">
        <v>1</v>
      </c>
      <c r="L2101">
        <v>0</v>
      </c>
      <c r="M2101" s="3">
        <v>49713.87</v>
      </c>
      <c r="N2101">
        <v>1</v>
      </c>
    </row>
    <row r="2102" spans="1:14" hidden="1" x14ac:dyDescent="0.3">
      <c r="A2102">
        <v>2100</v>
      </c>
      <c r="B2102">
        <v>15593295</v>
      </c>
      <c r="C2102" t="s">
        <v>1243</v>
      </c>
      <c r="D2102" t="s">
        <v>2956</v>
      </c>
      <c r="E2102" t="s">
        <v>19</v>
      </c>
      <c r="F2102">
        <v>57</v>
      </c>
      <c r="G2102">
        <v>6</v>
      </c>
      <c r="H2102" t="s">
        <v>2950</v>
      </c>
      <c r="I2102" s="3">
        <v>76165.649999999994</v>
      </c>
      <c r="J2102">
        <v>1</v>
      </c>
      <c r="K2102">
        <v>1</v>
      </c>
      <c r="L2102">
        <v>1</v>
      </c>
      <c r="M2102" s="3">
        <v>133537.53</v>
      </c>
      <c r="N2102">
        <v>0</v>
      </c>
    </row>
    <row r="2103" spans="1:14" hidden="1" x14ac:dyDescent="0.3">
      <c r="A2103">
        <v>2101</v>
      </c>
      <c r="B2103">
        <v>15804814</v>
      </c>
      <c r="C2103" t="s">
        <v>612</v>
      </c>
      <c r="D2103" t="s">
        <v>2955</v>
      </c>
      <c r="E2103" t="s">
        <v>19</v>
      </c>
      <c r="F2103">
        <v>40</v>
      </c>
      <c r="G2103">
        <v>4</v>
      </c>
      <c r="H2103" t="s">
        <v>2951</v>
      </c>
      <c r="I2103" s="3">
        <v>0</v>
      </c>
      <c r="J2103">
        <v>2</v>
      </c>
      <c r="K2103">
        <v>1</v>
      </c>
      <c r="L2103">
        <v>0</v>
      </c>
      <c r="M2103" s="3">
        <v>124615.59</v>
      </c>
      <c r="N2103">
        <v>0</v>
      </c>
    </row>
    <row r="2104" spans="1:14" hidden="1" x14ac:dyDescent="0.3">
      <c r="A2104">
        <v>2102</v>
      </c>
      <c r="B2104">
        <v>15778934</v>
      </c>
      <c r="C2104" t="s">
        <v>542</v>
      </c>
      <c r="D2104" t="s">
        <v>2955</v>
      </c>
      <c r="E2104" t="s">
        <v>13</v>
      </c>
      <c r="F2104">
        <v>49</v>
      </c>
      <c r="G2104">
        <v>8</v>
      </c>
      <c r="H2104" t="s">
        <v>2950</v>
      </c>
      <c r="I2104" s="3">
        <v>0</v>
      </c>
      <c r="J2104">
        <v>2</v>
      </c>
      <c r="K2104">
        <v>0</v>
      </c>
      <c r="L2104">
        <v>1</v>
      </c>
      <c r="M2104" s="3">
        <v>98090.69</v>
      </c>
      <c r="N2104">
        <v>0</v>
      </c>
    </row>
    <row r="2105" spans="1:14" hidden="1" x14ac:dyDescent="0.3">
      <c r="A2105">
        <v>2103</v>
      </c>
      <c r="B2105">
        <v>15802351</v>
      </c>
      <c r="C2105" t="s">
        <v>1244</v>
      </c>
      <c r="D2105" t="s">
        <v>2954</v>
      </c>
      <c r="E2105" t="s">
        <v>13</v>
      </c>
      <c r="F2105">
        <v>33</v>
      </c>
      <c r="G2105">
        <v>6</v>
      </c>
      <c r="H2105" t="s">
        <v>2950</v>
      </c>
      <c r="I2105" s="3">
        <v>90560.3</v>
      </c>
      <c r="J2105">
        <v>2</v>
      </c>
      <c r="K2105">
        <v>1</v>
      </c>
      <c r="L2105">
        <v>1</v>
      </c>
      <c r="M2105" s="3">
        <v>42607.69</v>
      </c>
      <c r="N2105">
        <v>0</v>
      </c>
    </row>
    <row r="2106" spans="1:14" hidden="1" x14ac:dyDescent="0.3">
      <c r="A2106">
        <v>2104</v>
      </c>
      <c r="B2106">
        <v>15630241</v>
      </c>
      <c r="C2106" t="s">
        <v>1245</v>
      </c>
      <c r="D2106" t="s">
        <v>2954</v>
      </c>
      <c r="E2106" t="s">
        <v>19</v>
      </c>
      <c r="F2106">
        <v>61</v>
      </c>
      <c r="G2106">
        <v>3</v>
      </c>
      <c r="H2106" t="s">
        <v>2951</v>
      </c>
      <c r="I2106" s="3">
        <v>62391.22</v>
      </c>
      <c r="J2106">
        <v>1</v>
      </c>
      <c r="K2106">
        <v>1</v>
      </c>
      <c r="L2106">
        <v>1</v>
      </c>
      <c r="M2106" s="3">
        <v>192434.11</v>
      </c>
      <c r="N2106">
        <v>0</v>
      </c>
    </row>
    <row r="2107" spans="1:14" hidden="1" x14ac:dyDescent="0.3">
      <c r="A2107">
        <v>2105</v>
      </c>
      <c r="B2107">
        <v>15719561</v>
      </c>
      <c r="C2107" t="s">
        <v>482</v>
      </c>
      <c r="D2107" t="s">
        <v>2954</v>
      </c>
      <c r="E2107" t="s">
        <v>19</v>
      </c>
      <c r="F2107">
        <v>42</v>
      </c>
      <c r="G2107">
        <v>5</v>
      </c>
      <c r="H2107" t="s">
        <v>2951</v>
      </c>
      <c r="I2107" s="3">
        <v>0</v>
      </c>
      <c r="J2107">
        <v>3</v>
      </c>
      <c r="K2107">
        <v>0</v>
      </c>
      <c r="L2107">
        <v>0</v>
      </c>
      <c r="M2107" s="3">
        <v>60686.400000000001</v>
      </c>
      <c r="N2107">
        <v>0</v>
      </c>
    </row>
    <row r="2108" spans="1:14" hidden="1" x14ac:dyDescent="0.3">
      <c r="A2108">
        <v>2106</v>
      </c>
      <c r="B2108">
        <v>15615096</v>
      </c>
      <c r="C2108" t="s">
        <v>1246</v>
      </c>
      <c r="D2108" t="s">
        <v>2954</v>
      </c>
      <c r="E2108" t="s">
        <v>13</v>
      </c>
      <c r="F2108">
        <v>31</v>
      </c>
      <c r="G2108">
        <v>7</v>
      </c>
      <c r="H2108" t="s">
        <v>2950</v>
      </c>
      <c r="I2108" s="3">
        <v>0</v>
      </c>
      <c r="J2108">
        <v>2</v>
      </c>
      <c r="K2108">
        <v>1</v>
      </c>
      <c r="L2108">
        <v>1</v>
      </c>
      <c r="M2108" s="3">
        <v>49463.44</v>
      </c>
      <c r="N2108">
        <v>0</v>
      </c>
    </row>
    <row r="2109" spans="1:14" hidden="1" x14ac:dyDescent="0.3">
      <c r="A2109">
        <v>2107</v>
      </c>
      <c r="B2109">
        <v>15659931</v>
      </c>
      <c r="C2109" t="s">
        <v>1247</v>
      </c>
      <c r="D2109" t="s">
        <v>2954</v>
      </c>
      <c r="E2109" t="s">
        <v>13</v>
      </c>
      <c r="F2109">
        <v>55</v>
      </c>
      <c r="G2109">
        <v>1</v>
      </c>
      <c r="H2109" t="s">
        <v>2949</v>
      </c>
      <c r="I2109" s="3">
        <v>123378.2</v>
      </c>
      <c r="J2109">
        <v>1</v>
      </c>
      <c r="K2109">
        <v>1</v>
      </c>
      <c r="L2109">
        <v>0</v>
      </c>
      <c r="M2109" s="3">
        <v>81431.990000000005</v>
      </c>
      <c r="N2109">
        <v>1</v>
      </c>
    </row>
    <row r="2110" spans="1:14" hidden="1" x14ac:dyDescent="0.3">
      <c r="A2110">
        <v>2108</v>
      </c>
      <c r="B2110">
        <v>15714586</v>
      </c>
      <c r="C2110" t="s">
        <v>530</v>
      </c>
      <c r="D2110" t="s">
        <v>2954</v>
      </c>
      <c r="E2110" t="s">
        <v>13</v>
      </c>
      <c r="F2110">
        <v>42</v>
      </c>
      <c r="G2110">
        <v>3</v>
      </c>
      <c r="H2110" t="s">
        <v>2951</v>
      </c>
      <c r="I2110" s="3">
        <v>99836.47</v>
      </c>
      <c r="J2110">
        <v>1</v>
      </c>
      <c r="K2110">
        <v>0</v>
      </c>
      <c r="L2110">
        <v>1</v>
      </c>
      <c r="M2110" s="3">
        <v>22909.56</v>
      </c>
      <c r="N2110">
        <v>0</v>
      </c>
    </row>
    <row r="2111" spans="1:14" hidden="1" x14ac:dyDescent="0.3">
      <c r="A2111">
        <v>2109</v>
      </c>
      <c r="B2111">
        <v>15634949</v>
      </c>
      <c r="C2111" t="s">
        <v>216</v>
      </c>
      <c r="D2111" t="s">
        <v>2955</v>
      </c>
      <c r="E2111" t="s">
        <v>19</v>
      </c>
      <c r="F2111">
        <v>74</v>
      </c>
      <c r="G2111">
        <v>5</v>
      </c>
      <c r="H2111" t="s">
        <v>2951</v>
      </c>
      <c r="I2111" s="3">
        <v>161434.35999999999</v>
      </c>
      <c r="J2111">
        <v>2</v>
      </c>
      <c r="K2111">
        <v>1</v>
      </c>
      <c r="L2111">
        <v>1</v>
      </c>
      <c r="M2111" s="3">
        <v>65532.17</v>
      </c>
      <c r="N2111">
        <v>0</v>
      </c>
    </row>
    <row r="2112" spans="1:14" hidden="1" x14ac:dyDescent="0.3">
      <c r="A2112">
        <v>2110</v>
      </c>
      <c r="B2112">
        <v>15589224</v>
      </c>
      <c r="C2112" t="s">
        <v>695</v>
      </c>
      <c r="D2112" t="s">
        <v>2955</v>
      </c>
      <c r="E2112" t="s">
        <v>19</v>
      </c>
      <c r="F2112">
        <v>41</v>
      </c>
      <c r="G2112">
        <v>5</v>
      </c>
      <c r="H2112" t="s">
        <v>2951</v>
      </c>
      <c r="I2112" s="3">
        <v>0</v>
      </c>
      <c r="J2112">
        <v>2</v>
      </c>
      <c r="K2112">
        <v>0</v>
      </c>
      <c r="L2112">
        <v>1</v>
      </c>
      <c r="M2112" s="3">
        <v>141053.85</v>
      </c>
      <c r="N2112">
        <v>0</v>
      </c>
    </row>
    <row r="2113" spans="1:14" hidden="1" x14ac:dyDescent="0.3">
      <c r="A2113">
        <v>2111</v>
      </c>
      <c r="B2113">
        <v>15795990</v>
      </c>
      <c r="C2113" t="s">
        <v>1248</v>
      </c>
      <c r="D2113" t="s">
        <v>2956</v>
      </c>
      <c r="E2113" t="s">
        <v>13</v>
      </c>
      <c r="F2113">
        <v>48</v>
      </c>
      <c r="G2113">
        <v>10</v>
      </c>
      <c r="H2113" t="s">
        <v>2950</v>
      </c>
      <c r="I2113" s="3">
        <v>138311.76</v>
      </c>
      <c r="J2113">
        <v>1</v>
      </c>
      <c r="K2113">
        <v>1</v>
      </c>
      <c r="L2113">
        <v>1</v>
      </c>
      <c r="M2113" s="3">
        <v>3472.63</v>
      </c>
      <c r="N2113">
        <v>1</v>
      </c>
    </row>
    <row r="2114" spans="1:14" hidden="1" x14ac:dyDescent="0.3">
      <c r="A2114">
        <v>2112</v>
      </c>
      <c r="B2114">
        <v>15603216</v>
      </c>
      <c r="C2114" t="s">
        <v>944</v>
      </c>
      <c r="D2114" t="s">
        <v>2954</v>
      </c>
      <c r="E2114" t="s">
        <v>19</v>
      </c>
      <c r="F2114">
        <v>25</v>
      </c>
      <c r="G2114">
        <v>7</v>
      </c>
      <c r="H2114" t="s">
        <v>2950</v>
      </c>
      <c r="I2114" s="3">
        <v>0</v>
      </c>
      <c r="J2114">
        <v>2</v>
      </c>
      <c r="K2114">
        <v>1</v>
      </c>
      <c r="L2114">
        <v>0</v>
      </c>
      <c r="M2114" s="3">
        <v>102083.78</v>
      </c>
      <c r="N2114">
        <v>0</v>
      </c>
    </row>
    <row r="2115" spans="1:14" hidden="1" x14ac:dyDescent="0.3">
      <c r="A2115">
        <v>2113</v>
      </c>
      <c r="B2115">
        <v>15631201</v>
      </c>
      <c r="C2115" t="s">
        <v>14</v>
      </c>
      <c r="D2115" t="s">
        <v>2954</v>
      </c>
      <c r="E2115" t="s">
        <v>13</v>
      </c>
      <c r="F2115">
        <v>28</v>
      </c>
      <c r="G2115">
        <v>4</v>
      </c>
      <c r="H2115" t="s">
        <v>2951</v>
      </c>
      <c r="I2115" s="3">
        <v>0</v>
      </c>
      <c r="J2115">
        <v>2</v>
      </c>
      <c r="K2115">
        <v>1</v>
      </c>
      <c r="L2115">
        <v>0</v>
      </c>
      <c r="M2115" s="3">
        <v>1801.77</v>
      </c>
      <c r="N2115">
        <v>0</v>
      </c>
    </row>
    <row r="2116" spans="1:14" hidden="1" x14ac:dyDescent="0.3">
      <c r="A2116">
        <v>2114</v>
      </c>
      <c r="B2116">
        <v>15686255</v>
      </c>
      <c r="C2116" t="s">
        <v>1249</v>
      </c>
      <c r="D2116" t="s">
        <v>2956</v>
      </c>
      <c r="E2116" t="s">
        <v>19</v>
      </c>
      <c r="F2116">
        <v>35</v>
      </c>
      <c r="G2116">
        <v>6</v>
      </c>
      <c r="H2116" t="s">
        <v>2950</v>
      </c>
      <c r="I2116" s="3">
        <v>101744.84</v>
      </c>
      <c r="J2116">
        <v>1</v>
      </c>
      <c r="K2116">
        <v>0</v>
      </c>
      <c r="L2116">
        <v>0</v>
      </c>
      <c r="M2116" s="3">
        <v>85185.44</v>
      </c>
      <c r="N2116">
        <v>0</v>
      </c>
    </row>
    <row r="2117" spans="1:14" hidden="1" x14ac:dyDescent="0.3">
      <c r="A2117">
        <v>2115</v>
      </c>
      <c r="B2117">
        <v>15746594</v>
      </c>
      <c r="C2117" t="s">
        <v>129</v>
      </c>
      <c r="D2117" t="s">
        <v>2955</v>
      </c>
      <c r="E2117" t="s">
        <v>19</v>
      </c>
      <c r="F2117">
        <v>33</v>
      </c>
      <c r="G2117">
        <v>8</v>
      </c>
      <c r="H2117" t="s">
        <v>2950</v>
      </c>
      <c r="I2117" s="3">
        <v>0</v>
      </c>
      <c r="J2117">
        <v>1</v>
      </c>
      <c r="K2117">
        <v>1</v>
      </c>
      <c r="L2117">
        <v>0</v>
      </c>
      <c r="M2117" s="3">
        <v>119882.7</v>
      </c>
      <c r="N2117">
        <v>0</v>
      </c>
    </row>
    <row r="2118" spans="1:14" hidden="1" x14ac:dyDescent="0.3">
      <c r="A2118">
        <v>2116</v>
      </c>
      <c r="B2118">
        <v>15718893</v>
      </c>
      <c r="C2118" t="s">
        <v>77</v>
      </c>
      <c r="D2118" t="s">
        <v>2946</v>
      </c>
      <c r="E2118" t="s">
        <v>13</v>
      </c>
      <c r="F2118">
        <v>54</v>
      </c>
      <c r="G2118">
        <v>4</v>
      </c>
      <c r="H2118" t="s">
        <v>2951</v>
      </c>
      <c r="I2118" s="3">
        <v>125456.07</v>
      </c>
      <c r="J2118">
        <v>1</v>
      </c>
      <c r="K2118">
        <v>1</v>
      </c>
      <c r="L2118">
        <v>0</v>
      </c>
      <c r="M2118" s="3">
        <v>83715.66</v>
      </c>
      <c r="N2118">
        <v>1</v>
      </c>
    </row>
    <row r="2119" spans="1:14" hidden="1" x14ac:dyDescent="0.3">
      <c r="A2119">
        <v>2117</v>
      </c>
      <c r="B2119">
        <v>15671609</v>
      </c>
      <c r="C2119" t="s">
        <v>1250</v>
      </c>
      <c r="D2119" t="s">
        <v>2955</v>
      </c>
      <c r="E2119" t="s">
        <v>19</v>
      </c>
      <c r="F2119">
        <v>44</v>
      </c>
      <c r="G2119">
        <v>7</v>
      </c>
      <c r="H2119" t="s">
        <v>2950</v>
      </c>
      <c r="I2119" s="3">
        <v>0</v>
      </c>
      <c r="J2119">
        <v>2</v>
      </c>
      <c r="K2119">
        <v>1</v>
      </c>
      <c r="L2119">
        <v>0</v>
      </c>
      <c r="M2119" s="3">
        <v>23425.78</v>
      </c>
      <c r="N2119">
        <v>0</v>
      </c>
    </row>
    <row r="2120" spans="1:14" hidden="1" x14ac:dyDescent="0.3">
      <c r="A2120">
        <v>2118</v>
      </c>
      <c r="B2120">
        <v>15652540</v>
      </c>
      <c r="C2120" t="s">
        <v>1251</v>
      </c>
      <c r="D2120" t="s">
        <v>2956</v>
      </c>
      <c r="E2120" t="s">
        <v>19</v>
      </c>
      <c r="F2120">
        <v>31</v>
      </c>
      <c r="G2120">
        <v>2</v>
      </c>
      <c r="H2120" t="s">
        <v>2949</v>
      </c>
      <c r="I2120" s="3">
        <v>0</v>
      </c>
      <c r="J2120">
        <v>2</v>
      </c>
      <c r="K2120">
        <v>0</v>
      </c>
      <c r="L2120">
        <v>1</v>
      </c>
      <c r="M2120" s="3">
        <v>77326.78</v>
      </c>
      <c r="N2120">
        <v>0</v>
      </c>
    </row>
    <row r="2121" spans="1:14" hidden="1" x14ac:dyDescent="0.3">
      <c r="A2121">
        <v>2119</v>
      </c>
      <c r="B2121">
        <v>15774857</v>
      </c>
      <c r="C2121" t="s">
        <v>233</v>
      </c>
      <c r="D2121" t="s">
        <v>2953</v>
      </c>
      <c r="E2121" t="s">
        <v>13</v>
      </c>
      <c r="F2121">
        <v>27</v>
      </c>
      <c r="G2121">
        <v>7</v>
      </c>
      <c r="H2121" t="s">
        <v>2950</v>
      </c>
      <c r="I2121" s="3">
        <v>0</v>
      </c>
      <c r="J2121">
        <v>2</v>
      </c>
      <c r="K2121">
        <v>1</v>
      </c>
      <c r="L2121">
        <v>0</v>
      </c>
      <c r="M2121" s="3">
        <v>156150.07999999999</v>
      </c>
      <c r="N2121">
        <v>1</v>
      </c>
    </row>
    <row r="2122" spans="1:14" hidden="1" x14ac:dyDescent="0.3">
      <c r="A2122">
        <v>2120</v>
      </c>
      <c r="B2122">
        <v>15791836</v>
      </c>
      <c r="C2122" t="s">
        <v>1252</v>
      </c>
      <c r="D2122" t="s">
        <v>2954</v>
      </c>
      <c r="E2122" t="s">
        <v>19</v>
      </c>
      <c r="F2122">
        <v>29</v>
      </c>
      <c r="G2122">
        <v>5</v>
      </c>
      <c r="H2122" t="s">
        <v>2951</v>
      </c>
      <c r="I2122" s="3">
        <v>0</v>
      </c>
      <c r="J2122">
        <v>2</v>
      </c>
      <c r="K2122">
        <v>1</v>
      </c>
      <c r="L2122">
        <v>0</v>
      </c>
      <c r="M2122" s="3">
        <v>108577.97</v>
      </c>
      <c r="N2122">
        <v>0</v>
      </c>
    </row>
    <row r="2123" spans="1:14" hidden="1" x14ac:dyDescent="0.3">
      <c r="A2123">
        <v>2121</v>
      </c>
      <c r="B2123">
        <v>15651554</v>
      </c>
      <c r="C2123" t="s">
        <v>1253</v>
      </c>
      <c r="D2123" t="s">
        <v>2955</v>
      </c>
      <c r="E2123" t="s">
        <v>13</v>
      </c>
      <c r="F2123">
        <v>54</v>
      </c>
      <c r="G2123">
        <v>4</v>
      </c>
      <c r="H2123" t="s">
        <v>2951</v>
      </c>
      <c r="I2123" s="3">
        <v>118449.21</v>
      </c>
      <c r="J2123">
        <v>1</v>
      </c>
      <c r="K2123">
        <v>1</v>
      </c>
      <c r="L2123">
        <v>1</v>
      </c>
      <c r="M2123" s="3">
        <v>133573.29</v>
      </c>
      <c r="N2123">
        <v>1</v>
      </c>
    </row>
    <row r="2124" spans="1:14" hidden="1" x14ac:dyDescent="0.3">
      <c r="A2124">
        <v>2122</v>
      </c>
      <c r="B2124">
        <v>15583576</v>
      </c>
      <c r="C2124" t="s">
        <v>305</v>
      </c>
      <c r="D2124" t="s">
        <v>2954</v>
      </c>
      <c r="E2124" t="s">
        <v>19</v>
      </c>
      <c r="F2124">
        <v>30</v>
      </c>
      <c r="G2124">
        <v>2</v>
      </c>
      <c r="H2124" t="s">
        <v>2949</v>
      </c>
      <c r="I2124" s="3">
        <v>0</v>
      </c>
      <c r="J2124">
        <v>1</v>
      </c>
      <c r="K2124">
        <v>0</v>
      </c>
      <c r="L2124">
        <v>1</v>
      </c>
      <c r="M2124" s="3">
        <v>102057.86</v>
      </c>
      <c r="N2124">
        <v>0</v>
      </c>
    </row>
    <row r="2125" spans="1:14" hidden="1" x14ac:dyDescent="0.3">
      <c r="A2125">
        <v>2123</v>
      </c>
      <c r="B2125">
        <v>15732740</v>
      </c>
      <c r="C2125" t="s">
        <v>1254</v>
      </c>
      <c r="D2125" t="s">
        <v>2956</v>
      </c>
      <c r="E2125" t="s">
        <v>13</v>
      </c>
      <c r="F2125">
        <v>32</v>
      </c>
      <c r="G2125">
        <v>9</v>
      </c>
      <c r="H2125" t="s">
        <v>2950</v>
      </c>
      <c r="I2125" s="3">
        <v>178095.55</v>
      </c>
      <c r="J2125">
        <v>1</v>
      </c>
      <c r="K2125">
        <v>0</v>
      </c>
      <c r="L2125">
        <v>0</v>
      </c>
      <c r="M2125" s="3">
        <v>47247.56</v>
      </c>
      <c r="N2125">
        <v>0</v>
      </c>
    </row>
    <row r="2126" spans="1:14" hidden="1" x14ac:dyDescent="0.3">
      <c r="A2126">
        <v>2124</v>
      </c>
      <c r="B2126">
        <v>15723320</v>
      </c>
      <c r="C2126" t="s">
        <v>609</v>
      </c>
      <c r="D2126" t="s">
        <v>2956</v>
      </c>
      <c r="E2126" t="s">
        <v>13</v>
      </c>
      <c r="F2126">
        <v>25</v>
      </c>
      <c r="G2126">
        <v>2</v>
      </c>
      <c r="H2126" t="s">
        <v>2949</v>
      </c>
      <c r="I2126" s="3">
        <v>109175.14</v>
      </c>
      <c r="J2126">
        <v>2</v>
      </c>
      <c r="K2126">
        <v>1</v>
      </c>
      <c r="L2126">
        <v>0</v>
      </c>
      <c r="M2126" s="3">
        <v>114566.47</v>
      </c>
      <c r="N2126">
        <v>0</v>
      </c>
    </row>
    <row r="2127" spans="1:14" hidden="1" x14ac:dyDescent="0.3">
      <c r="A2127">
        <v>2125</v>
      </c>
      <c r="B2127">
        <v>15603851</v>
      </c>
      <c r="C2127" t="s">
        <v>633</v>
      </c>
      <c r="D2127" t="s">
        <v>2954</v>
      </c>
      <c r="E2127" t="s">
        <v>19</v>
      </c>
      <c r="F2127">
        <v>32</v>
      </c>
      <c r="G2127">
        <v>7</v>
      </c>
      <c r="H2127" t="s">
        <v>2950</v>
      </c>
      <c r="I2127" s="3">
        <v>127785.17</v>
      </c>
      <c r="J2127">
        <v>4</v>
      </c>
      <c r="K2127">
        <v>0</v>
      </c>
      <c r="L2127">
        <v>0</v>
      </c>
      <c r="M2127" s="3">
        <v>184464.7</v>
      </c>
      <c r="N2127">
        <v>1</v>
      </c>
    </row>
    <row r="2128" spans="1:14" hidden="1" x14ac:dyDescent="0.3">
      <c r="A2128">
        <v>2126</v>
      </c>
      <c r="B2128">
        <v>15777923</v>
      </c>
      <c r="C2128" t="s">
        <v>234</v>
      </c>
      <c r="D2128" t="s">
        <v>2946</v>
      </c>
      <c r="E2128" t="s">
        <v>13</v>
      </c>
      <c r="F2128">
        <v>45</v>
      </c>
      <c r="G2128">
        <v>6</v>
      </c>
      <c r="H2128" t="s">
        <v>2950</v>
      </c>
      <c r="I2128" s="3">
        <v>0</v>
      </c>
      <c r="J2128">
        <v>2</v>
      </c>
      <c r="K2128">
        <v>0</v>
      </c>
      <c r="L2128">
        <v>1</v>
      </c>
      <c r="M2128" s="3">
        <v>151401.32999999999</v>
      </c>
      <c r="N2128">
        <v>0</v>
      </c>
    </row>
    <row r="2129" spans="1:14" hidden="1" x14ac:dyDescent="0.3">
      <c r="A2129">
        <v>2127</v>
      </c>
      <c r="B2129">
        <v>15735719</v>
      </c>
      <c r="C2129" t="s">
        <v>1255</v>
      </c>
      <c r="D2129" t="s">
        <v>2955</v>
      </c>
      <c r="E2129" t="s">
        <v>13</v>
      </c>
      <c r="F2129">
        <v>40</v>
      </c>
      <c r="G2129">
        <v>9</v>
      </c>
      <c r="H2129" t="s">
        <v>2950</v>
      </c>
      <c r="I2129" s="3">
        <v>0</v>
      </c>
      <c r="J2129">
        <v>2</v>
      </c>
      <c r="K2129">
        <v>1</v>
      </c>
      <c r="L2129">
        <v>1</v>
      </c>
      <c r="M2129" s="3">
        <v>70607.100000000006</v>
      </c>
      <c r="N2129">
        <v>0</v>
      </c>
    </row>
    <row r="2130" spans="1:14" hidden="1" x14ac:dyDescent="0.3">
      <c r="A2130">
        <v>2128</v>
      </c>
      <c r="B2130">
        <v>15703482</v>
      </c>
      <c r="C2130" t="s">
        <v>574</v>
      </c>
      <c r="D2130" t="s">
        <v>2953</v>
      </c>
      <c r="E2130" t="s">
        <v>19</v>
      </c>
      <c r="F2130">
        <v>34</v>
      </c>
      <c r="G2130">
        <v>9</v>
      </c>
      <c r="H2130" t="s">
        <v>2950</v>
      </c>
      <c r="I2130" s="3">
        <v>134260.35999999999</v>
      </c>
      <c r="J2130">
        <v>2</v>
      </c>
      <c r="K2130">
        <v>1</v>
      </c>
      <c r="L2130">
        <v>0</v>
      </c>
      <c r="M2130" s="3">
        <v>147074.67000000001</v>
      </c>
      <c r="N2130">
        <v>0</v>
      </c>
    </row>
    <row r="2131" spans="1:14" hidden="1" x14ac:dyDescent="0.3">
      <c r="A2131">
        <v>2129</v>
      </c>
      <c r="B2131">
        <v>15605835</v>
      </c>
      <c r="C2131" t="s">
        <v>643</v>
      </c>
      <c r="D2131" t="s">
        <v>2956</v>
      </c>
      <c r="E2131" t="s">
        <v>19</v>
      </c>
      <c r="F2131">
        <v>37</v>
      </c>
      <c r="G2131">
        <v>8</v>
      </c>
      <c r="H2131" t="s">
        <v>2950</v>
      </c>
      <c r="I2131" s="3">
        <v>69143.91</v>
      </c>
      <c r="J2131">
        <v>2</v>
      </c>
      <c r="K2131">
        <v>0</v>
      </c>
      <c r="L2131">
        <v>1</v>
      </c>
      <c r="M2131" s="3">
        <v>105780.18</v>
      </c>
      <c r="N2131">
        <v>0</v>
      </c>
    </row>
    <row r="2132" spans="1:14" hidden="1" x14ac:dyDescent="0.3">
      <c r="A2132">
        <v>2130</v>
      </c>
      <c r="B2132">
        <v>15664881</v>
      </c>
      <c r="C2132" t="s">
        <v>1256</v>
      </c>
      <c r="D2132" t="s">
        <v>2954</v>
      </c>
      <c r="E2132" t="s">
        <v>19</v>
      </c>
      <c r="F2132">
        <v>34</v>
      </c>
      <c r="G2132">
        <v>4</v>
      </c>
      <c r="H2132" t="s">
        <v>2951</v>
      </c>
      <c r="I2132" s="3">
        <v>100054.77</v>
      </c>
      <c r="J2132">
        <v>1</v>
      </c>
      <c r="K2132">
        <v>1</v>
      </c>
      <c r="L2132">
        <v>0</v>
      </c>
      <c r="M2132" s="3">
        <v>109496.45</v>
      </c>
      <c r="N2132">
        <v>0</v>
      </c>
    </row>
    <row r="2133" spans="1:14" hidden="1" x14ac:dyDescent="0.3">
      <c r="A2133">
        <v>2131</v>
      </c>
      <c r="B2133">
        <v>15757568</v>
      </c>
      <c r="C2133" t="s">
        <v>1257</v>
      </c>
      <c r="D2133" t="s">
        <v>2946</v>
      </c>
      <c r="E2133" t="s">
        <v>13</v>
      </c>
      <c r="F2133">
        <v>45</v>
      </c>
      <c r="G2133">
        <v>6</v>
      </c>
      <c r="H2133" t="s">
        <v>2950</v>
      </c>
      <c r="I2133" s="3">
        <v>0</v>
      </c>
      <c r="J2133">
        <v>1</v>
      </c>
      <c r="K2133">
        <v>1</v>
      </c>
      <c r="L2133">
        <v>1</v>
      </c>
      <c r="M2133" s="3">
        <v>137739.45000000001</v>
      </c>
      <c r="N2133">
        <v>0</v>
      </c>
    </row>
    <row r="2134" spans="1:14" hidden="1" x14ac:dyDescent="0.3">
      <c r="A2134">
        <v>2132</v>
      </c>
      <c r="B2134">
        <v>15792660</v>
      </c>
      <c r="C2134" t="s">
        <v>1258</v>
      </c>
      <c r="D2134" t="s">
        <v>2956</v>
      </c>
      <c r="E2134" t="s">
        <v>19</v>
      </c>
      <c r="F2134">
        <v>38</v>
      </c>
      <c r="G2134">
        <v>2</v>
      </c>
      <c r="H2134" t="s">
        <v>2949</v>
      </c>
      <c r="I2134" s="3">
        <v>116248.88</v>
      </c>
      <c r="J2134">
        <v>1</v>
      </c>
      <c r="K2134">
        <v>1</v>
      </c>
      <c r="L2134">
        <v>0</v>
      </c>
      <c r="M2134" s="3">
        <v>105140.92</v>
      </c>
      <c r="N2134">
        <v>0</v>
      </c>
    </row>
    <row r="2135" spans="1:14" hidden="1" x14ac:dyDescent="0.3">
      <c r="A2135">
        <v>2133</v>
      </c>
      <c r="B2135">
        <v>15599722</v>
      </c>
      <c r="C2135" t="s">
        <v>145</v>
      </c>
      <c r="D2135" t="s">
        <v>2953</v>
      </c>
      <c r="E2135" t="s">
        <v>13</v>
      </c>
      <c r="F2135">
        <v>43</v>
      </c>
      <c r="G2135">
        <v>6</v>
      </c>
      <c r="H2135" t="s">
        <v>2950</v>
      </c>
      <c r="I2135" s="3">
        <v>86053.52</v>
      </c>
      <c r="J2135">
        <v>2</v>
      </c>
      <c r="K2135">
        <v>1</v>
      </c>
      <c r="L2135">
        <v>1</v>
      </c>
      <c r="M2135" s="3">
        <v>113276.46</v>
      </c>
      <c r="N2135">
        <v>1</v>
      </c>
    </row>
    <row r="2136" spans="1:14" hidden="1" x14ac:dyDescent="0.3">
      <c r="A2136">
        <v>2134</v>
      </c>
      <c r="B2136">
        <v>15726354</v>
      </c>
      <c r="C2136" t="s">
        <v>230</v>
      </c>
      <c r="D2136" t="s">
        <v>2955</v>
      </c>
      <c r="E2136" t="s">
        <v>13</v>
      </c>
      <c r="F2136">
        <v>32</v>
      </c>
      <c r="G2136">
        <v>6</v>
      </c>
      <c r="H2136" t="s">
        <v>2950</v>
      </c>
      <c r="I2136" s="3">
        <v>123157.95</v>
      </c>
      <c r="J2136">
        <v>1</v>
      </c>
      <c r="K2136">
        <v>1</v>
      </c>
      <c r="L2136">
        <v>0</v>
      </c>
      <c r="M2136" s="3">
        <v>172531.23</v>
      </c>
      <c r="N2136">
        <v>0</v>
      </c>
    </row>
    <row r="2137" spans="1:14" hidden="1" x14ac:dyDescent="0.3">
      <c r="A2137">
        <v>2135</v>
      </c>
      <c r="B2137">
        <v>15610355</v>
      </c>
      <c r="C2137" t="s">
        <v>74</v>
      </c>
      <c r="D2137" t="s">
        <v>2956</v>
      </c>
      <c r="E2137" t="s">
        <v>19</v>
      </c>
      <c r="F2137">
        <v>44</v>
      </c>
      <c r="G2137">
        <v>1</v>
      </c>
      <c r="H2137" t="s">
        <v>2949</v>
      </c>
      <c r="I2137" s="3">
        <v>63438.91</v>
      </c>
      <c r="J2137">
        <v>1</v>
      </c>
      <c r="K2137">
        <v>1</v>
      </c>
      <c r="L2137">
        <v>0</v>
      </c>
      <c r="M2137" s="3">
        <v>64375.4</v>
      </c>
      <c r="N2137">
        <v>0</v>
      </c>
    </row>
    <row r="2138" spans="1:14" hidden="1" x14ac:dyDescent="0.3">
      <c r="A2138">
        <v>2136</v>
      </c>
      <c r="B2138">
        <v>15704284</v>
      </c>
      <c r="C2138" t="s">
        <v>757</v>
      </c>
      <c r="D2138" t="s">
        <v>2955</v>
      </c>
      <c r="E2138" t="s">
        <v>19</v>
      </c>
      <c r="F2138">
        <v>57</v>
      </c>
      <c r="G2138">
        <v>9</v>
      </c>
      <c r="H2138" t="s">
        <v>2950</v>
      </c>
      <c r="I2138" s="3">
        <v>95295.39</v>
      </c>
      <c r="J2138">
        <v>1</v>
      </c>
      <c r="K2138">
        <v>1</v>
      </c>
      <c r="L2138">
        <v>0</v>
      </c>
      <c r="M2138" s="3">
        <v>28434.44</v>
      </c>
      <c r="N2138">
        <v>1</v>
      </c>
    </row>
    <row r="2139" spans="1:14" hidden="1" x14ac:dyDescent="0.3">
      <c r="A2139">
        <v>2137</v>
      </c>
      <c r="B2139">
        <v>15621893</v>
      </c>
      <c r="C2139" t="s">
        <v>505</v>
      </c>
      <c r="D2139" t="s">
        <v>2946</v>
      </c>
      <c r="E2139" t="s">
        <v>19</v>
      </c>
      <c r="F2139">
        <v>18</v>
      </c>
      <c r="G2139">
        <v>4</v>
      </c>
      <c r="H2139" t="s">
        <v>2951</v>
      </c>
      <c r="I2139" s="3">
        <v>133550.67000000001</v>
      </c>
      <c r="J2139">
        <v>1</v>
      </c>
      <c r="K2139">
        <v>1</v>
      </c>
      <c r="L2139">
        <v>1</v>
      </c>
      <c r="M2139" s="3">
        <v>46941.41</v>
      </c>
      <c r="N2139">
        <v>0</v>
      </c>
    </row>
    <row r="2140" spans="1:14" hidden="1" x14ac:dyDescent="0.3">
      <c r="A2140">
        <v>2138</v>
      </c>
      <c r="B2140">
        <v>15588219</v>
      </c>
      <c r="C2140" t="s">
        <v>188</v>
      </c>
      <c r="D2140" t="s">
        <v>2955</v>
      </c>
      <c r="E2140" t="s">
        <v>13</v>
      </c>
      <c r="F2140">
        <v>38</v>
      </c>
      <c r="G2140">
        <v>1</v>
      </c>
      <c r="H2140" t="s">
        <v>2949</v>
      </c>
      <c r="I2140" s="3">
        <v>106871.81</v>
      </c>
      <c r="J2140">
        <v>2</v>
      </c>
      <c r="K2140">
        <v>1</v>
      </c>
      <c r="L2140">
        <v>0</v>
      </c>
      <c r="M2140" s="3">
        <v>29333.01</v>
      </c>
      <c r="N2140">
        <v>0</v>
      </c>
    </row>
    <row r="2141" spans="1:14" hidden="1" x14ac:dyDescent="0.3">
      <c r="A2141">
        <v>2139</v>
      </c>
      <c r="B2141">
        <v>15688619</v>
      </c>
      <c r="C2141" t="s">
        <v>28</v>
      </c>
      <c r="D2141" t="s">
        <v>2955</v>
      </c>
      <c r="E2141" t="s">
        <v>19</v>
      </c>
      <c r="F2141">
        <v>45</v>
      </c>
      <c r="G2141">
        <v>3</v>
      </c>
      <c r="H2141" t="s">
        <v>2951</v>
      </c>
      <c r="I2141" s="3">
        <v>105266.32</v>
      </c>
      <c r="J2141">
        <v>2</v>
      </c>
      <c r="K2141">
        <v>1</v>
      </c>
      <c r="L2141">
        <v>1</v>
      </c>
      <c r="M2141" s="3">
        <v>193724.51</v>
      </c>
      <c r="N2141">
        <v>0</v>
      </c>
    </row>
    <row r="2142" spans="1:14" hidden="1" x14ac:dyDescent="0.3">
      <c r="A2142">
        <v>2140</v>
      </c>
      <c r="B2142">
        <v>15765518</v>
      </c>
      <c r="C2142" t="s">
        <v>1259</v>
      </c>
      <c r="D2142" t="s">
        <v>2946</v>
      </c>
      <c r="E2142" t="s">
        <v>13</v>
      </c>
      <c r="F2142">
        <v>51</v>
      </c>
      <c r="G2142">
        <v>2</v>
      </c>
      <c r="H2142" t="s">
        <v>2949</v>
      </c>
      <c r="I2142" s="3">
        <v>105229.53</v>
      </c>
      <c r="J2142">
        <v>1</v>
      </c>
      <c r="K2142">
        <v>1</v>
      </c>
      <c r="L2142">
        <v>0</v>
      </c>
      <c r="M2142" s="3">
        <v>34967.75</v>
      </c>
      <c r="N2142">
        <v>1</v>
      </c>
    </row>
    <row r="2143" spans="1:14" hidden="1" x14ac:dyDescent="0.3">
      <c r="A2143">
        <v>2141</v>
      </c>
      <c r="B2143">
        <v>15616931</v>
      </c>
      <c r="C2143" t="s">
        <v>695</v>
      </c>
      <c r="D2143" t="s">
        <v>2954</v>
      </c>
      <c r="E2143" t="s">
        <v>19</v>
      </c>
      <c r="F2143">
        <v>41</v>
      </c>
      <c r="G2143">
        <v>8</v>
      </c>
      <c r="H2143" t="s">
        <v>2950</v>
      </c>
      <c r="I2143" s="3">
        <v>102768.42</v>
      </c>
      <c r="J2143">
        <v>1</v>
      </c>
      <c r="K2143">
        <v>1</v>
      </c>
      <c r="L2143">
        <v>0</v>
      </c>
      <c r="M2143" s="3">
        <v>55663.85</v>
      </c>
      <c r="N2143">
        <v>0</v>
      </c>
    </row>
    <row r="2144" spans="1:14" hidden="1" x14ac:dyDescent="0.3">
      <c r="A2144">
        <v>2142</v>
      </c>
      <c r="B2144">
        <v>15758372</v>
      </c>
      <c r="C2144" t="s">
        <v>88</v>
      </c>
      <c r="D2144" t="s">
        <v>2953</v>
      </c>
      <c r="E2144" t="s">
        <v>19</v>
      </c>
      <c r="F2144">
        <v>18</v>
      </c>
      <c r="G2144">
        <v>7</v>
      </c>
      <c r="H2144" t="s">
        <v>2950</v>
      </c>
      <c r="I2144" s="3">
        <v>0</v>
      </c>
      <c r="J2144">
        <v>2</v>
      </c>
      <c r="K2144">
        <v>1</v>
      </c>
      <c r="L2144">
        <v>1</v>
      </c>
      <c r="M2144" s="3">
        <v>55753.120000000003</v>
      </c>
      <c r="N2144">
        <v>1</v>
      </c>
    </row>
    <row r="2145" spans="1:14" hidden="1" x14ac:dyDescent="0.3">
      <c r="A2145">
        <v>2143</v>
      </c>
      <c r="B2145">
        <v>15782591</v>
      </c>
      <c r="C2145" t="s">
        <v>397</v>
      </c>
      <c r="D2145" t="s">
        <v>2954</v>
      </c>
      <c r="E2145" t="s">
        <v>19</v>
      </c>
      <c r="F2145">
        <v>35</v>
      </c>
      <c r="G2145">
        <v>6</v>
      </c>
      <c r="H2145" t="s">
        <v>2950</v>
      </c>
      <c r="I2145" s="3">
        <v>112689.95</v>
      </c>
      <c r="J2145">
        <v>1</v>
      </c>
      <c r="K2145">
        <v>1</v>
      </c>
      <c r="L2145">
        <v>0</v>
      </c>
      <c r="M2145" s="3">
        <v>176962.31</v>
      </c>
      <c r="N2145">
        <v>0</v>
      </c>
    </row>
    <row r="2146" spans="1:14" hidden="1" x14ac:dyDescent="0.3">
      <c r="A2146">
        <v>2144</v>
      </c>
      <c r="B2146">
        <v>15612109</v>
      </c>
      <c r="C2146" t="s">
        <v>1260</v>
      </c>
      <c r="D2146" t="s">
        <v>2955</v>
      </c>
      <c r="E2146" t="s">
        <v>19</v>
      </c>
      <c r="F2146">
        <v>38</v>
      </c>
      <c r="G2146">
        <v>9</v>
      </c>
      <c r="H2146" t="s">
        <v>2950</v>
      </c>
      <c r="I2146" s="3">
        <v>122334.26</v>
      </c>
      <c r="J2146">
        <v>2</v>
      </c>
      <c r="K2146">
        <v>1</v>
      </c>
      <c r="L2146">
        <v>1</v>
      </c>
      <c r="M2146" s="3">
        <v>181507.44</v>
      </c>
      <c r="N2146">
        <v>0</v>
      </c>
    </row>
    <row r="2147" spans="1:14" hidden="1" x14ac:dyDescent="0.3">
      <c r="A2147">
        <v>2145</v>
      </c>
      <c r="B2147">
        <v>15613712</v>
      </c>
      <c r="C2147" t="s">
        <v>1261</v>
      </c>
      <c r="D2147" t="s">
        <v>2953</v>
      </c>
      <c r="E2147" t="s">
        <v>19</v>
      </c>
      <c r="F2147">
        <v>34</v>
      </c>
      <c r="G2147">
        <v>1</v>
      </c>
      <c r="H2147" t="s">
        <v>2949</v>
      </c>
      <c r="I2147" s="3">
        <v>0</v>
      </c>
      <c r="J2147">
        <v>2</v>
      </c>
      <c r="K2147">
        <v>1</v>
      </c>
      <c r="L2147">
        <v>0</v>
      </c>
      <c r="M2147" s="3">
        <v>61995.57</v>
      </c>
      <c r="N2147">
        <v>0</v>
      </c>
    </row>
    <row r="2148" spans="1:14" hidden="1" x14ac:dyDescent="0.3">
      <c r="A2148">
        <v>2146</v>
      </c>
      <c r="B2148">
        <v>15639322</v>
      </c>
      <c r="C2148" t="s">
        <v>1262</v>
      </c>
      <c r="D2148" t="s">
        <v>2953</v>
      </c>
      <c r="E2148" t="s">
        <v>19</v>
      </c>
      <c r="F2148">
        <v>33</v>
      </c>
      <c r="G2148">
        <v>4</v>
      </c>
      <c r="H2148" t="s">
        <v>2951</v>
      </c>
      <c r="I2148" s="3">
        <v>137847.41</v>
      </c>
      <c r="J2148">
        <v>2</v>
      </c>
      <c r="K2148">
        <v>1</v>
      </c>
      <c r="L2148">
        <v>0</v>
      </c>
      <c r="M2148" s="3">
        <v>98349.13</v>
      </c>
      <c r="N2148">
        <v>0</v>
      </c>
    </row>
    <row r="2149" spans="1:14" hidden="1" x14ac:dyDescent="0.3">
      <c r="A2149">
        <v>2147</v>
      </c>
      <c r="B2149">
        <v>15594349</v>
      </c>
      <c r="C2149" t="s">
        <v>1263</v>
      </c>
      <c r="D2149" t="s">
        <v>2955</v>
      </c>
      <c r="E2149" t="s">
        <v>19</v>
      </c>
      <c r="F2149">
        <v>49</v>
      </c>
      <c r="G2149">
        <v>5</v>
      </c>
      <c r="H2149" t="s">
        <v>2951</v>
      </c>
      <c r="I2149" s="3">
        <v>122486.47</v>
      </c>
      <c r="J2149">
        <v>1</v>
      </c>
      <c r="K2149">
        <v>0</v>
      </c>
      <c r="L2149">
        <v>1</v>
      </c>
      <c r="M2149" s="3">
        <v>59748.19</v>
      </c>
      <c r="N2149">
        <v>0</v>
      </c>
    </row>
    <row r="2150" spans="1:14" hidden="1" x14ac:dyDescent="0.3">
      <c r="A2150">
        <v>2148</v>
      </c>
      <c r="B2150">
        <v>15574167</v>
      </c>
      <c r="C2150" t="s">
        <v>1264</v>
      </c>
      <c r="D2150" t="s">
        <v>2953</v>
      </c>
      <c r="E2150" t="s">
        <v>19</v>
      </c>
      <c r="F2150">
        <v>33</v>
      </c>
      <c r="G2150">
        <v>2</v>
      </c>
      <c r="H2150" t="s">
        <v>2949</v>
      </c>
      <c r="I2150" s="3">
        <v>101286.11</v>
      </c>
      <c r="J2150">
        <v>1</v>
      </c>
      <c r="K2150">
        <v>1</v>
      </c>
      <c r="L2150">
        <v>1</v>
      </c>
      <c r="M2150" s="3">
        <v>159840.51</v>
      </c>
      <c r="N2150">
        <v>0</v>
      </c>
    </row>
    <row r="2151" spans="1:14" hidden="1" x14ac:dyDescent="0.3">
      <c r="A2151">
        <v>2149</v>
      </c>
      <c r="B2151">
        <v>15811842</v>
      </c>
      <c r="C2151" t="s">
        <v>1265</v>
      </c>
      <c r="D2151" t="s">
        <v>2953</v>
      </c>
      <c r="E2151" t="s">
        <v>19</v>
      </c>
      <c r="F2151">
        <v>26</v>
      </c>
      <c r="G2151">
        <v>7</v>
      </c>
      <c r="H2151" t="s">
        <v>2950</v>
      </c>
      <c r="I2151" s="3">
        <v>0</v>
      </c>
      <c r="J2151">
        <v>2</v>
      </c>
      <c r="K2151">
        <v>1</v>
      </c>
      <c r="L2151">
        <v>1</v>
      </c>
      <c r="M2151" s="3">
        <v>6656.64</v>
      </c>
      <c r="N2151">
        <v>0</v>
      </c>
    </row>
    <row r="2152" spans="1:14" hidden="1" x14ac:dyDescent="0.3">
      <c r="A2152">
        <v>2150</v>
      </c>
      <c r="B2152">
        <v>15648794</v>
      </c>
      <c r="C2152" t="s">
        <v>1037</v>
      </c>
      <c r="D2152" t="s">
        <v>2955</v>
      </c>
      <c r="E2152" t="s">
        <v>19</v>
      </c>
      <c r="F2152">
        <v>57</v>
      </c>
      <c r="G2152">
        <v>4</v>
      </c>
      <c r="H2152" t="s">
        <v>2951</v>
      </c>
      <c r="I2152" s="3">
        <v>101247.06</v>
      </c>
      <c r="J2152">
        <v>1</v>
      </c>
      <c r="K2152">
        <v>1</v>
      </c>
      <c r="L2152">
        <v>0</v>
      </c>
      <c r="M2152" s="3">
        <v>37141.620000000003</v>
      </c>
      <c r="N2152">
        <v>1</v>
      </c>
    </row>
    <row r="2153" spans="1:14" hidden="1" x14ac:dyDescent="0.3">
      <c r="A2153">
        <v>2151</v>
      </c>
      <c r="B2153">
        <v>15771211</v>
      </c>
      <c r="C2153" t="s">
        <v>1162</v>
      </c>
      <c r="D2153" t="s">
        <v>2954</v>
      </c>
      <c r="E2153" t="s">
        <v>19</v>
      </c>
      <c r="F2153">
        <v>38</v>
      </c>
      <c r="G2153">
        <v>10</v>
      </c>
      <c r="H2153" t="s">
        <v>2950</v>
      </c>
      <c r="I2153" s="3">
        <v>86977.96</v>
      </c>
      <c r="J2153">
        <v>1</v>
      </c>
      <c r="K2153">
        <v>0</v>
      </c>
      <c r="L2153">
        <v>1</v>
      </c>
      <c r="M2153" s="3">
        <v>37094.75</v>
      </c>
      <c r="N2153">
        <v>0</v>
      </c>
    </row>
    <row r="2154" spans="1:14" hidden="1" x14ac:dyDescent="0.3">
      <c r="A2154">
        <v>2152</v>
      </c>
      <c r="B2154">
        <v>15588614</v>
      </c>
      <c r="C2154" t="s">
        <v>454</v>
      </c>
      <c r="D2154" t="s">
        <v>2955</v>
      </c>
      <c r="E2154" t="s">
        <v>19</v>
      </c>
      <c r="F2154">
        <v>57</v>
      </c>
      <c r="G2154">
        <v>7</v>
      </c>
      <c r="H2154" t="s">
        <v>2950</v>
      </c>
      <c r="I2154" s="3">
        <v>0</v>
      </c>
      <c r="J2154">
        <v>1</v>
      </c>
      <c r="K2154">
        <v>1</v>
      </c>
      <c r="L2154">
        <v>0</v>
      </c>
      <c r="M2154" s="3">
        <v>159475.07999999999</v>
      </c>
      <c r="N2154">
        <v>1</v>
      </c>
    </row>
    <row r="2155" spans="1:14" hidden="1" x14ac:dyDescent="0.3">
      <c r="A2155">
        <v>2153</v>
      </c>
      <c r="B2155">
        <v>15630698</v>
      </c>
      <c r="C2155" t="s">
        <v>216</v>
      </c>
      <c r="D2155" t="s">
        <v>2946</v>
      </c>
      <c r="E2155" t="s">
        <v>13</v>
      </c>
      <c r="F2155">
        <v>55</v>
      </c>
      <c r="G2155">
        <v>9</v>
      </c>
      <c r="H2155" t="s">
        <v>2950</v>
      </c>
      <c r="I2155" s="3">
        <v>110123.59</v>
      </c>
      <c r="J2155">
        <v>1</v>
      </c>
      <c r="K2155">
        <v>0</v>
      </c>
      <c r="L2155">
        <v>1</v>
      </c>
      <c r="M2155" s="3">
        <v>51548.14</v>
      </c>
      <c r="N2155">
        <v>1</v>
      </c>
    </row>
    <row r="2156" spans="1:14" hidden="1" x14ac:dyDescent="0.3">
      <c r="A2156">
        <v>2154</v>
      </c>
      <c r="B2156">
        <v>15694200</v>
      </c>
      <c r="C2156" t="s">
        <v>1266</v>
      </c>
      <c r="D2156" t="s">
        <v>2956</v>
      </c>
      <c r="E2156" t="s">
        <v>19</v>
      </c>
      <c r="F2156">
        <v>36</v>
      </c>
      <c r="G2156">
        <v>8</v>
      </c>
      <c r="H2156" t="s">
        <v>2950</v>
      </c>
      <c r="I2156" s="3">
        <v>178111.82</v>
      </c>
      <c r="J2156">
        <v>1</v>
      </c>
      <c r="K2156">
        <v>0</v>
      </c>
      <c r="L2156">
        <v>0</v>
      </c>
      <c r="M2156" s="3">
        <v>58719.63</v>
      </c>
      <c r="N2156">
        <v>1</v>
      </c>
    </row>
    <row r="2157" spans="1:14" hidden="1" x14ac:dyDescent="0.3">
      <c r="A2157">
        <v>2155</v>
      </c>
      <c r="B2157">
        <v>15721426</v>
      </c>
      <c r="C2157" t="s">
        <v>161</v>
      </c>
      <c r="D2157" t="s">
        <v>2954</v>
      </c>
      <c r="E2157" t="s">
        <v>19</v>
      </c>
      <c r="F2157">
        <v>65</v>
      </c>
      <c r="G2157">
        <v>10</v>
      </c>
      <c r="H2157" t="s">
        <v>2950</v>
      </c>
      <c r="I2157" s="3">
        <v>126306.64</v>
      </c>
      <c r="J2157">
        <v>3</v>
      </c>
      <c r="K2157">
        <v>0</v>
      </c>
      <c r="L2157">
        <v>0</v>
      </c>
      <c r="M2157" s="3">
        <v>7861.68</v>
      </c>
      <c r="N2157">
        <v>1</v>
      </c>
    </row>
    <row r="2158" spans="1:14" hidden="1" x14ac:dyDescent="0.3">
      <c r="A2158">
        <v>2156</v>
      </c>
      <c r="B2158">
        <v>15725997</v>
      </c>
      <c r="C2158" t="s">
        <v>686</v>
      </c>
      <c r="D2158" t="s">
        <v>2953</v>
      </c>
      <c r="E2158" t="s">
        <v>13</v>
      </c>
      <c r="F2158">
        <v>35</v>
      </c>
      <c r="G2158">
        <v>6</v>
      </c>
      <c r="H2158" t="s">
        <v>2950</v>
      </c>
      <c r="I2158" s="3">
        <v>100768.77</v>
      </c>
      <c r="J2158">
        <v>1</v>
      </c>
      <c r="K2158">
        <v>1</v>
      </c>
      <c r="L2158">
        <v>0</v>
      </c>
      <c r="M2158" s="3">
        <v>19199.61</v>
      </c>
      <c r="N2158">
        <v>0</v>
      </c>
    </row>
    <row r="2159" spans="1:14" hidden="1" x14ac:dyDescent="0.3">
      <c r="A2159">
        <v>2157</v>
      </c>
      <c r="B2159">
        <v>15762138</v>
      </c>
      <c r="C2159" t="s">
        <v>90</v>
      </c>
      <c r="D2159" t="s">
        <v>2946</v>
      </c>
      <c r="E2159" t="s">
        <v>19</v>
      </c>
      <c r="F2159">
        <v>42</v>
      </c>
      <c r="G2159">
        <v>5</v>
      </c>
      <c r="H2159" t="s">
        <v>2951</v>
      </c>
      <c r="I2159" s="3">
        <v>0</v>
      </c>
      <c r="J2159">
        <v>2</v>
      </c>
      <c r="K2159">
        <v>1</v>
      </c>
      <c r="L2159">
        <v>0</v>
      </c>
      <c r="M2159" s="3">
        <v>178504.29</v>
      </c>
      <c r="N2159">
        <v>0</v>
      </c>
    </row>
    <row r="2160" spans="1:14" hidden="1" x14ac:dyDescent="0.3">
      <c r="A2160">
        <v>2158</v>
      </c>
      <c r="B2160">
        <v>15750649</v>
      </c>
      <c r="C2160" t="s">
        <v>1267</v>
      </c>
      <c r="D2160" t="s">
        <v>2955</v>
      </c>
      <c r="E2160" t="s">
        <v>13</v>
      </c>
      <c r="F2160">
        <v>44</v>
      </c>
      <c r="G2160">
        <v>3</v>
      </c>
      <c r="H2160" t="s">
        <v>2951</v>
      </c>
      <c r="I2160" s="3">
        <v>0</v>
      </c>
      <c r="J2160">
        <v>2</v>
      </c>
      <c r="K2160">
        <v>1</v>
      </c>
      <c r="L2160">
        <v>1</v>
      </c>
      <c r="M2160" s="3">
        <v>189016.14</v>
      </c>
      <c r="N2160">
        <v>0</v>
      </c>
    </row>
    <row r="2161" spans="1:14" hidden="1" x14ac:dyDescent="0.3">
      <c r="A2161">
        <v>2159</v>
      </c>
      <c r="B2161">
        <v>15685706</v>
      </c>
      <c r="C2161" t="s">
        <v>727</v>
      </c>
      <c r="D2161" t="s">
        <v>2954</v>
      </c>
      <c r="E2161" t="s">
        <v>13</v>
      </c>
      <c r="F2161">
        <v>40</v>
      </c>
      <c r="G2161">
        <v>7</v>
      </c>
      <c r="H2161" t="s">
        <v>2950</v>
      </c>
      <c r="I2161" s="3">
        <v>118991.79</v>
      </c>
      <c r="J2161">
        <v>1</v>
      </c>
      <c r="K2161">
        <v>1</v>
      </c>
      <c r="L2161">
        <v>1</v>
      </c>
      <c r="M2161" s="3">
        <v>156048.64000000001</v>
      </c>
      <c r="N2161">
        <v>0</v>
      </c>
    </row>
    <row r="2162" spans="1:14" hidden="1" x14ac:dyDescent="0.3">
      <c r="A2162">
        <v>2160</v>
      </c>
      <c r="B2162">
        <v>15641835</v>
      </c>
      <c r="C2162" t="s">
        <v>536</v>
      </c>
      <c r="D2162" t="s">
        <v>2956</v>
      </c>
      <c r="E2162" t="s">
        <v>19</v>
      </c>
      <c r="F2162">
        <v>72</v>
      </c>
      <c r="G2162">
        <v>3</v>
      </c>
      <c r="H2162" t="s">
        <v>2951</v>
      </c>
      <c r="I2162" s="3">
        <v>140997.26</v>
      </c>
      <c r="J2162">
        <v>1</v>
      </c>
      <c r="K2162">
        <v>0</v>
      </c>
      <c r="L2162">
        <v>1</v>
      </c>
      <c r="M2162" s="3">
        <v>52876.41</v>
      </c>
      <c r="N2162">
        <v>0</v>
      </c>
    </row>
    <row r="2163" spans="1:14" hidden="1" x14ac:dyDescent="0.3">
      <c r="A2163">
        <v>2161</v>
      </c>
      <c r="B2163">
        <v>15586821</v>
      </c>
      <c r="C2163" t="s">
        <v>1268</v>
      </c>
      <c r="D2163" t="s">
        <v>2954</v>
      </c>
      <c r="E2163" t="s">
        <v>19</v>
      </c>
      <c r="F2163">
        <v>28</v>
      </c>
      <c r="G2163">
        <v>5</v>
      </c>
      <c r="H2163" t="s">
        <v>2951</v>
      </c>
      <c r="I2163" s="3">
        <v>0</v>
      </c>
      <c r="J2163">
        <v>2</v>
      </c>
      <c r="K2163">
        <v>0</v>
      </c>
      <c r="L2163">
        <v>1</v>
      </c>
      <c r="M2163" s="3">
        <v>19653.080000000002</v>
      </c>
      <c r="N2163">
        <v>0</v>
      </c>
    </row>
    <row r="2164" spans="1:14" hidden="1" x14ac:dyDescent="0.3">
      <c r="A2164">
        <v>2162</v>
      </c>
      <c r="B2164">
        <v>15569678</v>
      </c>
      <c r="C2164" t="s">
        <v>139</v>
      </c>
      <c r="D2164" t="s">
        <v>2946</v>
      </c>
      <c r="E2164" t="s">
        <v>19</v>
      </c>
      <c r="F2164">
        <v>32</v>
      </c>
      <c r="G2164">
        <v>6</v>
      </c>
      <c r="H2164" t="s">
        <v>2950</v>
      </c>
      <c r="I2164" s="3">
        <v>166824.59</v>
      </c>
      <c r="J2164">
        <v>1</v>
      </c>
      <c r="K2164">
        <v>1</v>
      </c>
      <c r="L2164">
        <v>0</v>
      </c>
      <c r="M2164" s="3">
        <v>139451.98000000001</v>
      </c>
      <c r="N2164">
        <v>0</v>
      </c>
    </row>
    <row r="2165" spans="1:14" hidden="1" x14ac:dyDescent="0.3">
      <c r="A2165">
        <v>2163</v>
      </c>
      <c r="B2165">
        <v>15793842</v>
      </c>
      <c r="C2165" t="s">
        <v>1269</v>
      </c>
      <c r="D2165" t="s">
        <v>2953</v>
      </c>
      <c r="E2165" t="s">
        <v>13</v>
      </c>
      <c r="F2165">
        <v>34</v>
      </c>
      <c r="G2165">
        <v>2</v>
      </c>
      <c r="H2165" t="s">
        <v>2949</v>
      </c>
      <c r="I2165" s="3">
        <v>76322.69</v>
      </c>
      <c r="J2165">
        <v>1</v>
      </c>
      <c r="K2165">
        <v>1</v>
      </c>
      <c r="L2165">
        <v>0</v>
      </c>
      <c r="M2165" s="3">
        <v>128136.29</v>
      </c>
      <c r="N2165">
        <v>0</v>
      </c>
    </row>
    <row r="2166" spans="1:14" hidden="1" x14ac:dyDescent="0.3">
      <c r="A2166">
        <v>2164</v>
      </c>
      <c r="B2166">
        <v>15667554</v>
      </c>
      <c r="C2166" t="s">
        <v>53</v>
      </c>
      <c r="D2166" t="s">
        <v>2955</v>
      </c>
      <c r="E2166" t="s">
        <v>19</v>
      </c>
      <c r="F2166">
        <v>35</v>
      </c>
      <c r="G2166">
        <v>6</v>
      </c>
      <c r="H2166" t="s">
        <v>2950</v>
      </c>
      <c r="I2166" s="3">
        <v>0</v>
      </c>
      <c r="J2166">
        <v>2</v>
      </c>
      <c r="K2166">
        <v>1</v>
      </c>
      <c r="L2166">
        <v>1</v>
      </c>
      <c r="M2166" s="3">
        <v>45206.57</v>
      </c>
      <c r="N2166">
        <v>0</v>
      </c>
    </row>
    <row r="2167" spans="1:14" hidden="1" x14ac:dyDescent="0.3">
      <c r="A2167">
        <v>2165</v>
      </c>
      <c r="B2167">
        <v>15794479</v>
      </c>
      <c r="C2167" t="s">
        <v>1270</v>
      </c>
      <c r="D2167" t="s">
        <v>2955</v>
      </c>
      <c r="E2167" t="s">
        <v>19</v>
      </c>
      <c r="F2167">
        <v>77</v>
      </c>
      <c r="G2167">
        <v>8</v>
      </c>
      <c r="H2167" t="s">
        <v>2950</v>
      </c>
      <c r="I2167" s="3">
        <v>149083.70000000001</v>
      </c>
      <c r="J2167">
        <v>1</v>
      </c>
      <c r="K2167">
        <v>1</v>
      </c>
      <c r="L2167">
        <v>1</v>
      </c>
      <c r="M2167" s="3">
        <v>190146.83</v>
      </c>
      <c r="N2167">
        <v>0</v>
      </c>
    </row>
    <row r="2168" spans="1:14" hidden="1" x14ac:dyDescent="0.3">
      <c r="A2168">
        <v>2166</v>
      </c>
      <c r="B2168">
        <v>15585041</v>
      </c>
      <c r="C2168" t="s">
        <v>1271</v>
      </c>
      <c r="D2168" t="s">
        <v>2954</v>
      </c>
      <c r="E2168" t="s">
        <v>19</v>
      </c>
      <c r="F2168">
        <v>33</v>
      </c>
      <c r="G2168">
        <v>7</v>
      </c>
      <c r="H2168" t="s">
        <v>2950</v>
      </c>
      <c r="I2168" s="3">
        <v>0</v>
      </c>
      <c r="J2168">
        <v>2</v>
      </c>
      <c r="K2168">
        <v>0</v>
      </c>
      <c r="L2168">
        <v>1</v>
      </c>
      <c r="M2168" s="3">
        <v>158313.87</v>
      </c>
      <c r="N2168">
        <v>0</v>
      </c>
    </row>
    <row r="2169" spans="1:14" hidden="1" x14ac:dyDescent="0.3">
      <c r="A2169">
        <v>2167</v>
      </c>
      <c r="B2169">
        <v>15780650</v>
      </c>
      <c r="C2169" t="s">
        <v>1272</v>
      </c>
      <c r="D2169" t="s">
        <v>2956</v>
      </c>
      <c r="E2169" t="s">
        <v>19</v>
      </c>
      <c r="F2169">
        <v>40</v>
      </c>
      <c r="G2169">
        <v>9</v>
      </c>
      <c r="H2169" t="s">
        <v>2950</v>
      </c>
      <c r="I2169" s="3">
        <v>0</v>
      </c>
      <c r="J2169">
        <v>1</v>
      </c>
      <c r="K2169">
        <v>1</v>
      </c>
      <c r="L2169">
        <v>1</v>
      </c>
      <c r="M2169" s="3">
        <v>96670.2</v>
      </c>
      <c r="N2169">
        <v>0</v>
      </c>
    </row>
    <row r="2170" spans="1:14" hidden="1" x14ac:dyDescent="0.3">
      <c r="A2170">
        <v>2168</v>
      </c>
      <c r="B2170">
        <v>15780846</v>
      </c>
      <c r="C2170" t="s">
        <v>1273</v>
      </c>
      <c r="D2170" t="s">
        <v>2954</v>
      </c>
      <c r="E2170" t="s">
        <v>19</v>
      </c>
      <c r="F2170">
        <v>33</v>
      </c>
      <c r="G2170">
        <v>1</v>
      </c>
      <c r="H2170" t="s">
        <v>2949</v>
      </c>
      <c r="I2170" s="3">
        <v>126588.81</v>
      </c>
      <c r="J2170">
        <v>2</v>
      </c>
      <c r="K2170">
        <v>0</v>
      </c>
      <c r="L2170">
        <v>1</v>
      </c>
      <c r="M2170" s="3">
        <v>62163.53</v>
      </c>
      <c r="N2170">
        <v>0</v>
      </c>
    </row>
    <row r="2171" spans="1:14" hidden="1" x14ac:dyDescent="0.3">
      <c r="A2171">
        <v>2169</v>
      </c>
      <c r="B2171">
        <v>15805260</v>
      </c>
      <c r="C2171" t="s">
        <v>173</v>
      </c>
      <c r="D2171" t="s">
        <v>2956</v>
      </c>
      <c r="E2171" t="s">
        <v>13</v>
      </c>
      <c r="F2171">
        <v>56</v>
      </c>
      <c r="G2171">
        <v>2</v>
      </c>
      <c r="H2171" t="s">
        <v>2949</v>
      </c>
      <c r="I2171" s="3">
        <v>143249.67000000001</v>
      </c>
      <c r="J2171">
        <v>1</v>
      </c>
      <c r="K2171">
        <v>1</v>
      </c>
      <c r="L2171">
        <v>0</v>
      </c>
      <c r="M2171" s="3">
        <v>88428.41</v>
      </c>
      <c r="N2171">
        <v>1</v>
      </c>
    </row>
    <row r="2172" spans="1:14" hidden="1" x14ac:dyDescent="0.3">
      <c r="A2172">
        <v>2170</v>
      </c>
      <c r="B2172">
        <v>15621629</v>
      </c>
      <c r="C2172" t="s">
        <v>28</v>
      </c>
      <c r="D2172" t="s">
        <v>2955</v>
      </c>
      <c r="E2172" t="s">
        <v>19</v>
      </c>
      <c r="F2172">
        <v>43</v>
      </c>
      <c r="G2172">
        <v>8</v>
      </c>
      <c r="H2172" t="s">
        <v>2950</v>
      </c>
      <c r="I2172" s="3">
        <v>81844.91</v>
      </c>
      <c r="J2172">
        <v>2</v>
      </c>
      <c r="K2172">
        <v>1</v>
      </c>
      <c r="L2172">
        <v>1</v>
      </c>
      <c r="M2172" s="3">
        <v>35908.46</v>
      </c>
      <c r="N2172">
        <v>0</v>
      </c>
    </row>
    <row r="2173" spans="1:14" hidden="1" x14ac:dyDescent="0.3">
      <c r="A2173">
        <v>2171</v>
      </c>
      <c r="B2173">
        <v>15662151</v>
      </c>
      <c r="C2173" t="s">
        <v>1005</v>
      </c>
      <c r="D2173" t="s">
        <v>2954</v>
      </c>
      <c r="E2173" t="s">
        <v>19</v>
      </c>
      <c r="F2173">
        <v>40</v>
      </c>
      <c r="G2173">
        <v>4</v>
      </c>
      <c r="H2173" t="s">
        <v>2951</v>
      </c>
      <c r="I2173" s="3">
        <v>0</v>
      </c>
      <c r="J2173">
        <v>1</v>
      </c>
      <c r="K2173">
        <v>0</v>
      </c>
      <c r="L2173">
        <v>1</v>
      </c>
      <c r="M2173" s="3">
        <v>168780.04</v>
      </c>
      <c r="N2173">
        <v>0</v>
      </c>
    </row>
    <row r="2174" spans="1:14" hidden="1" x14ac:dyDescent="0.3">
      <c r="A2174">
        <v>2172</v>
      </c>
      <c r="B2174">
        <v>15747174</v>
      </c>
      <c r="C2174" t="s">
        <v>33</v>
      </c>
      <c r="D2174" t="s">
        <v>2955</v>
      </c>
      <c r="E2174" t="s">
        <v>19</v>
      </c>
      <c r="F2174">
        <v>58</v>
      </c>
      <c r="G2174">
        <v>9</v>
      </c>
      <c r="H2174" t="s">
        <v>2950</v>
      </c>
      <c r="I2174" s="3">
        <v>190298.89</v>
      </c>
      <c r="J2174">
        <v>2</v>
      </c>
      <c r="K2174">
        <v>1</v>
      </c>
      <c r="L2174">
        <v>1</v>
      </c>
      <c r="M2174" s="3">
        <v>191263.76</v>
      </c>
      <c r="N2174">
        <v>0</v>
      </c>
    </row>
    <row r="2175" spans="1:14" hidden="1" x14ac:dyDescent="0.3">
      <c r="A2175">
        <v>2173</v>
      </c>
      <c r="B2175">
        <v>15651585</v>
      </c>
      <c r="C2175" t="s">
        <v>324</v>
      </c>
      <c r="D2175" t="s">
        <v>2956</v>
      </c>
      <c r="E2175" t="s">
        <v>19</v>
      </c>
      <c r="F2175">
        <v>35</v>
      </c>
      <c r="G2175">
        <v>2</v>
      </c>
      <c r="H2175" t="s">
        <v>2949</v>
      </c>
      <c r="I2175" s="3">
        <v>117212.18</v>
      </c>
      <c r="J2175">
        <v>1</v>
      </c>
      <c r="K2175">
        <v>1</v>
      </c>
      <c r="L2175">
        <v>1</v>
      </c>
      <c r="M2175" s="3">
        <v>83052.03</v>
      </c>
      <c r="N2175">
        <v>0</v>
      </c>
    </row>
    <row r="2176" spans="1:14" hidden="1" x14ac:dyDescent="0.3">
      <c r="A2176">
        <v>2174</v>
      </c>
      <c r="B2176">
        <v>15649738</v>
      </c>
      <c r="C2176" t="s">
        <v>317</v>
      </c>
      <c r="D2176" t="s">
        <v>2946</v>
      </c>
      <c r="E2176" t="s">
        <v>13</v>
      </c>
      <c r="F2176">
        <v>46</v>
      </c>
      <c r="G2176">
        <v>0</v>
      </c>
      <c r="H2176" t="s">
        <v>2949</v>
      </c>
      <c r="I2176" s="3">
        <v>0</v>
      </c>
      <c r="J2176">
        <v>2</v>
      </c>
      <c r="K2176">
        <v>1</v>
      </c>
      <c r="L2176">
        <v>1</v>
      </c>
      <c r="M2176" s="3">
        <v>125962.02</v>
      </c>
      <c r="N2176">
        <v>0</v>
      </c>
    </row>
    <row r="2177" spans="1:14" hidden="1" x14ac:dyDescent="0.3">
      <c r="A2177">
        <v>2175</v>
      </c>
      <c r="B2177">
        <v>15633108</v>
      </c>
      <c r="C2177" t="s">
        <v>123</v>
      </c>
      <c r="D2177" t="s">
        <v>2946</v>
      </c>
      <c r="E2177" t="s">
        <v>19</v>
      </c>
      <c r="F2177">
        <v>26</v>
      </c>
      <c r="G2177">
        <v>4</v>
      </c>
      <c r="H2177" t="s">
        <v>2951</v>
      </c>
      <c r="I2177" s="3">
        <v>139848.17000000001</v>
      </c>
      <c r="J2177">
        <v>1</v>
      </c>
      <c r="K2177">
        <v>1</v>
      </c>
      <c r="L2177">
        <v>0</v>
      </c>
      <c r="M2177" s="3">
        <v>164696.26999999999</v>
      </c>
      <c r="N2177">
        <v>0</v>
      </c>
    </row>
    <row r="2178" spans="1:14" hidden="1" x14ac:dyDescent="0.3">
      <c r="A2178">
        <v>2176</v>
      </c>
      <c r="B2178">
        <v>15769254</v>
      </c>
      <c r="C2178" t="s">
        <v>938</v>
      </c>
      <c r="D2178" t="s">
        <v>2955</v>
      </c>
      <c r="E2178" t="s">
        <v>13</v>
      </c>
      <c r="F2178">
        <v>34</v>
      </c>
      <c r="G2178">
        <v>9</v>
      </c>
      <c r="H2178" t="s">
        <v>2950</v>
      </c>
      <c r="I2178" s="3">
        <v>101861.36</v>
      </c>
      <c r="J2178">
        <v>2</v>
      </c>
      <c r="K2178">
        <v>0</v>
      </c>
      <c r="L2178">
        <v>0</v>
      </c>
      <c r="M2178" s="3">
        <v>187011.96</v>
      </c>
      <c r="N2178">
        <v>0</v>
      </c>
    </row>
    <row r="2179" spans="1:14" hidden="1" x14ac:dyDescent="0.3">
      <c r="A2179">
        <v>2177</v>
      </c>
      <c r="B2179">
        <v>15704746</v>
      </c>
      <c r="C2179" t="s">
        <v>1274</v>
      </c>
      <c r="D2179" t="s">
        <v>2954</v>
      </c>
      <c r="E2179" t="s">
        <v>19</v>
      </c>
      <c r="F2179">
        <v>35</v>
      </c>
      <c r="G2179">
        <v>2</v>
      </c>
      <c r="H2179" t="s">
        <v>2949</v>
      </c>
      <c r="I2179" s="3">
        <v>167455.66</v>
      </c>
      <c r="J2179">
        <v>2</v>
      </c>
      <c r="K2179">
        <v>1</v>
      </c>
      <c r="L2179">
        <v>1</v>
      </c>
      <c r="M2179" s="3">
        <v>55324.49</v>
      </c>
      <c r="N2179">
        <v>0</v>
      </c>
    </row>
    <row r="2180" spans="1:14" hidden="1" x14ac:dyDescent="0.3">
      <c r="A2180">
        <v>2178</v>
      </c>
      <c r="B2180">
        <v>15637644</v>
      </c>
      <c r="C2180" t="s">
        <v>1275</v>
      </c>
      <c r="D2180" t="s">
        <v>2955</v>
      </c>
      <c r="E2180" t="s">
        <v>13</v>
      </c>
      <c r="F2180">
        <v>24</v>
      </c>
      <c r="G2180">
        <v>4</v>
      </c>
      <c r="H2180" t="s">
        <v>2951</v>
      </c>
      <c r="I2180" s="3">
        <v>0</v>
      </c>
      <c r="J2180">
        <v>2</v>
      </c>
      <c r="K2180">
        <v>0</v>
      </c>
      <c r="L2180">
        <v>1</v>
      </c>
      <c r="M2180" s="3">
        <v>34335.550000000003</v>
      </c>
      <c r="N2180">
        <v>0</v>
      </c>
    </row>
    <row r="2181" spans="1:14" hidden="1" x14ac:dyDescent="0.3">
      <c r="A2181">
        <v>2179</v>
      </c>
      <c r="B2181">
        <v>15609562</v>
      </c>
      <c r="C2181" t="s">
        <v>135</v>
      </c>
      <c r="D2181" t="s">
        <v>2953</v>
      </c>
      <c r="E2181" t="s">
        <v>13</v>
      </c>
      <c r="F2181">
        <v>43</v>
      </c>
      <c r="G2181">
        <v>1</v>
      </c>
      <c r="H2181" t="s">
        <v>2949</v>
      </c>
      <c r="I2181" s="3">
        <v>116360.07</v>
      </c>
      <c r="J2181">
        <v>1</v>
      </c>
      <c r="K2181">
        <v>1</v>
      </c>
      <c r="L2181">
        <v>0</v>
      </c>
      <c r="M2181" s="3">
        <v>17004.14</v>
      </c>
      <c r="N2181">
        <v>0</v>
      </c>
    </row>
    <row r="2182" spans="1:14" hidden="1" x14ac:dyDescent="0.3">
      <c r="A2182">
        <v>2180</v>
      </c>
      <c r="B2182">
        <v>15787459</v>
      </c>
      <c r="C2182" t="s">
        <v>1241</v>
      </c>
      <c r="D2182" t="s">
        <v>2955</v>
      </c>
      <c r="E2182" t="s">
        <v>19</v>
      </c>
      <c r="F2182">
        <v>40</v>
      </c>
      <c r="G2182">
        <v>3</v>
      </c>
      <c r="H2182" t="s">
        <v>2951</v>
      </c>
      <c r="I2182" s="3">
        <v>88466.82</v>
      </c>
      <c r="J2182">
        <v>1</v>
      </c>
      <c r="K2182">
        <v>0</v>
      </c>
      <c r="L2182">
        <v>0</v>
      </c>
      <c r="M2182" s="3">
        <v>116331.42</v>
      </c>
      <c r="N2182">
        <v>0</v>
      </c>
    </row>
    <row r="2183" spans="1:14" hidden="1" x14ac:dyDescent="0.3">
      <c r="A2183">
        <v>2181</v>
      </c>
      <c r="B2183">
        <v>15762902</v>
      </c>
      <c r="C2183" t="s">
        <v>684</v>
      </c>
      <c r="D2183" t="s">
        <v>2953</v>
      </c>
      <c r="E2183" t="s">
        <v>13</v>
      </c>
      <c r="F2183">
        <v>42</v>
      </c>
      <c r="G2183">
        <v>7</v>
      </c>
      <c r="H2183" t="s">
        <v>2950</v>
      </c>
      <c r="I2183" s="3">
        <v>0</v>
      </c>
      <c r="J2183">
        <v>2</v>
      </c>
      <c r="K2183">
        <v>0</v>
      </c>
      <c r="L2183">
        <v>1</v>
      </c>
      <c r="M2183" s="3">
        <v>22974.01</v>
      </c>
      <c r="N2183">
        <v>0</v>
      </c>
    </row>
    <row r="2184" spans="1:14" hidden="1" x14ac:dyDescent="0.3">
      <c r="A2184">
        <v>2182</v>
      </c>
      <c r="B2184">
        <v>15738605</v>
      </c>
      <c r="C2184" t="s">
        <v>1276</v>
      </c>
      <c r="D2184" t="s">
        <v>2956</v>
      </c>
      <c r="E2184" t="s">
        <v>13</v>
      </c>
      <c r="F2184">
        <v>46</v>
      </c>
      <c r="G2184">
        <v>5</v>
      </c>
      <c r="H2184" t="s">
        <v>2951</v>
      </c>
      <c r="I2184" s="3">
        <v>123642.36</v>
      </c>
      <c r="J2184">
        <v>1</v>
      </c>
      <c r="K2184">
        <v>1</v>
      </c>
      <c r="L2184">
        <v>1</v>
      </c>
      <c r="M2184" s="3">
        <v>49725.16</v>
      </c>
      <c r="N2184">
        <v>1</v>
      </c>
    </row>
    <row r="2185" spans="1:14" hidden="1" x14ac:dyDescent="0.3">
      <c r="A2185">
        <v>2183</v>
      </c>
      <c r="B2185">
        <v>15724889</v>
      </c>
      <c r="C2185" t="s">
        <v>1277</v>
      </c>
      <c r="D2185" t="s">
        <v>2955</v>
      </c>
      <c r="E2185" t="s">
        <v>19</v>
      </c>
      <c r="F2185">
        <v>38</v>
      </c>
      <c r="G2185">
        <v>9</v>
      </c>
      <c r="H2185" t="s">
        <v>2950</v>
      </c>
      <c r="I2185" s="3">
        <v>0</v>
      </c>
      <c r="J2185">
        <v>1</v>
      </c>
      <c r="K2185">
        <v>0</v>
      </c>
      <c r="L2185">
        <v>1</v>
      </c>
      <c r="M2185" s="3">
        <v>87412.74</v>
      </c>
      <c r="N2185">
        <v>0</v>
      </c>
    </row>
    <row r="2186" spans="1:14" hidden="1" x14ac:dyDescent="0.3">
      <c r="A2186">
        <v>2184</v>
      </c>
      <c r="B2186">
        <v>15730735</v>
      </c>
      <c r="C2186" t="s">
        <v>1278</v>
      </c>
      <c r="D2186" t="s">
        <v>2956</v>
      </c>
      <c r="E2186" t="s">
        <v>19</v>
      </c>
      <c r="F2186">
        <v>38</v>
      </c>
      <c r="G2186">
        <v>9</v>
      </c>
      <c r="H2186" t="s">
        <v>2950</v>
      </c>
      <c r="I2186" s="3">
        <v>72286.84</v>
      </c>
      <c r="J2186">
        <v>2</v>
      </c>
      <c r="K2186">
        <v>1</v>
      </c>
      <c r="L2186">
        <v>1</v>
      </c>
      <c r="M2186" s="3">
        <v>26136.89</v>
      </c>
      <c r="N2186">
        <v>0</v>
      </c>
    </row>
    <row r="2187" spans="1:14" hidden="1" x14ac:dyDescent="0.3">
      <c r="A2187">
        <v>2185</v>
      </c>
      <c r="B2187">
        <v>15689147</v>
      </c>
      <c r="C2187" t="s">
        <v>1279</v>
      </c>
      <c r="D2187" t="s">
        <v>2953</v>
      </c>
      <c r="E2187" t="s">
        <v>13</v>
      </c>
      <c r="F2187">
        <v>40</v>
      </c>
      <c r="G2187">
        <v>1</v>
      </c>
      <c r="H2187" t="s">
        <v>2949</v>
      </c>
      <c r="I2187" s="3">
        <v>0</v>
      </c>
      <c r="J2187">
        <v>2</v>
      </c>
      <c r="K2187">
        <v>1</v>
      </c>
      <c r="L2187">
        <v>0</v>
      </c>
      <c r="M2187" s="3">
        <v>126554.96</v>
      </c>
      <c r="N2187">
        <v>0</v>
      </c>
    </row>
    <row r="2188" spans="1:14" hidden="1" x14ac:dyDescent="0.3">
      <c r="A2188">
        <v>2186</v>
      </c>
      <c r="B2188">
        <v>15730397</v>
      </c>
      <c r="C2188" t="s">
        <v>1280</v>
      </c>
      <c r="D2188" t="s">
        <v>2953</v>
      </c>
      <c r="E2188" t="s">
        <v>19</v>
      </c>
      <c r="F2188">
        <v>40</v>
      </c>
      <c r="G2188">
        <v>1</v>
      </c>
      <c r="H2188" t="s">
        <v>2949</v>
      </c>
      <c r="I2188" s="3">
        <v>109681.61</v>
      </c>
      <c r="J2188">
        <v>1</v>
      </c>
      <c r="K2188">
        <v>1</v>
      </c>
      <c r="L2188">
        <v>1</v>
      </c>
      <c r="M2188" s="3">
        <v>193321.3</v>
      </c>
      <c r="N2188">
        <v>0</v>
      </c>
    </row>
    <row r="2189" spans="1:14" hidden="1" x14ac:dyDescent="0.3">
      <c r="A2189">
        <v>2187</v>
      </c>
      <c r="B2189">
        <v>15762169</v>
      </c>
      <c r="C2189" t="s">
        <v>1281</v>
      </c>
      <c r="D2189" t="s">
        <v>2955</v>
      </c>
      <c r="E2189" t="s">
        <v>19</v>
      </c>
      <c r="F2189">
        <v>37</v>
      </c>
      <c r="G2189">
        <v>9</v>
      </c>
      <c r="H2189" t="s">
        <v>2950</v>
      </c>
      <c r="I2189" s="3">
        <v>145018.64000000001</v>
      </c>
      <c r="J2189">
        <v>2</v>
      </c>
      <c r="K2189">
        <v>1</v>
      </c>
      <c r="L2189">
        <v>0</v>
      </c>
      <c r="M2189" s="3">
        <v>90928.02</v>
      </c>
      <c r="N2189">
        <v>1</v>
      </c>
    </row>
    <row r="2190" spans="1:14" hidden="1" x14ac:dyDescent="0.3">
      <c r="A2190">
        <v>2188</v>
      </c>
      <c r="B2190">
        <v>15589320</v>
      </c>
      <c r="C2190" t="s">
        <v>539</v>
      </c>
      <c r="D2190" t="s">
        <v>2956</v>
      </c>
      <c r="E2190" t="s">
        <v>19</v>
      </c>
      <c r="F2190">
        <v>34</v>
      </c>
      <c r="G2190">
        <v>8</v>
      </c>
      <c r="H2190" t="s">
        <v>2950</v>
      </c>
      <c r="I2190" s="3">
        <v>0</v>
      </c>
      <c r="J2190">
        <v>1</v>
      </c>
      <c r="K2190">
        <v>1</v>
      </c>
      <c r="L2190">
        <v>1</v>
      </c>
      <c r="M2190" s="3">
        <v>76510.460000000006</v>
      </c>
      <c r="N2190">
        <v>0</v>
      </c>
    </row>
    <row r="2191" spans="1:14" hidden="1" x14ac:dyDescent="0.3">
      <c r="A2191">
        <v>2189</v>
      </c>
      <c r="B2191">
        <v>15799211</v>
      </c>
      <c r="C2191" t="s">
        <v>543</v>
      </c>
      <c r="D2191" t="s">
        <v>2954</v>
      </c>
      <c r="E2191" t="s">
        <v>13</v>
      </c>
      <c r="F2191">
        <v>32</v>
      </c>
      <c r="G2191">
        <v>8</v>
      </c>
      <c r="H2191" t="s">
        <v>2950</v>
      </c>
      <c r="I2191" s="3">
        <v>187487.63</v>
      </c>
      <c r="J2191">
        <v>1</v>
      </c>
      <c r="K2191">
        <v>1</v>
      </c>
      <c r="L2191">
        <v>1</v>
      </c>
      <c r="M2191" s="3">
        <v>120115.5</v>
      </c>
      <c r="N2191">
        <v>0</v>
      </c>
    </row>
    <row r="2192" spans="1:14" hidden="1" x14ac:dyDescent="0.3">
      <c r="A2192">
        <v>2190</v>
      </c>
      <c r="B2192">
        <v>15798310</v>
      </c>
      <c r="C2192" t="s">
        <v>742</v>
      </c>
      <c r="D2192" t="s">
        <v>2956</v>
      </c>
      <c r="E2192" t="s">
        <v>19</v>
      </c>
      <c r="F2192">
        <v>35</v>
      </c>
      <c r="G2192">
        <v>2</v>
      </c>
      <c r="H2192" t="s">
        <v>2949</v>
      </c>
      <c r="I2192" s="3">
        <v>165692.91</v>
      </c>
      <c r="J2192">
        <v>1</v>
      </c>
      <c r="K2192">
        <v>1</v>
      </c>
      <c r="L2192">
        <v>1</v>
      </c>
      <c r="M2192" s="3">
        <v>197984.58</v>
      </c>
      <c r="N2192">
        <v>0</v>
      </c>
    </row>
    <row r="2193" spans="1:14" hidden="1" x14ac:dyDescent="0.3">
      <c r="A2193">
        <v>2191</v>
      </c>
      <c r="B2193">
        <v>15609998</v>
      </c>
      <c r="C2193" t="s">
        <v>606</v>
      </c>
      <c r="D2193" t="s">
        <v>2946</v>
      </c>
      <c r="E2193" t="s">
        <v>13</v>
      </c>
      <c r="F2193">
        <v>59</v>
      </c>
      <c r="G2193">
        <v>5</v>
      </c>
      <c r="H2193" t="s">
        <v>2951</v>
      </c>
      <c r="I2193" s="3">
        <v>137648.41</v>
      </c>
      <c r="J2193">
        <v>1</v>
      </c>
      <c r="K2193">
        <v>1</v>
      </c>
      <c r="L2193">
        <v>0</v>
      </c>
      <c r="M2193" s="3">
        <v>142977.04999999999</v>
      </c>
      <c r="N2193">
        <v>1</v>
      </c>
    </row>
    <row r="2194" spans="1:14" hidden="1" x14ac:dyDescent="0.3">
      <c r="A2194">
        <v>2192</v>
      </c>
      <c r="B2194">
        <v>15583548</v>
      </c>
      <c r="C2194" t="s">
        <v>1282</v>
      </c>
      <c r="D2194" t="s">
        <v>2946</v>
      </c>
      <c r="E2194" t="s">
        <v>13</v>
      </c>
      <c r="F2194">
        <v>47</v>
      </c>
      <c r="G2194">
        <v>6</v>
      </c>
      <c r="H2194" t="s">
        <v>2950</v>
      </c>
      <c r="I2194" s="3">
        <v>118560</v>
      </c>
      <c r="J2194">
        <v>1</v>
      </c>
      <c r="K2194">
        <v>1</v>
      </c>
      <c r="L2194">
        <v>0</v>
      </c>
      <c r="M2194" s="3">
        <v>82522.61</v>
      </c>
      <c r="N2194">
        <v>1</v>
      </c>
    </row>
    <row r="2195" spans="1:14" hidden="1" x14ac:dyDescent="0.3">
      <c r="A2195">
        <v>2193</v>
      </c>
      <c r="B2195">
        <v>15761763</v>
      </c>
      <c r="C2195" t="s">
        <v>790</v>
      </c>
      <c r="D2195" t="s">
        <v>2946</v>
      </c>
      <c r="E2195" t="s">
        <v>19</v>
      </c>
      <c r="F2195">
        <v>33</v>
      </c>
      <c r="G2195">
        <v>8</v>
      </c>
      <c r="H2195" t="s">
        <v>2950</v>
      </c>
      <c r="I2195" s="3">
        <v>164385.53</v>
      </c>
      <c r="J2195">
        <v>1</v>
      </c>
      <c r="K2195">
        <v>1</v>
      </c>
      <c r="L2195">
        <v>0</v>
      </c>
      <c r="M2195" s="3">
        <v>150664.97</v>
      </c>
      <c r="N2195">
        <v>0</v>
      </c>
    </row>
    <row r="2196" spans="1:14" hidden="1" x14ac:dyDescent="0.3">
      <c r="A2196">
        <v>2194</v>
      </c>
      <c r="B2196">
        <v>15764409</v>
      </c>
      <c r="C2196" t="s">
        <v>1283</v>
      </c>
      <c r="D2196" t="s">
        <v>2955</v>
      </c>
      <c r="E2196" t="s">
        <v>19</v>
      </c>
      <c r="F2196">
        <v>37</v>
      </c>
      <c r="G2196">
        <v>9</v>
      </c>
      <c r="H2196" t="s">
        <v>2950</v>
      </c>
      <c r="I2196" s="3">
        <v>108286.5</v>
      </c>
      <c r="J2196">
        <v>1</v>
      </c>
      <c r="K2196">
        <v>1</v>
      </c>
      <c r="L2196">
        <v>1</v>
      </c>
      <c r="M2196" s="3">
        <v>114153.44</v>
      </c>
      <c r="N2196">
        <v>0</v>
      </c>
    </row>
    <row r="2197" spans="1:14" hidden="1" x14ac:dyDescent="0.3">
      <c r="A2197">
        <v>2195</v>
      </c>
      <c r="B2197">
        <v>15710161</v>
      </c>
      <c r="C2197" t="s">
        <v>125</v>
      </c>
      <c r="D2197" t="s">
        <v>2954</v>
      </c>
      <c r="E2197" t="s">
        <v>13</v>
      </c>
      <c r="F2197">
        <v>34</v>
      </c>
      <c r="G2197">
        <v>2</v>
      </c>
      <c r="H2197" t="s">
        <v>2949</v>
      </c>
      <c r="I2197" s="3">
        <v>0</v>
      </c>
      <c r="J2197">
        <v>2</v>
      </c>
      <c r="K2197">
        <v>1</v>
      </c>
      <c r="L2197">
        <v>1</v>
      </c>
      <c r="M2197" s="3">
        <v>171706.66</v>
      </c>
      <c r="N2197">
        <v>0</v>
      </c>
    </row>
    <row r="2198" spans="1:14" hidden="1" x14ac:dyDescent="0.3">
      <c r="A2198">
        <v>2196</v>
      </c>
      <c r="B2198">
        <v>15735246</v>
      </c>
      <c r="C2198" t="s">
        <v>921</v>
      </c>
      <c r="D2198" t="s">
        <v>2954</v>
      </c>
      <c r="E2198" t="s">
        <v>13</v>
      </c>
      <c r="F2198">
        <v>58</v>
      </c>
      <c r="G2198">
        <v>9</v>
      </c>
      <c r="H2198" t="s">
        <v>2950</v>
      </c>
      <c r="I2198" s="3">
        <v>0</v>
      </c>
      <c r="J2198">
        <v>2</v>
      </c>
      <c r="K2198">
        <v>0</v>
      </c>
      <c r="L2198">
        <v>0</v>
      </c>
      <c r="M2198" s="3">
        <v>119071.56</v>
      </c>
      <c r="N2198">
        <v>1</v>
      </c>
    </row>
    <row r="2199" spans="1:14" hidden="1" x14ac:dyDescent="0.3">
      <c r="A2199">
        <v>2197</v>
      </c>
      <c r="B2199">
        <v>15791700</v>
      </c>
      <c r="C2199" t="s">
        <v>1284</v>
      </c>
      <c r="D2199" t="s">
        <v>2956</v>
      </c>
      <c r="E2199" t="s">
        <v>19</v>
      </c>
      <c r="F2199">
        <v>47</v>
      </c>
      <c r="G2199">
        <v>2</v>
      </c>
      <c r="H2199" t="s">
        <v>2949</v>
      </c>
      <c r="I2199" s="3">
        <v>118079.47</v>
      </c>
      <c r="J2199">
        <v>4</v>
      </c>
      <c r="K2199">
        <v>1</v>
      </c>
      <c r="L2199">
        <v>1</v>
      </c>
      <c r="M2199" s="3">
        <v>143007.49</v>
      </c>
      <c r="N2199">
        <v>1</v>
      </c>
    </row>
    <row r="2200" spans="1:14" hidden="1" x14ac:dyDescent="0.3">
      <c r="A2200">
        <v>2198</v>
      </c>
      <c r="B2200">
        <v>15670753</v>
      </c>
      <c r="C2200" t="s">
        <v>1285</v>
      </c>
      <c r="D2200" t="s">
        <v>2946</v>
      </c>
      <c r="E2200" t="s">
        <v>19</v>
      </c>
      <c r="F2200">
        <v>35</v>
      </c>
      <c r="G2200">
        <v>2</v>
      </c>
      <c r="H2200" t="s">
        <v>2949</v>
      </c>
      <c r="I2200" s="3">
        <v>127283.78</v>
      </c>
      <c r="J2200">
        <v>1</v>
      </c>
      <c r="K2200">
        <v>1</v>
      </c>
      <c r="L2200">
        <v>1</v>
      </c>
      <c r="M2200" s="3">
        <v>31302.35</v>
      </c>
      <c r="N2200">
        <v>0</v>
      </c>
    </row>
    <row r="2201" spans="1:14" hidden="1" x14ac:dyDescent="0.3">
      <c r="A2201">
        <v>2199</v>
      </c>
      <c r="B2201">
        <v>15573876</v>
      </c>
      <c r="C2201" t="s">
        <v>145</v>
      </c>
      <c r="D2201" t="s">
        <v>2954</v>
      </c>
      <c r="E2201" t="s">
        <v>19</v>
      </c>
      <c r="F2201">
        <v>48</v>
      </c>
      <c r="G2201">
        <v>8</v>
      </c>
      <c r="H2201" t="s">
        <v>2950</v>
      </c>
      <c r="I2201" s="3">
        <v>0</v>
      </c>
      <c r="J2201">
        <v>2</v>
      </c>
      <c r="K2201">
        <v>1</v>
      </c>
      <c r="L2201">
        <v>0</v>
      </c>
      <c r="M2201" s="3">
        <v>71139.8</v>
      </c>
      <c r="N2201">
        <v>0</v>
      </c>
    </row>
    <row r="2202" spans="1:14" hidden="1" x14ac:dyDescent="0.3">
      <c r="A2202">
        <v>2200</v>
      </c>
      <c r="B2202">
        <v>15770174</v>
      </c>
      <c r="C2202" t="s">
        <v>647</v>
      </c>
      <c r="D2202" t="s">
        <v>2955</v>
      </c>
      <c r="E2202" t="s">
        <v>19</v>
      </c>
      <c r="F2202">
        <v>29</v>
      </c>
      <c r="G2202">
        <v>6</v>
      </c>
      <c r="H2202" t="s">
        <v>2950</v>
      </c>
      <c r="I2202" s="3">
        <v>141389.06</v>
      </c>
      <c r="J2202">
        <v>1</v>
      </c>
      <c r="K2202">
        <v>1</v>
      </c>
      <c r="L2202">
        <v>0</v>
      </c>
      <c r="M2202" s="3">
        <v>54122.89</v>
      </c>
      <c r="N2202">
        <v>0</v>
      </c>
    </row>
    <row r="2203" spans="1:14" hidden="1" x14ac:dyDescent="0.3">
      <c r="A2203">
        <v>2201</v>
      </c>
      <c r="B2203">
        <v>15641114</v>
      </c>
      <c r="C2203" t="s">
        <v>324</v>
      </c>
      <c r="D2203" t="s">
        <v>2955</v>
      </c>
      <c r="E2203" t="s">
        <v>19</v>
      </c>
      <c r="F2203">
        <v>37</v>
      </c>
      <c r="G2203">
        <v>8</v>
      </c>
      <c r="H2203" t="s">
        <v>2950</v>
      </c>
      <c r="I2203" s="3">
        <v>130091.5</v>
      </c>
      <c r="J2203">
        <v>1</v>
      </c>
      <c r="K2203">
        <v>1</v>
      </c>
      <c r="L2203">
        <v>1</v>
      </c>
      <c r="M2203" s="3">
        <v>120031.29</v>
      </c>
      <c r="N2203">
        <v>0</v>
      </c>
    </row>
    <row r="2204" spans="1:14" hidden="1" x14ac:dyDescent="0.3">
      <c r="A2204">
        <v>2202</v>
      </c>
      <c r="B2204">
        <v>15682435</v>
      </c>
      <c r="C2204" t="s">
        <v>628</v>
      </c>
      <c r="D2204" t="s">
        <v>2956</v>
      </c>
      <c r="E2204" t="s">
        <v>19</v>
      </c>
      <c r="F2204">
        <v>35</v>
      </c>
      <c r="G2204">
        <v>4</v>
      </c>
      <c r="H2204" t="s">
        <v>2951</v>
      </c>
      <c r="I2204" s="3">
        <v>143744.76999999999</v>
      </c>
      <c r="J2204">
        <v>2</v>
      </c>
      <c r="K2204">
        <v>1</v>
      </c>
      <c r="L2204">
        <v>0</v>
      </c>
      <c r="M2204" s="3">
        <v>104076.51</v>
      </c>
      <c r="N2204">
        <v>0</v>
      </c>
    </row>
    <row r="2205" spans="1:14" hidden="1" x14ac:dyDescent="0.3">
      <c r="A2205">
        <v>2203</v>
      </c>
      <c r="B2205">
        <v>15751788</v>
      </c>
      <c r="C2205" t="s">
        <v>282</v>
      </c>
      <c r="D2205" t="s">
        <v>2946</v>
      </c>
      <c r="E2205" t="s">
        <v>19</v>
      </c>
      <c r="F2205">
        <v>28</v>
      </c>
      <c r="G2205">
        <v>9</v>
      </c>
      <c r="H2205" t="s">
        <v>2950</v>
      </c>
      <c r="I2205" s="3">
        <v>97408.03</v>
      </c>
      <c r="J2205">
        <v>1</v>
      </c>
      <c r="K2205">
        <v>1</v>
      </c>
      <c r="L2205">
        <v>1</v>
      </c>
      <c r="M2205" s="3">
        <v>175853.64</v>
      </c>
      <c r="N2205">
        <v>0</v>
      </c>
    </row>
    <row r="2206" spans="1:14" hidden="1" x14ac:dyDescent="0.3">
      <c r="A2206">
        <v>2204</v>
      </c>
      <c r="B2206">
        <v>15672598</v>
      </c>
      <c r="C2206" t="s">
        <v>574</v>
      </c>
      <c r="D2206" t="s">
        <v>2946</v>
      </c>
      <c r="E2206" t="s">
        <v>19</v>
      </c>
      <c r="F2206">
        <v>30</v>
      </c>
      <c r="G2206">
        <v>9</v>
      </c>
      <c r="H2206" t="s">
        <v>2950</v>
      </c>
      <c r="I2206" s="3">
        <v>111927.45</v>
      </c>
      <c r="J2206">
        <v>1</v>
      </c>
      <c r="K2206">
        <v>1</v>
      </c>
      <c r="L2206">
        <v>1</v>
      </c>
      <c r="M2206" s="3">
        <v>175795.87</v>
      </c>
      <c r="N2206">
        <v>0</v>
      </c>
    </row>
    <row r="2207" spans="1:14" hidden="1" x14ac:dyDescent="0.3">
      <c r="A2207">
        <v>2205</v>
      </c>
      <c r="B2207">
        <v>15762803</v>
      </c>
      <c r="C2207" t="s">
        <v>1286</v>
      </c>
      <c r="D2207" t="s">
        <v>2946</v>
      </c>
      <c r="E2207" t="s">
        <v>19</v>
      </c>
      <c r="F2207">
        <v>31</v>
      </c>
      <c r="G2207">
        <v>3</v>
      </c>
      <c r="H2207" t="s">
        <v>2951</v>
      </c>
      <c r="I2207" s="3">
        <v>0</v>
      </c>
      <c r="J2207">
        <v>2</v>
      </c>
      <c r="K2207">
        <v>1</v>
      </c>
      <c r="L2207">
        <v>0</v>
      </c>
      <c r="M2207" s="3">
        <v>15360.91</v>
      </c>
      <c r="N2207">
        <v>0</v>
      </c>
    </row>
    <row r="2208" spans="1:14" hidden="1" x14ac:dyDescent="0.3">
      <c r="A2208">
        <v>2206</v>
      </c>
      <c r="B2208">
        <v>15812982</v>
      </c>
      <c r="C2208" t="s">
        <v>1088</v>
      </c>
      <c r="D2208" t="s">
        <v>2953</v>
      </c>
      <c r="E2208" t="s">
        <v>19</v>
      </c>
      <c r="F2208">
        <v>38</v>
      </c>
      <c r="G2208">
        <v>2</v>
      </c>
      <c r="H2208" t="s">
        <v>2949</v>
      </c>
      <c r="I2208" s="3">
        <v>0</v>
      </c>
      <c r="J2208">
        <v>1</v>
      </c>
      <c r="K2208">
        <v>0</v>
      </c>
      <c r="L2208">
        <v>0</v>
      </c>
      <c r="M2208" s="3">
        <v>168460.12</v>
      </c>
      <c r="N2208">
        <v>0</v>
      </c>
    </row>
    <row r="2209" spans="1:14" hidden="1" x14ac:dyDescent="0.3">
      <c r="A2209">
        <v>2207</v>
      </c>
      <c r="B2209">
        <v>15597901</v>
      </c>
      <c r="C2209" t="s">
        <v>128</v>
      </c>
      <c r="D2209" t="s">
        <v>2954</v>
      </c>
      <c r="E2209" t="s">
        <v>19</v>
      </c>
      <c r="F2209">
        <v>34</v>
      </c>
      <c r="G2209">
        <v>1</v>
      </c>
      <c r="H2209" t="s">
        <v>2949</v>
      </c>
      <c r="I2209" s="3">
        <v>0</v>
      </c>
      <c r="J2209">
        <v>1</v>
      </c>
      <c r="K2209">
        <v>1</v>
      </c>
      <c r="L2209">
        <v>1</v>
      </c>
      <c r="M2209" s="3">
        <v>181177.9</v>
      </c>
      <c r="N2209">
        <v>0</v>
      </c>
    </row>
    <row r="2210" spans="1:14" hidden="1" x14ac:dyDescent="0.3">
      <c r="A2210">
        <v>2208</v>
      </c>
      <c r="B2210">
        <v>15731507</v>
      </c>
      <c r="C2210" t="s">
        <v>472</v>
      </c>
      <c r="D2210" t="s">
        <v>2953</v>
      </c>
      <c r="E2210" t="s">
        <v>13</v>
      </c>
      <c r="F2210">
        <v>33</v>
      </c>
      <c r="G2210">
        <v>1</v>
      </c>
      <c r="H2210" t="s">
        <v>2949</v>
      </c>
      <c r="I2210" s="3">
        <v>188285.68</v>
      </c>
      <c r="J2210">
        <v>1</v>
      </c>
      <c r="K2210">
        <v>0</v>
      </c>
      <c r="L2210">
        <v>0</v>
      </c>
      <c r="M2210" s="3">
        <v>58363.94</v>
      </c>
      <c r="N2210">
        <v>0</v>
      </c>
    </row>
    <row r="2211" spans="1:14" hidden="1" x14ac:dyDescent="0.3">
      <c r="A2211">
        <v>2209</v>
      </c>
      <c r="B2211">
        <v>15809826</v>
      </c>
      <c r="C2211" t="s">
        <v>1287</v>
      </c>
      <c r="D2211" t="s">
        <v>2954</v>
      </c>
      <c r="E2211" t="s">
        <v>13</v>
      </c>
      <c r="F2211">
        <v>46</v>
      </c>
      <c r="G2211">
        <v>2</v>
      </c>
      <c r="H2211" t="s">
        <v>2949</v>
      </c>
      <c r="I2211" s="3">
        <v>109705.52</v>
      </c>
      <c r="J2211">
        <v>1</v>
      </c>
      <c r="K2211">
        <v>1</v>
      </c>
      <c r="L2211">
        <v>0</v>
      </c>
      <c r="M2211" s="3">
        <v>20276.87</v>
      </c>
      <c r="N2211">
        <v>1</v>
      </c>
    </row>
    <row r="2212" spans="1:14" hidden="1" x14ac:dyDescent="0.3">
      <c r="A2212">
        <v>2210</v>
      </c>
      <c r="B2212">
        <v>15764237</v>
      </c>
      <c r="C2212" t="s">
        <v>751</v>
      </c>
      <c r="D2212" t="s">
        <v>2953</v>
      </c>
      <c r="E2212" t="s">
        <v>19</v>
      </c>
      <c r="F2212">
        <v>33</v>
      </c>
      <c r="G2212">
        <v>9</v>
      </c>
      <c r="H2212" t="s">
        <v>2950</v>
      </c>
      <c r="I2212" s="3">
        <v>0</v>
      </c>
      <c r="J2212">
        <v>2</v>
      </c>
      <c r="K2212">
        <v>0</v>
      </c>
      <c r="L2212">
        <v>0</v>
      </c>
      <c r="M2212" s="3">
        <v>91514.62</v>
      </c>
      <c r="N2212">
        <v>0</v>
      </c>
    </row>
    <row r="2213" spans="1:14" hidden="1" x14ac:dyDescent="0.3">
      <c r="A2213">
        <v>2211</v>
      </c>
      <c r="B2213">
        <v>15769917</v>
      </c>
      <c r="C2213" t="s">
        <v>1288</v>
      </c>
      <c r="D2213" t="s">
        <v>2953</v>
      </c>
      <c r="E2213" t="s">
        <v>13</v>
      </c>
      <c r="F2213">
        <v>34</v>
      </c>
      <c r="G2213">
        <v>1</v>
      </c>
      <c r="H2213" t="s">
        <v>2949</v>
      </c>
      <c r="I2213" s="3">
        <v>127122.79</v>
      </c>
      <c r="J2213">
        <v>3</v>
      </c>
      <c r="K2213">
        <v>0</v>
      </c>
      <c r="L2213">
        <v>1</v>
      </c>
      <c r="M2213" s="3">
        <v>76703.100000000006</v>
      </c>
      <c r="N2213">
        <v>0</v>
      </c>
    </row>
    <row r="2214" spans="1:14" hidden="1" x14ac:dyDescent="0.3">
      <c r="A2214">
        <v>2212</v>
      </c>
      <c r="B2214">
        <v>15641850</v>
      </c>
      <c r="C2214" t="s">
        <v>1289</v>
      </c>
      <c r="D2214" t="s">
        <v>2956</v>
      </c>
      <c r="E2214" t="s">
        <v>19</v>
      </c>
      <c r="F2214">
        <v>40</v>
      </c>
      <c r="G2214">
        <v>0</v>
      </c>
      <c r="H2214" t="s">
        <v>2949</v>
      </c>
      <c r="I2214" s="3">
        <v>98241.04</v>
      </c>
      <c r="J2214">
        <v>1</v>
      </c>
      <c r="K2214">
        <v>1</v>
      </c>
      <c r="L2214">
        <v>0</v>
      </c>
      <c r="M2214" s="3">
        <v>110887.14</v>
      </c>
      <c r="N2214">
        <v>0</v>
      </c>
    </row>
    <row r="2215" spans="1:14" hidden="1" x14ac:dyDescent="0.3">
      <c r="A2215">
        <v>2213</v>
      </c>
      <c r="B2215">
        <v>15770974</v>
      </c>
      <c r="C2215" t="s">
        <v>314</v>
      </c>
      <c r="D2215" t="s">
        <v>2955</v>
      </c>
      <c r="E2215" t="s">
        <v>13</v>
      </c>
      <c r="F2215">
        <v>37</v>
      </c>
      <c r="G2215">
        <v>8</v>
      </c>
      <c r="H2215" t="s">
        <v>2950</v>
      </c>
      <c r="I2215" s="3">
        <v>170840.08</v>
      </c>
      <c r="J2215">
        <v>2</v>
      </c>
      <c r="K2215">
        <v>0</v>
      </c>
      <c r="L2215">
        <v>0</v>
      </c>
      <c r="M2215" s="3">
        <v>109843.16</v>
      </c>
      <c r="N2215">
        <v>0</v>
      </c>
    </row>
    <row r="2216" spans="1:14" hidden="1" x14ac:dyDescent="0.3">
      <c r="A2216">
        <v>2214</v>
      </c>
      <c r="B2216">
        <v>15803749</v>
      </c>
      <c r="C2216" t="s">
        <v>1227</v>
      </c>
      <c r="D2216" t="s">
        <v>2955</v>
      </c>
      <c r="E2216" t="s">
        <v>13</v>
      </c>
      <c r="F2216">
        <v>41</v>
      </c>
      <c r="G2216">
        <v>4</v>
      </c>
      <c r="H2216" t="s">
        <v>2951</v>
      </c>
      <c r="I2216" s="3">
        <v>87541.06</v>
      </c>
      <c r="J2216">
        <v>2</v>
      </c>
      <c r="K2216">
        <v>1</v>
      </c>
      <c r="L2216">
        <v>1</v>
      </c>
      <c r="M2216" s="3">
        <v>12577.21</v>
      </c>
      <c r="N2216">
        <v>1</v>
      </c>
    </row>
    <row r="2217" spans="1:14" hidden="1" x14ac:dyDescent="0.3">
      <c r="A2217">
        <v>2215</v>
      </c>
      <c r="B2217">
        <v>15684999</v>
      </c>
      <c r="C2217" t="s">
        <v>656</v>
      </c>
      <c r="D2217" t="s">
        <v>2955</v>
      </c>
      <c r="E2217" t="s">
        <v>13</v>
      </c>
      <c r="F2217">
        <v>26</v>
      </c>
      <c r="G2217">
        <v>4</v>
      </c>
      <c r="H2217" t="s">
        <v>2951</v>
      </c>
      <c r="I2217" s="3">
        <v>62610.96</v>
      </c>
      <c r="J2217">
        <v>2</v>
      </c>
      <c r="K2217">
        <v>0</v>
      </c>
      <c r="L2217">
        <v>1</v>
      </c>
      <c r="M2217" s="3">
        <v>179365.1</v>
      </c>
      <c r="N2217">
        <v>0</v>
      </c>
    </row>
    <row r="2218" spans="1:14" hidden="1" x14ac:dyDescent="0.3">
      <c r="A2218">
        <v>2216</v>
      </c>
      <c r="B2218">
        <v>15770225</v>
      </c>
      <c r="C2218" t="s">
        <v>741</v>
      </c>
      <c r="D2218" t="s">
        <v>2956</v>
      </c>
      <c r="E2218" t="s">
        <v>19</v>
      </c>
      <c r="F2218">
        <v>36</v>
      </c>
      <c r="G2218">
        <v>9</v>
      </c>
      <c r="H2218" t="s">
        <v>2950</v>
      </c>
      <c r="I2218" s="3">
        <v>0</v>
      </c>
      <c r="J2218">
        <v>2</v>
      </c>
      <c r="K2218">
        <v>1</v>
      </c>
      <c r="L2218">
        <v>1</v>
      </c>
      <c r="M2218" s="3">
        <v>65816.53</v>
      </c>
      <c r="N2218">
        <v>0</v>
      </c>
    </row>
    <row r="2219" spans="1:14" hidden="1" x14ac:dyDescent="0.3">
      <c r="A2219">
        <v>2217</v>
      </c>
      <c r="B2219">
        <v>15627484</v>
      </c>
      <c r="C2219" t="s">
        <v>1290</v>
      </c>
      <c r="D2219" t="s">
        <v>2955</v>
      </c>
      <c r="E2219" t="s">
        <v>13</v>
      </c>
      <c r="F2219">
        <v>47</v>
      </c>
      <c r="G2219">
        <v>5</v>
      </c>
      <c r="H2219" t="s">
        <v>2951</v>
      </c>
      <c r="I2219" s="3">
        <v>113328.93</v>
      </c>
      <c r="J2219">
        <v>1</v>
      </c>
      <c r="K2219">
        <v>1</v>
      </c>
      <c r="L2219">
        <v>0</v>
      </c>
      <c r="M2219" s="3">
        <v>124170.9</v>
      </c>
      <c r="N2219">
        <v>0</v>
      </c>
    </row>
    <row r="2220" spans="1:14" hidden="1" x14ac:dyDescent="0.3">
      <c r="A2220">
        <v>2218</v>
      </c>
      <c r="B2220">
        <v>15610337</v>
      </c>
      <c r="C2220" t="s">
        <v>926</v>
      </c>
      <c r="D2220" t="s">
        <v>2953</v>
      </c>
      <c r="E2220" t="s">
        <v>19</v>
      </c>
      <c r="F2220">
        <v>35</v>
      </c>
      <c r="G2220">
        <v>2</v>
      </c>
      <c r="H2220" t="s">
        <v>2949</v>
      </c>
      <c r="I2220" s="3">
        <v>104832.49</v>
      </c>
      <c r="J2220">
        <v>1</v>
      </c>
      <c r="K2220">
        <v>1</v>
      </c>
      <c r="L2220">
        <v>0</v>
      </c>
      <c r="M2220" s="3">
        <v>175015.12</v>
      </c>
      <c r="N2220">
        <v>0</v>
      </c>
    </row>
    <row r="2221" spans="1:14" hidden="1" x14ac:dyDescent="0.3">
      <c r="A2221">
        <v>2219</v>
      </c>
      <c r="B2221">
        <v>15752488</v>
      </c>
      <c r="C2221" t="s">
        <v>1291</v>
      </c>
      <c r="D2221" t="s">
        <v>2946</v>
      </c>
      <c r="E2221" t="s">
        <v>13</v>
      </c>
      <c r="F2221">
        <v>31</v>
      </c>
      <c r="G2221">
        <v>9</v>
      </c>
      <c r="H2221" t="s">
        <v>2950</v>
      </c>
      <c r="I2221" s="3">
        <v>102289.85</v>
      </c>
      <c r="J2221">
        <v>1</v>
      </c>
      <c r="K2221">
        <v>1</v>
      </c>
      <c r="L2221">
        <v>1</v>
      </c>
      <c r="M2221" s="3">
        <v>115441.66</v>
      </c>
      <c r="N2221">
        <v>0</v>
      </c>
    </row>
    <row r="2222" spans="1:14" hidden="1" x14ac:dyDescent="0.3">
      <c r="A2222">
        <v>2220</v>
      </c>
      <c r="B2222">
        <v>15610056</v>
      </c>
      <c r="C2222" t="s">
        <v>1292</v>
      </c>
      <c r="D2222" t="s">
        <v>2954</v>
      </c>
      <c r="E2222" t="s">
        <v>13</v>
      </c>
      <c r="F2222">
        <v>34</v>
      </c>
      <c r="G2222">
        <v>6</v>
      </c>
      <c r="H2222" t="s">
        <v>2950</v>
      </c>
      <c r="I2222" s="3">
        <v>125227.82</v>
      </c>
      <c r="J2222">
        <v>2</v>
      </c>
      <c r="K2222">
        <v>0</v>
      </c>
      <c r="L2222">
        <v>1</v>
      </c>
      <c r="M2222" s="3">
        <v>128247.03</v>
      </c>
      <c r="N2222">
        <v>0</v>
      </c>
    </row>
    <row r="2223" spans="1:14" hidden="1" x14ac:dyDescent="0.3">
      <c r="A2223">
        <v>2221</v>
      </c>
      <c r="B2223">
        <v>15806049</v>
      </c>
      <c r="C2223" t="s">
        <v>1130</v>
      </c>
      <c r="D2223" t="s">
        <v>2955</v>
      </c>
      <c r="E2223" t="s">
        <v>13</v>
      </c>
      <c r="F2223">
        <v>49</v>
      </c>
      <c r="G2223">
        <v>5</v>
      </c>
      <c r="H2223" t="s">
        <v>2951</v>
      </c>
      <c r="I2223" s="3">
        <v>140510.89000000001</v>
      </c>
      <c r="J2223">
        <v>1</v>
      </c>
      <c r="K2223">
        <v>1</v>
      </c>
      <c r="L2223">
        <v>0</v>
      </c>
      <c r="M2223" s="3">
        <v>141914.94</v>
      </c>
      <c r="N2223">
        <v>0</v>
      </c>
    </row>
    <row r="2224" spans="1:14" hidden="1" x14ac:dyDescent="0.3">
      <c r="A2224">
        <v>2222</v>
      </c>
      <c r="B2224">
        <v>15736069</v>
      </c>
      <c r="C2224" t="s">
        <v>748</v>
      </c>
      <c r="D2224" t="s">
        <v>2955</v>
      </c>
      <c r="E2224" t="s">
        <v>13</v>
      </c>
      <c r="F2224">
        <v>35</v>
      </c>
      <c r="G2224">
        <v>6</v>
      </c>
      <c r="H2224" t="s">
        <v>2950</v>
      </c>
      <c r="I2224" s="3">
        <v>132253.22</v>
      </c>
      <c r="J2224">
        <v>1</v>
      </c>
      <c r="K2224">
        <v>1</v>
      </c>
      <c r="L2224">
        <v>0</v>
      </c>
      <c r="M2224" s="3">
        <v>115566.57</v>
      </c>
      <c r="N2224">
        <v>1</v>
      </c>
    </row>
    <row r="2225" spans="1:14" hidden="1" x14ac:dyDescent="0.3">
      <c r="A2225">
        <v>2223</v>
      </c>
      <c r="B2225">
        <v>15763662</v>
      </c>
      <c r="C2225" t="s">
        <v>845</v>
      </c>
      <c r="D2225" t="s">
        <v>2953</v>
      </c>
      <c r="E2225" t="s">
        <v>19</v>
      </c>
      <c r="F2225">
        <v>43</v>
      </c>
      <c r="G2225">
        <v>2</v>
      </c>
      <c r="H2225" t="s">
        <v>2949</v>
      </c>
      <c r="I2225" s="3">
        <v>39043.29</v>
      </c>
      <c r="J2225">
        <v>2</v>
      </c>
      <c r="K2225">
        <v>1</v>
      </c>
      <c r="L2225">
        <v>1</v>
      </c>
      <c r="M2225" s="3">
        <v>175423.69</v>
      </c>
      <c r="N2225">
        <v>0</v>
      </c>
    </row>
    <row r="2226" spans="1:14" hidden="1" x14ac:dyDescent="0.3">
      <c r="A2226">
        <v>2224</v>
      </c>
      <c r="B2226">
        <v>15615575</v>
      </c>
      <c r="C2226" t="s">
        <v>1293</v>
      </c>
      <c r="D2226" t="s">
        <v>2956</v>
      </c>
      <c r="E2226" t="s">
        <v>19</v>
      </c>
      <c r="F2226">
        <v>34</v>
      </c>
      <c r="G2226">
        <v>8</v>
      </c>
      <c r="H2226" t="s">
        <v>2950</v>
      </c>
      <c r="I2226" s="3">
        <v>0</v>
      </c>
      <c r="J2226">
        <v>2</v>
      </c>
      <c r="K2226">
        <v>1</v>
      </c>
      <c r="L2226">
        <v>1</v>
      </c>
      <c r="M2226" s="3">
        <v>133447.49</v>
      </c>
      <c r="N2226">
        <v>0</v>
      </c>
    </row>
    <row r="2227" spans="1:14" hidden="1" x14ac:dyDescent="0.3">
      <c r="A2227">
        <v>2225</v>
      </c>
      <c r="B2227">
        <v>15691723</v>
      </c>
      <c r="C2227" t="s">
        <v>922</v>
      </c>
      <c r="D2227" t="s">
        <v>2946</v>
      </c>
      <c r="E2227" t="s">
        <v>19</v>
      </c>
      <c r="F2227">
        <v>55</v>
      </c>
      <c r="G2227">
        <v>9</v>
      </c>
      <c r="H2227" t="s">
        <v>2950</v>
      </c>
      <c r="I2227" s="3">
        <v>99685.06</v>
      </c>
      <c r="J2227">
        <v>1</v>
      </c>
      <c r="K2227">
        <v>1</v>
      </c>
      <c r="L2227">
        <v>0</v>
      </c>
      <c r="M2227" s="3">
        <v>114474.98</v>
      </c>
      <c r="N2227">
        <v>0</v>
      </c>
    </row>
    <row r="2228" spans="1:14" hidden="1" x14ac:dyDescent="0.3">
      <c r="A2228">
        <v>2226</v>
      </c>
      <c r="B2228">
        <v>15774098</v>
      </c>
      <c r="C2228" t="s">
        <v>236</v>
      </c>
      <c r="D2228" t="s">
        <v>2946</v>
      </c>
      <c r="E2228" t="s">
        <v>19</v>
      </c>
      <c r="F2228">
        <v>38</v>
      </c>
      <c r="G2228">
        <v>3</v>
      </c>
      <c r="H2228" t="s">
        <v>2951</v>
      </c>
      <c r="I2228" s="3">
        <v>125385.49</v>
      </c>
      <c r="J2228">
        <v>2</v>
      </c>
      <c r="K2228">
        <v>0</v>
      </c>
      <c r="L2228">
        <v>1</v>
      </c>
      <c r="M2228" s="3">
        <v>52044.66</v>
      </c>
      <c r="N2228">
        <v>0</v>
      </c>
    </row>
    <row r="2229" spans="1:14" hidden="1" x14ac:dyDescent="0.3">
      <c r="A2229">
        <v>2227</v>
      </c>
      <c r="B2229">
        <v>15750808</v>
      </c>
      <c r="C2229" t="s">
        <v>144</v>
      </c>
      <c r="D2229" t="s">
        <v>2946</v>
      </c>
      <c r="E2229" t="s">
        <v>19</v>
      </c>
      <c r="F2229">
        <v>46</v>
      </c>
      <c r="G2229">
        <v>2</v>
      </c>
      <c r="H2229" t="s">
        <v>2949</v>
      </c>
      <c r="I2229" s="3">
        <v>131365.37</v>
      </c>
      <c r="J2229">
        <v>2</v>
      </c>
      <c r="K2229">
        <v>1</v>
      </c>
      <c r="L2229">
        <v>1</v>
      </c>
      <c r="M2229" s="3">
        <v>180290.68</v>
      </c>
      <c r="N2229">
        <v>0</v>
      </c>
    </row>
    <row r="2230" spans="1:14" hidden="1" x14ac:dyDescent="0.3">
      <c r="A2230">
        <v>2228</v>
      </c>
      <c r="B2230">
        <v>15744368</v>
      </c>
      <c r="C2230" t="s">
        <v>175</v>
      </c>
      <c r="D2230" t="s">
        <v>2946</v>
      </c>
      <c r="E2230" t="s">
        <v>19</v>
      </c>
      <c r="F2230">
        <v>58</v>
      </c>
      <c r="G2230">
        <v>6</v>
      </c>
      <c r="H2230" t="s">
        <v>2950</v>
      </c>
      <c r="I2230" s="3">
        <v>98308.51</v>
      </c>
      <c r="J2230">
        <v>1</v>
      </c>
      <c r="K2230">
        <v>1</v>
      </c>
      <c r="L2230">
        <v>1</v>
      </c>
      <c r="M2230" s="3">
        <v>132034.13</v>
      </c>
      <c r="N2230">
        <v>0</v>
      </c>
    </row>
    <row r="2231" spans="1:14" hidden="1" x14ac:dyDescent="0.3">
      <c r="A2231">
        <v>2229</v>
      </c>
      <c r="B2231">
        <v>15610594</v>
      </c>
      <c r="C2231" t="s">
        <v>507</v>
      </c>
      <c r="D2231" t="s">
        <v>2955</v>
      </c>
      <c r="E2231" t="s">
        <v>13</v>
      </c>
      <c r="F2231">
        <v>37</v>
      </c>
      <c r="G2231">
        <v>8</v>
      </c>
      <c r="H2231" t="s">
        <v>2950</v>
      </c>
      <c r="I2231" s="3">
        <v>0</v>
      </c>
      <c r="J2231">
        <v>2</v>
      </c>
      <c r="K2231">
        <v>1</v>
      </c>
      <c r="L2231">
        <v>0</v>
      </c>
      <c r="M2231" s="3">
        <v>20968.88</v>
      </c>
      <c r="N2231">
        <v>0</v>
      </c>
    </row>
    <row r="2232" spans="1:14" hidden="1" x14ac:dyDescent="0.3">
      <c r="A2232">
        <v>2230</v>
      </c>
      <c r="B2232">
        <v>15756125</v>
      </c>
      <c r="C2232" t="s">
        <v>279</v>
      </c>
      <c r="D2232" t="s">
        <v>2956</v>
      </c>
      <c r="E2232" t="s">
        <v>19</v>
      </c>
      <c r="F2232">
        <v>44</v>
      </c>
      <c r="G2232">
        <v>5</v>
      </c>
      <c r="H2232" t="s">
        <v>2951</v>
      </c>
      <c r="I2232" s="3">
        <v>140856.16</v>
      </c>
      <c r="J2232">
        <v>2</v>
      </c>
      <c r="K2232">
        <v>1</v>
      </c>
      <c r="L2232">
        <v>0</v>
      </c>
      <c r="M2232" s="3">
        <v>158735.1</v>
      </c>
      <c r="N2232">
        <v>0</v>
      </c>
    </row>
    <row r="2233" spans="1:14" hidden="1" x14ac:dyDescent="0.3">
      <c r="A2233">
        <v>2231</v>
      </c>
      <c r="B2233">
        <v>15623277</v>
      </c>
      <c r="C2233" t="s">
        <v>393</v>
      </c>
      <c r="D2233" t="s">
        <v>2953</v>
      </c>
      <c r="E2233" t="s">
        <v>13</v>
      </c>
      <c r="F2233">
        <v>30</v>
      </c>
      <c r="G2233">
        <v>8</v>
      </c>
      <c r="H2233" t="s">
        <v>2950</v>
      </c>
      <c r="I2233" s="3">
        <v>0</v>
      </c>
      <c r="J2233">
        <v>2</v>
      </c>
      <c r="K2233">
        <v>1</v>
      </c>
      <c r="L2233">
        <v>1</v>
      </c>
      <c r="M2233" s="3">
        <v>196134.44</v>
      </c>
      <c r="N2233">
        <v>0</v>
      </c>
    </row>
    <row r="2234" spans="1:14" hidden="1" x14ac:dyDescent="0.3">
      <c r="A2234">
        <v>2232</v>
      </c>
      <c r="B2234">
        <v>15795954</v>
      </c>
      <c r="C2234" t="s">
        <v>99</v>
      </c>
      <c r="D2234" t="s">
        <v>2955</v>
      </c>
      <c r="E2234" t="s">
        <v>19</v>
      </c>
      <c r="F2234">
        <v>35</v>
      </c>
      <c r="G2234">
        <v>2</v>
      </c>
      <c r="H2234" t="s">
        <v>2949</v>
      </c>
      <c r="I2234" s="3">
        <v>172274.01</v>
      </c>
      <c r="J2234">
        <v>1</v>
      </c>
      <c r="K2234">
        <v>1</v>
      </c>
      <c r="L2234">
        <v>0</v>
      </c>
      <c r="M2234" s="3">
        <v>22374.97</v>
      </c>
      <c r="N2234">
        <v>0</v>
      </c>
    </row>
    <row r="2235" spans="1:14" hidden="1" x14ac:dyDescent="0.3">
      <c r="A2235">
        <v>2233</v>
      </c>
      <c r="B2235">
        <v>15671969</v>
      </c>
      <c r="C2235" t="s">
        <v>1294</v>
      </c>
      <c r="D2235" t="s">
        <v>2955</v>
      </c>
      <c r="E2235" t="s">
        <v>19</v>
      </c>
      <c r="F2235">
        <v>36</v>
      </c>
      <c r="G2235">
        <v>8</v>
      </c>
      <c r="H2235" t="s">
        <v>2950</v>
      </c>
      <c r="I2235" s="3">
        <v>0</v>
      </c>
      <c r="J2235">
        <v>2</v>
      </c>
      <c r="K2235">
        <v>1</v>
      </c>
      <c r="L2235">
        <v>0</v>
      </c>
      <c r="M2235" s="3">
        <v>161668.15</v>
      </c>
      <c r="N2235">
        <v>0</v>
      </c>
    </row>
    <row r="2236" spans="1:14" hidden="1" x14ac:dyDescent="0.3">
      <c r="A2236">
        <v>2234</v>
      </c>
      <c r="B2236">
        <v>15791268</v>
      </c>
      <c r="C2236" t="s">
        <v>1295</v>
      </c>
      <c r="D2236" t="s">
        <v>2946</v>
      </c>
      <c r="E2236" t="s">
        <v>19</v>
      </c>
      <c r="F2236">
        <v>38</v>
      </c>
      <c r="G2236">
        <v>0</v>
      </c>
      <c r="H2236" t="s">
        <v>2949</v>
      </c>
      <c r="I2236" s="3">
        <v>122447.76</v>
      </c>
      <c r="J2236">
        <v>1</v>
      </c>
      <c r="K2236">
        <v>0</v>
      </c>
      <c r="L2236">
        <v>0</v>
      </c>
      <c r="M2236" s="3">
        <v>67339.34</v>
      </c>
      <c r="N2236">
        <v>0</v>
      </c>
    </row>
    <row r="2237" spans="1:14" hidden="1" x14ac:dyDescent="0.3">
      <c r="A2237">
        <v>2235</v>
      </c>
      <c r="B2237">
        <v>15713655</v>
      </c>
      <c r="C2237" t="s">
        <v>286</v>
      </c>
      <c r="D2237" t="s">
        <v>2956</v>
      </c>
      <c r="E2237" t="s">
        <v>13</v>
      </c>
      <c r="F2237">
        <v>38</v>
      </c>
      <c r="G2237">
        <v>10</v>
      </c>
      <c r="H2237" t="s">
        <v>2950</v>
      </c>
      <c r="I2237" s="3">
        <v>0</v>
      </c>
      <c r="J2237">
        <v>2</v>
      </c>
      <c r="K2237">
        <v>1</v>
      </c>
      <c r="L2237">
        <v>1</v>
      </c>
      <c r="M2237" s="3">
        <v>56229.72</v>
      </c>
      <c r="N2237">
        <v>1</v>
      </c>
    </row>
    <row r="2238" spans="1:14" hidden="1" x14ac:dyDescent="0.3">
      <c r="A2238">
        <v>2236</v>
      </c>
      <c r="B2238">
        <v>15633930</v>
      </c>
      <c r="C2238" t="s">
        <v>1296</v>
      </c>
      <c r="D2238" t="s">
        <v>2956</v>
      </c>
      <c r="E2238" t="s">
        <v>13</v>
      </c>
      <c r="F2238">
        <v>56</v>
      </c>
      <c r="G2238">
        <v>6</v>
      </c>
      <c r="H2238" t="s">
        <v>2950</v>
      </c>
      <c r="I2238" s="3">
        <v>157559.59</v>
      </c>
      <c r="J2238">
        <v>2</v>
      </c>
      <c r="K2238">
        <v>1</v>
      </c>
      <c r="L2238">
        <v>0</v>
      </c>
      <c r="M2238" s="3">
        <v>140991.23000000001</v>
      </c>
      <c r="N2238">
        <v>1</v>
      </c>
    </row>
    <row r="2239" spans="1:14" hidden="1" x14ac:dyDescent="0.3">
      <c r="A2239">
        <v>2237</v>
      </c>
      <c r="B2239">
        <v>15712849</v>
      </c>
      <c r="C2239" t="s">
        <v>359</v>
      </c>
      <c r="D2239" t="s">
        <v>2955</v>
      </c>
      <c r="E2239" t="s">
        <v>19</v>
      </c>
      <c r="F2239">
        <v>41</v>
      </c>
      <c r="G2239">
        <v>3</v>
      </c>
      <c r="H2239" t="s">
        <v>2951</v>
      </c>
      <c r="I2239" s="3">
        <v>126550.7</v>
      </c>
      <c r="J2239">
        <v>1</v>
      </c>
      <c r="K2239">
        <v>0</v>
      </c>
      <c r="L2239">
        <v>0</v>
      </c>
      <c r="M2239" s="3">
        <v>177644.52</v>
      </c>
      <c r="N2239">
        <v>1</v>
      </c>
    </row>
    <row r="2240" spans="1:14" hidden="1" x14ac:dyDescent="0.3">
      <c r="A2240">
        <v>2238</v>
      </c>
      <c r="B2240">
        <v>15639077</v>
      </c>
      <c r="C2240" t="s">
        <v>213</v>
      </c>
      <c r="D2240" t="s">
        <v>2953</v>
      </c>
      <c r="E2240" t="s">
        <v>13</v>
      </c>
      <c r="F2240">
        <v>30</v>
      </c>
      <c r="G2240">
        <v>2</v>
      </c>
      <c r="H2240" t="s">
        <v>2949</v>
      </c>
      <c r="I2240" s="3">
        <v>158584.82</v>
      </c>
      <c r="J2240">
        <v>3</v>
      </c>
      <c r="K2240">
        <v>1</v>
      </c>
      <c r="L2240">
        <v>0</v>
      </c>
      <c r="M2240" s="3">
        <v>142342.54999999999</v>
      </c>
      <c r="N2240">
        <v>1</v>
      </c>
    </row>
    <row r="2241" spans="1:14" hidden="1" x14ac:dyDescent="0.3">
      <c r="A2241">
        <v>2239</v>
      </c>
      <c r="B2241">
        <v>15808784</v>
      </c>
      <c r="C2241" t="s">
        <v>1297</v>
      </c>
      <c r="D2241" t="s">
        <v>2955</v>
      </c>
      <c r="E2241" t="s">
        <v>19</v>
      </c>
      <c r="F2241">
        <v>28</v>
      </c>
      <c r="G2241">
        <v>2</v>
      </c>
      <c r="H2241" t="s">
        <v>2949</v>
      </c>
      <c r="I2241" s="3">
        <v>163569.60999999999</v>
      </c>
      <c r="J2241">
        <v>2</v>
      </c>
      <c r="K2241">
        <v>1</v>
      </c>
      <c r="L2241">
        <v>1</v>
      </c>
      <c r="M2241" s="3">
        <v>154559.28</v>
      </c>
      <c r="N2241">
        <v>0</v>
      </c>
    </row>
    <row r="2242" spans="1:14" hidden="1" x14ac:dyDescent="0.3">
      <c r="A2242">
        <v>2240</v>
      </c>
      <c r="B2242">
        <v>15648577</v>
      </c>
      <c r="C2242" t="s">
        <v>520</v>
      </c>
      <c r="D2242" t="s">
        <v>2953</v>
      </c>
      <c r="E2242" t="s">
        <v>13</v>
      </c>
      <c r="F2242">
        <v>31</v>
      </c>
      <c r="G2242">
        <v>3</v>
      </c>
      <c r="H2242" t="s">
        <v>2951</v>
      </c>
      <c r="I2242" s="3">
        <v>0</v>
      </c>
      <c r="J2242">
        <v>1</v>
      </c>
      <c r="K2242">
        <v>1</v>
      </c>
      <c r="L2242">
        <v>1</v>
      </c>
      <c r="M2242" s="3">
        <v>176570.28</v>
      </c>
      <c r="N2242">
        <v>1</v>
      </c>
    </row>
    <row r="2243" spans="1:14" hidden="1" x14ac:dyDescent="0.3">
      <c r="A2243">
        <v>2241</v>
      </c>
      <c r="B2243">
        <v>15670345</v>
      </c>
      <c r="C2243" t="s">
        <v>582</v>
      </c>
      <c r="D2243" t="s">
        <v>2956</v>
      </c>
      <c r="E2243" t="s">
        <v>13</v>
      </c>
      <c r="F2243">
        <v>33</v>
      </c>
      <c r="G2243">
        <v>6</v>
      </c>
      <c r="H2243" t="s">
        <v>2950</v>
      </c>
      <c r="I2243" s="3">
        <v>127211.45</v>
      </c>
      <c r="J2243">
        <v>1</v>
      </c>
      <c r="K2243">
        <v>0</v>
      </c>
      <c r="L2243">
        <v>0</v>
      </c>
      <c r="M2243" s="3">
        <v>191961.83</v>
      </c>
      <c r="N2243">
        <v>0</v>
      </c>
    </row>
    <row r="2244" spans="1:14" hidden="1" x14ac:dyDescent="0.3">
      <c r="A2244">
        <v>2242</v>
      </c>
      <c r="B2244">
        <v>15633112</v>
      </c>
      <c r="C2244" t="s">
        <v>331</v>
      </c>
      <c r="D2244" t="s">
        <v>2953</v>
      </c>
      <c r="E2244" t="s">
        <v>19</v>
      </c>
      <c r="F2244">
        <v>42</v>
      </c>
      <c r="G2244">
        <v>3</v>
      </c>
      <c r="H2244" t="s">
        <v>2951</v>
      </c>
      <c r="I2244" s="3">
        <v>118199.97</v>
      </c>
      <c r="J2244">
        <v>2</v>
      </c>
      <c r="K2244">
        <v>1</v>
      </c>
      <c r="L2244">
        <v>0</v>
      </c>
      <c r="M2244" s="3">
        <v>9452.8799999999992</v>
      </c>
      <c r="N2244">
        <v>1</v>
      </c>
    </row>
    <row r="2245" spans="1:14" hidden="1" x14ac:dyDescent="0.3">
      <c r="A2245">
        <v>2243</v>
      </c>
      <c r="B2245">
        <v>15714397</v>
      </c>
      <c r="C2245" t="s">
        <v>854</v>
      </c>
      <c r="D2245" t="s">
        <v>2953</v>
      </c>
      <c r="E2245" t="s">
        <v>13</v>
      </c>
      <c r="F2245">
        <v>30</v>
      </c>
      <c r="G2245">
        <v>2</v>
      </c>
      <c r="H2245" t="s">
        <v>2949</v>
      </c>
      <c r="I2245" s="3">
        <v>101014.08</v>
      </c>
      <c r="J2245">
        <v>2</v>
      </c>
      <c r="K2245">
        <v>1</v>
      </c>
      <c r="L2245">
        <v>1</v>
      </c>
      <c r="M2245" s="3">
        <v>165257.31</v>
      </c>
      <c r="N2245">
        <v>0</v>
      </c>
    </row>
    <row r="2246" spans="1:14" hidden="1" x14ac:dyDescent="0.3">
      <c r="A2246">
        <v>2244</v>
      </c>
      <c r="B2246">
        <v>15780038</v>
      </c>
      <c r="C2246" t="s">
        <v>463</v>
      </c>
      <c r="D2246" t="s">
        <v>2946</v>
      </c>
      <c r="E2246" t="s">
        <v>19</v>
      </c>
      <c r="F2246">
        <v>38</v>
      </c>
      <c r="G2246">
        <v>6</v>
      </c>
      <c r="H2246" t="s">
        <v>2950</v>
      </c>
      <c r="I2246" s="3">
        <v>119208.85</v>
      </c>
      <c r="J2246">
        <v>1</v>
      </c>
      <c r="K2246">
        <v>1</v>
      </c>
      <c r="L2246">
        <v>0</v>
      </c>
      <c r="M2246" s="3">
        <v>169763.89</v>
      </c>
      <c r="N2246">
        <v>1</v>
      </c>
    </row>
    <row r="2247" spans="1:14" hidden="1" x14ac:dyDescent="0.3">
      <c r="A2247">
        <v>2245</v>
      </c>
      <c r="B2247">
        <v>15756305</v>
      </c>
      <c r="C2247" t="s">
        <v>213</v>
      </c>
      <c r="D2247" t="s">
        <v>2956</v>
      </c>
      <c r="E2247" t="s">
        <v>13</v>
      </c>
      <c r="F2247">
        <v>66</v>
      </c>
      <c r="G2247">
        <v>6</v>
      </c>
      <c r="H2247" t="s">
        <v>2950</v>
      </c>
      <c r="I2247" s="3">
        <v>0</v>
      </c>
      <c r="J2247">
        <v>2</v>
      </c>
      <c r="K2247">
        <v>1</v>
      </c>
      <c r="L2247">
        <v>1</v>
      </c>
      <c r="M2247" s="3">
        <v>160663.10999999999</v>
      </c>
      <c r="N2247">
        <v>0</v>
      </c>
    </row>
    <row r="2248" spans="1:14" hidden="1" x14ac:dyDescent="0.3">
      <c r="A2248">
        <v>2246</v>
      </c>
      <c r="B2248">
        <v>15578799</v>
      </c>
      <c r="C2248" t="s">
        <v>1298</v>
      </c>
      <c r="D2248" t="s">
        <v>2955</v>
      </c>
      <c r="E2248" t="s">
        <v>13</v>
      </c>
      <c r="F2248">
        <v>58</v>
      </c>
      <c r="G2248">
        <v>10</v>
      </c>
      <c r="H2248" t="s">
        <v>2950</v>
      </c>
      <c r="I2248" s="3">
        <v>53772.73</v>
      </c>
      <c r="J2248">
        <v>1</v>
      </c>
      <c r="K2248">
        <v>1</v>
      </c>
      <c r="L2248">
        <v>1</v>
      </c>
      <c r="M2248" s="3">
        <v>192072.1</v>
      </c>
      <c r="N2248">
        <v>1</v>
      </c>
    </row>
    <row r="2249" spans="1:14" hidden="1" x14ac:dyDescent="0.3">
      <c r="A2249">
        <v>2247</v>
      </c>
      <c r="B2249">
        <v>15800326</v>
      </c>
      <c r="C2249" t="s">
        <v>220</v>
      </c>
      <c r="D2249" t="s">
        <v>2954</v>
      </c>
      <c r="E2249" t="s">
        <v>13</v>
      </c>
      <c r="F2249">
        <v>39</v>
      </c>
      <c r="G2249">
        <v>6</v>
      </c>
      <c r="H2249" t="s">
        <v>2950</v>
      </c>
      <c r="I2249" s="3">
        <v>0</v>
      </c>
      <c r="J2249">
        <v>2</v>
      </c>
      <c r="K2249">
        <v>1</v>
      </c>
      <c r="L2249">
        <v>0</v>
      </c>
      <c r="M2249" s="3">
        <v>93275.61</v>
      </c>
      <c r="N2249">
        <v>0</v>
      </c>
    </row>
    <row r="2250" spans="1:14" hidden="1" x14ac:dyDescent="0.3">
      <c r="A2250">
        <v>2248</v>
      </c>
      <c r="B2250">
        <v>15785485</v>
      </c>
      <c r="C2250" t="s">
        <v>1299</v>
      </c>
      <c r="D2250" t="s">
        <v>2956</v>
      </c>
      <c r="E2250" t="s">
        <v>13</v>
      </c>
      <c r="F2250">
        <v>41</v>
      </c>
      <c r="G2250">
        <v>2</v>
      </c>
      <c r="H2250" t="s">
        <v>2949</v>
      </c>
      <c r="I2250" s="3">
        <v>138878.81</v>
      </c>
      <c r="J2250">
        <v>1</v>
      </c>
      <c r="K2250">
        <v>0</v>
      </c>
      <c r="L2250">
        <v>1</v>
      </c>
      <c r="M2250" s="3">
        <v>112269.67</v>
      </c>
      <c r="N2250">
        <v>0</v>
      </c>
    </row>
    <row r="2251" spans="1:14" hidden="1" x14ac:dyDescent="0.3">
      <c r="A2251">
        <v>2249</v>
      </c>
      <c r="B2251">
        <v>15783958</v>
      </c>
      <c r="C2251" t="s">
        <v>1078</v>
      </c>
      <c r="D2251" t="s">
        <v>2946</v>
      </c>
      <c r="E2251" t="s">
        <v>13</v>
      </c>
      <c r="F2251">
        <v>37</v>
      </c>
      <c r="G2251">
        <v>1</v>
      </c>
      <c r="H2251" t="s">
        <v>2949</v>
      </c>
      <c r="I2251" s="3">
        <v>130922.81</v>
      </c>
      <c r="J2251">
        <v>2</v>
      </c>
      <c r="K2251">
        <v>0</v>
      </c>
      <c r="L2251">
        <v>0</v>
      </c>
      <c r="M2251" s="3">
        <v>2186.83</v>
      </c>
      <c r="N2251">
        <v>0</v>
      </c>
    </row>
    <row r="2252" spans="1:14" hidden="1" x14ac:dyDescent="0.3">
      <c r="A2252">
        <v>2250</v>
      </c>
      <c r="B2252">
        <v>15727546</v>
      </c>
      <c r="C2252" t="s">
        <v>710</v>
      </c>
      <c r="D2252" t="s">
        <v>2954</v>
      </c>
      <c r="E2252" t="s">
        <v>19</v>
      </c>
      <c r="F2252">
        <v>35</v>
      </c>
      <c r="G2252">
        <v>9</v>
      </c>
      <c r="H2252" t="s">
        <v>2950</v>
      </c>
      <c r="I2252" s="3">
        <v>0</v>
      </c>
      <c r="J2252">
        <v>2</v>
      </c>
      <c r="K2252">
        <v>1</v>
      </c>
      <c r="L2252">
        <v>1</v>
      </c>
      <c r="M2252" s="3">
        <v>43075.7</v>
      </c>
      <c r="N2252">
        <v>0</v>
      </c>
    </row>
    <row r="2253" spans="1:14" hidden="1" x14ac:dyDescent="0.3">
      <c r="A2253">
        <v>2251</v>
      </c>
      <c r="B2253">
        <v>15739576</v>
      </c>
      <c r="C2253" t="s">
        <v>1300</v>
      </c>
      <c r="D2253" t="s">
        <v>2954</v>
      </c>
      <c r="E2253" t="s">
        <v>19</v>
      </c>
      <c r="F2253">
        <v>20</v>
      </c>
      <c r="G2253">
        <v>8</v>
      </c>
      <c r="H2253" t="s">
        <v>2950</v>
      </c>
      <c r="I2253" s="3">
        <v>0</v>
      </c>
      <c r="J2253">
        <v>2</v>
      </c>
      <c r="K2253">
        <v>1</v>
      </c>
      <c r="L2253">
        <v>1</v>
      </c>
      <c r="M2253" s="3">
        <v>12368.11</v>
      </c>
      <c r="N2253">
        <v>0</v>
      </c>
    </row>
    <row r="2254" spans="1:14" hidden="1" x14ac:dyDescent="0.3">
      <c r="A2254">
        <v>2252</v>
      </c>
      <c r="B2254">
        <v>15631333</v>
      </c>
      <c r="C2254" t="s">
        <v>878</v>
      </c>
      <c r="D2254" t="s">
        <v>2946</v>
      </c>
      <c r="E2254" t="s">
        <v>13</v>
      </c>
      <c r="F2254">
        <v>25</v>
      </c>
      <c r="G2254">
        <v>8</v>
      </c>
      <c r="H2254" t="s">
        <v>2950</v>
      </c>
      <c r="I2254" s="3">
        <v>130866.19</v>
      </c>
      <c r="J2254">
        <v>1</v>
      </c>
      <c r="K2254">
        <v>1</v>
      </c>
      <c r="L2254">
        <v>0</v>
      </c>
      <c r="M2254" s="3">
        <v>42410.21</v>
      </c>
      <c r="N2254">
        <v>0</v>
      </c>
    </row>
    <row r="2255" spans="1:14" hidden="1" x14ac:dyDescent="0.3">
      <c r="A2255">
        <v>2253</v>
      </c>
      <c r="B2255">
        <v>15604782</v>
      </c>
      <c r="C2255" t="s">
        <v>209</v>
      </c>
      <c r="D2255" t="s">
        <v>2953</v>
      </c>
      <c r="E2255" t="s">
        <v>13</v>
      </c>
      <c r="F2255">
        <v>33</v>
      </c>
      <c r="G2255">
        <v>7</v>
      </c>
      <c r="H2255" t="s">
        <v>2950</v>
      </c>
      <c r="I2255" s="3">
        <v>187257.94</v>
      </c>
      <c r="J2255">
        <v>1</v>
      </c>
      <c r="K2255">
        <v>0</v>
      </c>
      <c r="L2255">
        <v>1</v>
      </c>
      <c r="M2255" s="3">
        <v>190430.81</v>
      </c>
      <c r="N2255">
        <v>0</v>
      </c>
    </row>
    <row r="2256" spans="1:14" hidden="1" x14ac:dyDescent="0.3">
      <c r="A2256">
        <v>2254</v>
      </c>
      <c r="B2256">
        <v>15589643</v>
      </c>
      <c r="C2256" t="s">
        <v>1301</v>
      </c>
      <c r="D2256" t="s">
        <v>2946</v>
      </c>
      <c r="E2256" t="s">
        <v>13</v>
      </c>
      <c r="F2256">
        <v>41</v>
      </c>
      <c r="G2256">
        <v>7</v>
      </c>
      <c r="H2256" t="s">
        <v>2950</v>
      </c>
      <c r="I2256" s="3">
        <v>0</v>
      </c>
      <c r="J2256">
        <v>1</v>
      </c>
      <c r="K2256">
        <v>1</v>
      </c>
      <c r="L2256">
        <v>1</v>
      </c>
      <c r="M2256" s="3">
        <v>138394.37</v>
      </c>
      <c r="N2256">
        <v>0</v>
      </c>
    </row>
    <row r="2257" spans="1:14" hidden="1" x14ac:dyDescent="0.3">
      <c r="A2257">
        <v>2255</v>
      </c>
      <c r="B2257">
        <v>15585533</v>
      </c>
      <c r="C2257" t="s">
        <v>286</v>
      </c>
      <c r="D2257" t="s">
        <v>2946</v>
      </c>
      <c r="E2257" t="s">
        <v>19</v>
      </c>
      <c r="F2257">
        <v>36</v>
      </c>
      <c r="G2257">
        <v>6</v>
      </c>
      <c r="H2257" t="s">
        <v>2950</v>
      </c>
      <c r="I2257" s="3">
        <v>147733.64000000001</v>
      </c>
      <c r="J2257">
        <v>1</v>
      </c>
      <c r="K2257">
        <v>0</v>
      </c>
      <c r="L2257">
        <v>1</v>
      </c>
      <c r="M2257" s="3">
        <v>172501.38</v>
      </c>
      <c r="N2257">
        <v>0</v>
      </c>
    </row>
    <row r="2258" spans="1:14" hidden="1" x14ac:dyDescent="0.3">
      <c r="A2258">
        <v>2256</v>
      </c>
      <c r="B2258">
        <v>15681506</v>
      </c>
      <c r="C2258" t="s">
        <v>1302</v>
      </c>
      <c r="D2258" t="s">
        <v>2954</v>
      </c>
      <c r="E2258" t="s">
        <v>19</v>
      </c>
      <c r="F2258">
        <v>43</v>
      </c>
      <c r="G2258">
        <v>1</v>
      </c>
      <c r="H2258" t="s">
        <v>2949</v>
      </c>
      <c r="I2258" s="3">
        <v>0</v>
      </c>
      <c r="J2258">
        <v>2</v>
      </c>
      <c r="K2258">
        <v>1</v>
      </c>
      <c r="L2258">
        <v>1</v>
      </c>
      <c r="M2258" s="3">
        <v>197916.43</v>
      </c>
      <c r="N2258">
        <v>0</v>
      </c>
    </row>
    <row r="2259" spans="1:14" hidden="1" x14ac:dyDescent="0.3">
      <c r="A2259">
        <v>2257</v>
      </c>
      <c r="B2259">
        <v>15630551</v>
      </c>
      <c r="C2259" t="s">
        <v>439</v>
      </c>
      <c r="D2259" t="s">
        <v>2954</v>
      </c>
      <c r="E2259" t="s">
        <v>19</v>
      </c>
      <c r="F2259">
        <v>33</v>
      </c>
      <c r="G2259">
        <v>2</v>
      </c>
      <c r="H2259" t="s">
        <v>2949</v>
      </c>
      <c r="I2259" s="3">
        <v>163139.26999999999</v>
      </c>
      <c r="J2259">
        <v>1</v>
      </c>
      <c r="K2259">
        <v>1</v>
      </c>
      <c r="L2259">
        <v>1</v>
      </c>
      <c r="M2259" s="3">
        <v>7035.36</v>
      </c>
      <c r="N2259">
        <v>0</v>
      </c>
    </row>
    <row r="2260" spans="1:14" hidden="1" x14ac:dyDescent="0.3">
      <c r="A2260">
        <v>2258</v>
      </c>
      <c r="B2260">
        <v>15698349</v>
      </c>
      <c r="C2260" t="s">
        <v>1303</v>
      </c>
      <c r="D2260" t="s">
        <v>2955</v>
      </c>
      <c r="E2260" t="s">
        <v>13</v>
      </c>
      <c r="F2260">
        <v>35</v>
      </c>
      <c r="G2260">
        <v>4</v>
      </c>
      <c r="H2260" t="s">
        <v>2951</v>
      </c>
      <c r="I2260" s="3">
        <v>0</v>
      </c>
      <c r="J2260">
        <v>2</v>
      </c>
      <c r="K2260">
        <v>1</v>
      </c>
      <c r="L2260">
        <v>1</v>
      </c>
      <c r="M2260" s="3">
        <v>159676.54999999999</v>
      </c>
      <c r="N2260">
        <v>0</v>
      </c>
    </row>
    <row r="2261" spans="1:14" hidden="1" x14ac:dyDescent="0.3">
      <c r="A2261">
        <v>2259</v>
      </c>
      <c r="B2261">
        <v>15776631</v>
      </c>
      <c r="C2261" t="s">
        <v>144</v>
      </c>
      <c r="D2261" t="s">
        <v>2954</v>
      </c>
      <c r="E2261" t="s">
        <v>13</v>
      </c>
      <c r="F2261">
        <v>36</v>
      </c>
      <c r="G2261">
        <v>5</v>
      </c>
      <c r="H2261" t="s">
        <v>2951</v>
      </c>
      <c r="I2261" s="3">
        <v>119540.15</v>
      </c>
      <c r="J2261">
        <v>1</v>
      </c>
      <c r="K2261">
        <v>0</v>
      </c>
      <c r="L2261">
        <v>1</v>
      </c>
      <c r="M2261" s="3">
        <v>80603.990000000005</v>
      </c>
      <c r="N2261">
        <v>0</v>
      </c>
    </row>
    <row r="2262" spans="1:14" hidden="1" x14ac:dyDescent="0.3">
      <c r="A2262">
        <v>2260</v>
      </c>
      <c r="B2262">
        <v>15762216</v>
      </c>
      <c r="C2262" t="s">
        <v>1304</v>
      </c>
      <c r="D2262" t="s">
        <v>2954</v>
      </c>
      <c r="E2262" t="s">
        <v>13</v>
      </c>
      <c r="F2262">
        <v>41</v>
      </c>
      <c r="G2262">
        <v>4</v>
      </c>
      <c r="H2262" t="s">
        <v>2951</v>
      </c>
      <c r="I2262" s="3">
        <v>129553.76</v>
      </c>
      <c r="J2262">
        <v>2</v>
      </c>
      <c r="K2262">
        <v>1</v>
      </c>
      <c r="L2262">
        <v>0</v>
      </c>
      <c r="M2262" s="3">
        <v>187599.8</v>
      </c>
      <c r="N2262">
        <v>0</v>
      </c>
    </row>
    <row r="2263" spans="1:14" hidden="1" x14ac:dyDescent="0.3">
      <c r="A2263">
        <v>2261</v>
      </c>
      <c r="B2263">
        <v>15623927</v>
      </c>
      <c r="C2263" t="s">
        <v>646</v>
      </c>
      <c r="D2263" t="s">
        <v>2953</v>
      </c>
      <c r="E2263" t="s">
        <v>19</v>
      </c>
      <c r="F2263">
        <v>55</v>
      </c>
      <c r="G2263">
        <v>9</v>
      </c>
      <c r="H2263" t="s">
        <v>2950</v>
      </c>
      <c r="I2263" s="3">
        <v>0</v>
      </c>
      <c r="J2263">
        <v>2</v>
      </c>
      <c r="K2263">
        <v>1</v>
      </c>
      <c r="L2263">
        <v>1</v>
      </c>
      <c r="M2263" s="3">
        <v>94450.97</v>
      </c>
      <c r="N2263">
        <v>0</v>
      </c>
    </row>
    <row r="2264" spans="1:14" hidden="1" x14ac:dyDescent="0.3">
      <c r="A2264">
        <v>2262</v>
      </c>
      <c r="B2264">
        <v>15681402</v>
      </c>
      <c r="C2264" t="s">
        <v>1301</v>
      </c>
      <c r="D2264" t="s">
        <v>2953</v>
      </c>
      <c r="E2264" t="s">
        <v>13</v>
      </c>
      <c r="F2264">
        <v>61</v>
      </c>
      <c r="G2264">
        <v>1</v>
      </c>
      <c r="H2264" t="s">
        <v>2949</v>
      </c>
      <c r="I2264" s="3">
        <v>66101.89</v>
      </c>
      <c r="J2264">
        <v>1</v>
      </c>
      <c r="K2264">
        <v>1</v>
      </c>
      <c r="L2264">
        <v>1</v>
      </c>
      <c r="M2264" s="3">
        <v>143981.26999999999</v>
      </c>
      <c r="N2264">
        <v>0</v>
      </c>
    </row>
    <row r="2265" spans="1:14" hidden="1" x14ac:dyDescent="0.3">
      <c r="A2265">
        <v>2263</v>
      </c>
      <c r="B2265">
        <v>15586264</v>
      </c>
      <c r="C2265" t="s">
        <v>849</v>
      </c>
      <c r="D2265" t="s">
        <v>2955</v>
      </c>
      <c r="E2265" t="s">
        <v>19</v>
      </c>
      <c r="F2265">
        <v>43</v>
      </c>
      <c r="G2265">
        <v>2</v>
      </c>
      <c r="H2265" t="s">
        <v>2949</v>
      </c>
      <c r="I2265" s="3">
        <v>140431.98000000001</v>
      </c>
      <c r="J2265">
        <v>1</v>
      </c>
      <c r="K2265">
        <v>1</v>
      </c>
      <c r="L2265">
        <v>0</v>
      </c>
      <c r="M2265" s="3">
        <v>26450.57</v>
      </c>
      <c r="N2265">
        <v>1</v>
      </c>
    </row>
    <row r="2266" spans="1:14" hidden="1" x14ac:dyDescent="0.3">
      <c r="A2266">
        <v>2264</v>
      </c>
      <c r="B2266">
        <v>15594685</v>
      </c>
      <c r="C2266" t="s">
        <v>1305</v>
      </c>
      <c r="D2266" t="s">
        <v>2956</v>
      </c>
      <c r="E2266" t="s">
        <v>13</v>
      </c>
      <c r="F2266">
        <v>49</v>
      </c>
      <c r="G2266">
        <v>2</v>
      </c>
      <c r="H2266" t="s">
        <v>2949</v>
      </c>
      <c r="I2266" s="3">
        <v>0</v>
      </c>
      <c r="J2266">
        <v>2</v>
      </c>
      <c r="K2266">
        <v>0</v>
      </c>
      <c r="L2266">
        <v>0</v>
      </c>
      <c r="M2266" s="3">
        <v>164482.92000000001</v>
      </c>
      <c r="N2266">
        <v>0</v>
      </c>
    </row>
    <row r="2267" spans="1:14" hidden="1" x14ac:dyDescent="0.3">
      <c r="A2267">
        <v>2265</v>
      </c>
      <c r="B2267">
        <v>15812945</v>
      </c>
      <c r="C2267" t="s">
        <v>741</v>
      </c>
      <c r="D2267" t="s">
        <v>2956</v>
      </c>
      <c r="E2267" t="s">
        <v>13</v>
      </c>
      <c r="F2267">
        <v>29</v>
      </c>
      <c r="G2267">
        <v>0</v>
      </c>
      <c r="H2267" t="s">
        <v>2949</v>
      </c>
      <c r="I2267" s="3">
        <v>0</v>
      </c>
      <c r="J2267">
        <v>1</v>
      </c>
      <c r="K2267">
        <v>1</v>
      </c>
      <c r="L2267">
        <v>1</v>
      </c>
      <c r="M2267" s="3">
        <v>84012.81</v>
      </c>
      <c r="N2267">
        <v>0</v>
      </c>
    </row>
    <row r="2268" spans="1:14" hidden="1" x14ac:dyDescent="0.3">
      <c r="A2268">
        <v>2266</v>
      </c>
      <c r="B2268">
        <v>15734628</v>
      </c>
      <c r="C2268" t="s">
        <v>1306</v>
      </c>
      <c r="D2268" t="s">
        <v>2946</v>
      </c>
      <c r="E2268" t="s">
        <v>13</v>
      </c>
      <c r="F2268">
        <v>35</v>
      </c>
      <c r="G2268">
        <v>5</v>
      </c>
      <c r="H2268" t="s">
        <v>2951</v>
      </c>
      <c r="I2268" s="3">
        <v>0</v>
      </c>
      <c r="J2268">
        <v>2</v>
      </c>
      <c r="K2268">
        <v>1</v>
      </c>
      <c r="L2268">
        <v>0</v>
      </c>
      <c r="M2268" s="3">
        <v>101192.08</v>
      </c>
      <c r="N2268">
        <v>0</v>
      </c>
    </row>
    <row r="2269" spans="1:14" hidden="1" x14ac:dyDescent="0.3">
      <c r="A2269">
        <v>2267</v>
      </c>
      <c r="B2269">
        <v>15629323</v>
      </c>
      <c r="C2269" t="s">
        <v>1307</v>
      </c>
      <c r="D2269" t="s">
        <v>2946</v>
      </c>
      <c r="E2269" t="s">
        <v>13</v>
      </c>
      <c r="F2269">
        <v>37</v>
      </c>
      <c r="G2269">
        <v>4</v>
      </c>
      <c r="H2269" t="s">
        <v>2951</v>
      </c>
      <c r="I2269" s="3">
        <v>116471.43</v>
      </c>
      <c r="J2269">
        <v>2</v>
      </c>
      <c r="K2269">
        <v>1</v>
      </c>
      <c r="L2269">
        <v>0</v>
      </c>
      <c r="M2269" s="3">
        <v>175324.74</v>
      </c>
      <c r="N2269">
        <v>1</v>
      </c>
    </row>
    <row r="2270" spans="1:14" hidden="1" x14ac:dyDescent="0.3">
      <c r="A2270">
        <v>2268</v>
      </c>
      <c r="B2270">
        <v>15666823</v>
      </c>
      <c r="C2270" t="s">
        <v>41</v>
      </c>
      <c r="D2270" t="s">
        <v>2946</v>
      </c>
      <c r="E2270" t="s">
        <v>19</v>
      </c>
      <c r="F2270">
        <v>39</v>
      </c>
      <c r="G2270">
        <v>4</v>
      </c>
      <c r="H2270" t="s">
        <v>2951</v>
      </c>
      <c r="I2270" s="3">
        <v>0</v>
      </c>
      <c r="J2270">
        <v>2</v>
      </c>
      <c r="K2270">
        <v>1</v>
      </c>
      <c r="L2270">
        <v>0</v>
      </c>
      <c r="M2270" s="3">
        <v>197226.32</v>
      </c>
      <c r="N2270">
        <v>0</v>
      </c>
    </row>
    <row r="2271" spans="1:14" hidden="1" x14ac:dyDescent="0.3">
      <c r="A2271">
        <v>2269</v>
      </c>
      <c r="B2271">
        <v>15777553</v>
      </c>
      <c r="C2271" t="s">
        <v>1275</v>
      </c>
      <c r="D2271" t="s">
        <v>2946</v>
      </c>
      <c r="E2271" t="s">
        <v>13</v>
      </c>
      <c r="F2271">
        <v>56</v>
      </c>
      <c r="G2271">
        <v>9</v>
      </c>
      <c r="H2271" t="s">
        <v>2950</v>
      </c>
      <c r="I2271" s="3">
        <v>123785.24</v>
      </c>
      <c r="J2271">
        <v>1</v>
      </c>
      <c r="K2271">
        <v>1</v>
      </c>
      <c r="L2271">
        <v>0</v>
      </c>
      <c r="M2271" s="3">
        <v>99504.03</v>
      </c>
      <c r="N2271">
        <v>1</v>
      </c>
    </row>
    <row r="2272" spans="1:14" hidden="1" x14ac:dyDescent="0.3">
      <c r="A2272">
        <v>2270</v>
      </c>
      <c r="B2272">
        <v>15613097</v>
      </c>
      <c r="C2272" t="s">
        <v>551</v>
      </c>
      <c r="D2272" t="s">
        <v>2953</v>
      </c>
      <c r="E2272" t="s">
        <v>13</v>
      </c>
      <c r="F2272">
        <v>33</v>
      </c>
      <c r="G2272">
        <v>4</v>
      </c>
      <c r="H2272" t="s">
        <v>2951</v>
      </c>
      <c r="I2272" s="3">
        <v>0</v>
      </c>
      <c r="J2272">
        <v>2</v>
      </c>
      <c r="K2272">
        <v>0</v>
      </c>
      <c r="L2272">
        <v>1</v>
      </c>
      <c r="M2272" s="3">
        <v>83700.66</v>
      </c>
      <c r="N2272">
        <v>0</v>
      </c>
    </row>
    <row r="2273" spans="1:14" hidden="1" x14ac:dyDescent="0.3">
      <c r="A2273">
        <v>2271</v>
      </c>
      <c r="B2273">
        <v>15622217</v>
      </c>
      <c r="C2273" t="s">
        <v>1043</v>
      </c>
      <c r="D2273" t="s">
        <v>2953</v>
      </c>
      <c r="E2273" t="s">
        <v>13</v>
      </c>
      <c r="F2273">
        <v>38</v>
      </c>
      <c r="G2273">
        <v>8</v>
      </c>
      <c r="H2273" t="s">
        <v>2950</v>
      </c>
      <c r="I2273" s="3">
        <v>88758.95</v>
      </c>
      <c r="J2273">
        <v>2</v>
      </c>
      <c r="K2273">
        <v>0</v>
      </c>
      <c r="L2273">
        <v>0</v>
      </c>
      <c r="M2273" s="3">
        <v>28226.15</v>
      </c>
      <c r="N2273">
        <v>1</v>
      </c>
    </row>
    <row r="2274" spans="1:14" hidden="1" x14ac:dyDescent="0.3">
      <c r="A2274">
        <v>2272</v>
      </c>
      <c r="B2274">
        <v>15703588</v>
      </c>
      <c r="C2274" t="s">
        <v>742</v>
      </c>
      <c r="D2274" t="s">
        <v>2946</v>
      </c>
      <c r="E2274" t="s">
        <v>19</v>
      </c>
      <c r="F2274">
        <v>25</v>
      </c>
      <c r="G2274">
        <v>5</v>
      </c>
      <c r="H2274" t="s">
        <v>2951</v>
      </c>
      <c r="I2274" s="3">
        <v>153611.82999999999</v>
      </c>
      <c r="J2274">
        <v>2</v>
      </c>
      <c r="K2274">
        <v>1</v>
      </c>
      <c r="L2274">
        <v>0</v>
      </c>
      <c r="M2274" s="3">
        <v>35321.65</v>
      </c>
      <c r="N2274">
        <v>0</v>
      </c>
    </row>
    <row r="2275" spans="1:14" hidden="1" x14ac:dyDescent="0.3">
      <c r="A2275">
        <v>2273</v>
      </c>
      <c r="B2275">
        <v>15570835</v>
      </c>
      <c r="C2275" t="s">
        <v>499</v>
      </c>
      <c r="D2275" t="s">
        <v>2956</v>
      </c>
      <c r="E2275" t="s">
        <v>13</v>
      </c>
      <c r="F2275">
        <v>57</v>
      </c>
      <c r="G2275">
        <v>4</v>
      </c>
      <c r="H2275" t="s">
        <v>2951</v>
      </c>
      <c r="I2275" s="3">
        <v>112044.72</v>
      </c>
      <c r="J2275">
        <v>1</v>
      </c>
      <c r="K2275">
        <v>1</v>
      </c>
      <c r="L2275">
        <v>1</v>
      </c>
      <c r="M2275" s="3">
        <v>41229.730000000003</v>
      </c>
      <c r="N2275">
        <v>1</v>
      </c>
    </row>
    <row r="2276" spans="1:14" hidden="1" x14ac:dyDescent="0.3">
      <c r="A2276">
        <v>2274</v>
      </c>
      <c r="B2276">
        <v>15679299</v>
      </c>
      <c r="C2276" t="s">
        <v>623</v>
      </c>
      <c r="D2276" t="s">
        <v>2955</v>
      </c>
      <c r="E2276" t="s">
        <v>13</v>
      </c>
      <c r="F2276">
        <v>27</v>
      </c>
      <c r="G2276">
        <v>7</v>
      </c>
      <c r="H2276" t="s">
        <v>2950</v>
      </c>
      <c r="I2276" s="3">
        <v>123826.07</v>
      </c>
      <c r="J2276">
        <v>1</v>
      </c>
      <c r="K2276">
        <v>0</v>
      </c>
      <c r="L2276">
        <v>1</v>
      </c>
      <c r="M2276" s="3">
        <v>78970.58</v>
      </c>
      <c r="N2276">
        <v>0</v>
      </c>
    </row>
    <row r="2277" spans="1:14" hidden="1" x14ac:dyDescent="0.3">
      <c r="A2277">
        <v>2275</v>
      </c>
      <c r="B2277">
        <v>15808044</v>
      </c>
      <c r="C2277" t="s">
        <v>612</v>
      </c>
      <c r="D2277" t="s">
        <v>2955</v>
      </c>
      <c r="E2277" t="s">
        <v>13</v>
      </c>
      <c r="F2277">
        <v>65</v>
      </c>
      <c r="G2277">
        <v>9</v>
      </c>
      <c r="H2277" t="s">
        <v>2950</v>
      </c>
      <c r="I2277" s="3">
        <v>106804.26</v>
      </c>
      <c r="J2277">
        <v>3</v>
      </c>
      <c r="K2277">
        <v>1</v>
      </c>
      <c r="L2277">
        <v>0</v>
      </c>
      <c r="M2277" s="3">
        <v>107890.69</v>
      </c>
      <c r="N2277">
        <v>1</v>
      </c>
    </row>
    <row r="2278" spans="1:14" hidden="1" x14ac:dyDescent="0.3">
      <c r="A2278">
        <v>2276</v>
      </c>
      <c r="B2278">
        <v>15579208</v>
      </c>
      <c r="C2278" t="s">
        <v>1308</v>
      </c>
      <c r="D2278" t="s">
        <v>2946</v>
      </c>
      <c r="E2278" t="s">
        <v>13</v>
      </c>
      <c r="F2278">
        <v>48</v>
      </c>
      <c r="G2278">
        <v>6</v>
      </c>
      <c r="H2278" t="s">
        <v>2950</v>
      </c>
      <c r="I2278" s="3">
        <v>0</v>
      </c>
      <c r="J2278">
        <v>2</v>
      </c>
      <c r="K2278">
        <v>1</v>
      </c>
      <c r="L2278">
        <v>1</v>
      </c>
      <c r="M2278" s="3">
        <v>191870.28</v>
      </c>
      <c r="N2278">
        <v>0</v>
      </c>
    </row>
    <row r="2279" spans="1:14" hidden="1" x14ac:dyDescent="0.3">
      <c r="A2279">
        <v>2277</v>
      </c>
      <c r="B2279">
        <v>15684951</v>
      </c>
      <c r="C2279" t="s">
        <v>22</v>
      </c>
      <c r="D2279" t="s">
        <v>2954</v>
      </c>
      <c r="E2279" t="s">
        <v>13</v>
      </c>
      <c r="F2279">
        <v>59</v>
      </c>
      <c r="G2279">
        <v>2</v>
      </c>
      <c r="H2279" t="s">
        <v>2949</v>
      </c>
      <c r="I2279" s="3">
        <v>68892.77</v>
      </c>
      <c r="J2279">
        <v>2</v>
      </c>
      <c r="K2279">
        <v>1</v>
      </c>
      <c r="L2279">
        <v>0</v>
      </c>
      <c r="M2279" s="3">
        <v>7905.06</v>
      </c>
      <c r="N2279">
        <v>1</v>
      </c>
    </row>
    <row r="2280" spans="1:14" hidden="1" x14ac:dyDescent="0.3">
      <c r="A2280">
        <v>2278</v>
      </c>
      <c r="B2280">
        <v>15667620</v>
      </c>
      <c r="C2280" t="s">
        <v>1309</v>
      </c>
      <c r="D2280" t="s">
        <v>2956</v>
      </c>
      <c r="E2280" t="s">
        <v>13</v>
      </c>
      <c r="F2280">
        <v>43</v>
      </c>
      <c r="G2280">
        <v>6</v>
      </c>
      <c r="H2280" t="s">
        <v>2950</v>
      </c>
      <c r="I2280" s="3">
        <v>0</v>
      </c>
      <c r="J2280">
        <v>2</v>
      </c>
      <c r="K2280">
        <v>1</v>
      </c>
      <c r="L2280">
        <v>0</v>
      </c>
      <c r="M2280" s="3">
        <v>65731.53</v>
      </c>
      <c r="N2280">
        <v>0</v>
      </c>
    </row>
    <row r="2281" spans="1:14" hidden="1" x14ac:dyDescent="0.3">
      <c r="A2281">
        <v>2279</v>
      </c>
      <c r="B2281">
        <v>15582960</v>
      </c>
      <c r="C2281" t="s">
        <v>1310</v>
      </c>
      <c r="D2281" t="s">
        <v>2956</v>
      </c>
      <c r="E2281" t="s">
        <v>13</v>
      </c>
      <c r="F2281">
        <v>33</v>
      </c>
      <c r="G2281">
        <v>5</v>
      </c>
      <c r="H2281" t="s">
        <v>2951</v>
      </c>
      <c r="I2281" s="3">
        <v>125827.43</v>
      </c>
      <c r="J2281">
        <v>1</v>
      </c>
      <c r="K2281">
        <v>0</v>
      </c>
      <c r="L2281">
        <v>1</v>
      </c>
      <c r="M2281" s="3">
        <v>145698.73000000001</v>
      </c>
      <c r="N2281">
        <v>0</v>
      </c>
    </row>
    <row r="2282" spans="1:14" hidden="1" x14ac:dyDescent="0.3">
      <c r="A2282">
        <v>2280</v>
      </c>
      <c r="B2282">
        <v>15590730</v>
      </c>
      <c r="C2282" t="s">
        <v>1311</v>
      </c>
      <c r="D2282" t="s">
        <v>2956</v>
      </c>
      <c r="E2282" t="s">
        <v>19</v>
      </c>
      <c r="F2282">
        <v>34</v>
      </c>
      <c r="G2282">
        <v>9</v>
      </c>
      <c r="H2282" t="s">
        <v>2950</v>
      </c>
      <c r="I2282" s="3">
        <v>0</v>
      </c>
      <c r="J2282">
        <v>2</v>
      </c>
      <c r="K2282">
        <v>1</v>
      </c>
      <c r="L2282">
        <v>0</v>
      </c>
      <c r="M2282" s="3">
        <v>50046.25</v>
      </c>
      <c r="N2282">
        <v>0</v>
      </c>
    </row>
    <row r="2283" spans="1:14" hidden="1" x14ac:dyDescent="0.3">
      <c r="A2283">
        <v>2281</v>
      </c>
      <c r="B2283">
        <v>15763747</v>
      </c>
      <c r="C2283" t="s">
        <v>328</v>
      </c>
      <c r="D2283" t="s">
        <v>2953</v>
      </c>
      <c r="E2283" t="s">
        <v>19</v>
      </c>
      <c r="F2283">
        <v>36</v>
      </c>
      <c r="G2283">
        <v>7</v>
      </c>
      <c r="H2283" t="s">
        <v>2950</v>
      </c>
      <c r="I2283" s="3">
        <v>0</v>
      </c>
      <c r="J2283">
        <v>2</v>
      </c>
      <c r="K2283">
        <v>1</v>
      </c>
      <c r="L2283">
        <v>1</v>
      </c>
      <c r="M2283" s="3">
        <v>60830.239999999998</v>
      </c>
      <c r="N2283">
        <v>0</v>
      </c>
    </row>
    <row r="2284" spans="1:14" hidden="1" x14ac:dyDescent="0.3">
      <c r="A2284">
        <v>2282</v>
      </c>
      <c r="B2284">
        <v>15778320</v>
      </c>
      <c r="C2284" t="s">
        <v>475</v>
      </c>
      <c r="D2284" t="s">
        <v>2956</v>
      </c>
      <c r="E2284" t="s">
        <v>13</v>
      </c>
      <c r="F2284">
        <v>40</v>
      </c>
      <c r="G2284">
        <v>5</v>
      </c>
      <c r="H2284" t="s">
        <v>2951</v>
      </c>
      <c r="I2284" s="3">
        <v>148495.64000000001</v>
      </c>
      <c r="J2284">
        <v>1</v>
      </c>
      <c r="K2284">
        <v>0</v>
      </c>
      <c r="L2284">
        <v>0</v>
      </c>
      <c r="M2284" s="3">
        <v>158853.98000000001</v>
      </c>
      <c r="N2284">
        <v>0</v>
      </c>
    </row>
    <row r="2285" spans="1:14" hidden="1" x14ac:dyDescent="0.3">
      <c r="A2285">
        <v>2283</v>
      </c>
      <c r="B2285">
        <v>15642787</v>
      </c>
      <c r="C2285" t="s">
        <v>465</v>
      </c>
      <c r="D2285" t="s">
        <v>2953</v>
      </c>
      <c r="E2285" t="s">
        <v>19</v>
      </c>
      <c r="F2285">
        <v>37</v>
      </c>
      <c r="G2285">
        <v>1</v>
      </c>
      <c r="H2285" t="s">
        <v>2949</v>
      </c>
      <c r="I2285" s="3">
        <v>133043.66</v>
      </c>
      <c r="J2285">
        <v>1</v>
      </c>
      <c r="K2285">
        <v>0</v>
      </c>
      <c r="L2285">
        <v>0</v>
      </c>
      <c r="M2285" s="3">
        <v>111243.09</v>
      </c>
      <c r="N2285">
        <v>0</v>
      </c>
    </row>
    <row r="2286" spans="1:14" hidden="1" x14ac:dyDescent="0.3">
      <c r="A2286">
        <v>2284</v>
      </c>
      <c r="B2286">
        <v>15624633</v>
      </c>
      <c r="C2286" t="s">
        <v>1312</v>
      </c>
      <c r="D2286" t="s">
        <v>2946</v>
      </c>
      <c r="E2286" t="s">
        <v>19</v>
      </c>
      <c r="F2286">
        <v>45</v>
      </c>
      <c r="G2286">
        <v>9</v>
      </c>
      <c r="H2286" t="s">
        <v>2950</v>
      </c>
      <c r="I2286" s="3">
        <v>74989.58</v>
      </c>
      <c r="J2286">
        <v>1</v>
      </c>
      <c r="K2286">
        <v>1</v>
      </c>
      <c r="L2286">
        <v>1</v>
      </c>
      <c r="M2286" s="3">
        <v>171014.69</v>
      </c>
      <c r="N2286">
        <v>0</v>
      </c>
    </row>
    <row r="2287" spans="1:14" hidden="1" x14ac:dyDescent="0.3">
      <c r="A2287">
        <v>2285</v>
      </c>
      <c r="B2287">
        <v>15766765</v>
      </c>
      <c r="C2287" t="s">
        <v>419</v>
      </c>
      <c r="D2287" t="s">
        <v>2956</v>
      </c>
      <c r="E2287" t="s">
        <v>19</v>
      </c>
      <c r="F2287">
        <v>39</v>
      </c>
      <c r="G2287">
        <v>7</v>
      </c>
      <c r="H2287" t="s">
        <v>2950</v>
      </c>
      <c r="I2287" s="3">
        <v>60263.23</v>
      </c>
      <c r="J2287">
        <v>1</v>
      </c>
      <c r="K2287">
        <v>1</v>
      </c>
      <c r="L2287">
        <v>0</v>
      </c>
      <c r="M2287" s="3">
        <v>170835.32</v>
      </c>
      <c r="N2287">
        <v>0</v>
      </c>
    </row>
    <row r="2288" spans="1:14" hidden="1" x14ac:dyDescent="0.3">
      <c r="A2288">
        <v>2286</v>
      </c>
      <c r="B2288">
        <v>15783615</v>
      </c>
      <c r="C2288" t="s">
        <v>1313</v>
      </c>
      <c r="D2288" t="s">
        <v>2956</v>
      </c>
      <c r="E2288" t="s">
        <v>19</v>
      </c>
      <c r="F2288">
        <v>50</v>
      </c>
      <c r="G2288">
        <v>3</v>
      </c>
      <c r="H2288" t="s">
        <v>2951</v>
      </c>
      <c r="I2288" s="3">
        <v>129370.91</v>
      </c>
      <c r="J2288">
        <v>4</v>
      </c>
      <c r="K2288">
        <v>1</v>
      </c>
      <c r="L2288">
        <v>1</v>
      </c>
      <c r="M2288" s="3">
        <v>47775.34</v>
      </c>
      <c r="N2288">
        <v>1</v>
      </c>
    </row>
    <row r="2289" spans="1:14" hidden="1" x14ac:dyDescent="0.3">
      <c r="A2289">
        <v>2287</v>
      </c>
      <c r="B2289">
        <v>15640161</v>
      </c>
      <c r="C2289" t="s">
        <v>286</v>
      </c>
      <c r="D2289" t="s">
        <v>2954</v>
      </c>
      <c r="E2289" t="s">
        <v>19</v>
      </c>
      <c r="F2289">
        <v>44</v>
      </c>
      <c r="G2289">
        <v>5</v>
      </c>
      <c r="H2289" t="s">
        <v>2951</v>
      </c>
      <c r="I2289" s="3">
        <v>157955.82999999999</v>
      </c>
      <c r="J2289">
        <v>2</v>
      </c>
      <c r="K2289">
        <v>0</v>
      </c>
      <c r="L2289">
        <v>0</v>
      </c>
      <c r="M2289" s="3">
        <v>139297.71</v>
      </c>
      <c r="N2289">
        <v>0</v>
      </c>
    </row>
    <row r="2290" spans="1:14" hidden="1" x14ac:dyDescent="0.3">
      <c r="A2290">
        <v>2288</v>
      </c>
      <c r="B2290">
        <v>15619889</v>
      </c>
      <c r="C2290" t="s">
        <v>146</v>
      </c>
      <c r="D2290" t="s">
        <v>2955</v>
      </c>
      <c r="E2290" t="s">
        <v>19</v>
      </c>
      <c r="F2290">
        <v>26</v>
      </c>
      <c r="G2290">
        <v>4</v>
      </c>
      <c r="H2290" t="s">
        <v>2951</v>
      </c>
      <c r="I2290" s="3">
        <v>0</v>
      </c>
      <c r="J2290">
        <v>1</v>
      </c>
      <c r="K2290">
        <v>1</v>
      </c>
      <c r="L2290">
        <v>0</v>
      </c>
      <c r="M2290" s="3">
        <v>195167.38</v>
      </c>
      <c r="N2290">
        <v>0</v>
      </c>
    </row>
    <row r="2291" spans="1:14" hidden="1" x14ac:dyDescent="0.3">
      <c r="A2291">
        <v>2289</v>
      </c>
      <c r="B2291">
        <v>15579166</v>
      </c>
      <c r="C2291" t="s">
        <v>635</v>
      </c>
      <c r="D2291" t="s">
        <v>2954</v>
      </c>
      <c r="E2291" t="s">
        <v>13</v>
      </c>
      <c r="F2291">
        <v>30</v>
      </c>
      <c r="G2291">
        <v>7</v>
      </c>
      <c r="H2291" t="s">
        <v>2950</v>
      </c>
      <c r="I2291" s="3">
        <v>70729.17</v>
      </c>
      <c r="J2291">
        <v>1</v>
      </c>
      <c r="K2291">
        <v>1</v>
      </c>
      <c r="L2291">
        <v>1</v>
      </c>
      <c r="M2291" s="3">
        <v>160948.87</v>
      </c>
      <c r="N2291">
        <v>0</v>
      </c>
    </row>
    <row r="2292" spans="1:14" hidden="1" x14ac:dyDescent="0.3">
      <c r="A2292">
        <v>2290</v>
      </c>
      <c r="B2292">
        <v>15789097</v>
      </c>
      <c r="C2292" t="s">
        <v>1314</v>
      </c>
      <c r="D2292" t="s">
        <v>2953</v>
      </c>
      <c r="E2292" t="s">
        <v>19</v>
      </c>
      <c r="F2292">
        <v>48</v>
      </c>
      <c r="G2292">
        <v>8</v>
      </c>
      <c r="H2292" t="s">
        <v>2950</v>
      </c>
      <c r="I2292" s="3">
        <v>0</v>
      </c>
      <c r="J2292">
        <v>2</v>
      </c>
      <c r="K2292">
        <v>0</v>
      </c>
      <c r="L2292">
        <v>1</v>
      </c>
      <c r="M2292" s="3">
        <v>44965.54</v>
      </c>
      <c r="N2292">
        <v>1</v>
      </c>
    </row>
    <row r="2293" spans="1:14" hidden="1" x14ac:dyDescent="0.3">
      <c r="A2293">
        <v>2291</v>
      </c>
      <c r="B2293">
        <v>15674880</v>
      </c>
      <c r="C2293" t="s">
        <v>624</v>
      </c>
      <c r="D2293" t="s">
        <v>2956</v>
      </c>
      <c r="E2293" t="s">
        <v>19</v>
      </c>
      <c r="F2293">
        <v>50</v>
      </c>
      <c r="G2293">
        <v>2</v>
      </c>
      <c r="H2293" t="s">
        <v>2949</v>
      </c>
      <c r="I2293" s="3">
        <v>0</v>
      </c>
      <c r="J2293">
        <v>2</v>
      </c>
      <c r="K2293">
        <v>1</v>
      </c>
      <c r="L2293">
        <v>0</v>
      </c>
      <c r="M2293" s="3">
        <v>52137.73</v>
      </c>
      <c r="N2293">
        <v>0</v>
      </c>
    </row>
    <row r="2294" spans="1:14" hidden="1" x14ac:dyDescent="0.3">
      <c r="A2294">
        <v>2292</v>
      </c>
      <c r="B2294">
        <v>15778157</v>
      </c>
      <c r="C2294" t="s">
        <v>849</v>
      </c>
      <c r="D2294" t="s">
        <v>2953</v>
      </c>
      <c r="E2294" t="s">
        <v>19</v>
      </c>
      <c r="F2294">
        <v>27</v>
      </c>
      <c r="G2294">
        <v>8</v>
      </c>
      <c r="H2294" t="s">
        <v>2950</v>
      </c>
      <c r="I2294" s="3">
        <v>90721.52</v>
      </c>
      <c r="J2294">
        <v>2</v>
      </c>
      <c r="K2294">
        <v>1</v>
      </c>
      <c r="L2294">
        <v>0</v>
      </c>
      <c r="M2294" s="3">
        <v>109296.18</v>
      </c>
      <c r="N2294">
        <v>0</v>
      </c>
    </row>
    <row r="2295" spans="1:14" hidden="1" x14ac:dyDescent="0.3">
      <c r="A2295">
        <v>2293</v>
      </c>
      <c r="B2295">
        <v>15779064</v>
      </c>
      <c r="C2295" t="s">
        <v>875</v>
      </c>
      <c r="D2295" t="s">
        <v>2955</v>
      </c>
      <c r="E2295" t="s">
        <v>19</v>
      </c>
      <c r="F2295">
        <v>27</v>
      </c>
      <c r="G2295">
        <v>2</v>
      </c>
      <c r="H2295" t="s">
        <v>2949</v>
      </c>
      <c r="I2295" s="3">
        <v>0</v>
      </c>
      <c r="J2295">
        <v>2</v>
      </c>
      <c r="K2295">
        <v>1</v>
      </c>
      <c r="L2295">
        <v>1</v>
      </c>
      <c r="M2295" s="3">
        <v>20092.89</v>
      </c>
      <c r="N2295">
        <v>0</v>
      </c>
    </row>
    <row r="2296" spans="1:14" hidden="1" x14ac:dyDescent="0.3">
      <c r="A2296">
        <v>2294</v>
      </c>
      <c r="B2296">
        <v>15801265</v>
      </c>
      <c r="C2296" t="s">
        <v>598</v>
      </c>
      <c r="D2296" t="s">
        <v>2956</v>
      </c>
      <c r="E2296" t="s">
        <v>13</v>
      </c>
      <c r="F2296">
        <v>45</v>
      </c>
      <c r="G2296">
        <v>0</v>
      </c>
      <c r="H2296" t="s">
        <v>2949</v>
      </c>
      <c r="I2296" s="3">
        <v>57784.22</v>
      </c>
      <c r="J2296">
        <v>1</v>
      </c>
      <c r="K2296">
        <v>1</v>
      </c>
      <c r="L2296">
        <v>0</v>
      </c>
      <c r="M2296" s="3">
        <v>197804</v>
      </c>
      <c r="N2296">
        <v>1</v>
      </c>
    </row>
    <row r="2297" spans="1:14" hidden="1" x14ac:dyDescent="0.3">
      <c r="A2297">
        <v>2295</v>
      </c>
      <c r="B2297">
        <v>15589204</v>
      </c>
      <c r="C2297" t="s">
        <v>1315</v>
      </c>
      <c r="D2297" t="s">
        <v>2955</v>
      </c>
      <c r="E2297" t="s">
        <v>19</v>
      </c>
      <c r="F2297">
        <v>33</v>
      </c>
      <c r="G2297">
        <v>9</v>
      </c>
      <c r="H2297" t="s">
        <v>2950</v>
      </c>
      <c r="I2297" s="3">
        <v>131765.72</v>
      </c>
      <c r="J2297">
        <v>1</v>
      </c>
      <c r="K2297">
        <v>1</v>
      </c>
      <c r="L2297">
        <v>0</v>
      </c>
      <c r="M2297" s="3">
        <v>118782.06</v>
      </c>
      <c r="N2297">
        <v>0</v>
      </c>
    </row>
    <row r="2298" spans="1:14" hidden="1" x14ac:dyDescent="0.3">
      <c r="A2298">
        <v>2296</v>
      </c>
      <c r="B2298">
        <v>15664543</v>
      </c>
      <c r="C2298" t="s">
        <v>605</v>
      </c>
      <c r="D2298" t="s">
        <v>2946</v>
      </c>
      <c r="E2298" t="s">
        <v>19</v>
      </c>
      <c r="F2298">
        <v>40</v>
      </c>
      <c r="G2298">
        <v>7</v>
      </c>
      <c r="H2298" t="s">
        <v>2950</v>
      </c>
      <c r="I2298" s="3">
        <v>0</v>
      </c>
      <c r="J2298">
        <v>1</v>
      </c>
      <c r="K2298">
        <v>0</v>
      </c>
      <c r="L2298">
        <v>1</v>
      </c>
      <c r="M2298" s="3">
        <v>152876.13</v>
      </c>
      <c r="N2298">
        <v>1</v>
      </c>
    </row>
    <row r="2299" spans="1:14" hidden="1" x14ac:dyDescent="0.3">
      <c r="A2299">
        <v>2297</v>
      </c>
      <c r="B2299">
        <v>15582714</v>
      </c>
      <c r="C2299" t="s">
        <v>542</v>
      </c>
      <c r="D2299" t="s">
        <v>2955</v>
      </c>
      <c r="E2299" t="s">
        <v>19</v>
      </c>
      <c r="F2299">
        <v>47</v>
      </c>
      <c r="G2299">
        <v>9</v>
      </c>
      <c r="H2299" t="s">
        <v>2950</v>
      </c>
      <c r="I2299" s="3">
        <v>110022.74</v>
      </c>
      <c r="J2299">
        <v>1</v>
      </c>
      <c r="K2299">
        <v>0</v>
      </c>
      <c r="L2299">
        <v>1</v>
      </c>
      <c r="M2299" s="3">
        <v>135655.29</v>
      </c>
      <c r="N2299">
        <v>1</v>
      </c>
    </row>
    <row r="2300" spans="1:14" hidden="1" x14ac:dyDescent="0.3">
      <c r="A2300">
        <v>2298</v>
      </c>
      <c r="B2300">
        <v>15797595</v>
      </c>
      <c r="C2300" t="s">
        <v>1316</v>
      </c>
      <c r="D2300" t="s">
        <v>2956</v>
      </c>
      <c r="E2300" t="s">
        <v>13</v>
      </c>
      <c r="F2300">
        <v>40</v>
      </c>
      <c r="G2300">
        <v>9</v>
      </c>
      <c r="H2300" t="s">
        <v>2950</v>
      </c>
      <c r="I2300" s="3">
        <v>131569.63</v>
      </c>
      <c r="J2300">
        <v>1</v>
      </c>
      <c r="K2300">
        <v>1</v>
      </c>
      <c r="L2300">
        <v>1</v>
      </c>
      <c r="M2300" s="3">
        <v>103970.58</v>
      </c>
      <c r="N2300">
        <v>0</v>
      </c>
    </row>
    <row r="2301" spans="1:14" hidden="1" x14ac:dyDescent="0.3">
      <c r="A2301">
        <v>2299</v>
      </c>
      <c r="B2301">
        <v>15614034</v>
      </c>
      <c r="C2301" t="s">
        <v>60</v>
      </c>
      <c r="D2301" t="s">
        <v>2955</v>
      </c>
      <c r="E2301" t="s">
        <v>19</v>
      </c>
      <c r="F2301">
        <v>61</v>
      </c>
      <c r="G2301">
        <v>2</v>
      </c>
      <c r="H2301" t="s">
        <v>2949</v>
      </c>
      <c r="I2301" s="3">
        <v>164523.5</v>
      </c>
      <c r="J2301">
        <v>2</v>
      </c>
      <c r="K2301">
        <v>1</v>
      </c>
      <c r="L2301">
        <v>1</v>
      </c>
      <c r="M2301" s="3">
        <v>35786.76</v>
      </c>
      <c r="N2301">
        <v>0</v>
      </c>
    </row>
    <row r="2302" spans="1:14" hidden="1" x14ac:dyDescent="0.3">
      <c r="A2302">
        <v>2300</v>
      </c>
      <c r="B2302">
        <v>15763171</v>
      </c>
      <c r="C2302" t="s">
        <v>90</v>
      </c>
      <c r="D2302" t="s">
        <v>2954</v>
      </c>
      <c r="E2302" t="s">
        <v>13</v>
      </c>
      <c r="F2302">
        <v>25</v>
      </c>
      <c r="G2302">
        <v>2</v>
      </c>
      <c r="H2302" t="s">
        <v>2949</v>
      </c>
      <c r="I2302" s="3">
        <v>114330.95</v>
      </c>
      <c r="J2302">
        <v>1</v>
      </c>
      <c r="K2302">
        <v>1</v>
      </c>
      <c r="L2302">
        <v>1</v>
      </c>
      <c r="M2302" s="3">
        <v>25325.07</v>
      </c>
      <c r="N2302">
        <v>0</v>
      </c>
    </row>
    <row r="2303" spans="1:14" x14ac:dyDescent="0.3">
      <c r="A2303">
        <v>2301</v>
      </c>
      <c r="B2303">
        <v>15647266</v>
      </c>
      <c r="C2303" t="s">
        <v>722</v>
      </c>
      <c r="D2303" t="s">
        <v>2954</v>
      </c>
      <c r="E2303" t="s">
        <v>13</v>
      </c>
      <c r="F2303">
        <v>45</v>
      </c>
      <c r="G2303">
        <v>10</v>
      </c>
      <c r="H2303" t="s">
        <v>2950</v>
      </c>
      <c r="I2303" s="3">
        <v>135923.16</v>
      </c>
      <c r="J2303">
        <v>1</v>
      </c>
      <c r="K2303">
        <v>1</v>
      </c>
      <c r="L2303">
        <v>0</v>
      </c>
      <c r="M2303" s="3">
        <v>18732.84</v>
      </c>
      <c r="N2303">
        <v>0</v>
      </c>
    </row>
    <row r="2304" spans="1:14" hidden="1" x14ac:dyDescent="0.3">
      <c r="A2304">
        <v>2302</v>
      </c>
      <c r="B2304">
        <v>15757577</v>
      </c>
      <c r="C2304" t="s">
        <v>1317</v>
      </c>
      <c r="D2304" t="s">
        <v>2953</v>
      </c>
      <c r="E2304" t="s">
        <v>13</v>
      </c>
      <c r="F2304">
        <v>61</v>
      </c>
      <c r="G2304">
        <v>8</v>
      </c>
      <c r="H2304" t="s">
        <v>2950</v>
      </c>
      <c r="I2304" s="3">
        <v>0</v>
      </c>
      <c r="J2304">
        <v>2</v>
      </c>
      <c r="K2304">
        <v>1</v>
      </c>
      <c r="L2304">
        <v>1</v>
      </c>
      <c r="M2304" s="3">
        <v>118522.73</v>
      </c>
      <c r="N2304">
        <v>0</v>
      </c>
    </row>
    <row r="2305" spans="1:14" x14ac:dyDescent="0.3">
      <c r="A2305">
        <v>2303</v>
      </c>
      <c r="B2305">
        <v>15736656</v>
      </c>
      <c r="C2305" t="s">
        <v>23</v>
      </c>
      <c r="D2305" t="s">
        <v>2954</v>
      </c>
      <c r="E2305" t="s">
        <v>13</v>
      </c>
      <c r="F2305">
        <v>49</v>
      </c>
      <c r="G2305">
        <v>4</v>
      </c>
      <c r="H2305" t="s">
        <v>2951</v>
      </c>
      <c r="I2305" s="3">
        <v>0</v>
      </c>
      <c r="J2305">
        <v>2</v>
      </c>
      <c r="K2305">
        <v>0</v>
      </c>
      <c r="L2305">
        <v>1</v>
      </c>
      <c r="M2305" s="3">
        <v>89972.25</v>
      </c>
      <c r="N2305">
        <v>0</v>
      </c>
    </row>
    <row r="2306" spans="1:14" hidden="1" x14ac:dyDescent="0.3">
      <c r="A2306">
        <v>2304</v>
      </c>
      <c r="B2306">
        <v>15635078</v>
      </c>
      <c r="C2306" t="s">
        <v>124</v>
      </c>
      <c r="D2306" t="s">
        <v>2946</v>
      </c>
      <c r="E2306" t="s">
        <v>19</v>
      </c>
      <c r="F2306">
        <v>45</v>
      </c>
      <c r="G2306">
        <v>0</v>
      </c>
      <c r="H2306" t="s">
        <v>2949</v>
      </c>
      <c r="I2306" s="3">
        <v>124693.48</v>
      </c>
      <c r="J2306">
        <v>1</v>
      </c>
      <c r="K2306">
        <v>0</v>
      </c>
      <c r="L2306">
        <v>1</v>
      </c>
      <c r="M2306" s="3">
        <v>187194.15</v>
      </c>
      <c r="N2306">
        <v>0</v>
      </c>
    </row>
    <row r="2307" spans="1:14" hidden="1" x14ac:dyDescent="0.3">
      <c r="A2307">
        <v>2305</v>
      </c>
      <c r="B2307">
        <v>15680141</v>
      </c>
      <c r="C2307" t="s">
        <v>303</v>
      </c>
      <c r="D2307" t="s">
        <v>2954</v>
      </c>
      <c r="E2307" t="s">
        <v>13</v>
      </c>
      <c r="F2307">
        <v>35</v>
      </c>
      <c r="G2307">
        <v>7</v>
      </c>
      <c r="H2307" t="s">
        <v>2950</v>
      </c>
      <c r="I2307" s="3">
        <v>147936.42000000001</v>
      </c>
      <c r="J2307">
        <v>1</v>
      </c>
      <c r="K2307">
        <v>1</v>
      </c>
      <c r="L2307">
        <v>1</v>
      </c>
      <c r="M2307" s="3">
        <v>106785.7</v>
      </c>
      <c r="N2307">
        <v>0</v>
      </c>
    </row>
    <row r="2308" spans="1:14" hidden="1" x14ac:dyDescent="0.3">
      <c r="A2308">
        <v>2306</v>
      </c>
      <c r="B2308">
        <v>15576945</v>
      </c>
      <c r="C2308" t="s">
        <v>48</v>
      </c>
      <c r="D2308" t="s">
        <v>2956</v>
      </c>
      <c r="E2308" t="s">
        <v>19</v>
      </c>
      <c r="F2308">
        <v>29</v>
      </c>
      <c r="G2308">
        <v>0</v>
      </c>
      <c r="H2308" t="s">
        <v>2949</v>
      </c>
      <c r="I2308" s="3">
        <v>0</v>
      </c>
      <c r="J2308">
        <v>1</v>
      </c>
      <c r="K2308">
        <v>1</v>
      </c>
      <c r="L2308">
        <v>0</v>
      </c>
      <c r="M2308" s="3">
        <v>142516.35</v>
      </c>
      <c r="N2308">
        <v>0</v>
      </c>
    </row>
    <row r="2309" spans="1:14" hidden="1" x14ac:dyDescent="0.3">
      <c r="A2309">
        <v>2307</v>
      </c>
      <c r="B2309">
        <v>15602034</v>
      </c>
      <c r="C2309" t="s">
        <v>1318</v>
      </c>
      <c r="D2309" t="s">
        <v>2955</v>
      </c>
      <c r="E2309" t="s">
        <v>13</v>
      </c>
      <c r="F2309">
        <v>34</v>
      </c>
      <c r="G2309">
        <v>2</v>
      </c>
      <c r="H2309" t="s">
        <v>2949</v>
      </c>
      <c r="I2309" s="3">
        <v>126558.92</v>
      </c>
      <c r="J2309">
        <v>1</v>
      </c>
      <c r="K2309">
        <v>1</v>
      </c>
      <c r="L2309">
        <v>0</v>
      </c>
      <c r="M2309" s="3">
        <v>73334.429999999993</v>
      </c>
      <c r="N2309">
        <v>0</v>
      </c>
    </row>
    <row r="2310" spans="1:14" hidden="1" x14ac:dyDescent="0.3">
      <c r="A2310">
        <v>2308</v>
      </c>
      <c r="B2310">
        <v>15732020</v>
      </c>
      <c r="C2310" t="s">
        <v>1319</v>
      </c>
      <c r="D2310" t="s">
        <v>2956</v>
      </c>
      <c r="E2310" t="s">
        <v>19</v>
      </c>
      <c r="F2310">
        <v>57</v>
      </c>
      <c r="G2310">
        <v>6</v>
      </c>
      <c r="H2310" t="s">
        <v>2950</v>
      </c>
      <c r="I2310" s="3">
        <v>106938.11</v>
      </c>
      <c r="J2310">
        <v>2</v>
      </c>
      <c r="K2310">
        <v>0</v>
      </c>
      <c r="L2310">
        <v>1</v>
      </c>
      <c r="M2310" s="3">
        <v>186612.47</v>
      </c>
      <c r="N2310">
        <v>0</v>
      </c>
    </row>
    <row r="2311" spans="1:14" hidden="1" x14ac:dyDescent="0.3">
      <c r="A2311">
        <v>2309</v>
      </c>
      <c r="B2311">
        <v>15611029</v>
      </c>
      <c r="C2311" t="s">
        <v>371</v>
      </c>
      <c r="D2311" t="s">
        <v>2955</v>
      </c>
      <c r="E2311" t="s">
        <v>13</v>
      </c>
      <c r="F2311">
        <v>33</v>
      </c>
      <c r="G2311">
        <v>4</v>
      </c>
      <c r="H2311" t="s">
        <v>2951</v>
      </c>
      <c r="I2311" s="3">
        <v>140002.35</v>
      </c>
      <c r="J2311">
        <v>1</v>
      </c>
      <c r="K2311">
        <v>1</v>
      </c>
      <c r="L2311">
        <v>0</v>
      </c>
      <c r="M2311" s="3">
        <v>123613.81</v>
      </c>
      <c r="N2311">
        <v>0</v>
      </c>
    </row>
    <row r="2312" spans="1:14" hidden="1" x14ac:dyDescent="0.3">
      <c r="A2312">
        <v>2310</v>
      </c>
      <c r="B2312">
        <v>15621210</v>
      </c>
      <c r="C2312" t="s">
        <v>339</v>
      </c>
      <c r="D2312" t="s">
        <v>2956</v>
      </c>
      <c r="E2312" t="s">
        <v>19</v>
      </c>
      <c r="F2312">
        <v>46</v>
      </c>
      <c r="G2312">
        <v>9</v>
      </c>
      <c r="H2312" t="s">
        <v>2950</v>
      </c>
      <c r="I2312" s="3">
        <v>123444.72</v>
      </c>
      <c r="J2312">
        <v>1</v>
      </c>
      <c r="K2312">
        <v>1</v>
      </c>
      <c r="L2312">
        <v>1</v>
      </c>
      <c r="M2312" s="3">
        <v>31368.080000000002</v>
      </c>
      <c r="N2312">
        <v>1</v>
      </c>
    </row>
    <row r="2313" spans="1:14" hidden="1" x14ac:dyDescent="0.3">
      <c r="A2313">
        <v>2311</v>
      </c>
      <c r="B2313">
        <v>15569222</v>
      </c>
      <c r="C2313" t="s">
        <v>1320</v>
      </c>
      <c r="D2313" t="s">
        <v>2953</v>
      </c>
      <c r="E2313" t="s">
        <v>19</v>
      </c>
      <c r="F2313">
        <v>32</v>
      </c>
      <c r="G2313">
        <v>6</v>
      </c>
      <c r="H2313" t="s">
        <v>2950</v>
      </c>
      <c r="I2313" s="3">
        <v>147107.91</v>
      </c>
      <c r="J2313">
        <v>1</v>
      </c>
      <c r="K2313">
        <v>1</v>
      </c>
      <c r="L2313">
        <v>1</v>
      </c>
      <c r="M2313" s="3">
        <v>40066.949999999997</v>
      </c>
      <c r="N2313">
        <v>0</v>
      </c>
    </row>
    <row r="2314" spans="1:14" hidden="1" x14ac:dyDescent="0.3">
      <c r="A2314">
        <v>2312</v>
      </c>
      <c r="B2314">
        <v>15664639</v>
      </c>
      <c r="C2314" t="s">
        <v>675</v>
      </c>
      <c r="D2314" t="s">
        <v>2955</v>
      </c>
      <c r="E2314" t="s">
        <v>19</v>
      </c>
      <c r="F2314">
        <v>19</v>
      </c>
      <c r="G2314">
        <v>9</v>
      </c>
      <c r="H2314" t="s">
        <v>2950</v>
      </c>
      <c r="I2314" s="3">
        <v>128514.84</v>
      </c>
      <c r="J2314">
        <v>1</v>
      </c>
      <c r="K2314">
        <v>0</v>
      </c>
      <c r="L2314">
        <v>0</v>
      </c>
      <c r="M2314" s="3">
        <v>175969.19</v>
      </c>
      <c r="N2314">
        <v>0</v>
      </c>
    </row>
    <row r="2315" spans="1:14" hidden="1" x14ac:dyDescent="0.3">
      <c r="A2315">
        <v>2313</v>
      </c>
      <c r="B2315">
        <v>15724223</v>
      </c>
      <c r="C2315" t="s">
        <v>1321</v>
      </c>
      <c r="D2315" t="s">
        <v>2946</v>
      </c>
      <c r="E2315" t="s">
        <v>13</v>
      </c>
      <c r="F2315">
        <v>55</v>
      </c>
      <c r="G2315">
        <v>5</v>
      </c>
      <c r="H2315" t="s">
        <v>2951</v>
      </c>
      <c r="I2315" s="3">
        <v>0</v>
      </c>
      <c r="J2315">
        <v>1</v>
      </c>
      <c r="K2315">
        <v>0</v>
      </c>
      <c r="L2315">
        <v>0</v>
      </c>
      <c r="M2315" s="3">
        <v>10034.77</v>
      </c>
      <c r="N2315">
        <v>1</v>
      </c>
    </row>
    <row r="2316" spans="1:14" hidden="1" x14ac:dyDescent="0.3">
      <c r="A2316">
        <v>2314</v>
      </c>
      <c r="B2316">
        <v>15644621</v>
      </c>
      <c r="C2316" t="s">
        <v>807</v>
      </c>
      <c r="D2316" t="s">
        <v>2954</v>
      </c>
      <c r="E2316" t="s">
        <v>13</v>
      </c>
      <c r="F2316">
        <v>40</v>
      </c>
      <c r="G2316">
        <v>9</v>
      </c>
      <c r="H2316" t="s">
        <v>2950</v>
      </c>
      <c r="I2316" s="3">
        <v>106756.01</v>
      </c>
      <c r="J2316">
        <v>2</v>
      </c>
      <c r="K2316">
        <v>1</v>
      </c>
      <c r="L2316">
        <v>0</v>
      </c>
      <c r="M2316" s="3">
        <v>151167.94</v>
      </c>
      <c r="N2316">
        <v>0</v>
      </c>
    </row>
    <row r="2317" spans="1:14" hidden="1" x14ac:dyDescent="0.3">
      <c r="A2317">
        <v>2315</v>
      </c>
      <c r="B2317">
        <v>15756056</v>
      </c>
      <c r="C2317" t="s">
        <v>204</v>
      </c>
      <c r="D2317" t="s">
        <v>2954</v>
      </c>
      <c r="E2317" t="s">
        <v>13</v>
      </c>
      <c r="F2317">
        <v>28</v>
      </c>
      <c r="G2317">
        <v>3</v>
      </c>
      <c r="H2317" t="s">
        <v>2951</v>
      </c>
      <c r="I2317" s="3">
        <v>0</v>
      </c>
      <c r="J2317">
        <v>2</v>
      </c>
      <c r="K2317">
        <v>1</v>
      </c>
      <c r="L2317">
        <v>0</v>
      </c>
      <c r="M2317" s="3">
        <v>191387.76</v>
      </c>
      <c r="N2317">
        <v>0</v>
      </c>
    </row>
    <row r="2318" spans="1:14" hidden="1" x14ac:dyDescent="0.3">
      <c r="A2318">
        <v>2316</v>
      </c>
      <c r="B2318">
        <v>15700353</v>
      </c>
      <c r="C2318" t="s">
        <v>408</v>
      </c>
      <c r="D2318" t="s">
        <v>2946</v>
      </c>
      <c r="E2318" t="s">
        <v>13</v>
      </c>
      <c r="F2318">
        <v>37</v>
      </c>
      <c r="G2318">
        <v>6</v>
      </c>
      <c r="H2318" t="s">
        <v>2950</v>
      </c>
      <c r="I2318" s="3">
        <v>0</v>
      </c>
      <c r="J2318">
        <v>2</v>
      </c>
      <c r="K2318">
        <v>1</v>
      </c>
      <c r="L2318">
        <v>0</v>
      </c>
      <c r="M2318" s="3">
        <v>51229.17</v>
      </c>
      <c r="N2318">
        <v>0</v>
      </c>
    </row>
    <row r="2319" spans="1:14" hidden="1" x14ac:dyDescent="0.3">
      <c r="A2319">
        <v>2317</v>
      </c>
      <c r="B2319">
        <v>15624388</v>
      </c>
      <c r="C2319" t="s">
        <v>31</v>
      </c>
      <c r="D2319" t="s">
        <v>2946</v>
      </c>
      <c r="E2319" t="s">
        <v>13</v>
      </c>
      <c r="F2319">
        <v>50</v>
      </c>
      <c r="G2319">
        <v>5</v>
      </c>
      <c r="H2319" t="s">
        <v>2951</v>
      </c>
      <c r="I2319" s="3">
        <v>155393.32</v>
      </c>
      <c r="J2319">
        <v>1</v>
      </c>
      <c r="K2319">
        <v>1</v>
      </c>
      <c r="L2319">
        <v>1</v>
      </c>
      <c r="M2319" s="3">
        <v>87351.42</v>
      </c>
      <c r="N2319">
        <v>1</v>
      </c>
    </row>
    <row r="2320" spans="1:14" hidden="1" x14ac:dyDescent="0.3">
      <c r="A2320">
        <v>2318</v>
      </c>
      <c r="B2320">
        <v>15627212</v>
      </c>
      <c r="C2320" t="s">
        <v>230</v>
      </c>
      <c r="D2320" t="s">
        <v>2953</v>
      </c>
      <c r="E2320" t="s">
        <v>13</v>
      </c>
      <c r="F2320">
        <v>36</v>
      </c>
      <c r="G2320">
        <v>2</v>
      </c>
      <c r="H2320" t="s">
        <v>2949</v>
      </c>
      <c r="I2320" s="3">
        <v>110414.48</v>
      </c>
      <c r="J2320">
        <v>1</v>
      </c>
      <c r="K2320">
        <v>1</v>
      </c>
      <c r="L2320">
        <v>1</v>
      </c>
      <c r="M2320" s="3">
        <v>48984.95</v>
      </c>
      <c r="N2320">
        <v>0</v>
      </c>
    </row>
    <row r="2321" spans="1:14" hidden="1" x14ac:dyDescent="0.3">
      <c r="A2321">
        <v>2319</v>
      </c>
      <c r="B2321">
        <v>15648005</v>
      </c>
      <c r="C2321" t="s">
        <v>319</v>
      </c>
      <c r="D2321" t="s">
        <v>2956</v>
      </c>
      <c r="E2321" t="s">
        <v>19</v>
      </c>
      <c r="F2321">
        <v>33</v>
      </c>
      <c r="G2321">
        <v>2</v>
      </c>
      <c r="H2321" t="s">
        <v>2949</v>
      </c>
      <c r="I2321" s="3">
        <v>0</v>
      </c>
      <c r="J2321">
        <v>2</v>
      </c>
      <c r="K2321">
        <v>1</v>
      </c>
      <c r="L2321">
        <v>1</v>
      </c>
      <c r="M2321" s="3">
        <v>182738</v>
      </c>
      <c r="N2321">
        <v>0</v>
      </c>
    </row>
    <row r="2322" spans="1:14" hidden="1" x14ac:dyDescent="0.3">
      <c r="A2322">
        <v>2320</v>
      </c>
      <c r="B2322">
        <v>15681446</v>
      </c>
      <c r="C2322" t="s">
        <v>175</v>
      </c>
      <c r="D2322" t="s">
        <v>2954</v>
      </c>
      <c r="E2322" t="s">
        <v>13</v>
      </c>
      <c r="F2322">
        <v>37</v>
      </c>
      <c r="G2322">
        <v>9</v>
      </c>
      <c r="H2322" t="s">
        <v>2950</v>
      </c>
      <c r="I2322" s="3">
        <v>157098.51999999999</v>
      </c>
      <c r="J2322">
        <v>1</v>
      </c>
      <c r="K2322">
        <v>1</v>
      </c>
      <c r="L2322">
        <v>1</v>
      </c>
      <c r="M2322" s="3">
        <v>153535.26999999999</v>
      </c>
      <c r="N2322">
        <v>0</v>
      </c>
    </row>
    <row r="2323" spans="1:14" hidden="1" x14ac:dyDescent="0.3">
      <c r="A2323">
        <v>2321</v>
      </c>
      <c r="B2323">
        <v>15775888</v>
      </c>
      <c r="C2323" t="s">
        <v>34</v>
      </c>
      <c r="D2323" t="s">
        <v>2946</v>
      </c>
      <c r="E2323" t="s">
        <v>13</v>
      </c>
      <c r="F2323">
        <v>38</v>
      </c>
      <c r="G2323">
        <v>5</v>
      </c>
      <c r="H2323" t="s">
        <v>2951</v>
      </c>
      <c r="I2323" s="3">
        <v>85626.6</v>
      </c>
      <c r="J2323">
        <v>1</v>
      </c>
      <c r="K2323">
        <v>1</v>
      </c>
      <c r="L2323">
        <v>1</v>
      </c>
      <c r="M2323" s="3">
        <v>125079.65</v>
      </c>
      <c r="N2323">
        <v>0</v>
      </c>
    </row>
    <row r="2324" spans="1:14" hidden="1" x14ac:dyDescent="0.3">
      <c r="A2324">
        <v>2322</v>
      </c>
      <c r="B2324">
        <v>15749019</v>
      </c>
      <c r="C2324" t="s">
        <v>1220</v>
      </c>
      <c r="D2324" t="s">
        <v>2955</v>
      </c>
      <c r="E2324" t="s">
        <v>19</v>
      </c>
      <c r="F2324">
        <v>45</v>
      </c>
      <c r="G2324">
        <v>6</v>
      </c>
      <c r="H2324" t="s">
        <v>2950</v>
      </c>
      <c r="I2324" s="3">
        <v>93796.42</v>
      </c>
      <c r="J2324">
        <v>2</v>
      </c>
      <c r="K2324">
        <v>1</v>
      </c>
      <c r="L2324">
        <v>1</v>
      </c>
      <c r="M2324" s="3">
        <v>162321.26</v>
      </c>
      <c r="N2324">
        <v>0</v>
      </c>
    </row>
    <row r="2325" spans="1:14" hidden="1" x14ac:dyDescent="0.3">
      <c r="A2325">
        <v>2323</v>
      </c>
      <c r="B2325">
        <v>15709928</v>
      </c>
      <c r="C2325" t="s">
        <v>703</v>
      </c>
      <c r="D2325" t="s">
        <v>2946</v>
      </c>
      <c r="E2325" t="s">
        <v>13</v>
      </c>
      <c r="F2325">
        <v>41</v>
      </c>
      <c r="G2325">
        <v>1</v>
      </c>
      <c r="H2325" t="s">
        <v>2949</v>
      </c>
      <c r="I2325" s="3">
        <v>0</v>
      </c>
      <c r="J2325">
        <v>2</v>
      </c>
      <c r="K2325">
        <v>1</v>
      </c>
      <c r="L2325">
        <v>0</v>
      </c>
      <c r="M2325" s="3">
        <v>3414.72</v>
      </c>
      <c r="N2325">
        <v>0</v>
      </c>
    </row>
    <row r="2326" spans="1:14" hidden="1" x14ac:dyDescent="0.3">
      <c r="A2326">
        <v>2324</v>
      </c>
      <c r="B2326">
        <v>15784676</v>
      </c>
      <c r="C2326" t="s">
        <v>111</v>
      </c>
      <c r="D2326" t="s">
        <v>2954</v>
      </c>
      <c r="E2326" t="s">
        <v>19</v>
      </c>
      <c r="F2326">
        <v>51</v>
      </c>
      <c r="G2326">
        <v>6</v>
      </c>
      <c r="H2326" t="s">
        <v>2950</v>
      </c>
      <c r="I2326" s="3">
        <v>125268.03</v>
      </c>
      <c r="J2326">
        <v>2</v>
      </c>
      <c r="K2326">
        <v>1</v>
      </c>
      <c r="L2326">
        <v>0</v>
      </c>
      <c r="M2326" s="3">
        <v>165082.25</v>
      </c>
      <c r="N2326">
        <v>0</v>
      </c>
    </row>
    <row r="2327" spans="1:14" hidden="1" x14ac:dyDescent="0.3">
      <c r="A2327">
        <v>2325</v>
      </c>
      <c r="B2327">
        <v>15748116</v>
      </c>
      <c r="C2327" t="s">
        <v>133</v>
      </c>
      <c r="D2327" t="s">
        <v>2954</v>
      </c>
      <c r="E2327" t="s">
        <v>13</v>
      </c>
      <c r="F2327">
        <v>29</v>
      </c>
      <c r="G2327">
        <v>2</v>
      </c>
      <c r="H2327" t="s">
        <v>2949</v>
      </c>
      <c r="I2327" s="3">
        <v>148143.84</v>
      </c>
      <c r="J2327">
        <v>1</v>
      </c>
      <c r="K2327">
        <v>1</v>
      </c>
      <c r="L2327">
        <v>1</v>
      </c>
      <c r="M2327" s="3">
        <v>52021.39</v>
      </c>
      <c r="N2327">
        <v>0</v>
      </c>
    </row>
    <row r="2328" spans="1:14" hidden="1" x14ac:dyDescent="0.3">
      <c r="A2328">
        <v>2326</v>
      </c>
      <c r="B2328">
        <v>15612193</v>
      </c>
      <c r="C2328" t="s">
        <v>184</v>
      </c>
      <c r="D2328" t="s">
        <v>2946</v>
      </c>
      <c r="E2328" t="s">
        <v>19</v>
      </c>
      <c r="F2328">
        <v>29</v>
      </c>
      <c r="G2328">
        <v>10</v>
      </c>
      <c r="H2328" t="s">
        <v>2950</v>
      </c>
      <c r="I2328" s="3">
        <v>115545.33</v>
      </c>
      <c r="J2328">
        <v>2</v>
      </c>
      <c r="K2328">
        <v>1</v>
      </c>
      <c r="L2328">
        <v>0</v>
      </c>
      <c r="M2328" s="3">
        <v>148256.43</v>
      </c>
      <c r="N2328">
        <v>0</v>
      </c>
    </row>
    <row r="2329" spans="1:14" hidden="1" x14ac:dyDescent="0.3">
      <c r="A2329">
        <v>2327</v>
      </c>
      <c r="B2329">
        <v>15762984</v>
      </c>
      <c r="C2329" t="s">
        <v>238</v>
      </c>
      <c r="D2329" t="s">
        <v>2955</v>
      </c>
      <c r="E2329" t="s">
        <v>19</v>
      </c>
      <c r="F2329">
        <v>35</v>
      </c>
      <c r="G2329">
        <v>7</v>
      </c>
      <c r="H2329" t="s">
        <v>2950</v>
      </c>
      <c r="I2329" s="3">
        <v>0</v>
      </c>
      <c r="J2329">
        <v>2</v>
      </c>
      <c r="K2329">
        <v>0</v>
      </c>
      <c r="L2329">
        <v>0</v>
      </c>
      <c r="M2329" s="3">
        <v>122899.01</v>
      </c>
      <c r="N2329">
        <v>0</v>
      </c>
    </row>
    <row r="2330" spans="1:14" hidden="1" x14ac:dyDescent="0.3">
      <c r="A2330">
        <v>2328</v>
      </c>
      <c r="B2330">
        <v>15613713</v>
      </c>
      <c r="C2330" t="s">
        <v>1111</v>
      </c>
      <c r="D2330" t="s">
        <v>2946</v>
      </c>
      <c r="E2330" t="s">
        <v>19</v>
      </c>
      <c r="F2330">
        <v>30</v>
      </c>
      <c r="G2330">
        <v>5</v>
      </c>
      <c r="H2330" t="s">
        <v>2951</v>
      </c>
      <c r="I2330" s="3">
        <v>44928.88</v>
      </c>
      <c r="J2330">
        <v>1</v>
      </c>
      <c r="K2330">
        <v>1</v>
      </c>
      <c r="L2330">
        <v>1</v>
      </c>
      <c r="M2330" s="3">
        <v>10771.46</v>
      </c>
      <c r="N2330">
        <v>0</v>
      </c>
    </row>
    <row r="2331" spans="1:14" hidden="1" x14ac:dyDescent="0.3">
      <c r="A2331">
        <v>2329</v>
      </c>
      <c r="B2331">
        <v>15664204</v>
      </c>
      <c r="C2331" t="s">
        <v>1322</v>
      </c>
      <c r="D2331" t="s">
        <v>2955</v>
      </c>
      <c r="E2331" t="s">
        <v>19</v>
      </c>
      <c r="F2331">
        <v>29</v>
      </c>
      <c r="G2331">
        <v>2</v>
      </c>
      <c r="H2331" t="s">
        <v>2949</v>
      </c>
      <c r="I2331" s="3">
        <v>0</v>
      </c>
      <c r="J2331">
        <v>2</v>
      </c>
      <c r="K2331">
        <v>1</v>
      </c>
      <c r="L2331">
        <v>1</v>
      </c>
      <c r="M2331" s="3">
        <v>18255.509999999998</v>
      </c>
      <c r="N2331">
        <v>0</v>
      </c>
    </row>
    <row r="2332" spans="1:14" hidden="1" x14ac:dyDescent="0.3">
      <c r="A2332">
        <v>2330</v>
      </c>
      <c r="B2332">
        <v>15639415</v>
      </c>
      <c r="C2332" t="s">
        <v>804</v>
      </c>
      <c r="D2332" t="s">
        <v>2956</v>
      </c>
      <c r="E2332" t="s">
        <v>19</v>
      </c>
      <c r="F2332">
        <v>35</v>
      </c>
      <c r="G2332">
        <v>3</v>
      </c>
      <c r="H2332" t="s">
        <v>2951</v>
      </c>
      <c r="I2332" s="3">
        <v>162442.35</v>
      </c>
      <c r="J2332">
        <v>1</v>
      </c>
      <c r="K2332">
        <v>1</v>
      </c>
      <c r="L2332">
        <v>0</v>
      </c>
      <c r="M2332" s="3">
        <v>183566.78</v>
      </c>
      <c r="N2332">
        <v>0</v>
      </c>
    </row>
    <row r="2333" spans="1:14" hidden="1" x14ac:dyDescent="0.3">
      <c r="A2333">
        <v>2331</v>
      </c>
      <c r="B2333">
        <v>15806332</v>
      </c>
      <c r="C2333" t="s">
        <v>1323</v>
      </c>
      <c r="D2333" t="s">
        <v>2953</v>
      </c>
      <c r="E2333" t="s">
        <v>13</v>
      </c>
      <c r="F2333">
        <v>39</v>
      </c>
      <c r="G2333">
        <v>5</v>
      </c>
      <c r="H2333" t="s">
        <v>2951</v>
      </c>
      <c r="I2333" s="3">
        <v>0</v>
      </c>
      <c r="J2333">
        <v>2</v>
      </c>
      <c r="K2333">
        <v>1</v>
      </c>
      <c r="L2333">
        <v>1</v>
      </c>
      <c r="M2333" s="3">
        <v>175224.12</v>
      </c>
      <c r="N2333">
        <v>0</v>
      </c>
    </row>
    <row r="2334" spans="1:14" hidden="1" x14ac:dyDescent="0.3">
      <c r="A2334">
        <v>2332</v>
      </c>
      <c r="B2334">
        <v>15614929</v>
      </c>
      <c r="C2334" t="s">
        <v>355</v>
      </c>
      <c r="D2334" t="s">
        <v>2955</v>
      </c>
      <c r="E2334" t="s">
        <v>19</v>
      </c>
      <c r="F2334">
        <v>28</v>
      </c>
      <c r="G2334">
        <v>0</v>
      </c>
      <c r="H2334" t="s">
        <v>2949</v>
      </c>
      <c r="I2334" s="3">
        <v>96213.82</v>
      </c>
      <c r="J2334">
        <v>2</v>
      </c>
      <c r="K2334">
        <v>1</v>
      </c>
      <c r="L2334">
        <v>0</v>
      </c>
      <c r="M2334" s="3">
        <v>147913.56</v>
      </c>
      <c r="N2334">
        <v>0</v>
      </c>
    </row>
    <row r="2335" spans="1:14" hidden="1" x14ac:dyDescent="0.3">
      <c r="A2335">
        <v>2333</v>
      </c>
      <c r="B2335">
        <v>15695492</v>
      </c>
      <c r="C2335" t="s">
        <v>628</v>
      </c>
      <c r="D2335" t="s">
        <v>2953</v>
      </c>
      <c r="E2335" t="s">
        <v>13</v>
      </c>
      <c r="F2335">
        <v>29</v>
      </c>
      <c r="G2335">
        <v>6</v>
      </c>
      <c r="H2335" t="s">
        <v>2950</v>
      </c>
      <c r="I2335" s="3">
        <v>156569.43</v>
      </c>
      <c r="J2335">
        <v>1</v>
      </c>
      <c r="K2335">
        <v>1</v>
      </c>
      <c r="L2335">
        <v>0</v>
      </c>
      <c r="M2335" s="3">
        <v>180598.66</v>
      </c>
      <c r="N2335">
        <v>0</v>
      </c>
    </row>
    <row r="2336" spans="1:14" hidden="1" x14ac:dyDescent="0.3">
      <c r="A2336">
        <v>2334</v>
      </c>
      <c r="B2336">
        <v>15635972</v>
      </c>
      <c r="C2336" t="s">
        <v>654</v>
      </c>
      <c r="D2336" t="s">
        <v>2953</v>
      </c>
      <c r="E2336" t="s">
        <v>19</v>
      </c>
      <c r="F2336">
        <v>36</v>
      </c>
      <c r="G2336">
        <v>8</v>
      </c>
      <c r="H2336" t="s">
        <v>2950</v>
      </c>
      <c r="I2336" s="3">
        <v>0</v>
      </c>
      <c r="J2336">
        <v>2</v>
      </c>
      <c r="K2336">
        <v>1</v>
      </c>
      <c r="L2336">
        <v>0</v>
      </c>
      <c r="M2336" s="3">
        <v>186136.48</v>
      </c>
      <c r="N2336">
        <v>0</v>
      </c>
    </row>
    <row r="2337" spans="1:14" hidden="1" x14ac:dyDescent="0.3">
      <c r="A2337">
        <v>2335</v>
      </c>
      <c r="B2337">
        <v>15616380</v>
      </c>
      <c r="C2337" t="s">
        <v>1324</v>
      </c>
      <c r="D2337" t="s">
        <v>2956</v>
      </c>
      <c r="E2337" t="s">
        <v>13</v>
      </c>
      <c r="F2337">
        <v>37</v>
      </c>
      <c r="G2337">
        <v>1</v>
      </c>
      <c r="H2337" t="s">
        <v>2949</v>
      </c>
      <c r="I2337" s="3">
        <v>0</v>
      </c>
      <c r="J2337">
        <v>2</v>
      </c>
      <c r="K2337">
        <v>0</v>
      </c>
      <c r="L2337">
        <v>0</v>
      </c>
      <c r="M2337" s="3">
        <v>7455.2</v>
      </c>
      <c r="N2337">
        <v>0</v>
      </c>
    </row>
    <row r="2338" spans="1:14" hidden="1" x14ac:dyDescent="0.3">
      <c r="A2338">
        <v>2336</v>
      </c>
      <c r="B2338">
        <v>15581440</v>
      </c>
      <c r="C2338" t="s">
        <v>1325</v>
      </c>
      <c r="D2338" t="s">
        <v>2956</v>
      </c>
      <c r="E2338" t="s">
        <v>13</v>
      </c>
      <c r="F2338">
        <v>48</v>
      </c>
      <c r="G2338">
        <v>6</v>
      </c>
      <c r="H2338" t="s">
        <v>2950</v>
      </c>
      <c r="I2338" s="3">
        <v>110463.25</v>
      </c>
      <c r="J2338">
        <v>2</v>
      </c>
      <c r="K2338">
        <v>1</v>
      </c>
      <c r="L2338">
        <v>1</v>
      </c>
      <c r="M2338" s="3">
        <v>80552.11</v>
      </c>
      <c r="N2338">
        <v>1</v>
      </c>
    </row>
    <row r="2339" spans="1:14" hidden="1" x14ac:dyDescent="0.3">
      <c r="A2339">
        <v>2337</v>
      </c>
      <c r="B2339">
        <v>15654390</v>
      </c>
      <c r="C2339" t="s">
        <v>22</v>
      </c>
      <c r="D2339" t="s">
        <v>2956</v>
      </c>
      <c r="E2339" t="s">
        <v>19</v>
      </c>
      <c r="F2339">
        <v>33</v>
      </c>
      <c r="G2339">
        <v>7</v>
      </c>
      <c r="H2339" t="s">
        <v>2950</v>
      </c>
      <c r="I2339" s="3">
        <v>154575.76</v>
      </c>
      <c r="J2339">
        <v>1</v>
      </c>
      <c r="K2339">
        <v>1</v>
      </c>
      <c r="L2339">
        <v>0</v>
      </c>
      <c r="M2339" s="3">
        <v>25722.28</v>
      </c>
      <c r="N2339">
        <v>1</v>
      </c>
    </row>
    <row r="2340" spans="1:14" hidden="1" x14ac:dyDescent="0.3">
      <c r="A2340">
        <v>2338</v>
      </c>
      <c r="B2340">
        <v>15660688</v>
      </c>
      <c r="C2340" t="s">
        <v>438</v>
      </c>
      <c r="D2340" t="s">
        <v>2946</v>
      </c>
      <c r="E2340" t="s">
        <v>13</v>
      </c>
      <c r="F2340">
        <v>35</v>
      </c>
      <c r="G2340">
        <v>9</v>
      </c>
      <c r="H2340" t="s">
        <v>2950</v>
      </c>
      <c r="I2340" s="3">
        <v>0</v>
      </c>
      <c r="J2340">
        <v>2</v>
      </c>
      <c r="K2340">
        <v>0</v>
      </c>
      <c r="L2340">
        <v>0</v>
      </c>
      <c r="M2340" s="3">
        <v>170996.86</v>
      </c>
      <c r="N2340">
        <v>0</v>
      </c>
    </row>
    <row r="2341" spans="1:14" hidden="1" x14ac:dyDescent="0.3">
      <c r="A2341">
        <v>2339</v>
      </c>
      <c r="B2341">
        <v>15806307</v>
      </c>
      <c r="C2341" t="s">
        <v>1326</v>
      </c>
      <c r="D2341" t="s">
        <v>2953</v>
      </c>
      <c r="E2341" t="s">
        <v>19</v>
      </c>
      <c r="F2341">
        <v>37</v>
      </c>
      <c r="G2341">
        <v>3</v>
      </c>
      <c r="H2341" t="s">
        <v>2951</v>
      </c>
      <c r="I2341" s="3">
        <v>0</v>
      </c>
      <c r="J2341">
        <v>2</v>
      </c>
      <c r="K2341">
        <v>1</v>
      </c>
      <c r="L2341">
        <v>1</v>
      </c>
      <c r="M2341" s="3">
        <v>20603.32</v>
      </c>
      <c r="N2341">
        <v>0</v>
      </c>
    </row>
    <row r="2342" spans="1:14" hidden="1" x14ac:dyDescent="0.3">
      <c r="A2342">
        <v>2340</v>
      </c>
      <c r="B2342">
        <v>15647975</v>
      </c>
      <c r="C2342" t="s">
        <v>1327</v>
      </c>
      <c r="D2342" t="s">
        <v>2956</v>
      </c>
      <c r="E2342" t="s">
        <v>19</v>
      </c>
      <c r="F2342">
        <v>26</v>
      </c>
      <c r="G2342">
        <v>5</v>
      </c>
      <c r="H2342" t="s">
        <v>2951</v>
      </c>
      <c r="I2342" s="3">
        <v>147037.32</v>
      </c>
      <c r="J2342">
        <v>1</v>
      </c>
      <c r="K2342">
        <v>0</v>
      </c>
      <c r="L2342">
        <v>0</v>
      </c>
      <c r="M2342" s="3">
        <v>141763.26</v>
      </c>
      <c r="N2342">
        <v>0</v>
      </c>
    </row>
    <row r="2343" spans="1:14" hidden="1" x14ac:dyDescent="0.3">
      <c r="A2343">
        <v>2341</v>
      </c>
      <c r="B2343">
        <v>15595728</v>
      </c>
      <c r="C2343" t="s">
        <v>852</v>
      </c>
      <c r="D2343" t="s">
        <v>2946</v>
      </c>
      <c r="E2343" t="s">
        <v>19</v>
      </c>
      <c r="F2343">
        <v>41</v>
      </c>
      <c r="G2343">
        <v>0</v>
      </c>
      <c r="H2343" t="s">
        <v>2949</v>
      </c>
      <c r="I2343" s="3">
        <v>119276.31</v>
      </c>
      <c r="J2343">
        <v>1</v>
      </c>
      <c r="K2343">
        <v>0</v>
      </c>
      <c r="L2343">
        <v>0</v>
      </c>
      <c r="M2343" s="3">
        <v>122284.38</v>
      </c>
      <c r="N2343">
        <v>1</v>
      </c>
    </row>
    <row r="2344" spans="1:14" hidden="1" x14ac:dyDescent="0.3">
      <c r="A2344">
        <v>2342</v>
      </c>
      <c r="B2344">
        <v>15735388</v>
      </c>
      <c r="C2344" t="s">
        <v>1328</v>
      </c>
      <c r="D2344" t="s">
        <v>2946</v>
      </c>
      <c r="E2344" t="s">
        <v>13</v>
      </c>
      <c r="F2344">
        <v>25</v>
      </c>
      <c r="G2344">
        <v>7</v>
      </c>
      <c r="H2344" t="s">
        <v>2950</v>
      </c>
      <c r="I2344" s="3">
        <v>108664.85</v>
      </c>
      <c r="J2344">
        <v>2</v>
      </c>
      <c r="K2344">
        <v>1</v>
      </c>
      <c r="L2344">
        <v>0</v>
      </c>
      <c r="M2344" s="3">
        <v>190011.85</v>
      </c>
      <c r="N2344">
        <v>0</v>
      </c>
    </row>
    <row r="2345" spans="1:14" hidden="1" x14ac:dyDescent="0.3">
      <c r="A2345">
        <v>2343</v>
      </c>
      <c r="B2345">
        <v>15788535</v>
      </c>
      <c r="C2345" t="s">
        <v>209</v>
      </c>
      <c r="D2345" t="s">
        <v>2956</v>
      </c>
      <c r="E2345" t="s">
        <v>19</v>
      </c>
      <c r="F2345">
        <v>44</v>
      </c>
      <c r="G2345">
        <v>5</v>
      </c>
      <c r="H2345" t="s">
        <v>2951</v>
      </c>
      <c r="I2345" s="3">
        <v>0</v>
      </c>
      <c r="J2345">
        <v>1</v>
      </c>
      <c r="K2345">
        <v>1</v>
      </c>
      <c r="L2345">
        <v>0</v>
      </c>
      <c r="M2345" s="3">
        <v>128046.98</v>
      </c>
      <c r="N2345">
        <v>0</v>
      </c>
    </row>
    <row r="2346" spans="1:14" hidden="1" x14ac:dyDescent="0.3">
      <c r="A2346">
        <v>2344</v>
      </c>
      <c r="B2346">
        <v>15765902</v>
      </c>
      <c r="C2346" t="s">
        <v>787</v>
      </c>
      <c r="D2346" t="s">
        <v>2953</v>
      </c>
      <c r="E2346" t="s">
        <v>19</v>
      </c>
      <c r="F2346">
        <v>38</v>
      </c>
      <c r="G2346">
        <v>5</v>
      </c>
      <c r="H2346" t="s">
        <v>2951</v>
      </c>
      <c r="I2346" s="3">
        <v>163034.82</v>
      </c>
      <c r="J2346">
        <v>2</v>
      </c>
      <c r="K2346">
        <v>1</v>
      </c>
      <c r="L2346">
        <v>1</v>
      </c>
      <c r="M2346" s="3">
        <v>135662.17000000001</v>
      </c>
      <c r="N2346">
        <v>0</v>
      </c>
    </row>
    <row r="2347" spans="1:14" x14ac:dyDescent="0.3">
      <c r="A2347">
        <v>2345</v>
      </c>
      <c r="B2347">
        <v>15642345</v>
      </c>
      <c r="C2347" t="s">
        <v>1090</v>
      </c>
      <c r="D2347" t="s">
        <v>2956</v>
      </c>
      <c r="E2347" t="s">
        <v>13</v>
      </c>
      <c r="F2347">
        <v>49</v>
      </c>
      <c r="G2347">
        <v>4</v>
      </c>
      <c r="H2347" t="s">
        <v>2951</v>
      </c>
      <c r="I2347" s="3">
        <v>93059.34</v>
      </c>
      <c r="J2347">
        <v>1</v>
      </c>
      <c r="K2347">
        <v>1</v>
      </c>
      <c r="L2347">
        <v>0</v>
      </c>
      <c r="M2347" s="3">
        <v>7571.51</v>
      </c>
      <c r="N2347">
        <v>1</v>
      </c>
    </row>
    <row r="2348" spans="1:14" hidden="1" x14ac:dyDescent="0.3">
      <c r="A2348">
        <v>2346</v>
      </c>
      <c r="B2348">
        <v>15641250</v>
      </c>
      <c r="C2348" t="s">
        <v>132</v>
      </c>
      <c r="D2348" t="s">
        <v>2956</v>
      </c>
      <c r="E2348" t="s">
        <v>19</v>
      </c>
      <c r="F2348">
        <v>38</v>
      </c>
      <c r="G2348">
        <v>9</v>
      </c>
      <c r="H2348" t="s">
        <v>2950</v>
      </c>
      <c r="I2348" s="3">
        <v>179581.31</v>
      </c>
      <c r="J2348">
        <v>1</v>
      </c>
      <c r="K2348">
        <v>1</v>
      </c>
      <c r="L2348">
        <v>0</v>
      </c>
      <c r="M2348" s="3">
        <v>23596.240000000002</v>
      </c>
      <c r="N2348">
        <v>0</v>
      </c>
    </row>
    <row r="2349" spans="1:14" hidden="1" x14ac:dyDescent="0.3">
      <c r="A2349">
        <v>2347</v>
      </c>
      <c r="B2349">
        <v>15706163</v>
      </c>
      <c r="C2349" t="s">
        <v>409</v>
      </c>
      <c r="D2349" t="s">
        <v>2946</v>
      </c>
      <c r="E2349" t="s">
        <v>19</v>
      </c>
      <c r="F2349">
        <v>46</v>
      </c>
      <c r="G2349">
        <v>4</v>
      </c>
      <c r="H2349" t="s">
        <v>2951</v>
      </c>
      <c r="I2349" s="3">
        <v>113625.93</v>
      </c>
      <c r="J2349">
        <v>1</v>
      </c>
      <c r="K2349">
        <v>0</v>
      </c>
      <c r="L2349">
        <v>0</v>
      </c>
      <c r="M2349" s="3">
        <v>92727.42</v>
      </c>
      <c r="N2349">
        <v>1</v>
      </c>
    </row>
    <row r="2350" spans="1:14" hidden="1" x14ac:dyDescent="0.3">
      <c r="A2350">
        <v>2348</v>
      </c>
      <c r="B2350">
        <v>15746708</v>
      </c>
      <c r="C2350" t="s">
        <v>104</v>
      </c>
      <c r="D2350" t="s">
        <v>2946</v>
      </c>
      <c r="E2350" t="s">
        <v>19</v>
      </c>
      <c r="F2350">
        <v>55</v>
      </c>
      <c r="G2350">
        <v>7</v>
      </c>
      <c r="H2350" t="s">
        <v>2950</v>
      </c>
      <c r="I2350" s="3">
        <v>119961.48</v>
      </c>
      <c r="J2350">
        <v>1</v>
      </c>
      <c r="K2350">
        <v>1</v>
      </c>
      <c r="L2350">
        <v>0</v>
      </c>
      <c r="M2350" s="3">
        <v>65156.83</v>
      </c>
      <c r="N2350">
        <v>1</v>
      </c>
    </row>
    <row r="2351" spans="1:14" hidden="1" x14ac:dyDescent="0.3">
      <c r="A2351">
        <v>2349</v>
      </c>
      <c r="B2351">
        <v>15775203</v>
      </c>
      <c r="C2351" t="s">
        <v>145</v>
      </c>
      <c r="D2351" t="s">
        <v>2946</v>
      </c>
      <c r="E2351" t="s">
        <v>19</v>
      </c>
      <c r="F2351">
        <v>45</v>
      </c>
      <c r="G2351">
        <v>3</v>
      </c>
      <c r="H2351" t="s">
        <v>2951</v>
      </c>
      <c r="I2351" s="3">
        <v>129209.48</v>
      </c>
      <c r="J2351">
        <v>1</v>
      </c>
      <c r="K2351">
        <v>0</v>
      </c>
      <c r="L2351">
        <v>0</v>
      </c>
      <c r="M2351" s="3">
        <v>60151.77</v>
      </c>
      <c r="N2351">
        <v>0</v>
      </c>
    </row>
    <row r="2352" spans="1:14" hidden="1" x14ac:dyDescent="0.3">
      <c r="A2352">
        <v>2350</v>
      </c>
      <c r="B2352">
        <v>15787907</v>
      </c>
      <c r="C2352" t="s">
        <v>1104</v>
      </c>
      <c r="D2352" t="s">
        <v>2953</v>
      </c>
      <c r="E2352" t="s">
        <v>13</v>
      </c>
      <c r="F2352">
        <v>42</v>
      </c>
      <c r="G2352">
        <v>5</v>
      </c>
      <c r="H2352" t="s">
        <v>2951</v>
      </c>
      <c r="I2352" s="3">
        <v>137227.04</v>
      </c>
      <c r="J2352">
        <v>3</v>
      </c>
      <c r="K2352">
        <v>1</v>
      </c>
      <c r="L2352">
        <v>0</v>
      </c>
      <c r="M2352" s="3">
        <v>149097.38</v>
      </c>
      <c r="N2352">
        <v>1</v>
      </c>
    </row>
    <row r="2353" spans="1:14" hidden="1" x14ac:dyDescent="0.3">
      <c r="A2353">
        <v>2351</v>
      </c>
      <c r="B2353">
        <v>15646764</v>
      </c>
      <c r="C2353" t="s">
        <v>51</v>
      </c>
      <c r="D2353" t="s">
        <v>2955</v>
      </c>
      <c r="E2353" t="s">
        <v>13</v>
      </c>
      <c r="F2353">
        <v>58</v>
      </c>
      <c r="G2353">
        <v>3</v>
      </c>
      <c r="H2353" t="s">
        <v>2951</v>
      </c>
      <c r="I2353" s="3">
        <v>119024.75</v>
      </c>
      <c r="J2353">
        <v>2</v>
      </c>
      <c r="K2353">
        <v>1</v>
      </c>
      <c r="L2353">
        <v>0</v>
      </c>
      <c r="M2353" s="3">
        <v>35199.24</v>
      </c>
      <c r="N2353">
        <v>1</v>
      </c>
    </row>
    <row r="2354" spans="1:14" hidden="1" x14ac:dyDescent="0.3">
      <c r="A2354">
        <v>2352</v>
      </c>
      <c r="B2354">
        <v>15678284</v>
      </c>
      <c r="C2354" t="s">
        <v>360</v>
      </c>
      <c r="D2354" t="s">
        <v>2955</v>
      </c>
      <c r="E2354" t="s">
        <v>19</v>
      </c>
      <c r="F2354">
        <v>35</v>
      </c>
      <c r="G2354">
        <v>7</v>
      </c>
      <c r="H2354" t="s">
        <v>2950</v>
      </c>
      <c r="I2354" s="3">
        <v>74623.5</v>
      </c>
      <c r="J2354">
        <v>3</v>
      </c>
      <c r="K2354">
        <v>1</v>
      </c>
      <c r="L2354">
        <v>0</v>
      </c>
      <c r="M2354" s="3">
        <v>129451.29</v>
      </c>
      <c r="N2354">
        <v>1</v>
      </c>
    </row>
    <row r="2355" spans="1:14" hidden="1" x14ac:dyDescent="0.3">
      <c r="A2355">
        <v>2353</v>
      </c>
      <c r="B2355">
        <v>15726791</v>
      </c>
      <c r="C2355" t="s">
        <v>1329</v>
      </c>
      <c r="D2355" t="s">
        <v>2954</v>
      </c>
      <c r="E2355" t="s">
        <v>13</v>
      </c>
      <c r="F2355">
        <v>45</v>
      </c>
      <c r="G2355">
        <v>2</v>
      </c>
      <c r="H2355" t="s">
        <v>2949</v>
      </c>
      <c r="I2355" s="3">
        <v>157929.45000000001</v>
      </c>
      <c r="J2355">
        <v>1</v>
      </c>
      <c r="K2355">
        <v>1</v>
      </c>
      <c r="L2355">
        <v>1</v>
      </c>
      <c r="M2355" s="3">
        <v>145134.49</v>
      </c>
      <c r="N2355">
        <v>1</v>
      </c>
    </row>
    <row r="2356" spans="1:14" hidden="1" x14ac:dyDescent="0.3">
      <c r="A2356">
        <v>2354</v>
      </c>
      <c r="B2356">
        <v>15813144</v>
      </c>
      <c r="C2356" t="s">
        <v>56</v>
      </c>
      <c r="D2356" t="s">
        <v>2955</v>
      </c>
      <c r="E2356" t="s">
        <v>13</v>
      </c>
      <c r="F2356">
        <v>26</v>
      </c>
      <c r="G2356">
        <v>7</v>
      </c>
      <c r="H2356" t="s">
        <v>2950</v>
      </c>
      <c r="I2356" s="3">
        <v>92606.86</v>
      </c>
      <c r="J2356">
        <v>2</v>
      </c>
      <c r="K2356">
        <v>1</v>
      </c>
      <c r="L2356">
        <v>0</v>
      </c>
      <c r="M2356" s="3">
        <v>192709.69</v>
      </c>
      <c r="N2356">
        <v>0</v>
      </c>
    </row>
    <row r="2357" spans="1:14" hidden="1" x14ac:dyDescent="0.3">
      <c r="A2357">
        <v>2355</v>
      </c>
      <c r="B2357">
        <v>15669342</v>
      </c>
      <c r="C2357" t="s">
        <v>898</v>
      </c>
      <c r="D2357" t="s">
        <v>2953</v>
      </c>
      <c r="E2357" t="s">
        <v>19</v>
      </c>
      <c r="F2357">
        <v>35</v>
      </c>
      <c r="G2357">
        <v>2</v>
      </c>
      <c r="H2357" t="s">
        <v>2949</v>
      </c>
      <c r="I2357" s="3">
        <v>127862.93</v>
      </c>
      <c r="J2357">
        <v>2</v>
      </c>
      <c r="K2357">
        <v>1</v>
      </c>
      <c r="L2357">
        <v>0</v>
      </c>
      <c r="M2357" s="3">
        <v>139083.70000000001</v>
      </c>
      <c r="N2357">
        <v>0</v>
      </c>
    </row>
    <row r="2358" spans="1:14" hidden="1" x14ac:dyDescent="0.3">
      <c r="A2358">
        <v>2356</v>
      </c>
      <c r="B2358">
        <v>15710366</v>
      </c>
      <c r="C2358" t="s">
        <v>777</v>
      </c>
      <c r="D2358" t="s">
        <v>2954</v>
      </c>
      <c r="E2358" t="s">
        <v>13</v>
      </c>
      <c r="F2358">
        <v>42</v>
      </c>
      <c r="G2358">
        <v>1</v>
      </c>
      <c r="H2358" t="s">
        <v>2949</v>
      </c>
      <c r="I2358" s="3">
        <v>0</v>
      </c>
      <c r="J2358">
        <v>1</v>
      </c>
      <c r="K2358">
        <v>1</v>
      </c>
      <c r="L2358">
        <v>1</v>
      </c>
      <c r="M2358" s="3">
        <v>83629.600000000006</v>
      </c>
      <c r="N2358">
        <v>1</v>
      </c>
    </row>
    <row r="2359" spans="1:14" hidden="1" x14ac:dyDescent="0.3">
      <c r="A2359">
        <v>2357</v>
      </c>
      <c r="B2359">
        <v>15614934</v>
      </c>
      <c r="C2359" t="s">
        <v>1330</v>
      </c>
      <c r="D2359" t="s">
        <v>2955</v>
      </c>
      <c r="E2359" t="s">
        <v>13</v>
      </c>
      <c r="F2359">
        <v>37</v>
      </c>
      <c r="G2359">
        <v>4</v>
      </c>
      <c r="H2359" t="s">
        <v>2951</v>
      </c>
      <c r="I2359" s="3">
        <v>142711.81</v>
      </c>
      <c r="J2359">
        <v>1</v>
      </c>
      <c r="K2359">
        <v>1</v>
      </c>
      <c r="L2359">
        <v>0</v>
      </c>
      <c r="M2359" s="3">
        <v>35625.410000000003</v>
      </c>
      <c r="N2359">
        <v>0</v>
      </c>
    </row>
    <row r="2360" spans="1:14" hidden="1" x14ac:dyDescent="0.3">
      <c r="A2360">
        <v>2358</v>
      </c>
      <c r="B2360">
        <v>15588701</v>
      </c>
      <c r="C2360" t="s">
        <v>890</v>
      </c>
      <c r="D2360" t="s">
        <v>2954</v>
      </c>
      <c r="E2360" t="s">
        <v>13</v>
      </c>
      <c r="F2360">
        <v>38</v>
      </c>
      <c r="G2360">
        <v>4</v>
      </c>
      <c r="H2360" t="s">
        <v>2951</v>
      </c>
      <c r="I2360" s="3">
        <v>0</v>
      </c>
      <c r="J2360">
        <v>2</v>
      </c>
      <c r="K2360">
        <v>1</v>
      </c>
      <c r="L2360">
        <v>0</v>
      </c>
      <c r="M2360" s="3">
        <v>35338.959999999999</v>
      </c>
      <c r="N2360">
        <v>0</v>
      </c>
    </row>
    <row r="2361" spans="1:14" x14ac:dyDescent="0.3">
      <c r="A2361">
        <v>2359</v>
      </c>
      <c r="B2361">
        <v>15665438</v>
      </c>
      <c r="C2361" t="s">
        <v>386</v>
      </c>
      <c r="D2361" t="s">
        <v>2946</v>
      </c>
      <c r="E2361" t="s">
        <v>19</v>
      </c>
      <c r="F2361">
        <v>43</v>
      </c>
      <c r="G2361">
        <v>1</v>
      </c>
      <c r="H2361" t="s">
        <v>2949</v>
      </c>
      <c r="I2361" s="3">
        <v>163159.85</v>
      </c>
      <c r="J2361">
        <v>1</v>
      </c>
      <c r="K2361">
        <v>0</v>
      </c>
      <c r="L2361">
        <v>1</v>
      </c>
      <c r="M2361" s="3">
        <v>15602.8</v>
      </c>
      <c r="N2361">
        <v>0</v>
      </c>
    </row>
    <row r="2362" spans="1:14" hidden="1" x14ac:dyDescent="0.3">
      <c r="A2362">
        <v>2360</v>
      </c>
      <c r="B2362">
        <v>15644896</v>
      </c>
      <c r="C2362" t="s">
        <v>804</v>
      </c>
      <c r="D2362" t="s">
        <v>2954</v>
      </c>
      <c r="E2362" t="s">
        <v>19</v>
      </c>
      <c r="F2362">
        <v>32</v>
      </c>
      <c r="G2362">
        <v>3</v>
      </c>
      <c r="H2362" t="s">
        <v>2951</v>
      </c>
      <c r="I2362" s="3">
        <v>108586.86</v>
      </c>
      <c r="J2362">
        <v>1</v>
      </c>
      <c r="K2362">
        <v>1</v>
      </c>
      <c r="L2362">
        <v>1</v>
      </c>
      <c r="M2362" s="3">
        <v>182355.21</v>
      </c>
      <c r="N2362">
        <v>0</v>
      </c>
    </row>
    <row r="2363" spans="1:14" hidden="1" x14ac:dyDescent="0.3">
      <c r="A2363">
        <v>2361</v>
      </c>
      <c r="B2363">
        <v>15670205</v>
      </c>
      <c r="C2363" t="s">
        <v>344</v>
      </c>
      <c r="D2363" t="s">
        <v>2956</v>
      </c>
      <c r="E2363" t="s">
        <v>13</v>
      </c>
      <c r="F2363">
        <v>41</v>
      </c>
      <c r="G2363">
        <v>5</v>
      </c>
      <c r="H2363" t="s">
        <v>2951</v>
      </c>
      <c r="I2363" s="3">
        <v>110624.99</v>
      </c>
      <c r="J2363">
        <v>1</v>
      </c>
      <c r="K2363">
        <v>1</v>
      </c>
      <c r="L2363">
        <v>0</v>
      </c>
      <c r="M2363" s="3">
        <v>89327.67</v>
      </c>
      <c r="N2363">
        <v>0</v>
      </c>
    </row>
    <row r="2364" spans="1:14" hidden="1" x14ac:dyDescent="0.3">
      <c r="A2364">
        <v>2362</v>
      </c>
      <c r="B2364">
        <v>15635776</v>
      </c>
      <c r="C2364" t="s">
        <v>65</v>
      </c>
      <c r="D2364" t="s">
        <v>2954</v>
      </c>
      <c r="E2364" t="s">
        <v>13</v>
      </c>
      <c r="F2364">
        <v>43</v>
      </c>
      <c r="G2364">
        <v>5</v>
      </c>
      <c r="H2364" t="s">
        <v>2951</v>
      </c>
      <c r="I2364" s="3">
        <v>154846.24</v>
      </c>
      <c r="J2364">
        <v>2</v>
      </c>
      <c r="K2364">
        <v>1</v>
      </c>
      <c r="L2364">
        <v>1</v>
      </c>
      <c r="M2364" s="3">
        <v>151903.6</v>
      </c>
      <c r="N2364">
        <v>0</v>
      </c>
    </row>
    <row r="2365" spans="1:14" hidden="1" x14ac:dyDescent="0.3">
      <c r="A2365">
        <v>2363</v>
      </c>
      <c r="B2365">
        <v>15791053</v>
      </c>
      <c r="C2365" t="s">
        <v>43</v>
      </c>
      <c r="D2365" t="s">
        <v>2946</v>
      </c>
      <c r="E2365" t="s">
        <v>19</v>
      </c>
      <c r="F2365">
        <v>45</v>
      </c>
      <c r="G2365">
        <v>4</v>
      </c>
      <c r="H2365" t="s">
        <v>2951</v>
      </c>
      <c r="I2365" s="3">
        <v>122917.71</v>
      </c>
      <c r="J2365">
        <v>1</v>
      </c>
      <c r="K2365">
        <v>1</v>
      </c>
      <c r="L2365">
        <v>1</v>
      </c>
      <c r="M2365" s="3">
        <v>11.58</v>
      </c>
      <c r="N2365">
        <v>1</v>
      </c>
    </row>
    <row r="2366" spans="1:14" hidden="1" x14ac:dyDescent="0.3">
      <c r="A2366">
        <v>2364</v>
      </c>
      <c r="B2366">
        <v>15644005</v>
      </c>
      <c r="C2366" t="s">
        <v>1331</v>
      </c>
      <c r="D2366" t="s">
        <v>2956</v>
      </c>
      <c r="E2366" t="s">
        <v>13</v>
      </c>
      <c r="F2366">
        <v>33</v>
      </c>
      <c r="G2366">
        <v>9</v>
      </c>
      <c r="H2366" t="s">
        <v>2950</v>
      </c>
      <c r="I2366" s="3">
        <v>0</v>
      </c>
      <c r="J2366">
        <v>2</v>
      </c>
      <c r="K2366">
        <v>0</v>
      </c>
      <c r="L2366">
        <v>1</v>
      </c>
      <c r="M2366" s="3">
        <v>77519.62</v>
      </c>
      <c r="N2366">
        <v>0</v>
      </c>
    </row>
    <row r="2367" spans="1:14" hidden="1" x14ac:dyDescent="0.3">
      <c r="A2367">
        <v>2365</v>
      </c>
      <c r="B2367">
        <v>15796343</v>
      </c>
      <c r="C2367" t="s">
        <v>1332</v>
      </c>
      <c r="D2367" t="s">
        <v>2946</v>
      </c>
      <c r="E2367" t="s">
        <v>13</v>
      </c>
      <c r="F2367">
        <v>31</v>
      </c>
      <c r="G2367">
        <v>2</v>
      </c>
      <c r="H2367" t="s">
        <v>2949</v>
      </c>
      <c r="I2367" s="3">
        <v>82787.929999999993</v>
      </c>
      <c r="J2367">
        <v>2</v>
      </c>
      <c r="K2367">
        <v>0</v>
      </c>
      <c r="L2367">
        <v>0</v>
      </c>
      <c r="M2367" s="3">
        <v>91423.69</v>
      </c>
      <c r="N2367">
        <v>0</v>
      </c>
    </row>
    <row r="2368" spans="1:14" hidden="1" x14ac:dyDescent="0.3">
      <c r="A2368">
        <v>2366</v>
      </c>
      <c r="B2368">
        <v>15751057</v>
      </c>
      <c r="C2368" t="s">
        <v>522</v>
      </c>
      <c r="D2368" t="s">
        <v>2953</v>
      </c>
      <c r="E2368" t="s">
        <v>19</v>
      </c>
      <c r="F2368">
        <v>32</v>
      </c>
      <c r="G2368">
        <v>5</v>
      </c>
      <c r="H2368" t="s">
        <v>2951</v>
      </c>
      <c r="I2368" s="3">
        <v>102500.34</v>
      </c>
      <c r="J2368">
        <v>1</v>
      </c>
      <c r="K2368">
        <v>0</v>
      </c>
      <c r="L2368">
        <v>0</v>
      </c>
      <c r="M2368" s="3">
        <v>106287.77</v>
      </c>
      <c r="N2368">
        <v>0</v>
      </c>
    </row>
    <row r="2369" spans="1:14" hidden="1" x14ac:dyDescent="0.3">
      <c r="A2369">
        <v>2367</v>
      </c>
      <c r="B2369">
        <v>15623430</v>
      </c>
      <c r="C2369" t="s">
        <v>14</v>
      </c>
      <c r="D2369" t="s">
        <v>2956</v>
      </c>
      <c r="E2369" t="s">
        <v>19</v>
      </c>
      <c r="F2369">
        <v>34</v>
      </c>
      <c r="G2369">
        <v>9</v>
      </c>
      <c r="H2369" t="s">
        <v>2950</v>
      </c>
      <c r="I2369" s="3">
        <v>0</v>
      </c>
      <c r="J2369">
        <v>2</v>
      </c>
      <c r="K2369">
        <v>1</v>
      </c>
      <c r="L2369">
        <v>0</v>
      </c>
      <c r="M2369" s="3">
        <v>161800.76999999999</v>
      </c>
      <c r="N2369">
        <v>0</v>
      </c>
    </row>
    <row r="2370" spans="1:14" hidden="1" x14ac:dyDescent="0.3">
      <c r="A2370">
        <v>2368</v>
      </c>
      <c r="B2370">
        <v>15682600</v>
      </c>
      <c r="C2370" t="s">
        <v>437</v>
      </c>
      <c r="D2370" t="s">
        <v>2956</v>
      </c>
      <c r="E2370" t="s">
        <v>19</v>
      </c>
      <c r="F2370">
        <v>39</v>
      </c>
      <c r="G2370">
        <v>9</v>
      </c>
      <c r="H2370" t="s">
        <v>2950</v>
      </c>
      <c r="I2370" s="3">
        <v>159492.79</v>
      </c>
      <c r="J2370">
        <v>1</v>
      </c>
      <c r="K2370">
        <v>1</v>
      </c>
      <c r="L2370">
        <v>0</v>
      </c>
      <c r="M2370" s="3">
        <v>80582.34</v>
      </c>
      <c r="N2370">
        <v>1</v>
      </c>
    </row>
    <row r="2371" spans="1:14" hidden="1" x14ac:dyDescent="0.3">
      <c r="A2371">
        <v>2369</v>
      </c>
      <c r="B2371">
        <v>15769312</v>
      </c>
      <c r="C2371" t="s">
        <v>439</v>
      </c>
      <c r="D2371" t="s">
        <v>2953</v>
      </c>
      <c r="E2371" t="s">
        <v>19</v>
      </c>
      <c r="F2371">
        <v>48</v>
      </c>
      <c r="G2371">
        <v>10</v>
      </c>
      <c r="H2371" t="s">
        <v>2950</v>
      </c>
      <c r="I2371" s="3">
        <v>0</v>
      </c>
      <c r="J2371">
        <v>2</v>
      </c>
      <c r="K2371">
        <v>1</v>
      </c>
      <c r="L2371">
        <v>1</v>
      </c>
      <c r="M2371" s="3">
        <v>185094.48</v>
      </c>
      <c r="N2371">
        <v>0</v>
      </c>
    </row>
    <row r="2372" spans="1:14" hidden="1" x14ac:dyDescent="0.3">
      <c r="A2372">
        <v>2370</v>
      </c>
      <c r="B2372">
        <v>15708212</v>
      </c>
      <c r="C2372" t="s">
        <v>482</v>
      </c>
      <c r="D2372" t="s">
        <v>2953</v>
      </c>
      <c r="E2372" t="s">
        <v>13</v>
      </c>
      <c r="F2372">
        <v>54</v>
      </c>
      <c r="G2372">
        <v>7</v>
      </c>
      <c r="H2372" t="s">
        <v>2950</v>
      </c>
      <c r="I2372" s="3">
        <v>118241.02</v>
      </c>
      <c r="J2372">
        <v>1</v>
      </c>
      <c r="K2372">
        <v>1</v>
      </c>
      <c r="L2372">
        <v>0</v>
      </c>
      <c r="M2372" s="3">
        <v>172586.89</v>
      </c>
      <c r="N2372">
        <v>1</v>
      </c>
    </row>
    <row r="2373" spans="1:14" hidden="1" x14ac:dyDescent="0.3">
      <c r="A2373">
        <v>2371</v>
      </c>
      <c r="B2373">
        <v>15650258</v>
      </c>
      <c r="C2373" t="s">
        <v>739</v>
      </c>
      <c r="D2373" t="s">
        <v>2946</v>
      </c>
      <c r="E2373" t="s">
        <v>13</v>
      </c>
      <c r="F2373">
        <v>35</v>
      </c>
      <c r="G2373">
        <v>2</v>
      </c>
      <c r="H2373" t="s">
        <v>2949</v>
      </c>
      <c r="I2373" s="3">
        <v>113090.4</v>
      </c>
      <c r="J2373">
        <v>1</v>
      </c>
      <c r="K2373">
        <v>1</v>
      </c>
      <c r="L2373">
        <v>0</v>
      </c>
      <c r="M2373" s="3">
        <v>195649.79</v>
      </c>
      <c r="N2373">
        <v>0</v>
      </c>
    </row>
    <row r="2374" spans="1:14" hidden="1" x14ac:dyDescent="0.3">
      <c r="A2374">
        <v>2372</v>
      </c>
      <c r="B2374">
        <v>15604345</v>
      </c>
      <c r="C2374" t="s">
        <v>1333</v>
      </c>
      <c r="D2374" t="s">
        <v>2956</v>
      </c>
      <c r="E2374" t="s">
        <v>13</v>
      </c>
      <c r="F2374">
        <v>22</v>
      </c>
      <c r="G2374">
        <v>9</v>
      </c>
      <c r="H2374" t="s">
        <v>2950</v>
      </c>
      <c r="I2374" s="3">
        <v>65763.570000000007</v>
      </c>
      <c r="J2374">
        <v>1</v>
      </c>
      <c r="K2374">
        <v>1</v>
      </c>
      <c r="L2374">
        <v>1</v>
      </c>
      <c r="M2374" s="3">
        <v>145792.01</v>
      </c>
      <c r="N2374">
        <v>0</v>
      </c>
    </row>
    <row r="2375" spans="1:14" hidden="1" x14ac:dyDescent="0.3">
      <c r="A2375">
        <v>2373</v>
      </c>
      <c r="B2375">
        <v>15578297</v>
      </c>
      <c r="C2375" t="s">
        <v>1334</v>
      </c>
      <c r="D2375" t="s">
        <v>2953</v>
      </c>
      <c r="E2375" t="s">
        <v>13</v>
      </c>
      <c r="F2375">
        <v>43</v>
      </c>
      <c r="G2375">
        <v>1</v>
      </c>
      <c r="H2375" t="s">
        <v>2949</v>
      </c>
      <c r="I2375" s="3">
        <v>125537.38</v>
      </c>
      <c r="J2375">
        <v>1</v>
      </c>
      <c r="K2375">
        <v>1</v>
      </c>
      <c r="L2375">
        <v>0</v>
      </c>
      <c r="M2375" s="3">
        <v>138510.01</v>
      </c>
      <c r="N2375">
        <v>1</v>
      </c>
    </row>
    <row r="2376" spans="1:14" hidden="1" x14ac:dyDescent="0.3">
      <c r="A2376">
        <v>2374</v>
      </c>
      <c r="B2376">
        <v>15671789</v>
      </c>
      <c r="C2376" t="s">
        <v>793</v>
      </c>
      <c r="D2376" t="s">
        <v>2955</v>
      </c>
      <c r="E2376" t="s">
        <v>19</v>
      </c>
      <c r="F2376">
        <v>31</v>
      </c>
      <c r="G2376">
        <v>3</v>
      </c>
      <c r="H2376" t="s">
        <v>2951</v>
      </c>
      <c r="I2376" s="3">
        <v>94263.91</v>
      </c>
      <c r="J2376">
        <v>2</v>
      </c>
      <c r="K2376">
        <v>1</v>
      </c>
      <c r="L2376">
        <v>0</v>
      </c>
      <c r="M2376" s="3">
        <v>168895.06</v>
      </c>
      <c r="N2376">
        <v>0</v>
      </c>
    </row>
    <row r="2377" spans="1:14" hidden="1" x14ac:dyDescent="0.3">
      <c r="A2377">
        <v>2375</v>
      </c>
      <c r="B2377">
        <v>15726186</v>
      </c>
      <c r="C2377" t="s">
        <v>389</v>
      </c>
      <c r="D2377" t="s">
        <v>2954</v>
      </c>
      <c r="E2377" t="s">
        <v>19</v>
      </c>
      <c r="F2377">
        <v>29</v>
      </c>
      <c r="G2377">
        <v>4</v>
      </c>
      <c r="H2377" t="s">
        <v>2951</v>
      </c>
      <c r="I2377" s="3">
        <v>133434.57</v>
      </c>
      <c r="J2377">
        <v>2</v>
      </c>
      <c r="K2377">
        <v>1</v>
      </c>
      <c r="L2377">
        <v>0</v>
      </c>
      <c r="M2377" s="3">
        <v>97983.44</v>
      </c>
      <c r="N2377">
        <v>0</v>
      </c>
    </row>
    <row r="2378" spans="1:14" hidden="1" x14ac:dyDescent="0.3">
      <c r="A2378">
        <v>2376</v>
      </c>
      <c r="B2378">
        <v>15764618</v>
      </c>
      <c r="C2378" t="s">
        <v>1335</v>
      </c>
      <c r="D2378" t="s">
        <v>2946</v>
      </c>
      <c r="E2378" t="s">
        <v>13</v>
      </c>
      <c r="F2378">
        <v>39</v>
      </c>
      <c r="G2378">
        <v>6</v>
      </c>
      <c r="H2378" t="s">
        <v>2950</v>
      </c>
      <c r="I2378" s="3">
        <v>0</v>
      </c>
      <c r="J2378">
        <v>1</v>
      </c>
      <c r="K2378">
        <v>1</v>
      </c>
      <c r="L2378">
        <v>1</v>
      </c>
      <c r="M2378" s="3">
        <v>85167.88</v>
      </c>
      <c r="N2378">
        <v>0</v>
      </c>
    </row>
    <row r="2379" spans="1:14" hidden="1" x14ac:dyDescent="0.3">
      <c r="A2379">
        <v>2377</v>
      </c>
      <c r="B2379">
        <v>15730738</v>
      </c>
      <c r="C2379" t="s">
        <v>369</v>
      </c>
      <c r="D2379" t="s">
        <v>2946</v>
      </c>
      <c r="E2379" t="s">
        <v>19</v>
      </c>
      <c r="F2379">
        <v>31</v>
      </c>
      <c r="G2379">
        <v>9</v>
      </c>
      <c r="H2379" t="s">
        <v>2950</v>
      </c>
      <c r="I2379" s="3">
        <v>0</v>
      </c>
      <c r="J2379">
        <v>2</v>
      </c>
      <c r="K2379">
        <v>1</v>
      </c>
      <c r="L2379">
        <v>1</v>
      </c>
      <c r="M2379" s="3">
        <v>18210.36</v>
      </c>
      <c r="N2379">
        <v>0</v>
      </c>
    </row>
    <row r="2380" spans="1:14" hidden="1" x14ac:dyDescent="0.3">
      <c r="A2380">
        <v>2378</v>
      </c>
      <c r="B2380">
        <v>15637650</v>
      </c>
      <c r="C2380" t="s">
        <v>842</v>
      </c>
      <c r="D2380" t="s">
        <v>2956</v>
      </c>
      <c r="E2380" t="s">
        <v>19</v>
      </c>
      <c r="F2380">
        <v>50</v>
      </c>
      <c r="G2380">
        <v>9</v>
      </c>
      <c r="H2380" t="s">
        <v>2950</v>
      </c>
      <c r="I2380" s="3">
        <v>94748.76</v>
      </c>
      <c r="J2380">
        <v>2</v>
      </c>
      <c r="K2380">
        <v>0</v>
      </c>
      <c r="L2380">
        <v>1</v>
      </c>
      <c r="M2380" s="3">
        <v>13608.18</v>
      </c>
      <c r="N2380">
        <v>0</v>
      </c>
    </row>
    <row r="2381" spans="1:14" hidden="1" x14ac:dyDescent="0.3">
      <c r="A2381">
        <v>2379</v>
      </c>
      <c r="B2381">
        <v>15606267</v>
      </c>
      <c r="C2381" t="s">
        <v>1066</v>
      </c>
      <c r="D2381" t="s">
        <v>2953</v>
      </c>
      <c r="E2381" t="s">
        <v>13</v>
      </c>
      <c r="F2381">
        <v>38</v>
      </c>
      <c r="G2381">
        <v>4</v>
      </c>
      <c r="H2381" t="s">
        <v>2951</v>
      </c>
      <c r="I2381" s="3">
        <v>98640.74</v>
      </c>
      <c r="J2381">
        <v>1</v>
      </c>
      <c r="K2381">
        <v>1</v>
      </c>
      <c r="L2381">
        <v>1</v>
      </c>
      <c r="M2381" s="3">
        <v>110457.99</v>
      </c>
      <c r="N2381">
        <v>0</v>
      </c>
    </row>
    <row r="2382" spans="1:14" hidden="1" x14ac:dyDescent="0.3">
      <c r="A2382">
        <v>2380</v>
      </c>
      <c r="B2382">
        <v>15625904</v>
      </c>
      <c r="C2382" t="s">
        <v>1104</v>
      </c>
      <c r="D2382" t="s">
        <v>2955</v>
      </c>
      <c r="E2382" t="s">
        <v>19</v>
      </c>
      <c r="F2382">
        <v>26</v>
      </c>
      <c r="G2382">
        <v>9</v>
      </c>
      <c r="H2382" t="s">
        <v>2950</v>
      </c>
      <c r="I2382" s="3">
        <v>74681.899999999994</v>
      </c>
      <c r="J2382">
        <v>2</v>
      </c>
      <c r="K2382">
        <v>0</v>
      </c>
      <c r="L2382">
        <v>0</v>
      </c>
      <c r="M2382" s="3">
        <v>31231.35</v>
      </c>
      <c r="N2382">
        <v>0</v>
      </c>
    </row>
    <row r="2383" spans="1:14" hidden="1" x14ac:dyDescent="0.3">
      <c r="A2383">
        <v>2381</v>
      </c>
      <c r="B2383">
        <v>15654463</v>
      </c>
      <c r="C2383" t="s">
        <v>695</v>
      </c>
      <c r="D2383" t="s">
        <v>2946</v>
      </c>
      <c r="E2383" t="s">
        <v>19</v>
      </c>
      <c r="F2383">
        <v>34</v>
      </c>
      <c r="G2383">
        <v>4</v>
      </c>
      <c r="H2383" t="s">
        <v>2951</v>
      </c>
      <c r="I2383" s="3">
        <v>0</v>
      </c>
      <c r="J2383">
        <v>2</v>
      </c>
      <c r="K2383">
        <v>1</v>
      </c>
      <c r="L2383">
        <v>0</v>
      </c>
      <c r="M2383" s="3">
        <v>141582.66</v>
      </c>
      <c r="N2383">
        <v>0</v>
      </c>
    </row>
    <row r="2384" spans="1:14" hidden="1" x14ac:dyDescent="0.3">
      <c r="A2384">
        <v>2382</v>
      </c>
      <c r="B2384">
        <v>15774151</v>
      </c>
      <c r="C2384" t="s">
        <v>788</v>
      </c>
      <c r="D2384" t="s">
        <v>2954</v>
      </c>
      <c r="E2384" t="s">
        <v>13</v>
      </c>
      <c r="F2384">
        <v>41</v>
      </c>
      <c r="G2384">
        <v>7</v>
      </c>
      <c r="H2384" t="s">
        <v>2950</v>
      </c>
      <c r="I2384" s="3">
        <v>179915.85</v>
      </c>
      <c r="J2384">
        <v>1</v>
      </c>
      <c r="K2384">
        <v>0</v>
      </c>
      <c r="L2384">
        <v>0</v>
      </c>
      <c r="M2384" s="3">
        <v>14666.35</v>
      </c>
      <c r="N2384">
        <v>1</v>
      </c>
    </row>
    <row r="2385" spans="1:14" hidden="1" x14ac:dyDescent="0.3">
      <c r="A2385">
        <v>2383</v>
      </c>
      <c r="B2385">
        <v>15693259</v>
      </c>
      <c r="C2385" t="s">
        <v>88</v>
      </c>
      <c r="D2385" t="s">
        <v>2955</v>
      </c>
      <c r="E2385" t="s">
        <v>19</v>
      </c>
      <c r="F2385">
        <v>30</v>
      </c>
      <c r="G2385">
        <v>1</v>
      </c>
      <c r="H2385" t="s">
        <v>2949</v>
      </c>
      <c r="I2385" s="3">
        <v>128207.23</v>
      </c>
      <c r="J2385">
        <v>1</v>
      </c>
      <c r="K2385">
        <v>1</v>
      </c>
      <c r="L2385">
        <v>1</v>
      </c>
      <c r="M2385" s="3">
        <v>55400.17</v>
      </c>
      <c r="N2385">
        <v>0</v>
      </c>
    </row>
    <row r="2386" spans="1:14" hidden="1" x14ac:dyDescent="0.3">
      <c r="A2386">
        <v>2384</v>
      </c>
      <c r="B2386">
        <v>15642468</v>
      </c>
      <c r="C2386" t="s">
        <v>75</v>
      </c>
      <c r="D2386" t="s">
        <v>2946</v>
      </c>
      <c r="E2386" t="s">
        <v>19</v>
      </c>
      <c r="F2386">
        <v>42</v>
      </c>
      <c r="G2386">
        <v>9</v>
      </c>
      <c r="H2386" t="s">
        <v>2950</v>
      </c>
      <c r="I2386" s="3">
        <v>132739.26</v>
      </c>
      <c r="J2386">
        <v>2</v>
      </c>
      <c r="K2386">
        <v>0</v>
      </c>
      <c r="L2386">
        <v>0</v>
      </c>
      <c r="M2386" s="3">
        <v>174667.65</v>
      </c>
      <c r="N2386">
        <v>0</v>
      </c>
    </row>
    <row r="2387" spans="1:14" x14ac:dyDescent="0.3">
      <c r="A2387">
        <v>2385</v>
      </c>
      <c r="B2387">
        <v>15758531</v>
      </c>
      <c r="C2387" t="s">
        <v>1090</v>
      </c>
      <c r="D2387" t="s">
        <v>2954</v>
      </c>
      <c r="E2387" t="s">
        <v>13</v>
      </c>
      <c r="F2387">
        <v>40</v>
      </c>
      <c r="G2387">
        <v>10</v>
      </c>
      <c r="H2387" t="s">
        <v>2950</v>
      </c>
      <c r="I2387" s="3">
        <v>0</v>
      </c>
      <c r="J2387">
        <v>2</v>
      </c>
      <c r="K2387">
        <v>1</v>
      </c>
      <c r="L2387">
        <v>0</v>
      </c>
      <c r="M2387" s="3">
        <v>154189.07999999999</v>
      </c>
      <c r="N2387">
        <v>0</v>
      </c>
    </row>
    <row r="2388" spans="1:14" hidden="1" x14ac:dyDescent="0.3">
      <c r="A2388">
        <v>2386</v>
      </c>
      <c r="B2388">
        <v>15728352</v>
      </c>
      <c r="C2388" t="s">
        <v>1336</v>
      </c>
      <c r="D2388" t="s">
        <v>2953</v>
      </c>
      <c r="E2388" t="s">
        <v>19</v>
      </c>
      <c r="F2388">
        <v>27</v>
      </c>
      <c r="G2388">
        <v>4</v>
      </c>
      <c r="H2388" t="s">
        <v>2951</v>
      </c>
      <c r="I2388" s="3">
        <v>120509.81</v>
      </c>
      <c r="J2388">
        <v>1</v>
      </c>
      <c r="K2388">
        <v>0</v>
      </c>
      <c r="L2388">
        <v>0</v>
      </c>
      <c r="M2388" s="3">
        <v>142170.44</v>
      </c>
      <c r="N2388">
        <v>0</v>
      </c>
    </row>
    <row r="2389" spans="1:14" hidden="1" x14ac:dyDescent="0.3">
      <c r="A2389">
        <v>2387</v>
      </c>
      <c r="B2389">
        <v>15637240</v>
      </c>
      <c r="C2389" t="s">
        <v>166</v>
      </c>
      <c r="D2389" t="s">
        <v>2956</v>
      </c>
      <c r="E2389" t="s">
        <v>19</v>
      </c>
      <c r="F2389">
        <v>46</v>
      </c>
      <c r="G2389">
        <v>4</v>
      </c>
      <c r="H2389" t="s">
        <v>2951</v>
      </c>
      <c r="I2389" s="3">
        <v>124547.13</v>
      </c>
      <c r="J2389">
        <v>2</v>
      </c>
      <c r="K2389">
        <v>1</v>
      </c>
      <c r="L2389">
        <v>0</v>
      </c>
      <c r="M2389" s="3">
        <v>94499.06</v>
      </c>
      <c r="N2389">
        <v>0</v>
      </c>
    </row>
    <row r="2390" spans="1:14" hidden="1" x14ac:dyDescent="0.3">
      <c r="A2390">
        <v>2388</v>
      </c>
      <c r="B2390">
        <v>15595588</v>
      </c>
      <c r="C2390" t="s">
        <v>1337</v>
      </c>
      <c r="D2390" t="s">
        <v>2946</v>
      </c>
      <c r="E2390" t="s">
        <v>13</v>
      </c>
      <c r="F2390">
        <v>39</v>
      </c>
      <c r="G2390">
        <v>4</v>
      </c>
      <c r="H2390" t="s">
        <v>2951</v>
      </c>
      <c r="I2390" s="3">
        <v>0</v>
      </c>
      <c r="J2390">
        <v>2</v>
      </c>
      <c r="K2390">
        <v>0</v>
      </c>
      <c r="L2390">
        <v>1</v>
      </c>
      <c r="M2390" s="3">
        <v>182081.45</v>
      </c>
      <c r="N2390">
        <v>0</v>
      </c>
    </row>
    <row r="2391" spans="1:14" hidden="1" x14ac:dyDescent="0.3">
      <c r="A2391">
        <v>2389</v>
      </c>
      <c r="B2391">
        <v>15778395</v>
      </c>
      <c r="C2391" t="s">
        <v>218</v>
      </c>
      <c r="D2391" t="s">
        <v>2956</v>
      </c>
      <c r="E2391" t="s">
        <v>19</v>
      </c>
      <c r="F2391">
        <v>34</v>
      </c>
      <c r="G2391">
        <v>4</v>
      </c>
      <c r="H2391" t="s">
        <v>2951</v>
      </c>
      <c r="I2391" s="3">
        <v>88815.56</v>
      </c>
      <c r="J2391">
        <v>2</v>
      </c>
      <c r="K2391">
        <v>1</v>
      </c>
      <c r="L2391">
        <v>0</v>
      </c>
      <c r="M2391" s="3">
        <v>68562.259999999995</v>
      </c>
      <c r="N2391">
        <v>1</v>
      </c>
    </row>
    <row r="2392" spans="1:14" hidden="1" x14ac:dyDescent="0.3">
      <c r="A2392">
        <v>2390</v>
      </c>
      <c r="B2392">
        <v>15711825</v>
      </c>
      <c r="C2392" t="s">
        <v>301</v>
      </c>
      <c r="D2392" t="s">
        <v>2956</v>
      </c>
      <c r="E2392" t="s">
        <v>13</v>
      </c>
      <c r="F2392">
        <v>35</v>
      </c>
      <c r="G2392">
        <v>1</v>
      </c>
      <c r="H2392" t="s">
        <v>2949</v>
      </c>
      <c r="I2392" s="3">
        <v>82231.509999999995</v>
      </c>
      <c r="J2392">
        <v>2</v>
      </c>
      <c r="K2392">
        <v>1</v>
      </c>
      <c r="L2392">
        <v>0</v>
      </c>
      <c r="M2392" s="3">
        <v>88798.02</v>
      </c>
      <c r="N2392">
        <v>0</v>
      </c>
    </row>
    <row r="2393" spans="1:14" hidden="1" x14ac:dyDescent="0.3">
      <c r="A2393">
        <v>2391</v>
      </c>
      <c r="B2393">
        <v>15599251</v>
      </c>
      <c r="C2393" t="s">
        <v>378</v>
      </c>
      <c r="D2393" t="s">
        <v>2954</v>
      </c>
      <c r="E2393" t="s">
        <v>19</v>
      </c>
      <c r="F2393">
        <v>32</v>
      </c>
      <c r="G2393">
        <v>7</v>
      </c>
      <c r="H2393" t="s">
        <v>2950</v>
      </c>
      <c r="I2393" s="3">
        <v>184715.86</v>
      </c>
      <c r="J2393">
        <v>2</v>
      </c>
      <c r="K2393">
        <v>1</v>
      </c>
      <c r="L2393">
        <v>0</v>
      </c>
      <c r="M2393" s="3">
        <v>113781.99</v>
      </c>
      <c r="N2393">
        <v>0</v>
      </c>
    </row>
    <row r="2394" spans="1:14" hidden="1" x14ac:dyDescent="0.3">
      <c r="A2394">
        <v>2392</v>
      </c>
      <c r="B2394">
        <v>15570004</v>
      </c>
      <c r="C2394" t="s">
        <v>894</v>
      </c>
      <c r="D2394" t="s">
        <v>2955</v>
      </c>
      <c r="E2394" t="s">
        <v>19</v>
      </c>
      <c r="F2394">
        <v>31</v>
      </c>
      <c r="G2394">
        <v>3</v>
      </c>
      <c r="H2394" t="s">
        <v>2951</v>
      </c>
      <c r="I2394" s="3">
        <v>0</v>
      </c>
      <c r="J2394">
        <v>2</v>
      </c>
      <c r="K2394">
        <v>1</v>
      </c>
      <c r="L2394">
        <v>0</v>
      </c>
      <c r="M2394" s="3">
        <v>121866.87</v>
      </c>
      <c r="N2394">
        <v>0</v>
      </c>
    </row>
    <row r="2395" spans="1:14" hidden="1" x14ac:dyDescent="0.3">
      <c r="A2395">
        <v>2393</v>
      </c>
      <c r="B2395">
        <v>15656912</v>
      </c>
      <c r="C2395" t="s">
        <v>942</v>
      </c>
      <c r="D2395" t="s">
        <v>2953</v>
      </c>
      <c r="E2395" t="s">
        <v>19</v>
      </c>
      <c r="F2395">
        <v>51</v>
      </c>
      <c r="G2395">
        <v>4</v>
      </c>
      <c r="H2395" t="s">
        <v>2951</v>
      </c>
      <c r="I2395" s="3">
        <v>0</v>
      </c>
      <c r="J2395">
        <v>1</v>
      </c>
      <c r="K2395">
        <v>1</v>
      </c>
      <c r="L2395">
        <v>1</v>
      </c>
      <c r="M2395" s="3">
        <v>150390.57</v>
      </c>
      <c r="N2395">
        <v>0</v>
      </c>
    </row>
    <row r="2396" spans="1:14" hidden="1" x14ac:dyDescent="0.3">
      <c r="A2396">
        <v>2394</v>
      </c>
      <c r="B2396">
        <v>15657342</v>
      </c>
      <c r="C2396" t="s">
        <v>1338</v>
      </c>
      <c r="D2396" t="s">
        <v>2953</v>
      </c>
      <c r="E2396" t="s">
        <v>19</v>
      </c>
      <c r="F2396">
        <v>28</v>
      </c>
      <c r="G2396">
        <v>4</v>
      </c>
      <c r="H2396" t="s">
        <v>2951</v>
      </c>
      <c r="I2396" s="3">
        <v>147972.19</v>
      </c>
      <c r="J2396">
        <v>1</v>
      </c>
      <c r="K2396">
        <v>1</v>
      </c>
      <c r="L2396">
        <v>0</v>
      </c>
      <c r="M2396" s="3">
        <v>60708.72</v>
      </c>
      <c r="N2396">
        <v>1</v>
      </c>
    </row>
    <row r="2397" spans="1:14" hidden="1" x14ac:dyDescent="0.3">
      <c r="A2397">
        <v>2395</v>
      </c>
      <c r="B2397">
        <v>15716284</v>
      </c>
      <c r="C2397" t="s">
        <v>1233</v>
      </c>
      <c r="D2397" t="s">
        <v>2955</v>
      </c>
      <c r="E2397" t="s">
        <v>19</v>
      </c>
      <c r="F2397">
        <v>43</v>
      </c>
      <c r="G2397">
        <v>9</v>
      </c>
      <c r="H2397" t="s">
        <v>2950</v>
      </c>
      <c r="I2397" s="3">
        <v>0</v>
      </c>
      <c r="J2397">
        <v>2</v>
      </c>
      <c r="K2397">
        <v>1</v>
      </c>
      <c r="L2397">
        <v>1</v>
      </c>
      <c r="M2397" s="3">
        <v>78858.070000000007</v>
      </c>
      <c r="N2397">
        <v>0</v>
      </c>
    </row>
    <row r="2398" spans="1:14" hidden="1" x14ac:dyDescent="0.3">
      <c r="A2398">
        <v>2396</v>
      </c>
      <c r="B2398">
        <v>15672374</v>
      </c>
      <c r="C2398" t="s">
        <v>360</v>
      </c>
      <c r="D2398" t="s">
        <v>2955</v>
      </c>
      <c r="E2398" t="s">
        <v>19</v>
      </c>
      <c r="F2398">
        <v>52</v>
      </c>
      <c r="G2398">
        <v>8</v>
      </c>
      <c r="H2398" t="s">
        <v>2950</v>
      </c>
      <c r="I2398" s="3">
        <v>170008.84</v>
      </c>
      <c r="J2398">
        <v>1</v>
      </c>
      <c r="K2398">
        <v>0</v>
      </c>
      <c r="L2398">
        <v>0</v>
      </c>
      <c r="M2398" s="3">
        <v>56407.42</v>
      </c>
      <c r="N2398">
        <v>1</v>
      </c>
    </row>
    <row r="2399" spans="1:14" hidden="1" x14ac:dyDescent="0.3">
      <c r="A2399">
        <v>2397</v>
      </c>
      <c r="B2399">
        <v>15732476</v>
      </c>
      <c r="C2399" t="s">
        <v>1339</v>
      </c>
      <c r="D2399" t="s">
        <v>2954</v>
      </c>
      <c r="E2399" t="s">
        <v>13</v>
      </c>
      <c r="F2399">
        <v>27</v>
      </c>
      <c r="G2399">
        <v>3</v>
      </c>
      <c r="H2399" t="s">
        <v>2951</v>
      </c>
      <c r="I2399" s="3">
        <v>0</v>
      </c>
      <c r="J2399">
        <v>2</v>
      </c>
      <c r="K2399">
        <v>0</v>
      </c>
      <c r="L2399">
        <v>1</v>
      </c>
      <c r="M2399" s="3">
        <v>125698.97</v>
      </c>
      <c r="N2399">
        <v>0</v>
      </c>
    </row>
    <row r="2400" spans="1:14" hidden="1" x14ac:dyDescent="0.3">
      <c r="A2400">
        <v>2398</v>
      </c>
      <c r="B2400">
        <v>15747724</v>
      </c>
      <c r="C2400" t="s">
        <v>337</v>
      </c>
      <c r="D2400" t="s">
        <v>2955</v>
      </c>
      <c r="E2400" t="s">
        <v>13</v>
      </c>
      <c r="F2400">
        <v>34</v>
      </c>
      <c r="G2400">
        <v>10</v>
      </c>
      <c r="H2400" t="s">
        <v>2950</v>
      </c>
      <c r="I2400" s="3">
        <v>0</v>
      </c>
      <c r="J2400">
        <v>1</v>
      </c>
      <c r="K2400">
        <v>1</v>
      </c>
      <c r="L2400">
        <v>0</v>
      </c>
      <c r="M2400" s="3">
        <v>23235.38</v>
      </c>
      <c r="N2400">
        <v>0</v>
      </c>
    </row>
    <row r="2401" spans="1:14" hidden="1" x14ac:dyDescent="0.3">
      <c r="A2401">
        <v>2399</v>
      </c>
      <c r="B2401">
        <v>15633877</v>
      </c>
      <c r="C2401" t="s">
        <v>246</v>
      </c>
      <c r="D2401" t="s">
        <v>2953</v>
      </c>
      <c r="E2401" t="s">
        <v>13</v>
      </c>
      <c r="F2401">
        <v>42</v>
      </c>
      <c r="G2401">
        <v>8</v>
      </c>
      <c r="H2401" t="s">
        <v>2950</v>
      </c>
      <c r="I2401" s="3">
        <v>95386.82</v>
      </c>
      <c r="J2401">
        <v>1</v>
      </c>
      <c r="K2401">
        <v>1</v>
      </c>
      <c r="L2401">
        <v>1</v>
      </c>
      <c r="M2401" s="3">
        <v>75732.25</v>
      </c>
      <c r="N2401">
        <v>0</v>
      </c>
    </row>
    <row r="2402" spans="1:14" hidden="1" x14ac:dyDescent="0.3">
      <c r="A2402">
        <v>2400</v>
      </c>
      <c r="B2402">
        <v>15672516</v>
      </c>
      <c r="C2402" t="s">
        <v>724</v>
      </c>
      <c r="D2402" t="s">
        <v>2954</v>
      </c>
      <c r="E2402" t="s">
        <v>19</v>
      </c>
      <c r="F2402">
        <v>51</v>
      </c>
      <c r="G2402">
        <v>7</v>
      </c>
      <c r="H2402" t="s">
        <v>2950</v>
      </c>
      <c r="I2402" s="3">
        <v>90373.28</v>
      </c>
      <c r="J2402">
        <v>2</v>
      </c>
      <c r="K2402">
        <v>1</v>
      </c>
      <c r="L2402">
        <v>0</v>
      </c>
      <c r="M2402" s="3">
        <v>179861.79</v>
      </c>
      <c r="N2402">
        <v>0</v>
      </c>
    </row>
    <row r="2403" spans="1:14" hidden="1" x14ac:dyDescent="0.3">
      <c r="A2403">
        <v>2401</v>
      </c>
      <c r="B2403">
        <v>15607827</v>
      </c>
      <c r="C2403" t="s">
        <v>965</v>
      </c>
      <c r="D2403" t="s">
        <v>2953</v>
      </c>
      <c r="E2403" t="s">
        <v>19</v>
      </c>
      <c r="F2403">
        <v>34</v>
      </c>
      <c r="G2403">
        <v>4</v>
      </c>
      <c r="H2403" t="s">
        <v>2951</v>
      </c>
      <c r="I2403" s="3">
        <v>133467.76999999999</v>
      </c>
      <c r="J2403">
        <v>2</v>
      </c>
      <c r="K2403">
        <v>1</v>
      </c>
      <c r="L2403">
        <v>1</v>
      </c>
      <c r="M2403" s="3">
        <v>42976.639999999999</v>
      </c>
      <c r="N2403">
        <v>0</v>
      </c>
    </row>
    <row r="2404" spans="1:14" hidden="1" x14ac:dyDescent="0.3">
      <c r="A2404">
        <v>2402</v>
      </c>
      <c r="B2404">
        <v>15751336</v>
      </c>
      <c r="C2404" t="s">
        <v>249</v>
      </c>
      <c r="D2404" t="s">
        <v>2954</v>
      </c>
      <c r="E2404" t="s">
        <v>19</v>
      </c>
      <c r="F2404">
        <v>30</v>
      </c>
      <c r="G2404">
        <v>3</v>
      </c>
      <c r="H2404" t="s">
        <v>2951</v>
      </c>
      <c r="I2404" s="3">
        <v>0</v>
      </c>
      <c r="J2404">
        <v>2</v>
      </c>
      <c r="K2404">
        <v>0</v>
      </c>
      <c r="L2404">
        <v>1</v>
      </c>
      <c r="M2404" s="3">
        <v>10486.69</v>
      </c>
      <c r="N2404">
        <v>0</v>
      </c>
    </row>
    <row r="2405" spans="1:14" hidden="1" x14ac:dyDescent="0.3">
      <c r="A2405">
        <v>2403</v>
      </c>
      <c r="B2405">
        <v>15646539</v>
      </c>
      <c r="C2405" t="s">
        <v>244</v>
      </c>
      <c r="D2405" t="s">
        <v>2955</v>
      </c>
      <c r="E2405" t="s">
        <v>19</v>
      </c>
      <c r="F2405">
        <v>31</v>
      </c>
      <c r="G2405">
        <v>3</v>
      </c>
      <c r="H2405" t="s">
        <v>2951</v>
      </c>
      <c r="I2405" s="3">
        <v>96288.26</v>
      </c>
      <c r="J2405">
        <v>1</v>
      </c>
      <c r="K2405">
        <v>1</v>
      </c>
      <c r="L2405">
        <v>0</v>
      </c>
      <c r="M2405" s="3">
        <v>56794.73</v>
      </c>
      <c r="N2405">
        <v>0</v>
      </c>
    </row>
    <row r="2406" spans="1:14" hidden="1" x14ac:dyDescent="0.3">
      <c r="A2406">
        <v>2404</v>
      </c>
      <c r="B2406">
        <v>15756901</v>
      </c>
      <c r="C2406" t="s">
        <v>479</v>
      </c>
      <c r="D2406" t="s">
        <v>2954</v>
      </c>
      <c r="E2406" t="s">
        <v>13</v>
      </c>
      <c r="F2406">
        <v>26</v>
      </c>
      <c r="G2406">
        <v>4</v>
      </c>
      <c r="H2406" t="s">
        <v>2951</v>
      </c>
      <c r="I2406" s="3">
        <v>91547.839999999997</v>
      </c>
      <c r="J2406">
        <v>2</v>
      </c>
      <c r="K2406">
        <v>0</v>
      </c>
      <c r="L2406">
        <v>1</v>
      </c>
      <c r="M2406" s="3">
        <v>28157.34</v>
      </c>
      <c r="N2406">
        <v>0</v>
      </c>
    </row>
    <row r="2407" spans="1:14" hidden="1" x14ac:dyDescent="0.3">
      <c r="A2407">
        <v>2405</v>
      </c>
      <c r="B2407">
        <v>15809286</v>
      </c>
      <c r="C2407" t="s">
        <v>502</v>
      </c>
      <c r="D2407" t="s">
        <v>2954</v>
      </c>
      <c r="E2407" t="s">
        <v>19</v>
      </c>
      <c r="F2407">
        <v>37</v>
      </c>
      <c r="G2407">
        <v>8</v>
      </c>
      <c r="H2407" t="s">
        <v>2950</v>
      </c>
      <c r="I2407" s="3">
        <v>138292.64000000001</v>
      </c>
      <c r="J2407">
        <v>2</v>
      </c>
      <c r="K2407">
        <v>0</v>
      </c>
      <c r="L2407">
        <v>0</v>
      </c>
      <c r="M2407" s="3">
        <v>152422.91</v>
      </c>
      <c r="N2407">
        <v>1</v>
      </c>
    </row>
    <row r="2408" spans="1:14" hidden="1" x14ac:dyDescent="0.3">
      <c r="A2408">
        <v>2406</v>
      </c>
      <c r="B2408">
        <v>15759021</v>
      </c>
      <c r="C2408" t="s">
        <v>26</v>
      </c>
      <c r="D2408" t="s">
        <v>2954</v>
      </c>
      <c r="E2408" t="s">
        <v>19</v>
      </c>
      <c r="F2408">
        <v>35</v>
      </c>
      <c r="G2408">
        <v>9</v>
      </c>
      <c r="H2408" t="s">
        <v>2950</v>
      </c>
      <c r="I2408" s="3">
        <v>0</v>
      </c>
      <c r="J2408">
        <v>1</v>
      </c>
      <c r="K2408">
        <v>1</v>
      </c>
      <c r="L2408">
        <v>0</v>
      </c>
      <c r="M2408" s="3">
        <v>167033.82999999999</v>
      </c>
      <c r="N2408">
        <v>0</v>
      </c>
    </row>
    <row r="2409" spans="1:14" hidden="1" x14ac:dyDescent="0.3">
      <c r="A2409">
        <v>2407</v>
      </c>
      <c r="B2409">
        <v>15725039</v>
      </c>
      <c r="C2409" t="s">
        <v>218</v>
      </c>
      <c r="D2409" t="s">
        <v>2955</v>
      </c>
      <c r="E2409" t="s">
        <v>19</v>
      </c>
      <c r="F2409">
        <v>32</v>
      </c>
      <c r="G2409">
        <v>8</v>
      </c>
      <c r="H2409" t="s">
        <v>2950</v>
      </c>
      <c r="I2409" s="3">
        <v>71667.740000000005</v>
      </c>
      <c r="J2409">
        <v>1</v>
      </c>
      <c r="K2409">
        <v>1</v>
      </c>
      <c r="L2409">
        <v>1</v>
      </c>
      <c r="M2409" s="3">
        <v>126082.18</v>
      </c>
      <c r="N2409">
        <v>0</v>
      </c>
    </row>
    <row r="2410" spans="1:14" hidden="1" x14ac:dyDescent="0.3">
      <c r="A2410">
        <v>2408</v>
      </c>
      <c r="B2410">
        <v>15579130</v>
      </c>
      <c r="C2410" t="s">
        <v>875</v>
      </c>
      <c r="D2410" t="s">
        <v>2956</v>
      </c>
      <c r="E2410" t="s">
        <v>13</v>
      </c>
      <c r="F2410">
        <v>43</v>
      </c>
      <c r="G2410">
        <v>0</v>
      </c>
      <c r="H2410" t="s">
        <v>2949</v>
      </c>
      <c r="I2410" s="3">
        <v>118994.84</v>
      </c>
      <c r="J2410">
        <v>1</v>
      </c>
      <c r="K2410">
        <v>1</v>
      </c>
      <c r="L2410">
        <v>0</v>
      </c>
      <c r="M2410" s="3">
        <v>181499.77</v>
      </c>
      <c r="N2410">
        <v>1</v>
      </c>
    </row>
    <row r="2411" spans="1:14" hidden="1" x14ac:dyDescent="0.3">
      <c r="A2411">
        <v>2409</v>
      </c>
      <c r="B2411">
        <v>15754112</v>
      </c>
      <c r="C2411" t="s">
        <v>1340</v>
      </c>
      <c r="D2411" t="s">
        <v>2953</v>
      </c>
      <c r="E2411" t="s">
        <v>19</v>
      </c>
      <c r="F2411">
        <v>55</v>
      </c>
      <c r="G2411">
        <v>7</v>
      </c>
      <c r="H2411" t="s">
        <v>2950</v>
      </c>
      <c r="I2411" s="3">
        <v>0</v>
      </c>
      <c r="J2411">
        <v>2</v>
      </c>
      <c r="K2411">
        <v>1</v>
      </c>
      <c r="L2411">
        <v>1</v>
      </c>
      <c r="M2411" s="3">
        <v>41967.03</v>
      </c>
      <c r="N2411">
        <v>0</v>
      </c>
    </row>
    <row r="2412" spans="1:14" hidden="1" x14ac:dyDescent="0.3">
      <c r="A2412">
        <v>2410</v>
      </c>
      <c r="B2412">
        <v>15735522</v>
      </c>
      <c r="C2412" t="s">
        <v>1341</v>
      </c>
      <c r="D2412" t="s">
        <v>2953</v>
      </c>
      <c r="E2412" t="s">
        <v>19</v>
      </c>
      <c r="F2412">
        <v>37</v>
      </c>
      <c r="G2412">
        <v>2</v>
      </c>
      <c r="H2412" t="s">
        <v>2949</v>
      </c>
      <c r="I2412" s="3">
        <v>145610.07</v>
      </c>
      <c r="J2412">
        <v>2</v>
      </c>
      <c r="K2412">
        <v>0</v>
      </c>
      <c r="L2412">
        <v>0</v>
      </c>
      <c r="M2412" s="3">
        <v>186300.59</v>
      </c>
      <c r="N2412">
        <v>0</v>
      </c>
    </row>
    <row r="2413" spans="1:14" hidden="1" x14ac:dyDescent="0.3">
      <c r="A2413">
        <v>2411</v>
      </c>
      <c r="B2413">
        <v>15613326</v>
      </c>
      <c r="C2413" t="s">
        <v>1342</v>
      </c>
      <c r="D2413" t="s">
        <v>2954</v>
      </c>
      <c r="E2413" t="s">
        <v>13</v>
      </c>
      <c r="F2413">
        <v>33</v>
      </c>
      <c r="G2413">
        <v>1</v>
      </c>
      <c r="H2413" t="s">
        <v>2949</v>
      </c>
      <c r="I2413" s="3">
        <v>138162.81</v>
      </c>
      <c r="J2413">
        <v>1</v>
      </c>
      <c r="K2413">
        <v>1</v>
      </c>
      <c r="L2413">
        <v>0</v>
      </c>
      <c r="M2413" s="3">
        <v>85412.54</v>
      </c>
      <c r="N2413">
        <v>0</v>
      </c>
    </row>
    <row r="2414" spans="1:14" hidden="1" x14ac:dyDescent="0.3">
      <c r="A2414">
        <v>2412</v>
      </c>
      <c r="B2414">
        <v>15739502</v>
      </c>
      <c r="C2414" t="s">
        <v>1142</v>
      </c>
      <c r="D2414" t="s">
        <v>2953</v>
      </c>
      <c r="E2414" t="s">
        <v>13</v>
      </c>
      <c r="F2414">
        <v>31</v>
      </c>
      <c r="G2414">
        <v>9</v>
      </c>
      <c r="H2414" t="s">
        <v>2950</v>
      </c>
      <c r="I2414" s="3">
        <v>135020.21</v>
      </c>
      <c r="J2414">
        <v>2</v>
      </c>
      <c r="K2414">
        <v>1</v>
      </c>
      <c r="L2414">
        <v>1</v>
      </c>
      <c r="M2414" s="3">
        <v>23343.18</v>
      </c>
      <c r="N2414">
        <v>0</v>
      </c>
    </row>
    <row r="2415" spans="1:14" hidden="1" x14ac:dyDescent="0.3">
      <c r="A2415">
        <v>2413</v>
      </c>
      <c r="B2415">
        <v>15670914</v>
      </c>
      <c r="C2415" t="s">
        <v>1343</v>
      </c>
      <c r="D2415" t="s">
        <v>2955</v>
      </c>
      <c r="E2415" t="s">
        <v>19</v>
      </c>
      <c r="F2415">
        <v>38</v>
      </c>
      <c r="G2415">
        <v>2</v>
      </c>
      <c r="H2415" t="s">
        <v>2949</v>
      </c>
      <c r="I2415" s="3">
        <v>0</v>
      </c>
      <c r="J2415">
        <v>2</v>
      </c>
      <c r="K2415">
        <v>1</v>
      </c>
      <c r="L2415">
        <v>0</v>
      </c>
      <c r="M2415" s="3">
        <v>180698.32</v>
      </c>
      <c r="N2415">
        <v>0</v>
      </c>
    </row>
    <row r="2416" spans="1:14" hidden="1" x14ac:dyDescent="0.3">
      <c r="A2416">
        <v>2414</v>
      </c>
      <c r="B2416">
        <v>15604073</v>
      </c>
      <c r="C2416" t="s">
        <v>1344</v>
      </c>
      <c r="D2416" t="s">
        <v>2946</v>
      </c>
      <c r="E2416" t="s">
        <v>13</v>
      </c>
      <c r="F2416">
        <v>25</v>
      </c>
      <c r="G2416">
        <v>8</v>
      </c>
      <c r="H2416" t="s">
        <v>2950</v>
      </c>
      <c r="I2416" s="3">
        <v>135161.67000000001</v>
      </c>
      <c r="J2416">
        <v>1</v>
      </c>
      <c r="K2416">
        <v>1</v>
      </c>
      <c r="L2416">
        <v>1</v>
      </c>
      <c r="M2416" s="3">
        <v>136071.04999999999</v>
      </c>
      <c r="N2416">
        <v>0</v>
      </c>
    </row>
    <row r="2417" spans="1:14" hidden="1" x14ac:dyDescent="0.3">
      <c r="A2417">
        <v>2415</v>
      </c>
      <c r="B2417">
        <v>15806027</v>
      </c>
      <c r="C2417" t="s">
        <v>703</v>
      </c>
      <c r="D2417" t="s">
        <v>2953</v>
      </c>
      <c r="E2417" t="s">
        <v>13</v>
      </c>
      <c r="F2417">
        <v>52</v>
      </c>
      <c r="G2417">
        <v>9</v>
      </c>
      <c r="H2417" t="s">
        <v>2950</v>
      </c>
      <c r="I2417" s="3">
        <v>0</v>
      </c>
      <c r="J2417">
        <v>1</v>
      </c>
      <c r="K2417">
        <v>1</v>
      </c>
      <c r="L2417">
        <v>0</v>
      </c>
      <c r="M2417" s="3">
        <v>175149.2</v>
      </c>
      <c r="N2417">
        <v>1</v>
      </c>
    </row>
    <row r="2418" spans="1:14" hidden="1" x14ac:dyDescent="0.3">
      <c r="A2418">
        <v>2416</v>
      </c>
      <c r="B2418">
        <v>15574886</v>
      </c>
      <c r="C2418" t="s">
        <v>742</v>
      </c>
      <c r="D2418" t="s">
        <v>2954</v>
      </c>
      <c r="E2418" t="s">
        <v>19</v>
      </c>
      <c r="F2418">
        <v>32</v>
      </c>
      <c r="G2418">
        <v>6</v>
      </c>
      <c r="H2418" t="s">
        <v>2950</v>
      </c>
      <c r="I2418" s="3">
        <v>94486.47</v>
      </c>
      <c r="J2418">
        <v>1</v>
      </c>
      <c r="K2418">
        <v>1</v>
      </c>
      <c r="L2418">
        <v>1</v>
      </c>
      <c r="M2418" s="3">
        <v>146949.74</v>
      </c>
      <c r="N2418">
        <v>0</v>
      </c>
    </row>
    <row r="2419" spans="1:14" hidden="1" x14ac:dyDescent="0.3">
      <c r="A2419">
        <v>2417</v>
      </c>
      <c r="B2419">
        <v>15707120</v>
      </c>
      <c r="C2419" t="s">
        <v>139</v>
      </c>
      <c r="D2419" t="s">
        <v>2956</v>
      </c>
      <c r="E2419" t="s">
        <v>19</v>
      </c>
      <c r="F2419">
        <v>46</v>
      </c>
      <c r="G2419">
        <v>9</v>
      </c>
      <c r="H2419" t="s">
        <v>2950</v>
      </c>
      <c r="I2419" s="3">
        <v>117640.39</v>
      </c>
      <c r="J2419">
        <v>1</v>
      </c>
      <c r="K2419">
        <v>1</v>
      </c>
      <c r="L2419">
        <v>0</v>
      </c>
      <c r="M2419" s="3">
        <v>88920.68</v>
      </c>
      <c r="N2419">
        <v>0</v>
      </c>
    </row>
    <row r="2420" spans="1:14" hidden="1" x14ac:dyDescent="0.3">
      <c r="A2420">
        <v>2418</v>
      </c>
      <c r="B2420">
        <v>15800845</v>
      </c>
      <c r="C2420" t="s">
        <v>692</v>
      </c>
      <c r="D2420" t="s">
        <v>2956</v>
      </c>
      <c r="E2420" t="s">
        <v>13</v>
      </c>
      <c r="F2420">
        <v>33</v>
      </c>
      <c r="G2420">
        <v>8</v>
      </c>
      <c r="H2420" t="s">
        <v>2950</v>
      </c>
      <c r="I2420" s="3">
        <v>111379.55</v>
      </c>
      <c r="J2420">
        <v>1</v>
      </c>
      <c r="K2420">
        <v>1</v>
      </c>
      <c r="L2420">
        <v>1</v>
      </c>
      <c r="M2420" s="3">
        <v>45098.62</v>
      </c>
      <c r="N2420">
        <v>0</v>
      </c>
    </row>
    <row r="2421" spans="1:14" hidden="1" x14ac:dyDescent="0.3">
      <c r="A2421">
        <v>2419</v>
      </c>
      <c r="B2421">
        <v>15603914</v>
      </c>
      <c r="C2421" t="s">
        <v>1345</v>
      </c>
      <c r="D2421" t="s">
        <v>2955</v>
      </c>
      <c r="E2421" t="s">
        <v>19</v>
      </c>
      <c r="F2421">
        <v>40</v>
      </c>
      <c r="G2421">
        <v>6</v>
      </c>
      <c r="H2421" t="s">
        <v>2950</v>
      </c>
      <c r="I2421" s="3">
        <v>0</v>
      </c>
      <c r="J2421">
        <v>1</v>
      </c>
      <c r="K2421">
        <v>1</v>
      </c>
      <c r="L2421">
        <v>1</v>
      </c>
      <c r="M2421" s="3">
        <v>20339.79</v>
      </c>
      <c r="N2421">
        <v>1</v>
      </c>
    </row>
    <row r="2422" spans="1:14" hidden="1" x14ac:dyDescent="0.3">
      <c r="A2422">
        <v>2420</v>
      </c>
      <c r="B2422">
        <v>15722765</v>
      </c>
      <c r="C2422" t="s">
        <v>755</v>
      </c>
      <c r="D2422" t="s">
        <v>2956</v>
      </c>
      <c r="E2422" t="s">
        <v>13</v>
      </c>
      <c r="F2422">
        <v>57</v>
      </c>
      <c r="G2422">
        <v>0</v>
      </c>
      <c r="H2422" t="s">
        <v>2949</v>
      </c>
      <c r="I2422" s="3">
        <v>136820.99</v>
      </c>
      <c r="J2422">
        <v>1</v>
      </c>
      <c r="K2422">
        <v>0</v>
      </c>
      <c r="L2422">
        <v>1</v>
      </c>
      <c r="M2422" s="3">
        <v>108528.74</v>
      </c>
      <c r="N2422">
        <v>0</v>
      </c>
    </row>
    <row r="2423" spans="1:14" hidden="1" x14ac:dyDescent="0.3">
      <c r="A2423">
        <v>2421</v>
      </c>
      <c r="B2423">
        <v>15783305</v>
      </c>
      <c r="C2423" t="s">
        <v>365</v>
      </c>
      <c r="D2423" t="s">
        <v>2956</v>
      </c>
      <c r="E2423" t="s">
        <v>13</v>
      </c>
      <c r="F2423">
        <v>46</v>
      </c>
      <c r="G2423">
        <v>7</v>
      </c>
      <c r="H2423" t="s">
        <v>2950</v>
      </c>
      <c r="I2423" s="3">
        <v>98752.51</v>
      </c>
      <c r="J2423">
        <v>1</v>
      </c>
      <c r="K2423">
        <v>1</v>
      </c>
      <c r="L2423">
        <v>0</v>
      </c>
      <c r="M2423" s="3">
        <v>145560.38</v>
      </c>
      <c r="N2423">
        <v>0</v>
      </c>
    </row>
    <row r="2424" spans="1:14" hidden="1" x14ac:dyDescent="0.3">
      <c r="A2424">
        <v>2422</v>
      </c>
      <c r="B2424">
        <v>15574842</v>
      </c>
      <c r="C2424" t="s">
        <v>51</v>
      </c>
      <c r="D2424" t="s">
        <v>2953</v>
      </c>
      <c r="E2424" t="s">
        <v>13</v>
      </c>
      <c r="F2424">
        <v>25</v>
      </c>
      <c r="G2424">
        <v>2</v>
      </c>
      <c r="H2424" t="s">
        <v>2949</v>
      </c>
      <c r="I2424" s="3">
        <v>158266.42000000001</v>
      </c>
      <c r="J2424">
        <v>3</v>
      </c>
      <c r="K2424">
        <v>1</v>
      </c>
      <c r="L2424">
        <v>1</v>
      </c>
      <c r="M2424" s="3">
        <v>199357.24</v>
      </c>
      <c r="N2424">
        <v>0</v>
      </c>
    </row>
    <row r="2425" spans="1:14" hidden="1" x14ac:dyDescent="0.3">
      <c r="A2425">
        <v>2423</v>
      </c>
      <c r="B2425">
        <v>15607837</v>
      </c>
      <c r="C2425" t="s">
        <v>1346</v>
      </c>
      <c r="D2425" t="s">
        <v>2953</v>
      </c>
      <c r="E2425" t="s">
        <v>13</v>
      </c>
      <c r="F2425">
        <v>29</v>
      </c>
      <c r="G2425">
        <v>4</v>
      </c>
      <c r="H2425" t="s">
        <v>2951</v>
      </c>
      <c r="I2425" s="3">
        <v>105599.67</v>
      </c>
      <c r="J2425">
        <v>1</v>
      </c>
      <c r="K2425">
        <v>1</v>
      </c>
      <c r="L2425">
        <v>1</v>
      </c>
      <c r="M2425" s="3">
        <v>43106.17</v>
      </c>
      <c r="N2425">
        <v>0</v>
      </c>
    </row>
    <row r="2426" spans="1:14" hidden="1" x14ac:dyDescent="0.3">
      <c r="A2426">
        <v>2424</v>
      </c>
      <c r="B2426">
        <v>15714877</v>
      </c>
      <c r="C2426" t="s">
        <v>1347</v>
      </c>
      <c r="D2426" t="s">
        <v>2953</v>
      </c>
      <c r="E2426" t="s">
        <v>13</v>
      </c>
      <c r="F2426">
        <v>29</v>
      </c>
      <c r="G2426">
        <v>10</v>
      </c>
      <c r="H2426" t="s">
        <v>2950</v>
      </c>
      <c r="I2426" s="3">
        <v>0</v>
      </c>
      <c r="J2426">
        <v>2</v>
      </c>
      <c r="K2426">
        <v>1</v>
      </c>
      <c r="L2426">
        <v>0</v>
      </c>
      <c r="M2426" s="3">
        <v>137508.31</v>
      </c>
      <c r="N2426">
        <v>0</v>
      </c>
    </row>
    <row r="2427" spans="1:14" hidden="1" x14ac:dyDescent="0.3">
      <c r="A2427">
        <v>2425</v>
      </c>
      <c r="B2427">
        <v>15782941</v>
      </c>
      <c r="C2427" t="s">
        <v>1348</v>
      </c>
      <c r="D2427" t="s">
        <v>2954</v>
      </c>
      <c r="E2427" t="s">
        <v>19</v>
      </c>
      <c r="F2427">
        <v>31</v>
      </c>
      <c r="G2427">
        <v>2</v>
      </c>
      <c r="H2427" t="s">
        <v>2949</v>
      </c>
      <c r="I2427" s="3">
        <v>0</v>
      </c>
      <c r="J2427">
        <v>2</v>
      </c>
      <c r="K2427">
        <v>1</v>
      </c>
      <c r="L2427">
        <v>1</v>
      </c>
      <c r="M2427" s="3">
        <v>91957.39</v>
      </c>
      <c r="N2427">
        <v>0</v>
      </c>
    </row>
    <row r="2428" spans="1:14" hidden="1" x14ac:dyDescent="0.3">
      <c r="A2428">
        <v>2426</v>
      </c>
      <c r="B2428">
        <v>15630167</v>
      </c>
      <c r="C2428" t="s">
        <v>787</v>
      </c>
      <c r="D2428" t="s">
        <v>2953</v>
      </c>
      <c r="E2428" t="s">
        <v>13</v>
      </c>
      <c r="F2428">
        <v>39</v>
      </c>
      <c r="G2428">
        <v>4</v>
      </c>
      <c r="H2428" t="s">
        <v>2951</v>
      </c>
      <c r="I2428" s="3">
        <v>139723.9</v>
      </c>
      <c r="J2428">
        <v>1</v>
      </c>
      <c r="K2428">
        <v>1</v>
      </c>
      <c r="L2428">
        <v>1</v>
      </c>
      <c r="M2428" s="3">
        <v>120612.11</v>
      </c>
      <c r="N2428">
        <v>0</v>
      </c>
    </row>
    <row r="2429" spans="1:14" hidden="1" x14ac:dyDescent="0.3">
      <c r="A2429">
        <v>2427</v>
      </c>
      <c r="B2429">
        <v>15759038</v>
      </c>
      <c r="C2429" t="s">
        <v>349</v>
      </c>
      <c r="D2429" t="s">
        <v>2946</v>
      </c>
      <c r="E2429" t="s">
        <v>13</v>
      </c>
      <c r="F2429">
        <v>41</v>
      </c>
      <c r="G2429">
        <v>3</v>
      </c>
      <c r="H2429" t="s">
        <v>2951</v>
      </c>
      <c r="I2429" s="3">
        <v>141806.46</v>
      </c>
      <c r="J2429">
        <v>1</v>
      </c>
      <c r="K2429">
        <v>1</v>
      </c>
      <c r="L2429">
        <v>0</v>
      </c>
      <c r="M2429" s="3">
        <v>102921.17</v>
      </c>
      <c r="N2429">
        <v>0</v>
      </c>
    </row>
    <row r="2430" spans="1:14" hidden="1" x14ac:dyDescent="0.3">
      <c r="A2430">
        <v>2428</v>
      </c>
      <c r="B2430">
        <v>15661821</v>
      </c>
      <c r="C2430" t="s">
        <v>620</v>
      </c>
      <c r="D2430" t="s">
        <v>2954</v>
      </c>
      <c r="E2430" t="s">
        <v>13</v>
      </c>
      <c r="F2430">
        <v>49</v>
      </c>
      <c r="G2430">
        <v>5</v>
      </c>
      <c r="H2430" t="s">
        <v>2951</v>
      </c>
      <c r="I2430" s="3">
        <v>132571.67000000001</v>
      </c>
      <c r="J2430">
        <v>1</v>
      </c>
      <c r="K2430">
        <v>1</v>
      </c>
      <c r="L2430">
        <v>1</v>
      </c>
      <c r="M2430" s="3">
        <v>31686.33</v>
      </c>
      <c r="N2430">
        <v>1</v>
      </c>
    </row>
    <row r="2431" spans="1:14" hidden="1" x14ac:dyDescent="0.3">
      <c r="A2431">
        <v>2429</v>
      </c>
      <c r="B2431">
        <v>15728006</v>
      </c>
      <c r="C2431" t="s">
        <v>71</v>
      </c>
      <c r="D2431" t="s">
        <v>2954</v>
      </c>
      <c r="E2431" t="s">
        <v>19</v>
      </c>
      <c r="F2431">
        <v>40</v>
      </c>
      <c r="G2431">
        <v>2</v>
      </c>
      <c r="H2431" t="s">
        <v>2949</v>
      </c>
      <c r="I2431" s="3">
        <v>180516.9</v>
      </c>
      <c r="J2431">
        <v>1</v>
      </c>
      <c r="K2431">
        <v>1</v>
      </c>
      <c r="L2431">
        <v>0</v>
      </c>
      <c r="M2431" s="3">
        <v>180002.42</v>
      </c>
      <c r="N2431">
        <v>0</v>
      </c>
    </row>
    <row r="2432" spans="1:14" hidden="1" x14ac:dyDescent="0.3">
      <c r="A2432">
        <v>2430</v>
      </c>
      <c r="B2432">
        <v>15712176</v>
      </c>
      <c r="C2432" t="s">
        <v>502</v>
      </c>
      <c r="D2432" t="s">
        <v>2954</v>
      </c>
      <c r="E2432" t="s">
        <v>19</v>
      </c>
      <c r="F2432">
        <v>31</v>
      </c>
      <c r="G2432">
        <v>8</v>
      </c>
      <c r="H2432" t="s">
        <v>2950</v>
      </c>
      <c r="I2432" s="3">
        <v>0</v>
      </c>
      <c r="J2432">
        <v>2</v>
      </c>
      <c r="K2432">
        <v>1</v>
      </c>
      <c r="L2432">
        <v>1</v>
      </c>
      <c r="M2432" s="3">
        <v>28407.4</v>
      </c>
      <c r="N2432">
        <v>0</v>
      </c>
    </row>
    <row r="2433" spans="1:14" hidden="1" x14ac:dyDescent="0.3">
      <c r="A2433">
        <v>2431</v>
      </c>
      <c r="B2433">
        <v>15689351</v>
      </c>
      <c r="C2433" t="s">
        <v>282</v>
      </c>
      <c r="D2433" t="s">
        <v>2954</v>
      </c>
      <c r="E2433" t="s">
        <v>13</v>
      </c>
      <c r="F2433">
        <v>41</v>
      </c>
      <c r="G2433">
        <v>4</v>
      </c>
      <c r="H2433" t="s">
        <v>2951</v>
      </c>
      <c r="I2433" s="3">
        <v>92805.72</v>
      </c>
      <c r="J2433">
        <v>1</v>
      </c>
      <c r="K2433">
        <v>0</v>
      </c>
      <c r="L2433">
        <v>1</v>
      </c>
      <c r="M2433" s="3">
        <v>73743.95</v>
      </c>
      <c r="N2433">
        <v>1</v>
      </c>
    </row>
    <row r="2434" spans="1:14" hidden="1" x14ac:dyDescent="0.3">
      <c r="A2434">
        <v>2432</v>
      </c>
      <c r="B2434">
        <v>15782247</v>
      </c>
      <c r="C2434" t="s">
        <v>720</v>
      </c>
      <c r="D2434" t="s">
        <v>2953</v>
      </c>
      <c r="E2434" t="s">
        <v>19</v>
      </c>
      <c r="F2434">
        <v>22</v>
      </c>
      <c r="G2434">
        <v>4</v>
      </c>
      <c r="H2434" t="s">
        <v>2951</v>
      </c>
      <c r="I2434" s="3">
        <v>0</v>
      </c>
      <c r="J2434">
        <v>3</v>
      </c>
      <c r="K2434">
        <v>1</v>
      </c>
      <c r="L2434">
        <v>1</v>
      </c>
      <c r="M2434" s="3">
        <v>186233.26</v>
      </c>
      <c r="N2434">
        <v>1</v>
      </c>
    </row>
    <row r="2435" spans="1:14" hidden="1" x14ac:dyDescent="0.3">
      <c r="A2435">
        <v>2433</v>
      </c>
      <c r="B2435">
        <v>15769064</v>
      </c>
      <c r="C2435" t="s">
        <v>189</v>
      </c>
      <c r="D2435" t="s">
        <v>2955</v>
      </c>
      <c r="E2435" t="s">
        <v>19</v>
      </c>
      <c r="F2435">
        <v>39</v>
      </c>
      <c r="G2435">
        <v>3</v>
      </c>
      <c r="H2435" t="s">
        <v>2951</v>
      </c>
      <c r="I2435" s="3">
        <v>135309.35999999999</v>
      </c>
      <c r="J2435">
        <v>1</v>
      </c>
      <c r="K2435">
        <v>1</v>
      </c>
      <c r="L2435">
        <v>0</v>
      </c>
      <c r="M2435" s="3">
        <v>31728.86</v>
      </c>
      <c r="N2435">
        <v>1</v>
      </c>
    </row>
    <row r="2436" spans="1:14" hidden="1" x14ac:dyDescent="0.3">
      <c r="A2436">
        <v>2434</v>
      </c>
      <c r="B2436">
        <v>15718153</v>
      </c>
      <c r="C2436" t="s">
        <v>551</v>
      </c>
      <c r="D2436" t="s">
        <v>2946</v>
      </c>
      <c r="E2436" t="s">
        <v>13</v>
      </c>
      <c r="F2436">
        <v>74</v>
      </c>
      <c r="G2436">
        <v>6</v>
      </c>
      <c r="H2436" t="s">
        <v>2950</v>
      </c>
      <c r="I2436" s="3">
        <v>128917.84</v>
      </c>
      <c r="J2436">
        <v>1</v>
      </c>
      <c r="K2436">
        <v>1</v>
      </c>
      <c r="L2436">
        <v>1</v>
      </c>
      <c r="M2436" s="3">
        <v>48244.639999999999</v>
      </c>
      <c r="N2436">
        <v>0</v>
      </c>
    </row>
    <row r="2437" spans="1:14" hidden="1" x14ac:dyDescent="0.3">
      <c r="A2437">
        <v>2435</v>
      </c>
      <c r="B2437">
        <v>15613189</v>
      </c>
      <c r="C2437" t="s">
        <v>1229</v>
      </c>
      <c r="D2437" t="s">
        <v>2955</v>
      </c>
      <c r="E2437" t="s">
        <v>13</v>
      </c>
      <c r="F2437">
        <v>52</v>
      </c>
      <c r="G2437">
        <v>2</v>
      </c>
      <c r="H2437" t="s">
        <v>2949</v>
      </c>
      <c r="I2437" s="3">
        <v>56580.93</v>
      </c>
      <c r="J2437">
        <v>1</v>
      </c>
      <c r="K2437">
        <v>1</v>
      </c>
      <c r="L2437">
        <v>0</v>
      </c>
      <c r="M2437" s="3">
        <v>113266.28</v>
      </c>
      <c r="N2437">
        <v>1</v>
      </c>
    </row>
    <row r="2438" spans="1:14" hidden="1" x14ac:dyDescent="0.3">
      <c r="A2438">
        <v>2436</v>
      </c>
      <c r="B2438">
        <v>15661734</v>
      </c>
      <c r="C2438" t="s">
        <v>151</v>
      </c>
      <c r="D2438" t="s">
        <v>2955</v>
      </c>
      <c r="E2438" t="s">
        <v>19</v>
      </c>
      <c r="F2438">
        <v>42</v>
      </c>
      <c r="G2438">
        <v>8</v>
      </c>
      <c r="H2438" t="s">
        <v>2950</v>
      </c>
      <c r="I2438" s="3">
        <v>131390.75</v>
      </c>
      <c r="J2438">
        <v>2</v>
      </c>
      <c r="K2438">
        <v>1</v>
      </c>
      <c r="L2438">
        <v>0</v>
      </c>
      <c r="M2438" s="3">
        <v>71178.09</v>
      </c>
      <c r="N2438">
        <v>0</v>
      </c>
    </row>
    <row r="2439" spans="1:14" hidden="1" x14ac:dyDescent="0.3">
      <c r="A2439">
        <v>2437</v>
      </c>
      <c r="B2439">
        <v>15592645</v>
      </c>
      <c r="C2439" t="s">
        <v>1258</v>
      </c>
      <c r="D2439" t="s">
        <v>2956</v>
      </c>
      <c r="E2439" t="s">
        <v>19</v>
      </c>
      <c r="F2439">
        <v>37</v>
      </c>
      <c r="G2439">
        <v>4</v>
      </c>
      <c r="H2439" t="s">
        <v>2951</v>
      </c>
      <c r="I2439" s="3">
        <v>0</v>
      </c>
      <c r="J2439">
        <v>2</v>
      </c>
      <c r="K2439">
        <v>0</v>
      </c>
      <c r="L2439">
        <v>0</v>
      </c>
      <c r="M2439" s="3">
        <v>25684.93</v>
      </c>
      <c r="N2439">
        <v>0</v>
      </c>
    </row>
    <row r="2440" spans="1:14" hidden="1" x14ac:dyDescent="0.3">
      <c r="A2440">
        <v>2438</v>
      </c>
      <c r="B2440">
        <v>15768387</v>
      </c>
      <c r="C2440" t="s">
        <v>1349</v>
      </c>
      <c r="D2440" t="s">
        <v>2953</v>
      </c>
      <c r="E2440" t="s">
        <v>19</v>
      </c>
      <c r="F2440">
        <v>41</v>
      </c>
      <c r="G2440">
        <v>8</v>
      </c>
      <c r="H2440" t="s">
        <v>2950</v>
      </c>
      <c r="I2440" s="3">
        <v>0</v>
      </c>
      <c r="J2440">
        <v>2</v>
      </c>
      <c r="K2440">
        <v>0</v>
      </c>
      <c r="L2440">
        <v>0</v>
      </c>
      <c r="M2440" s="3">
        <v>29737.14</v>
      </c>
      <c r="N2440">
        <v>0</v>
      </c>
    </row>
    <row r="2441" spans="1:14" hidden="1" x14ac:dyDescent="0.3">
      <c r="A2441">
        <v>2439</v>
      </c>
      <c r="B2441">
        <v>15792525</v>
      </c>
      <c r="C2441" t="s">
        <v>1350</v>
      </c>
      <c r="D2441" t="s">
        <v>2956</v>
      </c>
      <c r="E2441" t="s">
        <v>13</v>
      </c>
      <c r="F2441">
        <v>61</v>
      </c>
      <c r="G2441">
        <v>1</v>
      </c>
      <c r="H2441" t="s">
        <v>2949</v>
      </c>
      <c r="I2441" s="3">
        <v>97361.66</v>
      </c>
      <c r="J2441">
        <v>1</v>
      </c>
      <c r="K2441">
        <v>1</v>
      </c>
      <c r="L2441">
        <v>1</v>
      </c>
      <c r="M2441" s="3">
        <v>149922.38</v>
      </c>
      <c r="N2441">
        <v>1</v>
      </c>
    </row>
    <row r="2442" spans="1:14" hidden="1" x14ac:dyDescent="0.3">
      <c r="A2442">
        <v>2440</v>
      </c>
      <c r="B2442">
        <v>15586976</v>
      </c>
      <c r="C2442" t="s">
        <v>158</v>
      </c>
      <c r="D2442" t="s">
        <v>2954</v>
      </c>
      <c r="E2442" t="s">
        <v>13</v>
      </c>
      <c r="F2442">
        <v>42</v>
      </c>
      <c r="G2442">
        <v>6</v>
      </c>
      <c r="H2442" t="s">
        <v>2950</v>
      </c>
      <c r="I2442" s="3">
        <v>0</v>
      </c>
      <c r="J2442">
        <v>1</v>
      </c>
      <c r="K2442">
        <v>1</v>
      </c>
      <c r="L2442">
        <v>0</v>
      </c>
      <c r="M2442" s="3">
        <v>180702.12</v>
      </c>
      <c r="N2442">
        <v>1</v>
      </c>
    </row>
    <row r="2443" spans="1:14" hidden="1" x14ac:dyDescent="0.3">
      <c r="A2443">
        <v>2441</v>
      </c>
      <c r="B2443">
        <v>15790659</v>
      </c>
      <c r="C2443" t="s">
        <v>1351</v>
      </c>
      <c r="D2443" t="s">
        <v>2955</v>
      </c>
      <c r="E2443" t="s">
        <v>19</v>
      </c>
      <c r="F2443">
        <v>59</v>
      </c>
      <c r="G2443">
        <v>7</v>
      </c>
      <c r="H2443" t="s">
        <v>2950</v>
      </c>
      <c r="I2443" s="3">
        <v>0</v>
      </c>
      <c r="J2443">
        <v>2</v>
      </c>
      <c r="K2443">
        <v>0</v>
      </c>
      <c r="L2443">
        <v>1</v>
      </c>
      <c r="M2443" s="3">
        <v>27597.59</v>
      </c>
      <c r="N2443">
        <v>0</v>
      </c>
    </row>
    <row r="2444" spans="1:14" hidden="1" x14ac:dyDescent="0.3">
      <c r="A2444">
        <v>2442</v>
      </c>
      <c r="B2444">
        <v>15691446</v>
      </c>
      <c r="C2444" t="s">
        <v>1352</v>
      </c>
      <c r="D2444" t="s">
        <v>2954</v>
      </c>
      <c r="E2444" t="s">
        <v>19</v>
      </c>
      <c r="F2444">
        <v>29</v>
      </c>
      <c r="G2444">
        <v>10</v>
      </c>
      <c r="H2444" t="s">
        <v>2950</v>
      </c>
      <c r="I2444" s="3">
        <v>0</v>
      </c>
      <c r="J2444">
        <v>2</v>
      </c>
      <c r="K2444">
        <v>1</v>
      </c>
      <c r="L2444">
        <v>1</v>
      </c>
      <c r="M2444" s="3">
        <v>95025.27</v>
      </c>
      <c r="N2444">
        <v>0</v>
      </c>
    </row>
    <row r="2445" spans="1:14" hidden="1" x14ac:dyDescent="0.3">
      <c r="A2445">
        <v>2443</v>
      </c>
      <c r="B2445">
        <v>15772632</v>
      </c>
      <c r="C2445" t="s">
        <v>612</v>
      </c>
      <c r="D2445" t="s">
        <v>2953</v>
      </c>
      <c r="E2445" t="s">
        <v>13</v>
      </c>
      <c r="F2445">
        <v>34</v>
      </c>
      <c r="G2445">
        <v>1</v>
      </c>
      <c r="H2445" t="s">
        <v>2949</v>
      </c>
      <c r="I2445" s="3">
        <v>0</v>
      </c>
      <c r="J2445">
        <v>2</v>
      </c>
      <c r="K2445">
        <v>1</v>
      </c>
      <c r="L2445">
        <v>0</v>
      </c>
      <c r="M2445" s="3">
        <v>167035.07</v>
      </c>
      <c r="N2445">
        <v>0</v>
      </c>
    </row>
    <row r="2446" spans="1:14" hidden="1" x14ac:dyDescent="0.3">
      <c r="A2446">
        <v>2444</v>
      </c>
      <c r="B2446">
        <v>15706587</v>
      </c>
      <c r="C2446" t="s">
        <v>234</v>
      </c>
      <c r="D2446" t="s">
        <v>2953</v>
      </c>
      <c r="E2446" t="s">
        <v>19</v>
      </c>
      <c r="F2446">
        <v>57</v>
      </c>
      <c r="G2446">
        <v>0</v>
      </c>
      <c r="H2446" t="s">
        <v>2949</v>
      </c>
      <c r="I2446" s="3">
        <v>0</v>
      </c>
      <c r="J2446">
        <v>2</v>
      </c>
      <c r="K2446">
        <v>0</v>
      </c>
      <c r="L2446">
        <v>1</v>
      </c>
      <c r="M2446" s="3">
        <v>116781.71</v>
      </c>
      <c r="N2446">
        <v>0</v>
      </c>
    </row>
    <row r="2447" spans="1:14" hidden="1" x14ac:dyDescent="0.3">
      <c r="A2447">
        <v>2445</v>
      </c>
      <c r="B2447">
        <v>15572461</v>
      </c>
      <c r="C2447" t="s">
        <v>451</v>
      </c>
      <c r="D2447" t="s">
        <v>2954</v>
      </c>
      <c r="E2447" t="s">
        <v>13</v>
      </c>
      <c r="F2447">
        <v>29</v>
      </c>
      <c r="G2447">
        <v>4</v>
      </c>
      <c r="H2447" t="s">
        <v>2951</v>
      </c>
      <c r="I2447" s="3">
        <v>102714.65</v>
      </c>
      <c r="J2447">
        <v>2</v>
      </c>
      <c r="K2447">
        <v>0</v>
      </c>
      <c r="L2447">
        <v>0</v>
      </c>
      <c r="M2447" s="3">
        <v>21170.81</v>
      </c>
      <c r="N2447">
        <v>0</v>
      </c>
    </row>
    <row r="2448" spans="1:14" hidden="1" x14ac:dyDescent="0.3">
      <c r="A2448">
        <v>2446</v>
      </c>
      <c r="B2448">
        <v>15654409</v>
      </c>
      <c r="C2448" t="s">
        <v>1353</v>
      </c>
      <c r="D2448" t="s">
        <v>2955</v>
      </c>
      <c r="E2448" t="s">
        <v>13</v>
      </c>
      <c r="F2448">
        <v>34</v>
      </c>
      <c r="G2448">
        <v>5</v>
      </c>
      <c r="H2448" t="s">
        <v>2951</v>
      </c>
      <c r="I2448" s="3">
        <v>67816.72</v>
      </c>
      <c r="J2448">
        <v>1</v>
      </c>
      <c r="K2448">
        <v>1</v>
      </c>
      <c r="L2448">
        <v>1</v>
      </c>
      <c r="M2448" s="3">
        <v>29641.58</v>
      </c>
      <c r="N2448">
        <v>0</v>
      </c>
    </row>
    <row r="2449" spans="1:14" hidden="1" x14ac:dyDescent="0.3">
      <c r="A2449">
        <v>2447</v>
      </c>
      <c r="B2449">
        <v>15568025</v>
      </c>
      <c r="C2449" t="s">
        <v>313</v>
      </c>
      <c r="D2449" t="s">
        <v>2956</v>
      </c>
      <c r="E2449" t="s">
        <v>19</v>
      </c>
      <c r="F2449">
        <v>51</v>
      </c>
      <c r="G2449">
        <v>8</v>
      </c>
      <c r="H2449" t="s">
        <v>2950</v>
      </c>
      <c r="I2449" s="3">
        <v>81710.460000000006</v>
      </c>
      <c r="J2449">
        <v>1</v>
      </c>
      <c r="K2449">
        <v>1</v>
      </c>
      <c r="L2449">
        <v>1</v>
      </c>
      <c r="M2449" s="3">
        <v>116520.07</v>
      </c>
      <c r="N2449">
        <v>0</v>
      </c>
    </row>
    <row r="2450" spans="1:14" hidden="1" x14ac:dyDescent="0.3">
      <c r="A2450">
        <v>2448</v>
      </c>
      <c r="B2450">
        <v>15715769</v>
      </c>
      <c r="C2450" t="s">
        <v>33</v>
      </c>
      <c r="D2450" t="s">
        <v>2955</v>
      </c>
      <c r="E2450" t="s">
        <v>19</v>
      </c>
      <c r="F2450">
        <v>26</v>
      </c>
      <c r="G2450">
        <v>2</v>
      </c>
      <c r="H2450" t="s">
        <v>2949</v>
      </c>
      <c r="I2450" s="3">
        <v>75237.539999999994</v>
      </c>
      <c r="J2450">
        <v>1</v>
      </c>
      <c r="K2450">
        <v>0</v>
      </c>
      <c r="L2450">
        <v>1</v>
      </c>
      <c r="M2450" s="3">
        <v>44220.4</v>
      </c>
      <c r="N2450">
        <v>0</v>
      </c>
    </row>
    <row r="2451" spans="1:14" x14ac:dyDescent="0.3">
      <c r="A2451">
        <v>2449</v>
      </c>
      <c r="B2451">
        <v>15667458</v>
      </c>
      <c r="C2451" t="s">
        <v>307</v>
      </c>
      <c r="D2451" t="s">
        <v>2946</v>
      </c>
      <c r="E2451" t="s">
        <v>19</v>
      </c>
      <c r="F2451">
        <v>28</v>
      </c>
      <c r="G2451">
        <v>10</v>
      </c>
      <c r="H2451" t="s">
        <v>2950</v>
      </c>
      <c r="I2451" s="3">
        <v>124023.18</v>
      </c>
      <c r="J2451">
        <v>1</v>
      </c>
      <c r="K2451">
        <v>1</v>
      </c>
      <c r="L2451">
        <v>0</v>
      </c>
      <c r="M2451" s="3">
        <v>166188.28</v>
      </c>
      <c r="N2451">
        <v>0</v>
      </c>
    </row>
    <row r="2452" spans="1:14" hidden="1" x14ac:dyDescent="0.3">
      <c r="A2452">
        <v>2450</v>
      </c>
      <c r="B2452">
        <v>15567980</v>
      </c>
      <c r="C2452" t="s">
        <v>1354</v>
      </c>
      <c r="D2452" t="s">
        <v>2956</v>
      </c>
      <c r="E2452" t="s">
        <v>13</v>
      </c>
      <c r="F2452">
        <v>46</v>
      </c>
      <c r="G2452">
        <v>5</v>
      </c>
      <c r="H2452" t="s">
        <v>2951</v>
      </c>
      <c r="I2452" s="3">
        <v>100727.5</v>
      </c>
      <c r="J2452">
        <v>1</v>
      </c>
      <c r="K2452">
        <v>0</v>
      </c>
      <c r="L2452">
        <v>1</v>
      </c>
      <c r="M2452" s="3">
        <v>140857.76</v>
      </c>
      <c r="N2452">
        <v>1</v>
      </c>
    </row>
    <row r="2453" spans="1:14" hidden="1" x14ac:dyDescent="0.3">
      <c r="A2453">
        <v>2451</v>
      </c>
      <c r="B2453">
        <v>15679294</v>
      </c>
      <c r="C2453" t="s">
        <v>288</v>
      </c>
      <c r="D2453" t="s">
        <v>2955</v>
      </c>
      <c r="E2453" t="s">
        <v>13</v>
      </c>
      <c r="F2453">
        <v>46</v>
      </c>
      <c r="G2453">
        <v>10</v>
      </c>
      <c r="H2453" t="s">
        <v>2950</v>
      </c>
      <c r="I2453" s="3">
        <v>107238.85</v>
      </c>
      <c r="J2453">
        <v>2</v>
      </c>
      <c r="K2453">
        <v>1</v>
      </c>
      <c r="L2453">
        <v>0</v>
      </c>
      <c r="M2453" s="3">
        <v>37024.28</v>
      </c>
      <c r="N2453">
        <v>0</v>
      </c>
    </row>
    <row r="2454" spans="1:14" hidden="1" x14ac:dyDescent="0.3">
      <c r="A2454">
        <v>2452</v>
      </c>
      <c r="B2454">
        <v>15606507</v>
      </c>
      <c r="C2454" t="s">
        <v>382</v>
      </c>
      <c r="D2454" t="s">
        <v>2953</v>
      </c>
      <c r="E2454" t="s">
        <v>19</v>
      </c>
      <c r="F2454">
        <v>24</v>
      </c>
      <c r="G2454">
        <v>5</v>
      </c>
      <c r="H2454" t="s">
        <v>2951</v>
      </c>
      <c r="I2454" s="3">
        <v>0</v>
      </c>
      <c r="J2454">
        <v>2</v>
      </c>
      <c r="K2454">
        <v>1</v>
      </c>
      <c r="L2454">
        <v>0</v>
      </c>
      <c r="M2454" s="3">
        <v>27513.47</v>
      </c>
      <c r="N2454">
        <v>0</v>
      </c>
    </row>
    <row r="2455" spans="1:14" hidden="1" x14ac:dyDescent="0.3">
      <c r="A2455">
        <v>2453</v>
      </c>
      <c r="B2455">
        <v>15578825</v>
      </c>
      <c r="C2455" t="s">
        <v>810</v>
      </c>
      <c r="D2455" t="s">
        <v>2956</v>
      </c>
      <c r="E2455" t="s">
        <v>13</v>
      </c>
      <c r="F2455">
        <v>29</v>
      </c>
      <c r="G2455">
        <v>0</v>
      </c>
      <c r="H2455" t="s">
        <v>2949</v>
      </c>
      <c r="I2455" s="3">
        <v>139994.66</v>
      </c>
      <c r="J2455">
        <v>1</v>
      </c>
      <c r="K2455">
        <v>1</v>
      </c>
      <c r="L2455">
        <v>0</v>
      </c>
      <c r="M2455" s="3">
        <v>17744.72</v>
      </c>
      <c r="N2455">
        <v>0</v>
      </c>
    </row>
    <row r="2456" spans="1:14" hidden="1" x14ac:dyDescent="0.3">
      <c r="A2456">
        <v>2454</v>
      </c>
      <c r="B2456">
        <v>15619935</v>
      </c>
      <c r="C2456" t="s">
        <v>1355</v>
      </c>
      <c r="D2456" t="s">
        <v>2956</v>
      </c>
      <c r="E2456" t="s">
        <v>13</v>
      </c>
      <c r="F2456">
        <v>59</v>
      </c>
      <c r="G2456">
        <v>9</v>
      </c>
      <c r="H2456" t="s">
        <v>2950</v>
      </c>
      <c r="I2456" s="3">
        <v>126224.87</v>
      </c>
      <c r="J2456">
        <v>1</v>
      </c>
      <c r="K2456">
        <v>1</v>
      </c>
      <c r="L2456">
        <v>1</v>
      </c>
      <c r="M2456" s="3">
        <v>4423.63</v>
      </c>
      <c r="N2456">
        <v>0</v>
      </c>
    </row>
    <row r="2457" spans="1:14" x14ac:dyDescent="0.3">
      <c r="A2457">
        <v>2455</v>
      </c>
      <c r="B2457">
        <v>15636089</v>
      </c>
      <c r="C2457" t="s">
        <v>386</v>
      </c>
      <c r="D2457" t="s">
        <v>2955</v>
      </c>
      <c r="E2457" t="s">
        <v>13</v>
      </c>
      <c r="F2457">
        <v>51</v>
      </c>
      <c r="G2457">
        <v>1</v>
      </c>
      <c r="H2457" t="s">
        <v>2949</v>
      </c>
      <c r="I2457" s="3">
        <v>145751.03</v>
      </c>
      <c r="J2457">
        <v>1</v>
      </c>
      <c r="K2457">
        <v>0</v>
      </c>
      <c r="L2457">
        <v>0</v>
      </c>
      <c r="M2457" s="3">
        <v>109718.44</v>
      </c>
      <c r="N2457">
        <v>1</v>
      </c>
    </row>
    <row r="2458" spans="1:14" hidden="1" x14ac:dyDescent="0.3">
      <c r="A2458">
        <v>2456</v>
      </c>
      <c r="B2458">
        <v>15727490</v>
      </c>
      <c r="C2458" t="s">
        <v>28</v>
      </c>
      <c r="D2458" t="s">
        <v>2956</v>
      </c>
      <c r="E2458" t="s">
        <v>19</v>
      </c>
      <c r="F2458">
        <v>47</v>
      </c>
      <c r="G2458">
        <v>5</v>
      </c>
      <c r="H2458" t="s">
        <v>2951</v>
      </c>
      <c r="I2458" s="3">
        <v>0</v>
      </c>
      <c r="J2458">
        <v>1</v>
      </c>
      <c r="K2458">
        <v>0</v>
      </c>
      <c r="L2458">
        <v>1</v>
      </c>
      <c r="M2458" s="3">
        <v>107243.31</v>
      </c>
      <c r="N2458">
        <v>1</v>
      </c>
    </row>
    <row r="2459" spans="1:14" hidden="1" x14ac:dyDescent="0.3">
      <c r="A2459">
        <v>2457</v>
      </c>
      <c r="B2459">
        <v>15591766</v>
      </c>
      <c r="C2459" t="s">
        <v>194</v>
      </c>
      <c r="D2459" t="s">
        <v>2954</v>
      </c>
      <c r="E2459" t="s">
        <v>13</v>
      </c>
      <c r="F2459">
        <v>25</v>
      </c>
      <c r="G2459">
        <v>4</v>
      </c>
      <c r="H2459" t="s">
        <v>2951</v>
      </c>
      <c r="I2459" s="3">
        <v>121166.89</v>
      </c>
      <c r="J2459">
        <v>1</v>
      </c>
      <c r="K2459">
        <v>0</v>
      </c>
      <c r="L2459">
        <v>1</v>
      </c>
      <c r="M2459" s="3">
        <v>115288.24</v>
      </c>
      <c r="N2459">
        <v>0</v>
      </c>
    </row>
    <row r="2460" spans="1:14" hidden="1" x14ac:dyDescent="0.3">
      <c r="A2460">
        <v>2458</v>
      </c>
      <c r="B2460">
        <v>15641629</v>
      </c>
      <c r="C2460" t="s">
        <v>628</v>
      </c>
      <c r="D2460" t="s">
        <v>2955</v>
      </c>
      <c r="E2460" t="s">
        <v>13</v>
      </c>
      <c r="F2460">
        <v>38</v>
      </c>
      <c r="G2460">
        <v>1</v>
      </c>
      <c r="H2460" t="s">
        <v>2949</v>
      </c>
      <c r="I2460" s="3">
        <v>0</v>
      </c>
      <c r="J2460">
        <v>2</v>
      </c>
      <c r="K2460">
        <v>0</v>
      </c>
      <c r="L2460">
        <v>1</v>
      </c>
      <c r="M2460" s="3">
        <v>41233.97</v>
      </c>
      <c r="N2460">
        <v>0</v>
      </c>
    </row>
    <row r="2461" spans="1:14" hidden="1" x14ac:dyDescent="0.3">
      <c r="A2461">
        <v>2459</v>
      </c>
      <c r="B2461">
        <v>15813303</v>
      </c>
      <c r="C2461" t="s">
        <v>1356</v>
      </c>
      <c r="D2461" t="s">
        <v>2946</v>
      </c>
      <c r="E2461" t="s">
        <v>19</v>
      </c>
      <c r="F2461">
        <v>88</v>
      </c>
      <c r="G2461">
        <v>10</v>
      </c>
      <c r="H2461" t="s">
        <v>2950</v>
      </c>
      <c r="I2461" s="3">
        <v>0</v>
      </c>
      <c r="J2461">
        <v>2</v>
      </c>
      <c r="K2461">
        <v>1</v>
      </c>
      <c r="L2461">
        <v>1</v>
      </c>
      <c r="M2461" s="3">
        <v>52952.24</v>
      </c>
      <c r="N2461">
        <v>0</v>
      </c>
    </row>
    <row r="2462" spans="1:14" hidden="1" x14ac:dyDescent="0.3">
      <c r="A2462">
        <v>2460</v>
      </c>
      <c r="B2462">
        <v>15756920</v>
      </c>
      <c r="C2462" t="s">
        <v>1156</v>
      </c>
      <c r="D2462" t="s">
        <v>2956</v>
      </c>
      <c r="E2462" t="s">
        <v>19</v>
      </c>
      <c r="F2462">
        <v>63</v>
      </c>
      <c r="G2462">
        <v>9</v>
      </c>
      <c r="H2462" t="s">
        <v>2950</v>
      </c>
      <c r="I2462" s="3">
        <v>70655.48</v>
      </c>
      <c r="J2462">
        <v>1</v>
      </c>
      <c r="K2462">
        <v>0</v>
      </c>
      <c r="L2462">
        <v>0</v>
      </c>
      <c r="M2462" s="3">
        <v>78955.8</v>
      </c>
      <c r="N2462">
        <v>1</v>
      </c>
    </row>
    <row r="2463" spans="1:14" hidden="1" x14ac:dyDescent="0.3">
      <c r="A2463">
        <v>2461</v>
      </c>
      <c r="B2463">
        <v>15726403</v>
      </c>
      <c r="C2463" t="s">
        <v>1357</v>
      </c>
      <c r="D2463" t="s">
        <v>2946</v>
      </c>
      <c r="E2463" t="s">
        <v>19</v>
      </c>
      <c r="F2463">
        <v>41</v>
      </c>
      <c r="G2463">
        <v>1</v>
      </c>
      <c r="H2463" t="s">
        <v>2949</v>
      </c>
      <c r="I2463" s="3">
        <v>129901.21</v>
      </c>
      <c r="J2463">
        <v>1</v>
      </c>
      <c r="K2463">
        <v>1</v>
      </c>
      <c r="L2463">
        <v>0</v>
      </c>
      <c r="M2463" s="3">
        <v>26025.599999999999</v>
      </c>
      <c r="N2463">
        <v>1</v>
      </c>
    </row>
    <row r="2464" spans="1:14" hidden="1" x14ac:dyDescent="0.3">
      <c r="A2464">
        <v>2462</v>
      </c>
      <c r="B2464">
        <v>15592765</v>
      </c>
      <c r="C2464" t="s">
        <v>1358</v>
      </c>
      <c r="D2464" t="s">
        <v>2956</v>
      </c>
      <c r="E2464" t="s">
        <v>19</v>
      </c>
      <c r="F2464">
        <v>40</v>
      </c>
      <c r="G2464">
        <v>8</v>
      </c>
      <c r="H2464" t="s">
        <v>2950</v>
      </c>
      <c r="I2464" s="3">
        <v>125470.81</v>
      </c>
      <c r="J2464">
        <v>1</v>
      </c>
      <c r="K2464">
        <v>1</v>
      </c>
      <c r="L2464">
        <v>1</v>
      </c>
      <c r="M2464" s="3">
        <v>174536.17</v>
      </c>
      <c r="N2464">
        <v>0</v>
      </c>
    </row>
    <row r="2465" spans="1:14" hidden="1" x14ac:dyDescent="0.3">
      <c r="A2465">
        <v>2463</v>
      </c>
      <c r="B2465">
        <v>15704442</v>
      </c>
      <c r="C2465" t="s">
        <v>540</v>
      </c>
      <c r="D2465" t="s">
        <v>2953</v>
      </c>
      <c r="E2465" t="s">
        <v>13</v>
      </c>
      <c r="F2465">
        <v>53</v>
      </c>
      <c r="G2465">
        <v>9</v>
      </c>
      <c r="H2465" t="s">
        <v>2950</v>
      </c>
      <c r="I2465" s="3">
        <v>169406.33</v>
      </c>
      <c r="J2465">
        <v>4</v>
      </c>
      <c r="K2465">
        <v>1</v>
      </c>
      <c r="L2465">
        <v>1</v>
      </c>
      <c r="M2465" s="3">
        <v>147311.47</v>
      </c>
      <c r="N2465">
        <v>1</v>
      </c>
    </row>
    <row r="2466" spans="1:14" hidden="1" x14ac:dyDescent="0.3">
      <c r="A2466">
        <v>2464</v>
      </c>
      <c r="B2466">
        <v>15641136</v>
      </c>
      <c r="C2466" t="s">
        <v>784</v>
      </c>
      <c r="D2466" t="s">
        <v>2954</v>
      </c>
      <c r="E2466" t="s">
        <v>19</v>
      </c>
      <c r="F2466">
        <v>32</v>
      </c>
      <c r="G2466">
        <v>2</v>
      </c>
      <c r="H2466" t="s">
        <v>2949</v>
      </c>
      <c r="I2466" s="3">
        <v>0</v>
      </c>
      <c r="J2466">
        <v>2</v>
      </c>
      <c r="K2466">
        <v>0</v>
      </c>
      <c r="L2466">
        <v>1</v>
      </c>
      <c r="M2466" s="3">
        <v>77965.440000000002</v>
      </c>
      <c r="N2466">
        <v>0</v>
      </c>
    </row>
    <row r="2467" spans="1:14" hidden="1" x14ac:dyDescent="0.3">
      <c r="A2467">
        <v>2465</v>
      </c>
      <c r="B2467">
        <v>15725818</v>
      </c>
      <c r="C2467" t="s">
        <v>407</v>
      </c>
      <c r="D2467" t="s">
        <v>2946</v>
      </c>
      <c r="E2467" t="s">
        <v>19</v>
      </c>
      <c r="F2467">
        <v>40</v>
      </c>
      <c r="G2467">
        <v>4</v>
      </c>
      <c r="H2467" t="s">
        <v>2951</v>
      </c>
      <c r="I2467" s="3">
        <v>107041.3</v>
      </c>
      <c r="J2467">
        <v>1</v>
      </c>
      <c r="K2467">
        <v>1</v>
      </c>
      <c r="L2467">
        <v>1</v>
      </c>
      <c r="M2467" s="3">
        <v>5635.63</v>
      </c>
      <c r="N2467">
        <v>0</v>
      </c>
    </row>
    <row r="2468" spans="1:14" hidden="1" x14ac:dyDescent="0.3">
      <c r="A2468">
        <v>2466</v>
      </c>
      <c r="B2468">
        <v>15612071</v>
      </c>
      <c r="C2468" t="s">
        <v>1066</v>
      </c>
      <c r="D2468" t="s">
        <v>2954</v>
      </c>
      <c r="E2468" t="s">
        <v>13</v>
      </c>
      <c r="F2468">
        <v>32</v>
      </c>
      <c r="G2468">
        <v>10</v>
      </c>
      <c r="H2468" t="s">
        <v>2950</v>
      </c>
      <c r="I2468" s="3">
        <v>95153.77</v>
      </c>
      <c r="J2468">
        <v>1</v>
      </c>
      <c r="K2468">
        <v>0</v>
      </c>
      <c r="L2468">
        <v>1</v>
      </c>
      <c r="M2468" s="3">
        <v>81310.100000000006</v>
      </c>
      <c r="N2468">
        <v>0</v>
      </c>
    </row>
    <row r="2469" spans="1:14" hidden="1" x14ac:dyDescent="0.3">
      <c r="A2469">
        <v>2467</v>
      </c>
      <c r="B2469">
        <v>15719809</v>
      </c>
      <c r="C2469" t="s">
        <v>71</v>
      </c>
      <c r="D2469" t="s">
        <v>2955</v>
      </c>
      <c r="E2469" t="s">
        <v>19</v>
      </c>
      <c r="F2469">
        <v>32</v>
      </c>
      <c r="G2469">
        <v>3</v>
      </c>
      <c r="H2469" t="s">
        <v>2951</v>
      </c>
      <c r="I2469" s="3">
        <v>145166.09</v>
      </c>
      <c r="J2469">
        <v>2</v>
      </c>
      <c r="K2469">
        <v>0</v>
      </c>
      <c r="L2469">
        <v>0</v>
      </c>
      <c r="M2469" s="3">
        <v>111421.45</v>
      </c>
      <c r="N2469">
        <v>0</v>
      </c>
    </row>
    <row r="2470" spans="1:14" hidden="1" x14ac:dyDescent="0.3">
      <c r="A2470">
        <v>2468</v>
      </c>
      <c r="B2470">
        <v>15716518</v>
      </c>
      <c r="C2470" t="s">
        <v>1209</v>
      </c>
      <c r="D2470" t="s">
        <v>2946</v>
      </c>
      <c r="E2470" t="s">
        <v>13</v>
      </c>
      <c r="F2470">
        <v>27</v>
      </c>
      <c r="G2470">
        <v>4</v>
      </c>
      <c r="H2470" t="s">
        <v>2951</v>
      </c>
      <c r="I2470" s="3">
        <v>0</v>
      </c>
      <c r="J2470">
        <v>2</v>
      </c>
      <c r="K2470">
        <v>0</v>
      </c>
      <c r="L2470">
        <v>0</v>
      </c>
      <c r="M2470" s="3">
        <v>190269.21</v>
      </c>
      <c r="N2470">
        <v>0</v>
      </c>
    </row>
    <row r="2471" spans="1:14" hidden="1" x14ac:dyDescent="0.3">
      <c r="A2471">
        <v>2469</v>
      </c>
      <c r="B2471">
        <v>15742210</v>
      </c>
      <c r="C2471" t="s">
        <v>678</v>
      </c>
      <c r="D2471" t="s">
        <v>2956</v>
      </c>
      <c r="E2471" t="s">
        <v>19</v>
      </c>
      <c r="F2471">
        <v>38</v>
      </c>
      <c r="G2471">
        <v>9</v>
      </c>
      <c r="H2471" t="s">
        <v>2950</v>
      </c>
      <c r="I2471" s="3">
        <v>65962.63</v>
      </c>
      <c r="J2471">
        <v>1</v>
      </c>
      <c r="K2471">
        <v>1</v>
      </c>
      <c r="L2471">
        <v>1</v>
      </c>
      <c r="M2471" s="3">
        <v>100950.48</v>
      </c>
      <c r="N2471">
        <v>0</v>
      </c>
    </row>
    <row r="2472" spans="1:14" hidden="1" x14ac:dyDescent="0.3">
      <c r="A2472">
        <v>2470</v>
      </c>
      <c r="B2472">
        <v>15630617</v>
      </c>
      <c r="C2472" t="s">
        <v>1222</v>
      </c>
      <c r="D2472" t="s">
        <v>2953</v>
      </c>
      <c r="E2472" t="s">
        <v>19</v>
      </c>
      <c r="F2472">
        <v>36</v>
      </c>
      <c r="G2472">
        <v>6</v>
      </c>
      <c r="H2472" t="s">
        <v>2950</v>
      </c>
      <c r="I2472" s="3">
        <v>140418.81</v>
      </c>
      <c r="J2472">
        <v>1</v>
      </c>
      <c r="K2472">
        <v>1</v>
      </c>
      <c r="L2472">
        <v>1</v>
      </c>
      <c r="M2472" s="3">
        <v>113033.73</v>
      </c>
      <c r="N2472">
        <v>1</v>
      </c>
    </row>
    <row r="2473" spans="1:14" hidden="1" x14ac:dyDescent="0.3">
      <c r="A2473">
        <v>2471</v>
      </c>
      <c r="B2473">
        <v>15720838</v>
      </c>
      <c r="C2473" t="s">
        <v>1020</v>
      </c>
      <c r="D2473" t="s">
        <v>2946</v>
      </c>
      <c r="E2473" t="s">
        <v>13</v>
      </c>
      <c r="F2473">
        <v>31</v>
      </c>
      <c r="G2473">
        <v>3</v>
      </c>
      <c r="H2473" t="s">
        <v>2951</v>
      </c>
      <c r="I2473" s="3">
        <v>139799.63</v>
      </c>
      <c r="J2473">
        <v>1</v>
      </c>
      <c r="K2473">
        <v>0</v>
      </c>
      <c r="L2473">
        <v>1</v>
      </c>
      <c r="M2473" s="3">
        <v>120663.57</v>
      </c>
      <c r="N2473">
        <v>0</v>
      </c>
    </row>
    <row r="2474" spans="1:14" hidden="1" x14ac:dyDescent="0.3">
      <c r="A2474">
        <v>2472</v>
      </c>
      <c r="B2474">
        <v>15595537</v>
      </c>
      <c r="C2474" t="s">
        <v>1359</v>
      </c>
      <c r="D2474" t="s">
        <v>2953</v>
      </c>
      <c r="E2474" t="s">
        <v>19</v>
      </c>
      <c r="F2474">
        <v>49</v>
      </c>
      <c r="G2474">
        <v>9</v>
      </c>
      <c r="H2474" t="s">
        <v>2950</v>
      </c>
      <c r="I2474" s="3">
        <v>171787.84</v>
      </c>
      <c r="J2474">
        <v>2</v>
      </c>
      <c r="K2474">
        <v>1</v>
      </c>
      <c r="L2474">
        <v>0</v>
      </c>
      <c r="M2474" s="3">
        <v>187192.23</v>
      </c>
      <c r="N2474">
        <v>0</v>
      </c>
    </row>
    <row r="2475" spans="1:14" hidden="1" x14ac:dyDescent="0.3">
      <c r="A2475">
        <v>2473</v>
      </c>
      <c r="B2475">
        <v>15623196</v>
      </c>
      <c r="C2475" t="s">
        <v>1360</v>
      </c>
      <c r="D2475" t="s">
        <v>2954</v>
      </c>
      <c r="E2475" t="s">
        <v>19</v>
      </c>
      <c r="F2475">
        <v>38</v>
      </c>
      <c r="G2475">
        <v>6</v>
      </c>
      <c r="H2475" t="s">
        <v>2950</v>
      </c>
      <c r="I2475" s="3">
        <v>149238.97</v>
      </c>
      <c r="J2475">
        <v>1</v>
      </c>
      <c r="K2475">
        <v>1</v>
      </c>
      <c r="L2475">
        <v>1</v>
      </c>
      <c r="M2475" s="3">
        <v>97825.23</v>
      </c>
      <c r="N2475">
        <v>0</v>
      </c>
    </row>
    <row r="2476" spans="1:14" hidden="1" x14ac:dyDescent="0.3">
      <c r="A2476">
        <v>2474</v>
      </c>
      <c r="B2476">
        <v>15679249</v>
      </c>
      <c r="C2476" t="s">
        <v>162</v>
      </c>
      <c r="D2476" t="s">
        <v>2955</v>
      </c>
      <c r="E2476" t="s">
        <v>13</v>
      </c>
      <c r="F2476">
        <v>57</v>
      </c>
      <c r="G2476">
        <v>4</v>
      </c>
      <c r="H2476" t="s">
        <v>2951</v>
      </c>
      <c r="I2476" s="3">
        <v>163146.46</v>
      </c>
      <c r="J2476">
        <v>1</v>
      </c>
      <c r="K2476">
        <v>1</v>
      </c>
      <c r="L2476">
        <v>0</v>
      </c>
      <c r="M2476" s="3">
        <v>169621.69</v>
      </c>
      <c r="N2476">
        <v>1</v>
      </c>
    </row>
    <row r="2477" spans="1:14" hidden="1" x14ac:dyDescent="0.3">
      <c r="A2477">
        <v>2475</v>
      </c>
      <c r="B2477">
        <v>15693199</v>
      </c>
      <c r="C2477" t="s">
        <v>281</v>
      </c>
      <c r="D2477" t="s">
        <v>2955</v>
      </c>
      <c r="E2477" t="s">
        <v>13</v>
      </c>
      <c r="F2477">
        <v>37</v>
      </c>
      <c r="G2477">
        <v>8</v>
      </c>
      <c r="H2477" t="s">
        <v>2950</v>
      </c>
      <c r="I2477" s="3">
        <v>0</v>
      </c>
      <c r="J2477">
        <v>2</v>
      </c>
      <c r="K2477">
        <v>1</v>
      </c>
      <c r="L2477">
        <v>0</v>
      </c>
      <c r="M2477" s="3">
        <v>191557.1</v>
      </c>
      <c r="N2477">
        <v>1</v>
      </c>
    </row>
    <row r="2478" spans="1:14" hidden="1" x14ac:dyDescent="0.3">
      <c r="A2478">
        <v>2476</v>
      </c>
      <c r="B2478">
        <v>15661219</v>
      </c>
      <c r="C2478" t="s">
        <v>854</v>
      </c>
      <c r="D2478" t="s">
        <v>2955</v>
      </c>
      <c r="E2478" t="s">
        <v>19</v>
      </c>
      <c r="F2478">
        <v>32</v>
      </c>
      <c r="G2478">
        <v>10</v>
      </c>
      <c r="H2478" t="s">
        <v>2950</v>
      </c>
      <c r="I2478" s="3">
        <v>0</v>
      </c>
      <c r="J2478">
        <v>2</v>
      </c>
      <c r="K2478">
        <v>1</v>
      </c>
      <c r="L2478">
        <v>0</v>
      </c>
      <c r="M2478" s="3">
        <v>103287.62</v>
      </c>
      <c r="N2478">
        <v>0</v>
      </c>
    </row>
    <row r="2479" spans="1:14" hidden="1" x14ac:dyDescent="0.3">
      <c r="A2479">
        <v>2477</v>
      </c>
      <c r="B2479">
        <v>15617136</v>
      </c>
      <c r="C2479" t="s">
        <v>306</v>
      </c>
      <c r="D2479" t="s">
        <v>2954</v>
      </c>
      <c r="E2479" t="s">
        <v>13</v>
      </c>
      <c r="F2479">
        <v>38</v>
      </c>
      <c r="G2479">
        <v>9</v>
      </c>
      <c r="H2479" t="s">
        <v>2950</v>
      </c>
      <c r="I2479" s="3">
        <v>61482.47</v>
      </c>
      <c r="J2479">
        <v>1</v>
      </c>
      <c r="K2479">
        <v>1</v>
      </c>
      <c r="L2479">
        <v>1</v>
      </c>
      <c r="M2479" s="3">
        <v>167538.66</v>
      </c>
      <c r="N2479">
        <v>0</v>
      </c>
    </row>
    <row r="2480" spans="1:14" hidden="1" x14ac:dyDescent="0.3">
      <c r="A2480">
        <v>2478</v>
      </c>
      <c r="B2480">
        <v>15760294</v>
      </c>
      <c r="C2480" t="s">
        <v>71</v>
      </c>
      <c r="D2480" t="s">
        <v>2955</v>
      </c>
      <c r="E2480" t="s">
        <v>13</v>
      </c>
      <c r="F2480">
        <v>41</v>
      </c>
      <c r="G2480">
        <v>8</v>
      </c>
      <c r="H2480" t="s">
        <v>2950</v>
      </c>
      <c r="I2480" s="3">
        <v>145150.28</v>
      </c>
      <c r="J2480">
        <v>1</v>
      </c>
      <c r="K2480">
        <v>1</v>
      </c>
      <c r="L2480">
        <v>0</v>
      </c>
      <c r="M2480" s="3">
        <v>64869.32</v>
      </c>
      <c r="N2480">
        <v>1</v>
      </c>
    </row>
    <row r="2481" spans="1:14" hidden="1" x14ac:dyDescent="0.3">
      <c r="A2481">
        <v>2479</v>
      </c>
      <c r="B2481">
        <v>15652808</v>
      </c>
      <c r="C2481" t="s">
        <v>335</v>
      </c>
      <c r="D2481" t="s">
        <v>2946</v>
      </c>
      <c r="E2481" t="s">
        <v>13</v>
      </c>
      <c r="F2481">
        <v>41</v>
      </c>
      <c r="G2481">
        <v>5</v>
      </c>
      <c r="H2481" t="s">
        <v>2951</v>
      </c>
      <c r="I2481" s="3">
        <v>126670.37</v>
      </c>
      <c r="J2481">
        <v>1</v>
      </c>
      <c r="K2481">
        <v>1</v>
      </c>
      <c r="L2481">
        <v>0</v>
      </c>
      <c r="M2481" s="3">
        <v>102426.06</v>
      </c>
      <c r="N2481">
        <v>0</v>
      </c>
    </row>
    <row r="2482" spans="1:14" hidden="1" x14ac:dyDescent="0.3">
      <c r="A2482">
        <v>2480</v>
      </c>
      <c r="B2482">
        <v>15657139</v>
      </c>
      <c r="C2482" t="s">
        <v>625</v>
      </c>
      <c r="D2482" t="s">
        <v>2955</v>
      </c>
      <c r="E2482" t="s">
        <v>13</v>
      </c>
      <c r="F2482">
        <v>40</v>
      </c>
      <c r="G2482">
        <v>8</v>
      </c>
      <c r="H2482" t="s">
        <v>2950</v>
      </c>
      <c r="I2482" s="3">
        <v>84390.8</v>
      </c>
      <c r="J2482">
        <v>2</v>
      </c>
      <c r="K2482">
        <v>0</v>
      </c>
      <c r="L2482">
        <v>1</v>
      </c>
      <c r="M2482" s="3">
        <v>107876.2</v>
      </c>
      <c r="N2482">
        <v>0</v>
      </c>
    </row>
    <row r="2483" spans="1:14" hidden="1" x14ac:dyDescent="0.3">
      <c r="A2483">
        <v>2481</v>
      </c>
      <c r="B2483">
        <v>15803790</v>
      </c>
      <c r="C2483" t="s">
        <v>269</v>
      </c>
      <c r="D2483" t="s">
        <v>2956</v>
      </c>
      <c r="E2483" t="s">
        <v>19</v>
      </c>
      <c r="F2483">
        <v>37</v>
      </c>
      <c r="G2483">
        <v>2</v>
      </c>
      <c r="H2483" t="s">
        <v>2949</v>
      </c>
      <c r="I2483" s="3">
        <v>89728.86</v>
      </c>
      <c r="J2483">
        <v>2</v>
      </c>
      <c r="K2483">
        <v>1</v>
      </c>
      <c r="L2483">
        <v>1</v>
      </c>
      <c r="M2483" s="3">
        <v>37294.879999999997</v>
      </c>
      <c r="N2483">
        <v>0</v>
      </c>
    </row>
    <row r="2484" spans="1:14" hidden="1" x14ac:dyDescent="0.3">
      <c r="A2484">
        <v>2482</v>
      </c>
      <c r="B2484">
        <v>15764105</v>
      </c>
      <c r="C2484" t="s">
        <v>161</v>
      </c>
      <c r="D2484" t="s">
        <v>2956</v>
      </c>
      <c r="E2484" t="s">
        <v>13</v>
      </c>
      <c r="F2484">
        <v>57</v>
      </c>
      <c r="G2484">
        <v>1</v>
      </c>
      <c r="H2484" t="s">
        <v>2949</v>
      </c>
      <c r="I2484" s="3">
        <v>0</v>
      </c>
      <c r="J2484">
        <v>2</v>
      </c>
      <c r="K2484">
        <v>1</v>
      </c>
      <c r="L2484">
        <v>0</v>
      </c>
      <c r="M2484" s="3">
        <v>89248.99</v>
      </c>
      <c r="N2484">
        <v>0</v>
      </c>
    </row>
    <row r="2485" spans="1:14" hidden="1" x14ac:dyDescent="0.3">
      <c r="A2485">
        <v>2483</v>
      </c>
      <c r="B2485">
        <v>15672610</v>
      </c>
      <c r="C2485" t="s">
        <v>1361</v>
      </c>
      <c r="D2485" t="s">
        <v>2956</v>
      </c>
      <c r="E2485" t="s">
        <v>19</v>
      </c>
      <c r="F2485">
        <v>40</v>
      </c>
      <c r="G2485">
        <v>4</v>
      </c>
      <c r="H2485" t="s">
        <v>2951</v>
      </c>
      <c r="I2485" s="3">
        <v>118628.8</v>
      </c>
      <c r="J2485">
        <v>1</v>
      </c>
      <c r="K2485">
        <v>0</v>
      </c>
      <c r="L2485">
        <v>0</v>
      </c>
      <c r="M2485" s="3">
        <v>91973.63</v>
      </c>
      <c r="N2485">
        <v>0</v>
      </c>
    </row>
    <row r="2486" spans="1:14" hidden="1" x14ac:dyDescent="0.3">
      <c r="A2486">
        <v>2484</v>
      </c>
      <c r="B2486">
        <v>15766896</v>
      </c>
      <c r="C2486" t="s">
        <v>1362</v>
      </c>
      <c r="D2486" t="s">
        <v>2954</v>
      </c>
      <c r="E2486" t="s">
        <v>19</v>
      </c>
      <c r="F2486">
        <v>37</v>
      </c>
      <c r="G2486">
        <v>3</v>
      </c>
      <c r="H2486" t="s">
        <v>2951</v>
      </c>
      <c r="I2486" s="3">
        <v>0</v>
      </c>
      <c r="J2486">
        <v>2</v>
      </c>
      <c r="K2486">
        <v>1</v>
      </c>
      <c r="L2486">
        <v>0</v>
      </c>
      <c r="M2486" s="3">
        <v>16870.2</v>
      </c>
      <c r="N2486">
        <v>0</v>
      </c>
    </row>
    <row r="2487" spans="1:14" hidden="1" x14ac:dyDescent="0.3">
      <c r="A2487">
        <v>2485</v>
      </c>
      <c r="B2487">
        <v>15587735</v>
      </c>
      <c r="C2487" t="s">
        <v>780</v>
      </c>
      <c r="D2487" t="s">
        <v>2956</v>
      </c>
      <c r="E2487" t="s">
        <v>19</v>
      </c>
      <c r="F2487">
        <v>39</v>
      </c>
      <c r="G2487">
        <v>6</v>
      </c>
      <c r="H2487" t="s">
        <v>2950</v>
      </c>
      <c r="I2487" s="3">
        <v>96863.13</v>
      </c>
      <c r="J2487">
        <v>1</v>
      </c>
      <c r="K2487">
        <v>1</v>
      </c>
      <c r="L2487">
        <v>1</v>
      </c>
      <c r="M2487" s="3">
        <v>121681.19</v>
      </c>
      <c r="N2487">
        <v>0</v>
      </c>
    </row>
    <row r="2488" spans="1:14" hidden="1" x14ac:dyDescent="0.3">
      <c r="A2488">
        <v>2486</v>
      </c>
      <c r="B2488">
        <v>15659501</v>
      </c>
      <c r="C2488" t="s">
        <v>1363</v>
      </c>
      <c r="D2488" t="s">
        <v>2954</v>
      </c>
      <c r="E2488" t="s">
        <v>13</v>
      </c>
      <c r="F2488">
        <v>38</v>
      </c>
      <c r="G2488">
        <v>6</v>
      </c>
      <c r="H2488" t="s">
        <v>2950</v>
      </c>
      <c r="I2488" s="3">
        <v>142263.45000000001</v>
      </c>
      <c r="J2488">
        <v>1</v>
      </c>
      <c r="K2488">
        <v>0</v>
      </c>
      <c r="L2488">
        <v>1</v>
      </c>
      <c r="M2488" s="3">
        <v>33730.43</v>
      </c>
      <c r="N2488">
        <v>0</v>
      </c>
    </row>
    <row r="2489" spans="1:14" hidden="1" x14ac:dyDescent="0.3">
      <c r="A2489">
        <v>2487</v>
      </c>
      <c r="B2489">
        <v>15745001</v>
      </c>
      <c r="C2489" t="s">
        <v>1364</v>
      </c>
      <c r="D2489" t="s">
        <v>2954</v>
      </c>
      <c r="E2489" t="s">
        <v>13</v>
      </c>
      <c r="F2489">
        <v>36</v>
      </c>
      <c r="G2489">
        <v>7</v>
      </c>
      <c r="H2489" t="s">
        <v>2950</v>
      </c>
      <c r="I2489" s="3">
        <v>0</v>
      </c>
      <c r="J2489">
        <v>2</v>
      </c>
      <c r="K2489">
        <v>1</v>
      </c>
      <c r="L2489">
        <v>0</v>
      </c>
      <c r="M2489" s="3">
        <v>104786.59</v>
      </c>
      <c r="N2489">
        <v>0</v>
      </c>
    </row>
    <row r="2490" spans="1:14" hidden="1" x14ac:dyDescent="0.3">
      <c r="A2490">
        <v>2488</v>
      </c>
      <c r="B2490">
        <v>15651140</v>
      </c>
      <c r="C2490" t="s">
        <v>828</v>
      </c>
      <c r="D2490" t="s">
        <v>2956</v>
      </c>
      <c r="E2490" t="s">
        <v>13</v>
      </c>
      <c r="F2490">
        <v>32</v>
      </c>
      <c r="G2490">
        <v>3</v>
      </c>
      <c r="H2490" t="s">
        <v>2951</v>
      </c>
      <c r="I2490" s="3">
        <v>0</v>
      </c>
      <c r="J2490">
        <v>1</v>
      </c>
      <c r="K2490">
        <v>1</v>
      </c>
      <c r="L2490">
        <v>0</v>
      </c>
      <c r="M2490" s="3">
        <v>94790.34</v>
      </c>
      <c r="N2490">
        <v>0</v>
      </c>
    </row>
    <row r="2491" spans="1:14" hidden="1" x14ac:dyDescent="0.3">
      <c r="A2491">
        <v>2489</v>
      </c>
      <c r="B2491">
        <v>15571148</v>
      </c>
      <c r="C2491" t="s">
        <v>1365</v>
      </c>
      <c r="D2491" t="s">
        <v>2946</v>
      </c>
      <c r="E2491" t="s">
        <v>13</v>
      </c>
      <c r="F2491">
        <v>21</v>
      </c>
      <c r="G2491">
        <v>1</v>
      </c>
      <c r="H2491" t="s">
        <v>2949</v>
      </c>
      <c r="I2491" s="3">
        <v>0</v>
      </c>
      <c r="J2491">
        <v>2</v>
      </c>
      <c r="K2491">
        <v>0</v>
      </c>
      <c r="L2491">
        <v>0</v>
      </c>
      <c r="M2491" s="3">
        <v>28726.07</v>
      </c>
      <c r="N2491">
        <v>0</v>
      </c>
    </row>
    <row r="2492" spans="1:14" hidden="1" x14ac:dyDescent="0.3">
      <c r="A2492">
        <v>2490</v>
      </c>
      <c r="B2492">
        <v>15776824</v>
      </c>
      <c r="C2492" t="s">
        <v>255</v>
      </c>
      <c r="D2492" t="s">
        <v>2955</v>
      </c>
      <c r="E2492" t="s">
        <v>19</v>
      </c>
      <c r="F2492">
        <v>28</v>
      </c>
      <c r="G2492">
        <v>6</v>
      </c>
      <c r="H2492" t="s">
        <v>2950</v>
      </c>
      <c r="I2492" s="3">
        <v>122724.37</v>
      </c>
      <c r="J2492">
        <v>1</v>
      </c>
      <c r="K2492">
        <v>1</v>
      </c>
      <c r="L2492">
        <v>1</v>
      </c>
      <c r="M2492" s="3">
        <v>67057.27</v>
      </c>
      <c r="N2492">
        <v>0</v>
      </c>
    </row>
    <row r="2493" spans="1:14" hidden="1" x14ac:dyDescent="0.3">
      <c r="A2493">
        <v>2491</v>
      </c>
      <c r="B2493">
        <v>15633141</v>
      </c>
      <c r="C2493" t="s">
        <v>171</v>
      </c>
      <c r="D2493" t="s">
        <v>2954</v>
      </c>
      <c r="E2493" t="s">
        <v>13</v>
      </c>
      <c r="F2493">
        <v>35</v>
      </c>
      <c r="G2493">
        <v>4</v>
      </c>
      <c r="H2493" t="s">
        <v>2951</v>
      </c>
      <c r="I2493" s="3">
        <v>174902.26</v>
      </c>
      <c r="J2493">
        <v>1</v>
      </c>
      <c r="K2493">
        <v>1</v>
      </c>
      <c r="L2493">
        <v>0</v>
      </c>
      <c r="M2493" s="3">
        <v>69079.850000000006</v>
      </c>
      <c r="N2493">
        <v>0</v>
      </c>
    </row>
    <row r="2494" spans="1:14" hidden="1" x14ac:dyDescent="0.3">
      <c r="A2494">
        <v>2492</v>
      </c>
      <c r="B2494">
        <v>15764174</v>
      </c>
      <c r="C2494" t="s">
        <v>1366</v>
      </c>
      <c r="D2494" t="s">
        <v>2955</v>
      </c>
      <c r="E2494" t="s">
        <v>13</v>
      </c>
      <c r="F2494">
        <v>26</v>
      </c>
      <c r="G2494">
        <v>4</v>
      </c>
      <c r="H2494" t="s">
        <v>2951</v>
      </c>
      <c r="I2494" s="3">
        <v>0</v>
      </c>
      <c r="J2494">
        <v>2</v>
      </c>
      <c r="K2494">
        <v>1</v>
      </c>
      <c r="L2494">
        <v>1</v>
      </c>
      <c r="M2494" s="3">
        <v>179780.74</v>
      </c>
      <c r="N2494">
        <v>0</v>
      </c>
    </row>
    <row r="2495" spans="1:14" hidden="1" x14ac:dyDescent="0.3">
      <c r="A2495">
        <v>2493</v>
      </c>
      <c r="B2495">
        <v>15778155</v>
      </c>
      <c r="C2495" t="s">
        <v>72</v>
      </c>
      <c r="D2495" t="s">
        <v>2956</v>
      </c>
      <c r="E2495" t="s">
        <v>13</v>
      </c>
      <c r="F2495">
        <v>31</v>
      </c>
      <c r="G2495">
        <v>3</v>
      </c>
      <c r="H2495" t="s">
        <v>2951</v>
      </c>
      <c r="I2495" s="3">
        <v>108914.17</v>
      </c>
      <c r="J2495">
        <v>1</v>
      </c>
      <c r="K2495">
        <v>1</v>
      </c>
      <c r="L2495">
        <v>1</v>
      </c>
      <c r="M2495" s="3">
        <v>183572.39</v>
      </c>
      <c r="N2495">
        <v>1</v>
      </c>
    </row>
    <row r="2496" spans="1:14" hidden="1" x14ac:dyDescent="0.3">
      <c r="A2496">
        <v>2494</v>
      </c>
      <c r="B2496">
        <v>15715920</v>
      </c>
      <c r="C2496" t="s">
        <v>1367</v>
      </c>
      <c r="D2496" t="s">
        <v>2956</v>
      </c>
      <c r="E2496" t="s">
        <v>19</v>
      </c>
      <c r="F2496">
        <v>23</v>
      </c>
      <c r="G2496">
        <v>10</v>
      </c>
      <c r="H2496" t="s">
        <v>2950</v>
      </c>
      <c r="I2496" s="3">
        <v>98052.66</v>
      </c>
      <c r="J2496">
        <v>1</v>
      </c>
      <c r="K2496">
        <v>1</v>
      </c>
      <c r="L2496">
        <v>1</v>
      </c>
      <c r="M2496" s="3">
        <v>142587.32</v>
      </c>
      <c r="N2496">
        <v>0</v>
      </c>
    </row>
    <row r="2497" spans="1:14" hidden="1" x14ac:dyDescent="0.3">
      <c r="A2497">
        <v>2495</v>
      </c>
      <c r="B2497">
        <v>15671917</v>
      </c>
      <c r="C2497" t="s">
        <v>878</v>
      </c>
      <c r="D2497" t="s">
        <v>2953</v>
      </c>
      <c r="E2497" t="s">
        <v>19</v>
      </c>
      <c r="F2497">
        <v>46</v>
      </c>
      <c r="G2497">
        <v>5</v>
      </c>
      <c r="H2497" t="s">
        <v>2951</v>
      </c>
      <c r="I2497" s="3">
        <v>123873.19</v>
      </c>
      <c r="J2497">
        <v>1</v>
      </c>
      <c r="K2497">
        <v>1</v>
      </c>
      <c r="L2497">
        <v>1</v>
      </c>
      <c r="M2497" s="3">
        <v>177844.06</v>
      </c>
      <c r="N2497">
        <v>0</v>
      </c>
    </row>
    <row r="2498" spans="1:14" hidden="1" x14ac:dyDescent="0.3">
      <c r="A2498">
        <v>2496</v>
      </c>
      <c r="B2498">
        <v>15666548</v>
      </c>
      <c r="C2498" t="s">
        <v>378</v>
      </c>
      <c r="D2498" t="s">
        <v>2946</v>
      </c>
      <c r="E2498" t="s">
        <v>13</v>
      </c>
      <c r="F2498">
        <v>56</v>
      </c>
      <c r="G2498">
        <v>2</v>
      </c>
      <c r="H2498" t="s">
        <v>2949</v>
      </c>
      <c r="I2498" s="3">
        <v>111920.13</v>
      </c>
      <c r="J2498">
        <v>3</v>
      </c>
      <c r="K2498">
        <v>1</v>
      </c>
      <c r="L2498">
        <v>0</v>
      </c>
      <c r="M2498" s="3">
        <v>197634.11</v>
      </c>
      <c r="N2498">
        <v>1</v>
      </c>
    </row>
    <row r="2499" spans="1:14" hidden="1" x14ac:dyDescent="0.3">
      <c r="A2499">
        <v>2497</v>
      </c>
      <c r="B2499">
        <v>15625623</v>
      </c>
      <c r="C2499" t="s">
        <v>219</v>
      </c>
      <c r="D2499" t="s">
        <v>2946</v>
      </c>
      <c r="E2499" t="s">
        <v>13</v>
      </c>
      <c r="F2499">
        <v>45</v>
      </c>
      <c r="G2499">
        <v>4</v>
      </c>
      <c r="H2499" t="s">
        <v>2951</v>
      </c>
      <c r="I2499" s="3">
        <v>0</v>
      </c>
      <c r="J2499">
        <v>2</v>
      </c>
      <c r="K2499">
        <v>0</v>
      </c>
      <c r="L2499">
        <v>1</v>
      </c>
      <c r="M2499" s="3">
        <v>121053.19</v>
      </c>
      <c r="N2499">
        <v>0</v>
      </c>
    </row>
    <row r="2500" spans="1:14" hidden="1" x14ac:dyDescent="0.3">
      <c r="A2500">
        <v>2498</v>
      </c>
      <c r="B2500">
        <v>15748123</v>
      </c>
      <c r="C2500" t="s">
        <v>995</v>
      </c>
      <c r="D2500" t="s">
        <v>2946</v>
      </c>
      <c r="E2500" t="s">
        <v>19</v>
      </c>
      <c r="F2500">
        <v>20</v>
      </c>
      <c r="G2500">
        <v>3</v>
      </c>
      <c r="H2500" t="s">
        <v>2951</v>
      </c>
      <c r="I2500" s="3">
        <v>0</v>
      </c>
      <c r="J2500">
        <v>2</v>
      </c>
      <c r="K2500">
        <v>1</v>
      </c>
      <c r="L2500">
        <v>1</v>
      </c>
      <c r="M2500" s="3">
        <v>149613.76999999999</v>
      </c>
      <c r="N2500">
        <v>0</v>
      </c>
    </row>
    <row r="2501" spans="1:14" hidden="1" x14ac:dyDescent="0.3">
      <c r="A2501">
        <v>2499</v>
      </c>
      <c r="B2501">
        <v>15648735</v>
      </c>
      <c r="C2501" t="s">
        <v>1368</v>
      </c>
      <c r="D2501" t="s">
        <v>2956</v>
      </c>
      <c r="E2501" t="s">
        <v>19</v>
      </c>
      <c r="F2501">
        <v>37</v>
      </c>
      <c r="G2501">
        <v>8</v>
      </c>
      <c r="H2501" t="s">
        <v>2950</v>
      </c>
      <c r="I2501" s="3">
        <v>0</v>
      </c>
      <c r="J2501">
        <v>2</v>
      </c>
      <c r="K2501">
        <v>1</v>
      </c>
      <c r="L2501">
        <v>1</v>
      </c>
      <c r="M2501" s="3">
        <v>142.81</v>
      </c>
      <c r="N2501">
        <v>0</v>
      </c>
    </row>
    <row r="2502" spans="1:14" hidden="1" x14ac:dyDescent="0.3">
      <c r="A2502">
        <v>2500</v>
      </c>
      <c r="B2502">
        <v>15634974</v>
      </c>
      <c r="C2502" t="s">
        <v>1369</v>
      </c>
      <c r="D2502" t="s">
        <v>2955</v>
      </c>
      <c r="E2502" t="s">
        <v>13</v>
      </c>
      <c r="F2502">
        <v>37</v>
      </c>
      <c r="G2502">
        <v>8</v>
      </c>
      <c r="H2502" t="s">
        <v>2950</v>
      </c>
      <c r="I2502" s="3">
        <v>75150.34</v>
      </c>
      <c r="J2502">
        <v>4</v>
      </c>
      <c r="K2502">
        <v>0</v>
      </c>
      <c r="L2502">
        <v>1</v>
      </c>
      <c r="M2502" s="3">
        <v>131766.67000000001</v>
      </c>
      <c r="N2502">
        <v>1</v>
      </c>
    </row>
    <row r="2503" spans="1:14" hidden="1" x14ac:dyDescent="0.3">
      <c r="A2503">
        <v>2501</v>
      </c>
      <c r="B2503">
        <v>15713378</v>
      </c>
      <c r="C2503" t="s">
        <v>80</v>
      </c>
      <c r="D2503" t="s">
        <v>2946</v>
      </c>
      <c r="E2503" t="s">
        <v>19</v>
      </c>
      <c r="F2503">
        <v>38</v>
      </c>
      <c r="G2503">
        <v>10</v>
      </c>
      <c r="H2503" t="s">
        <v>2950</v>
      </c>
      <c r="I2503" s="3">
        <v>0</v>
      </c>
      <c r="J2503">
        <v>2</v>
      </c>
      <c r="K2503">
        <v>0</v>
      </c>
      <c r="L2503">
        <v>0</v>
      </c>
      <c r="M2503" s="3">
        <v>53311.78</v>
      </c>
      <c r="N2503">
        <v>0</v>
      </c>
    </row>
    <row r="2504" spans="1:14" hidden="1" x14ac:dyDescent="0.3">
      <c r="A2504">
        <v>2502</v>
      </c>
      <c r="B2504">
        <v>15753370</v>
      </c>
      <c r="C2504" t="s">
        <v>34</v>
      </c>
      <c r="D2504" t="s">
        <v>2956</v>
      </c>
      <c r="E2504" t="s">
        <v>13</v>
      </c>
      <c r="F2504">
        <v>38</v>
      </c>
      <c r="G2504">
        <v>5</v>
      </c>
      <c r="H2504" t="s">
        <v>2951</v>
      </c>
      <c r="I2504" s="3">
        <v>114753.76</v>
      </c>
      <c r="J2504">
        <v>1</v>
      </c>
      <c r="K2504">
        <v>1</v>
      </c>
      <c r="L2504">
        <v>0</v>
      </c>
      <c r="M2504" s="3">
        <v>107665.02</v>
      </c>
      <c r="N2504">
        <v>0</v>
      </c>
    </row>
    <row r="2505" spans="1:14" hidden="1" x14ac:dyDescent="0.3">
      <c r="A2505">
        <v>2503</v>
      </c>
      <c r="B2505">
        <v>15782659</v>
      </c>
      <c r="C2505" t="s">
        <v>568</v>
      </c>
      <c r="D2505" t="s">
        <v>2955</v>
      </c>
      <c r="E2505" t="s">
        <v>19</v>
      </c>
      <c r="F2505">
        <v>32</v>
      </c>
      <c r="G2505">
        <v>0</v>
      </c>
      <c r="H2505" t="s">
        <v>2949</v>
      </c>
      <c r="I2505" s="3">
        <v>0</v>
      </c>
      <c r="J2505">
        <v>1</v>
      </c>
      <c r="K2505">
        <v>1</v>
      </c>
      <c r="L2505">
        <v>0</v>
      </c>
      <c r="M2505" s="3">
        <v>109523.88</v>
      </c>
      <c r="N2505">
        <v>0</v>
      </c>
    </row>
    <row r="2506" spans="1:14" hidden="1" x14ac:dyDescent="0.3">
      <c r="A2506">
        <v>2504</v>
      </c>
      <c r="B2506">
        <v>15583364</v>
      </c>
      <c r="C2506" t="s">
        <v>675</v>
      </c>
      <c r="D2506" t="s">
        <v>2955</v>
      </c>
      <c r="E2506" t="s">
        <v>13</v>
      </c>
      <c r="F2506">
        <v>32</v>
      </c>
      <c r="G2506">
        <v>6</v>
      </c>
      <c r="H2506" t="s">
        <v>2950</v>
      </c>
      <c r="I2506" s="3">
        <v>111871.93</v>
      </c>
      <c r="J2506">
        <v>1</v>
      </c>
      <c r="K2506">
        <v>0</v>
      </c>
      <c r="L2506">
        <v>0</v>
      </c>
      <c r="M2506" s="3">
        <v>112132.86</v>
      </c>
      <c r="N2506">
        <v>0</v>
      </c>
    </row>
    <row r="2507" spans="1:14" hidden="1" x14ac:dyDescent="0.3">
      <c r="A2507">
        <v>2505</v>
      </c>
      <c r="B2507">
        <v>15625942</v>
      </c>
      <c r="C2507" t="s">
        <v>34</v>
      </c>
      <c r="D2507" t="s">
        <v>2953</v>
      </c>
      <c r="E2507" t="s">
        <v>13</v>
      </c>
      <c r="F2507">
        <v>45</v>
      </c>
      <c r="G2507">
        <v>0</v>
      </c>
      <c r="H2507" t="s">
        <v>2949</v>
      </c>
      <c r="I2507" s="3">
        <v>0</v>
      </c>
      <c r="J2507">
        <v>2</v>
      </c>
      <c r="K2507">
        <v>0</v>
      </c>
      <c r="L2507">
        <v>0</v>
      </c>
      <c r="M2507" s="3">
        <v>113645.4</v>
      </c>
      <c r="N2507">
        <v>0</v>
      </c>
    </row>
    <row r="2508" spans="1:14" hidden="1" x14ac:dyDescent="0.3">
      <c r="A2508">
        <v>2506</v>
      </c>
      <c r="B2508">
        <v>15720284</v>
      </c>
      <c r="C2508" t="s">
        <v>194</v>
      </c>
      <c r="D2508" t="s">
        <v>2955</v>
      </c>
      <c r="E2508" t="s">
        <v>13</v>
      </c>
      <c r="F2508">
        <v>37</v>
      </c>
      <c r="G2508">
        <v>4</v>
      </c>
      <c r="H2508" t="s">
        <v>2951</v>
      </c>
      <c r="I2508" s="3">
        <v>135927.06</v>
      </c>
      <c r="J2508">
        <v>1</v>
      </c>
      <c r="K2508">
        <v>0</v>
      </c>
      <c r="L2508">
        <v>0</v>
      </c>
      <c r="M2508" s="3">
        <v>180890.4</v>
      </c>
      <c r="N2508">
        <v>0</v>
      </c>
    </row>
    <row r="2509" spans="1:14" hidden="1" x14ac:dyDescent="0.3">
      <c r="A2509">
        <v>2507</v>
      </c>
      <c r="B2509">
        <v>15679642</v>
      </c>
      <c r="C2509" t="s">
        <v>527</v>
      </c>
      <c r="D2509" t="s">
        <v>2953</v>
      </c>
      <c r="E2509" t="s">
        <v>19</v>
      </c>
      <c r="F2509">
        <v>44</v>
      </c>
      <c r="G2509">
        <v>8</v>
      </c>
      <c r="H2509" t="s">
        <v>2950</v>
      </c>
      <c r="I2509" s="3">
        <v>0</v>
      </c>
      <c r="J2509">
        <v>2</v>
      </c>
      <c r="K2509">
        <v>1</v>
      </c>
      <c r="L2509">
        <v>1</v>
      </c>
      <c r="M2509" s="3">
        <v>70974.13</v>
      </c>
      <c r="N2509">
        <v>0</v>
      </c>
    </row>
    <row r="2510" spans="1:14" hidden="1" x14ac:dyDescent="0.3">
      <c r="A2510">
        <v>2508</v>
      </c>
      <c r="B2510">
        <v>15628007</v>
      </c>
      <c r="C2510" t="s">
        <v>389</v>
      </c>
      <c r="D2510" t="s">
        <v>2953</v>
      </c>
      <c r="E2510" t="s">
        <v>19</v>
      </c>
      <c r="F2510">
        <v>33</v>
      </c>
      <c r="G2510">
        <v>1</v>
      </c>
      <c r="H2510" t="s">
        <v>2949</v>
      </c>
      <c r="I2510" s="3">
        <v>0</v>
      </c>
      <c r="J2510">
        <v>2</v>
      </c>
      <c r="K2510">
        <v>0</v>
      </c>
      <c r="L2510">
        <v>0</v>
      </c>
      <c r="M2510" s="3">
        <v>53379.519999999997</v>
      </c>
      <c r="N2510">
        <v>0</v>
      </c>
    </row>
    <row r="2511" spans="1:14" hidden="1" x14ac:dyDescent="0.3">
      <c r="A2511">
        <v>2509</v>
      </c>
      <c r="B2511">
        <v>15661974</v>
      </c>
      <c r="C2511" t="s">
        <v>77</v>
      </c>
      <c r="D2511" t="s">
        <v>2955</v>
      </c>
      <c r="E2511" t="s">
        <v>19</v>
      </c>
      <c r="F2511">
        <v>46</v>
      </c>
      <c r="G2511">
        <v>2</v>
      </c>
      <c r="H2511" t="s">
        <v>2949</v>
      </c>
      <c r="I2511" s="3">
        <v>57037.74</v>
      </c>
      <c r="J2511">
        <v>1</v>
      </c>
      <c r="K2511">
        <v>1</v>
      </c>
      <c r="L2511">
        <v>1</v>
      </c>
      <c r="M2511" s="3">
        <v>158531.01</v>
      </c>
      <c r="N2511">
        <v>0</v>
      </c>
    </row>
    <row r="2512" spans="1:14" hidden="1" x14ac:dyDescent="0.3">
      <c r="A2512">
        <v>2510</v>
      </c>
      <c r="B2512">
        <v>15689341</v>
      </c>
      <c r="C2512" t="s">
        <v>441</v>
      </c>
      <c r="D2512" t="s">
        <v>2954</v>
      </c>
      <c r="E2512" t="s">
        <v>13</v>
      </c>
      <c r="F2512">
        <v>50</v>
      </c>
      <c r="G2512">
        <v>10</v>
      </c>
      <c r="H2512" t="s">
        <v>2950</v>
      </c>
      <c r="I2512" s="3">
        <v>0</v>
      </c>
      <c r="J2512">
        <v>4</v>
      </c>
      <c r="K2512">
        <v>1</v>
      </c>
      <c r="L2512">
        <v>0</v>
      </c>
      <c r="M2512" s="3">
        <v>179267.94</v>
      </c>
      <c r="N2512">
        <v>1</v>
      </c>
    </row>
    <row r="2513" spans="1:14" hidden="1" x14ac:dyDescent="0.3">
      <c r="A2513">
        <v>2511</v>
      </c>
      <c r="B2513">
        <v>15607993</v>
      </c>
      <c r="C2513" t="s">
        <v>161</v>
      </c>
      <c r="D2513" t="s">
        <v>2946</v>
      </c>
      <c r="E2513" t="s">
        <v>13</v>
      </c>
      <c r="F2513">
        <v>52</v>
      </c>
      <c r="G2513">
        <v>2</v>
      </c>
      <c r="H2513" t="s">
        <v>2949</v>
      </c>
      <c r="I2513" s="3">
        <v>79468.960000000006</v>
      </c>
      <c r="J2513">
        <v>1</v>
      </c>
      <c r="K2513">
        <v>1</v>
      </c>
      <c r="L2513">
        <v>1</v>
      </c>
      <c r="M2513" s="3">
        <v>84606.03</v>
      </c>
      <c r="N2513">
        <v>0</v>
      </c>
    </row>
    <row r="2514" spans="1:14" hidden="1" x14ac:dyDescent="0.3">
      <c r="A2514">
        <v>2512</v>
      </c>
      <c r="B2514">
        <v>15693267</v>
      </c>
      <c r="C2514" t="s">
        <v>826</v>
      </c>
      <c r="D2514" t="s">
        <v>2953</v>
      </c>
      <c r="E2514" t="s">
        <v>13</v>
      </c>
      <c r="F2514">
        <v>34</v>
      </c>
      <c r="G2514">
        <v>7</v>
      </c>
      <c r="H2514" t="s">
        <v>2950</v>
      </c>
      <c r="I2514" s="3">
        <v>121063.85</v>
      </c>
      <c r="J2514">
        <v>1</v>
      </c>
      <c r="K2514">
        <v>1</v>
      </c>
      <c r="L2514">
        <v>0</v>
      </c>
      <c r="M2514" s="3">
        <v>56984.58</v>
      </c>
      <c r="N2514">
        <v>0</v>
      </c>
    </row>
    <row r="2515" spans="1:14" hidden="1" x14ac:dyDescent="0.3">
      <c r="A2515">
        <v>2513</v>
      </c>
      <c r="B2515">
        <v>15769522</v>
      </c>
      <c r="C2515" t="s">
        <v>1370</v>
      </c>
      <c r="D2515" t="s">
        <v>2953</v>
      </c>
      <c r="E2515" t="s">
        <v>19</v>
      </c>
      <c r="F2515">
        <v>51</v>
      </c>
      <c r="G2515">
        <v>1</v>
      </c>
      <c r="H2515" t="s">
        <v>2949</v>
      </c>
      <c r="I2515" s="3">
        <v>118537.47</v>
      </c>
      <c r="J2515">
        <v>1</v>
      </c>
      <c r="K2515">
        <v>1</v>
      </c>
      <c r="L2515">
        <v>1</v>
      </c>
      <c r="M2515" s="3">
        <v>116912.45</v>
      </c>
      <c r="N2515">
        <v>0</v>
      </c>
    </row>
    <row r="2516" spans="1:14" hidden="1" x14ac:dyDescent="0.3">
      <c r="A2516">
        <v>2514</v>
      </c>
      <c r="B2516">
        <v>15755825</v>
      </c>
      <c r="C2516" t="s">
        <v>1371</v>
      </c>
      <c r="D2516" t="s">
        <v>2956</v>
      </c>
      <c r="E2516" t="s">
        <v>19</v>
      </c>
      <c r="F2516">
        <v>39</v>
      </c>
      <c r="G2516">
        <v>10</v>
      </c>
      <c r="H2516" t="s">
        <v>2950</v>
      </c>
      <c r="I2516" s="3">
        <v>0</v>
      </c>
      <c r="J2516">
        <v>2</v>
      </c>
      <c r="K2516">
        <v>1</v>
      </c>
      <c r="L2516">
        <v>0</v>
      </c>
      <c r="M2516" s="3">
        <v>102999.33</v>
      </c>
      <c r="N2516">
        <v>0</v>
      </c>
    </row>
    <row r="2517" spans="1:14" hidden="1" x14ac:dyDescent="0.3">
      <c r="A2517">
        <v>2515</v>
      </c>
      <c r="B2517">
        <v>15598175</v>
      </c>
      <c r="C2517" t="s">
        <v>267</v>
      </c>
      <c r="D2517" t="s">
        <v>2956</v>
      </c>
      <c r="E2517" t="s">
        <v>13</v>
      </c>
      <c r="F2517">
        <v>26</v>
      </c>
      <c r="G2517">
        <v>4</v>
      </c>
      <c r="H2517" t="s">
        <v>2951</v>
      </c>
      <c r="I2517" s="3">
        <v>105082.07</v>
      </c>
      <c r="J2517">
        <v>2</v>
      </c>
      <c r="K2517">
        <v>1</v>
      </c>
      <c r="L2517">
        <v>0</v>
      </c>
      <c r="M2517" s="3">
        <v>132801.57</v>
      </c>
      <c r="N2517">
        <v>0</v>
      </c>
    </row>
    <row r="2518" spans="1:14" hidden="1" x14ac:dyDescent="0.3">
      <c r="A2518">
        <v>2516</v>
      </c>
      <c r="B2518">
        <v>15744327</v>
      </c>
      <c r="C2518" t="s">
        <v>1372</v>
      </c>
      <c r="D2518" t="s">
        <v>2953</v>
      </c>
      <c r="E2518" t="s">
        <v>19</v>
      </c>
      <c r="F2518">
        <v>40</v>
      </c>
      <c r="G2518">
        <v>4</v>
      </c>
      <c r="H2518" t="s">
        <v>2951</v>
      </c>
      <c r="I2518" s="3">
        <v>0</v>
      </c>
      <c r="J2518">
        <v>1</v>
      </c>
      <c r="K2518">
        <v>1</v>
      </c>
      <c r="L2518">
        <v>0</v>
      </c>
      <c r="M2518" s="3">
        <v>85455.62</v>
      </c>
      <c r="N2518">
        <v>1</v>
      </c>
    </row>
    <row r="2519" spans="1:14" hidden="1" x14ac:dyDescent="0.3">
      <c r="A2519">
        <v>2517</v>
      </c>
      <c r="B2519">
        <v>15798666</v>
      </c>
      <c r="C2519" t="s">
        <v>245</v>
      </c>
      <c r="D2519" t="s">
        <v>2954</v>
      </c>
      <c r="E2519" t="s">
        <v>13</v>
      </c>
      <c r="F2519">
        <v>36</v>
      </c>
      <c r="G2519">
        <v>6</v>
      </c>
      <c r="H2519" t="s">
        <v>2950</v>
      </c>
      <c r="I2519" s="3">
        <v>0</v>
      </c>
      <c r="J2519">
        <v>2</v>
      </c>
      <c r="K2519">
        <v>1</v>
      </c>
      <c r="L2519">
        <v>1</v>
      </c>
      <c r="M2519" s="3">
        <v>98657.01</v>
      </c>
      <c r="N2519">
        <v>0</v>
      </c>
    </row>
    <row r="2520" spans="1:14" hidden="1" x14ac:dyDescent="0.3">
      <c r="A2520">
        <v>2518</v>
      </c>
      <c r="B2520">
        <v>15577064</v>
      </c>
      <c r="C2520" t="s">
        <v>1154</v>
      </c>
      <c r="D2520" t="s">
        <v>2955</v>
      </c>
      <c r="E2520" t="s">
        <v>19</v>
      </c>
      <c r="F2520">
        <v>36</v>
      </c>
      <c r="G2520">
        <v>2</v>
      </c>
      <c r="H2520" t="s">
        <v>2949</v>
      </c>
      <c r="I2520" s="3">
        <v>104702.65</v>
      </c>
      <c r="J2520">
        <v>2</v>
      </c>
      <c r="K2520">
        <v>1</v>
      </c>
      <c r="L2520">
        <v>0</v>
      </c>
      <c r="M2520" s="3">
        <v>107948.72</v>
      </c>
      <c r="N2520">
        <v>0</v>
      </c>
    </row>
    <row r="2521" spans="1:14" hidden="1" x14ac:dyDescent="0.3">
      <c r="A2521">
        <v>2519</v>
      </c>
      <c r="B2521">
        <v>15759436</v>
      </c>
      <c r="C2521" t="s">
        <v>1373</v>
      </c>
      <c r="D2521" t="s">
        <v>2954</v>
      </c>
      <c r="E2521" t="s">
        <v>13</v>
      </c>
      <c r="F2521">
        <v>50</v>
      </c>
      <c r="G2521">
        <v>2</v>
      </c>
      <c r="H2521" t="s">
        <v>2949</v>
      </c>
      <c r="I2521" s="3">
        <v>95813.759999999995</v>
      </c>
      <c r="J2521">
        <v>3</v>
      </c>
      <c r="K2521">
        <v>1</v>
      </c>
      <c r="L2521">
        <v>1</v>
      </c>
      <c r="M2521" s="3">
        <v>67944.09</v>
      </c>
      <c r="N2521">
        <v>1</v>
      </c>
    </row>
    <row r="2522" spans="1:14" hidden="1" x14ac:dyDescent="0.3">
      <c r="A2522">
        <v>2520</v>
      </c>
      <c r="B2522">
        <v>15690231</v>
      </c>
      <c r="C2522" t="s">
        <v>270</v>
      </c>
      <c r="D2522" t="s">
        <v>2954</v>
      </c>
      <c r="E2522" t="s">
        <v>13</v>
      </c>
      <c r="F2522">
        <v>62</v>
      </c>
      <c r="G2522">
        <v>0</v>
      </c>
      <c r="H2522" t="s">
        <v>2949</v>
      </c>
      <c r="I2522" s="3">
        <v>167026.60999999999</v>
      </c>
      <c r="J2522">
        <v>2</v>
      </c>
      <c r="K2522">
        <v>1</v>
      </c>
      <c r="L2522">
        <v>1</v>
      </c>
      <c r="M2522" s="3">
        <v>192892.05</v>
      </c>
      <c r="N2522">
        <v>0</v>
      </c>
    </row>
    <row r="2523" spans="1:14" hidden="1" x14ac:dyDescent="0.3">
      <c r="A2523">
        <v>2521</v>
      </c>
      <c r="B2523">
        <v>15751561</v>
      </c>
      <c r="C2523" t="s">
        <v>1374</v>
      </c>
      <c r="D2523" t="s">
        <v>2954</v>
      </c>
      <c r="E2523" t="s">
        <v>19</v>
      </c>
      <c r="F2523">
        <v>61</v>
      </c>
      <c r="G2523">
        <v>7</v>
      </c>
      <c r="H2523" t="s">
        <v>2950</v>
      </c>
      <c r="I2523" s="3">
        <v>102453.26</v>
      </c>
      <c r="J2523">
        <v>1</v>
      </c>
      <c r="K2523">
        <v>1</v>
      </c>
      <c r="L2523">
        <v>0</v>
      </c>
      <c r="M2523" s="3">
        <v>187247.56</v>
      </c>
      <c r="N2523">
        <v>1</v>
      </c>
    </row>
    <row r="2524" spans="1:14" hidden="1" x14ac:dyDescent="0.3">
      <c r="A2524">
        <v>2522</v>
      </c>
      <c r="B2524">
        <v>15739068</v>
      </c>
      <c r="C2524" t="s">
        <v>1375</v>
      </c>
      <c r="D2524" t="s">
        <v>2946</v>
      </c>
      <c r="E2524" t="s">
        <v>19</v>
      </c>
      <c r="F2524">
        <v>25</v>
      </c>
      <c r="G2524">
        <v>4</v>
      </c>
      <c r="H2524" t="s">
        <v>2951</v>
      </c>
      <c r="I2524" s="3">
        <v>148045.45000000001</v>
      </c>
      <c r="J2524">
        <v>2</v>
      </c>
      <c r="K2524">
        <v>1</v>
      </c>
      <c r="L2524">
        <v>1</v>
      </c>
      <c r="M2524" s="3">
        <v>114722.42</v>
      </c>
      <c r="N2524">
        <v>0</v>
      </c>
    </row>
    <row r="2525" spans="1:14" hidden="1" x14ac:dyDescent="0.3">
      <c r="A2525">
        <v>2523</v>
      </c>
      <c r="B2525">
        <v>15758056</v>
      </c>
      <c r="C2525" t="s">
        <v>132</v>
      </c>
      <c r="D2525" t="s">
        <v>2954</v>
      </c>
      <c r="E2525" t="s">
        <v>19</v>
      </c>
      <c r="F2525">
        <v>35</v>
      </c>
      <c r="G2525">
        <v>1</v>
      </c>
      <c r="H2525" t="s">
        <v>2949</v>
      </c>
      <c r="I2525" s="3">
        <v>0</v>
      </c>
      <c r="J2525">
        <v>2</v>
      </c>
      <c r="K2525">
        <v>0</v>
      </c>
      <c r="L2525">
        <v>0</v>
      </c>
      <c r="M2525" s="3">
        <v>111687.57</v>
      </c>
      <c r="N2525">
        <v>0</v>
      </c>
    </row>
    <row r="2526" spans="1:14" hidden="1" x14ac:dyDescent="0.3">
      <c r="A2526">
        <v>2524</v>
      </c>
      <c r="B2526">
        <v>15742269</v>
      </c>
      <c r="C2526" t="s">
        <v>343</v>
      </c>
      <c r="D2526" t="s">
        <v>2955</v>
      </c>
      <c r="E2526" t="s">
        <v>13</v>
      </c>
      <c r="F2526">
        <v>24</v>
      </c>
      <c r="G2526">
        <v>1</v>
      </c>
      <c r="H2526" t="s">
        <v>2949</v>
      </c>
      <c r="I2526" s="3">
        <v>0</v>
      </c>
      <c r="J2526">
        <v>2</v>
      </c>
      <c r="K2526">
        <v>1</v>
      </c>
      <c r="L2526">
        <v>0</v>
      </c>
      <c r="M2526" s="3">
        <v>184182.25</v>
      </c>
      <c r="N2526">
        <v>0</v>
      </c>
    </row>
    <row r="2527" spans="1:14" hidden="1" x14ac:dyDescent="0.3">
      <c r="A2527">
        <v>2525</v>
      </c>
      <c r="B2527">
        <v>15726490</v>
      </c>
      <c r="C2527" t="s">
        <v>424</v>
      </c>
      <c r="D2527" t="s">
        <v>2956</v>
      </c>
      <c r="E2527" t="s">
        <v>19</v>
      </c>
      <c r="F2527">
        <v>52</v>
      </c>
      <c r="G2527">
        <v>4</v>
      </c>
      <c r="H2527" t="s">
        <v>2951</v>
      </c>
      <c r="I2527" s="3">
        <v>0</v>
      </c>
      <c r="J2527">
        <v>1</v>
      </c>
      <c r="K2527">
        <v>1</v>
      </c>
      <c r="L2527">
        <v>1</v>
      </c>
      <c r="M2527" s="3">
        <v>52759.82</v>
      </c>
      <c r="N2527">
        <v>1</v>
      </c>
    </row>
    <row r="2528" spans="1:14" hidden="1" x14ac:dyDescent="0.3">
      <c r="A2528">
        <v>2526</v>
      </c>
      <c r="B2528">
        <v>15738411</v>
      </c>
      <c r="C2528" t="s">
        <v>179</v>
      </c>
      <c r="D2528" t="s">
        <v>2954</v>
      </c>
      <c r="E2528" t="s">
        <v>19</v>
      </c>
      <c r="F2528">
        <v>34</v>
      </c>
      <c r="G2528">
        <v>10</v>
      </c>
      <c r="H2528" t="s">
        <v>2950</v>
      </c>
      <c r="I2528" s="3">
        <v>104498.79</v>
      </c>
      <c r="J2528">
        <v>1</v>
      </c>
      <c r="K2528">
        <v>0</v>
      </c>
      <c r="L2528">
        <v>1</v>
      </c>
      <c r="M2528" s="3">
        <v>126451.14</v>
      </c>
      <c r="N2528">
        <v>0</v>
      </c>
    </row>
    <row r="2529" spans="1:14" hidden="1" x14ac:dyDescent="0.3">
      <c r="A2529">
        <v>2527</v>
      </c>
      <c r="B2529">
        <v>15727919</v>
      </c>
      <c r="C2529" t="s">
        <v>388</v>
      </c>
      <c r="D2529" t="s">
        <v>2955</v>
      </c>
      <c r="E2529" t="s">
        <v>13</v>
      </c>
      <c r="F2529">
        <v>29</v>
      </c>
      <c r="G2529">
        <v>6</v>
      </c>
      <c r="H2529" t="s">
        <v>2950</v>
      </c>
      <c r="I2529" s="3">
        <v>0</v>
      </c>
      <c r="J2529">
        <v>2</v>
      </c>
      <c r="K2529">
        <v>0</v>
      </c>
      <c r="L2529">
        <v>0</v>
      </c>
      <c r="M2529" s="3">
        <v>12048.67</v>
      </c>
      <c r="N2529">
        <v>0</v>
      </c>
    </row>
    <row r="2530" spans="1:14" hidden="1" x14ac:dyDescent="0.3">
      <c r="A2530">
        <v>2528</v>
      </c>
      <c r="B2530">
        <v>15709396</v>
      </c>
      <c r="C2530" t="s">
        <v>427</v>
      </c>
      <c r="D2530" t="s">
        <v>2954</v>
      </c>
      <c r="E2530" t="s">
        <v>19</v>
      </c>
      <c r="F2530">
        <v>42</v>
      </c>
      <c r="G2530">
        <v>6</v>
      </c>
      <c r="H2530" t="s">
        <v>2950</v>
      </c>
      <c r="I2530" s="3">
        <v>0</v>
      </c>
      <c r="J2530">
        <v>2</v>
      </c>
      <c r="K2530">
        <v>1</v>
      </c>
      <c r="L2530">
        <v>1</v>
      </c>
      <c r="M2530" s="3">
        <v>95804.33</v>
      </c>
      <c r="N2530">
        <v>0</v>
      </c>
    </row>
    <row r="2531" spans="1:14" x14ac:dyDescent="0.3">
      <c r="A2531">
        <v>2529</v>
      </c>
      <c r="B2531">
        <v>15654106</v>
      </c>
      <c r="C2531" t="s">
        <v>959</v>
      </c>
      <c r="D2531" t="s">
        <v>2954</v>
      </c>
      <c r="E2531" t="s">
        <v>19</v>
      </c>
      <c r="F2531">
        <v>26</v>
      </c>
      <c r="G2531">
        <v>8</v>
      </c>
      <c r="H2531" t="s">
        <v>2950</v>
      </c>
      <c r="I2531" s="3">
        <v>149542.51999999999</v>
      </c>
      <c r="J2531">
        <v>2</v>
      </c>
      <c r="K2531">
        <v>0</v>
      </c>
      <c r="L2531">
        <v>1</v>
      </c>
      <c r="M2531" s="3">
        <v>197911.52</v>
      </c>
      <c r="N2531">
        <v>0</v>
      </c>
    </row>
    <row r="2532" spans="1:14" hidden="1" x14ac:dyDescent="0.3">
      <c r="A2532">
        <v>2530</v>
      </c>
      <c r="B2532">
        <v>15621653</v>
      </c>
      <c r="C2532" t="s">
        <v>643</v>
      </c>
      <c r="D2532" t="s">
        <v>2946</v>
      </c>
      <c r="E2532" t="s">
        <v>13</v>
      </c>
      <c r="F2532">
        <v>29</v>
      </c>
      <c r="G2532">
        <v>10</v>
      </c>
      <c r="H2532" t="s">
        <v>2950</v>
      </c>
      <c r="I2532" s="3">
        <v>87946.39</v>
      </c>
      <c r="J2532">
        <v>1</v>
      </c>
      <c r="K2532">
        <v>1</v>
      </c>
      <c r="L2532">
        <v>1</v>
      </c>
      <c r="M2532" s="3">
        <v>182531.74</v>
      </c>
      <c r="N2532">
        <v>0</v>
      </c>
    </row>
    <row r="2533" spans="1:14" hidden="1" x14ac:dyDescent="0.3">
      <c r="A2533">
        <v>2531</v>
      </c>
      <c r="B2533">
        <v>15598086</v>
      </c>
      <c r="C2533" t="s">
        <v>318</v>
      </c>
      <c r="D2533" t="s">
        <v>2954</v>
      </c>
      <c r="E2533" t="s">
        <v>13</v>
      </c>
      <c r="F2533">
        <v>45</v>
      </c>
      <c r="G2533">
        <v>3</v>
      </c>
      <c r="H2533" t="s">
        <v>2951</v>
      </c>
      <c r="I2533" s="3">
        <v>68639.570000000007</v>
      </c>
      <c r="J2533">
        <v>1</v>
      </c>
      <c r="K2533">
        <v>1</v>
      </c>
      <c r="L2533">
        <v>0</v>
      </c>
      <c r="M2533" s="3">
        <v>168002.31</v>
      </c>
      <c r="N2533">
        <v>1</v>
      </c>
    </row>
    <row r="2534" spans="1:14" hidden="1" x14ac:dyDescent="0.3">
      <c r="A2534">
        <v>2532</v>
      </c>
      <c r="B2534">
        <v>15752300</v>
      </c>
      <c r="C2534" t="s">
        <v>539</v>
      </c>
      <c r="D2534" t="s">
        <v>2956</v>
      </c>
      <c r="E2534" t="s">
        <v>19</v>
      </c>
      <c r="F2534">
        <v>47</v>
      </c>
      <c r="G2534">
        <v>4</v>
      </c>
      <c r="H2534" t="s">
        <v>2951</v>
      </c>
      <c r="I2534" s="3">
        <v>148826.32</v>
      </c>
      <c r="J2534">
        <v>1</v>
      </c>
      <c r="K2534">
        <v>1</v>
      </c>
      <c r="L2534">
        <v>1</v>
      </c>
      <c r="M2534" s="3">
        <v>79450.61</v>
      </c>
      <c r="N2534">
        <v>0</v>
      </c>
    </row>
    <row r="2535" spans="1:14" hidden="1" x14ac:dyDescent="0.3">
      <c r="A2535">
        <v>2533</v>
      </c>
      <c r="B2535">
        <v>15658693</v>
      </c>
      <c r="C2535" t="s">
        <v>1376</v>
      </c>
      <c r="D2535" t="s">
        <v>2946</v>
      </c>
      <c r="E2535" t="s">
        <v>13</v>
      </c>
      <c r="F2535">
        <v>60</v>
      </c>
      <c r="G2535">
        <v>2</v>
      </c>
      <c r="H2535" t="s">
        <v>2949</v>
      </c>
      <c r="I2535" s="3">
        <v>0</v>
      </c>
      <c r="J2535">
        <v>2</v>
      </c>
      <c r="K2535">
        <v>0</v>
      </c>
      <c r="L2535">
        <v>1</v>
      </c>
      <c r="M2535" s="3">
        <v>60615.83</v>
      </c>
      <c r="N2535">
        <v>0</v>
      </c>
    </row>
    <row r="2536" spans="1:14" hidden="1" x14ac:dyDescent="0.3">
      <c r="A2536">
        <v>2534</v>
      </c>
      <c r="B2536">
        <v>15631838</v>
      </c>
      <c r="C2536" t="s">
        <v>387</v>
      </c>
      <c r="D2536" t="s">
        <v>2946</v>
      </c>
      <c r="E2536" t="s">
        <v>19</v>
      </c>
      <c r="F2536">
        <v>61</v>
      </c>
      <c r="G2536">
        <v>5</v>
      </c>
      <c r="H2536" t="s">
        <v>2951</v>
      </c>
      <c r="I2536" s="3">
        <v>108166.09</v>
      </c>
      <c r="J2536">
        <v>2</v>
      </c>
      <c r="K2536">
        <v>0</v>
      </c>
      <c r="L2536">
        <v>1</v>
      </c>
      <c r="M2536" s="3">
        <v>8643.2099999999991</v>
      </c>
      <c r="N2536">
        <v>0</v>
      </c>
    </row>
    <row r="2537" spans="1:14" hidden="1" x14ac:dyDescent="0.3">
      <c r="A2537">
        <v>2535</v>
      </c>
      <c r="B2537">
        <v>15803804</v>
      </c>
      <c r="C2537" t="s">
        <v>574</v>
      </c>
      <c r="D2537" t="s">
        <v>2955</v>
      </c>
      <c r="E2537" t="s">
        <v>13</v>
      </c>
      <c r="F2537">
        <v>35</v>
      </c>
      <c r="G2537">
        <v>5</v>
      </c>
      <c r="H2537" t="s">
        <v>2951</v>
      </c>
      <c r="I2537" s="3">
        <v>103214.71</v>
      </c>
      <c r="J2537">
        <v>1</v>
      </c>
      <c r="K2537">
        <v>1</v>
      </c>
      <c r="L2537">
        <v>0</v>
      </c>
      <c r="M2537" s="3">
        <v>172172.7</v>
      </c>
      <c r="N2537">
        <v>0</v>
      </c>
    </row>
    <row r="2538" spans="1:14" hidden="1" x14ac:dyDescent="0.3">
      <c r="A2538">
        <v>2536</v>
      </c>
      <c r="B2538">
        <v>15578809</v>
      </c>
      <c r="C2538" t="s">
        <v>33</v>
      </c>
      <c r="D2538" t="s">
        <v>2955</v>
      </c>
      <c r="E2538" t="s">
        <v>19</v>
      </c>
      <c r="F2538">
        <v>40</v>
      </c>
      <c r="G2538">
        <v>1</v>
      </c>
      <c r="H2538" t="s">
        <v>2949</v>
      </c>
      <c r="I2538" s="3">
        <v>134760.21</v>
      </c>
      <c r="J2538">
        <v>2</v>
      </c>
      <c r="K2538">
        <v>0</v>
      </c>
      <c r="L2538">
        <v>0</v>
      </c>
      <c r="M2538" s="3">
        <v>174434.06</v>
      </c>
      <c r="N2538">
        <v>1</v>
      </c>
    </row>
    <row r="2539" spans="1:14" hidden="1" x14ac:dyDescent="0.3">
      <c r="A2539">
        <v>2537</v>
      </c>
      <c r="B2539">
        <v>15752026</v>
      </c>
      <c r="C2539" t="s">
        <v>1377</v>
      </c>
      <c r="D2539" t="s">
        <v>2954</v>
      </c>
      <c r="E2539" t="s">
        <v>19</v>
      </c>
      <c r="F2539">
        <v>58</v>
      </c>
      <c r="G2539">
        <v>3</v>
      </c>
      <c r="H2539" t="s">
        <v>2951</v>
      </c>
      <c r="I2539" s="3">
        <v>0</v>
      </c>
      <c r="J2539">
        <v>1</v>
      </c>
      <c r="K2539">
        <v>0</v>
      </c>
      <c r="L2539">
        <v>1</v>
      </c>
      <c r="M2539" s="3">
        <v>194930.3</v>
      </c>
      <c r="N2539">
        <v>1</v>
      </c>
    </row>
    <row r="2540" spans="1:14" hidden="1" x14ac:dyDescent="0.3">
      <c r="A2540">
        <v>2538</v>
      </c>
      <c r="B2540">
        <v>15723706</v>
      </c>
      <c r="C2540" t="s">
        <v>1378</v>
      </c>
      <c r="D2540" t="s">
        <v>2954</v>
      </c>
      <c r="E2540" t="s">
        <v>13</v>
      </c>
      <c r="F2540">
        <v>33</v>
      </c>
      <c r="G2540">
        <v>0</v>
      </c>
      <c r="H2540" t="s">
        <v>2949</v>
      </c>
      <c r="I2540" s="3">
        <v>90124.64</v>
      </c>
      <c r="J2540">
        <v>1</v>
      </c>
      <c r="K2540">
        <v>1</v>
      </c>
      <c r="L2540">
        <v>0</v>
      </c>
      <c r="M2540" s="3">
        <v>137476.71</v>
      </c>
      <c r="N2540">
        <v>0</v>
      </c>
    </row>
    <row r="2541" spans="1:14" hidden="1" x14ac:dyDescent="0.3">
      <c r="A2541">
        <v>2539</v>
      </c>
      <c r="B2541">
        <v>15752838</v>
      </c>
      <c r="C2541" t="s">
        <v>225</v>
      </c>
      <c r="D2541" t="s">
        <v>2946</v>
      </c>
      <c r="E2541" t="s">
        <v>19</v>
      </c>
      <c r="F2541">
        <v>38</v>
      </c>
      <c r="G2541">
        <v>6</v>
      </c>
      <c r="H2541" t="s">
        <v>2950</v>
      </c>
      <c r="I2541" s="3">
        <v>0</v>
      </c>
      <c r="J2541">
        <v>2</v>
      </c>
      <c r="K2541">
        <v>1</v>
      </c>
      <c r="L2541">
        <v>1</v>
      </c>
      <c r="M2541" s="3">
        <v>94415.6</v>
      </c>
      <c r="N2541">
        <v>0</v>
      </c>
    </row>
    <row r="2542" spans="1:14" hidden="1" x14ac:dyDescent="0.3">
      <c r="A2542">
        <v>2540</v>
      </c>
      <c r="B2542">
        <v>15569571</v>
      </c>
      <c r="C2542" t="s">
        <v>1379</v>
      </c>
      <c r="D2542" t="s">
        <v>2954</v>
      </c>
      <c r="E2542" t="s">
        <v>13</v>
      </c>
      <c r="F2542">
        <v>46</v>
      </c>
      <c r="G2542">
        <v>6</v>
      </c>
      <c r="H2542" t="s">
        <v>2950</v>
      </c>
      <c r="I2542" s="3">
        <v>87361.02</v>
      </c>
      <c r="J2542">
        <v>2</v>
      </c>
      <c r="K2542">
        <v>1</v>
      </c>
      <c r="L2542">
        <v>0</v>
      </c>
      <c r="M2542" s="3">
        <v>120376.87</v>
      </c>
      <c r="N2542">
        <v>1</v>
      </c>
    </row>
    <row r="2543" spans="1:14" hidden="1" x14ac:dyDescent="0.3">
      <c r="A2543">
        <v>2541</v>
      </c>
      <c r="B2543">
        <v>15769703</v>
      </c>
      <c r="C2543" t="s">
        <v>329</v>
      </c>
      <c r="D2543" t="s">
        <v>2946</v>
      </c>
      <c r="E2543" t="s">
        <v>13</v>
      </c>
      <c r="F2543">
        <v>45</v>
      </c>
      <c r="G2543">
        <v>8</v>
      </c>
      <c r="H2543" t="s">
        <v>2950</v>
      </c>
      <c r="I2543" s="3">
        <v>111257.59</v>
      </c>
      <c r="J2543">
        <v>1</v>
      </c>
      <c r="K2543">
        <v>0</v>
      </c>
      <c r="L2543">
        <v>0</v>
      </c>
      <c r="M2543" s="3">
        <v>97623.42</v>
      </c>
      <c r="N2543">
        <v>1</v>
      </c>
    </row>
    <row r="2544" spans="1:14" hidden="1" x14ac:dyDescent="0.3">
      <c r="A2544">
        <v>2542</v>
      </c>
      <c r="B2544">
        <v>15679770</v>
      </c>
      <c r="C2544" t="s">
        <v>230</v>
      </c>
      <c r="D2544" t="s">
        <v>2956</v>
      </c>
      <c r="E2544" t="s">
        <v>13</v>
      </c>
      <c r="F2544">
        <v>61</v>
      </c>
      <c r="G2544">
        <v>3</v>
      </c>
      <c r="H2544" t="s">
        <v>2951</v>
      </c>
      <c r="I2544" s="3">
        <v>131583.59</v>
      </c>
      <c r="J2544">
        <v>4</v>
      </c>
      <c r="K2544">
        <v>0</v>
      </c>
      <c r="L2544">
        <v>1</v>
      </c>
      <c r="M2544" s="3">
        <v>66238.23</v>
      </c>
      <c r="N2544">
        <v>1</v>
      </c>
    </row>
    <row r="2545" spans="1:14" hidden="1" x14ac:dyDescent="0.3">
      <c r="A2545">
        <v>2543</v>
      </c>
      <c r="B2545">
        <v>15791102</v>
      </c>
      <c r="C2545" t="s">
        <v>456</v>
      </c>
      <c r="D2545" t="s">
        <v>2953</v>
      </c>
      <c r="E2545" t="s">
        <v>19</v>
      </c>
      <c r="F2545">
        <v>41</v>
      </c>
      <c r="G2545">
        <v>9</v>
      </c>
      <c r="H2545" t="s">
        <v>2950</v>
      </c>
      <c r="I2545" s="3">
        <v>95020.800000000003</v>
      </c>
      <c r="J2545">
        <v>3</v>
      </c>
      <c r="K2545">
        <v>1</v>
      </c>
      <c r="L2545">
        <v>1</v>
      </c>
      <c r="M2545" s="3">
        <v>131710.59</v>
      </c>
      <c r="N2545">
        <v>1</v>
      </c>
    </row>
    <row r="2546" spans="1:14" hidden="1" x14ac:dyDescent="0.3">
      <c r="A2546">
        <v>2544</v>
      </c>
      <c r="B2546">
        <v>15655192</v>
      </c>
      <c r="C2546" t="s">
        <v>1102</v>
      </c>
      <c r="D2546" t="s">
        <v>2953</v>
      </c>
      <c r="E2546" t="s">
        <v>13</v>
      </c>
      <c r="F2546">
        <v>24</v>
      </c>
      <c r="G2546">
        <v>1</v>
      </c>
      <c r="H2546" t="s">
        <v>2949</v>
      </c>
      <c r="I2546" s="3">
        <v>0</v>
      </c>
      <c r="J2546">
        <v>2</v>
      </c>
      <c r="K2546">
        <v>0</v>
      </c>
      <c r="L2546">
        <v>1</v>
      </c>
      <c r="M2546" s="3">
        <v>69052.87</v>
      </c>
      <c r="N2546">
        <v>0</v>
      </c>
    </row>
    <row r="2547" spans="1:14" hidden="1" x14ac:dyDescent="0.3">
      <c r="A2547">
        <v>2545</v>
      </c>
      <c r="B2547">
        <v>15709487</v>
      </c>
      <c r="C2547" t="s">
        <v>227</v>
      </c>
      <c r="D2547" t="s">
        <v>2953</v>
      </c>
      <c r="E2547" t="s">
        <v>19</v>
      </c>
      <c r="F2547">
        <v>34</v>
      </c>
      <c r="G2547">
        <v>5</v>
      </c>
      <c r="H2547" t="s">
        <v>2951</v>
      </c>
      <c r="I2547" s="3">
        <v>80242.37</v>
      </c>
      <c r="J2547">
        <v>2</v>
      </c>
      <c r="K2547">
        <v>0</v>
      </c>
      <c r="L2547">
        <v>0</v>
      </c>
      <c r="M2547" s="3">
        <v>56780.97</v>
      </c>
      <c r="N2547">
        <v>0</v>
      </c>
    </row>
    <row r="2548" spans="1:14" hidden="1" x14ac:dyDescent="0.3">
      <c r="A2548">
        <v>2546</v>
      </c>
      <c r="B2548">
        <v>15687130</v>
      </c>
      <c r="C2548" t="s">
        <v>1380</v>
      </c>
      <c r="D2548" t="s">
        <v>2956</v>
      </c>
      <c r="E2548" t="s">
        <v>13</v>
      </c>
      <c r="F2548">
        <v>43</v>
      </c>
      <c r="G2548">
        <v>0</v>
      </c>
      <c r="H2548" t="s">
        <v>2949</v>
      </c>
      <c r="I2548" s="3">
        <v>0</v>
      </c>
      <c r="J2548">
        <v>1</v>
      </c>
      <c r="K2548">
        <v>1</v>
      </c>
      <c r="L2548">
        <v>1</v>
      </c>
      <c r="M2548" s="3">
        <v>170072.9</v>
      </c>
      <c r="N2548">
        <v>0</v>
      </c>
    </row>
    <row r="2549" spans="1:14" hidden="1" x14ac:dyDescent="0.3">
      <c r="A2549">
        <v>2547</v>
      </c>
      <c r="B2549">
        <v>15755178</v>
      </c>
      <c r="C2549" t="s">
        <v>1313</v>
      </c>
      <c r="D2549" t="s">
        <v>2946</v>
      </c>
      <c r="E2549" t="s">
        <v>19</v>
      </c>
      <c r="F2549">
        <v>50</v>
      </c>
      <c r="G2549">
        <v>1</v>
      </c>
      <c r="H2549" t="s">
        <v>2949</v>
      </c>
      <c r="I2549" s="3">
        <v>0</v>
      </c>
      <c r="J2549">
        <v>3</v>
      </c>
      <c r="K2549">
        <v>1</v>
      </c>
      <c r="L2549">
        <v>1</v>
      </c>
      <c r="M2549" s="3">
        <v>191849.15</v>
      </c>
      <c r="N2549">
        <v>1</v>
      </c>
    </row>
    <row r="2550" spans="1:14" hidden="1" x14ac:dyDescent="0.3">
      <c r="A2550">
        <v>2548</v>
      </c>
      <c r="B2550">
        <v>15634772</v>
      </c>
      <c r="C2550" t="s">
        <v>1381</v>
      </c>
      <c r="D2550" t="s">
        <v>2953</v>
      </c>
      <c r="E2550" t="s">
        <v>13</v>
      </c>
      <c r="F2550">
        <v>59</v>
      </c>
      <c r="G2550">
        <v>0</v>
      </c>
      <c r="H2550" t="s">
        <v>2949</v>
      </c>
      <c r="I2550" s="3">
        <v>122661.39</v>
      </c>
      <c r="J2550">
        <v>1</v>
      </c>
      <c r="K2550">
        <v>0</v>
      </c>
      <c r="L2550">
        <v>1</v>
      </c>
      <c r="M2550" s="3">
        <v>84803.76</v>
      </c>
      <c r="N2550">
        <v>0</v>
      </c>
    </row>
    <row r="2551" spans="1:14" hidden="1" x14ac:dyDescent="0.3">
      <c r="A2551">
        <v>2549</v>
      </c>
      <c r="B2551">
        <v>15617197</v>
      </c>
      <c r="C2551" t="s">
        <v>774</v>
      </c>
      <c r="D2551" t="s">
        <v>2953</v>
      </c>
      <c r="E2551" t="s">
        <v>19</v>
      </c>
      <c r="F2551">
        <v>50</v>
      </c>
      <c r="G2551">
        <v>4</v>
      </c>
      <c r="H2551" t="s">
        <v>2951</v>
      </c>
      <c r="I2551" s="3">
        <v>0</v>
      </c>
      <c r="J2551">
        <v>2</v>
      </c>
      <c r="K2551">
        <v>1</v>
      </c>
      <c r="L2551">
        <v>1</v>
      </c>
      <c r="M2551" s="3">
        <v>31840.59</v>
      </c>
      <c r="N2551">
        <v>1</v>
      </c>
    </row>
    <row r="2552" spans="1:14" hidden="1" x14ac:dyDescent="0.3">
      <c r="A2552">
        <v>2550</v>
      </c>
      <c r="B2552">
        <v>15631240</v>
      </c>
      <c r="C2552" t="s">
        <v>266</v>
      </c>
      <c r="D2552" t="s">
        <v>2956</v>
      </c>
      <c r="E2552" t="s">
        <v>13</v>
      </c>
      <c r="F2552">
        <v>36</v>
      </c>
      <c r="G2552">
        <v>8</v>
      </c>
      <c r="H2552" t="s">
        <v>2950</v>
      </c>
      <c r="I2552" s="3">
        <v>0</v>
      </c>
      <c r="J2552">
        <v>2</v>
      </c>
      <c r="K2552">
        <v>1</v>
      </c>
      <c r="L2552">
        <v>1</v>
      </c>
      <c r="M2552" s="3">
        <v>12096.61</v>
      </c>
      <c r="N2552">
        <v>1</v>
      </c>
    </row>
    <row r="2553" spans="1:14" hidden="1" x14ac:dyDescent="0.3">
      <c r="A2553">
        <v>2551</v>
      </c>
      <c r="B2553">
        <v>15784301</v>
      </c>
      <c r="C2553" t="s">
        <v>1104</v>
      </c>
      <c r="D2553" t="s">
        <v>2954</v>
      </c>
      <c r="E2553" t="s">
        <v>19</v>
      </c>
      <c r="F2553">
        <v>42</v>
      </c>
      <c r="G2553">
        <v>0</v>
      </c>
      <c r="H2553" t="s">
        <v>2949</v>
      </c>
      <c r="I2553" s="3">
        <v>0</v>
      </c>
      <c r="J2553">
        <v>2</v>
      </c>
      <c r="K2553">
        <v>1</v>
      </c>
      <c r="L2553">
        <v>0</v>
      </c>
      <c r="M2553" s="3">
        <v>44165.84</v>
      </c>
      <c r="N2553">
        <v>0</v>
      </c>
    </row>
    <row r="2554" spans="1:14" hidden="1" x14ac:dyDescent="0.3">
      <c r="A2554">
        <v>2552</v>
      </c>
      <c r="B2554">
        <v>15631310</v>
      </c>
      <c r="C2554" t="s">
        <v>309</v>
      </c>
      <c r="D2554" t="s">
        <v>2956</v>
      </c>
      <c r="E2554" t="s">
        <v>13</v>
      </c>
      <c r="F2554">
        <v>53</v>
      </c>
      <c r="G2554">
        <v>3</v>
      </c>
      <c r="H2554" t="s">
        <v>2951</v>
      </c>
      <c r="I2554" s="3">
        <v>0</v>
      </c>
      <c r="J2554">
        <v>1</v>
      </c>
      <c r="K2554">
        <v>1</v>
      </c>
      <c r="L2554">
        <v>1</v>
      </c>
      <c r="M2554" s="3">
        <v>91406.62</v>
      </c>
      <c r="N2554">
        <v>0</v>
      </c>
    </row>
    <row r="2555" spans="1:14" hidden="1" x14ac:dyDescent="0.3">
      <c r="A2555">
        <v>2553</v>
      </c>
      <c r="B2555">
        <v>15756560</v>
      </c>
      <c r="C2555" t="s">
        <v>196</v>
      </c>
      <c r="D2555" t="s">
        <v>2956</v>
      </c>
      <c r="E2555" t="s">
        <v>13</v>
      </c>
      <c r="F2555">
        <v>46</v>
      </c>
      <c r="G2555">
        <v>7</v>
      </c>
      <c r="H2555" t="s">
        <v>2950</v>
      </c>
      <c r="I2555" s="3">
        <v>81742.84</v>
      </c>
      <c r="J2555">
        <v>2</v>
      </c>
      <c r="K2555">
        <v>1</v>
      </c>
      <c r="L2555">
        <v>0</v>
      </c>
      <c r="M2555" s="3">
        <v>83282.210000000006</v>
      </c>
      <c r="N2555">
        <v>0</v>
      </c>
    </row>
    <row r="2556" spans="1:14" hidden="1" x14ac:dyDescent="0.3">
      <c r="A2556">
        <v>2554</v>
      </c>
      <c r="B2556">
        <v>15732270</v>
      </c>
      <c r="C2556" t="s">
        <v>113</v>
      </c>
      <c r="D2556" t="s">
        <v>2956</v>
      </c>
      <c r="E2556" t="s">
        <v>19</v>
      </c>
      <c r="F2556">
        <v>71</v>
      </c>
      <c r="G2556">
        <v>8</v>
      </c>
      <c r="H2556" t="s">
        <v>2950</v>
      </c>
      <c r="I2556" s="3">
        <v>0</v>
      </c>
      <c r="J2556">
        <v>1</v>
      </c>
      <c r="K2556">
        <v>1</v>
      </c>
      <c r="L2556">
        <v>1</v>
      </c>
      <c r="M2556" s="3">
        <v>198446.91</v>
      </c>
      <c r="N2556">
        <v>1</v>
      </c>
    </row>
    <row r="2557" spans="1:14" hidden="1" x14ac:dyDescent="0.3">
      <c r="A2557">
        <v>2555</v>
      </c>
      <c r="B2557">
        <v>15739357</v>
      </c>
      <c r="C2557" t="s">
        <v>507</v>
      </c>
      <c r="D2557" t="s">
        <v>2953</v>
      </c>
      <c r="E2557" t="s">
        <v>19</v>
      </c>
      <c r="F2557">
        <v>30</v>
      </c>
      <c r="G2557">
        <v>2</v>
      </c>
      <c r="H2557" t="s">
        <v>2949</v>
      </c>
      <c r="I2557" s="3">
        <v>145127.85</v>
      </c>
      <c r="J2557">
        <v>1</v>
      </c>
      <c r="K2557">
        <v>0</v>
      </c>
      <c r="L2557">
        <v>0</v>
      </c>
      <c r="M2557" s="3">
        <v>7554.68</v>
      </c>
      <c r="N2557">
        <v>0</v>
      </c>
    </row>
    <row r="2558" spans="1:14" hidden="1" x14ac:dyDescent="0.3">
      <c r="A2558">
        <v>2556</v>
      </c>
      <c r="B2558">
        <v>15771540</v>
      </c>
      <c r="C2558" t="s">
        <v>1212</v>
      </c>
      <c r="D2558" t="s">
        <v>2956</v>
      </c>
      <c r="E2558" t="s">
        <v>19</v>
      </c>
      <c r="F2558">
        <v>38</v>
      </c>
      <c r="G2558">
        <v>9</v>
      </c>
      <c r="H2558" t="s">
        <v>2950</v>
      </c>
      <c r="I2558" s="3">
        <v>148912.44</v>
      </c>
      <c r="J2558">
        <v>1</v>
      </c>
      <c r="K2558">
        <v>1</v>
      </c>
      <c r="L2558">
        <v>0</v>
      </c>
      <c r="M2558" s="3">
        <v>80416.160000000003</v>
      </c>
      <c r="N2558">
        <v>0</v>
      </c>
    </row>
    <row r="2559" spans="1:14" hidden="1" x14ac:dyDescent="0.3">
      <c r="A2559">
        <v>2557</v>
      </c>
      <c r="B2559">
        <v>15567486</v>
      </c>
      <c r="C2559" t="s">
        <v>143</v>
      </c>
      <c r="D2559" t="s">
        <v>2954</v>
      </c>
      <c r="E2559" t="s">
        <v>13</v>
      </c>
      <c r="F2559">
        <v>41</v>
      </c>
      <c r="G2559">
        <v>4</v>
      </c>
      <c r="H2559" t="s">
        <v>2951</v>
      </c>
      <c r="I2559" s="3">
        <v>0</v>
      </c>
      <c r="J2559">
        <v>2</v>
      </c>
      <c r="K2559">
        <v>1</v>
      </c>
      <c r="L2559">
        <v>1</v>
      </c>
      <c r="M2559" s="3">
        <v>164549.74</v>
      </c>
      <c r="N2559">
        <v>0</v>
      </c>
    </row>
    <row r="2560" spans="1:14" hidden="1" x14ac:dyDescent="0.3">
      <c r="A2560">
        <v>2558</v>
      </c>
      <c r="B2560">
        <v>15714634</v>
      </c>
      <c r="C2560" t="s">
        <v>41</v>
      </c>
      <c r="D2560" t="s">
        <v>2955</v>
      </c>
      <c r="E2560" t="s">
        <v>19</v>
      </c>
      <c r="F2560">
        <v>26</v>
      </c>
      <c r="G2560">
        <v>4</v>
      </c>
      <c r="H2560" t="s">
        <v>2951</v>
      </c>
      <c r="I2560" s="3">
        <v>89900.24</v>
      </c>
      <c r="J2560">
        <v>2</v>
      </c>
      <c r="K2560">
        <v>1</v>
      </c>
      <c r="L2560">
        <v>0</v>
      </c>
      <c r="M2560" s="3">
        <v>175477.03</v>
      </c>
      <c r="N2560">
        <v>0</v>
      </c>
    </row>
    <row r="2561" spans="1:14" hidden="1" x14ac:dyDescent="0.3">
      <c r="A2561">
        <v>2559</v>
      </c>
      <c r="B2561">
        <v>15727021</v>
      </c>
      <c r="C2561" t="s">
        <v>480</v>
      </c>
      <c r="D2561" t="s">
        <v>2954</v>
      </c>
      <c r="E2561" t="s">
        <v>13</v>
      </c>
      <c r="F2561">
        <v>30</v>
      </c>
      <c r="G2561">
        <v>8</v>
      </c>
      <c r="H2561" t="s">
        <v>2950</v>
      </c>
      <c r="I2561" s="3">
        <v>119027.28</v>
      </c>
      <c r="J2561">
        <v>2</v>
      </c>
      <c r="K2561">
        <v>1</v>
      </c>
      <c r="L2561">
        <v>1</v>
      </c>
      <c r="M2561" s="3">
        <v>137903.54</v>
      </c>
      <c r="N2561">
        <v>0</v>
      </c>
    </row>
    <row r="2562" spans="1:14" hidden="1" x14ac:dyDescent="0.3">
      <c r="A2562">
        <v>2560</v>
      </c>
      <c r="B2562">
        <v>15650670</v>
      </c>
      <c r="C2562" t="s">
        <v>1038</v>
      </c>
      <c r="D2562" t="s">
        <v>2956</v>
      </c>
      <c r="E2562" t="s">
        <v>13</v>
      </c>
      <c r="F2562">
        <v>40</v>
      </c>
      <c r="G2562">
        <v>2</v>
      </c>
      <c r="H2562" t="s">
        <v>2949</v>
      </c>
      <c r="I2562" s="3">
        <v>105222.86</v>
      </c>
      <c r="J2562">
        <v>2</v>
      </c>
      <c r="K2562">
        <v>1</v>
      </c>
      <c r="L2562">
        <v>0</v>
      </c>
      <c r="M2562" s="3">
        <v>93795.86</v>
      </c>
      <c r="N2562">
        <v>0</v>
      </c>
    </row>
    <row r="2563" spans="1:14" hidden="1" x14ac:dyDescent="0.3">
      <c r="A2563">
        <v>2561</v>
      </c>
      <c r="B2563">
        <v>15711834</v>
      </c>
      <c r="C2563" t="s">
        <v>1382</v>
      </c>
      <c r="D2563" t="s">
        <v>2955</v>
      </c>
      <c r="E2563" t="s">
        <v>13</v>
      </c>
      <c r="F2563">
        <v>30</v>
      </c>
      <c r="G2563">
        <v>6</v>
      </c>
      <c r="H2563" t="s">
        <v>2950</v>
      </c>
      <c r="I2563" s="3">
        <v>0</v>
      </c>
      <c r="J2563">
        <v>1</v>
      </c>
      <c r="K2563">
        <v>0</v>
      </c>
      <c r="L2563">
        <v>0</v>
      </c>
      <c r="M2563" s="3">
        <v>67997.13</v>
      </c>
      <c r="N2563">
        <v>1</v>
      </c>
    </row>
    <row r="2564" spans="1:14" hidden="1" x14ac:dyDescent="0.3">
      <c r="A2564">
        <v>2562</v>
      </c>
      <c r="B2564">
        <v>15729763</v>
      </c>
      <c r="C2564" t="s">
        <v>1383</v>
      </c>
      <c r="D2564" t="s">
        <v>2946</v>
      </c>
      <c r="E2564" t="s">
        <v>19</v>
      </c>
      <c r="F2564">
        <v>34</v>
      </c>
      <c r="G2564">
        <v>1</v>
      </c>
      <c r="H2564" t="s">
        <v>2949</v>
      </c>
      <c r="I2564" s="3">
        <v>116114.93</v>
      </c>
      <c r="J2564">
        <v>1</v>
      </c>
      <c r="K2564">
        <v>1</v>
      </c>
      <c r="L2564">
        <v>1</v>
      </c>
      <c r="M2564" s="3">
        <v>49492.15</v>
      </c>
      <c r="N2564">
        <v>0</v>
      </c>
    </row>
    <row r="2565" spans="1:14" hidden="1" x14ac:dyDescent="0.3">
      <c r="A2565">
        <v>2563</v>
      </c>
      <c r="B2565">
        <v>15646566</v>
      </c>
      <c r="C2565" t="s">
        <v>524</v>
      </c>
      <c r="D2565" t="s">
        <v>2954</v>
      </c>
      <c r="E2565" t="s">
        <v>13</v>
      </c>
      <c r="F2565">
        <v>58</v>
      </c>
      <c r="G2565">
        <v>9</v>
      </c>
      <c r="H2565" t="s">
        <v>2950</v>
      </c>
      <c r="I2565" s="3">
        <v>187911.55</v>
      </c>
      <c r="J2565">
        <v>1</v>
      </c>
      <c r="K2565">
        <v>0</v>
      </c>
      <c r="L2565">
        <v>1</v>
      </c>
      <c r="M2565" s="3">
        <v>35825.18</v>
      </c>
      <c r="N2565">
        <v>0</v>
      </c>
    </row>
    <row r="2566" spans="1:14" hidden="1" x14ac:dyDescent="0.3">
      <c r="A2566">
        <v>2564</v>
      </c>
      <c r="B2566">
        <v>15645463</v>
      </c>
      <c r="C2566" t="s">
        <v>434</v>
      </c>
      <c r="D2566" t="s">
        <v>2946</v>
      </c>
      <c r="E2566" t="s">
        <v>13</v>
      </c>
      <c r="F2566">
        <v>27</v>
      </c>
      <c r="G2566">
        <v>5</v>
      </c>
      <c r="H2566" t="s">
        <v>2951</v>
      </c>
      <c r="I2566" s="3">
        <v>0</v>
      </c>
      <c r="J2566">
        <v>2</v>
      </c>
      <c r="K2566">
        <v>1</v>
      </c>
      <c r="L2566">
        <v>1</v>
      </c>
      <c r="M2566" s="3">
        <v>67494.23</v>
      </c>
      <c r="N2566">
        <v>0</v>
      </c>
    </row>
    <row r="2567" spans="1:14" hidden="1" x14ac:dyDescent="0.3">
      <c r="A2567">
        <v>2565</v>
      </c>
      <c r="B2567">
        <v>15672144</v>
      </c>
      <c r="C2567" t="s">
        <v>538</v>
      </c>
      <c r="D2567" t="s">
        <v>2955</v>
      </c>
      <c r="E2567" t="s">
        <v>13</v>
      </c>
      <c r="F2567">
        <v>38</v>
      </c>
      <c r="G2567">
        <v>6</v>
      </c>
      <c r="H2567" t="s">
        <v>2950</v>
      </c>
      <c r="I2567" s="3">
        <v>144432.04</v>
      </c>
      <c r="J2567">
        <v>1</v>
      </c>
      <c r="K2567">
        <v>1</v>
      </c>
      <c r="L2567">
        <v>1</v>
      </c>
      <c r="M2567" s="3">
        <v>73963.17</v>
      </c>
      <c r="N2567">
        <v>1</v>
      </c>
    </row>
    <row r="2568" spans="1:14" hidden="1" x14ac:dyDescent="0.3">
      <c r="A2568">
        <v>2566</v>
      </c>
      <c r="B2568">
        <v>15596088</v>
      </c>
      <c r="C2568" t="s">
        <v>111</v>
      </c>
      <c r="D2568" t="s">
        <v>2946</v>
      </c>
      <c r="E2568" t="s">
        <v>13</v>
      </c>
      <c r="F2568">
        <v>50</v>
      </c>
      <c r="G2568">
        <v>4</v>
      </c>
      <c r="H2568" t="s">
        <v>2951</v>
      </c>
      <c r="I2568" s="3">
        <v>77065.899999999994</v>
      </c>
      <c r="J2568">
        <v>2</v>
      </c>
      <c r="K2568">
        <v>0</v>
      </c>
      <c r="L2568">
        <v>1</v>
      </c>
      <c r="M2568" s="3">
        <v>145159.26</v>
      </c>
      <c r="N2568">
        <v>0</v>
      </c>
    </row>
    <row r="2569" spans="1:14" hidden="1" x14ac:dyDescent="0.3">
      <c r="A2569">
        <v>2567</v>
      </c>
      <c r="B2569">
        <v>15614878</v>
      </c>
      <c r="C2569" t="s">
        <v>720</v>
      </c>
      <c r="D2569" t="s">
        <v>2946</v>
      </c>
      <c r="E2569" t="s">
        <v>13</v>
      </c>
      <c r="F2569">
        <v>29</v>
      </c>
      <c r="G2569">
        <v>6</v>
      </c>
      <c r="H2569" t="s">
        <v>2950</v>
      </c>
      <c r="I2569" s="3">
        <v>180520.29</v>
      </c>
      <c r="J2569">
        <v>1</v>
      </c>
      <c r="K2569">
        <v>1</v>
      </c>
      <c r="L2569">
        <v>1</v>
      </c>
      <c r="M2569" s="3">
        <v>123850.58</v>
      </c>
      <c r="N2569">
        <v>0</v>
      </c>
    </row>
    <row r="2570" spans="1:14" hidden="1" x14ac:dyDescent="0.3">
      <c r="A2570">
        <v>2568</v>
      </c>
      <c r="B2570">
        <v>15635240</v>
      </c>
      <c r="C2570" t="s">
        <v>607</v>
      </c>
      <c r="D2570" t="s">
        <v>2956</v>
      </c>
      <c r="E2570" t="s">
        <v>19</v>
      </c>
      <c r="F2570">
        <v>42</v>
      </c>
      <c r="G2570">
        <v>1</v>
      </c>
      <c r="H2570" t="s">
        <v>2949</v>
      </c>
      <c r="I2570" s="3">
        <v>0</v>
      </c>
      <c r="J2570">
        <v>2</v>
      </c>
      <c r="K2570">
        <v>0</v>
      </c>
      <c r="L2570">
        <v>0</v>
      </c>
      <c r="M2570" s="3">
        <v>23822.04</v>
      </c>
      <c r="N2570">
        <v>0</v>
      </c>
    </row>
    <row r="2571" spans="1:14" hidden="1" x14ac:dyDescent="0.3">
      <c r="A2571">
        <v>2569</v>
      </c>
      <c r="B2571">
        <v>15775905</v>
      </c>
      <c r="C2571" t="s">
        <v>695</v>
      </c>
      <c r="D2571" t="s">
        <v>2956</v>
      </c>
      <c r="E2571" t="s">
        <v>13</v>
      </c>
      <c r="F2571">
        <v>47</v>
      </c>
      <c r="G2571">
        <v>6</v>
      </c>
      <c r="H2571" t="s">
        <v>2950</v>
      </c>
      <c r="I2571" s="3">
        <v>130024.87</v>
      </c>
      <c r="J2571">
        <v>1</v>
      </c>
      <c r="K2571">
        <v>1</v>
      </c>
      <c r="L2571">
        <v>1</v>
      </c>
      <c r="M2571" s="3">
        <v>45750.21</v>
      </c>
      <c r="N2571">
        <v>1</v>
      </c>
    </row>
    <row r="2572" spans="1:14" hidden="1" x14ac:dyDescent="0.3">
      <c r="A2572">
        <v>2570</v>
      </c>
      <c r="B2572">
        <v>15700657</v>
      </c>
      <c r="C2572" t="s">
        <v>1384</v>
      </c>
      <c r="D2572" t="s">
        <v>2953</v>
      </c>
      <c r="E2572" t="s">
        <v>13</v>
      </c>
      <c r="F2572">
        <v>40</v>
      </c>
      <c r="G2572">
        <v>2</v>
      </c>
      <c r="H2572" t="s">
        <v>2949</v>
      </c>
      <c r="I2572" s="3">
        <v>110086.69</v>
      </c>
      <c r="J2572">
        <v>1</v>
      </c>
      <c r="K2572">
        <v>1</v>
      </c>
      <c r="L2572">
        <v>0</v>
      </c>
      <c r="M2572" s="3">
        <v>159773.14000000001</v>
      </c>
      <c r="N2572">
        <v>0</v>
      </c>
    </row>
    <row r="2573" spans="1:14" hidden="1" x14ac:dyDescent="0.3">
      <c r="A2573">
        <v>2571</v>
      </c>
      <c r="B2573">
        <v>15611905</v>
      </c>
      <c r="C2573" t="s">
        <v>1385</v>
      </c>
      <c r="D2573" t="s">
        <v>2956</v>
      </c>
      <c r="E2573" t="s">
        <v>13</v>
      </c>
      <c r="F2573">
        <v>31</v>
      </c>
      <c r="G2573">
        <v>5</v>
      </c>
      <c r="H2573" t="s">
        <v>2951</v>
      </c>
      <c r="I2573" s="3">
        <v>174853.46</v>
      </c>
      <c r="J2573">
        <v>1</v>
      </c>
      <c r="K2573">
        <v>1</v>
      </c>
      <c r="L2573">
        <v>0</v>
      </c>
      <c r="M2573" s="3">
        <v>84238.63</v>
      </c>
      <c r="N2573">
        <v>0</v>
      </c>
    </row>
    <row r="2574" spans="1:14" hidden="1" x14ac:dyDescent="0.3">
      <c r="A2574">
        <v>2572</v>
      </c>
      <c r="B2574">
        <v>15652527</v>
      </c>
      <c r="C2574" t="s">
        <v>1386</v>
      </c>
      <c r="D2574" t="s">
        <v>2953</v>
      </c>
      <c r="E2574" t="s">
        <v>19</v>
      </c>
      <c r="F2574">
        <v>44</v>
      </c>
      <c r="G2574">
        <v>7</v>
      </c>
      <c r="H2574" t="s">
        <v>2950</v>
      </c>
      <c r="I2574" s="3">
        <v>108724.98</v>
      </c>
      <c r="J2574">
        <v>1</v>
      </c>
      <c r="K2574">
        <v>0</v>
      </c>
      <c r="L2574">
        <v>1</v>
      </c>
      <c r="M2574" s="3">
        <v>72330.460000000006</v>
      </c>
      <c r="N2574">
        <v>0</v>
      </c>
    </row>
    <row r="2575" spans="1:14" hidden="1" x14ac:dyDescent="0.3">
      <c r="A2575">
        <v>2573</v>
      </c>
      <c r="B2575">
        <v>15785865</v>
      </c>
      <c r="C2575" t="s">
        <v>306</v>
      </c>
      <c r="D2575" t="s">
        <v>2956</v>
      </c>
      <c r="E2575" t="s">
        <v>19</v>
      </c>
      <c r="F2575">
        <v>58</v>
      </c>
      <c r="G2575">
        <v>9</v>
      </c>
      <c r="H2575" t="s">
        <v>2950</v>
      </c>
      <c r="I2575" s="3">
        <v>91285.13</v>
      </c>
      <c r="J2575">
        <v>2</v>
      </c>
      <c r="K2575">
        <v>1</v>
      </c>
      <c r="L2575">
        <v>1</v>
      </c>
      <c r="M2575" s="3">
        <v>26767.85</v>
      </c>
      <c r="N2575">
        <v>0</v>
      </c>
    </row>
    <row r="2576" spans="1:14" hidden="1" x14ac:dyDescent="0.3">
      <c r="A2576">
        <v>2574</v>
      </c>
      <c r="B2576">
        <v>15645942</v>
      </c>
      <c r="C2576" t="s">
        <v>440</v>
      </c>
      <c r="D2576" t="s">
        <v>2953</v>
      </c>
      <c r="E2576" t="s">
        <v>19</v>
      </c>
      <c r="F2576">
        <v>40</v>
      </c>
      <c r="G2576">
        <v>2</v>
      </c>
      <c r="H2576" t="s">
        <v>2949</v>
      </c>
      <c r="I2576" s="3">
        <v>0</v>
      </c>
      <c r="J2576">
        <v>2</v>
      </c>
      <c r="K2576">
        <v>1</v>
      </c>
      <c r="L2576">
        <v>1</v>
      </c>
      <c r="M2576" s="3">
        <v>164768.82</v>
      </c>
      <c r="N2576">
        <v>0</v>
      </c>
    </row>
    <row r="2577" spans="1:14" hidden="1" x14ac:dyDescent="0.3">
      <c r="A2577">
        <v>2575</v>
      </c>
      <c r="B2577">
        <v>15688691</v>
      </c>
      <c r="C2577" t="s">
        <v>1350</v>
      </c>
      <c r="D2577" t="s">
        <v>2954</v>
      </c>
      <c r="E2577" t="s">
        <v>13</v>
      </c>
      <c r="F2577">
        <v>51</v>
      </c>
      <c r="G2577">
        <v>9</v>
      </c>
      <c r="H2577" t="s">
        <v>2950</v>
      </c>
      <c r="I2577" s="3">
        <v>110610.41</v>
      </c>
      <c r="J2577">
        <v>2</v>
      </c>
      <c r="K2577">
        <v>0</v>
      </c>
      <c r="L2577">
        <v>1</v>
      </c>
      <c r="M2577" s="3">
        <v>1112.76</v>
      </c>
      <c r="N2577">
        <v>1</v>
      </c>
    </row>
    <row r="2578" spans="1:14" hidden="1" x14ac:dyDescent="0.3">
      <c r="A2578">
        <v>2576</v>
      </c>
      <c r="B2578">
        <v>15592736</v>
      </c>
      <c r="C2578" t="s">
        <v>953</v>
      </c>
      <c r="D2578" t="s">
        <v>2954</v>
      </c>
      <c r="E2578" t="s">
        <v>19</v>
      </c>
      <c r="F2578">
        <v>54</v>
      </c>
      <c r="G2578">
        <v>5</v>
      </c>
      <c r="H2578" t="s">
        <v>2951</v>
      </c>
      <c r="I2578" s="3">
        <v>102994.04</v>
      </c>
      <c r="J2578">
        <v>1</v>
      </c>
      <c r="K2578">
        <v>1</v>
      </c>
      <c r="L2578">
        <v>0</v>
      </c>
      <c r="M2578" s="3">
        <v>176680.16</v>
      </c>
      <c r="N2578">
        <v>1</v>
      </c>
    </row>
    <row r="2579" spans="1:14" hidden="1" x14ac:dyDescent="0.3">
      <c r="A2579">
        <v>2577</v>
      </c>
      <c r="B2579">
        <v>15673529</v>
      </c>
      <c r="C2579" t="s">
        <v>49</v>
      </c>
      <c r="D2579" t="s">
        <v>2955</v>
      </c>
      <c r="E2579" t="s">
        <v>19</v>
      </c>
      <c r="F2579">
        <v>36</v>
      </c>
      <c r="G2579">
        <v>4</v>
      </c>
      <c r="H2579" t="s">
        <v>2951</v>
      </c>
      <c r="I2579" s="3">
        <v>59893.85</v>
      </c>
      <c r="J2579">
        <v>2</v>
      </c>
      <c r="K2579">
        <v>1</v>
      </c>
      <c r="L2579">
        <v>0</v>
      </c>
      <c r="M2579" s="3">
        <v>43999.64</v>
      </c>
      <c r="N2579">
        <v>0</v>
      </c>
    </row>
    <row r="2580" spans="1:14" hidden="1" x14ac:dyDescent="0.3">
      <c r="A2580">
        <v>2578</v>
      </c>
      <c r="B2580">
        <v>15724145</v>
      </c>
      <c r="C2580" t="s">
        <v>1387</v>
      </c>
      <c r="D2580" t="s">
        <v>2956</v>
      </c>
      <c r="E2580" t="s">
        <v>19</v>
      </c>
      <c r="F2580">
        <v>29</v>
      </c>
      <c r="G2580">
        <v>8</v>
      </c>
      <c r="H2580" t="s">
        <v>2950</v>
      </c>
      <c r="I2580" s="3">
        <v>149318.54999999999</v>
      </c>
      <c r="J2580">
        <v>1</v>
      </c>
      <c r="K2580">
        <v>1</v>
      </c>
      <c r="L2580">
        <v>0</v>
      </c>
      <c r="M2580" s="3">
        <v>140746.13</v>
      </c>
      <c r="N2580">
        <v>0</v>
      </c>
    </row>
    <row r="2581" spans="1:14" hidden="1" x14ac:dyDescent="0.3">
      <c r="A2581">
        <v>2579</v>
      </c>
      <c r="B2581">
        <v>15704629</v>
      </c>
      <c r="C2581" t="s">
        <v>694</v>
      </c>
      <c r="D2581" t="s">
        <v>2955</v>
      </c>
      <c r="E2581" t="s">
        <v>13</v>
      </c>
      <c r="F2581">
        <v>32</v>
      </c>
      <c r="G2581">
        <v>1</v>
      </c>
      <c r="H2581" t="s">
        <v>2949</v>
      </c>
      <c r="I2581" s="3">
        <v>116409.55</v>
      </c>
      <c r="J2581">
        <v>1</v>
      </c>
      <c r="K2581">
        <v>0</v>
      </c>
      <c r="L2581">
        <v>1</v>
      </c>
      <c r="M2581" s="3">
        <v>152790.92000000001</v>
      </c>
      <c r="N2581">
        <v>0</v>
      </c>
    </row>
    <row r="2582" spans="1:14" hidden="1" x14ac:dyDescent="0.3">
      <c r="A2582">
        <v>2580</v>
      </c>
      <c r="B2582">
        <v>15597896</v>
      </c>
      <c r="C2582" t="s">
        <v>1388</v>
      </c>
      <c r="D2582" t="s">
        <v>2954</v>
      </c>
      <c r="E2582" t="s">
        <v>19</v>
      </c>
      <c r="F2582">
        <v>30</v>
      </c>
      <c r="G2582">
        <v>0</v>
      </c>
      <c r="H2582" t="s">
        <v>2949</v>
      </c>
      <c r="I2582" s="3">
        <v>127760.07</v>
      </c>
      <c r="J2582">
        <v>1</v>
      </c>
      <c r="K2582">
        <v>1</v>
      </c>
      <c r="L2582">
        <v>0</v>
      </c>
      <c r="M2582" s="3">
        <v>81537.850000000006</v>
      </c>
      <c r="N2582">
        <v>1</v>
      </c>
    </row>
    <row r="2583" spans="1:14" hidden="1" x14ac:dyDescent="0.3">
      <c r="A2583">
        <v>2581</v>
      </c>
      <c r="B2583">
        <v>15731790</v>
      </c>
      <c r="C2583" t="s">
        <v>263</v>
      </c>
      <c r="D2583" t="s">
        <v>2956</v>
      </c>
      <c r="E2583" t="s">
        <v>13</v>
      </c>
      <c r="F2583">
        <v>38</v>
      </c>
      <c r="G2583">
        <v>6</v>
      </c>
      <c r="H2583" t="s">
        <v>2950</v>
      </c>
      <c r="I2583" s="3">
        <v>132591.35999999999</v>
      </c>
      <c r="J2583">
        <v>1</v>
      </c>
      <c r="K2583">
        <v>1</v>
      </c>
      <c r="L2583">
        <v>1</v>
      </c>
      <c r="M2583" s="3">
        <v>7387.8</v>
      </c>
      <c r="N2583">
        <v>1</v>
      </c>
    </row>
    <row r="2584" spans="1:14" hidden="1" x14ac:dyDescent="0.3">
      <c r="A2584">
        <v>2582</v>
      </c>
      <c r="B2584">
        <v>15634719</v>
      </c>
      <c r="C2584" t="s">
        <v>707</v>
      </c>
      <c r="D2584" t="s">
        <v>2955</v>
      </c>
      <c r="E2584" t="s">
        <v>19</v>
      </c>
      <c r="F2584">
        <v>31</v>
      </c>
      <c r="G2584">
        <v>0</v>
      </c>
      <c r="H2584" t="s">
        <v>2949</v>
      </c>
      <c r="I2584" s="3">
        <v>0</v>
      </c>
      <c r="J2584">
        <v>2</v>
      </c>
      <c r="K2584">
        <v>1</v>
      </c>
      <c r="L2584">
        <v>0</v>
      </c>
      <c r="M2584" s="3">
        <v>183038.33</v>
      </c>
      <c r="N2584">
        <v>0</v>
      </c>
    </row>
    <row r="2585" spans="1:14" hidden="1" x14ac:dyDescent="0.3">
      <c r="A2585">
        <v>2583</v>
      </c>
      <c r="B2585">
        <v>15703205</v>
      </c>
      <c r="C2585" t="s">
        <v>547</v>
      </c>
      <c r="D2585" t="s">
        <v>2956</v>
      </c>
      <c r="E2585" t="s">
        <v>13</v>
      </c>
      <c r="F2585">
        <v>46</v>
      </c>
      <c r="G2585">
        <v>5</v>
      </c>
      <c r="H2585" t="s">
        <v>2951</v>
      </c>
      <c r="I2585" s="3">
        <v>113402.14</v>
      </c>
      <c r="J2585">
        <v>2</v>
      </c>
      <c r="K2585">
        <v>1</v>
      </c>
      <c r="L2585">
        <v>1</v>
      </c>
      <c r="M2585" s="3">
        <v>138849.06</v>
      </c>
      <c r="N2585">
        <v>0</v>
      </c>
    </row>
    <row r="2586" spans="1:14" hidden="1" x14ac:dyDescent="0.3">
      <c r="A2586">
        <v>2584</v>
      </c>
      <c r="B2586">
        <v>15567333</v>
      </c>
      <c r="C2586" t="s">
        <v>1389</v>
      </c>
      <c r="D2586" t="s">
        <v>2946</v>
      </c>
      <c r="E2586" t="s">
        <v>13</v>
      </c>
      <c r="F2586">
        <v>31</v>
      </c>
      <c r="G2586">
        <v>7</v>
      </c>
      <c r="H2586" t="s">
        <v>2950</v>
      </c>
      <c r="I2586" s="3">
        <v>0</v>
      </c>
      <c r="J2586">
        <v>2</v>
      </c>
      <c r="K2586">
        <v>1</v>
      </c>
      <c r="L2586">
        <v>0</v>
      </c>
      <c r="M2586" s="3">
        <v>170333.38</v>
      </c>
      <c r="N2586">
        <v>0</v>
      </c>
    </row>
    <row r="2587" spans="1:14" hidden="1" x14ac:dyDescent="0.3">
      <c r="A2587">
        <v>2585</v>
      </c>
      <c r="B2587">
        <v>15754537</v>
      </c>
      <c r="C2587" t="s">
        <v>125</v>
      </c>
      <c r="D2587" t="s">
        <v>2953</v>
      </c>
      <c r="E2587" t="s">
        <v>19</v>
      </c>
      <c r="F2587">
        <v>40</v>
      </c>
      <c r="G2587">
        <v>0</v>
      </c>
      <c r="H2587" t="s">
        <v>2949</v>
      </c>
      <c r="I2587" s="3">
        <v>0</v>
      </c>
      <c r="J2587">
        <v>1</v>
      </c>
      <c r="K2587">
        <v>0</v>
      </c>
      <c r="L2587">
        <v>0</v>
      </c>
      <c r="M2587" s="3">
        <v>60416.76</v>
      </c>
      <c r="N2587">
        <v>0</v>
      </c>
    </row>
    <row r="2588" spans="1:14" hidden="1" x14ac:dyDescent="0.3">
      <c r="A2588">
        <v>2586</v>
      </c>
      <c r="B2588">
        <v>15612030</v>
      </c>
      <c r="C2588" t="s">
        <v>1390</v>
      </c>
      <c r="D2588" t="s">
        <v>2956</v>
      </c>
      <c r="E2588" t="s">
        <v>19</v>
      </c>
      <c r="F2588">
        <v>28</v>
      </c>
      <c r="G2588">
        <v>9</v>
      </c>
      <c r="H2588" t="s">
        <v>2950</v>
      </c>
      <c r="I2588" s="3">
        <v>0</v>
      </c>
      <c r="J2588">
        <v>2</v>
      </c>
      <c r="K2588">
        <v>1</v>
      </c>
      <c r="L2588">
        <v>1</v>
      </c>
      <c r="M2588" s="3">
        <v>100240.2</v>
      </c>
      <c r="N2588">
        <v>0</v>
      </c>
    </row>
    <row r="2589" spans="1:14" hidden="1" x14ac:dyDescent="0.3">
      <c r="A2589">
        <v>2587</v>
      </c>
      <c r="B2589">
        <v>15573242</v>
      </c>
      <c r="C2589" t="s">
        <v>1391</v>
      </c>
      <c r="D2589" t="s">
        <v>2953</v>
      </c>
      <c r="E2589" t="s">
        <v>19</v>
      </c>
      <c r="F2589">
        <v>50</v>
      </c>
      <c r="G2589">
        <v>6</v>
      </c>
      <c r="H2589" t="s">
        <v>2950</v>
      </c>
      <c r="I2589" s="3">
        <v>136953.47</v>
      </c>
      <c r="J2589">
        <v>1</v>
      </c>
      <c r="K2589">
        <v>1</v>
      </c>
      <c r="L2589">
        <v>1</v>
      </c>
      <c r="M2589" s="3">
        <v>2704.98</v>
      </c>
      <c r="N2589">
        <v>0</v>
      </c>
    </row>
    <row r="2590" spans="1:14" hidden="1" x14ac:dyDescent="0.3">
      <c r="A2590">
        <v>2588</v>
      </c>
      <c r="B2590">
        <v>15601892</v>
      </c>
      <c r="C2590" t="s">
        <v>74</v>
      </c>
      <c r="D2590" t="s">
        <v>2953</v>
      </c>
      <c r="E2590" t="s">
        <v>19</v>
      </c>
      <c r="F2590">
        <v>33</v>
      </c>
      <c r="G2590">
        <v>8</v>
      </c>
      <c r="H2590" t="s">
        <v>2950</v>
      </c>
      <c r="I2590" s="3">
        <v>0</v>
      </c>
      <c r="J2590">
        <v>2</v>
      </c>
      <c r="K2590">
        <v>0</v>
      </c>
      <c r="L2590">
        <v>1</v>
      </c>
      <c r="M2590" s="3">
        <v>68815.05</v>
      </c>
      <c r="N2590">
        <v>0</v>
      </c>
    </row>
    <row r="2591" spans="1:14" hidden="1" x14ac:dyDescent="0.3">
      <c r="A2591">
        <v>2589</v>
      </c>
      <c r="B2591">
        <v>15663885</v>
      </c>
      <c r="C2591" t="s">
        <v>1392</v>
      </c>
      <c r="D2591" t="s">
        <v>2956</v>
      </c>
      <c r="E2591" t="s">
        <v>19</v>
      </c>
      <c r="F2591">
        <v>32</v>
      </c>
      <c r="G2591">
        <v>5</v>
      </c>
      <c r="H2591" t="s">
        <v>2951</v>
      </c>
      <c r="I2591" s="3">
        <v>0</v>
      </c>
      <c r="J2591">
        <v>1</v>
      </c>
      <c r="K2591">
        <v>1</v>
      </c>
      <c r="L2591">
        <v>1</v>
      </c>
      <c r="M2591" s="3">
        <v>64839.23</v>
      </c>
      <c r="N2591">
        <v>0</v>
      </c>
    </row>
    <row r="2592" spans="1:14" hidden="1" x14ac:dyDescent="0.3">
      <c r="A2592">
        <v>2590</v>
      </c>
      <c r="B2592">
        <v>15701096</v>
      </c>
      <c r="C2592" t="s">
        <v>1393</v>
      </c>
      <c r="D2592" t="s">
        <v>2954</v>
      </c>
      <c r="E2592" t="s">
        <v>19</v>
      </c>
      <c r="F2592">
        <v>44</v>
      </c>
      <c r="G2592">
        <v>8</v>
      </c>
      <c r="H2592" t="s">
        <v>2950</v>
      </c>
      <c r="I2592" s="3">
        <v>123863.64</v>
      </c>
      <c r="J2592">
        <v>1</v>
      </c>
      <c r="K2592">
        <v>1</v>
      </c>
      <c r="L2592">
        <v>0</v>
      </c>
      <c r="M2592" s="3">
        <v>144494.94</v>
      </c>
      <c r="N2592">
        <v>0</v>
      </c>
    </row>
    <row r="2593" spans="1:14" hidden="1" x14ac:dyDescent="0.3">
      <c r="A2593">
        <v>2591</v>
      </c>
      <c r="B2593">
        <v>15710450</v>
      </c>
      <c r="C2593" t="s">
        <v>1240</v>
      </c>
      <c r="D2593" t="s">
        <v>2956</v>
      </c>
      <c r="E2593" t="s">
        <v>19</v>
      </c>
      <c r="F2593">
        <v>22</v>
      </c>
      <c r="G2593">
        <v>7</v>
      </c>
      <c r="H2593" t="s">
        <v>2950</v>
      </c>
      <c r="I2593" s="3">
        <v>120811.89</v>
      </c>
      <c r="J2593">
        <v>1</v>
      </c>
      <c r="K2593">
        <v>1</v>
      </c>
      <c r="L2593">
        <v>1</v>
      </c>
      <c r="M2593" s="3">
        <v>185510.34</v>
      </c>
      <c r="N2593">
        <v>0</v>
      </c>
    </row>
    <row r="2594" spans="1:14" hidden="1" x14ac:dyDescent="0.3">
      <c r="A2594">
        <v>2592</v>
      </c>
      <c r="B2594">
        <v>15790846</v>
      </c>
      <c r="C2594" t="s">
        <v>301</v>
      </c>
      <c r="D2594" t="s">
        <v>2954</v>
      </c>
      <c r="E2594" t="s">
        <v>19</v>
      </c>
      <c r="F2594">
        <v>38</v>
      </c>
      <c r="G2594">
        <v>2</v>
      </c>
      <c r="H2594" t="s">
        <v>2949</v>
      </c>
      <c r="I2594" s="3">
        <v>148430.54999999999</v>
      </c>
      <c r="J2594">
        <v>1</v>
      </c>
      <c r="K2594">
        <v>1</v>
      </c>
      <c r="L2594">
        <v>1</v>
      </c>
      <c r="M2594" s="3">
        <v>56055.72</v>
      </c>
      <c r="N2594">
        <v>0</v>
      </c>
    </row>
    <row r="2595" spans="1:14" hidden="1" x14ac:dyDescent="0.3">
      <c r="A2595">
        <v>2593</v>
      </c>
      <c r="B2595">
        <v>15658956</v>
      </c>
      <c r="C2595" t="s">
        <v>938</v>
      </c>
      <c r="D2595" t="s">
        <v>2954</v>
      </c>
      <c r="E2595" t="s">
        <v>19</v>
      </c>
      <c r="F2595">
        <v>40</v>
      </c>
      <c r="G2595">
        <v>6</v>
      </c>
      <c r="H2595" t="s">
        <v>2950</v>
      </c>
      <c r="I2595" s="3">
        <v>47869.69</v>
      </c>
      <c r="J2595">
        <v>2</v>
      </c>
      <c r="K2595">
        <v>1</v>
      </c>
      <c r="L2595">
        <v>1</v>
      </c>
      <c r="M2595" s="3">
        <v>155061.97</v>
      </c>
      <c r="N2595">
        <v>0</v>
      </c>
    </row>
    <row r="2596" spans="1:14" hidden="1" x14ac:dyDescent="0.3">
      <c r="A2596">
        <v>2594</v>
      </c>
      <c r="B2596">
        <v>15755223</v>
      </c>
      <c r="C2596" t="s">
        <v>1335</v>
      </c>
      <c r="D2596" t="s">
        <v>2946</v>
      </c>
      <c r="E2596" t="s">
        <v>19</v>
      </c>
      <c r="F2596">
        <v>53</v>
      </c>
      <c r="G2596">
        <v>7</v>
      </c>
      <c r="H2596" t="s">
        <v>2950</v>
      </c>
      <c r="I2596" s="3">
        <v>150926.99</v>
      </c>
      <c r="J2596">
        <v>2</v>
      </c>
      <c r="K2596">
        <v>0</v>
      </c>
      <c r="L2596">
        <v>0</v>
      </c>
      <c r="M2596" s="3">
        <v>119817.19</v>
      </c>
      <c r="N2596">
        <v>0</v>
      </c>
    </row>
    <row r="2597" spans="1:14" hidden="1" x14ac:dyDescent="0.3">
      <c r="A2597">
        <v>2595</v>
      </c>
      <c r="B2597">
        <v>15787318</v>
      </c>
      <c r="C2597" t="s">
        <v>1394</v>
      </c>
      <c r="D2597" t="s">
        <v>2946</v>
      </c>
      <c r="E2597" t="s">
        <v>13</v>
      </c>
      <c r="F2597">
        <v>47</v>
      </c>
      <c r="G2597">
        <v>6</v>
      </c>
      <c r="H2597" t="s">
        <v>2950</v>
      </c>
      <c r="I2597" s="3">
        <v>103163.35</v>
      </c>
      <c r="J2597">
        <v>1</v>
      </c>
      <c r="K2597">
        <v>1</v>
      </c>
      <c r="L2597">
        <v>0</v>
      </c>
      <c r="M2597" s="3">
        <v>16259.64</v>
      </c>
      <c r="N2597">
        <v>1</v>
      </c>
    </row>
    <row r="2598" spans="1:14" hidden="1" x14ac:dyDescent="0.3">
      <c r="A2598">
        <v>2596</v>
      </c>
      <c r="B2598">
        <v>15737310</v>
      </c>
      <c r="C2598" t="s">
        <v>804</v>
      </c>
      <c r="D2598" t="s">
        <v>2956</v>
      </c>
      <c r="E2598" t="s">
        <v>19</v>
      </c>
      <c r="F2598">
        <v>29</v>
      </c>
      <c r="G2598">
        <v>10</v>
      </c>
      <c r="H2598" t="s">
        <v>2950</v>
      </c>
      <c r="I2598" s="3">
        <v>130206.28</v>
      </c>
      <c r="J2598">
        <v>1</v>
      </c>
      <c r="K2598">
        <v>1</v>
      </c>
      <c r="L2598">
        <v>0</v>
      </c>
      <c r="M2598" s="3">
        <v>184654.87</v>
      </c>
      <c r="N2598">
        <v>0</v>
      </c>
    </row>
    <row r="2599" spans="1:14" x14ac:dyDescent="0.3">
      <c r="A2599">
        <v>2597</v>
      </c>
      <c r="B2599">
        <v>15763665</v>
      </c>
      <c r="C2599" t="s">
        <v>1090</v>
      </c>
      <c r="D2599" t="s">
        <v>2956</v>
      </c>
      <c r="E2599" t="s">
        <v>13</v>
      </c>
      <c r="F2599">
        <v>28</v>
      </c>
      <c r="G2599">
        <v>4</v>
      </c>
      <c r="H2599" t="s">
        <v>2951</v>
      </c>
      <c r="I2599" s="3">
        <v>136674.51</v>
      </c>
      <c r="J2599">
        <v>2</v>
      </c>
      <c r="K2599">
        <v>0</v>
      </c>
      <c r="L2599">
        <v>0</v>
      </c>
      <c r="M2599" s="3">
        <v>5278.78</v>
      </c>
      <c r="N2599">
        <v>0</v>
      </c>
    </row>
    <row r="2600" spans="1:14" hidden="1" x14ac:dyDescent="0.3">
      <c r="A2600">
        <v>2598</v>
      </c>
      <c r="B2600">
        <v>15668818</v>
      </c>
      <c r="C2600" t="s">
        <v>1395</v>
      </c>
      <c r="D2600" t="s">
        <v>2946</v>
      </c>
      <c r="E2600" t="s">
        <v>13</v>
      </c>
      <c r="F2600">
        <v>40</v>
      </c>
      <c r="G2600">
        <v>2</v>
      </c>
      <c r="H2600" t="s">
        <v>2949</v>
      </c>
      <c r="I2600" s="3">
        <v>200322.45</v>
      </c>
      <c r="J2600">
        <v>1</v>
      </c>
      <c r="K2600">
        <v>1</v>
      </c>
      <c r="L2600">
        <v>1</v>
      </c>
      <c r="M2600" s="3">
        <v>113244.73</v>
      </c>
      <c r="N2600">
        <v>0</v>
      </c>
    </row>
    <row r="2601" spans="1:14" hidden="1" x14ac:dyDescent="0.3">
      <c r="A2601">
        <v>2599</v>
      </c>
      <c r="B2601">
        <v>15765812</v>
      </c>
      <c r="C2601" t="s">
        <v>65</v>
      </c>
      <c r="D2601" t="s">
        <v>2953</v>
      </c>
      <c r="E2601" t="s">
        <v>19</v>
      </c>
      <c r="F2601">
        <v>48</v>
      </c>
      <c r="G2601">
        <v>1</v>
      </c>
      <c r="H2601" t="s">
        <v>2949</v>
      </c>
      <c r="I2601" s="3">
        <v>0</v>
      </c>
      <c r="J2601">
        <v>2</v>
      </c>
      <c r="K2601">
        <v>1</v>
      </c>
      <c r="L2601">
        <v>1</v>
      </c>
      <c r="M2601" s="3">
        <v>8908</v>
      </c>
      <c r="N2601">
        <v>0</v>
      </c>
    </row>
    <row r="2602" spans="1:14" hidden="1" x14ac:dyDescent="0.3">
      <c r="A2602">
        <v>2600</v>
      </c>
      <c r="B2602">
        <v>15704844</v>
      </c>
      <c r="C2602" t="s">
        <v>371</v>
      </c>
      <c r="D2602" t="s">
        <v>2955</v>
      </c>
      <c r="E2602" t="s">
        <v>19</v>
      </c>
      <c r="F2602">
        <v>62</v>
      </c>
      <c r="G2602">
        <v>7</v>
      </c>
      <c r="H2602" t="s">
        <v>2950</v>
      </c>
      <c r="I2602" s="3">
        <v>80927.56</v>
      </c>
      <c r="J2602">
        <v>1</v>
      </c>
      <c r="K2602">
        <v>0</v>
      </c>
      <c r="L2602">
        <v>1</v>
      </c>
      <c r="M2602" s="3">
        <v>64490.67</v>
      </c>
      <c r="N2602">
        <v>0</v>
      </c>
    </row>
    <row r="2603" spans="1:14" hidden="1" x14ac:dyDescent="0.3">
      <c r="A2603">
        <v>2601</v>
      </c>
      <c r="B2603">
        <v>15744582</v>
      </c>
      <c r="C2603" t="s">
        <v>1396</v>
      </c>
      <c r="D2603" t="s">
        <v>2953</v>
      </c>
      <c r="E2603" t="s">
        <v>13</v>
      </c>
      <c r="F2603">
        <v>24</v>
      </c>
      <c r="G2603">
        <v>10</v>
      </c>
      <c r="H2603" t="s">
        <v>2950</v>
      </c>
      <c r="I2603" s="3">
        <v>0</v>
      </c>
      <c r="J2603">
        <v>3</v>
      </c>
      <c r="K2603">
        <v>1</v>
      </c>
      <c r="L2603">
        <v>0</v>
      </c>
      <c r="M2603" s="3">
        <v>154971.63</v>
      </c>
      <c r="N2603">
        <v>1</v>
      </c>
    </row>
    <row r="2604" spans="1:14" hidden="1" x14ac:dyDescent="0.3">
      <c r="A2604">
        <v>2602</v>
      </c>
      <c r="B2604">
        <v>15616700</v>
      </c>
      <c r="C2604" t="s">
        <v>1397</v>
      </c>
      <c r="D2604" t="s">
        <v>2956</v>
      </c>
      <c r="E2604" t="s">
        <v>13</v>
      </c>
      <c r="F2604">
        <v>41</v>
      </c>
      <c r="G2604">
        <v>9</v>
      </c>
      <c r="H2604" t="s">
        <v>2950</v>
      </c>
      <c r="I2604" s="3">
        <v>0</v>
      </c>
      <c r="J2604">
        <v>2</v>
      </c>
      <c r="K2604">
        <v>1</v>
      </c>
      <c r="L2604">
        <v>1</v>
      </c>
      <c r="M2604" s="3">
        <v>155786.39000000001</v>
      </c>
      <c r="N2604">
        <v>0</v>
      </c>
    </row>
    <row r="2605" spans="1:14" hidden="1" x14ac:dyDescent="0.3">
      <c r="A2605">
        <v>2603</v>
      </c>
      <c r="B2605">
        <v>15683521</v>
      </c>
      <c r="C2605" t="s">
        <v>1083</v>
      </c>
      <c r="D2605" t="s">
        <v>2954</v>
      </c>
      <c r="E2605" t="s">
        <v>19</v>
      </c>
      <c r="F2605">
        <v>28</v>
      </c>
      <c r="G2605">
        <v>0</v>
      </c>
      <c r="H2605" t="s">
        <v>2949</v>
      </c>
      <c r="I2605" s="3">
        <v>142574.71</v>
      </c>
      <c r="J2605">
        <v>2</v>
      </c>
      <c r="K2605">
        <v>1</v>
      </c>
      <c r="L2605">
        <v>0</v>
      </c>
      <c r="M2605" s="3">
        <v>129084.82</v>
      </c>
      <c r="N2605">
        <v>0</v>
      </c>
    </row>
    <row r="2606" spans="1:14" hidden="1" x14ac:dyDescent="0.3">
      <c r="A2606">
        <v>2604</v>
      </c>
      <c r="B2606">
        <v>15583049</v>
      </c>
      <c r="C2606" t="s">
        <v>88</v>
      </c>
      <c r="D2606" t="s">
        <v>2955</v>
      </c>
      <c r="E2606" t="s">
        <v>13</v>
      </c>
      <c r="F2606">
        <v>34</v>
      </c>
      <c r="G2606">
        <v>7</v>
      </c>
      <c r="H2606" t="s">
        <v>2950</v>
      </c>
      <c r="I2606" s="3">
        <v>160426.07</v>
      </c>
      <c r="J2606">
        <v>1</v>
      </c>
      <c r="K2606">
        <v>0</v>
      </c>
      <c r="L2606">
        <v>1</v>
      </c>
      <c r="M2606" s="3">
        <v>188533.11</v>
      </c>
      <c r="N2606">
        <v>0</v>
      </c>
    </row>
    <row r="2607" spans="1:14" hidden="1" x14ac:dyDescent="0.3">
      <c r="A2607">
        <v>2605</v>
      </c>
      <c r="B2607">
        <v>15643752</v>
      </c>
      <c r="C2607" t="s">
        <v>166</v>
      </c>
      <c r="D2607" t="s">
        <v>2953</v>
      </c>
      <c r="E2607" t="s">
        <v>19</v>
      </c>
      <c r="F2607">
        <v>25</v>
      </c>
      <c r="G2607">
        <v>5</v>
      </c>
      <c r="H2607" t="s">
        <v>2951</v>
      </c>
      <c r="I2607" s="3">
        <v>116160.23</v>
      </c>
      <c r="J2607">
        <v>1</v>
      </c>
      <c r="K2607">
        <v>1</v>
      </c>
      <c r="L2607">
        <v>0</v>
      </c>
      <c r="M2607" s="3">
        <v>13411.67</v>
      </c>
      <c r="N2607">
        <v>0</v>
      </c>
    </row>
    <row r="2608" spans="1:14" hidden="1" x14ac:dyDescent="0.3">
      <c r="A2608">
        <v>2606</v>
      </c>
      <c r="B2608">
        <v>15620398</v>
      </c>
      <c r="C2608" t="s">
        <v>17</v>
      </c>
      <c r="D2608" t="s">
        <v>2946</v>
      </c>
      <c r="E2608" t="s">
        <v>13</v>
      </c>
      <c r="F2608">
        <v>34</v>
      </c>
      <c r="G2608">
        <v>5</v>
      </c>
      <c r="H2608" t="s">
        <v>2951</v>
      </c>
      <c r="I2608" s="3">
        <v>98683.47</v>
      </c>
      <c r="J2608">
        <v>2</v>
      </c>
      <c r="K2608">
        <v>1</v>
      </c>
      <c r="L2608">
        <v>0</v>
      </c>
      <c r="M2608" s="3">
        <v>15733.19</v>
      </c>
      <c r="N2608">
        <v>0</v>
      </c>
    </row>
    <row r="2609" spans="1:14" hidden="1" x14ac:dyDescent="0.3">
      <c r="A2609">
        <v>2607</v>
      </c>
      <c r="B2609">
        <v>15715707</v>
      </c>
      <c r="C2609" t="s">
        <v>1398</v>
      </c>
      <c r="D2609" t="s">
        <v>2953</v>
      </c>
      <c r="E2609" t="s">
        <v>19</v>
      </c>
      <c r="F2609">
        <v>32</v>
      </c>
      <c r="G2609">
        <v>3</v>
      </c>
      <c r="H2609" t="s">
        <v>2951</v>
      </c>
      <c r="I2609" s="3">
        <v>118829.03</v>
      </c>
      <c r="J2609">
        <v>2</v>
      </c>
      <c r="K2609">
        <v>1</v>
      </c>
      <c r="L2609">
        <v>1</v>
      </c>
      <c r="M2609" s="3">
        <v>73127.61</v>
      </c>
      <c r="N2609">
        <v>0</v>
      </c>
    </row>
    <row r="2610" spans="1:14" hidden="1" x14ac:dyDescent="0.3">
      <c r="A2610">
        <v>2608</v>
      </c>
      <c r="B2610">
        <v>15814209</v>
      </c>
      <c r="C2610" t="s">
        <v>106</v>
      </c>
      <c r="D2610" t="s">
        <v>2955</v>
      </c>
      <c r="E2610" t="s">
        <v>19</v>
      </c>
      <c r="F2610">
        <v>31</v>
      </c>
      <c r="G2610">
        <v>1</v>
      </c>
      <c r="H2610" t="s">
        <v>2949</v>
      </c>
      <c r="I2610" s="3">
        <v>118870.92</v>
      </c>
      <c r="J2610">
        <v>1</v>
      </c>
      <c r="K2610">
        <v>1</v>
      </c>
      <c r="L2610">
        <v>0</v>
      </c>
      <c r="M2610" s="3">
        <v>101704.19</v>
      </c>
      <c r="N2610">
        <v>0</v>
      </c>
    </row>
    <row r="2611" spans="1:14" hidden="1" x14ac:dyDescent="0.3">
      <c r="A2611">
        <v>2609</v>
      </c>
      <c r="B2611">
        <v>15733768</v>
      </c>
      <c r="C2611" t="s">
        <v>632</v>
      </c>
      <c r="D2611" t="s">
        <v>2946</v>
      </c>
      <c r="E2611" t="s">
        <v>19</v>
      </c>
      <c r="F2611">
        <v>32</v>
      </c>
      <c r="G2611">
        <v>1</v>
      </c>
      <c r="H2611" t="s">
        <v>2949</v>
      </c>
      <c r="I2611" s="3">
        <v>0</v>
      </c>
      <c r="J2611">
        <v>1</v>
      </c>
      <c r="K2611">
        <v>1</v>
      </c>
      <c r="L2611">
        <v>1</v>
      </c>
      <c r="M2611" s="3">
        <v>101986.16</v>
      </c>
      <c r="N2611">
        <v>0</v>
      </c>
    </row>
    <row r="2612" spans="1:14" hidden="1" x14ac:dyDescent="0.3">
      <c r="A2612">
        <v>2610</v>
      </c>
      <c r="B2612">
        <v>15755242</v>
      </c>
      <c r="C2612" t="s">
        <v>178</v>
      </c>
      <c r="D2612" t="s">
        <v>2953</v>
      </c>
      <c r="E2612" t="s">
        <v>13</v>
      </c>
      <c r="F2612">
        <v>46</v>
      </c>
      <c r="G2612">
        <v>2</v>
      </c>
      <c r="H2612" t="s">
        <v>2949</v>
      </c>
      <c r="I2612" s="3">
        <v>0</v>
      </c>
      <c r="J2612">
        <v>1</v>
      </c>
      <c r="K2612">
        <v>1</v>
      </c>
      <c r="L2612">
        <v>1</v>
      </c>
      <c r="M2612" s="3">
        <v>114442.66</v>
      </c>
      <c r="N2612">
        <v>0</v>
      </c>
    </row>
    <row r="2613" spans="1:14" hidden="1" x14ac:dyDescent="0.3">
      <c r="A2613">
        <v>2611</v>
      </c>
      <c r="B2613">
        <v>15729412</v>
      </c>
      <c r="C2613" t="s">
        <v>1399</v>
      </c>
      <c r="D2613" t="s">
        <v>2953</v>
      </c>
      <c r="E2613" t="s">
        <v>19</v>
      </c>
      <c r="F2613">
        <v>38</v>
      </c>
      <c r="G2613">
        <v>4</v>
      </c>
      <c r="H2613" t="s">
        <v>2951</v>
      </c>
      <c r="I2613" s="3">
        <v>107192.38</v>
      </c>
      <c r="J2613">
        <v>1</v>
      </c>
      <c r="K2613">
        <v>1</v>
      </c>
      <c r="L2613">
        <v>1</v>
      </c>
      <c r="M2613" s="3">
        <v>15669.17</v>
      </c>
      <c r="N2613">
        <v>0</v>
      </c>
    </row>
    <row r="2614" spans="1:14" hidden="1" x14ac:dyDescent="0.3">
      <c r="A2614">
        <v>2612</v>
      </c>
      <c r="B2614">
        <v>15746564</v>
      </c>
      <c r="C2614" t="s">
        <v>224</v>
      </c>
      <c r="D2614" t="s">
        <v>2955</v>
      </c>
      <c r="E2614" t="s">
        <v>19</v>
      </c>
      <c r="F2614">
        <v>42</v>
      </c>
      <c r="G2614">
        <v>3</v>
      </c>
      <c r="H2614" t="s">
        <v>2951</v>
      </c>
      <c r="I2614" s="3">
        <v>108010.78</v>
      </c>
      <c r="J2614">
        <v>1</v>
      </c>
      <c r="K2614">
        <v>1</v>
      </c>
      <c r="L2614">
        <v>1</v>
      </c>
      <c r="M2614" s="3">
        <v>157486.1</v>
      </c>
      <c r="N2614">
        <v>0</v>
      </c>
    </row>
    <row r="2615" spans="1:14" hidden="1" x14ac:dyDescent="0.3">
      <c r="A2615">
        <v>2613</v>
      </c>
      <c r="B2615">
        <v>15588446</v>
      </c>
      <c r="C2615" t="s">
        <v>1073</v>
      </c>
      <c r="D2615" t="s">
        <v>2954</v>
      </c>
      <c r="E2615" t="s">
        <v>19</v>
      </c>
      <c r="F2615">
        <v>34</v>
      </c>
      <c r="G2615">
        <v>3</v>
      </c>
      <c r="H2615" t="s">
        <v>2951</v>
      </c>
      <c r="I2615" s="3">
        <v>0</v>
      </c>
      <c r="J2615">
        <v>2</v>
      </c>
      <c r="K2615">
        <v>0</v>
      </c>
      <c r="L2615">
        <v>0</v>
      </c>
      <c r="M2615" s="3">
        <v>131281.28</v>
      </c>
      <c r="N2615">
        <v>0</v>
      </c>
    </row>
    <row r="2616" spans="1:14" hidden="1" x14ac:dyDescent="0.3">
      <c r="A2616">
        <v>2614</v>
      </c>
      <c r="B2616">
        <v>15665221</v>
      </c>
      <c r="C2616" t="s">
        <v>1400</v>
      </c>
      <c r="D2616" t="s">
        <v>2954</v>
      </c>
      <c r="E2616" t="s">
        <v>19</v>
      </c>
      <c r="F2616">
        <v>26</v>
      </c>
      <c r="G2616">
        <v>7</v>
      </c>
      <c r="H2616" t="s">
        <v>2950</v>
      </c>
      <c r="I2616" s="3">
        <v>129837.72</v>
      </c>
      <c r="J2616">
        <v>2</v>
      </c>
      <c r="K2616">
        <v>0</v>
      </c>
      <c r="L2616">
        <v>1</v>
      </c>
      <c r="M2616" s="3">
        <v>197001.15</v>
      </c>
      <c r="N2616">
        <v>0</v>
      </c>
    </row>
    <row r="2617" spans="1:14" hidden="1" x14ac:dyDescent="0.3">
      <c r="A2617">
        <v>2615</v>
      </c>
      <c r="B2617">
        <v>15640846</v>
      </c>
      <c r="C2617" t="s">
        <v>1401</v>
      </c>
      <c r="D2617" t="s">
        <v>2954</v>
      </c>
      <c r="E2617" t="s">
        <v>13</v>
      </c>
      <c r="F2617">
        <v>58</v>
      </c>
      <c r="G2617">
        <v>3</v>
      </c>
      <c r="H2617" t="s">
        <v>2951</v>
      </c>
      <c r="I2617" s="3">
        <v>106458.31</v>
      </c>
      <c r="J2617">
        <v>4</v>
      </c>
      <c r="K2617">
        <v>1</v>
      </c>
      <c r="L2617">
        <v>0</v>
      </c>
      <c r="M2617" s="3">
        <v>128881.87</v>
      </c>
      <c r="N2617">
        <v>1</v>
      </c>
    </row>
    <row r="2618" spans="1:14" hidden="1" x14ac:dyDescent="0.3">
      <c r="A2618">
        <v>2616</v>
      </c>
      <c r="B2618">
        <v>15700209</v>
      </c>
      <c r="C2618" t="s">
        <v>574</v>
      </c>
      <c r="D2618" t="s">
        <v>2955</v>
      </c>
      <c r="E2618" t="s">
        <v>19</v>
      </c>
      <c r="F2618">
        <v>63</v>
      </c>
      <c r="G2618">
        <v>9</v>
      </c>
      <c r="H2618" t="s">
        <v>2950</v>
      </c>
      <c r="I2618" s="3">
        <v>97009.15</v>
      </c>
      <c r="J2618">
        <v>1</v>
      </c>
      <c r="K2618">
        <v>1</v>
      </c>
      <c r="L2618">
        <v>1</v>
      </c>
      <c r="M2618" s="3">
        <v>85101</v>
      </c>
      <c r="N2618">
        <v>0</v>
      </c>
    </row>
    <row r="2619" spans="1:14" hidden="1" x14ac:dyDescent="0.3">
      <c r="A2619">
        <v>2617</v>
      </c>
      <c r="B2619">
        <v>15658360</v>
      </c>
      <c r="C2619" t="s">
        <v>338</v>
      </c>
      <c r="D2619" t="s">
        <v>2956</v>
      </c>
      <c r="E2619" t="s">
        <v>19</v>
      </c>
      <c r="F2619">
        <v>35</v>
      </c>
      <c r="G2619">
        <v>9</v>
      </c>
      <c r="H2619" t="s">
        <v>2950</v>
      </c>
      <c r="I2619" s="3">
        <v>122929.42</v>
      </c>
      <c r="J2619">
        <v>2</v>
      </c>
      <c r="K2619">
        <v>0</v>
      </c>
      <c r="L2619">
        <v>0</v>
      </c>
      <c r="M2619" s="3">
        <v>149822.04</v>
      </c>
      <c r="N2619">
        <v>0</v>
      </c>
    </row>
    <row r="2620" spans="1:14" hidden="1" x14ac:dyDescent="0.3">
      <c r="A2620">
        <v>2618</v>
      </c>
      <c r="B2620">
        <v>15602735</v>
      </c>
      <c r="C2620" t="s">
        <v>651</v>
      </c>
      <c r="D2620" t="s">
        <v>2956</v>
      </c>
      <c r="E2620" t="s">
        <v>19</v>
      </c>
      <c r="F2620">
        <v>45</v>
      </c>
      <c r="G2620">
        <v>6</v>
      </c>
      <c r="H2620" t="s">
        <v>2950</v>
      </c>
      <c r="I2620" s="3">
        <v>152296.82999999999</v>
      </c>
      <c r="J2620">
        <v>4</v>
      </c>
      <c r="K2620">
        <v>0</v>
      </c>
      <c r="L2620">
        <v>1</v>
      </c>
      <c r="M2620" s="3">
        <v>108040.86</v>
      </c>
      <c r="N2620">
        <v>1</v>
      </c>
    </row>
    <row r="2621" spans="1:14" hidden="1" x14ac:dyDescent="0.3">
      <c r="A2621">
        <v>2619</v>
      </c>
      <c r="B2621">
        <v>15724834</v>
      </c>
      <c r="C2621" t="s">
        <v>1066</v>
      </c>
      <c r="D2621" t="s">
        <v>2955</v>
      </c>
      <c r="E2621" t="s">
        <v>13</v>
      </c>
      <c r="F2621">
        <v>30</v>
      </c>
      <c r="G2621">
        <v>1</v>
      </c>
      <c r="H2621" t="s">
        <v>2949</v>
      </c>
      <c r="I2621" s="3">
        <v>0</v>
      </c>
      <c r="J2621">
        <v>2</v>
      </c>
      <c r="K2621">
        <v>0</v>
      </c>
      <c r="L2621">
        <v>0</v>
      </c>
      <c r="M2621" s="3">
        <v>135795.53</v>
      </c>
      <c r="N2621">
        <v>0</v>
      </c>
    </row>
    <row r="2622" spans="1:14" hidden="1" x14ac:dyDescent="0.3">
      <c r="A2622">
        <v>2620</v>
      </c>
      <c r="B2622">
        <v>15800062</v>
      </c>
      <c r="C2622" t="s">
        <v>1402</v>
      </c>
      <c r="D2622" t="s">
        <v>2953</v>
      </c>
      <c r="E2622" t="s">
        <v>19</v>
      </c>
      <c r="F2622">
        <v>49</v>
      </c>
      <c r="G2622">
        <v>8</v>
      </c>
      <c r="H2622" t="s">
        <v>2950</v>
      </c>
      <c r="I2622" s="3">
        <v>0</v>
      </c>
      <c r="J2622">
        <v>1</v>
      </c>
      <c r="K2622">
        <v>0</v>
      </c>
      <c r="L2622">
        <v>0</v>
      </c>
      <c r="M2622" s="3">
        <v>25867.67</v>
      </c>
      <c r="N2622">
        <v>1</v>
      </c>
    </row>
    <row r="2623" spans="1:14" hidden="1" x14ac:dyDescent="0.3">
      <c r="A2623">
        <v>2621</v>
      </c>
      <c r="B2623">
        <v>15685300</v>
      </c>
      <c r="C2623" t="s">
        <v>1374</v>
      </c>
      <c r="D2623" t="s">
        <v>2956</v>
      </c>
      <c r="E2623" t="s">
        <v>19</v>
      </c>
      <c r="F2623">
        <v>35</v>
      </c>
      <c r="G2623">
        <v>6</v>
      </c>
      <c r="H2623" t="s">
        <v>2950</v>
      </c>
      <c r="I2623" s="3">
        <v>128993.76</v>
      </c>
      <c r="J2623">
        <v>2</v>
      </c>
      <c r="K2623">
        <v>1</v>
      </c>
      <c r="L2623">
        <v>0</v>
      </c>
      <c r="M2623" s="3">
        <v>130483.56</v>
      </c>
      <c r="N2623">
        <v>0</v>
      </c>
    </row>
    <row r="2624" spans="1:14" hidden="1" x14ac:dyDescent="0.3">
      <c r="A2624">
        <v>2622</v>
      </c>
      <c r="B2624">
        <v>15760102</v>
      </c>
      <c r="C2624" t="s">
        <v>720</v>
      </c>
      <c r="D2624" t="s">
        <v>2953</v>
      </c>
      <c r="E2624" t="s">
        <v>13</v>
      </c>
      <c r="F2624">
        <v>36</v>
      </c>
      <c r="G2624">
        <v>5</v>
      </c>
      <c r="H2624" t="s">
        <v>2951</v>
      </c>
      <c r="I2624" s="3">
        <v>0</v>
      </c>
      <c r="J2624">
        <v>1</v>
      </c>
      <c r="K2624">
        <v>1</v>
      </c>
      <c r="L2624">
        <v>0</v>
      </c>
      <c r="M2624" s="3">
        <v>183479.12</v>
      </c>
      <c r="N2624">
        <v>0</v>
      </c>
    </row>
    <row r="2625" spans="1:14" hidden="1" x14ac:dyDescent="0.3">
      <c r="A2625">
        <v>2623</v>
      </c>
      <c r="B2625">
        <v>15787026</v>
      </c>
      <c r="C2625" t="s">
        <v>289</v>
      </c>
      <c r="D2625" t="s">
        <v>2954</v>
      </c>
      <c r="E2625" t="s">
        <v>19</v>
      </c>
      <c r="F2625">
        <v>27</v>
      </c>
      <c r="G2625">
        <v>0</v>
      </c>
      <c r="H2625" t="s">
        <v>2949</v>
      </c>
      <c r="I2625" s="3">
        <v>185267.45</v>
      </c>
      <c r="J2625">
        <v>2</v>
      </c>
      <c r="K2625">
        <v>1</v>
      </c>
      <c r="L2625">
        <v>1</v>
      </c>
      <c r="M2625" s="3">
        <v>77027.34</v>
      </c>
      <c r="N2625">
        <v>0</v>
      </c>
    </row>
    <row r="2626" spans="1:14" hidden="1" x14ac:dyDescent="0.3">
      <c r="A2626">
        <v>2624</v>
      </c>
      <c r="B2626">
        <v>15653696</v>
      </c>
      <c r="C2626" t="s">
        <v>1045</v>
      </c>
      <c r="D2626" t="s">
        <v>2954</v>
      </c>
      <c r="E2626" t="s">
        <v>13</v>
      </c>
      <c r="F2626">
        <v>28</v>
      </c>
      <c r="G2626">
        <v>9</v>
      </c>
      <c r="H2626" t="s">
        <v>2950</v>
      </c>
      <c r="I2626" s="3">
        <v>0</v>
      </c>
      <c r="J2626">
        <v>2</v>
      </c>
      <c r="K2626">
        <v>0</v>
      </c>
      <c r="L2626">
        <v>0</v>
      </c>
      <c r="M2626" s="3">
        <v>94141.75</v>
      </c>
      <c r="N2626">
        <v>0</v>
      </c>
    </row>
    <row r="2627" spans="1:14" hidden="1" x14ac:dyDescent="0.3">
      <c r="A2627">
        <v>2625</v>
      </c>
      <c r="B2627">
        <v>15788946</v>
      </c>
      <c r="C2627" t="s">
        <v>1403</v>
      </c>
      <c r="D2627" t="s">
        <v>2954</v>
      </c>
      <c r="E2627" t="s">
        <v>13</v>
      </c>
      <c r="F2627">
        <v>29</v>
      </c>
      <c r="G2627">
        <v>3</v>
      </c>
      <c r="H2627" t="s">
        <v>2951</v>
      </c>
      <c r="I2627" s="3">
        <v>116805.82</v>
      </c>
      <c r="J2627">
        <v>1</v>
      </c>
      <c r="K2627">
        <v>0</v>
      </c>
      <c r="L2627">
        <v>0</v>
      </c>
      <c r="M2627" s="3">
        <v>4092.75</v>
      </c>
      <c r="N2627">
        <v>0</v>
      </c>
    </row>
    <row r="2628" spans="1:14" hidden="1" x14ac:dyDescent="0.3">
      <c r="A2628">
        <v>2626</v>
      </c>
      <c r="B2628">
        <v>15600724</v>
      </c>
      <c r="C2628" t="s">
        <v>28</v>
      </c>
      <c r="D2628" t="s">
        <v>2955</v>
      </c>
      <c r="E2628" t="s">
        <v>19</v>
      </c>
      <c r="F2628">
        <v>29</v>
      </c>
      <c r="G2628">
        <v>5</v>
      </c>
      <c r="H2628" t="s">
        <v>2951</v>
      </c>
      <c r="I2628" s="3">
        <v>129750.68</v>
      </c>
      <c r="J2628">
        <v>1</v>
      </c>
      <c r="K2628">
        <v>1</v>
      </c>
      <c r="L2628">
        <v>0</v>
      </c>
      <c r="M2628" s="3">
        <v>109257.59</v>
      </c>
      <c r="N2628">
        <v>0</v>
      </c>
    </row>
    <row r="2629" spans="1:14" hidden="1" x14ac:dyDescent="0.3">
      <c r="A2629">
        <v>2627</v>
      </c>
      <c r="B2629">
        <v>15574324</v>
      </c>
      <c r="C2629" t="s">
        <v>389</v>
      </c>
      <c r="D2629" t="s">
        <v>2955</v>
      </c>
      <c r="E2629" t="s">
        <v>13</v>
      </c>
      <c r="F2629">
        <v>29</v>
      </c>
      <c r="G2629">
        <v>2</v>
      </c>
      <c r="H2629" t="s">
        <v>2949</v>
      </c>
      <c r="I2629" s="3">
        <v>129177.01</v>
      </c>
      <c r="J2629">
        <v>2</v>
      </c>
      <c r="K2629">
        <v>0</v>
      </c>
      <c r="L2629">
        <v>1</v>
      </c>
      <c r="M2629" s="3">
        <v>104617.99</v>
      </c>
      <c r="N2629">
        <v>0</v>
      </c>
    </row>
    <row r="2630" spans="1:14" hidden="1" x14ac:dyDescent="0.3">
      <c r="A2630">
        <v>2628</v>
      </c>
      <c r="B2630">
        <v>15707144</v>
      </c>
      <c r="C2630" t="s">
        <v>97</v>
      </c>
      <c r="D2630" t="s">
        <v>2955</v>
      </c>
      <c r="E2630" t="s">
        <v>19</v>
      </c>
      <c r="F2630">
        <v>25</v>
      </c>
      <c r="G2630">
        <v>6</v>
      </c>
      <c r="H2630" t="s">
        <v>2950</v>
      </c>
      <c r="I2630" s="3">
        <v>82506.720000000001</v>
      </c>
      <c r="J2630">
        <v>2</v>
      </c>
      <c r="K2630">
        <v>1</v>
      </c>
      <c r="L2630">
        <v>0</v>
      </c>
      <c r="M2630" s="3">
        <v>167705.07</v>
      </c>
      <c r="N2630">
        <v>0</v>
      </c>
    </row>
    <row r="2631" spans="1:14" hidden="1" x14ac:dyDescent="0.3">
      <c r="A2631">
        <v>2629</v>
      </c>
      <c r="B2631">
        <v>15775891</v>
      </c>
      <c r="C2631" t="s">
        <v>1404</v>
      </c>
      <c r="D2631" t="s">
        <v>2954</v>
      </c>
      <c r="E2631" t="s">
        <v>19</v>
      </c>
      <c r="F2631">
        <v>48</v>
      </c>
      <c r="G2631">
        <v>2</v>
      </c>
      <c r="H2631" t="s">
        <v>2949</v>
      </c>
      <c r="I2631" s="3">
        <v>107247.69</v>
      </c>
      <c r="J2631">
        <v>1</v>
      </c>
      <c r="K2631">
        <v>1</v>
      </c>
      <c r="L2631">
        <v>1</v>
      </c>
      <c r="M2631" s="3">
        <v>103712.05</v>
      </c>
      <c r="N2631">
        <v>1</v>
      </c>
    </row>
    <row r="2632" spans="1:14" hidden="1" x14ac:dyDescent="0.3">
      <c r="A2632">
        <v>2630</v>
      </c>
      <c r="B2632">
        <v>15711789</v>
      </c>
      <c r="C2632" t="s">
        <v>1405</v>
      </c>
      <c r="D2632" t="s">
        <v>2955</v>
      </c>
      <c r="E2632" t="s">
        <v>13</v>
      </c>
      <c r="F2632">
        <v>42</v>
      </c>
      <c r="G2632">
        <v>3</v>
      </c>
      <c r="H2632" t="s">
        <v>2951</v>
      </c>
      <c r="I2632" s="3">
        <v>0</v>
      </c>
      <c r="J2632">
        <v>1</v>
      </c>
      <c r="K2632">
        <v>0</v>
      </c>
      <c r="L2632">
        <v>0</v>
      </c>
      <c r="M2632" s="3">
        <v>161242.99</v>
      </c>
      <c r="N2632">
        <v>1</v>
      </c>
    </row>
    <row r="2633" spans="1:14" hidden="1" x14ac:dyDescent="0.3">
      <c r="A2633">
        <v>2631</v>
      </c>
      <c r="B2633">
        <v>15600879</v>
      </c>
      <c r="C2633" t="s">
        <v>118</v>
      </c>
      <c r="D2633" t="s">
        <v>2955</v>
      </c>
      <c r="E2633" t="s">
        <v>13</v>
      </c>
      <c r="F2633">
        <v>36</v>
      </c>
      <c r="G2633">
        <v>3</v>
      </c>
      <c r="H2633" t="s">
        <v>2951</v>
      </c>
      <c r="I2633" s="3">
        <v>157780.93</v>
      </c>
      <c r="J2633">
        <v>2</v>
      </c>
      <c r="K2633">
        <v>1</v>
      </c>
      <c r="L2633">
        <v>0</v>
      </c>
      <c r="M2633" s="3">
        <v>6089.13</v>
      </c>
      <c r="N2633">
        <v>0</v>
      </c>
    </row>
    <row r="2634" spans="1:14" hidden="1" x14ac:dyDescent="0.3">
      <c r="A2634">
        <v>2632</v>
      </c>
      <c r="B2634">
        <v>15681196</v>
      </c>
      <c r="C2634" t="s">
        <v>1406</v>
      </c>
      <c r="D2634" t="s">
        <v>2954</v>
      </c>
      <c r="E2634" t="s">
        <v>19</v>
      </c>
      <c r="F2634">
        <v>35</v>
      </c>
      <c r="G2634">
        <v>1</v>
      </c>
      <c r="H2634" t="s">
        <v>2949</v>
      </c>
      <c r="I2634" s="3">
        <v>172170.36</v>
      </c>
      <c r="J2634">
        <v>1</v>
      </c>
      <c r="K2634">
        <v>1</v>
      </c>
      <c r="L2634">
        <v>1</v>
      </c>
      <c r="M2634" s="3">
        <v>159777.37</v>
      </c>
      <c r="N2634">
        <v>0</v>
      </c>
    </row>
    <row r="2635" spans="1:14" x14ac:dyDescent="0.3">
      <c r="A2635">
        <v>2633</v>
      </c>
      <c r="B2635">
        <v>15716000</v>
      </c>
      <c r="C2635" t="s">
        <v>1407</v>
      </c>
      <c r="D2635" t="s">
        <v>2956</v>
      </c>
      <c r="E2635" t="s">
        <v>19</v>
      </c>
      <c r="F2635">
        <v>48</v>
      </c>
      <c r="G2635">
        <v>2</v>
      </c>
      <c r="H2635" t="s">
        <v>2949</v>
      </c>
      <c r="I2635" s="3">
        <v>0</v>
      </c>
      <c r="J2635">
        <v>2</v>
      </c>
      <c r="K2635">
        <v>1</v>
      </c>
      <c r="L2635">
        <v>1</v>
      </c>
      <c r="M2635" s="3">
        <v>7919.08</v>
      </c>
      <c r="N2635">
        <v>0</v>
      </c>
    </row>
    <row r="2636" spans="1:14" hidden="1" x14ac:dyDescent="0.3">
      <c r="A2636">
        <v>2634</v>
      </c>
      <c r="B2636">
        <v>15766776</v>
      </c>
      <c r="C2636" t="s">
        <v>402</v>
      </c>
      <c r="D2636" t="s">
        <v>2954</v>
      </c>
      <c r="E2636" t="s">
        <v>19</v>
      </c>
      <c r="F2636">
        <v>41</v>
      </c>
      <c r="G2636">
        <v>1</v>
      </c>
      <c r="H2636" t="s">
        <v>2949</v>
      </c>
      <c r="I2636" s="3">
        <v>0</v>
      </c>
      <c r="J2636">
        <v>1</v>
      </c>
      <c r="K2636">
        <v>1</v>
      </c>
      <c r="L2636">
        <v>1</v>
      </c>
      <c r="M2636" s="3">
        <v>188274.6</v>
      </c>
      <c r="N2636">
        <v>0</v>
      </c>
    </row>
    <row r="2637" spans="1:14" hidden="1" x14ac:dyDescent="0.3">
      <c r="A2637">
        <v>2635</v>
      </c>
      <c r="B2637">
        <v>15680278</v>
      </c>
      <c r="C2637" t="s">
        <v>301</v>
      </c>
      <c r="D2637" t="s">
        <v>2946</v>
      </c>
      <c r="E2637" t="s">
        <v>13</v>
      </c>
      <c r="F2637">
        <v>42</v>
      </c>
      <c r="G2637">
        <v>9</v>
      </c>
      <c r="H2637" t="s">
        <v>2950</v>
      </c>
      <c r="I2637" s="3">
        <v>75361.440000000002</v>
      </c>
      <c r="J2637">
        <v>1</v>
      </c>
      <c r="K2637">
        <v>1</v>
      </c>
      <c r="L2637">
        <v>0</v>
      </c>
      <c r="M2637" s="3">
        <v>27608.12</v>
      </c>
      <c r="N2637">
        <v>1</v>
      </c>
    </row>
    <row r="2638" spans="1:14" hidden="1" x14ac:dyDescent="0.3">
      <c r="A2638">
        <v>2636</v>
      </c>
      <c r="B2638">
        <v>15688637</v>
      </c>
      <c r="C2638" t="s">
        <v>1408</v>
      </c>
      <c r="D2638" t="s">
        <v>2953</v>
      </c>
      <c r="E2638" t="s">
        <v>13</v>
      </c>
      <c r="F2638">
        <v>27</v>
      </c>
      <c r="G2638">
        <v>4</v>
      </c>
      <c r="H2638" t="s">
        <v>2951</v>
      </c>
      <c r="I2638" s="3">
        <v>0</v>
      </c>
      <c r="J2638">
        <v>2</v>
      </c>
      <c r="K2638">
        <v>1</v>
      </c>
      <c r="L2638">
        <v>1</v>
      </c>
      <c r="M2638" s="3">
        <v>183569.25</v>
      </c>
      <c r="N2638">
        <v>0</v>
      </c>
    </row>
    <row r="2639" spans="1:14" hidden="1" x14ac:dyDescent="0.3">
      <c r="A2639">
        <v>2637</v>
      </c>
      <c r="B2639">
        <v>15591179</v>
      </c>
      <c r="C2639" t="s">
        <v>1036</v>
      </c>
      <c r="D2639" t="s">
        <v>2955</v>
      </c>
      <c r="E2639" t="s">
        <v>19</v>
      </c>
      <c r="F2639">
        <v>30</v>
      </c>
      <c r="G2639">
        <v>2</v>
      </c>
      <c r="H2639" t="s">
        <v>2949</v>
      </c>
      <c r="I2639" s="3">
        <v>0</v>
      </c>
      <c r="J2639">
        <v>2</v>
      </c>
      <c r="K2639">
        <v>1</v>
      </c>
      <c r="L2639">
        <v>1</v>
      </c>
      <c r="M2639" s="3">
        <v>145537.32</v>
      </c>
      <c r="N2639">
        <v>0</v>
      </c>
    </row>
    <row r="2640" spans="1:14" hidden="1" x14ac:dyDescent="0.3">
      <c r="A2640">
        <v>2638</v>
      </c>
      <c r="B2640">
        <v>15677435</v>
      </c>
      <c r="C2640" t="s">
        <v>1409</v>
      </c>
      <c r="D2640" t="s">
        <v>2956</v>
      </c>
      <c r="E2640" t="s">
        <v>13</v>
      </c>
      <c r="F2640">
        <v>29</v>
      </c>
      <c r="G2640">
        <v>0</v>
      </c>
      <c r="H2640" t="s">
        <v>2949</v>
      </c>
      <c r="I2640" s="3">
        <v>98263.46</v>
      </c>
      <c r="J2640">
        <v>2</v>
      </c>
      <c r="K2640">
        <v>1</v>
      </c>
      <c r="L2640">
        <v>0</v>
      </c>
      <c r="M2640" s="3">
        <v>164717.95000000001</v>
      </c>
      <c r="N2640">
        <v>0</v>
      </c>
    </row>
    <row r="2641" spans="1:14" hidden="1" x14ac:dyDescent="0.3">
      <c r="A2641">
        <v>2639</v>
      </c>
      <c r="B2641">
        <v>15698619</v>
      </c>
      <c r="C2641" t="s">
        <v>1410</v>
      </c>
      <c r="D2641" t="s">
        <v>2955</v>
      </c>
      <c r="E2641" t="s">
        <v>19</v>
      </c>
      <c r="F2641">
        <v>43</v>
      </c>
      <c r="G2641">
        <v>9</v>
      </c>
      <c r="H2641" t="s">
        <v>2950</v>
      </c>
      <c r="I2641" s="3">
        <v>0</v>
      </c>
      <c r="J2641">
        <v>2</v>
      </c>
      <c r="K2641">
        <v>1</v>
      </c>
      <c r="L2641">
        <v>1</v>
      </c>
      <c r="M2641" s="3">
        <v>76357.429999999993</v>
      </c>
      <c r="N2641">
        <v>0</v>
      </c>
    </row>
    <row r="2642" spans="1:14" hidden="1" x14ac:dyDescent="0.3">
      <c r="A2642">
        <v>2640</v>
      </c>
      <c r="B2642">
        <v>15581036</v>
      </c>
      <c r="C2642" t="s">
        <v>1411</v>
      </c>
      <c r="D2642" t="s">
        <v>2954</v>
      </c>
      <c r="E2642" t="s">
        <v>13</v>
      </c>
      <c r="F2642">
        <v>40</v>
      </c>
      <c r="G2642">
        <v>3</v>
      </c>
      <c r="H2642" t="s">
        <v>2951</v>
      </c>
      <c r="I2642" s="3">
        <v>109308.79</v>
      </c>
      <c r="J2642">
        <v>2</v>
      </c>
      <c r="K2642">
        <v>1</v>
      </c>
      <c r="L2642">
        <v>0</v>
      </c>
      <c r="M2642" s="3">
        <v>120158.72</v>
      </c>
      <c r="N2642">
        <v>1</v>
      </c>
    </row>
    <row r="2643" spans="1:14" hidden="1" x14ac:dyDescent="0.3">
      <c r="A2643">
        <v>2641</v>
      </c>
      <c r="B2643">
        <v>15622117</v>
      </c>
      <c r="C2643" t="s">
        <v>1412</v>
      </c>
      <c r="D2643" t="s">
        <v>2953</v>
      </c>
      <c r="E2643" t="s">
        <v>13</v>
      </c>
      <c r="F2643">
        <v>31</v>
      </c>
      <c r="G2643">
        <v>8</v>
      </c>
      <c r="H2643" t="s">
        <v>2950</v>
      </c>
      <c r="I2643" s="3">
        <v>0</v>
      </c>
      <c r="J2643">
        <v>2</v>
      </c>
      <c r="K2643">
        <v>1</v>
      </c>
      <c r="L2643">
        <v>0</v>
      </c>
      <c r="M2643" s="3">
        <v>151843.54</v>
      </c>
      <c r="N2643">
        <v>0</v>
      </c>
    </row>
    <row r="2644" spans="1:14" hidden="1" x14ac:dyDescent="0.3">
      <c r="A2644">
        <v>2642</v>
      </c>
      <c r="B2644">
        <v>15599301</v>
      </c>
      <c r="C2644" t="s">
        <v>638</v>
      </c>
      <c r="D2644" t="s">
        <v>2954</v>
      </c>
      <c r="E2644" t="s">
        <v>13</v>
      </c>
      <c r="F2644">
        <v>28</v>
      </c>
      <c r="G2644">
        <v>6</v>
      </c>
      <c r="H2644" t="s">
        <v>2950</v>
      </c>
      <c r="I2644" s="3">
        <v>164365.44</v>
      </c>
      <c r="J2644">
        <v>1</v>
      </c>
      <c r="K2644">
        <v>0</v>
      </c>
      <c r="L2644">
        <v>1</v>
      </c>
      <c r="M2644" s="3">
        <v>5698.97</v>
      </c>
      <c r="N2644">
        <v>0</v>
      </c>
    </row>
    <row r="2645" spans="1:14" hidden="1" x14ac:dyDescent="0.3">
      <c r="A2645">
        <v>2643</v>
      </c>
      <c r="B2645">
        <v>15581548</v>
      </c>
      <c r="C2645" t="s">
        <v>138</v>
      </c>
      <c r="D2645" t="s">
        <v>2946</v>
      </c>
      <c r="E2645" t="s">
        <v>13</v>
      </c>
      <c r="F2645">
        <v>22</v>
      </c>
      <c r="G2645">
        <v>5</v>
      </c>
      <c r="H2645" t="s">
        <v>2951</v>
      </c>
      <c r="I2645" s="3">
        <v>98800</v>
      </c>
      <c r="J2645">
        <v>1</v>
      </c>
      <c r="K2645">
        <v>1</v>
      </c>
      <c r="L2645">
        <v>0</v>
      </c>
      <c r="M2645" s="3">
        <v>122865.55</v>
      </c>
      <c r="N2645">
        <v>0</v>
      </c>
    </row>
    <row r="2646" spans="1:14" hidden="1" x14ac:dyDescent="0.3">
      <c r="A2646">
        <v>2644</v>
      </c>
      <c r="B2646">
        <v>15586870</v>
      </c>
      <c r="C2646" t="s">
        <v>648</v>
      </c>
      <c r="D2646" t="s">
        <v>2956</v>
      </c>
      <c r="E2646" t="s">
        <v>19</v>
      </c>
      <c r="F2646">
        <v>27</v>
      </c>
      <c r="G2646">
        <v>4</v>
      </c>
      <c r="H2646" t="s">
        <v>2951</v>
      </c>
      <c r="I2646" s="3">
        <v>193125.85</v>
      </c>
      <c r="J2646">
        <v>1</v>
      </c>
      <c r="K2646">
        <v>1</v>
      </c>
      <c r="L2646">
        <v>1</v>
      </c>
      <c r="M2646" s="3">
        <v>152665.85</v>
      </c>
      <c r="N2646">
        <v>0</v>
      </c>
    </row>
    <row r="2647" spans="1:14" hidden="1" x14ac:dyDescent="0.3">
      <c r="A2647">
        <v>2645</v>
      </c>
      <c r="B2647">
        <v>15735263</v>
      </c>
      <c r="C2647" t="s">
        <v>313</v>
      </c>
      <c r="D2647" t="s">
        <v>2946</v>
      </c>
      <c r="E2647" t="s">
        <v>19</v>
      </c>
      <c r="F2647">
        <v>27</v>
      </c>
      <c r="G2647">
        <v>5</v>
      </c>
      <c r="H2647" t="s">
        <v>2951</v>
      </c>
      <c r="I2647" s="3">
        <v>51522.75</v>
      </c>
      <c r="J2647">
        <v>1</v>
      </c>
      <c r="K2647">
        <v>0</v>
      </c>
      <c r="L2647">
        <v>1</v>
      </c>
      <c r="M2647" s="3">
        <v>192131.77</v>
      </c>
      <c r="N2647">
        <v>0</v>
      </c>
    </row>
    <row r="2648" spans="1:14" hidden="1" x14ac:dyDescent="0.3">
      <c r="A2648">
        <v>2646</v>
      </c>
      <c r="B2648">
        <v>15765322</v>
      </c>
      <c r="C2648" t="s">
        <v>1413</v>
      </c>
      <c r="D2648" t="s">
        <v>2953</v>
      </c>
      <c r="E2648" t="s">
        <v>19</v>
      </c>
      <c r="F2648">
        <v>23</v>
      </c>
      <c r="G2648">
        <v>5</v>
      </c>
      <c r="H2648" t="s">
        <v>2951</v>
      </c>
      <c r="I2648" s="3">
        <v>84284.479999999996</v>
      </c>
      <c r="J2648">
        <v>2</v>
      </c>
      <c r="K2648">
        <v>1</v>
      </c>
      <c r="L2648">
        <v>1</v>
      </c>
      <c r="M2648" s="3">
        <v>62851.6</v>
      </c>
      <c r="N2648">
        <v>0</v>
      </c>
    </row>
    <row r="2649" spans="1:14" hidden="1" x14ac:dyDescent="0.3">
      <c r="A2649">
        <v>2647</v>
      </c>
      <c r="B2649">
        <v>15582944</v>
      </c>
      <c r="C2649" t="s">
        <v>1270</v>
      </c>
      <c r="D2649" t="s">
        <v>2955</v>
      </c>
      <c r="E2649" t="s">
        <v>13</v>
      </c>
      <c r="F2649">
        <v>39</v>
      </c>
      <c r="G2649">
        <v>5</v>
      </c>
      <c r="H2649" t="s">
        <v>2951</v>
      </c>
      <c r="I2649" s="3">
        <v>0</v>
      </c>
      <c r="J2649">
        <v>2</v>
      </c>
      <c r="K2649">
        <v>1</v>
      </c>
      <c r="L2649">
        <v>0</v>
      </c>
      <c r="M2649" s="3">
        <v>140941.47</v>
      </c>
      <c r="N2649">
        <v>0</v>
      </c>
    </row>
    <row r="2650" spans="1:14" hidden="1" x14ac:dyDescent="0.3">
      <c r="A2650">
        <v>2648</v>
      </c>
      <c r="B2650">
        <v>15687162</v>
      </c>
      <c r="C2650" t="s">
        <v>163</v>
      </c>
      <c r="D2650" t="s">
        <v>2953</v>
      </c>
      <c r="E2650" t="s">
        <v>19</v>
      </c>
      <c r="F2650">
        <v>51</v>
      </c>
      <c r="G2650">
        <v>9</v>
      </c>
      <c r="H2650" t="s">
        <v>2950</v>
      </c>
      <c r="I2650" s="3">
        <v>119889.84</v>
      </c>
      <c r="J2650">
        <v>1</v>
      </c>
      <c r="K2650">
        <v>0</v>
      </c>
      <c r="L2650">
        <v>0</v>
      </c>
      <c r="M2650" s="3">
        <v>56767.67</v>
      </c>
      <c r="N2650">
        <v>1</v>
      </c>
    </row>
    <row r="2651" spans="1:14" hidden="1" x14ac:dyDescent="0.3">
      <c r="A2651">
        <v>2649</v>
      </c>
      <c r="B2651">
        <v>15644962</v>
      </c>
      <c r="C2651" t="s">
        <v>1414</v>
      </c>
      <c r="D2651" t="s">
        <v>2953</v>
      </c>
      <c r="E2651" t="s">
        <v>19</v>
      </c>
      <c r="F2651">
        <v>21</v>
      </c>
      <c r="G2651">
        <v>4</v>
      </c>
      <c r="H2651" t="s">
        <v>2951</v>
      </c>
      <c r="I2651" s="3">
        <v>137910.45000000001</v>
      </c>
      <c r="J2651">
        <v>1</v>
      </c>
      <c r="K2651">
        <v>1</v>
      </c>
      <c r="L2651">
        <v>1</v>
      </c>
      <c r="M2651" s="3">
        <v>177235.23</v>
      </c>
      <c r="N2651">
        <v>0</v>
      </c>
    </row>
    <row r="2652" spans="1:14" hidden="1" x14ac:dyDescent="0.3">
      <c r="A2652">
        <v>2650</v>
      </c>
      <c r="B2652">
        <v>15612615</v>
      </c>
      <c r="C2652" t="s">
        <v>108</v>
      </c>
      <c r="D2652" t="s">
        <v>2956</v>
      </c>
      <c r="E2652" t="s">
        <v>13</v>
      </c>
      <c r="F2652">
        <v>37</v>
      </c>
      <c r="G2652">
        <v>6</v>
      </c>
      <c r="H2652" t="s">
        <v>2950</v>
      </c>
      <c r="I2652" s="3">
        <v>0</v>
      </c>
      <c r="J2652">
        <v>2</v>
      </c>
      <c r="K2652">
        <v>1</v>
      </c>
      <c r="L2652">
        <v>0</v>
      </c>
      <c r="M2652" s="3">
        <v>86242.18</v>
      </c>
      <c r="N2652">
        <v>0</v>
      </c>
    </row>
    <row r="2653" spans="1:14" hidden="1" x14ac:dyDescent="0.3">
      <c r="A2653">
        <v>2651</v>
      </c>
      <c r="B2653">
        <v>15813439</v>
      </c>
      <c r="C2653" t="s">
        <v>222</v>
      </c>
      <c r="D2653" t="s">
        <v>2955</v>
      </c>
      <c r="E2653" t="s">
        <v>19</v>
      </c>
      <c r="F2653">
        <v>33</v>
      </c>
      <c r="G2653">
        <v>5</v>
      </c>
      <c r="H2653" t="s">
        <v>2951</v>
      </c>
      <c r="I2653" s="3">
        <v>100116.82</v>
      </c>
      <c r="J2653">
        <v>1</v>
      </c>
      <c r="K2653">
        <v>1</v>
      </c>
      <c r="L2653">
        <v>0</v>
      </c>
      <c r="M2653" s="3">
        <v>34215.58</v>
      </c>
      <c r="N2653">
        <v>0</v>
      </c>
    </row>
    <row r="2654" spans="1:14" hidden="1" x14ac:dyDescent="0.3">
      <c r="A2654">
        <v>2652</v>
      </c>
      <c r="B2654">
        <v>15604544</v>
      </c>
      <c r="C2654" t="s">
        <v>751</v>
      </c>
      <c r="D2654" t="s">
        <v>2955</v>
      </c>
      <c r="E2654" t="s">
        <v>19</v>
      </c>
      <c r="F2654">
        <v>40</v>
      </c>
      <c r="G2654">
        <v>4</v>
      </c>
      <c r="H2654" t="s">
        <v>2951</v>
      </c>
      <c r="I2654" s="3">
        <v>166082.15</v>
      </c>
      <c r="J2654">
        <v>2</v>
      </c>
      <c r="K2654">
        <v>0</v>
      </c>
      <c r="L2654">
        <v>1</v>
      </c>
      <c r="M2654" s="3">
        <v>44406.17</v>
      </c>
      <c r="N2654">
        <v>0</v>
      </c>
    </row>
    <row r="2655" spans="1:14" hidden="1" x14ac:dyDescent="0.3">
      <c r="A2655">
        <v>2653</v>
      </c>
      <c r="B2655">
        <v>15761348</v>
      </c>
      <c r="C2655" t="s">
        <v>651</v>
      </c>
      <c r="D2655" t="s">
        <v>2946</v>
      </c>
      <c r="E2655" t="s">
        <v>13</v>
      </c>
      <c r="F2655">
        <v>38</v>
      </c>
      <c r="G2655">
        <v>0</v>
      </c>
      <c r="H2655" t="s">
        <v>2949</v>
      </c>
      <c r="I2655" s="3">
        <v>0</v>
      </c>
      <c r="J2655">
        <v>2</v>
      </c>
      <c r="K2655">
        <v>1</v>
      </c>
      <c r="L2655">
        <v>0</v>
      </c>
      <c r="M2655" s="3">
        <v>165196.65</v>
      </c>
      <c r="N2655">
        <v>0</v>
      </c>
    </row>
    <row r="2656" spans="1:14" hidden="1" x14ac:dyDescent="0.3">
      <c r="A2656">
        <v>2654</v>
      </c>
      <c r="B2656">
        <v>15785078</v>
      </c>
      <c r="C2656" t="s">
        <v>1415</v>
      </c>
      <c r="D2656" t="s">
        <v>2946</v>
      </c>
      <c r="E2656" t="s">
        <v>19</v>
      </c>
      <c r="F2656">
        <v>26</v>
      </c>
      <c r="G2656">
        <v>3</v>
      </c>
      <c r="H2656" t="s">
        <v>2951</v>
      </c>
      <c r="I2656" s="3">
        <v>0</v>
      </c>
      <c r="J2656">
        <v>1</v>
      </c>
      <c r="K2656">
        <v>1</v>
      </c>
      <c r="L2656">
        <v>0</v>
      </c>
      <c r="M2656" s="3">
        <v>34542.410000000003</v>
      </c>
      <c r="N2656">
        <v>0</v>
      </c>
    </row>
    <row r="2657" spans="1:14" hidden="1" x14ac:dyDescent="0.3">
      <c r="A2657">
        <v>2655</v>
      </c>
      <c r="B2657">
        <v>15759874</v>
      </c>
      <c r="C2657" t="s">
        <v>1416</v>
      </c>
      <c r="D2657" t="s">
        <v>2955</v>
      </c>
      <c r="E2657" t="s">
        <v>19</v>
      </c>
      <c r="F2657">
        <v>44</v>
      </c>
      <c r="G2657">
        <v>3</v>
      </c>
      <c r="H2657" t="s">
        <v>2951</v>
      </c>
      <c r="I2657" s="3">
        <v>148595.54999999999</v>
      </c>
      <c r="J2657">
        <v>1</v>
      </c>
      <c r="K2657">
        <v>1</v>
      </c>
      <c r="L2657">
        <v>0</v>
      </c>
      <c r="M2657" s="3">
        <v>74838.64</v>
      </c>
      <c r="N2657">
        <v>1</v>
      </c>
    </row>
    <row r="2658" spans="1:14" hidden="1" x14ac:dyDescent="0.3">
      <c r="A2658">
        <v>2656</v>
      </c>
      <c r="B2658">
        <v>15643658</v>
      </c>
      <c r="C2658" t="s">
        <v>1417</v>
      </c>
      <c r="D2658" t="s">
        <v>2946</v>
      </c>
      <c r="E2658" t="s">
        <v>19</v>
      </c>
      <c r="F2658">
        <v>53</v>
      </c>
      <c r="G2658">
        <v>2</v>
      </c>
      <c r="H2658" t="s">
        <v>2949</v>
      </c>
      <c r="I2658" s="3">
        <v>94078.97</v>
      </c>
      <c r="J2658">
        <v>2</v>
      </c>
      <c r="K2658">
        <v>1</v>
      </c>
      <c r="L2658">
        <v>0</v>
      </c>
      <c r="M2658" s="3">
        <v>36980.54</v>
      </c>
      <c r="N2658">
        <v>0</v>
      </c>
    </row>
    <row r="2659" spans="1:14" hidden="1" x14ac:dyDescent="0.3">
      <c r="A2659">
        <v>2657</v>
      </c>
      <c r="B2659">
        <v>15713267</v>
      </c>
      <c r="C2659" t="s">
        <v>1418</v>
      </c>
      <c r="D2659" t="s">
        <v>2953</v>
      </c>
      <c r="E2659" t="s">
        <v>13</v>
      </c>
      <c r="F2659">
        <v>34</v>
      </c>
      <c r="G2659">
        <v>5</v>
      </c>
      <c r="H2659" t="s">
        <v>2951</v>
      </c>
      <c r="I2659" s="3">
        <v>0</v>
      </c>
      <c r="J2659">
        <v>2</v>
      </c>
      <c r="K2659">
        <v>0</v>
      </c>
      <c r="L2659">
        <v>1</v>
      </c>
      <c r="M2659" s="3">
        <v>111676.63</v>
      </c>
      <c r="N2659">
        <v>0</v>
      </c>
    </row>
    <row r="2660" spans="1:14" hidden="1" x14ac:dyDescent="0.3">
      <c r="A2660">
        <v>2658</v>
      </c>
      <c r="B2660">
        <v>15737782</v>
      </c>
      <c r="C2660" t="s">
        <v>1419</v>
      </c>
      <c r="D2660" t="s">
        <v>2953</v>
      </c>
      <c r="E2660" t="s">
        <v>19</v>
      </c>
      <c r="F2660">
        <v>29</v>
      </c>
      <c r="G2660">
        <v>9</v>
      </c>
      <c r="H2660" t="s">
        <v>2950</v>
      </c>
      <c r="I2660" s="3">
        <v>0</v>
      </c>
      <c r="J2660">
        <v>1</v>
      </c>
      <c r="K2660">
        <v>1</v>
      </c>
      <c r="L2660">
        <v>1</v>
      </c>
      <c r="M2660" s="3">
        <v>25858.68</v>
      </c>
      <c r="N2660">
        <v>0</v>
      </c>
    </row>
    <row r="2661" spans="1:14" hidden="1" x14ac:dyDescent="0.3">
      <c r="A2661">
        <v>2659</v>
      </c>
      <c r="B2661">
        <v>15815490</v>
      </c>
      <c r="C2661" t="s">
        <v>139</v>
      </c>
      <c r="D2661" t="s">
        <v>2956</v>
      </c>
      <c r="E2661" t="s">
        <v>19</v>
      </c>
      <c r="F2661">
        <v>40</v>
      </c>
      <c r="G2661">
        <v>2</v>
      </c>
      <c r="H2661" t="s">
        <v>2949</v>
      </c>
      <c r="I2661" s="3">
        <v>164948.98000000001</v>
      </c>
      <c r="J2661">
        <v>3</v>
      </c>
      <c r="K2661">
        <v>0</v>
      </c>
      <c r="L2661">
        <v>0</v>
      </c>
      <c r="M2661" s="3">
        <v>177028</v>
      </c>
      <c r="N2661">
        <v>1</v>
      </c>
    </row>
    <row r="2662" spans="1:14" hidden="1" x14ac:dyDescent="0.3">
      <c r="A2662">
        <v>2660</v>
      </c>
      <c r="B2662">
        <v>15679410</v>
      </c>
      <c r="C2662" t="s">
        <v>1420</v>
      </c>
      <c r="D2662" t="s">
        <v>2956</v>
      </c>
      <c r="E2662" t="s">
        <v>13</v>
      </c>
      <c r="F2662">
        <v>62</v>
      </c>
      <c r="G2662">
        <v>4</v>
      </c>
      <c r="H2662" t="s">
        <v>2951</v>
      </c>
      <c r="I2662" s="3">
        <v>140549.4</v>
      </c>
      <c r="J2662">
        <v>1</v>
      </c>
      <c r="K2662">
        <v>1</v>
      </c>
      <c r="L2662">
        <v>0</v>
      </c>
      <c r="M2662" s="3">
        <v>30990.16</v>
      </c>
      <c r="N2662">
        <v>1</v>
      </c>
    </row>
    <row r="2663" spans="1:14" hidden="1" x14ac:dyDescent="0.3">
      <c r="A2663">
        <v>2661</v>
      </c>
      <c r="B2663">
        <v>15756241</v>
      </c>
      <c r="C2663" t="s">
        <v>1421</v>
      </c>
      <c r="D2663" t="s">
        <v>2954</v>
      </c>
      <c r="E2663" t="s">
        <v>13</v>
      </c>
      <c r="F2663">
        <v>44</v>
      </c>
      <c r="G2663">
        <v>2</v>
      </c>
      <c r="H2663" t="s">
        <v>2949</v>
      </c>
      <c r="I2663" s="3">
        <v>152509.25</v>
      </c>
      <c r="J2663">
        <v>1</v>
      </c>
      <c r="K2663">
        <v>1</v>
      </c>
      <c r="L2663">
        <v>1</v>
      </c>
      <c r="M2663" s="3">
        <v>136915.15</v>
      </c>
      <c r="N2663">
        <v>0</v>
      </c>
    </row>
    <row r="2664" spans="1:14" hidden="1" x14ac:dyDescent="0.3">
      <c r="A2664">
        <v>2662</v>
      </c>
      <c r="B2664">
        <v>15688409</v>
      </c>
      <c r="C2664" t="s">
        <v>528</v>
      </c>
      <c r="D2664" t="s">
        <v>2955</v>
      </c>
      <c r="E2664" t="s">
        <v>13</v>
      </c>
      <c r="F2664">
        <v>28</v>
      </c>
      <c r="G2664">
        <v>2</v>
      </c>
      <c r="H2664" t="s">
        <v>2949</v>
      </c>
      <c r="I2664" s="3">
        <v>191864.51</v>
      </c>
      <c r="J2664">
        <v>1</v>
      </c>
      <c r="K2664">
        <v>1</v>
      </c>
      <c r="L2664">
        <v>0</v>
      </c>
      <c r="M2664" s="3">
        <v>108457.99</v>
      </c>
      <c r="N2664">
        <v>1</v>
      </c>
    </row>
    <row r="2665" spans="1:14" hidden="1" x14ac:dyDescent="0.3">
      <c r="A2665">
        <v>2663</v>
      </c>
      <c r="B2665">
        <v>15742272</v>
      </c>
      <c r="C2665" t="s">
        <v>977</v>
      </c>
      <c r="D2665" t="s">
        <v>2953</v>
      </c>
      <c r="E2665" t="s">
        <v>13</v>
      </c>
      <c r="F2665">
        <v>44</v>
      </c>
      <c r="G2665">
        <v>8</v>
      </c>
      <c r="H2665" t="s">
        <v>2950</v>
      </c>
      <c r="I2665" s="3">
        <v>96418.09</v>
      </c>
      <c r="J2665">
        <v>1</v>
      </c>
      <c r="K2665">
        <v>0</v>
      </c>
      <c r="L2665">
        <v>0</v>
      </c>
      <c r="M2665" s="3">
        <v>131609.48000000001</v>
      </c>
      <c r="N2665">
        <v>1</v>
      </c>
    </row>
    <row r="2666" spans="1:14" hidden="1" x14ac:dyDescent="0.3">
      <c r="A2666">
        <v>2664</v>
      </c>
      <c r="B2666">
        <v>15717898</v>
      </c>
      <c r="C2666" t="s">
        <v>468</v>
      </c>
      <c r="D2666" t="s">
        <v>2946</v>
      </c>
      <c r="E2666" t="s">
        <v>19</v>
      </c>
      <c r="F2666">
        <v>32</v>
      </c>
      <c r="G2666">
        <v>2</v>
      </c>
      <c r="H2666" t="s">
        <v>2949</v>
      </c>
      <c r="I2666" s="3">
        <v>131945.94</v>
      </c>
      <c r="J2666">
        <v>1</v>
      </c>
      <c r="K2666">
        <v>0</v>
      </c>
      <c r="L2666">
        <v>1</v>
      </c>
      <c r="M2666" s="3">
        <v>159737.56</v>
      </c>
      <c r="N2666">
        <v>0</v>
      </c>
    </row>
    <row r="2667" spans="1:14" hidden="1" x14ac:dyDescent="0.3">
      <c r="A2667">
        <v>2665</v>
      </c>
      <c r="B2667">
        <v>15769582</v>
      </c>
      <c r="C2667" t="s">
        <v>257</v>
      </c>
      <c r="D2667" t="s">
        <v>2953</v>
      </c>
      <c r="E2667" t="s">
        <v>19</v>
      </c>
      <c r="F2667">
        <v>29</v>
      </c>
      <c r="G2667">
        <v>3</v>
      </c>
      <c r="H2667" t="s">
        <v>2951</v>
      </c>
      <c r="I2667" s="3">
        <v>0</v>
      </c>
      <c r="J2667">
        <v>2</v>
      </c>
      <c r="K2667">
        <v>1</v>
      </c>
      <c r="L2667">
        <v>1</v>
      </c>
      <c r="M2667" s="3">
        <v>142238.54</v>
      </c>
      <c r="N2667">
        <v>0</v>
      </c>
    </row>
    <row r="2668" spans="1:14" hidden="1" x14ac:dyDescent="0.3">
      <c r="A2668">
        <v>2666</v>
      </c>
      <c r="B2668">
        <v>15635660</v>
      </c>
      <c r="C2668" t="s">
        <v>255</v>
      </c>
      <c r="D2668" t="s">
        <v>2956</v>
      </c>
      <c r="E2668" t="s">
        <v>19</v>
      </c>
      <c r="F2668">
        <v>30</v>
      </c>
      <c r="G2668">
        <v>9</v>
      </c>
      <c r="H2668" t="s">
        <v>2950</v>
      </c>
      <c r="I2668" s="3">
        <v>142910.15</v>
      </c>
      <c r="J2668">
        <v>1</v>
      </c>
      <c r="K2668">
        <v>1</v>
      </c>
      <c r="L2668">
        <v>0</v>
      </c>
      <c r="M2668" s="3">
        <v>105890.55</v>
      </c>
      <c r="N2668">
        <v>1</v>
      </c>
    </row>
    <row r="2669" spans="1:14" hidden="1" x14ac:dyDescent="0.3">
      <c r="A2669">
        <v>2667</v>
      </c>
      <c r="B2669">
        <v>15576723</v>
      </c>
      <c r="C2669" t="s">
        <v>301</v>
      </c>
      <c r="D2669" t="s">
        <v>2946</v>
      </c>
      <c r="E2669" t="s">
        <v>13</v>
      </c>
      <c r="F2669">
        <v>37</v>
      </c>
      <c r="G2669">
        <v>7</v>
      </c>
      <c r="H2669" t="s">
        <v>2950</v>
      </c>
      <c r="I2669" s="3">
        <v>0</v>
      </c>
      <c r="J2669">
        <v>2</v>
      </c>
      <c r="K2669">
        <v>1</v>
      </c>
      <c r="L2669">
        <v>1</v>
      </c>
      <c r="M2669" s="3">
        <v>194270.91</v>
      </c>
      <c r="N2669">
        <v>0</v>
      </c>
    </row>
    <row r="2670" spans="1:14" hidden="1" x14ac:dyDescent="0.3">
      <c r="A2670">
        <v>2668</v>
      </c>
      <c r="B2670">
        <v>15591577</v>
      </c>
      <c r="C2670" t="s">
        <v>196</v>
      </c>
      <c r="D2670" t="s">
        <v>2953</v>
      </c>
      <c r="E2670" t="s">
        <v>19</v>
      </c>
      <c r="F2670">
        <v>35</v>
      </c>
      <c r="G2670">
        <v>3</v>
      </c>
      <c r="H2670" t="s">
        <v>2951</v>
      </c>
      <c r="I2670" s="3">
        <v>146311.57999999999</v>
      </c>
      <c r="J2670">
        <v>1</v>
      </c>
      <c r="K2670">
        <v>1</v>
      </c>
      <c r="L2670">
        <v>1</v>
      </c>
      <c r="M2670" s="3">
        <v>105443.47</v>
      </c>
      <c r="N2670">
        <v>0</v>
      </c>
    </row>
    <row r="2671" spans="1:14" hidden="1" x14ac:dyDescent="0.3">
      <c r="A2671">
        <v>2669</v>
      </c>
      <c r="B2671">
        <v>15582325</v>
      </c>
      <c r="C2671" t="s">
        <v>1132</v>
      </c>
      <c r="D2671" t="s">
        <v>2956</v>
      </c>
      <c r="E2671" t="s">
        <v>19</v>
      </c>
      <c r="F2671">
        <v>52</v>
      </c>
      <c r="G2671">
        <v>2</v>
      </c>
      <c r="H2671" t="s">
        <v>2949</v>
      </c>
      <c r="I2671" s="3">
        <v>87894.26</v>
      </c>
      <c r="J2671">
        <v>1</v>
      </c>
      <c r="K2671">
        <v>1</v>
      </c>
      <c r="L2671">
        <v>0</v>
      </c>
      <c r="M2671" s="3">
        <v>173899.42</v>
      </c>
      <c r="N2671">
        <v>1</v>
      </c>
    </row>
    <row r="2672" spans="1:14" hidden="1" x14ac:dyDescent="0.3">
      <c r="A2672">
        <v>2670</v>
      </c>
      <c r="B2672">
        <v>15693947</v>
      </c>
      <c r="C2672" t="s">
        <v>1422</v>
      </c>
      <c r="D2672" t="s">
        <v>2953</v>
      </c>
      <c r="E2672" t="s">
        <v>13</v>
      </c>
      <c r="F2672">
        <v>19</v>
      </c>
      <c r="G2672">
        <v>5</v>
      </c>
      <c r="H2672" t="s">
        <v>2951</v>
      </c>
      <c r="I2672" s="3">
        <v>97445.49</v>
      </c>
      <c r="J2672">
        <v>2</v>
      </c>
      <c r="K2672">
        <v>1</v>
      </c>
      <c r="L2672">
        <v>0</v>
      </c>
      <c r="M2672" s="3">
        <v>122823.34</v>
      </c>
      <c r="N2672">
        <v>0</v>
      </c>
    </row>
    <row r="2673" spans="1:14" hidden="1" x14ac:dyDescent="0.3">
      <c r="A2673">
        <v>2671</v>
      </c>
      <c r="B2673">
        <v>15760446</v>
      </c>
      <c r="C2673" t="s">
        <v>526</v>
      </c>
      <c r="D2673" t="s">
        <v>2954</v>
      </c>
      <c r="E2673" t="s">
        <v>13</v>
      </c>
      <c r="F2673">
        <v>64</v>
      </c>
      <c r="G2673">
        <v>9</v>
      </c>
      <c r="H2673" t="s">
        <v>2950</v>
      </c>
      <c r="I2673" s="3">
        <v>0</v>
      </c>
      <c r="J2673">
        <v>1</v>
      </c>
      <c r="K2673">
        <v>0</v>
      </c>
      <c r="L2673">
        <v>1</v>
      </c>
      <c r="M2673" s="3">
        <v>13181.37</v>
      </c>
      <c r="N2673">
        <v>1</v>
      </c>
    </row>
    <row r="2674" spans="1:14" hidden="1" x14ac:dyDescent="0.3">
      <c r="A2674">
        <v>2672</v>
      </c>
      <c r="B2674">
        <v>15611105</v>
      </c>
      <c r="C2674" t="s">
        <v>1423</v>
      </c>
      <c r="D2674" t="s">
        <v>2956</v>
      </c>
      <c r="E2674" t="s">
        <v>19</v>
      </c>
      <c r="F2674">
        <v>35</v>
      </c>
      <c r="G2674">
        <v>7</v>
      </c>
      <c r="H2674" t="s">
        <v>2950</v>
      </c>
      <c r="I2674" s="3">
        <v>0</v>
      </c>
      <c r="J2674">
        <v>2</v>
      </c>
      <c r="K2674">
        <v>0</v>
      </c>
      <c r="L2674">
        <v>1</v>
      </c>
      <c r="M2674" s="3">
        <v>140780.79999999999</v>
      </c>
      <c r="N2674">
        <v>0</v>
      </c>
    </row>
    <row r="2675" spans="1:14" hidden="1" x14ac:dyDescent="0.3">
      <c r="A2675">
        <v>2673</v>
      </c>
      <c r="B2675">
        <v>15630920</v>
      </c>
      <c r="C2675" t="s">
        <v>1424</v>
      </c>
      <c r="D2675" t="s">
        <v>2956</v>
      </c>
      <c r="E2675" t="s">
        <v>19</v>
      </c>
      <c r="F2675">
        <v>34</v>
      </c>
      <c r="G2675">
        <v>2</v>
      </c>
      <c r="H2675" t="s">
        <v>2949</v>
      </c>
      <c r="I2675" s="3">
        <v>154485.74</v>
      </c>
      <c r="J2675">
        <v>2</v>
      </c>
      <c r="K2675">
        <v>0</v>
      </c>
      <c r="L2675">
        <v>0</v>
      </c>
      <c r="M2675" s="3">
        <v>78560.639999999999</v>
      </c>
      <c r="N2675">
        <v>0</v>
      </c>
    </row>
    <row r="2676" spans="1:14" hidden="1" x14ac:dyDescent="0.3">
      <c r="A2676">
        <v>2674</v>
      </c>
      <c r="B2676">
        <v>15574910</v>
      </c>
      <c r="C2676" t="s">
        <v>1080</v>
      </c>
      <c r="D2676" t="s">
        <v>2956</v>
      </c>
      <c r="E2676" t="s">
        <v>19</v>
      </c>
      <c r="F2676">
        <v>50</v>
      </c>
      <c r="G2676">
        <v>2</v>
      </c>
      <c r="H2676" t="s">
        <v>2949</v>
      </c>
      <c r="I2676" s="3">
        <v>115625.07</v>
      </c>
      <c r="J2676">
        <v>1</v>
      </c>
      <c r="K2676">
        <v>1</v>
      </c>
      <c r="L2676">
        <v>0</v>
      </c>
      <c r="M2676" s="3">
        <v>185855.21</v>
      </c>
      <c r="N2676">
        <v>0</v>
      </c>
    </row>
    <row r="2677" spans="1:14" hidden="1" x14ac:dyDescent="0.3">
      <c r="A2677">
        <v>2675</v>
      </c>
      <c r="B2677">
        <v>15756472</v>
      </c>
      <c r="C2677" t="s">
        <v>45</v>
      </c>
      <c r="D2677" t="s">
        <v>2953</v>
      </c>
      <c r="E2677" t="s">
        <v>19</v>
      </c>
      <c r="F2677">
        <v>25</v>
      </c>
      <c r="G2677">
        <v>7</v>
      </c>
      <c r="H2677" t="s">
        <v>2950</v>
      </c>
      <c r="I2677" s="3">
        <v>108396.67</v>
      </c>
      <c r="J2677">
        <v>1</v>
      </c>
      <c r="K2677">
        <v>1</v>
      </c>
      <c r="L2677">
        <v>0</v>
      </c>
      <c r="M2677" s="3">
        <v>128276.95</v>
      </c>
      <c r="N2677">
        <v>0</v>
      </c>
    </row>
    <row r="2678" spans="1:14" hidden="1" x14ac:dyDescent="0.3">
      <c r="A2678">
        <v>2676</v>
      </c>
      <c r="B2678">
        <v>15682890</v>
      </c>
      <c r="C2678" t="s">
        <v>1425</v>
      </c>
      <c r="D2678" t="s">
        <v>2956</v>
      </c>
      <c r="E2678" t="s">
        <v>19</v>
      </c>
      <c r="F2678">
        <v>38</v>
      </c>
      <c r="G2678">
        <v>5</v>
      </c>
      <c r="H2678" t="s">
        <v>2951</v>
      </c>
      <c r="I2678" s="3">
        <v>65095.41</v>
      </c>
      <c r="J2678">
        <v>2</v>
      </c>
      <c r="K2678">
        <v>1</v>
      </c>
      <c r="L2678">
        <v>1</v>
      </c>
      <c r="M2678" s="3">
        <v>140197.42000000001</v>
      </c>
      <c r="N2678">
        <v>0</v>
      </c>
    </row>
    <row r="2679" spans="1:14" hidden="1" x14ac:dyDescent="0.3">
      <c r="A2679">
        <v>2677</v>
      </c>
      <c r="B2679">
        <v>15641994</v>
      </c>
      <c r="C2679" t="s">
        <v>1374</v>
      </c>
      <c r="D2679" t="s">
        <v>2955</v>
      </c>
      <c r="E2679" t="s">
        <v>19</v>
      </c>
      <c r="F2679">
        <v>43</v>
      </c>
      <c r="G2679">
        <v>1</v>
      </c>
      <c r="H2679" t="s">
        <v>2949</v>
      </c>
      <c r="I2679" s="3">
        <v>103018.45</v>
      </c>
      <c r="J2679">
        <v>1</v>
      </c>
      <c r="K2679">
        <v>1</v>
      </c>
      <c r="L2679">
        <v>0</v>
      </c>
      <c r="M2679" s="3">
        <v>32462.39</v>
      </c>
      <c r="N2679">
        <v>1</v>
      </c>
    </row>
    <row r="2680" spans="1:14" hidden="1" x14ac:dyDescent="0.3">
      <c r="A2680">
        <v>2678</v>
      </c>
      <c r="B2680">
        <v>15733297</v>
      </c>
      <c r="C2680" t="s">
        <v>739</v>
      </c>
      <c r="D2680" t="s">
        <v>2953</v>
      </c>
      <c r="E2680" t="s">
        <v>13</v>
      </c>
      <c r="F2680">
        <v>38</v>
      </c>
      <c r="G2680">
        <v>10</v>
      </c>
      <c r="H2680" t="s">
        <v>2950</v>
      </c>
      <c r="I2680" s="3">
        <v>84764.79</v>
      </c>
      <c r="J2680">
        <v>1</v>
      </c>
      <c r="K2680">
        <v>1</v>
      </c>
      <c r="L2680">
        <v>1</v>
      </c>
      <c r="M2680" s="3">
        <v>162253.9</v>
      </c>
      <c r="N2680">
        <v>0</v>
      </c>
    </row>
    <row r="2681" spans="1:14" hidden="1" x14ac:dyDescent="0.3">
      <c r="A2681">
        <v>2679</v>
      </c>
      <c r="B2681">
        <v>15767793</v>
      </c>
      <c r="C2681" t="s">
        <v>718</v>
      </c>
      <c r="D2681" t="s">
        <v>2946</v>
      </c>
      <c r="E2681" t="s">
        <v>13</v>
      </c>
      <c r="F2681">
        <v>38</v>
      </c>
      <c r="G2681">
        <v>10</v>
      </c>
      <c r="H2681" t="s">
        <v>2950</v>
      </c>
      <c r="I2681" s="3">
        <v>0</v>
      </c>
      <c r="J2681">
        <v>2</v>
      </c>
      <c r="K2681">
        <v>1</v>
      </c>
      <c r="L2681">
        <v>0</v>
      </c>
      <c r="M2681" s="3">
        <v>30498.7</v>
      </c>
      <c r="N2681">
        <v>0</v>
      </c>
    </row>
    <row r="2682" spans="1:14" hidden="1" x14ac:dyDescent="0.3">
      <c r="A2682">
        <v>2680</v>
      </c>
      <c r="B2682">
        <v>15725698</v>
      </c>
      <c r="C2682" t="s">
        <v>951</v>
      </c>
      <c r="D2682" t="s">
        <v>2946</v>
      </c>
      <c r="E2682" t="s">
        <v>13</v>
      </c>
      <c r="F2682">
        <v>35</v>
      </c>
      <c r="G2682">
        <v>4</v>
      </c>
      <c r="H2682" t="s">
        <v>2951</v>
      </c>
      <c r="I2682" s="3">
        <v>115680.81</v>
      </c>
      <c r="J2682">
        <v>1</v>
      </c>
      <c r="K2682">
        <v>1</v>
      </c>
      <c r="L2682">
        <v>1</v>
      </c>
      <c r="M2682" s="3">
        <v>90280.7</v>
      </c>
      <c r="N2682">
        <v>0</v>
      </c>
    </row>
    <row r="2683" spans="1:14" hidden="1" x14ac:dyDescent="0.3">
      <c r="A2683">
        <v>2681</v>
      </c>
      <c r="B2683">
        <v>15813532</v>
      </c>
      <c r="C2683" t="s">
        <v>418</v>
      </c>
      <c r="D2683" t="s">
        <v>2953</v>
      </c>
      <c r="E2683" t="s">
        <v>13</v>
      </c>
      <c r="F2683">
        <v>39</v>
      </c>
      <c r="G2683">
        <v>5</v>
      </c>
      <c r="H2683" t="s">
        <v>2951</v>
      </c>
      <c r="I2683" s="3">
        <v>0</v>
      </c>
      <c r="J2683">
        <v>2</v>
      </c>
      <c r="K2683">
        <v>1</v>
      </c>
      <c r="L2683">
        <v>0</v>
      </c>
      <c r="M2683" s="3">
        <v>32615.21</v>
      </c>
      <c r="N2683">
        <v>0</v>
      </c>
    </row>
    <row r="2684" spans="1:14" hidden="1" x14ac:dyDescent="0.3">
      <c r="A2684">
        <v>2682</v>
      </c>
      <c r="B2684">
        <v>15576760</v>
      </c>
      <c r="C2684" t="s">
        <v>1426</v>
      </c>
      <c r="D2684" t="s">
        <v>2956</v>
      </c>
      <c r="E2684" t="s">
        <v>19</v>
      </c>
      <c r="F2684">
        <v>36</v>
      </c>
      <c r="G2684">
        <v>5</v>
      </c>
      <c r="H2684" t="s">
        <v>2951</v>
      </c>
      <c r="I2684" s="3">
        <v>73088.06</v>
      </c>
      <c r="J2684">
        <v>2</v>
      </c>
      <c r="K2684">
        <v>0</v>
      </c>
      <c r="L2684">
        <v>0</v>
      </c>
      <c r="M2684" s="3">
        <v>196142.26</v>
      </c>
      <c r="N2684">
        <v>0</v>
      </c>
    </row>
    <row r="2685" spans="1:14" hidden="1" x14ac:dyDescent="0.3">
      <c r="A2685">
        <v>2683</v>
      </c>
      <c r="B2685">
        <v>15732102</v>
      </c>
      <c r="C2685" t="s">
        <v>1427</v>
      </c>
      <c r="D2685" t="s">
        <v>2953</v>
      </c>
      <c r="E2685" t="s">
        <v>13</v>
      </c>
      <c r="F2685">
        <v>27</v>
      </c>
      <c r="G2685">
        <v>3</v>
      </c>
      <c r="H2685" t="s">
        <v>2951</v>
      </c>
      <c r="I2685" s="3">
        <v>150905.03</v>
      </c>
      <c r="J2685">
        <v>2</v>
      </c>
      <c r="K2685">
        <v>1</v>
      </c>
      <c r="L2685">
        <v>0</v>
      </c>
      <c r="M2685" s="3">
        <v>16998.72</v>
      </c>
      <c r="N2685">
        <v>0</v>
      </c>
    </row>
    <row r="2686" spans="1:14" hidden="1" x14ac:dyDescent="0.3">
      <c r="A2686">
        <v>2684</v>
      </c>
      <c r="B2686">
        <v>15739046</v>
      </c>
      <c r="C2686" t="s">
        <v>47</v>
      </c>
      <c r="D2686" t="s">
        <v>2954</v>
      </c>
      <c r="E2686" t="s">
        <v>13</v>
      </c>
      <c r="F2686">
        <v>23</v>
      </c>
      <c r="G2686">
        <v>9</v>
      </c>
      <c r="H2686" t="s">
        <v>2950</v>
      </c>
      <c r="I2686" s="3">
        <v>143054.85</v>
      </c>
      <c r="J2686">
        <v>1</v>
      </c>
      <c r="K2686">
        <v>0</v>
      </c>
      <c r="L2686">
        <v>1</v>
      </c>
      <c r="M2686" s="3">
        <v>62980.959999999999</v>
      </c>
      <c r="N2686">
        <v>0</v>
      </c>
    </row>
    <row r="2687" spans="1:14" hidden="1" x14ac:dyDescent="0.3">
      <c r="A2687">
        <v>2685</v>
      </c>
      <c r="B2687">
        <v>15631927</v>
      </c>
      <c r="C2687" t="s">
        <v>852</v>
      </c>
      <c r="D2687" t="s">
        <v>2953</v>
      </c>
      <c r="E2687" t="s">
        <v>13</v>
      </c>
      <c r="F2687">
        <v>28</v>
      </c>
      <c r="G2687">
        <v>7</v>
      </c>
      <c r="H2687" t="s">
        <v>2950</v>
      </c>
      <c r="I2687" s="3">
        <v>0</v>
      </c>
      <c r="J2687">
        <v>2</v>
      </c>
      <c r="K2687">
        <v>0</v>
      </c>
      <c r="L2687">
        <v>0</v>
      </c>
      <c r="M2687" s="3">
        <v>185660.3</v>
      </c>
      <c r="N2687">
        <v>0</v>
      </c>
    </row>
    <row r="2688" spans="1:14" hidden="1" x14ac:dyDescent="0.3">
      <c r="A2688">
        <v>2686</v>
      </c>
      <c r="B2688">
        <v>15672115</v>
      </c>
      <c r="C2688" t="s">
        <v>405</v>
      </c>
      <c r="D2688" t="s">
        <v>2956</v>
      </c>
      <c r="E2688" t="s">
        <v>19</v>
      </c>
      <c r="F2688">
        <v>60</v>
      </c>
      <c r="G2688">
        <v>6</v>
      </c>
      <c r="H2688" t="s">
        <v>2950</v>
      </c>
      <c r="I2688" s="3">
        <v>0</v>
      </c>
      <c r="J2688">
        <v>2</v>
      </c>
      <c r="K2688">
        <v>1</v>
      </c>
      <c r="L2688">
        <v>1</v>
      </c>
      <c r="M2688" s="3">
        <v>77331.77</v>
      </c>
      <c r="N2688">
        <v>0</v>
      </c>
    </row>
    <row r="2689" spans="1:14" hidden="1" x14ac:dyDescent="0.3">
      <c r="A2689">
        <v>2687</v>
      </c>
      <c r="B2689">
        <v>15618765</v>
      </c>
      <c r="C2689" t="s">
        <v>1428</v>
      </c>
      <c r="D2689" t="s">
        <v>2956</v>
      </c>
      <c r="E2689" t="s">
        <v>13</v>
      </c>
      <c r="F2689">
        <v>42</v>
      </c>
      <c r="G2689">
        <v>0</v>
      </c>
      <c r="H2689" t="s">
        <v>2949</v>
      </c>
      <c r="I2689" s="3">
        <v>99948.45</v>
      </c>
      <c r="J2689">
        <v>1</v>
      </c>
      <c r="K2689">
        <v>0</v>
      </c>
      <c r="L2689">
        <v>1</v>
      </c>
      <c r="M2689" s="3">
        <v>97338.62</v>
      </c>
      <c r="N2689">
        <v>0</v>
      </c>
    </row>
    <row r="2690" spans="1:14" hidden="1" x14ac:dyDescent="0.3">
      <c r="A2690">
        <v>2688</v>
      </c>
      <c r="B2690">
        <v>15679148</v>
      </c>
      <c r="C2690" t="s">
        <v>347</v>
      </c>
      <c r="D2690" t="s">
        <v>2946</v>
      </c>
      <c r="E2690" t="s">
        <v>19</v>
      </c>
      <c r="F2690">
        <v>44</v>
      </c>
      <c r="G2690">
        <v>3</v>
      </c>
      <c r="H2690" t="s">
        <v>2951</v>
      </c>
      <c r="I2690" s="3">
        <v>115451.05</v>
      </c>
      <c r="J2690">
        <v>2</v>
      </c>
      <c r="K2690">
        <v>0</v>
      </c>
      <c r="L2690">
        <v>0</v>
      </c>
      <c r="M2690" s="3">
        <v>67234.33</v>
      </c>
      <c r="N2690">
        <v>0</v>
      </c>
    </row>
    <row r="2691" spans="1:14" hidden="1" x14ac:dyDescent="0.3">
      <c r="A2691">
        <v>2689</v>
      </c>
      <c r="B2691">
        <v>15728474</v>
      </c>
      <c r="C2691" t="s">
        <v>995</v>
      </c>
      <c r="D2691" t="s">
        <v>2955</v>
      </c>
      <c r="E2691" t="s">
        <v>19</v>
      </c>
      <c r="F2691">
        <v>32</v>
      </c>
      <c r="G2691">
        <v>4</v>
      </c>
      <c r="H2691" t="s">
        <v>2951</v>
      </c>
      <c r="I2691" s="3">
        <v>108235.91</v>
      </c>
      <c r="J2691">
        <v>1</v>
      </c>
      <c r="K2691">
        <v>1</v>
      </c>
      <c r="L2691">
        <v>1</v>
      </c>
      <c r="M2691" s="3">
        <v>143783.28</v>
      </c>
      <c r="N2691">
        <v>0</v>
      </c>
    </row>
    <row r="2692" spans="1:14" hidden="1" x14ac:dyDescent="0.3">
      <c r="A2692">
        <v>2690</v>
      </c>
      <c r="B2692">
        <v>15636999</v>
      </c>
      <c r="C2692" t="s">
        <v>538</v>
      </c>
      <c r="D2692" t="s">
        <v>2955</v>
      </c>
      <c r="E2692" t="s">
        <v>19</v>
      </c>
      <c r="F2692">
        <v>38</v>
      </c>
      <c r="G2692">
        <v>8</v>
      </c>
      <c r="H2692" t="s">
        <v>2950</v>
      </c>
      <c r="I2692" s="3">
        <v>0</v>
      </c>
      <c r="J2692">
        <v>1</v>
      </c>
      <c r="K2692">
        <v>0</v>
      </c>
      <c r="L2692">
        <v>1</v>
      </c>
      <c r="M2692" s="3">
        <v>77661.119999999995</v>
      </c>
      <c r="N2692">
        <v>1</v>
      </c>
    </row>
    <row r="2693" spans="1:14" hidden="1" x14ac:dyDescent="0.3">
      <c r="A2693">
        <v>2691</v>
      </c>
      <c r="B2693">
        <v>15754261</v>
      </c>
      <c r="C2693" t="s">
        <v>179</v>
      </c>
      <c r="D2693" t="s">
        <v>2954</v>
      </c>
      <c r="E2693" t="s">
        <v>19</v>
      </c>
      <c r="F2693">
        <v>42</v>
      </c>
      <c r="G2693">
        <v>2</v>
      </c>
      <c r="H2693" t="s">
        <v>2949</v>
      </c>
      <c r="I2693" s="3">
        <v>98795.61</v>
      </c>
      <c r="J2693">
        <v>2</v>
      </c>
      <c r="K2693">
        <v>1</v>
      </c>
      <c r="L2693">
        <v>0</v>
      </c>
      <c r="M2693" s="3">
        <v>89123.99</v>
      </c>
      <c r="N2693">
        <v>0</v>
      </c>
    </row>
    <row r="2694" spans="1:14" hidden="1" x14ac:dyDescent="0.3">
      <c r="A2694">
        <v>2692</v>
      </c>
      <c r="B2694">
        <v>15629150</v>
      </c>
      <c r="C2694" t="s">
        <v>953</v>
      </c>
      <c r="D2694" t="s">
        <v>2956</v>
      </c>
      <c r="E2694" t="s">
        <v>13</v>
      </c>
      <c r="F2694">
        <v>37</v>
      </c>
      <c r="G2694">
        <v>1</v>
      </c>
      <c r="H2694" t="s">
        <v>2949</v>
      </c>
      <c r="I2694" s="3">
        <v>0</v>
      </c>
      <c r="J2694">
        <v>2</v>
      </c>
      <c r="K2694">
        <v>1</v>
      </c>
      <c r="L2694">
        <v>0</v>
      </c>
      <c r="M2694" s="3">
        <v>70810.8</v>
      </c>
      <c r="N2694">
        <v>0</v>
      </c>
    </row>
    <row r="2695" spans="1:14" hidden="1" x14ac:dyDescent="0.3">
      <c r="A2695">
        <v>2693</v>
      </c>
      <c r="B2695">
        <v>15736274</v>
      </c>
      <c r="C2695" t="s">
        <v>1429</v>
      </c>
      <c r="D2695" t="s">
        <v>2955</v>
      </c>
      <c r="E2695" t="s">
        <v>19</v>
      </c>
      <c r="F2695">
        <v>31</v>
      </c>
      <c r="G2695">
        <v>8</v>
      </c>
      <c r="H2695" t="s">
        <v>2950</v>
      </c>
      <c r="I2695" s="3">
        <v>0</v>
      </c>
      <c r="J2695">
        <v>2</v>
      </c>
      <c r="K2695">
        <v>0</v>
      </c>
      <c r="L2695">
        <v>0</v>
      </c>
      <c r="M2695" s="3">
        <v>17550.490000000002</v>
      </c>
      <c r="N2695">
        <v>0</v>
      </c>
    </row>
    <row r="2696" spans="1:14" hidden="1" x14ac:dyDescent="0.3">
      <c r="A2696">
        <v>2694</v>
      </c>
      <c r="B2696">
        <v>15627697</v>
      </c>
      <c r="C2696" t="s">
        <v>856</v>
      </c>
      <c r="D2696" t="s">
        <v>2953</v>
      </c>
      <c r="E2696" t="s">
        <v>19</v>
      </c>
      <c r="F2696">
        <v>34</v>
      </c>
      <c r="G2696">
        <v>2</v>
      </c>
      <c r="H2696" t="s">
        <v>2949</v>
      </c>
      <c r="I2696" s="3">
        <v>0</v>
      </c>
      <c r="J2696">
        <v>2</v>
      </c>
      <c r="K2696">
        <v>0</v>
      </c>
      <c r="L2696">
        <v>1</v>
      </c>
      <c r="M2696" s="3">
        <v>21497.27</v>
      </c>
      <c r="N2696">
        <v>0</v>
      </c>
    </row>
    <row r="2697" spans="1:14" hidden="1" x14ac:dyDescent="0.3">
      <c r="A2697">
        <v>2695</v>
      </c>
      <c r="B2697">
        <v>15721585</v>
      </c>
      <c r="C2697" t="s">
        <v>1430</v>
      </c>
      <c r="D2697" t="s">
        <v>2956</v>
      </c>
      <c r="E2697" t="s">
        <v>19</v>
      </c>
      <c r="F2697">
        <v>29</v>
      </c>
      <c r="G2697">
        <v>3</v>
      </c>
      <c r="H2697" t="s">
        <v>2951</v>
      </c>
      <c r="I2697" s="3">
        <v>113146.98</v>
      </c>
      <c r="J2697">
        <v>2</v>
      </c>
      <c r="K2697">
        <v>0</v>
      </c>
      <c r="L2697">
        <v>1</v>
      </c>
      <c r="M2697" s="3">
        <v>124749.08</v>
      </c>
      <c r="N2697">
        <v>0</v>
      </c>
    </row>
    <row r="2698" spans="1:14" hidden="1" x14ac:dyDescent="0.3">
      <c r="A2698">
        <v>2696</v>
      </c>
      <c r="B2698">
        <v>15639946</v>
      </c>
      <c r="C2698" t="s">
        <v>1431</v>
      </c>
      <c r="D2698" t="s">
        <v>2954</v>
      </c>
      <c r="E2698" t="s">
        <v>13</v>
      </c>
      <c r="F2698">
        <v>39</v>
      </c>
      <c r="G2698">
        <v>8</v>
      </c>
      <c r="H2698" t="s">
        <v>2950</v>
      </c>
      <c r="I2698" s="3">
        <v>162532.14000000001</v>
      </c>
      <c r="J2698">
        <v>3</v>
      </c>
      <c r="K2698">
        <v>1</v>
      </c>
      <c r="L2698">
        <v>0</v>
      </c>
      <c r="M2698" s="3">
        <v>36051.46</v>
      </c>
      <c r="N2698">
        <v>1</v>
      </c>
    </row>
    <row r="2699" spans="1:14" hidden="1" x14ac:dyDescent="0.3">
      <c r="A2699">
        <v>2697</v>
      </c>
      <c r="B2699">
        <v>15792176</v>
      </c>
      <c r="C2699" t="s">
        <v>1432</v>
      </c>
      <c r="D2699" t="s">
        <v>2954</v>
      </c>
      <c r="E2699" t="s">
        <v>13</v>
      </c>
      <c r="F2699">
        <v>40</v>
      </c>
      <c r="G2699">
        <v>0</v>
      </c>
      <c r="H2699" t="s">
        <v>2949</v>
      </c>
      <c r="I2699" s="3">
        <v>92053.440000000002</v>
      </c>
      <c r="J2699">
        <v>1</v>
      </c>
      <c r="K2699">
        <v>1</v>
      </c>
      <c r="L2699">
        <v>1</v>
      </c>
      <c r="M2699" s="3">
        <v>143681.82999999999</v>
      </c>
      <c r="N2699">
        <v>0</v>
      </c>
    </row>
    <row r="2700" spans="1:14" hidden="1" x14ac:dyDescent="0.3">
      <c r="A2700">
        <v>2698</v>
      </c>
      <c r="B2700">
        <v>15699450</v>
      </c>
      <c r="C2700" t="s">
        <v>143</v>
      </c>
      <c r="D2700" t="s">
        <v>2956</v>
      </c>
      <c r="E2700" t="s">
        <v>19</v>
      </c>
      <c r="F2700">
        <v>48</v>
      </c>
      <c r="G2700">
        <v>7</v>
      </c>
      <c r="H2700" t="s">
        <v>2950</v>
      </c>
      <c r="I2700" s="3">
        <v>0</v>
      </c>
      <c r="J2700">
        <v>2</v>
      </c>
      <c r="K2700">
        <v>1</v>
      </c>
      <c r="L2700">
        <v>1</v>
      </c>
      <c r="M2700" s="3">
        <v>150694.57999999999</v>
      </c>
      <c r="N2700">
        <v>0</v>
      </c>
    </row>
    <row r="2701" spans="1:14" hidden="1" x14ac:dyDescent="0.3">
      <c r="A2701">
        <v>2699</v>
      </c>
      <c r="B2701">
        <v>15729954</v>
      </c>
      <c r="C2701" t="s">
        <v>1433</v>
      </c>
      <c r="D2701" t="s">
        <v>2955</v>
      </c>
      <c r="E2701" t="s">
        <v>13</v>
      </c>
      <c r="F2701">
        <v>28</v>
      </c>
      <c r="G2701">
        <v>5</v>
      </c>
      <c r="H2701" t="s">
        <v>2951</v>
      </c>
      <c r="I2701" s="3">
        <v>0</v>
      </c>
      <c r="J2701">
        <v>3</v>
      </c>
      <c r="K2701">
        <v>1</v>
      </c>
      <c r="L2701">
        <v>0</v>
      </c>
      <c r="M2701" s="3">
        <v>170487.4</v>
      </c>
      <c r="N2701">
        <v>1</v>
      </c>
    </row>
    <row r="2702" spans="1:14" hidden="1" x14ac:dyDescent="0.3">
      <c r="A2702">
        <v>2700</v>
      </c>
      <c r="B2702">
        <v>15600103</v>
      </c>
      <c r="C2702" t="s">
        <v>646</v>
      </c>
      <c r="D2702" t="s">
        <v>2946</v>
      </c>
      <c r="E2702" t="s">
        <v>13</v>
      </c>
      <c r="F2702">
        <v>29</v>
      </c>
      <c r="G2702">
        <v>8</v>
      </c>
      <c r="H2702" t="s">
        <v>2950</v>
      </c>
      <c r="I2702" s="3">
        <v>104944.1</v>
      </c>
      <c r="J2702">
        <v>1</v>
      </c>
      <c r="K2702">
        <v>1</v>
      </c>
      <c r="L2702">
        <v>1</v>
      </c>
      <c r="M2702" s="3">
        <v>97684.46</v>
      </c>
      <c r="N2702">
        <v>0</v>
      </c>
    </row>
    <row r="2703" spans="1:14" hidden="1" x14ac:dyDescent="0.3">
      <c r="A2703">
        <v>2701</v>
      </c>
      <c r="B2703">
        <v>15786200</v>
      </c>
      <c r="C2703" t="s">
        <v>1434</v>
      </c>
      <c r="D2703" t="s">
        <v>2956</v>
      </c>
      <c r="E2703" t="s">
        <v>19</v>
      </c>
      <c r="F2703">
        <v>31</v>
      </c>
      <c r="G2703">
        <v>4</v>
      </c>
      <c r="H2703" t="s">
        <v>2951</v>
      </c>
      <c r="I2703" s="3">
        <v>0</v>
      </c>
      <c r="J2703">
        <v>2</v>
      </c>
      <c r="K2703">
        <v>1</v>
      </c>
      <c r="L2703">
        <v>0</v>
      </c>
      <c r="M2703" s="3">
        <v>53520.03</v>
      </c>
      <c r="N2703">
        <v>0</v>
      </c>
    </row>
    <row r="2704" spans="1:14" hidden="1" x14ac:dyDescent="0.3">
      <c r="A2704">
        <v>2702</v>
      </c>
      <c r="B2704">
        <v>15797010</v>
      </c>
      <c r="C2704" t="s">
        <v>623</v>
      </c>
      <c r="D2704" t="s">
        <v>2956</v>
      </c>
      <c r="E2704" t="s">
        <v>13</v>
      </c>
      <c r="F2704">
        <v>31</v>
      </c>
      <c r="G2704">
        <v>2</v>
      </c>
      <c r="H2704" t="s">
        <v>2949</v>
      </c>
      <c r="I2704" s="3">
        <v>0</v>
      </c>
      <c r="J2704">
        <v>2</v>
      </c>
      <c r="K2704">
        <v>1</v>
      </c>
      <c r="L2704">
        <v>0</v>
      </c>
      <c r="M2704" s="3">
        <v>15200.61</v>
      </c>
      <c r="N2704">
        <v>0</v>
      </c>
    </row>
    <row r="2705" spans="1:14" hidden="1" x14ac:dyDescent="0.3">
      <c r="A2705">
        <v>2703</v>
      </c>
      <c r="B2705">
        <v>15670172</v>
      </c>
      <c r="C2705" t="s">
        <v>741</v>
      </c>
      <c r="D2705" t="s">
        <v>2953</v>
      </c>
      <c r="E2705" t="s">
        <v>13</v>
      </c>
      <c r="F2705">
        <v>30</v>
      </c>
      <c r="G2705">
        <v>4</v>
      </c>
      <c r="H2705" t="s">
        <v>2951</v>
      </c>
      <c r="I2705" s="3">
        <v>107879.03999999999</v>
      </c>
      <c r="J2705">
        <v>1</v>
      </c>
      <c r="K2705">
        <v>0</v>
      </c>
      <c r="L2705">
        <v>1</v>
      </c>
      <c r="M2705" s="3">
        <v>196894.62</v>
      </c>
      <c r="N2705">
        <v>0</v>
      </c>
    </row>
    <row r="2706" spans="1:14" hidden="1" x14ac:dyDescent="0.3">
      <c r="A2706">
        <v>2704</v>
      </c>
      <c r="B2706">
        <v>15627352</v>
      </c>
      <c r="C2706" t="s">
        <v>1435</v>
      </c>
      <c r="D2706" t="s">
        <v>2953</v>
      </c>
      <c r="E2706" t="s">
        <v>19</v>
      </c>
      <c r="F2706">
        <v>46</v>
      </c>
      <c r="G2706">
        <v>7</v>
      </c>
      <c r="H2706" t="s">
        <v>2950</v>
      </c>
      <c r="I2706" s="3">
        <v>110356.42</v>
      </c>
      <c r="J2706">
        <v>1</v>
      </c>
      <c r="K2706">
        <v>1</v>
      </c>
      <c r="L2706">
        <v>0</v>
      </c>
      <c r="M2706" s="3">
        <v>4969.13</v>
      </c>
      <c r="N2706">
        <v>1</v>
      </c>
    </row>
    <row r="2707" spans="1:14" hidden="1" x14ac:dyDescent="0.3">
      <c r="A2707">
        <v>2705</v>
      </c>
      <c r="B2707">
        <v>15622494</v>
      </c>
      <c r="C2707" t="s">
        <v>306</v>
      </c>
      <c r="D2707" t="s">
        <v>2955</v>
      </c>
      <c r="E2707" t="s">
        <v>19</v>
      </c>
      <c r="F2707">
        <v>27</v>
      </c>
      <c r="G2707">
        <v>2</v>
      </c>
      <c r="H2707" t="s">
        <v>2949</v>
      </c>
      <c r="I2707" s="3">
        <v>0</v>
      </c>
      <c r="J2707">
        <v>2</v>
      </c>
      <c r="K2707">
        <v>0</v>
      </c>
      <c r="L2707">
        <v>0</v>
      </c>
      <c r="M2707" s="3">
        <v>26229.24</v>
      </c>
      <c r="N2707">
        <v>0</v>
      </c>
    </row>
    <row r="2708" spans="1:14" hidden="1" x14ac:dyDescent="0.3">
      <c r="A2708">
        <v>2706</v>
      </c>
      <c r="B2708">
        <v>15585835</v>
      </c>
      <c r="C2708" t="s">
        <v>1436</v>
      </c>
      <c r="D2708" t="s">
        <v>2956</v>
      </c>
      <c r="E2708" t="s">
        <v>13</v>
      </c>
      <c r="F2708">
        <v>34</v>
      </c>
      <c r="G2708">
        <v>4</v>
      </c>
      <c r="H2708" t="s">
        <v>2951</v>
      </c>
      <c r="I2708" s="3">
        <v>109783.69</v>
      </c>
      <c r="J2708">
        <v>2</v>
      </c>
      <c r="K2708">
        <v>1</v>
      </c>
      <c r="L2708">
        <v>0</v>
      </c>
      <c r="M2708" s="3">
        <v>134034.32</v>
      </c>
      <c r="N2708">
        <v>0</v>
      </c>
    </row>
    <row r="2709" spans="1:14" hidden="1" x14ac:dyDescent="0.3">
      <c r="A2709">
        <v>2707</v>
      </c>
      <c r="B2709">
        <v>15595071</v>
      </c>
      <c r="C2709" t="s">
        <v>1313</v>
      </c>
      <c r="D2709" t="s">
        <v>2954</v>
      </c>
      <c r="E2709" t="s">
        <v>19</v>
      </c>
      <c r="F2709">
        <v>22</v>
      </c>
      <c r="G2709">
        <v>9</v>
      </c>
      <c r="H2709" t="s">
        <v>2950</v>
      </c>
      <c r="I2709" s="3">
        <v>149777</v>
      </c>
      <c r="J2709">
        <v>1</v>
      </c>
      <c r="K2709">
        <v>1</v>
      </c>
      <c r="L2709">
        <v>1</v>
      </c>
      <c r="M2709" s="3">
        <v>198032.93</v>
      </c>
      <c r="N2709">
        <v>0</v>
      </c>
    </row>
    <row r="2710" spans="1:14" hidden="1" x14ac:dyDescent="0.3">
      <c r="A2710">
        <v>2708</v>
      </c>
      <c r="B2710">
        <v>15628203</v>
      </c>
      <c r="C2710" t="s">
        <v>360</v>
      </c>
      <c r="D2710" t="s">
        <v>2946</v>
      </c>
      <c r="E2710" t="s">
        <v>13</v>
      </c>
      <c r="F2710">
        <v>38</v>
      </c>
      <c r="G2710">
        <v>3</v>
      </c>
      <c r="H2710" t="s">
        <v>2951</v>
      </c>
      <c r="I2710" s="3">
        <v>104339.56</v>
      </c>
      <c r="J2710">
        <v>1</v>
      </c>
      <c r="K2710">
        <v>0</v>
      </c>
      <c r="L2710">
        <v>0</v>
      </c>
      <c r="M2710" s="3">
        <v>119882.86</v>
      </c>
      <c r="N2710">
        <v>0</v>
      </c>
    </row>
    <row r="2711" spans="1:14" hidden="1" x14ac:dyDescent="0.3">
      <c r="A2711">
        <v>2709</v>
      </c>
      <c r="B2711">
        <v>15667190</v>
      </c>
      <c r="C2711" t="s">
        <v>303</v>
      </c>
      <c r="D2711" t="s">
        <v>2956</v>
      </c>
      <c r="E2711" t="s">
        <v>13</v>
      </c>
      <c r="F2711">
        <v>21</v>
      </c>
      <c r="G2711">
        <v>1</v>
      </c>
      <c r="H2711" t="s">
        <v>2949</v>
      </c>
      <c r="I2711" s="3">
        <v>85818.18</v>
      </c>
      <c r="J2711">
        <v>1</v>
      </c>
      <c r="K2711">
        <v>1</v>
      </c>
      <c r="L2711">
        <v>1</v>
      </c>
      <c r="M2711" s="3">
        <v>133102.29999999999</v>
      </c>
      <c r="N2711">
        <v>0</v>
      </c>
    </row>
    <row r="2712" spans="1:14" hidden="1" x14ac:dyDescent="0.3">
      <c r="A2712">
        <v>2710</v>
      </c>
      <c r="B2712">
        <v>15780212</v>
      </c>
      <c r="C2712" t="s">
        <v>538</v>
      </c>
      <c r="D2712" t="s">
        <v>2953</v>
      </c>
      <c r="E2712" t="s">
        <v>19</v>
      </c>
      <c r="F2712">
        <v>37</v>
      </c>
      <c r="G2712">
        <v>4</v>
      </c>
      <c r="H2712" t="s">
        <v>2951</v>
      </c>
      <c r="I2712" s="3">
        <v>212692.97</v>
      </c>
      <c r="J2712">
        <v>1</v>
      </c>
      <c r="K2712">
        <v>0</v>
      </c>
      <c r="L2712">
        <v>0</v>
      </c>
      <c r="M2712" s="3">
        <v>176395.02</v>
      </c>
      <c r="N2712">
        <v>0</v>
      </c>
    </row>
    <row r="2713" spans="1:14" hidden="1" x14ac:dyDescent="0.3">
      <c r="A2713">
        <v>2711</v>
      </c>
      <c r="B2713">
        <v>15766869</v>
      </c>
      <c r="C2713" t="s">
        <v>1437</v>
      </c>
      <c r="D2713" t="s">
        <v>2955</v>
      </c>
      <c r="E2713" t="s">
        <v>19</v>
      </c>
      <c r="F2713">
        <v>37</v>
      </c>
      <c r="G2713">
        <v>1</v>
      </c>
      <c r="H2713" t="s">
        <v>2949</v>
      </c>
      <c r="I2713" s="3">
        <v>89696.84</v>
      </c>
      <c r="J2713">
        <v>2</v>
      </c>
      <c r="K2713">
        <v>1</v>
      </c>
      <c r="L2713">
        <v>1</v>
      </c>
      <c r="M2713" s="3">
        <v>193179.88</v>
      </c>
      <c r="N2713">
        <v>0</v>
      </c>
    </row>
    <row r="2714" spans="1:14" hidden="1" x14ac:dyDescent="0.3">
      <c r="A2714">
        <v>2712</v>
      </c>
      <c r="B2714">
        <v>15775741</v>
      </c>
      <c r="C2714" t="s">
        <v>1438</v>
      </c>
      <c r="D2714" t="s">
        <v>2954</v>
      </c>
      <c r="E2714" t="s">
        <v>13</v>
      </c>
      <c r="F2714">
        <v>28</v>
      </c>
      <c r="G2714">
        <v>9</v>
      </c>
      <c r="H2714" t="s">
        <v>2950</v>
      </c>
      <c r="I2714" s="3">
        <v>0</v>
      </c>
      <c r="J2714">
        <v>2</v>
      </c>
      <c r="K2714">
        <v>1</v>
      </c>
      <c r="L2714">
        <v>1</v>
      </c>
      <c r="M2714" s="3">
        <v>125062.02</v>
      </c>
      <c r="N2714">
        <v>0</v>
      </c>
    </row>
    <row r="2715" spans="1:14" hidden="1" x14ac:dyDescent="0.3">
      <c r="A2715">
        <v>2713</v>
      </c>
      <c r="B2715">
        <v>15628170</v>
      </c>
      <c r="C2715" t="s">
        <v>318</v>
      </c>
      <c r="D2715" t="s">
        <v>2956</v>
      </c>
      <c r="E2715" t="s">
        <v>13</v>
      </c>
      <c r="F2715">
        <v>32</v>
      </c>
      <c r="G2715">
        <v>9</v>
      </c>
      <c r="H2715" t="s">
        <v>2950</v>
      </c>
      <c r="I2715" s="3">
        <v>68067.240000000005</v>
      </c>
      <c r="J2715">
        <v>1</v>
      </c>
      <c r="K2715">
        <v>1</v>
      </c>
      <c r="L2715">
        <v>0</v>
      </c>
      <c r="M2715" s="3">
        <v>143287.57999999999</v>
      </c>
      <c r="N2715">
        <v>0</v>
      </c>
    </row>
    <row r="2716" spans="1:14" hidden="1" x14ac:dyDescent="0.3">
      <c r="A2716">
        <v>2714</v>
      </c>
      <c r="B2716">
        <v>15701318</v>
      </c>
      <c r="C2716" t="s">
        <v>220</v>
      </c>
      <c r="D2716" t="s">
        <v>2946</v>
      </c>
      <c r="E2716" t="s">
        <v>19</v>
      </c>
      <c r="F2716">
        <v>67</v>
      </c>
      <c r="G2716">
        <v>9</v>
      </c>
      <c r="H2716" t="s">
        <v>2950</v>
      </c>
      <c r="I2716" s="3">
        <v>148564.66</v>
      </c>
      <c r="J2716">
        <v>1</v>
      </c>
      <c r="K2716">
        <v>0</v>
      </c>
      <c r="L2716">
        <v>1</v>
      </c>
      <c r="M2716" s="3">
        <v>87236.4</v>
      </c>
      <c r="N2716">
        <v>0</v>
      </c>
    </row>
    <row r="2717" spans="1:14" hidden="1" x14ac:dyDescent="0.3">
      <c r="A2717">
        <v>2715</v>
      </c>
      <c r="B2717">
        <v>15710928</v>
      </c>
      <c r="C2717" t="s">
        <v>1439</v>
      </c>
      <c r="D2717" t="s">
        <v>2946</v>
      </c>
      <c r="E2717" t="s">
        <v>13</v>
      </c>
      <c r="F2717">
        <v>55</v>
      </c>
      <c r="G2717">
        <v>8</v>
      </c>
      <c r="H2717" t="s">
        <v>2950</v>
      </c>
      <c r="I2717" s="3">
        <v>136354.16</v>
      </c>
      <c r="J2717">
        <v>1</v>
      </c>
      <c r="K2717">
        <v>1</v>
      </c>
      <c r="L2717">
        <v>1</v>
      </c>
      <c r="M2717" s="3">
        <v>93769.89</v>
      </c>
      <c r="N2717">
        <v>0</v>
      </c>
    </row>
    <row r="2718" spans="1:14" hidden="1" x14ac:dyDescent="0.3">
      <c r="A2718">
        <v>2716</v>
      </c>
      <c r="B2718">
        <v>15682547</v>
      </c>
      <c r="C2718" t="s">
        <v>953</v>
      </c>
      <c r="D2718" t="s">
        <v>2953</v>
      </c>
      <c r="E2718" t="s">
        <v>19</v>
      </c>
      <c r="F2718">
        <v>38</v>
      </c>
      <c r="G2718">
        <v>1</v>
      </c>
      <c r="H2718" t="s">
        <v>2949</v>
      </c>
      <c r="I2718" s="3">
        <v>122214</v>
      </c>
      <c r="J2718">
        <v>1</v>
      </c>
      <c r="K2718">
        <v>0</v>
      </c>
      <c r="L2718">
        <v>1</v>
      </c>
      <c r="M2718" s="3">
        <v>88965.46</v>
      </c>
      <c r="N2718">
        <v>0</v>
      </c>
    </row>
    <row r="2719" spans="1:14" hidden="1" x14ac:dyDescent="0.3">
      <c r="A2719">
        <v>2717</v>
      </c>
      <c r="B2719">
        <v>15631170</v>
      </c>
      <c r="C2719" t="s">
        <v>48</v>
      </c>
      <c r="D2719" t="s">
        <v>2956</v>
      </c>
      <c r="E2719" t="s">
        <v>19</v>
      </c>
      <c r="F2719">
        <v>45</v>
      </c>
      <c r="G2719">
        <v>3</v>
      </c>
      <c r="H2719" t="s">
        <v>2951</v>
      </c>
      <c r="I2719" s="3">
        <v>0</v>
      </c>
      <c r="J2719">
        <v>2</v>
      </c>
      <c r="K2719">
        <v>1</v>
      </c>
      <c r="L2719">
        <v>1</v>
      </c>
      <c r="M2719" s="3">
        <v>30793.61</v>
      </c>
      <c r="N2719">
        <v>0</v>
      </c>
    </row>
    <row r="2720" spans="1:14" hidden="1" x14ac:dyDescent="0.3">
      <c r="A2720">
        <v>2718</v>
      </c>
      <c r="B2720">
        <v>15648702</v>
      </c>
      <c r="C2720" t="s">
        <v>1440</v>
      </c>
      <c r="D2720" t="s">
        <v>2953</v>
      </c>
      <c r="E2720" t="s">
        <v>19</v>
      </c>
      <c r="F2720">
        <v>70</v>
      </c>
      <c r="G2720">
        <v>6</v>
      </c>
      <c r="H2720" t="s">
        <v>2950</v>
      </c>
      <c r="I2720" s="3">
        <v>119684.88</v>
      </c>
      <c r="J2720">
        <v>2</v>
      </c>
      <c r="K2720">
        <v>1</v>
      </c>
      <c r="L2720">
        <v>1</v>
      </c>
      <c r="M2720" s="3">
        <v>74532.02</v>
      </c>
      <c r="N2720">
        <v>0</v>
      </c>
    </row>
    <row r="2721" spans="1:14" hidden="1" x14ac:dyDescent="0.3">
      <c r="A2721">
        <v>2719</v>
      </c>
      <c r="B2721">
        <v>15783444</v>
      </c>
      <c r="C2721" t="s">
        <v>71</v>
      </c>
      <c r="D2721" t="s">
        <v>2955</v>
      </c>
      <c r="E2721" t="s">
        <v>13</v>
      </c>
      <c r="F2721">
        <v>39</v>
      </c>
      <c r="G2721">
        <v>3</v>
      </c>
      <c r="H2721" t="s">
        <v>2951</v>
      </c>
      <c r="I2721" s="3">
        <v>135139.32999999999</v>
      </c>
      <c r="J2721">
        <v>1</v>
      </c>
      <c r="K2721">
        <v>0</v>
      </c>
      <c r="L2721">
        <v>1</v>
      </c>
      <c r="M2721" s="3">
        <v>113086.08</v>
      </c>
      <c r="N2721">
        <v>0</v>
      </c>
    </row>
    <row r="2722" spans="1:14" hidden="1" x14ac:dyDescent="0.3">
      <c r="A2722">
        <v>2720</v>
      </c>
      <c r="B2722">
        <v>15809178</v>
      </c>
      <c r="C2722" t="s">
        <v>743</v>
      </c>
      <c r="D2722" t="s">
        <v>2946</v>
      </c>
      <c r="E2722" t="s">
        <v>13</v>
      </c>
      <c r="F2722">
        <v>42</v>
      </c>
      <c r="G2722">
        <v>9</v>
      </c>
      <c r="H2722" t="s">
        <v>2950</v>
      </c>
      <c r="I2722" s="3">
        <v>146100.75</v>
      </c>
      <c r="J2722">
        <v>1</v>
      </c>
      <c r="K2722">
        <v>1</v>
      </c>
      <c r="L2722">
        <v>0</v>
      </c>
      <c r="M2722" s="3">
        <v>32574.01</v>
      </c>
      <c r="N2722">
        <v>1</v>
      </c>
    </row>
    <row r="2723" spans="1:14" hidden="1" x14ac:dyDescent="0.3">
      <c r="A2723">
        <v>2721</v>
      </c>
      <c r="B2723">
        <v>15806688</v>
      </c>
      <c r="C2723" t="s">
        <v>751</v>
      </c>
      <c r="D2723" t="s">
        <v>2946</v>
      </c>
      <c r="E2723" t="s">
        <v>13</v>
      </c>
      <c r="F2723">
        <v>56</v>
      </c>
      <c r="G2723">
        <v>8</v>
      </c>
      <c r="H2723" t="s">
        <v>2950</v>
      </c>
      <c r="I2723" s="3">
        <v>123110.9</v>
      </c>
      <c r="J2723">
        <v>3</v>
      </c>
      <c r="K2723">
        <v>0</v>
      </c>
      <c r="L2723">
        <v>1</v>
      </c>
      <c r="M2723" s="3">
        <v>130113.78</v>
      </c>
      <c r="N2723">
        <v>1</v>
      </c>
    </row>
    <row r="2724" spans="1:14" hidden="1" x14ac:dyDescent="0.3">
      <c r="A2724">
        <v>2722</v>
      </c>
      <c r="B2724">
        <v>15576824</v>
      </c>
      <c r="C2724" t="s">
        <v>131</v>
      </c>
      <c r="D2724" t="s">
        <v>2955</v>
      </c>
      <c r="E2724" t="s">
        <v>13</v>
      </c>
      <c r="F2724">
        <v>44</v>
      </c>
      <c r="G2724">
        <v>3</v>
      </c>
      <c r="H2724" t="s">
        <v>2951</v>
      </c>
      <c r="I2724" s="3">
        <v>111760.4</v>
      </c>
      <c r="J2724">
        <v>3</v>
      </c>
      <c r="K2724">
        <v>1</v>
      </c>
      <c r="L2724">
        <v>1</v>
      </c>
      <c r="M2724" s="3">
        <v>104722.47</v>
      </c>
      <c r="N2724">
        <v>1</v>
      </c>
    </row>
    <row r="2725" spans="1:14" hidden="1" x14ac:dyDescent="0.3">
      <c r="A2725">
        <v>2723</v>
      </c>
      <c r="B2725">
        <v>15675422</v>
      </c>
      <c r="C2725" t="s">
        <v>1017</v>
      </c>
      <c r="D2725" t="s">
        <v>2953</v>
      </c>
      <c r="E2725" t="s">
        <v>13</v>
      </c>
      <c r="F2725">
        <v>32</v>
      </c>
      <c r="G2725">
        <v>9</v>
      </c>
      <c r="H2725" t="s">
        <v>2950</v>
      </c>
      <c r="I2725" s="3">
        <v>110728.39</v>
      </c>
      <c r="J2725">
        <v>1</v>
      </c>
      <c r="K2725">
        <v>1</v>
      </c>
      <c r="L2725">
        <v>1</v>
      </c>
      <c r="M2725" s="3">
        <v>14559.62</v>
      </c>
      <c r="N2725">
        <v>0</v>
      </c>
    </row>
    <row r="2726" spans="1:14" hidden="1" x14ac:dyDescent="0.3">
      <c r="A2726">
        <v>2724</v>
      </c>
      <c r="B2726">
        <v>15681550</v>
      </c>
      <c r="C2726" t="s">
        <v>1441</v>
      </c>
      <c r="D2726" t="s">
        <v>2956</v>
      </c>
      <c r="E2726" t="s">
        <v>13</v>
      </c>
      <c r="F2726">
        <v>41</v>
      </c>
      <c r="G2726">
        <v>8</v>
      </c>
      <c r="H2726" t="s">
        <v>2950</v>
      </c>
      <c r="I2726" s="3">
        <v>121558.46</v>
      </c>
      <c r="J2726">
        <v>1</v>
      </c>
      <c r="K2726">
        <v>1</v>
      </c>
      <c r="L2726">
        <v>1</v>
      </c>
      <c r="M2726" s="3">
        <v>598.79999999999995</v>
      </c>
      <c r="N2726">
        <v>0</v>
      </c>
    </row>
    <row r="2727" spans="1:14" hidden="1" x14ac:dyDescent="0.3">
      <c r="A2727">
        <v>2725</v>
      </c>
      <c r="B2727">
        <v>15812628</v>
      </c>
      <c r="C2727" t="s">
        <v>1442</v>
      </c>
      <c r="D2727" t="s">
        <v>2946</v>
      </c>
      <c r="E2727" t="s">
        <v>13</v>
      </c>
      <c r="F2727">
        <v>38</v>
      </c>
      <c r="G2727">
        <v>8</v>
      </c>
      <c r="H2727" t="s">
        <v>2950</v>
      </c>
      <c r="I2727" s="3">
        <v>120623.21</v>
      </c>
      <c r="J2727">
        <v>1</v>
      </c>
      <c r="K2727">
        <v>1</v>
      </c>
      <c r="L2727">
        <v>0</v>
      </c>
      <c r="M2727" s="3">
        <v>129697.99</v>
      </c>
      <c r="N2727">
        <v>0</v>
      </c>
    </row>
    <row r="2728" spans="1:14" hidden="1" x14ac:dyDescent="0.3">
      <c r="A2728">
        <v>2726</v>
      </c>
      <c r="B2728">
        <v>15597951</v>
      </c>
      <c r="C2728" t="s">
        <v>413</v>
      </c>
      <c r="D2728" t="s">
        <v>2954</v>
      </c>
      <c r="E2728" t="s">
        <v>13</v>
      </c>
      <c r="F2728">
        <v>58</v>
      </c>
      <c r="G2728">
        <v>4</v>
      </c>
      <c r="H2728" t="s">
        <v>2951</v>
      </c>
      <c r="I2728" s="3">
        <v>114713.57</v>
      </c>
      <c r="J2728">
        <v>1</v>
      </c>
      <c r="K2728">
        <v>1</v>
      </c>
      <c r="L2728">
        <v>1</v>
      </c>
      <c r="M2728" s="3">
        <v>36315.03</v>
      </c>
      <c r="N2728">
        <v>0</v>
      </c>
    </row>
    <row r="2729" spans="1:14" hidden="1" x14ac:dyDescent="0.3">
      <c r="A2729">
        <v>2727</v>
      </c>
      <c r="B2729">
        <v>15807045</v>
      </c>
      <c r="C2729" t="s">
        <v>863</v>
      </c>
      <c r="D2729" t="s">
        <v>2956</v>
      </c>
      <c r="E2729" t="s">
        <v>13</v>
      </c>
      <c r="F2729">
        <v>37</v>
      </c>
      <c r="G2729">
        <v>3</v>
      </c>
      <c r="H2729" t="s">
        <v>2951</v>
      </c>
      <c r="I2729" s="3">
        <v>103457.76</v>
      </c>
      <c r="J2729">
        <v>1</v>
      </c>
      <c r="K2729">
        <v>0</v>
      </c>
      <c r="L2729">
        <v>0</v>
      </c>
      <c r="M2729" s="3">
        <v>1114.1199999999999</v>
      </c>
      <c r="N2729">
        <v>0</v>
      </c>
    </row>
    <row r="2730" spans="1:14" hidden="1" x14ac:dyDescent="0.3">
      <c r="A2730">
        <v>2728</v>
      </c>
      <c r="B2730">
        <v>15581748</v>
      </c>
      <c r="C2730" t="s">
        <v>623</v>
      </c>
      <c r="D2730" t="s">
        <v>2946</v>
      </c>
      <c r="E2730" t="s">
        <v>19</v>
      </c>
      <c r="F2730">
        <v>57</v>
      </c>
      <c r="G2730">
        <v>2</v>
      </c>
      <c r="H2730" t="s">
        <v>2949</v>
      </c>
      <c r="I2730" s="3">
        <v>101134.87</v>
      </c>
      <c r="J2730">
        <v>2</v>
      </c>
      <c r="K2730">
        <v>1</v>
      </c>
      <c r="L2730">
        <v>1</v>
      </c>
      <c r="M2730" s="3">
        <v>70954.41</v>
      </c>
      <c r="N2730">
        <v>0</v>
      </c>
    </row>
    <row r="2731" spans="1:14" hidden="1" x14ac:dyDescent="0.3">
      <c r="A2731">
        <v>2729</v>
      </c>
      <c r="B2731">
        <v>15770420</v>
      </c>
      <c r="C2731" t="s">
        <v>1443</v>
      </c>
      <c r="D2731" t="s">
        <v>2956</v>
      </c>
      <c r="E2731" t="s">
        <v>19</v>
      </c>
      <c r="F2731">
        <v>46</v>
      </c>
      <c r="G2731">
        <v>10</v>
      </c>
      <c r="H2731" t="s">
        <v>2950</v>
      </c>
      <c r="I2731" s="3">
        <v>78136.36</v>
      </c>
      <c r="J2731">
        <v>2</v>
      </c>
      <c r="K2731">
        <v>1</v>
      </c>
      <c r="L2731">
        <v>1</v>
      </c>
      <c r="M2731" s="3">
        <v>73470.98</v>
      </c>
      <c r="N2731">
        <v>0</v>
      </c>
    </row>
    <row r="2732" spans="1:14" hidden="1" x14ac:dyDescent="0.3">
      <c r="A2732">
        <v>2730</v>
      </c>
      <c r="B2732">
        <v>15608230</v>
      </c>
      <c r="C2732" t="s">
        <v>1444</v>
      </c>
      <c r="D2732" t="s">
        <v>2956</v>
      </c>
      <c r="E2732" t="s">
        <v>19</v>
      </c>
      <c r="F2732">
        <v>23</v>
      </c>
      <c r="G2732">
        <v>1</v>
      </c>
      <c r="H2732" t="s">
        <v>2949</v>
      </c>
      <c r="I2732" s="3">
        <v>0</v>
      </c>
      <c r="J2732">
        <v>2</v>
      </c>
      <c r="K2732">
        <v>1</v>
      </c>
      <c r="L2732">
        <v>0</v>
      </c>
      <c r="M2732" s="3">
        <v>91573.19</v>
      </c>
      <c r="N2732">
        <v>0</v>
      </c>
    </row>
    <row r="2733" spans="1:14" hidden="1" x14ac:dyDescent="0.3">
      <c r="A2733">
        <v>2731</v>
      </c>
      <c r="B2733">
        <v>15730339</v>
      </c>
      <c r="C2733" t="s">
        <v>524</v>
      </c>
      <c r="D2733" t="s">
        <v>2955</v>
      </c>
      <c r="E2733" t="s">
        <v>19</v>
      </c>
      <c r="F2733">
        <v>30</v>
      </c>
      <c r="G2733">
        <v>3</v>
      </c>
      <c r="H2733" t="s">
        <v>2951</v>
      </c>
      <c r="I2733" s="3">
        <v>133446.34</v>
      </c>
      <c r="J2733">
        <v>1</v>
      </c>
      <c r="K2733">
        <v>0</v>
      </c>
      <c r="L2733">
        <v>0</v>
      </c>
      <c r="M2733" s="3">
        <v>3154.95</v>
      </c>
      <c r="N2733">
        <v>0</v>
      </c>
    </row>
    <row r="2734" spans="1:14" hidden="1" x14ac:dyDescent="0.3">
      <c r="A2734">
        <v>2732</v>
      </c>
      <c r="B2734">
        <v>15712584</v>
      </c>
      <c r="C2734" t="s">
        <v>244</v>
      </c>
      <c r="D2734" t="s">
        <v>2955</v>
      </c>
      <c r="E2734" t="s">
        <v>13</v>
      </c>
      <c r="F2734">
        <v>33</v>
      </c>
      <c r="G2734">
        <v>7</v>
      </c>
      <c r="H2734" t="s">
        <v>2950</v>
      </c>
      <c r="I2734" s="3">
        <v>0</v>
      </c>
      <c r="J2734">
        <v>2</v>
      </c>
      <c r="K2734">
        <v>1</v>
      </c>
      <c r="L2734">
        <v>1</v>
      </c>
      <c r="M2734" s="3">
        <v>88187.81</v>
      </c>
      <c r="N2734">
        <v>0</v>
      </c>
    </row>
    <row r="2735" spans="1:14" hidden="1" x14ac:dyDescent="0.3">
      <c r="A2735">
        <v>2733</v>
      </c>
      <c r="B2735">
        <v>15592816</v>
      </c>
      <c r="C2735" t="s">
        <v>1445</v>
      </c>
      <c r="D2735" t="s">
        <v>2954</v>
      </c>
      <c r="E2735" t="s">
        <v>13</v>
      </c>
      <c r="F2735">
        <v>48</v>
      </c>
      <c r="G2735">
        <v>1</v>
      </c>
      <c r="H2735" t="s">
        <v>2949</v>
      </c>
      <c r="I2735" s="3">
        <v>108076.33</v>
      </c>
      <c r="J2735">
        <v>1</v>
      </c>
      <c r="K2735">
        <v>1</v>
      </c>
      <c r="L2735">
        <v>0</v>
      </c>
      <c r="M2735" s="3">
        <v>118855.26</v>
      </c>
      <c r="N2735">
        <v>1</v>
      </c>
    </row>
    <row r="2736" spans="1:14" hidden="1" x14ac:dyDescent="0.3">
      <c r="A2736">
        <v>2734</v>
      </c>
      <c r="B2736">
        <v>15641480</v>
      </c>
      <c r="C2736" t="s">
        <v>1446</v>
      </c>
      <c r="D2736" t="s">
        <v>2956</v>
      </c>
      <c r="E2736" t="s">
        <v>19</v>
      </c>
      <c r="F2736">
        <v>32</v>
      </c>
      <c r="G2736">
        <v>5</v>
      </c>
      <c r="H2736" t="s">
        <v>2951</v>
      </c>
      <c r="I2736" s="3">
        <v>131354.25</v>
      </c>
      <c r="J2736">
        <v>1</v>
      </c>
      <c r="K2736">
        <v>1</v>
      </c>
      <c r="L2736">
        <v>0</v>
      </c>
      <c r="M2736" s="3">
        <v>125256.53</v>
      </c>
      <c r="N2736">
        <v>0</v>
      </c>
    </row>
    <row r="2737" spans="1:14" hidden="1" x14ac:dyDescent="0.3">
      <c r="A2737">
        <v>2735</v>
      </c>
      <c r="B2737">
        <v>15708505</v>
      </c>
      <c r="C2737" t="s">
        <v>742</v>
      </c>
      <c r="D2737" t="s">
        <v>2956</v>
      </c>
      <c r="E2737" t="s">
        <v>13</v>
      </c>
      <c r="F2737">
        <v>37</v>
      </c>
      <c r="G2737">
        <v>7</v>
      </c>
      <c r="H2737" t="s">
        <v>2950</v>
      </c>
      <c r="I2737" s="3">
        <v>62974.64</v>
      </c>
      <c r="J2737">
        <v>2</v>
      </c>
      <c r="K2737">
        <v>0</v>
      </c>
      <c r="L2737">
        <v>1</v>
      </c>
      <c r="M2737" s="3">
        <v>39016.43</v>
      </c>
      <c r="N2737">
        <v>0</v>
      </c>
    </row>
    <row r="2738" spans="1:14" hidden="1" x14ac:dyDescent="0.3">
      <c r="A2738">
        <v>2736</v>
      </c>
      <c r="B2738">
        <v>15791131</v>
      </c>
      <c r="C2738" t="s">
        <v>1447</v>
      </c>
      <c r="D2738" t="s">
        <v>2954</v>
      </c>
      <c r="E2738" t="s">
        <v>13</v>
      </c>
      <c r="F2738">
        <v>30</v>
      </c>
      <c r="G2738">
        <v>2</v>
      </c>
      <c r="H2738" t="s">
        <v>2949</v>
      </c>
      <c r="I2738" s="3">
        <v>143340.44</v>
      </c>
      <c r="J2738">
        <v>1</v>
      </c>
      <c r="K2738">
        <v>1</v>
      </c>
      <c r="L2738">
        <v>0</v>
      </c>
      <c r="M2738" s="3">
        <v>145796.49</v>
      </c>
      <c r="N2738">
        <v>0</v>
      </c>
    </row>
    <row r="2739" spans="1:14" hidden="1" x14ac:dyDescent="0.3">
      <c r="A2739">
        <v>2737</v>
      </c>
      <c r="B2739">
        <v>15618225</v>
      </c>
      <c r="C2739" t="s">
        <v>1448</v>
      </c>
      <c r="D2739" t="s">
        <v>2956</v>
      </c>
      <c r="E2739" t="s">
        <v>19</v>
      </c>
      <c r="F2739">
        <v>36</v>
      </c>
      <c r="G2739">
        <v>8</v>
      </c>
      <c r="H2739" t="s">
        <v>2950</v>
      </c>
      <c r="I2739" s="3">
        <v>116993.43</v>
      </c>
      <c r="J2739">
        <v>2</v>
      </c>
      <c r="K2739">
        <v>1</v>
      </c>
      <c r="L2739">
        <v>0</v>
      </c>
      <c r="M2739" s="3">
        <v>168816.22</v>
      </c>
      <c r="N2739">
        <v>0</v>
      </c>
    </row>
    <row r="2740" spans="1:14" hidden="1" x14ac:dyDescent="0.3">
      <c r="A2740">
        <v>2738</v>
      </c>
      <c r="B2740">
        <v>15644724</v>
      </c>
      <c r="C2740" t="s">
        <v>1027</v>
      </c>
      <c r="D2740" t="s">
        <v>2955</v>
      </c>
      <c r="E2740" t="s">
        <v>19</v>
      </c>
      <c r="F2740">
        <v>31</v>
      </c>
      <c r="G2740">
        <v>4</v>
      </c>
      <c r="H2740" t="s">
        <v>2951</v>
      </c>
      <c r="I2740" s="3">
        <v>58662.92</v>
      </c>
      <c r="J2740">
        <v>2</v>
      </c>
      <c r="K2740">
        <v>0</v>
      </c>
      <c r="L2740">
        <v>1</v>
      </c>
      <c r="M2740" s="3">
        <v>73322</v>
      </c>
      <c r="N2740">
        <v>0</v>
      </c>
    </row>
    <row r="2741" spans="1:14" hidden="1" x14ac:dyDescent="0.3">
      <c r="A2741">
        <v>2739</v>
      </c>
      <c r="B2741">
        <v>15662098</v>
      </c>
      <c r="C2741" t="s">
        <v>655</v>
      </c>
      <c r="D2741" t="s">
        <v>2946</v>
      </c>
      <c r="E2741" t="s">
        <v>19</v>
      </c>
      <c r="F2741">
        <v>41</v>
      </c>
      <c r="G2741">
        <v>3</v>
      </c>
      <c r="H2741" t="s">
        <v>2951</v>
      </c>
      <c r="I2741" s="3">
        <v>128808.65</v>
      </c>
      <c r="J2741">
        <v>3</v>
      </c>
      <c r="K2741">
        <v>0</v>
      </c>
      <c r="L2741">
        <v>0</v>
      </c>
      <c r="M2741" s="3">
        <v>113677.53</v>
      </c>
      <c r="N2741">
        <v>1</v>
      </c>
    </row>
    <row r="2742" spans="1:14" hidden="1" x14ac:dyDescent="0.3">
      <c r="A2742">
        <v>2740</v>
      </c>
      <c r="B2742">
        <v>15723894</v>
      </c>
      <c r="C2742" t="s">
        <v>1449</v>
      </c>
      <c r="D2742" t="s">
        <v>2955</v>
      </c>
      <c r="E2742" t="s">
        <v>19</v>
      </c>
      <c r="F2742">
        <v>45</v>
      </c>
      <c r="G2742">
        <v>7</v>
      </c>
      <c r="H2742" t="s">
        <v>2950</v>
      </c>
      <c r="I2742" s="3">
        <v>137555.44</v>
      </c>
      <c r="J2742">
        <v>1</v>
      </c>
      <c r="K2742">
        <v>0</v>
      </c>
      <c r="L2742">
        <v>0</v>
      </c>
      <c r="M2742" s="3">
        <v>124607.7</v>
      </c>
      <c r="N2742">
        <v>0</v>
      </c>
    </row>
    <row r="2743" spans="1:14" hidden="1" x14ac:dyDescent="0.3">
      <c r="A2743">
        <v>2741</v>
      </c>
      <c r="B2743">
        <v>15787699</v>
      </c>
      <c r="C2743" t="s">
        <v>502</v>
      </c>
      <c r="D2743" t="s">
        <v>2955</v>
      </c>
      <c r="E2743" t="s">
        <v>19</v>
      </c>
      <c r="F2743">
        <v>34</v>
      </c>
      <c r="G2743">
        <v>4</v>
      </c>
      <c r="H2743" t="s">
        <v>2951</v>
      </c>
      <c r="I2743" s="3">
        <v>142393.10999999999</v>
      </c>
      <c r="J2743">
        <v>1</v>
      </c>
      <c r="K2743">
        <v>1</v>
      </c>
      <c r="L2743">
        <v>1</v>
      </c>
      <c r="M2743" s="3">
        <v>11276.48</v>
      </c>
      <c r="N2743">
        <v>0</v>
      </c>
    </row>
    <row r="2744" spans="1:14" hidden="1" x14ac:dyDescent="0.3">
      <c r="A2744">
        <v>2742</v>
      </c>
      <c r="B2744">
        <v>15687738</v>
      </c>
      <c r="C2744" t="s">
        <v>1450</v>
      </c>
      <c r="D2744" t="s">
        <v>2946</v>
      </c>
      <c r="E2744" t="s">
        <v>13</v>
      </c>
      <c r="F2744">
        <v>38</v>
      </c>
      <c r="G2744">
        <v>8</v>
      </c>
      <c r="H2744" t="s">
        <v>2950</v>
      </c>
      <c r="I2744" s="3">
        <v>0</v>
      </c>
      <c r="J2744">
        <v>2</v>
      </c>
      <c r="K2744">
        <v>1</v>
      </c>
      <c r="L2744">
        <v>0</v>
      </c>
      <c r="M2744" s="3">
        <v>136620.64000000001</v>
      </c>
      <c r="N2744">
        <v>0</v>
      </c>
    </row>
    <row r="2745" spans="1:14" hidden="1" x14ac:dyDescent="0.3">
      <c r="A2745">
        <v>2743</v>
      </c>
      <c r="B2745">
        <v>15576126</v>
      </c>
      <c r="C2745" t="s">
        <v>40</v>
      </c>
      <c r="D2745" t="s">
        <v>2954</v>
      </c>
      <c r="E2745" t="s">
        <v>13</v>
      </c>
      <c r="F2745">
        <v>41</v>
      </c>
      <c r="G2745">
        <v>2</v>
      </c>
      <c r="H2745" t="s">
        <v>2949</v>
      </c>
      <c r="I2745" s="3">
        <v>125785.23</v>
      </c>
      <c r="J2745">
        <v>1</v>
      </c>
      <c r="K2745">
        <v>1</v>
      </c>
      <c r="L2745">
        <v>1</v>
      </c>
      <c r="M2745" s="3">
        <v>70523.92</v>
      </c>
      <c r="N2745">
        <v>0</v>
      </c>
    </row>
    <row r="2746" spans="1:14" hidden="1" x14ac:dyDescent="0.3">
      <c r="A2746">
        <v>2744</v>
      </c>
      <c r="B2746">
        <v>15658889</v>
      </c>
      <c r="C2746" t="s">
        <v>50</v>
      </c>
      <c r="D2746" t="s">
        <v>2955</v>
      </c>
      <c r="E2746" t="s">
        <v>19</v>
      </c>
      <c r="F2746">
        <v>22</v>
      </c>
      <c r="G2746">
        <v>4</v>
      </c>
      <c r="H2746" t="s">
        <v>2951</v>
      </c>
      <c r="I2746" s="3">
        <v>136444.25</v>
      </c>
      <c r="J2746">
        <v>1</v>
      </c>
      <c r="K2746">
        <v>1</v>
      </c>
      <c r="L2746">
        <v>0</v>
      </c>
      <c r="M2746" s="3">
        <v>51980.25</v>
      </c>
      <c r="N2746">
        <v>1</v>
      </c>
    </row>
    <row r="2747" spans="1:14" hidden="1" x14ac:dyDescent="0.3">
      <c r="A2747">
        <v>2745</v>
      </c>
      <c r="B2747">
        <v>15667046</v>
      </c>
      <c r="C2747" t="s">
        <v>1335</v>
      </c>
      <c r="D2747" t="s">
        <v>2954</v>
      </c>
      <c r="E2747" t="s">
        <v>19</v>
      </c>
      <c r="F2747">
        <v>38</v>
      </c>
      <c r="G2747">
        <v>7</v>
      </c>
      <c r="H2747" t="s">
        <v>2950</v>
      </c>
      <c r="I2747" s="3">
        <v>121527.4</v>
      </c>
      <c r="J2747">
        <v>1</v>
      </c>
      <c r="K2747">
        <v>1</v>
      </c>
      <c r="L2747">
        <v>0</v>
      </c>
      <c r="M2747" s="3">
        <v>113481.02</v>
      </c>
      <c r="N2747">
        <v>0</v>
      </c>
    </row>
    <row r="2748" spans="1:14" hidden="1" x14ac:dyDescent="0.3">
      <c r="A2748">
        <v>2746</v>
      </c>
      <c r="B2748">
        <v>15669957</v>
      </c>
      <c r="C2748" t="s">
        <v>1451</v>
      </c>
      <c r="D2748" t="s">
        <v>2953</v>
      </c>
      <c r="E2748" t="s">
        <v>19</v>
      </c>
      <c r="F2748">
        <v>52</v>
      </c>
      <c r="G2748">
        <v>9</v>
      </c>
      <c r="H2748" t="s">
        <v>2950</v>
      </c>
      <c r="I2748" s="3">
        <v>144696.75</v>
      </c>
      <c r="J2748">
        <v>1</v>
      </c>
      <c r="K2748">
        <v>1</v>
      </c>
      <c r="L2748">
        <v>1</v>
      </c>
      <c r="M2748" s="3">
        <v>49025.79</v>
      </c>
      <c r="N2748">
        <v>0</v>
      </c>
    </row>
    <row r="2749" spans="1:14" hidden="1" x14ac:dyDescent="0.3">
      <c r="A2749">
        <v>2747</v>
      </c>
      <c r="B2749">
        <v>15655794</v>
      </c>
      <c r="C2749" t="s">
        <v>1452</v>
      </c>
      <c r="D2749" t="s">
        <v>2955</v>
      </c>
      <c r="E2749" t="s">
        <v>19</v>
      </c>
      <c r="F2749">
        <v>36</v>
      </c>
      <c r="G2749">
        <v>8</v>
      </c>
      <c r="H2749" t="s">
        <v>2950</v>
      </c>
      <c r="I2749" s="3">
        <v>0</v>
      </c>
      <c r="J2749">
        <v>2</v>
      </c>
      <c r="K2749">
        <v>1</v>
      </c>
      <c r="L2749">
        <v>1</v>
      </c>
      <c r="M2749" s="3">
        <v>145937.99</v>
      </c>
      <c r="N2749">
        <v>0</v>
      </c>
    </row>
    <row r="2750" spans="1:14" hidden="1" x14ac:dyDescent="0.3">
      <c r="A2750">
        <v>2748</v>
      </c>
      <c r="B2750">
        <v>15599829</v>
      </c>
      <c r="C2750" t="s">
        <v>741</v>
      </c>
      <c r="D2750" t="s">
        <v>2955</v>
      </c>
      <c r="E2750" t="s">
        <v>13</v>
      </c>
      <c r="F2750">
        <v>35</v>
      </c>
      <c r="G2750">
        <v>10</v>
      </c>
      <c r="H2750" t="s">
        <v>2950</v>
      </c>
      <c r="I2750" s="3">
        <v>0</v>
      </c>
      <c r="J2750">
        <v>2</v>
      </c>
      <c r="K2750">
        <v>1</v>
      </c>
      <c r="L2750">
        <v>1</v>
      </c>
      <c r="M2750" s="3">
        <v>25161.61</v>
      </c>
      <c r="N2750">
        <v>0</v>
      </c>
    </row>
    <row r="2751" spans="1:14" hidden="1" x14ac:dyDescent="0.3">
      <c r="A2751">
        <v>2749</v>
      </c>
      <c r="B2751">
        <v>15753332</v>
      </c>
      <c r="C2751" t="s">
        <v>1453</v>
      </c>
      <c r="D2751" t="s">
        <v>2953</v>
      </c>
      <c r="E2751" t="s">
        <v>19</v>
      </c>
      <c r="F2751">
        <v>48</v>
      </c>
      <c r="G2751">
        <v>8</v>
      </c>
      <c r="H2751" t="s">
        <v>2950</v>
      </c>
      <c r="I2751" s="3">
        <v>128140.17</v>
      </c>
      <c r="J2751">
        <v>1</v>
      </c>
      <c r="K2751">
        <v>1</v>
      </c>
      <c r="L2751">
        <v>0</v>
      </c>
      <c r="M2751" s="3">
        <v>175753.55</v>
      </c>
      <c r="N2751">
        <v>1</v>
      </c>
    </row>
    <row r="2752" spans="1:14" hidden="1" x14ac:dyDescent="0.3">
      <c r="A2752">
        <v>2750</v>
      </c>
      <c r="B2752">
        <v>15671124</v>
      </c>
      <c r="C2752" t="s">
        <v>63</v>
      </c>
      <c r="D2752" t="s">
        <v>2955</v>
      </c>
      <c r="E2752" t="s">
        <v>19</v>
      </c>
      <c r="F2752">
        <v>25</v>
      </c>
      <c r="G2752">
        <v>6</v>
      </c>
      <c r="H2752" t="s">
        <v>2950</v>
      </c>
      <c r="I2752" s="3">
        <v>120383.41</v>
      </c>
      <c r="J2752">
        <v>1</v>
      </c>
      <c r="K2752">
        <v>1</v>
      </c>
      <c r="L2752">
        <v>1</v>
      </c>
      <c r="M2752" s="3">
        <v>24903.09</v>
      </c>
      <c r="N2752">
        <v>0</v>
      </c>
    </row>
    <row r="2753" spans="1:14" hidden="1" x14ac:dyDescent="0.3">
      <c r="A2753">
        <v>2751</v>
      </c>
      <c r="B2753">
        <v>15767474</v>
      </c>
      <c r="C2753" t="s">
        <v>51</v>
      </c>
      <c r="D2753" t="s">
        <v>2955</v>
      </c>
      <c r="E2753" t="s">
        <v>13</v>
      </c>
      <c r="F2753">
        <v>57</v>
      </c>
      <c r="G2753">
        <v>9</v>
      </c>
      <c r="H2753" t="s">
        <v>2950</v>
      </c>
      <c r="I2753" s="3">
        <v>0</v>
      </c>
      <c r="J2753">
        <v>3</v>
      </c>
      <c r="K2753">
        <v>1</v>
      </c>
      <c r="L2753">
        <v>1</v>
      </c>
      <c r="M2753" s="3">
        <v>169719.35</v>
      </c>
      <c r="N2753">
        <v>1</v>
      </c>
    </row>
    <row r="2754" spans="1:14" hidden="1" x14ac:dyDescent="0.3">
      <c r="A2754">
        <v>2752</v>
      </c>
      <c r="B2754">
        <v>15720671</v>
      </c>
      <c r="C2754" t="s">
        <v>1247</v>
      </c>
      <c r="D2754" t="s">
        <v>2954</v>
      </c>
      <c r="E2754" t="s">
        <v>19</v>
      </c>
      <c r="F2754">
        <v>42</v>
      </c>
      <c r="G2754">
        <v>8</v>
      </c>
      <c r="H2754" t="s">
        <v>2950</v>
      </c>
      <c r="I2754" s="3">
        <v>129735.3</v>
      </c>
      <c r="J2754">
        <v>2</v>
      </c>
      <c r="K2754">
        <v>1</v>
      </c>
      <c r="L2754">
        <v>1</v>
      </c>
      <c r="M2754" s="3">
        <v>179565.57</v>
      </c>
      <c r="N2754">
        <v>0</v>
      </c>
    </row>
    <row r="2755" spans="1:14" hidden="1" x14ac:dyDescent="0.3">
      <c r="A2755">
        <v>2753</v>
      </c>
      <c r="B2755">
        <v>15626787</v>
      </c>
      <c r="C2755" t="s">
        <v>166</v>
      </c>
      <c r="D2755" t="s">
        <v>2953</v>
      </c>
      <c r="E2755" t="s">
        <v>13</v>
      </c>
      <c r="F2755">
        <v>31</v>
      </c>
      <c r="G2755">
        <v>8</v>
      </c>
      <c r="H2755" t="s">
        <v>2950</v>
      </c>
      <c r="I2755" s="3">
        <v>185078.26</v>
      </c>
      <c r="J2755">
        <v>1</v>
      </c>
      <c r="K2755">
        <v>0</v>
      </c>
      <c r="L2755">
        <v>0</v>
      </c>
      <c r="M2755" s="3">
        <v>115337.74</v>
      </c>
      <c r="N2755">
        <v>1</v>
      </c>
    </row>
    <row r="2756" spans="1:14" hidden="1" x14ac:dyDescent="0.3">
      <c r="A2756">
        <v>2754</v>
      </c>
      <c r="B2756">
        <v>15774491</v>
      </c>
      <c r="C2756" t="s">
        <v>393</v>
      </c>
      <c r="D2756" t="s">
        <v>2954</v>
      </c>
      <c r="E2756" t="s">
        <v>13</v>
      </c>
      <c r="F2756">
        <v>28</v>
      </c>
      <c r="G2756">
        <v>6</v>
      </c>
      <c r="H2756" t="s">
        <v>2950</v>
      </c>
      <c r="I2756" s="3">
        <v>0</v>
      </c>
      <c r="J2756">
        <v>2</v>
      </c>
      <c r="K2756">
        <v>0</v>
      </c>
      <c r="L2756">
        <v>0</v>
      </c>
      <c r="M2756" s="3">
        <v>48131.92</v>
      </c>
      <c r="N2756">
        <v>0</v>
      </c>
    </row>
    <row r="2757" spans="1:14" hidden="1" x14ac:dyDescent="0.3">
      <c r="A2757">
        <v>2755</v>
      </c>
      <c r="B2757">
        <v>15579647</v>
      </c>
      <c r="C2757" t="s">
        <v>701</v>
      </c>
      <c r="D2757" t="s">
        <v>2953</v>
      </c>
      <c r="E2757" t="s">
        <v>19</v>
      </c>
      <c r="F2757">
        <v>42</v>
      </c>
      <c r="G2757">
        <v>0</v>
      </c>
      <c r="H2757" t="s">
        <v>2949</v>
      </c>
      <c r="I2757" s="3">
        <v>0</v>
      </c>
      <c r="J2757">
        <v>1</v>
      </c>
      <c r="K2757">
        <v>1</v>
      </c>
      <c r="L2757">
        <v>1</v>
      </c>
      <c r="M2757" s="3">
        <v>160828.98000000001</v>
      </c>
      <c r="N2757">
        <v>0</v>
      </c>
    </row>
    <row r="2758" spans="1:14" hidden="1" x14ac:dyDescent="0.3">
      <c r="A2758">
        <v>2756</v>
      </c>
      <c r="B2758">
        <v>15625522</v>
      </c>
      <c r="C2758" t="s">
        <v>574</v>
      </c>
      <c r="D2758" t="s">
        <v>2953</v>
      </c>
      <c r="E2758" t="s">
        <v>19</v>
      </c>
      <c r="F2758">
        <v>31</v>
      </c>
      <c r="G2758">
        <v>7</v>
      </c>
      <c r="H2758" t="s">
        <v>2950</v>
      </c>
      <c r="I2758" s="3">
        <v>0</v>
      </c>
      <c r="J2758">
        <v>2</v>
      </c>
      <c r="K2758">
        <v>0</v>
      </c>
      <c r="L2758">
        <v>1</v>
      </c>
      <c r="M2758" s="3">
        <v>145151.96</v>
      </c>
      <c r="N2758">
        <v>0</v>
      </c>
    </row>
    <row r="2759" spans="1:14" hidden="1" x14ac:dyDescent="0.3">
      <c r="A2759">
        <v>2757</v>
      </c>
      <c r="B2759">
        <v>15765806</v>
      </c>
      <c r="C2759" t="s">
        <v>129</v>
      </c>
      <c r="D2759" t="s">
        <v>2954</v>
      </c>
      <c r="E2759" t="s">
        <v>19</v>
      </c>
      <c r="F2759">
        <v>29</v>
      </c>
      <c r="G2759">
        <v>1</v>
      </c>
      <c r="H2759" t="s">
        <v>2949</v>
      </c>
      <c r="I2759" s="3">
        <v>144591.96</v>
      </c>
      <c r="J2759">
        <v>1</v>
      </c>
      <c r="K2759">
        <v>1</v>
      </c>
      <c r="L2759">
        <v>1</v>
      </c>
      <c r="M2759" s="3">
        <v>196293.76000000001</v>
      </c>
      <c r="N2759">
        <v>0</v>
      </c>
    </row>
    <row r="2760" spans="1:14" hidden="1" x14ac:dyDescent="0.3">
      <c r="A2760">
        <v>2758</v>
      </c>
      <c r="B2760">
        <v>15566708</v>
      </c>
      <c r="C2760" t="s">
        <v>1454</v>
      </c>
      <c r="D2760" t="s">
        <v>2946</v>
      </c>
      <c r="E2760" t="s">
        <v>13</v>
      </c>
      <c r="F2760">
        <v>45</v>
      </c>
      <c r="G2760">
        <v>4</v>
      </c>
      <c r="H2760" t="s">
        <v>2951</v>
      </c>
      <c r="I2760" s="3">
        <v>0</v>
      </c>
      <c r="J2760">
        <v>2</v>
      </c>
      <c r="K2760">
        <v>1</v>
      </c>
      <c r="L2760">
        <v>0</v>
      </c>
      <c r="M2760" s="3">
        <v>161653.5</v>
      </c>
      <c r="N2760">
        <v>1</v>
      </c>
    </row>
    <row r="2761" spans="1:14" hidden="1" x14ac:dyDescent="0.3">
      <c r="A2761">
        <v>2759</v>
      </c>
      <c r="B2761">
        <v>15668347</v>
      </c>
      <c r="C2761" t="s">
        <v>785</v>
      </c>
      <c r="D2761" t="s">
        <v>2953</v>
      </c>
      <c r="E2761" t="s">
        <v>19</v>
      </c>
      <c r="F2761">
        <v>36</v>
      </c>
      <c r="G2761">
        <v>6</v>
      </c>
      <c r="H2761" t="s">
        <v>2950</v>
      </c>
      <c r="I2761" s="3">
        <v>0</v>
      </c>
      <c r="J2761">
        <v>2</v>
      </c>
      <c r="K2761">
        <v>0</v>
      </c>
      <c r="L2761">
        <v>0</v>
      </c>
      <c r="M2761" s="3">
        <v>84635.64</v>
      </c>
      <c r="N2761">
        <v>0</v>
      </c>
    </row>
    <row r="2762" spans="1:14" hidden="1" x14ac:dyDescent="0.3">
      <c r="A2762">
        <v>2760</v>
      </c>
      <c r="B2762">
        <v>15575214</v>
      </c>
      <c r="C2762" t="s">
        <v>400</v>
      </c>
      <c r="D2762" t="s">
        <v>2955</v>
      </c>
      <c r="E2762" t="s">
        <v>19</v>
      </c>
      <c r="F2762">
        <v>37</v>
      </c>
      <c r="G2762">
        <v>7</v>
      </c>
      <c r="H2762" t="s">
        <v>2950</v>
      </c>
      <c r="I2762" s="3">
        <v>0</v>
      </c>
      <c r="J2762">
        <v>1</v>
      </c>
      <c r="K2762">
        <v>1</v>
      </c>
      <c r="L2762">
        <v>0</v>
      </c>
      <c r="M2762" s="3">
        <v>159486.76</v>
      </c>
      <c r="N2762">
        <v>0</v>
      </c>
    </row>
    <row r="2763" spans="1:14" hidden="1" x14ac:dyDescent="0.3">
      <c r="A2763">
        <v>2761</v>
      </c>
      <c r="B2763">
        <v>15591123</v>
      </c>
      <c r="C2763" t="s">
        <v>1455</v>
      </c>
      <c r="D2763" t="s">
        <v>2946</v>
      </c>
      <c r="E2763" t="s">
        <v>19</v>
      </c>
      <c r="F2763">
        <v>68</v>
      </c>
      <c r="G2763">
        <v>2</v>
      </c>
      <c r="H2763" t="s">
        <v>2949</v>
      </c>
      <c r="I2763" s="3">
        <v>100194.44</v>
      </c>
      <c r="J2763">
        <v>1</v>
      </c>
      <c r="K2763">
        <v>1</v>
      </c>
      <c r="L2763">
        <v>1</v>
      </c>
      <c r="M2763" s="3">
        <v>38596.339999999997</v>
      </c>
      <c r="N2763">
        <v>0</v>
      </c>
    </row>
    <row r="2764" spans="1:14" hidden="1" x14ac:dyDescent="0.3">
      <c r="A2764">
        <v>2762</v>
      </c>
      <c r="B2764">
        <v>15573280</v>
      </c>
      <c r="C2764" t="s">
        <v>652</v>
      </c>
      <c r="D2764" t="s">
        <v>2956</v>
      </c>
      <c r="E2764" t="s">
        <v>19</v>
      </c>
      <c r="F2764">
        <v>50</v>
      </c>
      <c r="G2764">
        <v>6</v>
      </c>
      <c r="H2764" t="s">
        <v>2950</v>
      </c>
      <c r="I2764" s="3">
        <v>145295.31</v>
      </c>
      <c r="J2764">
        <v>2</v>
      </c>
      <c r="K2764">
        <v>1</v>
      </c>
      <c r="L2764">
        <v>1</v>
      </c>
      <c r="M2764" s="3">
        <v>27814.74</v>
      </c>
      <c r="N2764">
        <v>0</v>
      </c>
    </row>
    <row r="2765" spans="1:14" hidden="1" x14ac:dyDescent="0.3">
      <c r="A2765">
        <v>2763</v>
      </c>
      <c r="B2765">
        <v>15589018</v>
      </c>
      <c r="C2765" t="s">
        <v>1456</v>
      </c>
      <c r="D2765" t="s">
        <v>2946</v>
      </c>
      <c r="E2765" t="s">
        <v>19</v>
      </c>
      <c r="F2765">
        <v>28</v>
      </c>
      <c r="G2765">
        <v>3</v>
      </c>
      <c r="H2765" t="s">
        <v>2951</v>
      </c>
      <c r="I2765" s="3">
        <v>106070.29</v>
      </c>
      <c r="J2765">
        <v>2</v>
      </c>
      <c r="K2765">
        <v>1</v>
      </c>
      <c r="L2765">
        <v>1</v>
      </c>
      <c r="M2765" s="3">
        <v>183893.31</v>
      </c>
      <c r="N2765">
        <v>0</v>
      </c>
    </row>
    <row r="2766" spans="1:14" hidden="1" x14ac:dyDescent="0.3">
      <c r="A2766">
        <v>2764</v>
      </c>
      <c r="B2766">
        <v>15654495</v>
      </c>
      <c r="C2766" t="s">
        <v>1050</v>
      </c>
      <c r="D2766" t="s">
        <v>2956</v>
      </c>
      <c r="E2766" t="s">
        <v>13</v>
      </c>
      <c r="F2766">
        <v>47</v>
      </c>
      <c r="G2766">
        <v>6</v>
      </c>
      <c r="H2766" t="s">
        <v>2950</v>
      </c>
      <c r="I2766" s="3">
        <v>120621.89</v>
      </c>
      <c r="J2766">
        <v>1</v>
      </c>
      <c r="K2766">
        <v>1</v>
      </c>
      <c r="L2766">
        <v>1</v>
      </c>
      <c r="M2766" s="3">
        <v>140803.70000000001</v>
      </c>
      <c r="N2766">
        <v>0</v>
      </c>
    </row>
    <row r="2767" spans="1:14" hidden="1" x14ac:dyDescent="0.3">
      <c r="A2767">
        <v>2765</v>
      </c>
      <c r="B2767">
        <v>15597265</v>
      </c>
      <c r="C2767" t="s">
        <v>538</v>
      </c>
      <c r="D2767" t="s">
        <v>2956</v>
      </c>
      <c r="E2767" t="s">
        <v>19</v>
      </c>
      <c r="F2767">
        <v>38</v>
      </c>
      <c r="G2767">
        <v>7</v>
      </c>
      <c r="H2767" t="s">
        <v>2950</v>
      </c>
      <c r="I2767" s="3">
        <v>0</v>
      </c>
      <c r="J2767">
        <v>2</v>
      </c>
      <c r="K2767">
        <v>0</v>
      </c>
      <c r="L2767">
        <v>1</v>
      </c>
      <c r="M2767" s="3">
        <v>146585.53</v>
      </c>
      <c r="N2767">
        <v>0</v>
      </c>
    </row>
    <row r="2768" spans="1:14" hidden="1" x14ac:dyDescent="0.3">
      <c r="A2768">
        <v>2766</v>
      </c>
      <c r="B2768">
        <v>15733876</v>
      </c>
      <c r="C2768" t="s">
        <v>445</v>
      </c>
      <c r="D2768" t="s">
        <v>2954</v>
      </c>
      <c r="E2768" t="s">
        <v>19</v>
      </c>
      <c r="F2768">
        <v>36</v>
      </c>
      <c r="G2768">
        <v>9</v>
      </c>
      <c r="H2768" t="s">
        <v>2950</v>
      </c>
      <c r="I2768" s="3">
        <v>0</v>
      </c>
      <c r="J2768">
        <v>2</v>
      </c>
      <c r="K2768">
        <v>1</v>
      </c>
      <c r="L2768">
        <v>1</v>
      </c>
      <c r="M2768" s="3">
        <v>40062.29</v>
      </c>
      <c r="N2768">
        <v>0</v>
      </c>
    </row>
    <row r="2769" spans="1:14" hidden="1" x14ac:dyDescent="0.3">
      <c r="A2769">
        <v>2767</v>
      </c>
      <c r="B2769">
        <v>15677217</v>
      </c>
      <c r="C2769" t="s">
        <v>1457</v>
      </c>
      <c r="D2769" t="s">
        <v>2953</v>
      </c>
      <c r="E2769" t="s">
        <v>19</v>
      </c>
      <c r="F2769">
        <v>30</v>
      </c>
      <c r="G2769">
        <v>1</v>
      </c>
      <c r="H2769" t="s">
        <v>2949</v>
      </c>
      <c r="I2769" s="3">
        <v>0</v>
      </c>
      <c r="J2769">
        <v>1</v>
      </c>
      <c r="K2769">
        <v>1</v>
      </c>
      <c r="L2769">
        <v>1</v>
      </c>
      <c r="M2769" s="3">
        <v>181300.32</v>
      </c>
      <c r="N2769">
        <v>0</v>
      </c>
    </row>
    <row r="2770" spans="1:14" hidden="1" x14ac:dyDescent="0.3">
      <c r="A2770">
        <v>2768</v>
      </c>
      <c r="B2770">
        <v>15747265</v>
      </c>
      <c r="C2770" t="s">
        <v>273</v>
      </c>
      <c r="D2770" t="s">
        <v>2956</v>
      </c>
      <c r="E2770" t="s">
        <v>13</v>
      </c>
      <c r="F2770">
        <v>27</v>
      </c>
      <c r="G2770">
        <v>10</v>
      </c>
      <c r="H2770" t="s">
        <v>2950</v>
      </c>
      <c r="I2770" s="3">
        <v>171283.91</v>
      </c>
      <c r="J2770">
        <v>1</v>
      </c>
      <c r="K2770">
        <v>1</v>
      </c>
      <c r="L2770">
        <v>1</v>
      </c>
      <c r="M2770" s="3">
        <v>84136.12</v>
      </c>
      <c r="N2770">
        <v>0</v>
      </c>
    </row>
    <row r="2771" spans="1:14" hidden="1" x14ac:dyDescent="0.3">
      <c r="A2771">
        <v>2769</v>
      </c>
      <c r="B2771">
        <v>15713379</v>
      </c>
      <c r="C2771" t="s">
        <v>536</v>
      </c>
      <c r="D2771" t="s">
        <v>2955</v>
      </c>
      <c r="E2771" t="s">
        <v>19</v>
      </c>
      <c r="F2771">
        <v>26</v>
      </c>
      <c r="G2771">
        <v>4</v>
      </c>
      <c r="H2771" t="s">
        <v>2951</v>
      </c>
      <c r="I2771" s="3">
        <v>0</v>
      </c>
      <c r="J2771">
        <v>2</v>
      </c>
      <c r="K2771">
        <v>1</v>
      </c>
      <c r="L2771">
        <v>1</v>
      </c>
      <c r="M2771" s="3">
        <v>197594.34</v>
      </c>
      <c r="N2771">
        <v>0</v>
      </c>
    </row>
    <row r="2772" spans="1:14" hidden="1" x14ac:dyDescent="0.3">
      <c r="A2772">
        <v>2770</v>
      </c>
      <c r="B2772">
        <v>15730433</v>
      </c>
      <c r="C2772" t="s">
        <v>1458</v>
      </c>
      <c r="D2772" t="s">
        <v>2946</v>
      </c>
      <c r="E2772" t="s">
        <v>13</v>
      </c>
      <c r="F2772">
        <v>38</v>
      </c>
      <c r="G2772">
        <v>1</v>
      </c>
      <c r="H2772" t="s">
        <v>2949</v>
      </c>
      <c r="I2772" s="3">
        <v>128218.47</v>
      </c>
      <c r="J2772">
        <v>1</v>
      </c>
      <c r="K2772">
        <v>1</v>
      </c>
      <c r="L2772">
        <v>0</v>
      </c>
      <c r="M2772" s="3">
        <v>125953.83</v>
      </c>
      <c r="N2772">
        <v>1</v>
      </c>
    </row>
    <row r="2773" spans="1:14" hidden="1" x14ac:dyDescent="0.3">
      <c r="A2773">
        <v>2771</v>
      </c>
      <c r="B2773">
        <v>15693347</v>
      </c>
      <c r="C2773" t="s">
        <v>1459</v>
      </c>
      <c r="D2773" t="s">
        <v>2953</v>
      </c>
      <c r="E2773" t="s">
        <v>13</v>
      </c>
      <c r="F2773">
        <v>32</v>
      </c>
      <c r="G2773">
        <v>5</v>
      </c>
      <c r="H2773" t="s">
        <v>2951</v>
      </c>
      <c r="I2773" s="3">
        <v>0</v>
      </c>
      <c r="J2773">
        <v>2</v>
      </c>
      <c r="K2773">
        <v>1</v>
      </c>
      <c r="L2773">
        <v>1</v>
      </c>
      <c r="M2773" s="3">
        <v>75465.41</v>
      </c>
      <c r="N2773">
        <v>0</v>
      </c>
    </row>
    <row r="2774" spans="1:14" hidden="1" x14ac:dyDescent="0.3">
      <c r="A2774">
        <v>2772</v>
      </c>
      <c r="B2774">
        <v>15715465</v>
      </c>
      <c r="C2774" t="s">
        <v>1460</v>
      </c>
      <c r="D2774" t="s">
        <v>2956</v>
      </c>
      <c r="E2774" t="s">
        <v>19</v>
      </c>
      <c r="F2774">
        <v>28</v>
      </c>
      <c r="G2774">
        <v>7</v>
      </c>
      <c r="H2774" t="s">
        <v>2950</v>
      </c>
      <c r="I2774" s="3">
        <v>77776.39</v>
      </c>
      <c r="J2774">
        <v>1</v>
      </c>
      <c r="K2774">
        <v>1</v>
      </c>
      <c r="L2774">
        <v>0</v>
      </c>
      <c r="M2774" s="3">
        <v>177737.07</v>
      </c>
      <c r="N2774">
        <v>0</v>
      </c>
    </row>
    <row r="2775" spans="1:14" hidden="1" x14ac:dyDescent="0.3">
      <c r="A2775">
        <v>2773</v>
      </c>
      <c r="B2775">
        <v>15680736</v>
      </c>
      <c r="C2775" t="s">
        <v>161</v>
      </c>
      <c r="D2775" t="s">
        <v>2954</v>
      </c>
      <c r="E2775" t="s">
        <v>13</v>
      </c>
      <c r="F2775">
        <v>72</v>
      </c>
      <c r="G2775">
        <v>6</v>
      </c>
      <c r="H2775" t="s">
        <v>2950</v>
      </c>
      <c r="I2775" s="3">
        <v>124978.19</v>
      </c>
      <c r="J2775">
        <v>2</v>
      </c>
      <c r="K2775">
        <v>1</v>
      </c>
      <c r="L2775">
        <v>1</v>
      </c>
      <c r="M2775" s="3">
        <v>7144.46</v>
      </c>
      <c r="N2775">
        <v>0</v>
      </c>
    </row>
    <row r="2776" spans="1:14" hidden="1" x14ac:dyDescent="0.3">
      <c r="A2776">
        <v>2774</v>
      </c>
      <c r="B2776">
        <v>15610765</v>
      </c>
      <c r="C2776" t="s">
        <v>191</v>
      </c>
      <c r="D2776" t="s">
        <v>2956</v>
      </c>
      <c r="E2776" t="s">
        <v>19</v>
      </c>
      <c r="F2776">
        <v>29</v>
      </c>
      <c r="G2776">
        <v>1</v>
      </c>
      <c r="H2776" t="s">
        <v>2949</v>
      </c>
      <c r="I2776" s="3">
        <v>0</v>
      </c>
      <c r="J2776">
        <v>2</v>
      </c>
      <c r="K2776">
        <v>0</v>
      </c>
      <c r="L2776">
        <v>0</v>
      </c>
      <c r="M2776" s="3">
        <v>155639.76</v>
      </c>
      <c r="N2776">
        <v>0</v>
      </c>
    </row>
    <row r="2777" spans="1:14" hidden="1" x14ac:dyDescent="0.3">
      <c r="A2777">
        <v>2775</v>
      </c>
      <c r="B2777">
        <v>15650034</v>
      </c>
      <c r="C2777" t="s">
        <v>1461</v>
      </c>
      <c r="D2777" t="s">
        <v>2955</v>
      </c>
      <c r="E2777" t="s">
        <v>13</v>
      </c>
      <c r="F2777">
        <v>28</v>
      </c>
      <c r="G2777">
        <v>1</v>
      </c>
      <c r="H2777" t="s">
        <v>2949</v>
      </c>
      <c r="I2777" s="3">
        <v>0</v>
      </c>
      <c r="J2777">
        <v>1</v>
      </c>
      <c r="K2777">
        <v>1</v>
      </c>
      <c r="L2777">
        <v>1</v>
      </c>
      <c r="M2777" s="3">
        <v>162428.04999999999</v>
      </c>
      <c r="N2777">
        <v>0</v>
      </c>
    </row>
    <row r="2778" spans="1:14" hidden="1" x14ac:dyDescent="0.3">
      <c r="A2778">
        <v>2776</v>
      </c>
      <c r="B2778">
        <v>15782468</v>
      </c>
      <c r="C2778" t="s">
        <v>1462</v>
      </c>
      <c r="D2778" t="s">
        <v>2946</v>
      </c>
      <c r="E2778" t="s">
        <v>19</v>
      </c>
      <c r="F2778">
        <v>51</v>
      </c>
      <c r="G2778">
        <v>3</v>
      </c>
      <c r="H2778" t="s">
        <v>2951</v>
      </c>
      <c r="I2778" s="3">
        <v>109799.55</v>
      </c>
      <c r="J2778">
        <v>2</v>
      </c>
      <c r="K2778">
        <v>1</v>
      </c>
      <c r="L2778">
        <v>1</v>
      </c>
      <c r="M2778" s="3">
        <v>12457.76</v>
      </c>
      <c r="N2778">
        <v>1</v>
      </c>
    </row>
    <row r="2779" spans="1:14" hidden="1" x14ac:dyDescent="0.3">
      <c r="A2779">
        <v>2777</v>
      </c>
      <c r="B2779">
        <v>15685109</v>
      </c>
      <c r="C2779" t="s">
        <v>475</v>
      </c>
      <c r="D2779" t="s">
        <v>2955</v>
      </c>
      <c r="E2779" t="s">
        <v>19</v>
      </c>
      <c r="F2779">
        <v>39</v>
      </c>
      <c r="G2779">
        <v>7</v>
      </c>
      <c r="H2779" t="s">
        <v>2950</v>
      </c>
      <c r="I2779" s="3">
        <v>0</v>
      </c>
      <c r="J2779">
        <v>2</v>
      </c>
      <c r="K2779">
        <v>0</v>
      </c>
      <c r="L2779">
        <v>0</v>
      </c>
      <c r="M2779" s="3">
        <v>14917.09</v>
      </c>
      <c r="N2779">
        <v>0</v>
      </c>
    </row>
    <row r="2780" spans="1:14" hidden="1" x14ac:dyDescent="0.3">
      <c r="A2780">
        <v>2778</v>
      </c>
      <c r="B2780">
        <v>15776233</v>
      </c>
      <c r="C2780" t="s">
        <v>1463</v>
      </c>
      <c r="D2780" t="s">
        <v>2946</v>
      </c>
      <c r="E2780" t="s">
        <v>13</v>
      </c>
      <c r="F2780">
        <v>61</v>
      </c>
      <c r="G2780">
        <v>8</v>
      </c>
      <c r="H2780" t="s">
        <v>2950</v>
      </c>
      <c r="I2780" s="3">
        <v>125397.21</v>
      </c>
      <c r="J2780">
        <v>1</v>
      </c>
      <c r="K2780">
        <v>1</v>
      </c>
      <c r="L2780">
        <v>0</v>
      </c>
      <c r="M2780" s="3">
        <v>182184.09</v>
      </c>
      <c r="N2780">
        <v>1</v>
      </c>
    </row>
    <row r="2781" spans="1:14" hidden="1" x14ac:dyDescent="0.3">
      <c r="A2781">
        <v>2779</v>
      </c>
      <c r="B2781">
        <v>15761141</v>
      </c>
      <c r="C2781" t="s">
        <v>742</v>
      </c>
      <c r="D2781" t="s">
        <v>2954</v>
      </c>
      <c r="E2781" t="s">
        <v>13</v>
      </c>
      <c r="F2781">
        <v>71</v>
      </c>
      <c r="G2781">
        <v>10</v>
      </c>
      <c r="H2781" t="s">
        <v>2950</v>
      </c>
      <c r="I2781" s="3">
        <v>0</v>
      </c>
      <c r="J2781">
        <v>2</v>
      </c>
      <c r="K2781">
        <v>1</v>
      </c>
      <c r="L2781">
        <v>1</v>
      </c>
      <c r="M2781" s="3">
        <v>129984.2</v>
      </c>
      <c r="N2781">
        <v>0</v>
      </c>
    </row>
    <row r="2782" spans="1:14" hidden="1" x14ac:dyDescent="0.3">
      <c r="A2782">
        <v>2780</v>
      </c>
      <c r="B2782">
        <v>15781702</v>
      </c>
      <c r="C2782" t="s">
        <v>410</v>
      </c>
      <c r="D2782" t="s">
        <v>2953</v>
      </c>
      <c r="E2782" t="s">
        <v>19</v>
      </c>
      <c r="F2782">
        <v>38</v>
      </c>
      <c r="G2782">
        <v>9</v>
      </c>
      <c r="H2782" t="s">
        <v>2950</v>
      </c>
      <c r="I2782" s="3">
        <v>111347.37</v>
      </c>
      <c r="J2782">
        <v>2</v>
      </c>
      <c r="K2782">
        <v>0</v>
      </c>
      <c r="L2782">
        <v>1</v>
      </c>
      <c r="M2782" s="3">
        <v>194872.97</v>
      </c>
      <c r="N2782">
        <v>0</v>
      </c>
    </row>
    <row r="2783" spans="1:14" hidden="1" x14ac:dyDescent="0.3">
      <c r="A2783">
        <v>2781</v>
      </c>
      <c r="B2783">
        <v>15790235</v>
      </c>
      <c r="C2783" t="s">
        <v>748</v>
      </c>
      <c r="D2783" t="s">
        <v>2956</v>
      </c>
      <c r="E2783" t="s">
        <v>19</v>
      </c>
      <c r="F2783">
        <v>40</v>
      </c>
      <c r="G2783">
        <v>8</v>
      </c>
      <c r="H2783" t="s">
        <v>2950</v>
      </c>
      <c r="I2783" s="3">
        <v>104291.41</v>
      </c>
      <c r="J2783">
        <v>2</v>
      </c>
      <c r="K2783">
        <v>1</v>
      </c>
      <c r="L2783">
        <v>1</v>
      </c>
      <c r="M2783" s="3">
        <v>117507.11</v>
      </c>
      <c r="N2783">
        <v>0</v>
      </c>
    </row>
    <row r="2784" spans="1:14" hidden="1" x14ac:dyDescent="0.3">
      <c r="A2784">
        <v>2782</v>
      </c>
      <c r="B2784">
        <v>15641416</v>
      </c>
      <c r="C2784" t="s">
        <v>1464</v>
      </c>
      <c r="D2784" t="s">
        <v>2954</v>
      </c>
      <c r="E2784" t="s">
        <v>13</v>
      </c>
      <c r="F2784">
        <v>61</v>
      </c>
      <c r="G2784">
        <v>9</v>
      </c>
      <c r="H2784" t="s">
        <v>2950</v>
      </c>
      <c r="I2784" s="3">
        <v>94867.18</v>
      </c>
      <c r="J2784">
        <v>2</v>
      </c>
      <c r="K2784">
        <v>1</v>
      </c>
      <c r="L2784">
        <v>1</v>
      </c>
      <c r="M2784" s="3">
        <v>157527.6</v>
      </c>
      <c r="N2784">
        <v>1</v>
      </c>
    </row>
    <row r="2785" spans="1:14" hidden="1" x14ac:dyDescent="0.3">
      <c r="A2785">
        <v>2783</v>
      </c>
      <c r="B2785">
        <v>15775234</v>
      </c>
      <c r="C2785" t="s">
        <v>1465</v>
      </c>
      <c r="D2785" t="s">
        <v>2955</v>
      </c>
      <c r="E2785" t="s">
        <v>19</v>
      </c>
      <c r="F2785">
        <v>24</v>
      </c>
      <c r="G2785">
        <v>8</v>
      </c>
      <c r="H2785" t="s">
        <v>2950</v>
      </c>
      <c r="I2785" s="3">
        <v>0</v>
      </c>
      <c r="J2785">
        <v>2</v>
      </c>
      <c r="K2785">
        <v>0</v>
      </c>
      <c r="L2785">
        <v>0</v>
      </c>
      <c r="M2785" s="3">
        <v>92612.88</v>
      </c>
      <c r="N2785">
        <v>0</v>
      </c>
    </row>
    <row r="2786" spans="1:14" hidden="1" x14ac:dyDescent="0.3">
      <c r="A2786">
        <v>2784</v>
      </c>
      <c r="B2786">
        <v>15659475</v>
      </c>
      <c r="C2786" t="s">
        <v>378</v>
      </c>
      <c r="D2786" t="s">
        <v>2956</v>
      </c>
      <c r="E2786" t="s">
        <v>13</v>
      </c>
      <c r="F2786">
        <v>33</v>
      </c>
      <c r="G2786">
        <v>6</v>
      </c>
      <c r="H2786" t="s">
        <v>2950</v>
      </c>
      <c r="I2786" s="3">
        <v>135703.59</v>
      </c>
      <c r="J2786">
        <v>2</v>
      </c>
      <c r="K2786">
        <v>0</v>
      </c>
      <c r="L2786">
        <v>0</v>
      </c>
      <c r="M2786" s="3">
        <v>74850.84</v>
      </c>
      <c r="N2786">
        <v>0</v>
      </c>
    </row>
    <row r="2787" spans="1:14" hidden="1" x14ac:dyDescent="0.3">
      <c r="A2787">
        <v>2785</v>
      </c>
      <c r="B2787">
        <v>15642202</v>
      </c>
      <c r="C2787" t="s">
        <v>1466</v>
      </c>
      <c r="D2787" t="s">
        <v>2953</v>
      </c>
      <c r="E2787" t="s">
        <v>13</v>
      </c>
      <c r="F2787">
        <v>37</v>
      </c>
      <c r="G2787">
        <v>5</v>
      </c>
      <c r="H2787" t="s">
        <v>2951</v>
      </c>
      <c r="I2787" s="3">
        <v>106453.53</v>
      </c>
      <c r="J2787">
        <v>2</v>
      </c>
      <c r="K2787">
        <v>0</v>
      </c>
      <c r="L2787">
        <v>1</v>
      </c>
      <c r="M2787" s="3">
        <v>127413</v>
      </c>
      <c r="N2787">
        <v>0</v>
      </c>
    </row>
    <row r="2788" spans="1:14" hidden="1" x14ac:dyDescent="0.3">
      <c r="A2788">
        <v>2786</v>
      </c>
      <c r="B2788">
        <v>15771417</v>
      </c>
      <c r="C2788" t="s">
        <v>852</v>
      </c>
      <c r="D2788" t="s">
        <v>2953</v>
      </c>
      <c r="E2788" t="s">
        <v>19</v>
      </c>
      <c r="F2788">
        <v>43</v>
      </c>
      <c r="G2788">
        <v>7</v>
      </c>
      <c r="H2788" t="s">
        <v>2950</v>
      </c>
      <c r="I2788" s="3">
        <v>132412.38</v>
      </c>
      <c r="J2788">
        <v>1</v>
      </c>
      <c r="K2788">
        <v>0</v>
      </c>
      <c r="L2788">
        <v>0</v>
      </c>
      <c r="M2788" s="3">
        <v>69584.3</v>
      </c>
      <c r="N2788">
        <v>1</v>
      </c>
    </row>
    <row r="2789" spans="1:14" hidden="1" x14ac:dyDescent="0.3">
      <c r="A2789">
        <v>2787</v>
      </c>
      <c r="B2789">
        <v>15585100</v>
      </c>
      <c r="C2789" t="s">
        <v>1467</v>
      </c>
      <c r="D2789" t="s">
        <v>2956</v>
      </c>
      <c r="E2789" t="s">
        <v>13</v>
      </c>
      <c r="F2789">
        <v>40</v>
      </c>
      <c r="G2789">
        <v>9</v>
      </c>
      <c r="H2789" t="s">
        <v>2950</v>
      </c>
      <c r="I2789" s="3">
        <v>124401.60000000001</v>
      </c>
      <c r="J2789">
        <v>1</v>
      </c>
      <c r="K2789">
        <v>1</v>
      </c>
      <c r="L2789">
        <v>0</v>
      </c>
      <c r="M2789" s="3">
        <v>198814.24</v>
      </c>
      <c r="N2789">
        <v>1</v>
      </c>
    </row>
    <row r="2790" spans="1:14" hidden="1" x14ac:dyDescent="0.3">
      <c r="A2790">
        <v>2788</v>
      </c>
      <c r="B2790">
        <v>15700487</v>
      </c>
      <c r="C2790" t="s">
        <v>892</v>
      </c>
      <c r="D2790" t="s">
        <v>2953</v>
      </c>
      <c r="E2790" t="s">
        <v>19</v>
      </c>
      <c r="F2790">
        <v>46</v>
      </c>
      <c r="G2790">
        <v>6</v>
      </c>
      <c r="H2790" t="s">
        <v>2950</v>
      </c>
      <c r="I2790" s="3">
        <v>118022.06</v>
      </c>
      <c r="J2790">
        <v>3</v>
      </c>
      <c r="K2790">
        <v>1</v>
      </c>
      <c r="L2790">
        <v>0</v>
      </c>
      <c r="M2790" s="3">
        <v>162643.15</v>
      </c>
      <c r="N2790">
        <v>1</v>
      </c>
    </row>
    <row r="2791" spans="1:14" hidden="1" x14ac:dyDescent="0.3">
      <c r="A2791">
        <v>2789</v>
      </c>
      <c r="B2791">
        <v>15726589</v>
      </c>
      <c r="C2791" t="s">
        <v>1468</v>
      </c>
      <c r="D2791" t="s">
        <v>2955</v>
      </c>
      <c r="E2791" t="s">
        <v>19</v>
      </c>
      <c r="F2791">
        <v>39</v>
      </c>
      <c r="G2791">
        <v>1</v>
      </c>
      <c r="H2791" t="s">
        <v>2949</v>
      </c>
      <c r="I2791" s="3">
        <v>82531.11</v>
      </c>
      <c r="J2791">
        <v>1</v>
      </c>
      <c r="K2791">
        <v>1</v>
      </c>
      <c r="L2791">
        <v>0</v>
      </c>
      <c r="M2791" s="3">
        <v>114092.52</v>
      </c>
      <c r="N2791">
        <v>0</v>
      </c>
    </row>
    <row r="2792" spans="1:14" hidden="1" x14ac:dyDescent="0.3">
      <c r="A2792">
        <v>2790</v>
      </c>
      <c r="B2792">
        <v>15747503</v>
      </c>
      <c r="C2792" t="s">
        <v>918</v>
      </c>
      <c r="D2792" t="s">
        <v>2946</v>
      </c>
      <c r="E2792" t="s">
        <v>19</v>
      </c>
      <c r="F2792">
        <v>44</v>
      </c>
      <c r="G2792">
        <v>0</v>
      </c>
      <c r="H2792" t="s">
        <v>2949</v>
      </c>
      <c r="I2792" s="3">
        <v>184552.12</v>
      </c>
      <c r="J2792">
        <v>1</v>
      </c>
      <c r="K2792">
        <v>1</v>
      </c>
      <c r="L2792">
        <v>0</v>
      </c>
      <c r="M2792" s="3">
        <v>68860.3</v>
      </c>
      <c r="N2792">
        <v>1</v>
      </c>
    </row>
    <row r="2793" spans="1:14" hidden="1" x14ac:dyDescent="0.3">
      <c r="A2793">
        <v>2791</v>
      </c>
      <c r="B2793">
        <v>15595883</v>
      </c>
      <c r="C2793" t="s">
        <v>1469</v>
      </c>
      <c r="D2793" t="s">
        <v>2946</v>
      </c>
      <c r="E2793" t="s">
        <v>19</v>
      </c>
      <c r="F2793">
        <v>39</v>
      </c>
      <c r="G2793">
        <v>4</v>
      </c>
      <c r="H2793" t="s">
        <v>2951</v>
      </c>
      <c r="I2793" s="3">
        <v>127278.31</v>
      </c>
      <c r="J2793">
        <v>1</v>
      </c>
      <c r="K2793">
        <v>1</v>
      </c>
      <c r="L2793">
        <v>1</v>
      </c>
      <c r="M2793" s="3">
        <v>16150.34</v>
      </c>
      <c r="N2793">
        <v>0</v>
      </c>
    </row>
    <row r="2794" spans="1:14" hidden="1" x14ac:dyDescent="0.3">
      <c r="A2794">
        <v>2792</v>
      </c>
      <c r="B2794">
        <v>15663826</v>
      </c>
      <c r="C2794" t="s">
        <v>1470</v>
      </c>
      <c r="D2794" t="s">
        <v>2954</v>
      </c>
      <c r="E2794" t="s">
        <v>13</v>
      </c>
      <c r="F2794">
        <v>66</v>
      </c>
      <c r="G2794">
        <v>3</v>
      </c>
      <c r="H2794" t="s">
        <v>2951</v>
      </c>
      <c r="I2794" s="3">
        <v>0</v>
      </c>
      <c r="J2794">
        <v>1</v>
      </c>
      <c r="K2794">
        <v>1</v>
      </c>
      <c r="L2794">
        <v>1</v>
      </c>
      <c r="M2794" s="3">
        <v>115227.02</v>
      </c>
      <c r="N2794">
        <v>0</v>
      </c>
    </row>
    <row r="2795" spans="1:14" hidden="1" x14ac:dyDescent="0.3">
      <c r="A2795">
        <v>2793</v>
      </c>
      <c r="B2795">
        <v>15742820</v>
      </c>
      <c r="C2795" t="s">
        <v>208</v>
      </c>
      <c r="D2795" t="s">
        <v>2956</v>
      </c>
      <c r="E2795" t="s">
        <v>13</v>
      </c>
      <c r="F2795">
        <v>45</v>
      </c>
      <c r="G2795">
        <v>2</v>
      </c>
      <c r="H2795" t="s">
        <v>2949</v>
      </c>
      <c r="I2795" s="3">
        <v>0</v>
      </c>
      <c r="J2795">
        <v>2</v>
      </c>
      <c r="K2795">
        <v>0</v>
      </c>
      <c r="L2795">
        <v>1</v>
      </c>
      <c r="M2795" s="3">
        <v>170621.55</v>
      </c>
      <c r="N2795">
        <v>0</v>
      </c>
    </row>
    <row r="2796" spans="1:14" hidden="1" x14ac:dyDescent="0.3">
      <c r="A2796">
        <v>2794</v>
      </c>
      <c r="B2796">
        <v>15624793</v>
      </c>
      <c r="C2796" t="s">
        <v>1471</v>
      </c>
      <c r="D2796" t="s">
        <v>2946</v>
      </c>
      <c r="E2796" t="s">
        <v>19</v>
      </c>
      <c r="F2796">
        <v>23</v>
      </c>
      <c r="G2796">
        <v>5</v>
      </c>
      <c r="H2796" t="s">
        <v>2951</v>
      </c>
      <c r="I2796" s="3">
        <v>184244.86</v>
      </c>
      <c r="J2796">
        <v>1</v>
      </c>
      <c r="K2796">
        <v>1</v>
      </c>
      <c r="L2796">
        <v>0</v>
      </c>
      <c r="M2796" s="3">
        <v>103099.22</v>
      </c>
      <c r="N2796">
        <v>0</v>
      </c>
    </row>
    <row r="2797" spans="1:14" hidden="1" x14ac:dyDescent="0.3">
      <c r="A2797">
        <v>2795</v>
      </c>
      <c r="B2797">
        <v>15597930</v>
      </c>
      <c r="C2797" t="s">
        <v>1066</v>
      </c>
      <c r="D2797" t="s">
        <v>2956</v>
      </c>
      <c r="E2797" t="s">
        <v>19</v>
      </c>
      <c r="F2797">
        <v>52</v>
      </c>
      <c r="G2797">
        <v>8</v>
      </c>
      <c r="H2797" t="s">
        <v>2950</v>
      </c>
      <c r="I2797" s="3">
        <v>59669.43</v>
      </c>
      <c r="J2797">
        <v>1</v>
      </c>
      <c r="K2797">
        <v>0</v>
      </c>
      <c r="L2797">
        <v>0</v>
      </c>
      <c r="M2797" s="3">
        <v>172495.81</v>
      </c>
      <c r="N2797">
        <v>1</v>
      </c>
    </row>
    <row r="2798" spans="1:14" hidden="1" x14ac:dyDescent="0.3">
      <c r="A2798">
        <v>2796</v>
      </c>
      <c r="B2798">
        <v>15665110</v>
      </c>
      <c r="C2798" t="s">
        <v>1472</v>
      </c>
      <c r="D2798" t="s">
        <v>2956</v>
      </c>
      <c r="E2798" t="s">
        <v>13</v>
      </c>
      <c r="F2798">
        <v>25</v>
      </c>
      <c r="G2798">
        <v>7</v>
      </c>
      <c r="H2798" t="s">
        <v>2950</v>
      </c>
      <c r="I2798" s="3">
        <v>79543.59</v>
      </c>
      <c r="J2798">
        <v>1</v>
      </c>
      <c r="K2798">
        <v>0</v>
      </c>
      <c r="L2798">
        <v>1</v>
      </c>
      <c r="M2798" s="3">
        <v>38772.82</v>
      </c>
      <c r="N2798">
        <v>0</v>
      </c>
    </row>
    <row r="2799" spans="1:14" hidden="1" x14ac:dyDescent="0.3">
      <c r="A2799">
        <v>2797</v>
      </c>
      <c r="B2799">
        <v>15770719</v>
      </c>
      <c r="C2799" t="s">
        <v>127</v>
      </c>
      <c r="D2799" t="s">
        <v>2955</v>
      </c>
      <c r="E2799" t="s">
        <v>13</v>
      </c>
      <c r="F2799">
        <v>39</v>
      </c>
      <c r="G2799">
        <v>6</v>
      </c>
      <c r="H2799" t="s">
        <v>2950</v>
      </c>
      <c r="I2799" s="3">
        <v>151553.19</v>
      </c>
      <c r="J2799">
        <v>1</v>
      </c>
      <c r="K2799">
        <v>1</v>
      </c>
      <c r="L2799">
        <v>1</v>
      </c>
      <c r="M2799" s="3">
        <v>44946.29</v>
      </c>
      <c r="N2799">
        <v>0</v>
      </c>
    </row>
    <row r="2800" spans="1:14" hidden="1" x14ac:dyDescent="0.3">
      <c r="A2800">
        <v>2798</v>
      </c>
      <c r="B2800">
        <v>15731327</v>
      </c>
      <c r="C2800" t="s">
        <v>427</v>
      </c>
      <c r="D2800" t="s">
        <v>2953</v>
      </c>
      <c r="E2800" t="s">
        <v>19</v>
      </c>
      <c r="F2800">
        <v>27</v>
      </c>
      <c r="G2800">
        <v>2</v>
      </c>
      <c r="H2800" t="s">
        <v>2949</v>
      </c>
      <c r="I2800" s="3">
        <v>166527.88</v>
      </c>
      <c r="J2800">
        <v>2</v>
      </c>
      <c r="K2800">
        <v>0</v>
      </c>
      <c r="L2800">
        <v>1</v>
      </c>
      <c r="M2800" s="3">
        <v>146007.70000000001</v>
      </c>
      <c r="N2800">
        <v>0</v>
      </c>
    </row>
    <row r="2801" spans="1:14" hidden="1" x14ac:dyDescent="0.3">
      <c r="A2801">
        <v>2799</v>
      </c>
      <c r="B2801">
        <v>15576044</v>
      </c>
      <c r="C2801" t="s">
        <v>1473</v>
      </c>
      <c r="D2801" t="s">
        <v>2955</v>
      </c>
      <c r="E2801" t="s">
        <v>19</v>
      </c>
      <c r="F2801">
        <v>28</v>
      </c>
      <c r="G2801">
        <v>6</v>
      </c>
      <c r="H2801" t="s">
        <v>2950</v>
      </c>
      <c r="I2801" s="3">
        <v>150329.15</v>
      </c>
      <c r="J2801">
        <v>1</v>
      </c>
      <c r="K2801">
        <v>1</v>
      </c>
      <c r="L2801">
        <v>0</v>
      </c>
      <c r="M2801" s="3">
        <v>145558.42000000001</v>
      </c>
      <c r="N2801">
        <v>0</v>
      </c>
    </row>
    <row r="2802" spans="1:14" hidden="1" x14ac:dyDescent="0.3">
      <c r="A2802">
        <v>2800</v>
      </c>
      <c r="B2802">
        <v>15775662</v>
      </c>
      <c r="C2802" t="s">
        <v>485</v>
      </c>
      <c r="D2802" t="s">
        <v>2953</v>
      </c>
      <c r="E2802" t="s">
        <v>19</v>
      </c>
      <c r="F2802">
        <v>43</v>
      </c>
      <c r="G2802">
        <v>8</v>
      </c>
      <c r="H2802" t="s">
        <v>2950</v>
      </c>
      <c r="I2802" s="3">
        <v>121911.59</v>
      </c>
      <c r="J2802">
        <v>1</v>
      </c>
      <c r="K2802">
        <v>1</v>
      </c>
      <c r="L2802">
        <v>0</v>
      </c>
      <c r="M2802" s="3">
        <v>193312.33</v>
      </c>
      <c r="N2802">
        <v>0</v>
      </c>
    </row>
    <row r="2803" spans="1:14" hidden="1" x14ac:dyDescent="0.3">
      <c r="A2803">
        <v>2801</v>
      </c>
      <c r="B2803">
        <v>15646817</v>
      </c>
      <c r="C2803" t="s">
        <v>1474</v>
      </c>
      <c r="D2803" t="s">
        <v>2953</v>
      </c>
      <c r="E2803" t="s">
        <v>19</v>
      </c>
      <c r="F2803">
        <v>51</v>
      </c>
      <c r="G2803">
        <v>9</v>
      </c>
      <c r="H2803" t="s">
        <v>2950</v>
      </c>
      <c r="I2803" s="3">
        <v>156773.78</v>
      </c>
      <c r="J2803">
        <v>2</v>
      </c>
      <c r="K2803">
        <v>1</v>
      </c>
      <c r="L2803">
        <v>0</v>
      </c>
      <c r="M2803" s="3">
        <v>40257.79</v>
      </c>
      <c r="N2803">
        <v>0</v>
      </c>
    </row>
    <row r="2804" spans="1:14" hidden="1" x14ac:dyDescent="0.3">
      <c r="A2804">
        <v>2802</v>
      </c>
      <c r="B2804">
        <v>15596060</v>
      </c>
      <c r="C2804" t="s">
        <v>295</v>
      </c>
      <c r="D2804" t="s">
        <v>2956</v>
      </c>
      <c r="E2804" t="s">
        <v>19</v>
      </c>
      <c r="F2804">
        <v>29</v>
      </c>
      <c r="G2804">
        <v>8</v>
      </c>
      <c r="H2804" t="s">
        <v>2950</v>
      </c>
      <c r="I2804" s="3">
        <v>127864.26</v>
      </c>
      <c r="J2804">
        <v>1</v>
      </c>
      <c r="K2804">
        <v>1</v>
      </c>
      <c r="L2804">
        <v>1</v>
      </c>
      <c r="M2804" s="3">
        <v>46677.9</v>
      </c>
      <c r="N2804">
        <v>0</v>
      </c>
    </row>
    <row r="2805" spans="1:14" hidden="1" x14ac:dyDescent="0.3">
      <c r="A2805">
        <v>2803</v>
      </c>
      <c r="B2805">
        <v>15723299</v>
      </c>
      <c r="C2805" t="s">
        <v>859</v>
      </c>
      <c r="D2805" t="s">
        <v>2955</v>
      </c>
      <c r="E2805" t="s">
        <v>19</v>
      </c>
      <c r="F2805">
        <v>53</v>
      </c>
      <c r="G2805">
        <v>4</v>
      </c>
      <c r="H2805" t="s">
        <v>2951</v>
      </c>
      <c r="I2805" s="3">
        <v>113709.28</v>
      </c>
      <c r="J2805">
        <v>1</v>
      </c>
      <c r="K2805">
        <v>1</v>
      </c>
      <c r="L2805">
        <v>1</v>
      </c>
      <c r="M2805" s="3">
        <v>153887.93</v>
      </c>
      <c r="N2805">
        <v>1</v>
      </c>
    </row>
    <row r="2806" spans="1:14" hidden="1" x14ac:dyDescent="0.3">
      <c r="A2806">
        <v>2804</v>
      </c>
      <c r="B2806">
        <v>15636982</v>
      </c>
      <c r="C2806" t="s">
        <v>1475</v>
      </c>
      <c r="D2806" t="s">
        <v>2953</v>
      </c>
      <c r="E2806" t="s">
        <v>13</v>
      </c>
      <c r="F2806">
        <v>43</v>
      </c>
      <c r="G2806">
        <v>7</v>
      </c>
      <c r="H2806" t="s">
        <v>2950</v>
      </c>
      <c r="I2806" s="3">
        <v>79974.55</v>
      </c>
      <c r="J2806">
        <v>1</v>
      </c>
      <c r="K2806">
        <v>1</v>
      </c>
      <c r="L2806">
        <v>1</v>
      </c>
      <c r="M2806" s="3">
        <v>103108.33</v>
      </c>
      <c r="N2806">
        <v>0</v>
      </c>
    </row>
    <row r="2807" spans="1:14" hidden="1" x14ac:dyDescent="0.3">
      <c r="A2807">
        <v>2805</v>
      </c>
      <c r="B2807">
        <v>15751175</v>
      </c>
      <c r="C2807" t="s">
        <v>1476</v>
      </c>
      <c r="D2807" t="s">
        <v>2956</v>
      </c>
      <c r="E2807" t="s">
        <v>13</v>
      </c>
      <c r="F2807">
        <v>44</v>
      </c>
      <c r="G2807">
        <v>2</v>
      </c>
      <c r="H2807" t="s">
        <v>2949</v>
      </c>
      <c r="I2807" s="3">
        <v>0</v>
      </c>
      <c r="J2807">
        <v>2</v>
      </c>
      <c r="K2807">
        <v>1</v>
      </c>
      <c r="L2807">
        <v>1</v>
      </c>
      <c r="M2807" s="3">
        <v>58652.23</v>
      </c>
      <c r="N2807">
        <v>0</v>
      </c>
    </row>
    <row r="2808" spans="1:14" hidden="1" x14ac:dyDescent="0.3">
      <c r="A2808">
        <v>2806</v>
      </c>
      <c r="B2808">
        <v>15618936</v>
      </c>
      <c r="C2808" t="s">
        <v>135</v>
      </c>
      <c r="D2808" t="s">
        <v>2954</v>
      </c>
      <c r="E2808" t="s">
        <v>13</v>
      </c>
      <c r="F2808">
        <v>51</v>
      </c>
      <c r="G2808">
        <v>5</v>
      </c>
      <c r="H2808" t="s">
        <v>2951</v>
      </c>
      <c r="I2808" s="3">
        <v>0</v>
      </c>
      <c r="J2808">
        <v>1</v>
      </c>
      <c r="K2808">
        <v>1</v>
      </c>
      <c r="L2808">
        <v>0</v>
      </c>
      <c r="M2808" s="3">
        <v>91624.11</v>
      </c>
      <c r="N2808">
        <v>1</v>
      </c>
    </row>
    <row r="2809" spans="1:14" hidden="1" x14ac:dyDescent="0.3">
      <c r="A2809">
        <v>2807</v>
      </c>
      <c r="B2809">
        <v>15787529</v>
      </c>
      <c r="C2809" t="s">
        <v>481</v>
      </c>
      <c r="D2809" t="s">
        <v>2955</v>
      </c>
      <c r="E2809" t="s">
        <v>19</v>
      </c>
      <c r="F2809">
        <v>38</v>
      </c>
      <c r="G2809">
        <v>0</v>
      </c>
      <c r="H2809" t="s">
        <v>2949</v>
      </c>
      <c r="I2809" s="3">
        <v>0</v>
      </c>
      <c r="J2809">
        <v>1</v>
      </c>
      <c r="K2809">
        <v>1</v>
      </c>
      <c r="L2809">
        <v>0</v>
      </c>
      <c r="M2809" s="3">
        <v>65986.48</v>
      </c>
      <c r="N2809">
        <v>1</v>
      </c>
    </row>
    <row r="2810" spans="1:14" hidden="1" x14ac:dyDescent="0.3">
      <c r="A2810">
        <v>2808</v>
      </c>
      <c r="B2810">
        <v>15780128</v>
      </c>
      <c r="C2810" t="s">
        <v>185</v>
      </c>
      <c r="D2810" t="s">
        <v>2946</v>
      </c>
      <c r="E2810" t="s">
        <v>19</v>
      </c>
      <c r="F2810">
        <v>33</v>
      </c>
      <c r="G2810">
        <v>3</v>
      </c>
      <c r="H2810" t="s">
        <v>2951</v>
      </c>
      <c r="I2810" s="3">
        <v>144427.96</v>
      </c>
      <c r="J2810">
        <v>2</v>
      </c>
      <c r="K2810">
        <v>1</v>
      </c>
      <c r="L2810">
        <v>0</v>
      </c>
      <c r="M2810" s="3">
        <v>113845.19</v>
      </c>
      <c r="N2810">
        <v>0</v>
      </c>
    </row>
    <row r="2811" spans="1:14" hidden="1" x14ac:dyDescent="0.3">
      <c r="A2811">
        <v>2809</v>
      </c>
      <c r="B2811">
        <v>15615991</v>
      </c>
      <c r="C2811" t="s">
        <v>1390</v>
      </c>
      <c r="D2811" t="s">
        <v>2954</v>
      </c>
      <c r="E2811" t="s">
        <v>19</v>
      </c>
      <c r="F2811">
        <v>42</v>
      </c>
      <c r="G2811">
        <v>7</v>
      </c>
      <c r="H2811" t="s">
        <v>2950</v>
      </c>
      <c r="I2811" s="3">
        <v>99263.09</v>
      </c>
      <c r="J2811">
        <v>1</v>
      </c>
      <c r="K2811">
        <v>1</v>
      </c>
      <c r="L2811">
        <v>1</v>
      </c>
      <c r="M2811" s="3">
        <v>67607.899999999994</v>
      </c>
      <c r="N2811">
        <v>0</v>
      </c>
    </row>
    <row r="2812" spans="1:14" hidden="1" x14ac:dyDescent="0.3">
      <c r="A2812">
        <v>2810</v>
      </c>
      <c r="B2812">
        <v>15757001</v>
      </c>
      <c r="C2812" t="s">
        <v>456</v>
      </c>
      <c r="D2812" t="s">
        <v>2954</v>
      </c>
      <c r="E2812" t="s">
        <v>13</v>
      </c>
      <c r="F2812">
        <v>32</v>
      </c>
      <c r="G2812">
        <v>2</v>
      </c>
      <c r="H2812" t="s">
        <v>2949</v>
      </c>
      <c r="I2812" s="3">
        <v>79368.87</v>
      </c>
      <c r="J2812">
        <v>2</v>
      </c>
      <c r="K2812">
        <v>1</v>
      </c>
      <c r="L2812">
        <v>1</v>
      </c>
      <c r="M2812" s="3">
        <v>145471.94</v>
      </c>
      <c r="N2812">
        <v>0</v>
      </c>
    </row>
    <row r="2813" spans="1:14" hidden="1" x14ac:dyDescent="0.3">
      <c r="A2813">
        <v>2811</v>
      </c>
      <c r="B2813">
        <v>15595388</v>
      </c>
      <c r="C2813" t="s">
        <v>720</v>
      </c>
      <c r="D2813" t="s">
        <v>2946</v>
      </c>
      <c r="E2813" t="s">
        <v>13</v>
      </c>
      <c r="F2813">
        <v>30</v>
      </c>
      <c r="G2813">
        <v>10</v>
      </c>
      <c r="H2813" t="s">
        <v>2950</v>
      </c>
      <c r="I2813" s="3">
        <v>0</v>
      </c>
      <c r="J2813">
        <v>2</v>
      </c>
      <c r="K2813">
        <v>1</v>
      </c>
      <c r="L2813">
        <v>1</v>
      </c>
      <c r="M2813" s="3">
        <v>124071.71</v>
      </c>
      <c r="N2813">
        <v>0</v>
      </c>
    </row>
    <row r="2814" spans="1:14" hidden="1" x14ac:dyDescent="0.3">
      <c r="A2814">
        <v>2812</v>
      </c>
      <c r="B2814">
        <v>15699550</v>
      </c>
      <c r="C2814" t="s">
        <v>1255</v>
      </c>
      <c r="D2814" t="s">
        <v>2956</v>
      </c>
      <c r="E2814" t="s">
        <v>13</v>
      </c>
      <c r="F2814">
        <v>34</v>
      </c>
      <c r="G2814">
        <v>9</v>
      </c>
      <c r="H2814" t="s">
        <v>2950</v>
      </c>
      <c r="I2814" s="3">
        <v>0</v>
      </c>
      <c r="J2814">
        <v>2</v>
      </c>
      <c r="K2814">
        <v>1</v>
      </c>
      <c r="L2814">
        <v>1</v>
      </c>
      <c r="M2814" s="3">
        <v>67502.12</v>
      </c>
      <c r="N2814">
        <v>0</v>
      </c>
    </row>
    <row r="2815" spans="1:14" hidden="1" x14ac:dyDescent="0.3">
      <c r="A2815">
        <v>2813</v>
      </c>
      <c r="B2815">
        <v>15581620</v>
      </c>
      <c r="C2815" t="s">
        <v>365</v>
      </c>
      <c r="D2815" t="s">
        <v>2956</v>
      </c>
      <c r="E2815" t="s">
        <v>19</v>
      </c>
      <c r="F2815">
        <v>28</v>
      </c>
      <c r="G2815">
        <v>2</v>
      </c>
      <c r="H2815" t="s">
        <v>2949</v>
      </c>
      <c r="I2815" s="3">
        <v>0</v>
      </c>
      <c r="J2815">
        <v>3</v>
      </c>
      <c r="K2815">
        <v>1</v>
      </c>
      <c r="L2815">
        <v>1</v>
      </c>
      <c r="M2815" s="3">
        <v>78707.97</v>
      </c>
      <c r="N2815">
        <v>0</v>
      </c>
    </row>
    <row r="2816" spans="1:14" hidden="1" x14ac:dyDescent="0.3">
      <c r="A2816">
        <v>2814</v>
      </c>
      <c r="B2816">
        <v>15600934</v>
      </c>
      <c r="C2816" t="s">
        <v>1477</v>
      </c>
      <c r="D2816" t="s">
        <v>2955</v>
      </c>
      <c r="E2816" t="s">
        <v>13</v>
      </c>
      <c r="F2816">
        <v>52</v>
      </c>
      <c r="G2816">
        <v>7</v>
      </c>
      <c r="H2816" t="s">
        <v>2950</v>
      </c>
      <c r="I2816" s="3">
        <v>125095.94</v>
      </c>
      <c r="J2816">
        <v>1</v>
      </c>
      <c r="K2816">
        <v>1</v>
      </c>
      <c r="L2816">
        <v>0</v>
      </c>
      <c r="M2816" s="3">
        <v>171189.83</v>
      </c>
      <c r="N2816">
        <v>1</v>
      </c>
    </row>
    <row r="2817" spans="1:14" hidden="1" x14ac:dyDescent="0.3">
      <c r="A2817">
        <v>2815</v>
      </c>
      <c r="B2817">
        <v>15738672</v>
      </c>
      <c r="C2817" t="s">
        <v>463</v>
      </c>
      <c r="D2817" t="s">
        <v>2953</v>
      </c>
      <c r="E2817" t="s">
        <v>13</v>
      </c>
      <c r="F2817">
        <v>40</v>
      </c>
      <c r="G2817">
        <v>2</v>
      </c>
      <c r="H2817" t="s">
        <v>2949</v>
      </c>
      <c r="I2817" s="3">
        <v>162485.79999999999</v>
      </c>
      <c r="J2817">
        <v>2</v>
      </c>
      <c r="K2817">
        <v>1</v>
      </c>
      <c r="L2817">
        <v>0</v>
      </c>
      <c r="M2817" s="3">
        <v>149381.32</v>
      </c>
      <c r="N2817">
        <v>0</v>
      </c>
    </row>
    <row r="2818" spans="1:14" hidden="1" x14ac:dyDescent="0.3">
      <c r="A2818">
        <v>2816</v>
      </c>
      <c r="B2818">
        <v>15721307</v>
      </c>
      <c r="C2818" t="s">
        <v>520</v>
      </c>
      <c r="D2818" t="s">
        <v>2953</v>
      </c>
      <c r="E2818" t="s">
        <v>19</v>
      </c>
      <c r="F2818">
        <v>37</v>
      </c>
      <c r="G2818">
        <v>1</v>
      </c>
      <c r="H2818" t="s">
        <v>2949</v>
      </c>
      <c r="I2818" s="3">
        <v>95668.82</v>
      </c>
      <c r="J2818">
        <v>2</v>
      </c>
      <c r="K2818">
        <v>1</v>
      </c>
      <c r="L2818">
        <v>0</v>
      </c>
      <c r="M2818" s="3">
        <v>100335.55</v>
      </c>
      <c r="N2818">
        <v>0</v>
      </c>
    </row>
    <row r="2819" spans="1:14" hidden="1" x14ac:dyDescent="0.3">
      <c r="A2819">
        <v>2817</v>
      </c>
      <c r="B2819">
        <v>15619280</v>
      </c>
      <c r="C2819" t="s">
        <v>396</v>
      </c>
      <c r="D2819" t="s">
        <v>2956</v>
      </c>
      <c r="E2819" t="s">
        <v>19</v>
      </c>
      <c r="F2819">
        <v>25</v>
      </c>
      <c r="G2819">
        <v>4</v>
      </c>
      <c r="H2819" t="s">
        <v>2951</v>
      </c>
      <c r="I2819" s="3">
        <v>0</v>
      </c>
      <c r="J2819">
        <v>2</v>
      </c>
      <c r="K2819">
        <v>1</v>
      </c>
      <c r="L2819">
        <v>0</v>
      </c>
      <c r="M2819" s="3">
        <v>152698.23999999999</v>
      </c>
      <c r="N2819">
        <v>0</v>
      </c>
    </row>
    <row r="2820" spans="1:14" hidden="1" x14ac:dyDescent="0.3">
      <c r="A2820">
        <v>2818</v>
      </c>
      <c r="B2820">
        <v>15768244</v>
      </c>
      <c r="C2820" t="s">
        <v>440</v>
      </c>
      <c r="D2820" t="s">
        <v>2955</v>
      </c>
      <c r="E2820" t="s">
        <v>13</v>
      </c>
      <c r="F2820">
        <v>30</v>
      </c>
      <c r="G2820">
        <v>8</v>
      </c>
      <c r="H2820" t="s">
        <v>2950</v>
      </c>
      <c r="I2820" s="3">
        <v>0</v>
      </c>
      <c r="J2820">
        <v>2</v>
      </c>
      <c r="K2820">
        <v>1</v>
      </c>
      <c r="L2820">
        <v>1</v>
      </c>
      <c r="M2820" s="3">
        <v>41192.949999999997</v>
      </c>
      <c r="N2820">
        <v>0</v>
      </c>
    </row>
    <row r="2821" spans="1:14" hidden="1" x14ac:dyDescent="0.3">
      <c r="A2821">
        <v>2819</v>
      </c>
      <c r="B2821">
        <v>15806837</v>
      </c>
      <c r="C2821" t="s">
        <v>1239</v>
      </c>
      <c r="D2821" t="s">
        <v>2953</v>
      </c>
      <c r="E2821" t="s">
        <v>19</v>
      </c>
      <c r="F2821">
        <v>37</v>
      </c>
      <c r="G2821">
        <v>4</v>
      </c>
      <c r="H2821" t="s">
        <v>2951</v>
      </c>
      <c r="I2821" s="3">
        <v>0</v>
      </c>
      <c r="J2821">
        <v>1</v>
      </c>
      <c r="K2821">
        <v>1</v>
      </c>
      <c r="L2821">
        <v>0</v>
      </c>
      <c r="M2821" s="3">
        <v>132540.32999999999</v>
      </c>
      <c r="N2821">
        <v>0</v>
      </c>
    </row>
    <row r="2822" spans="1:14" hidden="1" x14ac:dyDescent="0.3">
      <c r="A2822">
        <v>2820</v>
      </c>
      <c r="B2822">
        <v>15643496</v>
      </c>
      <c r="C2822" t="s">
        <v>1478</v>
      </c>
      <c r="D2822" t="s">
        <v>2954</v>
      </c>
      <c r="E2822" t="s">
        <v>13</v>
      </c>
      <c r="F2822">
        <v>34</v>
      </c>
      <c r="G2822">
        <v>5</v>
      </c>
      <c r="H2822" t="s">
        <v>2951</v>
      </c>
      <c r="I2822" s="3">
        <v>74197.38</v>
      </c>
      <c r="J2822">
        <v>2</v>
      </c>
      <c r="K2822">
        <v>1</v>
      </c>
      <c r="L2822">
        <v>0</v>
      </c>
      <c r="M2822" s="3">
        <v>96875.520000000004</v>
      </c>
      <c r="N2822">
        <v>0</v>
      </c>
    </row>
    <row r="2823" spans="1:14" hidden="1" x14ac:dyDescent="0.3">
      <c r="A2823">
        <v>2821</v>
      </c>
      <c r="B2823">
        <v>15813916</v>
      </c>
      <c r="C2823" t="s">
        <v>1461</v>
      </c>
      <c r="D2823" t="s">
        <v>2954</v>
      </c>
      <c r="E2823" t="s">
        <v>13</v>
      </c>
      <c r="F2823">
        <v>31</v>
      </c>
      <c r="G2823">
        <v>1</v>
      </c>
      <c r="H2823" t="s">
        <v>2949</v>
      </c>
      <c r="I2823" s="3">
        <v>89688.94</v>
      </c>
      <c r="J2823">
        <v>1</v>
      </c>
      <c r="K2823">
        <v>1</v>
      </c>
      <c r="L2823">
        <v>1</v>
      </c>
      <c r="M2823" s="3">
        <v>152305.47</v>
      </c>
      <c r="N2823">
        <v>0</v>
      </c>
    </row>
    <row r="2824" spans="1:14" hidden="1" x14ac:dyDescent="0.3">
      <c r="A2824">
        <v>2822</v>
      </c>
      <c r="B2824">
        <v>15626385</v>
      </c>
      <c r="C2824" t="s">
        <v>420</v>
      </c>
      <c r="D2824" t="s">
        <v>2956</v>
      </c>
      <c r="E2824" t="s">
        <v>13</v>
      </c>
      <c r="F2824">
        <v>33</v>
      </c>
      <c r="G2824">
        <v>10</v>
      </c>
      <c r="H2824" t="s">
        <v>2950</v>
      </c>
      <c r="I2824" s="3">
        <v>103121.33</v>
      </c>
      <c r="J2824">
        <v>2</v>
      </c>
      <c r="K2824">
        <v>1</v>
      </c>
      <c r="L2824">
        <v>1</v>
      </c>
      <c r="M2824" s="3">
        <v>49672.01</v>
      </c>
      <c r="N2824">
        <v>0</v>
      </c>
    </row>
    <row r="2825" spans="1:14" hidden="1" x14ac:dyDescent="0.3">
      <c r="A2825">
        <v>2823</v>
      </c>
      <c r="B2825">
        <v>15603582</v>
      </c>
      <c r="C2825" t="s">
        <v>296</v>
      </c>
      <c r="D2825" t="s">
        <v>2953</v>
      </c>
      <c r="E2825" t="s">
        <v>13</v>
      </c>
      <c r="F2825">
        <v>34</v>
      </c>
      <c r="G2825">
        <v>3</v>
      </c>
      <c r="H2825" t="s">
        <v>2951</v>
      </c>
      <c r="I2825" s="3">
        <v>0</v>
      </c>
      <c r="J2825">
        <v>1</v>
      </c>
      <c r="K2825">
        <v>1</v>
      </c>
      <c r="L2825">
        <v>0</v>
      </c>
      <c r="M2825" s="3">
        <v>133997.53</v>
      </c>
      <c r="N2825">
        <v>0</v>
      </c>
    </row>
    <row r="2826" spans="1:14" hidden="1" x14ac:dyDescent="0.3">
      <c r="A2826">
        <v>2824</v>
      </c>
      <c r="B2826">
        <v>15764351</v>
      </c>
      <c r="C2826" t="s">
        <v>1209</v>
      </c>
      <c r="D2826" t="s">
        <v>2954</v>
      </c>
      <c r="E2826" t="s">
        <v>13</v>
      </c>
      <c r="F2826">
        <v>59</v>
      </c>
      <c r="G2826">
        <v>5</v>
      </c>
      <c r="H2826" t="s">
        <v>2951</v>
      </c>
      <c r="I2826" s="3">
        <v>120170.07</v>
      </c>
      <c r="J2826">
        <v>1</v>
      </c>
      <c r="K2826">
        <v>0</v>
      </c>
      <c r="L2826">
        <v>1</v>
      </c>
      <c r="M2826" s="3">
        <v>50454.8</v>
      </c>
      <c r="N2826">
        <v>0</v>
      </c>
    </row>
    <row r="2827" spans="1:14" hidden="1" x14ac:dyDescent="0.3">
      <c r="A2827">
        <v>2825</v>
      </c>
      <c r="B2827">
        <v>15667938</v>
      </c>
      <c r="C2827" t="s">
        <v>1479</v>
      </c>
      <c r="D2827" t="s">
        <v>2946</v>
      </c>
      <c r="E2827" t="s">
        <v>19</v>
      </c>
      <c r="F2827">
        <v>32</v>
      </c>
      <c r="G2827">
        <v>9</v>
      </c>
      <c r="H2827" t="s">
        <v>2950</v>
      </c>
      <c r="I2827" s="3">
        <v>149136.31</v>
      </c>
      <c r="J2827">
        <v>2</v>
      </c>
      <c r="K2827">
        <v>1</v>
      </c>
      <c r="L2827">
        <v>1</v>
      </c>
      <c r="M2827" s="3">
        <v>16402.11</v>
      </c>
      <c r="N2827">
        <v>0</v>
      </c>
    </row>
    <row r="2828" spans="1:14" hidden="1" x14ac:dyDescent="0.3">
      <c r="A2828">
        <v>2826</v>
      </c>
      <c r="B2828">
        <v>15576360</v>
      </c>
      <c r="C2828" t="s">
        <v>258</v>
      </c>
      <c r="D2828" t="s">
        <v>2956</v>
      </c>
      <c r="E2828" t="s">
        <v>19</v>
      </c>
      <c r="F2828">
        <v>40</v>
      </c>
      <c r="G2828">
        <v>1</v>
      </c>
      <c r="H2828" t="s">
        <v>2949</v>
      </c>
      <c r="I2828" s="3">
        <v>141136.79</v>
      </c>
      <c r="J2828">
        <v>1</v>
      </c>
      <c r="K2828">
        <v>1</v>
      </c>
      <c r="L2828">
        <v>1</v>
      </c>
      <c r="M2828" s="3">
        <v>67803.83</v>
      </c>
      <c r="N2828">
        <v>0</v>
      </c>
    </row>
    <row r="2829" spans="1:14" hidden="1" x14ac:dyDescent="0.3">
      <c r="A2829">
        <v>2827</v>
      </c>
      <c r="B2829">
        <v>15628813</v>
      </c>
      <c r="C2829" t="s">
        <v>438</v>
      </c>
      <c r="D2829" t="s">
        <v>2946</v>
      </c>
      <c r="E2829" t="s">
        <v>13</v>
      </c>
      <c r="F2829">
        <v>43</v>
      </c>
      <c r="G2829">
        <v>4</v>
      </c>
      <c r="H2829" t="s">
        <v>2951</v>
      </c>
      <c r="I2829" s="3">
        <v>152341.54999999999</v>
      </c>
      <c r="J2829">
        <v>1</v>
      </c>
      <c r="K2829">
        <v>1</v>
      </c>
      <c r="L2829">
        <v>0</v>
      </c>
      <c r="M2829" s="3">
        <v>9241.7800000000007</v>
      </c>
      <c r="N2829">
        <v>0</v>
      </c>
    </row>
    <row r="2830" spans="1:14" hidden="1" x14ac:dyDescent="0.3">
      <c r="A2830">
        <v>2828</v>
      </c>
      <c r="B2830">
        <v>15584190</v>
      </c>
      <c r="C2830" t="s">
        <v>663</v>
      </c>
      <c r="D2830" t="s">
        <v>2956</v>
      </c>
      <c r="E2830" t="s">
        <v>19</v>
      </c>
      <c r="F2830">
        <v>36</v>
      </c>
      <c r="G2830">
        <v>7</v>
      </c>
      <c r="H2830" t="s">
        <v>2950</v>
      </c>
      <c r="I2830" s="3">
        <v>120026.98</v>
      </c>
      <c r="J2830">
        <v>2</v>
      </c>
      <c r="K2830">
        <v>0</v>
      </c>
      <c r="L2830">
        <v>1</v>
      </c>
      <c r="M2830" s="3">
        <v>100601.73</v>
      </c>
      <c r="N2830">
        <v>0</v>
      </c>
    </row>
    <row r="2831" spans="1:14" hidden="1" x14ac:dyDescent="0.3">
      <c r="A2831">
        <v>2829</v>
      </c>
      <c r="B2831">
        <v>15716449</v>
      </c>
      <c r="C2831" t="s">
        <v>640</v>
      </c>
      <c r="D2831" t="s">
        <v>2955</v>
      </c>
      <c r="E2831" t="s">
        <v>19</v>
      </c>
      <c r="F2831">
        <v>33</v>
      </c>
      <c r="G2831">
        <v>9</v>
      </c>
      <c r="H2831" t="s">
        <v>2950</v>
      </c>
      <c r="I2831" s="3">
        <v>132168.28</v>
      </c>
      <c r="J2831">
        <v>1</v>
      </c>
      <c r="K2831">
        <v>0</v>
      </c>
      <c r="L2831">
        <v>0</v>
      </c>
      <c r="M2831" s="3">
        <v>98734.15</v>
      </c>
      <c r="N2831">
        <v>0</v>
      </c>
    </row>
    <row r="2832" spans="1:14" hidden="1" x14ac:dyDescent="0.3">
      <c r="A2832">
        <v>2830</v>
      </c>
      <c r="B2832">
        <v>15759913</v>
      </c>
      <c r="C2832" t="s">
        <v>658</v>
      </c>
      <c r="D2832" t="s">
        <v>2946</v>
      </c>
      <c r="E2832" t="s">
        <v>19</v>
      </c>
      <c r="F2832">
        <v>43</v>
      </c>
      <c r="G2832">
        <v>6</v>
      </c>
      <c r="H2832" t="s">
        <v>2950</v>
      </c>
      <c r="I2832" s="3">
        <v>85200.82</v>
      </c>
      <c r="J2832">
        <v>2</v>
      </c>
      <c r="K2832">
        <v>1</v>
      </c>
      <c r="L2832">
        <v>1</v>
      </c>
      <c r="M2832" s="3">
        <v>160574.09</v>
      </c>
      <c r="N2832">
        <v>0</v>
      </c>
    </row>
    <row r="2833" spans="1:14" hidden="1" x14ac:dyDescent="0.3">
      <c r="A2833">
        <v>2831</v>
      </c>
      <c r="B2833">
        <v>15701555</v>
      </c>
      <c r="C2833" t="s">
        <v>586</v>
      </c>
      <c r="D2833" t="s">
        <v>2956</v>
      </c>
      <c r="E2833" t="s">
        <v>19</v>
      </c>
      <c r="F2833">
        <v>53</v>
      </c>
      <c r="G2833">
        <v>1</v>
      </c>
      <c r="H2833" t="s">
        <v>2949</v>
      </c>
      <c r="I2833" s="3">
        <v>84903.33</v>
      </c>
      <c r="J2833">
        <v>2</v>
      </c>
      <c r="K2833">
        <v>0</v>
      </c>
      <c r="L2833">
        <v>1</v>
      </c>
      <c r="M2833" s="3">
        <v>26015.8</v>
      </c>
      <c r="N2833">
        <v>0</v>
      </c>
    </row>
    <row r="2834" spans="1:14" hidden="1" x14ac:dyDescent="0.3">
      <c r="A2834">
        <v>2832</v>
      </c>
      <c r="B2834">
        <v>15758482</v>
      </c>
      <c r="C2834" t="s">
        <v>1480</v>
      </c>
      <c r="D2834" t="s">
        <v>2953</v>
      </c>
      <c r="E2834" t="s">
        <v>13</v>
      </c>
      <c r="F2834">
        <v>32</v>
      </c>
      <c r="G2834">
        <v>0</v>
      </c>
      <c r="H2834" t="s">
        <v>2949</v>
      </c>
      <c r="I2834" s="3">
        <v>0</v>
      </c>
      <c r="J2834">
        <v>2</v>
      </c>
      <c r="K2834">
        <v>0</v>
      </c>
      <c r="L2834">
        <v>0</v>
      </c>
      <c r="M2834" s="3">
        <v>187172.54</v>
      </c>
      <c r="N2834">
        <v>0</v>
      </c>
    </row>
    <row r="2835" spans="1:14" hidden="1" x14ac:dyDescent="0.3">
      <c r="A2835">
        <v>2833</v>
      </c>
      <c r="B2835">
        <v>15758171</v>
      </c>
      <c r="C2835" t="s">
        <v>148</v>
      </c>
      <c r="D2835" t="s">
        <v>2954</v>
      </c>
      <c r="E2835" t="s">
        <v>19</v>
      </c>
      <c r="F2835">
        <v>20</v>
      </c>
      <c r="G2835">
        <v>4</v>
      </c>
      <c r="H2835" t="s">
        <v>2951</v>
      </c>
      <c r="I2835" s="3">
        <v>0</v>
      </c>
      <c r="J2835">
        <v>1</v>
      </c>
      <c r="K2835">
        <v>1</v>
      </c>
      <c r="L2835">
        <v>1</v>
      </c>
      <c r="M2835" s="3">
        <v>55763.66</v>
      </c>
      <c r="N2835">
        <v>0</v>
      </c>
    </row>
    <row r="2836" spans="1:14" hidden="1" x14ac:dyDescent="0.3">
      <c r="A2836">
        <v>2834</v>
      </c>
      <c r="B2836">
        <v>15680346</v>
      </c>
      <c r="C2836" t="s">
        <v>280</v>
      </c>
      <c r="D2836" t="s">
        <v>2954</v>
      </c>
      <c r="E2836" t="s">
        <v>19</v>
      </c>
      <c r="F2836">
        <v>40</v>
      </c>
      <c r="G2836">
        <v>8</v>
      </c>
      <c r="H2836" t="s">
        <v>2950</v>
      </c>
      <c r="I2836" s="3">
        <v>0</v>
      </c>
      <c r="J2836">
        <v>1</v>
      </c>
      <c r="K2836">
        <v>1</v>
      </c>
      <c r="L2836">
        <v>0</v>
      </c>
      <c r="M2836" s="3">
        <v>75848.22</v>
      </c>
      <c r="N2836">
        <v>0</v>
      </c>
    </row>
    <row r="2837" spans="1:14" hidden="1" x14ac:dyDescent="0.3">
      <c r="A2837">
        <v>2835</v>
      </c>
      <c r="B2837">
        <v>15649124</v>
      </c>
      <c r="C2837" t="s">
        <v>1099</v>
      </c>
      <c r="D2837" t="s">
        <v>2955</v>
      </c>
      <c r="E2837" t="s">
        <v>19</v>
      </c>
      <c r="F2837">
        <v>30</v>
      </c>
      <c r="G2837">
        <v>9</v>
      </c>
      <c r="H2837" t="s">
        <v>2950</v>
      </c>
      <c r="I2837" s="3">
        <v>121535.18</v>
      </c>
      <c r="J2837">
        <v>1</v>
      </c>
      <c r="K2837">
        <v>0</v>
      </c>
      <c r="L2837">
        <v>0</v>
      </c>
      <c r="M2837" s="3">
        <v>40313.47</v>
      </c>
      <c r="N2837">
        <v>0</v>
      </c>
    </row>
    <row r="2838" spans="1:14" hidden="1" x14ac:dyDescent="0.3">
      <c r="A2838">
        <v>2836</v>
      </c>
      <c r="B2838">
        <v>15812917</v>
      </c>
      <c r="C2838" t="s">
        <v>1481</v>
      </c>
      <c r="D2838" t="s">
        <v>2953</v>
      </c>
      <c r="E2838" t="s">
        <v>19</v>
      </c>
      <c r="F2838">
        <v>35</v>
      </c>
      <c r="G2838">
        <v>6</v>
      </c>
      <c r="H2838" t="s">
        <v>2950</v>
      </c>
      <c r="I2838" s="3">
        <v>116662.96</v>
      </c>
      <c r="J2838">
        <v>2</v>
      </c>
      <c r="K2838">
        <v>1</v>
      </c>
      <c r="L2838">
        <v>1</v>
      </c>
      <c r="M2838" s="3">
        <v>23864.21</v>
      </c>
      <c r="N2838">
        <v>0</v>
      </c>
    </row>
    <row r="2839" spans="1:14" hidden="1" x14ac:dyDescent="0.3">
      <c r="A2839">
        <v>2837</v>
      </c>
      <c r="B2839">
        <v>15768455</v>
      </c>
      <c r="C2839" t="s">
        <v>40</v>
      </c>
      <c r="D2839" t="s">
        <v>2956</v>
      </c>
      <c r="E2839" t="s">
        <v>19</v>
      </c>
      <c r="F2839">
        <v>60</v>
      </c>
      <c r="G2839">
        <v>8</v>
      </c>
      <c r="H2839" t="s">
        <v>2950</v>
      </c>
      <c r="I2839" s="3">
        <v>0</v>
      </c>
      <c r="J2839">
        <v>2</v>
      </c>
      <c r="K2839">
        <v>1</v>
      </c>
      <c r="L2839">
        <v>1</v>
      </c>
      <c r="M2839" s="3">
        <v>51380.9</v>
      </c>
      <c r="N2839">
        <v>0</v>
      </c>
    </row>
    <row r="2840" spans="1:14" hidden="1" x14ac:dyDescent="0.3">
      <c r="A2840">
        <v>2838</v>
      </c>
      <c r="B2840">
        <v>15703059</v>
      </c>
      <c r="C2840" t="s">
        <v>28</v>
      </c>
      <c r="D2840" t="s">
        <v>2955</v>
      </c>
      <c r="E2840" t="s">
        <v>13</v>
      </c>
      <c r="F2840">
        <v>49</v>
      </c>
      <c r="G2840">
        <v>6</v>
      </c>
      <c r="H2840" t="s">
        <v>2950</v>
      </c>
      <c r="I2840" s="3">
        <v>124829.16</v>
      </c>
      <c r="J2840">
        <v>1</v>
      </c>
      <c r="K2840">
        <v>0</v>
      </c>
      <c r="L2840">
        <v>1</v>
      </c>
      <c r="M2840" s="3">
        <v>93551.360000000001</v>
      </c>
      <c r="N2840">
        <v>0</v>
      </c>
    </row>
    <row r="2841" spans="1:14" hidden="1" x14ac:dyDescent="0.3">
      <c r="A2841">
        <v>2839</v>
      </c>
      <c r="B2841">
        <v>15646196</v>
      </c>
      <c r="C2841" t="s">
        <v>720</v>
      </c>
      <c r="D2841" t="s">
        <v>2954</v>
      </c>
      <c r="E2841" t="s">
        <v>13</v>
      </c>
      <c r="F2841">
        <v>36</v>
      </c>
      <c r="G2841">
        <v>2</v>
      </c>
      <c r="H2841" t="s">
        <v>2949</v>
      </c>
      <c r="I2841" s="3">
        <v>155180.56</v>
      </c>
      <c r="J2841">
        <v>2</v>
      </c>
      <c r="K2841">
        <v>0</v>
      </c>
      <c r="L2841">
        <v>0</v>
      </c>
      <c r="M2841" s="3">
        <v>169415.54</v>
      </c>
      <c r="N2841">
        <v>0</v>
      </c>
    </row>
    <row r="2842" spans="1:14" hidden="1" x14ac:dyDescent="0.3">
      <c r="A2842">
        <v>2840</v>
      </c>
      <c r="B2842">
        <v>15585451</v>
      </c>
      <c r="C2842" t="s">
        <v>1482</v>
      </c>
      <c r="D2842" t="s">
        <v>2954</v>
      </c>
      <c r="E2842" t="s">
        <v>13</v>
      </c>
      <c r="F2842">
        <v>32</v>
      </c>
      <c r="G2842">
        <v>1</v>
      </c>
      <c r="H2842" t="s">
        <v>2949</v>
      </c>
      <c r="I2842" s="3">
        <v>108262.87</v>
      </c>
      <c r="J2842">
        <v>1</v>
      </c>
      <c r="K2842">
        <v>1</v>
      </c>
      <c r="L2842">
        <v>1</v>
      </c>
      <c r="M2842" s="3">
        <v>6935.31</v>
      </c>
      <c r="N2842">
        <v>0</v>
      </c>
    </row>
    <row r="2843" spans="1:14" hidden="1" x14ac:dyDescent="0.3">
      <c r="A2843">
        <v>2841</v>
      </c>
      <c r="B2843">
        <v>15714057</v>
      </c>
      <c r="C2843" t="s">
        <v>1483</v>
      </c>
      <c r="D2843" t="s">
        <v>2953</v>
      </c>
      <c r="E2843" t="s">
        <v>19</v>
      </c>
      <c r="F2843">
        <v>40</v>
      </c>
      <c r="G2843">
        <v>4</v>
      </c>
      <c r="H2843" t="s">
        <v>2951</v>
      </c>
      <c r="I2843" s="3">
        <v>0</v>
      </c>
      <c r="J2843">
        <v>2</v>
      </c>
      <c r="K2843">
        <v>1</v>
      </c>
      <c r="L2843">
        <v>0</v>
      </c>
      <c r="M2843" s="3">
        <v>25399.7</v>
      </c>
      <c r="N2843">
        <v>0</v>
      </c>
    </row>
    <row r="2844" spans="1:14" hidden="1" x14ac:dyDescent="0.3">
      <c r="A2844">
        <v>2842</v>
      </c>
      <c r="B2844">
        <v>15748473</v>
      </c>
      <c r="C2844" t="s">
        <v>1484</v>
      </c>
      <c r="D2844" t="s">
        <v>2946</v>
      </c>
      <c r="E2844" t="s">
        <v>19</v>
      </c>
      <c r="F2844">
        <v>38</v>
      </c>
      <c r="G2844">
        <v>5</v>
      </c>
      <c r="H2844" t="s">
        <v>2951</v>
      </c>
      <c r="I2844" s="3">
        <v>0</v>
      </c>
      <c r="J2844">
        <v>2</v>
      </c>
      <c r="K2844">
        <v>1</v>
      </c>
      <c r="L2844">
        <v>0</v>
      </c>
      <c r="M2844" s="3">
        <v>66256.27</v>
      </c>
      <c r="N2844">
        <v>0</v>
      </c>
    </row>
    <row r="2845" spans="1:14" hidden="1" x14ac:dyDescent="0.3">
      <c r="A2845">
        <v>2843</v>
      </c>
      <c r="B2845">
        <v>15785782</v>
      </c>
      <c r="C2845" t="s">
        <v>867</v>
      </c>
      <c r="D2845" t="s">
        <v>2953</v>
      </c>
      <c r="E2845" t="s">
        <v>19</v>
      </c>
      <c r="F2845">
        <v>48</v>
      </c>
      <c r="G2845">
        <v>2</v>
      </c>
      <c r="H2845" t="s">
        <v>2949</v>
      </c>
      <c r="I2845" s="3">
        <v>0</v>
      </c>
      <c r="J2845">
        <v>1</v>
      </c>
      <c r="K2845">
        <v>1</v>
      </c>
      <c r="L2845">
        <v>1</v>
      </c>
      <c r="M2845" s="3">
        <v>114709.13</v>
      </c>
      <c r="N2845">
        <v>1</v>
      </c>
    </row>
    <row r="2846" spans="1:14" hidden="1" x14ac:dyDescent="0.3">
      <c r="A2846">
        <v>2844</v>
      </c>
      <c r="B2846">
        <v>15693233</v>
      </c>
      <c r="C2846" t="s">
        <v>1485</v>
      </c>
      <c r="D2846" t="s">
        <v>2946</v>
      </c>
      <c r="E2846" t="s">
        <v>19</v>
      </c>
      <c r="F2846">
        <v>38</v>
      </c>
      <c r="G2846">
        <v>6</v>
      </c>
      <c r="H2846" t="s">
        <v>2950</v>
      </c>
      <c r="I2846" s="3">
        <v>99812.88</v>
      </c>
      <c r="J2846">
        <v>2</v>
      </c>
      <c r="K2846">
        <v>1</v>
      </c>
      <c r="L2846">
        <v>1</v>
      </c>
      <c r="M2846" s="3">
        <v>158357.97</v>
      </c>
      <c r="N2846">
        <v>0</v>
      </c>
    </row>
    <row r="2847" spans="1:14" hidden="1" x14ac:dyDescent="0.3">
      <c r="A2847">
        <v>2845</v>
      </c>
      <c r="B2847">
        <v>15757521</v>
      </c>
      <c r="C2847" t="s">
        <v>328</v>
      </c>
      <c r="D2847" t="s">
        <v>2954</v>
      </c>
      <c r="E2847" t="s">
        <v>19</v>
      </c>
      <c r="F2847">
        <v>35</v>
      </c>
      <c r="G2847">
        <v>2</v>
      </c>
      <c r="H2847" t="s">
        <v>2949</v>
      </c>
      <c r="I2847" s="3">
        <v>132164.26</v>
      </c>
      <c r="J2847">
        <v>1</v>
      </c>
      <c r="K2847">
        <v>0</v>
      </c>
      <c r="L2847">
        <v>1</v>
      </c>
      <c r="M2847" s="3">
        <v>164815.59</v>
      </c>
      <c r="N2847">
        <v>0</v>
      </c>
    </row>
    <row r="2848" spans="1:14" hidden="1" x14ac:dyDescent="0.3">
      <c r="A2848">
        <v>2846</v>
      </c>
      <c r="B2848">
        <v>15812513</v>
      </c>
      <c r="C2848" t="s">
        <v>1239</v>
      </c>
      <c r="D2848" t="s">
        <v>2946</v>
      </c>
      <c r="E2848" t="s">
        <v>19</v>
      </c>
      <c r="F2848">
        <v>45</v>
      </c>
      <c r="G2848">
        <v>10</v>
      </c>
      <c r="H2848" t="s">
        <v>2950</v>
      </c>
      <c r="I2848" s="3">
        <v>103583.05</v>
      </c>
      <c r="J2848">
        <v>1</v>
      </c>
      <c r="K2848">
        <v>1</v>
      </c>
      <c r="L2848">
        <v>0</v>
      </c>
      <c r="M2848" s="3">
        <v>132127.69</v>
      </c>
      <c r="N2848">
        <v>1</v>
      </c>
    </row>
    <row r="2849" spans="1:14" hidden="1" x14ac:dyDescent="0.3">
      <c r="A2849">
        <v>2847</v>
      </c>
      <c r="B2849">
        <v>15674950</v>
      </c>
      <c r="C2849" t="s">
        <v>1486</v>
      </c>
      <c r="D2849" t="s">
        <v>2956</v>
      </c>
      <c r="E2849" t="s">
        <v>19</v>
      </c>
      <c r="F2849">
        <v>39</v>
      </c>
      <c r="G2849">
        <v>4</v>
      </c>
      <c r="H2849" t="s">
        <v>2951</v>
      </c>
      <c r="I2849" s="3">
        <v>142406.43</v>
      </c>
      <c r="J2849">
        <v>2</v>
      </c>
      <c r="K2849">
        <v>1</v>
      </c>
      <c r="L2849">
        <v>0</v>
      </c>
      <c r="M2849" s="3">
        <v>146637.45000000001</v>
      </c>
      <c r="N2849">
        <v>0</v>
      </c>
    </row>
    <row r="2850" spans="1:14" hidden="1" x14ac:dyDescent="0.3">
      <c r="A2850">
        <v>2848</v>
      </c>
      <c r="B2850">
        <v>15678572</v>
      </c>
      <c r="C2850" t="s">
        <v>1487</v>
      </c>
      <c r="D2850" t="s">
        <v>2953</v>
      </c>
      <c r="E2850" t="s">
        <v>19</v>
      </c>
      <c r="F2850">
        <v>38</v>
      </c>
      <c r="G2850">
        <v>7</v>
      </c>
      <c r="H2850" t="s">
        <v>2950</v>
      </c>
      <c r="I2850" s="3">
        <v>99842.5</v>
      </c>
      <c r="J2850">
        <v>2</v>
      </c>
      <c r="K2850">
        <v>1</v>
      </c>
      <c r="L2850">
        <v>0</v>
      </c>
      <c r="M2850" s="3">
        <v>90256.06</v>
      </c>
      <c r="N2850">
        <v>1</v>
      </c>
    </row>
    <row r="2851" spans="1:14" hidden="1" x14ac:dyDescent="0.3">
      <c r="A2851">
        <v>2849</v>
      </c>
      <c r="B2851">
        <v>15713608</v>
      </c>
      <c r="C2851" t="s">
        <v>938</v>
      </c>
      <c r="D2851" t="s">
        <v>2946</v>
      </c>
      <c r="E2851" t="s">
        <v>13</v>
      </c>
      <c r="F2851">
        <v>41</v>
      </c>
      <c r="G2851">
        <v>5</v>
      </c>
      <c r="H2851" t="s">
        <v>2951</v>
      </c>
      <c r="I2851" s="3">
        <v>0</v>
      </c>
      <c r="J2851">
        <v>2</v>
      </c>
      <c r="K2851">
        <v>1</v>
      </c>
      <c r="L2851">
        <v>1</v>
      </c>
      <c r="M2851" s="3">
        <v>34827.43</v>
      </c>
      <c r="N2851">
        <v>0</v>
      </c>
    </row>
    <row r="2852" spans="1:14" hidden="1" x14ac:dyDescent="0.3">
      <c r="A2852">
        <v>2850</v>
      </c>
      <c r="B2852">
        <v>15579262</v>
      </c>
      <c r="C2852" t="s">
        <v>1488</v>
      </c>
      <c r="D2852" t="s">
        <v>2953</v>
      </c>
      <c r="E2852" t="s">
        <v>19</v>
      </c>
      <c r="F2852">
        <v>41</v>
      </c>
      <c r="G2852">
        <v>9</v>
      </c>
      <c r="H2852" t="s">
        <v>2950</v>
      </c>
      <c r="I2852" s="3">
        <v>0</v>
      </c>
      <c r="J2852">
        <v>1</v>
      </c>
      <c r="K2852">
        <v>0</v>
      </c>
      <c r="L2852">
        <v>0</v>
      </c>
      <c r="M2852" s="3">
        <v>22074.48</v>
      </c>
      <c r="N2852">
        <v>0</v>
      </c>
    </row>
    <row r="2853" spans="1:14" hidden="1" x14ac:dyDescent="0.3">
      <c r="A2853">
        <v>2851</v>
      </c>
      <c r="B2853">
        <v>15610426</v>
      </c>
      <c r="C2853" t="s">
        <v>148</v>
      </c>
      <c r="D2853" t="s">
        <v>2954</v>
      </c>
      <c r="E2853" t="s">
        <v>13</v>
      </c>
      <c r="F2853">
        <v>39</v>
      </c>
      <c r="G2853">
        <v>5</v>
      </c>
      <c r="H2853" t="s">
        <v>2951</v>
      </c>
      <c r="I2853" s="3">
        <v>81042.42</v>
      </c>
      <c r="J2853">
        <v>1</v>
      </c>
      <c r="K2853">
        <v>0</v>
      </c>
      <c r="L2853">
        <v>1</v>
      </c>
      <c r="M2853" s="3">
        <v>109805.17</v>
      </c>
      <c r="N2853">
        <v>0</v>
      </c>
    </row>
    <row r="2854" spans="1:14" hidden="1" x14ac:dyDescent="0.3">
      <c r="A2854">
        <v>2852</v>
      </c>
      <c r="B2854">
        <v>15776454</v>
      </c>
      <c r="C2854" t="s">
        <v>777</v>
      </c>
      <c r="D2854" t="s">
        <v>2955</v>
      </c>
      <c r="E2854" t="s">
        <v>13</v>
      </c>
      <c r="F2854">
        <v>48</v>
      </c>
      <c r="G2854">
        <v>5</v>
      </c>
      <c r="H2854" t="s">
        <v>2951</v>
      </c>
      <c r="I2854" s="3">
        <v>0</v>
      </c>
      <c r="J2854">
        <v>1</v>
      </c>
      <c r="K2854">
        <v>1</v>
      </c>
      <c r="L2854">
        <v>0</v>
      </c>
      <c r="M2854" s="3">
        <v>100478.6</v>
      </c>
      <c r="N2854">
        <v>1</v>
      </c>
    </row>
    <row r="2855" spans="1:14" hidden="1" x14ac:dyDescent="0.3">
      <c r="A2855">
        <v>2853</v>
      </c>
      <c r="B2855">
        <v>15771483</v>
      </c>
      <c r="C2855" t="s">
        <v>1489</v>
      </c>
      <c r="D2855" t="s">
        <v>2946</v>
      </c>
      <c r="E2855" t="s">
        <v>19</v>
      </c>
      <c r="F2855">
        <v>40</v>
      </c>
      <c r="G2855">
        <v>6</v>
      </c>
      <c r="H2855" t="s">
        <v>2950</v>
      </c>
      <c r="I2855" s="3">
        <v>0</v>
      </c>
      <c r="J2855">
        <v>2</v>
      </c>
      <c r="K2855">
        <v>1</v>
      </c>
      <c r="L2855">
        <v>1</v>
      </c>
      <c r="M2855" s="3">
        <v>97416.34</v>
      </c>
      <c r="N2855">
        <v>0</v>
      </c>
    </row>
    <row r="2856" spans="1:14" hidden="1" x14ac:dyDescent="0.3">
      <c r="A2856">
        <v>2854</v>
      </c>
      <c r="B2856">
        <v>15648489</v>
      </c>
      <c r="C2856" t="s">
        <v>177</v>
      </c>
      <c r="D2856" t="s">
        <v>2955</v>
      </c>
      <c r="E2856" t="s">
        <v>19</v>
      </c>
      <c r="F2856">
        <v>53</v>
      </c>
      <c r="G2856">
        <v>4</v>
      </c>
      <c r="H2856" t="s">
        <v>2951</v>
      </c>
      <c r="I2856" s="3">
        <v>199689.49</v>
      </c>
      <c r="J2856">
        <v>1</v>
      </c>
      <c r="K2856">
        <v>1</v>
      </c>
      <c r="L2856">
        <v>1</v>
      </c>
      <c r="M2856" s="3">
        <v>24207.86</v>
      </c>
      <c r="N2856">
        <v>1</v>
      </c>
    </row>
    <row r="2857" spans="1:14" hidden="1" x14ac:dyDescent="0.3">
      <c r="A2857">
        <v>2855</v>
      </c>
      <c r="B2857">
        <v>15646609</v>
      </c>
      <c r="C2857" t="s">
        <v>1490</v>
      </c>
      <c r="D2857" t="s">
        <v>2955</v>
      </c>
      <c r="E2857" t="s">
        <v>19</v>
      </c>
      <c r="F2857">
        <v>33</v>
      </c>
      <c r="G2857">
        <v>1</v>
      </c>
      <c r="H2857" t="s">
        <v>2949</v>
      </c>
      <c r="I2857" s="3">
        <v>142645.43</v>
      </c>
      <c r="J2857">
        <v>1</v>
      </c>
      <c r="K2857">
        <v>0</v>
      </c>
      <c r="L2857">
        <v>0</v>
      </c>
      <c r="M2857" s="3">
        <v>69132.66</v>
      </c>
      <c r="N2857">
        <v>0</v>
      </c>
    </row>
    <row r="2858" spans="1:14" hidden="1" x14ac:dyDescent="0.3">
      <c r="A2858">
        <v>2856</v>
      </c>
      <c r="B2858">
        <v>15693203</v>
      </c>
      <c r="C2858" t="s">
        <v>1438</v>
      </c>
      <c r="D2858" t="s">
        <v>2946</v>
      </c>
      <c r="E2858" t="s">
        <v>13</v>
      </c>
      <c r="F2858">
        <v>75</v>
      </c>
      <c r="G2858">
        <v>5</v>
      </c>
      <c r="H2858" t="s">
        <v>2951</v>
      </c>
      <c r="I2858" s="3">
        <v>0</v>
      </c>
      <c r="J2858">
        <v>2</v>
      </c>
      <c r="K2858">
        <v>1</v>
      </c>
      <c r="L2858">
        <v>1</v>
      </c>
      <c r="M2858" s="3">
        <v>9376.89</v>
      </c>
      <c r="N2858">
        <v>0</v>
      </c>
    </row>
    <row r="2859" spans="1:14" hidden="1" x14ac:dyDescent="0.3">
      <c r="A2859">
        <v>2857</v>
      </c>
      <c r="B2859">
        <v>15813067</v>
      </c>
      <c r="C2859" t="s">
        <v>842</v>
      </c>
      <c r="D2859" t="s">
        <v>2953</v>
      </c>
      <c r="E2859" t="s">
        <v>13</v>
      </c>
      <c r="F2859">
        <v>45</v>
      </c>
      <c r="G2859">
        <v>3</v>
      </c>
      <c r="H2859" t="s">
        <v>2951</v>
      </c>
      <c r="I2859" s="3">
        <v>110219.14</v>
      </c>
      <c r="J2859">
        <v>1</v>
      </c>
      <c r="K2859">
        <v>1</v>
      </c>
      <c r="L2859">
        <v>0</v>
      </c>
      <c r="M2859" s="3">
        <v>43046.7</v>
      </c>
      <c r="N2859">
        <v>1</v>
      </c>
    </row>
    <row r="2860" spans="1:14" hidden="1" x14ac:dyDescent="0.3">
      <c r="A2860">
        <v>2858</v>
      </c>
      <c r="B2860">
        <v>15769829</v>
      </c>
      <c r="C2860" t="s">
        <v>355</v>
      </c>
      <c r="D2860" t="s">
        <v>2955</v>
      </c>
      <c r="E2860" t="s">
        <v>19</v>
      </c>
      <c r="F2860">
        <v>51</v>
      </c>
      <c r="G2860">
        <v>3</v>
      </c>
      <c r="H2860" t="s">
        <v>2951</v>
      </c>
      <c r="I2860" s="3">
        <v>0</v>
      </c>
      <c r="J2860">
        <v>2</v>
      </c>
      <c r="K2860">
        <v>0</v>
      </c>
      <c r="L2860">
        <v>1</v>
      </c>
      <c r="M2860" s="3">
        <v>20856.310000000001</v>
      </c>
      <c r="N2860">
        <v>0</v>
      </c>
    </row>
    <row r="2861" spans="1:14" hidden="1" x14ac:dyDescent="0.3">
      <c r="A2861">
        <v>2859</v>
      </c>
      <c r="B2861">
        <v>15662434</v>
      </c>
      <c r="C2861" t="s">
        <v>1491</v>
      </c>
      <c r="D2861" t="s">
        <v>2955</v>
      </c>
      <c r="E2861" t="s">
        <v>19</v>
      </c>
      <c r="F2861">
        <v>25</v>
      </c>
      <c r="G2861">
        <v>3</v>
      </c>
      <c r="H2861" t="s">
        <v>2951</v>
      </c>
      <c r="I2861" s="3">
        <v>0</v>
      </c>
      <c r="J2861">
        <v>2</v>
      </c>
      <c r="K2861">
        <v>0</v>
      </c>
      <c r="L2861">
        <v>0</v>
      </c>
      <c r="M2861" s="3">
        <v>187048.72</v>
      </c>
      <c r="N2861">
        <v>0</v>
      </c>
    </row>
    <row r="2862" spans="1:14" hidden="1" x14ac:dyDescent="0.3">
      <c r="A2862">
        <v>2860</v>
      </c>
      <c r="B2862">
        <v>15773503</v>
      </c>
      <c r="C2862" t="s">
        <v>190</v>
      </c>
      <c r="D2862" t="s">
        <v>2946</v>
      </c>
      <c r="E2862" t="s">
        <v>19</v>
      </c>
      <c r="F2862">
        <v>32</v>
      </c>
      <c r="G2862">
        <v>4</v>
      </c>
      <c r="H2862" t="s">
        <v>2951</v>
      </c>
      <c r="I2862" s="3">
        <v>0</v>
      </c>
      <c r="J2862">
        <v>2</v>
      </c>
      <c r="K2862">
        <v>1</v>
      </c>
      <c r="L2862">
        <v>0</v>
      </c>
      <c r="M2862" s="3">
        <v>53420.53</v>
      </c>
      <c r="N2862">
        <v>0</v>
      </c>
    </row>
    <row r="2863" spans="1:14" hidden="1" x14ac:dyDescent="0.3">
      <c r="A2863">
        <v>2861</v>
      </c>
      <c r="B2863">
        <v>15705890</v>
      </c>
      <c r="C2863" t="s">
        <v>965</v>
      </c>
      <c r="D2863" t="s">
        <v>2956</v>
      </c>
      <c r="E2863" t="s">
        <v>19</v>
      </c>
      <c r="F2863">
        <v>45</v>
      </c>
      <c r="G2863">
        <v>7</v>
      </c>
      <c r="H2863" t="s">
        <v>2950</v>
      </c>
      <c r="I2863" s="3">
        <v>142072.01999999999</v>
      </c>
      <c r="J2863">
        <v>1</v>
      </c>
      <c r="K2863">
        <v>1</v>
      </c>
      <c r="L2863">
        <v>0</v>
      </c>
      <c r="M2863" s="3">
        <v>37013.29</v>
      </c>
      <c r="N2863">
        <v>0</v>
      </c>
    </row>
    <row r="2864" spans="1:14" hidden="1" x14ac:dyDescent="0.3">
      <c r="A2864">
        <v>2862</v>
      </c>
      <c r="B2864">
        <v>15711398</v>
      </c>
      <c r="C2864" t="s">
        <v>1492</v>
      </c>
      <c r="D2864" t="s">
        <v>2946</v>
      </c>
      <c r="E2864" t="s">
        <v>13</v>
      </c>
      <c r="F2864">
        <v>25</v>
      </c>
      <c r="G2864">
        <v>6</v>
      </c>
      <c r="H2864" t="s">
        <v>2950</v>
      </c>
      <c r="I2864" s="3">
        <v>0</v>
      </c>
      <c r="J2864">
        <v>2</v>
      </c>
      <c r="K2864">
        <v>1</v>
      </c>
      <c r="L2864">
        <v>0</v>
      </c>
      <c r="M2864" s="3">
        <v>89566.64</v>
      </c>
      <c r="N2864">
        <v>0</v>
      </c>
    </row>
    <row r="2865" spans="1:14" hidden="1" x14ac:dyDescent="0.3">
      <c r="A2865">
        <v>2863</v>
      </c>
      <c r="B2865">
        <v>15752375</v>
      </c>
      <c r="C2865" t="s">
        <v>971</v>
      </c>
      <c r="D2865" t="s">
        <v>2956</v>
      </c>
      <c r="E2865" t="s">
        <v>19</v>
      </c>
      <c r="F2865">
        <v>33</v>
      </c>
      <c r="G2865">
        <v>8</v>
      </c>
      <c r="H2865" t="s">
        <v>2950</v>
      </c>
      <c r="I2865" s="3">
        <v>149564.60999999999</v>
      </c>
      <c r="J2865">
        <v>1</v>
      </c>
      <c r="K2865">
        <v>0</v>
      </c>
      <c r="L2865">
        <v>0</v>
      </c>
      <c r="M2865" s="3">
        <v>149913.84</v>
      </c>
      <c r="N2865">
        <v>0</v>
      </c>
    </row>
    <row r="2866" spans="1:14" hidden="1" x14ac:dyDescent="0.3">
      <c r="A2866">
        <v>2864</v>
      </c>
      <c r="B2866">
        <v>15659175</v>
      </c>
      <c r="C2866" t="s">
        <v>1493</v>
      </c>
      <c r="D2866" t="s">
        <v>2956</v>
      </c>
      <c r="E2866" t="s">
        <v>13</v>
      </c>
      <c r="F2866">
        <v>43</v>
      </c>
      <c r="G2866">
        <v>9</v>
      </c>
      <c r="H2866" t="s">
        <v>2950</v>
      </c>
      <c r="I2866" s="3">
        <v>0</v>
      </c>
      <c r="J2866">
        <v>2</v>
      </c>
      <c r="K2866">
        <v>1</v>
      </c>
      <c r="L2866">
        <v>0</v>
      </c>
      <c r="M2866" s="3">
        <v>18066.689999999999</v>
      </c>
      <c r="N2866">
        <v>0</v>
      </c>
    </row>
    <row r="2867" spans="1:14" hidden="1" x14ac:dyDescent="0.3">
      <c r="A2867">
        <v>2865</v>
      </c>
      <c r="B2867">
        <v>15597033</v>
      </c>
      <c r="C2867" t="s">
        <v>1494</v>
      </c>
      <c r="D2867" t="s">
        <v>2946</v>
      </c>
      <c r="E2867" t="s">
        <v>19</v>
      </c>
      <c r="F2867">
        <v>37</v>
      </c>
      <c r="G2867">
        <v>8</v>
      </c>
      <c r="H2867" t="s">
        <v>2950</v>
      </c>
      <c r="I2867" s="3">
        <v>153366.13</v>
      </c>
      <c r="J2867">
        <v>1</v>
      </c>
      <c r="K2867">
        <v>1</v>
      </c>
      <c r="L2867">
        <v>1</v>
      </c>
      <c r="M2867" s="3">
        <v>26912.34</v>
      </c>
      <c r="N2867">
        <v>0</v>
      </c>
    </row>
    <row r="2868" spans="1:14" hidden="1" x14ac:dyDescent="0.3">
      <c r="A2868">
        <v>2866</v>
      </c>
      <c r="B2868">
        <v>15590228</v>
      </c>
      <c r="C2868" t="s">
        <v>1495</v>
      </c>
      <c r="D2868" t="s">
        <v>2946</v>
      </c>
      <c r="E2868" t="s">
        <v>19</v>
      </c>
      <c r="F2868">
        <v>21</v>
      </c>
      <c r="G2868">
        <v>6</v>
      </c>
      <c r="H2868" t="s">
        <v>2950</v>
      </c>
      <c r="I2868" s="3">
        <v>76467.16</v>
      </c>
      <c r="J2868">
        <v>1</v>
      </c>
      <c r="K2868">
        <v>1</v>
      </c>
      <c r="L2868">
        <v>1</v>
      </c>
      <c r="M2868" s="3">
        <v>173511.72</v>
      </c>
      <c r="N2868">
        <v>0</v>
      </c>
    </row>
    <row r="2869" spans="1:14" hidden="1" x14ac:dyDescent="0.3">
      <c r="A2869">
        <v>2867</v>
      </c>
      <c r="B2869">
        <v>15631848</v>
      </c>
      <c r="C2869" t="s">
        <v>1496</v>
      </c>
      <c r="D2869" t="s">
        <v>2946</v>
      </c>
      <c r="E2869" t="s">
        <v>13</v>
      </c>
      <c r="F2869">
        <v>26</v>
      </c>
      <c r="G2869">
        <v>9</v>
      </c>
      <c r="H2869" t="s">
        <v>2950</v>
      </c>
      <c r="I2869" s="3">
        <v>121508.28</v>
      </c>
      <c r="J2869">
        <v>1</v>
      </c>
      <c r="K2869">
        <v>1</v>
      </c>
      <c r="L2869">
        <v>1</v>
      </c>
      <c r="M2869" s="3">
        <v>146785.44</v>
      </c>
      <c r="N2869">
        <v>0</v>
      </c>
    </row>
    <row r="2870" spans="1:14" hidden="1" x14ac:dyDescent="0.3">
      <c r="A2870">
        <v>2868</v>
      </c>
      <c r="B2870">
        <v>15654211</v>
      </c>
      <c r="C2870" t="s">
        <v>597</v>
      </c>
      <c r="D2870" t="s">
        <v>2954</v>
      </c>
      <c r="E2870" t="s">
        <v>13</v>
      </c>
      <c r="F2870">
        <v>27</v>
      </c>
      <c r="G2870">
        <v>1</v>
      </c>
      <c r="H2870" t="s">
        <v>2949</v>
      </c>
      <c r="I2870" s="3">
        <v>0</v>
      </c>
      <c r="J2870">
        <v>1</v>
      </c>
      <c r="K2870">
        <v>0</v>
      </c>
      <c r="L2870">
        <v>1</v>
      </c>
      <c r="M2870" s="3">
        <v>1050.33</v>
      </c>
      <c r="N2870">
        <v>0</v>
      </c>
    </row>
    <row r="2871" spans="1:14" hidden="1" x14ac:dyDescent="0.3">
      <c r="A2871">
        <v>2869</v>
      </c>
      <c r="B2871">
        <v>15707968</v>
      </c>
      <c r="C2871" t="s">
        <v>779</v>
      </c>
      <c r="D2871" t="s">
        <v>2946</v>
      </c>
      <c r="E2871" t="s">
        <v>19</v>
      </c>
      <c r="F2871">
        <v>36</v>
      </c>
      <c r="G2871">
        <v>8</v>
      </c>
      <c r="H2871" t="s">
        <v>2950</v>
      </c>
      <c r="I2871" s="3">
        <v>73211.12</v>
      </c>
      <c r="J2871">
        <v>2</v>
      </c>
      <c r="K2871">
        <v>1</v>
      </c>
      <c r="L2871">
        <v>0</v>
      </c>
      <c r="M2871" s="3">
        <v>89587.34</v>
      </c>
      <c r="N2871">
        <v>1</v>
      </c>
    </row>
    <row r="2872" spans="1:14" hidden="1" x14ac:dyDescent="0.3">
      <c r="A2872">
        <v>2870</v>
      </c>
      <c r="B2872">
        <v>15594084</v>
      </c>
      <c r="C2872" t="s">
        <v>536</v>
      </c>
      <c r="D2872" t="s">
        <v>2955</v>
      </c>
      <c r="E2872" t="s">
        <v>19</v>
      </c>
      <c r="F2872">
        <v>22</v>
      </c>
      <c r="G2872">
        <v>9</v>
      </c>
      <c r="H2872" t="s">
        <v>2950</v>
      </c>
      <c r="I2872" s="3">
        <v>0</v>
      </c>
      <c r="J2872">
        <v>2</v>
      </c>
      <c r="K2872">
        <v>1</v>
      </c>
      <c r="L2872">
        <v>0</v>
      </c>
      <c r="M2872" s="3">
        <v>74405.34</v>
      </c>
      <c r="N2872">
        <v>0</v>
      </c>
    </row>
    <row r="2873" spans="1:14" hidden="1" x14ac:dyDescent="0.3">
      <c r="A2873">
        <v>2871</v>
      </c>
      <c r="B2873">
        <v>15651093</v>
      </c>
      <c r="C2873" t="s">
        <v>774</v>
      </c>
      <c r="D2873" t="s">
        <v>2946</v>
      </c>
      <c r="E2873" t="s">
        <v>13</v>
      </c>
      <c r="F2873">
        <v>55</v>
      </c>
      <c r="G2873">
        <v>1</v>
      </c>
      <c r="H2873" t="s">
        <v>2949</v>
      </c>
      <c r="I2873" s="3">
        <v>0</v>
      </c>
      <c r="J2873">
        <v>2</v>
      </c>
      <c r="K2873">
        <v>0</v>
      </c>
      <c r="L2873">
        <v>1</v>
      </c>
      <c r="M2873" s="3">
        <v>54409.48</v>
      </c>
      <c r="N2873">
        <v>0</v>
      </c>
    </row>
    <row r="2874" spans="1:14" hidden="1" x14ac:dyDescent="0.3">
      <c r="A2874">
        <v>2872</v>
      </c>
      <c r="B2874">
        <v>15798824</v>
      </c>
      <c r="C2874" t="s">
        <v>131</v>
      </c>
      <c r="D2874" t="s">
        <v>2955</v>
      </c>
      <c r="E2874" t="s">
        <v>19</v>
      </c>
      <c r="F2874">
        <v>38</v>
      </c>
      <c r="G2874">
        <v>0</v>
      </c>
      <c r="H2874" t="s">
        <v>2949</v>
      </c>
      <c r="I2874" s="3">
        <v>92674.94</v>
      </c>
      <c r="J2874">
        <v>2</v>
      </c>
      <c r="K2874">
        <v>1</v>
      </c>
      <c r="L2874">
        <v>0</v>
      </c>
      <c r="M2874" s="3">
        <v>3647.57</v>
      </c>
      <c r="N2874">
        <v>0</v>
      </c>
    </row>
    <row r="2875" spans="1:14" hidden="1" x14ac:dyDescent="0.3">
      <c r="A2875">
        <v>2873</v>
      </c>
      <c r="B2875">
        <v>15671591</v>
      </c>
      <c r="C2875" t="s">
        <v>1208</v>
      </c>
      <c r="D2875" t="s">
        <v>2954</v>
      </c>
      <c r="E2875" t="s">
        <v>19</v>
      </c>
      <c r="F2875">
        <v>52</v>
      </c>
      <c r="G2875">
        <v>3</v>
      </c>
      <c r="H2875" t="s">
        <v>2951</v>
      </c>
      <c r="I2875" s="3">
        <v>96196.24</v>
      </c>
      <c r="J2875">
        <v>4</v>
      </c>
      <c r="K2875">
        <v>1</v>
      </c>
      <c r="L2875">
        <v>0</v>
      </c>
      <c r="M2875" s="3">
        <v>198874.52</v>
      </c>
      <c r="N2875">
        <v>1</v>
      </c>
    </row>
    <row r="2876" spans="1:14" hidden="1" x14ac:dyDescent="0.3">
      <c r="A2876">
        <v>2874</v>
      </c>
      <c r="B2876">
        <v>15707189</v>
      </c>
      <c r="C2876" t="s">
        <v>189</v>
      </c>
      <c r="D2876" t="s">
        <v>2955</v>
      </c>
      <c r="E2876" t="s">
        <v>13</v>
      </c>
      <c r="F2876">
        <v>36</v>
      </c>
      <c r="G2876">
        <v>1</v>
      </c>
      <c r="H2876" t="s">
        <v>2949</v>
      </c>
      <c r="I2876" s="3">
        <v>114391.62</v>
      </c>
      <c r="J2876">
        <v>1</v>
      </c>
      <c r="K2876">
        <v>1</v>
      </c>
      <c r="L2876">
        <v>1</v>
      </c>
      <c r="M2876" s="3">
        <v>53412.54</v>
      </c>
      <c r="N2876">
        <v>0</v>
      </c>
    </row>
    <row r="2877" spans="1:14" hidden="1" x14ac:dyDescent="0.3">
      <c r="A2877">
        <v>2875</v>
      </c>
      <c r="B2877">
        <v>15733581</v>
      </c>
      <c r="C2877" t="s">
        <v>127</v>
      </c>
      <c r="D2877" t="s">
        <v>2954</v>
      </c>
      <c r="E2877" t="s">
        <v>19</v>
      </c>
      <c r="F2877">
        <v>32</v>
      </c>
      <c r="G2877">
        <v>9</v>
      </c>
      <c r="H2877" t="s">
        <v>2950</v>
      </c>
      <c r="I2877" s="3">
        <v>80262.66</v>
      </c>
      <c r="J2877">
        <v>1</v>
      </c>
      <c r="K2877">
        <v>1</v>
      </c>
      <c r="L2877">
        <v>0</v>
      </c>
      <c r="M2877" s="3">
        <v>194867.78</v>
      </c>
      <c r="N2877">
        <v>0</v>
      </c>
    </row>
    <row r="2878" spans="1:14" hidden="1" x14ac:dyDescent="0.3">
      <c r="A2878">
        <v>2876</v>
      </c>
      <c r="B2878">
        <v>15641640</v>
      </c>
      <c r="C2878" t="s">
        <v>1437</v>
      </c>
      <c r="D2878" t="s">
        <v>2956</v>
      </c>
      <c r="E2878" t="s">
        <v>13</v>
      </c>
      <c r="F2878">
        <v>33</v>
      </c>
      <c r="G2878">
        <v>7</v>
      </c>
      <c r="H2878" t="s">
        <v>2950</v>
      </c>
      <c r="I2878" s="3">
        <v>173331.52</v>
      </c>
      <c r="J2878">
        <v>1</v>
      </c>
      <c r="K2878">
        <v>1</v>
      </c>
      <c r="L2878">
        <v>0</v>
      </c>
      <c r="M2878" s="3">
        <v>150452.88</v>
      </c>
      <c r="N2878">
        <v>0</v>
      </c>
    </row>
    <row r="2879" spans="1:14" hidden="1" x14ac:dyDescent="0.3">
      <c r="A2879">
        <v>2877</v>
      </c>
      <c r="B2879">
        <v>15585284</v>
      </c>
      <c r="C2879" t="s">
        <v>1096</v>
      </c>
      <c r="D2879" t="s">
        <v>2955</v>
      </c>
      <c r="E2879" t="s">
        <v>13</v>
      </c>
      <c r="F2879">
        <v>35</v>
      </c>
      <c r="G2879">
        <v>7</v>
      </c>
      <c r="H2879" t="s">
        <v>2950</v>
      </c>
      <c r="I2879" s="3">
        <v>147285.51999999999</v>
      </c>
      <c r="J2879">
        <v>1</v>
      </c>
      <c r="K2879">
        <v>1</v>
      </c>
      <c r="L2879">
        <v>1</v>
      </c>
      <c r="M2879" s="3">
        <v>57807.05</v>
      </c>
      <c r="N2879">
        <v>0</v>
      </c>
    </row>
    <row r="2880" spans="1:14" hidden="1" x14ac:dyDescent="0.3">
      <c r="A2880">
        <v>2878</v>
      </c>
      <c r="B2880">
        <v>15617866</v>
      </c>
      <c r="C2880" t="s">
        <v>286</v>
      </c>
      <c r="D2880" t="s">
        <v>2954</v>
      </c>
      <c r="E2880" t="s">
        <v>19</v>
      </c>
      <c r="F2880">
        <v>67</v>
      </c>
      <c r="G2880">
        <v>5</v>
      </c>
      <c r="H2880" t="s">
        <v>2951</v>
      </c>
      <c r="I2880" s="3">
        <v>119785.47</v>
      </c>
      <c r="J2880">
        <v>2</v>
      </c>
      <c r="K2880">
        <v>1</v>
      </c>
      <c r="L2880">
        <v>1</v>
      </c>
      <c r="M2880" s="3">
        <v>107534.32</v>
      </c>
      <c r="N2880">
        <v>0</v>
      </c>
    </row>
    <row r="2881" spans="1:14" hidden="1" x14ac:dyDescent="0.3">
      <c r="A2881">
        <v>2879</v>
      </c>
      <c r="B2881">
        <v>15667751</v>
      </c>
      <c r="C2881" t="s">
        <v>689</v>
      </c>
      <c r="D2881" t="s">
        <v>2954</v>
      </c>
      <c r="E2881" t="s">
        <v>13</v>
      </c>
      <c r="F2881">
        <v>36</v>
      </c>
      <c r="G2881">
        <v>1</v>
      </c>
      <c r="H2881" t="s">
        <v>2949</v>
      </c>
      <c r="I2881" s="3">
        <v>140137.15</v>
      </c>
      <c r="J2881">
        <v>1</v>
      </c>
      <c r="K2881">
        <v>1</v>
      </c>
      <c r="L2881">
        <v>0</v>
      </c>
      <c r="M2881" s="3">
        <v>194073.33</v>
      </c>
      <c r="N2881">
        <v>0</v>
      </c>
    </row>
    <row r="2882" spans="1:14" hidden="1" x14ac:dyDescent="0.3">
      <c r="A2882">
        <v>2880</v>
      </c>
      <c r="B2882">
        <v>15669411</v>
      </c>
      <c r="C2882" t="s">
        <v>1497</v>
      </c>
      <c r="D2882" t="s">
        <v>2954</v>
      </c>
      <c r="E2882" t="s">
        <v>13</v>
      </c>
      <c r="F2882">
        <v>52</v>
      </c>
      <c r="G2882">
        <v>6</v>
      </c>
      <c r="H2882" t="s">
        <v>2950</v>
      </c>
      <c r="I2882" s="3">
        <v>107467.56</v>
      </c>
      <c r="J2882">
        <v>1</v>
      </c>
      <c r="K2882">
        <v>1</v>
      </c>
      <c r="L2882">
        <v>0</v>
      </c>
      <c r="M2882" s="3">
        <v>126233.18</v>
      </c>
      <c r="N2882">
        <v>1</v>
      </c>
    </row>
    <row r="2883" spans="1:14" hidden="1" x14ac:dyDescent="0.3">
      <c r="A2883">
        <v>2881</v>
      </c>
      <c r="B2883">
        <v>15789425</v>
      </c>
      <c r="C2883" t="s">
        <v>1498</v>
      </c>
      <c r="D2883" t="s">
        <v>2956</v>
      </c>
      <c r="E2883" t="s">
        <v>13</v>
      </c>
      <c r="F2883">
        <v>37</v>
      </c>
      <c r="G2883">
        <v>8</v>
      </c>
      <c r="H2883" t="s">
        <v>2950</v>
      </c>
      <c r="I2883" s="3">
        <v>98218.04</v>
      </c>
      <c r="J2883">
        <v>2</v>
      </c>
      <c r="K2883">
        <v>1</v>
      </c>
      <c r="L2883">
        <v>0</v>
      </c>
      <c r="M2883" s="3">
        <v>182354.46</v>
      </c>
      <c r="N2883">
        <v>1</v>
      </c>
    </row>
    <row r="2884" spans="1:14" hidden="1" x14ac:dyDescent="0.3">
      <c r="A2884">
        <v>2882</v>
      </c>
      <c r="B2884">
        <v>15570943</v>
      </c>
      <c r="C2884" t="s">
        <v>1265</v>
      </c>
      <c r="D2884" t="s">
        <v>2946</v>
      </c>
      <c r="E2884" t="s">
        <v>13</v>
      </c>
      <c r="F2884">
        <v>35</v>
      </c>
      <c r="G2884">
        <v>2</v>
      </c>
      <c r="H2884" t="s">
        <v>2949</v>
      </c>
      <c r="I2884" s="3">
        <v>133607.75</v>
      </c>
      <c r="J2884">
        <v>1</v>
      </c>
      <c r="K2884">
        <v>1</v>
      </c>
      <c r="L2884">
        <v>1</v>
      </c>
      <c r="M2884" s="3">
        <v>120586.32</v>
      </c>
      <c r="N2884">
        <v>0</v>
      </c>
    </row>
    <row r="2885" spans="1:14" hidden="1" x14ac:dyDescent="0.3">
      <c r="A2885">
        <v>2883</v>
      </c>
      <c r="B2885">
        <v>15685829</v>
      </c>
      <c r="C2885" t="s">
        <v>485</v>
      </c>
      <c r="D2885" t="s">
        <v>2955</v>
      </c>
      <c r="E2885" t="s">
        <v>19</v>
      </c>
      <c r="F2885">
        <v>37</v>
      </c>
      <c r="G2885">
        <v>3</v>
      </c>
      <c r="H2885" t="s">
        <v>2951</v>
      </c>
      <c r="I2885" s="3">
        <v>0</v>
      </c>
      <c r="J2885">
        <v>2</v>
      </c>
      <c r="K2885">
        <v>1</v>
      </c>
      <c r="L2885">
        <v>1</v>
      </c>
      <c r="M2885" s="3">
        <v>50578.400000000001</v>
      </c>
      <c r="N2885">
        <v>0</v>
      </c>
    </row>
    <row r="2886" spans="1:14" hidden="1" x14ac:dyDescent="0.3">
      <c r="A2886">
        <v>2884</v>
      </c>
      <c r="B2886">
        <v>15721917</v>
      </c>
      <c r="C2886" t="s">
        <v>280</v>
      </c>
      <c r="D2886" t="s">
        <v>2953</v>
      </c>
      <c r="E2886" t="s">
        <v>13</v>
      </c>
      <c r="F2886">
        <v>38</v>
      </c>
      <c r="G2886">
        <v>8</v>
      </c>
      <c r="H2886" t="s">
        <v>2950</v>
      </c>
      <c r="I2886" s="3">
        <v>95139.41</v>
      </c>
      <c r="J2886">
        <v>1</v>
      </c>
      <c r="K2886">
        <v>1</v>
      </c>
      <c r="L2886">
        <v>1</v>
      </c>
      <c r="M2886" s="3">
        <v>86575.46</v>
      </c>
      <c r="N2886">
        <v>0</v>
      </c>
    </row>
    <row r="2887" spans="1:14" hidden="1" x14ac:dyDescent="0.3">
      <c r="A2887">
        <v>2885</v>
      </c>
      <c r="B2887">
        <v>15776047</v>
      </c>
      <c r="C2887" t="s">
        <v>586</v>
      </c>
      <c r="D2887" t="s">
        <v>2953</v>
      </c>
      <c r="E2887" t="s">
        <v>13</v>
      </c>
      <c r="F2887">
        <v>29</v>
      </c>
      <c r="G2887">
        <v>3</v>
      </c>
      <c r="H2887" t="s">
        <v>2951</v>
      </c>
      <c r="I2887" s="3">
        <v>0</v>
      </c>
      <c r="J2887">
        <v>2</v>
      </c>
      <c r="K2887">
        <v>0</v>
      </c>
      <c r="L2887">
        <v>1</v>
      </c>
      <c r="M2887" s="3">
        <v>153392.28</v>
      </c>
      <c r="N2887">
        <v>0</v>
      </c>
    </row>
    <row r="2888" spans="1:14" hidden="1" x14ac:dyDescent="0.3">
      <c r="A2888">
        <v>2886</v>
      </c>
      <c r="B2888">
        <v>15716024</v>
      </c>
      <c r="C2888" t="s">
        <v>1499</v>
      </c>
      <c r="D2888" t="s">
        <v>2955</v>
      </c>
      <c r="E2888" t="s">
        <v>19</v>
      </c>
      <c r="F2888">
        <v>42</v>
      </c>
      <c r="G2888">
        <v>5</v>
      </c>
      <c r="H2888" t="s">
        <v>2951</v>
      </c>
      <c r="I2888" s="3">
        <v>0</v>
      </c>
      <c r="J2888">
        <v>2</v>
      </c>
      <c r="K2888">
        <v>1</v>
      </c>
      <c r="L2888">
        <v>0</v>
      </c>
      <c r="M2888" s="3">
        <v>115509.59</v>
      </c>
      <c r="N2888">
        <v>0</v>
      </c>
    </row>
    <row r="2889" spans="1:14" hidden="1" x14ac:dyDescent="0.3">
      <c r="A2889">
        <v>2887</v>
      </c>
      <c r="B2889">
        <v>15675328</v>
      </c>
      <c r="C2889" t="s">
        <v>356</v>
      </c>
      <c r="D2889" t="s">
        <v>2946</v>
      </c>
      <c r="E2889" t="s">
        <v>13</v>
      </c>
      <c r="F2889">
        <v>37</v>
      </c>
      <c r="G2889">
        <v>6</v>
      </c>
      <c r="H2889" t="s">
        <v>2950</v>
      </c>
      <c r="I2889" s="3">
        <v>0</v>
      </c>
      <c r="J2889">
        <v>2</v>
      </c>
      <c r="K2889">
        <v>1</v>
      </c>
      <c r="L2889">
        <v>0</v>
      </c>
      <c r="M2889" s="3">
        <v>82176.479999999996</v>
      </c>
      <c r="N2889">
        <v>0</v>
      </c>
    </row>
    <row r="2890" spans="1:14" hidden="1" x14ac:dyDescent="0.3">
      <c r="A2890">
        <v>2888</v>
      </c>
      <c r="B2890">
        <v>15604314</v>
      </c>
      <c r="C2890" t="s">
        <v>1181</v>
      </c>
      <c r="D2890" t="s">
        <v>2955</v>
      </c>
      <c r="E2890" t="s">
        <v>13</v>
      </c>
      <c r="F2890">
        <v>26</v>
      </c>
      <c r="G2890">
        <v>1</v>
      </c>
      <c r="H2890" t="s">
        <v>2949</v>
      </c>
      <c r="I2890" s="3">
        <v>97331.19</v>
      </c>
      <c r="J2890">
        <v>1</v>
      </c>
      <c r="K2890">
        <v>1</v>
      </c>
      <c r="L2890">
        <v>0</v>
      </c>
      <c r="M2890" s="3">
        <v>63717.49</v>
      </c>
      <c r="N2890">
        <v>0</v>
      </c>
    </row>
    <row r="2891" spans="1:14" hidden="1" x14ac:dyDescent="0.3">
      <c r="A2891">
        <v>2889</v>
      </c>
      <c r="B2891">
        <v>15658339</v>
      </c>
      <c r="C2891" t="s">
        <v>557</v>
      </c>
      <c r="D2891" t="s">
        <v>2955</v>
      </c>
      <c r="E2891" t="s">
        <v>19</v>
      </c>
      <c r="F2891">
        <v>37</v>
      </c>
      <c r="G2891">
        <v>2</v>
      </c>
      <c r="H2891" t="s">
        <v>2949</v>
      </c>
      <c r="I2891" s="3">
        <v>139265.63</v>
      </c>
      <c r="J2891">
        <v>2</v>
      </c>
      <c r="K2891">
        <v>1</v>
      </c>
      <c r="L2891">
        <v>1</v>
      </c>
      <c r="M2891" s="3">
        <v>198745.94</v>
      </c>
      <c r="N2891">
        <v>0</v>
      </c>
    </row>
    <row r="2892" spans="1:14" hidden="1" x14ac:dyDescent="0.3">
      <c r="A2892">
        <v>2890</v>
      </c>
      <c r="B2892">
        <v>15630402</v>
      </c>
      <c r="C2892" t="s">
        <v>965</v>
      </c>
      <c r="D2892" t="s">
        <v>2953</v>
      </c>
      <c r="E2892" t="s">
        <v>13</v>
      </c>
      <c r="F2892">
        <v>31</v>
      </c>
      <c r="G2892">
        <v>9</v>
      </c>
      <c r="H2892" t="s">
        <v>2950</v>
      </c>
      <c r="I2892" s="3">
        <v>0</v>
      </c>
      <c r="J2892">
        <v>1</v>
      </c>
      <c r="K2892">
        <v>0</v>
      </c>
      <c r="L2892">
        <v>1</v>
      </c>
      <c r="M2892" s="3">
        <v>5719.11</v>
      </c>
      <c r="N2892">
        <v>0</v>
      </c>
    </row>
    <row r="2893" spans="1:14" hidden="1" x14ac:dyDescent="0.3">
      <c r="A2893">
        <v>2891</v>
      </c>
      <c r="B2893">
        <v>15689616</v>
      </c>
      <c r="C2893" t="s">
        <v>1233</v>
      </c>
      <c r="D2893" t="s">
        <v>2954</v>
      </c>
      <c r="E2893" t="s">
        <v>19</v>
      </c>
      <c r="F2893">
        <v>34</v>
      </c>
      <c r="G2893">
        <v>5</v>
      </c>
      <c r="H2893" t="s">
        <v>2951</v>
      </c>
      <c r="I2893" s="3">
        <v>168094.01</v>
      </c>
      <c r="J2893">
        <v>1</v>
      </c>
      <c r="K2893">
        <v>0</v>
      </c>
      <c r="L2893">
        <v>0</v>
      </c>
      <c r="M2893" s="3">
        <v>20058.61</v>
      </c>
      <c r="N2893">
        <v>0</v>
      </c>
    </row>
    <row r="2894" spans="1:14" hidden="1" x14ac:dyDescent="0.3">
      <c r="A2894">
        <v>2892</v>
      </c>
      <c r="B2894">
        <v>15774224</v>
      </c>
      <c r="C2894" t="s">
        <v>1500</v>
      </c>
      <c r="D2894" t="s">
        <v>2955</v>
      </c>
      <c r="E2894" t="s">
        <v>13</v>
      </c>
      <c r="F2894">
        <v>30</v>
      </c>
      <c r="G2894">
        <v>5</v>
      </c>
      <c r="H2894" t="s">
        <v>2951</v>
      </c>
      <c r="I2894" s="3">
        <v>131563.88</v>
      </c>
      <c r="J2894">
        <v>2</v>
      </c>
      <c r="K2894">
        <v>1</v>
      </c>
      <c r="L2894">
        <v>0</v>
      </c>
      <c r="M2894" s="3">
        <v>170638.98</v>
      </c>
      <c r="N2894">
        <v>0</v>
      </c>
    </row>
    <row r="2895" spans="1:14" hidden="1" x14ac:dyDescent="0.3">
      <c r="A2895">
        <v>2893</v>
      </c>
      <c r="B2895">
        <v>15701291</v>
      </c>
      <c r="C2895" t="s">
        <v>1395</v>
      </c>
      <c r="D2895" t="s">
        <v>2954</v>
      </c>
      <c r="E2895" t="s">
        <v>19</v>
      </c>
      <c r="F2895">
        <v>44</v>
      </c>
      <c r="G2895">
        <v>3</v>
      </c>
      <c r="H2895" t="s">
        <v>2951</v>
      </c>
      <c r="I2895" s="3">
        <v>0</v>
      </c>
      <c r="J2895">
        <v>2</v>
      </c>
      <c r="K2895">
        <v>1</v>
      </c>
      <c r="L2895">
        <v>0</v>
      </c>
      <c r="M2895" s="3">
        <v>30607.11</v>
      </c>
      <c r="N2895">
        <v>0</v>
      </c>
    </row>
    <row r="2896" spans="1:14" hidden="1" x14ac:dyDescent="0.3">
      <c r="A2896">
        <v>2894</v>
      </c>
      <c r="B2896">
        <v>15719606</v>
      </c>
      <c r="C2896" t="s">
        <v>1501</v>
      </c>
      <c r="D2896" t="s">
        <v>2954</v>
      </c>
      <c r="E2896" t="s">
        <v>19</v>
      </c>
      <c r="F2896">
        <v>50</v>
      </c>
      <c r="G2896">
        <v>9</v>
      </c>
      <c r="H2896" t="s">
        <v>2950</v>
      </c>
      <c r="I2896" s="3">
        <v>0</v>
      </c>
      <c r="J2896">
        <v>2</v>
      </c>
      <c r="K2896">
        <v>0</v>
      </c>
      <c r="L2896">
        <v>0</v>
      </c>
      <c r="M2896" s="3">
        <v>37171.46</v>
      </c>
      <c r="N2896">
        <v>0</v>
      </c>
    </row>
    <row r="2897" spans="1:14" hidden="1" x14ac:dyDescent="0.3">
      <c r="A2897">
        <v>2895</v>
      </c>
      <c r="B2897">
        <v>15644119</v>
      </c>
      <c r="C2897" t="s">
        <v>1502</v>
      </c>
      <c r="D2897" t="s">
        <v>2955</v>
      </c>
      <c r="E2897" t="s">
        <v>19</v>
      </c>
      <c r="F2897">
        <v>31</v>
      </c>
      <c r="G2897">
        <v>3</v>
      </c>
      <c r="H2897" t="s">
        <v>2951</v>
      </c>
      <c r="I2897" s="3">
        <v>0</v>
      </c>
      <c r="J2897">
        <v>1</v>
      </c>
      <c r="K2897">
        <v>1</v>
      </c>
      <c r="L2897">
        <v>1</v>
      </c>
      <c r="M2897" s="3">
        <v>42589.33</v>
      </c>
      <c r="N2897">
        <v>0</v>
      </c>
    </row>
    <row r="2898" spans="1:14" hidden="1" x14ac:dyDescent="0.3">
      <c r="A2898">
        <v>2896</v>
      </c>
      <c r="B2898">
        <v>15646859</v>
      </c>
      <c r="C2898" t="s">
        <v>1503</v>
      </c>
      <c r="D2898" t="s">
        <v>2955</v>
      </c>
      <c r="E2898" t="s">
        <v>19</v>
      </c>
      <c r="F2898">
        <v>47</v>
      </c>
      <c r="G2898">
        <v>7</v>
      </c>
      <c r="H2898" t="s">
        <v>2950</v>
      </c>
      <c r="I2898" s="3">
        <v>107363.29</v>
      </c>
      <c r="J2898">
        <v>1</v>
      </c>
      <c r="K2898">
        <v>1</v>
      </c>
      <c r="L2898">
        <v>1</v>
      </c>
      <c r="M2898" s="3">
        <v>66799.28</v>
      </c>
      <c r="N2898">
        <v>0</v>
      </c>
    </row>
    <row r="2899" spans="1:14" hidden="1" x14ac:dyDescent="0.3">
      <c r="A2899">
        <v>2897</v>
      </c>
      <c r="B2899">
        <v>15606836</v>
      </c>
      <c r="C2899" t="s">
        <v>49</v>
      </c>
      <c r="D2899" t="s">
        <v>2954</v>
      </c>
      <c r="E2899" t="s">
        <v>13</v>
      </c>
      <c r="F2899">
        <v>33</v>
      </c>
      <c r="G2899">
        <v>2</v>
      </c>
      <c r="H2899" t="s">
        <v>2949</v>
      </c>
      <c r="I2899" s="3">
        <v>94493.03</v>
      </c>
      <c r="J2899">
        <v>1</v>
      </c>
      <c r="K2899">
        <v>0</v>
      </c>
      <c r="L2899">
        <v>1</v>
      </c>
      <c r="M2899" s="3">
        <v>101866.39</v>
      </c>
      <c r="N2899">
        <v>0</v>
      </c>
    </row>
    <row r="2900" spans="1:14" hidden="1" x14ac:dyDescent="0.3">
      <c r="A2900">
        <v>2898</v>
      </c>
      <c r="B2900">
        <v>15664150</v>
      </c>
      <c r="C2900" t="s">
        <v>1504</v>
      </c>
      <c r="D2900" t="s">
        <v>2956</v>
      </c>
      <c r="E2900" t="s">
        <v>13</v>
      </c>
      <c r="F2900">
        <v>29</v>
      </c>
      <c r="G2900">
        <v>9</v>
      </c>
      <c r="H2900" t="s">
        <v>2950</v>
      </c>
      <c r="I2900" s="3">
        <v>170214.23</v>
      </c>
      <c r="J2900">
        <v>2</v>
      </c>
      <c r="K2900">
        <v>1</v>
      </c>
      <c r="L2900">
        <v>0</v>
      </c>
      <c r="M2900" s="3">
        <v>49284</v>
      </c>
      <c r="N2900">
        <v>0</v>
      </c>
    </row>
    <row r="2901" spans="1:14" hidden="1" x14ac:dyDescent="0.3">
      <c r="A2901">
        <v>2899</v>
      </c>
      <c r="B2901">
        <v>15624510</v>
      </c>
      <c r="C2901" t="s">
        <v>148</v>
      </c>
      <c r="D2901" t="s">
        <v>2956</v>
      </c>
      <c r="E2901" t="s">
        <v>19</v>
      </c>
      <c r="F2901">
        <v>52</v>
      </c>
      <c r="G2901">
        <v>6</v>
      </c>
      <c r="H2901" t="s">
        <v>2950</v>
      </c>
      <c r="I2901" s="3">
        <v>139781.06</v>
      </c>
      <c r="J2901">
        <v>1</v>
      </c>
      <c r="K2901">
        <v>1</v>
      </c>
      <c r="L2901">
        <v>0</v>
      </c>
      <c r="M2901" s="3">
        <v>27445.4</v>
      </c>
      <c r="N2901">
        <v>1</v>
      </c>
    </row>
    <row r="2902" spans="1:14" hidden="1" x14ac:dyDescent="0.3">
      <c r="A2902">
        <v>2900</v>
      </c>
      <c r="B2902">
        <v>15810944</v>
      </c>
      <c r="C2902" t="s">
        <v>917</v>
      </c>
      <c r="D2902" t="s">
        <v>2955</v>
      </c>
      <c r="E2902" t="s">
        <v>13</v>
      </c>
      <c r="F2902">
        <v>35</v>
      </c>
      <c r="G2902">
        <v>7</v>
      </c>
      <c r="H2902" t="s">
        <v>2950</v>
      </c>
      <c r="I2902" s="3">
        <v>0</v>
      </c>
      <c r="J2902">
        <v>2</v>
      </c>
      <c r="K2902">
        <v>1</v>
      </c>
      <c r="L2902">
        <v>0</v>
      </c>
      <c r="M2902" s="3">
        <v>70760.69</v>
      </c>
      <c r="N2902">
        <v>0</v>
      </c>
    </row>
    <row r="2903" spans="1:14" hidden="1" x14ac:dyDescent="0.3">
      <c r="A2903">
        <v>2901</v>
      </c>
      <c r="B2903">
        <v>15668575</v>
      </c>
      <c r="C2903" t="s">
        <v>33</v>
      </c>
      <c r="D2903" t="s">
        <v>2956</v>
      </c>
      <c r="E2903" t="s">
        <v>13</v>
      </c>
      <c r="F2903">
        <v>26</v>
      </c>
      <c r="G2903">
        <v>8</v>
      </c>
      <c r="H2903" t="s">
        <v>2950</v>
      </c>
      <c r="I2903" s="3">
        <v>148610.41</v>
      </c>
      <c r="J2903">
        <v>3</v>
      </c>
      <c r="K2903">
        <v>0</v>
      </c>
      <c r="L2903">
        <v>1</v>
      </c>
      <c r="M2903" s="3">
        <v>104502.02</v>
      </c>
      <c r="N2903">
        <v>1</v>
      </c>
    </row>
    <row r="2904" spans="1:14" hidden="1" x14ac:dyDescent="0.3">
      <c r="A2904">
        <v>2902</v>
      </c>
      <c r="B2904">
        <v>15603246</v>
      </c>
      <c r="C2904" t="s">
        <v>1156</v>
      </c>
      <c r="D2904" t="s">
        <v>2954</v>
      </c>
      <c r="E2904" t="s">
        <v>19</v>
      </c>
      <c r="F2904">
        <v>73</v>
      </c>
      <c r="G2904">
        <v>2</v>
      </c>
      <c r="H2904" t="s">
        <v>2949</v>
      </c>
      <c r="I2904" s="3">
        <v>170241.7</v>
      </c>
      <c r="J2904">
        <v>2</v>
      </c>
      <c r="K2904">
        <v>1</v>
      </c>
      <c r="L2904">
        <v>1</v>
      </c>
      <c r="M2904" s="3">
        <v>165407.96</v>
      </c>
      <c r="N2904">
        <v>0</v>
      </c>
    </row>
    <row r="2905" spans="1:14" hidden="1" x14ac:dyDescent="0.3">
      <c r="A2905">
        <v>2903</v>
      </c>
      <c r="B2905">
        <v>15804002</v>
      </c>
      <c r="C2905" t="s">
        <v>1364</v>
      </c>
      <c r="D2905" t="s">
        <v>2953</v>
      </c>
      <c r="E2905" t="s">
        <v>13</v>
      </c>
      <c r="F2905">
        <v>33</v>
      </c>
      <c r="G2905">
        <v>1</v>
      </c>
      <c r="H2905" t="s">
        <v>2949</v>
      </c>
      <c r="I2905" s="3">
        <v>128306.83</v>
      </c>
      <c r="J2905">
        <v>1</v>
      </c>
      <c r="K2905">
        <v>1</v>
      </c>
      <c r="L2905">
        <v>1</v>
      </c>
      <c r="M2905" s="3">
        <v>113580.79</v>
      </c>
      <c r="N2905">
        <v>0</v>
      </c>
    </row>
    <row r="2906" spans="1:14" hidden="1" x14ac:dyDescent="0.3">
      <c r="A2906">
        <v>2904</v>
      </c>
      <c r="B2906">
        <v>15728773</v>
      </c>
      <c r="C2906" t="s">
        <v>309</v>
      </c>
      <c r="D2906" t="s">
        <v>2946</v>
      </c>
      <c r="E2906" t="s">
        <v>13</v>
      </c>
      <c r="F2906">
        <v>47</v>
      </c>
      <c r="G2906">
        <v>7</v>
      </c>
      <c r="H2906" t="s">
        <v>2950</v>
      </c>
      <c r="I2906" s="3">
        <v>0</v>
      </c>
      <c r="J2906">
        <v>2</v>
      </c>
      <c r="K2906">
        <v>1</v>
      </c>
      <c r="L2906">
        <v>1</v>
      </c>
      <c r="M2906" s="3">
        <v>45978.39</v>
      </c>
      <c r="N2906">
        <v>0</v>
      </c>
    </row>
    <row r="2907" spans="1:14" hidden="1" x14ac:dyDescent="0.3">
      <c r="A2907">
        <v>2905</v>
      </c>
      <c r="B2907">
        <v>15598044</v>
      </c>
      <c r="C2907" t="s">
        <v>1505</v>
      </c>
      <c r="D2907" t="s">
        <v>2955</v>
      </c>
      <c r="E2907" t="s">
        <v>13</v>
      </c>
      <c r="F2907">
        <v>35</v>
      </c>
      <c r="G2907">
        <v>3</v>
      </c>
      <c r="H2907" t="s">
        <v>2951</v>
      </c>
      <c r="I2907" s="3">
        <v>0</v>
      </c>
      <c r="J2907">
        <v>1</v>
      </c>
      <c r="K2907">
        <v>1</v>
      </c>
      <c r="L2907">
        <v>1</v>
      </c>
      <c r="M2907" s="3">
        <v>152012.35999999999</v>
      </c>
      <c r="N2907">
        <v>0</v>
      </c>
    </row>
    <row r="2908" spans="1:14" hidden="1" x14ac:dyDescent="0.3">
      <c r="A2908">
        <v>2906</v>
      </c>
      <c r="B2908">
        <v>15694829</v>
      </c>
      <c r="C2908" t="s">
        <v>1401</v>
      </c>
      <c r="D2908" t="s">
        <v>2955</v>
      </c>
      <c r="E2908" t="s">
        <v>19</v>
      </c>
      <c r="F2908">
        <v>32</v>
      </c>
      <c r="G2908">
        <v>7</v>
      </c>
      <c r="H2908" t="s">
        <v>2950</v>
      </c>
      <c r="I2908" s="3">
        <v>175454</v>
      </c>
      <c r="J2908">
        <v>1</v>
      </c>
      <c r="K2908">
        <v>0</v>
      </c>
      <c r="L2908">
        <v>1</v>
      </c>
      <c r="M2908" s="3">
        <v>77349.919999999998</v>
      </c>
      <c r="N2908">
        <v>0</v>
      </c>
    </row>
    <row r="2909" spans="1:14" hidden="1" x14ac:dyDescent="0.3">
      <c r="A2909">
        <v>2907</v>
      </c>
      <c r="B2909">
        <v>15600575</v>
      </c>
      <c r="C2909" t="s">
        <v>411</v>
      </c>
      <c r="D2909" t="s">
        <v>2956</v>
      </c>
      <c r="E2909" t="s">
        <v>19</v>
      </c>
      <c r="F2909">
        <v>41</v>
      </c>
      <c r="G2909">
        <v>6</v>
      </c>
      <c r="H2909" t="s">
        <v>2950</v>
      </c>
      <c r="I2909" s="3">
        <v>0</v>
      </c>
      <c r="J2909">
        <v>2</v>
      </c>
      <c r="K2909">
        <v>1</v>
      </c>
      <c r="L2909">
        <v>0</v>
      </c>
      <c r="M2909" s="3">
        <v>47322.05</v>
      </c>
      <c r="N2909">
        <v>0</v>
      </c>
    </row>
    <row r="2910" spans="1:14" hidden="1" x14ac:dyDescent="0.3">
      <c r="A2910">
        <v>2908</v>
      </c>
      <c r="B2910">
        <v>15727311</v>
      </c>
      <c r="C2910" t="s">
        <v>38</v>
      </c>
      <c r="D2910" t="s">
        <v>2954</v>
      </c>
      <c r="E2910" t="s">
        <v>13</v>
      </c>
      <c r="F2910">
        <v>22</v>
      </c>
      <c r="G2910">
        <v>0</v>
      </c>
      <c r="H2910" t="s">
        <v>2949</v>
      </c>
      <c r="I2910" s="3">
        <v>100885.93</v>
      </c>
      <c r="J2910">
        <v>2</v>
      </c>
      <c r="K2910">
        <v>1</v>
      </c>
      <c r="L2910">
        <v>1</v>
      </c>
      <c r="M2910" s="3">
        <v>38772.65</v>
      </c>
      <c r="N2910">
        <v>0</v>
      </c>
    </row>
    <row r="2911" spans="1:14" hidden="1" x14ac:dyDescent="0.3">
      <c r="A2911">
        <v>2909</v>
      </c>
      <c r="B2911">
        <v>15570769</v>
      </c>
      <c r="C2911" t="s">
        <v>1506</v>
      </c>
      <c r="D2911" t="s">
        <v>2955</v>
      </c>
      <c r="E2911" t="s">
        <v>19</v>
      </c>
      <c r="F2911">
        <v>69</v>
      </c>
      <c r="G2911">
        <v>9</v>
      </c>
      <c r="H2911" t="s">
        <v>2950</v>
      </c>
      <c r="I2911" s="3">
        <v>93320.8</v>
      </c>
      <c r="J2911">
        <v>1</v>
      </c>
      <c r="K2911">
        <v>1</v>
      </c>
      <c r="L2911">
        <v>1</v>
      </c>
      <c r="M2911" s="3">
        <v>24489.439999999999</v>
      </c>
      <c r="N2911">
        <v>0</v>
      </c>
    </row>
    <row r="2912" spans="1:14" hidden="1" x14ac:dyDescent="0.3">
      <c r="A2912">
        <v>2910</v>
      </c>
      <c r="B2912">
        <v>15606274</v>
      </c>
      <c r="C2912" t="s">
        <v>1507</v>
      </c>
      <c r="D2912" t="s">
        <v>2955</v>
      </c>
      <c r="E2912" t="s">
        <v>19</v>
      </c>
      <c r="F2912">
        <v>38</v>
      </c>
      <c r="G2912">
        <v>6</v>
      </c>
      <c r="H2912" t="s">
        <v>2950</v>
      </c>
      <c r="I2912" s="3">
        <v>63176.44</v>
      </c>
      <c r="J2912">
        <v>2</v>
      </c>
      <c r="K2912">
        <v>1</v>
      </c>
      <c r="L2912">
        <v>1</v>
      </c>
      <c r="M2912" s="3">
        <v>14466.08</v>
      </c>
      <c r="N2912">
        <v>0</v>
      </c>
    </row>
    <row r="2913" spans="1:14" hidden="1" x14ac:dyDescent="0.3">
      <c r="A2913">
        <v>2911</v>
      </c>
      <c r="B2913">
        <v>15746139</v>
      </c>
      <c r="C2913" t="s">
        <v>1508</v>
      </c>
      <c r="D2913" t="s">
        <v>2955</v>
      </c>
      <c r="E2913" t="s">
        <v>19</v>
      </c>
      <c r="F2913">
        <v>33</v>
      </c>
      <c r="G2913">
        <v>2</v>
      </c>
      <c r="H2913" t="s">
        <v>2949</v>
      </c>
      <c r="I2913" s="3">
        <v>139451.67000000001</v>
      </c>
      <c r="J2913">
        <v>1</v>
      </c>
      <c r="K2913">
        <v>0</v>
      </c>
      <c r="L2913">
        <v>0</v>
      </c>
      <c r="M2913" s="3">
        <v>63142.12</v>
      </c>
      <c r="N2913">
        <v>0</v>
      </c>
    </row>
    <row r="2914" spans="1:14" hidden="1" x14ac:dyDescent="0.3">
      <c r="A2914">
        <v>2912</v>
      </c>
      <c r="B2914">
        <v>15704987</v>
      </c>
      <c r="C2914" t="s">
        <v>452</v>
      </c>
      <c r="D2914" t="s">
        <v>2953</v>
      </c>
      <c r="E2914" t="s">
        <v>13</v>
      </c>
      <c r="F2914">
        <v>52</v>
      </c>
      <c r="G2914">
        <v>8</v>
      </c>
      <c r="H2914" t="s">
        <v>2950</v>
      </c>
      <c r="I2914" s="3">
        <v>49113.75</v>
      </c>
      <c r="J2914">
        <v>1</v>
      </c>
      <c r="K2914">
        <v>1</v>
      </c>
      <c r="L2914">
        <v>0</v>
      </c>
      <c r="M2914" s="3">
        <v>41858.43</v>
      </c>
      <c r="N2914">
        <v>0</v>
      </c>
    </row>
    <row r="2915" spans="1:14" hidden="1" x14ac:dyDescent="0.3">
      <c r="A2915">
        <v>2913</v>
      </c>
      <c r="B2915">
        <v>15628972</v>
      </c>
      <c r="C2915" t="s">
        <v>1509</v>
      </c>
      <c r="D2915" t="s">
        <v>2953</v>
      </c>
      <c r="E2915" t="s">
        <v>19</v>
      </c>
      <c r="F2915">
        <v>32</v>
      </c>
      <c r="G2915">
        <v>1</v>
      </c>
      <c r="H2915" t="s">
        <v>2949</v>
      </c>
      <c r="I2915" s="3">
        <v>123906.22</v>
      </c>
      <c r="J2915">
        <v>3</v>
      </c>
      <c r="K2915">
        <v>1</v>
      </c>
      <c r="L2915">
        <v>1</v>
      </c>
      <c r="M2915" s="3">
        <v>127443.82</v>
      </c>
      <c r="N2915">
        <v>1</v>
      </c>
    </row>
    <row r="2916" spans="1:14" hidden="1" x14ac:dyDescent="0.3">
      <c r="A2916">
        <v>2914</v>
      </c>
      <c r="B2916">
        <v>15697686</v>
      </c>
      <c r="C2916" t="s">
        <v>848</v>
      </c>
      <c r="D2916" t="s">
        <v>2954</v>
      </c>
      <c r="E2916" t="s">
        <v>13</v>
      </c>
      <c r="F2916">
        <v>40</v>
      </c>
      <c r="G2916">
        <v>6</v>
      </c>
      <c r="H2916" t="s">
        <v>2950</v>
      </c>
      <c r="I2916" s="3">
        <v>0</v>
      </c>
      <c r="J2916">
        <v>2</v>
      </c>
      <c r="K2916">
        <v>1</v>
      </c>
      <c r="L2916">
        <v>1</v>
      </c>
      <c r="M2916" s="3">
        <v>84151.98</v>
      </c>
      <c r="N2916">
        <v>0</v>
      </c>
    </row>
    <row r="2917" spans="1:14" hidden="1" x14ac:dyDescent="0.3">
      <c r="A2917">
        <v>2915</v>
      </c>
      <c r="B2917">
        <v>15733883</v>
      </c>
      <c r="C2917" t="s">
        <v>1233</v>
      </c>
      <c r="D2917" t="s">
        <v>2946</v>
      </c>
      <c r="E2917" t="s">
        <v>19</v>
      </c>
      <c r="F2917">
        <v>28</v>
      </c>
      <c r="G2917">
        <v>7</v>
      </c>
      <c r="H2917" t="s">
        <v>2950</v>
      </c>
      <c r="I2917" s="3">
        <v>0</v>
      </c>
      <c r="J2917">
        <v>2</v>
      </c>
      <c r="K2917">
        <v>0</v>
      </c>
      <c r="L2917">
        <v>0</v>
      </c>
      <c r="M2917" s="3">
        <v>58595.64</v>
      </c>
      <c r="N2917">
        <v>0</v>
      </c>
    </row>
    <row r="2918" spans="1:14" hidden="1" x14ac:dyDescent="0.3">
      <c r="A2918">
        <v>2916</v>
      </c>
      <c r="B2918">
        <v>15617482</v>
      </c>
      <c r="C2918" t="s">
        <v>863</v>
      </c>
      <c r="D2918" t="s">
        <v>2953</v>
      </c>
      <c r="E2918" t="s">
        <v>13</v>
      </c>
      <c r="F2918">
        <v>52</v>
      </c>
      <c r="G2918">
        <v>1</v>
      </c>
      <c r="H2918" t="s">
        <v>2949</v>
      </c>
      <c r="I2918" s="3">
        <v>131441.51</v>
      </c>
      <c r="J2918">
        <v>1</v>
      </c>
      <c r="K2918">
        <v>1</v>
      </c>
      <c r="L2918">
        <v>0</v>
      </c>
      <c r="M2918" s="3">
        <v>37240.11</v>
      </c>
      <c r="N2918">
        <v>1</v>
      </c>
    </row>
    <row r="2919" spans="1:14" hidden="1" x14ac:dyDescent="0.3">
      <c r="A2919">
        <v>2917</v>
      </c>
      <c r="B2919">
        <v>15704583</v>
      </c>
      <c r="C2919" t="s">
        <v>1510</v>
      </c>
      <c r="D2919" t="s">
        <v>2946</v>
      </c>
      <c r="E2919" t="s">
        <v>19</v>
      </c>
      <c r="F2919">
        <v>56</v>
      </c>
      <c r="G2919">
        <v>2</v>
      </c>
      <c r="H2919" t="s">
        <v>2949</v>
      </c>
      <c r="I2919" s="3">
        <v>0</v>
      </c>
      <c r="J2919">
        <v>1</v>
      </c>
      <c r="K2919">
        <v>1</v>
      </c>
      <c r="L2919">
        <v>0</v>
      </c>
      <c r="M2919" s="3">
        <v>114522.68</v>
      </c>
      <c r="N2919">
        <v>1</v>
      </c>
    </row>
    <row r="2920" spans="1:14" hidden="1" x14ac:dyDescent="0.3">
      <c r="A2920">
        <v>2918</v>
      </c>
      <c r="B2920">
        <v>15621083</v>
      </c>
      <c r="C2920" t="s">
        <v>522</v>
      </c>
      <c r="D2920" t="s">
        <v>2946</v>
      </c>
      <c r="E2920" t="s">
        <v>19</v>
      </c>
      <c r="F2920">
        <v>57</v>
      </c>
      <c r="G2920">
        <v>6</v>
      </c>
      <c r="H2920" t="s">
        <v>2950</v>
      </c>
      <c r="I2920" s="3">
        <v>136325.48000000001</v>
      </c>
      <c r="J2920">
        <v>2</v>
      </c>
      <c r="K2920">
        <v>1</v>
      </c>
      <c r="L2920">
        <v>1</v>
      </c>
      <c r="M2920" s="3">
        <v>72549.27</v>
      </c>
      <c r="N2920">
        <v>1</v>
      </c>
    </row>
    <row r="2921" spans="1:14" hidden="1" x14ac:dyDescent="0.3">
      <c r="A2921">
        <v>2919</v>
      </c>
      <c r="B2921">
        <v>15649487</v>
      </c>
      <c r="C2921" t="s">
        <v>402</v>
      </c>
      <c r="D2921" t="s">
        <v>2953</v>
      </c>
      <c r="E2921" t="s">
        <v>13</v>
      </c>
      <c r="F2921">
        <v>38</v>
      </c>
      <c r="G2921">
        <v>4</v>
      </c>
      <c r="H2921" t="s">
        <v>2951</v>
      </c>
      <c r="I2921" s="3">
        <v>113150.44</v>
      </c>
      <c r="J2921">
        <v>2</v>
      </c>
      <c r="K2921">
        <v>1</v>
      </c>
      <c r="L2921">
        <v>0</v>
      </c>
      <c r="M2921" s="3">
        <v>176712.59</v>
      </c>
      <c r="N2921">
        <v>1</v>
      </c>
    </row>
    <row r="2922" spans="1:14" hidden="1" x14ac:dyDescent="0.3">
      <c r="A2922">
        <v>2920</v>
      </c>
      <c r="B2922">
        <v>15736760</v>
      </c>
      <c r="C2922" t="s">
        <v>522</v>
      </c>
      <c r="D2922" t="s">
        <v>2956</v>
      </c>
      <c r="E2922" t="s">
        <v>13</v>
      </c>
      <c r="F2922">
        <v>42</v>
      </c>
      <c r="G2922">
        <v>9</v>
      </c>
      <c r="H2922" t="s">
        <v>2950</v>
      </c>
      <c r="I2922" s="3">
        <v>0</v>
      </c>
      <c r="J2922">
        <v>1</v>
      </c>
      <c r="K2922">
        <v>0</v>
      </c>
      <c r="L2922">
        <v>0</v>
      </c>
      <c r="M2922" s="3">
        <v>152855.96</v>
      </c>
      <c r="N2922">
        <v>0</v>
      </c>
    </row>
    <row r="2923" spans="1:14" hidden="1" x14ac:dyDescent="0.3">
      <c r="A2923">
        <v>2921</v>
      </c>
      <c r="B2923">
        <v>15714658</v>
      </c>
      <c r="C2923" t="s">
        <v>1511</v>
      </c>
      <c r="D2923" t="s">
        <v>2946</v>
      </c>
      <c r="E2923" t="s">
        <v>13</v>
      </c>
      <c r="F2923">
        <v>33</v>
      </c>
      <c r="G2923">
        <v>4</v>
      </c>
      <c r="H2923" t="s">
        <v>2951</v>
      </c>
      <c r="I2923" s="3">
        <v>0</v>
      </c>
      <c r="J2923">
        <v>2</v>
      </c>
      <c r="K2923">
        <v>1</v>
      </c>
      <c r="L2923">
        <v>1</v>
      </c>
      <c r="M2923" s="3">
        <v>73371.649999999994</v>
      </c>
      <c r="N2923">
        <v>0</v>
      </c>
    </row>
    <row r="2924" spans="1:14" hidden="1" x14ac:dyDescent="0.3">
      <c r="A2924">
        <v>2922</v>
      </c>
      <c r="B2924">
        <v>15599081</v>
      </c>
      <c r="C2924" t="s">
        <v>1512</v>
      </c>
      <c r="D2924" t="s">
        <v>2954</v>
      </c>
      <c r="E2924" t="s">
        <v>13</v>
      </c>
      <c r="F2924">
        <v>46</v>
      </c>
      <c r="G2924">
        <v>8</v>
      </c>
      <c r="H2924" t="s">
        <v>2950</v>
      </c>
      <c r="I2924" s="3">
        <v>102785.16</v>
      </c>
      <c r="J2924">
        <v>1</v>
      </c>
      <c r="K2924">
        <v>1</v>
      </c>
      <c r="L2924">
        <v>1</v>
      </c>
      <c r="M2924" s="3">
        <v>70323.679999999993</v>
      </c>
      <c r="N2924">
        <v>0</v>
      </c>
    </row>
    <row r="2925" spans="1:14" hidden="1" x14ac:dyDescent="0.3">
      <c r="A2925">
        <v>2923</v>
      </c>
      <c r="B2925">
        <v>15705113</v>
      </c>
      <c r="C2925" t="s">
        <v>555</v>
      </c>
      <c r="D2925" t="s">
        <v>2946</v>
      </c>
      <c r="E2925" t="s">
        <v>19</v>
      </c>
      <c r="F2925">
        <v>34</v>
      </c>
      <c r="G2925">
        <v>6</v>
      </c>
      <c r="H2925" t="s">
        <v>2950</v>
      </c>
      <c r="I2925" s="3">
        <v>83264.28</v>
      </c>
      <c r="J2925">
        <v>1</v>
      </c>
      <c r="K2925">
        <v>0</v>
      </c>
      <c r="L2925">
        <v>0</v>
      </c>
      <c r="M2925" s="3">
        <v>9663.2800000000007</v>
      </c>
      <c r="N2925">
        <v>0</v>
      </c>
    </row>
    <row r="2926" spans="1:14" x14ac:dyDescent="0.3">
      <c r="A2926">
        <v>2924</v>
      </c>
      <c r="B2926">
        <v>15631159</v>
      </c>
      <c r="C2926" t="s">
        <v>23</v>
      </c>
      <c r="D2926" t="s">
        <v>2955</v>
      </c>
      <c r="E2926" t="s">
        <v>19</v>
      </c>
      <c r="F2926">
        <v>41</v>
      </c>
      <c r="G2926">
        <v>4</v>
      </c>
      <c r="H2926" t="s">
        <v>2951</v>
      </c>
      <c r="I2926" s="3">
        <v>72252.639999999999</v>
      </c>
      <c r="J2926">
        <v>2</v>
      </c>
      <c r="K2926">
        <v>1</v>
      </c>
      <c r="L2926">
        <v>1</v>
      </c>
      <c r="M2926" s="3">
        <v>142514.66</v>
      </c>
      <c r="N2926">
        <v>0</v>
      </c>
    </row>
    <row r="2927" spans="1:14" hidden="1" x14ac:dyDescent="0.3">
      <c r="A2927">
        <v>2925</v>
      </c>
      <c r="B2927">
        <v>15792818</v>
      </c>
      <c r="C2927" t="s">
        <v>799</v>
      </c>
      <c r="D2927" t="s">
        <v>2946</v>
      </c>
      <c r="E2927" t="s">
        <v>13</v>
      </c>
      <c r="F2927">
        <v>29</v>
      </c>
      <c r="G2927">
        <v>6</v>
      </c>
      <c r="H2927" t="s">
        <v>2950</v>
      </c>
      <c r="I2927" s="3">
        <v>148051.51999999999</v>
      </c>
      <c r="J2927">
        <v>1</v>
      </c>
      <c r="K2927">
        <v>1</v>
      </c>
      <c r="L2927">
        <v>0</v>
      </c>
      <c r="M2927" s="3">
        <v>118623.94</v>
      </c>
      <c r="N2927">
        <v>0</v>
      </c>
    </row>
    <row r="2928" spans="1:14" hidden="1" x14ac:dyDescent="0.3">
      <c r="A2928">
        <v>2926</v>
      </c>
      <c r="B2928">
        <v>15633531</v>
      </c>
      <c r="C2928" t="s">
        <v>1513</v>
      </c>
      <c r="D2928" t="s">
        <v>2954</v>
      </c>
      <c r="E2928" t="s">
        <v>13</v>
      </c>
      <c r="F2928">
        <v>76</v>
      </c>
      <c r="G2928">
        <v>9</v>
      </c>
      <c r="H2928" t="s">
        <v>2950</v>
      </c>
      <c r="I2928" s="3">
        <v>138489.66</v>
      </c>
      <c r="J2928">
        <v>1</v>
      </c>
      <c r="K2928">
        <v>1</v>
      </c>
      <c r="L2928">
        <v>1</v>
      </c>
      <c r="M2928" s="3">
        <v>68400.14</v>
      </c>
      <c r="N2928">
        <v>0</v>
      </c>
    </row>
    <row r="2929" spans="1:14" hidden="1" x14ac:dyDescent="0.3">
      <c r="A2929">
        <v>2927</v>
      </c>
      <c r="B2929">
        <v>15744529</v>
      </c>
      <c r="C2929" t="s">
        <v>1474</v>
      </c>
      <c r="D2929" t="s">
        <v>2955</v>
      </c>
      <c r="E2929" t="s">
        <v>19</v>
      </c>
      <c r="F2929">
        <v>63</v>
      </c>
      <c r="G2929">
        <v>8</v>
      </c>
      <c r="H2929" t="s">
        <v>2950</v>
      </c>
      <c r="I2929" s="3">
        <v>0</v>
      </c>
      <c r="J2929">
        <v>2</v>
      </c>
      <c r="K2929">
        <v>1</v>
      </c>
      <c r="L2929">
        <v>1</v>
      </c>
      <c r="M2929" s="3">
        <v>115291.86</v>
      </c>
      <c r="N2929">
        <v>0</v>
      </c>
    </row>
    <row r="2930" spans="1:14" hidden="1" x14ac:dyDescent="0.3">
      <c r="A2930">
        <v>2928</v>
      </c>
      <c r="B2930">
        <v>15669656</v>
      </c>
      <c r="C2930" t="s">
        <v>1473</v>
      </c>
      <c r="D2930" t="s">
        <v>2954</v>
      </c>
      <c r="E2930" t="s">
        <v>19</v>
      </c>
      <c r="F2930">
        <v>32</v>
      </c>
      <c r="G2930">
        <v>6</v>
      </c>
      <c r="H2930" t="s">
        <v>2950</v>
      </c>
      <c r="I2930" s="3">
        <v>111589.33</v>
      </c>
      <c r="J2930">
        <v>1</v>
      </c>
      <c r="K2930">
        <v>1</v>
      </c>
      <c r="L2930">
        <v>1</v>
      </c>
      <c r="M2930" s="3">
        <v>170382.99</v>
      </c>
      <c r="N2930">
        <v>0</v>
      </c>
    </row>
    <row r="2931" spans="1:14" hidden="1" x14ac:dyDescent="0.3">
      <c r="A2931">
        <v>2929</v>
      </c>
      <c r="B2931">
        <v>15581198</v>
      </c>
      <c r="C2931" t="s">
        <v>198</v>
      </c>
      <c r="D2931" t="s">
        <v>2946</v>
      </c>
      <c r="E2931" t="s">
        <v>13</v>
      </c>
      <c r="F2931">
        <v>39</v>
      </c>
      <c r="G2931">
        <v>0</v>
      </c>
      <c r="H2931" t="s">
        <v>2949</v>
      </c>
      <c r="I2931" s="3">
        <v>122104.79</v>
      </c>
      <c r="J2931">
        <v>1</v>
      </c>
      <c r="K2931">
        <v>1</v>
      </c>
      <c r="L2931">
        <v>0</v>
      </c>
      <c r="M2931" s="3">
        <v>112946.67</v>
      </c>
      <c r="N2931">
        <v>1</v>
      </c>
    </row>
    <row r="2932" spans="1:14" hidden="1" x14ac:dyDescent="0.3">
      <c r="A2932">
        <v>2930</v>
      </c>
      <c r="B2932">
        <v>15729054</v>
      </c>
      <c r="C2932" t="s">
        <v>1514</v>
      </c>
      <c r="D2932" t="s">
        <v>2955</v>
      </c>
      <c r="E2932" t="s">
        <v>19</v>
      </c>
      <c r="F2932">
        <v>32</v>
      </c>
      <c r="G2932">
        <v>4</v>
      </c>
      <c r="H2932" t="s">
        <v>2951</v>
      </c>
      <c r="I2932" s="3">
        <v>96106.83</v>
      </c>
      <c r="J2932">
        <v>1</v>
      </c>
      <c r="K2932">
        <v>1</v>
      </c>
      <c r="L2932">
        <v>1</v>
      </c>
      <c r="M2932" s="3">
        <v>79812.77</v>
      </c>
      <c r="N2932">
        <v>0</v>
      </c>
    </row>
    <row r="2933" spans="1:14" hidden="1" x14ac:dyDescent="0.3">
      <c r="A2933">
        <v>2931</v>
      </c>
      <c r="B2933">
        <v>15573452</v>
      </c>
      <c r="C2933" t="s">
        <v>1515</v>
      </c>
      <c r="D2933" t="s">
        <v>2953</v>
      </c>
      <c r="E2933" t="s">
        <v>19</v>
      </c>
      <c r="F2933">
        <v>42</v>
      </c>
      <c r="G2933">
        <v>7</v>
      </c>
      <c r="H2933" t="s">
        <v>2950</v>
      </c>
      <c r="I2933" s="3">
        <v>115930.87</v>
      </c>
      <c r="J2933">
        <v>1</v>
      </c>
      <c r="K2933">
        <v>1</v>
      </c>
      <c r="L2933">
        <v>0</v>
      </c>
      <c r="M2933" s="3">
        <v>19862.78</v>
      </c>
      <c r="N2933">
        <v>0</v>
      </c>
    </row>
    <row r="2934" spans="1:14" hidden="1" x14ac:dyDescent="0.3">
      <c r="A2934">
        <v>2932</v>
      </c>
      <c r="B2934">
        <v>15776733</v>
      </c>
      <c r="C2934" t="s">
        <v>1066</v>
      </c>
      <c r="D2934" t="s">
        <v>2946</v>
      </c>
      <c r="E2934" t="s">
        <v>13</v>
      </c>
      <c r="F2934">
        <v>37</v>
      </c>
      <c r="G2934">
        <v>7</v>
      </c>
      <c r="H2934" t="s">
        <v>2950</v>
      </c>
      <c r="I2934" s="3">
        <v>124513.66</v>
      </c>
      <c r="J2934">
        <v>2</v>
      </c>
      <c r="K2934">
        <v>1</v>
      </c>
      <c r="L2934">
        <v>0</v>
      </c>
      <c r="M2934" s="3">
        <v>158610.89000000001</v>
      </c>
      <c r="N2934">
        <v>0</v>
      </c>
    </row>
    <row r="2935" spans="1:14" hidden="1" x14ac:dyDescent="0.3">
      <c r="A2935">
        <v>2933</v>
      </c>
      <c r="B2935">
        <v>15724858</v>
      </c>
      <c r="C2935" t="s">
        <v>488</v>
      </c>
      <c r="D2935" t="s">
        <v>2946</v>
      </c>
      <c r="E2935" t="s">
        <v>13</v>
      </c>
      <c r="F2935">
        <v>54</v>
      </c>
      <c r="G2935">
        <v>9</v>
      </c>
      <c r="H2935" t="s">
        <v>2950</v>
      </c>
      <c r="I2935" s="3">
        <v>0</v>
      </c>
      <c r="J2935">
        <v>1</v>
      </c>
      <c r="K2935">
        <v>1</v>
      </c>
      <c r="L2935">
        <v>0</v>
      </c>
      <c r="M2935" s="3">
        <v>191212.63</v>
      </c>
      <c r="N2935">
        <v>1</v>
      </c>
    </row>
    <row r="2936" spans="1:14" hidden="1" x14ac:dyDescent="0.3">
      <c r="A2936">
        <v>2934</v>
      </c>
      <c r="B2936">
        <v>15713144</v>
      </c>
      <c r="C2936" t="s">
        <v>1516</v>
      </c>
      <c r="D2936" t="s">
        <v>2955</v>
      </c>
      <c r="E2936" t="s">
        <v>19</v>
      </c>
      <c r="F2936">
        <v>46</v>
      </c>
      <c r="G2936">
        <v>8</v>
      </c>
      <c r="H2936" t="s">
        <v>2950</v>
      </c>
      <c r="I2936" s="3">
        <v>0</v>
      </c>
      <c r="J2936">
        <v>1</v>
      </c>
      <c r="K2936">
        <v>1</v>
      </c>
      <c r="L2936">
        <v>0</v>
      </c>
      <c r="M2936" s="3">
        <v>61931.21</v>
      </c>
      <c r="N2936">
        <v>0</v>
      </c>
    </row>
    <row r="2937" spans="1:14" hidden="1" x14ac:dyDescent="0.3">
      <c r="A2937">
        <v>2935</v>
      </c>
      <c r="B2937">
        <v>15690188</v>
      </c>
      <c r="C2937" t="s">
        <v>39</v>
      </c>
      <c r="D2937" t="s">
        <v>2946</v>
      </c>
      <c r="E2937" t="s">
        <v>19</v>
      </c>
      <c r="F2937">
        <v>33</v>
      </c>
      <c r="G2937">
        <v>7</v>
      </c>
      <c r="H2937" t="s">
        <v>2950</v>
      </c>
      <c r="I2937" s="3">
        <v>0</v>
      </c>
      <c r="J2937">
        <v>1</v>
      </c>
      <c r="K2937">
        <v>1</v>
      </c>
      <c r="L2937">
        <v>1</v>
      </c>
      <c r="M2937" s="3">
        <v>58043.02</v>
      </c>
      <c r="N2937">
        <v>1</v>
      </c>
    </row>
    <row r="2938" spans="1:14" hidden="1" x14ac:dyDescent="0.3">
      <c r="A2938">
        <v>2936</v>
      </c>
      <c r="B2938">
        <v>15689425</v>
      </c>
      <c r="C2938" t="s">
        <v>710</v>
      </c>
      <c r="D2938" t="s">
        <v>2956</v>
      </c>
      <c r="E2938" t="s">
        <v>19</v>
      </c>
      <c r="F2938">
        <v>35</v>
      </c>
      <c r="G2938">
        <v>8</v>
      </c>
      <c r="H2938" t="s">
        <v>2950</v>
      </c>
      <c r="I2938" s="3">
        <v>100988.39</v>
      </c>
      <c r="J2938">
        <v>2</v>
      </c>
      <c r="K2938">
        <v>1</v>
      </c>
      <c r="L2938">
        <v>0</v>
      </c>
      <c r="M2938" s="3">
        <v>22247.27</v>
      </c>
      <c r="N2938">
        <v>0</v>
      </c>
    </row>
    <row r="2939" spans="1:14" hidden="1" x14ac:dyDescent="0.3">
      <c r="A2939">
        <v>2937</v>
      </c>
      <c r="B2939">
        <v>15671766</v>
      </c>
      <c r="C2939" t="s">
        <v>409</v>
      </c>
      <c r="D2939" t="s">
        <v>2954</v>
      </c>
      <c r="E2939" t="s">
        <v>19</v>
      </c>
      <c r="F2939">
        <v>44</v>
      </c>
      <c r="G2939">
        <v>10</v>
      </c>
      <c r="H2939" t="s">
        <v>2950</v>
      </c>
      <c r="I2939" s="3">
        <v>118577.24</v>
      </c>
      <c r="J2939">
        <v>1</v>
      </c>
      <c r="K2939">
        <v>1</v>
      </c>
      <c r="L2939">
        <v>1</v>
      </c>
      <c r="M2939" s="3">
        <v>31448.52</v>
      </c>
      <c r="N2939">
        <v>0</v>
      </c>
    </row>
    <row r="2940" spans="1:14" hidden="1" x14ac:dyDescent="0.3">
      <c r="A2940">
        <v>2938</v>
      </c>
      <c r="B2940">
        <v>15782806</v>
      </c>
      <c r="C2940" t="s">
        <v>50</v>
      </c>
      <c r="D2940" t="s">
        <v>2954</v>
      </c>
      <c r="E2940" t="s">
        <v>19</v>
      </c>
      <c r="F2940">
        <v>28</v>
      </c>
      <c r="G2940">
        <v>6</v>
      </c>
      <c r="H2940" t="s">
        <v>2950</v>
      </c>
      <c r="I2940" s="3">
        <v>0</v>
      </c>
      <c r="J2940">
        <v>2</v>
      </c>
      <c r="K2940">
        <v>1</v>
      </c>
      <c r="L2940">
        <v>0</v>
      </c>
      <c r="M2940" s="3">
        <v>146875.85999999999</v>
      </c>
      <c r="N2940">
        <v>0</v>
      </c>
    </row>
    <row r="2941" spans="1:14" hidden="1" x14ac:dyDescent="0.3">
      <c r="A2941">
        <v>2939</v>
      </c>
      <c r="B2941">
        <v>15764419</v>
      </c>
      <c r="C2941" t="s">
        <v>1517</v>
      </c>
      <c r="D2941" t="s">
        <v>2955</v>
      </c>
      <c r="E2941" t="s">
        <v>19</v>
      </c>
      <c r="F2941">
        <v>27</v>
      </c>
      <c r="G2941">
        <v>5</v>
      </c>
      <c r="H2941" t="s">
        <v>2951</v>
      </c>
      <c r="I2941" s="3">
        <v>0</v>
      </c>
      <c r="J2941">
        <v>2</v>
      </c>
      <c r="K2941">
        <v>1</v>
      </c>
      <c r="L2941">
        <v>1</v>
      </c>
      <c r="M2941" s="3">
        <v>116081.93</v>
      </c>
      <c r="N2941">
        <v>0</v>
      </c>
    </row>
    <row r="2942" spans="1:14" hidden="1" x14ac:dyDescent="0.3">
      <c r="A2942">
        <v>2940</v>
      </c>
      <c r="B2942">
        <v>15591915</v>
      </c>
      <c r="C2942" t="s">
        <v>927</v>
      </c>
      <c r="D2942" t="s">
        <v>2956</v>
      </c>
      <c r="E2942" t="s">
        <v>13</v>
      </c>
      <c r="F2942">
        <v>39</v>
      </c>
      <c r="G2942">
        <v>2</v>
      </c>
      <c r="H2942" t="s">
        <v>2949</v>
      </c>
      <c r="I2942" s="3">
        <v>0</v>
      </c>
      <c r="J2942">
        <v>1</v>
      </c>
      <c r="K2942">
        <v>0</v>
      </c>
      <c r="L2942">
        <v>1</v>
      </c>
      <c r="M2942" s="3">
        <v>73669.94</v>
      </c>
      <c r="N2942">
        <v>1</v>
      </c>
    </row>
    <row r="2943" spans="1:14" hidden="1" x14ac:dyDescent="0.3">
      <c r="A2943">
        <v>2941</v>
      </c>
      <c r="B2943">
        <v>15772798</v>
      </c>
      <c r="C2943" t="s">
        <v>1308</v>
      </c>
      <c r="D2943" t="s">
        <v>2946</v>
      </c>
      <c r="E2943" t="s">
        <v>13</v>
      </c>
      <c r="F2943">
        <v>28</v>
      </c>
      <c r="G2943">
        <v>5</v>
      </c>
      <c r="H2943" t="s">
        <v>2951</v>
      </c>
      <c r="I2943" s="3">
        <v>0</v>
      </c>
      <c r="J2943">
        <v>2</v>
      </c>
      <c r="K2943">
        <v>1</v>
      </c>
      <c r="L2943">
        <v>1</v>
      </c>
      <c r="M2943" s="3">
        <v>93959.96</v>
      </c>
      <c r="N2943">
        <v>0</v>
      </c>
    </row>
    <row r="2944" spans="1:14" hidden="1" x14ac:dyDescent="0.3">
      <c r="A2944">
        <v>2942</v>
      </c>
      <c r="B2944">
        <v>15792008</v>
      </c>
      <c r="C2944" t="s">
        <v>133</v>
      </c>
      <c r="D2944" t="s">
        <v>2946</v>
      </c>
      <c r="E2944" t="s">
        <v>13</v>
      </c>
      <c r="F2944">
        <v>26</v>
      </c>
      <c r="G2944">
        <v>9</v>
      </c>
      <c r="H2944" t="s">
        <v>2950</v>
      </c>
      <c r="I2944" s="3">
        <v>0</v>
      </c>
      <c r="J2944">
        <v>2</v>
      </c>
      <c r="K2944">
        <v>0</v>
      </c>
      <c r="L2944">
        <v>1</v>
      </c>
      <c r="M2944" s="3">
        <v>158918.03</v>
      </c>
      <c r="N2944">
        <v>0</v>
      </c>
    </row>
    <row r="2945" spans="1:14" hidden="1" x14ac:dyDescent="0.3">
      <c r="A2945">
        <v>2943</v>
      </c>
      <c r="B2945">
        <v>15715541</v>
      </c>
      <c r="C2945" t="s">
        <v>217</v>
      </c>
      <c r="D2945" t="s">
        <v>2954</v>
      </c>
      <c r="E2945" t="s">
        <v>13</v>
      </c>
      <c r="F2945">
        <v>42</v>
      </c>
      <c r="G2945">
        <v>9</v>
      </c>
      <c r="H2945" t="s">
        <v>2950</v>
      </c>
      <c r="I2945" s="3">
        <v>113311.11</v>
      </c>
      <c r="J2945">
        <v>1</v>
      </c>
      <c r="K2945">
        <v>1</v>
      </c>
      <c r="L2945">
        <v>1</v>
      </c>
      <c r="M2945" s="3">
        <v>198193.75</v>
      </c>
      <c r="N2945">
        <v>0</v>
      </c>
    </row>
    <row r="2946" spans="1:14" hidden="1" x14ac:dyDescent="0.3">
      <c r="A2946">
        <v>2944</v>
      </c>
      <c r="B2946">
        <v>15639277</v>
      </c>
      <c r="C2946" t="s">
        <v>482</v>
      </c>
      <c r="D2946" t="s">
        <v>2953</v>
      </c>
      <c r="E2946" t="s">
        <v>13</v>
      </c>
      <c r="F2946">
        <v>41</v>
      </c>
      <c r="G2946">
        <v>9</v>
      </c>
      <c r="H2946" t="s">
        <v>2950</v>
      </c>
      <c r="I2946" s="3">
        <v>0</v>
      </c>
      <c r="J2946">
        <v>1</v>
      </c>
      <c r="K2946">
        <v>0</v>
      </c>
      <c r="L2946">
        <v>0</v>
      </c>
      <c r="M2946" s="3">
        <v>13160.03</v>
      </c>
      <c r="N2946">
        <v>0</v>
      </c>
    </row>
    <row r="2947" spans="1:14" hidden="1" x14ac:dyDescent="0.3">
      <c r="A2947">
        <v>2945</v>
      </c>
      <c r="B2947">
        <v>15798850</v>
      </c>
      <c r="C2947" t="s">
        <v>1518</v>
      </c>
      <c r="D2947" t="s">
        <v>2956</v>
      </c>
      <c r="E2947" t="s">
        <v>19</v>
      </c>
      <c r="F2947">
        <v>32</v>
      </c>
      <c r="G2947">
        <v>7</v>
      </c>
      <c r="H2947" t="s">
        <v>2950</v>
      </c>
      <c r="I2947" s="3">
        <v>0</v>
      </c>
      <c r="J2947">
        <v>2</v>
      </c>
      <c r="K2947">
        <v>1</v>
      </c>
      <c r="L2947">
        <v>0</v>
      </c>
      <c r="M2947" s="3">
        <v>4660.91</v>
      </c>
      <c r="N2947">
        <v>0</v>
      </c>
    </row>
    <row r="2948" spans="1:14" hidden="1" x14ac:dyDescent="0.3">
      <c r="A2948">
        <v>2946</v>
      </c>
      <c r="B2948">
        <v>15776348</v>
      </c>
      <c r="C2948" t="s">
        <v>940</v>
      </c>
      <c r="D2948" t="s">
        <v>2946</v>
      </c>
      <c r="E2948" t="s">
        <v>19</v>
      </c>
      <c r="F2948">
        <v>20</v>
      </c>
      <c r="G2948">
        <v>4</v>
      </c>
      <c r="H2948" t="s">
        <v>2951</v>
      </c>
      <c r="I2948" s="3">
        <v>124365.42</v>
      </c>
      <c r="J2948">
        <v>1</v>
      </c>
      <c r="K2948">
        <v>0</v>
      </c>
      <c r="L2948">
        <v>0</v>
      </c>
      <c r="M2948" s="3">
        <v>180197.74</v>
      </c>
      <c r="N2948">
        <v>1</v>
      </c>
    </row>
    <row r="2949" spans="1:14" hidden="1" x14ac:dyDescent="0.3">
      <c r="A2949">
        <v>2947</v>
      </c>
      <c r="B2949">
        <v>15727696</v>
      </c>
      <c r="C2949" t="s">
        <v>1519</v>
      </c>
      <c r="D2949" t="s">
        <v>2954</v>
      </c>
      <c r="E2949" t="s">
        <v>19</v>
      </c>
      <c r="F2949">
        <v>42</v>
      </c>
      <c r="G2949">
        <v>1</v>
      </c>
      <c r="H2949" t="s">
        <v>2949</v>
      </c>
      <c r="I2949" s="3">
        <v>147249.29</v>
      </c>
      <c r="J2949">
        <v>2</v>
      </c>
      <c r="K2949">
        <v>1</v>
      </c>
      <c r="L2949">
        <v>1</v>
      </c>
      <c r="M2949" s="3">
        <v>63023.02</v>
      </c>
      <c r="N2949">
        <v>0</v>
      </c>
    </row>
    <row r="2950" spans="1:14" hidden="1" x14ac:dyDescent="0.3">
      <c r="A2950">
        <v>2948</v>
      </c>
      <c r="B2950">
        <v>15793813</v>
      </c>
      <c r="C2950" t="s">
        <v>806</v>
      </c>
      <c r="D2950" t="s">
        <v>2946</v>
      </c>
      <c r="E2950" t="s">
        <v>19</v>
      </c>
      <c r="F2950">
        <v>36</v>
      </c>
      <c r="G2950">
        <v>7</v>
      </c>
      <c r="H2950" t="s">
        <v>2950</v>
      </c>
      <c r="I2950" s="3">
        <v>103688.19</v>
      </c>
      <c r="J2950">
        <v>1</v>
      </c>
      <c r="K2950">
        <v>0</v>
      </c>
      <c r="L2950">
        <v>1</v>
      </c>
      <c r="M2950" s="3">
        <v>118971.74</v>
      </c>
      <c r="N2950">
        <v>0</v>
      </c>
    </row>
    <row r="2951" spans="1:14" hidden="1" x14ac:dyDescent="0.3">
      <c r="A2951">
        <v>2949</v>
      </c>
      <c r="B2951">
        <v>15694395</v>
      </c>
      <c r="C2951" t="s">
        <v>612</v>
      </c>
      <c r="D2951" t="s">
        <v>2956</v>
      </c>
      <c r="E2951" t="s">
        <v>13</v>
      </c>
      <c r="F2951">
        <v>29</v>
      </c>
      <c r="G2951">
        <v>1</v>
      </c>
      <c r="H2951" t="s">
        <v>2949</v>
      </c>
      <c r="I2951" s="3">
        <v>138740.24</v>
      </c>
      <c r="J2951">
        <v>2</v>
      </c>
      <c r="K2951">
        <v>0</v>
      </c>
      <c r="L2951">
        <v>0</v>
      </c>
      <c r="M2951" s="3">
        <v>154700.60999999999</v>
      </c>
      <c r="N2951">
        <v>0</v>
      </c>
    </row>
    <row r="2952" spans="1:14" hidden="1" x14ac:dyDescent="0.3">
      <c r="A2952">
        <v>2950</v>
      </c>
      <c r="B2952">
        <v>15764195</v>
      </c>
      <c r="C2952" t="s">
        <v>1520</v>
      </c>
      <c r="D2952" t="s">
        <v>2956</v>
      </c>
      <c r="E2952" t="s">
        <v>19</v>
      </c>
      <c r="F2952">
        <v>39</v>
      </c>
      <c r="G2952">
        <v>4</v>
      </c>
      <c r="H2952" t="s">
        <v>2951</v>
      </c>
      <c r="I2952" s="3">
        <v>111900.14</v>
      </c>
      <c r="J2952">
        <v>1</v>
      </c>
      <c r="K2952">
        <v>1</v>
      </c>
      <c r="L2952">
        <v>1</v>
      </c>
      <c r="M2952" s="3">
        <v>97577.17</v>
      </c>
      <c r="N2952">
        <v>0</v>
      </c>
    </row>
    <row r="2953" spans="1:14" hidden="1" x14ac:dyDescent="0.3">
      <c r="A2953">
        <v>2951</v>
      </c>
      <c r="B2953">
        <v>15744919</v>
      </c>
      <c r="C2953" t="s">
        <v>389</v>
      </c>
      <c r="D2953" t="s">
        <v>2955</v>
      </c>
      <c r="E2953" t="s">
        <v>13</v>
      </c>
      <c r="F2953">
        <v>37</v>
      </c>
      <c r="G2953">
        <v>0</v>
      </c>
      <c r="H2953" t="s">
        <v>2949</v>
      </c>
      <c r="I2953" s="3">
        <v>152760.24</v>
      </c>
      <c r="J2953">
        <v>1</v>
      </c>
      <c r="K2953">
        <v>1</v>
      </c>
      <c r="L2953">
        <v>1</v>
      </c>
      <c r="M2953" s="3">
        <v>48990.5</v>
      </c>
      <c r="N2953">
        <v>0</v>
      </c>
    </row>
    <row r="2954" spans="1:14" hidden="1" x14ac:dyDescent="0.3">
      <c r="A2954">
        <v>2952</v>
      </c>
      <c r="B2954">
        <v>15671655</v>
      </c>
      <c r="C2954" t="s">
        <v>123</v>
      </c>
      <c r="D2954" t="s">
        <v>2956</v>
      </c>
      <c r="E2954" t="s">
        <v>19</v>
      </c>
      <c r="F2954">
        <v>31</v>
      </c>
      <c r="G2954">
        <v>7</v>
      </c>
      <c r="H2954" t="s">
        <v>2950</v>
      </c>
      <c r="I2954" s="3">
        <v>143966.29999999999</v>
      </c>
      <c r="J2954">
        <v>2</v>
      </c>
      <c r="K2954">
        <v>1</v>
      </c>
      <c r="L2954">
        <v>1</v>
      </c>
      <c r="M2954" s="3">
        <v>140262.96</v>
      </c>
      <c r="N2954">
        <v>1</v>
      </c>
    </row>
    <row r="2955" spans="1:14" hidden="1" x14ac:dyDescent="0.3">
      <c r="A2955">
        <v>2953</v>
      </c>
      <c r="B2955">
        <v>15654901</v>
      </c>
      <c r="C2955" t="s">
        <v>1100</v>
      </c>
      <c r="D2955" t="s">
        <v>2954</v>
      </c>
      <c r="E2955" t="s">
        <v>19</v>
      </c>
      <c r="F2955">
        <v>51</v>
      </c>
      <c r="G2955">
        <v>10</v>
      </c>
      <c r="H2955" t="s">
        <v>2950</v>
      </c>
      <c r="I2955" s="3">
        <v>141556.96</v>
      </c>
      <c r="J2955">
        <v>1</v>
      </c>
      <c r="K2955">
        <v>1</v>
      </c>
      <c r="L2955">
        <v>0</v>
      </c>
      <c r="M2955" s="3">
        <v>130189.53</v>
      </c>
      <c r="N2955">
        <v>0</v>
      </c>
    </row>
    <row r="2956" spans="1:14" hidden="1" x14ac:dyDescent="0.3">
      <c r="A2956">
        <v>2954</v>
      </c>
      <c r="B2956">
        <v>15649136</v>
      </c>
      <c r="C2956" t="s">
        <v>615</v>
      </c>
      <c r="D2956" t="s">
        <v>2954</v>
      </c>
      <c r="E2956" t="s">
        <v>13</v>
      </c>
      <c r="F2956">
        <v>43</v>
      </c>
      <c r="G2956">
        <v>6</v>
      </c>
      <c r="H2956" t="s">
        <v>2950</v>
      </c>
      <c r="I2956" s="3">
        <v>0</v>
      </c>
      <c r="J2956">
        <v>2</v>
      </c>
      <c r="K2956">
        <v>1</v>
      </c>
      <c r="L2956">
        <v>1</v>
      </c>
      <c r="M2956" s="3">
        <v>16301.91</v>
      </c>
      <c r="N2956">
        <v>0</v>
      </c>
    </row>
    <row r="2957" spans="1:14" hidden="1" x14ac:dyDescent="0.3">
      <c r="A2957">
        <v>2955</v>
      </c>
      <c r="B2957">
        <v>15775562</v>
      </c>
      <c r="C2957" t="s">
        <v>1521</v>
      </c>
      <c r="D2957" t="s">
        <v>2953</v>
      </c>
      <c r="E2957" t="s">
        <v>13</v>
      </c>
      <c r="F2957">
        <v>33</v>
      </c>
      <c r="G2957">
        <v>5</v>
      </c>
      <c r="H2957" t="s">
        <v>2951</v>
      </c>
      <c r="I2957" s="3">
        <v>0</v>
      </c>
      <c r="J2957">
        <v>2</v>
      </c>
      <c r="K2957">
        <v>1</v>
      </c>
      <c r="L2957">
        <v>0</v>
      </c>
      <c r="M2957" s="3">
        <v>126962.41</v>
      </c>
      <c r="N2957">
        <v>0</v>
      </c>
    </row>
    <row r="2958" spans="1:14" hidden="1" x14ac:dyDescent="0.3">
      <c r="A2958">
        <v>2956</v>
      </c>
      <c r="B2958">
        <v>15807481</v>
      </c>
      <c r="C2958" t="s">
        <v>887</v>
      </c>
      <c r="D2958" t="s">
        <v>2954</v>
      </c>
      <c r="E2958" t="s">
        <v>13</v>
      </c>
      <c r="F2958">
        <v>46</v>
      </c>
      <c r="G2958">
        <v>1</v>
      </c>
      <c r="H2958" t="s">
        <v>2949</v>
      </c>
      <c r="I2958" s="3">
        <v>0</v>
      </c>
      <c r="J2958">
        <v>1</v>
      </c>
      <c r="K2958">
        <v>1</v>
      </c>
      <c r="L2958">
        <v>1</v>
      </c>
      <c r="M2958" s="3">
        <v>158750.53</v>
      </c>
      <c r="N2958">
        <v>0</v>
      </c>
    </row>
    <row r="2959" spans="1:14" hidden="1" x14ac:dyDescent="0.3">
      <c r="A2959">
        <v>2957</v>
      </c>
      <c r="B2959">
        <v>15642885</v>
      </c>
      <c r="C2959" t="s">
        <v>481</v>
      </c>
      <c r="D2959" t="s">
        <v>2956</v>
      </c>
      <c r="E2959" t="s">
        <v>19</v>
      </c>
      <c r="F2959">
        <v>30</v>
      </c>
      <c r="G2959">
        <v>8</v>
      </c>
      <c r="H2959" t="s">
        <v>2950</v>
      </c>
      <c r="I2959" s="3">
        <v>0</v>
      </c>
      <c r="J2959">
        <v>2</v>
      </c>
      <c r="K2959">
        <v>1</v>
      </c>
      <c r="L2959">
        <v>0</v>
      </c>
      <c r="M2959" s="3">
        <v>199644.2</v>
      </c>
      <c r="N2959">
        <v>0</v>
      </c>
    </row>
    <row r="2960" spans="1:14" hidden="1" x14ac:dyDescent="0.3">
      <c r="A2960">
        <v>2958</v>
      </c>
      <c r="B2960">
        <v>15789109</v>
      </c>
      <c r="C2960" t="s">
        <v>50</v>
      </c>
      <c r="D2960" t="s">
        <v>2955</v>
      </c>
      <c r="E2960" t="s">
        <v>13</v>
      </c>
      <c r="F2960">
        <v>41</v>
      </c>
      <c r="G2960">
        <v>10</v>
      </c>
      <c r="H2960" t="s">
        <v>2950</v>
      </c>
      <c r="I2960" s="3">
        <v>0</v>
      </c>
      <c r="J2960">
        <v>1</v>
      </c>
      <c r="K2960">
        <v>1</v>
      </c>
      <c r="L2960">
        <v>1</v>
      </c>
      <c r="M2960" s="3">
        <v>144272.71</v>
      </c>
      <c r="N2960">
        <v>1</v>
      </c>
    </row>
    <row r="2961" spans="1:14" hidden="1" x14ac:dyDescent="0.3">
      <c r="A2961">
        <v>2959</v>
      </c>
      <c r="B2961">
        <v>15814004</v>
      </c>
      <c r="C2961" t="s">
        <v>1522</v>
      </c>
      <c r="D2961" t="s">
        <v>2955</v>
      </c>
      <c r="E2961" t="s">
        <v>19</v>
      </c>
      <c r="F2961">
        <v>29</v>
      </c>
      <c r="G2961">
        <v>2</v>
      </c>
      <c r="H2961" t="s">
        <v>2949</v>
      </c>
      <c r="I2961" s="3">
        <v>0</v>
      </c>
      <c r="J2961">
        <v>2</v>
      </c>
      <c r="K2961">
        <v>0</v>
      </c>
      <c r="L2961">
        <v>1</v>
      </c>
      <c r="M2961" s="3">
        <v>98320.27</v>
      </c>
      <c r="N2961">
        <v>0</v>
      </c>
    </row>
    <row r="2962" spans="1:14" hidden="1" x14ac:dyDescent="0.3">
      <c r="A2962">
        <v>2960</v>
      </c>
      <c r="B2962">
        <v>15673619</v>
      </c>
      <c r="C2962" t="s">
        <v>1332</v>
      </c>
      <c r="D2962" t="s">
        <v>2955</v>
      </c>
      <c r="E2962" t="s">
        <v>19</v>
      </c>
      <c r="F2962">
        <v>25</v>
      </c>
      <c r="G2962">
        <v>9</v>
      </c>
      <c r="H2962" t="s">
        <v>2950</v>
      </c>
      <c r="I2962" s="3">
        <v>162560.32000000001</v>
      </c>
      <c r="J2962">
        <v>1</v>
      </c>
      <c r="K2962">
        <v>1</v>
      </c>
      <c r="L2962">
        <v>0</v>
      </c>
      <c r="M2962" s="3">
        <v>64129.03</v>
      </c>
      <c r="N2962">
        <v>0</v>
      </c>
    </row>
    <row r="2963" spans="1:14" hidden="1" x14ac:dyDescent="0.3">
      <c r="A2963">
        <v>2961</v>
      </c>
      <c r="B2963">
        <v>15595135</v>
      </c>
      <c r="C2963" t="s">
        <v>1523</v>
      </c>
      <c r="D2963" t="s">
        <v>2956</v>
      </c>
      <c r="E2963" t="s">
        <v>13</v>
      </c>
      <c r="F2963">
        <v>29</v>
      </c>
      <c r="G2963">
        <v>7</v>
      </c>
      <c r="H2963" t="s">
        <v>2950</v>
      </c>
      <c r="I2963" s="3">
        <v>123229.46</v>
      </c>
      <c r="J2963">
        <v>1</v>
      </c>
      <c r="K2963">
        <v>1</v>
      </c>
      <c r="L2963">
        <v>0</v>
      </c>
      <c r="M2963" s="3">
        <v>181221.09</v>
      </c>
      <c r="N2963">
        <v>0</v>
      </c>
    </row>
    <row r="2964" spans="1:14" hidden="1" x14ac:dyDescent="0.3">
      <c r="A2964">
        <v>2962</v>
      </c>
      <c r="B2964">
        <v>15583681</v>
      </c>
      <c r="C2964" t="s">
        <v>1524</v>
      </c>
      <c r="D2964" t="s">
        <v>2954</v>
      </c>
      <c r="E2964" t="s">
        <v>19</v>
      </c>
      <c r="F2964">
        <v>31</v>
      </c>
      <c r="G2964">
        <v>7</v>
      </c>
      <c r="H2964" t="s">
        <v>2950</v>
      </c>
      <c r="I2964" s="3">
        <v>76665.710000000006</v>
      </c>
      <c r="J2964">
        <v>2</v>
      </c>
      <c r="K2964">
        <v>1</v>
      </c>
      <c r="L2964">
        <v>1</v>
      </c>
      <c r="M2964" s="3">
        <v>163809.07999999999</v>
      </c>
      <c r="N2964">
        <v>0</v>
      </c>
    </row>
    <row r="2965" spans="1:14" hidden="1" x14ac:dyDescent="0.3">
      <c r="A2965">
        <v>2963</v>
      </c>
      <c r="B2965">
        <v>15605000</v>
      </c>
      <c r="C2965" t="s">
        <v>1525</v>
      </c>
      <c r="D2965" t="s">
        <v>2956</v>
      </c>
      <c r="E2965" t="s">
        <v>19</v>
      </c>
      <c r="F2965">
        <v>38</v>
      </c>
      <c r="G2965">
        <v>9</v>
      </c>
      <c r="H2965" t="s">
        <v>2950</v>
      </c>
      <c r="I2965" s="3">
        <v>140278.99</v>
      </c>
      <c r="J2965">
        <v>3</v>
      </c>
      <c r="K2965">
        <v>1</v>
      </c>
      <c r="L2965">
        <v>1</v>
      </c>
      <c r="M2965" s="3">
        <v>171457.06</v>
      </c>
      <c r="N2965">
        <v>1</v>
      </c>
    </row>
    <row r="2966" spans="1:14" hidden="1" x14ac:dyDescent="0.3">
      <c r="A2966">
        <v>2964</v>
      </c>
      <c r="B2966">
        <v>15718071</v>
      </c>
      <c r="C2966" t="s">
        <v>938</v>
      </c>
      <c r="D2966" t="s">
        <v>2954</v>
      </c>
      <c r="E2966" t="s">
        <v>13</v>
      </c>
      <c r="F2966">
        <v>51</v>
      </c>
      <c r="G2966">
        <v>3</v>
      </c>
      <c r="H2966" t="s">
        <v>2951</v>
      </c>
      <c r="I2966" s="3">
        <v>0</v>
      </c>
      <c r="J2966">
        <v>2</v>
      </c>
      <c r="K2966">
        <v>0</v>
      </c>
      <c r="L2966">
        <v>1</v>
      </c>
      <c r="M2966" s="3">
        <v>15801.02</v>
      </c>
      <c r="N2966">
        <v>0</v>
      </c>
    </row>
    <row r="2967" spans="1:14" hidden="1" x14ac:dyDescent="0.3">
      <c r="A2967">
        <v>2965</v>
      </c>
      <c r="B2967">
        <v>15679760</v>
      </c>
      <c r="C2967" t="s">
        <v>1526</v>
      </c>
      <c r="D2967" t="s">
        <v>2956</v>
      </c>
      <c r="E2967" t="s">
        <v>19</v>
      </c>
      <c r="F2967">
        <v>46</v>
      </c>
      <c r="G2967">
        <v>1</v>
      </c>
      <c r="H2967" t="s">
        <v>2949</v>
      </c>
      <c r="I2967" s="3">
        <v>115764.32</v>
      </c>
      <c r="J2967">
        <v>2</v>
      </c>
      <c r="K2967">
        <v>0</v>
      </c>
      <c r="L2967">
        <v>0</v>
      </c>
      <c r="M2967" s="3">
        <v>102950.79</v>
      </c>
      <c r="N2967">
        <v>0</v>
      </c>
    </row>
    <row r="2968" spans="1:14" hidden="1" x14ac:dyDescent="0.3">
      <c r="A2968">
        <v>2966</v>
      </c>
      <c r="B2968">
        <v>15654574</v>
      </c>
      <c r="C2968" t="s">
        <v>1288</v>
      </c>
      <c r="D2968" t="s">
        <v>2955</v>
      </c>
      <c r="E2968" t="s">
        <v>19</v>
      </c>
      <c r="F2968">
        <v>36</v>
      </c>
      <c r="G2968">
        <v>5</v>
      </c>
      <c r="H2968" t="s">
        <v>2951</v>
      </c>
      <c r="I2968" s="3">
        <v>131142.53</v>
      </c>
      <c r="J2968">
        <v>2</v>
      </c>
      <c r="K2968">
        <v>1</v>
      </c>
      <c r="L2968">
        <v>0</v>
      </c>
      <c r="M2968" s="3">
        <v>174918.46</v>
      </c>
      <c r="N2968">
        <v>0</v>
      </c>
    </row>
    <row r="2969" spans="1:14" hidden="1" x14ac:dyDescent="0.3">
      <c r="A2969">
        <v>2967</v>
      </c>
      <c r="B2969">
        <v>15577178</v>
      </c>
      <c r="C2969" t="s">
        <v>389</v>
      </c>
      <c r="D2969" t="s">
        <v>2946</v>
      </c>
      <c r="E2969" t="s">
        <v>19</v>
      </c>
      <c r="F2969">
        <v>45</v>
      </c>
      <c r="G2969">
        <v>5</v>
      </c>
      <c r="H2969" t="s">
        <v>2951</v>
      </c>
      <c r="I2969" s="3">
        <v>68375.27</v>
      </c>
      <c r="J2969">
        <v>1</v>
      </c>
      <c r="K2969">
        <v>1</v>
      </c>
      <c r="L2969">
        <v>0</v>
      </c>
      <c r="M2969" s="3">
        <v>193160.25</v>
      </c>
      <c r="N2969">
        <v>1</v>
      </c>
    </row>
    <row r="2970" spans="1:14" hidden="1" x14ac:dyDescent="0.3">
      <c r="A2970">
        <v>2968</v>
      </c>
      <c r="B2970">
        <v>15595324</v>
      </c>
      <c r="C2970" t="s">
        <v>1527</v>
      </c>
      <c r="D2970" t="s">
        <v>2955</v>
      </c>
      <c r="E2970" t="s">
        <v>13</v>
      </c>
      <c r="F2970">
        <v>39</v>
      </c>
      <c r="G2970">
        <v>5</v>
      </c>
      <c r="H2970" t="s">
        <v>2951</v>
      </c>
      <c r="I2970" s="3">
        <v>117833.3</v>
      </c>
      <c r="J2970">
        <v>3</v>
      </c>
      <c r="K2970">
        <v>0</v>
      </c>
      <c r="L2970">
        <v>0</v>
      </c>
      <c r="M2970" s="3">
        <v>5831</v>
      </c>
      <c r="N2970">
        <v>1</v>
      </c>
    </row>
    <row r="2971" spans="1:14" hidden="1" x14ac:dyDescent="0.3">
      <c r="A2971">
        <v>2969</v>
      </c>
      <c r="B2971">
        <v>15756932</v>
      </c>
      <c r="C2971" t="s">
        <v>1420</v>
      </c>
      <c r="D2971" t="s">
        <v>2953</v>
      </c>
      <c r="E2971" t="s">
        <v>13</v>
      </c>
      <c r="F2971">
        <v>36</v>
      </c>
      <c r="G2971">
        <v>7</v>
      </c>
      <c r="H2971" t="s">
        <v>2950</v>
      </c>
      <c r="I2971" s="3">
        <v>0</v>
      </c>
      <c r="J2971">
        <v>2</v>
      </c>
      <c r="K2971">
        <v>1</v>
      </c>
      <c r="L2971">
        <v>1</v>
      </c>
      <c r="M2971" s="3">
        <v>82298.59</v>
      </c>
      <c r="N2971">
        <v>0</v>
      </c>
    </row>
    <row r="2972" spans="1:14" hidden="1" x14ac:dyDescent="0.3">
      <c r="A2972">
        <v>2970</v>
      </c>
      <c r="B2972">
        <v>15726358</v>
      </c>
      <c r="C2972" t="s">
        <v>1528</v>
      </c>
      <c r="D2972" t="s">
        <v>2946</v>
      </c>
      <c r="E2972" t="s">
        <v>19</v>
      </c>
      <c r="F2972">
        <v>34</v>
      </c>
      <c r="G2972">
        <v>7</v>
      </c>
      <c r="H2972" t="s">
        <v>2950</v>
      </c>
      <c r="I2972" s="3">
        <v>0</v>
      </c>
      <c r="J2972">
        <v>2</v>
      </c>
      <c r="K2972">
        <v>0</v>
      </c>
      <c r="L2972">
        <v>0</v>
      </c>
      <c r="M2972" s="3">
        <v>130686.59</v>
      </c>
      <c r="N2972">
        <v>0</v>
      </c>
    </row>
    <row r="2973" spans="1:14" hidden="1" x14ac:dyDescent="0.3">
      <c r="A2973">
        <v>2971</v>
      </c>
      <c r="B2973">
        <v>15595228</v>
      </c>
      <c r="C2973" t="s">
        <v>1529</v>
      </c>
      <c r="D2973" t="s">
        <v>2946</v>
      </c>
      <c r="E2973" t="s">
        <v>19</v>
      </c>
      <c r="F2973">
        <v>45</v>
      </c>
      <c r="G2973">
        <v>7</v>
      </c>
      <c r="H2973" t="s">
        <v>2950</v>
      </c>
      <c r="I2973" s="3">
        <v>0</v>
      </c>
      <c r="J2973">
        <v>1</v>
      </c>
      <c r="K2973">
        <v>0</v>
      </c>
      <c r="L2973">
        <v>1</v>
      </c>
      <c r="M2973" s="3">
        <v>52885.23</v>
      </c>
      <c r="N2973">
        <v>1</v>
      </c>
    </row>
    <row r="2974" spans="1:14" hidden="1" x14ac:dyDescent="0.3">
      <c r="A2974">
        <v>2972</v>
      </c>
      <c r="B2974">
        <v>15782530</v>
      </c>
      <c r="C2974" t="s">
        <v>468</v>
      </c>
      <c r="D2974" t="s">
        <v>2956</v>
      </c>
      <c r="E2974" t="s">
        <v>19</v>
      </c>
      <c r="F2974">
        <v>30</v>
      </c>
      <c r="G2974">
        <v>2</v>
      </c>
      <c r="H2974" t="s">
        <v>2949</v>
      </c>
      <c r="I2974" s="3">
        <v>111093.01</v>
      </c>
      <c r="J2974">
        <v>1</v>
      </c>
      <c r="K2974">
        <v>1</v>
      </c>
      <c r="L2974">
        <v>0</v>
      </c>
      <c r="M2974" s="3">
        <v>68985.990000000005</v>
      </c>
      <c r="N2974">
        <v>0</v>
      </c>
    </row>
    <row r="2975" spans="1:14" hidden="1" x14ac:dyDescent="0.3">
      <c r="A2975">
        <v>2973</v>
      </c>
      <c r="B2975">
        <v>15592877</v>
      </c>
      <c r="C2975" t="s">
        <v>694</v>
      </c>
      <c r="D2975" t="s">
        <v>2953</v>
      </c>
      <c r="E2975" t="s">
        <v>19</v>
      </c>
      <c r="F2975">
        <v>42</v>
      </c>
      <c r="G2975">
        <v>9</v>
      </c>
      <c r="H2975" t="s">
        <v>2950</v>
      </c>
      <c r="I2975" s="3">
        <v>132657.54999999999</v>
      </c>
      <c r="J2975">
        <v>1</v>
      </c>
      <c r="K2975">
        <v>1</v>
      </c>
      <c r="L2975">
        <v>0</v>
      </c>
      <c r="M2975" s="3">
        <v>35367.19</v>
      </c>
      <c r="N2975">
        <v>0</v>
      </c>
    </row>
    <row r="2976" spans="1:14" hidden="1" x14ac:dyDescent="0.3">
      <c r="A2976">
        <v>2974</v>
      </c>
      <c r="B2976">
        <v>15651983</v>
      </c>
      <c r="C2976" t="s">
        <v>1099</v>
      </c>
      <c r="D2976" t="s">
        <v>2946</v>
      </c>
      <c r="E2976" t="s">
        <v>13</v>
      </c>
      <c r="F2976">
        <v>56</v>
      </c>
      <c r="G2976">
        <v>9</v>
      </c>
      <c r="H2976" t="s">
        <v>2950</v>
      </c>
      <c r="I2976" s="3">
        <v>128882.49</v>
      </c>
      <c r="J2976">
        <v>1</v>
      </c>
      <c r="K2976">
        <v>1</v>
      </c>
      <c r="L2976">
        <v>1</v>
      </c>
      <c r="M2976" s="3">
        <v>196241.94</v>
      </c>
      <c r="N2976">
        <v>1</v>
      </c>
    </row>
    <row r="2977" spans="1:14" hidden="1" x14ac:dyDescent="0.3">
      <c r="A2977">
        <v>2975</v>
      </c>
      <c r="B2977">
        <v>15746737</v>
      </c>
      <c r="C2977" t="s">
        <v>1530</v>
      </c>
      <c r="D2977" t="s">
        <v>2953</v>
      </c>
      <c r="E2977" t="s">
        <v>19</v>
      </c>
      <c r="F2977">
        <v>59</v>
      </c>
      <c r="G2977">
        <v>9</v>
      </c>
      <c r="H2977" t="s">
        <v>2950</v>
      </c>
      <c r="I2977" s="3">
        <v>69129.59</v>
      </c>
      <c r="J2977">
        <v>1</v>
      </c>
      <c r="K2977">
        <v>1</v>
      </c>
      <c r="L2977">
        <v>1</v>
      </c>
      <c r="M2977" s="3">
        <v>170705.53</v>
      </c>
      <c r="N2977">
        <v>0</v>
      </c>
    </row>
    <row r="2978" spans="1:14" hidden="1" x14ac:dyDescent="0.3">
      <c r="A2978">
        <v>2976</v>
      </c>
      <c r="B2978">
        <v>15774179</v>
      </c>
      <c r="C2978" t="s">
        <v>336</v>
      </c>
      <c r="D2978" t="s">
        <v>2955</v>
      </c>
      <c r="E2978" t="s">
        <v>19</v>
      </c>
      <c r="F2978">
        <v>37</v>
      </c>
      <c r="G2978">
        <v>6</v>
      </c>
      <c r="H2978" t="s">
        <v>2950</v>
      </c>
      <c r="I2978" s="3">
        <v>0</v>
      </c>
      <c r="J2978">
        <v>2</v>
      </c>
      <c r="K2978">
        <v>1</v>
      </c>
      <c r="L2978">
        <v>1</v>
      </c>
      <c r="M2978" s="3">
        <v>126477.41</v>
      </c>
      <c r="N2978">
        <v>0</v>
      </c>
    </row>
    <row r="2979" spans="1:14" hidden="1" x14ac:dyDescent="0.3">
      <c r="A2979">
        <v>2977</v>
      </c>
      <c r="B2979">
        <v>15667265</v>
      </c>
      <c r="C2979" t="s">
        <v>89</v>
      </c>
      <c r="D2979" t="s">
        <v>2956</v>
      </c>
      <c r="E2979" t="s">
        <v>19</v>
      </c>
      <c r="F2979">
        <v>39</v>
      </c>
      <c r="G2979">
        <v>4</v>
      </c>
      <c r="H2979" t="s">
        <v>2951</v>
      </c>
      <c r="I2979" s="3">
        <v>121404.64</v>
      </c>
      <c r="J2979">
        <v>1</v>
      </c>
      <c r="K2979">
        <v>1</v>
      </c>
      <c r="L2979">
        <v>1</v>
      </c>
      <c r="M2979" s="3">
        <v>159618.17000000001</v>
      </c>
      <c r="N2979">
        <v>0</v>
      </c>
    </row>
    <row r="2980" spans="1:14" hidden="1" x14ac:dyDescent="0.3">
      <c r="A2980">
        <v>2978</v>
      </c>
      <c r="B2980">
        <v>15655123</v>
      </c>
      <c r="C2980" t="s">
        <v>886</v>
      </c>
      <c r="D2980" t="s">
        <v>2946</v>
      </c>
      <c r="E2980" t="s">
        <v>13</v>
      </c>
      <c r="F2980">
        <v>45</v>
      </c>
      <c r="G2980">
        <v>9</v>
      </c>
      <c r="H2980" t="s">
        <v>2950</v>
      </c>
      <c r="I2980" s="3">
        <v>131355.29999999999</v>
      </c>
      <c r="J2980">
        <v>3</v>
      </c>
      <c r="K2980">
        <v>1</v>
      </c>
      <c r="L2980">
        <v>0</v>
      </c>
      <c r="M2980" s="3">
        <v>195395.33</v>
      </c>
      <c r="N2980">
        <v>1</v>
      </c>
    </row>
    <row r="2981" spans="1:14" hidden="1" x14ac:dyDescent="0.3">
      <c r="A2981">
        <v>2979</v>
      </c>
      <c r="B2981">
        <v>15595917</v>
      </c>
      <c r="C2981" t="s">
        <v>801</v>
      </c>
      <c r="D2981" t="s">
        <v>2953</v>
      </c>
      <c r="E2981" t="s">
        <v>13</v>
      </c>
      <c r="F2981">
        <v>35</v>
      </c>
      <c r="G2981">
        <v>1</v>
      </c>
      <c r="H2981" t="s">
        <v>2949</v>
      </c>
      <c r="I2981" s="3">
        <v>102097.33</v>
      </c>
      <c r="J2981">
        <v>1</v>
      </c>
      <c r="K2981">
        <v>0</v>
      </c>
      <c r="L2981">
        <v>1</v>
      </c>
      <c r="M2981" s="3">
        <v>168285.85</v>
      </c>
      <c r="N2981">
        <v>0</v>
      </c>
    </row>
    <row r="2982" spans="1:14" hidden="1" x14ac:dyDescent="0.3">
      <c r="A2982">
        <v>2980</v>
      </c>
      <c r="B2982">
        <v>15668385</v>
      </c>
      <c r="C2982" t="s">
        <v>35</v>
      </c>
      <c r="D2982" t="s">
        <v>2956</v>
      </c>
      <c r="E2982" t="s">
        <v>19</v>
      </c>
      <c r="F2982">
        <v>40</v>
      </c>
      <c r="G2982">
        <v>1</v>
      </c>
      <c r="H2982" t="s">
        <v>2949</v>
      </c>
      <c r="I2982" s="3">
        <v>154863.15</v>
      </c>
      <c r="J2982">
        <v>1</v>
      </c>
      <c r="K2982">
        <v>1</v>
      </c>
      <c r="L2982">
        <v>1</v>
      </c>
      <c r="M2982" s="3">
        <v>138052.51</v>
      </c>
      <c r="N2982">
        <v>0</v>
      </c>
    </row>
    <row r="2983" spans="1:14" hidden="1" x14ac:dyDescent="0.3">
      <c r="A2983">
        <v>2981</v>
      </c>
      <c r="B2983">
        <v>15709476</v>
      </c>
      <c r="C2983" t="s">
        <v>1531</v>
      </c>
      <c r="D2983" t="s">
        <v>2954</v>
      </c>
      <c r="E2983" t="s">
        <v>13</v>
      </c>
      <c r="F2983">
        <v>41</v>
      </c>
      <c r="G2983">
        <v>3</v>
      </c>
      <c r="H2983" t="s">
        <v>2951</v>
      </c>
      <c r="I2983" s="3">
        <v>99945.93</v>
      </c>
      <c r="J2983">
        <v>2</v>
      </c>
      <c r="K2983">
        <v>1</v>
      </c>
      <c r="L2983">
        <v>0</v>
      </c>
      <c r="M2983" s="3">
        <v>71179.31</v>
      </c>
      <c r="N2983">
        <v>0</v>
      </c>
    </row>
    <row r="2984" spans="1:14" hidden="1" x14ac:dyDescent="0.3">
      <c r="A2984">
        <v>2982</v>
      </c>
      <c r="B2984">
        <v>15711218</v>
      </c>
      <c r="C2984" t="s">
        <v>1532</v>
      </c>
      <c r="D2984" t="s">
        <v>2946</v>
      </c>
      <c r="E2984" t="s">
        <v>19</v>
      </c>
      <c r="F2984">
        <v>39</v>
      </c>
      <c r="G2984">
        <v>2</v>
      </c>
      <c r="H2984" t="s">
        <v>2949</v>
      </c>
      <c r="I2984" s="3">
        <v>121704.32000000001</v>
      </c>
      <c r="J2984">
        <v>2</v>
      </c>
      <c r="K2984">
        <v>1</v>
      </c>
      <c r="L2984">
        <v>0</v>
      </c>
      <c r="M2984" s="3">
        <v>55556.3</v>
      </c>
      <c r="N2984">
        <v>0</v>
      </c>
    </row>
    <row r="2985" spans="1:14" hidden="1" x14ac:dyDescent="0.3">
      <c r="A2985">
        <v>2983</v>
      </c>
      <c r="B2985">
        <v>15798659</v>
      </c>
      <c r="C2985" t="s">
        <v>131</v>
      </c>
      <c r="D2985" t="s">
        <v>2955</v>
      </c>
      <c r="E2985" t="s">
        <v>13</v>
      </c>
      <c r="F2985">
        <v>43</v>
      </c>
      <c r="G2985">
        <v>3</v>
      </c>
      <c r="H2985" t="s">
        <v>2951</v>
      </c>
      <c r="I2985" s="3">
        <v>0</v>
      </c>
      <c r="J2985">
        <v>2</v>
      </c>
      <c r="K2985">
        <v>1</v>
      </c>
      <c r="L2985">
        <v>0</v>
      </c>
      <c r="M2985" s="3">
        <v>31705.19</v>
      </c>
      <c r="N2985">
        <v>0</v>
      </c>
    </row>
    <row r="2986" spans="1:14" hidden="1" x14ac:dyDescent="0.3">
      <c r="A2986">
        <v>2984</v>
      </c>
      <c r="B2986">
        <v>15663939</v>
      </c>
      <c r="C2986" t="s">
        <v>1533</v>
      </c>
      <c r="D2986" t="s">
        <v>2955</v>
      </c>
      <c r="E2986" t="s">
        <v>19</v>
      </c>
      <c r="F2986">
        <v>35</v>
      </c>
      <c r="G2986">
        <v>8</v>
      </c>
      <c r="H2986" t="s">
        <v>2950</v>
      </c>
      <c r="I2986" s="3">
        <v>138782.76</v>
      </c>
      <c r="J2986">
        <v>1</v>
      </c>
      <c r="K2986">
        <v>1</v>
      </c>
      <c r="L2986">
        <v>1</v>
      </c>
      <c r="M2986" s="3">
        <v>186118.93</v>
      </c>
      <c r="N2986">
        <v>0</v>
      </c>
    </row>
    <row r="2987" spans="1:14" hidden="1" x14ac:dyDescent="0.3">
      <c r="A2987">
        <v>2985</v>
      </c>
      <c r="B2987">
        <v>15694946</v>
      </c>
      <c r="C2987" t="s">
        <v>1275</v>
      </c>
      <c r="D2987" t="s">
        <v>2954</v>
      </c>
      <c r="E2987" t="s">
        <v>19</v>
      </c>
      <c r="F2987">
        <v>35</v>
      </c>
      <c r="G2987">
        <v>9</v>
      </c>
      <c r="H2987" t="s">
        <v>2950</v>
      </c>
      <c r="I2987" s="3">
        <v>0</v>
      </c>
      <c r="J2987">
        <v>2</v>
      </c>
      <c r="K2987">
        <v>1</v>
      </c>
      <c r="L2987">
        <v>1</v>
      </c>
      <c r="M2987" s="3">
        <v>195580.28</v>
      </c>
      <c r="N2987">
        <v>0</v>
      </c>
    </row>
    <row r="2988" spans="1:14" hidden="1" x14ac:dyDescent="0.3">
      <c r="A2988">
        <v>2986</v>
      </c>
      <c r="B2988">
        <v>15631912</v>
      </c>
      <c r="C2988" t="s">
        <v>187</v>
      </c>
      <c r="D2988" t="s">
        <v>2953</v>
      </c>
      <c r="E2988" t="s">
        <v>19</v>
      </c>
      <c r="F2988">
        <v>30</v>
      </c>
      <c r="G2988">
        <v>8</v>
      </c>
      <c r="H2988" t="s">
        <v>2950</v>
      </c>
      <c r="I2988" s="3">
        <v>136291.71</v>
      </c>
      <c r="J2988">
        <v>1</v>
      </c>
      <c r="K2988">
        <v>1</v>
      </c>
      <c r="L2988">
        <v>0</v>
      </c>
      <c r="M2988" s="3">
        <v>54113.38</v>
      </c>
      <c r="N2988">
        <v>0</v>
      </c>
    </row>
    <row r="2989" spans="1:14" hidden="1" x14ac:dyDescent="0.3">
      <c r="A2989">
        <v>2987</v>
      </c>
      <c r="B2989">
        <v>15768816</v>
      </c>
      <c r="C2989" t="s">
        <v>623</v>
      </c>
      <c r="D2989" t="s">
        <v>2954</v>
      </c>
      <c r="E2989" t="s">
        <v>19</v>
      </c>
      <c r="F2989">
        <v>42</v>
      </c>
      <c r="G2989">
        <v>0</v>
      </c>
      <c r="H2989" t="s">
        <v>2949</v>
      </c>
      <c r="I2989" s="3">
        <v>107856.57</v>
      </c>
      <c r="J2989">
        <v>2</v>
      </c>
      <c r="K2989">
        <v>1</v>
      </c>
      <c r="L2989">
        <v>0</v>
      </c>
      <c r="M2989" s="3">
        <v>127528.84</v>
      </c>
      <c r="N2989">
        <v>0</v>
      </c>
    </row>
    <row r="2990" spans="1:14" hidden="1" x14ac:dyDescent="0.3">
      <c r="A2990">
        <v>2988</v>
      </c>
      <c r="B2990">
        <v>15682268</v>
      </c>
      <c r="C2990" t="s">
        <v>1534</v>
      </c>
      <c r="D2990" t="s">
        <v>2946</v>
      </c>
      <c r="E2990" t="s">
        <v>13</v>
      </c>
      <c r="F2990">
        <v>26</v>
      </c>
      <c r="G2990">
        <v>1</v>
      </c>
      <c r="H2990" t="s">
        <v>2949</v>
      </c>
      <c r="I2990" s="3">
        <v>108348.66</v>
      </c>
      <c r="J2990">
        <v>1</v>
      </c>
      <c r="K2990">
        <v>0</v>
      </c>
      <c r="L2990">
        <v>0</v>
      </c>
      <c r="M2990" s="3">
        <v>60231.74</v>
      </c>
      <c r="N2990">
        <v>1</v>
      </c>
    </row>
    <row r="2991" spans="1:14" hidden="1" x14ac:dyDescent="0.3">
      <c r="A2991">
        <v>2989</v>
      </c>
      <c r="B2991">
        <v>15684801</v>
      </c>
      <c r="C2991" t="s">
        <v>1378</v>
      </c>
      <c r="D2991" t="s">
        <v>2954</v>
      </c>
      <c r="E2991" t="s">
        <v>19</v>
      </c>
      <c r="F2991">
        <v>47</v>
      </c>
      <c r="G2991">
        <v>1</v>
      </c>
      <c r="H2991" t="s">
        <v>2949</v>
      </c>
      <c r="I2991" s="3">
        <v>93871.95</v>
      </c>
      <c r="J2991">
        <v>3</v>
      </c>
      <c r="K2991">
        <v>1</v>
      </c>
      <c r="L2991">
        <v>0</v>
      </c>
      <c r="M2991" s="3">
        <v>156878.42000000001</v>
      </c>
      <c r="N2991">
        <v>1</v>
      </c>
    </row>
    <row r="2992" spans="1:14" hidden="1" x14ac:dyDescent="0.3">
      <c r="A2992">
        <v>2990</v>
      </c>
      <c r="B2992">
        <v>15636428</v>
      </c>
      <c r="C2992" t="s">
        <v>336</v>
      </c>
      <c r="D2992" t="s">
        <v>2946</v>
      </c>
      <c r="E2992" t="s">
        <v>13</v>
      </c>
      <c r="F2992">
        <v>45</v>
      </c>
      <c r="G2992">
        <v>1</v>
      </c>
      <c r="H2992" t="s">
        <v>2949</v>
      </c>
      <c r="I2992" s="3">
        <v>0</v>
      </c>
      <c r="J2992">
        <v>1</v>
      </c>
      <c r="K2992">
        <v>1</v>
      </c>
      <c r="L2992">
        <v>0</v>
      </c>
      <c r="M2992" s="3">
        <v>182784.11</v>
      </c>
      <c r="N2992">
        <v>1</v>
      </c>
    </row>
    <row r="2993" spans="1:14" hidden="1" x14ac:dyDescent="0.3">
      <c r="A2993">
        <v>2991</v>
      </c>
      <c r="B2993">
        <v>15809823</v>
      </c>
      <c r="C2993" t="s">
        <v>713</v>
      </c>
      <c r="D2993" t="s">
        <v>2946</v>
      </c>
      <c r="E2993" t="s">
        <v>19</v>
      </c>
      <c r="F2993">
        <v>19</v>
      </c>
      <c r="G2993">
        <v>2</v>
      </c>
      <c r="H2993" t="s">
        <v>2949</v>
      </c>
      <c r="I2993" s="3">
        <v>125860.2</v>
      </c>
      <c r="J2993">
        <v>1</v>
      </c>
      <c r="K2993">
        <v>0</v>
      </c>
      <c r="L2993">
        <v>0</v>
      </c>
      <c r="M2993" s="3">
        <v>129690.5</v>
      </c>
      <c r="N2993">
        <v>0</v>
      </c>
    </row>
    <row r="2994" spans="1:14" hidden="1" x14ac:dyDescent="0.3">
      <c r="A2994">
        <v>2992</v>
      </c>
      <c r="B2994">
        <v>15699284</v>
      </c>
      <c r="C2994" t="s">
        <v>282</v>
      </c>
      <c r="D2994" t="s">
        <v>2955</v>
      </c>
      <c r="E2994" t="s">
        <v>19</v>
      </c>
      <c r="F2994">
        <v>49</v>
      </c>
      <c r="G2994">
        <v>8</v>
      </c>
      <c r="H2994" t="s">
        <v>2950</v>
      </c>
      <c r="I2994" s="3">
        <v>172713.44</v>
      </c>
      <c r="J2994">
        <v>1</v>
      </c>
      <c r="K2994">
        <v>1</v>
      </c>
      <c r="L2994">
        <v>0</v>
      </c>
      <c r="M2994" s="3">
        <v>113860.81</v>
      </c>
      <c r="N2994">
        <v>0</v>
      </c>
    </row>
    <row r="2995" spans="1:14" hidden="1" x14ac:dyDescent="0.3">
      <c r="A2995">
        <v>2993</v>
      </c>
      <c r="B2995">
        <v>15786993</v>
      </c>
      <c r="C2995" t="s">
        <v>302</v>
      </c>
      <c r="D2995" t="s">
        <v>2946</v>
      </c>
      <c r="E2995" t="s">
        <v>13</v>
      </c>
      <c r="F2995">
        <v>51</v>
      </c>
      <c r="G2995">
        <v>5</v>
      </c>
      <c r="H2995" t="s">
        <v>2951</v>
      </c>
      <c r="I2995" s="3">
        <v>0</v>
      </c>
      <c r="J2995">
        <v>2</v>
      </c>
      <c r="K2995">
        <v>0</v>
      </c>
      <c r="L2995">
        <v>1</v>
      </c>
      <c r="M2995" s="3">
        <v>184524.74</v>
      </c>
      <c r="N2995">
        <v>0</v>
      </c>
    </row>
    <row r="2996" spans="1:14" hidden="1" x14ac:dyDescent="0.3">
      <c r="A2996">
        <v>2994</v>
      </c>
      <c r="B2996">
        <v>15709441</v>
      </c>
      <c r="C2996" t="s">
        <v>139</v>
      </c>
      <c r="D2996" t="s">
        <v>2954</v>
      </c>
      <c r="E2996" t="s">
        <v>13</v>
      </c>
      <c r="F2996">
        <v>59</v>
      </c>
      <c r="G2996">
        <v>8</v>
      </c>
      <c r="H2996" t="s">
        <v>2950</v>
      </c>
      <c r="I2996" s="3">
        <v>0</v>
      </c>
      <c r="J2996">
        <v>1</v>
      </c>
      <c r="K2996">
        <v>1</v>
      </c>
      <c r="L2996">
        <v>1</v>
      </c>
      <c r="M2996" s="3">
        <v>36124.980000000003</v>
      </c>
      <c r="N2996">
        <v>0</v>
      </c>
    </row>
    <row r="2997" spans="1:14" hidden="1" x14ac:dyDescent="0.3">
      <c r="A2997">
        <v>2995</v>
      </c>
      <c r="B2997">
        <v>15710257</v>
      </c>
      <c r="C2997" t="s">
        <v>247</v>
      </c>
      <c r="D2997" t="s">
        <v>2953</v>
      </c>
      <c r="E2997" t="s">
        <v>13</v>
      </c>
      <c r="F2997">
        <v>39</v>
      </c>
      <c r="G2997">
        <v>3</v>
      </c>
      <c r="H2997" t="s">
        <v>2951</v>
      </c>
      <c r="I2997" s="3">
        <v>130786.92</v>
      </c>
      <c r="J2997">
        <v>1</v>
      </c>
      <c r="K2997">
        <v>0</v>
      </c>
      <c r="L2997">
        <v>1</v>
      </c>
      <c r="M2997" s="3">
        <v>121316.07</v>
      </c>
      <c r="N2997">
        <v>0</v>
      </c>
    </row>
    <row r="2998" spans="1:14" hidden="1" x14ac:dyDescent="0.3">
      <c r="A2998">
        <v>2996</v>
      </c>
      <c r="B2998">
        <v>15582492</v>
      </c>
      <c r="C2998" t="s">
        <v>695</v>
      </c>
      <c r="D2998" t="s">
        <v>2953</v>
      </c>
      <c r="E2998" t="s">
        <v>13</v>
      </c>
      <c r="F2998">
        <v>29</v>
      </c>
      <c r="G2998">
        <v>2</v>
      </c>
      <c r="H2998" t="s">
        <v>2949</v>
      </c>
      <c r="I2998" s="3">
        <v>112367.34</v>
      </c>
      <c r="J2998">
        <v>1</v>
      </c>
      <c r="K2998">
        <v>1</v>
      </c>
      <c r="L2998">
        <v>0</v>
      </c>
      <c r="M2998" s="3">
        <v>185630.76</v>
      </c>
      <c r="N2998">
        <v>0</v>
      </c>
    </row>
    <row r="2999" spans="1:14" hidden="1" x14ac:dyDescent="0.3">
      <c r="A2999">
        <v>2997</v>
      </c>
      <c r="B2999">
        <v>15575694</v>
      </c>
      <c r="C2999" t="s">
        <v>1296</v>
      </c>
      <c r="D2999" t="s">
        <v>2955</v>
      </c>
      <c r="E2999" t="s">
        <v>13</v>
      </c>
      <c r="F2999">
        <v>45</v>
      </c>
      <c r="G2999">
        <v>7</v>
      </c>
      <c r="H2999" t="s">
        <v>2950</v>
      </c>
      <c r="I2999" s="3">
        <v>91091.06</v>
      </c>
      <c r="J2999">
        <v>2</v>
      </c>
      <c r="K2999">
        <v>1</v>
      </c>
      <c r="L2999">
        <v>0</v>
      </c>
      <c r="M2999" s="3">
        <v>71133.119999999995</v>
      </c>
      <c r="N2999">
        <v>0</v>
      </c>
    </row>
    <row r="3000" spans="1:14" hidden="1" x14ac:dyDescent="0.3">
      <c r="A3000">
        <v>2998</v>
      </c>
      <c r="B3000">
        <v>15756820</v>
      </c>
      <c r="C3000" t="s">
        <v>540</v>
      </c>
      <c r="D3000" t="s">
        <v>2956</v>
      </c>
      <c r="E3000" t="s">
        <v>13</v>
      </c>
      <c r="F3000">
        <v>26</v>
      </c>
      <c r="G3000">
        <v>7</v>
      </c>
      <c r="H3000" t="s">
        <v>2950</v>
      </c>
      <c r="I3000" s="3">
        <v>106198.5</v>
      </c>
      <c r="J3000">
        <v>1</v>
      </c>
      <c r="K3000">
        <v>0</v>
      </c>
      <c r="L3000">
        <v>1</v>
      </c>
      <c r="M3000" s="3">
        <v>32020.42</v>
      </c>
      <c r="N3000">
        <v>0</v>
      </c>
    </row>
    <row r="3001" spans="1:14" hidden="1" x14ac:dyDescent="0.3">
      <c r="A3001">
        <v>2999</v>
      </c>
      <c r="B3001">
        <v>15766289</v>
      </c>
      <c r="C3001" t="s">
        <v>1535</v>
      </c>
      <c r="D3001" t="s">
        <v>2955</v>
      </c>
      <c r="E3001" t="s">
        <v>19</v>
      </c>
      <c r="F3001">
        <v>47</v>
      </c>
      <c r="G3001">
        <v>5</v>
      </c>
      <c r="H3001" t="s">
        <v>2951</v>
      </c>
      <c r="I3001" s="3">
        <v>142669.93</v>
      </c>
      <c r="J3001">
        <v>2</v>
      </c>
      <c r="K3001">
        <v>1</v>
      </c>
      <c r="L3001">
        <v>0</v>
      </c>
      <c r="M3001" s="3">
        <v>162760.95999999999</v>
      </c>
      <c r="N3001">
        <v>0</v>
      </c>
    </row>
    <row r="3002" spans="1:14" hidden="1" x14ac:dyDescent="0.3">
      <c r="A3002">
        <v>3000</v>
      </c>
      <c r="B3002">
        <v>15593014</v>
      </c>
      <c r="C3002" t="s">
        <v>1536</v>
      </c>
      <c r="D3002" t="s">
        <v>2955</v>
      </c>
      <c r="E3002" t="s">
        <v>19</v>
      </c>
      <c r="F3002">
        <v>33</v>
      </c>
      <c r="G3002">
        <v>1</v>
      </c>
      <c r="H3002" t="s">
        <v>2949</v>
      </c>
      <c r="I3002" s="3">
        <v>112833.35</v>
      </c>
      <c r="J3002">
        <v>1</v>
      </c>
      <c r="K3002">
        <v>0</v>
      </c>
      <c r="L3002">
        <v>1</v>
      </c>
      <c r="M3002" s="3">
        <v>175178.56</v>
      </c>
      <c r="N3002">
        <v>0</v>
      </c>
    </row>
    <row r="3003" spans="1:14" hidden="1" x14ac:dyDescent="0.3">
      <c r="A3003">
        <v>3001</v>
      </c>
      <c r="B3003">
        <v>15584545</v>
      </c>
      <c r="C3003" t="s">
        <v>1373</v>
      </c>
      <c r="D3003" t="s">
        <v>2956</v>
      </c>
      <c r="E3003" t="s">
        <v>13</v>
      </c>
      <c r="F3003">
        <v>40</v>
      </c>
      <c r="G3003">
        <v>5</v>
      </c>
      <c r="H3003" t="s">
        <v>2951</v>
      </c>
      <c r="I3003" s="3">
        <v>0</v>
      </c>
      <c r="J3003">
        <v>2</v>
      </c>
      <c r="K3003">
        <v>0</v>
      </c>
      <c r="L3003">
        <v>1</v>
      </c>
      <c r="M3003" s="3">
        <v>177099.71</v>
      </c>
      <c r="N3003">
        <v>0</v>
      </c>
    </row>
    <row r="3004" spans="1:14" hidden="1" x14ac:dyDescent="0.3">
      <c r="A3004">
        <v>3002</v>
      </c>
      <c r="B3004">
        <v>15675949</v>
      </c>
      <c r="C3004" t="s">
        <v>540</v>
      </c>
      <c r="D3004" t="s">
        <v>2955</v>
      </c>
      <c r="E3004" t="s">
        <v>13</v>
      </c>
      <c r="F3004">
        <v>43</v>
      </c>
      <c r="G3004">
        <v>4</v>
      </c>
      <c r="H3004" t="s">
        <v>2951</v>
      </c>
      <c r="I3004" s="3">
        <v>0</v>
      </c>
      <c r="J3004">
        <v>2</v>
      </c>
      <c r="K3004">
        <v>1</v>
      </c>
      <c r="L3004">
        <v>1</v>
      </c>
      <c r="M3004" s="3">
        <v>66406.37</v>
      </c>
      <c r="N3004">
        <v>0</v>
      </c>
    </row>
    <row r="3005" spans="1:14" hidden="1" x14ac:dyDescent="0.3">
      <c r="A3005">
        <v>3003</v>
      </c>
      <c r="B3005">
        <v>15672091</v>
      </c>
      <c r="C3005" t="s">
        <v>1537</v>
      </c>
      <c r="D3005" t="s">
        <v>2954</v>
      </c>
      <c r="E3005" t="s">
        <v>13</v>
      </c>
      <c r="F3005">
        <v>32</v>
      </c>
      <c r="G3005">
        <v>2</v>
      </c>
      <c r="H3005" t="s">
        <v>2949</v>
      </c>
      <c r="I3005" s="3">
        <v>104336.43</v>
      </c>
      <c r="J3005">
        <v>2</v>
      </c>
      <c r="K3005">
        <v>0</v>
      </c>
      <c r="L3005">
        <v>0</v>
      </c>
      <c r="M3005" s="3">
        <v>59559.81</v>
      </c>
      <c r="N3005">
        <v>0</v>
      </c>
    </row>
    <row r="3006" spans="1:14" hidden="1" x14ac:dyDescent="0.3">
      <c r="A3006">
        <v>3004</v>
      </c>
      <c r="B3006">
        <v>15801658</v>
      </c>
      <c r="C3006" t="s">
        <v>584</v>
      </c>
      <c r="D3006" t="s">
        <v>2946</v>
      </c>
      <c r="E3006" t="s">
        <v>19</v>
      </c>
      <c r="F3006">
        <v>55</v>
      </c>
      <c r="G3006">
        <v>6</v>
      </c>
      <c r="H3006" t="s">
        <v>2950</v>
      </c>
      <c r="I3006" s="3">
        <v>104305.74</v>
      </c>
      <c r="J3006">
        <v>1</v>
      </c>
      <c r="K3006">
        <v>0</v>
      </c>
      <c r="L3006">
        <v>1</v>
      </c>
      <c r="M3006" s="3">
        <v>175750.21</v>
      </c>
      <c r="N3006">
        <v>0</v>
      </c>
    </row>
    <row r="3007" spans="1:14" hidden="1" x14ac:dyDescent="0.3">
      <c r="A3007">
        <v>3005</v>
      </c>
      <c r="B3007">
        <v>15706185</v>
      </c>
      <c r="C3007" t="s">
        <v>48</v>
      </c>
      <c r="D3007" t="s">
        <v>2956</v>
      </c>
      <c r="E3007" t="s">
        <v>19</v>
      </c>
      <c r="F3007">
        <v>47</v>
      </c>
      <c r="G3007">
        <v>5</v>
      </c>
      <c r="H3007" t="s">
        <v>2951</v>
      </c>
      <c r="I3007" s="3">
        <v>140187.1</v>
      </c>
      <c r="J3007">
        <v>2</v>
      </c>
      <c r="K3007">
        <v>1</v>
      </c>
      <c r="L3007">
        <v>1</v>
      </c>
      <c r="M3007" s="3">
        <v>174311.3</v>
      </c>
      <c r="N3007">
        <v>0</v>
      </c>
    </row>
    <row r="3008" spans="1:14" hidden="1" x14ac:dyDescent="0.3">
      <c r="A3008">
        <v>3006</v>
      </c>
      <c r="B3008">
        <v>15789863</v>
      </c>
      <c r="C3008" t="s">
        <v>1538</v>
      </c>
      <c r="D3008" t="s">
        <v>2946</v>
      </c>
      <c r="E3008" t="s">
        <v>19</v>
      </c>
      <c r="F3008">
        <v>39</v>
      </c>
      <c r="G3008">
        <v>4</v>
      </c>
      <c r="H3008" t="s">
        <v>2951</v>
      </c>
      <c r="I3008" s="3">
        <v>0</v>
      </c>
      <c r="J3008">
        <v>2</v>
      </c>
      <c r="K3008">
        <v>1</v>
      </c>
      <c r="L3008">
        <v>0</v>
      </c>
      <c r="M3008" s="3">
        <v>171716.81</v>
      </c>
      <c r="N3008">
        <v>0</v>
      </c>
    </row>
    <row r="3009" spans="1:14" hidden="1" x14ac:dyDescent="0.3">
      <c r="A3009">
        <v>3007</v>
      </c>
      <c r="B3009">
        <v>15720943</v>
      </c>
      <c r="C3009" t="s">
        <v>77</v>
      </c>
      <c r="D3009" t="s">
        <v>2946</v>
      </c>
      <c r="E3009" t="s">
        <v>13</v>
      </c>
      <c r="F3009">
        <v>45</v>
      </c>
      <c r="G3009">
        <v>1</v>
      </c>
      <c r="H3009" t="s">
        <v>2949</v>
      </c>
      <c r="I3009" s="3">
        <v>114959.12</v>
      </c>
      <c r="J3009">
        <v>1</v>
      </c>
      <c r="K3009">
        <v>1</v>
      </c>
      <c r="L3009">
        <v>0</v>
      </c>
      <c r="M3009" s="3">
        <v>189362.39</v>
      </c>
      <c r="N3009">
        <v>1</v>
      </c>
    </row>
    <row r="3010" spans="1:14" hidden="1" x14ac:dyDescent="0.3">
      <c r="A3010">
        <v>3008</v>
      </c>
      <c r="B3010">
        <v>15697997</v>
      </c>
      <c r="C3010" t="s">
        <v>790</v>
      </c>
      <c r="D3010" t="s">
        <v>2953</v>
      </c>
      <c r="E3010" t="s">
        <v>19</v>
      </c>
      <c r="F3010">
        <v>33</v>
      </c>
      <c r="G3010">
        <v>5</v>
      </c>
      <c r="H3010" t="s">
        <v>2951</v>
      </c>
      <c r="I3010" s="3">
        <v>164704.38</v>
      </c>
      <c r="J3010">
        <v>1</v>
      </c>
      <c r="K3010">
        <v>0</v>
      </c>
      <c r="L3010">
        <v>1</v>
      </c>
      <c r="M3010" s="3">
        <v>180716.1</v>
      </c>
      <c r="N3010">
        <v>1</v>
      </c>
    </row>
    <row r="3011" spans="1:14" hidden="1" x14ac:dyDescent="0.3">
      <c r="A3011">
        <v>3009</v>
      </c>
      <c r="B3011">
        <v>15665416</v>
      </c>
      <c r="C3011" t="s">
        <v>898</v>
      </c>
      <c r="D3011" t="s">
        <v>2954</v>
      </c>
      <c r="E3011" t="s">
        <v>19</v>
      </c>
      <c r="F3011">
        <v>62</v>
      </c>
      <c r="G3011">
        <v>10</v>
      </c>
      <c r="H3011" t="s">
        <v>2950</v>
      </c>
      <c r="I3011" s="3">
        <v>119096.55</v>
      </c>
      <c r="J3011">
        <v>1</v>
      </c>
      <c r="K3011">
        <v>0</v>
      </c>
      <c r="L3011">
        <v>1</v>
      </c>
      <c r="M3011" s="3">
        <v>116977.89</v>
      </c>
      <c r="N3011">
        <v>0</v>
      </c>
    </row>
    <row r="3012" spans="1:14" hidden="1" x14ac:dyDescent="0.3">
      <c r="A3012">
        <v>3010</v>
      </c>
      <c r="B3012">
        <v>15660200</v>
      </c>
      <c r="C3012" t="s">
        <v>456</v>
      </c>
      <c r="D3012" t="s">
        <v>2956</v>
      </c>
      <c r="E3012" t="s">
        <v>19</v>
      </c>
      <c r="F3012">
        <v>31</v>
      </c>
      <c r="G3012">
        <v>1</v>
      </c>
      <c r="H3012" t="s">
        <v>2949</v>
      </c>
      <c r="I3012" s="3">
        <v>0</v>
      </c>
      <c r="J3012">
        <v>2</v>
      </c>
      <c r="K3012">
        <v>1</v>
      </c>
      <c r="L3012">
        <v>1</v>
      </c>
      <c r="M3012" s="3">
        <v>185105.44</v>
      </c>
      <c r="N3012">
        <v>0</v>
      </c>
    </row>
    <row r="3013" spans="1:14" hidden="1" x14ac:dyDescent="0.3">
      <c r="A3013">
        <v>3011</v>
      </c>
      <c r="B3013">
        <v>15619653</v>
      </c>
      <c r="C3013" t="s">
        <v>1539</v>
      </c>
      <c r="D3013" t="s">
        <v>2946</v>
      </c>
      <c r="E3013" t="s">
        <v>19</v>
      </c>
      <c r="F3013">
        <v>47</v>
      </c>
      <c r="G3013">
        <v>2</v>
      </c>
      <c r="H3013" t="s">
        <v>2949</v>
      </c>
      <c r="I3013" s="3">
        <v>0</v>
      </c>
      <c r="J3013">
        <v>1</v>
      </c>
      <c r="K3013">
        <v>1</v>
      </c>
      <c r="L3013">
        <v>0</v>
      </c>
      <c r="M3013" s="3">
        <v>35046.97</v>
      </c>
      <c r="N3013">
        <v>1</v>
      </c>
    </row>
    <row r="3014" spans="1:14" hidden="1" x14ac:dyDescent="0.3">
      <c r="A3014">
        <v>3012</v>
      </c>
      <c r="B3014">
        <v>15773447</v>
      </c>
      <c r="C3014" t="s">
        <v>1415</v>
      </c>
      <c r="D3014" t="s">
        <v>2953</v>
      </c>
      <c r="E3014" t="s">
        <v>19</v>
      </c>
      <c r="F3014">
        <v>30</v>
      </c>
      <c r="G3014">
        <v>8</v>
      </c>
      <c r="H3014" t="s">
        <v>2950</v>
      </c>
      <c r="I3014" s="3">
        <v>0</v>
      </c>
      <c r="J3014">
        <v>1</v>
      </c>
      <c r="K3014">
        <v>1</v>
      </c>
      <c r="L3014">
        <v>0</v>
      </c>
      <c r="M3014" s="3">
        <v>36251</v>
      </c>
      <c r="N3014">
        <v>0</v>
      </c>
    </row>
    <row r="3015" spans="1:14" hidden="1" x14ac:dyDescent="0.3">
      <c r="A3015">
        <v>3013</v>
      </c>
      <c r="B3015">
        <v>15739160</v>
      </c>
      <c r="C3015" t="s">
        <v>1540</v>
      </c>
      <c r="D3015" t="s">
        <v>2956</v>
      </c>
      <c r="E3015" t="s">
        <v>13</v>
      </c>
      <c r="F3015">
        <v>41</v>
      </c>
      <c r="G3015">
        <v>9</v>
      </c>
      <c r="H3015" t="s">
        <v>2950</v>
      </c>
      <c r="I3015" s="3">
        <v>115465.28</v>
      </c>
      <c r="J3015">
        <v>1</v>
      </c>
      <c r="K3015">
        <v>1</v>
      </c>
      <c r="L3015">
        <v>0</v>
      </c>
      <c r="M3015" s="3">
        <v>103174.5</v>
      </c>
      <c r="N3015">
        <v>0</v>
      </c>
    </row>
    <row r="3016" spans="1:14" hidden="1" x14ac:dyDescent="0.3">
      <c r="A3016">
        <v>3014</v>
      </c>
      <c r="B3016">
        <v>15689237</v>
      </c>
      <c r="C3016" t="s">
        <v>605</v>
      </c>
      <c r="D3016" t="s">
        <v>2953</v>
      </c>
      <c r="E3016" t="s">
        <v>13</v>
      </c>
      <c r="F3016">
        <v>27</v>
      </c>
      <c r="G3016">
        <v>4</v>
      </c>
      <c r="H3016" t="s">
        <v>2951</v>
      </c>
      <c r="I3016" s="3">
        <v>0</v>
      </c>
      <c r="J3016">
        <v>2</v>
      </c>
      <c r="K3016">
        <v>1</v>
      </c>
      <c r="L3016">
        <v>0</v>
      </c>
      <c r="M3016" s="3">
        <v>122642.09</v>
      </c>
      <c r="N3016">
        <v>0</v>
      </c>
    </row>
    <row r="3017" spans="1:14" hidden="1" x14ac:dyDescent="0.3">
      <c r="A3017">
        <v>3015</v>
      </c>
      <c r="B3017">
        <v>15679297</v>
      </c>
      <c r="C3017" t="s">
        <v>772</v>
      </c>
      <c r="D3017" t="s">
        <v>2953</v>
      </c>
      <c r="E3017" t="s">
        <v>19</v>
      </c>
      <c r="F3017">
        <v>43</v>
      </c>
      <c r="G3017">
        <v>3</v>
      </c>
      <c r="H3017" t="s">
        <v>2951</v>
      </c>
      <c r="I3017" s="3">
        <v>184926.61</v>
      </c>
      <c r="J3017">
        <v>1</v>
      </c>
      <c r="K3017">
        <v>1</v>
      </c>
      <c r="L3017">
        <v>0</v>
      </c>
      <c r="M3017" s="3">
        <v>122937.57</v>
      </c>
      <c r="N3017">
        <v>0</v>
      </c>
    </row>
    <row r="3018" spans="1:14" hidden="1" x14ac:dyDescent="0.3">
      <c r="A3018">
        <v>3016</v>
      </c>
      <c r="B3018">
        <v>15591433</v>
      </c>
      <c r="C3018" t="s">
        <v>1541</v>
      </c>
      <c r="D3018" t="s">
        <v>2946</v>
      </c>
      <c r="E3018" t="s">
        <v>19</v>
      </c>
      <c r="F3018">
        <v>43</v>
      </c>
      <c r="G3018">
        <v>8</v>
      </c>
      <c r="H3018" t="s">
        <v>2950</v>
      </c>
      <c r="I3018" s="3">
        <v>85957.88</v>
      </c>
      <c r="J3018">
        <v>2</v>
      </c>
      <c r="K3018">
        <v>1</v>
      </c>
      <c r="L3018">
        <v>0</v>
      </c>
      <c r="M3018" s="3">
        <v>8757.39</v>
      </c>
      <c r="N3018">
        <v>0</v>
      </c>
    </row>
    <row r="3019" spans="1:14" hidden="1" x14ac:dyDescent="0.3">
      <c r="A3019">
        <v>3017</v>
      </c>
      <c r="B3019">
        <v>15642725</v>
      </c>
      <c r="C3019" t="s">
        <v>239</v>
      </c>
      <c r="D3019" t="s">
        <v>2956</v>
      </c>
      <c r="E3019" t="s">
        <v>19</v>
      </c>
      <c r="F3019">
        <v>32</v>
      </c>
      <c r="G3019">
        <v>10</v>
      </c>
      <c r="H3019" t="s">
        <v>2950</v>
      </c>
      <c r="I3019" s="3">
        <v>114084.6</v>
      </c>
      <c r="J3019">
        <v>1</v>
      </c>
      <c r="K3019">
        <v>0</v>
      </c>
      <c r="L3019">
        <v>1</v>
      </c>
      <c r="M3019" s="3">
        <v>125782.29</v>
      </c>
      <c r="N3019">
        <v>0</v>
      </c>
    </row>
    <row r="3020" spans="1:14" hidden="1" x14ac:dyDescent="0.3">
      <c r="A3020">
        <v>3018</v>
      </c>
      <c r="B3020">
        <v>15701962</v>
      </c>
      <c r="C3020" t="s">
        <v>28</v>
      </c>
      <c r="D3020" t="s">
        <v>2953</v>
      </c>
      <c r="E3020" t="s">
        <v>13</v>
      </c>
      <c r="F3020">
        <v>29</v>
      </c>
      <c r="G3020">
        <v>2</v>
      </c>
      <c r="H3020" t="s">
        <v>2949</v>
      </c>
      <c r="I3020" s="3">
        <v>166930.76</v>
      </c>
      <c r="J3020">
        <v>2</v>
      </c>
      <c r="K3020">
        <v>1</v>
      </c>
      <c r="L3020">
        <v>0</v>
      </c>
      <c r="M3020" s="3">
        <v>122487.73</v>
      </c>
      <c r="N3020">
        <v>0</v>
      </c>
    </row>
    <row r="3021" spans="1:14" hidden="1" x14ac:dyDescent="0.3">
      <c r="A3021">
        <v>3019</v>
      </c>
      <c r="B3021">
        <v>15811613</v>
      </c>
      <c r="C3021" t="s">
        <v>1542</v>
      </c>
      <c r="D3021" t="s">
        <v>2946</v>
      </c>
      <c r="E3021" t="s">
        <v>13</v>
      </c>
      <c r="F3021">
        <v>27</v>
      </c>
      <c r="G3021">
        <v>8</v>
      </c>
      <c r="H3021" t="s">
        <v>2950</v>
      </c>
      <c r="I3021" s="3">
        <v>0</v>
      </c>
      <c r="J3021">
        <v>1</v>
      </c>
      <c r="K3021">
        <v>1</v>
      </c>
      <c r="L3021">
        <v>0</v>
      </c>
      <c r="M3021" s="3">
        <v>20066.38</v>
      </c>
      <c r="N3021">
        <v>0</v>
      </c>
    </row>
    <row r="3022" spans="1:14" hidden="1" x14ac:dyDescent="0.3">
      <c r="A3022">
        <v>3020</v>
      </c>
      <c r="B3022">
        <v>15741049</v>
      </c>
      <c r="C3022" t="s">
        <v>1543</v>
      </c>
      <c r="D3022" t="s">
        <v>2955</v>
      </c>
      <c r="E3022" t="s">
        <v>19</v>
      </c>
      <c r="F3022">
        <v>29</v>
      </c>
      <c r="G3022">
        <v>7</v>
      </c>
      <c r="H3022" t="s">
        <v>2950</v>
      </c>
      <c r="I3022" s="3">
        <v>0</v>
      </c>
      <c r="J3022">
        <v>2</v>
      </c>
      <c r="K3022">
        <v>1</v>
      </c>
      <c r="L3022">
        <v>1</v>
      </c>
      <c r="M3022" s="3">
        <v>55473.15</v>
      </c>
      <c r="N3022">
        <v>0</v>
      </c>
    </row>
    <row r="3023" spans="1:14" hidden="1" x14ac:dyDescent="0.3">
      <c r="A3023">
        <v>3021</v>
      </c>
      <c r="B3023">
        <v>15724423</v>
      </c>
      <c r="C3023" t="s">
        <v>1066</v>
      </c>
      <c r="D3023" t="s">
        <v>2946</v>
      </c>
      <c r="E3023" t="s">
        <v>13</v>
      </c>
      <c r="F3023">
        <v>38</v>
      </c>
      <c r="G3023">
        <v>6</v>
      </c>
      <c r="H3023" t="s">
        <v>2950</v>
      </c>
      <c r="I3023" s="3">
        <v>107193.82</v>
      </c>
      <c r="J3023">
        <v>2</v>
      </c>
      <c r="K3023">
        <v>0</v>
      </c>
      <c r="L3023">
        <v>0</v>
      </c>
      <c r="M3023" s="3">
        <v>38962.94</v>
      </c>
      <c r="N3023">
        <v>0</v>
      </c>
    </row>
    <row r="3024" spans="1:14" hidden="1" x14ac:dyDescent="0.3">
      <c r="A3024">
        <v>3022</v>
      </c>
      <c r="B3024">
        <v>15574305</v>
      </c>
      <c r="C3024" t="s">
        <v>120</v>
      </c>
      <c r="D3024" t="s">
        <v>2956</v>
      </c>
      <c r="E3024" t="s">
        <v>19</v>
      </c>
      <c r="F3024">
        <v>36</v>
      </c>
      <c r="G3024">
        <v>3</v>
      </c>
      <c r="H3024" t="s">
        <v>2951</v>
      </c>
      <c r="I3024" s="3">
        <v>116275.12</v>
      </c>
      <c r="J3024">
        <v>1</v>
      </c>
      <c r="K3024">
        <v>1</v>
      </c>
      <c r="L3024">
        <v>1</v>
      </c>
      <c r="M3024" s="3">
        <v>63795.8</v>
      </c>
      <c r="N3024">
        <v>0</v>
      </c>
    </row>
    <row r="3025" spans="1:14" hidden="1" x14ac:dyDescent="0.3">
      <c r="A3025">
        <v>3023</v>
      </c>
      <c r="B3025">
        <v>15678168</v>
      </c>
      <c r="C3025" t="s">
        <v>787</v>
      </c>
      <c r="D3025" t="s">
        <v>2946</v>
      </c>
      <c r="E3025" t="s">
        <v>13</v>
      </c>
      <c r="F3025">
        <v>27</v>
      </c>
      <c r="G3025">
        <v>7</v>
      </c>
      <c r="H3025" t="s">
        <v>2950</v>
      </c>
      <c r="I3025" s="3">
        <v>0</v>
      </c>
      <c r="J3025">
        <v>2</v>
      </c>
      <c r="K3025">
        <v>1</v>
      </c>
      <c r="L3025">
        <v>1</v>
      </c>
      <c r="M3025" s="3">
        <v>163060.43</v>
      </c>
      <c r="N3025">
        <v>0</v>
      </c>
    </row>
    <row r="3026" spans="1:14" x14ac:dyDescent="0.3">
      <c r="A3026">
        <v>3024</v>
      </c>
      <c r="B3026">
        <v>15697020</v>
      </c>
      <c r="C3026" t="s">
        <v>1407</v>
      </c>
      <c r="D3026" t="s">
        <v>2956</v>
      </c>
      <c r="E3026" t="s">
        <v>19</v>
      </c>
      <c r="F3026">
        <v>39</v>
      </c>
      <c r="G3026">
        <v>2</v>
      </c>
      <c r="H3026" t="s">
        <v>2949</v>
      </c>
      <c r="I3026" s="3">
        <v>91068.56</v>
      </c>
      <c r="J3026">
        <v>1</v>
      </c>
      <c r="K3026">
        <v>1</v>
      </c>
      <c r="L3026">
        <v>0</v>
      </c>
      <c r="M3026" s="3">
        <v>26578.69</v>
      </c>
      <c r="N3026">
        <v>0</v>
      </c>
    </row>
    <row r="3027" spans="1:14" hidden="1" x14ac:dyDescent="0.3">
      <c r="A3027">
        <v>3025</v>
      </c>
      <c r="B3027">
        <v>15610801</v>
      </c>
      <c r="C3027" t="s">
        <v>743</v>
      </c>
      <c r="D3027" t="s">
        <v>2954</v>
      </c>
      <c r="E3027" t="s">
        <v>19</v>
      </c>
      <c r="F3027">
        <v>41</v>
      </c>
      <c r="G3027">
        <v>5</v>
      </c>
      <c r="H3027" t="s">
        <v>2951</v>
      </c>
      <c r="I3027" s="3">
        <v>123049.21</v>
      </c>
      <c r="J3027">
        <v>1</v>
      </c>
      <c r="K3027">
        <v>0</v>
      </c>
      <c r="L3027">
        <v>1</v>
      </c>
      <c r="M3027" s="3">
        <v>5066.76</v>
      </c>
      <c r="N3027">
        <v>0</v>
      </c>
    </row>
    <row r="3028" spans="1:14" hidden="1" x14ac:dyDescent="0.3">
      <c r="A3028">
        <v>3026</v>
      </c>
      <c r="B3028">
        <v>15745232</v>
      </c>
      <c r="C3028" t="s">
        <v>1544</v>
      </c>
      <c r="D3028" t="s">
        <v>2953</v>
      </c>
      <c r="E3028" t="s">
        <v>13</v>
      </c>
      <c r="F3028">
        <v>39</v>
      </c>
      <c r="G3028">
        <v>6</v>
      </c>
      <c r="H3028" t="s">
        <v>2950</v>
      </c>
      <c r="I3028" s="3">
        <v>0</v>
      </c>
      <c r="J3028">
        <v>2</v>
      </c>
      <c r="K3028">
        <v>1</v>
      </c>
      <c r="L3028">
        <v>1</v>
      </c>
      <c r="M3028" s="3">
        <v>140497.67000000001</v>
      </c>
      <c r="N3028">
        <v>0</v>
      </c>
    </row>
    <row r="3029" spans="1:14" hidden="1" x14ac:dyDescent="0.3">
      <c r="A3029">
        <v>3027</v>
      </c>
      <c r="B3029">
        <v>15722758</v>
      </c>
      <c r="C3029" t="s">
        <v>1545</v>
      </c>
      <c r="D3029" t="s">
        <v>2946</v>
      </c>
      <c r="E3029" t="s">
        <v>19</v>
      </c>
      <c r="F3029">
        <v>40</v>
      </c>
      <c r="G3029">
        <v>7</v>
      </c>
      <c r="H3029" t="s">
        <v>2950</v>
      </c>
      <c r="I3029" s="3">
        <v>0</v>
      </c>
      <c r="J3029">
        <v>2</v>
      </c>
      <c r="K3029">
        <v>0</v>
      </c>
      <c r="L3029">
        <v>0</v>
      </c>
      <c r="M3029" s="3">
        <v>146156.98000000001</v>
      </c>
      <c r="N3029">
        <v>0</v>
      </c>
    </row>
    <row r="3030" spans="1:14" hidden="1" x14ac:dyDescent="0.3">
      <c r="A3030">
        <v>3028</v>
      </c>
      <c r="B3030">
        <v>15792102</v>
      </c>
      <c r="C3030" t="s">
        <v>1546</v>
      </c>
      <c r="D3030" t="s">
        <v>2953</v>
      </c>
      <c r="E3030" t="s">
        <v>13</v>
      </c>
      <c r="F3030">
        <v>42</v>
      </c>
      <c r="G3030">
        <v>3</v>
      </c>
      <c r="H3030" t="s">
        <v>2951</v>
      </c>
      <c r="I3030" s="3">
        <v>137781.65</v>
      </c>
      <c r="J3030">
        <v>1</v>
      </c>
      <c r="K3030">
        <v>0</v>
      </c>
      <c r="L3030">
        <v>0</v>
      </c>
      <c r="M3030" s="3">
        <v>199316.19</v>
      </c>
      <c r="N3030">
        <v>0</v>
      </c>
    </row>
    <row r="3031" spans="1:14" hidden="1" x14ac:dyDescent="0.3">
      <c r="A3031">
        <v>3029</v>
      </c>
      <c r="B3031">
        <v>15675185</v>
      </c>
      <c r="C3031" t="s">
        <v>280</v>
      </c>
      <c r="D3031" t="s">
        <v>2956</v>
      </c>
      <c r="E3031" t="s">
        <v>13</v>
      </c>
      <c r="F3031">
        <v>48</v>
      </c>
      <c r="G3031">
        <v>2</v>
      </c>
      <c r="H3031" t="s">
        <v>2949</v>
      </c>
      <c r="I3031" s="3">
        <v>108128.96000000001</v>
      </c>
      <c r="J3031">
        <v>2</v>
      </c>
      <c r="K3031">
        <v>1</v>
      </c>
      <c r="L3031">
        <v>1</v>
      </c>
      <c r="M3031" s="3">
        <v>103944.37</v>
      </c>
      <c r="N3031">
        <v>0</v>
      </c>
    </row>
    <row r="3032" spans="1:14" hidden="1" x14ac:dyDescent="0.3">
      <c r="A3032">
        <v>3030</v>
      </c>
      <c r="B3032">
        <v>15801247</v>
      </c>
      <c r="C3032" t="s">
        <v>1027</v>
      </c>
      <c r="D3032" t="s">
        <v>2953</v>
      </c>
      <c r="E3032" t="s">
        <v>19</v>
      </c>
      <c r="F3032">
        <v>39</v>
      </c>
      <c r="G3032">
        <v>10</v>
      </c>
      <c r="H3032" t="s">
        <v>2950</v>
      </c>
      <c r="I3032" s="3">
        <v>105317.73</v>
      </c>
      <c r="J3032">
        <v>2</v>
      </c>
      <c r="K3032">
        <v>1</v>
      </c>
      <c r="L3032">
        <v>0</v>
      </c>
      <c r="M3032" s="3">
        <v>138021.35999999999</v>
      </c>
      <c r="N3032">
        <v>0</v>
      </c>
    </row>
    <row r="3033" spans="1:14" hidden="1" x14ac:dyDescent="0.3">
      <c r="A3033">
        <v>3031</v>
      </c>
      <c r="B3033">
        <v>15725660</v>
      </c>
      <c r="C3033" t="s">
        <v>35</v>
      </c>
      <c r="D3033" t="s">
        <v>2956</v>
      </c>
      <c r="E3033" t="s">
        <v>19</v>
      </c>
      <c r="F3033">
        <v>20</v>
      </c>
      <c r="G3033">
        <v>1</v>
      </c>
      <c r="H3033" t="s">
        <v>2949</v>
      </c>
      <c r="I3033" s="3">
        <v>80569.73</v>
      </c>
      <c r="J3033">
        <v>1</v>
      </c>
      <c r="K3033">
        <v>0</v>
      </c>
      <c r="L3033">
        <v>0</v>
      </c>
      <c r="M3033" s="3">
        <v>68621.98</v>
      </c>
      <c r="N3033">
        <v>0</v>
      </c>
    </row>
    <row r="3034" spans="1:14" hidden="1" x14ac:dyDescent="0.3">
      <c r="A3034">
        <v>3032</v>
      </c>
      <c r="B3034">
        <v>15638963</v>
      </c>
      <c r="C3034" t="s">
        <v>1547</v>
      </c>
      <c r="D3034" t="s">
        <v>2946</v>
      </c>
      <c r="E3034" t="s">
        <v>13</v>
      </c>
      <c r="F3034">
        <v>22</v>
      </c>
      <c r="G3034">
        <v>4</v>
      </c>
      <c r="H3034" t="s">
        <v>2951</v>
      </c>
      <c r="I3034" s="3">
        <v>174852.89</v>
      </c>
      <c r="J3034">
        <v>1</v>
      </c>
      <c r="K3034">
        <v>1</v>
      </c>
      <c r="L3034">
        <v>1</v>
      </c>
      <c r="M3034" s="3">
        <v>28149.06</v>
      </c>
      <c r="N3034">
        <v>0</v>
      </c>
    </row>
    <row r="3035" spans="1:14" hidden="1" x14ac:dyDescent="0.3">
      <c r="A3035">
        <v>3033</v>
      </c>
      <c r="B3035">
        <v>15800061</v>
      </c>
      <c r="C3035" t="s">
        <v>476</v>
      </c>
      <c r="D3035" t="s">
        <v>2954</v>
      </c>
      <c r="E3035" t="s">
        <v>13</v>
      </c>
      <c r="F3035">
        <v>45</v>
      </c>
      <c r="G3035">
        <v>3</v>
      </c>
      <c r="H3035" t="s">
        <v>2951</v>
      </c>
      <c r="I3035" s="3">
        <v>89158.94</v>
      </c>
      <c r="J3035">
        <v>3</v>
      </c>
      <c r="K3035">
        <v>1</v>
      </c>
      <c r="L3035">
        <v>0</v>
      </c>
      <c r="M3035" s="3">
        <v>135169.76</v>
      </c>
      <c r="N3035">
        <v>1</v>
      </c>
    </row>
    <row r="3036" spans="1:14" hidden="1" x14ac:dyDescent="0.3">
      <c r="A3036">
        <v>3034</v>
      </c>
      <c r="B3036">
        <v>15578006</v>
      </c>
      <c r="C3036" t="s">
        <v>249</v>
      </c>
      <c r="D3036" t="s">
        <v>2954</v>
      </c>
      <c r="E3036" t="s">
        <v>13</v>
      </c>
      <c r="F3036">
        <v>85</v>
      </c>
      <c r="G3036">
        <v>10</v>
      </c>
      <c r="H3036" t="s">
        <v>2950</v>
      </c>
      <c r="I3036" s="3">
        <v>0</v>
      </c>
      <c r="J3036">
        <v>2</v>
      </c>
      <c r="K3036">
        <v>1</v>
      </c>
      <c r="L3036">
        <v>1</v>
      </c>
      <c r="M3036" s="3">
        <v>116537.96</v>
      </c>
      <c r="N3036">
        <v>0</v>
      </c>
    </row>
    <row r="3037" spans="1:14" hidden="1" x14ac:dyDescent="0.3">
      <c r="A3037">
        <v>3035</v>
      </c>
      <c r="B3037">
        <v>15668504</v>
      </c>
      <c r="C3037" t="s">
        <v>876</v>
      </c>
      <c r="D3037" t="s">
        <v>2955</v>
      </c>
      <c r="E3037" t="s">
        <v>19</v>
      </c>
      <c r="F3037">
        <v>36</v>
      </c>
      <c r="G3037">
        <v>2</v>
      </c>
      <c r="H3037" t="s">
        <v>2949</v>
      </c>
      <c r="I3037" s="3">
        <v>89800.14</v>
      </c>
      <c r="J3037">
        <v>1</v>
      </c>
      <c r="K3037">
        <v>1</v>
      </c>
      <c r="L3037">
        <v>1</v>
      </c>
      <c r="M3037" s="3">
        <v>105922.69</v>
      </c>
      <c r="N3037">
        <v>0</v>
      </c>
    </row>
    <row r="3038" spans="1:14" hidden="1" x14ac:dyDescent="0.3">
      <c r="A3038">
        <v>3036</v>
      </c>
      <c r="B3038">
        <v>15687491</v>
      </c>
      <c r="C3038" t="s">
        <v>1548</v>
      </c>
      <c r="D3038" t="s">
        <v>2954</v>
      </c>
      <c r="E3038" t="s">
        <v>19</v>
      </c>
      <c r="F3038">
        <v>45</v>
      </c>
      <c r="G3038">
        <v>9</v>
      </c>
      <c r="H3038" t="s">
        <v>2950</v>
      </c>
      <c r="I3038" s="3">
        <v>101207.75</v>
      </c>
      <c r="J3038">
        <v>1</v>
      </c>
      <c r="K3038">
        <v>0</v>
      </c>
      <c r="L3038">
        <v>0</v>
      </c>
      <c r="M3038" s="3">
        <v>88211.12</v>
      </c>
      <c r="N3038">
        <v>1</v>
      </c>
    </row>
    <row r="3039" spans="1:14" hidden="1" x14ac:dyDescent="0.3">
      <c r="A3039">
        <v>3037</v>
      </c>
      <c r="B3039">
        <v>15610403</v>
      </c>
      <c r="C3039" t="s">
        <v>536</v>
      </c>
      <c r="D3039" t="s">
        <v>2946</v>
      </c>
      <c r="E3039" t="s">
        <v>19</v>
      </c>
      <c r="F3039">
        <v>43</v>
      </c>
      <c r="G3039">
        <v>1</v>
      </c>
      <c r="H3039" t="s">
        <v>2949</v>
      </c>
      <c r="I3039" s="3">
        <v>106086.42</v>
      </c>
      <c r="J3039">
        <v>2</v>
      </c>
      <c r="K3039">
        <v>1</v>
      </c>
      <c r="L3039">
        <v>0</v>
      </c>
      <c r="M3039" s="3">
        <v>26900.63</v>
      </c>
      <c r="N3039">
        <v>0</v>
      </c>
    </row>
    <row r="3040" spans="1:14" hidden="1" x14ac:dyDescent="0.3">
      <c r="A3040">
        <v>3038</v>
      </c>
      <c r="B3040">
        <v>15741094</v>
      </c>
      <c r="C3040" t="s">
        <v>539</v>
      </c>
      <c r="D3040" t="s">
        <v>2955</v>
      </c>
      <c r="E3040" t="s">
        <v>19</v>
      </c>
      <c r="F3040">
        <v>21</v>
      </c>
      <c r="G3040">
        <v>1</v>
      </c>
      <c r="H3040" t="s">
        <v>2949</v>
      </c>
      <c r="I3040" s="3">
        <v>0</v>
      </c>
      <c r="J3040">
        <v>2</v>
      </c>
      <c r="K3040">
        <v>1</v>
      </c>
      <c r="L3040">
        <v>1</v>
      </c>
      <c r="M3040" s="3">
        <v>3494.02</v>
      </c>
      <c r="N3040">
        <v>0</v>
      </c>
    </row>
    <row r="3041" spans="1:14" hidden="1" x14ac:dyDescent="0.3">
      <c r="A3041">
        <v>3039</v>
      </c>
      <c r="B3041">
        <v>15807909</v>
      </c>
      <c r="C3041" t="s">
        <v>1549</v>
      </c>
      <c r="D3041" t="s">
        <v>2955</v>
      </c>
      <c r="E3041" t="s">
        <v>19</v>
      </c>
      <c r="F3041">
        <v>47</v>
      </c>
      <c r="G3041">
        <v>9</v>
      </c>
      <c r="H3041" t="s">
        <v>2950</v>
      </c>
      <c r="I3041" s="3">
        <v>0</v>
      </c>
      <c r="J3041">
        <v>2</v>
      </c>
      <c r="K3041">
        <v>1</v>
      </c>
      <c r="L3041">
        <v>0</v>
      </c>
      <c r="M3041" s="3">
        <v>113163.17</v>
      </c>
      <c r="N3041">
        <v>0</v>
      </c>
    </row>
    <row r="3042" spans="1:14" hidden="1" x14ac:dyDescent="0.3">
      <c r="A3042">
        <v>3040</v>
      </c>
      <c r="B3042">
        <v>15666141</v>
      </c>
      <c r="C3042" t="s">
        <v>455</v>
      </c>
      <c r="D3042" t="s">
        <v>2954</v>
      </c>
      <c r="E3042" t="s">
        <v>13</v>
      </c>
      <c r="F3042">
        <v>26</v>
      </c>
      <c r="G3042">
        <v>8</v>
      </c>
      <c r="H3042" t="s">
        <v>2950</v>
      </c>
      <c r="I3042" s="3">
        <v>101440.36</v>
      </c>
      <c r="J3042">
        <v>2</v>
      </c>
      <c r="K3042">
        <v>1</v>
      </c>
      <c r="L3042">
        <v>1</v>
      </c>
      <c r="M3042" s="3">
        <v>19324.5</v>
      </c>
      <c r="N3042">
        <v>0</v>
      </c>
    </row>
    <row r="3043" spans="1:14" hidden="1" x14ac:dyDescent="0.3">
      <c r="A3043">
        <v>3041</v>
      </c>
      <c r="B3043">
        <v>15617134</v>
      </c>
      <c r="C3043" t="s">
        <v>1550</v>
      </c>
      <c r="D3043" t="s">
        <v>2955</v>
      </c>
      <c r="E3043" t="s">
        <v>19</v>
      </c>
      <c r="F3043">
        <v>38</v>
      </c>
      <c r="G3043">
        <v>4</v>
      </c>
      <c r="H3043" t="s">
        <v>2951</v>
      </c>
      <c r="I3043" s="3">
        <v>0</v>
      </c>
      <c r="J3043">
        <v>2</v>
      </c>
      <c r="K3043">
        <v>1</v>
      </c>
      <c r="L3043">
        <v>0</v>
      </c>
      <c r="M3043" s="3">
        <v>189678.7</v>
      </c>
      <c r="N3043">
        <v>0</v>
      </c>
    </row>
    <row r="3044" spans="1:14" hidden="1" x14ac:dyDescent="0.3">
      <c r="A3044">
        <v>3042</v>
      </c>
      <c r="B3044">
        <v>15783029</v>
      </c>
      <c r="C3044" t="s">
        <v>335</v>
      </c>
      <c r="D3044" t="s">
        <v>2955</v>
      </c>
      <c r="E3044" t="s">
        <v>19</v>
      </c>
      <c r="F3044">
        <v>34</v>
      </c>
      <c r="G3044">
        <v>7</v>
      </c>
      <c r="H3044" t="s">
        <v>2950</v>
      </c>
      <c r="I3044" s="3">
        <v>106603.74</v>
      </c>
      <c r="J3044">
        <v>2</v>
      </c>
      <c r="K3044">
        <v>1</v>
      </c>
      <c r="L3044">
        <v>1</v>
      </c>
      <c r="M3044" s="3">
        <v>26387.71</v>
      </c>
      <c r="N3044">
        <v>0</v>
      </c>
    </row>
    <row r="3045" spans="1:14" hidden="1" x14ac:dyDescent="0.3">
      <c r="A3045">
        <v>3043</v>
      </c>
      <c r="B3045">
        <v>15622833</v>
      </c>
      <c r="C3045" t="s">
        <v>1540</v>
      </c>
      <c r="D3045" t="s">
        <v>2946</v>
      </c>
      <c r="E3045" t="s">
        <v>13</v>
      </c>
      <c r="F3045">
        <v>29</v>
      </c>
      <c r="G3045">
        <v>10</v>
      </c>
      <c r="H3045" t="s">
        <v>2950</v>
      </c>
      <c r="I3045" s="3">
        <v>130420.2</v>
      </c>
      <c r="J3045">
        <v>2</v>
      </c>
      <c r="K3045">
        <v>0</v>
      </c>
      <c r="L3045">
        <v>0</v>
      </c>
      <c r="M3045" s="3">
        <v>106276.55</v>
      </c>
      <c r="N3045">
        <v>0</v>
      </c>
    </row>
    <row r="3046" spans="1:14" hidden="1" x14ac:dyDescent="0.3">
      <c r="A3046">
        <v>3044</v>
      </c>
      <c r="B3046">
        <v>15746422</v>
      </c>
      <c r="C3046" t="s">
        <v>413</v>
      </c>
      <c r="D3046" t="s">
        <v>2953</v>
      </c>
      <c r="E3046" t="s">
        <v>13</v>
      </c>
      <c r="F3046">
        <v>38</v>
      </c>
      <c r="G3046">
        <v>1</v>
      </c>
      <c r="H3046" t="s">
        <v>2949</v>
      </c>
      <c r="I3046" s="3">
        <v>0</v>
      </c>
      <c r="J3046">
        <v>1</v>
      </c>
      <c r="K3046">
        <v>1</v>
      </c>
      <c r="L3046">
        <v>0</v>
      </c>
      <c r="M3046" s="3">
        <v>45015.38</v>
      </c>
      <c r="N3046">
        <v>0</v>
      </c>
    </row>
    <row r="3047" spans="1:14" hidden="1" x14ac:dyDescent="0.3">
      <c r="A3047">
        <v>3045</v>
      </c>
      <c r="B3047">
        <v>15750839</v>
      </c>
      <c r="C3047" t="s">
        <v>418</v>
      </c>
      <c r="D3047" t="s">
        <v>2955</v>
      </c>
      <c r="E3047" t="s">
        <v>19</v>
      </c>
      <c r="F3047">
        <v>29</v>
      </c>
      <c r="G3047">
        <v>2</v>
      </c>
      <c r="H3047" t="s">
        <v>2949</v>
      </c>
      <c r="I3047" s="3">
        <v>45022.23</v>
      </c>
      <c r="J3047">
        <v>1</v>
      </c>
      <c r="K3047">
        <v>1</v>
      </c>
      <c r="L3047">
        <v>1</v>
      </c>
      <c r="M3047" s="3">
        <v>173495.77</v>
      </c>
      <c r="N3047">
        <v>0</v>
      </c>
    </row>
    <row r="3048" spans="1:14" hidden="1" x14ac:dyDescent="0.3">
      <c r="A3048">
        <v>3046</v>
      </c>
      <c r="B3048">
        <v>15749130</v>
      </c>
      <c r="C3048" t="s">
        <v>1551</v>
      </c>
      <c r="D3048" t="s">
        <v>2956</v>
      </c>
      <c r="E3048" t="s">
        <v>19</v>
      </c>
      <c r="F3048">
        <v>27</v>
      </c>
      <c r="G3048">
        <v>1</v>
      </c>
      <c r="H3048" t="s">
        <v>2949</v>
      </c>
      <c r="I3048" s="3">
        <v>74298.429999999993</v>
      </c>
      <c r="J3048">
        <v>1</v>
      </c>
      <c r="K3048">
        <v>1</v>
      </c>
      <c r="L3048">
        <v>1</v>
      </c>
      <c r="M3048" s="3">
        <v>52581.96</v>
      </c>
      <c r="N3048">
        <v>0</v>
      </c>
    </row>
    <row r="3049" spans="1:14" hidden="1" x14ac:dyDescent="0.3">
      <c r="A3049">
        <v>3047</v>
      </c>
      <c r="B3049">
        <v>15779862</v>
      </c>
      <c r="C3049" t="s">
        <v>1552</v>
      </c>
      <c r="D3049" t="s">
        <v>2953</v>
      </c>
      <c r="E3049" t="s">
        <v>13</v>
      </c>
      <c r="F3049">
        <v>31</v>
      </c>
      <c r="G3049">
        <v>3</v>
      </c>
      <c r="H3049" t="s">
        <v>2951</v>
      </c>
      <c r="I3049" s="3">
        <v>133003.03</v>
      </c>
      <c r="J3049">
        <v>1</v>
      </c>
      <c r="K3049">
        <v>0</v>
      </c>
      <c r="L3049">
        <v>1</v>
      </c>
      <c r="M3049" s="3">
        <v>146339.26999999999</v>
      </c>
      <c r="N3049">
        <v>1</v>
      </c>
    </row>
    <row r="3050" spans="1:14" x14ac:dyDescent="0.3">
      <c r="A3050">
        <v>3048</v>
      </c>
      <c r="B3050">
        <v>15767871</v>
      </c>
      <c r="C3050" t="s">
        <v>23</v>
      </c>
      <c r="D3050" t="s">
        <v>2954</v>
      </c>
      <c r="E3050" t="s">
        <v>19</v>
      </c>
      <c r="F3050">
        <v>48</v>
      </c>
      <c r="G3050">
        <v>7</v>
      </c>
      <c r="H3050" t="s">
        <v>2950</v>
      </c>
      <c r="I3050" s="3">
        <v>0</v>
      </c>
      <c r="J3050">
        <v>2</v>
      </c>
      <c r="K3050">
        <v>1</v>
      </c>
      <c r="L3050">
        <v>1</v>
      </c>
      <c r="M3050" s="3">
        <v>182609.97</v>
      </c>
      <c r="N3050">
        <v>0</v>
      </c>
    </row>
    <row r="3051" spans="1:14" hidden="1" x14ac:dyDescent="0.3">
      <c r="A3051">
        <v>3049</v>
      </c>
      <c r="B3051">
        <v>15679651</v>
      </c>
      <c r="C3051" t="s">
        <v>340</v>
      </c>
      <c r="D3051" t="s">
        <v>2954</v>
      </c>
      <c r="E3051" t="s">
        <v>13</v>
      </c>
      <c r="F3051">
        <v>37</v>
      </c>
      <c r="G3051">
        <v>1</v>
      </c>
      <c r="H3051" t="s">
        <v>2949</v>
      </c>
      <c r="I3051" s="3">
        <v>136689.66</v>
      </c>
      <c r="J3051">
        <v>1</v>
      </c>
      <c r="K3051">
        <v>1</v>
      </c>
      <c r="L3051">
        <v>0</v>
      </c>
      <c r="M3051" s="3">
        <v>197890.65</v>
      </c>
      <c r="N3051">
        <v>0</v>
      </c>
    </row>
    <row r="3052" spans="1:14" hidden="1" x14ac:dyDescent="0.3">
      <c r="A3052">
        <v>3050</v>
      </c>
      <c r="B3052">
        <v>15576219</v>
      </c>
      <c r="C3052" t="s">
        <v>53</v>
      </c>
      <c r="D3052" t="s">
        <v>2955</v>
      </c>
      <c r="E3052" t="s">
        <v>19</v>
      </c>
      <c r="F3052">
        <v>32</v>
      </c>
      <c r="G3052">
        <v>4</v>
      </c>
      <c r="H3052" t="s">
        <v>2951</v>
      </c>
      <c r="I3052" s="3">
        <v>0</v>
      </c>
      <c r="J3052">
        <v>2</v>
      </c>
      <c r="K3052">
        <v>1</v>
      </c>
      <c r="L3052">
        <v>1</v>
      </c>
      <c r="M3052" s="3">
        <v>6225.63</v>
      </c>
      <c r="N3052">
        <v>0</v>
      </c>
    </row>
    <row r="3053" spans="1:14" hidden="1" x14ac:dyDescent="0.3">
      <c r="A3053">
        <v>3051</v>
      </c>
      <c r="B3053">
        <v>15699247</v>
      </c>
      <c r="C3053" t="s">
        <v>795</v>
      </c>
      <c r="D3053" t="s">
        <v>2953</v>
      </c>
      <c r="E3053" t="s">
        <v>13</v>
      </c>
      <c r="F3053">
        <v>44</v>
      </c>
      <c r="G3053">
        <v>5</v>
      </c>
      <c r="H3053" t="s">
        <v>2951</v>
      </c>
      <c r="I3053" s="3">
        <v>0</v>
      </c>
      <c r="J3053">
        <v>2</v>
      </c>
      <c r="K3053">
        <v>1</v>
      </c>
      <c r="L3053">
        <v>1</v>
      </c>
      <c r="M3053" s="3">
        <v>123977.86</v>
      </c>
      <c r="N3053">
        <v>1</v>
      </c>
    </row>
    <row r="3054" spans="1:14" hidden="1" x14ac:dyDescent="0.3">
      <c r="A3054">
        <v>3052</v>
      </c>
      <c r="B3054">
        <v>15619087</v>
      </c>
      <c r="C3054" t="s">
        <v>151</v>
      </c>
      <c r="D3054" t="s">
        <v>2953</v>
      </c>
      <c r="E3054" t="s">
        <v>19</v>
      </c>
      <c r="F3054">
        <v>53</v>
      </c>
      <c r="G3054">
        <v>1</v>
      </c>
      <c r="H3054" t="s">
        <v>2949</v>
      </c>
      <c r="I3054" s="3">
        <v>102520.37</v>
      </c>
      <c r="J3054">
        <v>1</v>
      </c>
      <c r="K3054">
        <v>1</v>
      </c>
      <c r="L3054">
        <v>1</v>
      </c>
      <c r="M3054" s="3">
        <v>170195.4</v>
      </c>
      <c r="N3054">
        <v>0</v>
      </c>
    </row>
    <row r="3055" spans="1:14" hidden="1" x14ac:dyDescent="0.3">
      <c r="A3055">
        <v>3053</v>
      </c>
      <c r="B3055">
        <v>15605327</v>
      </c>
      <c r="C3055" t="s">
        <v>1553</v>
      </c>
      <c r="D3055" t="s">
        <v>2953</v>
      </c>
      <c r="E3055" t="s">
        <v>19</v>
      </c>
      <c r="F3055">
        <v>35</v>
      </c>
      <c r="G3055">
        <v>2</v>
      </c>
      <c r="H3055" t="s">
        <v>2949</v>
      </c>
      <c r="I3055" s="3">
        <v>0</v>
      </c>
      <c r="J3055">
        <v>2</v>
      </c>
      <c r="K3055">
        <v>1</v>
      </c>
      <c r="L3055">
        <v>1</v>
      </c>
      <c r="M3055" s="3">
        <v>114190.3</v>
      </c>
      <c r="N3055">
        <v>0</v>
      </c>
    </row>
    <row r="3056" spans="1:14" hidden="1" x14ac:dyDescent="0.3">
      <c r="A3056">
        <v>3054</v>
      </c>
      <c r="B3056">
        <v>15610140</v>
      </c>
      <c r="C3056" t="s">
        <v>22</v>
      </c>
      <c r="D3056" t="s">
        <v>2956</v>
      </c>
      <c r="E3056" t="s">
        <v>13</v>
      </c>
      <c r="F3056">
        <v>34</v>
      </c>
      <c r="G3056">
        <v>5</v>
      </c>
      <c r="H3056" t="s">
        <v>2951</v>
      </c>
      <c r="I3056" s="3">
        <v>0</v>
      </c>
      <c r="J3056">
        <v>2</v>
      </c>
      <c r="K3056">
        <v>1</v>
      </c>
      <c r="L3056">
        <v>0</v>
      </c>
      <c r="M3056" s="3">
        <v>27022.57</v>
      </c>
      <c r="N3056">
        <v>0</v>
      </c>
    </row>
    <row r="3057" spans="1:14" hidden="1" x14ac:dyDescent="0.3">
      <c r="A3057">
        <v>3055</v>
      </c>
      <c r="B3057">
        <v>15791174</v>
      </c>
      <c r="C3057" t="s">
        <v>1554</v>
      </c>
      <c r="D3057" t="s">
        <v>2955</v>
      </c>
      <c r="E3057" t="s">
        <v>19</v>
      </c>
      <c r="F3057">
        <v>67</v>
      </c>
      <c r="G3057">
        <v>1</v>
      </c>
      <c r="H3057" t="s">
        <v>2949</v>
      </c>
      <c r="I3057" s="3">
        <v>88382.01</v>
      </c>
      <c r="J3057">
        <v>1</v>
      </c>
      <c r="K3057">
        <v>0</v>
      </c>
      <c r="L3057">
        <v>1</v>
      </c>
      <c r="M3057" s="3">
        <v>59457</v>
      </c>
      <c r="N3057">
        <v>0</v>
      </c>
    </row>
    <row r="3058" spans="1:14" hidden="1" x14ac:dyDescent="0.3">
      <c r="A3058">
        <v>3056</v>
      </c>
      <c r="B3058">
        <v>15602373</v>
      </c>
      <c r="C3058" t="s">
        <v>317</v>
      </c>
      <c r="D3058" t="s">
        <v>2946</v>
      </c>
      <c r="E3058" t="s">
        <v>19</v>
      </c>
      <c r="F3058">
        <v>44</v>
      </c>
      <c r="G3058">
        <v>4</v>
      </c>
      <c r="H3058" t="s">
        <v>2951</v>
      </c>
      <c r="I3058" s="3">
        <v>115049.15</v>
      </c>
      <c r="J3058">
        <v>2</v>
      </c>
      <c r="K3058">
        <v>1</v>
      </c>
      <c r="L3058">
        <v>0</v>
      </c>
      <c r="M3058" s="3">
        <v>165038.41</v>
      </c>
      <c r="N3058">
        <v>0</v>
      </c>
    </row>
    <row r="3059" spans="1:14" hidden="1" x14ac:dyDescent="0.3">
      <c r="A3059">
        <v>3057</v>
      </c>
      <c r="B3059">
        <v>15762605</v>
      </c>
      <c r="C3059" t="s">
        <v>724</v>
      </c>
      <c r="D3059" t="s">
        <v>2956</v>
      </c>
      <c r="E3059" t="s">
        <v>19</v>
      </c>
      <c r="F3059">
        <v>58</v>
      </c>
      <c r="G3059">
        <v>1</v>
      </c>
      <c r="H3059" t="s">
        <v>2949</v>
      </c>
      <c r="I3059" s="3">
        <v>104796.54</v>
      </c>
      <c r="J3059">
        <v>1</v>
      </c>
      <c r="K3059">
        <v>1</v>
      </c>
      <c r="L3059">
        <v>1</v>
      </c>
      <c r="M3059" s="3">
        <v>154181.41</v>
      </c>
      <c r="N3059">
        <v>0</v>
      </c>
    </row>
    <row r="3060" spans="1:14" hidden="1" x14ac:dyDescent="0.3">
      <c r="A3060">
        <v>3058</v>
      </c>
      <c r="B3060">
        <v>15598840</v>
      </c>
      <c r="C3060" t="s">
        <v>476</v>
      </c>
      <c r="D3060" t="s">
        <v>2956</v>
      </c>
      <c r="E3060" t="s">
        <v>19</v>
      </c>
      <c r="F3060">
        <v>33</v>
      </c>
      <c r="G3060">
        <v>1</v>
      </c>
      <c r="H3060" t="s">
        <v>2949</v>
      </c>
      <c r="I3060" s="3">
        <v>123082.08</v>
      </c>
      <c r="J3060">
        <v>1</v>
      </c>
      <c r="K3060">
        <v>1</v>
      </c>
      <c r="L3060">
        <v>0</v>
      </c>
      <c r="M3060" s="3">
        <v>134960.98000000001</v>
      </c>
      <c r="N3060">
        <v>0</v>
      </c>
    </row>
    <row r="3061" spans="1:14" hidden="1" x14ac:dyDescent="0.3">
      <c r="A3061">
        <v>3059</v>
      </c>
      <c r="B3061">
        <v>15744279</v>
      </c>
      <c r="C3061" t="s">
        <v>1134</v>
      </c>
      <c r="D3061" t="s">
        <v>2955</v>
      </c>
      <c r="E3061" t="s">
        <v>13</v>
      </c>
      <c r="F3061">
        <v>58</v>
      </c>
      <c r="G3061">
        <v>8</v>
      </c>
      <c r="H3061" t="s">
        <v>2950</v>
      </c>
      <c r="I3061" s="3">
        <v>0</v>
      </c>
      <c r="J3061">
        <v>2</v>
      </c>
      <c r="K3061">
        <v>1</v>
      </c>
      <c r="L3061">
        <v>1</v>
      </c>
      <c r="M3061" s="3">
        <v>65708.5</v>
      </c>
      <c r="N3061">
        <v>0</v>
      </c>
    </row>
    <row r="3062" spans="1:14" hidden="1" x14ac:dyDescent="0.3">
      <c r="A3062">
        <v>3060</v>
      </c>
      <c r="B3062">
        <v>15670619</v>
      </c>
      <c r="C3062" t="s">
        <v>1555</v>
      </c>
      <c r="D3062" t="s">
        <v>2955</v>
      </c>
      <c r="E3062" t="s">
        <v>13</v>
      </c>
      <c r="F3062">
        <v>33</v>
      </c>
      <c r="G3062">
        <v>8</v>
      </c>
      <c r="H3062" t="s">
        <v>2950</v>
      </c>
      <c r="I3062" s="3">
        <v>0</v>
      </c>
      <c r="J3062">
        <v>2</v>
      </c>
      <c r="K3062">
        <v>0</v>
      </c>
      <c r="L3062">
        <v>0</v>
      </c>
      <c r="M3062" s="3">
        <v>117374.22</v>
      </c>
      <c r="N3062">
        <v>0</v>
      </c>
    </row>
    <row r="3063" spans="1:14" hidden="1" x14ac:dyDescent="0.3">
      <c r="A3063">
        <v>3061</v>
      </c>
      <c r="B3063">
        <v>15599533</v>
      </c>
      <c r="C3063" t="s">
        <v>70</v>
      </c>
      <c r="D3063" t="s">
        <v>2946</v>
      </c>
      <c r="E3063" t="s">
        <v>13</v>
      </c>
      <c r="F3063">
        <v>43</v>
      </c>
      <c r="G3063">
        <v>7</v>
      </c>
      <c r="H3063" t="s">
        <v>2950</v>
      </c>
      <c r="I3063" s="3">
        <v>0</v>
      </c>
      <c r="J3063">
        <v>2</v>
      </c>
      <c r="K3063">
        <v>1</v>
      </c>
      <c r="L3063">
        <v>1</v>
      </c>
      <c r="M3063" s="3">
        <v>77703.19</v>
      </c>
      <c r="N3063">
        <v>0</v>
      </c>
    </row>
    <row r="3064" spans="1:14" hidden="1" x14ac:dyDescent="0.3">
      <c r="A3064">
        <v>3062</v>
      </c>
      <c r="B3064">
        <v>15757837</v>
      </c>
      <c r="C3064" t="s">
        <v>551</v>
      </c>
      <c r="D3064" t="s">
        <v>2953</v>
      </c>
      <c r="E3064" t="s">
        <v>19</v>
      </c>
      <c r="F3064">
        <v>33</v>
      </c>
      <c r="G3064">
        <v>3</v>
      </c>
      <c r="H3064" t="s">
        <v>2951</v>
      </c>
      <c r="I3064" s="3">
        <v>88311.48</v>
      </c>
      <c r="J3064">
        <v>2</v>
      </c>
      <c r="K3064">
        <v>1</v>
      </c>
      <c r="L3064">
        <v>1</v>
      </c>
      <c r="M3064" s="3">
        <v>177651.38</v>
      </c>
      <c r="N3064">
        <v>0</v>
      </c>
    </row>
    <row r="3065" spans="1:14" hidden="1" x14ac:dyDescent="0.3">
      <c r="A3065">
        <v>3063</v>
      </c>
      <c r="B3065">
        <v>15697574</v>
      </c>
      <c r="C3065" t="s">
        <v>848</v>
      </c>
      <c r="D3065" t="s">
        <v>2955</v>
      </c>
      <c r="E3065" t="s">
        <v>13</v>
      </c>
      <c r="F3065">
        <v>40</v>
      </c>
      <c r="G3065">
        <v>9</v>
      </c>
      <c r="H3065" t="s">
        <v>2950</v>
      </c>
      <c r="I3065" s="3">
        <v>0</v>
      </c>
      <c r="J3065">
        <v>3</v>
      </c>
      <c r="K3065">
        <v>1</v>
      </c>
      <c r="L3065">
        <v>1</v>
      </c>
      <c r="M3065" s="3">
        <v>60954.45</v>
      </c>
      <c r="N3065">
        <v>0</v>
      </c>
    </row>
    <row r="3066" spans="1:14" hidden="1" x14ac:dyDescent="0.3">
      <c r="A3066">
        <v>3064</v>
      </c>
      <c r="B3066">
        <v>15578738</v>
      </c>
      <c r="C3066" t="s">
        <v>938</v>
      </c>
      <c r="D3066" t="s">
        <v>2946</v>
      </c>
      <c r="E3066" t="s">
        <v>19</v>
      </c>
      <c r="F3066">
        <v>32</v>
      </c>
      <c r="G3066">
        <v>7</v>
      </c>
      <c r="H3066" t="s">
        <v>2950</v>
      </c>
      <c r="I3066" s="3">
        <v>71872.19</v>
      </c>
      <c r="J3066">
        <v>1</v>
      </c>
      <c r="K3066">
        <v>1</v>
      </c>
      <c r="L3066">
        <v>1</v>
      </c>
      <c r="M3066" s="3">
        <v>151924.9</v>
      </c>
      <c r="N3066">
        <v>0</v>
      </c>
    </row>
    <row r="3067" spans="1:14" hidden="1" x14ac:dyDescent="0.3">
      <c r="A3067">
        <v>3065</v>
      </c>
      <c r="B3067">
        <v>15762228</v>
      </c>
      <c r="C3067" t="s">
        <v>237</v>
      </c>
      <c r="D3067" t="s">
        <v>2946</v>
      </c>
      <c r="E3067" t="s">
        <v>19</v>
      </c>
      <c r="F3067">
        <v>35</v>
      </c>
      <c r="G3067">
        <v>6</v>
      </c>
      <c r="H3067" t="s">
        <v>2950</v>
      </c>
      <c r="I3067" s="3">
        <v>110046.93</v>
      </c>
      <c r="J3067">
        <v>2</v>
      </c>
      <c r="K3067">
        <v>1</v>
      </c>
      <c r="L3067">
        <v>0</v>
      </c>
      <c r="M3067" s="3">
        <v>26318.73</v>
      </c>
      <c r="N3067">
        <v>0</v>
      </c>
    </row>
    <row r="3068" spans="1:14" hidden="1" x14ac:dyDescent="0.3">
      <c r="A3068">
        <v>3066</v>
      </c>
      <c r="B3068">
        <v>15614827</v>
      </c>
      <c r="C3068" t="s">
        <v>175</v>
      </c>
      <c r="D3068" t="s">
        <v>2953</v>
      </c>
      <c r="E3068" t="s">
        <v>19</v>
      </c>
      <c r="F3068">
        <v>42</v>
      </c>
      <c r="G3068">
        <v>8</v>
      </c>
      <c r="H3068" t="s">
        <v>2950</v>
      </c>
      <c r="I3068" s="3">
        <v>104430.08</v>
      </c>
      <c r="J3068">
        <v>1</v>
      </c>
      <c r="K3068">
        <v>1</v>
      </c>
      <c r="L3068">
        <v>1</v>
      </c>
      <c r="M3068" s="3">
        <v>147557.71</v>
      </c>
      <c r="N3068">
        <v>0</v>
      </c>
    </row>
    <row r="3069" spans="1:14" hidden="1" x14ac:dyDescent="0.3">
      <c r="A3069">
        <v>3067</v>
      </c>
      <c r="B3069">
        <v>15789815</v>
      </c>
      <c r="C3069" t="s">
        <v>499</v>
      </c>
      <c r="D3069" t="s">
        <v>2956</v>
      </c>
      <c r="E3069" t="s">
        <v>13</v>
      </c>
      <c r="F3069">
        <v>28</v>
      </c>
      <c r="G3069">
        <v>5</v>
      </c>
      <c r="H3069" t="s">
        <v>2951</v>
      </c>
      <c r="I3069" s="3">
        <v>0</v>
      </c>
      <c r="J3069">
        <v>2</v>
      </c>
      <c r="K3069">
        <v>1</v>
      </c>
      <c r="L3069">
        <v>0</v>
      </c>
      <c r="M3069" s="3">
        <v>125918.17</v>
      </c>
      <c r="N3069">
        <v>0</v>
      </c>
    </row>
    <row r="3070" spans="1:14" hidden="1" x14ac:dyDescent="0.3">
      <c r="A3070">
        <v>3068</v>
      </c>
      <c r="B3070">
        <v>15579781</v>
      </c>
      <c r="C3070" t="s">
        <v>63</v>
      </c>
      <c r="D3070" t="s">
        <v>2954</v>
      </c>
      <c r="E3070" t="s">
        <v>19</v>
      </c>
      <c r="F3070">
        <v>31</v>
      </c>
      <c r="G3070">
        <v>10</v>
      </c>
      <c r="H3070" t="s">
        <v>2950</v>
      </c>
      <c r="I3070" s="3">
        <v>138653.51</v>
      </c>
      <c r="J3070">
        <v>1</v>
      </c>
      <c r="K3070">
        <v>1</v>
      </c>
      <c r="L3070">
        <v>0</v>
      </c>
      <c r="M3070" s="3">
        <v>190803.37</v>
      </c>
      <c r="N3070">
        <v>0</v>
      </c>
    </row>
    <row r="3071" spans="1:14" hidden="1" x14ac:dyDescent="0.3">
      <c r="A3071">
        <v>3069</v>
      </c>
      <c r="B3071">
        <v>15587013</v>
      </c>
      <c r="C3071" t="s">
        <v>148</v>
      </c>
      <c r="D3071" t="s">
        <v>2946</v>
      </c>
      <c r="E3071" t="s">
        <v>13</v>
      </c>
      <c r="F3071">
        <v>31</v>
      </c>
      <c r="G3071">
        <v>7</v>
      </c>
      <c r="H3071" t="s">
        <v>2950</v>
      </c>
      <c r="I3071" s="3">
        <v>102575.03999999999</v>
      </c>
      <c r="J3071">
        <v>1</v>
      </c>
      <c r="K3071">
        <v>1</v>
      </c>
      <c r="L3071">
        <v>1</v>
      </c>
      <c r="M3071" s="3">
        <v>11043.54</v>
      </c>
      <c r="N3071">
        <v>0</v>
      </c>
    </row>
    <row r="3072" spans="1:14" hidden="1" x14ac:dyDescent="0.3">
      <c r="A3072">
        <v>3070</v>
      </c>
      <c r="B3072">
        <v>15570932</v>
      </c>
      <c r="C3072" t="s">
        <v>77</v>
      </c>
      <c r="D3072" t="s">
        <v>2953</v>
      </c>
      <c r="E3072" t="s">
        <v>19</v>
      </c>
      <c r="F3072">
        <v>43</v>
      </c>
      <c r="G3072">
        <v>7</v>
      </c>
      <c r="H3072" t="s">
        <v>2950</v>
      </c>
      <c r="I3072" s="3">
        <v>137780.74</v>
      </c>
      <c r="J3072">
        <v>2</v>
      </c>
      <c r="K3072">
        <v>1</v>
      </c>
      <c r="L3072">
        <v>1</v>
      </c>
      <c r="M3072" s="3">
        <v>119100.05</v>
      </c>
      <c r="N3072">
        <v>1</v>
      </c>
    </row>
    <row r="3073" spans="1:14" hidden="1" x14ac:dyDescent="0.3">
      <c r="A3073">
        <v>3071</v>
      </c>
      <c r="B3073">
        <v>15794661</v>
      </c>
      <c r="C3073" t="s">
        <v>919</v>
      </c>
      <c r="D3073" t="s">
        <v>2954</v>
      </c>
      <c r="E3073" t="s">
        <v>19</v>
      </c>
      <c r="F3073">
        <v>32</v>
      </c>
      <c r="G3073">
        <v>2</v>
      </c>
      <c r="H3073" t="s">
        <v>2949</v>
      </c>
      <c r="I3073" s="3">
        <v>0</v>
      </c>
      <c r="J3073">
        <v>2</v>
      </c>
      <c r="K3073">
        <v>1</v>
      </c>
      <c r="L3073">
        <v>0</v>
      </c>
      <c r="M3073" s="3">
        <v>140579.17000000001</v>
      </c>
      <c r="N3073">
        <v>0</v>
      </c>
    </row>
    <row r="3074" spans="1:14" hidden="1" x14ac:dyDescent="0.3">
      <c r="A3074">
        <v>3072</v>
      </c>
      <c r="B3074">
        <v>15581654</v>
      </c>
      <c r="C3074" t="s">
        <v>1382</v>
      </c>
      <c r="D3074" t="s">
        <v>2955</v>
      </c>
      <c r="E3074" t="s">
        <v>19</v>
      </c>
      <c r="F3074">
        <v>32</v>
      </c>
      <c r="G3074">
        <v>7</v>
      </c>
      <c r="H3074" t="s">
        <v>2950</v>
      </c>
      <c r="I3074" s="3">
        <v>0</v>
      </c>
      <c r="J3074">
        <v>2</v>
      </c>
      <c r="K3074">
        <v>0</v>
      </c>
      <c r="L3074">
        <v>1</v>
      </c>
      <c r="M3074" s="3">
        <v>37731.949999999997</v>
      </c>
      <c r="N3074">
        <v>0</v>
      </c>
    </row>
    <row r="3075" spans="1:14" hidden="1" x14ac:dyDescent="0.3">
      <c r="A3075">
        <v>3073</v>
      </c>
      <c r="B3075">
        <v>15644296</v>
      </c>
      <c r="C3075" t="s">
        <v>28</v>
      </c>
      <c r="D3075" t="s">
        <v>2954</v>
      </c>
      <c r="E3075" t="s">
        <v>13</v>
      </c>
      <c r="F3075">
        <v>30</v>
      </c>
      <c r="G3075">
        <v>8</v>
      </c>
      <c r="H3075" t="s">
        <v>2950</v>
      </c>
      <c r="I3075" s="3">
        <v>105209.54</v>
      </c>
      <c r="J3075">
        <v>1</v>
      </c>
      <c r="K3075">
        <v>1</v>
      </c>
      <c r="L3075">
        <v>0</v>
      </c>
      <c r="M3075" s="3">
        <v>1852.58</v>
      </c>
      <c r="N3075">
        <v>0</v>
      </c>
    </row>
    <row r="3076" spans="1:14" hidden="1" x14ac:dyDescent="0.3">
      <c r="A3076">
        <v>3074</v>
      </c>
      <c r="B3076">
        <v>15614420</v>
      </c>
      <c r="C3076" t="s">
        <v>1556</v>
      </c>
      <c r="D3076" t="s">
        <v>2956</v>
      </c>
      <c r="E3076" t="s">
        <v>13</v>
      </c>
      <c r="F3076">
        <v>32</v>
      </c>
      <c r="G3076">
        <v>0</v>
      </c>
      <c r="H3076" t="s">
        <v>2949</v>
      </c>
      <c r="I3076" s="3">
        <v>109570.21</v>
      </c>
      <c r="J3076">
        <v>2</v>
      </c>
      <c r="K3076">
        <v>1</v>
      </c>
      <c r="L3076">
        <v>1</v>
      </c>
      <c r="M3076" s="3">
        <v>172049.84</v>
      </c>
      <c r="N3076">
        <v>0</v>
      </c>
    </row>
    <row r="3077" spans="1:14" hidden="1" x14ac:dyDescent="0.3">
      <c r="A3077">
        <v>3075</v>
      </c>
      <c r="B3077">
        <v>15609653</v>
      </c>
      <c r="C3077" t="s">
        <v>1026</v>
      </c>
      <c r="D3077" t="s">
        <v>2946</v>
      </c>
      <c r="E3077" t="s">
        <v>13</v>
      </c>
      <c r="F3077">
        <v>44</v>
      </c>
      <c r="G3077">
        <v>6</v>
      </c>
      <c r="H3077" t="s">
        <v>2950</v>
      </c>
      <c r="I3077" s="3">
        <v>118715.86</v>
      </c>
      <c r="J3077">
        <v>1</v>
      </c>
      <c r="K3077">
        <v>1</v>
      </c>
      <c r="L3077">
        <v>0</v>
      </c>
      <c r="M3077" s="3">
        <v>133591.10999999999</v>
      </c>
      <c r="N3077">
        <v>1</v>
      </c>
    </row>
    <row r="3078" spans="1:14" hidden="1" x14ac:dyDescent="0.3">
      <c r="A3078">
        <v>3076</v>
      </c>
      <c r="B3078">
        <v>15594577</v>
      </c>
      <c r="C3078" t="s">
        <v>459</v>
      </c>
      <c r="D3078" t="s">
        <v>2953</v>
      </c>
      <c r="E3078" t="s">
        <v>19</v>
      </c>
      <c r="F3078">
        <v>35</v>
      </c>
      <c r="G3078">
        <v>10</v>
      </c>
      <c r="H3078" t="s">
        <v>2950</v>
      </c>
      <c r="I3078" s="3">
        <v>0</v>
      </c>
      <c r="J3078">
        <v>2</v>
      </c>
      <c r="K3078">
        <v>1</v>
      </c>
      <c r="L3078">
        <v>1</v>
      </c>
      <c r="M3078" s="3">
        <v>192751.18</v>
      </c>
      <c r="N3078">
        <v>0</v>
      </c>
    </row>
    <row r="3079" spans="1:14" hidden="1" x14ac:dyDescent="0.3">
      <c r="A3079">
        <v>3077</v>
      </c>
      <c r="B3079">
        <v>15584114</v>
      </c>
      <c r="C3079" t="s">
        <v>185</v>
      </c>
      <c r="D3079" t="s">
        <v>2955</v>
      </c>
      <c r="E3079" t="s">
        <v>13</v>
      </c>
      <c r="F3079">
        <v>43</v>
      </c>
      <c r="G3079">
        <v>2</v>
      </c>
      <c r="H3079" t="s">
        <v>2949</v>
      </c>
      <c r="I3079" s="3">
        <v>153393.18</v>
      </c>
      <c r="J3079">
        <v>2</v>
      </c>
      <c r="K3079">
        <v>1</v>
      </c>
      <c r="L3079">
        <v>1</v>
      </c>
      <c r="M3079" s="3">
        <v>193828.27</v>
      </c>
      <c r="N3079">
        <v>0</v>
      </c>
    </row>
    <row r="3080" spans="1:14" hidden="1" x14ac:dyDescent="0.3">
      <c r="A3080">
        <v>3078</v>
      </c>
      <c r="B3080">
        <v>15673367</v>
      </c>
      <c r="C3080" t="s">
        <v>1557</v>
      </c>
      <c r="D3080" t="s">
        <v>2953</v>
      </c>
      <c r="E3080" t="s">
        <v>19</v>
      </c>
      <c r="F3080">
        <v>33</v>
      </c>
      <c r="G3080">
        <v>6</v>
      </c>
      <c r="H3080" t="s">
        <v>2950</v>
      </c>
      <c r="I3080" s="3">
        <v>132603.35999999999</v>
      </c>
      <c r="J3080">
        <v>1</v>
      </c>
      <c r="K3080">
        <v>1</v>
      </c>
      <c r="L3080">
        <v>0</v>
      </c>
      <c r="M3080" s="3">
        <v>55775.72</v>
      </c>
      <c r="N3080">
        <v>0</v>
      </c>
    </row>
    <row r="3081" spans="1:14" hidden="1" x14ac:dyDescent="0.3">
      <c r="A3081">
        <v>3079</v>
      </c>
      <c r="B3081">
        <v>15685576</v>
      </c>
      <c r="C3081" t="s">
        <v>1558</v>
      </c>
      <c r="D3081" t="s">
        <v>2954</v>
      </c>
      <c r="E3081" t="s">
        <v>13</v>
      </c>
      <c r="F3081">
        <v>36</v>
      </c>
      <c r="G3081">
        <v>6</v>
      </c>
      <c r="H3081" t="s">
        <v>2950</v>
      </c>
      <c r="I3081" s="3">
        <v>0</v>
      </c>
      <c r="J3081">
        <v>2</v>
      </c>
      <c r="K3081">
        <v>1</v>
      </c>
      <c r="L3081">
        <v>1</v>
      </c>
      <c r="M3081" s="3">
        <v>102280.29</v>
      </c>
      <c r="N3081">
        <v>0</v>
      </c>
    </row>
    <row r="3082" spans="1:14" hidden="1" x14ac:dyDescent="0.3">
      <c r="A3082">
        <v>3080</v>
      </c>
      <c r="B3082">
        <v>15774727</v>
      </c>
      <c r="C3082" t="s">
        <v>335</v>
      </c>
      <c r="D3082" t="s">
        <v>2953</v>
      </c>
      <c r="E3082" t="s">
        <v>13</v>
      </c>
      <c r="F3082">
        <v>34</v>
      </c>
      <c r="G3082">
        <v>1</v>
      </c>
      <c r="H3082" t="s">
        <v>2949</v>
      </c>
      <c r="I3082" s="3">
        <v>129398.01</v>
      </c>
      <c r="J3082">
        <v>2</v>
      </c>
      <c r="K3082">
        <v>0</v>
      </c>
      <c r="L3082">
        <v>0</v>
      </c>
      <c r="M3082" s="3">
        <v>44965.440000000002</v>
      </c>
      <c r="N3082">
        <v>0</v>
      </c>
    </row>
    <row r="3083" spans="1:14" hidden="1" x14ac:dyDescent="0.3">
      <c r="A3083">
        <v>3081</v>
      </c>
      <c r="B3083">
        <v>15694288</v>
      </c>
      <c r="C3083" t="s">
        <v>1559</v>
      </c>
      <c r="D3083" t="s">
        <v>2946</v>
      </c>
      <c r="E3083" t="s">
        <v>19</v>
      </c>
      <c r="F3083">
        <v>28</v>
      </c>
      <c r="G3083">
        <v>3</v>
      </c>
      <c r="H3083" t="s">
        <v>2951</v>
      </c>
      <c r="I3083" s="3">
        <v>0</v>
      </c>
      <c r="J3083">
        <v>2</v>
      </c>
      <c r="K3083">
        <v>1</v>
      </c>
      <c r="L3083">
        <v>0</v>
      </c>
      <c r="M3083" s="3">
        <v>170661.02</v>
      </c>
      <c r="N3083">
        <v>0</v>
      </c>
    </row>
    <row r="3084" spans="1:14" hidden="1" x14ac:dyDescent="0.3">
      <c r="A3084">
        <v>3082</v>
      </c>
      <c r="B3084">
        <v>15603319</v>
      </c>
      <c r="C3084" t="s">
        <v>108</v>
      </c>
      <c r="D3084" t="s">
        <v>2955</v>
      </c>
      <c r="E3084" t="s">
        <v>19</v>
      </c>
      <c r="F3084">
        <v>29</v>
      </c>
      <c r="G3084">
        <v>2</v>
      </c>
      <c r="H3084" t="s">
        <v>2949</v>
      </c>
      <c r="I3084" s="3">
        <v>151352.74</v>
      </c>
      <c r="J3084">
        <v>1</v>
      </c>
      <c r="K3084">
        <v>0</v>
      </c>
      <c r="L3084">
        <v>0</v>
      </c>
      <c r="M3084" s="3">
        <v>197145.89</v>
      </c>
      <c r="N3084">
        <v>0</v>
      </c>
    </row>
    <row r="3085" spans="1:14" hidden="1" x14ac:dyDescent="0.3">
      <c r="A3085">
        <v>3083</v>
      </c>
      <c r="B3085">
        <v>15759066</v>
      </c>
      <c r="C3085" t="s">
        <v>361</v>
      </c>
      <c r="D3085" t="s">
        <v>2954</v>
      </c>
      <c r="E3085" t="s">
        <v>13</v>
      </c>
      <c r="F3085">
        <v>44</v>
      </c>
      <c r="G3085">
        <v>5</v>
      </c>
      <c r="H3085" t="s">
        <v>2951</v>
      </c>
      <c r="I3085" s="3">
        <v>136836.49</v>
      </c>
      <c r="J3085">
        <v>1</v>
      </c>
      <c r="K3085">
        <v>1</v>
      </c>
      <c r="L3085">
        <v>0</v>
      </c>
      <c r="M3085" s="3">
        <v>192359.9</v>
      </c>
      <c r="N3085">
        <v>1</v>
      </c>
    </row>
    <row r="3086" spans="1:14" hidden="1" x14ac:dyDescent="0.3">
      <c r="A3086">
        <v>3084</v>
      </c>
      <c r="B3086">
        <v>15814816</v>
      </c>
      <c r="C3086" t="s">
        <v>589</v>
      </c>
      <c r="D3086" t="s">
        <v>2954</v>
      </c>
      <c r="E3086" t="s">
        <v>19</v>
      </c>
      <c r="F3086">
        <v>40</v>
      </c>
      <c r="G3086">
        <v>4</v>
      </c>
      <c r="H3086" t="s">
        <v>2951</v>
      </c>
      <c r="I3086" s="3">
        <v>91592.06</v>
      </c>
      <c r="J3086">
        <v>1</v>
      </c>
      <c r="K3086">
        <v>1</v>
      </c>
      <c r="L3086">
        <v>0</v>
      </c>
      <c r="M3086" s="3">
        <v>141210.18</v>
      </c>
      <c r="N3086">
        <v>1</v>
      </c>
    </row>
    <row r="3087" spans="1:14" hidden="1" x14ac:dyDescent="0.3">
      <c r="A3087">
        <v>3085</v>
      </c>
      <c r="B3087">
        <v>15724402</v>
      </c>
      <c r="C3087" t="s">
        <v>59</v>
      </c>
      <c r="D3087" t="s">
        <v>2953</v>
      </c>
      <c r="E3087" t="s">
        <v>13</v>
      </c>
      <c r="F3087">
        <v>30</v>
      </c>
      <c r="G3087">
        <v>8</v>
      </c>
      <c r="H3087" t="s">
        <v>2950</v>
      </c>
      <c r="I3087" s="3">
        <v>0</v>
      </c>
      <c r="J3087">
        <v>2</v>
      </c>
      <c r="K3087">
        <v>1</v>
      </c>
      <c r="L3087">
        <v>0</v>
      </c>
      <c r="M3087" s="3">
        <v>100557.03</v>
      </c>
      <c r="N3087">
        <v>0</v>
      </c>
    </row>
    <row r="3088" spans="1:14" hidden="1" x14ac:dyDescent="0.3">
      <c r="A3088">
        <v>3086</v>
      </c>
      <c r="B3088">
        <v>15571059</v>
      </c>
      <c r="C3088" t="s">
        <v>60</v>
      </c>
      <c r="D3088" t="s">
        <v>2955</v>
      </c>
      <c r="E3088" t="s">
        <v>13</v>
      </c>
      <c r="F3088">
        <v>54</v>
      </c>
      <c r="G3088">
        <v>3</v>
      </c>
      <c r="H3088" t="s">
        <v>2951</v>
      </c>
      <c r="I3088" s="3">
        <v>0</v>
      </c>
      <c r="J3088">
        <v>1</v>
      </c>
      <c r="K3088">
        <v>1</v>
      </c>
      <c r="L3088">
        <v>0</v>
      </c>
      <c r="M3088" s="3">
        <v>130805.54</v>
      </c>
      <c r="N3088">
        <v>1</v>
      </c>
    </row>
    <row r="3089" spans="1:14" hidden="1" x14ac:dyDescent="0.3">
      <c r="A3089">
        <v>3087</v>
      </c>
      <c r="B3089">
        <v>15674206</v>
      </c>
      <c r="C3089" t="s">
        <v>574</v>
      </c>
      <c r="D3089" t="s">
        <v>2954</v>
      </c>
      <c r="E3089" t="s">
        <v>13</v>
      </c>
      <c r="F3089">
        <v>22</v>
      </c>
      <c r="G3089">
        <v>8</v>
      </c>
      <c r="H3089" t="s">
        <v>2950</v>
      </c>
      <c r="I3089" s="3">
        <v>0</v>
      </c>
      <c r="J3089">
        <v>2</v>
      </c>
      <c r="K3089">
        <v>1</v>
      </c>
      <c r="L3089">
        <v>1</v>
      </c>
      <c r="M3089" s="3">
        <v>92606.98</v>
      </c>
      <c r="N3089">
        <v>0</v>
      </c>
    </row>
    <row r="3090" spans="1:14" hidden="1" x14ac:dyDescent="0.3">
      <c r="A3090">
        <v>3088</v>
      </c>
      <c r="B3090">
        <v>15715160</v>
      </c>
      <c r="C3090" t="s">
        <v>1560</v>
      </c>
      <c r="D3090" t="s">
        <v>2956</v>
      </c>
      <c r="E3090" t="s">
        <v>19</v>
      </c>
      <c r="F3090">
        <v>36</v>
      </c>
      <c r="G3090">
        <v>2</v>
      </c>
      <c r="H3090" t="s">
        <v>2949</v>
      </c>
      <c r="I3090" s="3">
        <v>165536.28</v>
      </c>
      <c r="J3090">
        <v>2</v>
      </c>
      <c r="K3090">
        <v>1</v>
      </c>
      <c r="L3090">
        <v>1</v>
      </c>
      <c r="M3090" s="3">
        <v>123956.83</v>
      </c>
      <c r="N3090">
        <v>0</v>
      </c>
    </row>
    <row r="3091" spans="1:14" hidden="1" x14ac:dyDescent="0.3">
      <c r="A3091">
        <v>3089</v>
      </c>
      <c r="B3091">
        <v>15730448</v>
      </c>
      <c r="C3091" t="s">
        <v>1561</v>
      </c>
      <c r="D3091" t="s">
        <v>2946</v>
      </c>
      <c r="E3091" t="s">
        <v>19</v>
      </c>
      <c r="F3091">
        <v>25</v>
      </c>
      <c r="G3091">
        <v>5</v>
      </c>
      <c r="H3091" t="s">
        <v>2951</v>
      </c>
      <c r="I3091" s="3">
        <v>62482.95</v>
      </c>
      <c r="J3091">
        <v>1</v>
      </c>
      <c r="K3091">
        <v>1</v>
      </c>
      <c r="L3091">
        <v>1</v>
      </c>
      <c r="M3091" s="3">
        <v>102758.43</v>
      </c>
      <c r="N3091">
        <v>0</v>
      </c>
    </row>
    <row r="3092" spans="1:14" hidden="1" x14ac:dyDescent="0.3">
      <c r="A3092">
        <v>3090</v>
      </c>
      <c r="B3092">
        <v>15662067</v>
      </c>
      <c r="C3092" t="s">
        <v>584</v>
      </c>
      <c r="D3092" t="s">
        <v>2953</v>
      </c>
      <c r="E3092" t="s">
        <v>19</v>
      </c>
      <c r="F3092">
        <v>40</v>
      </c>
      <c r="G3092">
        <v>8</v>
      </c>
      <c r="H3092" t="s">
        <v>2950</v>
      </c>
      <c r="I3092" s="3">
        <v>68155.59</v>
      </c>
      <c r="J3092">
        <v>1</v>
      </c>
      <c r="K3092">
        <v>1</v>
      </c>
      <c r="L3092">
        <v>0</v>
      </c>
      <c r="M3092" s="3">
        <v>94876.65</v>
      </c>
      <c r="N3092">
        <v>0</v>
      </c>
    </row>
    <row r="3093" spans="1:14" hidden="1" x14ac:dyDescent="0.3">
      <c r="A3093">
        <v>3091</v>
      </c>
      <c r="B3093">
        <v>15779581</v>
      </c>
      <c r="C3093" t="s">
        <v>1562</v>
      </c>
      <c r="D3093" t="s">
        <v>2954</v>
      </c>
      <c r="E3093" t="s">
        <v>13</v>
      </c>
      <c r="F3093">
        <v>43</v>
      </c>
      <c r="G3093">
        <v>3</v>
      </c>
      <c r="H3093" t="s">
        <v>2951</v>
      </c>
      <c r="I3093" s="3">
        <v>55853.33</v>
      </c>
      <c r="J3093">
        <v>2</v>
      </c>
      <c r="K3093">
        <v>0</v>
      </c>
      <c r="L3093">
        <v>1</v>
      </c>
      <c r="M3093" s="3">
        <v>94811.85</v>
      </c>
      <c r="N3093">
        <v>1</v>
      </c>
    </row>
    <row r="3094" spans="1:14" hidden="1" x14ac:dyDescent="0.3">
      <c r="A3094">
        <v>3092</v>
      </c>
      <c r="B3094">
        <v>15662901</v>
      </c>
      <c r="C3094" t="s">
        <v>90</v>
      </c>
      <c r="D3094" t="s">
        <v>2954</v>
      </c>
      <c r="E3094" t="s">
        <v>19</v>
      </c>
      <c r="F3094">
        <v>37</v>
      </c>
      <c r="G3094">
        <v>2</v>
      </c>
      <c r="H3094" t="s">
        <v>2949</v>
      </c>
      <c r="I3094" s="3">
        <v>0</v>
      </c>
      <c r="J3094">
        <v>2</v>
      </c>
      <c r="K3094">
        <v>0</v>
      </c>
      <c r="L3094">
        <v>1</v>
      </c>
      <c r="M3094" s="3">
        <v>67840.81</v>
      </c>
      <c r="N3094">
        <v>0</v>
      </c>
    </row>
    <row r="3095" spans="1:14" hidden="1" x14ac:dyDescent="0.3">
      <c r="A3095">
        <v>3093</v>
      </c>
      <c r="B3095">
        <v>15689751</v>
      </c>
      <c r="C3095" t="s">
        <v>1563</v>
      </c>
      <c r="D3095" t="s">
        <v>2954</v>
      </c>
      <c r="E3095" t="s">
        <v>13</v>
      </c>
      <c r="F3095">
        <v>31</v>
      </c>
      <c r="G3095">
        <v>2</v>
      </c>
      <c r="H3095" t="s">
        <v>2949</v>
      </c>
      <c r="I3095" s="3">
        <v>79589.429999999993</v>
      </c>
      <c r="J3095">
        <v>1</v>
      </c>
      <c r="K3095">
        <v>0</v>
      </c>
      <c r="L3095">
        <v>0</v>
      </c>
      <c r="M3095" s="3">
        <v>4050.57</v>
      </c>
      <c r="N3095">
        <v>0</v>
      </c>
    </row>
    <row r="3096" spans="1:14" hidden="1" x14ac:dyDescent="0.3">
      <c r="A3096">
        <v>3094</v>
      </c>
      <c r="B3096">
        <v>15667742</v>
      </c>
      <c r="C3096" t="s">
        <v>1000</v>
      </c>
      <c r="D3096" t="s">
        <v>2953</v>
      </c>
      <c r="E3096" t="s">
        <v>19</v>
      </c>
      <c r="F3096">
        <v>41</v>
      </c>
      <c r="G3096">
        <v>5</v>
      </c>
      <c r="H3096" t="s">
        <v>2951</v>
      </c>
      <c r="I3096" s="3">
        <v>100880.76</v>
      </c>
      <c r="J3096">
        <v>1</v>
      </c>
      <c r="K3096">
        <v>0</v>
      </c>
      <c r="L3096">
        <v>1</v>
      </c>
      <c r="M3096" s="3">
        <v>134665.25</v>
      </c>
      <c r="N3096">
        <v>0</v>
      </c>
    </row>
    <row r="3097" spans="1:14" hidden="1" x14ac:dyDescent="0.3">
      <c r="A3097">
        <v>3095</v>
      </c>
      <c r="B3097">
        <v>15738448</v>
      </c>
      <c r="C3097" t="s">
        <v>1564</v>
      </c>
      <c r="D3097" t="s">
        <v>2946</v>
      </c>
      <c r="E3097" t="s">
        <v>13</v>
      </c>
      <c r="F3097">
        <v>25</v>
      </c>
      <c r="G3097">
        <v>3</v>
      </c>
      <c r="H3097" t="s">
        <v>2951</v>
      </c>
      <c r="I3097" s="3">
        <v>174330.35</v>
      </c>
      <c r="J3097">
        <v>2</v>
      </c>
      <c r="K3097">
        <v>0</v>
      </c>
      <c r="L3097">
        <v>0</v>
      </c>
      <c r="M3097" s="3">
        <v>181647.13</v>
      </c>
      <c r="N3097">
        <v>0</v>
      </c>
    </row>
    <row r="3098" spans="1:14" hidden="1" x14ac:dyDescent="0.3">
      <c r="A3098">
        <v>3096</v>
      </c>
      <c r="B3098">
        <v>15680243</v>
      </c>
      <c r="C3098" t="s">
        <v>318</v>
      </c>
      <c r="D3098" t="s">
        <v>2946</v>
      </c>
      <c r="E3098" t="s">
        <v>19</v>
      </c>
      <c r="F3098">
        <v>19</v>
      </c>
      <c r="G3098">
        <v>7</v>
      </c>
      <c r="H3098" t="s">
        <v>2950</v>
      </c>
      <c r="I3098" s="3">
        <v>143390.51</v>
      </c>
      <c r="J3098">
        <v>1</v>
      </c>
      <c r="K3098">
        <v>1</v>
      </c>
      <c r="L3098">
        <v>0</v>
      </c>
      <c r="M3098" s="3">
        <v>33282.839999999997</v>
      </c>
      <c r="N3098">
        <v>0</v>
      </c>
    </row>
    <row r="3099" spans="1:14" hidden="1" x14ac:dyDescent="0.3">
      <c r="A3099">
        <v>3097</v>
      </c>
      <c r="B3099">
        <v>15745083</v>
      </c>
      <c r="C3099" t="s">
        <v>1350</v>
      </c>
      <c r="D3099" t="s">
        <v>2946</v>
      </c>
      <c r="E3099" t="s">
        <v>19</v>
      </c>
      <c r="F3099">
        <v>59</v>
      </c>
      <c r="G3099">
        <v>8</v>
      </c>
      <c r="H3099" t="s">
        <v>2950</v>
      </c>
      <c r="I3099" s="3">
        <v>91415.76</v>
      </c>
      <c r="J3099">
        <v>1</v>
      </c>
      <c r="K3099">
        <v>0</v>
      </c>
      <c r="L3099">
        <v>0</v>
      </c>
      <c r="M3099" s="3">
        <v>27965</v>
      </c>
      <c r="N3099">
        <v>1</v>
      </c>
    </row>
    <row r="3100" spans="1:14" hidden="1" x14ac:dyDescent="0.3">
      <c r="A3100">
        <v>3098</v>
      </c>
      <c r="B3100">
        <v>15708228</v>
      </c>
      <c r="C3100" t="s">
        <v>267</v>
      </c>
      <c r="D3100" t="s">
        <v>2946</v>
      </c>
      <c r="E3100" t="s">
        <v>19</v>
      </c>
      <c r="F3100">
        <v>30</v>
      </c>
      <c r="G3100">
        <v>3</v>
      </c>
      <c r="H3100" t="s">
        <v>2951</v>
      </c>
      <c r="I3100" s="3">
        <v>134366.42000000001</v>
      </c>
      <c r="J3100">
        <v>1</v>
      </c>
      <c r="K3100">
        <v>1</v>
      </c>
      <c r="L3100">
        <v>0</v>
      </c>
      <c r="M3100" s="3">
        <v>68343.53</v>
      </c>
      <c r="N3100">
        <v>0</v>
      </c>
    </row>
    <row r="3101" spans="1:14" hidden="1" x14ac:dyDescent="0.3">
      <c r="A3101">
        <v>3099</v>
      </c>
      <c r="B3101">
        <v>15628523</v>
      </c>
      <c r="C3101" t="s">
        <v>774</v>
      </c>
      <c r="D3101" t="s">
        <v>2946</v>
      </c>
      <c r="E3101" t="s">
        <v>13</v>
      </c>
      <c r="F3101">
        <v>24</v>
      </c>
      <c r="G3101">
        <v>3</v>
      </c>
      <c r="H3101" t="s">
        <v>2951</v>
      </c>
      <c r="I3101" s="3">
        <v>0</v>
      </c>
      <c r="J3101">
        <v>2</v>
      </c>
      <c r="K3101">
        <v>1</v>
      </c>
      <c r="L3101">
        <v>1</v>
      </c>
      <c r="M3101" s="3">
        <v>198161.07</v>
      </c>
      <c r="N3101">
        <v>0</v>
      </c>
    </row>
    <row r="3102" spans="1:14" hidden="1" x14ac:dyDescent="0.3">
      <c r="A3102">
        <v>3100</v>
      </c>
      <c r="B3102">
        <v>15708196</v>
      </c>
      <c r="C3102" t="s">
        <v>496</v>
      </c>
      <c r="D3102" t="s">
        <v>2954</v>
      </c>
      <c r="E3102" t="s">
        <v>19</v>
      </c>
      <c r="F3102">
        <v>60</v>
      </c>
      <c r="G3102">
        <v>8</v>
      </c>
      <c r="H3102" t="s">
        <v>2950</v>
      </c>
      <c r="I3102" s="3">
        <v>88786.81</v>
      </c>
      <c r="J3102">
        <v>1</v>
      </c>
      <c r="K3102">
        <v>1</v>
      </c>
      <c r="L3102">
        <v>1</v>
      </c>
      <c r="M3102" s="3">
        <v>196858.4</v>
      </c>
      <c r="N3102">
        <v>0</v>
      </c>
    </row>
    <row r="3103" spans="1:14" hidden="1" x14ac:dyDescent="0.3">
      <c r="A3103">
        <v>3101</v>
      </c>
      <c r="B3103">
        <v>15735549</v>
      </c>
      <c r="C3103" t="s">
        <v>1507</v>
      </c>
      <c r="D3103" t="s">
        <v>2955</v>
      </c>
      <c r="E3103" t="s">
        <v>19</v>
      </c>
      <c r="F3103">
        <v>35</v>
      </c>
      <c r="G3103">
        <v>3</v>
      </c>
      <c r="H3103" t="s">
        <v>2951</v>
      </c>
      <c r="I3103" s="3">
        <v>96814.46</v>
      </c>
      <c r="J3103">
        <v>2</v>
      </c>
      <c r="K3103">
        <v>1</v>
      </c>
      <c r="L3103">
        <v>1</v>
      </c>
      <c r="M3103" s="3">
        <v>120511.03</v>
      </c>
      <c r="N3103">
        <v>0</v>
      </c>
    </row>
    <row r="3104" spans="1:14" hidden="1" x14ac:dyDescent="0.3">
      <c r="A3104">
        <v>3102</v>
      </c>
      <c r="B3104">
        <v>15809347</v>
      </c>
      <c r="C3104" t="s">
        <v>111</v>
      </c>
      <c r="D3104" t="s">
        <v>2953</v>
      </c>
      <c r="E3104" t="s">
        <v>19</v>
      </c>
      <c r="F3104">
        <v>32</v>
      </c>
      <c r="G3104">
        <v>9</v>
      </c>
      <c r="H3104" t="s">
        <v>2950</v>
      </c>
      <c r="I3104" s="3">
        <v>160680.41</v>
      </c>
      <c r="J3104">
        <v>1</v>
      </c>
      <c r="K3104">
        <v>1</v>
      </c>
      <c r="L3104">
        <v>0</v>
      </c>
      <c r="M3104" s="3">
        <v>30886.35</v>
      </c>
      <c r="N3104">
        <v>0</v>
      </c>
    </row>
    <row r="3105" spans="1:14" hidden="1" x14ac:dyDescent="0.3">
      <c r="A3105">
        <v>3103</v>
      </c>
      <c r="B3105">
        <v>15660866</v>
      </c>
      <c r="C3105" t="s">
        <v>1565</v>
      </c>
      <c r="D3105" t="s">
        <v>2954</v>
      </c>
      <c r="E3105" t="s">
        <v>13</v>
      </c>
      <c r="F3105">
        <v>29</v>
      </c>
      <c r="G3105">
        <v>3</v>
      </c>
      <c r="H3105" t="s">
        <v>2951</v>
      </c>
      <c r="I3105" s="3">
        <v>0</v>
      </c>
      <c r="J3105">
        <v>2</v>
      </c>
      <c r="K3105">
        <v>1</v>
      </c>
      <c r="L3105">
        <v>0</v>
      </c>
      <c r="M3105" s="3">
        <v>2743.69</v>
      </c>
      <c r="N3105">
        <v>0</v>
      </c>
    </row>
    <row r="3106" spans="1:14" hidden="1" x14ac:dyDescent="0.3">
      <c r="A3106">
        <v>3104</v>
      </c>
      <c r="B3106">
        <v>15766609</v>
      </c>
      <c r="C3106" t="s">
        <v>1566</v>
      </c>
      <c r="D3106" t="s">
        <v>2955</v>
      </c>
      <c r="E3106" t="s">
        <v>13</v>
      </c>
      <c r="F3106">
        <v>47</v>
      </c>
      <c r="G3106">
        <v>10</v>
      </c>
      <c r="H3106" t="s">
        <v>2950</v>
      </c>
      <c r="I3106" s="3">
        <v>0</v>
      </c>
      <c r="J3106">
        <v>2</v>
      </c>
      <c r="K3106">
        <v>1</v>
      </c>
      <c r="L3106">
        <v>0</v>
      </c>
      <c r="M3106" s="3">
        <v>167778.62</v>
      </c>
      <c r="N3106">
        <v>0</v>
      </c>
    </row>
    <row r="3107" spans="1:14" hidden="1" x14ac:dyDescent="0.3">
      <c r="A3107">
        <v>3105</v>
      </c>
      <c r="B3107">
        <v>15654230</v>
      </c>
      <c r="C3107" t="s">
        <v>211</v>
      </c>
      <c r="D3107" t="s">
        <v>2956</v>
      </c>
      <c r="E3107" t="s">
        <v>19</v>
      </c>
      <c r="F3107">
        <v>31</v>
      </c>
      <c r="G3107">
        <v>5</v>
      </c>
      <c r="H3107" t="s">
        <v>2951</v>
      </c>
      <c r="I3107" s="3">
        <v>145537.21</v>
      </c>
      <c r="J3107">
        <v>1</v>
      </c>
      <c r="K3107">
        <v>1</v>
      </c>
      <c r="L3107">
        <v>0</v>
      </c>
      <c r="M3107" s="3">
        <v>132404.64000000001</v>
      </c>
      <c r="N3107">
        <v>0</v>
      </c>
    </row>
    <row r="3108" spans="1:14" hidden="1" x14ac:dyDescent="0.3">
      <c r="A3108">
        <v>3106</v>
      </c>
      <c r="B3108">
        <v>15794566</v>
      </c>
      <c r="C3108" t="s">
        <v>1567</v>
      </c>
      <c r="D3108" t="s">
        <v>2954</v>
      </c>
      <c r="E3108" t="s">
        <v>13</v>
      </c>
      <c r="F3108">
        <v>28</v>
      </c>
      <c r="G3108">
        <v>4</v>
      </c>
      <c r="H3108" t="s">
        <v>2951</v>
      </c>
      <c r="I3108" s="3">
        <v>0</v>
      </c>
      <c r="J3108">
        <v>2</v>
      </c>
      <c r="K3108">
        <v>1</v>
      </c>
      <c r="L3108">
        <v>1</v>
      </c>
      <c r="M3108" s="3">
        <v>144423.17000000001</v>
      </c>
      <c r="N3108">
        <v>1</v>
      </c>
    </row>
    <row r="3109" spans="1:14" hidden="1" x14ac:dyDescent="0.3">
      <c r="A3109">
        <v>3107</v>
      </c>
      <c r="B3109">
        <v>15800890</v>
      </c>
      <c r="C3109" t="s">
        <v>72</v>
      </c>
      <c r="D3109" t="s">
        <v>2956</v>
      </c>
      <c r="E3109" t="s">
        <v>13</v>
      </c>
      <c r="F3109">
        <v>45</v>
      </c>
      <c r="G3109">
        <v>6</v>
      </c>
      <c r="H3109" t="s">
        <v>2950</v>
      </c>
      <c r="I3109" s="3">
        <v>0</v>
      </c>
      <c r="J3109">
        <v>2</v>
      </c>
      <c r="K3109">
        <v>1</v>
      </c>
      <c r="L3109">
        <v>1</v>
      </c>
      <c r="M3109" s="3">
        <v>181204.5</v>
      </c>
      <c r="N3109">
        <v>0</v>
      </c>
    </row>
    <row r="3110" spans="1:14" hidden="1" x14ac:dyDescent="0.3">
      <c r="A3110">
        <v>3108</v>
      </c>
      <c r="B3110">
        <v>15697424</v>
      </c>
      <c r="C3110" t="s">
        <v>204</v>
      </c>
      <c r="D3110" t="s">
        <v>2955</v>
      </c>
      <c r="E3110" t="s">
        <v>13</v>
      </c>
      <c r="F3110">
        <v>30</v>
      </c>
      <c r="G3110">
        <v>2</v>
      </c>
      <c r="H3110" t="s">
        <v>2949</v>
      </c>
      <c r="I3110" s="3">
        <v>119370.11</v>
      </c>
      <c r="J3110">
        <v>1</v>
      </c>
      <c r="K3110">
        <v>1</v>
      </c>
      <c r="L3110">
        <v>1</v>
      </c>
      <c r="M3110" s="3">
        <v>182726.22</v>
      </c>
      <c r="N3110">
        <v>1</v>
      </c>
    </row>
    <row r="3111" spans="1:14" hidden="1" x14ac:dyDescent="0.3">
      <c r="A3111">
        <v>3109</v>
      </c>
      <c r="B3111">
        <v>15724536</v>
      </c>
      <c r="C3111" t="s">
        <v>27</v>
      </c>
      <c r="D3111" t="s">
        <v>2954</v>
      </c>
      <c r="E3111" t="s">
        <v>13</v>
      </c>
      <c r="F3111">
        <v>28</v>
      </c>
      <c r="G3111">
        <v>1</v>
      </c>
      <c r="H3111" t="s">
        <v>2949</v>
      </c>
      <c r="I3111" s="3">
        <v>0</v>
      </c>
      <c r="J3111">
        <v>2</v>
      </c>
      <c r="K3111">
        <v>1</v>
      </c>
      <c r="L3111">
        <v>1</v>
      </c>
      <c r="M3111" s="3">
        <v>120880.72</v>
      </c>
      <c r="N3111">
        <v>0</v>
      </c>
    </row>
    <row r="3112" spans="1:14" hidden="1" x14ac:dyDescent="0.3">
      <c r="A3112">
        <v>3110</v>
      </c>
      <c r="B3112">
        <v>15735878</v>
      </c>
      <c r="C3112" t="s">
        <v>1123</v>
      </c>
      <c r="D3112" t="s">
        <v>2946</v>
      </c>
      <c r="E3112" t="s">
        <v>13</v>
      </c>
      <c r="F3112">
        <v>47</v>
      </c>
      <c r="G3112">
        <v>10</v>
      </c>
      <c r="H3112" t="s">
        <v>2950</v>
      </c>
      <c r="I3112" s="3">
        <v>134381.51999999999</v>
      </c>
      <c r="J3112">
        <v>1</v>
      </c>
      <c r="K3112">
        <v>0</v>
      </c>
      <c r="L3112">
        <v>0</v>
      </c>
      <c r="M3112" s="3">
        <v>26812.89</v>
      </c>
      <c r="N3112">
        <v>1</v>
      </c>
    </row>
    <row r="3113" spans="1:14" hidden="1" x14ac:dyDescent="0.3">
      <c r="A3113">
        <v>3111</v>
      </c>
      <c r="B3113">
        <v>15707596</v>
      </c>
      <c r="C3113" t="s">
        <v>378</v>
      </c>
      <c r="D3113" t="s">
        <v>2954</v>
      </c>
      <c r="E3113" t="s">
        <v>13</v>
      </c>
      <c r="F3113">
        <v>74</v>
      </c>
      <c r="G3113">
        <v>8</v>
      </c>
      <c r="H3113" t="s">
        <v>2950</v>
      </c>
      <c r="I3113" s="3">
        <v>114888.74</v>
      </c>
      <c r="J3113">
        <v>2</v>
      </c>
      <c r="K3113">
        <v>1</v>
      </c>
      <c r="L3113">
        <v>1</v>
      </c>
      <c r="M3113" s="3">
        <v>66732.63</v>
      </c>
      <c r="N3113">
        <v>1</v>
      </c>
    </row>
    <row r="3114" spans="1:14" hidden="1" x14ac:dyDescent="0.3">
      <c r="A3114">
        <v>3112</v>
      </c>
      <c r="B3114">
        <v>15657163</v>
      </c>
      <c r="C3114" t="s">
        <v>1568</v>
      </c>
      <c r="D3114" t="s">
        <v>2946</v>
      </c>
      <c r="E3114" t="s">
        <v>19</v>
      </c>
      <c r="F3114">
        <v>42</v>
      </c>
      <c r="G3114">
        <v>1</v>
      </c>
      <c r="H3114" t="s">
        <v>2949</v>
      </c>
      <c r="I3114" s="3">
        <v>149332.48000000001</v>
      </c>
      <c r="J3114">
        <v>2</v>
      </c>
      <c r="K3114">
        <v>1</v>
      </c>
      <c r="L3114">
        <v>0</v>
      </c>
      <c r="M3114" s="3">
        <v>100834.22</v>
      </c>
      <c r="N3114">
        <v>0</v>
      </c>
    </row>
    <row r="3115" spans="1:14" hidden="1" x14ac:dyDescent="0.3">
      <c r="A3115">
        <v>3113</v>
      </c>
      <c r="B3115">
        <v>15622478</v>
      </c>
      <c r="C3115" t="s">
        <v>1569</v>
      </c>
      <c r="D3115" t="s">
        <v>2946</v>
      </c>
      <c r="E3115" t="s">
        <v>13</v>
      </c>
      <c r="F3115">
        <v>40</v>
      </c>
      <c r="G3115">
        <v>7</v>
      </c>
      <c r="H3115" t="s">
        <v>2950</v>
      </c>
      <c r="I3115" s="3">
        <v>105061.74</v>
      </c>
      <c r="J3115">
        <v>3</v>
      </c>
      <c r="K3115">
        <v>1</v>
      </c>
      <c r="L3115">
        <v>0</v>
      </c>
      <c r="M3115" s="3">
        <v>107815.31</v>
      </c>
      <c r="N3115">
        <v>1</v>
      </c>
    </row>
    <row r="3116" spans="1:14" hidden="1" x14ac:dyDescent="0.3">
      <c r="A3116">
        <v>3114</v>
      </c>
      <c r="B3116">
        <v>15779529</v>
      </c>
      <c r="C3116" t="s">
        <v>236</v>
      </c>
      <c r="D3116" t="s">
        <v>2955</v>
      </c>
      <c r="E3116" t="s">
        <v>19</v>
      </c>
      <c r="F3116">
        <v>32</v>
      </c>
      <c r="G3116">
        <v>7</v>
      </c>
      <c r="H3116" t="s">
        <v>2950</v>
      </c>
      <c r="I3116" s="3">
        <v>0</v>
      </c>
      <c r="J3116">
        <v>2</v>
      </c>
      <c r="K3116">
        <v>1</v>
      </c>
      <c r="L3116">
        <v>1</v>
      </c>
      <c r="M3116" s="3">
        <v>34665.79</v>
      </c>
      <c r="N3116">
        <v>0</v>
      </c>
    </row>
    <row r="3117" spans="1:14" hidden="1" x14ac:dyDescent="0.3">
      <c r="A3117">
        <v>3115</v>
      </c>
      <c r="B3117">
        <v>15636023</v>
      </c>
      <c r="C3117" t="s">
        <v>276</v>
      </c>
      <c r="D3117" t="s">
        <v>2946</v>
      </c>
      <c r="E3117" t="s">
        <v>13</v>
      </c>
      <c r="F3117">
        <v>40</v>
      </c>
      <c r="G3117">
        <v>10</v>
      </c>
      <c r="H3117" t="s">
        <v>2950</v>
      </c>
      <c r="I3117" s="3">
        <v>0</v>
      </c>
      <c r="J3117">
        <v>1</v>
      </c>
      <c r="K3117">
        <v>1</v>
      </c>
      <c r="L3117">
        <v>1</v>
      </c>
      <c r="M3117" s="3">
        <v>147093.84</v>
      </c>
      <c r="N3117">
        <v>1</v>
      </c>
    </row>
    <row r="3118" spans="1:14" hidden="1" x14ac:dyDescent="0.3">
      <c r="A3118">
        <v>3116</v>
      </c>
      <c r="B3118">
        <v>15582066</v>
      </c>
      <c r="C3118" t="s">
        <v>39</v>
      </c>
      <c r="D3118" t="s">
        <v>2954</v>
      </c>
      <c r="E3118" t="s">
        <v>19</v>
      </c>
      <c r="F3118">
        <v>21</v>
      </c>
      <c r="G3118">
        <v>4</v>
      </c>
      <c r="H3118" t="s">
        <v>2951</v>
      </c>
      <c r="I3118" s="3">
        <v>0</v>
      </c>
      <c r="J3118">
        <v>1</v>
      </c>
      <c r="K3118">
        <v>1</v>
      </c>
      <c r="L3118">
        <v>1</v>
      </c>
      <c r="M3118" s="3">
        <v>36942.35</v>
      </c>
      <c r="N3118">
        <v>0</v>
      </c>
    </row>
    <row r="3119" spans="1:14" hidden="1" x14ac:dyDescent="0.3">
      <c r="A3119">
        <v>3117</v>
      </c>
      <c r="B3119">
        <v>15666675</v>
      </c>
      <c r="C3119" t="s">
        <v>309</v>
      </c>
      <c r="D3119" t="s">
        <v>2956</v>
      </c>
      <c r="E3119" t="s">
        <v>13</v>
      </c>
      <c r="F3119">
        <v>39</v>
      </c>
      <c r="G3119">
        <v>7</v>
      </c>
      <c r="H3119" t="s">
        <v>2950</v>
      </c>
      <c r="I3119" s="3">
        <v>155062.79999999999</v>
      </c>
      <c r="J3119">
        <v>1</v>
      </c>
      <c r="K3119">
        <v>1</v>
      </c>
      <c r="L3119">
        <v>1</v>
      </c>
      <c r="M3119" s="3">
        <v>16460.77</v>
      </c>
      <c r="N3119">
        <v>0</v>
      </c>
    </row>
    <row r="3120" spans="1:14" x14ac:dyDescent="0.3">
      <c r="A3120">
        <v>3118</v>
      </c>
      <c r="B3120">
        <v>15732987</v>
      </c>
      <c r="C3120" t="s">
        <v>386</v>
      </c>
      <c r="D3120" t="s">
        <v>2953</v>
      </c>
      <c r="E3120" t="s">
        <v>19</v>
      </c>
      <c r="F3120">
        <v>43</v>
      </c>
      <c r="G3120">
        <v>3</v>
      </c>
      <c r="H3120" t="s">
        <v>2951</v>
      </c>
      <c r="I3120" s="3">
        <v>88798.34</v>
      </c>
      <c r="J3120">
        <v>1</v>
      </c>
      <c r="K3120">
        <v>0</v>
      </c>
      <c r="L3120">
        <v>0</v>
      </c>
      <c r="M3120" s="3">
        <v>45610.63</v>
      </c>
      <c r="N3120">
        <v>0</v>
      </c>
    </row>
    <row r="3121" spans="1:14" hidden="1" x14ac:dyDescent="0.3">
      <c r="A3121">
        <v>3119</v>
      </c>
      <c r="B3121">
        <v>15789432</v>
      </c>
      <c r="C3121" t="s">
        <v>306</v>
      </c>
      <c r="D3121" t="s">
        <v>2953</v>
      </c>
      <c r="E3121" t="s">
        <v>19</v>
      </c>
      <c r="F3121">
        <v>33</v>
      </c>
      <c r="G3121">
        <v>6</v>
      </c>
      <c r="H3121" t="s">
        <v>2950</v>
      </c>
      <c r="I3121" s="3">
        <v>0</v>
      </c>
      <c r="J3121">
        <v>2</v>
      </c>
      <c r="K3121">
        <v>1</v>
      </c>
      <c r="L3121">
        <v>0</v>
      </c>
      <c r="M3121" s="3">
        <v>184954.11</v>
      </c>
      <c r="N3121">
        <v>0</v>
      </c>
    </row>
    <row r="3122" spans="1:14" hidden="1" x14ac:dyDescent="0.3">
      <c r="A3122">
        <v>3120</v>
      </c>
      <c r="B3122">
        <v>15663161</v>
      </c>
      <c r="C3122" t="s">
        <v>287</v>
      </c>
      <c r="D3122" t="s">
        <v>2954</v>
      </c>
      <c r="E3122" t="s">
        <v>13</v>
      </c>
      <c r="F3122">
        <v>51</v>
      </c>
      <c r="G3122">
        <v>5</v>
      </c>
      <c r="H3122" t="s">
        <v>2951</v>
      </c>
      <c r="I3122" s="3">
        <v>143139.87</v>
      </c>
      <c r="J3122">
        <v>1</v>
      </c>
      <c r="K3122">
        <v>0</v>
      </c>
      <c r="L3122">
        <v>0</v>
      </c>
      <c r="M3122" s="3">
        <v>47795.43</v>
      </c>
      <c r="N3122">
        <v>1</v>
      </c>
    </row>
    <row r="3123" spans="1:14" hidden="1" x14ac:dyDescent="0.3">
      <c r="A3123">
        <v>3121</v>
      </c>
      <c r="B3123">
        <v>15694879</v>
      </c>
      <c r="C3123" t="s">
        <v>1570</v>
      </c>
      <c r="D3123" t="s">
        <v>2955</v>
      </c>
      <c r="E3123" t="s">
        <v>13</v>
      </c>
      <c r="F3123">
        <v>23</v>
      </c>
      <c r="G3123">
        <v>7</v>
      </c>
      <c r="H3123" t="s">
        <v>2950</v>
      </c>
      <c r="I3123" s="3">
        <v>0</v>
      </c>
      <c r="J3123">
        <v>2</v>
      </c>
      <c r="K3123">
        <v>1</v>
      </c>
      <c r="L3123">
        <v>0</v>
      </c>
      <c r="M3123" s="3">
        <v>196789.9</v>
      </c>
      <c r="N3123">
        <v>0</v>
      </c>
    </row>
    <row r="3124" spans="1:14" hidden="1" x14ac:dyDescent="0.3">
      <c r="A3124">
        <v>3122</v>
      </c>
      <c r="B3124">
        <v>15593715</v>
      </c>
      <c r="C3124" t="s">
        <v>1208</v>
      </c>
      <c r="D3124" t="s">
        <v>2956</v>
      </c>
      <c r="E3124" t="s">
        <v>19</v>
      </c>
      <c r="F3124">
        <v>27</v>
      </c>
      <c r="G3124">
        <v>3</v>
      </c>
      <c r="H3124" t="s">
        <v>2951</v>
      </c>
      <c r="I3124" s="3">
        <v>107027.52</v>
      </c>
      <c r="J3124">
        <v>1</v>
      </c>
      <c r="K3124">
        <v>1</v>
      </c>
      <c r="L3124">
        <v>0</v>
      </c>
      <c r="M3124" s="3">
        <v>173425.68</v>
      </c>
      <c r="N3124">
        <v>0</v>
      </c>
    </row>
    <row r="3125" spans="1:14" hidden="1" x14ac:dyDescent="0.3">
      <c r="A3125">
        <v>3123</v>
      </c>
      <c r="B3125">
        <v>15575002</v>
      </c>
      <c r="C3125" t="s">
        <v>1080</v>
      </c>
      <c r="D3125" t="s">
        <v>2953</v>
      </c>
      <c r="E3125" t="s">
        <v>19</v>
      </c>
      <c r="F3125">
        <v>29</v>
      </c>
      <c r="G3125">
        <v>4</v>
      </c>
      <c r="H3125" t="s">
        <v>2951</v>
      </c>
      <c r="I3125" s="3">
        <v>140720.93</v>
      </c>
      <c r="J3125">
        <v>1</v>
      </c>
      <c r="K3125">
        <v>1</v>
      </c>
      <c r="L3125">
        <v>0</v>
      </c>
      <c r="M3125" s="3">
        <v>36221.18</v>
      </c>
      <c r="N3125">
        <v>0</v>
      </c>
    </row>
    <row r="3126" spans="1:14" hidden="1" x14ac:dyDescent="0.3">
      <c r="A3126">
        <v>3124</v>
      </c>
      <c r="B3126">
        <v>15622171</v>
      </c>
      <c r="C3126" t="s">
        <v>1571</v>
      </c>
      <c r="D3126" t="s">
        <v>2954</v>
      </c>
      <c r="E3126" t="s">
        <v>19</v>
      </c>
      <c r="F3126">
        <v>30</v>
      </c>
      <c r="G3126">
        <v>8</v>
      </c>
      <c r="H3126" t="s">
        <v>2950</v>
      </c>
      <c r="I3126" s="3">
        <v>80964.570000000007</v>
      </c>
      <c r="J3126">
        <v>2</v>
      </c>
      <c r="K3126">
        <v>1</v>
      </c>
      <c r="L3126">
        <v>0</v>
      </c>
      <c r="M3126" s="3">
        <v>174738.2</v>
      </c>
      <c r="N3126">
        <v>0</v>
      </c>
    </row>
    <row r="3127" spans="1:14" hidden="1" x14ac:dyDescent="0.3">
      <c r="A3127">
        <v>3125</v>
      </c>
      <c r="B3127">
        <v>15795224</v>
      </c>
      <c r="C3127" t="s">
        <v>129</v>
      </c>
      <c r="D3127" t="s">
        <v>2955</v>
      </c>
      <c r="E3127" t="s">
        <v>19</v>
      </c>
      <c r="F3127">
        <v>39</v>
      </c>
      <c r="G3127">
        <v>6</v>
      </c>
      <c r="H3127" t="s">
        <v>2950</v>
      </c>
      <c r="I3127" s="3">
        <v>178585.46</v>
      </c>
      <c r="J3127">
        <v>1</v>
      </c>
      <c r="K3127">
        <v>1</v>
      </c>
      <c r="L3127">
        <v>0</v>
      </c>
      <c r="M3127" s="3">
        <v>67131.3</v>
      </c>
      <c r="N3127">
        <v>1</v>
      </c>
    </row>
    <row r="3128" spans="1:14" hidden="1" x14ac:dyDescent="0.3">
      <c r="A3128">
        <v>3126</v>
      </c>
      <c r="B3128">
        <v>15685346</v>
      </c>
      <c r="C3128" t="s">
        <v>18</v>
      </c>
      <c r="D3128" t="s">
        <v>2954</v>
      </c>
      <c r="E3128" t="s">
        <v>13</v>
      </c>
      <c r="F3128">
        <v>26</v>
      </c>
      <c r="G3128">
        <v>4</v>
      </c>
      <c r="H3128" t="s">
        <v>2951</v>
      </c>
      <c r="I3128" s="3">
        <v>135889.13</v>
      </c>
      <c r="J3128">
        <v>1</v>
      </c>
      <c r="K3128">
        <v>1</v>
      </c>
      <c r="L3128">
        <v>1</v>
      </c>
      <c r="M3128" s="3">
        <v>165692.03</v>
      </c>
      <c r="N3128">
        <v>0</v>
      </c>
    </row>
    <row r="3129" spans="1:14" hidden="1" x14ac:dyDescent="0.3">
      <c r="A3129">
        <v>3127</v>
      </c>
      <c r="B3129">
        <v>15691808</v>
      </c>
      <c r="C3129" t="s">
        <v>438</v>
      </c>
      <c r="D3129" t="s">
        <v>2946</v>
      </c>
      <c r="E3129" t="s">
        <v>19</v>
      </c>
      <c r="F3129">
        <v>43</v>
      </c>
      <c r="G3129">
        <v>7</v>
      </c>
      <c r="H3129" t="s">
        <v>2950</v>
      </c>
      <c r="I3129" s="3">
        <v>134919.85</v>
      </c>
      <c r="J3129">
        <v>1</v>
      </c>
      <c r="K3129">
        <v>1</v>
      </c>
      <c r="L3129">
        <v>0</v>
      </c>
      <c r="M3129" s="3">
        <v>194691.95</v>
      </c>
      <c r="N3129">
        <v>0</v>
      </c>
    </row>
    <row r="3130" spans="1:14" hidden="1" x14ac:dyDescent="0.3">
      <c r="A3130">
        <v>3128</v>
      </c>
      <c r="B3130">
        <v>15721007</v>
      </c>
      <c r="C3130" t="s">
        <v>1572</v>
      </c>
      <c r="D3130" t="s">
        <v>2953</v>
      </c>
      <c r="E3130" t="s">
        <v>19</v>
      </c>
      <c r="F3130">
        <v>33</v>
      </c>
      <c r="G3130">
        <v>8</v>
      </c>
      <c r="H3130" t="s">
        <v>2950</v>
      </c>
      <c r="I3130" s="3">
        <v>115130.34</v>
      </c>
      <c r="J3130">
        <v>1</v>
      </c>
      <c r="K3130">
        <v>0</v>
      </c>
      <c r="L3130">
        <v>0</v>
      </c>
      <c r="M3130" s="3">
        <v>129525.5</v>
      </c>
      <c r="N3130">
        <v>1</v>
      </c>
    </row>
    <row r="3131" spans="1:14" hidden="1" x14ac:dyDescent="0.3">
      <c r="A3131">
        <v>3129</v>
      </c>
      <c r="B3131">
        <v>15794253</v>
      </c>
      <c r="C3131" t="s">
        <v>1573</v>
      </c>
      <c r="D3131" t="s">
        <v>2946</v>
      </c>
      <c r="E3131" t="s">
        <v>13</v>
      </c>
      <c r="F3131">
        <v>34</v>
      </c>
      <c r="G3131">
        <v>6</v>
      </c>
      <c r="H3131" t="s">
        <v>2950</v>
      </c>
      <c r="I3131" s="3">
        <v>138190.13</v>
      </c>
      <c r="J3131">
        <v>2</v>
      </c>
      <c r="K3131">
        <v>0</v>
      </c>
      <c r="L3131">
        <v>1</v>
      </c>
      <c r="M3131" s="3">
        <v>146511.20000000001</v>
      </c>
      <c r="N3131">
        <v>0</v>
      </c>
    </row>
    <row r="3132" spans="1:14" hidden="1" x14ac:dyDescent="0.3">
      <c r="A3132">
        <v>3130</v>
      </c>
      <c r="B3132">
        <v>15694453</v>
      </c>
      <c r="C3132" t="s">
        <v>574</v>
      </c>
      <c r="D3132" t="s">
        <v>2946</v>
      </c>
      <c r="E3132" t="s">
        <v>19</v>
      </c>
      <c r="F3132">
        <v>37</v>
      </c>
      <c r="G3132">
        <v>9</v>
      </c>
      <c r="H3132" t="s">
        <v>2950</v>
      </c>
      <c r="I3132" s="3">
        <v>131519.49</v>
      </c>
      <c r="J3132">
        <v>2</v>
      </c>
      <c r="K3132">
        <v>1</v>
      </c>
      <c r="L3132">
        <v>1</v>
      </c>
      <c r="M3132" s="3">
        <v>51752.18</v>
      </c>
      <c r="N3132">
        <v>0</v>
      </c>
    </row>
    <row r="3133" spans="1:14" hidden="1" x14ac:dyDescent="0.3">
      <c r="A3133">
        <v>3131</v>
      </c>
      <c r="B3133">
        <v>15813113</v>
      </c>
      <c r="C3133" t="s">
        <v>186</v>
      </c>
      <c r="D3133" t="s">
        <v>2946</v>
      </c>
      <c r="E3133" t="s">
        <v>13</v>
      </c>
      <c r="F3133">
        <v>56</v>
      </c>
      <c r="G3133">
        <v>5</v>
      </c>
      <c r="H3133" t="s">
        <v>2951</v>
      </c>
      <c r="I3133" s="3">
        <v>0</v>
      </c>
      <c r="J3133">
        <v>1</v>
      </c>
      <c r="K3133">
        <v>1</v>
      </c>
      <c r="L3133">
        <v>0</v>
      </c>
      <c r="M3133" s="3">
        <v>35418.69</v>
      </c>
      <c r="N3133">
        <v>1</v>
      </c>
    </row>
    <row r="3134" spans="1:14" hidden="1" x14ac:dyDescent="0.3">
      <c r="A3134">
        <v>3132</v>
      </c>
      <c r="B3134">
        <v>15614187</v>
      </c>
      <c r="C3134" t="s">
        <v>1574</v>
      </c>
      <c r="D3134" t="s">
        <v>2953</v>
      </c>
      <c r="E3134" t="s">
        <v>13</v>
      </c>
      <c r="F3134">
        <v>39</v>
      </c>
      <c r="G3134">
        <v>3</v>
      </c>
      <c r="H3134" t="s">
        <v>2951</v>
      </c>
      <c r="I3134" s="3">
        <v>126935.98</v>
      </c>
      <c r="J3134">
        <v>2</v>
      </c>
      <c r="K3134">
        <v>0</v>
      </c>
      <c r="L3134">
        <v>1</v>
      </c>
      <c r="M3134" s="3">
        <v>57995.74</v>
      </c>
      <c r="N3134">
        <v>0</v>
      </c>
    </row>
    <row r="3135" spans="1:14" hidden="1" x14ac:dyDescent="0.3">
      <c r="A3135">
        <v>3133</v>
      </c>
      <c r="B3135">
        <v>15619407</v>
      </c>
      <c r="C3135" t="s">
        <v>1575</v>
      </c>
      <c r="D3135" t="s">
        <v>2953</v>
      </c>
      <c r="E3135" t="s">
        <v>19</v>
      </c>
      <c r="F3135">
        <v>39</v>
      </c>
      <c r="G3135">
        <v>4</v>
      </c>
      <c r="H3135" t="s">
        <v>2951</v>
      </c>
      <c r="I3135" s="3">
        <v>133707.09</v>
      </c>
      <c r="J3135">
        <v>1</v>
      </c>
      <c r="K3135">
        <v>1</v>
      </c>
      <c r="L3135">
        <v>1</v>
      </c>
      <c r="M3135" s="3">
        <v>108152.75</v>
      </c>
      <c r="N3135">
        <v>0</v>
      </c>
    </row>
    <row r="3136" spans="1:14" hidden="1" x14ac:dyDescent="0.3">
      <c r="A3136">
        <v>3134</v>
      </c>
      <c r="B3136">
        <v>15646227</v>
      </c>
      <c r="C3136" t="s">
        <v>1576</v>
      </c>
      <c r="D3136" t="s">
        <v>2953</v>
      </c>
      <c r="E3136" t="s">
        <v>13</v>
      </c>
      <c r="F3136">
        <v>27</v>
      </c>
      <c r="G3136">
        <v>1</v>
      </c>
      <c r="H3136" t="s">
        <v>2949</v>
      </c>
      <c r="I3136" s="3">
        <v>97893.2</v>
      </c>
      <c r="J3136">
        <v>1</v>
      </c>
      <c r="K3136">
        <v>1</v>
      </c>
      <c r="L3136">
        <v>0</v>
      </c>
      <c r="M3136" s="3">
        <v>166144.98000000001</v>
      </c>
      <c r="N3136">
        <v>0</v>
      </c>
    </row>
    <row r="3137" spans="1:14" hidden="1" x14ac:dyDescent="0.3">
      <c r="A3137">
        <v>3135</v>
      </c>
      <c r="B3137">
        <v>15660541</v>
      </c>
      <c r="C3137" t="s">
        <v>154</v>
      </c>
      <c r="D3137" t="s">
        <v>2954</v>
      </c>
      <c r="E3137" t="s">
        <v>19</v>
      </c>
      <c r="F3137">
        <v>34</v>
      </c>
      <c r="G3137">
        <v>5</v>
      </c>
      <c r="H3137" t="s">
        <v>2951</v>
      </c>
      <c r="I3137" s="3">
        <v>127900.03</v>
      </c>
      <c r="J3137">
        <v>1</v>
      </c>
      <c r="K3137">
        <v>1</v>
      </c>
      <c r="L3137">
        <v>0</v>
      </c>
      <c r="M3137" s="3">
        <v>101737.8</v>
      </c>
      <c r="N3137">
        <v>0</v>
      </c>
    </row>
    <row r="3138" spans="1:14" hidden="1" x14ac:dyDescent="0.3">
      <c r="A3138">
        <v>3136</v>
      </c>
      <c r="B3138">
        <v>15753874</v>
      </c>
      <c r="C3138" t="s">
        <v>580</v>
      </c>
      <c r="D3138" t="s">
        <v>2955</v>
      </c>
      <c r="E3138" t="s">
        <v>19</v>
      </c>
      <c r="F3138">
        <v>37</v>
      </c>
      <c r="G3138">
        <v>10</v>
      </c>
      <c r="H3138" t="s">
        <v>2950</v>
      </c>
      <c r="I3138" s="3">
        <v>143835.47</v>
      </c>
      <c r="J3138">
        <v>1</v>
      </c>
      <c r="K3138">
        <v>0</v>
      </c>
      <c r="L3138">
        <v>1</v>
      </c>
      <c r="M3138" s="3">
        <v>33326.71</v>
      </c>
      <c r="N3138">
        <v>0</v>
      </c>
    </row>
    <row r="3139" spans="1:14" hidden="1" x14ac:dyDescent="0.3">
      <c r="A3139">
        <v>3137</v>
      </c>
      <c r="B3139">
        <v>15617877</v>
      </c>
      <c r="C3139" t="s">
        <v>1577</v>
      </c>
      <c r="D3139" t="s">
        <v>2953</v>
      </c>
      <c r="E3139" t="s">
        <v>19</v>
      </c>
      <c r="F3139">
        <v>44</v>
      </c>
      <c r="G3139">
        <v>0</v>
      </c>
      <c r="H3139" t="s">
        <v>2949</v>
      </c>
      <c r="I3139" s="3">
        <v>0</v>
      </c>
      <c r="J3139">
        <v>2</v>
      </c>
      <c r="K3139">
        <v>1</v>
      </c>
      <c r="L3139">
        <v>1</v>
      </c>
      <c r="M3139" s="3">
        <v>81140.09</v>
      </c>
      <c r="N3139">
        <v>0</v>
      </c>
    </row>
    <row r="3140" spans="1:14" hidden="1" x14ac:dyDescent="0.3">
      <c r="A3140">
        <v>3138</v>
      </c>
      <c r="B3140">
        <v>15772073</v>
      </c>
      <c r="C3140" t="s">
        <v>1578</v>
      </c>
      <c r="D3140" t="s">
        <v>2946</v>
      </c>
      <c r="E3140" t="s">
        <v>19</v>
      </c>
      <c r="F3140">
        <v>48</v>
      </c>
      <c r="G3140">
        <v>10</v>
      </c>
      <c r="H3140" t="s">
        <v>2950</v>
      </c>
      <c r="I3140" s="3">
        <v>0</v>
      </c>
      <c r="J3140">
        <v>1</v>
      </c>
      <c r="K3140">
        <v>1</v>
      </c>
      <c r="L3140">
        <v>0</v>
      </c>
      <c r="M3140" s="3">
        <v>140173.17000000001</v>
      </c>
      <c r="N3140">
        <v>1</v>
      </c>
    </row>
    <row r="3141" spans="1:14" hidden="1" x14ac:dyDescent="0.3">
      <c r="A3141">
        <v>3139</v>
      </c>
      <c r="B3141">
        <v>15701537</v>
      </c>
      <c r="C3141" t="s">
        <v>1579</v>
      </c>
      <c r="D3141" t="s">
        <v>2953</v>
      </c>
      <c r="E3141" t="s">
        <v>19</v>
      </c>
      <c r="F3141">
        <v>60</v>
      </c>
      <c r="G3141">
        <v>2</v>
      </c>
      <c r="H3141" t="s">
        <v>2949</v>
      </c>
      <c r="I3141" s="3">
        <v>0</v>
      </c>
      <c r="J3141">
        <v>1</v>
      </c>
      <c r="K3141">
        <v>1</v>
      </c>
      <c r="L3141">
        <v>1</v>
      </c>
      <c r="M3141" s="3">
        <v>166513.49</v>
      </c>
      <c r="N3141">
        <v>1</v>
      </c>
    </row>
    <row r="3142" spans="1:14" hidden="1" x14ac:dyDescent="0.3">
      <c r="A3142">
        <v>3140</v>
      </c>
      <c r="B3142">
        <v>15736228</v>
      </c>
      <c r="C3142" t="s">
        <v>529</v>
      </c>
      <c r="D3142" t="s">
        <v>2946</v>
      </c>
      <c r="E3142" t="s">
        <v>13</v>
      </c>
      <c r="F3142">
        <v>40</v>
      </c>
      <c r="G3142">
        <v>3</v>
      </c>
      <c r="H3142" t="s">
        <v>2951</v>
      </c>
      <c r="I3142" s="3">
        <v>129596.77</v>
      </c>
      <c r="J3142">
        <v>1</v>
      </c>
      <c r="K3142">
        <v>1</v>
      </c>
      <c r="L3142">
        <v>1</v>
      </c>
      <c r="M3142" s="3">
        <v>103232.6</v>
      </c>
      <c r="N3142">
        <v>0</v>
      </c>
    </row>
    <row r="3143" spans="1:14" hidden="1" x14ac:dyDescent="0.3">
      <c r="A3143">
        <v>3141</v>
      </c>
      <c r="B3143">
        <v>15780572</v>
      </c>
      <c r="C3143" t="s">
        <v>1580</v>
      </c>
      <c r="D3143" t="s">
        <v>2953</v>
      </c>
      <c r="E3143" t="s">
        <v>19</v>
      </c>
      <c r="F3143">
        <v>30</v>
      </c>
      <c r="G3143">
        <v>4</v>
      </c>
      <c r="H3143" t="s">
        <v>2951</v>
      </c>
      <c r="I3143" s="3">
        <v>0</v>
      </c>
      <c r="J3143">
        <v>2</v>
      </c>
      <c r="K3143">
        <v>1</v>
      </c>
      <c r="L3143">
        <v>0</v>
      </c>
      <c r="M3143" s="3">
        <v>120736.04</v>
      </c>
      <c r="N3143">
        <v>0</v>
      </c>
    </row>
    <row r="3144" spans="1:14" hidden="1" x14ac:dyDescent="0.3">
      <c r="A3144">
        <v>3142</v>
      </c>
      <c r="B3144">
        <v>15769596</v>
      </c>
      <c r="C3144" t="s">
        <v>38</v>
      </c>
      <c r="D3144" t="s">
        <v>2954</v>
      </c>
      <c r="E3144" t="s">
        <v>13</v>
      </c>
      <c r="F3144">
        <v>24</v>
      </c>
      <c r="G3144">
        <v>2</v>
      </c>
      <c r="H3144" t="s">
        <v>2949</v>
      </c>
      <c r="I3144" s="3">
        <v>110407.44</v>
      </c>
      <c r="J3144">
        <v>2</v>
      </c>
      <c r="K3144">
        <v>0</v>
      </c>
      <c r="L3144">
        <v>0</v>
      </c>
      <c r="M3144" s="3">
        <v>15832.43</v>
      </c>
      <c r="N3144">
        <v>1</v>
      </c>
    </row>
    <row r="3145" spans="1:14" hidden="1" x14ac:dyDescent="0.3">
      <c r="A3145">
        <v>3143</v>
      </c>
      <c r="B3145">
        <v>15586996</v>
      </c>
      <c r="C3145" t="s">
        <v>44</v>
      </c>
      <c r="D3145" t="s">
        <v>2954</v>
      </c>
      <c r="E3145" t="s">
        <v>13</v>
      </c>
      <c r="F3145">
        <v>76</v>
      </c>
      <c r="G3145">
        <v>7</v>
      </c>
      <c r="H3145" t="s">
        <v>2950</v>
      </c>
      <c r="I3145" s="3">
        <v>0</v>
      </c>
      <c r="J3145">
        <v>2</v>
      </c>
      <c r="K3145">
        <v>0</v>
      </c>
      <c r="L3145">
        <v>1</v>
      </c>
      <c r="M3145" s="3">
        <v>188772.45</v>
      </c>
      <c r="N3145">
        <v>0</v>
      </c>
    </row>
    <row r="3146" spans="1:14" hidden="1" x14ac:dyDescent="0.3">
      <c r="A3146">
        <v>3144</v>
      </c>
      <c r="B3146">
        <v>15722061</v>
      </c>
      <c r="C3146" t="s">
        <v>269</v>
      </c>
      <c r="D3146" t="s">
        <v>2954</v>
      </c>
      <c r="E3146" t="s">
        <v>13</v>
      </c>
      <c r="F3146">
        <v>41</v>
      </c>
      <c r="G3146">
        <v>8</v>
      </c>
      <c r="H3146" t="s">
        <v>2950</v>
      </c>
      <c r="I3146" s="3">
        <v>142015.76</v>
      </c>
      <c r="J3146">
        <v>2</v>
      </c>
      <c r="K3146">
        <v>1</v>
      </c>
      <c r="L3146">
        <v>0</v>
      </c>
      <c r="M3146" s="3">
        <v>114323.66</v>
      </c>
      <c r="N3146">
        <v>0</v>
      </c>
    </row>
    <row r="3147" spans="1:14" hidden="1" x14ac:dyDescent="0.3">
      <c r="A3147">
        <v>3145</v>
      </c>
      <c r="B3147">
        <v>15638003</v>
      </c>
      <c r="C3147" t="s">
        <v>1581</v>
      </c>
      <c r="D3147" t="s">
        <v>2946</v>
      </c>
      <c r="E3147" t="s">
        <v>19</v>
      </c>
      <c r="F3147">
        <v>55</v>
      </c>
      <c r="G3147">
        <v>1</v>
      </c>
      <c r="H3147" t="s">
        <v>2949</v>
      </c>
      <c r="I3147" s="3">
        <v>81370.070000000007</v>
      </c>
      <c r="J3147">
        <v>1</v>
      </c>
      <c r="K3147">
        <v>0</v>
      </c>
      <c r="L3147">
        <v>1</v>
      </c>
      <c r="M3147" s="3">
        <v>181534.04</v>
      </c>
      <c r="N3147">
        <v>0</v>
      </c>
    </row>
    <row r="3148" spans="1:14" hidden="1" x14ac:dyDescent="0.3">
      <c r="A3148">
        <v>3146</v>
      </c>
      <c r="B3148">
        <v>15775590</v>
      </c>
      <c r="C3148" t="s">
        <v>801</v>
      </c>
      <c r="D3148" t="s">
        <v>2956</v>
      </c>
      <c r="E3148" t="s">
        <v>13</v>
      </c>
      <c r="F3148">
        <v>48</v>
      </c>
      <c r="G3148">
        <v>2</v>
      </c>
      <c r="H3148" t="s">
        <v>2949</v>
      </c>
      <c r="I3148" s="3">
        <v>69329.47</v>
      </c>
      <c r="J3148">
        <v>1</v>
      </c>
      <c r="K3148">
        <v>0</v>
      </c>
      <c r="L3148">
        <v>0</v>
      </c>
      <c r="M3148" s="3">
        <v>102640.52</v>
      </c>
      <c r="N3148">
        <v>1</v>
      </c>
    </row>
    <row r="3149" spans="1:14" hidden="1" x14ac:dyDescent="0.3">
      <c r="A3149">
        <v>3147</v>
      </c>
      <c r="B3149">
        <v>15730688</v>
      </c>
      <c r="C3149" t="s">
        <v>1582</v>
      </c>
      <c r="D3149" t="s">
        <v>2946</v>
      </c>
      <c r="E3149" t="s">
        <v>13</v>
      </c>
      <c r="F3149">
        <v>28</v>
      </c>
      <c r="G3149">
        <v>8</v>
      </c>
      <c r="H3149" t="s">
        <v>2950</v>
      </c>
      <c r="I3149" s="3">
        <v>116755.5</v>
      </c>
      <c r="J3149">
        <v>2</v>
      </c>
      <c r="K3149">
        <v>1</v>
      </c>
      <c r="L3149">
        <v>1</v>
      </c>
      <c r="M3149" s="3">
        <v>158585.17000000001</v>
      </c>
      <c r="N3149">
        <v>1</v>
      </c>
    </row>
    <row r="3150" spans="1:14" hidden="1" x14ac:dyDescent="0.3">
      <c r="A3150">
        <v>3148</v>
      </c>
      <c r="B3150">
        <v>15753102</v>
      </c>
      <c r="C3150" t="s">
        <v>1074</v>
      </c>
      <c r="D3150" t="s">
        <v>2953</v>
      </c>
      <c r="E3150" t="s">
        <v>19</v>
      </c>
      <c r="F3150">
        <v>44</v>
      </c>
      <c r="G3150">
        <v>6</v>
      </c>
      <c r="H3150" t="s">
        <v>2950</v>
      </c>
      <c r="I3150" s="3">
        <v>83870.33</v>
      </c>
      <c r="J3150">
        <v>1</v>
      </c>
      <c r="K3150">
        <v>1</v>
      </c>
      <c r="L3150">
        <v>0</v>
      </c>
      <c r="M3150" s="3">
        <v>178722.24</v>
      </c>
      <c r="N3150">
        <v>0</v>
      </c>
    </row>
    <row r="3151" spans="1:14" hidden="1" x14ac:dyDescent="0.3">
      <c r="A3151">
        <v>3149</v>
      </c>
      <c r="B3151">
        <v>15810075</v>
      </c>
      <c r="C3151" t="s">
        <v>1099</v>
      </c>
      <c r="D3151" t="s">
        <v>2956</v>
      </c>
      <c r="E3151" t="s">
        <v>13</v>
      </c>
      <c r="F3151">
        <v>39</v>
      </c>
      <c r="G3151">
        <v>6</v>
      </c>
      <c r="H3151" t="s">
        <v>2950</v>
      </c>
      <c r="I3151" s="3">
        <v>130694.89</v>
      </c>
      <c r="J3151">
        <v>2</v>
      </c>
      <c r="K3151">
        <v>1</v>
      </c>
      <c r="L3151">
        <v>1</v>
      </c>
      <c r="M3151" s="3">
        <v>153955.38</v>
      </c>
      <c r="N3151">
        <v>1</v>
      </c>
    </row>
    <row r="3152" spans="1:14" hidden="1" x14ac:dyDescent="0.3">
      <c r="A3152">
        <v>3150</v>
      </c>
      <c r="B3152">
        <v>15723373</v>
      </c>
      <c r="C3152" t="s">
        <v>683</v>
      </c>
      <c r="D3152" t="s">
        <v>2946</v>
      </c>
      <c r="E3152" t="s">
        <v>13</v>
      </c>
      <c r="F3152">
        <v>34</v>
      </c>
      <c r="G3152">
        <v>8</v>
      </c>
      <c r="H3152" t="s">
        <v>2950</v>
      </c>
      <c r="I3152" s="3">
        <v>117451.47</v>
      </c>
      <c r="J3152">
        <v>1</v>
      </c>
      <c r="K3152">
        <v>1</v>
      </c>
      <c r="L3152">
        <v>0</v>
      </c>
      <c r="M3152" s="3">
        <v>65374.86</v>
      </c>
      <c r="N3152">
        <v>0</v>
      </c>
    </row>
    <row r="3153" spans="1:14" hidden="1" x14ac:dyDescent="0.3">
      <c r="A3153">
        <v>3151</v>
      </c>
      <c r="B3153">
        <v>15795298</v>
      </c>
      <c r="C3153" t="s">
        <v>1183</v>
      </c>
      <c r="D3153" t="s">
        <v>2946</v>
      </c>
      <c r="E3153" t="s">
        <v>13</v>
      </c>
      <c r="F3153">
        <v>35</v>
      </c>
      <c r="G3153">
        <v>9</v>
      </c>
      <c r="H3153" t="s">
        <v>2950</v>
      </c>
      <c r="I3153" s="3">
        <v>206868.78</v>
      </c>
      <c r="J3153">
        <v>2</v>
      </c>
      <c r="K3153">
        <v>0</v>
      </c>
      <c r="L3153">
        <v>1</v>
      </c>
      <c r="M3153" s="3">
        <v>102986.15</v>
      </c>
      <c r="N3153">
        <v>0</v>
      </c>
    </row>
    <row r="3154" spans="1:14" hidden="1" x14ac:dyDescent="0.3">
      <c r="A3154">
        <v>3152</v>
      </c>
      <c r="B3154">
        <v>15584320</v>
      </c>
      <c r="C3154" t="s">
        <v>288</v>
      </c>
      <c r="D3154" t="s">
        <v>2956</v>
      </c>
      <c r="E3154" t="s">
        <v>13</v>
      </c>
      <c r="F3154">
        <v>39</v>
      </c>
      <c r="G3154">
        <v>3</v>
      </c>
      <c r="H3154" t="s">
        <v>2951</v>
      </c>
      <c r="I3154" s="3">
        <v>111695.62</v>
      </c>
      <c r="J3154">
        <v>1</v>
      </c>
      <c r="K3154">
        <v>0</v>
      </c>
      <c r="L3154">
        <v>0</v>
      </c>
      <c r="M3154" s="3">
        <v>136643.84</v>
      </c>
      <c r="N3154">
        <v>0</v>
      </c>
    </row>
    <row r="3155" spans="1:14" hidden="1" x14ac:dyDescent="0.3">
      <c r="A3155">
        <v>3153</v>
      </c>
      <c r="B3155">
        <v>15724161</v>
      </c>
      <c r="C3155" t="s">
        <v>1583</v>
      </c>
      <c r="D3155" t="s">
        <v>2954</v>
      </c>
      <c r="E3155" t="s">
        <v>13</v>
      </c>
      <c r="F3155">
        <v>40</v>
      </c>
      <c r="G3155">
        <v>9</v>
      </c>
      <c r="H3155" t="s">
        <v>2950</v>
      </c>
      <c r="I3155" s="3">
        <v>137285.26</v>
      </c>
      <c r="J3155">
        <v>4</v>
      </c>
      <c r="K3155">
        <v>1</v>
      </c>
      <c r="L3155">
        <v>0</v>
      </c>
      <c r="M3155" s="3">
        <v>77063.63</v>
      </c>
      <c r="N3155">
        <v>1</v>
      </c>
    </row>
    <row r="3156" spans="1:14" hidden="1" x14ac:dyDescent="0.3">
      <c r="A3156">
        <v>3154</v>
      </c>
      <c r="B3156">
        <v>15750056</v>
      </c>
      <c r="C3156" t="s">
        <v>1584</v>
      </c>
      <c r="D3156" t="s">
        <v>2954</v>
      </c>
      <c r="E3156" t="s">
        <v>13</v>
      </c>
      <c r="F3156">
        <v>29</v>
      </c>
      <c r="G3156">
        <v>6</v>
      </c>
      <c r="H3156" t="s">
        <v>2950</v>
      </c>
      <c r="I3156" s="3">
        <v>149218.39000000001</v>
      </c>
      <c r="J3156">
        <v>1</v>
      </c>
      <c r="K3156">
        <v>1</v>
      </c>
      <c r="L3156">
        <v>1</v>
      </c>
      <c r="M3156" s="3">
        <v>9633.01</v>
      </c>
      <c r="N3156">
        <v>0</v>
      </c>
    </row>
    <row r="3157" spans="1:14" hidden="1" x14ac:dyDescent="0.3">
      <c r="A3157">
        <v>3155</v>
      </c>
      <c r="B3157">
        <v>15609637</v>
      </c>
      <c r="C3157" t="s">
        <v>453</v>
      </c>
      <c r="D3157" t="s">
        <v>2953</v>
      </c>
      <c r="E3157" t="s">
        <v>19</v>
      </c>
      <c r="F3157">
        <v>51</v>
      </c>
      <c r="G3157">
        <v>7</v>
      </c>
      <c r="H3157" t="s">
        <v>2950</v>
      </c>
      <c r="I3157" s="3">
        <v>0</v>
      </c>
      <c r="J3157">
        <v>2</v>
      </c>
      <c r="K3157">
        <v>0</v>
      </c>
      <c r="L3157">
        <v>1</v>
      </c>
      <c r="M3157" s="3">
        <v>43496.36</v>
      </c>
      <c r="N3157">
        <v>0</v>
      </c>
    </row>
    <row r="3158" spans="1:14" hidden="1" x14ac:dyDescent="0.3">
      <c r="A3158">
        <v>3156</v>
      </c>
      <c r="B3158">
        <v>15794493</v>
      </c>
      <c r="C3158" t="s">
        <v>1447</v>
      </c>
      <c r="D3158" t="s">
        <v>2946</v>
      </c>
      <c r="E3158" t="s">
        <v>19</v>
      </c>
      <c r="F3158">
        <v>32</v>
      </c>
      <c r="G3158">
        <v>7</v>
      </c>
      <c r="H3158" t="s">
        <v>2950</v>
      </c>
      <c r="I3158" s="3">
        <v>0</v>
      </c>
      <c r="J3158">
        <v>2</v>
      </c>
      <c r="K3158">
        <v>1</v>
      </c>
      <c r="L3158">
        <v>1</v>
      </c>
      <c r="M3158" s="3">
        <v>24267.279999999999</v>
      </c>
      <c r="N3158">
        <v>0</v>
      </c>
    </row>
    <row r="3159" spans="1:14" hidden="1" x14ac:dyDescent="0.3">
      <c r="A3159">
        <v>3157</v>
      </c>
      <c r="B3159">
        <v>15569641</v>
      </c>
      <c r="C3159" t="s">
        <v>696</v>
      </c>
      <c r="D3159" t="s">
        <v>2954</v>
      </c>
      <c r="E3159" t="s">
        <v>13</v>
      </c>
      <c r="F3159">
        <v>41</v>
      </c>
      <c r="G3159">
        <v>8</v>
      </c>
      <c r="H3159" t="s">
        <v>2950</v>
      </c>
      <c r="I3159" s="3">
        <v>130701.29</v>
      </c>
      <c r="J3159">
        <v>1</v>
      </c>
      <c r="K3159">
        <v>1</v>
      </c>
      <c r="L3159">
        <v>0</v>
      </c>
      <c r="M3159" s="3">
        <v>59354.239999999998</v>
      </c>
      <c r="N3159">
        <v>1</v>
      </c>
    </row>
    <row r="3160" spans="1:14" hidden="1" x14ac:dyDescent="0.3">
      <c r="A3160">
        <v>3158</v>
      </c>
      <c r="B3160">
        <v>15815236</v>
      </c>
      <c r="C3160" t="s">
        <v>791</v>
      </c>
      <c r="D3160" t="s">
        <v>2954</v>
      </c>
      <c r="E3160" t="s">
        <v>19</v>
      </c>
      <c r="F3160">
        <v>34</v>
      </c>
      <c r="G3160">
        <v>5</v>
      </c>
      <c r="H3160" t="s">
        <v>2951</v>
      </c>
      <c r="I3160" s="3">
        <v>0</v>
      </c>
      <c r="J3160">
        <v>2</v>
      </c>
      <c r="K3160">
        <v>0</v>
      </c>
      <c r="L3160">
        <v>0</v>
      </c>
      <c r="M3160" s="3">
        <v>28269.86</v>
      </c>
      <c r="N3160">
        <v>0</v>
      </c>
    </row>
    <row r="3161" spans="1:14" hidden="1" x14ac:dyDescent="0.3">
      <c r="A3161">
        <v>3159</v>
      </c>
      <c r="B3161">
        <v>15811177</v>
      </c>
      <c r="C3161" t="s">
        <v>569</v>
      </c>
      <c r="D3161" t="s">
        <v>2953</v>
      </c>
      <c r="E3161" t="s">
        <v>13</v>
      </c>
      <c r="F3161">
        <v>31</v>
      </c>
      <c r="G3161">
        <v>3</v>
      </c>
      <c r="H3161" t="s">
        <v>2951</v>
      </c>
      <c r="I3161" s="3">
        <v>167949.48</v>
      </c>
      <c r="J3161">
        <v>1</v>
      </c>
      <c r="K3161">
        <v>1</v>
      </c>
      <c r="L3161">
        <v>0</v>
      </c>
      <c r="M3161" s="3">
        <v>143162.34</v>
      </c>
      <c r="N3161">
        <v>0</v>
      </c>
    </row>
    <row r="3162" spans="1:14" hidden="1" x14ac:dyDescent="0.3">
      <c r="A3162">
        <v>3160</v>
      </c>
      <c r="B3162">
        <v>15680587</v>
      </c>
      <c r="C3162" t="s">
        <v>663</v>
      </c>
      <c r="D3162" t="s">
        <v>2953</v>
      </c>
      <c r="E3162" t="s">
        <v>19</v>
      </c>
      <c r="F3162">
        <v>23</v>
      </c>
      <c r="G3162">
        <v>4</v>
      </c>
      <c r="H3162" t="s">
        <v>2951</v>
      </c>
      <c r="I3162" s="3">
        <v>131254.81</v>
      </c>
      <c r="J3162">
        <v>1</v>
      </c>
      <c r="K3162">
        <v>1</v>
      </c>
      <c r="L3162">
        <v>0</v>
      </c>
      <c r="M3162" s="3">
        <v>20199.3</v>
      </c>
      <c r="N3162">
        <v>0</v>
      </c>
    </row>
    <row r="3163" spans="1:14" hidden="1" x14ac:dyDescent="0.3">
      <c r="A3163">
        <v>3161</v>
      </c>
      <c r="B3163">
        <v>15672821</v>
      </c>
      <c r="C3163" t="s">
        <v>755</v>
      </c>
      <c r="D3163" t="s">
        <v>2954</v>
      </c>
      <c r="E3163" t="s">
        <v>19</v>
      </c>
      <c r="F3163">
        <v>28</v>
      </c>
      <c r="G3163">
        <v>5</v>
      </c>
      <c r="H3163" t="s">
        <v>2951</v>
      </c>
      <c r="I3163" s="3">
        <v>0</v>
      </c>
      <c r="J3163">
        <v>2</v>
      </c>
      <c r="K3163">
        <v>1</v>
      </c>
      <c r="L3163">
        <v>1</v>
      </c>
      <c r="M3163" s="3">
        <v>48606.92</v>
      </c>
      <c r="N3163">
        <v>0</v>
      </c>
    </row>
    <row r="3164" spans="1:14" hidden="1" x14ac:dyDescent="0.3">
      <c r="A3164">
        <v>3162</v>
      </c>
      <c r="B3164">
        <v>15767681</v>
      </c>
      <c r="C3164" t="s">
        <v>1585</v>
      </c>
      <c r="D3164" t="s">
        <v>2954</v>
      </c>
      <c r="E3164" t="s">
        <v>19</v>
      </c>
      <c r="F3164">
        <v>34</v>
      </c>
      <c r="G3164">
        <v>9</v>
      </c>
      <c r="H3164" t="s">
        <v>2950</v>
      </c>
      <c r="I3164" s="3">
        <v>0</v>
      </c>
      <c r="J3164">
        <v>2</v>
      </c>
      <c r="K3164">
        <v>0</v>
      </c>
      <c r="L3164">
        <v>1</v>
      </c>
      <c r="M3164" s="3">
        <v>89013.67</v>
      </c>
      <c r="N3164">
        <v>0</v>
      </c>
    </row>
    <row r="3165" spans="1:14" hidden="1" x14ac:dyDescent="0.3">
      <c r="A3165">
        <v>3163</v>
      </c>
      <c r="B3165">
        <v>15600379</v>
      </c>
      <c r="C3165" t="s">
        <v>371</v>
      </c>
      <c r="D3165" t="s">
        <v>2955</v>
      </c>
      <c r="E3165" t="s">
        <v>19</v>
      </c>
      <c r="F3165">
        <v>34</v>
      </c>
      <c r="G3165">
        <v>7</v>
      </c>
      <c r="H3165" t="s">
        <v>2950</v>
      </c>
      <c r="I3165" s="3">
        <v>86656.13</v>
      </c>
      <c r="J3165">
        <v>1</v>
      </c>
      <c r="K3165">
        <v>0</v>
      </c>
      <c r="L3165">
        <v>1</v>
      </c>
      <c r="M3165" s="3">
        <v>59890.29</v>
      </c>
      <c r="N3165">
        <v>0</v>
      </c>
    </row>
    <row r="3166" spans="1:14" hidden="1" x14ac:dyDescent="0.3">
      <c r="A3166">
        <v>3164</v>
      </c>
      <c r="B3166">
        <v>15801336</v>
      </c>
      <c r="C3166" t="s">
        <v>479</v>
      </c>
      <c r="D3166" t="s">
        <v>2954</v>
      </c>
      <c r="E3166" t="s">
        <v>13</v>
      </c>
      <c r="F3166">
        <v>37</v>
      </c>
      <c r="G3166">
        <v>8</v>
      </c>
      <c r="H3166" t="s">
        <v>2950</v>
      </c>
      <c r="I3166" s="3">
        <v>114737.26</v>
      </c>
      <c r="J3166">
        <v>1</v>
      </c>
      <c r="K3166">
        <v>1</v>
      </c>
      <c r="L3166">
        <v>1</v>
      </c>
      <c r="M3166" s="3">
        <v>106655.88</v>
      </c>
      <c r="N3166">
        <v>1</v>
      </c>
    </row>
    <row r="3167" spans="1:14" hidden="1" x14ac:dyDescent="0.3">
      <c r="A3167">
        <v>3165</v>
      </c>
      <c r="B3167">
        <v>15721592</v>
      </c>
      <c r="C3167" t="s">
        <v>1586</v>
      </c>
      <c r="D3167" t="s">
        <v>2953</v>
      </c>
      <c r="E3167" t="s">
        <v>13</v>
      </c>
      <c r="F3167">
        <v>38</v>
      </c>
      <c r="G3167">
        <v>5</v>
      </c>
      <c r="H3167" t="s">
        <v>2951</v>
      </c>
      <c r="I3167" s="3">
        <v>0</v>
      </c>
      <c r="J3167">
        <v>2</v>
      </c>
      <c r="K3167">
        <v>1</v>
      </c>
      <c r="L3167">
        <v>0</v>
      </c>
      <c r="M3167" s="3">
        <v>156439.56</v>
      </c>
      <c r="N3167">
        <v>0</v>
      </c>
    </row>
    <row r="3168" spans="1:14" hidden="1" x14ac:dyDescent="0.3">
      <c r="A3168">
        <v>3166</v>
      </c>
      <c r="B3168">
        <v>15581282</v>
      </c>
      <c r="C3168" t="s">
        <v>953</v>
      </c>
      <c r="D3168" t="s">
        <v>2953</v>
      </c>
      <c r="E3168" t="s">
        <v>13</v>
      </c>
      <c r="F3168">
        <v>39</v>
      </c>
      <c r="G3168">
        <v>6</v>
      </c>
      <c r="H3168" t="s">
        <v>2950</v>
      </c>
      <c r="I3168" s="3">
        <v>0</v>
      </c>
      <c r="J3168">
        <v>1</v>
      </c>
      <c r="K3168">
        <v>1</v>
      </c>
      <c r="L3168">
        <v>0</v>
      </c>
      <c r="M3168" s="3">
        <v>24176.44</v>
      </c>
      <c r="N3168">
        <v>0</v>
      </c>
    </row>
    <row r="3169" spans="1:14" hidden="1" x14ac:dyDescent="0.3">
      <c r="A3169">
        <v>3167</v>
      </c>
      <c r="B3169">
        <v>15746203</v>
      </c>
      <c r="C3169" t="s">
        <v>184</v>
      </c>
      <c r="D3169" t="s">
        <v>2946</v>
      </c>
      <c r="E3169" t="s">
        <v>19</v>
      </c>
      <c r="F3169">
        <v>62</v>
      </c>
      <c r="G3169">
        <v>4</v>
      </c>
      <c r="H3169" t="s">
        <v>2951</v>
      </c>
      <c r="I3169" s="3">
        <v>119817.33</v>
      </c>
      <c r="J3169">
        <v>1</v>
      </c>
      <c r="K3169">
        <v>0</v>
      </c>
      <c r="L3169">
        <v>1</v>
      </c>
      <c r="M3169" s="3">
        <v>43507.1</v>
      </c>
      <c r="N3169">
        <v>1</v>
      </c>
    </row>
    <row r="3170" spans="1:14" hidden="1" x14ac:dyDescent="0.3">
      <c r="A3170">
        <v>3168</v>
      </c>
      <c r="B3170">
        <v>15583137</v>
      </c>
      <c r="C3170" t="s">
        <v>1094</v>
      </c>
      <c r="D3170" t="s">
        <v>2953</v>
      </c>
      <c r="E3170" t="s">
        <v>13</v>
      </c>
      <c r="F3170">
        <v>48</v>
      </c>
      <c r="G3170">
        <v>7</v>
      </c>
      <c r="H3170" t="s">
        <v>2950</v>
      </c>
      <c r="I3170" s="3">
        <v>130806.99</v>
      </c>
      <c r="J3170">
        <v>2</v>
      </c>
      <c r="K3170">
        <v>1</v>
      </c>
      <c r="L3170">
        <v>1</v>
      </c>
      <c r="M3170" s="3">
        <v>132005.85</v>
      </c>
      <c r="N3170">
        <v>1</v>
      </c>
    </row>
    <row r="3171" spans="1:14" hidden="1" x14ac:dyDescent="0.3">
      <c r="A3171">
        <v>3169</v>
      </c>
      <c r="B3171">
        <v>15680752</v>
      </c>
      <c r="C3171" t="s">
        <v>1587</v>
      </c>
      <c r="D3171" t="s">
        <v>2953</v>
      </c>
      <c r="E3171" t="s">
        <v>13</v>
      </c>
      <c r="F3171">
        <v>49</v>
      </c>
      <c r="G3171">
        <v>0</v>
      </c>
      <c r="H3171" t="s">
        <v>2949</v>
      </c>
      <c r="I3171" s="3">
        <v>0</v>
      </c>
      <c r="J3171">
        <v>1</v>
      </c>
      <c r="K3171">
        <v>1</v>
      </c>
      <c r="L3171">
        <v>1</v>
      </c>
      <c r="M3171" s="3">
        <v>80496.710000000006</v>
      </c>
      <c r="N3171">
        <v>1</v>
      </c>
    </row>
    <row r="3172" spans="1:14" hidden="1" x14ac:dyDescent="0.3">
      <c r="A3172">
        <v>3170</v>
      </c>
      <c r="B3172">
        <v>15688172</v>
      </c>
      <c r="C3172" t="s">
        <v>305</v>
      </c>
      <c r="D3172" t="s">
        <v>2953</v>
      </c>
      <c r="E3172" t="s">
        <v>19</v>
      </c>
      <c r="F3172">
        <v>40</v>
      </c>
      <c r="G3172">
        <v>5</v>
      </c>
      <c r="H3172" t="s">
        <v>2951</v>
      </c>
      <c r="I3172" s="3">
        <v>0</v>
      </c>
      <c r="J3172">
        <v>2</v>
      </c>
      <c r="K3172">
        <v>1</v>
      </c>
      <c r="L3172">
        <v>0</v>
      </c>
      <c r="M3172" s="3">
        <v>88947.56</v>
      </c>
      <c r="N3172">
        <v>0</v>
      </c>
    </row>
    <row r="3173" spans="1:14" hidden="1" x14ac:dyDescent="0.3">
      <c r="A3173">
        <v>3171</v>
      </c>
      <c r="B3173">
        <v>15791373</v>
      </c>
      <c r="C3173" t="s">
        <v>1308</v>
      </c>
      <c r="D3173" t="s">
        <v>2946</v>
      </c>
      <c r="E3173" t="s">
        <v>13</v>
      </c>
      <c r="F3173">
        <v>35</v>
      </c>
      <c r="G3173">
        <v>2</v>
      </c>
      <c r="H3173" t="s">
        <v>2949</v>
      </c>
      <c r="I3173" s="3">
        <v>80931.75</v>
      </c>
      <c r="J3173">
        <v>1</v>
      </c>
      <c r="K3173">
        <v>0</v>
      </c>
      <c r="L3173">
        <v>0</v>
      </c>
      <c r="M3173" s="3">
        <v>12639.67</v>
      </c>
      <c r="N3173">
        <v>1</v>
      </c>
    </row>
    <row r="3174" spans="1:14" hidden="1" x14ac:dyDescent="0.3">
      <c r="A3174">
        <v>3172</v>
      </c>
      <c r="B3174">
        <v>15589449</v>
      </c>
      <c r="C3174" t="s">
        <v>1588</v>
      </c>
      <c r="D3174" t="s">
        <v>2955</v>
      </c>
      <c r="E3174" t="s">
        <v>13</v>
      </c>
      <c r="F3174">
        <v>56</v>
      </c>
      <c r="G3174">
        <v>3</v>
      </c>
      <c r="H3174" t="s">
        <v>2951</v>
      </c>
      <c r="I3174" s="3">
        <v>0</v>
      </c>
      <c r="J3174">
        <v>3</v>
      </c>
      <c r="K3174">
        <v>1</v>
      </c>
      <c r="L3174">
        <v>1</v>
      </c>
      <c r="M3174" s="3">
        <v>94248.16</v>
      </c>
      <c r="N3174">
        <v>1</v>
      </c>
    </row>
    <row r="3175" spans="1:14" hidden="1" x14ac:dyDescent="0.3">
      <c r="A3175">
        <v>3173</v>
      </c>
      <c r="B3175">
        <v>15692819</v>
      </c>
      <c r="C3175" t="s">
        <v>267</v>
      </c>
      <c r="D3175" t="s">
        <v>2955</v>
      </c>
      <c r="E3175" t="s">
        <v>19</v>
      </c>
      <c r="F3175">
        <v>32</v>
      </c>
      <c r="G3175">
        <v>1</v>
      </c>
      <c r="H3175" t="s">
        <v>2949</v>
      </c>
      <c r="I3175" s="3">
        <v>132178.67000000001</v>
      </c>
      <c r="J3175">
        <v>1</v>
      </c>
      <c r="K3175">
        <v>0</v>
      </c>
      <c r="L3175">
        <v>0</v>
      </c>
      <c r="M3175" s="3">
        <v>11865.76</v>
      </c>
      <c r="N3175">
        <v>0</v>
      </c>
    </row>
    <row r="3176" spans="1:14" hidden="1" x14ac:dyDescent="0.3">
      <c r="A3176">
        <v>3174</v>
      </c>
      <c r="B3176">
        <v>15727467</v>
      </c>
      <c r="C3176" t="s">
        <v>1589</v>
      </c>
      <c r="D3176" t="s">
        <v>2953</v>
      </c>
      <c r="E3176" t="s">
        <v>13</v>
      </c>
      <c r="F3176">
        <v>27</v>
      </c>
      <c r="G3176">
        <v>3</v>
      </c>
      <c r="H3176" t="s">
        <v>2951</v>
      </c>
      <c r="I3176" s="3">
        <v>0</v>
      </c>
      <c r="J3176">
        <v>2</v>
      </c>
      <c r="K3176">
        <v>1</v>
      </c>
      <c r="L3176">
        <v>0</v>
      </c>
      <c r="M3176" s="3">
        <v>141449.85999999999</v>
      </c>
      <c r="N3176">
        <v>0</v>
      </c>
    </row>
    <row r="3177" spans="1:14" hidden="1" x14ac:dyDescent="0.3">
      <c r="A3177">
        <v>3175</v>
      </c>
      <c r="B3177">
        <v>15734312</v>
      </c>
      <c r="C3177" t="s">
        <v>257</v>
      </c>
      <c r="D3177" t="s">
        <v>2953</v>
      </c>
      <c r="E3177" t="s">
        <v>19</v>
      </c>
      <c r="F3177">
        <v>43</v>
      </c>
      <c r="G3177">
        <v>6</v>
      </c>
      <c r="H3177" t="s">
        <v>2950</v>
      </c>
      <c r="I3177" s="3">
        <v>0</v>
      </c>
      <c r="J3177">
        <v>2</v>
      </c>
      <c r="K3177">
        <v>1</v>
      </c>
      <c r="L3177">
        <v>1</v>
      </c>
      <c r="M3177" s="3">
        <v>149457.81</v>
      </c>
      <c r="N3177">
        <v>0</v>
      </c>
    </row>
    <row r="3178" spans="1:14" hidden="1" x14ac:dyDescent="0.3">
      <c r="A3178">
        <v>3176</v>
      </c>
      <c r="B3178">
        <v>15764604</v>
      </c>
      <c r="C3178" t="s">
        <v>336</v>
      </c>
      <c r="D3178" t="s">
        <v>2955</v>
      </c>
      <c r="E3178" t="s">
        <v>13</v>
      </c>
      <c r="F3178">
        <v>35</v>
      </c>
      <c r="G3178">
        <v>7</v>
      </c>
      <c r="H3178" t="s">
        <v>2950</v>
      </c>
      <c r="I3178" s="3">
        <v>164769.01999999999</v>
      </c>
      <c r="J3178">
        <v>3</v>
      </c>
      <c r="K3178">
        <v>1</v>
      </c>
      <c r="L3178">
        <v>0</v>
      </c>
      <c r="M3178" s="3">
        <v>119814.25</v>
      </c>
      <c r="N3178">
        <v>1</v>
      </c>
    </row>
    <row r="3179" spans="1:14" x14ac:dyDescent="0.3">
      <c r="A3179">
        <v>3177</v>
      </c>
      <c r="B3179">
        <v>15613014</v>
      </c>
      <c r="C3179" t="s">
        <v>386</v>
      </c>
      <c r="D3179" t="s">
        <v>2955</v>
      </c>
      <c r="E3179" t="s">
        <v>19</v>
      </c>
      <c r="F3179">
        <v>29</v>
      </c>
      <c r="G3179">
        <v>1</v>
      </c>
      <c r="H3179" t="s">
        <v>2949</v>
      </c>
      <c r="I3179" s="3">
        <v>107233.85</v>
      </c>
      <c r="J3179">
        <v>2</v>
      </c>
      <c r="K3179">
        <v>1</v>
      </c>
      <c r="L3179">
        <v>0</v>
      </c>
      <c r="M3179" s="3">
        <v>24924.92</v>
      </c>
      <c r="N3179">
        <v>0</v>
      </c>
    </row>
    <row r="3180" spans="1:14" hidden="1" x14ac:dyDescent="0.3">
      <c r="A3180">
        <v>3178</v>
      </c>
      <c r="B3180">
        <v>15759684</v>
      </c>
      <c r="C3180" t="s">
        <v>177</v>
      </c>
      <c r="D3180" t="s">
        <v>2955</v>
      </c>
      <c r="E3180" t="s">
        <v>13</v>
      </c>
      <c r="F3180">
        <v>27</v>
      </c>
      <c r="G3180">
        <v>7</v>
      </c>
      <c r="H3180" t="s">
        <v>2950</v>
      </c>
      <c r="I3180" s="3">
        <v>176227.07</v>
      </c>
      <c r="J3180">
        <v>2</v>
      </c>
      <c r="K3180">
        <v>0</v>
      </c>
      <c r="L3180">
        <v>1</v>
      </c>
      <c r="M3180" s="3">
        <v>139481.53</v>
      </c>
      <c r="N3180">
        <v>0</v>
      </c>
    </row>
    <row r="3181" spans="1:14" hidden="1" x14ac:dyDescent="0.3">
      <c r="A3181">
        <v>3179</v>
      </c>
      <c r="B3181">
        <v>15609669</v>
      </c>
      <c r="C3181" t="s">
        <v>280</v>
      </c>
      <c r="D3181" t="s">
        <v>2955</v>
      </c>
      <c r="E3181" t="s">
        <v>13</v>
      </c>
      <c r="F3181">
        <v>39</v>
      </c>
      <c r="G3181">
        <v>4</v>
      </c>
      <c r="H3181" t="s">
        <v>2951</v>
      </c>
      <c r="I3181" s="3">
        <v>109949.39</v>
      </c>
      <c r="J3181">
        <v>2</v>
      </c>
      <c r="K3181">
        <v>1</v>
      </c>
      <c r="L3181">
        <v>1</v>
      </c>
      <c r="M3181" s="3">
        <v>41268.65</v>
      </c>
      <c r="N3181">
        <v>0</v>
      </c>
    </row>
    <row r="3182" spans="1:14" hidden="1" x14ac:dyDescent="0.3">
      <c r="A3182">
        <v>3180</v>
      </c>
      <c r="B3182">
        <v>15685536</v>
      </c>
      <c r="C3182" t="s">
        <v>18</v>
      </c>
      <c r="D3182" t="s">
        <v>2954</v>
      </c>
      <c r="E3182" t="s">
        <v>13</v>
      </c>
      <c r="F3182">
        <v>34</v>
      </c>
      <c r="G3182">
        <v>5</v>
      </c>
      <c r="H3182" t="s">
        <v>2951</v>
      </c>
      <c r="I3182" s="3">
        <v>0</v>
      </c>
      <c r="J3182">
        <v>2</v>
      </c>
      <c r="K3182">
        <v>1</v>
      </c>
      <c r="L3182">
        <v>1</v>
      </c>
      <c r="M3182" s="3">
        <v>1351.41</v>
      </c>
      <c r="N3182">
        <v>0</v>
      </c>
    </row>
    <row r="3183" spans="1:14" hidden="1" x14ac:dyDescent="0.3">
      <c r="A3183">
        <v>3181</v>
      </c>
      <c r="B3183">
        <v>15750447</v>
      </c>
      <c r="C3183" t="s">
        <v>1388</v>
      </c>
      <c r="D3183" t="s">
        <v>2953</v>
      </c>
      <c r="E3183" t="s">
        <v>13</v>
      </c>
      <c r="F3183">
        <v>60</v>
      </c>
      <c r="G3183">
        <v>10</v>
      </c>
      <c r="H3183" t="s">
        <v>2950</v>
      </c>
      <c r="I3183" s="3">
        <v>117738.81</v>
      </c>
      <c r="J3183">
        <v>1</v>
      </c>
      <c r="K3183">
        <v>1</v>
      </c>
      <c r="L3183">
        <v>0</v>
      </c>
      <c r="M3183" s="3">
        <v>147489.76</v>
      </c>
      <c r="N3183">
        <v>1</v>
      </c>
    </row>
    <row r="3184" spans="1:14" hidden="1" x14ac:dyDescent="0.3">
      <c r="A3184">
        <v>3182</v>
      </c>
      <c r="B3184">
        <v>15663249</v>
      </c>
      <c r="C3184" t="s">
        <v>545</v>
      </c>
      <c r="D3184" t="s">
        <v>2955</v>
      </c>
      <c r="E3184" t="s">
        <v>13</v>
      </c>
      <c r="F3184">
        <v>37</v>
      </c>
      <c r="G3184">
        <v>9</v>
      </c>
      <c r="H3184" t="s">
        <v>2950</v>
      </c>
      <c r="I3184" s="3">
        <v>133292.45000000001</v>
      </c>
      <c r="J3184">
        <v>1</v>
      </c>
      <c r="K3184">
        <v>1</v>
      </c>
      <c r="L3184">
        <v>0</v>
      </c>
      <c r="M3184" s="3">
        <v>111175.09</v>
      </c>
      <c r="N3184">
        <v>0</v>
      </c>
    </row>
    <row r="3185" spans="1:14" hidden="1" x14ac:dyDescent="0.3">
      <c r="A3185">
        <v>3183</v>
      </c>
      <c r="B3185">
        <v>15638646</v>
      </c>
      <c r="C3185" t="s">
        <v>953</v>
      </c>
      <c r="D3185" t="s">
        <v>2954</v>
      </c>
      <c r="E3185" t="s">
        <v>13</v>
      </c>
      <c r="F3185">
        <v>43</v>
      </c>
      <c r="G3185">
        <v>1</v>
      </c>
      <c r="H3185" t="s">
        <v>2949</v>
      </c>
      <c r="I3185" s="3">
        <v>160474.59</v>
      </c>
      <c r="J3185">
        <v>1</v>
      </c>
      <c r="K3185">
        <v>1</v>
      </c>
      <c r="L3185">
        <v>1</v>
      </c>
      <c r="M3185" s="3">
        <v>95963.14</v>
      </c>
      <c r="N3185">
        <v>0</v>
      </c>
    </row>
    <row r="3186" spans="1:14" hidden="1" x14ac:dyDescent="0.3">
      <c r="A3186">
        <v>3184</v>
      </c>
      <c r="B3186">
        <v>15734161</v>
      </c>
      <c r="C3186" t="s">
        <v>610</v>
      </c>
      <c r="D3186" t="s">
        <v>2954</v>
      </c>
      <c r="E3186" t="s">
        <v>19</v>
      </c>
      <c r="F3186">
        <v>43</v>
      </c>
      <c r="G3186">
        <v>6</v>
      </c>
      <c r="H3186" t="s">
        <v>2950</v>
      </c>
      <c r="I3186" s="3">
        <v>0</v>
      </c>
      <c r="J3186">
        <v>2</v>
      </c>
      <c r="K3186">
        <v>1</v>
      </c>
      <c r="L3186">
        <v>0</v>
      </c>
      <c r="M3186" s="3">
        <v>43128.95</v>
      </c>
      <c r="N3186">
        <v>0</v>
      </c>
    </row>
    <row r="3187" spans="1:14" hidden="1" x14ac:dyDescent="0.3">
      <c r="A3187">
        <v>3185</v>
      </c>
      <c r="B3187">
        <v>15631070</v>
      </c>
      <c r="C3187" t="s">
        <v>1556</v>
      </c>
      <c r="D3187" t="s">
        <v>2956</v>
      </c>
      <c r="E3187" t="s">
        <v>19</v>
      </c>
      <c r="F3187">
        <v>55</v>
      </c>
      <c r="G3187">
        <v>9</v>
      </c>
      <c r="H3187" t="s">
        <v>2950</v>
      </c>
      <c r="I3187" s="3">
        <v>154393.43</v>
      </c>
      <c r="J3187">
        <v>1</v>
      </c>
      <c r="K3187">
        <v>1</v>
      </c>
      <c r="L3187">
        <v>1</v>
      </c>
      <c r="M3187" s="3">
        <v>137674.96</v>
      </c>
      <c r="N3187">
        <v>1</v>
      </c>
    </row>
    <row r="3188" spans="1:14" hidden="1" x14ac:dyDescent="0.3">
      <c r="A3188">
        <v>3186</v>
      </c>
      <c r="B3188">
        <v>15761950</v>
      </c>
      <c r="C3188" t="s">
        <v>1425</v>
      </c>
      <c r="D3188" t="s">
        <v>2956</v>
      </c>
      <c r="E3188" t="s">
        <v>13</v>
      </c>
      <c r="F3188">
        <v>45</v>
      </c>
      <c r="G3188">
        <v>9</v>
      </c>
      <c r="H3188" t="s">
        <v>2950</v>
      </c>
      <c r="I3188" s="3">
        <v>110827.49</v>
      </c>
      <c r="J3188">
        <v>1</v>
      </c>
      <c r="K3188">
        <v>1</v>
      </c>
      <c r="L3188">
        <v>1</v>
      </c>
      <c r="M3188" s="3">
        <v>153383.54</v>
      </c>
      <c r="N3188">
        <v>1</v>
      </c>
    </row>
    <row r="3189" spans="1:14" hidden="1" x14ac:dyDescent="0.3">
      <c r="A3189">
        <v>3187</v>
      </c>
      <c r="B3189">
        <v>15649668</v>
      </c>
      <c r="C3189" t="s">
        <v>738</v>
      </c>
      <c r="D3189" t="s">
        <v>2946</v>
      </c>
      <c r="E3189" t="s">
        <v>13</v>
      </c>
      <c r="F3189">
        <v>36</v>
      </c>
      <c r="G3189">
        <v>10</v>
      </c>
      <c r="H3189" t="s">
        <v>2950</v>
      </c>
      <c r="I3189" s="3">
        <v>145750.45000000001</v>
      </c>
      <c r="J3189">
        <v>2</v>
      </c>
      <c r="K3189">
        <v>1</v>
      </c>
      <c r="L3189">
        <v>1</v>
      </c>
      <c r="M3189" s="3">
        <v>96660.76</v>
      </c>
      <c r="N3189">
        <v>0</v>
      </c>
    </row>
    <row r="3190" spans="1:14" hidden="1" x14ac:dyDescent="0.3">
      <c r="A3190">
        <v>3188</v>
      </c>
      <c r="B3190">
        <v>15713912</v>
      </c>
      <c r="C3190" t="s">
        <v>965</v>
      </c>
      <c r="D3190" t="s">
        <v>2953</v>
      </c>
      <c r="E3190" t="s">
        <v>13</v>
      </c>
      <c r="F3190">
        <v>45</v>
      </c>
      <c r="G3190">
        <v>8</v>
      </c>
      <c r="H3190" t="s">
        <v>2950</v>
      </c>
      <c r="I3190" s="3">
        <v>109044.3</v>
      </c>
      <c r="J3190">
        <v>1</v>
      </c>
      <c r="K3190">
        <v>0</v>
      </c>
      <c r="L3190">
        <v>1</v>
      </c>
      <c r="M3190" s="3">
        <v>115818.16</v>
      </c>
      <c r="N3190">
        <v>0</v>
      </c>
    </row>
    <row r="3191" spans="1:14" hidden="1" x14ac:dyDescent="0.3">
      <c r="A3191">
        <v>3189</v>
      </c>
      <c r="B3191">
        <v>15586757</v>
      </c>
      <c r="C3191" t="s">
        <v>1253</v>
      </c>
      <c r="D3191" t="s">
        <v>2953</v>
      </c>
      <c r="E3191" t="s">
        <v>13</v>
      </c>
      <c r="F3191">
        <v>32</v>
      </c>
      <c r="G3191">
        <v>4</v>
      </c>
      <c r="H3191" t="s">
        <v>2951</v>
      </c>
      <c r="I3191" s="3">
        <v>75170.539999999994</v>
      </c>
      <c r="J3191">
        <v>1</v>
      </c>
      <c r="K3191">
        <v>1</v>
      </c>
      <c r="L3191">
        <v>1</v>
      </c>
      <c r="M3191" s="3">
        <v>37898.5</v>
      </c>
      <c r="N3191">
        <v>0</v>
      </c>
    </row>
    <row r="3192" spans="1:14" hidden="1" x14ac:dyDescent="0.3">
      <c r="A3192">
        <v>3190</v>
      </c>
      <c r="B3192">
        <v>15596522</v>
      </c>
      <c r="C3192" t="s">
        <v>1590</v>
      </c>
      <c r="D3192" t="s">
        <v>2953</v>
      </c>
      <c r="E3192" t="s">
        <v>13</v>
      </c>
      <c r="F3192">
        <v>42</v>
      </c>
      <c r="G3192">
        <v>2</v>
      </c>
      <c r="H3192" t="s">
        <v>2949</v>
      </c>
      <c r="I3192" s="3">
        <v>0</v>
      </c>
      <c r="J3192">
        <v>2</v>
      </c>
      <c r="K3192">
        <v>1</v>
      </c>
      <c r="L3192">
        <v>0</v>
      </c>
      <c r="M3192" s="3">
        <v>145222.93</v>
      </c>
      <c r="N3192">
        <v>0</v>
      </c>
    </row>
    <row r="3193" spans="1:14" hidden="1" x14ac:dyDescent="0.3">
      <c r="A3193">
        <v>3191</v>
      </c>
      <c r="B3193">
        <v>15625395</v>
      </c>
      <c r="C3193" t="s">
        <v>1591</v>
      </c>
      <c r="D3193" t="s">
        <v>2956</v>
      </c>
      <c r="E3193" t="s">
        <v>13</v>
      </c>
      <c r="F3193">
        <v>28</v>
      </c>
      <c r="G3193">
        <v>6</v>
      </c>
      <c r="H3193" t="s">
        <v>2950</v>
      </c>
      <c r="I3193" s="3">
        <v>105795.9</v>
      </c>
      <c r="J3193">
        <v>1</v>
      </c>
      <c r="K3193">
        <v>1</v>
      </c>
      <c r="L3193">
        <v>1</v>
      </c>
      <c r="M3193" s="3">
        <v>41219.089999999997</v>
      </c>
      <c r="N3193">
        <v>0</v>
      </c>
    </row>
    <row r="3194" spans="1:14" hidden="1" x14ac:dyDescent="0.3">
      <c r="A3194">
        <v>3192</v>
      </c>
      <c r="B3194">
        <v>15760570</v>
      </c>
      <c r="C3194" t="s">
        <v>809</v>
      </c>
      <c r="D3194" t="s">
        <v>2956</v>
      </c>
      <c r="E3194" t="s">
        <v>19</v>
      </c>
      <c r="F3194">
        <v>32</v>
      </c>
      <c r="G3194">
        <v>5</v>
      </c>
      <c r="H3194" t="s">
        <v>2951</v>
      </c>
      <c r="I3194" s="3">
        <v>0</v>
      </c>
      <c r="J3194">
        <v>2</v>
      </c>
      <c r="K3194">
        <v>1</v>
      </c>
      <c r="L3194">
        <v>0</v>
      </c>
      <c r="M3194" s="3">
        <v>59249.83</v>
      </c>
      <c r="N3194">
        <v>0</v>
      </c>
    </row>
    <row r="3195" spans="1:14" hidden="1" x14ac:dyDescent="0.3">
      <c r="A3195">
        <v>3193</v>
      </c>
      <c r="B3195">
        <v>15566689</v>
      </c>
      <c r="C3195" t="s">
        <v>1592</v>
      </c>
      <c r="D3195" t="s">
        <v>2955</v>
      </c>
      <c r="E3195" t="s">
        <v>19</v>
      </c>
      <c r="F3195">
        <v>66</v>
      </c>
      <c r="G3195">
        <v>8</v>
      </c>
      <c r="H3195" t="s">
        <v>2950</v>
      </c>
      <c r="I3195" s="3">
        <v>0</v>
      </c>
      <c r="J3195">
        <v>2</v>
      </c>
      <c r="K3195">
        <v>1</v>
      </c>
      <c r="L3195">
        <v>1</v>
      </c>
      <c r="M3195" s="3">
        <v>116747.62</v>
      </c>
      <c r="N3195">
        <v>0</v>
      </c>
    </row>
    <row r="3196" spans="1:14" hidden="1" x14ac:dyDescent="0.3">
      <c r="A3196">
        <v>3194</v>
      </c>
      <c r="B3196">
        <v>15725794</v>
      </c>
      <c r="C3196" t="s">
        <v>1593</v>
      </c>
      <c r="D3196" t="s">
        <v>2955</v>
      </c>
      <c r="E3196" t="s">
        <v>13</v>
      </c>
      <c r="F3196">
        <v>49</v>
      </c>
      <c r="G3196">
        <v>1</v>
      </c>
      <c r="H3196" t="s">
        <v>2949</v>
      </c>
      <c r="I3196" s="3">
        <v>0</v>
      </c>
      <c r="J3196">
        <v>1</v>
      </c>
      <c r="K3196">
        <v>1</v>
      </c>
      <c r="L3196">
        <v>0</v>
      </c>
      <c r="M3196" s="3">
        <v>116249.72</v>
      </c>
      <c r="N3196">
        <v>1</v>
      </c>
    </row>
    <row r="3197" spans="1:14" hidden="1" x14ac:dyDescent="0.3">
      <c r="A3197">
        <v>3195</v>
      </c>
      <c r="B3197">
        <v>15673539</v>
      </c>
      <c r="C3197" t="s">
        <v>542</v>
      </c>
      <c r="D3197" t="s">
        <v>2955</v>
      </c>
      <c r="E3197" t="s">
        <v>13</v>
      </c>
      <c r="F3197">
        <v>26</v>
      </c>
      <c r="G3197">
        <v>3</v>
      </c>
      <c r="H3197" t="s">
        <v>2951</v>
      </c>
      <c r="I3197" s="3">
        <v>118097.87</v>
      </c>
      <c r="J3197">
        <v>1</v>
      </c>
      <c r="K3197">
        <v>1</v>
      </c>
      <c r="L3197">
        <v>0</v>
      </c>
      <c r="M3197" s="3">
        <v>61257.83</v>
      </c>
      <c r="N3197">
        <v>0</v>
      </c>
    </row>
    <row r="3198" spans="1:14" x14ac:dyDescent="0.3">
      <c r="A3198">
        <v>3196</v>
      </c>
      <c r="B3198">
        <v>15705298</v>
      </c>
      <c r="C3198" t="s">
        <v>307</v>
      </c>
      <c r="D3198" t="s">
        <v>2946</v>
      </c>
      <c r="E3198" t="s">
        <v>19</v>
      </c>
      <c r="F3198">
        <v>29</v>
      </c>
      <c r="G3198">
        <v>0</v>
      </c>
      <c r="H3198" t="s">
        <v>2949</v>
      </c>
      <c r="I3198" s="3">
        <v>172693.54</v>
      </c>
      <c r="J3198">
        <v>1</v>
      </c>
      <c r="K3198">
        <v>0</v>
      </c>
      <c r="L3198">
        <v>0</v>
      </c>
      <c r="M3198" s="3">
        <v>141798.98000000001</v>
      </c>
      <c r="N3198">
        <v>0</v>
      </c>
    </row>
    <row r="3199" spans="1:14" hidden="1" x14ac:dyDescent="0.3">
      <c r="A3199">
        <v>3197</v>
      </c>
      <c r="B3199">
        <v>15675791</v>
      </c>
      <c r="C3199" t="s">
        <v>842</v>
      </c>
      <c r="D3199" t="s">
        <v>2954</v>
      </c>
      <c r="E3199" t="s">
        <v>19</v>
      </c>
      <c r="F3199">
        <v>36</v>
      </c>
      <c r="G3199">
        <v>4</v>
      </c>
      <c r="H3199" t="s">
        <v>2951</v>
      </c>
      <c r="I3199" s="3">
        <v>129440.3</v>
      </c>
      <c r="J3199">
        <v>2</v>
      </c>
      <c r="K3199">
        <v>1</v>
      </c>
      <c r="L3199">
        <v>0</v>
      </c>
      <c r="M3199" s="3">
        <v>102638.35</v>
      </c>
      <c r="N3199">
        <v>0</v>
      </c>
    </row>
    <row r="3200" spans="1:14" hidden="1" x14ac:dyDescent="0.3">
      <c r="A3200">
        <v>3198</v>
      </c>
      <c r="B3200">
        <v>15747043</v>
      </c>
      <c r="C3200" t="s">
        <v>1116</v>
      </c>
      <c r="D3200" t="s">
        <v>2946</v>
      </c>
      <c r="E3200" t="s">
        <v>19</v>
      </c>
      <c r="F3200">
        <v>36</v>
      </c>
      <c r="G3200">
        <v>4</v>
      </c>
      <c r="H3200" t="s">
        <v>2951</v>
      </c>
      <c r="I3200" s="3">
        <v>0</v>
      </c>
      <c r="J3200">
        <v>2</v>
      </c>
      <c r="K3200">
        <v>0</v>
      </c>
      <c r="L3200">
        <v>0</v>
      </c>
      <c r="M3200" s="3">
        <v>13210.56</v>
      </c>
      <c r="N3200">
        <v>0</v>
      </c>
    </row>
    <row r="3201" spans="1:14" hidden="1" x14ac:dyDescent="0.3">
      <c r="A3201">
        <v>3199</v>
      </c>
      <c r="B3201">
        <v>15736397</v>
      </c>
      <c r="C3201" t="s">
        <v>1104</v>
      </c>
      <c r="D3201" t="s">
        <v>2953</v>
      </c>
      <c r="E3201" t="s">
        <v>19</v>
      </c>
      <c r="F3201">
        <v>23</v>
      </c>
      <c r="G3201">
        <v>1</v>
      </c>
      <c r="H3201" t="s">
        <v>2949</v>
      </c>
      <c r="I3201" s="3">
        <v>96471.2</v>
      </c>
      <c r="J3201">
        <v>1</v>
      </c>
      <c r="K3201">
        <v>1</v>
      </c>
      <c r="L3201">
        <v>0</v>
      </c>
      <c r="M3201" s="3">
        <v>35550.97</v>
      </c>
      <c r="N3201">
        <v>0</v>
      </c>
    </row>
    <row r="3202" spans="1:14" hidden="1" x14ac:dyDescent="0.3">
      <c r="A3202">
        <v>3200</v>
      </c>
      <c r="B3202">
        <v>15678201</v>
      </c>
      <c r="C3202" t="s">
        <v>296</v>
      </c>
      <c r="D3202" t="s">
        <v>2954</v>
      </c>
      <c r="E3202" t="s">
        <v>13</v>
      </c>
      <c r="F3202">
        <v>46</v>
      </c>
      <c r="G3202">
        <v>1</v>
      </c>
      <c r="H3202" t="s">
        <v>2949</v>
      </c>
      <c r="I3202" s="3">
        <v>0</v>
      </c>
      <c r="J3202">
        <v>1</v>
      </c>
      <c r="K3202">
        <v>1</v>
      </c>
      <c r="L3202">
        <v>1</v>
      </c>
      <c r="M3202" s="3">
        <v>104469.06</v>
      </c>
      <c r="N3202">
        <v>1</v>
      </c>
    </row>
    <row r="3203" spans="1:14" hidden="1" x14ac:dyDescent="0.3">
      <c r="A3203">
        <v>3201</v>
      </c>
      <c r="B3203">
        <v>15720745</v>
      </c>
      <c r="C3203" t="s">
        <v>849</v>
      </c>
      <c r="D3203" t="s">
        <v>2956</v>
      </c>
      <c r="E3203" t="s">
        <v>19</v>
      </c>
      <c r="F3203">
        <v>24</v>
      </c>
      <c r="G3203">
        <v>4</v>
      </c>
      <c r="H3203" t="s">
        <v>2951</v>
      </c>
      <c r="I3203" s="3">
        <v>140197.18</v>
      </c>
      <c r="J3203">
        <v>1</v>
      </c>
      <c r="K3203">
        <v>1</v>
      </c>
      <c r="L3203">
        <v>1</v>
      </c>
      <c r="M3203" s="3">
        <v>142935.82999999999</v>
      </c>
      <c r="N3203">
        <v>0</v>
      </c>
    </row>
    <row r="3204" spans="1:14" hidden="1" x14ac:dyDescent="0.3">
      <c r="A3204">
        <v>3202</v>
      </c>
      <c r="B3204">
        <v>15637593</v>
      </c>
      <c r="C3204" t="s">
        <v>348</v>
      </c>
      <c r="D3204" t="s">
        <v>2946</v>
      </c>
      <c r="E3204" t="s">
        <v>19</v>
      </c>
      <c r="F3204">
        <v>20</v>
      </c>
      <c r="G3204">
        <v>6</v>
      </c>
      <c r="H3204" t="s">
        <v>2950</v>
      </c>
      <c r="I3204" s="3">
        <v>0</v>
      </c>
      <c r="J3204">
        <v>2</v>
      </c>
      <c r="K3204">
        <v>1</v>
      </c>
      <c r="L3204">
        <v>0</v>
      </c>
      <c r="M3204" s="3">
        <v>195486.28</v>
      </c>
      <c r="N3204">
        <v>0</v>
      </c>
    </row>
    <row r="3205" spans="1:14" hidden="1" x14ac:dyDescent="0.3">
      <c r="A3205">
        <v>3203</v>
      </c>
      <c r="B3205">
        <v>15598070</v>
      </c>
      <c r="C3205" t="s">
        <v>213</v>
      </c>
      <c r="D3205" t="s">
        <v>2956</v>
      </c>
      <c r="E3205" t="s">
        <v>13</v>
      </c>
      <c r="F3205">
        <v>33</v>
      </c>
      <c r="G3205">
        <v>4</v>
      </c>
      <c r="H3205" t="s">
        <v>2951</v>
      </c>
      <c r="I3205" s="3">
        <v>135946.26</v>
      </c>
      <c r="J3205">
        <v>1</v>
      </c>
      <c r="K3205">
        <v>1</v>
      </c>
      <c r="L3205">
        <v>0</v>
      </c>
      <c r="M3205" s="3">
        <v>63170</v>
      </c>
      <c r="N3205">
        <v>0</v>
      </c>
    </row>
    <row r="3206" spans="1:14" hidden="1" x14ac:dyDescent="0.3">
      <c r="A3206">
        <v>3204</v>
      </c>
      <c r="B3206">
        <v>15787550</v>
      </c>
      <c r="C3206" t="s">
        <v>1490</v>
      </c>
      <c r="D3206" t="s">
        <v>2956</v>
      </c>
      <c r="E3206" t="s">
        <v>19</v>
      </c>
      <c r="F3206">
        <v>69</v>
      </c>
      <c r="G3206">
        <v>3</v>
      </c>
      <c r="H3206" t="s">
        <v>2951</v>
      </c>
      <c r="I3206" s="3">
        <v>0</v>
      </c>
      <c r="J3206">
        <v>2</v>
      </c>
      <c r="K3206">
        <v>1</v>
      </c>
      <c r="L3206">
        <v>1</v>
      </c>
      <c r="M3206" s="3">
        <v>58320.06</v>
      </c>
      <c r="N3206">
        <v>0</v>
      </c>
    </row>
    <row r="3207" spans="1:14" hidden="1" x14ac:dyDescent="0.3">
      <c r="A3207">
        <v>3205</v>
      </c>
      <c r="B3207">
        <v>15603942</v>
      </c>
      <c r="C3207" t="s">
        <v>1594</v>
      </c>
      <c r="D3207" t="s">
        <v>2953</v>
      </c>
      <c r="E3207" t="s">
        <v>19</v>
      </c>
      <c r="F3207">
        <v>50</v>
      </c>
      <c r="G3207">
        <v>3</v>
      </c>
      <c r="H3207" t="s">
        <v>2951</v>
      </c>
      <c r="I3207" s="3">
        <v>81290.02</v>
      </c>
      <c r="J3207">
        <v>3</v>
      </c>
      <c r="K3207">
        <v>0</v>
      </c>
      <c r="L3207">
        <v>1</v>
      </c>
      <c r="M3207" s="3">
        <v>177747.03</v>
      </c>
      <c r="N3207">
        <v>1</v>
      </c>
    </row>
    <row r="3208" spans="1:14" hidden="1" x14ac:dyDescent="0.3">
      <c r="A3208">
        <v>3206</v>
      </c>
      <c r="B3208">
        <v>15733973</v>
      </c>
      <c r="C3208" t="s">
        <v>1344</v>
      </c>
      <c r="D3208" t="s">
        <v>2946</v>
      </c>
      <c r="E3208" t="s">
        <v>13</v>
      </c>
      <c r="F3208">
        <v>42</v>
      </c>
      <c r="G3208">
        <v>8</v>
      </c>
      <c r="H3208" t="s">
        <v>2950</v>
      </c>
      <c r="I3208" s="3">
        <v>0</v>
      </c>
      <c r="J3208">
        <v>1</v>
      </c>
      <c r="K3208">
        <v>1</v>
      </c>
      <c r="L3208">
        <v>0</v>
      </c>
      <c r="M3208" s="3">
        <v>19632.64</v>
      </c>
      <c r="N3208">
        <v>1</v>
      </c>
    </row>
    <row r="3209" spans="1:14" hidden="1" x14ac:dyDescent="0.3">
      <c r="A3209">
        <v>3207</v>
      </c>
      <c r="B3209">
        <v>15596761</v>
      </c>
      <c r="C3209" t="s">
        <v>1595</v>
      </c>
      <c r="D3209" t="s">
        <v>2954</v>
      </c>
      <c r="E3209" t="s">
        <v>19</v>
      </c>
      <c r="F3209">
        <v>60</v>
      </c>
      <c r="G3209">
        <v>9</v>
      </c>
      <c r="H3209" t="s">
        <v>2950</v>
      </c>
      <c r="I3209" s="3">
        <v>113715.36</v>
      </c>
      <c r="J3209">
        <v>1</v>
      </c>
      <c r="K3209">
        <v>1</v>
      </c>
      <c r="L3209">
        <v>0</v>
      </c>
      <c r="M3209" s="3">
        <v>18424.240000000002</v>
      </c>
      <c r="N3209">
        <v>1</v>
      </c>
    </row>
    <row r="3210" spans="1:14" hidden="1" x14ac:dyDescent="0.3">
      <c r="A3210">
        <v>3208</v>
      </c>
      <c r="B3210">
        <v>15652400</v>
      </c>
      <c r="C3210" t="s">
        <v>507</v>
      </c>
      <c r="D3210" t="s">
        <v>2956</v>
      </c>
      <c r="E3210" t="s">
        <v>19</v>
      </c>
      <c r="F3210">
        <v>56</v>
      </c>
      <c r="G3210">
        <v>2</v>
      </c>
      <c r="H3210" t="s">
        <v>2949</v>
      </c>
      <c r="I3210" s="3">
        <v>168883.08</v>
      </c>
      <c r="J3210">
        <v>1</v>
      </c>
      <c r="K3210">
        <v>0</v>
      </c>
      <c r="L3210">
        <v>1</v>
      </c>
      <c r="M3210" s="3">
        <v>18897.78</v>
      </c>
      <c r="N3210">
        <v>0</v>
      </c>
    </row>
    <row r="3211" spans="1:14" hidden="1" x14ac:dyDescent="0.3">
      <c r="A3211">
        <v>3209</v>
      </c>
      <c r="B3211">
        <v>15717893</v>
      </c>
      <c r="C3211" t="s">
        <v>337</v>
      </c>
      <c r="D3211" t="s">
        <v>2946</v>
      </c>
      <c r="E3211" t="s">
        <v>19</v>
      </c>
      <c r="F3211">
        <v>36</v>
      </c>
      <c r="G3211">
        <v>8</v>
      </c>
      <c r="H3211" t="s">
        <v>2950</v>
      </c>
      <c r="I3211" s="3">
        <v>143421.74</v>
      </c>
      <c r="J3211">
        <v>1</v>
      </c>
      <c r="K3211">
        <v>1</v>
      </c>
      <c r="L3211">
        <v>0</v>
      </c>
      <c r="M3211" s="3">
        <v>97879.02</v>
      </c>
      <c r="N3211">
        <v>0</v>
      </c>
    </row>
    <row r="3212" spans="1:14" hidden="1" x14ac:dyDescent="0.3">
      <c r="A3212">
        <v>3210</v>
      </c>
      <c r="B3212">
        <v>15622585</v>
      </c>
      <c r="C3212" t="s">
        <v>218</v>
      </c>
      <c r="D3212" t="s">
        <v>2956</v>
      </c>
      <c r="E3212" t="s">
        <v>19</v>
      </c>
      <c r="F3212">
        <v>26</v>
      </c>
      <c r="G3212">
        <v>7</v>
      </c>
      <c r="H3212" t="s">
        <v>2950</v>
      </c>
      <c r="I3212" s="3">
        <v>153644.39000000001</v>
      </c>
      <c r="J3212">
        <v>1</v>
      </c>
      <c r="K3212">
        <v>1</v>
      </c>
      <c r="L3212">
        <v>1</v>
      </c>
      <c r="M3212" s="3">
        <v>63197.88</v>
      </c>
      <c r="N3212">
        <v>0</v>
      </c>
    </row>
    <row r="3213" spans="1:14" hidden="1" x14ac:dyDescent="0.3">
      <c r="A3213">
        <v>3211</v>
      </c>
      <c r="B3213">
        <v>15733964</v>
      </c>
      <c r="C3213" t="s">
        <v>294</v>
      </c>
      <c r="D3213" t="s">
        <v>2955</v>
      </c>
      <c r="E3213" t="s">
        <v>13</v>
      </c>
      <c r="F3213">
        <v>53</v>
      </c>
      <c r="G3213">
        <v>1</v>
      </c>
      <c r="H3213" t="s">
        <v>2949</v>
      </c>
      <c r="I3213" s="3">
        <v>109330.06</v>
      </c>
      <c r="J3213">
        <v>1</v>
      </c>
      <c r="K3213">
        <v>1</v>
      </c>
      <c r="L3213">
        <v>1</v>
      </c>
      <c r="M3213" s="3">
        <v>75860.009999999995</v>
      </c>
      <c r="N3213">
        <v>0</v>
      </c>
    </row>
    <row r="3214" spans="1:14" hidden="1" x14ac:dyDescent="0.3">
      <c r="A3214">
        <v>3212</v>
      </c>
      <c r="B3214">
        <v>15753861</v>
      </c>
      <c r="C3214" t="s">
        <v>87</v>
      </c>
      <c r="D3214" t="s">
        <v>2954</v>
      </c>
      <c r="E3214" t="s">
        <v>13</v>
      </c>
      <c r="F3214">
        <v>27</v>
      </c>
      <c r="G3214">
        <v>1</v>
      </c>
      <c r="H3214" t="s">
        <v>2949</v>
      </c>
      <c r="I3214" s="3">
        <v>115095.88</v>
      </c>
      <c r="J3214">
        <v>2</v>
      </c>
      <c r="K3214">
        <v>0</v>
      </c>
      <c r="L3214">
        <v>0</v>
      </c>
      <c r="M3214" s="3">
        <v>78622.460000000006</v>
      </c>
      <c r="N3214">
        <v>0</v>
      </c>
    </row>
    <row r="3215" spans="1:14" x14ac:dyDescent="0.3">
      <c r="A3215">
        <v>3213</v>
      </c>
      <c r="B3215">
        <v>15747097</v>
      </c>
      <c r="C3215" t="s">
        <v>386</v>
      </c>
      <c r="D3215" t="s">
        <v>2953</v>
      </c>
      <c r="E3215" t="s">
        <v>19</v>
      </c>
      <c r="F3215">
        <v>35</v>
      </c>
      <c r="G3215">
        <v>10</v>
      </c>
      <c r="H3215" t="s">
        <v>2950</v>
      </c>
      <c r="I3215" s="3">
        <v>0</v>
      </c>
      <c r="J3215">
        <v>1</v>
      </c>
      <c r="K3215">
        <v>1</v>
      </c>
      <c r="L3215">
        <v>1</v>
      </c>
      <c r="M3215" s="3">
        <v>23598.23</v>
      </c>
      <c r="N3215">
        <v>1</v>
      </c>
    </row>
    <row r="3216" spans="1:14" hidden="1" x14ac:dyDescent="0.3">
      <c r="A3216">
        <v>3214</v>
      </c>
      <c r="B3216">
        <v>15594762</v>
      </c>
      <c r="C3216" t="s">
        <v>382</v>
      </c>
      <c r="D3216" t="s">
        <v>2953</v>
      </c>
      <c r="E3216" t="s">
        <v>19</v>
      </c>
      <c r="F3216">
        <v>46</v>
      </c>
      <c r="G3216">
        <v>1</v>
      </c>
      <c r="H3216" t="s">
        <v>2949</v>
      </c>
      <c r="I3216" s="3">
        <v>183276.32</v>
      </c>
      <c r="J3216">
        <v>1</v>
      </c>
      <c r="K3216">
        <v>1</v>
      </c>
      <c r="L3216">
        <v>1</v>
      </c>
      <c r="M3216" s="3">
        <v>13460.27</v>
      </c>
      <c r="N3216">
        <v>0</v>
      </c>
    </row>
    <row r="3217" spans="1:14" hidden="1" x14ac:dyDescent="0.3">
      <c r="A3217">
        <v>3215</v>
      </c>
      <c r="B3217">
        <v>15667417</v>
      </c>
      <c r="C3217" t="s">
        <v>638</v>
      </c>
      <c r="D3217" t="s">
        <v>2953</v>
      </c>
      <c r="E3217" t="s">
        <v>19</v>
      </c>
      <c r="F3217">
        <v>33</v>
      </c>
      <c r="G3217">
        <v>9</v>
      </c>
      <c r="H3217" t="s">
        <v>2950</v>
      </c>
      <c r="I3217" s="3">
        <v>68193.72</v>
      </c>
      <c r="J3217">
        <v>1</v>
      </c>
      <c r="K3217">
        <v>1</v>
      </c>
      <c r="L3217">
        <v>0</v>
      </c>
      <c r="M3217" s="3">
        <v>19998.310000000001</v>
      </c>
      <c r="N3217">
        <v>0</v>
      </c>
    </row>
    <row r="3218" spans="1:14" hidden="1" x14ac:dyDescent="0.3">
      <c r="A3218">
        <v>3216</v>
      </c>
      <c r="B3218">
        <v>15684861</v>
      </c>
      <c r="C3218" t="s">
        <v>1096</v>
      </c>
      <c r="D3218" t="s">
        <v>2954</v>
      </c>
      <c r="E3218" t="s">
        <v>13</v>
      </c>
      <c r="F3218">
        <v>32</v>
      </c>
      <c r="G3218">
        <v>8</v>
      </c>
      <c r="H3218" t="s">
        <v>2950</v>
      </c>
      <c r="I3218" s="3">
        <v>0</v>
      </c>
      <c r="J3218">
        <v>2</v>
      </c>
      <c r="K3218">
        <v>0</v>
      </c>
      <c r="L3218">
        <v>0</v>
      </c>
      <c r="M3218" s="3">
        <v>185075.63</v>
      </c>
      <c r="N3218">
        <v>0</v>
      </c>
    </row>
    <row r="3219" spans="1:14" hidden="1" x14ac:dyDescent="0.3">
      <c r="A3219">
        <v>3217</v>
      </c>
      <c r="B3219">
        <v>15742204</v>
      </c>
      <c r="C3219" t="s">
        <v>718</v>
      </c>
      <c r="D3219" t="s">
        <v>2955</v>
      </c>
      <c r="E3219" t="s">
        <v>19</v>
      </c>
      <c r="F3219">
        <v>31</v>
      </c>
      <c r="G3219">
        <v>6</v>
      </c>
      <c r="H3219" t="s">
        <v>2950</v>
      </c>
      <c r="I3219" s="3">
        <v>139729.54</v>
      </c>
      <c r="J3219">
        <v>1</v>
      </c>
      <c r="K3219">
        <v>0</v>
      </c>
      <c r="L3219">
        <v>1</v>
      </c>
      <c r="M3219" s="3">
        <v>135815.38</v>
      </c>
      <c r="N3219">
        <v>0</v>
      </c>
    </row>
    <row r="3220" spans="1:14" hidden="1" x14ac:dyDescent="0.3">
      <c r="A3220">
        <v>3218</v>
      </c>
      <c r="B3220">
        <v>15623502</v>
      </c>
      <c r="C3220" t="s">
        <v>246</v>
      </c>
      <c r="D3220" t="s">
        <v>2953</v>
      </c>
      <c r="E3220" t="s">
        <v>13</v>
      </c>
      <c r="F3220">
        <v>56</v>
      </c>
      <c r="G3220">
        <v>4</v>
      </c>
      <c r="H3220" t="s">
        <v>2951</v>
      </c>
      <c r="I3220" s="3">
        <v>98365.33</v>
      </c>
      <c r="J3220">
        <v>1</v>
      </c>
      <c r="K3220">
        <v>1</v>
      </c>
      <c r="L3220">
        <v>1</v>
      </c>
      <c r="M3220" s="3">
        <v>44251.33</v>
      </c>
      <c r="N3220">
        <v>0</v>
      </c>
    </row>
    <row r="3221" spans="1:14" hidden="1" x14ac:dyDescent="0.3">
      <c r="A3221">
        <v>3219</v>
      </c>
      <c r="B3221">
        <v>15774872</v>
      </c>
      <c r="C3221" t="s">
        <v>1596</v>
      </c>
      <c r="D3221" t="s">
        <v>2953</v>
      </c>
      <c r="E3221" t="s">
        <v>19</v>
      </c>
      <c r="F3221">
        <v>36</v>
      </c>
      <c r="G3221">
        <v>10</v>
      </c>
      <c r="H3221" t="s">
        <v>2950</v>
      </c>
      <c r="I3221" s="3">
        <v>0</v>
      </c>
      <c r="J3221">
        <v>2</v>
      </c>
      <c r="K3221">
        <v>1</v>
      </c>
      <c r="L3221">
        <v>0</v>
      </c>
      <c r="M3221" s="3">
        <v>136349.54999999999</v>
      </c>
      <c r="N3221">
        <v>0</v>
      </c>
    </row>
    <row r="3222" spans="1:14" hidden="1" x14ac:dyDescent="0.3">
      <c r="A3222">
        <v>3220</v>
      </c>
      <c r="B3222">
        <v>15611191</v>
      </c>
      <c r="C3222" t="s">
        <v>28</v>
      </c>
      <c r="D3222" t="s">
        <v>2954</v>
      </c>
      <c r="E3222" t="s">
        <v>13</v>
      </c>
      <c r="F3222">
        <v>37</v>
      </c>
      <c r="G3222">
        <v>10</v>
      </c>
      <c r="H3222" t="s">
        <v>2950</v>
      </c>
      <c r="I3222" s="3">
        <v>122453.97</v>
      </c>
      <c r="J3222">
        <v>2</v>
      </c>
      <c r="K3222">
        <v>1</v>
      </c>
      <c r="L3222">
        <v>1</v>
      </c>
      <c r="M3222" s="3">
        <v>52693.99</v>
      </c>
      <c r="N3222">
        <v>0</v>
      </c>
    </row>
    <row r="3223" spans="1:14" hidden="1" x14ac:dyDescent="0.3">
      <c r="A3223">
        <v>3221</v>
      </c>
      <c r="B3223">
        <v>15674331</v>
      </c>
      <c r="C3223" t="s">
        <v>1597</v>
      </c>
      <c r="D3223" t="s">
        <v>2954</v>
      </c>
      <c r="E3223" t="s">
        <v>19</v>
      </c>
      <c r="F3223">
        <v>30</v>
      </c>
      <c r="G3223">
        <v>7</v>
      </c>
      <c r="H3223" t="s">
        <v>2950</v>
      </c>
      <c r="I3223" s="3">
        <v>132174.41</v>
      </c>
      <c r="J3223">
        <v>2</v>
      </c>
      <c r="K3223">
        <v>0</v>
      </c>
      <c r="L3223">
        <v>0</v>
      </c>
      <c r="M3223" s="3">
        <v>93767.03</v>
      </c>
      <c r="N3223">
        <v>0</v>
      </c>
    </row>
    <row r="3224" spans="1:14" hidden="1" x14ac:dyDescent="0.3">
      <c r="A3224">
        <v>3222</v>
      </c>
      <c r="B3224">
        <v>15619465</v>
      </c>
      <c r="C3224" t="s">
        <v>53</v>
      </c>
      <c r="D3224" t="s">
        <v>2956</v>
      </c>
      <c r="E3224" t="s">
        <v>13</v>
      </c>
      <c r="F3224">
        <v>24</v>
      </c>
      <c r="G3224">
        <v>2</v>
      </c>
      <c r="H3224" t="s">
        <v>2949</v>
      </c>
      <c r="I3224" s="3">
        <v>0</v>
      </c>
      <c r="J3224">
        <v>2</v>
      </c>
      <c r="K3224">
        <v>0</v>
      </c>
      <c r="L3224">
        <v>1</v>
      </c>
      <c r="M3224" s="3">
        <v>197866.55</v>
      </c>
      <c r="N3224">
        <v>0</v>
      </c>
    </row>
    <row r="3225" spans="1:14" hidden="1" x14ac:dyDescent="0.3">
      <c r="A3225">
        <v>3223</v>
      </c>
      <c r="B3225">
        <v>15575247</v>
      </c>
      <c r="C3225" t="s">
        <v>619</v>
      </c>
      <c r="D3225" t="s">
        <v>2953</v>
      </c>
      <c r="E3225" t="s">
        <v>19</v>
      </c>
      <c r="F3225">
        <v>30</v>
      </c>
      <c r="G3225">
        <v>1</v>
      </c>
      <c r="H3225" t="s">
        <v>2949</v>
      </c>
      <c r="I3225" s="3">
        <v>0</v>
      </c>
      <c r="J3225">
        <v>2</v>
      </c>
      <c r="K3225">
        <v>1</v>
      </c>
      <c r="L3225">
        <v>0</v>
      </c>
      <c r="M3225" s="3">
        <v>126812.85</v>
      </c>
      <c r="N3225">
        <v>0</v>
      </c>
    </row>
    <row r="3226" spans="1:14" hidden="1" x14ac:dyDescent="0.3">
      <c r="A3226">
        <v>3224</v>
      </c>
      <c r="B3226">
        <v>15695679</v>
      </c>
      <c r="C3226" t="s">
        <v>249</v>
      </c>
      <c r="D3226" t="s">
        <v>2955</v>
      </c>
      <c r="E3226" t="s">
        <v>19</v>
      </c>
      <c r="F3226">
        <v>39</v>
      </c>
      <c r="G3226">
        <v>2</v>
      </c>
      <c r="H3226" t="s">
        <v>2949</v>
      </c>
      <c r="I3226" s="3">
        <v>104349.45</v>
      </c>
      <c r="J3226">
        <v>1</v>
      </c>
      <c r="K3226">
        <v>0</v>
      </c>
      <c r="L3226">
        <v>0</v>
      </c>
      <c r="M3226" s="3">
        <v>79503.05</v>
      </c>
      <c r="N3226">
        <v>0</v>
      </c>
    </row>
    <row r="3227" spans="1:14" hidden="1" x14ac:dyDescent="0.3">
      <c r="A3227">
        <v>3225</v>
      </c>
      <c r="B3227">
        <v>15713463</v>
      </c>
      <c r="C3227" t="s">
        <v>1598</v>
      </c>
      <c r="D3227" t="s">
        <v>2946</v>
      </c>
      <c r="E3227" t="s">
        <v>13</v>
      </c>
      <c r="F3227">
        <v>41</v>
      </c>
      <c r="G3227">
        <v>2</v>
      </c>
      <c r="H3227" t="s">
        <v>2949</v>
      </c>
      <c r="I3227" s="3">
        <v>138881.04</v>
      </c>
      <c r="J3227">
        <v>1</v>
      </c>
      <c r="K3227">
        <v>1</v>
      </c>
      <c r="L3227">
        <v>0</v>
      </c>
      <c r="M3227" s="3">
        <v>129936.53</v>
      </c>
      <c r="N3227">
        <v>1</v>
      </c>
    </row>
    <row r="3228" spans="1:14" hidden="1" x14ac:dyDescent="0.3">
      <c r="A3228">
        <v>3226</v>
      </c>
      <c r="B3228">
        <v>15785170</v>
      </c>
      <c r="C3228" t="s">
        <v>1599</v>
      </c>
      <c r="D3228" t="s">
        <v>2956</v>
      </c>
      <c r="E3228" t="s">
        <v>13</v>
      </c>
      <c r="F3228">
        <v>32</v>
      </c>
      <c r="G3228">
        <v>0</v>
      </c>
      <c r="H3228" t="s">
        <v>2949</v>
      </c>
      <c r="I3228" s="3">
        <v>116968.91</v>
      </c>
      <c r="J3228">
        <v>1</v>
      </c>
      <c r="K3228">
        <v>0</v>
      </c>
      <c r="L3228">
        <v>0</v>
      </c>
      <c r="M3228" s="3">
        <v>175094.62</v>
      </c>
      <c r="N3228">
        <v>0</v>
      </c>
    </row>
    <row r="3229" spans="1:14" hidden="1" x14ac:dyDescent="0.3">
      <c r="A3229">
        <v>3227</v>
      </c>
      <c r="B3229">
        <v>15796351</v>
      </c>
      <c r="C3229" t="s">
        <v>249</v>
      </c>
      <c r="D3229" t="s">
        <v>2954</v>
      </c>
      <c r="E3229" t="s">
        <v>19</v>
      </c>
      <c r="F3229">
        <v>35</v>
      </c>
      <c r="G3229">
        <v>1</v>
      </c>
      <c r="H3229" t="s">
        <v>2949</v>
      </c>
      <c r="I3229" s="3">
        <v>105346.03</v>
      </c>
      <c r="J3229">
        <v>2</v>
      </c>
      <c r="K3229">
        <v>1</v>
      </c>
      <c r="L3229">
        <v>1</v>
      </c>
      <c r="M3229" s="3">
        <v>130379.5</v>
      </c>
      <c r="N3229">
        <v>0</v>
      </c>
    </row>
    <row r="3230" spans="1:14" hidden="1" x14ac:dyDescent="0.3">
      <c r="A3230">
        <v>3228</v>
      </c>
      <c r="B3230">
        <v>15639576</v>
      </c>
      <c r="C3230" t="s">
        <v>418</v>
      </c>
      <c r="D3230" t="s">
        <v>2954</v>
      </c>
      <c r="E3230" t="s">
        <v>19</v>
      </c>
      <c r="F3230">
        <v>26</v>
      </c>
      <c r="G3230">
        <v>9</v>
      </c>
      <c r="H3230" t="s">
        <v>2950</v>
      </c>
      <c r="I3230" s="3">
        <v>136623.19</v>
      </c>
      <c r="J3230">
        <v>1</v>
      </c>
      <c r="K3230">
        <v>1</v>
      </c>
      <c r="L3230">
        <v>0</v>
      </c>
      <c r="M3230" s="3">
        <v>153228</v>
      </c>
      <c r="N3230">
        <v>0</v>
      </c>
    </row>
    <row r="3231" spans="1:14" hidden="1" x14ac:dyDescent="0.3">
      <c r="A3231">
        <v>3229</v>
      </c>
      <c r="B3231">
        <v>15693264</v>
      </c>
      <c r="C3231" t="s">
        <v>489</v>
      </c>
      <c r="D3231" t="s">
        <v>2955</v>
      </c>
      <c r="E3231" t="s">
        <v>13</v>
      </c>
      <c r="F3231">
        <v>29</v>
      </c>
      <c r="G3231">
        <v>10</v>
      </c>
      <c r="H3231" t="s">
        <v>2950</v>
      </c>
      <c r="I3231" s="3">
        <v>0</v>
      </c>
      <c r="J3231">
        <v>2</v>
      </c>
      <c r="K3231">
        <v>1</v>
      </c>
      <c r="L3231">
        <v>1</v>
      </c>
      <c r="M3231" s="3">
        <v>111285.85</v>
      </c>
      <c r="N3231">
        <v>0</v>
      </c>
    </row>
    <row r="3232" spans="1:14" hidden="1" x14ac:dyDescent="0.3">
      <c r="A3232">
        <v>3230</v>
      </c>
      <c r="B3232">
        <v>15589715</v>
      </c>
      <c r="C3232" t="s">
        <v>1600</v>
      </c>
      <c r="D3232" t="s">
        <v>2956</v>
      </c>
      <c r="E3232" t="s">
        <v>13</v>
      </c>
      <c r="F3232">
        <v>66</v>
      </c>
      <c r="G3232">
        <v>5</v>
      </c>
      <c r="H3232" t="s">
        <v>2951</v>
      </c>
      <c r="I3232" s="3">
        <v>0</v>
      </c>
      <c r="J3232">
        <v>1</v>
      </c>
      <c r="K3232">
        <v>1</v>
      </c>
      <c r="L3232">
        <v>0</v>
      </c>
      <c r="M3232" s="3">
        <v>49553.38</v>
      </c>
      <c r="N3232">
        <v>1</v>
      </c>
    </row>
    <row r="3233" spans="1:14" hidden="1" x14ac:dyDescent="0.3">
      <c r="A3233">
        <v>3231</v>
      </c>
      <c r="B3233">
        <v>15769902</v>
      </c>
      <c r="C3233" t="s">
        <v>1325</v>
      </c>
      <c r="D3233" t="s">
        <v>2953</v>
      </c>
      <c r="E3233" t="s">
        <v>13</v>
      </c>
      <c r="F3233">
        <v>33</v>
      </c>
      <c r="G3233">
        <v>6</v>
      </c>
      <c r="H3233" t="s">
        <v>2950</v>
      </c>
      <c r="I3233" s="3">
        <v>0</v>
      </c>
      <c r="J3233">
        <v>2</v>
      </c>
      <c r="K3233">
        <v>1</v>
      </c>
      <c r="L3233">
        <v>1</v>
      </c>
      <c r="M3233" s="3">
        <v>98015.85</v>
      </c>
      <c r="N3233">
        <v>0</v>
      </c>
    </row>
    <row r="3234" spans="1:14" hidden="1" x14ac:dyDescent="0.3">
      <c r="A3234">
        <v>3232</v>
      </c>
      <c r="B3234">
        <v>15587177</v>
      </c>
      <c r="C3234" t="s">
        <v>654</v>
      </c>
      <c r="D3234" t="s">
        <v>2953</v>
      </c>
      <c r="E3234" t="s">
        <v>19</v>
      </c>
      <c r="F3234">
        <v>36</v>
      </c>
      <c r="G3234">
        <v>6</v>
      </c>
      <c r="H3234" t="s">
        <v>2950</v>
      </c>
      <c r="I3234" s="3">
        <v>124445.52</v>
      </c>
      <c r="J3234">
        <v>1</v>
      </c>
      <c r="K3234">
        <v>1</v>
      </c>
      <c r="L3234">
        <v>0</v>
      </c>
      <c r="M3234" s="3">
        <v>88481.32</v>
      </c>
      <c r="N3234">
        <v>0</v>
      </c>
    </row>
    <row r="3235" spans="1:14" hidden="1" x14ac:dyDescent="0.3">
      <c r="A3235">
        <v>3233</v>
      </c>
      <c r="B3235">
        <v>15814553</v>
      </c>
      <c r="C3235" t="s">
        <v>636</v>
      </c>
      <c r="D3235" t="s">
        <v>2946</v>
      </c>
      <c r="E3235" t="s">
        <v>13</v>
      </c>
      <c r="F3235">
        <v>34</v>
      </c>
      <c r="G3235">
        <v>5</v>
      </c>
      <c r="H3235" t="s">
        <v>2951</v>
      </c>
      <c r="I3235" s="3">
        <v>68999.66</v>
      </c>
      <c r="J3235">
        <v>2</v>
      </c>
      <c r="K3235">
        <v>1</v>
      </c>
      <c r="L3235">
        <v>1</v>
      </c>
      <c r="M3235" s="3">
        <v>66879.27</v>
      </c>
      <c r="N3235">
        <v>0</v>
      </c>
    </row>
    <row r="3236" spans="1:14" hidden="1" x14ac:dyDescent="0.3">
      <c r="A3236">
        <v>3234</v>
      </c>
      <c r="B3236">
        <v>15601550</v>
      </c>
      <c r="C3236" t="s">
        <v>1156</v>
      </c>
      <c r="D3236" t="s">
        <v>2956</v>
      </c>
      <c r="E3236" t="s">
        <v>19</v>
      </c>
      <c r="F3236">
        <v>36</v>
      </c>
      <c r="G3236">
        <v>6</v>
      </c>
      <c r="H3236" t="s">
        <v>2950</v>
      </c>
      <c r="I3236" s="3">
        <v>85768.42</v>
      </c>
      <c r="J3236">
        <v>1</v>
      </c>
      <c r="K3236">
        <v>1</v>
      </c>
      <c r="L3236">
        <v>1</v>
      </c>
      <c r="M3236" s="3">
        <v>24802.77</v>
      </c>
      <c r="N3236">
        <v>0</v>
      </c>
    </row>
    <row r="3237" spans="1:14" hidden="1" x14ac:dyDescent="0.3">
      <c r="A3237">
        <v>3235</v>
      </c>
      <c r="B3237">
        <v>15664907</v>
      </c>
      <c r="C3237" t="s">
        <v>646</v>
      </c>
      <c r="D3237" t="s">
        <v>2953</v>
      </c>
      <c r="E3237" t="s">
        <v>19</v>
      </c>
      <c r="F3237">
        <v>47</v>
      </c>
      <c r="G3237">
        <v>1</v>
      </c>
      <c r="H3237" t="s">
        <v>2949</v>
      </c>
      <c r="I3237" s="3">
        <v>0</v>
      </c>
      <c r="J3237">
        <v>1</v>
      </c>
      <c r="K3237">
        <v>1</v>
      </c>
      <c r="L3237">
        <v>0</v>
      </c>
      <c r="M3237" s="3">
        <v>21312.16</v>
      </c>
      <c r="N3237">
        <v>1</v>
      </c>
    </row>
    <row r="3238" spans="1:14" hidden="1" x14ac:dyDescent="0.3">
      <c r="A3238">
        <v>3236</v>
      </c>
      <c r="B3238">
        <v>15612465</v>
      </c>
      <c r="C3238" t="s">
        <v>1601</v>
      </c>
      <c r="D3238" t="s">
        <v>2956</v>
      </c>
      <c r="E3238" t="s">
        <v>19</v>
      </c>
      <c r="F3238">
        <v>34</v>
      </c>
      <c r="G3238">
        <v>9</v>
      </c>
      <c r="H3238" t="s">
        <v>2950</v>
      </c>
      <c r="I3238" s="3">
        <v>100628</v>
      </c>
      <c r="J3238">
        <v>2</v>
      </c>
      <c r="K3238">
        <v>1</v>
      </c>
      <c r="L3238">
        <v>1</v>
      </c>
      <c r="M3238" s="3">
        <v>190263.78</v>
      </c>
      <c r="N3238">
        <v>0</v>
      </c>
    </row>
    <row r="3239" spans="1:14" hidden="1" x14ac:dyDescent="0.3">
      <c r="A3239">
        <v>3237</v>
      </c>
      <c r="B3239">
        <v>15810800</v>
      </c>
      <c r="C3239" t="s">
        <v>1602</v>
      </c>
      <c r="D3239" t="s">
        <v>2956</v>
      </c>
      <c r="E3239" t="s">
        <v>13</v>
      </c>
      <c r="F3239">
        <v>32</v>
      </c>
      <c r="G3239">
        <v>0</v>
      </c>
      <c r="H3239" t="s">
        <v>2949</v>
      </c>
      <c r="I3239" s="3">
        <v>0</v>
      </c>
      <c r="J3239">
        <v>1</v>
      </c>
      <c r="K3239">
        <v>1</v>
      </c>
      <c r="L3239">
        <v>1</v>
      </c>
      <c r="M3239" s="3">
        <v>72873.33</v>
      </c>
      <c r="N3239">
        <v>0</v>
      </c>
    </row>
    <row r="3240" spans="1:14" hidden="1" x14ac:dyDescent="0.3">
      <c r="A3240">
        <v>3238</v>
      </c>
      <c r="B3240">
        <v>15665760</v>
      </c>
      <c r="C3240" t="s">
        <v>1603</v>
      </c>
      <c r="D3240" t="s">
        <v>2956</v>
      </c>
      <c r="E3240" t="s">
        <v>19</v>
      </c>
      <c r="F3240">
        <v>38</v>
      </c>
      <c r="G3240">
        <v>7</v>
      </c>
      <c r="H3240" t="s">
        <v>2950</v>
      </c>
      <c r="I3240" s="3">
        <v>0</v>
      </c>
      <c r="J3240">
        <v>2</v>
      </c>
      <c r="K3240">
        <v>0</v>
      </c>
      <c r="L3240">
        <v>1</v>
      </c>
      <c r="M3240" s="3">
        <v>57764.65</v>
      </c>
      <c r="N3240">
        <v>0</v>
      </c>
    </row>
    <row r="3241" spans="1:14" hidden="1" x14ac:dyDescent="0.3">
      <c r="A3241">
        <v>3239</v>
      </c>
      <c r="B3241">
        <v>15588080</v>
      </c>
      <c r="C3241" t="s">
        <v>1116</v>
      </c>
      <c r="D3241" t="s">
        <v>2956</v>
      </c>
      <c r="E3241" t="s">
        <v>19</v>
      </c>
      <c r="F3241">
        <v>54</v>
      </c>
      <c r="G3241">
        <v>6</v>
      </c>
      <c r="H3241" t="s">
        <v>2950</v>
      </c>
      <c r="I3241" s="3">
        <v>0</v>
      </c>
      <c r="J3241">
        <v>1</v>
      </c>
      <c r="K3241">
        <v>1</v>
      </c>
      <c r="L3241">
        <v>0</v>
      </c>
      <c r="M3241" s="3">
        <v>110273.84</v>
      </c>
      <c r="N3241">
        <v>1</v>
      </c>
    </row>
    <row r="3242" spans="1:14" hidden="1" x14ac:dyDescent="0.3">
      <c r="A3242">
        <v>3240</v>
      </c>
      <c r="B3242">
        <v>15776844</v>
      </c>
      <c r="C3242" t="s">
        <v>33</v>
      </c>
      <c r="D3242" t="s">
        <v>2955</v>
      </c>
      <c r="E3242" t="s">
        <v>13</v>
      </c>
      <c r="F3242">
        <v>19</v>
      </c>
      <c r="G3242">
        <v>6</v>
      </c>
      <c r="H3242" t="s">
        <v>2950</v>
      </c>
      <c r="I3242" s="3">
        <v>0</v>
      </c>
      <c r="J3242">
        <v>2</v>
      </c>
      <c r="K3242">
        <v>1</v>
      </c>
      <c r="L3242">
        <v>0</v>
      </c>
      <c r="M3242" s="3">
        <v>55500.17</v>
      </c>
      <c r="N3242">
        <v>0</v>
      </c>
    </row>
    <row r="3243" spans="1:14" hidden="1" x14ac:dyDescent="0.3">
      <c r="A3243">
        <v>3241</v>
      </c>
      <c r="B3243">
        <v>15717560</v>
      </c>
      <c r="C3243" t="s">
        <v>60</v>
      </c>
      <c r="D3243" t="s">
        <v>2956</v>
      </c>
      <c r="E3243" t="s">
        <v>19</v>
      </c>
      <c r="F3243">
        <v>50</v>
      </c>
      <c r="G3243">
        <v>0</v>
      </c>
      <c r="H3243" t="s">
        <v>2949</v>
      </c>
      <c r="I3243" s="3">
        <v>125647.36</v>
      </c>
      <c r="J3243">
        <v>1</v>
      </c>
      <c r="K3243">
        <v>1</v>
      </c>
      <c r="L3243">
        <v>0</v>
      </c>
      <c r="M3243" s="3">
        <v>57541.08</v>
      </c>
      <c r="N3243">
        <v>1</v>
      </c>
    </row>
    <row r="3244" spans="1:14" hidden="1" x14ac:dyDescent="0.3">
      <c r="A3244">
        <v>3242</v>
      </c>
      <c r="B3244">
        <v>15629739</v>
      </c>
      <c r="C3244" t="s">
        <v>285</v>
      </c>
      <c r="D3244" t="s">
        <v>2955</v>
      </c>
      <c r="E3244" t="s">
        <v>13</v>
      </c>
      <c r="F3244">
        <v>31</v>
      </c>
      <c r="G3244">
        <v>8</v>
      </c>
      <c r="H3244" t="s">
        <v>2950</v>
      </c>
      <c r="I3244" s="3">
        <v>100375.39</v>
      </c>
      <c r="J3244">
        <v>1</v>
      </c>
      <c r="K3244">
        <v>1</v>
      </c>
      <c r="L3244">
        <v>1</v>
      </c>
      <c r="M3244" s="3">
        <v>90384.26</v>
      </c>
      <c r="N3244">
        <v>0</v>
      </c>
    </row>
    <row r="3245" spans="1:14" hidden="1" x14ac:dyDescent="0.3">
      <c r="A3245">
        <v>3243</v>
      </c>
      <c r="B3245">
        <v>15729908</v>
      </c>
      <c r="C3245" t="s">
        <v>1545</v>
      </c>
      <c r="D3245" t="s">
        <v>2946</v>
      </c>
      <c r="E3245" t="s">
        <v>13</v>
      </c>
      <c r="F3245">
        <v>36</v>
      </c>
      <c r="G3245">
        <v>10</v>
      </c>
      <c r="H3245" t="s">
        <v>2950</v>
      </c>
      <c r="I3245" s="3">
        <v>0</v>
      </c>
      <c r="J3245">
        <v>1</v>
      </c>
      <c r="K3245">
        <v>0</v>
      </c>
      <c r="L3245">
        <v>0</v>
      </c>
      <c r="M3245" s="3">
        <v>120694.35</v>
      </c>
      <c r="N3245">
        <v>0</v>
      </c>
    </row>
    <row r="3246" spans="1:14" hidden="1" x14ac:dyDescent="0.3">
      <c r="A3246">
        <v>3244</v>
      </c>
      <c r="B3246">
        <v>15716781</v>
      </c>
      <c r="C3246" t="s">
        <v>1604</v>
      </c>
      <c r="D3246" t="s">
        <v>2954</v>
      </c>
      <c r="E3246" t="s">
        <v>19</v>
      </c>
      <c r="F3246">
        <v>24</v>
      </c>
      <c r="G3246">
        <v>7</v>
      </c>
      <c r="H3246" t="s">
        <v>2950</v>
      </c>
      <c r="I3246" s="3">
        <v>171922.72</v>
      </c>
      <c r="J3246">
        <v>1</v>
      </c>
      <c r="K3246">
        <v>0</v>
      </c>
      <c r="L3246">
        <v>1</v>
      </c>
      <c r="M3246" s="3">
        <v>178028.96</v>
      </c>
      <c r="N3246">
        <v>0</v>
      </c>
    </row>
    <row r="3247" spans="1:14" hidden="1" x14ac:dyDescent="0.3">
      <c r="A3247">
        <v>3245</v>
      </c>
      <c r="B3247">
        <v>15646936</v>
      </c>
      <c r="C3247" t="s">
        <v>1571</v>
      </c>
      <c r="D3247" t="s">
        <v>2954</v>
      </c>
      <c r="E3247" t="s">
        <v>13</v>
      </c>
      <c r="F3247">
        <v>32</v>
      </c>
      <c r="G3247">
        <v>2</v>
      </c>
      <c r="H3247" t="s">
        <v>2949</v>
      </c>
      <c r="I3247" s="3">
        <v>146810.99</v>
      </c>
      <c r="J3247">
        <v>2</v>
      </c>
      <c r="K3247">
        <v>1</v>
      </c>
      <c r="L3247">
        <v>1</v>
      </c>
      <c r="M3247" s="3">
        <v>180990.29</v>
      </c>
      <c r="N3247">
        <v>0</v>
      </c>
    </row>
    <row r="3248" spans="1:14" hidden="1" x14ac:dyDescent="0.3">
      <c r="A3248">
        <v>3246</v>
      </c>
      <c r="B3248">
        <v>15768151</v>
      </c>
      <c r="C3248" t="s">
        <v>1044</v>
      </c>
      <c r="D3248" t="s">
        <v>2954</v>
      </c>
      <c r="E3248" t="s">
        <v>13</v>
      </c>
      <c r="F3248">
        <v>45</v>
      </c>
      <c r="G3248">
        <v>3</v>
      </c>
      <c r="H3248" t="s">
        <v>2951</v>
      </c>
      <c r="I3248" s="3">
        <v>109032.23</v>
      </c>
      <c r="J3248">
        <v>1</v>
      </c>
      <c r="K3248">
        <v>0</v>
      </c>
      <c r="L3248">
        <v>1</v>
      </c>
      <c r="M3248" s="3">
        <v>155407.21</v>
      </c>
      <c r="N3248">
        <v>1</v>
      </c>
    </row>
    <row r="3249" spans="1:14" hidden="1" x14ac:dyDescent="0.3">
      <c r="A3249">
        <v>3247</v>
      </c>
      <c r="B3249">
        <v>15579212</v>
      </c>
      <c r="C3249" t="s">
        <v>280</v>
      </c>
      <c r="D3249" t="s">
        <v>2953</v>
      </c>
      <c r="E3249" t="s">
        <v>19</v>
      </c>
      <c r="F3249">
        <v>57</v>
      </c>
      <c r="G3249">
        <v>6</v>
      </c>
      <c r="H3249" t="s">
        <v>2950</v>
      </c>
      <c r="I3249" s="3">
        <v>0</v>
      </c>
      <c r="J3249">
        <v>1</v>
      </c>
      <c r="K3249">
        <v>1</v>
      </c>
      <c r="L3249">
        <v>0</v>
      </c>
      <c r="M3249" s="3">
        <v>33676.480000000003</v>
      </c>
      <c r="N3249">
        <v>1</v>
      </c>
    </row>
    <row r="3250" spans="1:14" hidden="1" x14ac:dyDescent="0.3">
      <c r="A3250">
        <v>3248</v>
      </c>
      <c r="B3250">
        <v>15721835</v>
      </c>
      <c r="C3250" t="s">
        <v>755</v>
      </c>
      <c r="D3250" t="s">
        <v>2956</v>
      </c>
      <c r="E3250" t="s">
        <v>19</v>
      </c>
      <c r="F3250">
        <v>25</v>
      </c>
      <c r="G3250">
        <v>7</v>
      </c>
      <c r="H3250" t="s">
        <v>2950</v>
      </c>
      <c r="I3250" s="3">
        <v>0</v>
      </c>
      <c r="J3250">
        <v>1</v>
      </c>
      <c r="K3250">
        <v>1</v>
      </c>
      <c r="L3250">
        <v>0</v>
      </c>
      <c r="M3250" s="3">
        <v>89666.28</v>
      </c>
      <c r="N3250">
        <v>0</v>
      </c>
    </row>
    <row r="3251" spans="1:14" hidden="1" x14ac:dyDescent="0.3">
      <c r="A3251">
        <v>3249</v>
      </c>
      <c r="B3251">
        <v>15800515</v>
      </c>
      <c r="C3251" t="s">
        <v>1605</v>
      </c>
      <c r="D3251" t="s">
        <v>2956</v>
      </c>
      <c r="E3251" t="s">
        <v>19</v>
      </c>
      <c r="F3251">
        <v>35</v>
      </c>
      <c r="G3251">
        <v>5</v>
      </c>
      <c r="H3251" t="s">
        <v>2951</v>
      </c>
      <c r="I3251" s="3">
        <v>128653.59</v>
      </c>
      <c r="J3251">
        <v>1</v>
      </c>
      <c r="K3251">
        <v>1</v>
      </c>
      <c r="L3251">
        <v>0</v>
      </c>
      <c r="M3251" s="3">
        <v>127558.26</v>
      </c>
      <c r="N3251">
        <v>0</v>
      </c>
    </row>
    <row r="3252" spans="1:14" hidden="1" x14ac:dyDescent="0.3">
      <c r="A3252">
        <v>3250</v>
      </c>
      <c r="B3252">
        <v>15591279</v>
      </c>
      <c r="C3252" t="s">
        <v>1450</v>
      </c>
      <c r="D3252" t="s">
        <v>2955</v>
      </c>
      <c r="E3252" t="s">
        <v>19</v>
      </c>
      <c r="F3252">
        <v>37</v>
      </c>
      <c r="G3252">
        <v>3</v>
      </c>
      <c r="H3252" t="s">
        <v>2951</v>
      </c>
      <c r="I3252" s="3">
        <v>80387.81</v>
      </c>
      <c r="J3252">
        <v>1</v>
      </c>
      <c r="K3252">
        <v>0</v>
      </c>
      <c r="L3252">
        <v>1</v>
      </c>
      <c r="M3252" s="3">
        <v>77272.62</v>
      </c>
      <c r="N3252">
        <v>0</v>
      </c>
    </row>
    <row r="3253" spans="1:14" hidden="1" x14ac:dyDescent="0.3">
      <c r="A3253">
        <v>3251</v>
      </c>
      <c r="B3253">
        <v>15587419</v>
      </c>
      <c r="C3253" t="s">
        <v>1606</v>
      </c>
      <c r="D3253" t="s">
        <v>2955</v>
      </c>
      <c r="E3253" t="s">
        <v>19</v>
      </c>
      <c r="F3253">
        <v>58</v>
      </c>
      <c r="G3253">
        <v>8</v>
      </c>
      <c r="H3253" t="s">
        <v>2950</v>
      </c>
      <c r="I3253" s="3">
        <v>0</v>
      </c>
      <c r="J3253">
        <v>2</v>
      </c>
      <c r="K3253">
        <v>0</v>
      </c>
      <c r="L3253">
        <v>1</v>
      </c>
      <c r="M3253" s="3">
        <v>107665.68</v>
      </c>
      <c r="N3253">
        <v>1</v>
      </c>
    </row>
    <row r="3254" spans="1:14" hidden="1" x14ac:dyDescent="0.3">
      <c r="A3254">
        <v>3252</v>
      </c>
      <c r="B3254">
        <v>15750335</v>
      </c>
      <c r="C3254" t="s">
        <v>463</v>
      </c>
      <c r="D3254" t="s">
        <v>2956</v>
      </c>
      <c r="E3254" t="s">
        <v>19</v>
      </c>
      <c r="F3254">
        <v>43</v>
      </c>
      <c r="G3254">
        <v>0</v>
      </c>
      <c r="H3254" t="s">
        <v>2949</v>
      </c>
      <c r="I3254" s="3">
        <v>108508.82</v>
      </c>
      <c r="J3254">
        <v>3</v>
      </c>
      <c r="K3254">
        <v>1</v>
      </c>
      <c r="L3254">
        <v>0</v>
      </c>
      <c r="M3254" s="3">
        <v>184044.79999999999</v>
      </c>
      <c r="N3254">
        <v>1</v>
      </c>
    </row>
    <row r="3255" spans="1:14" hidden="1" x14ac:dyDescent="0.3">
      <c r="A3255">
        <v>3253</v>
      </c>
      <c r="B3255">
        <v>15699619</v>
      </c>
      <c r="C3255" t="s">
        <v>1607</v>
      </c>
      <c r="D3255" t="s">
        <v>2955</v>
      </c>
      <c r="E3255" t="s">
        <v>19</v>
      </c>
      <c r="F3255">
        <v>31</v>
      </c>
      <c r="G3255">
        <v>10</v>
      </c>
      <c r="H3255" t="s">
        <v>2950</v>
      </c>
      <c r="I3255" s="3">
        <v>155978.17000000001</v>
      </c>
      <c r="J3255">
        <v>1</v>
      </c>
      <c r="K3255">
        <v>1</v>
      </c>
      <c r="L3255">
        <v>0</v>
      </c>
      <c r="M3255" s="3">
        <v>91510.71</v>
      </c>
      <c r="N3255">
        <v>0</v>
      </c>
    </row>
    <row r="3256" spans="1:14" hidden="1" x14ac:dyDescent="0.3">
      <c r="A3256">
        <v>3254</v>
      </c>
      <c r="B3256">
        <v>15606472</v>
      </c>
      <c r="C3256" t="s">
        <v>302</v>
      </c>
      <c r="D3256" t="s">
        <v>2953</v>
      </c>
      <c r="E3256" t="s">
        <v>13</v>
      </c>
      <c r="F3256">
        <v>38</v>
      </c>
      <c r="G3256">
        <v>5</v>
      </c>
      <c r="H3256" t="s">
        <v>2951</v>
      </c>
      <c r="I3256" s="3">
        <v>0</v>
      </c>
      <c r="J3256">
        <v>1</v>
      </c>
      <c r="K3256">
        <v>1</v>
      </c>
      <c r="L3256">
        <v>1</v>
      </c>
      <c r="M3256" s="3">
        <v>87363.56</v>
      </c>
      <c r="N3256">
        <v>0</v>
      </c>
    </row>
    <row r="3257" spans="1:14" hidden="1" x14ac:dyDescent="0.3">
      <c r="A3257">
        <v>3255</v>
      </c>
      <c r="B3257">
        <v>15778368</v>
      </c>
      <c r="C3257" t="s">
        <v>1545</v>
      </c>
      <c r="D3257" t="s">
        <v>2946</v>
      </c>
      <c r="E3257" t="s">
        <v>19</v>
      </c>
      <c r="F3257">
        <v>50</v>
      </c>
      <c r="G3257">
        <v>4</v>
      </c>
      <c r="H3257" t="s">
        <v>2951</v>
      </c>
      <c r="I3257" s="3">
        <v>121175.56</v>
      </c>
      <c r="J3257">
        <v>1</v>
      </c>
      <c r="K3257">
        <v>1</v>
      </c>
      <c r="L3257">
        <v>0</v>
      </c>
      <c r="M3257" s="3">
        <v>117505.07</v>
      </c>
      <c r="N3257">
        <v>1</v>
      </c>
    </row>
    <row r="3258" spans="1:14" hidden="1" x14ac:dyDescent="0.3">
      <c r="A3258">
        <v>3256</v>
      </c>
      <c r="B3258">
        <v>15671387</v>
      </c>
      <c r="C3258" t="s">
        <v>1492</v>
      </c>
      <c r="D3258" t="s">
        <v>2953</v>
      </c>
      <c r="E3258" t="s">
        <v>13</v>
      </c>
      <c r="F3258">
        <v>29</v>
      </c>
      <c r="G3258">
        <v>4</v>
      </c>
      <c r="H3258" t="s">
        <v>2951</v>
      </c>
      <c r="I3258" s="3">
        <v>89349.47</v>
      </c>
      <c r="J3258">
        <v>2</v>
      </c>
      <c r="K3258">
        <v>0</v>
      </c>
      <c r="L3258">
        <v>0</v>
      </c>
      <c r="M3258" s="3">
        <v>180626.68</v>
      </c>
      <c r="N3258">
        <v>0</v>
      </c>
    </row>
    <row r="3259" spans="1:14" hidden="1" x14ac:dyDescent="0.3">
      <c r="A3259">
        <v>3257</v>
      </c>
      <c r="B3259">
        <v>15573926</v>
      </c>
      <c r="C3259" t="s">
        <v>302</v>
      </c>
      <c r="D3259" t="s">
        <v>2954</v>
      </c>
      <c r="E3259" t="s">
        <v>19</v>
      </c>
      <c r="F3259">
        <v>38</v>
      </c>
      <c r="G3259">
        <v>7</v>
      </c>
      <c r="H3259" t="s">
        <v>2950</v>
      </c>
      <c r="I3259" s="3">
        <v>86131.71</v>
      </c>
      <c r="J3259">
        <v>2</v>
      </c>
      <c r="K3259">
        <v>0</v>
      </c>
      <c r="L3259">
        <v>0</v>
      </c>
      <c r="M3259" s="3">
        <v>93478.96</v>
      </c>
      <c r="N3259">
        <v>0</v>
      </c>
    </row>
    <row r="3260" spans="1:14" hidden="1" x14ac:dyDescent="0.3">
      <c r="A3260">
        <v>3258</v>
      </c>
      <c r="B3260">
        <v>15709183</v>
      </c>
      <c r="C3260" t="s">
        <v>275</v>
      </c>
      <c r="D3260" t="s">
        <v>2946</v>
      </c>
      <c r="E3260" t="s">
        <v>13</v>
      </c>
      <c r="F3260">
        <v>58</v>
      </c>
      <c r="G3260">
        <v>3</v>
      </c>
      <c r="H3260" t="s">
        <v>2951</v>
      </c>
      <c r="I3260" s="3">
        <v>102346.86</v>
      </c>
      <c r="J3260">
        <v>1</v>
      </c>
      <c r="K3260">
        <v>1</v>
      </c>
      <c r="L3260">
        <v>1</v>
      </c>
      <c r="M3260" s="3">
        <v>114672.64</v>
      </c>
      <c r="N3260">
        <v>0</v>
      </c>
    </row>
    <row r="3261" spans="1:14" hidden="1" x14ac:dyDescent="0.3">
      <c r="A3261">
        <v>3259</v>
      </c>
      <c r="B3261">
        <v>15577514</v>
      </c>
      <c r="C3261" t="s">
        <v>456</v>
      </c>
      <c r="D3261" t="s">
        <v>2955</v>
      </c>
      <c r="E3261" t="s">
        <v>13</v>
      </c>
      <c r="F3261">
        <v>36</v>
      </c>
      <c r="G3261">
        <v>7</v>
      </c>
      <c r="H3261" t="s">
        <v>2950</v>
      </c>
      <c r="I3261" s="3">
        <v>121263.62</v>
      </c>
      <c r="J3261">
        <v>1</v>
      </c>
      <c r="K3261">
        <v>1</v>
      </c>
      <c r="L3261">
        <v>1</v>
      </c>
      <c r="M3261" s="3">
        <v>13387.88</v>
      </c>
      <c r="N3261">
        <v>0</v>
      </c>
    </row>
    <row r="3262" spans="1:14" hidden="1" x14ac:dyDescent="0.3">
      <c r="A3262">
        <v>3260</v>
      </c>
      <c r="B3262">
        <v>15778830</v>
      </c>
      <c r="C3262" t="s">
        <v>35</v>
      </c>
      <c r="D3262" t="s">
        <v>2956</v>
      </c>
      <c r="E3262" t="s">
        <v>19</v>
      </c>
      <c r="F3262">
        <v>31</v>
      </c>
      <c r="G3262">
        <v>2</v>
      </c>
      <c r="H3262" t="s">
        <v>2949</v>
      </c>
      <c r="I3262" s="3">
        <v>0</v>
      </c>
      <c r="J3262">
        <v>2</v>
      </c>
      <c r="K3262">
        <v>1</v>
      </c>
      <c r="L3262">
        <v>0</v>
      </c>
      <c r="M3262" s="3">
        <v>173240.52</v>
      </c>
      <c r="N3262">
        <v>0</v>
      </c>
    </row>
    <row r="3263" spans="1:14" hidden="1" x14ac:dyDescent="0.3">
      <c r="A3263">
        <v>3261</v>
      </c>
      <c r="B3263">
        <v>15768072</v>
      </c>
      <c r="C3263" t="s">
        <v>17</v>
      </c>
      <c r="D3263" t="s">
        <v>2953</v>
      </c>
      <c r="E3263" t="s">
        <v>13</v>
      </c>
      <c r="F3263">
        <v>33</v>
      </c>
      <c r="G3263">
        <v>2</v>
      </c>
      <c r="H3263" t="s">
        <v>2949</v>
      </c>
      <c r="I3263" s="3">
        <v>0</v>
      </c>
      <c r="J3263">
        <v>1</v>
      </c>
      <c r="K3263">
        <v>0</v>
      </c>
      <c r="L3263">
        <v>0</v>
      </c>
      <c r="M3263" s="3">
        <v>27557.18</v>
      </c>
      <c r="N3263">
        <v>1</v>
      </c>
    </row>
    <row r="3264" spans="1:14" hidden="1" x14ac:dyDescent="0.3">
      <c r="A3264">
        <v>3262</v>
      </c>
      <c r="B3264">
        <v>15768293</v>
      </c>
      <c r="C3264" t="s">
        <v>175</v>
      </c>
      <c r="D3264" t="s">
        <v>2946</v>
      </c>
      <c r="E3264" t="s">
        <v>19</v>
      </c>
      <c r="F3264">
        <v>51</v>
      </c>
      <c r="G3264">
        <v>3</v>
      </c>
      <c r="H3264" t="s">
        <v>2951</v>
      </c>
      <c r="I3264" s="3">
        <v>0</v>
      </c>
      <c r="J3264">
        <v>2</v>
      </c>
      <c r="K3264">
        <v>1</v>
      </c>
      <c r="L3264">
        <v>1</v>
      </c>
      <c r="M3264" s="3">
        <v>5552.37</v>
      </c>
      <c r="N3264">
        <v>0</v>
      </c>
    </row>
    <row r="3265" spans="1:14" hidden="1" x14ac:dyDescent="0.3">
      <c r="A3265">
        <v>3263</v>
      </c>
      <c r="B3265">
        <v>15654456</v>
      </c>
      <c r="C3265" t="s">
        <v>572</v>
      </c>
      <c r="D3265" t="s">
        <v>2954</v>
      </c>
      <c r="E3265" t="s">
        <v>19</v>
      </c>
      <c r="F3265">
        <v>48</v>
      </c>
      <c r="G3265">
        <v>6</v>
      </c>
      <c r="H3265" t="s">
        <v>2950</v>
      </c>
      <c r="I3265" s="3">
        <v>149726.07999999999</v>
      </c>
      <c r="J3265">
        <v>1</v>
      </c>
      <c r="K3265">
        <v>0</v>
      </c>
      <c r="L3265">
        <v>0</v>
      </c>
      <c r="M3265" s="3">
        <v>88307.87</v>
      </c>
      <c r="N3265">
        <v>1</v>
      </c>
    </row>
    <row r="3266" spans="1:14" hidden="1" x14ac:dyDescent="0.3">
      <c r="A3266">
        <v>3264</v>
      </c>
      <c r="B3266">
        <v>15807525</v>
      </c>
      <c r="C3266" t="s">
        <v>1153</v>
      </c>
      <c r="D3266" t="s">
        <v>2956</v>
      </c>
      <c r="E3266" t="s">
        <v>19</v>
      </c>
      <c r="F3266">
        <v>43</v>
      </c>
      <c r="G3266">
        <v>2</v>
      </c>
      <c r="H3266" t="s">
        <v>2949</v>
      </c>
      <c r="I3266" s="3">
        <v>0</v>
      </c>
      <c r="J3266">
        <v>2</v>
      </c>
      <c r="K3266">
        <v>1</v>
      </c>
      <c r="L3266">
        <v>0</v>
      </c>
      <c r="M3266" s="3">
        <v>33879.26</v>
      </c>
      <c r="N3266">
        <v>1</v>
      </c>
    </row>
    <row r="3267" spans="1:14" hidden="1" x14ac:dyDescent="0.3">
      <c r="A3267">
        <v>3265</v>
      </c>
      <c r="B3267">
        <v>15574372</v>
      </c>
      <c r="C3267" t="s">
        <v>1608</v>
      </c>
      <c r="D3267" t="s">
        <v>2953</v>
      </c>
      <c r="E3267" t="s">
        <v>19</v>
      </c>
      <c r="F3267">
        <v>35</v>
      </c>
      <c r="G3267">
        <v>5</v>
      </c>
      <c r="H3267" t="s">
        <v>2951</v>
      </c>
      <c r="I3267" s="3">
        <v>161274.04999999999</v>
      </c>
      <c r="J3267">
        <v>2</v>
      </c>
      <c r="K3267">
        <v>1</v>
      </c>
      <c r="L3267">
        <v>0</v>
      </c>
      <c r="M3267" s="3">
        <v>181429.87</v>
      </c>
      <c r="N3267">
        <v>0</v>
      </c>
    </row>
    <row r="3268" spans="1:14" hidden="1" x14ac:dyDescent="0.3">
      <c r="A3268">
        <v>3266</v>
      </c>
      <c r="B3268">
        <v>15671249</v>
      </c>
      <c r="C3268" t="s">
        <v>580</v>
      </c>
      <c r="D3268" t="s">
        <v>2955</v>
      </c>
      <c r="E3268" t="s">
        <v>13</v>
      </c>
      <c r="F3268">
        <v>33</v>
      </c>
      <c r="G3268">
        <v>2</v>
      </c>
      <c r="H3268" t="s">
        <v>2949</v>
      </c>
      <c r="I3268" s="3">
        <v>0</v>
      </c>
      <c r="J3268">
        <v>2</v>
      </c>
      <c r="K3268">
        <v>1</v>
      </c>
      <c r="L3268">
        <v>0</v>
      </c>
      <c r="M3268" s="3">
        <v>102655.31</v>
      </c>
      <c r="N3268">
        <v>0</v>
      </c>
    </row>
    <row r="3269" spans="1:14" hidden="1" x14ac:dyDescent="0.3">
      <c r="A3269">
        <v>3267</v>
      </c>
      <c r="B3269">
        <v>15779744</v>
      </c>
      <c r="C3269" t="s">
        <v>162</v>
      </c>
      <c r="D3269" t="s">
        <v>2955</v>
      </c>
      <c r="E3269" t="s">
        <v>19</v>
      </c>
      <c r="F3269">
        <v>30</v>
      </c>
      <c r="G3269">
        <v>1</v>
      </c>
      <c r="H3269" t="s">
        <v>2949</v>
      </c>
      <c r="I3269" s="3">
        <v>103138.17</v>
      </c>
      <c r="J3269">
        <v>1</v>
      </c>
      <c r="K3269">
        <v>1</v>
      </c>
      <c r="L3269">
        <v>1</v>
      </c>
      <c r="M3269" s="3">
        <v>96555.42</v>
      </c>
      <c r="N3269">
        <v>0</v>
      </c>
    </row>
    <row r="3270" spans="1:14" hidden="1" x14ac:dyDescent="0.3">
      <c r="A3270">
        <v>3268</v>
      </c>
      <c r="B3270">
        <v>15624755</v>
      </c>
      <c r="C3270" t="s">
        <v>1609</v>
      </c>
      <c r="D3270" t="s">
        <v>2956</v>
      </c>
      <c r="E3270" t="s">
        <v>13</v>
      </c>
      <c r="F3270">
        <v>40</v>
      </c>
      <c r="G3270">
        <v>3</v>
      </c>
      <c r="H3270" t="s">
        <v>2951</v>
      </c>
      <c r="I3270" s="3">
        <v>109628.44</v>
      </c>
      <c r="J3270">
        <v>1</v>
      </c>
      <c r="K3270">
        <v>1</v>
      </c>
      <c r="L3270">
        <v>0</v>
      </c>
      <c r="M3270" s="3">
        <v>189366.03</v>
      </c>
      <c r="N3270">
        <v>0</v>
      </c>
    </row>
    <row r="3271" spans="1:14" hidden="1" x14ac:dyDescent="0.3">
      <c r="A3271">
        <v>3269</v>
      </c>
      <c r="B3271">
        <v>15611430</v>
      </c>
      <c r="C3271" t="s">
        <v>1610</v>
      </c>
      <c r="D3271" t="s">
        <v>2956</v>
      </c>
      <c r="E3271" t="s">
        <v>19</v>
      </c>
      <c r="F3271">
        <v>54</v>
      </c>
      <c r="G3271">
        <v>5</v>
      </c>
      <c r="H3271" t="s">
        <v>2951</v>
      </c>
      <c r="I3271" s="3">
        <v>0</v>
      </c>
      <c r="J3271">
        <v>1</v>
      </c>
      <c r="K3271">
        <v>1</v>
      </c>
      <c r="L3271">
        <v>0</v>
      </c>
      <c r="M3271" s="3">
        <v>12847.61</v>
      </c>
      <c r="N3271">
        <v>1</v>
      </c>
    </row>
    <row r="3272" spans="1:14" hidden="1" x14ac:dyDescent="0.3">
      <c r="A3272">
        <v>3270</v>
      </c>
      <c r="B3272">
        <v>15774744</v>
      </c>
      <c r="C3272" t="s">
        <v>1436</v>
      </c>
      <c r="D3272" t="s">
        <v>2955</v>
      </c>
      <c r="E3272" t="s">
        <v>19</v>
      </c>
      <c r="F3272">
        <v>33</v>
      </c>
      <c r="G3272">
        <v>7</v>
      </c>
      <c r="H3272" t="s">
        <v>2950</v>
      </c>
      <c r="I3272" s="3">
        <v>97286.16</v>
      </c>
      <c r="J3272">
        <v>2</v>
      </c>
      <c r="K3272">
        <v>1</v>
      </c>
      <c r="L3272">
        <v>0</v>
      </c>
      <c r="M3272" s="3">
        <v>143433.32999999999</v>
      </c>
      <c r="N3272">
        <v>0</v>
      </c>
    </row>
    <row r="3273" spans="1:14" hidden="1" x14ac:dyDescent="0.3">
      <c r="A3273">
        <v>3271</v>
      </c>
      <c r="B3273">
        <v>15629885</v>
      </c>
      <c r="C3273" t="s">
        <v>1066</v>
      </c>
      <c r="D3273" t="s">
        <v>2956</v>
      </c>
      <c r="E3273" t="s">
        <v>13</v>
      </c>
      <c r="F3273">
        <v>33</v>
      </c>
      <c r="G3273">
        <v>7</v>
      </c>
      <c r="H3273" t="s">
        <v>2950</v>
      </c>
      <c r="I3273" s="3">
        <v>118004.26</v>
      </c>
      <c r="J3273">
        <v>1</v>
      </c>
      <c r="K3273">
        <v>1</v>
      </c>
      <c r="L3273">
        <v>0</v>
      </c>
      <c r="M3273" s="3">
        <v>183983.82</v>
      </c>
      <c r="N3273">
        <v>0</v>
      </c>
    </row>
    <row r="3274" spans="1:14" hidden="1" x14ac:dyDescent="0.3">
      <c r="A3274">
        <v>3272</v>
      </c>
      <c r="B3274">
        <v>15708791</v>
      </c>
      <c r="C3274" t="s">
        <v>1611</v>
      </c>
      <c r="D3274" t="s">
        <v>2954</v>
      </c>
      <c r="E3274" t="s">
        <v>19</v>
      </c>
      <c r="F3274">
        <v>32</v>
      </c>
      <c r="G3274">
        <v>9</v>
      </c>
      <c r="H3274" t="s">
        <v>2950</v>
      </c>
      <c r="I3274" s="3">
        <v>85534.83</v>
      </c>
      <c r="J3274">
        <v>1</v>
      </c>
      <c r="K3274">
        <v>0</v>
      </c>
      <c r="L3274">
        <v>0</v>
      </c>
      <c r="M3274" s="3">
        <v>169137.24</v>
      </c>
      <c r="N3274">
        <v>0</v>
      </c>
    </row>
    <row r="3275" spans="1:14" hidden="1" x14ac:dyDescent="0.3">
      <c r="A3275">
        <v>3273</v>
      </c>
      <c r="B3275">
        <v>15793890</v>
      </c>
      <c r="C3275" t="s">
        <v>1612</v>
      </c>
      <c r="D3275" t="s">
        <v>2956</v>
      </c>
      <c r="E3275" t="s">
        <v>13</v>
      </c>
      <c r="F3275">
        <v>59</v>
      </c>
      <c r="G3275">
        <v>4</v>
      </c>
      <c r="H3275" t="s">
        <v>2951</v>
      </c>
      <c r="I3275" s="3">
        <v>0</v>
      </c>
      <c r="J3275">
        <v>1</v>
      </c>
      <c r="K3275">
        <v>1</v>
      </c>
      <c r="L3275">
        <v>1</v>
      </c>
      <c r="M3275" s="3">
        <v>163365.85</v>
      </c>
      <c r="N3275">
        <v>1</v>
      </c>
    </row>
    <row r="3276" spans="1:14" hidden="1" x14ac:dyDescent="0.3">
      <c r="A3276">
        <v>3274</v>
      </c>
      <c r="B3276">
        <v>15646091</v>
      </c>
      <c r="C3276" t="s">
        <v>1613</v>
      </c>
      <c r="D3276" t="s">
        <v>2954</v>
      </c>
      <c r="E3276" t="s">
        <v>13</v>
      </c>
      <c r="F3276">
        <v>43</v>
      </c>
      <c r="G3276">
        <v>4</v>
      </c>
      <c r="H3276" t="s">
        <v>2951</v>
      </c>
      <c r="I3276" s="3">
        <v>95140.44</v>
      </c>
      <c r="J3276">
        <v>2</v>
      </c>
      <c r="K3276">
        <v>1</v>
      </c>
      <c r="L3276">
        <v>0</v>
      </c>
      <c r="M3276" s="3">
        <v>123181.44</v>
      </c>
      <c r="N3276">
        <v>1</v>
      </c>
    </row>
    <row r="3277" spans="1:14" hidden="1" x14ac:dyDescent="0.3">
      <c r="A3277">
        <v>3275</v>
      </c>
      <c r="B3277">
        <v>15596984</v>
      </c>
      <c r="C3277" t="s">
        <v>172</v>
      </c>
      <c r="D3277" t="s">
        <v>2955</v>
      </c>
      <c r="E3277" t="s">
        <v>13</v>
      </c>
      <c r="F3277">
        <v>31</v>
      </c>
      <c r="G3277">
        <v>6</v>
      </c>
      <c r="H3277" t="s">
        <v>2950</v>
      </c>
      <c r="I3277" s="3">
        <v>0</v>
      </c>
      <c r="J3277">
        <v>1</v>
      </c>
      <c r="K3277">
        <v>1</v>
      </c>
      <c r="L3277">
        <v>1</v>
      </c>
      <c r="M3277" s="3">
        <v>16447.599999999999</v>
      </c>
      <c r="N3277">
        <v>1</v>
      </c>
    </row>
    <row r="3278" spans="1:14" hidden="1" x14ac:dyDescent="0.3">
      <c r="A3278">
        <v>3276</v>
      </c>
      <c r="B3278">
        <v>15800215</v>
      </c>
      <c r="C3278" t="s">
        <v>1614</v>
      </c>
      <c r="D3278" t="s">
        <v>2956</v>
      </c>
      <c r="E3278" t="s">
        <v>19</v>
      </c>
      <c r="F3278">
        <v>25</v>
      </c>
      <c r="G3278">
        <v>3</v>
      </c>
      <c r="H3278" t="s">
        <v>2951</v>
      </c>
      <c r="I3278" s="3">
        <v>0</v>
      </c>
      <c r="J3278">
        <v>2</v>
      </c>
      <c r="K3278">
        <v>0</v>
      </c>
      <c r="L3278">
        <v>1</v>
      </c>
      <c r="M3278" s="3">
        <v>173948.4</v>
      </c>
      <c r="N3278">
        <v>0</v>
      </c>
    </row>
    <row r="3279" spans="1:14" hidden="1" x14ac:dyDescent="0.3">
      <c r="A3279">
        <v>3277</v>
      </c>
      <c r="B3279">
        <v>15577806</v>
      </c>
      <c r="C3279" t="s">
        <v>287</v>
      </c>
      <c r="D3279" t="s">
        <v>2954</v>
      </c>
      <c r="E3279" t="s">
        <v>13</v>
      </c>
      <c r="F3279">
        <v>54</v>
      </c>
      <c r="G3279">
        <v>1</v>
      </c>
      <c r="H3279" t="s">
        <v>2949</v>
      </c>
      <c r="I3279" s="3">
        <v>75900.84</v>
      </c>
      <c r="J3279">
        <v>1</v>
      </c>
      <c r="K3279">
        <v>1</v>
      </c>
      <c r="L3279">
        <v>1</v>
      </c>
      <c r="M3279" s="3">
        <v>192154.66</v>
      </c>
      <c r="N3279">
        <v>0</v>
      </c>
    </row>
    <row r="3280" spans="1:14" hidden="1" x14ac:dyDescent="0.3">
      <c r="A3280">
        <v>3278</v>
      </c>
      <c r="B3280">
        <v>15749381</v>
      </c>
      <c r="C3280" t="s">
        <v>1582</v>
      </c>
      <c r="D3280" t="s">
        <v>2954</v>
      </c>
      <c r="E3280" t="s">
        <v>13</v>
      </c>
      <c r="F3280">
        <v>41</v>
      </c>
      <c r="G3280">
        <v>2</v>
      </c>
      <c r="H3280" t="s">
        <v>2949</v>
      </c>
      <c r="I3280" s="3">
        <v>126619.27</v>
      </c>
      <c r="J3280">
        <v>1</v>
      </c>
      <c r="K3280">
        <v>1</v>
      </c>
      <c r="L3280">
        <v>0</v>
      </c>
      <c r="M3280" s="3">
        <v>198224.38</v>
      </c>
      <c r="N3280">
        <v>0</v>
      </c>
    </row>
    <row r="3281" spans="1:14" hidden="1" x14ac:dyDescent="0.3">
      <c r="A3281">
        <v>3279</v>
      </c>
      <c r="B3281">
        <v>15683758</v>
      </c>
      <c r="C3281" t="s">
        <v>1029</v>
      </c>
      <c r="D3281" t="s">
        <v>2946</v>
      </c>
      <c r="E3281" t="s">
        <v>19</v>
      </c>
      <c r="F3281">
        <v>44</v>
      </c>
      <c r="G3281">
        <v>7</v>
      </c>
      <c r="H3281" t="s">
        <v>2950</v>
      </c>
      <c r="I3281" s="3">
        <v>111833.47</v>
      </c>
      <c r="J3281">
        <v>1</v>
      </c>
      <c r="K3281">
        <v>1</v>
      </c>
      <c r="L3281">
        <v>0</v>
      </c>
      <c r="M3281" s="3">
        <v>67202.740000000005</v>
      </c>
      <c r="N3281">
        <v>0</v>
      </c>
    </row>
    <row r="3282" spans="1:14" hidden="1" x14ac:dyDescent="0.3">
      <c r="A3282">
        <v>3280</v>
      </c>
      <c r="B3282">
        <v>15670615</v>
      </c>
      <c r="C3282" t="s">
        <v>1208</v>
      </c>
      <c r="D3282" t="s">
        <v>2956</v>
      </c>
      <c r="E3282" t="s">
        <v>19</v>
      </c>
      <c r="F3282">
        <v>37</v>
      </c>
      <c r="G3282">
        <v>7</v>
      </c>
      <c r="H3282" t="s">
        <v>2950</v>
      </c>
      <c r="I3282" s="3">
        <v>0</v>
      </c>
      <c r="J3282">
        <v>2</v>
      </c>
      <c r="K3282">
        <v>1</v>
      </c>
      <c r="L3282">
        <v>0</v>
      </c>
      <c r="M3282" s="3">
        <v>68789.929999999993</v>
      </c>
      <c r="N3282">
        <v>0</v>
      </c>
    </row>
    <row r="3283" spans="1:14" hidden="1" x14ac:dyDescent="0.3">
      <c r="A3283">
        <v>3281</v>
      </c>
      <c r="B3283">
        <v>15715622</v>
      </c>
      <c r="C3283" t="s">
        <v>1615</v>
      </c>
      <c r="D3283" t="s">
        <v>2953</v>
      </c>
      <c r="E3283" t="s">
        <v>13</v>
      </c>
      <c r="F3283">
        <v>57</v>
      </c>
      <c r="G3283">
        <v>3</v>
      </c>
      <c r="H3283" t="s">
        <v>2951</v>
      </c>
      <c r="I3283" s="3">
        <v>238387.56</v>
      </c>
      <c r="J3283">
        <v>1</v>
      </c>
      <c r="K3283">
        <v>0</v>
      </c>
      <c r="L3283">
        <v>1</v>
      </c>
      <c r="M3283" s="3">
        <v>147964.99</v>
      </c>
      <c r="N3283">
        <v>1</v>
      </c>
    </row>
    <row r="3284" spans="1:14" hidden="1" x14ac:dyDescent="0.3">
      <c r="A3284">
        <v>3282</v>
      </c>
      <c r="B3284">
        <v>15707634</v>
      </c>
      <c r="C3284" t="s">
        <v>1253</v>
      </c>
      <c r="D3284" t="s">
        <v>2955</v>
      </c>
      <c r="E3284" t="s">
        <v>13</v>
      </c>
      <c r="F3284">
        <v>32</v>
      </c>
      <c r="G3284">
        <v>2</v>
      </c>
      <c r="H3284" t="s">
        <v>2949</v>
      </c>
      <c r="I3284" s="3">
        <v>108698.96</v>
      </c>
      <c r="J3284">
        <v>2</v>
      </c>
      <c r="K3284">
        <v>1</v>
      </c>
      <c r="L3284">
        <v>1</v>
      </c>
      <c r="M3284" s="3">
        <v>161069.73000000001</v>
      </c>
      <c r="N3284">
        <v>0</v>
      </c>
    </row>
    <row r="3285" spans="1:14" hidden="1" x14ac:dyDescent="0.3">
      <c r="A3285">
        <v>3283</v>
      </c>
      <c r="B3285">
        <v>15806901</v>
      </c>
      <c r="C3285" t="s">
        <v>31</v>
      </c>
      <c r="D3285" t="s">
        <v>2954</v>
      </c>
      <c r="E3285" t="s">
        <v>13</v>
      </c>
      <c r="F3285">
        <v>39</v>
      </c>
      <c r="G3285">
        <v>2</v>
      </c>
      <c r="H3285" t="s">
        <v>2949</v>
      </c>
      <c r="I3285" s="3">
        <v>112687.69</v>
      </c>
      <c r="J3285">
        <v>1</v>
      </c>
      <c r="K3285">
        <v>1</v>
      </c>
      <c r="L3285">
        <v>1</v>
      </c>
      <c r="M3285" s="3">
        <v>127749.61</v>
      </c>
      <c r="N3285">
        <v>0</v>
      </c>
    </row>
    <row r="3286" spans="1:14" hidden="1" x14ac:dyDescent="0.3">
      <c r="A3286">
        <v>3284</v>
      </c>
      <c r="B3286">
        <v>15775335</v>
      </c>
      <c r="C3286" t="s">
        <v>1157</v>
      </c>
      <c r="D3286" t="s">
        <v>2956</v>
      </c>
      <c r="E3286" t="s">
        <v>13</v>
      </c>
      <c r="F3286">
        <v>48</v>
      </c>
      <c r="G3286">
        <v>4</v>
      </c>
      <c r="H3286" t="s">
        <v>2951</v>
      </c>
      <c r="I3286" s="3">
        <v>81556.89</v>
      </c>
      <c r="J3286">
        <v>2</v>
      </c>
      <c r="K3286">
        <v>1</v>
      </c>
      <c r="L3286">
        <v>0</v>
      </c>
      <c r="M3286" s="3">
        <v>191914.37</v>
      </c>
      <c r="N3286">
        <v>0</v>
      </c>
    </row>
    <row r="3287" spans="1:14" hidden="1" x14ac:dyDescent="0.3">
      <c r="A3287">
        <v>3285</v>
      </c>
      <c r="B3287">
        <v>15724150</v>
      </c>
      <c r="C3287" t="s">
        <v>1469</v>
      </c>
      <c r="D3287" t="s">
        <v>2956</v>
      </c>
      <c r="E3287" t="s">
        <v>19</v>
      </c>
      <c r="F3287">
        <v>48</v>
      </c>
      <c r="G3287">
        <v>9</v>
      </c>
      <c r="H3287" t="s">
        <v>2950</v>
      </c>
      <c r="I3287" s="3">
        <v>136596.85</v>
      </c>
      <c r="J3287">
        <v>1</v>
      </c>
      <c r="K3287">
        <v>1</v>
      </c>
      <c r="L3287">
        <v>1</v>
      </c>
      <c r="M3287" s="3">
        <v>185791.9</v>
      </c>
      <c r="N3287">
        <v>0</v>
      </c>
    </row>
    <row r="3288" spans="1:14" hidden="1" x14ac:dyDescent="0.3">
      <c r="A3288">
        <v>3286</v>
      </c>
      <c r="B3288">
        <v>15627220</v>
      </c>
      <c r="C3288" t="s">
        <v>257</v>
      </c>
      <c r="D3288" t="s">
        <v>2956</v>
      </c>
      <c r="E3288" t="s">
        <v>13</v>
      </c>
      <c r="F3288">
        <v>43</v>
      </c>
      <c r="G3288">
        <v>9</v>
      </c>
      <c r="H3288" t="s">
        <v>2950</v>
      </c>
      <c r="I3288" s="3">
        <v>98807.45</v>
      </c>
      <c r="J3288">
        <v>1</v>
      </c>
      <c r="K3288">
        <v>0</v>
      </c>
      <c r="L3288">
        <v>0</v>
      </c>
      <c r="M3288" s="3">
        <v>184570.04</v>
      </c>
      <c r="N3288">
        <v>1</v>
      </c>
    </row>
    <row r="3289" spans="1:14" hidden="1" x14ac:dyDescent="0.3">
      <c r="A3289">
        <v>3287</v>
      </c>
      <c r="B3289">
        <v>15672330</v>
      </c>
      <c r="C3289" t="s">
        <v>1616</v>
      </c>
      <c r="D3289" t="s">
        <v>2956</v>
      </c>
      <c r="E3289" t="s">
        <v>13</v>
      </c>
      <c r="F3289">
        <v>31</v>
      </c>
      <c r="G3289">
        <v>1</v>
      </c>
      <c r="H3289" t="s">
        <v>2949</v>
      </c>
      <c r="I3289" s="3">
        <v>0</v>
      </c>
      <c r="J3289">
        <v>2</v>
      </c>
      <c r="K3289">
        <v>0</v>
      </c>
      <c r="L3289">
        <v>1</v>
      </c>
      <c r="M3289" s="3">
        <v>130446.65</v>
      </c>
      <c r="N3289">
        <v>0</v>
      </c>
    </row>
    <row r="3290" spans="1:14" hidden="1" x14ac:dyDescent="0.3">
      <c r="A3290">
        <v>3288</v>
      </c>
      <c r="B3290">
        <v>15668521</v>
      </c>
      <c r="C3290" t="s">
        <v>790</v>
      </c>
      <c r="D3290" t="s">
        <v>2954</v>
      </c>
      <c r="E3290" t="s">
        <v>19</v>
      </c>
      <c r="F3290">
        <v>37</v>
      </c>
      <c r="G3290">
        <v>1</v>
      </c>
      <c r="H3290" t="s">
        <v>2949</v>
      </c>
      <c r="I3290" s="3">
        <v>0</v>
      </c>
      <c r="J3290">
        <v>2</v>
      </c>
      <c r="K3290">
        <v>1</v>
      </c>
      <c r="L3290">
        <v>1</v>
      </c>
      <c r="M3290" s="3">
        <v>82867.55</v>
      </c>
      <c r="N3290">
        <v>0</v>
      </c>
    </row>
    <row r="3291" spans="1:14" hidden="1" x14ac:dyDescent="0.3">
      <c r="A3291">
        <v>3289</v>
      </c>
      <c r="B3291">
        <v>15807837</v>
      </c>
      <c r="C3291" t="s">
        <v>306</v>
      </c>
      <c r="D3291" t="s">
        <v>2953</v>
      </c>
      <c r="E3291" t="s">
        <v>13</v>
      </c>
      <c r="F3291">
        <v>30</v>
      </c>
      <c r="G3291">
        <v>6</v>
      </c>
      <c r="H3291" t="s">
        <v>2950</v>
      </c>
      <c r="I3291" s="3">
        <v>107499.7</v>
      </c>
      <c r="J3291">
        <v>1</v>
      </c>
      <c r="K3291">
        <v>1</v>
      </c>
      <c r="L3291">
        <v>1</v>
      </c>
      <c r="M3291" s="3">
        <v>187632.22</v>
      </c>
      <c r="N3291">
        <v>0</v>
      </c>
    </row>
    <row r="3292" spans="1:14" hidden="1" x14ac:dyDescent="0.3">
      <c r="A3292">
        <v>3290</v>
      </c>
      <c r="B3292">
        <v>15592570</v>
      </c>
      <c r="C3292" t="s">
        <v>1031</v>
      </c>
      <c r="D3292" t="s">
        <v>2956</v>
      </c>
      <c r="E3292" t="s">
        <v>13</v>
      </c>
      <c r="F3292">
        <v>23</v>
      </c>
      <c r="G3292">
        <v>8</v>
      </c>
      <c r="H3292" t="s">
        <v>2950</v>
      </c>
      <c r="I3292" s="3">
        <v>0</v>
      </c>
      <c r="J3292">
        <v>2</v>
      </c>
      <c r="K3292">
        <v>1</v>
      </c>
      <c r="L3292">
        <v>0</v>
      </c>
      <c r="M3292" s="3">
        <v>56759.79</v>
      </c>
      <c r="N3292">
        <v>0</v>
      </c>
    </row>
    <row r="3293" spans="1:14" hidden="1" x14ac:dyDescent="0.3">
      <c r="A3293">
        <v>3291</v>
      </c>
      <c r="B3293">
        <v>15748589</v>
      </c>
      <c r="C3293" t="s">
        <v>1617</v>
      </c>
      <c r="D3293" t="s">
        <v>2955</v>
      </c>
      <c r="E3293" t="s">
        <v>13</v>
      </c>
      <c r="F3293">
        <v>30</v>
      </c>
      <c r="G3293">
        <v>9</v>
      </c>
      <c r="H3293" t="s">
        <v>2950</v>
      </c>
      <c r="I3293" s="3">
        <v>0</v>
      </c>
      <c r="J3293">
        <v>2</v>
      </c>
      <c r="K3293">
        <v>1</v>
      </c>
      <c r="L3293">
        <v>0</v>
      </c>
      <c r="M3293" s="3">
        <v>34180.33</v>
      </c>
      <c r="N3293">
        <v>0</v>
      </c>
    </row>
    <row r="3294" spans="1:14" hidden="1" x14ac:dyDescent="0.3">
      <c r="A3294">
        <v>3292</v>
      </c>
      <c r="B3294">
        <v>15635893</v>
      </c>
      <c r="C3294" t="s">
        <v>72</v>
      </c>
      <c r="D3294" t="s">
        <v>2946</v>
      </c>
      <c r="E3294" t="s">
        <v>13</v>
      </c>
      <c r="F3294">
        <v>28</v>
      </c>
      <c r="G3294">
        <v>8</v>
      </c>
      <c r="H3294" t="s">
        <v>2950</v>
      </c>
      <c r="I3294" s="3">
        <v>0</v>
      </c>
      <c r="J3294">
        <v>2</v>
      </c>
      <c r="K3294">
        <v>1</v>
      </c>
      <c r="L3294">
        <v>1</v>
      </c>
      <c r="M3294" s="3">
        <v>158545.25</v>
      </c>
      <c r="N3294">
        <v>0</v>
      </c>
    </row>
    <row r="3295" spans="1:14" hidden="1" x14ac:dyDescent="0.3">
      <c r="A3295">
        <v>3293</v>
      </c>
      <c r="B3295">
        <v>15757632</v>
      </c>
      <c r="C3295" t="s">
        <v>1618</v>
      </c>
      <c r="D3295" t="s">
        <v>2953</v>
      </c>
      <c r="E3295" t="s">
        <v>13</v>
      </c>
      <c r="F3295">
        <v>41</v>
      </c>
      <c r="G3295">
        <v>1</v>
      </c>
      <c r="H3295" t="s">
        <v>2949</v>
      </c>
      <c r="I3295" s="3">
        <v>176024.05</v>
      </c>
      <c r="J3295">
        <v>2</v>
      </c>
      <c r="K3295">
        <v>1</v>
      </c>
      <c r="L3295">
        <v>0</v>
      </c>
      <c r="M3295" s="3">
        <v>182337.98</v>
      </c>
      <c r="N3295">
        <v>0</v>
      </c>
    </row>
    <row r="3296" spans="1:14" hidden="1" x14ac:dyDescent="0.3">
      <c r="A3296">
        <v>3294</v>
      </c>
      <c r="B3296">
        <v>15691863</v>
      </c>
      <c r="C3296" t="s">
        <v>595</v>
      </c>
      <c r="D3296" t="s">
        <v>2946</v>
      </c>
      <c r="E3296" t="s">
        <v>13</v>
      </c>
      <c r="F3296">
        <v>39</v>
      </c>
      <c r="G3296">
        <v>3</v>
      </c>
      <c r="H3296" t="s">
        <v>2951</v>
      </c>
      <c r="I3296" s="3">
        <v>0</v>
      </c>
      <c r="J3296">
        <v>2</v>
      </c>
      <c r="K3296">
        <v>1</v>
      </c>
      <c r="L3296">
        <v>1</v>
      </c>
      <c r="M3296" s="3">
        <v>84175.34</v>
      </c>
      <c r="N3296">
        <v>0</v>
      </c>
    </row>
    <row r="3297" spans="1:14" hidden="1" x14ac:dyDescent="0.3">
      <c r="A3297">
        <v>3295</v>
      </c>
      <c r="B3297">
        <v>15706071</v>
      </c>
      <c r="C3297" t="s">
        <v>1311</v>
      </c>
      <c r="D3297" t="s">
        <v>2954</v>
      </c>
      <c r="E3297" t="s">
        <v>19</v>
      </c>
      <c r="F3297">
        <v>39</v>
      </c>
      <c r="G3297">
        <v>0</v>
      </c>
      <c r="H3297" t="s">
        <v>2949</v>
      </c>
      <c r="I3297" s="3">
        <v>127631.62</v>
      </c>
      <c r="J3297">
        <v>1</v>
      </c>
      <c r="K3297">
        <v>0</v>
      </c>
      <c r="L3297">
        <v>1</v>
      </c>
      <c r="M3297" s="3">
        <v>22197.8</v>
      </c>
      <c r="N3297">
        <v>1</v>
      </c>
    </row>
    <row r="3298" spans="1:14" hidden="1" x14ac:dyDescent="0.3">
      <c r="A3298">
        <v>3296</v>
      </c>
      <c r="B3298">
        <v>15654296</v>
      </c>
      <c r="C3298" t="s">
        <v>1619</v>
      </c>
      <c r="D3298" t="s">
        <v>2954</v>
      </c>
      <c r="E3298" t="s">
        <v>13</v>
      </c>
      <c r="F3298">
        <v>19</v>
      </c>
      <c r="G3298">
        <v>9</v>
      </c>
      <c r="H3298" t="s">
        <v>2950</v>
      </c>
      <c r="I3298" s="3">
        <v>0</v>
      </c>
      <c r="J3298">
        <v>1</v>
      </c>
      <c r="K3298">
        <v>1</v>
      </c>
      <c r="L3298">
        <v>0</v>
      </c>
      <c r="M3298" s="3">
        <v>189641.11</v>
      </c>
      <c r="N3298">
        <v>0</v>
      </c>
    </row>
    <row r="3299" spans="1:14" hidden="1" x14ac:dyDescent="0.3">
      <c r="A3299">
        <v>3297</v>
      </c>
      <c r="B3299">
        <v>15755018</v>
      </c>
      <c r="C3299" t="s">
        <v>1535</v>
      </c>
      <c r="D3299" t="s">
        <v>2946</v>
      </c>
      <c r="E3299" t="s">
        <v>13</v>
      </c>
      <c r="F3299">
        <v>26</v>
      </c>
      <c r="G3299">
        <v>10</v>
      </c>
      <c r="H3299" t="s">
        <v>2950</v>
      </c>
      <c r="I3299" s="3">
        <v>109819.16</v>
      </c>
      <c r="J3299">
        <v>2</v>
      </c>
      <c r="K3299">
        <v>1</v>
      </c>
      <c r="L3299">
        <v>0</v>
      </c>
      <c r="M3299" s="3">
        <v>154491.39000000001</v>
      </c>
      <c r="N3299">
        <v>0</v>
      </c>
    </row>
    <row r="3300" spans="1:14" hidden="1" x14ac:dyDescent="0.3">
      <c r="A3300">
        <v>3298</v>
      </c>
      <c r="B3300">
        <v>15594041</v>
      </c>
      <c r="C3300" t="s">
        <v>111</v>
      </c>
      <c r="D3300" t="s">
        <v>2954</v>
      </c>
      <c r="E3300" t="s">
        <v>13</v>
      </c>
      <c r="F3300">
        <v>41</v>
      </c>
      <c r="G3300">
        <v>2</v>
      </c>
      <c r="H3300" t="s">
        <v>2949</v>
      </c>
      <c r="I3300" s="3">
        <v>138734.94</v>
      </c>
      <c r="J3300">
        <v>1</v>
      </c>
      <c r="K3300">
        <v>1</v>
      </c>
      <c r="L3300">
        <v>0</v>
      </c>
      <c r="M3300" s="3">
        <v>90020.74</v>
      </c>
      <c r="N3300">
        <v>0</v>
      </c>
    </row>
    <row r="3301" spans="1:14" hidden="1" x14ac:dyDescent="0.3">
      <c r="A3301">
        <v>3299</v>
      </c>
      <c r="B3301">
        <v>15670587</v>
      </c>
      <c r="C3301" t="s">
        <v>217</v>
      </c>
      <c r="D3301" t="s">
        <v>2953</v>
      </c>
      <c r="E3301" t="s">
        <v>19</v>
      </c>
      <c r="F3301">
        <v>25</v>
      </c>
      <c r="G3301">
        <v>10</v>
      </c>
      <c r="H3301" t="s">
        <v>2950</v>
      </c>
      <c r="I3301" s="3">
        <v>111363.1</v>
      </c>
      <c r="J3301">
        <v>2</v>
      </c>
      <c r="K3301">
        <v>1</v>
      </c>
      <c r="L3301">
        <v>0</v>
      </c>
      <c r="M3301" s="3">
        <v>197264.35</v>
      </c>
      <c r="N3301">
        <v>0</v>
      </c>
    </row>
    <row r="3302" spans="1:14" hidden="1" x14ac:dyDescent="0.3">
      <c r="A3302">
        <v>3300</v>
      </c>
      <c r="B3302">
        <v>15724527</v>
      </c>
      <c r="C3302" t="s">
        <v>439</v>
      </c>
      <c r="D3302" t="s">
        <v>2953</v>
      </c>
      <c r="E3302" t="s">
        <v>19</v>
      </c>
      <c r="F3302">
        <v>34</v>
      </c>
      <c r="G3302">
        <v>9</v>
      </c>
      <c r="H3302" t="s">
        <v>2950</v>
      </c>
      <c r="I3302" s="3">
        <v>0</v>
      </c>
      <c r="J3302">
        <v>2</v>
      </c>
      <c r="K3302">
        <v>1</v>
      </c>
      <c r="L3302">
        <v>1</v>
      </c>
      <c r="M3302" s="3">
        <v>31933.06</v>
      </c>
      <c r="N3302">
        <v>0</v>
      </c>
    </row>
    <row r="3303" spans="1:14" hidden="1" x14ac:dyDescent="0.3">
      <c r="A3303">
        <v>3301</v>
      </c>
      <c r="B3303">
        <v>15801904</v>
      </c>
      <c r="C3303" t="s">
        <v>1620</v>
      </c>
      <c r="D3303" t="s">
        <v>2955</v>
      </c>
      <c r="E3303" t="s">
        <v>19</v>
      </c>
      <c r="F3303">
        <v>28</v>
      </c>
      <c r="G3303">
        <v>0</v>
      </c>
      <c r="H3303" t="s">
        <v>2949</v>
      </c>
      <c r="I3303" s="3">
        <v>143988</v>
      </c>
      <c r="J3303">
        <v>2</v>
      </c>
      <c r="K3303">
        <v>1</v>
      </c>
      <c r="L3303">
        <v>0</v>
      </c>
      <c r="M3303" s="3">
        <v>8755.69</v>
      </c>
      <c r="N3303">
        <v>1</v>
      </c>
    </row>
    <row r="3304" spans="1:14" hidden="1" x14ac:dyDescent="0.3">
      <c r="A3304">
        <v>3302</v>
      </c>
      <c r="B3304">
        <v>15658195</v>
      </c>
      <c r="C3304" t="s">
        <v>1621</v>
      </c>
      <c r="D3304" t="s">
        <v>2956</v>
      </c>
      <c r="E3304" t="s">
        <v>19</v>
      </c>
      <c r="F3304">
        <v>34</v>
      </c>
      <c r="G3304">
        <v>5</v>
      </c>
      <c r="H3304" t="s">
        <v>2951</v>
      </c>
      <c r="I3304" s="3">
        <v>118838.75</v>
      </c>
      <c r="J3304">
        <v>1</v>
      </c>
      <c r="K3304">
        <v>1</v>
      </c>
      <c r="L3304">
        <v>1</v>
      </c>
      <c r="M3304" s="3">
        <v>52820.13</v>
      </c>
      <c r="N3304">
        <v>0</v>
      </c>
    </row>
    <row r="3305" spans="1:14" hidden="1" x14ac:dyDescent="0.3">
      <c r="A3305">
        <v>3303</v>
      </c>
      <c r="B3305">
        <v>15630113</v>
      </c>
      <c r="C3305" t="s">
        <v>1622</v>
      </c>
      <c r="D3305" t="s">
        <v>2946</v>
      </c>
      <c r="E3305" t="s">
        <v>19</v>
      </c>
      <c r="F3305">
        <v>35</v>
      </c>
      <c r="G3305">
        <v>4</v>
      </c>
      <c r="H3305" t="s">
        <v>2951</v>
      </c>
      <c r="I3305" s="3">
        <v>161637.75</v>
      </c>
      <c r="J3305">
        <v>1</v>
      </c>
      <c r="K3305">
        <v>1</v>
      </c>
      <c r="L3305">
        <v>1</v>
      </c>
      <c r="M3305" s="3">
        <v>20008.46</v>
      </c>
      <c r="N3305">
        <v>0</v>
      </c>
    </row>
    <row r="3306" spans="1:14" hidden="1" x14ac:dyDescent="0.3">
      <c r="A3306">
        <v>3304</v>
      </c>
      <c r="B3306">
        <v>15784320</v>
      </c>
      <c r="C3306" t="s">
        <v>1623</v>
      </c>
      <c r="D3306" t="s">
        <v>2956</v>
      </c>
      <c r="E3306" t="s">
        <v>13</v>
      </c>
      <c r="F3306">
        <v>44</v>
      </c>
      <c r="G3306">
        <v>3</v>
      </c>
      <c r="H3306" t="s">
        <v>2951</v>
      </c>
      <c r="I3306" s="3">
        <v>133793.89000000001</v>
      </c>
      <c r="J3306">
        <v>1</v>
      </c>
      <c r="K3306">
        <v>1</v>
      </c>
      <c r="L3306">
        <v>1</v>
      </c>
      <c r="M3306" s="3">
        <v>34607.14</v>
      </c>
      <c r="N3306">
        <v>1</v>
      </c>
    </row>
    <row r="3307" spans="1:14" hidden="1" x14ac:dyDescent="0.3">
      <c r="A3307">
        <v>3305</v>
      </c>
      <c r="B3307">
        <v>15676513</v>
      </c>
      <c r="C3307" t="s">
        <v>418</v>
      </c>
      <c r="D3307" t="s">
        <v>2946</v>
      </c>
      <c r="E3307" t="s">
        <v>19</v>
      </c>
      <c r="F3307">
        <v>35</v>
      </c>
      <c r="G3307">
        <v>8</v>
      </c>
      <c r="H3307" t="s">
        <v>2950</v>
      </c>
      <c r="I3307" s="3">
        <v>71553.83</v>
      </c>
      <c r="J3307">
        <v>1</v>
      </c>
      <c r="K3307">
        <v>1</v>
      </c>
      <c r="L3307">
        <v>0</v>
      </c>
      <c r="M3307" s="3">
        <v>177384.45</v>
      </c>
      <c r="N3307">
        <v>0</v>
      </c>
    </row>
    <row r="3308" spans="1:14" hidden="1" x14ac:dyDescent="0.3">
      <c r="A3308">
        <v>3306</v>
      </c>
      <c r="B3308">
        <v>15574072</v>
      </c>
      <c r="C3308" t="s">
        <v>222</v>
      </c>
      <c r="D3308" t="s">
        <v>2953</v>
      </c>
      <c r="E3308" t="s">
        <v>13</v>
      </c>
      <c r="F3308">
        <v>62</v>
      </c>
      <c r="G3308">
        <v>8</v>
      </c>
      <c r="H3308" t="s">
        <v>2950</v>
      </c>
      <c r="I3308" s="3">
        <v>0</v>
      </c>
      <c r="J3308">
        <v>1</v>
      </c>
      <c r="K3308">
        <v>1</v>
      </c>
      <c r="L3308">
        <v>1</v>
      </c>
      <c r="M3308" s="3">
        <v>165702.64000000001</v>
      </c>
      <c r="N3308">
        <v>0</v>
      </c>
    </row>
    <row r="3309" spans="1:14" hidden="1" x14ac:dyDescent="0.3">
      <c r="A3309">
        <v>3307</v>
      </c>
      <c r="B3309">
        <v>15633854</v>
      </c>
      <c r="C3309" t="s">
        <v>175</v>
      </c>
      <c r="D3309" t="s">
        <v>2955</v>
      </c>
      <c r="E3309" t="s">
        <v>13</v>
      </c>
      <c r="F3309">
        <v>40</v>
      </c>
      <c r="G3309">
        <v>3</v>
      </c>
      <c r="H3309" t="s">
        <v>2951</v>
      </c>
      <c r="I3309" s="3">
        <v>0</v>
      </c>
      <c r="J3309">
        <v>2</v>
      </c>
      <c r="K3309">
        <v>1</v>
      </c>
      <c r="L3309">
        <v>0</v>
      </c>
      <c r="M3309" s="3">
        <v>167889.1</v>
      </c>
      <c r="N3309">
        <v>0</v>
      </c>
    </row>
    <row r="3310" spans="1:14" hidden="1" x14ac:dyDescent="0.3">
      <c r="A3310">
        <v>3308</v>
      </c>
      <c r="B3310">
        <v>15618566</v>
      </c>
      <c r="C3310" t="s">
        <v>790</v>
      </c>
      <c r="D3310" t="s">
        <v>2954</v>
      </c>
      <c r="E3310" t="s">
        <v>13</v>
      </c>
      <c r="F3310">
        <v>38</v>
      </c>
      <c r="G3310">
        <v>7</v>
      </c>
      <c r="H3310" t="s">
        <v>2950</v>
      </c>
      <c r="I3310" s="3">
        <v>0</v>
      </c>
      <c r="J3310">
        <v>2</v>
      </c>
      <c r="K3310">
        <v>1</v>
      </c>
      <c r="L3310">
        <v>1</v>
      </c>
      <c r="M3310" s="3">
        <v>133122.62</v>
      </c>
      <c r="N3310">
        <v>0</v>
      </c>
    </row>
    <row r="3311" spans="1:14" hidden="1" x14ac:dyDescent="0.3">
      <c r="A3311">
        <v>3309</v>
      </c>
      <c r="B3311">
        <v>15733014</v>
      </c>
      <c r="C3311" t="s">
        <v>333</v>
      </c>
      <c r="D3311" t="s">
        <v>2955</v>
      </c>
      <c r="E3311" t="s">
        <v>13</v>
      </c>
      <c r="F3311">
        <v>62</v>
      </c>
      <c r="G3311">
        <v>10</v>
      </c>
      <c r="H3311" t="s">
        <v>2950</v>
      </c>
      <c r="I3311" s="3">
        <v>64667.95</v>
      </c>
      <c r="J3311">
        <v>2</v>
      </c>
      <c r="K3311">
        <v>0</v>
      </c>
      <c r="L3311">
        <v>1</v>
      </c>
      <c r="M3311" s="3">
        <v>140454.14000000001</v>
      </c>
      <c r="N3311">
        <v>0</v>
      </c>
    </row>
    <row r="3312" spans="1:14" hidden="1" x14ac:dyDescent="0.3">
      <c r="A3312">
        <v>3310</v>
      </c>
      <c r="B3312">
        <v>15753343</v>
      </c>
      <c r="C3312" t="s">
        <v>430</v>
      </c>
      <c r="D3312" t="s">
        <v>2946</v>
      </c>
      <c r="E3312" t="s">
        <v>13</v>
      </c>
      <c r="F3312">
        <v>28</v>
      </c>
      <c r="G3312">
        <v>2</v>
      </c>
      <c r="H3312" t="s">
        <v>2949</v>
      </c>
      <c r="I3312" s="3">
        <v>121164.11</v>
      </c>
      <c r="J3312">
        <v>1</v>
      </c>
      <c r="K3312">
        <v>1</v>
      </c>
      <c r="L3312">
        <v>1</v>
      </c>
      <c r="M3312" s="3">
        <v>59938.81</v>
      </c>
      <c r="N3312">
        <v>0</v>
      </c>
    </row>
    <row r="3313" spans="1:14" hidden="1" x14ac:dyDescent="0.3">
      <c r="A3313">
        <v>3311</v>
      </c>
      <c r="B3313">
        <v>15746076</v>
      </c>
      <c r="C3313" t="s">
        <v>1173</v>
      </c>
      <c r="D3313" t="s">
        <v>2954</v>
      </c>
      <c r="E3313" t="s">
        <v>19</v>
      </c>
      <c r="F3313">
        <v>50</v>
      </c>
      <c r="G3313">
        <v>3</v>
      </c>
      <c r="H3313" t="s">
        <v>2951</v>
      </c>
      <c r="I3313" s="3">
        <v>0</v>
      </c>
      <c r="J3313">
        <v>2</v>
      </c>
      <c r="K3313">
        <v>1</v>
      </c>
      <c r="L3313">
        <v>0</v>
      </c>
      <c r="M3313" s="3">
        <v>12016.79</v>
      </c>
      <c r="N3313">
        <v>0</v>
      </c>
    </row>
    <row r="3314" spans="1:14" hidden="1" x14ac:dyDescent="0.3">
      <c r="A3314">
        <v>3312</v>
      </c>
      <c r="B3314">
        <v>15608226</v>
      </c>
      <c r="C3314" t="s">
        <v>1624</v>
      </c>
      <c r="D3314" t="s">
        <v>2954</v>
      </c>
      <c r="E3314" t="s">
        <v>19</v>
      </c>
      <c r="F3314">
        <v>72</v>
      </c>
      <c r="G3314">
        <v>3</v>
      </c>
      <c r="H3314" t="s">
        <v>2951</v>
      </c>
      <c r="I3314" s="3">
        <v>98903.06</v>
      </c>
      <c r="J3314">
        <v>1</v>
      </c>
      <c r="K3314">
        <v>1</v>
      </c>
      <c r="L3314">
        <v>1</v>
      </c>
      <c r="M3314" s="3">
        <v>81251.240000000005</v>
      </c>
      <c r="N3314">
        <v>0</v>
      </c>
    </row>
    <row r="3315" spans="1:14" hidden="1" x14ac:dyDescent="0.3">
      <c r="A3315">
        <v>3313</v>
      </c>
      <c r="B3315">
        <v>15605684</v>
      </c>
      <c r="C3315" t="s">
        <v>1625</v>
      </c>
      <c r="D3315" t="s">
        <v>2955</v>
      </c>
      <c r="E3315" t="s">
        <v>13</v>
      </c>
      <c r="F3315">
        <v>31</v>
      </c>
      <c r="G3315">
        <v>7</v>
      </c>
      <c r="H3315" t="s">
        <v>2950</v>
      </c>
      <c r="I3315" s="3">
        <v>104158.84</v>
      </c>
      <c r="J3315">
        <v>1</v>
      </c>
      <c r="K3315">
        <v>1</v>
      </c>
      <c r="L3315">
        <v>0</v>
      </c>
      <c r="M3315" s="3">
        <v>134169.85</v>
      </c>
      <c r="N3315">
        <v>0</v>
      </c>
    </row>
    <row r="3316" spans="1:14" hidden="1" x14ac:dyDescent="0.3">
      <c r="A3316">
        <v>3314</v>
      </c>
      <c r="B3316">
        <v>15638988</v>
      </c>
      <c r="C3316" t="s">
        <v>112</v>
      </c>
      <c r="D3316" t="s">
        <v>2946</v>
      </c>
      <c r="E3316" t="s">
        <v>19</v>
      </c>
      <c r="F3316">
        <v>54</v>
      </c>
      <c r="G3316">
        <v>6</v>
      </c>
      <c r="H3316" t="s">
        <v>2950</v>
      </c>
      <c r="I3316" s="3">
        <v>0</v>
      </c>
      <c r="J3316">
        <v>2</v>
      </c>
      <c r="K3316">
        <v>1</v>
      </c>
      <c r="L3316">
        <v>1</v>
      </c>
      <c r="M3316" s="3">
        <v>94888.6</v>
      </c>
      <c r="N3316">
        <v>0</v>
      </c>
    </row>
    <row r="3317" spans="1:14" hidden="1" x14ac:dyDescent="0.3">
      <c r="A3317">
        <v>3315</v>
      </c>
      <c r="B3317">
        <v>15628767</v>
      </c>
      <c r="C3317" t="s">
        <v>1626</v>
      </c>
      <c r="D3317" t="s">
        <v>2953</v>
      </c>
      <c r="E3317" t="s">
        <v>13</v>
      </c>
      <c r="F3317">
        <v>63</v>
      </c>
      <c r="G3317">
        <v>3</v>
      </c>
      <c r="H3317" t="s">
        <v>2951</v>
      </c>
      <c r="I3317" s="3">
        <v>139529.93</v>
      </c>
      <c r="J3317">
        <v>2</v>
      </c>
      <c r="K3317">
        <v>1</v>
      </c>
      <c r="L3317">
        <v>1</v>
      </c>
      <c r="M3317" s="3">
        <v>175696.16</v>
      </c>
      <c r="N3317">
        <v>1</v>
      </c>
    </row>
    <row r="3318" spans="1:14" hidden="1" x14ac:dyDescent="0.3">
      <c r="A3318">
        <v>3316</v>
      </c>
      <c r="B3318">
        <v>15737977</v>
      </c>
      <c r="C3318" t="s">
        <v>1627</v>
      </c>
      <c r="D3318" t="s">
        <v>2953</v>
      </c>
      <c r="E3318" t="s">
        <v>13</v>
      </c>
      <c r="F3318">
        <v>25</v>
      </c>
      <c r="G3318">
        <v>6</v>
      </c>
      <c r="H3318" t="s">
        <v>2950</v>
      </c>
      <c r="I3318" s="3">
        <v>0</v>
      </c>
      <c r="J3318">
        <v>2</v>
      </c>
      <c r="K3318">
        <v>0</v>
      </c>
      <c r="L3318">
        <v>1</v>
      </c>
      <c r="M3318" s="3">
        <v>96758.58</v>
      </c>
      <c r="N3318">
        <v>0</v>
      </c>
    </row>
    <row r="3319" spans="1:14" hidden="1" x14ac:dyDescent="0.3">
      <c r="A3319">
        <v>3317</v>
      </c>
      <c r="B3319">
        <v>15758116</v>
      </c>
      <c r="C3319" t="s">
        <v>255</v>
      </c>
      <c r="D3319" t="s">
        <v>2954</v>
      </c>
      <c r="E3319" t="s">
        <v>19</v>
      </c>
      <c r="F3319">
        <v>53</v>
      </c>
      <c r="G3319">
        <v>5</v>
      </c>
      <c r="H3319" t="s">
        <v>2951</v>
      </c>
      <c r="I3319" s="3">
        <v>64646.7</v>
      </c>
      <c r="J3319">
        <v>1</v>
      </c>
      <c r="K3319">
        <v>1</v>
      </c>
      <c r="L3319">
        <v>0</v>
      </c>
      <c r="M3319" s="3">
        <v>128019.48</v>
      </c>
      <c r="N3319">
        <v>1</v>
      </c>
    </row>
    <row r="3320" spans="1:14" hidden="1" x14ac:dyDescent="0.3">
      <c r="A3320">
        <v>3318</v>
      </c>
      <c r="B3320">
        <v>15575119</v>
      </c>
      <c r="C3320" t="s">
        <v>245</v>
      </c>
      <c r="D3320" t="s">
        <v>2955</v>
      </c>
      <c r="E3320" t="s">
        <v>19</v>
      </c>
      <c r="F3320">
        <v>71</v>
      </c>
      <c r="G3320">
        <v>3</v>
      </c>
      <c r="H3320" t="s">
        <v>2951</v>
      </c>
      <c r="I3320" s="3">
        <v>0</v>
      </c>
      <c r="J3320">
        <v>2</v>
      </c>
      <c r="K3320">
        <v>1</v>
      </c>
      <c r="L3320">
        <v>1</v>
      </c>
      <c r="M3320" s="3">
        <v>146895.35999999999</v>
      </c>
      <c r="N3320">
        <v>1</v>
      </c>
    </row>
    <row r="3321" spans="1:14" hidden="1" x14ac:dyDescent="0.3">
      <c r="A3321">
        <v>3319</v>
      </c>
      <c r="B3321">
        <v>15625126</v>
      </c>
      <c r="C3321" t="s">
        <v>127</v>
      </c>
      <c r="D3321" t="s">
        <v>2954</v>
      </c>
      <c r="E3321" t="s">
        <v>13</v>
      </c>
      <c r="F3321">
        <v>40</v>
      </c>
      <c r="G3321">
        <v>6</v>
      </c>
      <c r="H3321" t="s">
        <v>2950</v>
      </c>
      <c r="I3321" s="3">
        <v>0</v>
      </c>
      <c r="J3321">
        <v>2</v>
      </c>
      <c r="K3321">
        <v>1</v>
      </c>
      <c r="L3321">
        <v>1</v>
      </c>
      <c r="M3321" s="3">
        <v>139356.29999999999</v>
      </c>
      <c r="N3321">
        <v>0</v>
      </c>
    </row>
    <row r="3322" spans="1:14" hidden="1" x14ac:dyDescent="0.3">
      <c r="A3322">
        <v>3320</v>
      </c>
      <c r="B3322">
        <v>15567114</v>
      </c>
      <c r="C3322" t="s">
        <v>1628</v>
      </c>
      <c r="D3322" t="s">
        <v>2955</v>
      </c>
      <c r="E3322" t="s">
        <v>19</v>
      </c>
      <c r="F3322">
        <v>35</v>
      </c>
      <c r="G3322">
        <v>1</v>
      </c>
      <c r="H3322" t="s">
        <v>2949</v>
      </c>
      <c r="I3322" s="3">
        <v>118894.22</v>
      </c>
      <c r="J3322">
        <v>1</v>
      </c>
      <c r="K3322">
        <v>0</v>
      </c>
      <c r="L3322">
        <v>0</v>
      </c>
      <c r="M3322" s="3">
        <v>2923.61</v>
      </c>
      <c r="N3322">
        <v>0</v>
      </c>
    </row>
    <row r="3323" spans="1:14" hidden="1" x14ac:dyDescent="0.3">
      <c r="A3323">
        <v>3321</v>
      </c>
      <c r="B3323">
        <v>15672242</v>
      </c>
      <c r="C3323" t="s">
        <v>1373</v>
      </c>
      <c r="D3323" t="s">
        <v>2953</v>
      </c>
      <c r="E3323" t="s">
        <v>19</v>
      </c>
      <c r="F3323">
        <v>24</v>
      </c>
      <c r="G3323">
        <v>2</v>
      </c>
      <c r="H3323" t="s">
        <v>2949</v>
      </c>
      <c r="I3323" s="3">
        <v>0</v>
      </c>
      <c r="J3323">
        <v>1</v>
      </c>
      <c r="K3323">
        <v>0</v>
      </c>
      <c r="L3323">
        <v>1</v>
      </c>
      <c r="M3323" s="3">
        <v>121232.51</v>
      </c>
      <c r="N3323">
        <v>0</v>
      </c>
    </row>
    <row r="3324" spans="1:14" hidden="1" x14ac:dyDescent="0.3">
      <c r="A3324">
        <v>3322</v>
      </c>
      <c r="B3324">
        <v>15681327</v>
      </c>
      <c r="C3324" t="s">
        <v>1629</v>
      </c>
      <c r="D3324" t="s">
        <v>2953</v>
      </c>
      <c r="E3324" t="s">
        <v>19</v>
      </c>
      <c r="F3324">
        <v>30</v>
      </c>
      <c r="G3324">
        <v>9</v>
      </c>
      <c r="H3324" t="s">
        <v>2950</v>
      </c>
      <c r="I3324" s="3">
        <v>0</v>
      </c>
      <c r="J3324">
        <v>2</v>
      </c>
      <c r="K3324">
        <v>1</v>
      </c>
      <c r="L3324">
        <v>1</v>
      </c>
      <c r="M3324" s="3">
        <v>2053.42</v>
      </c>
      <c r="N3324">
        <v>0</v>
      </c>
    </row>
    <row r="3325" spans="1:14" hidden="1" x14ac:dyDescent="0.3">
      <c r="A3325">
        <v>3323</v>
      </c>
      <c r="B3325">
        <v>15802585</v>
      </c>
      <c r="C3325" t="s">
        <v>382</v>
      </c>
      <c r="D3325" t="s">
        <v>2956</v>
      </c>
      <c r="E3325" t="s">
        <v>13</v>
      </c>
      <c r="F3325">
        <v>41</v>
      </c>
      <c r="G3325">
        <v>8</v>
      </c>
      <c r="H3325" t="s">
        <v>2950</v>
      </c>
      <c r="I3325" s="3">
        <v>68213.990000000005</v>
      </c>
      <c r="J3325">
        <v>1</v>
      </c>
      <c r="K3325">
        <v>1</v>
      </c>
      <c r="L3325">
        <v>1</v>
      </c>
      <c r="M3325" s="3">
        <v>6382.46</v>
      </c>
      <c r="N3325">
        <v>0</v>
      </c>
    </row>
    <row r="3326" spans="1:14" hidden="1" x14ac:dyDescent="0.3">
      <c r="A3326">
        <v>3324</v>
      </c>
      <c r="B3326">
        <v>15740630</v>
      </c>
      <c r="C3326" t="s">
        <v>83</v>
      </c>
      <c r="D3326" t="s">
        <v>2956</v>
      </c>
      <c r="E3326" t="s">
        <v>13</v>
      </c>
      <c r="F3326">
        <v>31</v>
      </c>
      <c r="G3326">
        <v>1</v>
      </c>
      <c r="H3326" t="s">
        <v>2949</v>
      </c>
      <c r="I3326" s="3">
        <v>0</v>
      </c>
      <c r="J3326">
        <v>2</v>
      </c>
      <c r="K3326">
        <v>1</v>
      </c>
      <c r="L3326">
        <v>0</v>
      </c>
      <c r="M3326" s="3">
        <v>158750.13</v>
      </c>
      <c r="N3326">
        <v>0</v>
      </c>
    </row>
    <row r="3327" spans="1:14" hidden="1" x14ac:dyDescent="0.3">
      <c r="A3327">
        <v>3325</v>
      </c>
      <c r="B3327">
        <v>15815420</v>
      </c>
      <c r="C3327" t="s">
        <v>1630</v>
      </c>
      <c r="D3327" t="s">
        <v>2956</v>
      </c>
      <c r="E3327" t="s">
        <v>19</v>
      </c>
      <c r="F3327">
        <v>47</v>
      </c>
      <c r="G3327">
        <v>8</v>
      </c>
      <c r="H3327" t="s">
        <v>2950</v>
      </c>
      <c r="I3327" s="3">
        <v>139196</v>
      </c>
      <c r="J3327">
        <v>1</v>
      </c>
      <c r="K3327">
        <v>0</v>
      </c>
      <c r="L3327">
        <v>1</v>
      </c>
      <c r="M3327" s="3">
        <v>74028.36</v>
      </c>
      <c r="N3327">
        <v>0</v>
      </c>
    </row>
    <row r="3328" spans="1:14" hidden="1" x14ac:dyDescent="0.3">
      <c r="A3328">
        <v>3326</v>
      </c>
      <c r="B3328">
        <v>15711468</v>
      </c>
      <c r="C3328" t="s">
        <v>1631</v>
      </c>
      <c r="D3328" t="s">
        <v>2946</v>
      </c>
      <c r="E3328" t="s">
        <v>13</v>
      </c>
      <c r="F3328">
        <v>32</v>
      </c>
      <c r="G3328">
        <v>7</v>
      </c>
      <c r="H3328" t="s">
        <v>2950</v>
      </c>
      <c r="I3328" s="3">
        <v>0</v>
      </c>
      <c r="J3328">
        <v>2</v>
      </c>
      <c r="K3328">
        <v>1</v>
      </c>
      <c r="L3328">
        <v>1</v>
      </c>
      <c r="M3328" s="3">
        <v>44099.75</v>
      </c>
      <c r="N3328">
        <v>0</v>
      </c>
    </row>
    <row r="3329" spans="1:14" hidden="1" x14ac:dyDescent="0.3">
      <c r="A3329">
        <v>3327</v>
      </c>
      <c r="B3329">
        <v>15799626</v>
      </c>
      <c r="C3329" t="s">
        <v>1632</v>
      </c>
      <c r="D3329" t="s">
        <v>2954</v>
      </c>
      <c r="E3329" t="s">
        <v>19</v>
      </c>
      <c r="F3329">
        <v>50</v>
      </c>
      <c r="G3329">
        <v>4</v>
      </c>
      <c r="H3329" t="s">
        <v>2951</v>
      </c>
      <c r="I3329" s="3">
        <v>126345.55</v>
      </c>
      <c r="J3329">
        <v>1</v>
      </c>
      <c r="K3329">
        <v>0</v>
      </c>
      <c r="L3329">
        <v>1</v>
      </c>
      <c r="M3329" s="3">
        <v>17323</v>
      </c>
      <c r="N3329">
        <v>1</v>
      </c>
    </row>
    <row r="3330" spans="1:14" hidden="1" x14ac:dyDescent="0.3">
      <c r="A3330">
        <v>3328</v>
      </c>
      <c r="B3330">
        <v>15659325</v>
      </c>
      <c r="C3330" t="s">
        <v>1055</v>
      </c>
      <c r="D3330" t="s">
        <v>2956</v>
      </c>
      <c r="E3330" t="s">
        <v>19</v>
      </c>
      <c r="F3330">
        <v>40</v>
      </c>
      <c r="G3330">
        <v>5</v>
      </c>
      <c r="H3330" t="s">
        <v>2951</v>
      </c>
      <c r="I3330" s="3">
        <v>0</v>
      </c>
      <c r="J3330">
        <v>2</v>
      </c>
      <c r="K3330">
        <v>1</v>
      </c>
      <c r="L3330">
        <v>1</v>
      </c>
      <c r="M3330" s="3">
        <v>175043.69</v>
      </c>
      <c r="N3330">
        <v>0</v>
      </c>
    </row>
    <row r="3331" spans="1:14" hidden="1" x14ac:dyDescent="0.3">
      <c r="A3331">
        <v>3329</v>
      </c>
      <c r="B3331">
        <v>15651352</v>
      </c>
      <c r="C3331" t="s">
        <v>1633</v>
      </c>
      <c r="D3331" t="s">
        <v>2953</v>
      </c>
      <c r="E3331" t="s">
        <v>13</v>
      </c>
      <c r="F3331">
        <v>38</v>
      </c>
      <c r="G3331">
        <v>2</v>
      </c>
      <c r="H3331" t="s">
        <v>2949</v>
      </c>
      <c r="I3331" s="3">
        <v>0</v>
      </c>
      <c r="J3331">
        <v>1</v>
      </c>
      <c r="K3331">
        <v>1</v>
      </c>
      <c r="L3331">
        <v>0</v>
      </c>
      <c r="M3331" s="3">
        <v>146388.85</v>
      </c>
      <c r="N3331">
        <v>1</v>
      </c>
    </row>
    <row r="3332" spans="1:14" hidden="1" x14ac:dyDescent="0.3">
      <c r="A3332">
        <v>3330</v>
      </c>
      <c r="B3332">
        <v>15684925</v>
      </c>
      <c r="C3332" t="s">
        <v>1634</v>
      </c>
      <c r="D3332" t="s">
        <v>2956</v>
      </c>
      <c r="E3332" t="s">
        <v>13</v>
      </c>
      <c r="F3332">
        <v>43</v>
      </c>
      <c r="G3332">
        <v>3</v>
      </c>
      <c r="H3332" t="s">
        <v>2951</v>
      </c>
      <c r="I3332" s="3">
        <v>0</v>
      </c>
      <c r="J3332">
        <v>2</v>
      </c>
      <c r="K3332">
        <v>0</v>
      </c>
      <c r="L3332">
        <v>0</v>
      </c>
      <c r="M3332" s="3">
        <v>2465.8000000000002</v>
      </c>
      <c r="N3332">
        <v>0</v>
      </c>
    </row>
    <row r="3333" spans="1:14" hidden="1" x14ac:dyDescent="0.3">
      <c r="A3333">
        <v>3331</v>
      </c>
      <c r="B3333">
        <v>15657439</v>
      </c>
      <c r="C3333" t="s">
        <v>1490</v>
      </c>
      <c r="D3333" t="s">
        <v>2955</v>
      </c>
      <c r="E3333" t="s">
        <v>19</v>
      </c>
      <c r="F3333">
        <v>18</v>
      </c>
      <c r="G3333">
        <v>4</v>
      </c>
      <c r="H3333" t="s">
        <v>2951</v>
      </c>
      <c r="I3333" s="3">
        <v>0</v>
      </c>
      <c r="J3333">
        <v>2</v>
      </c>
      <c r="K3333">
        <v>1</v>
      </c>
      <c r="L3333">
        <v>1</v>
      </c>
      <c r="M3333" s="3">
        <v>47799.15</v>
      </c>
      <c r="N3333">
        <v>0</v>
      </c>
    </row>
    <row r="3334" spans="1:14" hidden="1" x14ac:dyDescent="0.3">
      <c r="A3334">
        <v>3332</v>
      </c>
      <c r="B3334">
        <v>15574122</v>
      </c>
      <c r="C3334" t="s">
        <v>148</v>
      </c>
      <c r="D3334" t="s">
        <v>2953</v>
      </c>
      <c r="E3334" t="s">
        <v>19</v>
      </c>
      <c r="F3334">
        <v>34</v>
      </c>
      <c r="G3334">
        <v>5</v>
      </c>
      <c r="H3334" t="s">
        <v>2951</v>
      </c>
      <c r="I3334" s="3">
        <v>129278.43</v>
      </c>
      <c r="J3334">
        <v>1</v>
      </c>
      <c r="K3334">
        <v>0</v>
      </c>
      <c r="L3334">
        <v>0</v>
      </c>
      <c r="M3334" s="3">
        <v>165562.84</v>
      </c>
      <c r="N3334">
        <v>0</v>
      </c>
    </row>
    <row r="3335" spans="1:14" hidden="1" x14ac:dyDescent="0.3">
      <c r="A3335">
        <v>3333</v>
      </c>
      <c r="B3335">
        <v>15720508</v>
      </c>
      <c r="C3335" t="s">
        <v>748</v>
      </c>
      <c r="D3335" t="s">
        <v>2946</v>
      </c>
      <c r="E3335" t="s">
        <v>19</v>
      </c>
      <c r="F3335">
        <v>31</v>
      </c>
      <c r="G3335">
        <v>3</v>
      </c>
      <c r="H3335" t="s">
        <v>2951</v>
      </c>
      <c r="I3335" s="3">
        <v>119558.35</v>
      </c>
      <c r="J3335">
        <v>1</v>
      </c>
      <c r="K3335">
        <v>0</v>
      </c>
      <c r="L3335">
        <v>0</v>
      </c>
      <c r="M3335" s="3">
        <v>72927.679999999993</v>
      </c>
      <c r="N3335">
        <v>0</v>
      </c>
    </row>
    <row r="3336" spans="1:14" hidden="1" x14ac:dyDescent="0.3">
      <c r="A3336">
        <v>3334</v>
      </c>
      <c r="B3336">
        <v>15599078</v>
      </c>
      <c r="C3336" t="s">
        <v>217</v>
      </c>
      <c r="D3336" t="s">
        <v>2946</v>
      </c>
      <c r="E3336" t="s">
        <v>13</v>
      </c>
      <c r="F3336">
        <v>41</v>
      </c>
      <c r="G3336">
        <v>5</v>
      </c>
      <c r="H3336" t="s">
        <v>2951</v>
      </c>
      <c r="I3336" s="3">
        <v>92467.58</v>
      </c>
      <c r="J3336">
        <v>1</v>
      </c>
      <c r="K3336">
        <v>1</v>
      </c>
      <c r="L3336">
        <v>0</v>
      </c>
      <c r="M3336" s="3">
        <v>38270.47</v>
      </c>
      <c r="N3336">
        <v>0</v>
      </c>
    </row>
    <row r="3337" spans="1:14" hidden="1" x14ac:dyDescent="0.3">
      <c r="A3337">
        <v>3335</v>
      </c>
      <c r="B3337">
        <v>15702300</v>
      </c>
      <c r="C3337" t="s">
        <v>574</v>
      </c>
      <c r="D3337" t="s">
        <v>2956</v>
      </c>
      <c r="E3337" t="s">
        <v>19</v>
      </c>
      <c r="F3337">
        <v>27</v>
      </c>
      <c r="G3337">
        <v>5</v>
      </c>
      <c r="H3337" t="s">
        <v>2951</v>
      </c>
      <c r="I3337" s="3">
        <v>0</v>
      </c>
      <c r="J3337">
        <v>2</v>
      </c>
      <c r="K3337">
        <v>0</v>
      </c>
      <c r="L3337">
        <v>0</v>
      </c>
      <c r="M3337" s="3">
        <v>120893.07</v>
      </c>
      <c r="N3337">
        <v>0</v>
      </c>
    </row>
    <row r="3338" spans="1:14" hidden="1" x14ac:dyDescent="0.3">
      <c r="A3338">
        <v>3336</v>
      </c>
      <c r="B3338">
        <v>15660735</v>
      </c>
      <c r="C3338" t="s">
        <v>120</v>
      </c>
      <c r="D3338" t="s">
        <v>2956</v>
      </c>
      <c r="E3338" t="s">
        <v>13</v>
      </c>
      <c r="F3338">
        <v>31</v>
      </c>
      <c r="G3338">
        <v>6</v>
      </c>
      <c r="H3338" t="s">
        <v>2950</v>
      </c>
      <c r="I3338" s="3">
        <v>0</v>
      </c>
      <c r="J3338">
        <v>2</v>
      </c>
      <c r="K3338">
        <v>1</v>
      </c>
      <c r="L3338">
        <v>0</v>
      </c>
      <c r="M3338" s="3">
        <v>188377.21</v>
      </c>
      <c r="N3338">
        <v>0</v>
      </c>
    </row>
    <row r="3339" spans="1:14" hidden="1" x14ac:dyDescent="0.3">
      <c r="A3339">
        <v>3337</v>
      </c>
      <c r="B3339">
        <v>15671390</v>
      </c>
      <c r="C3339" t="s">
        <v>1129</v>
      </c>
      <c r="D3339" t="s">
        <v>2956</v>
      </c>
      <c r="E3339" t="s">
        <v>19</v>
      </c>
      <c r="F3339">
        <v>36</v>
      </c>
      <c r="G3339">
        <v>10</v>
      </c>
      <c r="H3339" t="s">
        <v>2950</v>
      </c>
      <c r="I3339" s="3">
        <v>0</v>
      </c>
      <c r="J3339">
        <v>2</v>
      </c>
      <c r="K3339">
        <v>1</v>
      </c>
      <c r="L3339">
        <v>0</v>
      </c>
      <c r="M3339" s="3">
        <v>55902.93</v>
      </c>
      <c r="N3339">
        <v>0</v>
      </c>
    </row>
    <row r="3340" spans="1:14" hidden="1" x14ac:dyDescent="0.3">
      <c r="A3340">
        <v>3338</v>
      </c>
      <c r="B3340">
        <v>15647385</v>
      </c>
      <c r="C3340" t="s">
        <v>258</v>
      </c>
      <c r="D3340" t="s">
        <v>2956</v>
      </c>
      <c r="E3340" t="s">
        <v>19</v>
      </c>
      <c r="F3340">
        <v>56</v>
      </c>
      <c r="G3340">
        <v>4</v>
      </c>
      <c r="H3340" t="s">
        <v>2951</v>
      </c>
      <c r="I3340" s="3">
        <v>99340.83</v>
      </c>
      <c r="J3340">
        <v>1</v>
      </c>
      <c r="K3340">
        <v>0</v>
      </c>
      <c r="L3340">
        <v>0</v>
      </c>
      <c r="M3340" s="3">
        <v>4523.74</v>
      </c>
      <c r="N3340">
        <v>1</v>
      </c>
    </row>
    <row r="3341" spans="1:14" hidden="1" x14ac:dyDescent="0.3">
      <c r="A3341">
        <v>3339</v>
      </c>
      <c r="B3341">
        <v>15739223</v>
      </c>
      <c r="C3341" t="s">
        <v>360</v>
      </c>
      <c r="D3341" t="s">
        <v>2946</v>
      </c>
      <c r="E3341" t="s">
        <v>13</v>
      </c>
      <c r="F3341">
        <v>24</v>
      </c>
      <c r="G3341">
        <v>3</v>
      </c>
      <c r="H3341" t="s">
        <v>2951</v>
      </c>
      <c r="I3341" s="3">
        <v>0</v>
      </c>
      <c r="J3341">
        <v>2</v>
      </c>
      <c r="K3341">
        <v>1</v>
      </c>
      <c r="L3341">
        <v>1</v>
      </c>
      <c r="M3341" s="3">
        <v>102195.16</v>
      </c>
      <c r="N3341">
        <v>0</v>
      </c>
    </row>
    <row r="3342" spans="1:14" hidden="1" x14ac:dyDescent="0.3">
      <c r="A3342">
        <v>3340</v>
      </c>
      <c r="B3342">
        <v>15631305</v>
      </c>
      <c r="C3342" t="s">
        <v>365</v>
      </c>
      <c r="D3342" t="s">
        <v>2956</v>
      </c>
      <c r="E3342" t="s">
        <v>13</v>
      </c>
      <c r="F3342">
        <v>28</v>
      </c>
      <c r="G3342">
        <v>4</v>
      </c>
      <c r="H3342" t="s">
        <v>2951</v>
      </c>
      <c r="I3342" s="3">
        <v>126833.79</v>
      </c>
      <c r="J3342">
        <v>2</v>
      </c>
      <c r="K3342">
        <v>1</v>
      </c>
      <c r="L3342">
        <v>0</v>
      </c>
      <c r="M3342" s="3">
        <v>60843.09</v>
      </c>
      <c r="N3342">
        <v>1</v>
      </c>
    </row>
    <row r="3343" spans="1:14" x14ac:dyDescent="0.3">
      <c r="A3343">
        <v>3341</v>
      </c>
      <c r="B3343">
        <v>15809263</v>
      </c>
      <c r="C3343" t="s">
        <v>1090</v>
      </c>
      <c r="D3343" t="s">
        <v>2946</v>
      </c>
      <c r="E3343" t="s">
        <v>19</v>
      </c>
      <c r="F3343">
        <v>29</v>
      </c>
      <c r="G3343">
        <v>5</v>
      </c>
      <c r="H3343" t="s">
        <v>2951</v>
      </c>
      <c r="I3343" s="3">
        <v>109676.52</v>
      </c>
      <c r="J3343">
        <v>1</v>
      </c>
      <c r="K3343">
        <v>1</v>
      </c>
      <c r="L3343">
        <v>1</v>
      </c>
      <c r="M3343" s="3">
        <v>25548.47</v>
      </c>
      <c r="N3343">
        <v>0</v>
      </c>
    </row>
    <row r="3344" spans="1:14" hidden="1" x14ac:dyDescent="0.3">
      <c r="A3344">
        <v>3342</v>
      </c>
      <c r="B3344">
        <v>15640866</v>
      </c>
      <c r="C3344" t="s">
        <v>887</v>
      </c>
      <c r="D3344" t="s">
        <v>2954</v>
      </c>
      <c r="E3344" t="s">
        <v>13</v>
      </c>
      <c r="F3344">
        <v>29</v>
      </c>
      <c r="G3344">
        <v>3</v>
      </c>
      <c r="H3344" t="s">
        <v>2951</v>
      </c>
      <c r="I3344" s="3">
        <v>0</v>
      </c>
      <c r="J3344">
        <v>1</v>
      </c>
      <c r="K3344">
        <v>0</v>
      </c>
      <c r="L3344">
        <v>1</v>
      </c>
      <c r="M3344" s="3">
        <v>134462.29</v>
      </c>
      <c r="N3344">
        <v>0</v>
      </c>
    </row>
    <row r="3345" spans="1:14" hidden="1" x14ac:dyDescent="0.3">
      <c r="A3345">
        <v>3343</v>
      </c>
      <c r="B3345">
        <v>15775663</v>
      </c>
      <c r="C3345" t="s">
        <v>1176</v>
      </c>
      <c r="D3345" t="s">
        <v>2946</v>
      </c>
      <c r="E3345" t="s">
        <v>19</v>
      </c>
      <c r="F3345">
        <v>53</v>
      </c>
      <c r="G3345">
        <v>6</v>
      </c>
      <c r="H3345" t="s">
        <v>2950</v>
      </c>
      <c r="I3345" s="3">
        <v>134729.99</v>
      </c>
      <c r="J3345">
        <v>2</v>
      </c>
      <c r="K3345">
        <v>1</v>
      </c>
      <c r="L3345">
        <v>1</v>
      </c>
      <c r="M3345" s="3">
        <v>132702.64000000001</v>
      </c>
      <c r="N3345">
        <v>0</v>
      </c>
    </row>
    <row r="3346" spans="1:14" hidden="1" x14ac:dyDescent="0.3">
      <c r="A3346">
        <v>3344</v>
      </c>
      <c r="B3346">
        <v>15631800</v>
      </c>
      <c r="C3346" t="s">
        <v>526</v>
      </c>
      <c r="D3346" t="s">
        <v>2956</v>
      </c>
      <c r="E3346" t="s">
        <v>19</v>
      </c>
      <c r="F3346">
        <v>37</v>
      </c>
      <c r="G3346">
        <v>3</v>
      </c>
      <c r="H3346" t="s">
        <v>2951</v>
      </c>
      <c r="I3346" s="3">
        <v>98431.37</v>
      </c>
      <c r="J3346">
        <v>1</v>
      </c>
      <c r="K3346">
        <v>0</v>
      </c>
      <c r="L3346">
        <v>0</v>
      </c>
      <c r="M3346" s="3">
        <v>75698.44</v>
      </c>
      <c r="N3346">
        <v>0</v>
      </c>
    </row>
    <row r="3347" spans="1:14" hidden="1" x14ac:dyDescent="0.3">
      <c r="A3347">
        <v>3345</v>
      </c>
      <c r="B3347">
        <v>15654292</v>
      </c>
      <c r="C3347" t="s">
        <v>1635</v>
      </c>
      <c r="D3347" t="s">
        <v>2953</v>
      </c>
      <c r="E3347" t="s">
        <v>19</v>
      </c>
      <c r="F3347">
        <v>33</v>
      </c>
      <c r="G3347">
        <v>8</v>
      </c>
      <c r="H3347" t="s">
        <v>2950</v>
      </c>
      <c r="I3347" s="3">
        <v>130368.31</v>
      </c>
      <c r="J3347">
        <v>2</v>
      </c>
      <c r="K3347">
        <v>1</v>
      </c>
      <c r="L3347">
        <v>0</v>
      </c>
      <c r="M3347" s="3">
        <v>105642.43</v>
      </c>
      <c r="N3347">
        <v>0</v>
      </c>
    </row>
    <row r="3348" spans="1:14" hidden="1" x14ac:dyDescent="0.3">
      <c r="A3348">
        <v>3346</v>
      </c>
      <c r="B3348">
        <v>15648320</v>
      </c>
      <c r="C3348" t="s">
        <v>1636</v>
      </c>
      <c r="D3348" t="s">
        <v>2956</v>
      </c>
      <c r="E3348" t="s">
        <v>13</v>
      </c>
      <c r="F3348">
        <v>31</v>
      </c>
      <c r="G3348">
        <v>7</v>
      </c>
      <c r="H3348" t="s">
        <v>2950</v>
      </c>
      <c r="I3348" s="3">
        <v>123974.96</v>
      </c>
      <c r="J3348">
        <v>1</v>
      </c>
      <c r="K3348">
        <v>1</v>
      </c>
      <c r="L3348">
        <v>0</v>
      </c>
      <c r="M3348" s="3">
        <v>102153.75</v>
      </c>
      <c r="N3348">
        <v>0</v>
      </c>
    </row>
    <row r="3349" spans="1:14" hidden="1" x14ac:dyDescent="0.3">
      <c r="A3349">
        <v>3347</v>
      </c>
      <c r="B3349">
        <v>15726747</v>
      </c>
      <c r="C3349" t="s">
        <v>528</v>
      </c>
      <c r="D3349" t="s">
        <v>2953</v>
      </c>
      <c r="E3349" t="s">
        <v>19</v>
      </c>
      <c r="F3349">
        <v>63</v>
      </c>
      <c r="G3349">
        <v>4</v>
      </c>
      <c r="H3349" t="s">
        <v>2951</v>
      </c>
      <c r="I3349" s="3">
        <v>138082.16</v>
      </c>
      <c r="J3349">
        <v>1</v>
      </c>
      <c r="K3349">
        <v>0</v>
      </c>
      <c r="L3349">
        <v>1</v>
      </c>
      <c r="M3349" s="3">
        <v>166677.54</v>
      </c>
      <c r="N3349">
        <v>0</v>
      </c>
    </row>
    <row r="3350" spans="1:14" hidden="1" x14ac:dyDescent="0.3">
      <c r="A3350">
        <v>3348</v>
      </c>
      <c r="B3350">
        <v>15694510</v>
      </c>
      <c r="C3350" t="s">
        <v>1339</v>
      </c>
      <c r="D3350" t="s">
        <v>2956</v>
      </c>
      <c r="E3350" t="s">
        <v>19</v>
      </c>
      <c r="F3350">
        <v>45</v>
      </c>
      <c r="G3350">
        <v>1</v>
      </c>
      <c r="H3350" t="s">
        <v>2949</v>
      </c>
      <c r="I3350" s="3">
        <v>129855.32</v>
      </c>
      <c r="J3350">
        <v>1</v>
      </c>
      <c r="K3350">
        <v>0</v>
      </c>
      <c r="L3350">
        <v>0</v>
      </c>
      <c r="M3350" s="3">
        <v>24218.65</v>
      </c>
      <c r="N3350">
        <v>0</v>
      </c>
    </row>
    <row r="3351" spans="1:14" hidden="1" x14ac:dyDescent="0.3">
      <c r="A3351">
        <v>3349</v>
      </c>
      <c r="B3351">
        <v>15572291</v>
      </c>
      <c r="C3351" t="s">
        <v>551</v>
      </c>
      <c r="D3351" t="s">
        <v>2954</v>
      </c>
      <c r="E3351" t="s">
        <v>19</v>
      </c>
      <c r="F3351">
        <v>40</v>
      </c>
      <c r="G3351">
        <v>6</v>
      </c>
      <c r="H3351" t="s">
        <v>2950</v>
      </c>
      <c r="I3351" s="3">
        <v>132308.22</v>
      </c>
      <c r="J3351">
        <v>1</v>
      </c>
      <c r="K3351">
        <v>0</v>
      </c>
      <c r="L3351">
        <v>0</v>
      </c>
      <c r="M3351" s="3">
        <v>117122.5</v>
      </c>
      <c r="N3351">
        <v>0</v>
      </c>
    </row>
    <row r="3352" spans="1:14" hidden="1" x14ac:dyDescent="0.3">
      <c r="A3352">
        <v>3350</v>
      </c>
      <c r="B3352">
        <v>15603465</v>
      </c>
      <c r="C3352" t="s">
        <v>1637</v>
      </c>
      <c r="D3352" t="s">
        <v>2956</v>
      </c>
      <c r="E3352" t="s">
        <v>13</v>
      </c>
      <c r="F3352">
        <v>45</v>
      </c>
      <c r="G3352">
        <v>5</v>
      </c>
      <c r="H3352" t="s">
        <v>2951</v>
      </c>
      <c r="I3352" s="3">
        <v>155447.65</v>
      </c>
      <c r="J3352">
        <v>2</v>
      </c>
      <c r="K3352">
        <v>1</v>
      </c>
      <c r="L3352">
        <v>0</v>
      </c>
      <c r="M3352" s="3">
        <v>51871.95</v>
      </c>
      <c r="N3352">
        <v>1</v>
      </c>
    </row>
    <row r="3353" spans="1:14" hidden="1" x14ac:dyDescent="0.3">
      <c r="A3353">
        <v>3351</v>
      </c>
      <c r="B3353">
        <v>15685628</v>
      </c>
      <c r="C3353" t="s">
        <v>132</v>
      </c>
      <c r="D3353" t="s">
        <v>2946</v>
      </c>
      <c r="E3353" t="s">
        <v>19</v>
      </c>
      <c r="F3353">
        <v>35</v>
      </c>
      <c r="G3353">
        <v>2</v>
      </c>
      <c r="H3353" t="s">
        <v>2949</v>
      </c>
      <c r="I3353" s="3">
        <v>124268.64</v>
      </c>
      <c r="J3353">
        <v>2</v>
      </c>
      <c r="K3353">
        <v>0</v>
      </c>
      <c r="L3353">
        <v>1</v>
      </c>
      <c r="M3353" s="3">
        <v>84321.03</v>
      </c>
      <c r="N3353">
        <v>0</v>
      </c>
    </row>
    <row r="3354" spans="1:14" hidden="1" x14ac:dyDescent="0.3">
      <c r="A3354">
        <v>3352</v>
      </c>
      <c r="B3354">
        <v>15792729</v>
      </c>
      <c r="C3354" t="s">
        <v>1504</v>
      </c>
      <c r="D3354" t="s">
        <v>2955</v>
      </c>
      <c r="E3354" t="s">
        <v>13</v>
      </c>
      <c r="F3354">
        <v>34</v>
      </c>
      <c r="G3354">
        <v>9</v>
      </c>
      <c r="H3354" t="s">
        <v>2950</v>
      </c>
      <c r="I3354" s="3">
        <v>176311.36</v>
      </c>
      <c r="J3354">
        <v>1</v>
      </c>
      <c r="K3354">
        <v>1</v>
      </c>
      <c r="L3354">
        <v>0</v>
      </c>
      <c r="M3354" s="3">
        <v>160213.26999999999</v>
      </c>
      <c r="N3354">
        <v>0</v>
      </c>
    </row>
    <row r="3355" spans="1:14" hidden="1" x14ac:dyDescent="0.3">
      <c r="A3355">
        <v>3353</v>
      </c>
      <c r="B3355">
        <v>15767414</v>
      </c>
      <c r="C3355" t="s">
        <v>132</v>
      </c>
      <c r="D3355" t="s">
        <v>2955</v>
      </c>
      <c r="E3355" t="s">
        <v>19</v>
      </c>
      <c r="F3355">
        <v>40</v>
      </c>
      <c r="G3355">
        <v>2</v>
      </c>
      <c r="H3355" t="s">
        <v>2949</v>
      </c>
      <c r="I3355" s="3">
        <v>99886.42</v>
      </c>
      <c r="J3355">
        <v>2</v>
      </c>
      <c r="K3355">
        <v>1</v>
      </c>
      <c r="L3355">
        <v>1</v>
      </c>
      <c r="M3355" s="3">
        <v>88695.19</v>
      </c>
      <c r="N3355">
        <v>0</v>
      </c>
    </row>
    <row r="3356" spans="1:14" hidden="1" x14ac:dyDescent="0.3">
      <c r="A3356">
        <v>3354</v>
      </c>
      <c r="B3356">
        <v>15568044</v>
      </c>
      <c r="C3356" t="s">
        <v>1103</v>
      </c>
      <c r="D3356" t="s">
        <v>2955</v>
      </c>
      <c r="E3356" t="s">
        <v>13</v>
      </c>
      <c r="F3356">
        <v>31</v>
      </c>
      <c r="G3356">
        <v>7</v>
      </c>
      <c r="H3356" t="s">
        <v>2950</v>
      </c>
      <c r="I3356" s="3">
        <v>0</v>
      </c>
      <c r="J3356">
        <v>2</v>
      </c>
      <c r="K3356">
        <v>1</v>
      </c>
      <c r="L3356">
        <v>1</v>
      </c>
      <c r="M3356" s="3">
        <v>6123.15</v>
      </c>
      <c r="N3356">
        <v>0</v>
      </c>
    </row>
    <row r="3357" spans="1:14" hidden="1" x14ac:dyDescent="0.3">
      <c r="A3357">
        <v>3355</v>
      </c>
      <c r="B3357">
        <v>15751333</v>
      </c>
      <c r="C3357" t="s">
        <v>297</v>
      </c>
      <c r="D3357" t="s">
        <v>2946</v>
      </c>
      <c r="E3357" t="s">
        <v>13</v>
      </c>
      <c r="F3357">
        <v>36</v>
      </c>
      <c r="G3357">
        <v>2</v>
      </c>
      <c r="H3357" t="s">
        <v>2949</v>
      </c>
      <c r="I3357" s="3">
        <v>0</v>
      </c>
      <c r="J3357">
        <v>2</v>
      </c>
      <c r="K3357">
        <v>0</v>
      </c>
      <c r="L3357">
        <v>1</v>
      </c>
      <c r="M3357" s="3">
        <v>167749.54</v>
      </c>
      <c r="N3357">
        <v>0</v>
      </c>
    </row>
    <row r="3358" spans="1:14" hidden="1" x14ac:dyDescent="0.3">
      <c r="A3358">
        <v>3356</v>
      </c>
      <c r="B3358">
        <v>15623062</v>
      </c>
      <c r="C3358" t="s">
        <v>1638</v>
      </c>
      <c r="D3358" t="s">
        <v>2953</v>
      </c>
      <c r="E3358" t="s">
        <v>19</v>
      </c>
      <c r="F3358">
        <v>24</v>
      </c>
      <c r="G3358">
        <v>5</v>
      </c>
      <c r="H3358" t="s">
        <v>2951</v>
      </c>
      <c r="I3358" s="3">
        <v>85089.3</v>
      </c>
      <c r="J3358">
        <v>1</v>
      </c>
      <c r="K3358">
        <v>1</v>
      </c>
      <c r="L3358">
        <v>1</v>
      </c>
      <c r="M3358" s="3">
        <v>71638</v>
      </c>
      <c r="N3358">
        <v>0</v>
      </c>
    </row>
    <row r="3359" spans="1:14" hidden="1" x14ac:dyDescent="0.3">
      <c r="A3359">
        <v>3357</v>
      </c>
      <c r="B3359">
        <v>15713621</v>
      </c>
      <c r="C3359" t="s">
        <v>1639</v>
      </c>
      <c r="D3359" t="s">
        <v>2954</v>
      </c>
      <c r="E3359" t="s">
        <v>19</v>
      </c>
      <c r="F3359">
        <v>41</v>
      </c>
      <c r="G3359">
        <v>10</v>
      </c>
      <c r="H3359" t="s">
        <v>2950</v>
      </c>
      <c r="I3359" s="3">
        <v>134318.21</v>
      </c>
      <c r="J3359">
        <v>2</v>
      </c>
      <c r="K3359">
        <v>1</v>
      </c>
      <c r="L3359">
        <v>1</v>
      </c>
      <c r="M3359" s="3">
        <v>198064.52</v>
      </c>
      <c r="N3359">
        <v>0</v>
      </c>
    </row>
    <row r="3360" spans="1:14" hidden="1" x14ac:dyDescent="0.3">
      <c r="A3360">
        <v>3358</v>
      </c>
      <c r="B3360">
        <v>15670668</v>
      </c>
      <c r="C3360" t="s">
        <v>1181</v>
      </c>
      <c r="D3360" t="s">
        <v>2946</v>
      </c>
      <c r="E3360" t="s">
        <v>19</v>
      </c>
      <c r="F3360">
        <v>29</v>
      </c>
      <c r="G3360">
        <v>5</v>
      </c>
      <c r="H3360" t="s">
        <v>2951</v>
      </c>
      <c r="I3360" s="3">
        <v>75395.53</v>
      </c>
      <c r="J3360">
        <v>2</v>
      </c>
      <c r="K3360">
        <v>0</v>
      </c>
      <c r="L3360">
        <v>1</v>
      </c>
      <c r="M3360" s="3">
        <v>54914.92</v>
      </c>
      <c r="N3360">
        <v>0</v>
      </c>
    </row>
    <row r="3361" spans="1:14" hidden="1" x14ac:dyDescent="0.3">
      <c r="A3361">
        <v>3359</v>
      </c>
      <c r="B3361">
        <v>15750638</v>
      </c>
      <c r="C3361" t="s">
        <v>1056</v>
      </c>
      <c r="D3361" t="s">
        <v>2946</v>
      </c>
      <c r="E3361" t="s">
        <v>13</v>
      </c>
      <c r="F3361">
        <v>33</v>
      </c>
      <c r="G3361">
        <v>5</v>
      </c>
      <c r="H3361" t="s">
        <v>2951</v>
      </c>
      <c r="I3361" s="3">
        <v>116765.7</v>
      </c>
      <c r="J3361">
        <v>1</v>
      </c>
      <c r="K3361">
        <v>0</v>
      </c>
      <c r="L3361">
        <v>0</v>
      </c>
      <c r="M3361" s="3">
        <v>190659.17</v>
      </c>
      <c r="N3361">
        <v>1</v>
      </c>
    </row>
    <row r="3362" spans="1:14" hidden="1" x14ac:dyDescent="0.3">
      <c r="A3362">
        <v>3360</v>
      </c>
      <c r="B3362">
        <v>15747878</v>
      </c>
      <c r="C3362" t="s">
        <v>1640</v>
      </c>
      <c r="D3362" t="s">
        <v>2946</v>
      </c>
      <c r="E3362" t="s">
        <v>19</v>
      </c>
      <c r="F3362">
        <v>60</v>
      </c>
      <c r="G3362">
        <v>4</v>
      </c>
      <c r="H3362" t="s">
        <v>2951</v>
      </c>
      <c r="I3362" s="3">
        <v>0</v>
      </c>
      <c r="J3362">
        <v>1</v>
      </c>
      <c r="K3362">
        <v>1</v>
      </c>
      <c r="L3362">
        <v>1</v>
      </c>
      <c r="M3362" s="3">
        <v>51637.67</v>
      </c>
      <c r="N3362">
        <v>0</v>
      </c>
    </row>
    <row r="3363" spans="1:14" hidden="1" x14ac:dyDescent="0.3">
      <c r="A3363">
        <v>3361</v>
      </c>
      <c r="B3363">
        <v>15726796</v>
      </c>
      <c r="C3363" t="s">
        <v>1641</v>
      </c>
      <c r="D3363" t="s">
        <v>2954</v>
      </c>
      <c r="E3363" t="s">
        <v>19</v>
      </c>
      <c r="F3363">
        <v>38</v>
      </c>
      <c r="G3363">
        <v>7</v>
      </c>
      <c r="H3363" t="s">
        <v>2950</v>
      </c>
      <c r="I3363" s="3">
        <v>111501.66</v>
      </c>
      <c r="J3363">
        <v>1</v>
      </c>
      <c r="K3363">
        <v>1</v>
      </c>
      <c r="L3363">
        <v>1</v>
      </c>
      <c r="M3363" s="3">
        <v>119333.38</v>
      </c>
      <c r="N3363">
        <v>0</v>
      </c>
    </row>
    <row r="3364" spans="1:14" hidden="1" x14ac:dyDescent="0.3">
      <c r="A3364">
        <v>3362</v>
      </c>
      <c r="B3364">
        <v>15754952</v>
      </c>
      <c r="C3364" t="s">
        <v>778</v>
      </c>
      <c r="D3364" t="s">
        <v>2953</v>
      </c>
      <c r="E3364" t="s">
        <v>13</v>
      </c>
      <c r="F3364">
        <v>48</v>
      </c>
      <c r="G3364">
        <v>7</v>
      </c>
      <c r="H3364" t="s">
        <v>2950</v>
      </c>
      <c r="I3364" s="3">
        <v>76595.08</v>
      </c>
      <c r="J3364">
        <v>2</v>
      </c>
      <c r="K3364">
        <v>0</v>
      </c>
      <c r="L3364">
        <v>0</v>
      </c>
      <c r="M3364" s="3">
        <v>127095.14</v>
      </c>
      <c r="N3364">
        <v>0</v>
      </c>
    </row>
    <row r="3365" spans="1:14" hidden="1" x14ac:dyDescent="0.3">
      <c r="A3365">
        <v>3363</v>
      </c>
      <c r="B3365">
        <v>15652192</v>
      </c>
      <c r="C3365" t="s">
        <v>1642</v>
      </c>
      <c r="D3365" t="s">
        <v>2953</v>
      </c>
      <c r="E3365" t="s">
        <v>13</v>
      </c>
      <c r="F3365">
        <v>33</v>
      </c>
      <c r="G3365">
        <v>9</v>
      </c>
      <c r="H3365" t="s">
        <v>2950</v>
      </c>
      <c r="I3365" s="3">
        <v>160541.35999999999</v>
      </c>
      <c r="J3365">
        <v>2</v>
      </c>
      <c r="K3365">
        <v>0</v>
      </c>
      <c r="L3365">
        <v>0</v>
      </c>
      <c r="M3365" s="3">
        <v>93541.14</v>
      </c>
      <c r="N3365">
        <v>0</v>
      </c>
    </row>
    <row r="3366" spans="1:14" hidden="1" x14ac:dyDescent="0.3">
      <c r="A3366">
        <v>3364</v>
      </c>
      <c r="B3366">
        <v>15681924</v>
      </c>
      <c r="C3366" t="s">
        <v>1643</v>
      </c>
      <c r="D3366" t="s">
        <v>2955</v>
      </c>
      <c r="E3366" t="s">
        <v>19</v>
      </c>
      <c r="F3366">
        <v>38</v>
      </c>
      <c r="G3366">
        <v>2</v>
      </c>
      <c r="H3366" t="s">
        <v>2949</v>
      </c>
      <c r="I3366" s="3">
        <v>129728.6</v>
      </c>
      <c r="J3366">
        <v>1</v>
      </c>
      <c r="K3366">
        <v>1</v>
      </c>
      <c r="L3366">
        <v>0</v>
      </c>
      <c r="M3366" s="3">
        <v>89289.54</v>
      </c>
      <c r="N3366">
        <v>0</v>
      </c>
    </row>
    <row r="3367" spans="1:14" hidden="1" x14ac:dyDescent="0.3">
      <c r="A3367">
        <v>3365</v>
      </c>
      <c r="B3367">
        <v>15763544</v>
      </c>
      <c r="C3367" t="s">
        <v>804</v>
      </c>
      <c r="D3367" t="s">
        <v>2955</v>
      </c>
      <c r="E3367" t="s">
        <v>19</v>
      </c>
      <c r="F3367">
        <v>47</v>
      </c>
      <c r="G3367">
        <v>1</v>
      </c>
      <c r="H3367" t="s">
        <v>2949</v>
      </c>
      <c r="I3367" s="3">
        <v>0</v>
      </c>
      <c r="J3367">
        <v>2</v>
      </c>
      <c r="K3367">
        <v>0</v>
      </c>
      <c r="L3367">
        <v>0</v>
      </c>
      <c r="M3367" s="3">
        <v>108762.16</v>
      </c>
      <c r="N3367">
        <v>0</v>
      </c>
    </row>
    <row r="3368" spans="1:14" hidden="1" x14ac:dyDescent="0.3">
      <c r="A3368">
        <v>3366</v>
      </c>
      <c r="B3368">
        <v>15764431</v>
      </c>
      <c r="C3368" t="s">
        <v>1644</v>
      </c>
      <c r="D3368" t="s">
        <v>2954</v>
      </c>
      <c r="E3368" t="s">
        <v>13</v>
      </c>
      <c r="F3368">
        <v>34</v>
      </c>
      <c r="G3368">
        <v>5</v>
      </c>
      <c r="H3368" t="s">
        <v>2951</v>
      </c>
      <c r="I3368" s="3">
        <v>130929.02</v>
      </c>
      <c r="J3368">
        <v>4</v>
      </c>
      <c r="K3368">
        <v>1</v>
      </c>
      <c r="L3368">
        <v>1</v>
      </c>
      <c r="M3368" s="3">
        <v>28238.25</v>
      </c>
      <c r="N3368">
        <v>1</v>
      </c>
    </row>
    <row r="3369" spans="1:14" hidden="1" x14ac:dyDescent="0.3">
      <c r="A3369">
        <v>3367</v>
      </c>
      <c r="B3369">
        <v>15684010</v>
      </c>
      <c r="C3369" t="s">
        <v>938</v>
      </c>
      <c r="D3369" t="s">
        <v>2956</v>
      </c>
      <c r="E3369" t="s">
        <v>13</v>
      </c>
      <c r="F3369">
        <v>74</v>
      </c>
      <c r="G3369">
        <v>2</v>
      </c>
      <c r="H3369" t="s">
        <v>2949</v>
      </c>
      <c r="I3369" s="3">
        <v>116800.25</v>
      </c>
      <c r="J3369">
        <v>1</v>
      </c>
      <c r="K3369">
        <v>1</v>
      </c>
      <c r="L3369">
        <v>1</v>
      </c>
      <c r="M3369" s="3">
        <v>34130.43</v>
      </c>
      <c r="N3369">
        <v>0</v>
      </c>
    </row>
    <row r="3370" spans="1:14" hidden="1" x14ac:dyDescent="0.3">
      <c r="A3370">
        <v>3368</v>
      </c>
      <c r="B3370">
        <v>15648881</v>
      </c>
      <c r="C3370" t="s">
        <v>190</v>
      </c>
      <c r="D3370" t="s">
        <v>2954</v>
      </c>
      <c r="E3370" t="s">
        <v>19</v>
      </c>
      <c r="F3370">
        <v>40</v>
      </c>
      <c r="G3370">
        <v>0</v>
      </c>
      <c r="H3370" t="s">
        <v>2949</v>
      </c>
      <c r="I3370" s="3">
        <v>101016.53</v>
      </c>
      <c r="J3370">
        <v>1</v>
      </c>
      <c r="K3370">
        <v>0</v>
      </c>
      <c r="L3370">
        <v>1</v>
      </c>
      <c r="M3370" s="3">
        <v>7926.35</v>
      </c>
      <c r="N3370">
        <v>1</v>
      </c>
    </row>
    <row r="3371" spans="1:14" hidden="1" x14ac:dyDescent="0.3">
      <c r="A3371">
        <v>3369</v>
      </c>
      <c r="B3371">
        <v>15733303</v>
      </c>
      <c r="C3371" t="s">
        <v>919</v>
      </c>
      <c r="D3371" t="s">
        <v>2946</v>
      </c>
      <c r="E3371" t="s">
        <v>19</v>
      </c>
      <c r="F3371">
        <v>67</v>
      </c>
      <c r="G3371">
        <v>5</v>
      </c>
      <c r="H3371" t="s">
        <v>2951</v>
      </c>
      <c r="I3371" s="3">
        <v>0</v>
      </c>
      <c r="J3371">
        <v>2</v>
      </c>
      <c r="K3371">
        <v>1</v>
      </c>
      <c r="L3371">
        <v>1</v>
      </c>
      <c r="M3371" s="3">
        <v>27330.27</v>
      </c>
      <c r="N3371">
        <v>0</v>
      </c>
    </row>
    <row r="3372" spans="1:14" hidden="1" x14ac:dyDescent="0.3">
      <c r="A3372">
        <v>3370</v>
      </c>
      <c r="B3372">
        <v>15643294</v>
      </c>
      <c r="C3372" t="s">
        <v>171</v>
      </c>
      <c r="D3372" t="s">
        <v>2955</v>
      </c>
      <c r="E3372" t="s">
        <v>13</v>
      </c>
      <c r="F3372">
        <v>33</v>
      </c>
      <c r="G3372">
        <v>8</v>
      </c>
      <c r="H3372" t="s">
        <v>2950</v>
      </c>
      <c r="I3372" s="3">
        <v>190566.65</v>
      </c>
      <c r="J3372">
        <v>1</v>
      </c>
      <c r="K3372">
        <v>1</v>
      </c>
      <c r="L3372">
        <v>1</v>
      </c>
      <c r="M3372" s="3">
        <v>79997.14</v>
      </c>
      <c r="N3372">
        <v>0</v>
      </c>
    </row>
    <row r="3373" spans="1:14" hidden="1" x14ac:dyDescent="0.3">
      <c r="A3373">
        <v>3371</v>
      </c>
      <c r="B3373">
        <v>15749905</v>
      </c>
      <c r="C3373" t="s">
        <v>385</v>
      </c>
      <c r="D3373" t="s">
        <v>2956</v>
      </c>
      <c r="E3373" t="s">
        <v>13</v>
      </c>
      <c r="F3373">
        <v>47</v>
      </c>
      <c r="G3373">
        <v>6</v>
      </c>
      <c r="H3373" t="s">
        <v>2950</v>
      </c>
      <c r="I3373" s="3">
        <v>0</v>
      </c>
      <c r="J3373">
        <v>1</v>
      </c>
      <c r="K3373">
        <v>1</v>
      </c>
      <c r="L3373">
        <v>0</v>
      </c>
      <c r="M3373" s="3">
        <v>50213.81</v>
      </c>
      <c r="N3373">
        <v>1</v>
      </c>
    </row>
    <row r="3374" spans="1:14" hidden="1" x14ac:dyDescent="0.3">
      <c r="A3374">
        <v>3372</v>
      </c>
      <c r="B3374">
        <v>15625175</v>
      </c>
      <c r="C3374" t="s">
        <v>742</v>
      </c>
      <c r="D3374" t="s">
        <v>2956</v>
      </c>
      <c r="E3374" t="s">
        <v>13</v>
      </c>
      <c r="F3374">
        <v>43</v>
      </c>
      <c r="G3374">
        <v>6</v>
      </c>
      <c r="H3374" t="s">
        <v>2950</v>
      </c>
      <c r="I3374" s="3">
        <v>97067.69</v>
      </c>
      <c r="J3374">
        <v>1</v>
      </c>
      <c r="K3374">
        <v>0</v>
      </c>
      <c r="L3374">
        <v>1</v>
      </c>
      <c r="M3374" s="3">
        <v>60920.03</v>
      </c>
      <c r="N3374">
        <v>1</v>
      </c>
    </row>
    <row r="3375" spans="1:14" hidden="1" x14ac:dyDescent="0.3">
      <c r="A3375">
        <v>3373</v>
      </c>
      <c r="B3375">
        <v>15643967</v>
      </c>
      <c r="C3375" t="s">
        <v>996</v>
      </c>
      <c r="D3375" t="s">
        <v>2953</v>
      </c>
      <c r="E3375" t="s">
        <v>13</v>
      </c>
      <c r="F3375">
        <v>37</v>
      </c>
      <c r="G3375">
        <v>4</v>
      </c>
      <c r="H3375" t="s">
        <v>2951</v>
      </c>
      <c r="I3375" s="3">
        <v>92208.54</v>
      </c>
      <c r="J3375">
        <v>1</v>
      </c>
      <c r="K3375">
        <v>0</v>
      </c>
      <c r="L3375">
        <v>1</v>
      </c>
      <c r="M3375" s="3">
        <v>197699.8</v>
      </c>
      <c r="N3375">
        <v>1</v>
      </c>
    </row>
    <row r="3376" spans="1:14" hidden="1" x14ac:dyDescent="0.3">
      <c r="A3376">
        <v>3374</v>
      </c>
      <c r="B3376">
        <v>15578251</v>
      </c>
      <c r="C3376" t="s">
        <v>1099</v>
      </c>
      <c r="D3376" t="s">
        <v>2954</v>
      </c>
      <c r="E3376" t="s">
        <v>19</v>
      </c>
      <c r="F3376">
        <v>37</v>
      </c>
      <c r="G3376">
        <v>2</v>
      </c>
      <c r="H3376" t="s">
        <v>2949</v>
      </c>
      <c r="I3376" s="3">
        <v>186347.97</v>
      </c>
      <c r="J3376">
        <v>2</v>
      </c>
      <c r="K3376">
        <v>1</v>
      </c>
      <c r="L3376">
        <v>0</v>
      </c>
      <c r="M3376" s="3">
        <v>92809.73</v>
      </c>
      <c r="N3376">
        <v>0</v>
      </c>
    </row>
    <row r="3377" spans="1:14" hidden="1" x14ac:dyDescent="0.3">
      <c r="A3377">
        <v>3375</v>
      </c>
      <c r="B3377">
        <v>15772573</v>
      </c>
      <c r="C3377" t="s">
        <v>944</v>
      </c>
      <c r="D3377" t="s">
        <v>2946</v>
      </c>
      <c r="E3377" t="s">
        <v>19</v>
      </c>
      <c r="F3377">
        <v>55</v>
      </c>
      <c r="G3377">
        <v>2</v>
      </c>
      <c r="H3377" t="s">
        <v>2949</v>
      </c>
      <c r="I3377" s="3">
        <v>103176.62</v>
      </c>
      <c r="J3377">
        <v>1</v>
      </c>
      <c r="K3377">
        <v>0</v>
      </c>
      <c r="L3377">
        <v>1</v>
      </c>
      <c r="M3377" s="3">
        <v>163516.16</v>
      </c>
      <c r="N3377">
        <v>0</v>
      </c>
    </row>
    <row r="3378" spans="1:14" hidden="1" x14ac:dyDescent="0.3">
      <c r="A3378">
        <v>3376</v>
      </c>
      <c r="B3378">
        <v>15733234</v>
      </c>
      <c r="C3378" t="s">
        <v>476</v>
      </c>
      <c r="D3378" t="s">
        <v>2955</v>
      </c>
      <c r="E3378" t="s">
        <v>13</v>
      </c>
      <c r="F3378">
        <v>58</v>
      </c>
      <c r="G3378">
        <v>4</v>
      </c>
      <c r="H3378" t="s">
        <v>2951</v>
      </c>
      <c r="I3378" s="3">
        <v>0</v>
      </c>
      <c r="J3378">
        <v>1</v>
      </c>
      <c r="K3378">
        <v>1</v>
      </c>
      <c r="L3378">
        <v>1</v>
      </c>
      <c r="M3378" s="3">
        <v>62449.07</v>
      </c>
      <c r="N3378">
        <v>1</v>
      </c>
    </row>
    <row r="3379" spans="1:14" hidden="1" x14ac:dyDescent="0.3">
      <c r="A3379">
        <v>3377</v>
      </c>
      <c r="B3379">
        <v>15721582</v>
      </c>
      <c r="C3379" t="s">
        <v>427</v>
      </c>
      <c r="D3379" t="s">
        <v>2953</v>
      </c>
      <c r="E3379" t="s">
        <v>13</v>
      </c>
      <c r="F3379">
        <v>40</v>
      </c>
      <c r="G3379">
        <v>4</v>
      </c>
      <c r="H3379" t="s">
        <v>2951</v>
      </c>
      <c r="I3379" s="3">
        <v>77270.080000000002</v>
      </c>
      <c r="J3379">
        <v>2</v>
      </c>
      <c r="K3379">
        <v>1</v>
      </c>
      <c r="L3379">
        <v>1</v>
      </c>
      <c r="M3379" s="3">
        <v>115800.1</v>
      </c>
      <c r="N3379">
        <v>1</v>
      </c>
    </row>
    <row r="3380" spans="1:14" hidden="1" x14ac:dyDescent="0.3">
      <c r="A3380">
        <v>3378</v>
      </c>
      <c r="B3380">
        <v>15628219</v>
      </c>
      <c r="C3380" t="s">
        <v>736</v>
      </c>
      <c r="D3380" t="s">
        <v>2955</v>
      </c>
      <c r="E3380" t="s">
        <v>13</v>
      </c>
      <c r="F3380">
        <v>37</v>
      </c>
      <c r="G3380">
        <v>3</v>
      </c>
      <c r="H3380" t="s">
        <v>2951</v>
      </c>
      <c r="I3380" s="3">
        <v>111911.63</v>
      </c>
      <c r="J3380">
        <v>1</v>
      </c>
      <c r="K3380">
        <v>1</v>
      </c>
      <c r="L3380">
        <v>1</v>
      </c>
      <c r="M3380" s="3">
        <v>110359.67999999999</v>
      </c>
      <c r="N3380">
        <v>1</v>
      </c>
    </row>
    <row r="3381" spans="1:14" hidden="1" x14ac:dyDescent="0.3">
      <c r="A3381">
        <v>3379</v>
      </c>
      <c r="B3381">
        <v>15571302</v>
      </c>
      <c r="C3381" t="s">
        <v>1645</v>
      </c>
      <c r="D3381" t="s">
        <v>2953</v>
      </c>
      <c r="E3381" t="s">
        <v>19</v>
      </c>
      <c r="F3381">
        <v>72</v>
      </c>
      <c r="G3381">
        <v>5</v>
      </c>
      <c r="H3381" t="s">
        <v>2951</v>
      </c>
      <c r="I3381" s="3">
        <v>94216.05</v>
      </c>
      <c r="J3381">
        <v>1</v>
      </c>
      <c r="K3381">
        <v>1</v>
      </c>
      <c r="L3381">
        <v>1</v>
      </c>
      <c r="M3381" s="3">
        <v>78695.679999999993</v>
      </c>
      <c r="N3381">
        <v>0</v>
      </c>
    </row>
    <row r="3382" spans="1:14" hidden="1" x14ac:dyDescent="0.3">
      <c r="A3382">
        <v>3380</v>
      </c>
      <c r="B3382">
        <v>15637178</v>
      </c>
      <c r="C3382" t="s">
        <v>1646</v>
      </c>
      <c r="D3382" t="s">
        <v>2946</v>
      </c>
      <c r="E3382" t="s">
        <v>13</v>
      </c>
      <c r="F3382">
        <v>45</v>
      </c>
      <c r="G3382">
        <v>7</v>
      </c>
      <c r="H3382" t="s">
        <v>2950</v>
      </c>
      <c r="I3382" s="3">
        <v>0</v>
      </c>
      <c r="J3382">
        <v>2</v>
      </c>
      <c r="K3382">
        <v>1</v>
      </c>
      <c r="L3382">
        <v>1</v>
      </c>
      <c r="M3382" s="3">
        <v>128378.04</v>
      </c>
      <c r="N3382">
        <v>0</v>
      </c>
    </row>
    <row r="3383" spans="1:14" hidden="1" x14ac:dyDescent="0.3">
      <c r="A3383">
        <v>3381</v>
      </c>
      <c r="B3383">
        <v>15601184</v>
      </c>
      <c r="C3383" t="s">
        <v>773</v>
      </c>
      <c r="D3383" t="s">
        <v>2955</v>
      </c>
      <c r="E3383" t="s">
        <v>13</v>
      </c>
      <c r="F3383">
        <v>26</v>
      </c>
      <c r="G3383">
        <v>3</v>
      </c>
      <c r="H3383" t="s">
        <v>2951</v>
      </c>
      <c r="I3383" s="3">
        <v>0</v>
      </c>
      <c r="J3383">
        <v>2</v>
      </c>
      <c r="K3383">
        <v>1</v>
      </c>
      <c r="L3383">
        <v>0</v>
      </c>
      <c r="M3383" s="3">
        <v>155248.62</v>
      </c>
      <c r="N3383">
        <v>0</v>
      </c>
    </row>
    <row r="3384" spans="1:14" hidden="1" x14ac:dyDescent="0.3">
      <c r="A3384">
        <v>3382</v>
      </c>
      <c r="B3384">
        <v>15629511</v>
      </c>
      <c r="C3384" t="s">
        <v>1647</v>
      </c>
      <c r="D3384" t="s">
        <v>2954</v>
      </c>
      <c r="E3384" t="s">
        <v>19</v>
      </c>
      <c r="F3384">
        <v>49</v>
      </c>
      <c r="G3384">
        <v>6</v>
      </c>
      <c r="H3384" t="s">
        <v>2950</v>
      </c>
      <c r="I3384" s="3">
        <v>106770.82</v>
      </c>
      <c r="J3384">
        <v>1</v>
      </c>
      <c r="K3384">
        <v>1</v>
      </c>
      <c r="L3384">
        <v>0</v>
      </c>
      <c r="M3384" s="3">
        <v>123499.27</v>
      </c>
      <c r="N3384">
        <v>0</v>
      </c>
    </row>
    <row r="3385" spans="1:14" hidden="1" x14ac:dyDescent="0.3">
      <c r="A3385">
        <v>3383</v>
      </c>
      <c r="B3385">
        <v>15570629</v>
      </c>
      <c r="C3385" t="s">
        <v>960</v>
      </c>
      <c r="D3385" t="s">
        <v>2955</v>
      </c>
      <c r="E3385" t="s">
        <v>13</v>
      </c>
      <c r="F3385">
        <v>72</v>
      </c>
      <c r="G3385">
        <v>5</v>
      </c>
      <c r="H3385" t="s">
        <v>2951</v>
      </c>
      <c r="I3385" s="3">
        <v>138089.97</v>
      </c>
      <c r="J3385">
        <v>2</v>
      </c>
      <c r="K3385">
        <v>1</v>
      </c>
      <c r="L3385">
        <v>1</v>
      </c>
      <c r="M3385" s="3">
        <v>99920.41</v>
      </c>
      <c r="N3385">
        <v>0</v>
      </c>
    </row>
    <row r="3386" spans="1:14" hidden="1" x14ac:dyDescent="0.3">
      <c r="A3386">
        <v>3384</v>
      </c>
      <c r="B3386">
        <v>15665766</v>
      </c>
      <c r="C3386" t="s">
        <v>120</v>
      </c>
      <c r="D3386" t="s">
        <v>2954</v>
      </c>
      <c r="E3386" t="s">
        <v>19</v>
      </c>
      <c r="F3386">
        <v>39</v>
      </c>
      <c r="G3386">
        <v>9</v>
      </c>
      <c r="H3386" t="s">
        <v>2950</v>
      </c>
      <c r="I3386" s="3">
        <v>133191.19</v>
      </c>
      <c r="J3386">
        <v>2</v>
      </c>
      <c r="K3386">
        <v>0</v>
      </c>
      <c r="L3386">
        <v>1</v>
      </c>
      <c r="M3386" s="3">
        <v>53289.49</v>
      </c>
      <c r="N3386">
        <v>0</v>
      </c>
    </row>
    <row r="3387" spans="1:14" hidden="1" x14ac:dyDescent="0.3">
      <c r="A3387">
        <v>3385</v>
      </c>
      <c r="B3387">
        <v>15693732</v>
      </c>
      <c r="C3387" t="s">
        <v>1648</v>
      </c>
      <c r="D3387" t="s">
        <v>2953</v>
      </c>
      <c r="E3387" t="s">
        <v>13</v>
      </c>
      <c r="F3387">
        <v>66</v>
      </c>
      <c r="G3387">
        <v>9</v>
      </c>
      <c r="H3387" t="s">
        <v>2950</v>
      </c>
      <c r="I3387" s="3">
        <v>0</v>
      </c>
      <c r="J3387">
        <v>2</v>
      </c>
      <c r="K3387">
        <v>1</v>
      </c>
      <c r="L3387">
        <v>1</v>
      </c>
      <c r="M3387" s="3">
        <v>67622.34</v>
      </c>
      <c r="N3387">
        <v>0</v>
      </c>
    </row>
    <row r="3388" spans="1:14" hidden="1" x14ac:dyDescent="0.3">
      <c r="A3388">
        <v>3386</v>
      </c>
      <c r="B3388">
        <v>15765982</v>
      </c>
      <c r="C3388" t="s">
        <v>27</v>
      </c>
      <c r="D3388" t="s">
        <v>2953</v>
      </c>
      <c r="E3388" t="s">
        <v>19</v>
      </c>
      <c r="F3388">
        <v>41</v>
      </c>
      <c r="G3388">
        <v>7</v>
      </c>
      <c r="H3388" t="s">
        <v>2950</v>
      </c>
      <c r="I3388" s="3">
        <v>74135.850000000006</v>
      </c>
      <c r="J3388">
        <v>1</v>
      </c>
      <c r="K3388">
        <v>1</v>
      </c>
      <c r="L3388">
        <v>1</v>
      </c>
      <c r="M3388" s="3">
        <v>11783.1</v>
      </c>
      <c r="N3388">
        <v>1</v>
      </c>
    </row>
    <row r="3389" spans="1:14" hidden="1" x14ac:dyDescent="0.3">
      <c r="A3389">
        <v>3387</v>
      </c>
      <c r="B3389">
        <v>15582016</v>
      </c>
      <c r="C3389" t="s">
        <v>107</v>
      </c>
      <c r="D3389" t="s">
        <v>2954</v>
      </c>
      <c r="E3389" t="s">
        <v>19</v>
      </c>
      <c r="F3389">
        <v>41</v>
      </c>
      <c r="G3389">
        <v>6</v>
      </c>
      <c r="H3389" t="s">
        <v>2950</v>
      </c>
      <c r="I3389" s="3">
        <v>99208.46</v>
      </c>
      <c r="J3389">
        <v>2</v>
      </c>
      <c r="K3389">
        <v>1</v>
      </c>
      <c r="L3389">
        <v>0</v>
      </c>
      <c r="M3389" s="3">
        <v>62402.38</v>
      </c>
      <c r="N3389">
        <v>0</v>
      </c>
    </row>
    <row r="3390" spans="1:14" hidden="1" x14ac:dyDescent="0.3">
      <c r="A3390">
        <v>3388</v>
      </c>
      <c r="B3390">
        <v>15798024</v>
      </c>
      <c r="C3390" t="s">
        <v>1507</v>
      </c>
      <c r="D3390" t="s">
        <v>2955</v>
      </c>
      <c r="E3390" t="s">
        <v>19</v>
      </c>
      <c r="F3390">
        <v>84</v>
      </c>
      <c r="G3390">
        <v>8</v>
      </c>
      <c r="H3390" t="s">
        <v>2950</v>
      </c>
      <c r="I3390" s="3">
        <v>92242.34</v>
      </c>
      <c r="J3390">
        <v>1</v>
      </c>
      <c r="K3390">
        <v>1</v>
      </c>
      <c r="L3390">
        <v>1</v>
      </c>
      <c r="M3390" s="3">
        <v>186235.98</v>
      </c>
      <c r="N3390">
        <v>0</v>
      </c>
    </row>
    <row r="3391" spans="1:14" hidden="1" x14ac:dyDescent="0.3">
      <c r="A3391">
        <v>3389</v>
      </c>
      <c r="B3391">
        <v>15588622</v>
      </c>
      <c r="C3391" t="s">
        <v>213</v>
      </c>
      <c r="D3391" t="s">
        <v>2953</v>
      </c>
      <c r="E3391" t="s">
        <v>19</v>
      </c>
      <c r="F3391">
        <v>25</v>
      </c>
      <c r="G3391">
        <v>7</v>
      </c>
      <c r="H3391" t="s">
        <v>2950</v>
      </c>
      <c r="I3391" s="3">
        <v>108380.72</v>
      </c>
      <c r="J3391">
        <v>1</v>
      </c>
      <c r="K3391">
        <v>1</v>
      </c>
      <c r="L3391">
        <v>1</v>
      </c>
      <c r="M3391" s="3">
        <v>79005.95</v>
      </c>
      <c r="N3391">
        <v>0</v>
      </c>
    </row>
    <row r="3392" spans="1:14" hidden="1" x14ac:dyDescent="0.3">
      <c r="A3392">
        <v>3390</v>
      </c>
      <c r="B3392">
        <v>15724863</v>
      </c>
      <c r="C3392" t="s">
        <v>1649</v>
      </c>
      <c r="D3392" t="s">
        <v>2946</v>
      </c>
      <c r="E3392" t="s">
        <v>13</v>
      </c>
      <c r="F3392">
        <v>55</v>
      </c>
      <c r="G3392">
        <v>4</v>
      </c>
      <c r="H3392" t="s">
        <v>2951</v>
      </c>
      <c r="I3392" s="3">
        <v>91893.32</v>
      </c>
      <c r="J3392">
        <v>1</v>
      </c>
      <c r="K3392">
        <v>1</v>
      </c>
      <c r="L3392">
        <v>0</v>
      </c>
      <c r="M3392" s="3">
        <v>144870.28</v>
      </c>
      <c r="N3392">
        <v>1</v>
      </c>
    </row>
    <row r="3393" spans="1:14" hidden="1" x14ac:dyDescent="0.3">
      <c r="A3393">
        <v>3391</v>
      </c>
      <c r="B3393">
        <v>15618213</v>
      </c>
      <c r="C3393" t="s">
        <v>1650</v>
      </c>
      <c r="D3393" t="s">
        <v>2946</v>
      </c>
      <c r="E3393" t="s">
        <v>13</v>
      </c>
      <c r="F3393">
        <v>32</v>
      </c>
      <c r="G3393">
        <v>7</v>
      </c>
      <c r="H3393" t="s">
        <v>2950</v>
      </c>
      <c r="I3393" s="3">
        <v>85757.93</v>
      </c>
      <c r="J3393">
        <v>1</v>
      </c>
      <c r="K3393">
        <v>1</v>
      </c>
      <c r="L3393">
        <v>1</v>
      </c>
      <c r="M3393" s="3">
        <v>95481</v>
      </c>
      <c r="N3393">
        <v>0</v>
      </c>
    </row>
    <row r="3394" spans="1:14" hidden="1" x14ac:dyDescent="0.3">
      <c r="A3394">
        <v>3392</v>
      </c>
      <c r="B3394">
        <v>15780411</v>
      </c>
      <c r="C3394" t="s">
        <v>1651</v>
      </c>
      <c r="D3394" t="s">
        <v>2954</v>
      </c>
      <c r="E3394" t="s">
        <v>13</v>
      </c>
      <c r="F3394">
        <v>46</v>
      </c>
      <c r="G3394">
        <v>3</v>
      </c>
      <c r="H3394" t="s">
        <v>2951</v>
      </c>
      <c r="I3394" s="3">
        <v>0</v>
      </c>
      <c r="J3394">
        <v>2</v>
      </c>
      <c r="K3394">
        <v>0</v>
      </c>
      <c r="L3394">
        <v>0</v>
      </c>
      <c r="M3394" s="3">
        <v>820.46</v>
      </c>
      <c r="N3394">
        <v>0</v>
      </c>
    </row>
    <row r="3395" spans="1:14" hidden="1" x14ac:dyDescent="0.3">
      <c r="A3395">
        <v>3393</v>
      </c>
      <c r="B3395">
        <v>15725429</v>
      </c>
      <c r="C3395" t="s">
        <v>1000</v>
      </c>
      <c r="D3395" t="s">
        <v>2955</v>
      </c>
      <c r="E3395" t="s">
        <v>19</v>
      </c>
      <c r="F3395">
        <v>33</v>
      </c>
      <c r="G3395">
        <v>8</v>
      </c>
      <c r="H3395" t="s">
        <v>2950</v>
      </c>
      <c r="I3395" s="3">
        <v>96759.42</v>
      </c>
      <c r="J3395">
        <v>1</v>
      </c>
      <c r="K3395">
        <v>1</v>
      </c>
      <c r="L3395">
        <v>1</v>
      </c>
      <c r="M3395" s="3">
        <v>174777.98</v>
      </c>
      <c r="N3395">
        <v>0</v>
      </c>
    </row>
    <row r="3396" spans="1:14" hidden="1" x14ac:dyDescent="0.3">
      <c r="A3396">
        <v>3394</v>
      </c>
      <c r="B3396">
        <v>15600626</v>
      </c>
      <c r="C3396" t="s">
        <v>114</v>
      </c>
      <c r="D3396" t="s">
        <v>2954</v>
      </c>
      <c r="E3396" t="s">
        <v>19</v>
      </c>
      <c r="F3396">
        <v>30</v>
      </c>
      <c r="G3396">
        <v>6</v>
      </c>
      <c r="H3396" t="s">
        <v>2950</v>
      </c>
      <c r="I3396" s="3">
        <v>0</v>
      </c>
      <c r="J3396">
        <v>2</v>
      </c>
      <c r="K3396">
        <v>1</v>
      </c>
      <c r="L3396">
        <v>1</v>
      </c>
      <c r="M3396" s="3">
        <v>8991.17</v>
      </c>
      <c r="N3396">
        <v>0</v>
      </c>
    </row>
    <row r="3397" spans="1:14" hidden="1" x14ac:dyDescent="0.3">
      <c r="A3397">
        <v>3395</v>
      </c>
      <c r="B3397">
        <v>15668460</v>
      </c>
      <c r="C3397" t="s">
        <v>505</v>
      </c>
      <c r="D3397" t="s">
        <v>2956</v>
      </c>
      <c r="E3397" t="s">
        <v>19</v>
      </c>
      <c r="F3397">
        <v>29</v>
      </c>
      <c r="G3397">
        <v>6</v>
      </c>
      <c r="H3397" t="s">
        <v>2950</v>
      </c>
      <c r="I3397" s="3">
        <v>0</v>
      </c>
      <c r="J3397">
        <v>2</v>
      </c>
      <c r="K3397">
        <v>1</v>
      </c>
      <c r="L3397">
        <v>1</v>
      </c>
      <c r="M3397" s="3">
        <v>2797.27</v>
      </c>
      <c r="N3397">
        <v>0</v>
      </c>
    </row>
    <row r="3398" spans="1:14" hidden="1" x14ac:dyDescent="0.3">
      <c r="A3398">
        <v>3396</v>
      </c>
      <c r="B3398">
        <v>15576263</v>
      </c>
      <c r="C3398" t="s">
        <v>48</v>
      </c>
      <c r="D3398" t="s">
        <v>2946</v>
      </c>
      <c r="E3398" t="s">
        <v>13</v>
      </c>
      <c r="F3398">
        <v>22</v>
      </c>
      <c r="G3398">
        <v>5</v>
      </c>
      <c r="H3398" t="s">
        <v>2951</v>
      </c>
      <c r="I3398" s="3">
        <v>0</v>
      </c>
      <c r="J3398">
        <v>1</v>
      </c>
      <c r="K3398">
        <v>1</v>
      </c>
      <c r="L3398">
        <v>0</v>
      </c>
      <c r="M3398" s="3">
        <v>22303.17</v>
      </c>
      <c r="N3398">
        <v>0</v>
      </c>
    </row>
    <row r="3399" spans="1:14" hidden="1" x14ac:dyDescent="0.3">
      <c r="A3399">
        <v>3397</v>
      </c>
      <c r="B3399">
        <v>15720354</v>
      </c>
      <c r="C3399" t="s">
        <v>311</v>
      </c>
      <c r="D3399" t="s">
        <v>2955</v>
      </c>
      <c r="E3399" t="s">
        <v>19</v>
      </c>
      <c r="F3399">
        <v>71</v>
      </c>
      <c r="G3399">
        <v>4</v>
      </c>
      <c r="H3399" t="s">
        <v>2951</v>
      </c>
      <c r="I3399" s="3">
        <v>0</v>
      </c>
      <c r="J3399">
        <v>2</v>
      </c>
      <c r="K3399">
        <v>1</v>
      </c>
      <c r="L3399">
        <v>1</v>
      </c>
      <c r="M3399" s="3">
        <v>197562.08</v>
      </c>
      <c r="N3399">
        <v>0</v>
      </c>
    </row>
    <row r="3400" spans="1:14" hidden="1" x14ac:dyDescent="0.3">
      <c r="A3400">
        <v>3398</v>
      </c>
      <c r="B3400">
        <v>15691624</v>
      </c>
      <c r="C3400" t="s">
        <v>1652</v>
      </c>
      <c r="D3400" t="s">
        <v>2955</v>
      </c>
      <c r="E3400" t="s">
        <v>19</v>
      </c>
      <c r="F3400">
        <v>33</v>
      </c>
      <c r="G3400">
        <v>2</v>
      </c>
      <c r="H3400" t="s">
        <v>2949</v>
      </c>
      <c r="I3400" s="3">
        <v>132150.26</v>
      </c>
      <c r="J3400">
        <v>2</v>
      </c>
      <c r="K3400">
        <v>1</v>
      </c>
      <c r="L3400">
        <v>0</v>
      </c>
      <c r="M3400" s="3">
        <v>23067.97</v>
      </c>
      <c r="N3400">
        <v>0</v>
      </c>
    </row>
    <row r="3401" spans="1:14" hidden="1" x14ac:dyDescent="0.3">
      <c r="A3401">
        <v>3399</v>
      </c>
      <c r="B3401">
        <v>15793196</v>
      </c>
      <c r="C3401" t="s">
        <v>969</v>
      </c>
      <c r="D3401" t="s">
        <v>2954</v>
      </c>
      <c r="E3401" t="s">
        <v>19</v>
      </c>
      <c r="F3401">
        <v>41</v>
      </c>
      <c r="G3401">
        <v>9</v>
      </c>
      <c r="H3401" t="s">
        <v>2950</v>
      </c>
      <c r="I3401" s="3">
        <v>0</v>
      </c>
      <c r="J3401">
        <v>2</v>
      </c>
      <c r="K3401">
        <v>0</v>
      </c>
      <c r="L3401">
        <v>1</v>
      </c>
      <c r="M3401" s="3">
        <v>190294.12</v>
      </c>
      <c r="N3401">
        <v>0</v>
      </c>
    </row>
    <row r="3402" spans="1:14" hidden="1" x14ac:dyDescent="0.3">
      <c r="A3402">
        <v>3400</v>
      </c>
      <c r="B3402">
        <v>15633352</v>
      </c>
      <c r="C3402" t="s">
        <v>1653</v>
      </c>
      <c r="D3402" t="s">
        <v>2953</v>
      </c>
      <c r="E3402" t="s">
        <v>13</v>
      </c>
      <c r="F3402">
        <v>31</v>
      </c>
      <c r="G3402">
        <v>6</v>
      </c>
      <c r="H3402" t="s">
        <v>2950</v>
      </c>
      <c r="I3402" s="3">
        <v>175443.75</v>
      </c>
      <c r="J3402">
        <v>1</v>
      </c>
      <c r="K3402">
        <v>1</v>
      </c>
      <c r="L3402">
        <v>0</v>
      </c>
      <c r="M3402" s="3">
        <v>113167.17</v>
      </c>
      <c r="N3402">
        <v>1</v>
      </c>
    </row>
    <row r="3403" spans="1:14" hidden="1" x14ac:dyDescent="0.3">
      <c r="A3403">
        <v>3401</v>
      </c>
      <c r="B3403">
        <v>15750874</v>
      </c>
      <c r="C3403" t="s">
        <v>1032</v>
      </c>
      <c r="D3403" t="s">
        <v>2955</v>
      </c>
      <c r="E3403" t="s">
        <v>19</v>
      </c>
      <c r="F3403">
        <v>31</v>
      </c>
      <c r="G3403">
        <v>3</v>
      </c>
      <c r="H3403" t="s">
        <v>2951</v>
      </c>
      <c r="I3403" s="3">
        <v>78990.149999999994</v>
      </c>
      <c r="J3403">
        <v>1</v>
      </c>
      <c r="K3403">
        <v>1</v>
      </c>
      <c r="L3403">
        <v>1</v>
      </c>
      <c r="M3403" s="3">
        <v>124777.14</v>
      </c>
      <c r="N3403">
        <v>0</v>
      </c>
    </row>
    <row r="3404" spans="1:14" hidden="1" x14ac:dyDescent="0.3">
      <c r="A3404">
        <v>3402</v>
      </c>
      <c r="B3404">
        <v>15588923</v>
      </c>
      <c r="C3404" t="s">
        <v>756</v>
      </c>
      <c r="D3404" t="s">
        <v>2946</v>
      </c>
      <c r="E3404" t="s">
        <v>13</v>
      </c>
      <c r="F3404">
        <v>33</v>
      </c>
      <c r="G3404">
        <v>4</v>
      </c>
      <c r="H3404" t="s">
        <v>2951</v>
      </c>
      <c r="I3404" s="3">
        <v>113743.37</v>
      </c>
      <c r="J3404">
        <v>1</v>
      </c>
      <c r="K3404">
        <v>1</v>
      </c>
      <c r="L3404">
        <v>0</v>
      </c>
      <c r="M3404" s="3">
        <v>124625.08</v>
      </c>
      <c r="N3404">
        <v>0</v>
      </c>
    </row>
    <row r="3405" spans="1:14" hidden="1" x14ac:dyDescent="0.3">
      <c r="A3405">
        <v>3403</v>
      </c>
      <c r="B3405">
        <v>15715745</v>
      </c>
      <c r="C3405" t="s">
        <v>1654</v>
      </c>
      <c r="D3405" t="s">
        <v>2956</v>
      </c>
      <c r="E3405" t="s">
        <v>13</v>
      </c>
      <c r="F3405">
        <v>26</v>
      </c>
      <c r="G3405">
        <v>5</v>
      </c>
      <c r="H3405" t="s">
        <v>2951</v>
      </c>
      <c r="I3405" s="3">
        <v>157624.84</v>
      </c>
      <c r="J3405">
        <v>1</v>
      </c>
      <c r="K3405">
        <v>1</v>
      </c>
      <c r="L3405">
        <v>1</v>
      </c>
      <c r="M3405" s="3">
        <v>49599.27</v>
      </c>
      <c r="N3405">
        <v>0</v>
      </c>
    </row>
    <row r="3406" spans="1:14" hidden="1" x14ac:dyDescent="0.3">
      <c r="A3406">
        <v>3404</v>
      </c>
      <c r="B3406">
        <v>15611800</v>
      </c>
      <c r="C3406" t="s">
        <v>512</v>
      </c>
      <c r="D3406" t="s">
        <v>2956</v>
      </c>
      <c r="E3406" t="s">
        <v>13</v>
      </c>
      <c r="F3406">
        <v>62</v>
      </c>
      <c r="G3406">
        <v>7</v>
      </c>
      <c r="H3406" t="s">
        <v>2950</v>
      </c>
      <c r="I3406" s="3">
        <v>125163.62</v>
      </c>
      <c r="J3406">
        <v>2</v>
      </c>
      <c r="K3406">
        <v>1</v>
      </c>
      <c r="L3406">
        <v>1</v>
      </c>
      <c r="M3406" s="3">
        <v>151411.5</v>
      </c>
      <c r="N3406">
        <v>0</v>
      </c>
    </row>
    <row r="3407" spans="1:14" hidden="1" x14ac:dyDescent="0.3">
      <c r="A3407">
        <v>3405</v>
      </c>
      <c r="B3407">
        <v>15576928</v>
      </c>
      <c r="C3407" t="s">
        <v>1655</v>
      </c>
      <c r="D3407" t="s">
        <v>2946</v>
      </c>
      <c r="E3407" t="s">
        <v>13</v>
      </c>
      <c r="F3407">
        <v>23</v>
      </c>
      <c r="G3407">
        <v>2</v>
      </c>
      <c r="H3407" t="s">
        <v>2949</v>
      </c>
      <c r="I3407" s="3">
        <v>0</v>
      </c>
      <c r="J3407">
        <v>1</v>
      </c>
      <c r="K3407">
        <v>1</v>
      </c>
      <c r="L3407">
        <v>0</v>
      </c>
      <c r="M3407" s="3">
        <v>122964.18</v>
      </c>
      <c r="N3407">
        <v>0</v>
      </c>
    </row>
    <row r="3408" spans="1:14" hidden="1" x14ac:dyDescent="0.3">
      <c r="A3408">
        <v>3406</v>
      </c>
      <c r="B3408">
        <v>15793693</v>
      </c>
      <c r="C3408" t="s">
        <v>1656</v>
      </c>
      <c r="D3408" t="s">
        <v>2946</v>
      </c>
      <c r="E3408" t="s">
        <v>19</v>
      </c>
      <c r="F3408">
        <v>60</v>
      </c>
      <c r="G3408">
        <v>9</v>
      </c>
      <c r="H3408" t="s">
        <v>2950</v>
      </c>
      <c r="I3408" s="3">
        <v>0</v>
      </c>
      <c r="J3408">
        <v>1</v>
      </c>
      <c r="K3408">
        <v>1</v>
      </c>
      <c r="L3408">
        <v>1</v>
      </c>
      <c r="M3408" s="3">
        <v>57088.97</v>
      </c>
      <c r="N3408">
        <v>0</v>
      </c>
    </row>
    <row r="3409" spans="1:14" hidden="1" x14ac:dyDescent="0.3">
      <c r="A3409">
        <v>3407</v>
      </c>
      <c r="B3409">
        <v>15581252</v>
      </c>
      <c r="C3409" t="s">
        <v>1604</v>
      </c>
      <c r="D3409" t="s">
        <v>2953</v>
      </c>
      <c r="E3409" t="s">
        <v>13</v>
      </c>
      <c r="F3409">
        <v>29</v>
      </c>
      <c r="G3409">
        <v>7</v>
      </c>
      <c r="H3409" t="s">
        <v>2950</v>
      </c>
      <c r="I3409" s="3">
        <v>80922.75</v>
      </c>
      <c r="J3409">
        <v>1</v>
      </c>
      <c r="K3409">
        <v>1</v>
      </c>
      <c r="L3409">
        <v>0</v>
      </c>
      <c r="M3409" s="3">
        <v>7820.78</v>
      </c>
      <c r="N3409">
        <v>0</v>
      </c>
    </row>
    <row r="3410" spans="1:14" hidden="1" x14ac:dyDescent="0.3">
      <c r="A3410">
        <v>3408</v>
      </c>
      <c r="B3410">
        <v>15797760</v>
      </c>
      <c r="C3410" t="s">
        <v>1657</v>
      </c>
      <c r="D3410" t="s">
        <v>2956</v>
      </c>
      <c r="E3410" t="s">
        <v>19</v>
      </c>
      <c r="F3410">
        <v>40</v>
      </c>
      <c r="G3410">
        <v>3</v>
      </c>
      <c r="H3410" t="s">
        <v>2951</v>
      </c>
      <c r="I3410" s="3">
        <v>193354.86</v>
      </c>
      <c r="J3410">
        <v>2</v>
      </c>
      <c r="K3410">
        <v>1</v>
      </c>
      <c r="L3410">
        <v>0</v>
      </c>
      <c r="M3410" s="3">
        <v>149188.41</v>
      </c>
      <c r="N3410">
        <v>0</v>
      </c>
    </row>
    <row r="3411" spans="1:14" hidden="1" x14ac:dyDescent="0.3">
      <c r="A3411">
        <v>3409</v>
      </c>
      <c r="B3411">
        <v>15790564</v>
      </c>
      <c r="C3411" t="s">
        <v>686</v>
      </c>
      <c r="D3411" t="s">
        <v>2955</v>
      </c>
      <c r="E3411" t="s">
        <v>13</v>
      </c>
      <c r="F3411">
        <v>40</v>
      </c>
      <c r="G3411">
        <v>9</v>
      </c>
      <c r="H3411" t="s">
        <v>2950</v>
      </c>
      <c r="I3411" s="3">
        <v>107648.94</v>
      </c>
      <c r="J3411">
        <v>2</v>
      </c>
      <c r="K3411">
        <v>1</v>
      </c>
      <c r="L3411">
        <v>1</v>
      </c>
      <c r="M3411" s="3">
        <v>134638.97</v>
      </c>
      <c r="N3411">
        <v>0</v>
      </c>
    </row>
    <row r="3412" spans="1:14" hidden="1" x14ac:dyDescent="0.3">
      <c r="A3412">
        <v>3410</v>
      </c>
      <c r="B3412">
        <v>15593736</v>
      </c>
      <c r="C3412" t="s">
        <v>397</v>
      </c>
      <c r="D3412" t="s">
        <v>2954</v>
      </c>
      <c r="E3412" t="s">
        <v>13</v>
      </c>
      <c r="F3412">
        <v>46</v>
      </c>
      <c r="G3412">
        <v>7</v>
      </c>
      <c r="H3412" t="s">
        <v>2950</v>
      </c>
      <c r="I3412" s="3">
        <v>131769.04</v>
      </c>
      <c r="J3412">
        <v>1</v>
      </c>
      <c r="K3412">
        <v>0</v>
      </c>
      <c r="L3412">
        <v>0</v>
      </c>
      <c r="M3412" s="3">
        <v>184980.23</v>
      </c>
      <c r="N3412">
        <v>1</v>
      </c>
    </row>
    <row r="3413" spans="1:14" hidden="1" x14ac:dyDescent="0.3">
      <c r="A3413">
        <v>3411</v>
      </c>
      <c r="B3413">
        <v>15595937</v>
      </c>
      <c r="C3413" t="s">
        <v>984</v>
      </c>
      <c r="D3413" t="s">
        <v>2953</v>
      </c>
      <c r="E3413" t="s">
        <v>19</v>
      </c>
      <c r="F3413">
        <v>36</v>
      </c>
      <c r="G3413">
        <v>1</v>
      </c>
      <c r="H3413" t="s">
        <v>2949</v>
      </c>
      <c r="I3413" s="3">
        <v>138992.48000000001</v>
      </c>
      <c r="J3413">
        <v>2</v>
      </c>
      <c r="K3413">
        <v>0</v>
      </c>
      <c r="L3413">
        <v>0</v>
      </c>
      <c r="M3413" s="3">
        <v>122373.42</v>
      </c>
      <c r="N3413">
        <v>0</v>
      </c>
    </row>
    <row r="3414" spans="1:14" hidden="1" x14ac:dyDescent="0.3">
      <c r="A3414">
        <v>3412</v>
      </c>
      <c r="B3414">
        <v>15815628</v>
      </c>
      <c r="C3414" t="s">
        <v>1658</v>
      </c>
      <c r="D3414" t="s">
        <v>2946</v>
      </c>
      <c r="E3414" t="s">
        <v>13</v>
      </c>
      <c r="F3414">
        <v>37</v>
      </c>
      <c r="G3414">
        <v>8</v>
      </c>
      <c r="H3414" t="s">
        <v>2950</v>
      </c>
      <c r="I3414" s="3">
        <v>113899.92</v>
      </c>
      <c r="J3414">
        <v>1</v>
      </c>
      <c r="K3414">
        <v>0</v>
      </c>
      <c r="L3414">
        <v>0</v>
      </c>
      <c r="M3414" s="3">
        <v>80215.199999999997</v>
      </c>
      <c r="N3414">
        <v>0</v>
      </c>
    </row>
    <row r="3415" spans="1:14" hidden="1" x14ac:dyDescent="0.3">
      <c r="A3415">
        <v>3413</v>
      </c>
      <c r="B3415">
        <v>15782802</v>
      </c>
      <c r="C3415" t="s">
        <v>569</v>
      </c>
      <c r="D3415" t="s">
        <v>2953</v>
      </c>
      <c r="E3415" t="s">
        <v>19</v>
      </c>
      <c r="F3415">
        <v>26</v>
      </c>
      <c r="G3415">
        <v>6</v>
      </c>
      <c r="H3415" t="s">
        <v>2950</v>
      </c>
      <c r="I3415" s="3">
        <v>114450.32</v>
      </c>
      <c r="J3415">
        <v>1</v>
      </c>
      <c r="K3415">
        <v>1</v>
      </c>
      <c r="L3415">
        <v>1</v>
      </c>
      <c r="M3415" s="3">
        <v>14081.64</v>
      </c>
      <c r="N3415">
        <v>0</v>
      </c>
    </row>
    <row r="3416" spans="1:14" hidden="1" x14ac:dyDescent="0.3">
      <c r="A3416">
        <v>3414</v>
      </c>
      <c r="B3416">
        <v>15627412</v>
      </c>
      <c r="C3416" t="s">
        <v>898</v>
      </c>
      <c r="D3416" t="s">
        <v>2953</v>
      </c>
      <c r="E3416" t="s">
        <v>19</v>
      </c>
      <c r="F3416">
        <v>39</v>
      </c>
      <c r="G3416">
        <v>3</v>
      </c>
      <c r="H3416" t="s">
        <v>2951</v>
      </c>
      <c r="I3416" s="3">
        <v>0</v>
      </c>
      <c r="J3416">
        <v>2</v>
      </c>
      <c r="K3416">
        <v>1</v>
      </c>
      <c r="L3416">
        <v>0</v>
      </c>
      <c r="M3416" s="3">
        <v>199390.45</v>
      </c>
      <c r="N3416">
        <v>0</v>
      </c>
    </row>
    <row r="3417" spans="1:14" hidden="1" x14ac:dyDescent="0.3">
      <c r="A3417">
        <v>3415</v>
      </c>
      <c r="B3417">
        <v>15734609</v>
      </c>
      <c r="C3417" t="s">
        <v>295</v>
      </c>
      <c r="D3417" t="s">
        <v>2955</v>
      </c>
      <c r="E3417" t="s">
        <v>13</v>
      </c>
      <c r="F3417">
        <v>37</v>
      </c>
      <c r="G3417">
        <v>2</v>
      </c>
      <c r="H3417" t="s">
        <v>2949</v>
      </c>
      <c r="I3417" s="3">
        <v>0</v>
      </c>
      <c r="J3417">
        <v>2</v>
      </c>
      <c r="K3417">
        <v>1</v>
      </c>
      <c r="L3417">
        <v>1</v>
      </c>
      <c r="M3417" s="3">
        <v>7667.48</v>
      </c>
      <c r="N3417">
        <v>0</v>
      </c>
    </row>
    <row r="3418" spans="1:14" hidden="1" x14ac:dyDescent="0.3">
      <c r="A3418">
        <v>3416</v>
      </c>
      <c r="B3418">
        <v>15710689</v>
      </c>
      <c r="C3418" t="s">
        <v>1659</v>
      </c>
      <c r="D3418" t="s">
        <v>2955</v>
      </c>
      <c r="E3418" t="s">
        <v>19</v>
      </c>
      <c r="F3418">
        <v>40</v>
      </c>
      <c r="G3418">
        <v>6</v>
      </c>
      <c r="H3418" t="s">
        <v>2950</v>
      </c>
      <c r="I3418" s="3">
        <v>63609.919999999998</v>
      </c>
      <c r="J3418">
        <v>1</v>
      </c>
      <c r="K3418">
        <v>0</v>
      </c>
      <c r="L3418">
        <v>0</v>
      </c>
      <c r="M3418" s="3">
        <v>74965.61</v>
      </c>
      <c r="N3418">
        <v>1</v>
      </c>
    </row>
    <row r="3419" spans="1:14" hidden="1" x14ac:dyDescent="0.3">
      <c r="A3419">
        <v>3417</v>
      </c>
      <c r="B3419">
        <v>15565806</v>
      </c>
      <c r="C3419" t="s">
        <v>1660</v>
      </c>
      <c r="D3419" t="s">
        <v>2954</v>
      </c>
      <c r="E3419" t="s">
        <v>19</v>
      </c>
      <c r="F3419">
        <v>38</v>
      </c>
      <c r="G3419">
        <v>9</v>
      </c>
      <c r="H3419" t="s">
        <v>2950</v>
      </c>
      <c r="I3419" s="3">
        <v>0</v>
      </c>
      <c r="J3419">
        <v>2</v>
      </c>
      <c r="K3419">
        <v>0</v>
      </c>
      <c r="L3419">
        <v>0</v>
      </c>
      <c r="M3419" s="3">
        <v>30583.95</v>
      </c>
      <c r="N3419">
        <v>0</v>
      </c>
    </row>
    <row r="3420" spans="1:14" hidden="1" x14ac:dyDescent="0.3">
      <c r="A3420">
        <v>3418</v>
      </c>
      <c r="B3420">
        <v>15815530</v>
      </c>
      <c r="C3420" t="s">
        <v>27</v>
      </c>
      <c r="D3420" t="s">
        <v>2956</v>
      </c>
      <c r="E3420" t="s">
        <v>13</v>
      </c>
      <c r="F3420">
        <v>42</v>
      </c>
      <c r="G3420">
        <v>10</v>
      </c>
      <c r="H3420" t="s">
        <v>2950</v>
      </c>
      <c r="I3420" s="3">
        <v>75497.509999999995</v>
      </c>
      <c r="J3420">
        <v>1</v>
      </c>
      <c r="K3420">
        <v>0</v>
      </c>
      <c r="L3420">
        <v>0</v>
      </c>
      <c r="M3420" s="3">
        <v>149682.78</v>
      </c>
      <c r="N3420">
        <v>0</v>
      </c>
    </row>
    <row r="3421" spans="1:14" hidden="1" x14ac:dyDescent="0.3">
      <c r="A3421">
        <v>3419</v>
      </c>
      <c r="B3421">
        <v>15632272</v>
      </c>
      <c r="C3421" t="s">
        <v>302</v>
      </c>
      <c r="D3421" t="s">
        <v>2953</v>
      </c>
      <c r="E3421" t="s">
        <v>13</v>
      </c>
      <c r="F3421">
        <v>42</v>
      </c>
      <c r="G3421">
        <v>2</v>
      </c>
      <c r="H3421" t="s">
        <v>2949</v>
      </c>
      <c r="I3421" s="3">
        <v>0</v>
      </c>
      <c r="J3421">
        <v>2</v>
      </c>
      <c r="K3421">
        <v>1</v>
      </c>
      <c r="L3421">
        <v>0</v>
      </c>
      <c r="M3421" s="3">
        <v>92664.09</v>
      </c>
      <c r="N3421">
        <v>0</v>
      </c>
    </row>
    <row r="3422" spans="1:14" hidden="1" x14ac:dyDescent="0.3">
      <c r="A3422">
        <v>3420</v>
      </c>
      <c r="B3422">
        <v>15684103</v>
      </c>
      <c r="C3422" t="s">
        <v>1589</v>
      </c>
      <c r="D3422" t="s">
        <v>2946</v>
      </c>
      <c r="E3422" t="s">
        <v>13</v>
      </c>
      <c r="F3422">
        <v>26</v>
      </c>
      <c r="G3422">
        <v>10</v>
      </c>
      <c r="H3422" t="s">
        <v>2950</v>
      </c>
      <c r="I3422" s="3">
        <v>0</v>
      </c>
      <c r="J3422">
        <v>2</v>
      </c>
      <c r="K3422">
        <v>1</v>
      </c>
      <c r="L3422">
        <v>1</v>
      </c>
      <c r="M3422" s="3">
        <v>138423.1</v>
      </c>
      <c r="N3422">
        <v>0</v>
      </c>
    </row>
    <row r="3423" spans="1:14" hidden="1" x14ac:dyDescent="0.3">
      <c r="A3423">
        <v>3421</v>
      </c>
      <c r="B3423">
        <v>15654519</v>
      </c>
      <c r="C3423" t="s">
        <v>1661</v>
      </c>
      <c r="D3423" t="s">
        <v>2955</v>
      </c>
      <c r="E3423" t="s">
        <v>19</v>
      </c>
      <c r="F3423">
        <v>31</v>
      </c>
      <c r="G3423">
        <v>1</v>
      </c>
      <c r="H3423" t="s">
        <v>2949</v>
      </c>
      <c r="I3423" s="3">
        <v>0</v>
      </c>
      <c r="J3423">
        <v>2</v>
      </c>
      <c r="K3423">
        <v>1</v>
      </c>
      <c r="L3423">
        <v>1</v>
      </c>
      <c r="M3423" s="3">
        <v>3148.2</v>
      </c>
      <c r="N3423">
        <v>0</v>
      </c>
    </row>
    <row r="3424" spans="1:14" hidden="1" x14ac:dyDescent="0.3">
      <c r="A3424">
        <v>3422</v>
      </c>
      <c r="B3424">
        <v>15767722</v>
      </c>
      <c r="C3424" t="s">
        <v>374</v>
      </c>
      <c r="D3424" t="s">
        <v>2953</v>
      </c>
      <c r="E3424" t="s">
        <v>13</v>
      </c>
      <c r="F3424">
        <v>39</v>
      </c>
      <c r="G3424">
        <v>0</v>
      </c>
      <c r="H3424" t="s">
        <v>2949</v>
      </c>
      <c r="I3424" s="3">
        <v>117704.73</v>
      </c>
      <c r="J3424">
        <v>1</v>
      </c>
      <c r="K3424">
        <v>1</v>
      </c>
      <c r="L3424">
        <v>0</v>
      </c>
      <c r="M3424" s="3">
        <v>197933.5</v>
      </c>
      <c r="N3424">
        <v>0</v>
      </c>
    </row>
    <row r="3425" spans="1:14" hidden="1" x14ac:dyDescent="0.3">
      <c r="A3425">
        <v>3423</v>
      </c>
      <c r="B3425">
        <v>15654346</v>
      </c>
      <c r="C3425" t="s">
        <v>1662</v>
      </c>
      <c r="D3425" t="s">
        <v>2954</v>
      </c>
      <c r="E3425" t="s">
        <v>19</v>
      </c>
      <c r="F3425">
        <v>35</v>
      </c>
      <c r="G3425">
        <v>1</v>
      </c>
      <c r="H3425" t="s">
        <v>2949</v>
      </c>
      <c r="I3425" s="3">
        <v>130463.55</v>
      </c>
      <c r="J3425">
        <v>2</v>
      </c>
      <c r="K3425">
        <v>1</v>
      </c>
      <c r="L3425">
        <v>1</v>
      </c>
      <c r="M3425" s="3">
        <v>37341.17</v>
      </c>
      <c r="N3425">
        <v>0</v>
      </c>
    </row>
    <row r="3426" spans="1:14" hidden="1" x14ac:dyDescent="0.3">
      <c r="A3426">
        <v>3424</v>
      </c>
      <c r="B3426">
        <v>15660147</v>
      </c>
      <c r="C3426" t="s">
        <v>1060</v>
      </c>
      <c r="D3426" t="s">
        <v>2953</v>
      </c>
      <c r="E3426" t="s">
        <v>19</v>
      </c>
      <c r="F3426">
        <v>32</v>
      </c>
      <c r="G3426">
        <v>8</v>
      </c>
      <c r="H3426" t="s">
        <v>2950</v>
      </c>
      <c r="I3426" s="3">
        <v>46161.18</v>
      </c>
      <c r="J3426">
        <v>1</v>
      </c>
      <c r="K3426">
        <v>1</v>
      </c>
      <c r="L3426">
        <v>1</v>
      </c>
      <c r="M3426" s="3">
        <v>79577.399999999994</v>
      </c>
      <c r="N3426">
        <v>0</v>
      </c>
    </row>
    <row r="3427" spans="1:14" hidden="1" x14ac:dyDescent="0.3">
      <c r="A3427">
        <v>3425</v>
      </c>
      <c r="B3427">
        <v>15814998</v>
      </c>
      <c r="C3427" t="s">
        <v>1663</v>
      </c>
      <c r="D3427" t="s">
        <v>2946</v>
      </c>
      <c r="E3427" t="s">
        <v>19</v>
      </c>
      <c r="F3427">
        <v>42</v>
      </c>
      <c r="G3427">
        <v>5</v>
      </c>
      <c r="H3427" t="s">
        <v>2951</v>
      </c>
      <c r="I3427" s="3">
        <v>0</v>
      </c>
      <c r="J3427">
        <v>2</v>
      </c>
      <c r="K3427">
        <v>0</v>
      </c>
      <c r="L3427">
        <v>0</v>
      </c>
      <c r="M3427" s="3">
        <v>197602.29</v>
      </c>
      <c r="N3427">
        <v>0</v>
      </c>
    </row>
    <row r="3428" spans="1:14" hidden="1" x14ac:dyDescent="0.3">
      <c r="A3428">
        <v>3426</v>
      </c>
      <c r="B3428">
        <v>15802207</v>
      </c>
      <c r="C3428" t="s">
        <v>1247</v>
      </c>
      <c r="D3428" t="s">
        <v>2953</v>
      </c>
      <c r="E3428" t="s">
        <v>19</v>
      </c>
      <c r="F3428">
        <v>43</v>
      </c>
      <c r="G3428">
        <v>4</v>
      </c>
      <c r="H3428" t="s">
        <v>2951</v>
      </c>
      <c r="I3428" s="3">
        <v>110182.54</v>
      </c>
      <c r="J3428">
        <v>2</v>
      </c>
      <c r="K3428">
        <v>1</v>
      </c>
      <c r="L3428">
        <v>1</v>
      </c>
      <c r="M3428" s="3">
        <v>87537.32</v>
      </c>
      <c r="N3428">
        <v>0</v>
      </c>
    </row>
    <row r="3429" spans="1:14" hidden="1" x14ac:dyDescent="0.3">
      <c r="A3429">
        <v>3427</v>
      </c>
      <c r="B3429">
        <v>15658668</v>
      </c>
      <c r="C3429" t="s">
        <v>74</v>
      </c>
      <c r="D3429" t="s">
        <v>2946</v>
      </c>
      <c r="E3429" t="s">
        <v>19</v>
      </c>
      <c r="F3429">
        <v>49</v>
      </c>
      <c r="G3429">
        <v>10</v>
      </c>
      <c r="H3429" t="s">
        <v>2950</v>
      </c>
      <c r="I3429" s="3">
        <v>0</v>
      </c>
      <c r="J3429">
        <v>2</v>
      </c>
      <c r="K3429">
        <v>0</v>
      </c>
      <c r="L3429">
        <v>0</v>
      </c>
      <c r="M3429" s="3">
        <v>41623.589999999997</v>
      </c>
      <c r="N3429">
        <v>0</v>
      </c>
    </row>
    <row r="3430" spans="1:14" hidden="1" x14ac:dyDescent="0.3">
      <c r="A3430">
        <v>3428</v>
      </c>
      <c r="B3430">
        <v>15715079</v>
      </c>
      <c r="C3430" t="s">
        <v>1664</v>
      </c>
      <c r="D3430" t="s">
        <v>2955</v>
      </c>
      <c r="E3430" t="s">
        <v>19</v>
      </c>
      <c r="F3430">
        <v>41</v>
      </c>
      <c r="G3430">
        <v>9</v>
      </c>
      <c r="H3430" t="s">
        <v>2950</v>
      </c>
      <c r="I3430" s="3">
        <v>117221.15</v>
      </c>
      <c r="J3430">
        <v>1</v>
      </c>
      <c r="K3430">
        <v>1</v>
      </c>
      <c r="L3430">
        <v>0</v>
      </c>
      <c r="M3430" s="3">
        <v>168280.95</v>
      </c>
      <c r="N3430">
        <v>0</v>
      </c>
    </row>
    <row r="3431" spans="1:14" hidden="1" x14ac:dyDescent="0.3">
      <c r="A3431">
        <v>3429</v>
      </c>
      <c r="B3431">
        <v>15570360</v>
      </c>
      <c r="C3431" t="s">
        <v>669</v>
      </c>
      <c r="D3431" t="s">
        <v>2956</v>
      </c>
      <c r="E3431" t="s">
        <v>13</v>
      </c>
      <c r="F3431">
        <v>35</v>
      </c>
      <c r="G3431">
        <v>4</v>
      </c>
      <c r="H3431" t="s">
        <v>2951</v>
      </c>
      <c r="I3431" s="3">
        <v>0</v>
      </c>
      <c r="J3431">
        <v>2</v>
      </c>
      <c r="K3431">
        <v>0</v>
      </c>
      <c r="L3431">
        <v>0</v>
      </c>
      <c r="M3431" s="3">
        <v>125986.18</v>
      </c>
      <c r="N3431">
        <v>0</v>
      </c>
    </row>
    <row r="3432" spans="1:14" hidden="1" x14ac:dyDescent="0.3">
      <c r="A3432">
        <v>3430</v>
      </c>
      <c r="B3432">
        <v>15674678</v>
      </c>
      <c r="C3432" t="s">
        <v>114</v>
      </c>
      <c r="D3432" t="s">
        <v>2946</v>
      </c>
      <c r="E3432" t="s">
        <v>13</v>
      </c>
      <c r="F3432">
        <v>43</v>
      </c>
      <c r="G3432">
        <v>9</v>
      </c>
      <c r="H3432" t="s">
        <v>2950</v>
      </c>
      <c r="I3432" s="3">
        <v>79120.27</v>
      </c>
      <c r="J3432">
        <v>1</v>
      </c>
      <c r="K3432">
        <v>0</v>
      </c>
      <c r="L3432">
        <v>0</v>
      </c>
      <c r="M3432" s="3">
        <v>548.52</v>
      </c>
      <c r="N3432">
        <v>1</v>
      </c>
    </row>
    <row r="3433" spans="1:14" hidden="1" x14ac:dyDescent="0.3">
      <c r="A3433">
        <v>3431</v>
      </c>
      <c r="B3433">
        <v>15780925</v>
      </c>
      <c r="C3433" t="s">
        <v>1245</v>
      </c>
      <c r="D3433" t="s">
        <v>2956</v>
      </c>
      <c r="E3433" t="s">
        <v>19</v>
      </c>
      <c r="F3433">
        <v>37</v>
      </c>
      <c r="G3433">
        <v>1</v>
      </c>
      <c r="H3433" t="s">
        <v>2949</v>
      </c>
      <c r="I3433" s="3">
        <v>177069.24</v>
      </c>
      <c r="J3433">
        <v>2</v>
      </c>
      <c r="K3433">
        <v>1</v>
      </c>
      <c r="L3433">
        <v>1</v>
      </c>
      <c r="M3433" s="3">
        <v>96088.54</v>
      </c>
      <c r="N3433">
        <v>0</v>
      </c>
    </row>
    <row r="3434" spans="1:14" hidden="1" x14ac:dyDescent="0.3">
      <c r="A3434">
        <v>3432</v>
      </c>
      <c r="B3434">
        <v>15688193</v>
      </c>
      <c r="C3434" t="s">
        <v>108</v>
      </c>
      <c r="D3434" t="s">
        <v>2946</v>
      </c>
      <c r="E3434" t="s">
        <v>19</v>
      </c>
      <c r="F3434">
        <v>36</v>
      </c>
      <c r="G3434">
        <v>3</v>
      </c>
      <c r="H3434" t="s">
        <v>2951</v>
      </c>
      <c r="I3434" s="3">
        <v>61636.97</v>
      </c>
      <c r="J3434">
        <v>1</v>
      </c>
      <c r="K3434">
        <v>0</v>
      </c>
      <c r="L3434">
        <v>0</v>
      </c>
      <c r="M3434" s="3">
        <v>107787.42</v>
      </c>
      <c r="N3434">
        <v>0</v>
      </c>
    </row>
    <row r="3435" spans="1:14" hidden="1" x14ac:dyDescent="0.3">
      <c r="A3435">
        <v>3433</v>
      </c>
      <c r="B3435">
        <v>15778219</v>
      </c>
      <c r="C3435" t="s">
        <v>1665</v>
      </c>
      <c r="D3435" t="s">
        <v>2955</v>
      </c>
      <c r="E3435" t="s">
        <v>19</v>
      </c>
      <c r="F3435">
        <v>26</v>
      </c>
      <c r="G3435">
        <v>5</v>
      </c>
      <c r="H3435" t="s">
        <v>2951</v>
      </c>
      <c r="I3435" s="3">
        <v>0</v>
      </c>
      <c r="J3435">
        <v>1</v>
      </c>
      <c r="K3435">
        <v>1</v>
      </c>
      <c r="L3435">
        <v>0</v>
      </c>
      <c r="M3435" s="3">
        <v>20510.79</v>
      </c>
      <c r="N3435">
        <v>0</v>
      </c>
    </row>
    <row r="3436" spans="1:14" hidden="1" x14ac:dyDescent="0.3">
      <c r="A3436">
        <v>3434</v>
      </c>
      <c r="B3436">
        <v>15696514</v>
      </c>
      <c r="C3436" t="s">
        <v>286</v>
      </c>
      <c r="D3436" t="s">
        <v>2955</v>
      </c>
      <c r="E3436" t="s">
        <v>13</v>
      </c>
      <c r="F3436">
        <v>37</v>
      </c>
      <c r="G3436">
        <v>6</v>
      </c>
      <c r="H3436" t="s">
        <v>2950</v>
      </c>
      <c r="I3436" s="3">
        <v>104414.03</v>
      </c>
      <c r="J3436">
        <v>1</v>
      </c>
      <c r="K3436">
        <v>1</v>
      </c>
      <c r="L3436">
        <v>0</v>
      </c>
      <c r="M3436" s="3">
        <v>192026.02</v>
      </c>
      <c r="N3436">
        <v>0</v>
      </c>
    </row>
    <row r="3437" spans="1:14" hidden="1" x14ac:dyDescent="0.3">
      <c r="A3437">
        <v>3435</v>
      </c>
      <c r="B3437">
        <v>15712303</v>
      </c>
      <c r="C3437" t="s">
        <v>1666</v>
      </c>
      <c r="D3437" t="s">
        <v>2946</v>
      </c>
      <c r="E3437" t="s">
        <v>19</v>
      </c>
      <c r="F3437">
        <v>66</v>
      </c>
      <c r="G3437">
        <v>4</v>
      </c>
      <c r="H3437" t="s">
        <v>2951</v>
      </c>
      <c r="I3437" s="3">
        <v>159732.01999999999</v>
      </c>
      <c r="J3437">
        <v>1</v>
      </c>
      <c r="K3437">
        <v>1</v>
      </c>
      <c r="L3437">
        <v>1</v>
      </c>
      <c r="M3437" s="3">
        <v>118188.15</v>
      </c>
      <c r="N3437">
        <v>0</v>
      </c>
    </row>
    <row r="3438" spans="1:14" hidden="1" x14ac:dyDescent="0.3">
      <c r="A3438">
        <v>3436</v>
      </c>
      <c r="B3438">
        <v>15719090</v>
      </c>
      <c r="C3438" t="s">
        <v>892</v>
      </c>
      <c r="D3438" t="s">
        <v>2956</v>
      </c>
      <c r="E3438" t="s">
        <v>13</v>
      </c>
      <c r="F3438">
        <v>34</v>
      </c>
      <c r="G3438">
        <v>4</v>
      </c>
      <c r="H3438" t="s">
        <v>2951</v>
      </c>
      <c r="I3438" s="3">
        <v>89437.03</v>
      </c>
      <c r="J3438">
        <v>1</v>
      </c>
      <c r="K3438">
        <v>1</v>
      </c>
      <c r="L3438">
        <v>1</v>
      </c>
      <c r="M3438" s="3">
        <v>189540.95</v>
      </c>
      <c r="N3438">
        <v>0</v>
      </c>
    </row>
    <row r="3439" spans="1:14" hidden="1" x14ac:dyDescent="0.3">
      <c r="A3439">
        <v>3437</v>
      </c>
      <c r="B3439">
        <v>15735632</v>
      </c>
      <c r="C3439" t="s">
        <v>615</v>
      </c>
      <c r="D3439" t="s">
        <v>2953</v>
      </c>
      <c r="E3439" t="s">
        <v>19</v>
      </c>
      <c r="F3439">
        <v>41</v>
      </c>
      <c r="G3439">
        <v>8</v>
      </c>
      <c r="H3439" t="s">
        <v>2950</v>
      </c>
      <c r="I3439" s="3">
        <v>0</v>
      </c>
      <c r="J3439">
        <v>1</v>
      </c>
      <c r="K3439">
        <v>1</v>
      </c>
      <c r="L3439">
        <v>1</v>
      </c>
      <c r="M3439" s="3">
        <v>63736.17</v>
      </c>
      <c r="N3439">
        <v>0</v>
      </c>
    </row>
    <row r="3440" spans="1:14" hidden="1" x14ac:dyDescent="0.3">
      <c r="A3440">
        <v>3438</v>
      </c>
      <c r="B3440">
        <v>15619436</v>
      </c>
      <c r="C3440" t="s">
        <v>743</v>
      </c>
      <c r="D3440" t="s">
        <v>2954</v>
      </c>
      <c r="E3440" t="s">
        <v>13</v>
      </c>
      <c r="F3440">
        <v>32</v>
      </c>
      <c r="G3440">
        <v>3</v>
      </c>
      <c r="H3440" t="s">
        <v>2951</v>
      </c>
      <c r="I3440" s="3">
        <v>0</v>
      </c>
      <c r="J3440">
        <v>1</v>
      </c>
      <c r="K3440">
        <v>0</v>
      </c>
      <c r="L3440">
        <v>0</v>
      </c>
      <c r="M3440" s="3">
        <v>95740.37</v>
      </c>
      <c r="N3440">
        <v>0</v>
      </c>
    </row>
    <row r="3441" spans="1:14" hidden="1" x14ac:dyDescent="0.3">
      <c r="A3441">
        <v>3439</v>
      </c>
      <c r="B3441">
        <v>15722404</v>
      </c>
      <c r="C3441" t="s">
        <v>361</v>
      </c>
      <c r="D3441" t="s">
        <v>2955</v>
      </c>
      <c r="E3441" t="s">
        <v>13</v>
      </c>
      <c r="F3441">
        <v>30</v>
      </c>
      <c r="G3441">
        <v>3</v>
      </c>
      <c r="H3441" t="s">
        <v>2951</v>
      </c>
      <c r="I3441" s="3">
        <v>0</v>
      </c>
      <c r="J3441">
        <v>2</v>
      </c>
      <c r="K3441">
        <v>1</v>
      </c>
      <c r="L3441">
        <v>1</v>
      </c>
      <c r="M3441" s="3">
        <v>127939.19</v>
      </c>
      <c r="N3441">
        <v>0</v>
      </c>
    </row>
    <row r="3442" spans="1:14" hidden="1" x14ac:dyDescent="0.3">
      <c r="A3442">
        <v>3440</v>
      </c>
      <c r="B3442">
        <v>15662063</v>
      </c>
      <c r="C3442" t="s">
        <v>1667</v>
      </c>
      <c r="D3442" t="s">
        <v>2946</v>
      </c>
      <c r="E3442" t="s">
        <v>19</v>
      </c>
      <c r="F3442">
        <v>36</v>
      </c>
      <c r="G3442">
        <v>7</v>
      </c>
      <c r="H3442" t="s">
        <v>2950</v>
      </c>
      <c r="I3442" s="3">
        <v>142400.76999999999</v>
      </c>
      <c r="J3442">
        <v>1</v>
      </c>
      <c r="K3442">
        <v>1</v>
      </c>
      <c r="L3442">
        <v>1</v>
      </c>
      <c r="M3442" s="3">
        <v>193438.69</v>
      </c>
      <c r="N3442">
        <v>0</v>
      </c>
    </row>
    <row r="3443" spans="1:14" hidden="1" x14ac:dyDescent="0.3">
      <c r="A3443">
        <v>3441</v>
      </c>
      <c r="B3443">
        <v>15745605</v>
      </c>
      <c r="C3443" t="s">
        <v>1185</v>
      </c>
      <c r="D3443" t="s">
        <v>2956</v>
      </c>
      <c r="E3443" t="s">
        <v>13</v>
      </c>
      <c r="F3443">
        <v>47</v>
      </c>
      <c r="G3443">
        <v>2</v>
      </c>
      <c r="H3443" t="s">
        <v>2949</v>
      </c>
      <c r="I3443" s="3">
        <v>88011.4</v>
      </c>
      <c r="J3443">
        <v>1</v>
      </c>
      <c r="K3443">
        <v>1</v>
      </c>
      <c r="L3443">
        <v>1</v>
      </c>
      <c r="M3443" s="3">
        <v>90655.94</v>
      </c>
      <c r="N3443">
        <v>1</v>
      </c>
    </row>
    <row r="3444" spans="1:14" hidden="1" x14ac:dyDescent="0.3">
      <c r="A3444">
        <v>3442</v>
      </c>
      <c r="B3444">
        <v>15636658</v>
      </c>
      <c r="C3444" t="s">
        <v>1070</v>
      </c>
      <c r="D3444" t="s">
        <v>2946</v>
      </c>
      <c r="E3444" t="s">
        <v>19</v>
      </c>
      <c r="F3444">
        <v>36</v>
      </c>
      <c r="G3444">
        <v>2</v>
      </c>
      <c r="H3444" t="s">
        <v>2949</v>
      </c>
      <c r="I3444" s="3">
        <v>0</v>
      </c>
      <c r="J3444">
        <v>2</v>
      </c>
      <c r="K3444">
        <v>1</v>
      </c>
      <c r="L3444">
        <v>1</v>
      </c>
      <c r="M3444" s="3">
        <v>12067.39</v>
      </c>
      <c r="N3444">
        <v>0</v>
      </c>
    </row>
    <row r="3445" spans="1:14" hidden="1" x14ac:dyDescent="0.3">
      <c r="A3445">
        <v>3443</v>
      </c>
      <c r="B3445">
        <v>15784130</v>
      </c>
      <c r="C3445" t="s">
        <v>22</v>
      </c>
      <c r="D3445" t="s">
        <v>2956</v>
      </c>
      <c r="E3445" t="s">
        <v>13</v>
      </c>
      <c r="F3445">
        <v>30</v>
      </c>
      <c r="G3445">
        <v>8</v>
      </c>
      <c r="H3445" t="s">
        <v>2950</v>
      </c>
      <c r="I3445" s="3">
        <v>154870.28</v>
      </c>
      <c r="J3445">
        <v>1</v>
      </c>
      <c r="K3445">
        <v>1</v>
      </c>
      <c r="L3445">
        <v>1</v>
      </c>
      <c r="M3445" s="3">
        <v>54191.38</v>
      </c>
      <c r="N3445">
        <v>0</v>
      </c>
    </row>
    <row r="3446" spans="1:14" hidden="1" x14ac:dyDescent="0.3">
      <c r="A3446">
        <v>3444</v>
      </c>
      <c r="B3446">
        <v>15606755</v>
      </c>
      <c r="C3446" t="s">
        <v>476</v>
      </c>
      <c r="D3446" t="s">
        <v>2956</v>
      </c>
      <c r="E3446" t="s">
        <v>13</v>
      </c>
      <c r="F3446">
        <v>46</v>
      </c>
      <c r="G3446">
        <v>4</v>
      </c>
      <c r="H3446" t="s">
        <v>2951</v>
      </c>
      <c r="I3446" s="3">
        <v>0</v>
      </c>
      <c r="J3446">
        <v>2</v>
      </c>
      <c r="K3446">
        <v>1</v>
      </c>
      <c r="L3446">
        <v>0</v>
      </c>
      <c r="M3446" s="3">
        <v>58667.16</v>
      </c>
      <c r="N3446">
        <v>1</v>
      </c>
    </row>
    <row r="3447" spans="1:14" hidden="1" x14ac:dyDescent="0.3">
      <c r="A3447">
        <v>3445</v>
      </c>
      <c r="B3447">
        <v>15801699</v>
      </c>
      <c r="C3447" t="s">
        <v>1668</v>
      </c>
      <c r="D3447" t="s">
        <v>2955</v>
      </c>
      <c r="E3447" t="s">
        <v>19</v>
      </c>
      <c r="F3447">
        <v>43</v>
      </c>
      <c r="G3447">
        <v>5</v>
      </c>
      <c r="H3447" t="s">
        <v>2951</v>
      </c>
      <c r="I3447" s="3">
        <v>0</v>
      </c>
      <c r="J3447">
        <v>2</v>
      </c>
      <c r="K3447">
        <v>1</v>
      </c>
      <c r="L3447">
        <v>1</v>
      </c>
      <c r="M3447" s="3">
        <v>35687.43</v>
      </c>
      <c r="N3447">
        <v>0</v>
      </c>
    </row>
    <row r="3448" spans="1:14" hidden="1" x14ac:dyDescent="0.3">
      <c r="A3448">
        <v>3446</v>
      </c>
      <c r="B3448">
        <v>15784097</v>
      </c>
      <c r="C3448" t="s">
        <v>787</v>
      </c>
      <c r="D3448" t="s">
        <v>2953</v>
      </c>
      <c r="E3448" t="s">
        <v>19</v>
      </c>
      <c r="F3448">
        <v>28</v>
      </c>
      <c r="G3448">
        <v>1</v>
      </c>
      <c r="H3448" t="s">
        <v>2949</v>
      </c>
      <c r="I3448" s="3">
        <v>118402.25</v>
      </c>
      <c r="J3448">
        <v>2</v>
      </c>
      <c r="K3448">
        <v>1</v>
      </c>
      <c r="L3448">
        <v>0</v>
      </c>
      <c r="M3448" s="3">
        <v>14288.93</v>
      </c>
      <c r="N3448">
        <v>0</v>
      </c>
    </row>
    <row r="3449" spans="1:14" hidden="1" x14ac:dyDescent="0.3">
      <c r="A3449">
        <v>3447</v>
      </c>
      <c r="B3449">
        <v>15764654</v>
      </c>
      <c r="C3449" t="s">
        <v>700</v>
      </c>
      <c r="D3449" t="s">
        <v>2955</v>
      </c>
      <c r="E3449" t="s">
        <v>19</v>
      </c>
      <c r="F3449">
        <v>37</v>
      </c>
      <c r="G3449">
        <v>9</v>
      </c>
      <c r="H3449" t="s">
        <v>2950</v>
      </c>
      <c r="I3449" s="3">
        <v>87374.88</v>
      </c>
      <c r="J3449">
        <v>2</v>
      </c>
      <c r="K3449">
        <v>1</v>
      </c>
      <c r="L3449">
        <v>1</v>
      </c>
      <c r="M3449" s="3">
        <v>247.36</v>
      </c>
      <c r="N3449">
        <v>0</v>
      </c>
    </row>
    <row r="3450" spans="1:14" hidden="1" x14ac:dyDescent="0.3">
      <c r="A3450">
        <v>3448</v>
      </c>
      <c r="B3450">
        <v>15612092</v>
      </c>
      <c r="C3450" t="s">
        <v>655</v>
      </c>
      <c r="D3450" t="s">
        <v>2953</v>
      </c>
      <c r="E3450" t="s">
        <v>19</v>
      </c>
      <c r="F3450">
        <v>32</v>
      </c>
      <c r="G3450">
        <v>8</v>
      </c>
      <c r="H3450" t="s">
        <v>2950</v>
      </c>
      <c r="I3450" s="3">
        <v>105397.8</v>
      </c>
      <c r="J3450">
        <v>1</v>
      </c>
      <c r="K3450">
        <v>1</v>
      </c>
      <c r="L3450">
        <v>0</v>
      </c>
      <c r="M3450" s="3">
        <v>78111.839999999997</v>
      </c>
      <c r="N3450">
        <v>1</v>
      </c>
    </row>
    <row r="3451" spans="1:14" hidden="1" x14ac:dyDescent="0.3">
      <c r="A3451">
        <v>3449</v>
      </c>
      <c r="B3451">
        <v>15610903</v>
      </c>
      <c r="C3451" t="s">
        <v>1669</v>
      </c>
      <c r="D3451" t="s">
        <v>2946</v>
      </c>
      <c r="E3451" t="s">
        <v>13</v>
      </c>
      <c r="F3451">
        <v>31</v>
      </c>
      <c r="G3451">
        <v>5</v>
      </c>
      <c r="H3451" t="s">
        <v>2951</v>
      </c>
      <c r="I3451" s="3">
        <v>125341.69</v>
      </c>
      <c r="J3451">
        <v>1</v>
      </c>
      <c r="K3451">
        <v>1</v>
      </c>
      <c r="L3451">
        <v>0</v>
      </c>
      <c r="M3451" s="3">
        <v>79547.39</v>
      </c>
      <c r="N3451">
        <v>0</v>
      </c>
    </row>
    <row r="3452" spans="1:14" hidden="1" x14ac:dyDescent="0.3">
      <c r="A3452">
        <v>3450</v>
      </c>
      <c r="B3452">
        <v>15705777</v>
      </c>
      <c r="C3452" t="s">
        <v>1670</v>
      </c>
      <c r="D3452" t="s">
        <v>2953</v>
      </c>
      <c r="E3452" t="s">
        <v>19</v>
      </c>
      <c r="F3452">
        <v>49</v>
      </c>
      <c r="G3452">
        <v>10</v>
      </c>
      <c r="H3452" t="s">
        <v>2950</v>
      </c>
      <c r="I3452" s="3">
        <v>129164.88</v>
      </c>
      <c r="J3452">
        <v>1</v>
      </c>
      <c r="K3452">
        <v>1</v>
      </c>
      <c r="L3452">
        <v>1</v>
      </c>
      <c r="M3452" s="3">
        <v>193266.72</v>
      </c>
      <c r="N3452">
        <v>0</v>
      </c>
    </row>
    <row r="3453" spans="1:14" hidden="1" x14ac:dyDescent="0.3">
      <c r="A3453">
        <v>3451</v>
      </c>
      <c r="B3453">
        <v>15661936</v>
      </c>
      <c r="C3453" t="s">
        <v>1544</v>
      </c>
      <c r="D3453" t="s">
        <v>2954</v>
      </c>
      <c r="E3453" t="s">
        <v>19</v>
      </c>
      <c r="F3453">
        <v>40</v>
      </c>
      <c r="G3453">
        <v>3</v>
      </c>
      <c r="H3453" t="s">
        <v>2951</v>
      </c>
      <c r="I3453" s="3">
        <v>141004.46</v>
      </c>
      <c r="J3453">
        <v>1</v>
      </c>
      <c r="K3453">
        <v>1</v>
      </c>
      <c r="L3453">
        <v>0</v>
      </c>
      <c r="M3453" s="3">
        <v>105028.46</v>
      </c>
      <c r="N3453">
        <v>0</v>
      </c>
    </row>
    <row r="3454" spans="1:14" hidden="1" x14ac:dyDescent="0.3">
      <c r="A3454">
        <v>3452</v>
      </c>
      <c r="B3454">
        <v>15700864</v>
      </c>
      <c r="C3454" t="s">
        <v>107</v>
      </c>
      <c r="D3454" t="s">
        <v>2955</v>
      </c>
      <c r="E3454" t="s">
        <v>13</v>
      </c>
      <c r="F3454">
        <v>21</v>
      </c>
      <c r="G3454">
        <v>0</v>
      </c>
      <c r="H3454" t="s">
        <v>2949</v>
      </c>
      <c r="I3454" s="3">
        <v>0</v>
      </c>
      <c r="J3454">
        <v>2</v>
      </c>
      <c r="K3454">
        <v>1</v>
      </c>
      <c r="L3454">
        <v>0</v>
      </c>
      <c r="M3454" s="3">
        <v>116106.52</v>
      </c>
      <c r="N3454">
        <v>0</v>
      </c>
    </row>
    <row r="3455" spans="1:14" hidden="1" x14ac:dyDescent="0.3">
      <c r="A3455">
        <v>3453</v>
      </c>
      <c r="B3455">
        <v>15722965</v>
      </c>
      <c r="C3455" t="s">
        <v>832</v>
      </c>
      <c r="D3455" t="s">
        <v>2956</v>
      </c>
      <c r="E3455" t="s">
        <v>19</v>
      </c>
      <c r="F3455">
        <v>57</v>
      </c>
      <c r="G3455">
        <v>3</v>
      </c>
      <c r="H3455" t="s">
        <v>2951</v>
      </c>
      <c r="I3455" s="3">
        <v>89079.41</v>
      </c>
      <c r="J3455">
        <v>1</v>
      </c>
      <c r="K3455">
        <v>1</v>
      </c>
      <c r="L3455">
        <v>1</v>
      </c>
      <c r="M3455" s="3">
        <v>53179.21</v>
      </c>
      <c r="N3455">
        <v>1</v>
      </c>
    </row>
    <row r="3456" spans="1:14" hidden="1" x14ac:dyDescent="0.3">
      <c r="A3456">
        <v>3454</v>
      </c>
      <c r="B3456">
        <v>15737521</v>
      </c>
      <c r="C3456" t="s">
        <v>636</v>
      </c>
      <c r="D3456" t="s">
        <v>2954</v>
      </c>
      <c r="E3456" t="s">
        <v>19</v>
      </c>
      <c r="F3456">
        <v>40</v>
      </c>
      <c r="G3456">
        <v>9</v>
      </c>
      <c r="H3456" t="s">
        <v>2950</v>
      </c>
      <c r="I3456" s="3">
        <v>103604.31</v>
      </c>
      <c r="J3456">
        <v>2</v>
      </c>
      <c r="K3456">
        <v>0</v>
      </c>
      <c r="L3456">
        <v>0</v>
      </c>
      <c r="M3456" s="3">
        <v>140947.04999999999</v>
      </c>
      <c r="N3456">
        <v>0</v>
      </c>
    </row>
    <row r="3457" spans="1:14" hidden="1" x14ac:dyDescent="0.3">
      <c r="A3457">
        <v>3455</v>
      </c>
      <c r="B3457">
        <v>15814465</v>
      </c>
      <c r="C3457" t="s">
        <v>729</v>
      </c>
      <c r="D3457" t="s">
        <v>2956</v>
      </c>
      <c r="E3457" t="s">
        <v>19</v>
      </c>
      <c r="F3457">
        <v>24</v>
      </c>
      <c r="G3457">
        <v>1</v>
      </c>
      <c r="H3457" t="s">
        <v>2949</v>
      </c>
      <c r="I3457" s="3">
        <v>182705.05</v>
      </c>
      <c r="J3457">
        <v>1</v>
      </c>
      <c r="K3457">
        <v>1</v>
      </c>
      <c r="L3457">
        <v>1</v>
      </c>
      <c r="M3457" s="3">
        <v>171837.06</v>
      </c>
      <c r="N3457">
        <v>0</v>
      </c>
    </row>
    <row r="3458" spans="1:14" hidden="1" x14ac:dyDescent="0.3">
      <c r="A3458">
        <v>3456</v>
      </c>
      <c r="B3458">
        <v>15580988</v>
      </c>
      <c r="C3458" t="s">
        <v>1671</v>
      </c>
      <c r="D3458" t="s">
        <v>2946</v>
      </c>
      <c r="E3458" t="s">
        <v>19</v>
      </c>
      <c r="F3458">
        <v>29</v>
      </c>
      <c r="G3458">
        <v>8</v>
      </c>
      <c r="H3458" t="s">
        <v>2950</v>
      </c>
      <c r="I3458" s="3">
        <v>0</v>
      </c>
      <c r="J3458">
        <v>2</v>
      </c>
      <c r="K3458">
        <v>1</v>
      </c>
      <c r="L3458">
        <v>1</v>
      </c>
      <c r="M3458" s="3">
        <v>123437.05</v>
      </c>
      <c r="N3458">
        <v>0</v>
      </c>
    </row>
    <row r="3459" spans="1:14" hidden="1" x14ac:dyDescent="0.3">
      <c r="A3459">
        <v>3457</v>
      </c>
      <c r="B3459">
        <v>15789974</v>
      </c>
      <c r="C3459" t="s">
        <v>1508</v>
      </c>
      <c r="D3459" t="s">
        <v>2955</v>
      </c>
      <c r="E3459" t="s">
        <v>19</v>
      </c>
      <c r="F3459">
        <v>33</v>
      </c>
      <c r="G3459">
        <v>6</v>
      </c>
      <c r="H3459" t="s">
        <v>2950</v>
      </c>
      <c r="I3459" s="3">
        <v>94598.48</v>
      </c>
      <c r="J3459">
        <v>1</v>
      </c>
      <c r="K3459">
        <v>0</v>
      </c>
      <c r="L3459">
        <v>0</v>
      </c>
      <c r="M3459" s="3">
        <v>197519.66</v>
      </c>
      <c r="N3459">
        <v>1</v>
      </c>
    </row>
    <row r="3460" spans="1:14" hidden="1" x14ac:dyDescent="0.3">
      <c r="A3460">
        <v>3458</v>
      </c>
      <c r="B3460">
        <v>15713370</v>
      </c>
      <c r="C3460" t="s">
        <v>74</v>
      </c>
      <c r="D3460" t="s">
        <v>2956</v>
      </c>
      <c r="E3460" t="s">
        <v>19</v>
      </c>
      <c r="F3460">
        <v>36</v>
      </c>
      <c r="G3460">
        <v>8</v>
      </c>
      <c r="H3460" t="s">
        <v>2950</v>
      </c>
      <c r="I3460" s="3">
        <v>188241.05</v>
      </c>
      <c r="J3460">
        <v>2</v>
      </c>
      <c r="K3460">
        <v>0</v>
      </c>
      <c r="L3460">
        <v>0</v>
      </c>
      <c r="M3460" s="3">
        <v>183058.51</v>
      </c>
      <c r="N3460">
        <v>1</v>
      </c>
    </row>
    <row r="3461" spans="1:14" hidden="1" x14ac:dyDescent="0.3">
      <c r="A3461">
        <v>3459</v>
      </c>
      <c r="B3461">
        <v>15748673</v>
      </c>
      <c r="C3461" t="s">
        <v>733</v>
      </c>
      <c r="D3461" t="s">
        <v>2946</v>
      </c>
      <c r="E3461" t="s">
        <v>13</v>
      </c>
      <c r="F3461">
        <v>37</v>
      </c>
      <c r="G3461">
        <v>9</v>
      </c>
      <c r="H3461" t="s">
        <v>2950</v>
      </c>
      <c r="I3461" s="3">
        <v>0</v>
      </c>
      <c r="J3461">
        <v>2</v>
      </c>
      <c r="K3461">
        <v>0</v>
      </c>
      <c r="L3461">
        <v>0</v>
      </c>
      <c r="M3461" s="3">
        <v>22710.720000000001</v>
      </c>
      <c r="N3461">
        <v>0</v>
      </c>
    </row>
    <row r="3462" spans="1:14" hidden="1" x14ac:dyDescent="0.3">
      <c r="A3462">
        <v>3460</v>
      </c>
      <c r="B3462">
        <v>15754919</v>
      </c>
      <c r="C3462" t="s">
        <v>1400</v>
      </c>
      <c r="D3462" t="s">
        <v>2955</v>
      </c>
      <c r="E3462" t="s">
        <v>13</v>
      </c>
      <c r="F3462">
        <v>40</v>
      </c>
      <c r="G3462">
        <v>10</v>
      </c>
      <c r="H3462" t="s">
        <v>2950</v>
      </c>
      <c r="I3462" s="3">
        <v>0</v>
      </c>
      <c r="J3462">
        <v>2</v>
      </c>
      <c r="K3462">
        <v>0</v>
      </c>
      <c r="L3462">
        <v>1</v>
      </c>
      <c r="M3462" s="3">
        <v>69303.149999999994</v>
      </c>
      <c r="N3462">
        <v>0</v>
      </c>
    </row>
    <row r="3463" spans="1:14" hidden="1" x14ac:dyDescent="0.3">
      <c r="A3463">
        <v>3461</v>
      </c>
      <c r="B3463">
        <v>15641662</v>
      </c>
      <c r="C3463" t="s">
        <v>1672</v>
      </c>
      <c r="D3463" t="s">
        <v>2953</v>
      </c>
      <c r="E3463" t="s">
        <v>19</v>
      </c>
      <c r="F3463">
        <v>39</v>
      </c>
      <c r="G3463">
        <v>5</v>
      </c>
      <c r="H3463" t="s">
        <v>2951</v>
      </c>
      <c r="I3463" s="3">
        <v>117469.91</v>
      </c>
      <c r="J3463">
        <v>2</v>
      </c>
      <c r="K3463">
        <v>0</v>
      </c>
      <c r="L3463">
        <v>0</v>
      </c>
      <c r="M3463" s="3">
        <v>63705.9</v>
      </c>
      <c r="N3463">
        <v>0</v>
      </c>
    </row>
    <row r="3464" spans="1:14" hidden="1" x14ac:dyDescent="0.3">
      <c r="A3464">
        <v>3462</v>
      </c>
      <c r="B3464">
        <v>15813422</v>
      </c>
      <c r="C3464" t="s">
        <v>452</v>
      </c>
      <c r="D3464" t="s">
        <v>2953</v>
      </c>
      <c r="E3464" t="s">
        <v>19</v>
      </c>
      <c r="F3464">
        <v>35</v>
      </c>
      <c r="G3464">
        <v>4</v>
      </c>
      <c r="H3464" t="s">
        <v>2951</v>
      </c>
      <c r="I3464" s="3">
        <v>80790.740000000005</v>
      </c>
      <c r="J3464">
        <v>1</v>
      </c>
      <c r="K3464">
        <v>1</v>
      </c>
      <c r="L3464">
        <v>0</v>
      </c>
      <c r="M3464" s="3">
        <v>116429.51</v>
      </c>
      <c r="N3464">
        <v>0</v>
      </c>
    </row>
    <row r="3465" spans="1:14" hidden="1" x14ac:dyDescent="0.3">
      <c r="A3465">
        <v>3463</v>
      </c>
      <c r="B3465">
        <v>15713596</v>
      </c>
      <c r="C3465" t="s">
        <v>678</v>
      </c>
      <c r="D3465" t="s">
        <v>2954</v>
      </c>
      <c r="E3465" t="s">
        <v>13</v>
      </c>
      <c r="F3465">
        <v>62</v>
      </c>
      <c r="G3465">
        <v>1</v>
      </c>
      <c r="H3465" t="s">
        <v>2949</v>
      </c>
      <c r="I3465" s="3">
        <v>107735.93</v>
      </c>
      <c r="J3465">
        <v>1</v>
      </c>
      <c r="K3465">
        <v>0</v>
      </c>
      <c r="L3465">
        <v>1</v>
      </c>
      <c r="M3465" s="3">
        <v>58381.77</v>
      </c>
      <c r="N3465">
        <v>0</v>
      </c>
    </row>
    <row r="3466" spans="1:14" hidden="1" x14ac:dyDescent="0.3">
      <c r="A3466">
        <v>3464</v>
      </c>
      <c r="B3466">
        <v>15791216</v>
      </c>
      <c r="C3466" t="s">
        <v>1673</v>
      </c>
      <c r="D3466" t="s">
        <v>2954</v>
      </c>
      <c r="E3466" t="s">
        <v>19</v>
      </c>
      <c r="F3466">
        <v>43</v>
      </c>
      <c r="G3466">
        <v>8</v>
      </c>
      <c r="H3466" t="s">
        <v>2950</v>
      </c>
      <c r="I3466" s="3">
        <v>133379.41</v>
      </c>
      <c r="J3466">
        <v>1</v>
      </c>
      <c r="K3466">
        <v>1</v>
      </c>
      <c r="L3466">
        <v>0</v>
      </c>
      <c r="M3466" s="3">
        <v>177378.66</v>
      </c>
      <c r="N3466">
        <v>1</v>
      </c>
    </row>
    <row r="3467" spans="1:14" hidden="1" x14ac:dyDescent="0.3">
      <c r="A3467">
        <v>3465</v>
      </c>
      <c r="B3467">
        <v>15689031</v>
      </c>
      <c r="C3467" t="s">
        <v>756</v>
      </c>
      <c r="D3467" t="s">
        <v>2954</v>
      </c>
      <c r="E3467" t="s">
        <v>13</v>
      </c>
      <c r="F3467">
        <v>37</v>
      </c>
      <c r="G3467">
        <v>7</v>
      </c>
      <c r="H3467" t="s">
        <v>2950</v>
      </c>
      <c r="I3467" s="3">
        <v>168066.87</v>
      </c>
      <c r="J3467">
        <v>1</v>
      </c>
      <c r="K3467">
        <v>1</v>
      </c>
      <c r="L3467">
        <v>0</v>
      </c>
      <c r="M3467" s="3">
        <v>35450.53</v>
      </c>
      <c r="N3467">
        <v>0</v>
      </c>
    </row>
    <row r="3468" spans="1:14" hidden="1" x14ac:dyDescent="0.3">
      <c r="A3468">
        <v>3466</v>
      </c>
      <c r="B3468">
        <v>15763704</v>
      </c>
      <c r="C3468" t="s">
        <v>866</v>
      </c>
      <c r="D3468" t="s">
        <v>2955</v>
      </c>
      <c r="E3468" t="s">
        <v>13</v>
      </c>
      <c r="F3468">
        <v>43</v>
      </c>
      <c r="G3468">
        <v>2</v>
      </c>
      <c r="H3468" t="s">
        <v>2949</v>
      </c>
      <c r="I3468" s="3">
        <v>69014.490000000005</v>
      </c>
      <c r="J3468">
        <v>2</v>
      </c>
      <c r="K3468">
        <v>0</v>
      </c>
      <c r="L3468">
        <v>0</v>
      </c>
      <c r="M3468" s="3">
        <v>164621.43</v>
      </c>
      <c r="N3468">
        <v>0</v>
      </c>
    </row>
    <row r="3469" spans="1:14" hidden="1" x14ac:dyDescent="0.3">
      <c r="A3469">
        <v>3467</v>
      </c>
      <c r="B3469">
        <v>15631339</v>
      </c>
      <c r="C3469" t="s">
        <v>1674</v>
      </c>
      <c r="D3469" t="s">
        <v>2955</v>
      </c>
      <c r="E3469" t="s">
        <v>19</v>
      </c>
      <c r="F3469">
        <v>28</v>
      </c>
      <c r="G3469">
        <v>4</v>
      </c>
      <c r="H3469" t="s">
        <v>2951</v>
      </c>
      <c r="I3469" s="3">
        <v>0</v>
      </c>
      <c r="J3469">
        <v>1</v>
      </c>
      <c r="K3469">
        <v>1</v>
      </c>
      <c r="L3469">
        <v>0</v>
      </c>
      <c r="M3469" s="3">
        <v>174435.48</v>
      </c>
      <c r="N3469">
        <v>0</v>
      </c>
    </row>
    <row r="3470" spans="1:14" hidden="1" x14ac:dyDescent="0.3">
      <c r="A3470">
        <v>3468</v>
      </c>
      <c r="B3470">
        <v>15771509</v>
      </c>
      <c r="C3470" t="s">
        <v>1675</v>
      </c>
      <c r="D3470" t="s">
        <v>2955</v>
      </c>
      <c r="E3470" t="s">
        <v>13</v>
      </c>
      <c r="F3470">
        <v>42</v>
      </c>
      <c r="G3470">
        <v>1</v>
      </c>
      <c r="H3470" t="s">
        <v>2949</v>
      </c>
      <c r="I3470" s="3">
        <v>98548.62</v>
      </c>
      <c r="J3470">
        <v>2</v>
      </c>
      <c r="K3470">
        <v>0</v>
      </c>
      <c r="L3470">
        <v>1</v>
      </c>
      <c r="M3470" s="3">
        <v>94047.75</v>
      </c>
      <c r="N3470">
        <v>0</v>
      </c>
    </row>
    <row r="3471" spans="1:14" hidden="1" x14ac:dyDescent="0.3">
      <c r="A3471">
        <v>3469</v>
      </c>
      <c r="B3471">
        <v>15769586</v>
      </c>
      <c r="C3471" t="s">
        <v>1676</v>
      </c>
      <c r="D3471" t="s">
        <v>2954</v>
      </c>
      <c r="E3471" t="s">
        <v>13</v>
      </c>
      <c r="F3471">
        <v>49</v>
      </c>
      <c r="G3471">
        <v>1</v>
      </c>
      <c r="H3471" t="s">
        <v>2949</v>
      </c>
      <c r="I3471" s="3">
        <v>0</v>
      </c>
      <c r="J3471">
        <v>2</v>
      </c>
      <c r="K3471">
        <v>1</v>
      </c>
      <c r="L3471">
        <v>1</v>
      </c>
      <c r="M3471" s="3">
        <v>119087.25</v>
      </c>
      <c r="N3471">
        <v>0</v>
      </c>
    </row>
    <row r="3472" spans="1:14" hidden="1" x14ac:dyDescent="0.3">
      <c r="A3472">
        <v>3470</v>
      </c>
      <c r="B3472">
        <v>15656096</v>
      </c>
      <c r="C3472" t="s">
        <v>1677</v>
      </c>
      <c r="D3472" t="s">
        <v>2954</v>
      </c>
      <c r="E3472" t="s">
        <v>13</v>
      </c>
      <c r="F3472">
        <v>26</v>
      </c>
      <c r="G3472">
        <v>3</v>
      </c>
      <c r="H3472" t="s">
        <v>2951</v>
      </c>
      <c r="I3472" s="3">
        <v>76554.06</v>
      </c>
      <c r="J3472">
        <v>1</v>
      </c>
      <c r="K3472">
        <v>1</v>
      </c>
      <c r="L3472">
        <v>1</v>
      </c>
      <c r="M3472" s="3">
        <v>184800.27</v>
      </c>
      <c r="N3472">
        <v>0</v>
      </c>
    </row>
    <row r="3473" spans="1:14" hidden="1" x14ac:dyDescent="0.3">
      <c r="A3473">
        <v>3471</v>
      </c>
      <c r="B3473">
        <v>15585280</v>
      </c>
      <c r="C3473" t="s">
        <v>1678</v>
      </c>
      <c r="D3473" t="s">
        <v>2956</v>
      </c>
      <c r="E3473" t="s">
        <v>13</v>
      </c>
      <c r="F3473">
        <v>36</v>
      </c>
      <c r="G3473">
        <v>2</v>
      </c>
      <c r="H3473" t="s">
        <v>2949</v>
      </c>
      <c r="I3473" s="3">
        <v>0</v>
      </c>
      <c r="J3473">
        <v>2</v>
      </c>
      <c r="K3473">
        <v>0</v>
      </c>
      <c r="L3473">
        <v>1</v>
      </c>
      <c r="M3473" s="3">
        <v>75035.48</v>
      </c>
      <c r="N3473">
        <v>0</v>
      </c>
    </row>
    <row r="3474" spans="1:14" hidden="1" x14ac:dyDescent="0.3">
      <c r="A3474">
        <v>3472</v>
      </c>
      <c r="B3474">
        <v>15743582</v>
      </c>
      <c r="C3474" t="s">
        <v>120</v>
      </c>
      <c r="D3474" t="s">
        <v>2953</v>
      </c>
      <c r="E3474" t="s">
        <v>13</v>
      </c>
      <c r="F3474">
        <v>27</v>
      </c>
      <c r="G3474">
        <v>3</v>
      </c>
      <c r="H3474" t="s">
        <v>2951</v>
      </c>
      <c r="I3474" s="3">
        <v>107375.82</v>
      </c>
      <c r="J3474">
        <v>1</v>
      </c>
      <c r="K3474">
        <v>1</v>
      </c>
      <c r="L3474">
        <v>1</v>
      </c>
      <c r="M3474" s="3">
        <v>62703.38</v>
      </c>
      <c r="N3474">
        <v>0</v>
      </c>
    </row>
    <row r="3475" spans="1:14" hidden="1" x14ac:dyDescent="0.3">
      <c r="A3475">
        <v>3473</v>
      </c>
      <c r="B3475">
        <v>15761692</v>
      </c>
      <c r="C3475" t="s">
        <v>413</v>
      </c>
      <c r="D3475" t="s">
        <v>2953</v>
      </c>
      <c r="E3475" t="s">
        <v>19</v>
      </c>
      <c r="F3475">
        <v>40</v>
      </c>
      <c r="G3475">
        <v>9</v>
      </c>
      <c r="H3475" t="s">
        <v>2950</v>
      </c>
      <c r="I3475" s="3">
        <v>122417.17</v>
      </c>
      <c r="J3475">
        <v>2</v>
      </c>
      <c r="K3475">
        <v>0</v>
      </c>
      <c r="L3475">
        <v>1</v>
      </c>
      <c r="M3475" s="3">
        <v>190882.69</v>
      </c>
      <c r="N3475">
        <v>0</v>
      </c>
    </row>
    <row r="3476" spans="1:14" hidden="1" x14ac:dyDescent="0.3">
      <c r="A3476">
        <v>3474</v>
      </c>
      <c r="B3476">
        <v>15627840</v>
      </c>
      <c r="C3476" t="s">
        <v>577</v>
      </c>
      <c r="D3476" t="s">
        <v>2956</v>
      </c>
      <c r="E3476" t="s">
        <v>13</v>
      </c>
      <c r="F3476">
        <v>42</v>
      </c>
      <c r="G3476">
        <v>0</v>
      </c>
      <c r="H3476" t="s">
        <v>2949</v>
      </c>
      <c r="I3476" s="3">
        <v>0</v>
      </c>
      <c r="J3476">
        <v>1</v>
      </c>
      <c r="K3476">
        <v>0</v>
      </c>
      <c r="L3476">
        <v>1</v>
      </c>
      <c r="M3476" s="3">
        <v>91981.85</v>
      </c>
      <c r="N3476">
        <v>1</v>
      </c>
    </row>
    <row r="3477" spans="1:14" hidden="1" x14ac:dyDescent="0.3">
      <c r="A3477">
        <v>3475</v>
      </c>
      <c r="B3477">
        <v>15778861</v>
      </c>
      <c r="C3477" t="s">
        <v>88</v>
      </c>
      <c r="D3477" t="s">
        <v>2954</v>
      </c>
      <c r="E3477" t="s">
        <v>19</v>
      </c>
      <c r="F3477">
        <v>33</v>
      </c>
      <c r="G3477">
        <v>6</v>
      </c>
      <c r="H3477" t="s">
        <v>2950</v>
      </c>
      <c r="I3477" s="3">
        <v>97188.62</v>
      </c>
      <c r="J3477">
        <v>1</v>
      </c>
      <c r="K3477">
        <v>0</v>
      </c>
      <c r="L3477">
        <v>0</v>
      </c>
      <c r="M3477" s="3">
        <v>91881.29</v>
      </c>
      <c r="N3477">
        <v>0</v>
      </c>
    </row>
    <row r="3478" spans="1:14" hidden="1" x14ac:dyDescent="0.3">
      <c r="A3478">
        <v>3476</v>
      </c>
      <c r="B3478">
        <v>15770554</v>
      </c>
      <c r="C3478" t="s">
        <v>640</v>
      </c>
      <c r="D3478" t="s">
        <v>2955</v>
      </c>
      <c r="E3478" t="s">
        <v>19</v>
      </c>
      <c r="F3478">
        <v>31</v>
      </c>
      <c r="G3478">
        <v>4</v>
      </c>
      <c r="H3478" t="s">
        <v>2951</v>
      </c>
      <c r="I3478" s="3">
        <v>61297.05</v>
      </c>
      <c r="J3478">
        <v>2</v>
      </c>
      <c r="K3478">
        <v>1</v>
      </c>
      <c r="L3478">
        <v>1</v>
      </c>
      <c r="M3478" s="3">
        <v>7118.02</v>
      </c>
      <c r="N3478">
        <v>0</v>
      </c>
    </row>
    <row r="3479" spans="1:14" hidden="1" x14ac:dyDescent="0.3">
      <c r="A3479">
        <v>3477</v>
      </c>
      <c r="B3479">
        <v>15806956</v>
      </c>
      <c r="C3479" t="s">
        <v>1550</v>
      </c>
      <c r="D3479" t="s">
        <v>2954</v>
      </c>
      <c r="E3479" t="s">
        <v>19</v>
      </c>
      <c r="F3479">
        <v>30</v>
      </c>
      <c r="G3479">
        <v>1</v>
      </c>
      <c r="H3479" t="s">
        <v>2949</v>
      </c>
      <c r="I3479" s="3">
        <v>112666.67</v>
      </c>
      <c r="J3479">
        <v>1</v>
      </c>
      <c r="K3479">
        <v>0</v>
      </c>
      <c r="L3479">
        <v>0</v>
      </c>
      <c r="M3479" s="3">
        <v>11710.4</v>
      </c>
      <c r="N3479">
        <v>1</v>
      </c>
    </row>
    <row r="3480" spans="1:14" hidden="1" x14ac:dyDescent="0.3">
      <c r="A3480">
        <v>3478</v>
      </c>
      <c r="B3480">
        <v>15701908</v>
      </c>
      <c r="C3480" t="s">
        <v>1679</v>
      </c>
      <c r="D3480" t="s">
        <v>2946</v>
      </c>
      <c r="E3480" t="s">
        <v>13</v>
      </c>
      <c r="F3480">
        <v>40</v>
      </c>
      <c r="G3480">
        <v>7</v>
      </c>
      <c r="H3480" t="s">
        <v>2950</v>
      </c>
      <c r="I3480" s="3">
        <v>0</v>
      </c>
      <c r="J3480">
        <v>1</v>
      </c>
      <c r="K3480">
        <v>1</v>
      </c>
      <c r="L3480">
        <v>1</v>
      </c>
      <c r="M3480" s="3">
        <v>25904.12</v>
      </c>
      <c r="N3480">
        <v>0</v>
      </c>
    </row>
    <row r="3481" spans="1:14" hidden="1" x14ac:dyDescent="0.3">
      <c r="A3481">
        <v>3479</v>
      </c>
      <c r="B3481">
        <v>15736990</v>
      </c>
      <c r="C3481" t="s">
        <v>280</v>
      </c>
      <c r="D3481" t="s">
        <v>2956</v>
      </c>
      <c r="E3481" t="s">
        <v>19</v>
      </c>
      <c r="F3481">
        <v>28</v>
      </c>
      <c r="G3481">
        <v>3</v>
      </c>
      <c r="H3481" t="s">
        <v>2951</v>
      </c>
      <c r="I3481" s="3">
        <v>157842.07</v>
      </c>
      <c r="J3481">
        <v>1</v>
      </c>
      <c r="K3481">
        <v>1</v>
      </c>
      <c r="L3481">
        <v>0</v>
      </c>
      <c r="M3481" s="3">
        <v>86911.49</v>
      </c>
      <c r="N3481">
        <v>0</v>
      </c>
    </row>
    <row r="3482" spans="1:14" hidden="1" x14ac:dyDescent="0.3">
      <c r="A3482">
        <v>3480</v>
      </c>
      <c r="B3482">
        <v>15743714</v>
      </c>
      <c r="C3482" t="s">
        <v>222</v>
      </c>
      <c r="D3482" t="s">
        <v>2955</v>
      </c>
      <c r="E3482" t="s">
        <v>19</v>
      </c>
      <c r="F3482">
        <v>46</v>
      </c>
      <c r="G3482">
        <v>7</v>
      </c>
      <c r="H3482" t="s">
        <v>2950</v>
      </c>
      <c r="I3482" s="3">
        <v>91443.75</v>
      </c>
      <c r="J3482">
        <v>1</v>
      </c>
      <c r="K3482">
        <v>1</v>
      </c>
      <c r="L3482">
        <v>0</v>
      </c>
      <c r="M3482" s="3">
        <v>10958.18</v>
      </c>
      <c r="N3482">
        <v>0</v>
      </c>
    </row>
    <row r="3483" spans="1:14" hidden="1" x14ac:dyDescent="0.3">
      <c r="A3483">
        <v>3481</v>
      </c>
      <c r="B3483">
        <v>15807993</v>
      </c>
      <c r="C3483" t="s">
        <v>984</v>
      </c>
      <c r="D3483" t="s">
        <v>2946</v>
      </c>
      <c r="E3483" t="s">
        <v>13</v>
      </c>
      <c r="F3483">
        <v>30</v>
      </c>
      <c r="G3483">
        <v>0</v>
      </c>
      <c r="H3483" t="s">
        <v>2949</v>
      </c>
      <c r="I3483" s="3">
        <v>110148.49</v>
      </c>
      <c r="J3483">
        <v>1</v>
      </c>
      <c r="K3483">
        <v>1</v>
      </c>
      <c r="L3483">
        <v>0</v>
      </c>
      <c r="M3483" s="3">
        <v>5790.9</v>
      </c>
      <c r="N3483">
        <v>1</v>
      </c>
    </row>
    <row r="3484" spans="1:14" hidden="1" x14ac:dyDescent="0.3">
      <c r="A3484">
        <v>3482</v>
      </c>
      <c r="B3484">
        <v>15644686</v>
      </c>
      <c r="C3484" t="s">
        <v>131</v>
      </c>
      <c r="D3484" t="s">
        <v>2954</v>
      </c>
      <c r="E3484" t="s">
        <v>13</v>
      </c>
      <c r="F3484">
        <v>34</v>
      </c>
      <c r="G3484">
        <v>9</v>
      </c>
      <c r="H3484" t="s">
        <v>2950</v>
      </c>
      <c r="I3484" s="3">
        <v>53299.96</v>
      </c>
      <c r="J3484">
        <v>2</v>
      </c>
      <c r="K3484">
        <v>1</v>
      </c>
      <c r="L3484">
        <v>1</v>
      </c>
      <c r="M3484" s="3">
        <v>42855.97</v>
      </c>
      <c r="N3484">
        <v>0</v>
      </c>
    </row>
    <row r="3485" spans="1:14" hidden="1" x14ac:dyDescent="0.3">
      <c r="A3485">
        <v>3483</v>
      </c>
      <c r="B3485">
        <v>15677377</v>
      </c>
      <c r="C3485" t="s">
        <v>504</v>
      </c>
      <c r="D3485" t="s">
        <v>2953</v>
      </c>
      <c r="E3485" t="s">
        <v>19</v>
      </c>
      <c r="F3485">
        <v>37</v>
      </c>
      <c r="G3485">
        <v>3</v>
      </c>
      <c r="H3485" t="s">
        <v>2951</v>
      </c>
      <c r="I3485" s="3">
        <v>0</v>
      </c>
      <c r="J3485">
        <v>2</v>
      </c>
      <c r="K3485">
        <v>1</v>
      </c>
      <c r="L3485">
        <v>1</v>
      </c>
      <c r="M3485" s="3">
        <v>78915.679999999993</v>
      </c>
      <c r="N3485">
        <v>0</v>
      </c>
    </row>
    <row r="3486" spans="1:14" hidden="1" x14ac:dyDescent="0.3">
      <c r="A3486">
        <v>3484</v>
      </c>
      <c r="B3486">
        <v>15626412</v>
      </c>
      <c r="C3486" t="s">
        <v>1680</v>
      </c>
      <c r="D3486" t="s">
        <v>2953</v>
      </c>
      <c r="E3486" t="s">
        <v>19</v>
      </c>
      <c r="F3486">
        <v>39</v>
      </c>
      <c r="G3486">
        <v>6</v>
      </c>
      <c r="H3486" t="s">
        <v>2950</v>
      </c>
      <c r="I3486" s="3">
        <v>0</v>
      </c>
      <c r="J3486">
        <v>2</v>
      </c>
      <c r="K3486">
        <v>1</v>
      </c>
      <c r="L3486">
        <v>1</v>
      </c>
      <c r="M3486" s="3">
        <v>81409</v>
      </c>
      <c r="N3486">
        <v>0</v>
      </c>
    </row>
    <row r="3487" spans="1:14" hidden="1" x14ac:dyDescent="0.3">
      <c r="A3487">
        <v>3485</v>
      </c>
      <c r="B3487">
        <v>15643679</v>
      </c>
      <c r="C3487" t="s">
        <v>1045</v>
      </c>
      <c r="D3487" t="s">
        <v>2955</v>
      </c>
      <c r="E3487" t="s">
        <v>19</v>
      </c>
      <c r="F3487">
        <v>28</v>
      </c>
      <c r="G3487">
        <v>2</v>
      </c>
      <c r="H3487" t="s">
        <v>2949</v>
      </c>
      <c r="I3487" s="3">
        <v>70233.740000000005</v>
      </c>
      <c r="J3487">
        <v>2</v>
      </c>
      <c r="K3487">
        <v>1</v>
      </c>
      <c r="L3487">
        <v>1</v>
      </c>
      <c r="M3487" s="3">
        <v>179252.73</v>
      </c>
      <c r="N3487">
        <v>0</v>
      </c>
    </row>
    <row r="3488" spans="1:14" hidden="1" x14ac:dyDescent="0.3">
      <c r="A3488">
        <v>3486</v>
      </c>
      <c r="B3488">
        <v>15728456</v>
      </c>
      <c r="C3488" t="s">
        <v>1681</v>
      </c>
      <c r="D3488" t="s">
        <v>2954</v>
      </c>
      <c r="E3488" t="s">
        <v>19</v>
      </c>
      <c r="F3488">
        <v>33</v>
      </c>
      <c r="G3488">
        <v>3</v>
      </c>
      <c r="H3488" t="s">
        <v>2951</v>
      </c>
      <c r="I3488" s="3">
        <v>0</v>
      </c>
      <c r="J3488">
        <v>1</v>
      </c>
      <c r="K3488">
        <v>1</v>
      </c>
      <c r="L3488">
        <v>0</v>
      </c>
      <c r="M3488" s="3">
        <v>42171.13</v>
      </c>
      <c r="N3488">
        <v>1</v>
      </c>
    </row>
    <row r="3489" spans="1:14" hidden="1" x14ac:dyDescent="0.3">
      <c r="A3489">
        <v>3487</v>
      </c>
      <c r="B3489">
        <v>15630661</v>
      </c>
      <c r="C3489" t="s">
        <v>1682</v>
      </c>
      <c r="D3489" t="s">
        <v>2954</v>
      </c>
      <c r="E3489" t="s">
        <v>13</v>
      </c>
      <c r="F3489">
        <v>25</v>
      </c>
      <c r="G3489">
        <v>10</v>
      </c>
      <c r="H3489" t="s">
        <v>2950</v>
      </c>
      <c r="I3489" s="3">
        <v>75212.28</v>
      </c>
      <c r="J3489">
        <v>1</v>
      </c>
      <c r="K3489">
        <v>1</v>
      </c>
      <c r="L3489">
        <v>0</v>
      </c>
      <c r="M3489" s="3">
        <v>58965.04</v>
      </c>
      <c r="N3489">
        <v>0</v>
      </c>
    </row>
    <row r="3490" spans="1:14" hidden="1" x14ac:dyDescent="0.3">
      <c r="A3490">
        <v>3488</v>
      </c>
      <c r="B3490">
        <v>15734044</v>
      </c>
      <c r="C3490" t="s">
        <v>346</v>
      </c>
      <c r="D3490" t="s">
        <v>2955</v>
      </c>
      <c r="E3490" t="s">
        <v>13</v>
      </c>
      <c r="F3490">
        <v>31</v>
      </c>
      <c r="G3490">
        <v>7</v>
      </c>
      <c r="H3490" t="s">
        <v>2950</v>
      </c>
      <c r="I3490" s="3">
        <v>41299.03</v>
      </c>
      <c r="J3490">
        <v>1</v>
      </c>
      <c r="K3490">
        <v>0</v>
      </c>
      <c r="L3490">
        <v>1</v>
      </c>
      <c r="M3490" s="3">
        <v>102681.32</v>
      </c>
      <c r="N3490">
        <v>0</v>
      </c>
    </row>
    <row r="3491" spans="1:14" hidden="1" x14ac:dyDescent="0.3">
      <c r="A3491">
        <v>3489</v>
      </c>
      <c r="B3491">
        <v>15705001</v>
      </c>
      <c r="C3491" t="s">
        <v>542</v>
      </c>
      <c r="D3491" t="s">
        <v>2954</v>
      </c>
      <c r="E3491" t="s">
        <v>13</v>
      </c>
      <c r="F3491">
        <v>35</v>
      </c>
      <c r="G3491">
        <v>3</v>
      </c>
      <c r="H3491" t="s">
        <v>2951</v>
      </c>
      <c r="I3491" s="3">
        <v>83286.559999999998</v>
      </c>
      <c r="J3491">
        <v>1</v>
      </c>
      <c r="K3491">
        <v>1</v>
      </c>
      <c r="L3491">
        <v>0</v>
      </c>
      <c r="M3491" s="3">
        <v>125553.52</v>
      </c>
      <c r="N3491">
        <v>0</v>
      </c>
    </row>
    <row r="3492" spans="1:14" hidden="1" x14ac:dyDescent="0.3">
      <c r="A3492">
        <v>3490</v>
      </c>
      <c r="B3492">
        <v>15809817</v>
      </c>
      <c r="C3492" t="s">
        <v>400</v>
      </c>
      <c r="D3492" t="s">
        <v>2953</v>
      </c>
      <c r="E3492" t="s">
        <v>19</v>
      </c>
      <c r="F3492">
        <v>43</v>
      </c>
      <c r="G3492">
        <v>10</v>
      </c>
      <c r="H3492" t="s">
        <v>2950</v>
      </c>
      <c r="I3492" s="3">
        <v>0</v>
      </c>
      <c r="J3492">
        <v>2</v>
      </c>
      <c r="K3492">
        <v>0</v>
      </c>
      <c r="L3492">
        <v>0</v>
      </c>
      <c r="M3492" s="3">
        <v>53478.02</v>
      </c>
      <c r="N3492">
        <v>0</v>
      </c>
    </row>
    <row r="3493" spans="1:14" hidden="1" x14ac:dyDescent="0.3">
      <c r="A3493">
        <v>3491</v>
      </c>
      <c r="B3493">
        <v>15809137</v>
      </c>
      <c r="C3493" t="s">
        <v>539</v>
      </c>
      <c r="D3493" t="s">
        <v>2953</v>
      </c>
      <c r="E3493" t="s">
        <v>19</v>
      </c>
      <c r="F3493">
        <v>29</v>
      </c>
      <c r="G3493">
        <v>6</v>
      </c>
      <c r="H3493" t="s">
        <v>2950</v>
      </c>
      <c r="I3493" s="3">
        <v>0</v>
      </c>
      <c r="J3493">
        <v>1</v>
      </c>
      <c r="K3493">
        <v>0</v>
      </c>
      <c r="L3493">
        <v>0</v>
      </c>
      <c r="M3493" s="3">
        <v>198376.02</v>
      </c>
      <c r="N3493">
        <v>1</v>
      </c>
    </row>
    <row r="3494" spans="1:14" hidden="1" x14ac:dyDescent="0.3">
      <c r="A3494">
        <v>3492</v>
      </c>
      <c r="B3494">
        <v>15751593</v>
      </c>
      <c r="C3494" t="s">
        <v>640</v>
      </c>
      <c r="D3494" t="s">
        <v>2946</v>
      </c>
      <c r="E3494" t="s">
        <v>19</v>
      </c>
      <c r="F3494">
        <v>35</v>
      </c>
      <c r="G3494">
        <v>6</v>
      </c>
      <c r="H3494" t="s">
        <v>2950</v>
      </c>
      <c r="I3494" s="3">
        <v>85668.59</v>
      </c>
      <c r="J3494">
        <v>1</v>
      </c>
      <c r="K3494">
        <v>1</v>
      </c>
      <c r="L3494">
        <v>0</v>
      </c>
      <c r="M3494" s="3">
        <v>105525.36</v>
      </c>
      <c r="N3494">
        <v>0</v>
      </c>
    </row>
    <row r="3495" spans="1:14" hidden="1" x14ac:dyDescent="0.3">
      <c r="A3495">
        <v>3493</v>
      </c>
      <c r="B3495">
        <v>15626491</v>
      </c>
      <c r="C3495" t="s">
        <v>245</v>
      </c>
      <c r="D3495" t="s">
        <v>2954</v>
      </c>
      <c r="E3495" t="s">
        <v>13</v>
      </c>
      <c r="F3495">
        <v>45</v>
      </c>
      <c r="G3495">
        <v>7</v>
      </c>
      <c r="H3495" t="s">
        <v>2950</v>
      </c>
      <c r="I3495" s="3">
        <v>57327.040000000001</v>
      </c>
      <c r="J3495">
        <v>1</v>
      </c>
      <c r="K3495">
        <v>0</v>
      </c>
      <c r="L3495">
        <v>1</v>
      </c>
      <c r="M3495" s="3">
        <v>47349</v>
      </c>
      <c r="N3495">
        <v>0</v>
      </c>
    </row>
    <row r="3496" spans="1:14" hidden="1" x14ac:dyDescent="0.3">
      <c r="A3496">
        <v>3494</v>
      </c>
      <c r="B3496">
        <v>15765461</v>
      </c>
      <c r="C3496" t="s">
        <v>1116</v>
      </c>
      <c r="D3496" t="s">
        <v>2954</v>
      </c>
      <c r="E3496" t="s">
        <v>19</v>
      </c>
      <c r="F3496">
        <v>47</v>
      </c>
      <c r="G3496">
        <v>3</v>
      </c>
      <c r="H3496" t="s">
        <v>2951</v>
      </c>
      <c r="I3496" s="3">
        <v>0</v>
      </c>
      <c r="J3496">
        <v>2</v>
      </c>
      <c r="K3496">
        <v>1</v>
      </c>
      <c r="L3496">
        <v>0</v>
      </c>
      <c r="M3496" s="3">
        <v>178822.32</v>
      </c>
      <c r="N3496">
        <v>0</v>
      </c>
    </row>
    <row r="3497" spans="1:14" hidden="1" x14ac:dyDescent="0.3">
      <c r="A3497">
        <v>3495</v>
      </c>
      <c r="B3497">
        <v>15568120</v>
      </c>
      <c r="C3497" t="s">
        <v>1683</v>
      </c>
      <c r="D3497" t="s">
        <v>2956</v>
      </c>
      <c r="E3497" t="s">
        <v>13</v>
      </c>
      <c r="F3497">
        <v>37</v>
      </c>
      <c r="G3497">
        <v>7</v>
      </c>
      <c r="H3497" t="s">
        <v>2950</v>
      </c>
      <c r="I3497" s="3">
        <v>69609.850000000006</v>
      </c>
      <c r="J3497">
        <v>1</v>
      </c>
      <c r="K3497">
        <v>1</v>
      </c>
      <c r="L3497">
        <v>1</v>
      </c>
      <c r="M3497" s="3">
        <v>72127.83</v>
      </c>
      <c r="N3497">
        <v>0</v>
      </c>
    </row>
    <row r="3498" spans="1:14" hidden="1" x14ac:dyDescent="0.3">
      <c r="A3498">
        <v>3496</v>
      </c>
      <c r="B3498">
        <v>15787161</v>
      </c>
      <c r="C3498" t="s">
        <v>382</v>
      </c>
      <c r="D3498" t="s">
        <v>2954</v>
      </c>
      <c r="E3498" t="s">
        <v>19</v>
      </c>
      <c r="F3498">
        <v>46</v>
      </c>
      <c r="G3498">
        <v>4</v>
      </c>
      <c r="H3498" t="s">
        <v>2951</v>
      </c>
      <c r="I3498" s="3">
        <v>129269.27</v>
      </c>
      <c r="J3498">
        <v>1</v>
      </c>
      <c r="K3498">
        <v>1</v>
      </c>
      <c r="L3498">
        <v>0</v>
      </c>
      <c r="M3498" s="3">
        <v>163504.32999999999</v>
      </c>
      <c r="N3498">
        <v>0</v>
      </c>
    </row>
    <row r="3499" spans="1:14" hidden="1" x14ac:dyDescent="0.3">
      <c r="A3499">
        <v>3497</v>
      </c>
      <c r="B3499">
        <v>15812324</v>
      </c>
      <c r="C3499" t="s">
        <v>438</v>
      </c>
      <c r="D3499" t="s">
        <v>2955</v>
      </c>
      <c r="E3499" t="s">
        <v>19</v>
      </c>
      <c r="F3499">
        <v>27</v>
      </c>
      <c r="G3499">
        <v>1</v>
      </c>
      <c r="H3499" t="s">
        <v>2949</v>
      </c>
      <c r="I3499" s="3">
        <v>0</v>
      </c>
      <c r="J3499">
        <v>2</v>
      </c>
      <c r="K3499">
        <v>1</v>
      </c>
      <c r="L3499">
        <v>1</v>
      </c>
      <c r="M3499" s="3">
        <v>190623.02</v>
      </c>
      <c r="N3499">
        <v>0</v>
      </c>
    </row>
    <row r="3500" spans="1:14" hidden="1" x14ac:dyDescent="0.3">
      <c r="A3500">
        <v>3498</v>
      </c>
      <c r="B3500">
        <v>15588944</v>
      </c>
      <c r="C3500" t="s">
        <v>1684</v>
      </c>
      <c r="D3500" t="s">
        <v>2955</v>
      </c>
      <c r="E3500" t="s">
        <v>13</v>
      </c>
      <c r="F3500">
        <v>63</v>
      </c>
      <c r="G3500">
        <v>1</v>
      </c>
      <c r="H3500" t="s">
        <v>2949</v>
      </c>
      <c r="I3500" s="3">
        <v>165350.60999999999</v>
      </c>
      <c r="J3500">
        <v>2</v>
      </c>
      <c r="K3500">
        <v>0</v>
      </c>
      <c r="L3500">
        <v>0</v>
      </c>
      <c r="M3500" s="3">
        <v>140758.07</v>
      </c>
      <c r="N3500">
        <v>1</v>
      </c>
    </row>
    <row r="3501" spans="1:14" hidden="1" x14ac:dyDescent="0.3">
      <c r="A3501">
        <v>3499</v>
      </c>
      <c r="B3501">
        <v>15694253</v>
      </c>
      <c r="C3501" t="s">
        <v>742</v>
      </c>
      <c r="D3501" t="s">
        <v>2946</v>
      </c>
      <c r="E3501" t="s">
        <v>13</v>
      </c>
      <c r="F3501">
        <v>41</v>
      </c>
      <c r="G3501">
        <v>7</v>
      </c>
      <c r="H3501" t="s">
        <v>2950</v>
      </c>
      <c r="I3501" s="3">
        <v>152105.57</v>
      </c>
      <c r="J3501">
        <v>2</v>
      </c>
      <c r="K3501">
        <v>0</v>
      </c>
      <c r="L3501">
        <v>1</v>
      </c>
      <c r="M3501" s="3">
        <v>132374.41</v>
      </c>
      <c r="N3501">
        <v>0</v>
      </c>
    </row>
    <row r="3502" spans="1:14" hidden="1" x14ac:dyDescent="0.3">
      <c r="A3502">
        <v>3500</v>
      </c>
      <c r="B3502">
        <v>15759566</v>
      </c>
      <c r="C3502" t="s">
        <v>1685</v>
      </c>
      <c r="D3502" t="s">
        <v>2954</v>
      </c>
      <c r="E3502" t="s">
        <v>19</v>
      </c>
      <c r="F3502">
        <v>74</v>
      </c>
      <c r="G3502">
        <v>10</v>
      </c>
      <c r="H3502" t="s">
        <v>2950</v>
      </c>
      <c r="I3502" s="3">
        <v>0</v>
      </c>
      <c r="J3502">
        <v>2</v>
      </c>
      <c r="K3502">
        <v>1</v>
      </c>
      <c r="L3502">
        <v>1</v>
      </c>
      <c r="M3502" s="3">
        <v>53949.98</v>
      </c>
      <c r="N3502">
        <v>0</v>
      </c>
    </row>
    <row r="3503" spans="1:14" hidden="1" x14ac:dyDescent="0.3">
      <c r="A3503">
        <v>3501</v>
      </c>
      <c r="B3503">
        <v>15675675</v>
      </c>
      <c r="C3503" t="s">
        <v>1686</v>
      </c>
      <c r="D3503" t="s">
        <v>2956</v>
      </c>
      <c r="E3503" t="s">
        <v>13</v>
      </c>
      <c r="F3503">
        <v>32</v>
      </c>
      <c r="G3503">
        <v>5</v>
      </c>
      <c r="H3503" t="s">
        <v>2951</v>
      </c>
      <c r="I3503" s="3">
        <v>106290.64</v>
      </c>
      <c r="J3503">
        <v>1</v>
      </c>
      <c r="K3503">
        <v>1</v>
      </c>
      <c r="L3503">
        <v>0</v>
      </c>
      <c r="M3503" s="3">
        <v>121982.73</v>
      </c>
      <c r="N3503">
        <v>0</v>
      </c>
    </row>
    <row r="3504" spans="1:14" hidden="1" x14ac:dyDescent="0.3">
      <c r="A3504">
        <v>3502</v>
      </c>
      <c r="B3504">
        <v>15802060</v>
      </c>
      <c r="C3504" t="s">
        <v>479</v>
      </c>
      <c r="D3504" t="s">
        <v>2956</v>
      </c>
      <c r="E3504" t="s">
        <v>13</v>
      </c>
      <c r="F3504">
        <v>30</v>
      </c>
      <c r="G3504">
        <v>10</v>
      </c>
      <c r="H3504" t="s">
        <v>2950</v>
      </c>
      <c r="I3504" s="3">
        <v>100548.67</v>
      </c>
      <c r="J3504">
        <v>2</v>
      </c>
      <c r="K3504">
        <v>0</v>
      </c>
      <c r="L3504">
        <v>0</v>
      </c>
      <c r="M3504" s="3">
        <v>136983.76999999999</v>
      </c>
      <c r="N3504">
        <v>0</v>
      </c>
    </row>
    <row r="3505" spans="1:14" hidden="1" x14ac:dyDescent="0.3">
      <c r="A3505">
        <v>3503</v>
      </c>
      <c r="B3505">
        <v>15660505</v>
      </c>
      <c r="C3505" t="s">
        <v>599</v>
      </c>
      <c r="D3505" t="s">
        <v>2956</v>
      </c>
      <c r="E3505" t="s">
        <v>19</v>
      </c>
      <c r="F3505">
        <v>46</v>
      </c>
      <c r="G3505">
        <v>2</v>
      </c>
      <c r="H3505" t="s">
        <v>2949</v>
      </c>
      <c r="I3505" s="3">
        <v>106344.95</v>
      </c>
      <c r="J3505">
        <v>1</v>
      </c>
      <c r="K3505">
        <v>1</v>
      </c>
      <c r="L3505">
        <v>0</v>
      </c>
      <c r="M3505" s="3">
        <v>114371.33</v>
      </c>
      <c r="N3505">
        <v>1</v>
      </c>
    </row>
    <row r="3506" spans="1:14" hidden="1" x14ac:dyDescent="0.3">
      <c r="A3506">
        <v>3504</v>
      </c>
      <c r="B3506">
        <v>15782630</v>
      </c>
      <c r="C3506" t="s">
        <v>389</v>
      </c>
      <c r="D3506" t="s">
        <v>2956</v>
      </c>
      <c r="E3506" t="s">
        <v>19</v>
      </c>
      <c r="F3506">
        <v>35</v>
      </c>
      <c r="G3506">
        <v>5</v>
      </c>
      <c r="H3506" t="s">
        <v>2951</v>
      </c>
      <c r="I3506" s="3">
        <v>137482.19</v>
      </c>
      <c r="J3506">
        <v>1</v>
      </c>
      <c r="K3506">
        <v>0</v>
      </c>
      <c r="L3506">
        <v>0</v>
      </c>
      <c r="M3506" s="3">
        <v>62389.35</v>
      </c>
      <c r="N3506">
        <v>0</v>
      </c>
    </row>
    <row r="3507" spans="1:14" hidden="1" x14ac:dyDescent="0.3">
      <c r="A3507">
        <v>3505</v>
      </c>
      <c r="B3507">
        <v>15700710</v>
      </c>
      <c r="C3507" t="s">
        <v>1687</v>
      </c>
      <c r="D3507" t="s">
        <v>2956</v>
      </c>
      <c r="E3507" t="s">
        <v>13</v>
      </c>
      <c r="F3507">
        <v>37</v>
      </c>
      <c r="G3507">
        <v>3</v>
      </c>
      <c r="H3507" t="s">
        <v>2951</v>
      </c>
      <c r="I3507" s="3">
        <v>116465.53</v>
      </c>
      <c r="J3507">
        <v>1</v>
      </c>
      <c r="K3507">
        <v>0</v>
      </c>
      <c r="L3507">
        <v>1</v>
      </c>
      <c r="M3507" s="3">
        <v>24435.77</v>
      </c>
      <c r="N3507">
        <v>0</v>
      </c>
    </row>
    <row r="3508" spans="1:14" hidden="1" x14ac:dyDescent="0.3">
      <c r="A3508">
        <v>3506</v>
      </c>
      <c r="B3508">
        <v>15742834</v>
      </c>
      <c r="C3508" t="s">
        <v>244</v>
      </c>
      <c r="D3508" t="s">
        <v>2955</v>
      </c>
      <c r="E3508" t="s">
        <v>19</v>
      </c>
      <c r="F3508">
        <v>45</v>
      </c>
      <c r="G3508">
        <v>1</v>
      </c>
      <c r="H3508" t="s">
        <v>2949</v>
      </c>
      <c r="I3508" s="3">
        <v>0</v>
      </c>
      <c r="J3508">
        <v>1</v>
      </c>
      <c r="K3508">
        <v>1</v>
      </c>
      <c r="L3508">
        <v>1</v>
      </c>
      <c r="M3508" s="3">
        <v>10908.33</v>
      </c>
      <c r="N3508">
        <v>0</v>
      </c>
    </row>
    <row r="3509" spans="1:14" hidden="1" x14ac:dyDescent="0.3">
      <c r="A3509">
        <v>3507</v>
      </c>
      <c r="B3509">
        <v>15806511</v>
      </c>
      <c r="C3509" t="s">
        <v>1688</v>
      </c>
      <c r="D3509" t="s">
        <v>2954</v>
      </c>
      <c r="E3509" t="s">
        <v>19</v>
      </c>
      <c r="F3509">
        <v>45</v>
      </c>
      <c r="G3509">
        <v>10</v>
      </c>
      <c r="H3509" t="s">
        <v>2950</v>
      </c>
      <c r="I3509" s="3">
        <v>0</v>
      </c>
      <c r="J3509">
        <v>2</v>
      </c>
      <c r="K3509">
        <v>0</v>
      </c>
      <c r="L3509">
        <v>1</v>
      </c>
      <c r="M3509" s="3">
        <v>90977.48</v>
      </c>
      <c r="N3509">
        <v>0</v>
      </c>
    </row>
    <row r="3510" spans="1:14" hidden="1" x14ac:dyDescent="0.3">
      <c r="A3510">
        <v>3508</v>
      </c>
      <c r="B3510">
        <v>15608166</v>
      </c>
      <c r="C3510" t="s">
        <v>499</v>
      </c>
      <c r="D3510" t="s">
        <v>2954</v>
      </c>
      <c r="E3510" t="s">
        <v>19</v>
      </c>
      <c r="F3510">
        <v>36</v>
      </c>
      <c r="G3510">
        <v>9</v>
      </c>
      <c r="H3510" t="s">
        <v>2950</v>
      </c>
      <c r="I3510" s="3">
        <v>127637.92</v>
      </c>
      <c r="J3510">
        <v>1</v>
      </c>
      <c r="K3510">
        <v>1</v>
      </c>
      <c r="L3510">
        <v>1</v>
      </c>
      <c r="M3510" s="3">
        <v>81062.929999999993</v>
      </c>
      <c r="N3510">
        <v>0</v>
      </c>
    </row>
    <row r="3511" spans="1:14" hidden="1" x14ac:dyDescent="0.3">
      <c r="A3511">
        <v>3509</v>
      </c>
      <c r="B3511">
        <v>15614230</v>
      </c>
      <c r="C3511" t="s">
        <v>914</v>
      </c>
      <c r="D3511" t="s">
        <v>2956</v>
      </c>
      <c r="E3511" t="s">
        <v>13</v>
      </c>
      <c r="F3511">
        <v>34</v>
      </c>
      <c r="G3511">
        <v>3</v>
      </c>
      <c r="H3511" t="s">
        <v>2951</v>
      </c>
      <c r="I3511" s="3">
        <v>0</v>
      </c>
      <c r="J3511">
        <v>2</v>
      </c>
      <c r="K3511">
        <v>1</v>
      </c>
      <c r="L3511">
        <v>1</v>
      </c>
      <c r="M3511" s="3">
        <v>61230.83</v>
      </c>
      <c r="N3511">
        <v>0</v>
      </c>
    </row>
    <row r="3512" spans="1:14" hidden="1" x14ac:dyDescent="0.3">
      <c r="A3512">
        <v>3510</v>
      </c>
      <c r="B3512">
        <v>15729958</v>
      </c>
      <c r="C3512" t="s">
        <v>165</v>
      </c>
      <c r="D3512" t="s">
        <v>2946</v>
      </c>
      <c r="E3512" t="s">
        <v>19</v>
      </c>
      <c r="F3512">
        <v>37</v>
      </c>
      <c r="G3512">
        <v>1</v>
      </c>
      <c r="H3512" t="s">
        <v>2949</v>
      </c>
      <c r="I3512" s="3">
        <v>0</v>
      </c>
      <c r="J3512">
        <v>1</v>
      </c>
      <c r="K3512">
        <v>1</v>
      </c>
      <c r="L3512">
        <v>1</v>
      </c>
      <c r="M3512" s="3">
        <v>126837.72</v>
      </c>
      <c r="N3512">
        <v>0</v>
      </c>
    </row>
    <row r="3513" spans="1:14" hidden="1" x14ac:dyDescent="0.3">
      <c r="A3513">
        <v>3511</v>
      </c>
      <c r="B3513">
        <v>15800814</v>
      </c>
      <c r="C3513" t="s">
        <v>742</v>
      </c>
      <c r="D3513" t="s">
        <v>2955</v>
      </c>
      <c r="E3513" t="s">
        <v>19</v>
      </c>
      <c r="F3513">
        <v>35</v>
      </c>
      <c r="G3513">
        <v>2</v>
      </c>
      <c r="H3513" t="s">
        <v>2949</v>
      </c>
      <c r="I3513" s="3">
        <v>81951.740000000005</v>
      </c>
      <c r="J3513">
        <v>2</v>
      </c>
      <c r="K3513">
        <v>1</v>
      </c>
      <c r="L3513">
        <v>0</v>
      </c>
      <c r="M3513" s="3">
        <v>115668.53</v>
      </c>
      <c r="N3513">
        <v>0</v>
      </c>
    </row>
    <row r="3514" spans="1:14" hidden="1" x14ac:dyDescent="0.3">
      <c r="A3514">
        <v>3512</v>
      </c>
      <c r="B3514">
        <v>15674727</v>
      </c>
      <c r="C3514" t="s">
        <v>470</v>
      </c>
      <c r="D3514" t="s">
        <v>2953</v>
      </c>
      <c r="E3514" t="s">
        <v>13</v>
      </c>
      <c r="F3514">
        <v>42</v>
      </c>
      <c r="G3514">
        <v>5</v>
      </c>
      <c r="H3514" t="s">
        <v>2951</v>
      </c>
      <c r="I3514" s="3">
        <v>147531.82</v>
      </c>
      <c r="J3514">
        <v>1</v>
      </c>
      <c r="K3514">
        <v>1</v>
      </c>
      <c r="L3514">
        <v>1</v>
      </c>
      <c r="M3514" s="3">
        <v>38819.449999999997</v>
      </c>
      <c r="N3514">
        <v>0</v>
      </c>
    </row>
    <row r="3515" spans="1:14" hidden="1" x14ac:dyDescent="0.3">
      <c r="A3515">
        <v>3513</v>
      </c>
      <c r="B3515">
        <v>15657779</v>
      </c>
      <c r="C3515" t="s">
        <v>1689</v>
      </c>
      <c r="D3515" t="s">
        <v>2955</v>
      </c>
      <c r="E3515" t="s">
        <v>19</v>
      </c>
      <c r="F3515">
        <v>18</v>
      </c>
      <c r="G3515">
        <v>3</v>
      </c>
      <c r="H3515" t="s">
        <v>2951</v>
      </c>
      <c r="I3515" s="3">
        <v>0</v>
      </c>
      <c r="J3515">
        <v>2</v>
      </c>
      <c r="K3515">
        <v>1</v>
      </c>
      <c r="L3515">
        <v>1</v>
      </c>
      <c r="M3515" s="3">
        <v>86994.54</v>
      </c>
      <c r="N3515">
        <v>0</v>
      </c>
    </row>
    <row r="3516" spans="1:14" hidden="1" x14ac:dyDescent="0.3">
      <c r="A3516">
        <v>3514</v>
      </c>
      <c r="B3516">
        <v>15801395</v>
      </c>
      <c r="C3516" t="s">
        <v>1690</v>
      </c>
      <c r="D3516" t="s">
        <v>2956</v>
      </c>
      <c r="E3516" t="s">
        <v>13</v>
      </c>
      <c r="F3516">
        <v>33</v>
      </c>
      <c r="G3516">
        <v>10</v>
      </c>
      <c r="H3516" t="s">
        <v>2950</v>
      </c>
      <c r="I3516" s="3">
        <v>135120.72</v>
      </c>
      <c r="J3516">
        <v>1</v>
      </c>
      <c r="K3516">
        <v>0</v>
      </c>
      <c r="L3516">
        <v>0</v>
      </c>
      <c r="M3516" s="3">
        <v>195204.99</v>
      </c>
      <c r="N3516">
        <v>0</v>
      </c>
    </row>
    <row r="3517" spans="1:14" hidden="1" x14ac:dyDescent="0.3">
      <c r="A3517">
        <v>3515</v>
      </c>
      <c r="B3517">
        <v>15757911</v>
      </c>
      <c r="C3517" t="s">
        <v>65</v>
      </c>
      <c r="D3517" t="s">
        <v>2954</v>
      </c>
      <c r="E3517" t="s">
        <v>13</v>
      </c>
      <c r="F3517">
        <v>32</v>
      </c>
      <c r="G3517">
        <v>2</v>
      </c>
      <c r="H3517" t="s">
        <v>2949</v>
      </c>
      <c r="I3517" s="3">
        <v>0</v>
      </c>
      <c r="J3517">
        <v>1</v>
      </c>
      <c r="K3517">
        <v>0</v>
      </c>
      <c r="L3517">
        <v>0</v>
      </c>
      <c r="M3517" s="3">
        <v>131301.74</v>
      </c>
      <c r="N3517">
        <v>0</v>
      </c>
    </row>
    <row r="3518" spans="1:14" hidden="1" x14ac:dyDescent="0.3">
      <c r="A3518">
        <v>3516</v>
      </c>
      <c r="B3518">
        <v>15665340</v>
      </c>
      <c r="C3518" t="s">
        <v>208</v>
      </c>
      <c r="D3518" t="s">
        <v>2956</v>
      </c>
      <c r="E3518" t="s">
        <v>13</v>
      </c>
      <c r="F3518">
        <v>37</v>
      </c>
      <c r="G3518">
        <v>8</v>
      </c>
      <c r="H3518" t="s">
        <v>2950</v>
      </c>
      <c r="I3518" s="3">
        <v>0</v>
      </c>
      <c r="J3518">
        <v>2</v>
      </c>
      <c r="K3518">
        <v>0</v>
      </c>
      <c r="L3518">
        <v>1</v>
      </c>
      <c r="M3518" s="3">
        <v>100835.19</v>
      </c>
      <c r="N3518">
        <v>0</v>
      </c>
    </row>
    <row r="3519" spans="1:14" hidden="1" x14ac:dyDescent="0.3">
      <c r="A3519">
        <v>3517</v>
      </c>
      <c r="B3519">
        <v>15787151</v>
      </c>
      <c r="C3519" t="s">
        <v>244</v>
      </c>
      <c r="D3519" t="s">
        <v>2954</v>
      </c>
      <c r="E3519" t="s">
        <v>13</v>
      </c>
      <c r="F3519">
        <v>34</v>
      </c>
      <c r="G3519">
        <v>7</v>
      </c>
      <c r="H3519" t="s">
        <v>2950</v>
      </c>
      <c r="I3519" s="3">
        <v>0</v>
      </c>
      <c r="J3519">
        <v>2</v>
      </c>
      <c r="K3519">
        <v>1</v>
      </c>
      <c r="L3519">
        <v>1</v>
      </c>
      <c r="M3519" s="3">
        <v>198969.78</v>
      </c>
      <c r="N3519">
        <v>0</v>
      </c>
    </row>
    <row r="3520" spans="1:14" hidden="1" x14ac:dyDescent="0.3">
      <c r="A3520">
        <v>3518</v>
      </c>
      <c r="B3520">
        <v>15757821</v>
      </c>
      <c r="C3520" t="s">
        <v>792</v>
      </c>
      <c r="D3520" t="s">
        <v>2954</v>
      </c>
      <c r="E3520" t="s">
        <v>19</v>
      </c>
      <c r="F3520">
        <v>18</v>
      </c>
      <c r="G3520">
        <v>1</v>
      </c>
      <c r="H3520" t="s">
        <v>2949</v>
      </c>
      <c r="I3520" s="3">
        <v>0</v>
      </c>
      <c r="J3520">
        <v>2</v>
      </c>
      <c r="K3520">
        <v>0</v>
      </c>
      <c r="L3520">
        <v>0</v>
      </c>
      <c r="M3520" s="3">
        <v>41542.949999999997</v>
      </c>
      <c r="N3520">
        <v>0</v>
      </c>
    </row>
    <row r="3521" spans="1:14" hidden="1" x14ac:dyDescent="0.3">
      <c r="A3521">
        <v>3519</v>
      </c>
      <c r="B3521">
        <v>15600688</v>
      </c>
      <c r="C3521" t="s">
        <v>1691</v>
      </c>
      <c r="D3521" t="s">
        <v>2946</v>
      </c>
      <c r="E3521" t="s">
        <v>13</v>
      </c>
      <c r="F3521">
        <v>39</v>
      </c>
      <c r="G3521">
        <v>5</v>
      </c>
      <c r="H3521" t="s">
        <v>2951</v>
      </c>
      <c r="I3521" s="3">
        <v>0</v>
      </c>
      <c r="J3521">
        <v>2</v>
      </c>
      <c r="K3521">
        <v>0</v>
      </c>
      <c r="L3521">
        <v>0</v>
      </c>
      <c r="M3521" s="3">
        <v>118272.07</v>
      </c>
      <c r="N3521">
        <v>0</v>
      </c>
    </row>
    <row r="3522" spans="1:14" hidden="1" x14ac:dyDescent="0.3">
      <c r="A3522">
        <v>3520</v>
      </c>
      <c r="B3522">
        <v>15594878</v>
      </c>
      <c r="C3522" t="s">
        <v>804</v>
      </c>
      <c r="D3522" t="s">
        <v>2946</v>
      </c>
      <c r="E3522" t="s">
        <v>13</v>
      </c>
      <c r="F3522">
        <v>41</v>
      </c>
      <c r="G3522">
        <v>5</v>
      </c>
      <c r="H3522" t="s">
        <v>2951</v>
      </c>
      <c r="I3522" s="3">
        <v>28082.95</v>
      </c>
      <c r="J3522">
        <v>1</v>
      </c>
      <c r="K3522">
        <v>1</v>
      </c>
      <c r="L3522">
        <v>0</v>
      </c>
      <c r="M3522" s="3">
        <v>69586.27</v>
      </c>
      <c r="N3522">
        <v>1</v>
      </c>
    </row>
    <row r="3523" spans="1:14" hidden="1" x14ac:dyDescent="0.3">
      <c r="A3523">
        <v>3521</v>
      </c>
      <c r="B3523">
        <v>15569248</v>
      </c>
      <c r="C3523" t="s">
        <v>863</v>
      </c>
      <c r="D3523" t="s">
        <v>2946</v>
      </c>
      <c r="E3523" t="s">
        <v>13</v>
      </c>
      <c r="F3523">
        <v>43</v>
      </c>
      <c r="G3523">
        <v>10</v>
      </c>
      <c r="H3523" t="s">
        <v>2950</v>
      </c>
      <c r="I3523" s="3">
        <v>0</v>
      </c>
      <c r="J3523">
        <v>2</v>
      </c>
      <c r="K3523">
        <v>1</v>
      </c>
      <c r="L3523">
        <v>0</v>
      </c>
      <c r="M3523" s="3">
        <v>149629.13</v>
      </c>
      <c r="N3523">
        <v>1</v>
      </c>
    </row>
    <row r="3524" spans="1:14" hidden="1" x14ac:dyDescent="0.3">
      <c r="A3524">
        <v>3522</v>
      </c>
      <c r="B3524">
        <v>15812706</v>
      </c>
      <c r="C3524" t="s">
        <v>1692</v>
      </c>
      <c r="D3524" t="s">
        <v>2954</v>
      </c>
      <c r="E3524" t="s">
        <v>19</v>
      </c>
      <c r="F3524">
        <v>49</v>
      </c>
      <c r="G3524">
        <v>4</v>
      </c>
      <c r="H3524" t="s">
        <v>2951</v>
      </c>
      <c r="I3524" s="3">
        <v>111087.5</v>
      </c>
      <c r="J3524">
        <v>1</v>
      </c>
      <c r="K3524">
        <v>0</v>
      </c>
      <c r="L3524">
        <v>1</v>
      </c>
      <c r="M3524" s="3">
        <v>146680.25</v>
      </c>
      <c r="N3524">
        <v>0</v>
      </c>
    </row>
    <row r="3525" spans="1:14" hidden="1" x14ac:dyDescent="0.3">
      <c r="A3525">
        <v>3523</v>
      </c>
      <c r="B3525">
        <v>15645045</v>
      </c>
      <c r="C3525" t="s">
        <v>1693</v>
      </c>
      <c r="D3525" t="s">
        <v>2956</v>
      </c>
      <c r="E3525" t="s">
        <v>13</v>
      </c>
      <c r="F3525">
        <v>38</v>
      </c>
      <c r="G3525">
        <v>9</v>
      </c>
      <c r="H3525" t="s">
        <v>2950</v>
      </c>
      <c r="I3525" s="3">
        <v>0</v>
      </c>
      <c r="J3525">
        <v>2</v>
      </c>
      <c r="K3525">
        <v>1</v>
      </c>
      <c r="L3525">
        <v>1</v>
      </c>
      <c r="M3525" s="3">
        <v>132809.18</v>
      </c>
      <c r="N3525">
        <v>0</v>
      </c>
    </row>
    <row r="3526" spans="1:14" hidden="1" x14ac:dyDescent="0.3">
      <c r="A3526">
        <v>3524</v>
      </c>
      <c r="B3526">
        <v>15766746</v>
      </c>
      <c r="C3526" t="s">
        <v>1694</v>
      </c>
      <c r="D3526" t="s">
        <v>2954</v>
      </c>
      <c r="E3526" t="s">
        <v>19</v>
      </c>
      <c r="F3526">
        <v>35</v>
      </c>
      <c r="G3526">
        <v>6</v>
      </c>
      <c r="H3526" t="s">
        <v>2950</v>
      </c>
      <c r="I3526" s="3">
        <v>127120.07</v>
      </c>
      <c r="J3526">
        <v>1</v>
      </c>
      <c r="K3526">
        <v>1</v>
      </c>
      <c r="L3526">
        <v>0</v>
      </c>
      <c r="M3526" s="3">
        <v>28707.69</v>
      </c>
      <c r="N3526">
        <v>0</v>
      </c>
    </row>
    <row r="3527" spans="1:14" hidden="1" x14ac:dyDescent="0.3">
      <c r="A3527">
        <v>3525</v>
      </c>
      <c r="B3527">
        <v>15700383</v>
      </c>
      <c r="C3527" t="s">
        <v>1285</v>
      </c>
      <c r="D3527" t="s">
        <v>2946</v>
      </c>
      <c r="E3527" t="s">
        <v>13</v>
      </c>
      <c r="F3527">
        <v>35</v>
      </c>
      <c r="G3527">
        <v>7</v>
      </c>
      <c r="H3527" t="s">
        <v>2950</v>
      </c>
      <c r="I3527" s="3">
        <v>115651.6</v>
      </c>
      <c r="J3527">
        <v>2</v>
      </c>
      <c r="K3527">
        <v>1</v>
      </c>
      <c r="L3527">
        <v>1</v>
      </c>
      <c r="M3527" s="3">
        <v>104706.29</v>
      </c>
      <c r="N3527">
        <v>0</v>
      </c>
    </row>
    <row r="3528" spans="1:14" hidden="1" x14ac:dyDescent="0.3">
      <c r="A3528">
        <v>3526</v>
      </c>
      <c r="B3528">
        <v>15632551</v>
      </c>
      <c r="C3528" t="s">
        <v>63</v>
      </c>
      <c r="D3528" t="s">
        <v>2954</v>
      </c>
      <c r="E3528" t="s">
        <v>19</v>
      </c>
      <c r="F3528">
        <v>31</v>
      </c>
      <c r="G3528">
        <v>4</v>
      </c>
      <c r="H3528" t="s">
        <v>2951</v>
      </c>
      <c r="I3528" s="3">
        <v>77743.009999999995</v>
      </c>
      <c r="J3528">
        <v>2</v>
      </c>
      <c r="K3528">
        <v>1</v>
      </c>
      <c r="L3528">
        <v>0</v>
      </c>
      <c r="M3528" s="3">
        <v>75335.679999999993</v>
      </c>
      <c r="N3528">
        <v>0</v>
      </c>
    </row>
    <row r="3529" spans="1:14" hidden="1" x14ac:dyDescent="0.3">
      <c r="A3529">
        <v>3527</v>
      </c>
      <c r="B3529">
        <v>15795129</v>
      </c>
      <c r="C3529" t="s">
        <v>1020</v>
      </c>
      <c r="D3529" t="s">
        <v>2955</v>
      </c>
      <c r="E3529" t="s">
        <v>13</v>
      </c>
      <c r="F3529">
        <v>30</v>
      </c>
      <c r="G3529">
        <v>9</v>
      </c>
      <c r="H3529" t="s">
        <v>2950</v>
      </c>
      <c r="I3529" s="3">
        <v>0</v>
      </c>
      <c r="J3529">
        <v>2</v>
      </c>
      <c r="K3529">
        <v>1</v>
      </c>
      <c r="L3529">
        <v>0</v>
      </c>
      <c r="M3529" s="3">
        <v>136827.96</v>
      </c>
      <c r="N3529">
        <v>0</v>
      </c>
    </row>
    <row r="3530" spans="1:14" hidden="1" x14ac:dyDescent="0.3">
      <c r="A3530">
        <v>3528</v>
      </c>
      <c r="B3530">
        <v>15650545</v>
      </c>
      <c r="C3530" t="s">
        <v>1695</v>
      </c>
      <c r="D3530" t="s">
        <v>2956</v>
      </c>
      <c r="E3530" t="s">
        <v>19</v>
      </c>
      <c r="F3530">
        <v>69</v>
      </c>
      <c r="G3530">
        <v>7</v>
      </c>
      <c r="H3530" t="s">
        <v>2950</v>
      </c>
      <c r="I3530" s="3">
        <v>71996.09</v>
      </c>
      <c r="J3530">
        <v>1</v>
      </c>
      <c r="K3530">
        <v>1</v>
      </c>
      <c r="L3530">
        <v>1</v>
      </c>
      <c r="M3530" s="3">
        <v>139065.94</v>
      </c>
      <c r="N3530">
        <v>0</v>
      </c>
    </row>
    <row r="3531" spans="1:14" hidden="1" x14ac:dyDescent="0.3">
      <c r="A3531">
        <v>3529</v>
      </c>
      <c r="B3531">
        <v>15612769</v>
      </c>
      <c r="C3531" t="s">
        <v>385</v>
      </c>
      <c r="D3531" t="s">
        <v>2955</v>
      </c>
      <c r="E3531" t="s">
        <v>19</v>
      </c>
      <c r="F3531">
        <v>28</v>
      </c>
      <c r="G3531">
        <v>5</v>
      </c>
      <c r="H3531" t="s">
        <v>2951</v>
      </c>
      <c r="I3531" s="3">
        <v>61581.97</v>
      </c>
      <c r="J3531">
        <v>1</v>
      </c>
      <c r="K3531">
        <v>1</v>
      </c>
      <c r="L3531">
        <v>1</v>
      </c>
      <c r="M3531" s="3">
        <v>70179.91</v>
      </c>
      <c r="N3531">
        <v>0</v>
      </c>
    </row>
    <row r="3532" spans="1:14" hidden="1" x14ac:dyDescent="0.3">
      <c r="A3532">
        <v>3530</v>
      </c>
      <c r="B3532">
        <v>15710853</v>
      </c>
      <c r="C3532" t="s">
        <v>612</v>
      </c>
      <c r="D3532" t="s">
        <v>2946</v>
      </c>
      <c r="E3532" t="s">
        <v>13</v>
      </c>
      <c r="F3532">
        <v>24</v>
      </c>
      <c r="G3532">
        <v>5</v>
      </c>
      <c r="H3532" t="s">
        <v>2951</v>
      </c>
      <c r="I3532" s="3">
        <v>0</v>
      </c>
      <c r="J3532">
        <v>2</v>
      </c>
      <c r="K3532">
        <v>1</v>
      </c>
      <c r="L3532">
        <v>0</v>
      </c>
      <c r="M3532" s="3">
        <v>116160.04</v>
      </c>
      <c r="N3532">
        <v>0</v>
      </c>
    </row>
    <row r="3533" spans="1:14" hidden="1" x14ac:dyDescent="0.3">
      <c r="A3533">
        <v>3531</v>
      </c>
      <c r="B3533">
        <v>15623712</v>
      </c>
      <c r="C3533" t="s">
        <v>1696</v>
      </c>
      <c r="D3533" t="s">
        <v>2953</v>
      </c>
      <c r="E3533" t="s">
        <v>13</v>
      </c>
      <c r="F3533">
        <v>42</v>
      </c>
      <c r="G3533">
        <v>5</v>
      </c>
      <c r="H3533" t="s">
        <v>2951</v>
      </c>
      <c r="I3533" s="3">
        <v>0</v>
      </c>
      <c r="J3533">
        <v>3</v>
      </c>
      <c r="K3533">
        <v>1</v>
      </c>
      <c r="L3533">
        <v>0</v>
      </c>
      <c r="M3533" s="3">
        <v>83008.490000000005</v>
      </c>
      <c r="N3533">
        <v>1</v>
      </c>
    </row>
    <row r="3534" spans="1:14" hidden="1" x14ac:dyDescent="0.3">
      <c r="A3534">
        <v>3532</v>
      </c>
      <c r="B3534">
        <v>15653251</v>
      </c>
      <c r="C3534" t="s">
        <v>1697</v>
      </c>
      <c r="D3534" t="s">
        <v>2954</v>
      </c>
      <c r="E3534" t="s">
        <v>13</v>
      </c>
      <c r="F3534">
        <v>84</v>
      </c>
      <c r="G3534">
        <v>8</v>
      </c>
      <c r="H3534" t="s">
        <v>2950</v>
      </c>
      <c r="I3534" s="3">
        <v>87873.39</v>
      </c>
      <c r="J3534">
        <v>1</v>
      </c>
      <c r="K3534">
        <v>0</v>
      </c>
      <c r="L3534">
        <v>0</v>
      </c>
      <c r="M3534" s="3">
        <v>188484.52</v>
      </c>
      <c r="N3534">
        <v>1</v>
      </c>
    </row>
    <row r="3535" spans="1:14" hidden="1" x14ac:dyDescent="0.3">
      <c r="A3535">
        <v>3533</v>
      </c>
      <c r="B3535">
        <v>15755077</v>
      </c>
      <c r="C3535" t="s">
        <v>1256</v>
      </c>
      <c r="D3535" t="s">
        <v>2953</v>
      </c>
      <c r="E3535" t="s">
        <v>13</v>
      </c>
      <c r="F3535">
        <v>37</v>
      </c>
      <c r="G3535">
        <v>0</v>
      </c>
      <c r="H3535" t="s">
        <v>2949</v>
      </c>
      <c r="I3535" s="3">
        <v>105617.73</v>
      </c>
      <c r="J3535">
        <v>2</v>
      </c>
      <c r="K3535">
        <v>1</v>
      </c>
      <c r="L3535">
        <v>1</v>
      </c>
      <c r="M3535" s="3">
        <v>133699.82</v>
      </c>
      <c r="N3535">
        <v>1</v>
      </c>
    </row>
    <row r="3536" spans="1:14" hidden="1" x14ac:dyDescent="0.3">
      <c r="A3536">
        <v>3534</v>
      </c>
      <c r="B3536">
        <v>15808557</v>
      </c>
      <c r="C3536" t="s">
        <v>846</v>
      </c>
      <c r="D3536" t="s">
        <v>2953</v>
      </c>
      <c r="E3536" t="s">
        <v>13</v>
      </c>
      <c r="F3536">
        <v>42</v>
      </c>
      <c r="G3536">
        <v>5</v>
      </c>
      <c r="H3536" t="s">
        <v>2951</v>
      </c>
      <c r="I3536" s="3">
        <v>0</v>
      </c>
      <c r="J3536">
        <v>1</v>
      </c>
      <c r="K3536">
        <v>0</v>
      </c>
      <c r="L3536">
        <v>1</v>
      </c>
      <c r="M3536" s="3">
        <v>72172.13</v>
      </c>
      <c r="N3536">
        <v>1</v>
      </c>
    </row>
    <row r="3537" spans="1:14" hidden="1" x14ac:dyDescent="0.3">
      <c r="A3537">
        <v>3535</v>
      </c>
      <c r="B3537">
        <v>15614687</v>
      </c>
      <c r="C3537" t="s">
        <v>148</v>
      </c>
      <c r="D3537" t="s">
        <v>2953</v>
      </c>
      <c r="E3537" t="s">
        <v>13</v>
      </c>
      <c r="F3537">
        <v>44</v>
      </c>
      <c r="G3537">
        <v>4</v>
      </c>
      <c r="H3537" t="s">
        <v>2951</v>
      </c>
      <c r="I3537" s="3">
        <v>148770.60999999999</v>
      </c>
      <c r="J3537">
        <v>2</v>
      </c>
      <c r="K3537">
        <v>1</v>
      </c>
      <c r="L3537">
        <v>1</v>
      </c>
      <c r="M3537" s="3">
        <v>191057.76</v>
      </c>
      <c r="N3537">
        <v>0</v>
      </c>
    </row>
    <row r="3538" spans="1:14" hidden="1" x14ac:dyDescent="0.3">
      <c r="A3538">
        <v>3536</v>
      </c>
      <c r="B3538">
        <v>15626882</v>
      </c>
      <c r="C3538" t="s">
        <v>1698</v>
      </c>
      <c r="D3538" t="s">
        <v>2953</v>
      </c>
      <c r="E3538" t="s">
        <v>19</v>
      </c>
      <c r="F3538">
        <v>37</v>
      </c>
      <c r="G3538">
        <v>5</v>
      </c>
      <c r="H3538" t="s">
        <v>2951</v>
      </c>
      <c r="I3538" s="3">
        <v>94901.09</v>
      </c>
      <c r="J3538">
        <v>1</v>
      </c>
      <c r="K3538">
        <v>1</v>
      </c>
      <c r="L3538">
        <v>1</v>
      </c>
      <c r="M3538" s="3">
        <v>48233.75</v>
      </c>
      <c r="N3538">
        <v>0</v>
      </c>
    </row>
    <row r="3539" spans="1:14" hidden="1" x14ac:dyDescent="0.3">
      <c r="A3539">
        <v>3537</v>
      </c>
      <c r="B3539">
        <v>15748034</v>
      </c>
      <c r="C3539" t="s">
        <v>1699</v>
      </c>
      <c r="D3539" t="s">
        <v>2955</v>
      </c>
      <c r="E3539" t="s">
        <v>19</v>
      </c>
      <c r="F3539">
        <v>29</v>
      </c>
      <c r="G3539">
        <v>7</v>
      </c>
      <c r="H3539" t="s">
        <v>2950</v>
      </c>
      <c r="I3539" s="3">
        <v>174851.9</v>
      </c>
      <c r="J3539">
        <v>1</v>
      </c>
      <c r="K3539">
        <v>1</v>
      </c>
      <c r="L3539">
        <v>1</v>
      </c>
      <c r="M3539" s="3">
        <v>79178.31</v>
      </c>
      <c r="N3539">
        <v>0</v>
      </c>
    </row>
    <row r="3540" spans="1:14" hidden="1" x14ac:dyDescent="0.3">
      <c r="A3540">
        <v>3538</v>
      </c>
      <c r="B3540">
        <v>15632324</v>
      </c>
      <c r="C3540" t="s">
        <v>382</v>
      </c>
      <c r="D3540" t="s">
        <v>2955</v>
      </c>
      <c r="E3540" t="s">
        <v>19</v>
      </c>
      <c r="F3540">
        <v>59</v>
      </c>
      <c r="G3540">
        <v>7</v>
      </c>
      <c r="H3540" t="s">
        <v>2950</v>
      </c>
      <c r="I3540" s="3">
        <v>0</v>
      </c>
      <c r="J3540">
        <v>2</v>
      </c>
      <c r="K3540">
        <v>1</v>
      </c>
      <c r="L3540">
        <v>1</v>
      </c>
      <c r="M3540" s="3">
        <v>162347.04999999999</v>
      </c>
      <c r="N3540">
        <v>0</v>
      </c>
    </row>
    <row r="3541" spans="1:14" hidden="1" x14ac:dyDescent="0.3">
      <c r="A3541">
        <v>3539</v>
      </c>
      <c r="B3541">
        <v>15761023</v>
      </c>
      <c r="C3541" t="s">
        <v>756</v>
      </c>
      <c r="D3541" t="s">
        <v>2946</v>
      </c>
      <c r="E3541" t="s">
        <v>13</v>
      </c>
      <c r="F3541">
        <v>43</v>
      </c>
      <c r="G3541">
        <v>2</v>
      </c>
      <c r="H3541" t="s">
        <v>2949</v>
      </c>
      <c r="I3541" s="3">
        <v>120847.11</v>
      </c>
      <c r="J3541">
        <v>1</v>
      </c>
      <c r="K3541">
        <v>1</v>
      </c>
      <c r="L3541">
        <v>0</v>
      </c>
      <c r="M3541" s="3">
        <v>7611.61</v>
      </c>
      <c r="N3541">
        <v>1</v>
      </c>
    </row>
    <row r="3542" spans="1:14" hidden="1" x14ac:dyDescent="0.3">
      <c r="A3542">
        <v>3540</v>
      </c>
      <c r="B3542">
        <v>15761453</v>
      </c>
      <c r="C3542" t="s">
        <v>1364</v>
      </c>
      <c r="D3542" t="s">
        <v>2946</v>
      </c>
      <c r="E3542" t="s">
        <v>19</v>
      </c>
      <c r="F3542">
        <v>42</v>
      </c>
      <c r="G3542">
        <v>6</v>
      </c>
      <c r="H3542" t="s">
        <v>2950</v>
      </c>
      <c r="I3542" s="3">
        <v>0</v>
      </c>
      <c r="J3542">
        <v>1</v>
      </c>
      <c r="K3542">
        <v>1</v>
      </c>
      <c r="L3542">
        <v>0</v>
      </c>
      <c r="M3542" s="3">
        <v>88890.05</v>
      </c>
      <c r="N3542">
        <v>0</v>
      </c>
    </row>
    <row r="3543" spans="1:14" hidden="1" x14ac:dyDescent="0.3">
      <c r="A3543">
        <v>3541</v>
      </c>
      <c r="B3543">
        <v>15646726</v>
      </c>
      <c r="C3543" t="s">
        <v>194</v>
      </c>
      <c r="D3543" t="s">
        <v>2954</v>
      </c>
      <c r="E3543" t="s">
        <v>19</v>
      </c>
      <c r="F3543">
        <v>43</v>
      </c>
      <c r="G3543">
        <v>5</v>
      </c>
      <c r="H3543" t="s">
        <v>2951</v>
      </c>
      <c r="I3543" s="3">
        <v>0</v>
      </c>
      <c r="J3543">
        <v>1</v>
      </c>
      <c r="K3543">
        <v>0</v>
      </c>
      <c r="L3543">
        <v>0</v>
      </c>
      <c r="M3543" s="3">
        <v>63833.09</v>
      </c>
      <c r="N3543">
        <v>0</v>
      </c>
    </row>
    <row r="3544" spans="1:14" hidden="1" x14ac:dyDescent="0.3">
      <c r="A3544">
        <v>3542</v>
      </c>
      <c r="B3544">
        <v>15637169</v>
      </c>
      <c r="C3544" t="s">
        <v>39</v>
      </c>
      <c r="D3544" t="s">
        <v>2955</v>
      </c>
      <c r="E3544" t="s">
        <v>13</v>
      </c>
      <c r="F3544">
        <v>67</v>
      </c>
      <c r="G3544">
        <v>4</v>
      </c>
      <c r="H3544" t="s">
        <v>2951</v>
      </c>
      <c r="I3544" s="3">
        <v>103267.8</v>
      </c>
      <c r="J3544">
        <v>1</v>
      </c>
      <c r="K3544">
        <v>1</v>
      </c>
      <c r="L3544">
        <v>1</v>
      </c>
      <c r="M3544" s="3">
        <v>78310.039999999994</v>
      </c>
      <c r="N3544">
        <v>0</v>
      </c>
    </row>
    <row r="3545" spans="1:14" hidden="1" x14ac:dyDescent="0.3">
      <c r="A3545">
        <v>3543</v>
      </c>
      <c r="B3545">
        <v>15636024</v>
      </c>
      <c r="C3545" t="s">
        <v>725</v>
      </c>
      <c r="D3545" t="s">
        <v>2955</v>
      </c>
      <c r="E3545" t="s">
        <v>13</v>
      </c>
      <c r="F3545">
        <v>34</v>
      </c>
      <c r="G3545">
        <v>4</v>
      </c>
      <c r="H3545" t="s">
        <v>2951</v>
      </c>
      <c r="I3545" s="3">
        <v>109699.08</v>
      </c>
      <c r="J3545">
        <v>1</v>
      </c>
      <c r="K3545">
        <v>1</v>
      </c>
      <c r="L3545">
        <v>1</v>
      </c>
      <c r="M3545" s="3">
        <v>37898.910000000003</v>
      </c>
      <c r="N3545">
        <v>0</v>
      </c>
    </row>
    <row r="3546" spans="1:14" hidden="1" x14ac:dyDescent="0.3">
      <c r="A3546">
        <v>3544</v>
      </c>
      <c r="B3546">
        <v>15801218</v>
      </c>
      <c r="C3546" t="s">
        <v>1700</v>
      </c>
      <c r="D3546" t="s">
        <v>2946</v>
      </c>
      <c r="E3546" t="s">
        <v>19</v>
      </c>
      <c r="F3546">
        <v>49</v>
      </c>
      <c r="G3546">
        <v>8</v>
      </c>
      <c r="H3546" t="s">
        <v>2950</v>
      </c>
      <c r="I3546" s="3">
        <v>135133.39000000001</v>
      </c>
      <c r="J3546">
        <v>1</v>
      </c>
      <c r="K3546">
        <v>0</v>
      </c>
      <c r="L3546">
        <v>1</v>
      </c>
      <c r="M3546" s="3">
        <v>179521.24</v>
      </c>
      <c r="N3546">
        <v>1</v>
      </c>
    </row>
    <row r="3547" spans="1:14" hidden="1" x14ac:dyDescent="0.3">
      <c r="A3547">
        <v>3545</v>
      </c>
      <c r="B3547">
        <v>15642655</v>
      </c>
      <c r="C3547" t="s">
        <v>578</v>
      </c>
      <c r="D3547" t="s">
        <v>2956</v>
      </c>
      <c r="E3547" t="s">
        <v>19</v>
      </c>
      <c r="F3547">
        <v>33</v>
      </c>
      <c r="G3547">
        <v>1</v>
      </c>
      <c r="H3547" t="s">
        <v>2949</v>
      </c>
      <c r="I3547" s="3">
        <v>0</v>
      </c>
      <c r="J3547">
        <v>1</v>
      </c>
      <c r="K3547">
        <v>1</v>
      </c>
      <c r="L3547">
        <v>0</v>
      </c>
      <c r="M3547" s="3">
        <v>130726.96</v>
      </c>
      <c r="N3547">
        <v>0</v>
      </c>
    </row>
    <row r="3548" spans="1:14" hidden="1" x14ac:dyDescent="0.3">
      <c r="A3548">
        <v>3546</v>
      </c>
      <c r="B3548">
        <v>15690130</v>
      </c>
      <c r="C3548" t="s">
        <v>1701</v>
      </c>
      <c r="D3548" t="s">
        <v>2956</v>
      </c>
      <c r="E3548" t="s">
        <v>13</v>
      </c>
      <c r="F3548">
        <v>32</v>
      </c>
      <c r="G3548">
        <v>8</v>
      </c>
      <c r="H3548" t="s">
        <v>2950</v>
      </c>
      <c r="I3548" s="3">
        <v>137649.47</v>
      </c>
      <c r="J3548">
        <v>1</v>
      </c>
      <c r="K3548">
        <v>0</v>
      </c>
      <c r="L3548">
        <v>0</v>
      </c>
      <c r="M3548" s="3">
        <v>198714.29</v>
      </c>
      <c r="N3548">
        <v>0</v>
      </c>
    </row>
    <row r="3549" spans="1:14" hidden="1" x14ac:dyDescent="0.3">
      <c r="A3549">
        <v>3547</v>
      </c>
      <c r="B3549">
        <v>15653753</v>
      </c>
      <c r="C3549" t="s">
        <v>1528</v>
      </c>
      <c r="D3549" t="s">
        <v>2946</v>
      </c>
      <c r="E3549" t="s">
        <v>19</v>
      </c>
      <c r="F3549">
        <v>43</v>
      </c>
      <c r="G3549">
        <v>6</v>
      </c>
      <c r="H3549" t="s">
        <v>2950</v>
      </c>
      <c r="I3549" s="3">
        <v>113567.94</v>
      </c>
      <c r="J3549">
        <v>1</v>
      </c>
      <c r="K3549">
        <v>1</v>
      </c>
      <c r="L3549">
        <v>0</v>
      </c>
      <c r="M3549" s="3">
        <v>89543.25</v>
      </c>
      <c r="N3549">
        <v>0</v>
      </c>
    </row>
    <row r="3550" spans="1:14" hidden="1" x14ac:dyDescent="0.3">
      <c r="A3550">
        <v>3548</v>
      </c>
      <c r="B3550">
        <v>15641359</v>
      </c>
      <c r="C3550" t="s">
        <v>281</v>
      </c>
      <c r="D3550" t="s">
        <v>2955</v>
      </c>
      <c r="E3550" t="s">
        <v>13</v>
      </c>
      <c r="F3550">
        <v>35</v>
      </c>
      <c r="G3550">
        <v>6</v>
      </c>
      <c r="H3550" t="s">
        <v>2950</v>
      </c>
      <c r="I3550" s="3">
        <v>0</v>
      </c>
      <c r="J3550">
        <v>2</v>
      </c>
      <c r="K3550">
        <v>0</v>
      </c>
      <c r="L3550">
        <v>0</v>
      </c>
      <c r="M3550" s="3">
        <v>2423.9</v>
      </c>
      <c r="N3550">
        <v>1</v>
      </c>
    </row>
    <row r="3551" spans="1:14" hidden="1" x14ac:dyDescent="0.3">
      <c r="A3551">
        <v>3549</v>
      </c>
      <c r="B3551">
        <v>15776827</v>
      </c>
      <c r="C3551" t="s">
        <v>1517</v>
      </c>
      <c r="D3551" t="s">
        <v>2953</v>
      </c>
      <c r="E3551" t="s">
        <v>19</v>
      </c>
      <c r="F3551">
        <v>37</v>
      </c>
      <c r="G3551">
        <v>5</v>
      </c>
      <c r="H3551" t="s">
        <v>2951</v>
      </c>
      <c r="I3551" s="3">
        <v>141547.26</v>
      </c>
      <c r="J3551">
        <v>2</v>
      </c>
      <c r="K3551">
        <v>0</v>
      </c>
      <c r="L3551">
        <v>1</v>
      </c>
      <c r="M3551" s="3">
        <v>180326.83</v>
      </c>
      <c r="N3551">
        <v>0</v>
      </c>
    </row>
    <row r="3552" spans="1:14" hidden="1" x14ac:dyDescent="0.3">
      <c r="A3552">
        <v>3550</v>
      </c>
      <c r="B3552">
        <v>15647725</v>
      </c>
      <c r="C3552" t="s">
        <v>572</v>
      </c>
      <c r="D3552" t="s">
        <v>2956</v>
      </c>
      <c r="E3552" t="s">
        <v>13</v>
      </c>
      <c r="F3552">
        <v>61</v>
      </c>
      <c r="G3552">
        <v>5</v>
      </c>
      <c r="H3552" t="s">
        <v>2951</v>
      </c>
      <c r="I3552" s="3">
        <v>62055.17</v>
      </c>
      <c r="J3552">
        <v>3</v>
      </c>
      <c r="K3552">
        <v>1</v>
      </c>
      <c r="L3552">
        <v>0</v>
      </c>
      <c r="M3552" s="3">
        <v>166305.16</v>
      </c>
      <c r="N3552">
        <v>1</v>
      </c>
    </row>
    <row r="3553" spans="1:14" hidden="1" x14ac:dyDescent="0.3">
      <c r="A3553">
        <v>3551</v>
      </c>
      <c r="B3553">
        <v>15648455</v>
      </c>
      <c r="C3553" t="s">
        <v>451</v>
      </c>
      <c r="D3553" t="s">
        <v>2956</v>
      </c>
      <c r="E3553" t="s">
        <v>19</v>
      </c>
      <c r="F3553">
        <v>51</v>
      </c>
      <c r="G3553">
        <v>4</v>
      </c>
      <c r="H3553" t="s">
        <v>2951</v>
      </c>
      <c r="I3553" s="3">
        <v>131156.76</v>
      </c>
      <c r="J3553">
        <v>1</v>
      </c>
      <c r="K3553">
        <v>1</v>
      </c>
      <c r="L3553">
        <v>0</v>
      </c>
      <c r="M3553" s="3">
        <v>29883.63</v>
      </c>
      <c r="N3553">
        <v>0</v>
      </c>
    </row>
    <row r="3554" spans="1:14" hidden="1" x14ac:dyDescent="0.3">
      <c r="A3554">
        <v>3552</v>
      </c>
      <c r="B3554">
        <v>15580629</v>
      </c>
      <c r="C3554" t="s">
        <v>1702</v>
      </c>
      <c r="D3554" t="s">
        <v>2955</v>
      </c>
      <c r="E3554" t="s">
        <v>19</v>
      </c>
      <c r="F3554">
        <v>31</v>
      </c>
      <c r="G3554">
        <v>6</v>
      </c>
      <c r="H3554" t="s">
        <v>2950</v>
      </c>
      <c r="I3554" s="3">
        <v>134837.57999999999</v>
      </c>
      <c r="J3554">
        <v>1</v>
      </c>
      <c r="K3554">
        <v>1</v>
      </c>
      <c r="L3554">
        <v>0</v>
      </c>
      <c r="M3554" s="3">
        <v>192029.19</v>
      </c>
      <c r="N3554">
        <v>0</v>
      </c>
    </row>
    <row r="3555" spans="1:14" hidden="1" x14ac:dyDescent="0.3">
      <c r="A3555">
        <v>3553</v>
      </c>
      <c r="B3555">
        <v>15730161</v>
      </c>
      <c r="C3555" t="s">
        <v>530</v>
      </c>
      <c r="D3555" t="s">
        <v>2954</v>
      </c>
      <c r="E3555" t="s">
        <v>13</v>
      </c>
      <c r="F3555">
        <v>39</v>
      </c>
      <c r="G3555">
        <v>3</v>
      </c>
      <c r="H3555" t="s">
        <v>2951</v>
      </c>
      <c r="I3555" s="3">
        <v>0</v>
      </c>
      <c r="J3555">
        <v>2</v>
      </c>
      <c r="K3555">
        <v>1</v>
      </c>
      <c r="L3555">
        <v>0</v>
      </c>
      <c r="M3555" s="3">
        <v>1710.89</v>
      </c>
      <c r="N3555">
        <v>0</v>
      </c>
    </row>
    <row r="3556" spans="1:14" hidden="1" x14ac:dyDescent="0.3">
      <c r="A3556">
        <v>3554</v>
      </c>
      <c r="B3556">
        <v>15626612</v>
      </c>
      <c r="C3556" t="s">
        <v>62</v>
      </c>
      <c r="D3556" t="s">
        <v>2953</v>
      </c>
      <c r="E3556" t="s">
        <v>19</v>
      </c>
      <c r="F3556">
        <v>40</v>
      </c>
      <c r="G3556">
        <v>4</v>
      </c>
      <c r="H3556" t="s">
        <v>2951</v>
      </c>
      <c r="I3556" s="3">
        <v>104784.23</v>
      </c>
      <c r="J3556">
        <v>1</v>
      </c>
      <c r="K3556">
        <v>1</v>
      </c>
      <c r="L3556">
        <v>0</v>
      </c>
      <c r="M3556" s="3">
        <v>135163.76</v>
      </c>
      <c r="N3556">
        <v>1</v>
      </c>
    </row>
    <row r="3557" spans="1:14" hidden="1" x14ac:dyDescent="0.3">
      <c r="A3557">
        <v>3555</v>
      </c>
      <c r="B3557">
        <v>15662865</v>
      </c>
      <c r="C3557" t="s">
        <v>1703</v>
      </c>
      <c r="D3557" t="s">
        <v>2956</v>
      </c>
      <c r="E3557" t="s">
        <v>19</v>
      </c>
      <c r="F3557">
        <v>36</v>
      </c>
      <c r="G3557">
        <v>1</v>
      </c>
      <c r="H3557" t="s">
        <v>2949</v>
      </c>
      <c r="I3557" s="3">
        <v>0</v>
      </c>
      <c r="J3557">
        <v>2</v>
      </c>
      <c r="K3557">
        <v>0</v>
      </c>
      <c r="L3557">
        <v>1</v>
      </c>
      <c r="M3557" s="3">
        <v>84927.42</v>
      </c>
      <c r="N3557">
        <v>0</v>
      </c>
    </row>
    <row r="3558" spans="1:14" hidden="1" x14ac:dyDescent="0.3">
      <c r="A3558">
        <v>3556</v>
      </c>
      <c r="B3558">
        <v>15629094</v>
      </c>
      <c r="C3558" t="s">
        <v>1415</v>
      </c>
      <c r="D3558" t="s">
        <v>2955</v>
      </c>
      <c r="E3558" t="s">
        <v>13</v>
      </c>
      <c r="F3558">
        <v>36</v>
      </c>
      <c r="G3558">
        <v>1</v>
      </c>
      <c r="H3558" t="s">
        <v>2949</v>
      </c>
      <c r="I3558" s="3">
        <v>156948.41</v>
      </c>
      <c r="J3558">
        <v>1</v>
      </c>
      <c r="K3558">
        <v>1</v>
      </c>
      <c r="L3558">
        <v>1</v>
      </c>
      <c r="M3558" s="3">
        <v>149912.28</v>
      </c>
      <c r="N3558">
        <v>1</v>
      </c>
    </row>
    <row r="3559" spans="1:14" hidden="1" x14ac:dyDescent="0.3">
      <c r="A3559">
        <v>3557</v>
      </c>
      <c r="B3559">
        <v>15651823</v>
      </c>
      <c r="C3559" t="s">
        <v>1380</v>
      </c>
      <c r="D3559" t="s">
        <v>2946</v>
      </c>
      <c r="E3559" t="s">
        <v>13</v>
      </c>
      <c r="F3559">
        <v>60</v>
      </c>
      <c r="G3559">
        <v>6</v>
      </c>
      <c r="H3559" t="s">
        <v>2950</v>
      </c>
      <c r="I3559" s="3">
        <v>147751.75</v>
      </c>
      <c r="J3559">
        <v>1</v>
      </c>
      <c r="K3559">
        <v>1</v>
      </c>
      <c r="L3559">
        <v>0</v>
      </c>
      <c r="M3559" s="3">
        <v>88206.04</v>
      </c>
      <c r="N3559">
        <v>1</v>
      </c>
    </row>
    <row r="3560" spans="1:14" hidden="1" x14ac:dyDescent="0.3">
      <c r="A3560">
        <v>3558</v>
      </c>
      <c r="B3560">
        <v>15594827</v>
      </c>
      <c r="C3560" t="s">
        <v>1704</v>
      </c>
      <c r="D3560" t="s">
        <v>2953</v>
      </c>
      <c r="E3560" t="s">
        <v>19</v>
      </c>
      <c r="F3560">
        <v>34</v>
      </c>
      <c r="G3560">
        <v>1</v>
      </c>
      <c r="H3560" t="s">
        <v>2949</v>
      </c>
      <c r="I3560" s="3">
        <v>124619.33</v>
      </c>
      <c r="J3560">
        <v>2</v>
      </c>
      <c r="K3560">
        <v>0</v>
      </c>
      <c r="L3560">
        <v>1</v>
      </c>
      <c r="M3560" s="3">
        <v>163667.56</v>
      </c>
      <c r="N3560">
        <v>0</v>
      </c>
    </row>
    <row r="3561" spans="1:14" hidden="1" x14ac:dyDescent="0.3">
      <c r="A3561">
        <v>3559</v>
      </c>
      <c r="B3561">
        <v>15786392</v>
      </c>
      <c r="C3561" t="s">
        <v>330</v>
      </c>
      <c r="D3561" t="s">
        <v>2953</v>
      </c>
      <c r="E3561" t="s">
        <v>19</v>
      </c>
      <c r="F3561">
        <v>41</v>
      </c>
      <c r="G3561">
        <v>4</v>
      </c>
      <c r="H3561" t="s">
        <v>2951</v>
      </c>
      <c r="I3561" s="3">
        <v>124182.21</v>
      </c>
      <c r="J3561">
        <v>1</v>
      </c>
      <c r="K3561">
        <v>0</v>
      </c>
      <c r="L3561">
        <v>0</v>
      </c>
      <c r="M3561" s="3">
        <v>100153.43</v>
      </c>
      <c r="N3561">
        <v>0</v>
      </c>
    </row>
    <row r="3562" spans="1:14" hidden="1" x14ac:dyDescent="0.3">
      <c r="A3562">
        <v>3560</v>
      </c>
      <c r="B3562">
        <v>15727353</v>
      </c>
      <c r="C3562" t="s">
        <v>479</v>
      </c>
      <c r="D3562" t="s">
        <v>2946</v>
      </c>
      <c r="E3562" t="s">
        <v>13</v>
      </c>
      <c r="F3562">
        <v>64</v>
      </c>
      <c r="G3562">
        <v>7</v>
      </c>
      <c r="H3562" t="s">
        <v>2950</v>
      </c>
      <c r="I3562" s="3">
        <v>142028.35999999999</v>
      </c>
      <c r="J3562">
        <v>1</v>
      </c>
      <c r="K3562">
        <v>1</v>
      </c>
      <c r="L3562">
        <v>0</v>
      </c>
      <c r="M3562" s="3">
        <v>32275.09</v>
      </c>
      <c r="N3562">
        <v>1</v>
      </c>
    </row>
    <row r="3563" spans="1:14" hidden="1" x14ac:dyDescent="0.3">
      <c r="A3563">
        <v>3561</v>
      </c>
      <c r="B3563">
        <v>15733777</v>
      </c>
      <c r="C3563" t="s">
        <v>408</v>
      </c>
      <c r="D3563" t="s">
        <v>2953</v>
      </c>
      <c r="E3563" t="s">
        <v>19</v>
      </c>
      <c r="F3563">
        <v>44</v>
      </c>
      <c r="G3563">
        <v>8</v>
      </c>
      <c r="H3563" t="s">
        <v>2950</v>
      </c>
      <c r="I3563" s="3">
        <v>0</v>
      </c>
      <c r="J3563">
        <v>1</v>
      </c>
      <c r="K3563">
        <v>0</v>
      </c>
      <c r="L3563">
        <v>0</v>
      </c>
      <c r="M3563" s="3">
        <v>65501.91</v>
      </c>
      <c r="N3563">
        <v>1</v>
      </c>
    </row>
    <row r="3564" spans="1:14" hidden="1" x14ac:dyDescent="0.3">
      <c r="A3564">
        <v>3562</v>
      </c>
      <c r="B3564">
        <v>15614302</v>
      </c>
      <c r="C3564" t="s">
        <v>1705</v>
      </c>
      <c r="D3564" t="s">
        <v>2953</v>
      </c>
      <c r="E3564" t="s">
        <v>13</v>
      </c>
      <c r="F3564">
        <v>31</v>
      </c>
      <c r="G3564">
        <v>10</v>
      </c>
      <c r="H3564" t="s">
        <v>2950</v>
      </c>
      <c r="I3564" s="3">
        <v>125837.86</v>
      </c>
      <c r="J3564">
        <v>2</v>
      </c>
      <c r="K3564">
        <v>1</v>
      </c>
      <c r="L3564">
        <v>0</v>
      </c>
      <c r="M3564" s="3">
        <v>189392.66</v>
      </c>
      <c r="N3564">
        <v>0</v>
      </c>
    </row>
    <row r="3565" spans="1:14" hidden="1" x14ac:dyDescent="0.3">
      <c r="A3565">
        <v>3563</v>
      </c>
      <c r="B3565">
        <v>15723263</v>
      </c>
      <c r="C3565" t="s">
        <v>139</v>
      </c>
      <c r="D3565" t="s">
        <v>2946</v>
      </c>
      <c r="E3565" t="s">
        <v>13</v>
      </c>
      <c r="F3565">
        <v>34</v>
      </c>
      <c r="G3565">
        <v>9</v>
      </c>
      <c r="H3565" t="s">
        <v>2950</v>
      </c>
      <c r="I3565" s="3">
        <v>117160.32000000001</v>
      </c>
      <c r="J3565">
        <v>1</v>
      </c>
      <c r="K3565">
        <v>1</v>
      </c>
      <c r="L3565">
        <v>1</v>
      </c>
      <c r="M3565" s="3">
        <v>116069.24</v>
      </c>
      <c r="N3565">
        <v>1</v>
      </c>
    </row>
    <row r="3566" spans="1:14" hidden="1" x14ac:dyDescent="0.3">
      <c r="A3566">
        <v>3564</v>
      </c>
      <c r="B3566">
        <v>15687270</v>
      </c>
      <c r="C3566" t="s">
        <v>1561</v>
      </c>
      <c r="D3566" t="s">
        <v>2956</v>
      </c>
      <c r="E3566" t="s">
        <v>13</v>
      </c>
      <c r="F3566">
        <v>61</v>
      </c>
      <c r="G3566">
        <v>8</v>
      </c>
      <c r="H3566" t="s">
        <v>2950</v>
      </c>
      <c r="I3566" s="3">
        <v>0</v>
      </c>
      <c r="J3566">
        <v>2</v>
      </c>
      <c r="K3566">
        <v>0</v>
      </c>
      <c r="L3566">
        <v>1</v>
      </c>
      <c r="M3566" s="3">
        <v>139861.53</v>
      </c>
      <c r="N3566">
        <v>0</v>
      </c>
    </row>
    <row r="3567" spans="1:14" hidden="1" x14ac:dyDescent="0.3">
      <c r="A3567">
        <v>3565</v>
      </c>
      <c r="B3567">
        <v>15803121</v>
      </c>
      <c r="C3567" t="s">
        <v>145</v>
      </c>
      <c r="D3567" t="s">
        <v>2954</v>
      </c>
      <c r="E3567" t="s">
        <v>19</v>
      </c>
      <c r="F3567">
        <v>51</v>
      </c>
      <c r="G3567">
        <v>5</v>
      </c>
      <c r="H3567" t="s">
        <v>2951</v>
      </c>
      <c r="I3567" s="3">
        <v>97565.74</v>
      </c>
      <c r="J3567">
        <v>1</v>
      </c>
      <c r="K3567">
        <v>0</v>
      </c>
      <c r="L3567">
        <v>0</v>
      </c>
      <c r="M3567" s="3">
        <v>144184.06</v>
      </c>
      <c r="N3567">
        <v>1</v>
      </c>
    </row>
    <row r="3568" spans="1:14" hidden="1" x14ac:dyDescent="0.3">
      <c r="A3568">
        <v>3566</v>
      </c>
      <c r="B3568">
        <v>15598700</v>
      </c>
      <c r="C3568" t="s">
        <v>1706</v>
      </c>
      <c r="D3568" t="s">
        <v>2956</v>
      </c>
      <c r="E3568" t="s">
        <v>13</v>
      </c>
      <c r="F3568">
        <v>30</v>
      </c>
      <c r="G3568">
        <v>5</v>
      </c>
      <c r="H3568" t="s">
        <v>2951</v>
      </c>
      <c r="I3568" s="3">
        <v>0</v>
      </c>
      <c r="J3568">
        <v>2</v>
      </c>
      <c r="K3568">
        <v>0</v>
      </c>
      <c r="L3568">
        <v>1</v>
      </c>
      <c r="M3568" s="3">
        <v>157888.5</v>
      </c>
      <c r="N3568">
        <v>0</v>
      </c>
    </row>
    <row r="3569" spans="1:14" hidden="1" x14ac:dyDescent="0.3">
      <c r="A3569">
        <v>3567</v>
      </c>
      <c r="B3569">
        <v>15741875</v>
      </c>
      <c r="C3569" t="s">
        <v>615</v>
      </c>
      <c r="D3569" t="s">
        <v>2956</v>
      </c>
      <c r="E3569" t="s">
        <v>13</v>
      </c>
      <c r="F3569">
        <v>25</v>
      </c>
      <c r="G3569">
        <v>3</v>
      </c>
      <c r="H3569" t="s">
        <v>2951</v>
      </c>
      <c r="I3569" s="3">
        <v>104833.79</v>
      </c>
      <c r="J3569">
        <v>1</v>
      </c>
      <c r="K3569">
        <v>0</v>
      </c>
      <c r="L3569">
        <v>0</v>
      </c>
      <c r="M3569" s="3">
        <v>71911.3</v>
      </c>
      <c r="N3569">
        <v>0</v>
      </c>
    </row>
    <row r="3570" spans="1:14" hidden="1" x14ac:dyDescent="0.3">
      <c r="A3570">
        <v>3568</v>
      </c>
      <c r="B3570">
        <v>15631709</v>
      </c>
      <c r="C3570" t="s">
        <v>203</v>
      </c>
      <c r="D3570" t="s">
        <v>2955</v>
      </c>
      <c r="E3570" t="s">
        <v>13</v>
      </c>
      <c r="F3570">
        <v>31</v>
      </c>
      <c r="G3570">
        <v>2</v>
      </c>
      <c r="H3570" t="s">
        <v>2949</v>
      </c>
      <c r="I3570" s="3">
        <v>101675.22</v>
      </c>
      <c r="J3570">
        <v>2</v>
      </c>
      <c r="K3570">
        <v>1</v>
      </c>
      <c r="L3570">
        <v>0</v>
      </c>
      <c r="M3570" s="3">
        <v>45033.75</v>
      </c>
      <c r="N3570">
        <v>0</v>
      </c>
    </row>
    <row r="3571" spans="1:14" hidden="1" x14ac:dyDescent="0.3">
      <c r="A3571">
        <v>3569</v>
      </c>
      <c r="B3571">
        <v>15672970</v>
      </c>
      <c r="C3571" t="s">
        <v>164</v>
      </c>
      <c r="D3571" t="s">
        <v>2956</v>
      </c>
      <c r="E3571" t="s">
        <v>19</v>
      </c>
      <c r="F3571">
        <v>20</v>
      </c>
      <c r="G3571">
        <v>3</v>
      </c>
      <c r="H3571" t="s">
        <v>2951</v>
      </c>
      <c r="I3571" s="3">
        <v>0</v>
      </c>
      <c r="J3571">
        <v>2</v>
      </c>
      <c r="K3571">
        <v>0</v>
      </c>
      <c r="L3571">
        <v>1</v>
      </c>
      <c r="M3571" s="3">
        <v>150465.93</v>
      </c>
      <c r="N3571">
        <v>0</v>
      </c>
    </row>
    <row r="3572" spans="1:14" hidden="1" x14ac:dyDescent="0.3">
      <c r="A3572">
        <v>3570</v>
      </c>
      <c r="B3572">
        <v>15761670</v>
      </c>
      <c r="C3572" t="s">
        <v>1360</v>
      </c>
      <c r="D3572" t="s">
        <v>2956</v>
      </c>
      <c r="E3572" t="s">
        <v>13</v>
      </c>
      <c r="F3572">
        <v>50</v>
      </c>
      <c r="G3572">
        <v>8</v>
      </c>
      <c r="H3572" t="s">
        <v>2950</v>
      </c>
      <c r="I3572" s="3">
        <v>0</v>
      </c>
      <c r="J3572">
        <v>1</v>
      </c>
      <c r="K3572">
        <v>1</v>
      </c>
      <c r="L3572">
        <v>0</v>
      </c>
      <c r="M3572" s="3">
        <v>126381.6</v>
      </c>
      <c r="N3572">
        <v>1</v>
      </c>
    </row>
    <row r="3573" spans="1:14" hidden="1" x14ac:dyDescent="0.3">
      <c r="A3573">
        <v>3571</v>
      </c>
      <c r="B3573">
        <v>15706005</v>
      </c>
      <c r="C3573" t="s">
        <v>1221</v>
      </c>
      <c r="D3573" t="s">
        <v>2956</v>
      </c>
      <c r="E3573" t="s">
        <v>19</v>
      </c>
      <c r="F3573">
        <v>46</v>
      </c>
      <c r="G3573">
        <v>2</v>
      </c>
      <c r="H3573" t="s">
        <v>2949</v>
      </c>
      <c r="I3573" s="3">
        <v>174701.05</v>
      </c>
      <c r="J3573">
        <v>1</v>
      </c>
      <c r="K3573">
        <v>1</v>
      </c>
      <c r="L3573">
        <v>0</v>
      </c>
      <c r="M3573" s="3">
        <v>90189.72</v>
      </c>
      <c r="N3573">
        <v>1</v>
      </c>
    </row>
    <row r="3574" spans="1:14" hidden="1" x14ac:dyDescent="0.3">
      <c r="A3574">
        <v>3572</v>
      </c>
      <c r="B3574">
        <v>15790336</v>
      </c>
      <c r="C3574" t="s">
        <v>1422</v>
      </c>
      <c r="D3574" t="s">
        <v>2954</v>
      </c>
      <c r="E3574" t="s">
        <v>19</v>
      </c>
      <c r="F3574">
        <v>36</v>
      </c>
      <c r="G3574">
        <v>6</v>
      </c>
      <c r="H3574" t="s">
        <v>2950</v>
      </c>
      <c r="I3574" s="3">
        <v>71142.77</v>
      </c>
      <c r="J3574">
        <v>2</v>
      </c>
      <c r="K3574">
        <v>1</v>
      </c>
      <c r="L3574">
        <v>0</v>
      </c>
      <c r="M3574" s="3">
        <v>122433.09</v>
      </c>
      <c r="N3574">
        <v>0</v>
      </c>
    </row>
    <row r="3575" spans="1:14" hidden="1" x14ac:dyDescent="0.3">
      <c r="A3575">
        <v>3573</v>
      </c>
      <c r="B3575">
        <v>15754267</v>
      </c>
      <c r="C3575" t="s">
        <v>540</v>
      </c>
      <c r="D3575" t="s">
        <v>2953</v>
      </c>
      <c r="E3575" t="s">
        <v>19</v>
      </c>
      <c r="F3575">
        <v>31</v>
      </c>
      <c r="G3575">
        <v>3</v>
      </c>
      <c r="H3575" t="s">
        <v>2951</v>
      </c>
      <c r="I3575" s="3">
        <v>108805.42</v>
      </c>
      <c r="J3575">
        <v>2</v>
      </c>
      <c r="K3575">
        <v>0</v>
      </c>
      <c r="L3575">
        <v>1</v>
      </c>
      <c r="M3575" s="3">
        <v>123825.83</v>
      </c>
      <c r="N3575">
        <v>0</v>
      </c>
    </row>
    <row r="3576" spans="1:14" hidden="1" x14ac:dyDescent="0.3">
      <c r="A3576">
        <v>3574</v>
      </c>
      <c r="B3576">
        <v>15791988</v>
      </c>
      <c r="C3576" t="s">
        <v>1591</v>
      </c>
      <c r="D3576" t="s">
        <v>2946</v>
      </c>
      <c r="E3576" t="s">
        <v>19</v>
      </c>
      <c r="F3576">
        <v>68</v>
      </c>
      <c r="G3576">
        <v>4</v>
      </c>
      <c r="H3576" t="s">
        <v>2951</v>
      </c>
      <c r="I3576" s="3">
        <v>0</v>
      </c>
      <c r="J3576">
        <v>2</v>
      </c>
      <c r="K3576">
        <v>1</v>
      </c>
      <c r="L3576">
        <v>1</v>
      </c>
      <c r="M3576" s="3">
        <v>11426.7</v>
      </c>
      <c r="N3576">
        <v>0</v>
      </c>
    </row>
    <row r="3577" spans="1:14" hidden="1" x14ac:dyDescent="0.3">
      <c r="A3577">
        <v>3575</v>
      </c>
      <c r="B3577">
        <v>15683375</v>
      </c>
      <c r="C3577" t="s">
        <v>1707</v>
      </c>
      <c r="D3577" t="s">
        <v>2956</v>
      </c>
      <c r="E3577" t="s">
        <v>13</v>
      </c>
      <c r="F3577">
        <v>32</v>
      </c>
      <c r="G3577">
        <v>4</v>
      </c>
      <c r="H3577" t="s">
        <v>2951</v>
      </c>
      <c r="I3577" s="3">
        <v>0</v>
      </c>
      <c r="J3577">
        <v>1</v>
      </c>
      <c r="K3577">
        <v>1</v>
      </c>
      <c r="L3577">
        <v>1</v>
      </c>
      <c r="M3577" s="3">
        <v>114951.42</v>
      </c>
      <c r="N3577">
        <v>0</v>
      </c>
    </row>
    <row r="3578" spans="1:14" hidden="1" x14ac:dyDescent="0.3">
      <c r="A3578">
        <v>3576</v>
      </c>
      <c r="B3578">
        <v>15625151</v>
      </c>
      <c r="C3578" t="s">
        <v>669</v>
      </c>
      <c r="D3578" t="s">
        <v>2954</v>
      </c>
      <c r="E3578" t="s">
        <v>13</v>
      </c>
      <c r="F3578">
        <v>66</v>
      </c>
      <c r="G3578">
        <v>9</v>
      </c>
      <c r="H3578" t="s">
        <v>2950</v>
      </c>
      <c r="I3578" s="3">
        <v>116037.75999999999</v>
      </c>
      <c r="J3578">
        <v>1</v>
      </c>
      <c r="K3578">
        <v>0</v>
      </c>
      <c r="L3578">
        <v>1</v>
      </c>
      <c r="M3578" s="3">
        <v>184636.05</v>
      </c>
      <c r="N3578">
        <v>0</v>
      </c>
    </row>
    <row r="3579" spans="1:14" hidden="1" x14ac:dyDescent="0.3">
      <c r="A3579">
        <v>3577</v>
      </c>
      <c r="B3579">
        <v>15635285</v>
      </c>
      <c r="C3579" t="s">
        <v>151</v>
      </c>
      <c r="D3579" t="s">
        <v>2956</v>
      </c>
      <c r="E3579" t="s">
        <v>19</v>
      </c>
      <c r="F3579">
        <v>28</v>
      </c>
      <c r="G3579">
        <v>8</v>
      </c>
      <c r="H3579" t="s">
        <v>2950</v>
      </c>
      <c r="I3579" s="3">
        <v>0</v>
      </c>
      <c r="J3579">
        <v>2</v>
      </c>
      <c r="K3579">
        <v>1</v>
      </c>
      <c r="L3579">
        <v>1</v>
      </c>
      <c r="M3579" s="3">
        <v>91055.27</v>
      </c>
      <c r="N3579">
        <v>0</v>
      </c>
    </row>
    <row r="3580" spans="1:14" hidden="1" x14ac:dyDescent="0.3">
      <c r="A3580">
        <v>3578</v>
      </c>
      <c r="B3580">
        <v>15574296</v>
      </c>
      <c r="C3580" t="s">
        <v>589</v>
      </c>
      <c r="D3580" t="s">
        <v>2954</v>
      </c>
      <c r="E3580" t="s">
        <v>19</v>
      </c>
      <c r="F3580">
        <v>23</v>
      </c>
      <c r="G3580">
        <v>2</v>
      </c>
      <c r="H3580" t="s">
        <v>2949</v>
      </c>
      <c r="I3580" s="3">
        <v>80673.960000000006</v>
      </c>
      <c r="J3580">
        <v>2</v>
      </c>
      <c r="K3580">
        <v>1</v>
      </c>
      <c r="L3580">
        <v>0</v>
      </c>
      <c r="M3580" s="3">
        <v>93991.65</v>
      </c>
      <c r="N3580">
        <v>0</v>
      </c>
    </row>
    <row r="3581" spans="1:14" hidden="1" x14ac:dyDescent="0.3">
      <c r="A3581">
        <v>3579</v>
      </c>
      <c r="B3581">
        <v>15711618</v>
      </c>
      <c r="C3581" t="s">
        <v>186</v>
      </c>
      <c r="D3581" t="s">
        <v>2946</v>
      </c>
      <c r="E3581" t="s">
        <v>13</v>
      </c>
      <c r="F3581">
        <v>39</v>
      </c>
      <c r="G3581">
        <v>1</v>
      </c>
      <c r="H3581" t="s">
        <v>2949</v>
      </c>
      <c r="I3581" s="3">
        <v>124640.51</v>
      </c>
      <c r="J3581">
        <v>1</v>
      </c>
      <c r="K3581">
        <v>1</v>
      </c>
      <c r="L3581">
        <v>0</v>
      </c>
      <c r="M3581" s="3">
        <v>116511.12</v>
      </c>
      <c r="N3581">
        <v>1</v>
      </c>
    </row>
    <row r="3582" spans="1:14" hidden="1" x14ac:dyDescent="0.3">
      <c r="A3582">
        <v>3580</v>
      </c>
      <c r="B3582">
        <v>15670943</v>
      </c>
      <c r="C3582" t="s">
        <v>1708</v>
      </c>
      <c r="D3582" t="s">
        <v>2946</v>
      </c>
      <c r="E3582" t="s">
        <v>19</v>
      </c>
      <c r="F3582">
        <v>31</v>
      </c>
      <c r="G3582">
        <v>9</v>
      </c>
      <c r="H3582" t="s">
        <v>2950</v>
      </c>
      <c r="I3582" s="3">
        <v>182275.23</v>
      </c>
      <c r="J3582">
        <v>2</v>
      </c>
      <c r="K3582">
        <v>1</v>
      </c>
      <c r="L3582">
        <v>0</v>
      </c>
      <c r="M3582" s="3">
        <v>190631.23</v>
      </c>
      <c r="N3582">
        <v>0</v>
      </c>
    </row>
    <row r="3583" spans="1:14" hidden="1" x14ac:dyDescent="0.3">
      <c r="A3583">
        <v>3581</v>
      </c>
      <c r="B3583">
        <v>15634359</v>
      </c>
      <c r="C3583" t="s">
        <v>1551</v>
      </c>
      <c r="D3583" t="s">
        <v>2955</v>
      </c>
      <c r="E3583" t="s">
        <v>13</v>
      </c>
      <c r="F3583">
        <v>41</v>
      </c>
      <c r="G3583">
        <v>5</v>
      </c>
      <c r="H3583" t="s">
        <v>2951</v>
      </c>
      <c r="I3583" s="3">
        <v>98635.77</v>
      </c>
      <c r="J3583">
        <v>1</v>
      </c>
      <c r="K3583">
        <v>1</v>
      </c>
      <c r="L3583">
        <v>0</v>
      </c>
      <c r="M3583" s="3">
        <v>199970.74</v>
      </c>
      <c r="N3583">
        <v>0</v>
      </c>
    </row>
    <row r="3584" spans="1:14" hidden="1" x14ac:dyDescent="0.3">
      <c r="A3584">
        <v>3582</v>
      </c>
      <c r="B3584">
        <v>15586629</v>
      </c>
      <c r="C3584" t="s">
        <v>181</v>
      </c>
      <c r="D3584" t="s">
        <v>2955</v>
      </c>
      <c r="E3584" t="s">
        <v>19</v>
      </c>
      <c r="F3584">
        <v>33</v>
      </c>
      <c r="G3584">
        <v>5</v>
      </c>
      <c r="H3584" t="s">
        <v>2951</v>
      </c>
      <c r="I3584" s="3">
        <v>0</v>
      </c>
      <c r="J3584">
        <v>2</v>
      </c>
      <c r="K3584">
        <v>1</v>
      </c>
      <c r="L3584">
        <v>0</v>
      </c>
      <c r="M3584" s="3">
        <v>139947.17000000001</v>
      </c>
      <c r="N3584">
        <v>0</v>
      </c>
    </row>
    <row r="3585" spans="1:14" hidden="1" x14ac:dyDescent="0.3">
      <c r="A3585">
        <v>3583</v>
      </c>
      <c r="B3585">
        <v>15588461</v>
      </c>
      <c r="C3585" t="s">
        <v>865</v>
      </c>
      <c r="D3585" t="s">
        <v>2954</v>
      </c>
      <c r="E3585" t="s">
        <v>19</v>
      </c>
      <c r="F3585">
        <v>35</v>
      </c>
      <c r="G3585">
        <v>4</v>
      </c>
      <c r="H3585" t="s">
        <v>2951</v>
      </c>
      <c r="I3585" s="3">
        <v>0</v>
      </c>
      <c r="J3585">
        <v>1</v>
      </c>
      <c r="K3585">
        <v>1</v>
      </c>
      <c r="L3585">
        <v>0</v>
      </c>
      <c r="M3585" s="3">
        <v>8816.3700000000008</v>
      </c>
      <c r="N3585">
        <v>0</v>
      </c>
    </row>
    <row r="3586" spans="1:14" hidden="1" x14ac:dyDescent="0.3">
      <c r="A3586">
        <v>3584</v>
      </c>
      <c r="B3586">
        <v>15773221</v>
      </c>
      <c r="C3586" t="s">
        <v>156</v>
      </c>
      <c r="D3586" t="s">
        <v>2954</v>
      </c>
      <c r="E3586" t="s">
        <v>19</v>
      </c>
      <c r="F3586">
        <v>43</v>
      </c>
      <c r="G3586">
        <v>8</v>
      </c>
      <c r="H3586" t="s">
        <v>2950</v>
      </c>
      <c r="I3586" s="3">
        <v>79757.210000000006</v>
      </c>
      <c r="J3586">
        <v>1</v>
      </c>
      <c r="K3586">
        <v>1</v>
      </c>
      <c r="L3586">
        <v>0</v>
      </c>
      <c r="M3586" s="3">
        <v>135650.72</v>
      </c>
      <c r="N3586">
        <v>1</v>
      </c>
    </row>
    <row r="3587" spans="1:14" hidden="1" x14ac:dyDescent="0.3">
      <c r="A3587">
        <v>3585</v>
      </c>
      <c r="B3587">
        <v>15664227</v>
      </c>
      <c r="C3587" t="s">
        <v>1709</v>
      </c>
      <c r="D3587" t="s">
        <v>2953</v>
      </c>
      <c r="E3587" t="s">
        <v>19</v>
      </c>
      <c r="F3587">
        <v>28</v>
      </c>
      <c r="G3587">
        <v>8</v>
      </c>
      <c r="H3587" t="s">
        <v>2950</v>
      </c>
      <c r="I3587" s="3">
        <v>53053.760000000002</v>
      </c>
      <c r="J3587">
        <v>1</v>
      </c>
      <c r="K3587">
        <v>0</v>
      </c>
      <c r="L3587">
        <v>1</v>
      </c>
      <c r="M3587" s="3">
        <v>24577.34</v>
      </c>
      <c r="N3587">
        <v>0</v>
      </c>
    </row>
    <row r="3588" spans="1:14" hidden="1" x14ac:dyDescent="0.3">
      <c r="A3588">
        <v>3586</v>
      </c>
      <c r="B3588">
        <v>15741745</v>
      </c>
      <c r="C3588" t="s">
        <v>1302</v>
      </c>
      <c r="D3588" t="s">
        <v>2956</v>
      </c>
      <c r="E3588" t="s">
        <v>19</v>
      </c>
      <c r="F3588">
        <v>28</v>
      </c>
      <c r="G3588">
        <v>7</v>
      </c>
      <c r="H3588" t="s">
        <v>2950</v>
      </c>
      <c r="I3588" s="3">
        <v>120911.75</v>
      </c>
      <c r="J3588">
        <v>2</v>
      </c>
      <c r="K3588">
        <v>1</v>
      </c>
      <c r="L3588">
        <v>1</v>
      </c>
      <c r="M3588" s="3">
        <v>131249.46</v>
      </c>
      <c r="N3588">
        <v>0</v>
      </c>
    </row>
    <row r="3589" spans="1:14" hidden="1" x14ac:dyDescent="0.3">
      <c r="A3589">
        <v>3587</v>
      </c>
      <c r="B3589">
        <v>15652626</v>
      </c>
      <c r="C3589" t="s">
        <v>1262</v>
      </c>
      <c r="D3589" t="s">
        <v>2954</v>
      </c>
      <c r="E3589" t="s">
        <v>19</v>
      </c>
      <c r="F3589">
        <v>55</v>
      </c>
      <c r="G3589">
        <v>4</v>
      </c>
      <c r="H3589" t="s">
        <v>2951</v>
      </c>
      <c r="I3589" s="3">
        <v>115285.85</v>
      </c>
      <c r="J3589">
        <v>1</v>
      </c>
      <c r="K3589">
        <v>1</v>
      </c>
      <c r="L3589">
        <v>0</v>
      </c>
      <c r="M3589" s="3">
        <v>140126.17000000001</v>
      </c>
      <c r="N3589">
        <v>0</v>
      </c>
    </row>
    <row r="3590" spans="1:14" hidden="1" x14ac:dyDescent="0.3">
      <c r="A3590">
        <v>3588</v>
      </c>
      <c r="B3590">
        <v>15599410</v>
      </c>
      <c r="C3590" t="s">
        <v>684</v>
      </c>
      <c r="D3590" t="s">
        <v>2956</v>
      </c>
      <c r="E3590" t="s">
        <v>19</v>
      </c>
      <c r="F3590">
        <v>41</v>
      </c>
      <c r="G3590">
        <v>2</v>
      </c>
      <c r="H3590" t="s">
        <v>2949</v>
      </c>
      <c r="I3590" s="3">
        <v>0</v>
      </c>
      <c r="J3590">
        <v>2</v>
      </c>
      <c r="K3590">
        <v>1</v>
      </c>
      <c r="L3590">
        <v>0</v>
      </c>
      <c r="M3590" s="3">
        <v>168219.75</v>
      </c>
      <c r="N3590">
        <v>0</v>
      </c>
    </row>
    <row r="3591" spans="1:14" hidden="1" x14ac:dyDescent="0.3">
      <c r="A3591">
        <v>3589</v>
      </c>
      <c r="B3591">
        <v>15571958</v>
      </c>
      <c r="C3591" t="s">
        <v>238</v>
      </c>
      <c r="D3591" t="s">
        <v>2946</v>
      </c>
      <c r="E3591" t="s">
        <v>19</v>
      </c>
      <c r="F3591">
        <v>40</v>
      </c>
      <c r="G3591">
        <v>3</v>
      </c>
      <c r="H3591" t="s">
        <v>2951</v>
      </c>
      <c r="I3591" s="3">
        <v>221532.79999999999</v>
      </c>
      <c r="J3591">
        <v>1</v>
      </c>
      <c r="K3591">
        <v>1</v>
      </c>
      <c r="L3591">
        <v>0</v>
      </c>
      <c r="M3591" s="3">
        <v>171867.08</v>
      </c>
      <c r="N3591">
        <v>0</v>
      </c>
    </row>
    <row r="3592" spans="1:14" hidden="1" x14ac:dyDescent="0.3">
      <c r="A3592">
        <v>3590</v>
      </c>
      <c r="B3592">
        <v>15785406</v>
      </c>
      <c r="C3592" t="s">
        <v>448</v>
      </c>
      <c r="D3592" t="s">
        <v>2954</v>
      </c>
      <c r="E3592" t="s">
        <v>13</v>
      </c>
      <c r="F3592">
        <v>51</v>
      </c>
      <c r="G3592">
        <v>4</v>
      </c>
      <c r="H3592" t="s">
        <v>2951</v>
      </c>
      <c r="I3592" s="3">
        <v>105056.13</v>
      </c>
      <c r="J3592">
        <v>1</v>
      </c>
      <c r="K3592">
        <v>0</v>
      </c>
      <c r="L3592">
        <v>0</v>
      </c>
      <c r="M3592" s="3">
        <v>70613.52</v>
      </c>
      <c r="N3592">
        <v>0</v>
      </c>
    </row>
    <row r="3593" spans="1:14" hidden="1" x14ac:dyDescent="0.3">
      <c r="A3593">
        <v>3591</v>
      </c>
      <c r="B3593">
        <v>15687884</v>
      </c>
      <c r="C3593" t="s">
        <v>856</v>
      </c>
      <c r="D3593" t="s">
        <v>2955</v>
      </c>
      <c r="E3593" t="s">
        <v>19</v>
      </c>
      <c r="F3593">
        <v>37</v>
      </c>
      <c r="G3593">
        <v>3</v>
      </c>
      <c r="H3593" t="s">
        <v>2951</v>
      </c>
      <c r="I3593" s="3">
        <v>88363.03</v>
      </c>
      <c r="J3593">
        <v>1</v>
      </c>
      <c r="K3593">
        <v>0</v>
      </c>
      <c r="L3593">
        <v>1</v>
      </c>
      <c r="M3593" s="3">
        <v>117946.3</v>
      </c>
      <c r="N3593">
        <v>0</v>
      </c>
    </row>
    <row r="3594" spans="1:14" hidden="1" x14ac:dyDescent="0.3">
      <c r="A3594">
        <v>3592</v>
      </c>
      <c r="B3594">
        <v>15621685</v>
      </c>
      <c r="C3594" t="s">
        <v>1710</v>
      </c>
      <c r="D3594" t="s">
        <v>2956</v>
      </c>
      <c r="E3594" t="s">
        <v>19</v>
      </c>
      <c r="F3594">
        <v>29</v>
      </c>
      <c r="G3594">
        <v>2</v>
      </c>
      <c r="H3594" t="s">
        <v>2949</v>
      </c>
      <c r="I3594" s="3">
        <v>123757.52</v>
      </c>
      <c r="J3594">
        <v>2</v>
      </c>
      <c r="K3594">
        <v>1</v>
      </c>
      <c r="L3594">
        <v>0</v>
      </c>
      <c r="M3594" s="3">
        <v>84872.66</v>
      </c>
      <c r="N3594">
        <v>0</v>
      </c>
    </row>
    <row r="3595" spans="1:14" hidden="1" x14ac:dyDescent="0.3">
      <c r="A3595">
        <v>3593</v>
      </c>
      <c r="B3595">
        <v>15628886</v>
      </c>
      <c r="C3595" t="s">
        <v>1711</v>
      </c>
      <c r="D3595" t="s">
        <v>2954</v>
      </c>
      <c r="E3595" t="s">
        <v>19</v>
      </c>
      <c r="F3595">
        <v>56</v>
      </c>
      <c r="G3595">
        <v>5</v>
      </c>
      <c r="H3595" t="s">
        <v>2951</v>
      </c>
      <c r="I3595" s="3">
        <v>123959.97</v>
      </c>
      <c r="J3595">
        <v>1</v>
      </c>
      <c r="K3595">
        <v>1</v>
      </c>
      <c r="L3595">
        <v>1</v>
      </c>
      <c r="M3595" s="3">
        <v>60590.720000000001</v>
      </c>
      <c r="N3595">
        <v>1</v>
      </c>
    </row>
    <row r="3596" spans="1:14" hidden="1" x14ac:dyDescent="0.3">
      <c r="A3596">
        <v>3594</v>
      </c>
      <c r="B3596">
        <v>15699325</v>
      </c>
      <c r="C3596" t="s">
        <v>1212</v>
      </c>
      <c r="D3596" t="s">
        <v>2956</v>
      </c>
      <c r="E3596" t="s">
        <v>13</v>
      </c>
      <c r="F3596">
        <v>62</v>
      </c>
      <c r="G3596">
        <v>10</v>
      </c>
      <c r="H3596" t="s">
        <v>2950</v>
      </c>
      <c r="I3596" s="3">
        <v>114822.64</v>
      </c>
      <c r="J3596">
        <v>1</v>
      </c>
      <c r="K3596">
        <v>0</v>
      </c>
      <c r="L3596">
        <v>1</v>
      </c>
      <c r="M3596" s="3">
        <v>8444.5</v>
      </c>
      <c r="N3596">
        <v>0</v>
      </c>
    </row>
    <row r="3597" spans="1:14" hidden="1" x14ac:dyDescent="0.3">
      <c r="A3597">
        <v>3595</v>
      </c>
      <c r="B3597">
        <v>15578369</v>
      </c>
      <c r="C3597" t="s">
        <v>1712</v>
      </c>
      <c r="D3597" t="s">
        <v>2955</v>
      </c>
      <c r="E3597" t="s">
        <v>13</v>
      </c>
      <c r="F3597">
        <v>37</v>
      </c>
      <c r="G3597">
        <v>9</v>
      </c>
      <c r="H3597" t="s">
        <v>2950</v>
      </c>
      <c r="I3597" s="3">
        <v>145219.29999999999</v>
      </c>
      <c r="J3597">
        <v>1</v>
      </c>
      <c r="K3597">
        <v>1</v>
      </c>
      <c r="L3597">
        <v>0</v>
      </c>
      <c r="M3597" s="3">
        <v>159132.82999999999</v>
      </c>
      <c r="N3597">
        <v>0</v>
      </c>
    </row>
    <row r="3598" spans="1:14" hidden="1" x14ac:dyDescent="0.3">
      <c r="A3598">
        <v>3596</v>
      </c>
      <c r="B3598">
        <v>15654156</v>
      </c>
      <c r="C3598" t="s">
        <v>530</v>
      </c>
      <c r="D3598" t="s">
        <v>2954</v>
      </c>
      <c r="E3598" t="s">
        <v>13</v>
      </c>
      <c r="F3598">
        <v>32</v>
      </c>
      <c r="G3598">
        <v>5</v>
      </c>
      <c r="H3598" t="s">
        <v>2951</v>
      </c>
      <c r="I3598" s="3">
        <v>106807.64</v>
      </c>
      <c r="J3598">
        <v>1</v>
      </c>
      <c r="K3598">
        <v>1</v>
      </c>
      <c r="L3598">
        <v>1</v>
      </c>
      <c r="M3598" s="3">
        <v>76998.69</v>
      </c>
      <c r="N3598">
        <v>0</v>
      </c>
    </row>
    <row r="3599" spans="1:14" hidden="1" x14ac:dyDescent="0.3">
      <c r="A3599">
        <v>3597</v>
      </c>
      <c r="B3599">
        <v>15707199</v>
      </c>
      <c r="C3599" t="s">
        <v>581</v>
      </c>
      <c r="D3599" t="s">
        <v>2955</v>
      </c>
      <c r="E3599" t="s">
        <v>19</v>
      </c>
      <c r="F3599">
        <v>36</v>
      </c>
      <c r="G3599">
        <v>0</v>
      </c>
      <c r="H3599" t="s">
        <v>2949</v>
      </c>
      <c r="I3599" s="3">
        <v>148159.71</v>
      </c>
      <c r="J3599">
        <v>1</v>
      </c>
      <c r="K3599">
        <v>0</v>
      </c>
      <c r="L3599">
        <v>0</v>
      </c>
      <c r="M3599" s="3">
        <v>55835.66</v>
      </c>
      <c r="N3599">
        <v>0</v>
      </c>
    </row>
    <row r="3600" spans="1:14" hidden="1" x14ac:dyDescent="0.3">
      <c r="A3600">
        <v>3598</v>
      </c>
      <c r="B3600">
        <v>15671630</v>
      </c>
      <c r="C3600" t="s">
        <v>519</v>
      </c>
      <c r="D3600" t="s">
        <v>2956</v>
      </c>
      <c r="E3600" t="s">
        <v>13</v>
      </c>
      <c r="F3600">
        <v>40</v>
      </c>
      <c r="G3600">
        <v>1</v>
      </c>
      <c r="H3600" t="s">
        <v>2949</v>
      </c>
      <c r="I3600" s="3">
        <v>99745.95</v>
      </c>
      <c r="J3600">
        <v>1</v>
      </c>
      <c r="K3600">
        <v>1</v>
      </c>
      <c r="L3600">
        <v>0</v>
      </c>
      <c r="M3600" s="3">
        <v>177524.19</v>
      </c>
      <c r="N3600">
        <v>0</v>
      </c>
    </row>
    <row r="3601" spans="1:14" hidden="1" x14ac:dyDescent="0.3">
      <c r="A3601">
        <v>3599</v>
      </c>
      <c r="B3601">
        <v>15632079</v>
      </c>
      <c r="C3601" t="s">
        <v>825</v>
      </c>
      <c r="D3601" t="s">
        <v>2955</v>
      </c>
      <c r="E3601" t="s">
        <v>13</v>
      </c>
      <c r="F3601">
        <v>37</v>
      </c>
      <c r="G3601">
        <v>8</v>
      </c>
      <c r="H3601" t="s">
        <v>2950</v>
      </c>
      <c r="I3601" s="3">
        <v>156282.79</v>
      </c>
      <c r="J3601">
        <v>1</v>
      </c>
      <c r="K3601">
        <v>1</v>
      </c>
      <c r="L3601">
        <v>0</v>
      </c>
      <c r="M3601" s="3">
        <v>45985.52</v>
      </c>
      <c r="N3601">
        <v>0</v>
      </c>
    </row>
    <row r="3602" spans="1:14" hidden="1" x14ac:dyDescent="0.3">
      <c r="A3602">
        <v>3600</v>
      </c>
      <c r="B3602">
        <v>15767921</v>
      </c>
      <c r="C3602" t="s">
        <v>152</v>
      </c>
      <c r="D3602" t="s">
        <v>2954</v>
      </c>
      <c r="E3602" t="s">
        <v>19</v>
      </c>
      <c r="F3602">
        <v>41</v>
      </c>
      <c r="G3602">
        <v>7</v>
      </c>
      <c r="H3602" t="s">
        <v>2950</v>
      </c>
      <c r="I3602" s="3">
        <v>0</v>
      </c>
      <c r="J3602">
        <v>2</v>
      </c>
      <c r="K3602">
        <v>1</v>
      </c>
      <c r="L3602">
        <v>0</v>
      </c>
      <c r="M3602" s="3">
        <v>60297.72</v>
      </c>
      <c r="N3602">
        <v>0</v>
      </c>
    </row>
    <row r="3603" spans="1:14" hidden="1" x14ac:dyDescent="0.3">
      <c r="A3603">
        <v>3601</v>
      </c>
      <c r="B3603">
        <v>15573599</v>
      </c>
      <c r="C3603" t="s">
        <v>1713</v>
      </c>
      <c r="D3603" t="s">
        <v>2955</v>
      </c>
      <c r="E3603" t="s">
        <v>13</v>
      </c>
      <c r="F3603">
        <v>57</v>
      </c>
      <c r="G3603">
        <v>6</v>
      </c>
      <c r="H3603" t="s">
        <v>2950</v>
      </c>
      <c r="I3603" s="3">
        <v>0</v>
      </c>
      <c r="J3603">
        <v>2</v>
      </c>
      <c r="K3603">
        <v>0</v>
      </c>
      <c r="L3603">
        <v>1</v>
      </c>
      <c r="M3603" s="3">
        <v>194421.12</v>
      </c>
      <c r="N3603">
        <v>1</v>
      </c>
    </row>
    <row r="3604" spans="1:14" hidden="1" x14ac:dyDescent="0.3">
      <c r="A3604">
        <v>3602</v>
      </c>
      <c r="B3604">
        <v>15747208</v>
      </c>
      <c r="C3604" t="s">
        <v>1512</v>
      </c>
      <c r="D3604" t="s">
        <v>2946</v>
      </c>
      <c r="E3604" t="s">
        <v>19</v>
      </c>
      <c r="F3604">
        <v>50</v>
      </c>
      <c r="G3604">
        <v>6</v>
      </c>
      <c r="H3604" t="s">
        <v>2950</v>
      </c>
      <c r="I3604" s="3">
        <v>0</v>
      </c>
      <c r="J3604">
        <v>1</v>
      </c>
      <c r="K3604">
        <v>1</v>
      </c>
      <c r="L3604">
        <v>0</v>
      </c>
      <c r="M3604" s="3">
        <v>93568.77</v>
      </c>
      <c r="N3604">
        <v>1</v>
      </c>
    </row>
    <row r="3605" spans="1:14" hidden="1" x14ac:dyDescent="0.3">
      <c r="A3605">
        <v>3603</v>
      </c>
      <c r="B3605">
        <v>15582762</v>
      </c>
      <c r="C3605" t="s">
        <v>306</v>
      </c>
      <c r="D3605" t="s">
        <v>2953</v>
      </c>
      <c r="E3605" t="s">
        <v>19</v>
      </c>
      <c r="F3605">
        <v>77</v>
      </c>
      <c r="G3605">
        <v>2</v>
      </c>
      <c r="H3605" t="s">
        <v>2949</v>
      </c>
      <c r="I3605" s="3">
        <v>0</v>
      </c>
      <c r="J3605">
        <v>1</v>
      </c>
      <c r="K3605">
        <v>1</v>
      </c>
      <c r="L3605">
        <v>1</v>
      </c>
      <c r="M3605" s="3">
        <v>34702.92</v>
      </c>
      <c r="N3605">
        <v>0</v>
      </c>
    </row>
    <row r="3606" spans="1:14" hidden="1" x14ac:dyDescent="0.3">
      <c r="A3606">
        <v>3604</v>
      </c>
      <c r="B3606">
        <v>15772528</v>
      </c>
      <c r="C3606" t="s">
        <v>1714</v>
      </c>
      <c r="D3606" t="s">
        <v>2946</v>
      </c>
      <c r="E3606" t="s">
        <v>13</v>
      </c>
      <c r="F3606">
        <v>47</v>
      </c>
      <c r="G3606">
        <v>7</v>
      </c>
      <c r="H3606" t="s">
        <v>2950</v>
      </c>
      <c r="I3606" s="3">
        <v>121376.15</v>
      </c>
      <c r="J3606">
        <v>2</v>
      </c>
      <c r="K3606">
        <v>1</v>
      </c>
      <c r="L3606">
        <v>0</v>
      </c>
      <c r="M3606" s="3">
        <v>54473.599999999999</v>
      </c>
      <c r="N3606">
        <v>1</v>
      </c>
    </row>
    <row r="3607" spans="1:14" hidden="1" x14ac:dyDescent="0.3">
      <c r="A3607">
        <v>3605</v>
      </c>
      <c r="B3607">
        <v>15755798</v>
      </c>
      <c r="C3607" t="s">
        <v>527</v>
      </c>
      <c r="D3607" t="s">
        <v>2946</v>
      </c>
      <c r="E3607" t="s">
        <v>19</v>
      </c>
      <c r="F3607">
        <v>33</v>
      </c>
      <c r="G3607">
        <v>4</v>
      </c>
      <c r="H3607" t="s">
        <v>2951</v>
      </c>
      <c r="I3607" s="3">
        <v>111582.11</v>
      </c>
      <c r="J3607">
        <v>1</v>
      </c>
      <c r="K3607">
        <v>0</v>
      </c>
      <c r="L3607">
        <v>0</v>
      </c>
      <c r="M3607" s="3">
        <v>113943.17</v>
      </c>
      <c r="N3607">
        <v>0</v>
      </c>
    </row>
    <row r="3608" spans="1:14" hidden="1" x14ac:dyDescent="0.3">
      <c r="A3608">
        <v>3606</v>
      </c>
      <c r="B3608">
        <v>15788683</v>
      </c>
      <c r="C3608" t="s">
        <v>257</v>
      </c>
      <c r="D3608" t="s">
        <v>2946</v>
      </c>
      <c r="E3608" t="s">
        <v>13</v>
      </c>
      <c r="F3608">
        <v>34</v>
      </c>
      <c r="G3608">
        <v>10</v>
      </c>
      <c r="H3608" t="s">
        <v>2950</v>
      </c>
      <c r="I3608" s="3">
        <v>129417.82</v>
      </c>
      <c r="J3608">
        <v>1</v>
      </c>
      <c r="K3608">
        <v>1</v>
      </c>
      <c r="L3608">
        <v>0</v>
      </c>
      <c r="M3608" s="3">
        <v>153727.32</v>
      </c>
      <c r="N3608">
        <v>0</v>
      </c>
    </row>
    <row r="3609" spans="1:14" hidden="1" x14ac:dyDescent="0.3">
      <c r="A3609">
        <v>3607</v>
      </c>
      <c r="B3609">
        <v>15616922</v>
      </c>
      <c r="C3609" t="s">
        <v>969</v>
      </c>
      <c r="D3609" t="s">
        <v>2953</v>
      </c>
      <c r="E3609" t="s">
        <v>13</v>
      </c>
      <c r="F3609">
        <v>26</v>
      </c>
      <c r="G3609">
        <v>1</v>
      </c>
      <c r="H3609" t="s">
        <v>2949</v>
      </c>
      <c r="I3609" s="3">
        <v>0</v>
      </c>
      <c r="J3609">
        <v>2</v>
      </c>
      <c r="K3609">
        <v>1</v>
      </c>
      <c r="L3609">
        <v>1</v>
      </c>
      <c r="M3609" s="3">
        <v>19116.97</v>
      </c>
      <c r="N3609">
        <v>0</v>
      </c>
    </row>
    <row r="3610" spans="1:14" hidden="1" x14ac:dyDescent="0.3">
      <c r="A3610">
        <v>3608</v>
      </c>
      <c r="B3610">
        <v>15771855</v>
      </c>
      <c r="C3610" t="s">
        <v>1582</v>
      </c>
      <c r="D3610" t="s">
        <v>2956</v>
      </c>
      <c r="E3610" t="s">
        <v>19</v>
      </c>
      <c r="F3610">
        <v>37</v>
      </c>
      <c r="G3610">
        <v>5</v>
      </c>
      <c r="H3610" t="s">
        <v>2951</v>
      </c>
      <c r="I3610" s="3">
        <v>0</v>
      </c>
      <c r="J3610">
        <v>2</v>
      </c>
      <c r="K3610">
        <v>0</v>
      </c>
      <c r="L3610">
        <v>1</v>
      </c>
      <c r="M3610" s="3">
        <v>112554.68</v>
      </c>
      <c r="N3610">
        <v>0</v>
      </c>
    </row>
    <row r="3611" spans="1:14" hidden="1" x14ac:dyDescent="0.3">
      <c r="A3611">
        <v>3609</v>
      </c>
      <c r="B3611">
        <v>15601873</v>
      </c>
      <c r="C3611" t="s">
        <v>1715</v>
      </c>
      <c r="D3611" t="s">
        <v>2946</v>
      </c>
      <c r="E3611" t="s">
        <v>13</v>
      </c>
      <c r="F3611">
        <v>36</v>
      </c>
      <c r="G3611">
        <v>7</v>
      </c>
      <c r="H3611" t="s">
        <v>2950</v>
      </c>
      <c r="I3611" s="3">
        <v>0</v>
      </c>
      <c r="J3611">
        <v>1</v>
      </c>
      <c r="K3611">
        <v>1</v>
      </c>
      <c r="L3611">
        <v>0</v>
      </c>
      <c r="M3611" s="3">
        <v>47318.75</v>
      </c>
      <c r="N3611">
        <v>0</v>
      </c>
    </row>
    <row r="3612" spans="1:14" hidden="1" x14ac:dyDescent="0.3">
      <c r="A3612">
        <v>3610</v>
      </c>
      <c r="B3612">
        <v>15657868</v>
      </c>
      <c r="C3612" t="s">
        <v>1716</v>
      </c>
      <c r="D3612" t="s">
        <v>2946</v>
      </c>
      <c r="E3612" t="s">
        <v>19</v>
      </c>
      <c r="F3612">
        <v>40</v>
      </c>
      <c r="G3612">
        <v>6</v>
      </c>
      <c r="H3612" t="s">
        <v>2950</v>
      </c>
      <c r="I3612" s="3">
        <v>94607.08</v>
      </c>
      <c r="J3612">
        <v>1</v>
      </c>
      <c r="K3612">
        <v>1</v>
      </c>
      <c r="L3612">
        <v>0</v>
      </c>
      <c r="M3612" s="3">
        <v>36690.49</v>
      </c>
      <c r="N3612">
        <v>0</v>
      </c>
    </row>
    <row r="3613" spans="1:14" hidden="1" x14ac:dyDescent="0.3">
      <c r="A3613">
        <v>3611</v>
      </c>
      <c r="B3613">
        <v>15711716</v>
      </c>
      <c r="C3613" t="s">
        <v>1080</v>
      </c>
      <c r="D3613" t="s">
        <v>2954</v>
      </c>
      <c r="E3613" t="s">
        <v>13</v>
      </c>
      <c r="F3613">
        <v>56</v>
      </c>
      <c r="G3613">
        <v>1</v>
      </c>
      <c r="H3613" t="s">
        <v>2949</v>
      </c>
      <c r="I3613" s="3">
        <v>131368.29999999999</v>
      </c>
      <c r="J3613">
        <v>1</v>
      </c>
      <c r="K3613">
        <v>1</v>
      </c>
      <c r="L3613">
        <v>0</v>
      </c>
      <c r="M3613" s="3">
        <v>106918.67</v>
      </c>
      <c r="N3613">
        <v>1</v>
      </c>
    </row>
    <row r="3614" spans="1:14" hidden="1" x14ac:dyDescent="0.3">
      <c r="A3614">
        <v>3612</v>
      </c>
      <c r="B3614">
        <v>15734246</v>
      </c>
      <c r="C3614" t="s">
        <v>686</v>
      </c>
      <c r="D3614" t="s">
        <v>2954</v>
      </c>
      <c r="E3614" t="s">
        <v>13</v>
      </c>
      <c r="F3614">
        <v>21</v>
      </c>
      <c r="G3614">
        <v>8</v>
      </c>
      <c r="H3614" t="s">
        <v>2950</v>
      </c>
      <c r="I3614" s="3">
        <v>166883.07</v>
      </c>
      <c r="J3614">
        <v>2</v>
      </c>
      <c r="K3614">
        <v>0</v>
      </c>
      <c r="L3614">
        <v>1</v>
      </c>
      <c r="M3614" s="3">
        <v>194563.65</v>
      </c>
      <c r="N3614">
        <v>0</v>
      </c>
    </row>
    <row r="3615" spans="1:14" hidden="1" x14ac:dyDescent="0.3">
      <c r="A3615">
        <v>3613</v>
      </c>
      <c r="B3615">
        <v>15792151</v>
      </c>
      <c r="C3615" t="s">
        <v>777</v>
      </c>
      <c r="D3615" t="s">
        <v>2954</v>
      </c>
      <c r="E3615" t="s">
        <v>13</v>
      </c>
      <c r="F3615">
        <v>37</v>
      </c>
      <c r="G3615">
        <v>3</v>
      </c>
      <c r="H3615" t="s">
        <v>2951</v>
      </c>
      <c r="I3615" s="3">
        <v>0</v>
      </c>
      <c r="J3615">
        <v>2</v>
      </c>
      <c r="K3615">
        <v>1</v>
      </c>
      <c r="L3615">
        <v>0</v>
      </c>
      <c r="M3615" s="3">
        <v>91086.73</v>
      </c>
      <c r="N3615">
        <v>0</v>
      </c>
    </row>
    <row r="3616" spans="1:14" hidden="1" x14ac:dyDescent="0.3">
      <c r="A3616">
        <v>3614</v>
      </c>
      <c r="B3616">
        <v>15770159</v>
      </c>
      <c r="C3616" t="s">
        <v>1650</v>
      </c>
      <c r="D3616" t="s">
        <v>2955</v>
      </c>
      <c r="E3616" t="s">
        <v>19</v>
      </c>
      <c r="F3616">
        <v>25</v>
      </c>
      <c r="G3616">
        <v>6</v>
      </c>
      <c r="H3616" t="s">
        <v>2950</v>
      </c>
      <c r="I3616" s="3">
        <v>172812.72</v>
      </c>
      <c r="J3616">
        <v>2</v>
      </c>
      <c r="K3616">
        <v>1</v>
      </c>
      <c r="L3616">
        <v>1</v>
      </c>
      <c r="M3616" s="3">
        <v>108008.65</v>
      </c>
      <c r="N3616">
        <v>0</v>
      </c>
    </row>
    <row r="3617" spans="1:14" hidden="1" x14ac:dyDescent="0.3">
      <c r="A3617">
        <v>3615</v>
      </c>
      <c r="B3617">
        <v>15747649</v>
      </c>
      <c r="C3617" t="s">
        <v>1717</v>
      </c>
      <c r="D3617" t="s">
        <v>2955</v>
      </c>
      <c r="E3617" t="s">
        <v>13</v>
      </c>
      <c r="F3617">
        <v>36</v>
      </c>
      <c r="G3617">
        <v>0</v>
      </c>
      <c r="H3617" t="s">
        <v>2949</v>
      </c>
      <c r="I3617" s="3">
        <v>126606.63</v>
      </c>
      <c r="J3617">
        <v>2</v>
      </c>
      <c r="K3617">
        <v>1</v>
      </c>
      <c r="L3617">
        <v>1</v>
      </c>
      <c r="M3617" s="3">
        <v>172363.51999999999</v>
      </c>
      <c r="N3617">
        <v>0</v>
      </c>
    </row>
    <row r="3618" spans="1:14" hidden="1" x14ac:dyDescent="0.3">
      <c r="A3618">
        <v>3616</v>
      </c>
      <c r="B3618">
        <v>15639357</v>
      </c>
      <c r="C3618" t="s">
        <v>1545</v>
      </c>
      <c r="D3618" t="s">
        <v>2953</v>
      </c>
      <c r="E3618" t="s">
        <v>19</v>
      </c>
      <c r="F3618">
        <v>46</v>
      </c>
      <c r="G3618">
        <v>9</v>
      </c>
      <c r="H3618" t="s">
        <v>2950</v>
      </c>
      <c r="I3618" s="3">
        <v>134950.19</v>
      </c>
      <c r="J3618">
        <v>3</v>
      </c>
      <c r="K3618">
        <v>0</v>
      </c>
      <c r="L3618">
        <v>0</v>
      </c>
      <c r="M3618" s="3">
        <v>178587.36</v>
      </c>
      <c r="N3618">
        <v>1</v>
      </c>
    </row>
    <row r="3619" spans="1:14" hidden="1" x14ac:dyDescent="0.3">
      <c r="A3619">
        <v>3617</v>
      </c>
      <c r="B3619">
        <v>15738907</v>
      </c>
      <c r="C3619" t="s">
        <v>1633</v>
      </c>
      <c r="D3619" t="s">
        <v>2953</v>
      </c>
      <c r="E3619" t="s">
        <v>13</v>
      </c>
      <c r="F3619">
        <v>60</v>
      </c>
      <c r="G3619">
        <v>6</v>
      </c>
      <c r="H3619" t="s">
        <v>2950</v>
      </c>
      <c r="I3619" s="3">
        <v>96956.1</v>
      </c>
      <c r="J3619">
        <v>1</v>
      </c>
      <c r="K3619">
        <v>1</v>
      </c>
      <c r="L3619">
        <v>0</v>
      </c>
      <c r="M3619" s="3">
        <v>31907.439999999999</v>
      </c>
      <c r="N3619">
        <v>1</v>
      </c>
    </row>
    <row r="3620" spans="1:14" hidden="1" x14ac:dyDescent="0.3">
      <c r="A3620">
        <v>3618</v>
      </c>
      <c r="B3620">
        <v>15663446</v>
      </c>
      <c r="C3620" t="s">
        <v>772</v>
      </c>
      <c r="D3620" t="s">
        <v>2954</v>
      </c>
      <c r="E3620" t="s">
        <v>13</v>
      </c>
      <c r="F3620">
        <v>29</v>
      </c>
      <c r="G3620">
        <v>4</v>
      </c>
      <c r="H3620" t="s">
        <v>2951</v>
      </c>
      <c r="I3620" s="3">
        <v>107601.79</v>
      </c>
      <c r="J3620">
        <v>1</v>
      </c>
      <c r="K3620">
        <v>1</v>
      </c>
      <c r="L3620">
        <v>0</v>
      </c>
      <c r="M3620" s="3">
        <v>18922.18</v>
      </c>
      <c r="N3620">
        <v>1</v>
      </c>
    </row>
    <row r="3621" spans="1:14" hidden="1" x14ac:dyDescent="0.3">
      <c r="A3621">
        <v>3619</v>
      </c>
      <c r="B3621">
        <v>15750867</v>
      </c>
      <c r="C3621" t="s">
        <v>559</v>
      </c>
      <c r="D3621" t="s">
        <v>2953</v>
      </c>
      <c r="E3621" t="s">
        <v>13</v>
      </c>
      <c r="F3621">
        <v>46</v>
      </c>
      <c r="G3621">
        <v>8</v>
      </c>
      <c r="H3621" t="s">
        <v>2950</v>
      </c>
      <c r="I3621" s="3">
        <v>92060.06</v>
      </c>
      <c r="J3621">
        <v>1</v>
      </c>
      <c r="K3621">
        <v>1</v>
      </c>
      <c r="L3621">
        <v>0</v>
      </c>
      <c r="M3621" s="3">
        <v>147222.95000000001</v>
      </c>
      <c r="N3621">
        <v>1</v>
      </c>
    </row>
    <row r="3622" spans="1:14" hidden="1" x14ac:dyDescent="0.3">
      <c r="A3622">
        <v>3620</v>
      </c>
      <c r="B3622">
        <v>15715939</v>
      </c>
      <c r="C3622" t="s">
        <v>694</v>
      </c>
      <c r="D3622" t="s">
        <v>2955</v>
      </c>
      <c r="E3622" t="s">
        <v>19</v>
      </c>
      <c r="F3622">
        <v>33</v>
      </c>
      <c r="G3622">
        <v>0</v>
      </c>
      <c r="H3622" t="s">
        <v>2949</v>
      </c>
      <c r="I3622" s="3">
        <v>0</v>
      </c>
      <c r="J3622">
        <v>2</v>
      </c>
      <c r="K3622">
        <v>1</v>
      </c>
      <c r="L3622">
        <v>0</v>
      </c>
      <c r="M3622" s="3">
        <v>1474.79</v>
      </c>
      <c r="N3622">
        <v>0</v>
      </c>
    </row>
    <row r="3623" spans="1:14" hidden="1" x14ac:dyDescent="0.3">
      <c r="A3623">
        <v>3621</v>
      </c>
      <c r="B3623">
        <v>15763806</v>
      </c>
      <c r="C3623" t="s">
        <v>1718</v>
      </c>
      <c r="D3623" t="s">
        <v>2954</v>
      </c>
      <c r="E3623" t="s">
        <v>19</v>
      </c>
      <c r="F3623">
        <v>41</v>
      </c>
      <c r="G3623">
        <v>4</v>
      </c>
      <c r="H3623" t="s">
        <v>2951</v>
      </c>
      <c r="I3623" s="3">
        <v>0</v>
      </c>
      <c r="J3623">
        <v>2</v>
      </c>
      <c r="K3623">
        <v>1</v>
      </c>
      <c r="L3623">
        <v>1</v>
      </c>
      <c r="M3623" s="3">
        <v>24924.92</v>
      </c>
      <c r="N3623">
        <v>0</v>
      </c>
    </row>
    <row r="3624" spans="1:14" hidden="1" x14ac:dyDescent="0.3">
      <c r="A3624">
        <v>3622</v>
      </c>
      <c r="B3624">
        <v>15637993</v>
      </c>
      <c r="C3624" t="s">
        <v>533</v>
      </c>
      <c r="D3624" t="s">
        <v>2946</v>
      </c>
      <c r="E3624" t="s">
        <v>19</v>
      </c>
      <c r="F3624">
        <v>36</v>
      </c>
      <c r="G3624">
        <v>9</v>
      </c>
      <c r="H3624" t="s">
        <v>2950</v>
      </c>
      <c r="I3624" s="3">
        <v>137688.71</v>
      </c>
      <c r="J3624">
        <v>1</v>
      </c>
      <c r="K3624">
        <v>1</v>
      </c>
      <c r="L3624">
        <v>1</v>
      </c>
      <c r="M3624" s="3">
        <v>46884.1</v>
      </c>
      <c r="N3624">
        <v>0</v>
      </c>
    </row>
    <row r="3625" spans="1:14" hidden="1" x14ac:dyDescent="0.3">
      <c r="A3625">
        <v>3623</v>
      </c>
      <c r="B3625">
        <v>15720338</v>
      </c>
      <c r="C3625" t="s">
        <v>306</v>
      </c>
      <c r="D3625" t="s">
        <v>2946</v>
      </c>
      <c r="E3625" t="s">
        <v>19</v>
      </c>
      <c r="F3625">
        <v>55</v>
      </c>
      <c r="G3625">
        <v>8</v>
      </c>
      <c r="H3625" t="s">
        <v>2950</v>
      </c>
      <c r="I3625" s="3">
        <v>85845.43</v>
      </c>
      <c r="J3625">
        <v>2</v>
      </c>
      <c r="K3625">
        <v>1</v>
      </c>
      <c r="L3625">
        <v>1</v>
      </c>
      <c r="M3625" s="3">
        <v>128918.42</v>
      </c>
      <c r="N3625">
        <v>0</v>
      </c>
    </row>
    <row r="3626" spans="1:14" hidden="1" x14ac:dyDescent="0.3">
      <c r="A3626">
        <v>3624</v>
      </c>
      <c r="B3626">
        <v>15627162</v>
      </c>
      <c r="C3626" t="s">
        <v>1719</v>
      </c>
      <c r="D3626" t="s">
        <v>2953</v>
      </c>
      <c r="E3626" t="s">
        <v>19</v>
      </c>
      <c r="F3626">
        <v>27</v>
      </c>
      <c r="G3626">
        <v>6</v>
      </c>
      <c r="H3626" t="s">
        <v>2950</v>
      </c>
      <c r="I3626" s="3">
        <v>125552.96000000001</v>
      </c>
      <c r="J3626">
        <v>1</v>
      </c>
      <c r="K3626">
        <v>1</v>
      </c>
      <c r="L3626">
        <v>0</v>
      </c>
      <c r="M3626" s="3">
        <v>105291.26</v>
      </c>
      <c r="N3626">
        <v>0</v>
      </c>
    </row>
    <row r="3627" spans="1:14" hidden="1" x14ac:dyDescent="0.3">
      <c r="A3627">
        <v>3625</v>
      </c>
      <c r="B3627">
        <v>15596710</v>
      </c>
      <c r="C3627" t="s">
        <v>204</v>
      </c>
      <c r="D3627" t="s">
        <v>2956</v>
      </c>
      <c r="E3627" t="s">
        <v>13</v>
      </c>
      <c r="F3627">
        <v>33</v>
      </c>
      <c r="G3627">
        <v>1</v>
      </c>
      <c r="H3627" t="s">
        <v>2949</v>
      </c>
      <c r="I3627" s="3">
        <v>167298.42000000001</v>
      </c>
      <c r="J3627">
        <v>1</v>
      </c>
      <c r="K3627">
        <v>0</v>
      </c>
      <c r="L3627">
        <v>1</v>
      </c>
      <c r="M3627" s="3">
        <v>145381.65</v>
      </c>
      <c r="N3627">
        <v>0</v>
      </c>
    </row>
    <row r="3628" spans="1:14" hidden="1" x14ac:dyDescent="0.3">
      <c r="A3628">
        <v>3626</v>
      </c>
      <c r="B3628">
        <v>15781678</v>
      </c>
      <c r="C3628" t="s">
        <v>382</v>
      </c>
      <c r="D3628" t="s">
        <v>2946</v>
      </c>
      <c r="E3628" t="s">
        <v>19</v>
      </c>
      <c r="F3628">
        <v>31</v>
      </c>
      <c r="G3628">
        <v>4</v>
      </c>
      <c r="H3628" t="s">
        <v>2951</v>
      </c>
      <c r="I3628" s="3">
        <v>55732.92</v>
      </c>
      <c r="J3628">
        <v>2</v>
      </c>
      <c r="K3628">
        <v>1</v>
      </c>
      <c r="L3628">
        <v>1</v>
      </c>
      <c r="M3628" s="3">
        <v>103792.53</v>
      </c>
      <c r="N3628">
        <v>0</v>
      </c>
    </row>
    <row r="3629" spans="1:14" hidden="1" x14ac:dyDescent="0.3">
      <c r="A3629">
        <v>3627</v>
      </c>
      <c r="B3629">
        <v>15634968</v>
      </c>
      <c r="C3629" t="s">
        <v>313</v>
      </c>
      <c r="D3629" t="s">
        <v>2946</v>
      </c>
      <c r="E3629" t="s">
        <v>13</v>
      </c>
      <c r="F3629">
        <v>37</v>
      </c>
      <c r="G3629">
        <v>6</v>
      </c>
      <c r="H3629" t="s">
        <v>2950</v>
      </c>
      <c r="I3629" s="3">
        <v>110689.07</v>
      </c>
      <c r="J3629">
        <v>1</v>
      </c>
      <c r="K3629">
        <v>1</v>
      </c>
      <c r="L3629">
        <v>1</v>
      </c>
      <c r="M3629" s="3">
        <v>71121.039999999994</v>
      </c>
      <c r="N3629">
        <v>1</v>
      </c>
    </row>
    <row r="3630" spans="1:14" hidden="1" x14ac:dyDescent="0.3">
      <c r="A3630">
        <v>3628</v>
      </c>
      <c r="B3630">
        <v>15609475</v>
      </c>
      <c r="C3630" t="s">
        <v>328</v>
      </c>
      <c r="D3630" t="s">
        <v>2956</v>
      </c>
      <c r="E3630" t="s">
        <v>13</v>
      </c>
      <c r="F3630">
        <v>39</v>
      </c>
      <c r="G3630">
        <v>7</v>
      </c>
      <c r="H3630" t="s">
        <v>2950</v>
      </c>
      <c r="I3630" s="3">
        <v>98544.11</v>
      </c>
      <c r="J3630">
        <v>1</v>
      </c>
      <c r="K3630">
        <v>1</v>
      </c>
      <c r="L3630">
        <v>1</v>
      </c>
      <c r="M3630" s="3">
        <v>52327.57</v>
      </c>
      <c r="N3630">
        <v>0</v>
      </c>
    </row>
    <row r="3631" spans="1:14" hidden="1" x14ac:dyDescent="0.3">
      <c r="A3631">
        <v>3629</v>
      </c>
      <c r="B3631">
        <v>15573319</v>
      </c>
      <c r="C3631" t="s">
        <v>609</v>
      </c>
      <c r="D3631" t="s">
        <v>2955</v>
      </c>
      <c r="E3631" t="s">
        <v>13</v>
      </c>
      <c r="F3631">
        <v>35</v>
      </c>
      <c r="G3631">
        <v>8</v>
      </c>
      <c r="H3631" t="s">
        <v>2950</v>
      </c>
      <c r="I3631" s="3">
        <v>178317.6</v>
      </c>
      <c r="J3631">
        <v>1</v>
      </c>
      <c r="K3631">
        <v>0</v>
      </c>
      <c r="L3631">
        <v>0</v>
      </c>
      <c r="M3631" s="3">
        <v>197428.64</v>
      </c>
      <c r="N3631">
        <v>0</v>
      </c>
    </row>
    <row r="3632" spans="1:14" hidden="1" x14ac:dyDescent="0.3">
      <c r="A3632">
        <v>3630</v>
      </c>
      <c r="B3632">
        <v>15738291</v>
      </c>
      <c r="C3632" t="s">
        <v>1720</v>
      </c>
      <c r="D3632" t="s">
        <v>2954</v>
      </c>
      <c r="E3632" t="s">
        <v>13</v>
      </c>
      <c r="F3632">
        <v>48</v>
      </c>
      <c r="G3632">
        <v>8</v>
      </c>
      <c r="H3632" t="s">
        <v>2950</v>
      </c>
      <c r="I3632" s="3">
        <v>115713.84</v>
      </c>
      <c r="J3632">
        <v>2</v>
      </c>
      <c r="K3632">
        <v>0</v>
      </c>
      <c r="L3632">
        <v>0</v>
      </c>
      <c r="M3632" s="3">
        <v>83210.84</v>
      </c>
      <c r="N3632">
        <v>0</v>
      </c>
    </row>
    <row r="3633" spans="1:14" hidden="1" x14ac:dyDescent="0.3">
      <c r="A3633">
        <v>3631</v>
      </c>
      <c r="B3633">
        <v>15782456</v>
      </c>
      <c r="C3633" t="s">
        <v>1317</v>
      </c>
      <c r="D3633" t="s">
        <v>2954</v>
      </c>
      <c r="E3633" t="s">
        <v>19</v>
      </c>
      <c r="F3633">
        <v>46</v>
      </c>
      <c r="G3633">
        <v>9</v>
      </c>
      <c r="H3633" t="s">
        <v>2950</v>
      </c>
      <c r="I3633" s="3">
        <v>143267.14000000001</v>
      </c>
      <c r="J3633">
        <v>2</v>
      </c>
      <c r="K3633">
        <v>0</v>
      </c>
      <c r="L3633">
        <v>0</v>
      </c>
      <c r="M3633" s="3">
        <v>193099.43</v>
      </c>
      <c r="N3633">
        <v>0</v>
      </c>
    </row>
    <row r="3634" spans="1:14" hidden="1" x14ac:dyDescent="0.3">
      <c r="A3634">
        <v>3632</v>
      </c>
      <c r="B3634">
        <v>15794841</v>
      </c>
      <c r="C3634" t="s">
        <v>451</v>
      </c>
      <c r="D3634" t="s">
        <v>2954</v>
      </c>
      <c r="E3634" t="s">
        <v>19</v>
      </c>
      <c r="F3634">
        <v>19</v>
      </c>
      <c r="G3634">
        <v>5</v>
      </c>
      <c r="H3634" t="s">
        <v>2951</v>
      </c>
      <c r="I3634" s="3">
        <v>89750.21</v>
      </c>
      <c r="J3634">
        <v>1</v>
      </c>
      <c r="K3634">
        <v>1</v>
      </c>
      <c r="L3634">
        <v>0</v>
      </c>
      <c r="M3634" s="3">
        <v>193008.52</v>
      </c>
      <c r="N3634">
        <v>0</v>
      </c>
    </row>
    <row r="3635" spans="1:14" hidden="1" x14ac:dyDescent="0.3">
      <c r="A3635">
        <v>3633</v>
      </c>
      <c r="B3635">
        <v>15684696</v>
      </c>
      <c r="C3635" t="s">
        <v>1350</v>
      </c>
      <c r="D3635" t="s">
        <v>2954</v>
      </c>
      <c r="E3635" t="s">
        <v>13</v>
      </c>
      <c r="F3635">
        <v>26</v>
      </c>
      <c r="G3635">
        <v>3</v>
      </c>
      <c r="H3635" t="s">
        <v>2951</v>
      </c>
      <c r="I3635" s="3">
        <v>116576.45</v>
      </c>
      <c r="J3635">
        <v>1</v>
      </c>
      <c r="K3635">
        <v>1</v>
      </c>
      <c r="L3635">
        <v>0</v>
      </c>
      <c r="M3635" s="3">
        <v>157567.37</v>
      </c>
      <c r="N3635">
        <v>0</v>
      </c>
    </row>
    <row r="3636" spans="1:14" hidden="1" x14ac:dyDescent="0.3">
      <c r="A3636">
        <v>3634</v>
      </c>
      <c r="B3636">
        <v>15629846</v>
      </c>
      <c r="C3636" t="s">
        <v>1721</v>
      </c>
      <c r="D3636" t="s">
        <v>2954</v>
      </c>
      <c r="E3636" t="s">
        <v>13</v>
      </c>
      <c r="F3636">
        <v>47</v>
      </c>
      <c r="G3636">
        <v>8</v>
      </c>
      <c r="H3636" t="s">
        <v>2950</v>
      </c>
      <c r="I3636" s="3">
        <v>143001.5</v>
      </c>
      <c r="J3636">
        <v>2</v>
      </c>
      <c r="K3636">
        <v>1</v>
      </c>
      <c r="L3636">
        <v>0</v>
      </c>
      <c r="M3636" s="3">
        <v>108977.5</v>
      </c>
      <c r="N3636">
        <v>0</v>
      </c>
    </row>
    <row r="3637" spans="1:14" hidden="1" x14ac:dyDescent="0.3">
      <c r="A3637">
        <v>3635</v>
      </c>
      <c r="B3637">
        <v>15674442</v>
      </c>
      <c r="C3637" t="s">
        <v>451</v>
      </c>
      <c r="D3637" t="s">
        <v>2953</v>
      </c>
      <c r="E3637" t="s">
        <v>19</v>
      </c>
      <c r="F3637">
        <v>23</v>
      </c>
      <c r="G3637">
        <v>7</v>
      </c>
      <c r="H3637" t="s">
        <v>2950</v>
      </c>
      <c r="I3637" s="3">
        <v>157761.56</v>
      </c>
      <c r="J3637">
        <v>1</v>
      </c>
      <c r="K3637">
        <v>0</v>
      </c>
      <c r="L3637">
        <v>0</v>
      </c>
      <c r="M3637" s="3">
        <v>147759.84</v>
      </c>
      <c r="N3637">
        <v>0</v>
      </c>
    </row>
    <row r="3638" spans="1:14" hidden="1" x14ac:dyDescent="0.3">
      <c r="A3638">
        <v>3636</v>
      </c>
      <c r="B3638">
        <v>15571689</v>
      </c>
      <c r="C3638" t="s">
        <v>1307</v>
      </c>
      <c r="D3638" t="s">
        <v>2955</v>
      </c>
      <c r="E3638" t="s">
        <v>13</v>
      </c>
      <c r="F3638">
        <v>37</v>
      </c>
      <c r="G3638">
        <v>5</v>
      </c>
      <c r="H3638" t="s">
        <v>2951</v>
      </c>
      <c r="I3638" s="3">
        <v>0</v>
      </c>
      <c r="J3638">
        <v>2</v>
      </c>
      <c r="K3638">
        <v>1</v>
      </c>
      <c r="L3638">
        <v>1</v>
      </c>
      <c r="M3638" s="3">
        <v>27528.400000000001</v>
      </c>
      <c r="N3638">
        <v>0</v>
      </c>
    </row>
    <row r="3639" spans="1:14" hidden="1" x14ac:dyDescent="0.3">
      <c r="A3639">
        <v>3637</v>
      </c>
      <c r="B3639">
        <v>15730469</v>
      </c>
      <c r="C3639" t="s">
        <v>543</v>
      </c>
      <c r="D3639" t="s">
        <v>2955</v>
      </c>
      <c r="E3639" t="s">
        <v>19</v>
      </c>
      <c r="F3639">
        <v>31</v>
      </c>
      <c r="G3639">
        <v>4</v>
      </c>
      <c r="H3639" t="s">
        <v>2951</v>
      </c>
      <c r="I3639" s="3">
        <v>103430.11</v>
      </c>
      <c r="J3639">
        <v>2</v>
      </c>
      <c r="K3639">
        <v>0</v>
      </c>
      <c r="L3639">
        <v>1</v>
      </c>
      <c r="M3639" s="3">
        <v>36479.269999999997</v>
      </c>
      <c r="N3639">
        <v>0</v>
      </c>
    </row>
    <row r="3640" spans="1:14" hidden="1" x14ac:dyDescent="0.3">
      <c r="A3640">
        <v>3638</v>
      </c>
      <c r="B3640">
        <v>15809320</v>
      </c>
      <c r="C3640" t="s">
        <v>1722</v>
      </c>
      <c r="D3640" t="s">
        <v>2956</v>
      </c>
      <c r="E3640" t="s">
        <v>13</v>
      </c>
      <c r="F3640">
        <v>52</v>
      </c>
      <c r="G3640">
        <v>0</v>
      </c>
      <c r="H3640" t="s">
        <v>2949</v>
      </c>
      <c r="I3640" s="3">
        <v>0</v>
      </c>
      <c r="J3640">
        <v>1</v>
      </c>
      <c r="K3640">
        <v>1</v>
      </c>
      <c r="L3640">
        <v>0</v>
      </c>
      <c r="M3640" s="3">
        <v>31726.76</v>
      </c>
      <c r="N3640">
        <v>1</v>
      </c>
    </row>
    <row r="3641" spans="1:14" hidden="1" x14ac:dyDescent="0.3">
      <c r="A3641">
        <v>3639</v>
      </c>
      <c r="B3641">
        <v>15684367</v>
      </c>
      <c r="C3641" t="s">
        <v>1723</v>
      </c>
      <c r="D3641" t="s">
        <v>2953</v>
      </c>
      <c r="E3641" t="s">
        <v>19</v>
      </c>
      <c r="F3641">
        <v>27</v>
      </c>
      <c r="G3641">
        <v>5</v>
      </c>
      <c r="H3641" t="s">
        <v>2951</v>
      </c>
      <c r="I3641" s="3">
        <v>0</v>
      </c>
      <c r="J3641">
        <v>2</v>
      </c>
      <c r="K3641">
        <v>0</v>
      </c>
      <c r="L3641">
        <v>0</v>
      </c>
      <c r="M3641" s="3">
        <v>96398.51</v>
      </c>
      <c r="N3641">
        <v>0</v>
      </c>
    </row>
    <row r="3642" spans="1:14" hidden="1" x14ac:dyDescent="0.3">
      <c r="A3642">
        <v>3640</v>
      </c>
      <c r="B3642">
        <v>15793049</v>
      </c>
      <c r="C3642" t="s">
        <v>417</v>
      </c>
      <c r="D3642" t="s">
        <v>2955</v>
      </c>
      <c r="E3642" t="s">
        <v>13</v>
      </c>
      <c r="F3642">
        <v>48</v>
      </c>
      <c r="G3642">
        <v>8</v>
      </c>
      <c r="H3642" t="s">
        <v>2950</v>
      </c>
      <c r="I3642" s="3">
        <v>115115.38</v>
      </c>
      <c r="J3642">
        <v>1</v>
      </c>
      <c r="K3642">
        <v>1</v>
      </c>
      <c r="L3642">
        <v>0</v>
      </c>
      <c r="M3642" s="3">
        <v>139558.6</v>
      </c>
      <c r="N3642">
        <v>1</v>
      </c>
    </row>
    <row r="3643" spans="1:14" hidden="1" x14ac:dyDescent="0.3">
      <c r="A3643">
        <v>3641</v>
      </c>
      <c r="B3643">
        <v>15603665</v>
      </c>
      <c r="C3643" t="s">
        <v>1086</v>
      </c>
      <c r="D3643" t="s">
        <v>2956</v>
      </c>
      <c r="E3643" t="s">
        <v>13</v>
      </c>
      <c r="F3643">
        <v>39</v>
      </c>
      <c r="G3643">
        <v>0</v>
      </c>
      <c r="H3643" t="s">
        <v>2949</v>
      </c>
      <c r="I3643" s="3">
        <v>122501.28</v>
      </c>
      <c r="J3643">
        <v>2</v>
      </c>
      <c r="K3643">
        <v>1</v>
      </c>
      <c r="L3643">
        <v>1</v>
      </c>
      <c r="M3643" s="3">
        <v>95007.8</v>
      </c>
      <c r="N3643">
        <v>0</v>
      </c>
    </row>
    <row r="3644" spans="1:14" hidden="1" x14ac:dyDescent="0.3">
      <c r="A3644">
        <v>3642</v>
      </c>
      <c r="B3644">
        <v>15613623</v>
      </c>
      <c r="C3644" t="s">
        <v>1724</v>
      </c>
      <c r="D3644" t="s">
        <v>2946</v>
      </c>
      <c r="E3644" t="s">
        <v>19</v>
      </c>
      <c r="F3644">
        <v>62</v>
      </c>
      <c r="G3644">
        <v>3</v>
      </c>
      <c r="H3644" t="s">
        <v>2951</v>
      </c>
      <c r="I3644" s="3">
        <v>0</v>
      </c>
      <c r="J3644">
        <v>1</v>
      </c>
      <c r="K3644">
        <v>1</v>
      </c>
      <c r="L3644">
        <v>1</v>
      </c>
      <c r="M3644" s="3">
        <v>101663.47</v>
      </c>
      <c r="N3644">
        <v>0</v>
      </c>
    </row>
    <row r="3645" spans="1:14" hidden="1" x14ac:dyDescent="0.3">
      <c r="A3645">
        <v>3643</v>
      </c>
      <c r="B3645">
        <v>15569572</v>
      </c>
      <c r="C3645" t="s">
        <v>1048</v>
      </c>
      <c r="D3645" t="s">
        <v>2953</v>
      </c>
      <c r="E3645" t="s">
        <v>19</v>
      </c>
      <c r="F3645">
        <v>42</v>
      </c>
      <c r="G3645">
        <v>6</v>
      </c>
      <c r="H3645" t="s">
        <v>2950</v>
      </c>
      <c r="I3645" s="3">
        <v>0</v>
      </c>
      <c r="J3645">
        <v>2</v>
      </c>
      <c r="K3645">
        <v>1</v>
      </c>
      <c r="L3645">
        <v>1</v>
      </c>
      <c r="M3645" s="3">
        <v>106197.44</v>
      </c>
      <c r="N3645">
        <v>0</v>
      </c>
    </row>
    <row r="3646" spans="1:14" hidden="1" x14ac:dyDescent="0.3">
      <c r="A3646">
        <v>3644</v>
      </c>
      <c r="B3646">
        <v>15698791</v>
      </c>
      <c r="C3646" t="s">
        <v>1073</v>
      </c>
      <c r="D3646" t="s">
        <v>2954</v>
      </c>
      <c r="E3646" t="s">
        <v>19</v>
      </c>
      <c r="F3646">
        <v>45</v>
      </c>
      <c r="G3646">
        <v>3</v>
      </c>
      <c r="H3646" t="s">
        <v>2951</v>
      </c>
      <c r="I3646" s="3">
        <v>146758.24</v>
      </c>
      <c r="J3646">
        <v>1</v>
      </c>
      <c r="K3646">
        <v>1</v>
      </c>
      <c r="L3646">
        <v>0</v>
      </c>
      <c r="M3646" s="3">
        <v>48466.89</v>
      </c>
      <c r="N3646">
        <v>0</v>
      </c>
    </row>
    <row r="3647" spans="1:14" hidden="1" x14ac:dyDescent="0.3">
      <c r="A3647">
        <v>3645</v>
      </c>
      <c r="B3647">
        <v>15626233</v>
      </c>
      <c r="C3647" t="s">
        <v>1288</v>
      </c>
      <c r="D3647" t="s">
        <v>2946</v>
      </c>
      <c r="E3647" t="s">
        <v>13</v>
      </c>
      <c r="F3647">
        <v>32</v>
      </c>
      <c r="G3647">
        <v>3</v>
      </c>
      <c r="H3647" t="s">
        <v>2951</v>
      </c>
      <c r="I3647" s="3">
        <v>0</v>
      </c>
      <c r="J3647">
        <v>2</v>
      </c>
      <c r="K3647">
        <v>1</v>
      </c>
      <c r="L3647">
        <v>1</v>
      </c>
      <c r="M3647" s="3">
        <v>151978.35999999999</v>
      </c>
      <c r="N3647">
        <v>0</v>
      </c>
    </row>
    <row r="3648" spans="1:14" hidden="1" x14ac:dyDescent="0.3">
      <c r="A3648">
        <v>3646</v>
      </c>
      <c r="B3648">
        <v>15607263</v>
      </c>
      <c r="C3648" t="s">
        <v>1725</v>
      </c>
      <c r="D3648" t="s">
        <v>2946</v>
      </c>
      <c r="E3648" t="s">
        <v>19</v>
      </c>
      <c r="F3648">
        <v>55</v>
      </c>
      <c r="G3648">
        <v>3</v>
      </c>
      <c r="H3648" t="s">
        <v>2951</v>
      </c>
      <c r="I3648" s="3">
        <v>0</v>
      </c>
      <c r="J3648">
        <v>1</v>
      </c>
      <c r="K3648">
        <v>0</v>
      </c>
      <c r="L3648">
        <v>1</v>
      </c>
      <c r="M3648" s="3">
        <v>13288.46</v>
      </c>
      <c r="N3648">
        <v>1</v>
      </c>
    </row>
    <row r="3649" spans="1:14" hidden="1" x14ac:dyDescent="0.3">
      <c r="A3649">
        <v>3647</v>
      </c>
      <c r="B3649">
        <v>15610900</v>
      </c>
      <c r="C3649" t="s">
        <v>804</v>
      </c>
      <c r="D3649" t="s">
        <v>2956</v>
      </c>
      <c r="E3649" t="s">
        <v>13</v>
      </c>
      <c r="F3649">
        <v>70</v>
      </c>
      <c r="G3649">
        <v>9</v>
      </c>
      <c r="H3649" t="s">
        <v>2950</v>
      </c>
      <c r="I3649" s="3">
        <v>110738.89</v>
      </c>
      <c r="J3649">
        <v>1</v>
      </c>
      <c r="K3649">
        <v>1</v>
      </c>
      <c r="L3649">
        <v>0</v>
      </c>
      <c r="M3649" s="3">
        <v>22666.77</v>
      </c>
      <c r="N3649">
        <v>1</v>
      </c>
    </row>
    <row r="3650" spans="1:14" hidden="1" x14ac:dyDescent="0.3">
      <c r="A3650">
        <v>3648</v>
      </c>
      <c r="B3650">
        <v>15624775</v>
      </c>
      <c r="C3650" t="s">
        <v>351</v>
      </c>
      <c r="D3650" t="s">
        <v>2956</v>
      </c>
      <c r="E3650" t="s">
        <v>19</v>
      </c>
      <c r="F3650">
        <v>67</v>
      </c>
      <c r="G3650">
        <v>2</v>
      </c>
      <c r="H3650" t="s">
        <v>2949</v>
      </c>
      <c r="I3650" s="3">
        <v>94203.8</v>
      </c>
      <c r="J3650">
        <v>1</v>
      </c>
      <c r="K3650">
        <v>0</v>
      </c>
      <c r="L3650">
        <v>1</v>
      </c>
      <c r="M3650" s="3">
        <v>102391.06</v>
      </c>
      <c r="N3650">
        <v>0</v>
      </c>
    </row>
    <row r="3651" spans="1:14" hidden="1" x14ac:dyDescent="0.3">
      <c r="A3651">
        <v>3649</v>
      </c>
      <c r="B3651">
        <v>15691703</v>
      </c>
      <c r="C3651" t="s">
        <v>215</v>
      </c>
      <c r="D3651" t="s">
        <v>2946</v>
      </c>
      <c r="E3651" t="s">
        <v>19</v>
      </c>
      <c r="F3651">
        <v>47</v>
      </c>
      <c r="G3651">
        <v>8</v>
      </c>
      <c r="H3651" t="s">
        <v>2950</v>
      </c>
      <c r="I3651" s="3">
        <v>105792.49</v>
      </c>
      <c r="J3651">
        <v>1</v>
      </c>
      <c r="K3651">
        <v>0</v>
      </c>
      <c r="L3651">
        <v>1</v>
      </c>
      <c r="M3651" s="3">
        <v>67830.2</v>
      </c>
      <c r="N3651">
        <v>1</v>
      </c>
    </row>
    <row r="3652" spans="1:14" hidden="1" x14ac:dyDescent="0.3">
      <c r="A3652">
        <v>3650</v>
      </c>
      <c r="B3652">
        <v>15745355</v>
      </c>
      <c r="C3652" t="s">
        <v>1072</v>
      </c>
      <c r="D3652" t="s">
        <v>2956</v>
      </c>
      <c r="E3652" t="s">
        <v>19</v>
      </c>
      <c r="F3652">
        <v>41</v>
      </c>
      <c r="G3652">
        <v>4</v>
      </c>
      <c r="H3652" t="s">
        <v>2951</v>
      </c>
      <c r="I3652" s="3">
        <v>153198.23000000001</v>
      </c>
      <c r="J3652">
        <v>1</v>
      </c>
      <c r="K3652">
        <v>1</v>
      </c>
      <c r="L3652">
        <v>1</v>
      </c>
      <c r="M3652" s="3">
        <v>92090.36</v>
      </c>
      <c r="N3652">
        <v>0</v>
      </c>
    </row>
    <row r="3653" spans="1:14" hidden="1" x14ac:dyDescent="0.3">
      <c r="A3653">
        <v>3651</v>
      </c>
      <c r="B3653">
        <v>15724955</v>
      </c>
      <c r="C3653" t="s">
        <v>876</v>
      </c>
      <c r="D3653" t="s">
        <v>2956</v>
      </c>
      <c r="E3653" t="s">
        <v>19</v>
      </c>
      <c r="F3653">
        <v>38</v>
      </c>
      <c r="G3653">
        <v>3</v>
      </c>
      <c r="H3653" t="s">
        <v>2951</v>
      </c>
      <c r="I3653" s="3">
        <v>0</v>
      </c>
      <c r="J3653">
        <v>2</v>
      </c>
      <c r="K3653">
        <v>0</v>
      </c>
      <c r="L3653">
        <v>0</v>
      </c>
      <c r="M3653" s="3">
        <v>141023.01</v>
      </c>
      <c r="N3653">
        <v>0</v>
      </c>
    </row>
    <row r="3654" spans="1:14" hidden="1" x14ac:dyDescent="0.3">
      <c r="A3654">
        <v>3652</v>
      </c>
      <c r="B3654">
        <v>15628999</v>
      </c>
      <c r="C3654" t="s">
        <v>1093</v>
      </c>
      <c r="D3654" t="s">
        <v>2955</v>
      </c>
      <c r="E3654" t="s">
        <v>19</v>
      </c>
      <c r="F3654">
        <v>79</v>
      </c>
      <c r="G3654">
        <v>10</v>
      </c>
      <c r="H3654" t="s">
        <v>2950</v>
      </c>
      <c r="I3654" s="3">
        <v>61811.23</v>
      </c>
      <c r="J3654">
        <v>1</v>
      </c>
      <c r="K3654">
        <v>1</v>
      </c>
      <c r="L3654">
        <v>1</v>
      </c>
      <c r="M3654" s="3">
        <v>104222.8</v>
      </c>
      <c r="N3654">
        <v>0</v>
      </c>
    </row>
    <row r="3655" spans="1:14" hidden="1" x14ac:dyDescent="0.3">
      <c r="A3655">
        <v>3653</v>
      </c>
      <c r="B3655">
        <v>15654341</v>
      </c>
      <c r="C3655" t="s">
        <v>1490</v>
      </c>
      <c r="D3655" t="s">
        <v>2954</v>
      </c>
      <c r="E3655" t="s">
        <v>19</v>
      </c>
      <c r="F3655">
        <v>34</v>
      </c>
      <c r="G3655">
        <v>8</v>
      </c>
      <c r="H3655" t="s">
        <v>2950</v>
      </c>
      <c r="I3655" s="3">
        <v>101116.06</v>
      </c>
      <c r="J3655">
        <v>1</v>
      </c>
      <c r="K3655">
        <v>1</v>
      </c>
      <c r="L3655">
        <v>0</v>
      </c>
      <c r="M3655" s="3">
        <v>196395.05</v>
      </c>
      <c r="N3655">
        <v>0</v>
      </c>
    </row>
    <row r="3656" spans="1:14" hidden="1" x14ac:dyDescent="0.3">
      <c r="A3656">
        <v>3654</v>
      </c>
      <c r="B3656">
        <v>15744240</v>
      </c>
      <c r="C3656" t="s">
        <v>623</v>
      </c>
      <c r="D3656" t="s">
        <v>2956</v>
      </c>
      <c r="E3656" t="s">
        <v>13</v>
      </c>
      <c r="F3656">
        <v>46</v>
      </c>
      <c r="G3656">
        <v>0</v>
      </c>
      <c r="H3656" t="s">
        <v>2949</v>
      </c>
      <c r="I3656" s="3">
        <v>74458.25</v>
      </c>
      <c r="J3656">
        <v>1</v>
      </c>
      <c r="K3656">
        <v>0</v>
      </c>
      <c r="L3656">
        <v>1</v>
      </c>
      <c r="M3656" s="3">
        <v>6866.31</v>
      </c>
      <c r="N3656">
        <v>0</v>
      </c>
    </row>
    <row r="3657" spans="1:14" hidden="1" x14ac:dyDescent="0.3">
      <c r="A3657">
        <v>3655</v>
      </c>
      <c r="B3657">
        <v>15632365</v>
      </c>
      <c r="C3657" t="s">
        <v>279</v>
      </c>
      <c r="D3657" t="s">
        <v>2956</v>
      </c>
      <c r="E3657" t="s">
        <v>19</v>
      </c>
      <c r="F3657">
        <v>33</v>
      </c>
      <c r="G3657">
        <v>8</v>
      </c>
      <c r="H3657" t="s">
        <v>2950</v>
      </c>
      <c r="I3657" s="3">
        <v>142871.26999999999</v>
      </c>
      <c r="J3657">
        <v>2</v>
      </c>
      <c r="K3657">
        <v>0</v>
      </c>
      <c r="L3657">
        <v>0</v>
      </c>
      <c r="M3657" s="3">
        <v>77737.86</v>
      </c>
      <c r="N3657">
        <v>0</v>
      </c>
    </row>
    <row r="3658" spans="1:14" hidden="1" x14ac:dyDescent="0.3">
      <c r="A3658">
        <v>3656</v>
      </c>
      <c r="B3658">
        <v>15729689</v>
      </c>
      <c r="C3658" t="s">
        <v>493</v>
      </c>
      <c r="D3658" t="s">
        <v>2955</v>
      </c>
      <c r="E3658" t="s">
        <v>19</v>
      </c>
      <c r="F3658">
        <v>35</v>
      </c>
      <c r="G3658">
        <v>6</v>
      </c>
      <c r="H3658" t="s">
        <v>2950</v>
      </c>
      <c r="I3658" s="3">
        <v>98585.94</v>
      </c>
      <c r="J3658">
        <v>2</v>
      </c>
      <c r="K3658">
        <v>0</v>
      </c>
      <c r="L3658">
        <v>1</v>
      </c>
      <c r="M3658" s="3">
        <v>106116.84</v>
      </c>
      <c r="N3658">
        <v>0</v>
      </c>
    </row>
    <row r="3659" spans="1:14" hidden="1" x14ac:dyDescent="0.3">
      <c r="A3659">
        <v>3657</v>
      </c>
      <c r="B3659">
        <v>15759284</v>
      </c>
      <c r="C3659" t="s">
        <v>720</v>
      </c>
      <c r="D3659" t="s">
        <v>2955</v>
      </c>
      <c r="E3659" t="s">
        <v>13</v>
      </c>
      <c r="F3659">
        <v>37</v>
      </c>
      <c r="G3659">
        <v>6</v>
      </c>
      <c r="H3659" t="s">
        <v>2950</v>
      </c>
      <c r="I3659" s="3">
        <v>0</v>
      </c>
      <c r="J3659">
        <v>1</v>
      </c>
      <c r="K3659">
        <v>1</v>
      </c>
      <c r="L3659">
        <v>1</v>
      </c>
      <c r="M3659" s="3">
        <v>117948</v>
      </c>
      <c r="N3659">
        <v>1</v>
      </c>
    </row>
    <row r="3660" spans="1:14" hidden="1" x14ac:dyDescent="0.3">
      <c r="A3660">
        <v>3658</v>
      </c>
      <c r="B3660">
        <v>15602124</v>
      </c>
      <c r="C3660" t="s">
        <v>1726</v>
      </c>
      <c r="D3660" t="s">
        <v>2955</v>
      </c>
      <c r="E3660" t="s">
        <v>19</v>
      </c>
      <c r="F3660">
        <v>30</v>
      </c>
      <c r="G3660">
        <v>7</v>
      </c>
      <c r="H3660" t="s">
        <v>2950</v>
      </c>
      <c r="I3660" s="3">
        <v>0</v>
      </c>
      <c r="J3660">
        <v>2</v>
      </c>
      <c r="K3660">
        <v>1</v>
      </c>
      <c r="L3660">
        <v>1</v>
      </c>
      <c r="M3660" s="3">
        <v>184581.68</v>
      </c>
      <c r="N3660">
        <v>0</v>
      </c>
    </row>
    <row r="3661" spans="1:14" hidden="1" x14ac:dyDescent="0.3">
      <c r="A3661">
        <v>3659</v>
      </c>
      <c r="B3661">
        <v>15661903</v>
      </c>
      <c r="C3661" t="s">
        <v>184</v>
      </c>
      <c r="D3661" t="s">
        <v>2946</v>
      </c>
      <c r="E3661" t="s">
        <v>13</v>
      </c>
      <c r="F3661">
        <v>43</v>
      </c>
      <c r="G3661">
        <v>3</v>
      </c>
      <c r="H3661" t="s">
        <v>2951</v>
      </c>
      <c r="I3661" s="3">
        <v>80764.03</v>
      </c>
      <c r="J3661">
        <v>1</v>
      </c>
      <c r="K3661">
        <v>1</v>
      </c>
      <c r="L3661">
        <v>0</v>
      </c>
      <c r="M3661" s="3">
        <v>199378.58</v>
      </c>
      <c r="N3661">
        <v>1</v>
      </c>
    </row>
    <row r="3662" spans="1:14" hidden="1" x14ac:dyDescent="0.3">
      <c r="A3662">
        <v>3660</v>
      </c>
      <c r="B3662">
        <v>15664668</v>
      </c>
      <c r="C3662" t="s">
        <v>1727</v>
      </c>
      <c r="D3662" t="s">
        <v>2946</v>
      </c>
      <c r="E3662" t="s">
        <v>13</v>
      </c>
      <c r="F3662">
        <v>42</v>
      </c>
      <c r="G3662">
        <v>9</v>
      </c>
      <c r="H3662" t="s">
        <v>2950</v>
      </c>
      <c r="I3662" s="3">
        <v>144801.97</v>
      </c>
      <c r="J3662">
        <v>1</v>
      </c>
      <c r="K3662">
        <v>0</v>
      </c>
      <c r="L3662">
        <v>1</v>
      </c>
      <c r="M3662" s="3">
        <v>12483.39</v>
      </c>
      <c r="N3662">
        <v>1</v>
      </c>
    </row>
    <row r="3663" spans="1:14" hidden="1" x14ac:dyDescent="0.3">
      <c r="A3663">
        <v>3661</v>
      </c>
      <c r="B3663">
        <v>15736431</v>
      </c>
      <c r="C3663" t="s">
        <v>1728</v>
      </c>
      <c r="D3663" t="s">
        <v>2954</v>
      </c>
      <c r="E3663" t="s">
        <v>19</v>
      </c>
      <c r="F3663">
        <v>27</v>
      </c>
      <c r="G3663">
        <v>2</v>
      </c>
      <c r="H3663" t="s">
        <v>2949</v>
      </c>
      <c r="I3663" s="3">
        <v>0</v>
      </c>
      <c r="J3663">
        <v>2</v>
      </c>
      <c r="K3663">
        <v>1</v>
      </c>
      <c r="L3663">
        <v>0</v>
      </c>
      <c r="M3663" s="3">
        <v>22404.639999999999</v>
      </c>
      <c r="N3663">
        <v>0</v>
      </c>
    </row>
    <row r="3664" spans="1:14" hidden="1" x14ac:dyDescent="0.3">
      <c r="A3664">
        <v>3662</v>
      </c>
      <c r="B3664">
        <v>15748639</v>
      </c>
      <c r="C3664" t="s">
        <v>1729</v>
      </c>
      <c r="D3664" t="s">
        <v>2955</v>
      </c>
      <c r="E3664" t="s">
        <v>19</v>
      </c>
      <c r="F3664">
        <v>35</v>
      </c>
      <c r="G3664">
        <v>7</v>
      </c>
      <c r="H3664" t="s">
        <v>2950</v>
      </c>
      <c r="I3664" s="3">
        <v>110053.62</v>
      </c>
      <c r="J3664">
        <v>2</v>
      </c>
      <c r="K3664">
        <v>1</v>
      </c>
      <c r="L3664">
        <v>1</v>
      </c>
      <c r="M3664" s="3">
        <v>92887.06</v>
      </c>
      <c r="N3664">
        <v>0</v>
      </c>
    </row>
    <row r="3665" spans="1:14" hidden="1" x14ac:dyDescent="0.3">
      <c r="A3665">
        <v>3663</v>
      </c>
      <c r="B3665">
        <v>15628123</v>
      </c>
      <c r="C3665" t="s">
        <v>171</v>
      </c>
      <c r="D3665" t="s">
        <v>2946</v>
      </c>
      <c r="E3665" t="s">
        <v>13</v>
      </c>
      <c r="F3665">
        <v>28</v>
      </c>
      <c r="G3665">
        <v>5</v>
      </c>
      <c r="H3665" t="s">
        <v>2951</v>
      </c>
      <c r="I3665" s="3">
        <v>118890.81</v>
      </c>
      <c r="J3665">
        <v>1</v>
      </c>
      <c r="K3665">
        <v>0</v>
      </c>
      <c r="L3665">
        <v>1</v>
      </c>
      <c r="M3665" s="3">
        <v>145157.97</v>
      </c>
      <c r="N3665">
        <v>0</v>
      </c>
    </row>
    <row r="3666" spans="1:14" hidden="1" x14ac:dyDescent="0.3">
      <c r="A3666">
        <v>3664</v>
      </c>
      <c r="B3666">
        <v>15602731</v>
      </c>
      <c r="C3666" t="s">
        <v>1220</v>
      </c>
      <c r="D3666" t="s">
        <v>2954</v>
      </c>
      <c r="E3666" t="s">
        <v>19</v>
      </c>
      <c r="F3666">
        <v>31</v>
      </c>
      <c r="G3666">
        <v>5</v>
      </c>
      <c r="H3666" t="s">
        <v>2951</v>
      </c>
      <c r="I3666" s="3">
        <v>0</v>
      </c>
      <c r="J3666">
        <v>1</v>
      </c>
      <c r="K3666">
        <v>1</v>
      </c>
      <c r="L3666">
        <v>0</v>
      </c>
      <c r="M3666" s="3">
        <v>134889.95000000001</v>
      </c>
      <c r="N3666">
        <v>1</v>
      </c>
    </row>
    <row r="3667" spans="1:14" hidden="1" x14ac:dyDescent="0.3">
      <c r="A3667">
        <v>3665</v>
      </c>
      <c r="B3667">
        <v>15794137</v>
      </c>
      <c r="C3667" t="s">
        <v>1720</v>
      </c>
      <c r="D3667" t="s">
        <v>2953</v>
      </c>
      <c r="E3667" t="s">
        <v>13</v>
      </c>
      <c r="F3667">
        <v>37</v>
      </c>
      <c r="G3667">
        <v>0</v>
      </c>
      <c r="H3667" t="s">
        <v>2949</v>
      </c>
      <c r="I3667" s="3">
        <v>151218.98000000001</v>
      </c>
      <c r="J3667">
        <v>1</v>
      </c>
      <c r="K3667">
        <v>1</v>
      </c>
      <c r="L3667">
        <v>1</v>
      </c>
      <c r="M3667" s="3">
        <v>109309.29</v>
      </c>
      <c r="N3667">
        <v>0</v>
      </c>
    </row>
    <row r="3668" spans="1:14" hidden="1" x14ac:dyDescent="0.3">
      <c r="A3668">
        <v>3666</v>
      </c>
      <c r="B3668">
        <v>15748696</v>
      </c>
      <c r="C3668" t="s">
        <v>683</v>
      </c>
      <c r="D3668" t="s">
        <v>2954</v>
      </c>
      <c r="E3668" t="s">
        <v>19</v>
      </c>
      <c r="F3668">
        <v>42</v>
      </c>
      <c r="G3668">
        <v>9</v>
      </c>
      <c r="H3668" t="s">
        <v>2950</v>
      </c>
      <c r="I3668" s="3">
        <v>150507.21</v>
      </c>
      <c r="J3668">
        <v>1</v>
      </c>
      <c r="K3668">
        <v>0</v>
      </c>
      <c r="L3668">
        <v>1</v>
      </c>
      <c r="M3668" s="3">
        <v>169964.12</v>
      </c>
      <c r="N3668">
        <v>0</v>
      </c>
    </row>
    <row r="3669" spans="1:14" hidden="1" x14ac:dyDescent="0.3">
      <c r="A3669">
        <v>3667</v>
      </c>
      <c r="B3669">
        <v>15725068</v>
      </c>
      <c r="C3669" t="s">
        <v>682</v>
      </c>
      <c r="D3669" t="s">
        <v>2946</v>
      </c>
      <c r="E3669" t="s">
        <v>13</v>
      </c>
      <c r="F3669">
        <v>21</v>
      </c>
      <c r="G3669">
        <v>9</v>
      </c>
      <c r="H3669" t="s">
        <v>2950</v>
      </c>
      <c r="I3669" s="3">
        <v>0</v>
      </c>
      <c r="J3669">
        <v>2</v>
      </c>
      <c r="K3669">
        <v>1</v>
      </c>
      <c r="L3669">
        <v>1</v>
      </c>
      <c r="M3669" s="3">
        <v>26327.42</v>
      </c>
      <c r="N3669">
        <v>0</v>
      </c>
    </row>
    <row r="3670" spans="1:14" hidden="1" x14ac:dyDescent="0.3">
      <c r="A3670">
        <v>3668</v>
      </c>
      <c r="B3670">
        <v>15807340</v>
      </c>
      <c r="C3670" t="s">
        <v>276</v>
      </c>
      <c r="D3670" t="s">
        <v>2956</v>
      </c>
      <c r="E3670" t="s">
        <v>19</v>
      </c>
      <c r="F3670">
        <v>33</v>
      </c>
      <c r="G3670">
        <v>4</v>
      </c>
      <c r="H3670" t="s">
        <v>2951</v>
      </c>
      <c r="I3670" s="3">
        <v>131023.76</v>
      </c>
      <c r="J3670">
        <v>2</v>
      </c>
      <c r="K3670">
        <v>0</v>
      </c>
      <c r="L3670">
        <v>0</v>
      </c>
      <c r="M3670" s="3">
        <v>55072.93</v>
      </c>
      <c r="N3670">
        <v>0</v>
      </c>
    </row>
    <row r="3671" spans="1:14" hidden="1" x14ac:dyDescent="0.3">
      <c r="A3671">
        <v>3669</v>
      </c>
      <c r="B3671">
        <v>15586133</v>
      </c>
      <c r="C3671" t="s">
        <v>83</v>
      </c>
      <c r="D3671" t="s">
        <v>2946</v>
      </c>
      <c r="E3671" t="s">
        <v>13</v>
      </c>
      <c r="F3671">
        <v>44</v>
      </c>
      <c r="G3671">
        <v>2</v>
      </c>
      <c r="H3671" t="s">
        <v>2949</v>
      </c>
      <c r="I3671" s="3">
        <v>122314.5</v>
      </c>
      <c r="J3671">
        <v>1</v>
      </c>
      <c r="K3671">
        <v>0</v>
      </c>
      <c r="L3671">
        <v>0</v>
      </c>
      <c r="M3671" s="3">
        <v>68574.880000000005</v>
      </c>
      <c r="N3671">
        <v>1</v>
      </c>
    </row>
    <row r="3672" spans="1:14" hidden="1" x14ac:dyDescent="0.3">
      <c r="A3672">
        <v>3670</v>
      </c>
      <c r="B3672">
        <v>15576185</v>
      </c>
      <c r="C3672" t="s">
        <v>739</v>
      </c>
      <c r="D3672" t="s">
        <v>2956</v>
      </c>
      <c r="E3672" t="s">
        <v>19</v>
      </c>
      <c r="F3672">
        <v>29</v>
      </c>
      <c r="G3672">
        <v>2</v>
      </c>
      <c r="H3672" t="s">
        <v>2949</v>
      </c>
      <c r="I3672" s="3">
        <v>0</v>
      </c>
      <c r="J3672">
        <v>2</v>
      </c>
      <c r="K3672">
        <v>1</v>
      </c>
      <c r="L3672">
        <v>1</v>
      </c>
      <c r="M3672" s="3">
        <v>41671.81</v>
      </c>
      <c r="N3672">
        <v>0</v>
      </c>
    </row>
    <row r="3673" spans="1:14" hidden="1" x14ac:dyDescent="0.3">
      <c r="A3673">
        <v>3671</v>
      </c>
      <c r="B3673">
        <v>15660809</v>
      </c>
      <c r="C3673" t="s">
        <v>1730</v>
      </c>
      <c r="D3673" t="s">
        <v>2955</v>
      </c>
      <c r="E3673" t="s">
        <v>19</v>
      </c>
      <c r="F3673">
        <v>28</v>
      </c>
      <c r="G3673">
        <v>4</v>
      </c>
      <c r="H3673" t="s">
        <v>2951</v>
      </c>
      <c r="I3673" s="3">
        <v>0</v>
      </c>
      <c r="J3673">
        <v>2</v>
      </c>
      <c r="K3673">
        <v>1</v>
      </c>
      <c r="L3673">
        <v>1</v>
      </c>
      <c r="M3673" s="3">
        <v>12409.01</v>
      </c>
      <c r="N3673">
        <v>0</v>
      </c>
    </row>
    <row r="3674" spans="1:14" hidden="1" x14ac:dyDescent="0.3">
      <c r="A3674">
        <v>3672</v>
      </c>
      <c r="B3674">
        <v>15616666</v>
      </c>
      <c r="C3674" t="s">
        <v>968</v>
      </c>
      <c r="D3674" t="s">
        <v>2954</v>
      </c>
      <c r="E3674" t="s">
        <v>13</v>
      </c>
      <c r="F3674">
        <v>52</v>
      </c>
      <c r="G3674">
        <v>6</v>
      </c>
      <c r="H3674" t="s">
        <v>2950</v>
      </c>
      <c r="I3674" s="3">
        <v>111739.4</v>
      </c>
      <c r="J3674">
        <v>2</v>
      </c>
      <c r="K3674">
        <v>0</v>
      </c>
      <c r="L3674">
        <v>1</v>
      </c>
      <c r="M3674" s="3">
        <v>68367.179999999993</v>
      </c>
      <c r="N3674">
        <v>0</v>
      </c>
    </row>
    <row r="3675" spans="1:14" hidden="1" x14ac:dyDescent="0.3">
      <c r="A3675">
        <v>3673</v>
      </c>
      <c r="B3675">
        <v>15706904</v>
      </c>
      <c r="C3675" t="s">
        <v>296</v>
      </c>
      <c r="D3675" t="s">
        <v>2955</v>
      </c>
      <c r="E3675" t="s">
        <v>19</v>
      </c>
      <c r="F3675">
        <v>43</v>
      </c>
      <c r="G3675">
        <v>6</v>
      </c>
      <c r="H3675" t="s">
        <v>2950</v>
      </c>
      <c r="I3675" s="3">
        <v>113882.31</v>
      </c>
      <c r="J3675">
        <v>1</v>
      </c>
      <c r="K3675">
        <v>1</v>
      </c>
      <c r="L3675">
        <v>1</v>
      </c>
      <c r="M3675" s="3">
        <v>74564.41</v>
      </c>
      <c r="N3675">
        <v>0</v>
      </c>
    </row>
    <row r="3676" spans="1:14" hidden="1" x14ac:dyDescent="0.3">
      <c r="A3676">
        <v>3674</v>
      </c>
      <c r="B3676">
        <v>15606915</v>
      </c>
      <c r="C3676" t="s">
        <v>389</v>
      </c>
      <c r="D3676" t="s">
        <v>2956</v>
      </c>
      <c r="E3676" t="s">
        <v>19</v>
      </c>
      <c r="F3676">
        <v>24</v>
      </c>
      <c r="G3676">
        <v>7</v>
      </c>
      <c r="H3676" t="s">
        <v>2950</v>
      </c>
      <c r="I3676" s="3">
        <v>98148.61</v>
      </c>
      <c r="J3676">
        <v>1</v>
      </c>
      <c r="K3676">
        <v>1</v>
      </c>
      <c r="L3676">
        <v>0</v>
      </c>
      <c r="M3676" s="3">
        <v>26843.759999999998</v>
      </c>
      <c r="N3676">
        <v>0</v>
      </c>
    </row>
    <row r="3677" spans="1:14" hidden="1" x14ac:dyDescent="0.3">
      <c r="A3677">
        <v>3675</v>
      </c>
      <c r="B3677">
        <v>15749693</v>
      </c>
      <c r="C3677" t="s">
        <v>1731</v>
      </c>
      <c r="D3677" t="s">
        <v>2946</v>
      </c>
      <c r="E3677" t="s">
        <v>13</v>
      </c>
      <c r="F3677">
        <v>32</v>
      </c>
      <c r="G3677">
        <v>9</v>
      </c>
      <c r="H3677" t="s">
        <v>2950</v>
      </c>
      <c r="I3677" s="3">
        <v>0</v>
      </c>
      <c r="J3677">
        <v>2</v>
      </c>
      <c r="K3677">
        <v>1</v>
      </c>
      <c r="L3677">
        <v>0</v>
      </c>
      <c r="M3677" s="3">
        <v>156774.75</v>
      </c>
      <c r="N3677">
        <v>0</v>
      </c>
    </row>
    <row r="3678" spans="1:14" hidden="1" x14ac:dyDescent="0.3">
      <c r="A3678">
        <v>3676</v>
      </c>
      <c r="B3678">
        <v>15791743</v>
      </c>
      <c r="C3678" t="s">
        <v>1732</v>
      </c>
      <c r="D3678" t="s">
        <v>2946</v>
      </c>
      <c r="E3678" t="s">
        <v>19</v>
      </c>
      <c r="F3678">
        <v>32</v>
      </c>
      <c r="G3678">
        <v>1</v>
      </c>
      <c r="H3678" t="s">
        <v>2949</v>
      </c>
      <c r="I3678" s="3">
        <v>59271.82</v>
      </c>
      <c r="J3678">
        <v>1</v>
      </c>
      <c r="K3678">
        <v>1</v>
      </c>
      <c r="L3678">
        <v>1</v>
      </c>
      <c r="M3678" s="3">
        <v>46019.43</v>
      </c>
      <c r="N3678">
        <v>0</v>
      </c>
    </row>
    <row r="3679" spans="1:14" hidden="1" x14ac:dyDescent="0.3">
      <c r="A3679">
        <v>3677</v>
      </c>
      <c r="B3679">
        <v>15796480</v>
      </c>
      <c r="C3679" t="s">
        <v>970</v>
      </c>
      <c r="D3679" t="s">
        <v>2956</v>
      </c>
      <c r="E3679" t="s">
        <v>13</v>
      </c>
      <c r="F3679">
        <v>31</v>
      </c>
      <c r="G3679">
        <v>2</v>
      </c>
      <c r="H3679" t="s">
        <v>2949</v>
      </c>
      <c r="I3679" s="3">
        <v>0</v>
      </c>
      <c r="J3679">
        <v>2</v>
      </c>
      <c r="K3679">
        <v>0</v>
      </c>
      <c r="L3679">
        <v>1</v>
      </c>
      <c r="M3679" s="3">
        <v>145411.39000000001</v>
      </c>
      <c r="N3679">
        <v>0</v>
      </c>
    </row>
    <row r="3680" spans="1:14" hidden="1" x14ac:dyDescent="0.3">
      <c r="A3680">
        <v>3678</v>
      </c>
      <c r="B3680">
        <v>15790442</v>
      </c>
      <c r="C3680" t="s">
        <v>694</v>
      </c>
      <c r="D3680" t="s">
        <v>2953</v>
      </c>
      <c r="E3680" t="s">
        <v>19</v>
      </c>
      <c r="F3680">
        <v>33</v>
      </c>
      <c r="G3680">
        <v>2</v>
      </c>
      <c r="H3680" t="s">
        <v>2949</v>
      </c>
      <c r="I3680" s="3">
        <v>0</v>
      </c>
      <c r="J3680">
        <v>2</v>
      </c>
      <c r="K3680">
        <v>1</v>
      </c>
      <c r="L3680">
        <v>1</v>
      </c>
      <c r="M3680" s="3">
        <v>158268.84</v>
      </c>
      <c r="N3680">
        <v>0</v>
      </c>
    </row>
    <row r="3681" spans="1:14" hidden="1" x14ac:dyDescent="0.3">
      <c r="A3681">
        <v>3679</v>
      </c>
      <c r="B3681">
        <v>15609458</v>
      </c>
      <c r="C3681" t="s">
        <v>1000</v>
      </c>
      <c r="D3681" t="s">
        <v>2946</v>
      </c>
      <c r="E3681" t="s">
        <v>19</v>
      </c>
      <c r="F3681">
        <v>30</v>
      </c>
      <c r="G3681">
        <v>10</v>
      </c>
      <c r="H3681" t="s">
        <v>2950</v>
      </c>
      <c r="I3681" s="3">
        <v>69413.440000000002</v>
      </c>
      <c r="J3681">
        <v>1</v>
      </c>
      <c r="K3681">
        <v>1</v>
      </c>
      <c r="L3681">
        <v>1</v>
      </c>
      <c r="M3681" s="3">
        <v>74637.570000000007</v>
      </c>
      <c r="N3681">
        <v>0</v>
      </c>
    </row>
    <row r="3682" spans="1:14" hidden="1" x14ac:dyDescent="0.3">
      <c r="A3682">
        <v>3680</v>
      </c>
      <c r="B3682">
        <v>15593897</v>
      </c>
      <c r="C3682" t="s">
        <v>385</v>
      </c>
      <c r="D3682" t="s">
        <v>2953</v>
      </c>
      <c r="E3682" t="s">
        <v>19</v>
      </c>
      <c r="F3682">
        <v>25</v>
      </c>
      <c r="G3682">
        <v>7</v>
      </c>
      <c r="H3682" t="s">
        <v>2950</v>
      </c>
      <c r="I3682" s="3">
        <v>160599.06</v>
      </c>
      <c r="J3682">
        <v>2</v>
      </c>
      <c r="K3682">
        <v>1</v>
      </c>
      <c r="L3682">
        <v>1</v>
      </c>
      <c r="M3682" s="3">
        <v>28391.52</v>
      </c>
      <c r="N3682">
        <v>0</v>
      </c>
    </row>
    <row r="3683" spans="1:14" hidden="1" x14ac:dyDescent="0.3">
      <c r="A3683">
        <v>3681</v>
      </c>
      <c r="B3683">
        <v>15604576</v>
      </c>
      <c r="C3683" t="s">
        <v>1733</v>
      </c>
      <c r="D3683" t="s">
        <v>2954</v>
      </c>
      <c r="E3683" t="s">
        <v>19</v>
      </c>
      <c r="F3683">
        <v>22</v>
      </c>
      <c r="G3683">
        <v>3</v>
      </c>
      <c r="H3683" t="s">
        <v>2951</v>
      </c>
      <c r="I3683" s="3">
        <v>0</v>
      </c>
      <c r="J3683">
        <v>1</v>
      </c>
      <c r="K3683">
        <v>1</v>
      </c>
      <c r="L3683">
        <v>1</v>
      </c>
      <c r="M3683" s="3">
        <v>144385.54</v>
      </c>
      <c r="N3683">
        <v>0</v>
      </c>
    </row>
    <row r="3684" spans="1:14" hidden="1" x14ac:dyDescent="0.3">
      <c r="A3684">
        <v>3682</v>
      </c>
      <c r="B3684">
        <v>15666270</v>
      </c>
      <c r="C3684" t="s">
        <v>933</v>
      </c>
      <c r="D3684" t="s">
        <v>2956</v>
      </c>
      <c r="E3684" t="s">
        <v>13</v>
      </c>
      <c r="F3684">
        <v>40</v>
      </c>
      <c r="G3684">
        <v>2</v>
      </c>
      <c r="H3684" t="s">
        <v>2949</v>
      </c>
      <c r="I3684" s="3">
        <v>147803.48000000001</v>
      </c>
      <c r="J3684">
        <v>1</v>
      </c>
      <c r="K3684">
        <v>1</v>
      </c>
      <c r="L3684">
        <v>0</v>
      </c>
      <c r="M3684" s="3">
        <v>95181.06</v>
      </c>
      <c r="N3684">
        <v>1</v>
      </c>
    </row>
    <row r="3685" spans="1:14" hidden="1" x14ac:dyDescent="0.3">
      <c r="A3685">
        <v>3683</v>
      </c>
      <c r="B3685">
        <v>15572626</v>
      </c>
      <c r="C3685" t="s">
        <v>472</v>
      </c>
      <c r="D3685" t="s">
        <v>2954</v>
      </c>
      <c r="E3685" t="s">
        <v>19</v>
      </c>
      <c r="F3685">
        <v>44</v>
      </c>
      <c r="G3685">
        <v>8</v>
      </c>
      <c r="H3685" t="s">
        <v>2950</v>
      </c>
      <c r="I3685" s="3">
        <v>0</v>
      </c>
      <c r="J3685">
        <v>2</v>
      </c>
      <c r="K3685">
        <v>1</v>
      </c>
      <c r="L3685">
        <v>1</v>
      </c>
      <c r="M3685" s="3">
        <v>15627.51</v>
      </c>
      <c r="N3685">
        <v>0</v>
      </c>
    </row>
    <row r="3686" spans="1:14" hidden="1" x14ac:dyDescent="0.3">
      <c r="A3686">
        <v>3684</v>
      </c>
      <c r="B3686">
        <v>15727197</v>
      </c>
      <c r="C3686" t="s">
        <v>172</v>
      </c>
      <c r="D3686" t="s">
        <v>2953</v>
      </c>
      <c r="E3686" t="s">
        <v>13</v>
      </c>
      <c r="F3686">
        <v>52</v>
      </c>
      <c r="G3686">
        <v>9</v>
      </c>
      <c r="H3686" t="s">
        <v>2950</v>
      </c>
      <c r="I3686" s="3">
        <v>170228.59</v>
      </c>
      <c r="J3686">
        <v>2</v>
      </c>
      <c r="K3686">
        <v>0</v>
      </c>
      <c r="L3686">
        <v>0</v>
      </c>
      <c r="M3686" s="3">
        <v>148477.57</v>
      </c>
      <c r="N3686">
        <v>1</v>
      </c>
    </row>
    <row r="3687" spans="1:14" hidden="1" x14ac:dyDescent="0.3">
      <c r="A3687">
        <v>3685</v>
      </c>
      <c r="B3687">
        <v>15714006</v>
      </c>
      <c r="C3687" t="s">
        <v>1459</v>
      </c>
      <c r="D3687" t="s">
        <v>2954</v>
      </c>
      <c r="E3687" t="s">
        <v>13</v>
      </c>
      <c r="F3687">
        <v>35</v>
      </c>
      <c r="G3687">
        <v>2</v>
      </c>
      <c r="H3687" t="s">
        <v>2949</v>
      </c>
      <c r="I3687" s="3">
        <v>133111.73000000001</v>
      </c>
      <c r="J3687">
        <v>1</v>
      </c>
      <c r="K3687">
        <v>0</v>
      </c>
      <c r="L3687">
        <v>1</v>
      </c>
      <c r="M3687" s="3">
        <v>79957.95</v>
      </c>
      <c r="N3687">
        <v>0</v>
      </c>
    </row>
    <row r="3688" spans="1:14" hidden="1" x14ac:dyDescent="0.3">
      <c r="A3688">
        <v>3686</v>
      </c>
      <c r="B3688">
        <v>15642137</v>
      </c>
      <c r="C3688" t="s">
        <v>1099</v>
      </c>
      <c r="D3688" t="s">
        <v>2953</v>
      </c>
      <c r="E3688" t="s">
        <v>13</v>
      </c>
      <c r="F3688">
        <v>39</v>
      </c>
      <c r="G3688">
        <v>5</v>
      </c>
      <c r="H3688" t="s">
        <v>2951</v>
      </c>
      <c r="I3688" s="3">
        <v>0</v>
      </c>
      <c r="J3688">
        <v>2</v>
      </c>
      <c r="K3688">
        <v>0</v>
      </c>
      <c r="L3688">
        <v>0</v>
      </c>
      <c r="M3688" s="3">
        <v>102763.69</v>
      </c>
      <c r="N3688">
        <v>0</v>
      </c>
    </row>
    <row r="3689" spans="1:14" hidden="1" x14ac:dyDescent="0.3">
      <c r="A3689">
        <v>3687</v>
      </c>
      <c r="B3689">
        <v>15665327</v>
      </c>
      <c r="C3689" t="s">
        <v>223</v>
      </c>
      <c r="D3689" t="s">
        <v>2953</v>
      </c>
      <c r="E3689" t="s">
        <v>19</v>
      </c>
      <c r="F3689">
        <v>18</v>
      </c>
      <c r="G3689">
        <v>2</v>
      </c>
      <c r="H3689" t="s">
        <v>2949</v>
      </c>
      <c r="I3689" s="3">
        <v>176139.5</v>
      </c>
      <c r="J3689">
        <v>2</v>
      </c>
      <c r="K3689">
        <v>1</v>
      </c>
      <c r="L3689">
        <v>0</v>
      </c>
      <c r="M3689" s="3">
        <v>129654.22</v>
      </c>
      <c r="N3689">
        <v>0</v>
      </c>
    </row>
    <row r="3690" spans="1:14" hidden="1" x14ac:dyDescent="0.3">
      <c r="A3690">
        <v>3688</v>
      </c>
      <c r="B3690">
        <v>15626806</v>
      </c>
      <c r="C3690" t="s">
        <v>1734</v>
      </c>
      <c r="D3690" t="s">
        <v>2954</v>
      </c>
      <c r="E3690" t="s">
        <v>13</v>
      </c>
      <c r="F3690">
        <v>32</v>
      </c>
      <c r="G3690">
        <v>2</v>
      </c>
      <c r="H3690" t="s">
        <v>2949</v>
      </c>
      <c r="I3690" s="3">
        <v>0</v>
      </c>
      <c r="J3690">
        <v>2</v>
      </c>
      <c r="K3690">
        <v>1</v>
      </c>
      <c r="L3690">
        <v>1</v>
      </c>
      <c r="M3690" s="3">
        <v>40652.33</v>
      </c>
      <c r="N3690">
        <v>0</v>
      </c>
    </row>
    <row r="3691" spans="1:14" hidden="1" x14ac:dyDescent="0.3">
      <c r="A3691">
        <v>3689</v>
      </c>
      <c r="B3691">
        <v>15662578</v>
      </c>
      <c r="C3691" t="s">
        <v>1735</v>
      </c>
      <c r="D3691" t="s">
        <v>2946</v>
      </c>
      <c r="E3691" t="s">
        <v>19</v>
      </c>
      <c r="F3691">
        <v>35</v>
      </c>
      <c r="G3691">
        <v>1</v>
      </c>
      <c r="H3691" t="s">
        <v>2949</v>
      </c>
      <c r="I3691" s="3">
        <v>110245.13</v>
      </c>
      <c r="J3691">
        <v>1</v>
      </c>
      <c r="K3691">
        <v>1</v>
      </c>
      <c r="L3691">
        <v>1</v>
      </c>
      <c r="M3691" s="3">
        <v>178291.09</v>
      </c>
      <c r="N3691">
        <v>0</v>
      </c>
    </row>
    <row r="3692" spans="1:14" hidden="1" x14ac:dyDescent="0.3">
      <c r="A3692">
        <v>3690</v>
      </c>
      <c r="B3692">
        <v>15790829</v>
      </c>
      <c r="C3692" t="s">
        <v>787</v>
      </c>
      <c r="D3692" t="s">
        <v>2955</v>
      </c>
      <c r="E3692" t="s">
        <v>13</v>
      </c>
      <c r="F3692">
        <v>45</v>
      </c>
      <c r="G3692">
        <v>5</v>
      </c>
      <c r="H3692" t="s">
        <v>2951</v>
      </c>
      <c r="I3692" s="3">
        <v>0</v>
      </c>
      <c r="J3692">
        <v>2</v>
      </c>
      <c r="K3692">
        <v>1</v>
      </c>
      <c r="L3692">
        <v>0</v>
      </c>
      <c r="M3692" s="3">
        <v>131906.44</v>
      </c>
      <c r="N3692">
        <v>0</v>
      </c>
    </row>
    <row r="3693" spans="1:14" hidden="1" x14ac:dyDescent="0.3">
      <c r="A3693">
        <v>3691</v>
      </c>
      <c r="B3693">
        <v>15654959</v>
      </c>
      <c r="C3693" t="s">
        <v>1736</v>
      </c>
      <c r="D3693" t="s">
        <v>2955</v>
      </c>
      <c r="E3693" t="s">
        <v>19</v>
      </c>
      <c r="F3693">
        <v>67</v>
      </c>
      <c r="G3693">
        <v>6</v>
      </c>
      <c r="H3693" t="s">
        <v>2950</v>
      </c>
      <c r="I3693" s="3">
        <v>158719.57</v>
      </c>
      <c r="J3693">
        <v>1</v>
      </c>
      <c r="K3693">
        <v>1</v>
      </c>
      <c r="L3693">
        <v>1</v>
      </c>
      <c r="M3693" s="3">
        <v>118607.4</v>
      </c>
      <c r="N3693">
        <v>0</v>
      </c>
    </row>
    <row r="3694" spans="1:14" hidden="1" x14ac:dyDescent="0.3">
      <c r="A3694">
        <v>3692</v>
      </c>
      <c r="B3694">
        <v>15760244</v>
      </c>
      <c r="C3694" t="s">
        <v>1737</v>
      </c>
      <c r="D3694" t="s">
        <v>2955</v>
      </c>
      <c r="E3694" t="s">
        <v>13</v>
      </c>
      <c r="F3694">
        <v>76</v>
      </c>
      <c r="G3694">
        <v>5</v>
      </c>
      <c r="H3694" t="s">
        <v>2951</v>
      </c>
      <c r="I3694" s="3">
        <v>160979.68</v>
      </c>
      <c r="J3694">
        <v>1</v>
      </c>
      <c r="K3694">
        <v>0</v>
      </c>
      <c r="L3694">
        <v>1</v>
      </c>
      <c r="M3694" s="3">
        <v>13848.58</v>
      </c>
      <c r="N3694">
        <v>0</v>
      </c>
    </row>
    <row r="3695" spans="1:14" hidden="1" x14ac:dyDescent="0.3">
      <c r="A3695">
        <v>3693</v>
      </c>
      <c r="B3695">
        <v>15715394</v>
      </c>
      <c r="C3695" t="s">
        <v>920</v>
      </c>
      <c r="D3695" t="s">
        <v>2955</v>
      </c>
      <c r="E3695" t="s">
        <v>19</v>
      </c>
      <c r="F3695">
        <v>35</v>
      </c>
      <c r="G3695">
        <v>4</v>
      </c>
      <c r="H3695" t="s">
        <v>2951</v>
      </c>
      <c r="I3695" s="3">
        <v>123557.65</v>
      </c>
      <c r="J3695">
        <v>2</v>
      </c>
      <c r="K3695">
        <v>0</v>
      </c>
      <c r="L3695">
        <v>1</v>
      </c>
      <c r="M3695" s="3">
        <v>170903.4</v>
      </c>
      <c r="N3695">
        <v>0</v>
      </c>
    </row>
    <row r="3696" spans="1:14" hidden="1" x14ac:dyDescent="0.3">
      <c r="A3696">
        <v>3694</v>
      </c>
      <c r="B3696">
        <v>15722246</v>
      </c>
      <c r="C3696" t="s">
        <v>933</v>
      </c>
      <c r="D3696" t="s">
        <v>2954</v>
      </c>
      <c r="E3696" t="s">
        <v>13</v>
      </c>
      <c r="F3696">
        <v>60</v>
      </c>
      <c r="G3696">
        <v>4</v>
      </c>
      <c r="H3696" t="s">
        <v>2951</v>
      </c>
      <c r="I3696" s="3">
        <v>0</v>
      </c>
      <c r="J3696">
        <v>1</v>
      </c>
      <c r="K3696">
        <v>1</v>
      </c>
      <c r="L3696">
        <v>1</v>
      </c>
      <c r="M3696" s="3">
        <v>13161.66</v>
      </c>
      <c r="N3696">
        <v>1</v>
      </c>
    </row>
    <row r="3697" spans="1:14" hidden="1" x14ac:dyDescent="0.3">
      <c r="A3697">
        <v>3695</v>
      </c>
      <c r="B3697">
        <v>15609704</v>
      </c>
      <c r="C3697" t="s">
        <v>538</v>
      </c>
      <c r="D3697" t="s">
        <v>2955</v>
      </c>
      <c r="E3697" t="s">
        <v>13</v>
      </c>
      <c r="F3697">
        <v>33</v>
      </c>
      <c r="G3697">
        <v>4</v>
      </c>
      <c r="H3697" t="s">
        <v>2951</v>
      </c>
      <c r="I3697" s="3">
        <v>0</v>
      </c>
      <c r="J3697">
        <v>1</v>
      </c>
      <c r="K3697">
        <v>1</v>
      </c>
      <c r="L3697">
        <v>0</v>
      </c>
      <c r="M3697" s="3">
        <v>79304.38</v>
      </c>
      <c r="N3697">
        <v>1</v>
      </c>
    </row>
    <row r="3698" spans="1:14" hidden="1" x14ac:dyDescent="0.3">
      <c r="A3698">
        <v>3696</v>
      </c>
      <c r="B3698">
        <v>15757628</v>
      </c>
      <c r="C3698" t="s">
        <v>578</v>
      </c>
      <c r="D3698" t="s">
        <v>2946</v>
      </c>
      <c r="E3698" t="s">
        <v>19</v>
      </c>
      <c r="F3698">
        <v>40</v>
      </c>
      <c r="G3698">
        <v>10</v>
      </c>
      <c r="H3698" t="s">
        <v>2950</v>
      </c>
      <c r="I3698" s="3">
        <v>112896.86</v>
      </c>
      <c r="J3698">
        <v>1</v>
      </c>
      <c r="K3698">
        <v>1</v>
      </c>
      <c r="L3698">
        <v>1</v>
      </c>
      <c r="M3698" s="3">
        <v>121402.53</v>
      </c>
      <c r="N3698">
        <v>0</v>
      </c>
    </row>
    <row r="3699" spans="1:14" hidden="1" x14ac:dyDescent="0.3">
      <c r="A3699">
        <v>3697</v>
      </c>
      <c r="B3699">
        <v>15633586</v>
      </c>
      <c r="C3699" t="s">
        <v>1738</v>
      </c>
      <c r="D3699" t="s">
        <v>2954</v>
      </c>
      <c r="E3699" t="s">
        <v>13</v>
      </c>
      <c r="F3699">
        <v>39</v>
      </c>
      <c r="G3699">
        <v>7</v>
      </c>
      <c r="H3699" t="s">
        <v>2950</v>
      </c>
      <c r="I3699" s="3">
        <v>120962.13</v>
      </c>
      <c r="J3699">
        <v>1</v>
      </c>
      <c r="K3699">
        <v>0</v>
      </c>
      <c r="L3699">
        <v>0</v>
      </c>
      <c r="M3699" s="3">
        <v>23305.01</v>
      </c>
      <c r="N3699">
        <v>0</v>
      </c>
    </row>
    <row r="3700" spans="1:14" hidden="1" x14ac:dyDescent="0.3">
      <c r="A3700">
        <v>3698</v>
      </c>
      <c r="B3700">
        <v>15565796</v>
      </c>
      <c r="C3700" t="s">
        <v>866</v>
      </c>
      <c r="D3700" t="s">
        <v>2954</v>
      </c>
      <c r="E3700" t="s">
        <v>19</v>
      </c>
      <c r="F3700">
        <v>48</v>
      </c>
      <c r="G3700">
        <v>10</v>
      </c>
      <c r="H3700" t="s">
        <v>2950</v>
      </c>
      <c r="I3700" s="3">
        <v>96048.55</v>
      </c>
      <c r="J3700">
        <v>1</v>
      </c>
      <c r="K3700">
        <v>1</v>
      </c>
      <c r="L3700">
        <v>0</v>
      </c>
      <c r="M3700" s="3">
        <v>74510.649999999994</v>
      </c>
      <c r="N3700">
        <v>0</v>
      </c>
    </row>
    <row r="3701" spans="1:14" hidden="1" x14ac:dyDescent="0.3">
      <c r="A3701">
        <v>3699</v>
      </c>
      <c r="B3701">
        <v>15717935</v>
      </c>
      <c r="C3701" t="s">
        <v>34</v>
      </c>
      <c r="D3701" t="s">
        <v>2956</v>
      </c>
      <c r="E3701" t="s">
        <v>13</v>
      </c>
      <c r="F3701">
        <v>21</v>
      </c>
      <c r="G3701">
        <v>3</v>
      </c>
      <c r="H3701" t="s">
        <v>2951</v>
      </c>
      <c r="I3701" s="3">
        <v>0</v>
      </c>
      <c r="J3701">
        <v>2</v>
      </c>
      <c r="K3701">
        <v>0</v>
      </c>
      <c r="L3701">
        <v>1</v>
      </c>
      <c r="M3701" s="3">
        <v>55601.440000000002</v>
      </c>
      <c r="N3701">
        <v>0</v>
      </c>
    </row>
    <row r="3702" spans="1:14" hidden="1" x14ac:dyDescent="0.3">
      <c r="A3702">
        <v>3700</v>
      </c>
      <c r="B3702">
        <v>15577700</v>
      </c>
      <c r="C3702" t="s">
        <v>1739</v>
      </c>
      <c r="D3702" t="s">
        <v>2956</v>
      </c>
      <c r="E3702" t="s">
        <v>19</v>
      </c>
      <c r="F3702">
        <v>37</v>
      </c>
      <c r="G3702">
        <v>10</v>
      </c>
      <c r="H3702" t="s">
        <v>2950</v>
      </c>
      <c r="I3702" s="3">
        <v>185063.7</v>
      </c>
      <c r="J3702">
        <v>2</v>
      </c>
      <c r="K3702">
        <v>1</v>
      </c>
      <c r="L3702">
        <v>1</v>
      </c>
      <c r="M3702" s="3">
        <v>134526.87</v>
      </c>
      <c r="N3702">
        <v>0</v>
      </c>
    </row>
    <row r="3703" spans="1:14" hidden="1" x14ac:dyDescent="0.3">
      <c r="A3703">
        <v>3701</v>
      </c>
      <c r="B3703">
        <v>15747345</v>
      </c>
      <c r="C3703" t="s">
        <v>630</v>
      </c>
      <c r="D3703" t="s">
        <v>2956</v>
      </c>
      <c r="E3703" t="s">
        <v>13</v>
      </c>
      <c r="F3703">
        <v>22</v>
      </c>
      <c r="G3703">
        <v>6</v>
      </c>
      <c r="H3703" t="s">
        <v>2950</v>
      </c>
      <c r="I3703" s="3">
        <v>118064.93</v>
      </c>
      <c r="J3703">
        <v>2</v>
      </c>
      <c r="K3703">
        <v>1</v>
      </c>
      <c r="L3703">
        <v>1</v>
      </c>
      <c r="M3703" s="3">
        <v>195424.01</v>
      </c>
      <c r="N3703">
        <v>0</v>
      </c>
    </row>
    <row r="3704" spans="1:14" hidden="1" x14ac:dyDescent="0.3">
      <c r="A3704">
        <v>3702</v>
      </c>
      <c r="B3704">
        <v>15678317</v>
      </c>
      <c r="C3704" t="s">
        <v>751</v>
      </c>
      <c r="D3704" t="s">
        <v>2953</v>
      </c>
      <c r="E3704" t="s">
        <v>19</v>
      </c>
      <c r="F3704">
        <v>46</v>
      </c>
      <c r="G3704">
        <v>2</v>
      </c>
      <c r="H3704" t="s">
        <v>2949</v>
      </c>
      <c r="I3704" s="3">
        <v>0</v>
      </c>
      <c r="J3704">
        <v>2</v>
      </c>
      <c r="K3704">
        <v>1</v>
      </c>
      <c r="L3704">
        <v>1</v>
      </c>
      <c r="M3704" s="3">
        <v>59563.49</v>
      </c>
      <c r="N3704">
        <v>0</v>
      </c>
    </row>
    <row r="3705" spans="1:14" hidden="1" x14ac:dyDescent="0.3">
      <c r="A3705">
        <v>3703</v>
      </c>
      <c r="B3705">
        <v>15698335</v>
      </c>
      <c r="C3705" t="s">
        <v>630</v>
      </c>
      <c r="D3705" t="s">
        <v>2956</v>
      </c>
      <c r="E3705" t="s">
        <v>13</v>
      </c>
      <c r="F3705">
        <v>73</v>
      </c>
      <c r="G3705">
        <v>8</v>
      </c>
      <c r="H3705" t="s">
        <v>2950</v>
      </c>
      <c r="I3705" s="3">
        <v>0</v>
      </c>
      <c r="J3705">
        <v>1</v>
      </c>
      <c r="K3705">
        <v>1</v>
      </c>
      <c r="L3705">
        <v>1</v>
      </c>
      <c r="M3705" s="3">
        <v>34595.58</v>
      </c>
      <c r="N3705">
        <v>0</v>
      </c>
    </row>
    <row r="3706" spans="1:14" hidden="1" x14ac:dyDescent="0.3">
      <c r="A3706">
        <v>3704</v>
      </c>
      <c r="B3706">
        <v>15768451</v>
      </c>
      <c r="C3706" t="s">
        <v>135</v>
      </c>
      <c r="D3706" t="s">
        <v>2954</v>
      </c>
      <c r="E3706" t="s">
        <v>19</v>
      </c>
      <c r="F3706">
        <v>40</v>
      </c>
      <c r="G3706">
        <v>5</v>
      </c>
      <c r="H3706" t="s">
        <v>2951</v>
      </c>
      <c r="I3706" s="3">
        <v>149131.03</v>
      </c>
      <c r="J3706">
        <v>3</v>
      </c>
      <c r="K3706">
        <v>1</v>
      </c>
      <c r="L3706">
        <v>1</v>
      </c>
      <c r="M3706" s="3">
        <v>60036.99</v>
      </c>
      <c r="N3706">
        <v>1</v>
      </c>
    </row>
    <row r="3707" spans="1:14" hidden="1" x14ac:dyDescent="0.3">
      <c r="A3707">
        <v>3705</v>
      </c>
      <c r="B3707">
        <v>15753213</v>
      </c>
      <c r="C3707" t="s">
        <v>746</v>
      </c>
      <c r="D3707" t="s">
        <v>2946</v>
      </c>
      <c r="E3707" t="s">
        <v>13</v>
      </c>
      <c r="F3707">
        <v>34</v>
      </c>
      <c r="G3707">
        <v>7</v>
      </c>
      <c r="H3707" t="s">
        <v>2950</v>
      </c>
      <c r="I3707" s="3">
        <v>0</v>
      </c>
      <c r="J3707">
        <v>2</v>
      </c>
      <c r="K3707">
        <v>1</v>
      </c>
      <c r="L3707">
        <v>0</v>
      </c>
      <c r="M3707" s="3">
        <v>193021.49</v>
      </c>
      <c r="N3707">
        <v>0</v>
      </c>
    </row>
    <row r="3708" spans="1:14" hidden="1" x14ac:dyDescent="0.3">
      <c r="A3708">
        <v>3706</v>
      </c>
      <c r="B3708">
        <v>15769645</v>
      </c>
      <c r="C3708" t="s">
        <v>1740</v>
      </c>
      <c r="D3708" t="s">
        <v>2956</v>
      </c>
      <c r="E3708" t="s">
        <v>13</v>
      </c>
      <c r="F3708">
        <v>35</v>
      </c>
      <c r="G3708">
        <v>3</v>
      </c>
      <c r="H3708" t="s">
        <v>2951</v>
      </c>
      <c r="I3708" s="3">
        <v>0</v>
      </c>
      <c r="J3708">
        <v>1</v>
      </c>
      <c r="K3708">
        <v>1</v>
      </c>
      <c r="L3708">
        <v>1</v>
      </c>
      <c r="M3708" s="3">
        <v>48108.72</v>
      </c>
      <c r="N3708">
        <v>0</v>
      </c>
    </row>
    <row r="3709" spans="1:14" hidden="1" x14ac:dyDescent="0.3">
      <c r="A3709">
        <v>3707</v>
      </c>
      <c r="B3709">
        <v>15657565</v>
      </c>
      <c r="C3709" t="s">
        <v>661</v>
      </c>
      <c r="D3709" t="s">
        <v>2956</v>
      </c>
      <c r="E3709" t="s">
        <v>13</v>
      </c>
      <c r="F3709">
        <v>44</v>
      </c>
      <c r="G3709">
        <v>6</v>
      </c>
      <c r="H3709" t="s">
        <v>2950</v>
      </c>
      <c r="I3709" s="3">
        <v>125512.98</v>
      </c>
      <c r="J3709">
        <v>2</v>
      </c>
      <c r="K3709">
        <v>0</v>
      </c>
      <c r="L3709">
        <v>0</v>
      </c>
      <c r="M3709" s="3">
        <v>79082.759999999995</v>
      </c>
      <c r="N3709">
        <v>0</v>
      </c>
    </row>
    <row r="3710" spans="1:14" hidden="1" x14ac:dyDescent="0.3">
      <c r="A3710">
        <v>3708</v>
      </c>
      <c r="B3710">
        <v>15620323</v>
      </c>
      <c r="C3710" t="s">
        <v>1643</v>
      </c>
      <c r="D3710" t="s">
        <v>2946</v>
      </c>
      <c r="E3710" t="s">
        <v>13</v>
      </c>
      <c r="F3710">
        <v>42</v>
      </c>
      <c r="G3710">
        <v>3</v>
      </c>
      <c r="H3710" t="s">
        <v>2951</v>
      </c>
      <c r="I3710" s="3">
        <v>83492.070000000007</v>
      </c>
      <c r="J3710">
        <v>2</v>
      </c>
      <c r="K3710">
        <v>1</v>
      </c>
      <c r="L3710">
        <v>0</v>
      </c>
      <c r="M3710" s="3">
        <v>37914.120000000003</v>
      </c>
      <c r="N3710">
        <v>0</v>
      </c>
    </row>
    <row r="3711" spans="1:14" hidden="1" x14ac:dyDescent="0.3">
      <c r="A3711">
        <v>3709</v>
      </c>
      <c r="B3711">
        <v>15679983</v>
      </c>
      <c r="C3711" t="s">
        <v>1741</v>
      </c>
      <c r="D3711" t="s">
        <v>2946</v>
      </c>
      <c r="E3711" t="s">
        <v>19</v>
      </c>
      <c r="F3711">
        <v>34</v>
      </c>
      <c r="G3711">
        <v>7</v>
      </c>
      <c r="H3711" t="s">
        <v>2950</v>
      </c>
      <c r="I3711" s="3">
        <v>0</v>
      </c>
      <c r="J3711">
        <v>1</v>
      </c>
      <c r="K3711">
        <v>0</v>
      </c>
      <c r="L3711">
        <v>0</v>
      </c>
      <c r="M3711" s="3">
        <v>74593.84</v>
      </c>
      <c r="N3711">
        <v>0</v>
      </c>
    </row>
    <row r="3712" spans="1:14" hidden="1" x14ac:dyDescent="0.3">
      <c r="A3712">
        <v>3710</v>
      </c>
      <c r="B3712">
        <v>15812616</v>
      </c>
      <c r="C3712" t="s">
        <v>409</v>
      </c>
      <c r="D3712" t="s">
        <v>2954</v>
      </c>
      <c r="E3712" t="s">
        <v>13</v>
      </c>
      <c r="F3712">
        <v>49</v>
      </c>
      <c r="G3712">
        <v>10</v>
      </c>
      <c r="H3712" t="s">
        <v>2950</v>
      </c>
      <c r="I3712" s="3">
        <v>0</v>
      </c>
      <c r="J3712">
        <v>1</v>
      </c>
      <c r="K3712">
        <v>1</v>
      </c>
      <c r="L3712">
        <v>0</v>
      </c>
      <c r="M3712" s="3">
        <v>82967.97</v>
      </c>
      <c r="N3712">
        <v>1</v>
      </c>
    </row>
    <row r="3713" spans="1:14" hidden="1" x14ac:dyDescent="0.3">
      <c r="A3713">
        <v>3711</v>
      </c>
      <c r="B3713">
        <v>15601796</v>
      </c>
      <c r="C3713" t="s">
        <v>432</v>
      </c>
      <c r="D3713" t="s">
        <v>2954</v>
      </c>
      <c r="E3713" t="s">
        <v>19</v>
      </c>
      <c r="F3713">
        <v>30</v>
      </c>
      <c r="G3713">
        <v>1</v>
      </c>
      <c r="H3713" t="s">
        <v>2949</v>
      </c>
      <c r="I3713" s="3">
        <v>125739.26</v>
      </c>
      <c r="J3713">
        <v>1</v>
      </c>
      <c r="K3713">
        <v>1</v>
      </c>
      <c r="L3713">
        <v>1</v>
      </c>
      <c r="M3713" s="3">
        <v>193441.23</v>
      </c>
      <c r="N3713">
        <v>0</v>
      </c>
    </row>
    <row r="3714" spans="1:14" hidden="1" x14ac:dyDescent="0.3">
      <c r="A3714">
        <v>3712</v>
      </c>
      <c r="B3714">
        <v>15729489</v>
      </c>
      <c r="C3714" t="s">
        <v>1584</v>
      </c>
      <c r="D3714" t="s">
        <v>2955</v>
      </c>
      <c r="E3714" t="s">
        <v>13</v>
      </c>
      <c r="F3714">
        <v>34</v>
      </c>
      <c r="G3714">
        <v>8</v>
      </c>
      <c r="H3714" t="s">
        <v>2950</v>
      </c>
      <c r="I3714" s="3">
        <v>98592.88</v>
      </c>
      <c r="J3714">
        <v>1</v>
      </c>
      <c r="K3714">
        <v>0</v>
      </c>
      <c r="L3714">
        <v>1</v>
      </c>
      <c r="M3714" s="3">
        <v>191790.29</v>
      </c>
      <c r="N3714">
        <v>1</v>
      </c>
    </row>
    <row r="3715" spans="1:14" hidden="1" x14ac:dyDescent="0.3">
      <c r="A3715">
        <v>3713</v>
      </c>
      <c r="B3715">
        <v>15613216</v>
      </c>
      <c r="C3715" t="s">
        <v>53</v>
      </c>
      <c r="D3715" t="s">
        <v>2954</v>
      </c>
      <c r="E3715" t="s">
        <v>13</v>
      </c>
      <c r="F3715">
        <v>39</v>
      </c>
      <c r="G3715">
        <v>1</v>
      </c>
      <c r="H3715" t="s">
        <v>2949</v>
      </c>
      <c r="I3715" s="3">
        <v>141789.15</v>
      </c>
      <c r="J3715">
        <v>1</v>
      </c>
      <c r="K3715">
        <v>1</v>
      </c>
      <c r="L3715">
        <v>0</v>
      </c>
      <c r="M3715" s="3">
        <v>92455.96</v>
      </c>
      <c r="N3715">
        <v>0</v>
      </c>
    </row>
    <row r="3716" spans="1:14" hidden="1" x14ac:dyDescent="0.3">
      <c r="A3716">
        <v>3714</v>
      </c>
      <c r="B3716">
        <v>15657937</v>
      </c>
      <c r="C3716" t="s">
        <v>1436</v>
      </c>
      <c r="D3716" t="s">
        <v>2953</v>
      </c>
      <c r="E3716" t="s">
        <v>19</v>
      </c>
      <c r="F3716">
        <v>22</v>
      </c>
      <c r="G3716">
        <v>0</v>
      </c>
      <c r="H3716" t="s">
        <v>2949</v>
      </c>
      <c r="I3716" s="3">
        <v>112949.71</v>
      </c>
      <c r="J3716">
        <v>1</v>
      </c>
      <c r="K3716">
        <v>0</v>
      </c>
      <c r="L3716">
        <v>0</v>
      </c>
      <c r="M3716" s="3">
        <v>155231.54999999999</v>
      </c>
      <c r="N3716">
        <v>0</v>
      </c>
    </row>
    <row r="3717" spans="1:14" hidden="1" x14ac:dyDescent="0.3">
      <c r="A3717">
        <v>3715</v>
      </c>
      <c r="B3717">
        <v>15815428</v>
      </c>
      <c r="C3717" t="s">
        <v>1742</v>
      </c>
      <c r="D3717" t="s">
        <v>2946</v>
      </c>
      <c r="E3717" t="s">
        <v>19</v>
      </c>
      <c r="F3717">
        <v>34</v>
      </c>
      <c r="G3717">
        <v>3</v>
      </c>
      <c r="H3717" t="s">
        <v>2951</v>
      </c>
      <c r="I3717" s="3">
        <v>105057.33</v>
      </c>
      <c r="J3717">
        <v>1</v>
      </c>
      <c r="K3717">
        <v>1</v>
      </c>
      <c r="L3717">
        <v>0</v>
      </c>
      <c r="M3717" s="3">
        <v>9217.92</v>
      </c>
      <c r="N3717">
        <v>0</v>
      </c>
    </row>
    <row r="3718" spans="1:14" hidden="1" x14ac:dyDescent="0.3">
      <c r="A3718">
        <v>3716</v>
      </c>
      <c r="B3718">
        <v>15640409</v>
      </c>
      <c r="C3718" t="s">
        <v>361</v>
      </c>
      <c r="D3718" t="s">
        <v>2955</v>
      </c>
      <c r="E3718" t="s">
        <v>13</v>
      </c>
      <c r="F3718">
        <v>46</v>
      </c>
      <c r="G3718">
        <v>0</v>
      </c>
      <c r="H3718" t="s">
        <v>2949</v>
      </c>
      <c r="I3718" s="3">
        <v>89087.89</v>
      </c>
      <c r="J3718">
        <v>1</v>
      </c>
      <c r="K3718">
        <v>0</v>
      </c>
      <c r="L3718">
        <v>1</v>
      </c>
      <c r="M3718" s="3">
        <v>87941.85</v>
      </c>
      <c r="N3718">
        <v>1</v>
      </c>
    </row>
    <row r="3719" spans="1:14" hidden="1" x14ac:dyDescent="0.3">
      <c r="A3719">
        <v>3717</v>
      </c>
      <c r="B3719">
        <v>15699492</v>
      </c>
      <c r="C3719" t="s">
        <v>51</v>
      </c>
      <c r="D3719" t="s">
        <v>2953</v>
      </c>
      <c r="E3719" t="s">
        <v>13</v>
      </c>
      <c r="F3719">
        <v>27</v>
      </c>
      <c r="G3719">
        <v>2</v>
      </c>
      <c r="H3719" t="s">
        <v>2949</v>
      </c>
      <c r="I3719" s="3">
        <v>147435.96</v>
      </c>
      <c r="J3719">
        <v>1</v>
      </c>
      <c r="K3719">
        <v>0</v>
      </c>
      <c r="L3719">
        <v>0</v>
      </c>
      <c r="M3719" s="3">
        <v>187508.06</v>
      </c>
      <c r="N3719">
        <v>0</v>
      </c>
    </row>
    <row r="3720" spans="1:14" hidden="1" x14ac:dyDescent="0.3">
      <c r="A3720">
        <v>3718</v>
      </c>
      <c r="B3720">
        <v>15623536</v>
      </c>
      <c r="C3720" t="s">
        <v>152</v>
      </c>
      <c r="D3720" t="s">
        <v>2954</v>
      </c>
      <c r="E3720" t="s">
        <v>19</v>
      </c>
      <c r="F3720">
        <v>39</v>
      </c>
      <c r="G3720">
        <v>0</v>
      </c>
      <c r="H3720" t="s">
        <v>2949</v>
      </c>
      <c r="I3720" s="3">
        <v>154439.85999999999</v>
      </c>
      <c r="J3720">
        <v>1</v>
      </c>
      <c r="K3720">
        <v>1</v>
      </c>
      <c r="L3720">
        <v>0</v>
      </c>
      <c r="M3720" s="3">
        <v>171519.06</v>
      </c>
      <c r="N3720">
        <v>0</v>
      </c>
    </row>
    <row r="3721" spans="1:14" hidden="1" x14ac:dyDescent="0.3">
      <c r="A3721">
        <v>3719</v>
      </c>
      <c r="B3721">
        <v>15707551</v>
      </c>
      <c r="C3721" t="s">
        <v>1743</v>
      </c>
      <c r="D3721" t="s">
        <v>2954</v>
      </c>
      <c r="E3721" t="s">
        <v>19</v>
      </c>
      <c r="F3721">
        <v>30</v>
      </c>
      <c r="G3721">
        <v>8</v>
      </c>
      <c r="H3721" t="s">
        <v>2950</v>
      </c>
      <c r="I3721" s="3">
        <v>73054.37</v>
      </c>
      <c r="J3721">
        <v>2</v>
      </c>
      <c r="K3721">
        <v>1</v>
      </c>
      <c r="L3721">
        <v>1</v>
      </c>
      <c r="M3721" s="3">
        <v>27012</v>
      </c>
      <c r="N3721">
        <v>0</v>
      </c>
    </row>
    <row r="3722" spans="1:14" hidden="1" x14ac:dyDescent="0.3">
      <c r="A3722">
        <v>3720</v>
      </c>
      <c r="B3722">
        <v>15577999</v>
      </c>
      <c r="C3722" t="s">
        <v>691</v>
      </c>
      <c r="D3722" t="s">
        <v>2955</v>
      </c>
      <c r="E3722" t="s">
        <v>13</v>
      </c>
      <c r="F3722">
        <v>62</v>
      </c>
      <c r="G3722">
        <v>1</v>
      </c>
      <c r="H3722" t="s">
        <v>2949</v>
      </c>
      <c r="I3722" s="3">
        <v>124678.35</v>
      </c>
      <c r="J3722">
        <v>1</v>
      </c>
      <c r="K3722">
        <v>1</v>
      </c>
      <c r="L3722">
        <v>0</v>
      </c>
      <c r="M3722" s="3">
        <v>70916</v>
      </c>
      <c r="N3722">
        <v>1</v>
      </c>
    </row>
    <row r="3723" spans="1:14" hidden="1" x14ac:dyDescent="0.3">
      <c r="A3723">
        <v>3721</v>
      </c>
      <c r="B3723">
        <v>15788775</v>
      </c>
      <c r="C3723" t="s">
        <v>161</v>
      </c>
      <c r="D3723" t="s">
        <v>2956</v>
      </c>
      <c r="E3723" t="s">
        <v>19</v>
      </c>
      <c r="F3723">
        <v>40</v>
      </c>
      <c r="G3723">
        <v>8</v>
      </c>
      <c r="H3723" t="s">
        <v>2950</v>
      </c>
      <c r="I3723" s="3">
        <v>152576.25</v>
      </c>
      <c r="J3723">
        <v>2</v>
      </c>
      <c r="K3723">
        <v>1</v>
      </c>
      <c r="L3723">
        <v>0</v>
      </c>
      <c r="M3723" s="3">
        <v>73073.679999999993</v>
      </c>
      <c r="N3723">
        <v>0</v>
      </c>
    </row>
    <row r="3724" spans="1:14" hidden="1" x14ac:dyDescent="0.3">
      <c r="A3724">
        <v>3722</v>
      </c>
      <c r="B3724">
        <v>15758362</v>
      </c>
      <c r="C3724" t="s">
        <v>615</v>
      </c>
      <c r="D3724" t="s">
        <v>2953</v>
      </c>
      <c r="E3724" t="s">
        <v>13</v>
      </c>
      <c r="F3724">
        <v>41</v>
      </c>
      <c r="G3724">
        <v>9</v>
      </c>
      <c r="H3724" t="s">
        <v>2950</v>
      </c>
      <c r="I3724" s="3">
        <v>152243.57</v>
      </c>
      <c r="J3724">
        <v>1</v>
      </c>
      <c r="K3724">
        <v>1</v>
      </c>
      <c r="L3724">
        <v>1</v>
      </c>
      <c r="M3724" s="3">
        <v>88783.59</v>
      </c>
      <c r="N3724">
        <v>0</v>
      </c>
    </row>
    <row r="3725" spans="1:14" hidden="1" x14ac:dyDescent="0.3">
      <c r="A3725">
        <v>3723</v>
      </c>
      <c r="B3725">
        <v>15807961</v>
      </c>
      <c r="C3725" t="s">
        <v>984</v>
      </c>
      <c r="D3725" t="s">
        <v>2954</v>
      </c>
      <c r="E3725" t="s">
        <v>19</v>
      </c>
      <c r="F3725">
        <v>25</v>
      </c>
      <c r="G3725">
        <v>4</v>
      </c>
      <c r="H3725" t="s">
        <v>2951</v>
      </c>
      <c r="I3725" s="3">
        <v>0</v>
      </c>
      <c r="J3725">
        <v>1</v>
      </c>
      <c r="K3725">
        <v>1</v>
      </c>
      <c r="L3725">
        <v>0</v>
      </c>
      <c r="M3725" s="3">
        <v>145524.35999999999</v>
      </c>
      <c r="N3725">
        <v>0</v>
      </c>
    </row>
    <row r="3726" spans="1:14" hidden="1" x14ac:dyDescent="0.3">
      <c r="A3726">
        <v>3724</v>
      </c>
      <c r="B3726">
        <v>15710978</v>
      </c>
      <c r="C3726" t="s">
        <v>742</v>
      </c>
      <c r="D3726" t="s">
        <v>2946</v>
      </c>
      <c r="E3726" t="s">
        <v>19</v>
      </c>
      <c r="F3726">
        <v>42</v>
      </c>
      <c r="G3726">
        <v>2</v>
      </c>
      <c r="H3726" t="s">
        <v>2949</v>
      </c>
      <c r="I3726" s="3">
        <v>88120.97</v>
      </c>
      <c r="J3726">
        <v>2</v>
      </c>
      <c r="K3726">
        <v>1</v>
      </c>
      <c r="L3726">
        <v>1</v>
      </c>
      <c r="M3726" s="3">
        <v>21333.22</v>
      </c>
      <c r="N3726">
        <v>0</v>
      </c>
    </row>
    <row r="3727" spans="1:14" hidden="1" x14ac:dyDescent="0.3">
      <c r="A3727">
        <v>3725</v>
      </c>
      <c r="B3727">
        <v>15703541</v>
      </c>
      <c r="C3727" t="s">
        <v>1104</v>
      </c>
      <c r="D3727" t="s">
        <v>2954</v>
      </c>
      <c r="E3727" t="s">
        <v>13</v>
      </c>
      <c r="F3727">
        <v>51</v>
      </c>
      <c r="G3727">
        <v>9</v>
      </c>
      <c r="H3727" t="s">
        <v>2950</v>
      </c>
      <c r="I3727" s="3">
        <v>143930.92000000001</v>
      </c>
      <c r="J3727">
        <v>1</v>
      </c>
      <c r="K3727">
        <v>0</v>
      </c>
      <c r="L3727">
        <v>1</v>
      </c>
      <c r="M3727" s="3">
        <v>46675.51</v>
      </c>
      <c r="N3727">
        <v>1</v>
      </c>
    </row>
    <row r="3728" spans="1:14" hidden="1" x14ac:dyDescent="0.3">
      <c r="A3728">
        <v>3726</v>
      </c>
      <c r="B3728">
        <v>15626474</v>
      </c>
      <c r="C3728" t="s">
        <v>1032</v>
      </c>
      <c r="D3728" t="s">
        <v>2955</v>
      </c>
      <c r="E3728" t="s">
        <v>13</v>
      </c>
      <c r="F3728">
        <v>31</v>
      </c>
      <c r="G3728">
        <v>1</v>
      </c>
      <c r="H3728" t="s">
        <v>2949</v>
      </c>
      <c r="I3728" s="3">
        <v>0</v>
      </c>
      <c r="J3728">
        <v>2</v>
      </c>
      <c r="K3728">
        <v>1</v>
      </c>
      <c r="L3728">
        <v>0</v>
      </c>
      <c r="M3728" s="3">
        <v>4802.25</v>
      </c>
      <c r="N3728">
        <v>0</v>
      </c>
    </row>
    <row r="3729" spans="1:14" hidden="1" x14ac:dyDescent="0.3">
      <c r="A3729">
        <v>3727</v>
      </c>
      <c r="B3729">
        <v>15608344</v>
      </c>
      <c r="C3729" t="s">
        <v>1338</v>
      </c>
      <c r="D3729" t="s">
        <v>2955</v>
      </c>
      <c r="E3729" t="s">
        <v>13</v>
      </c>
      <c r="F3729">
        <v>29</v>
      </c>
      <c r="G3729">
        <v>7</v>
      </c>
      <c r="H3729" t="s">
        <v>2950</v>
      </c>
      <c r="I3729" s="3">
        <v>137059.04999999999</v>
      </c>
      <c r="J3729">
        <v>3</v>
      </c>
      <c r="K3729">
        <v>1</v>
      </c>
      <c r="L3729">
        <v>0</v>
      </c>
      <c r="M3729" s="3">
        <v>102975.72</v>
      </c>
      <c r="N3729">
        <v>1</v>
      </c>
    </row>
    <row r="3730" spans="1:14" hidden="1" x14ac:dyDescent="0.3">
      <c r="A3730">
        <v>3728</v>
      </c>
      <c r="B3730">
        <v>15768367</v>
      </c>
      <c r="C3730" t="s">
        <v>965</v>
      </c>
      <c r="D3730" t="s">
        <v>2953</v>
      </c>
      <c r="E3730" t="s">
        <v>13</v>
      </c>
      <c r="F3730">
        <v>27</v>
      </c>
      <c r="G3730">
        <v>7</v>
      </c>
      <c r="H3730" t="s">
        <v>2950</v>
      </c>
      <c r="I3730" s="3">
        <v>186558.55</v>
      </c>
      <c r="J3730">
        <v>1</v>
      </c>
      <c r="K3730">
        <v>1</v>
      </c>
      <c r="L3730">
        <v>1</v>
      </c>
      <c r="M3730" s="3">
        <v>175071.29</v>
      </c>
      <c r="N3730">
        <v>1</v>
      </c>
    </row>
    <row r="3731" spans="1:14" hidden="1" x14ac:dyDescent="0.3">
      <c r="A3731">
        <v>3729</v>
      </c>
      <c r="B3731">
        <v>15806210</v>
      </c>
      <c r="C3731" t="s">
        <v>1744</v>
      </c>
      <c r="D3731" t="s">
        <v>2956</v>
      </c>
      <c r="E3731" t="s">
        <v>19</v>
      </c>
      <c r="F3731">
        <v>66</v>
      </c>
      <c r="G3731">
        <v>5</v>
      </c>
      <c r="H3731" t="s">
        <v>2951</v>
      </c>
      <c r="I3731" s="3">
        <v>115654.47</v>
      </c>
      <c r="J3731">
        <v>2</v>
      </c>
      <c r="K3731">
        <v>1</v>
      </c>
      <c r="L3731">
        <v>1</v>
      </c>
      <c r="M3731" s="3">
        <v>131970.85999999999</v>
      </c>
      <c r="N3731">
        <v>0</v>
      </c>
    </row>
    <row r="3732" spans="1:14" hidden="1" x14ac:dyDescent="0.3">
      <c r="A3732">
        <v>3730</v>
      </c>
      <c r="B3732">
        <v>15697702</v>
      </c>
      <c r="C3732" t="s">
        <v>1436</v>
      </c>
      <c r="D3732" t="s">
        <v>2953</v>
      </c>
      <c r="E3732" t="s">
        <v>19</v>
      </c>
      <c r="F3732">
        <v>29</v>
      </c>
      <c r="G3732">
        <v>2</v>
      </c>
      <c r="H3732" t="s">
        <v>2949</v>
      </c>
      <c r="I3732" s="3">
        <v>0</v>
      </c>
      <c r="J3732">
        <v>2</v>
      </c>
      <c r="K3732">
        <v>1</v>
      </c>
      <c r="L3732">
        <v>0</v>
      </c>
      <c r="M3732" s="3">
        <v>14174.09</v>
      </c>
      <c r="N3732">
        <v>0</v>
      </c>
    </row>
    <row r="3733" spans="1:14" hidden="1" x14ac:dyDescent="0.3">
      <c r="A3733">
        <v>3731</v>
      </c>
      <c r="B3733">
        <v>15689152</v>
      </c>
      <c r="C3733" t="s">
        <v>512</v>
      </c>
      <c r="D3733" t="s">
        <v>2953</v>
      </c>
      <c r="E3733" t="s">
        <v>19</v>
      </c>
      <c r="F3733">
        <v>38</v>
      </c>
      <c r="G3733">
        <v>3</v>
      </c>
      <c r="H3733" t="s">
        <v>2951</v>
      </c>
      <c r="I3733" s="3">
        <v>126152.84</v>
      </c>
      <c r="J3733">
        <v>1</v>
      </c>
      <c r="K3733">
        <v>0</v>
      </c>
      <c r="L3733">
        <v>0</v>
      </c>
      <c r="M3733" s="3">
        <v>15378.75</v>
      </c>
      <c r="N3733">
        <v>0</v>
      </c>
    </row>
    <row r="3734" spans="1:14" hidden="1" x14ac:dyDescent="0.3">
      <c r="A3734">
        <v>3732</v>
      </c>
      <c r="B3734">
        <v>15568573</v>
      </c>
      <c r="C3734" t="s">
        <v>108</v>
      </c>
      <c r="D3734" t="s">
        <v>2946</v>
      </c>
      <c r="E3734" t="s">
        <v>13</v>
      </c>
      <c r="F3734">
        <v>51</v>
      </c>
      <c r="G3734">
        <v>7</v>
      </c>
      <c r="H3734" t="s">
        <v>2950</v>
      </c>
      <c r="I3734" s="3">
        <v>105701.91</v>
      </c>
      <c r="J3734">
        <v>1</v>
      </c>
      <c r="K3734">
        <v>0</v>
      </c>
      <c r="L3734">
        <v>1</v>
      </c>
      <c r="M3734" s="3">
        <v>179797.79</v>
      </c>
      <c r="N3734">
        <v>1</v>
      </c>
    </row>
    <row r="3735" spans="1:14" hidden="1" x14ac:dyDescent="0.3">
      <c r="A3735">
        <v>3733</v>
      </c>
      <c r="B3735">
        <v>15689598</v>
      </c>
      <c r="C3735" t="s">
        <v>1210</v>
      </c>
      <c r="D3735" t="s">
        <v>2946</v>
      </c>
      <c r="E3735" t="s">
        <v>19</v>
      </c>
      <c r="F3735">
        <v>46</v>
      </c>
      <c r="G3735">
        <v>6</v>
      </c>
      <c r="H3735" t="s">
        <v>2950</v>
      </c>
      <c r="I3735" s="3">
        <v>0</v>
      </c>
      <c r="J3735">
        <v>1</v>
      </c>
      <c r="K3735">
        <v>1</v>
      </c>
      <c r="L3735">
        <v>1</v>
      </c>
      <c r="M3735" s="3">
        <v>93917.68</v>
      </c>
      <c r="N3735">
        <v>1</v>
      </c>
    </row>
    <row r="3736" spans="1:14" hidden="1" x14ac:dyDescent="0.3">
      <c r="A3736">
        <v>3734</v>
      </c>
      <c r="B3736">
        <v>15713374</v>
      </c>
      <c r="C3736" t="s">
        <v>554</v>
      </c>
      <c r="D3736" t="s">
        <v>2955</v>
      </c>
      <c r="E3736" t="s">
        <v>19</v>
      </c>
      <c r="F3736">
        <v>67</v>
      </c>
      <c r="G3736">
        <v>9</v>
      </c>
      <c r="H3736" t="s">
        <v>2950</v>
      </c>
      <c r="I3736" s="3">
        <v>157094.78</v>
      </c>
      <c r="J3736">
        <v>1</v>
      </c>
      <c r="K3736">
        <v>1</v>
      </c>
      <c r="L3736">
        <v>1</v>
      </c>
      <c r="M3736" s="3">
        <v>99490.01</v>
      </c>
      <c r="N3736">
        <v>0</v>
      </c>
    </row>
    <row r="3737" spans="1:14" hidden="1" x14ac:dyDescent="0.3">
      <c r="A3737">
        <v>3735</v>
      </c>
      <c r="B3737">
        <v>15679733</v>
      </c>
      <c r="C3737" t="s">
        <v>1745</v>
      </c>
      <c r="D3737" t="s">
        <v>2946</v>
      </c>
      <c r="E3737" t="s">
        <v>19</v>
      </c>
      <c r="F3737">
        <v>40</v>
      </c>
      <c r="G3737">
        <v>2</v>
      </c>
      <c r="H3737" t="s">
        <v>2949</v>
      </c>
      <c r="I3737" s="3">
        <v>113228.38</v>
      </c>
      <c r="J3737">
        <v>2</v>
      </c>
      <c r="K3737">
        <v>1</v>
      </c>
      <c r="L3737">
        <v>1</v>
      </c>
      <c r="M3737" s="3">
        <v>46415.09</v>
      </c>
      <c r="N3737">
        <v>0</v>
      </c>
    </row>
    <row r="3738" spans="1:14" hidden="1" x14ac:dyDescent="0.3">
      <c r="A3738">
        <v>3736</v>
      </c>
      <c r="B3738">
        <v>15759274</v>
      </c>
      <c r="C3738" t="s">
        <v>1746</v>
      </c>
      <c r="D3738" t="s">
        <v>2955</v>
      </c>
      <c r="E3738" t="s">
        <v>13</v>
      </c>
      <c r="F3738">
        <v>32</v>
      </c>
      <c r="G3738">
        <v>10</v>
      </c>
      <c r="H3738" t="s">
        <v>2950</v>
      </c>
      <c r="I3738" s="3">
        <v>0</v>
      </c>
      <c r="J3738">
        <v>1</v>
      </c>
      <c r="K3738">
        <v>1</v>
      </c>
      <c r="L3738">
        <v>1</v>
      </c>
      <c r="M3738" s="3">
        <v>151815.76</v>
      </c>
      <c r="N3738">
        <v>0</v>
      </c>
    </row>
    <row r="3739" spans="1:14" hidden="1" x14ac:dyDescent="0.3">
      <c r="A3739">
        <v>3737</v>
      </c>
      <c r="B3739">
        <v>15607748</v>
      </c>
      <c r="C3739" t="s">
        <v>704</v>
      </c>
      <c r="D3739" t="s">
        <v>2946</v>
      </c>
      <c r="E3739" t="s">
        <v>19</v>
      </c>
      <c r="F3739">
        <v>37</v>
      </c>
      <c r="G3739">
        <v>8</v>
      </c>
      <c r="H3739" t="s">
        <v>2950</v>
      </c>
      <c r="I3739" s="3">
        <v>108432.88</v>
      </c>
      <c r="J3739">
        <v>2</v>
      </c>
      <c r="K3739">
        <v>1</v>
      </c>
      <c r="L3739">
        <v>1</v>
      </c>
      <c r="M3739" s="3">
        <v>14865.05</v>
      </c>
      <c r="N3739">
        <v>0</v>
      </c>
    </row>
    <row r="3740" spans="1:14" hidden="1" x14ac:dyDescent="0.3">
      <c r="A3740">
        <v>3738</v>
      </c>
      <c r="B3740">
        <v>15607577</v>
      </c>
      <c r="C3740" t="s">
        <v>1221</v>
      </c>
      <c r="D3740" t="s">
        <v>2953</v>
      </c>
      <c r="E3740" t="s">
        <v>19</v>
      </c>
      <c r="F3740">
        <v>27</v>
      </c>
      <c r="G3740">
        <v>8</v>
      </c>
      <c r="H3740" t="s">
        <v>2950</v>
      </c>
      <c r="I3740" s="3">
        <v>0</v>
      </c>
      <c r="J3740">
        <v>1</v>
      </c>
      <c r="K3740">
        <v>1</v>
      </c>
      <c r="L3740">
        <v>1</v>
      </c>
      <c r="M3740" s="3">
        <v>188007.99</v>
      </c>
      <c r="N3740">
        <v>0</v>
      </c>
    </row>
    <row r="3741" spans="1:14" hidden="1" x14ac:dyDescent="0.3">
      <c r="A3741">
        <v>3739</v>
      </c>
      <c r="B3741">
        <v>15813697</v>
      </c>
      <c r="C3741" t="s">
        <v>1154</v>
      </c>
      <c r="D3741" t="s">
        <v>2953</v>
      </c>
      <c r="E3741" t="s">
        <v>13</v>
      </c>
      <c r="F3741">
        <v>44</v>
      </c>
      <c r="G3741">
        <v>2</v>
      </c>
      <c r="H3741" t="s">
        <v>2949</v>
      </c>
      <c r="I3741" s="3">
        <v>120702.67</v>
      </c>
      <c r="J3741">
        <v>2</v>
      </c>
      <c r="K3741">
        <v>1</v>
      </c>
      <c r="L3741">
        <v>1</v>
      </c>
      <c r="M3741" s="3">
        <v>98175.74</v>
      </c>
      <c r="N3741">
        <v>0</v>
      </c>
    </row>
    <row r="3742" spans="1:14" hidden="1" x14ac:dyDescent="0.3">
      <c r="A3742">
        <v>3740</v>
      </c>
      <c r="B3742">
        <v>15801125</v>
      </c>
      <c r="C3742" t="s">
        <v>1747</v>
      </c>
      <c r="D3742" t="s">
        <v>2956</v>
      </c>
      <c r="E3742" t="s">
        <v>13</v>
      </c>
      <c r="F3742">
        <v>32</v>
      </c>
      <c r="G3742">
        <v>1</v>
      </c>
      <c r="H3742" t="s">
        <v>2949</v>
      </c>
      <c r="I3742" s="3">
        <v>0</v>
      </c>
      <c r="J3742">
        <v>1</v>
      </c>
      <c r="K3742">
        <v>1</v>
      </c>
      <c r="L3742">
        <v>0</v>
      </c>
      <c r="M3742" s="3">
        <v>106851.7</v>
      </c>
      <c r="N3742">
        <v>0</v>
      </c>
    </row>
    <row r="3743" spans="1:14" hidden="1" x14ac:dyDescent="0.3">
      <c r="A3743">
        <v>3741</v>
      </c>
      <c r="B3743">
        <v>15777855</v>
      </c>
      <c r="C3743" t="s">
        <v>383</v>
      </c>
      <c r="D3743" t="s">
        <v>2956</v>
      </c>
      <c r="E3743" t="s">
        <v>19</v>
      </c>
      <c r="F3743">
        <v>45</v>
      </c>
      <c r="G3743">
        <v>7</v>
      </c>
      <c r="H3743" t="s">
        <v>2950</v>
      </c>
      <c r="I3743" s="3">
        <v>0</v>
      </c>
      <c r="J3743">
        <v>2</v>
      </c>
      <c r="K3743">
        <v>0</v>
      </c>
      <c r="L3743">
        <v>1</v>
      </c>
      <c r="M3743" s="3">
        <v>75204.210000000006</v>
      </c>
      <c r="N3743">
        <v>0</v>
      </c>
    </row>
    <row r="3744" spans="1:14" hidden="1" x14ac:dyDescent="0.3">
      <c r="A3744">
        <v>3742</v>
      </c>
      <c r="B3744">
        <v>15635396</v>
      </c>
      <c r="C3744" t="s">
        <v>804</v>
      </c>
      <c r="D3744" t="s">
        <v>2954</v>
      </c>
      <c r="E3744" t="s">
        <v>13</v>
      </c>
      <c r="F3744">
        <v>29</v>
      </c>
      <c r="G3744">
        <v>9</v>
      </c>
      <c r="H3744" t="s">
        <v>2950</v>
      </c>
      <c r="I3744" s="3">
        <v>139106.19</v>
      </c>
      <c r="J3744">
        <v>1</v>
      </c>
      <c r="K3744">
        <v>1</v>
      </c>
      <c r="L3744">
        <v>0</v>
      </c>
      <c r="M3744" s="3">
        <v>141872.04999999999</v>
      </c>
      <c r="N3744">
        <v>1</v>
      </c>
    </row>
    <row r="3745" spans="1:14" hidden="1" x14ac:dyDescent="0.3">
      <c r="A3745">
        <v>3743</v>
      </c>
      <c r="B3745">
        <v>15698031</v>
      </c>
      <c r="C3745" t="s">
        <v>1044</v>
      </c>
      <c r="D3745" t="s">
        <v>2954</v>
      </c>
      <c r="E3745" t="s">
        <v>13</v>
      </c>
      <c r="F3745">
        <v>39</v>
      </c>
      <c r="G3745">
        <v>6</v>
      </c>
      <c r="H3745" t="s">
        <v>2950</v>
      </c>
      <c r="I3745" s="3">
        <v>101851.8</v>
      </c>
      <c r="J3745">
        <v>2</v>
      </c>
      <c r="K3745">
        <v>1</v>
      </c>
      <c r="L3745">
        <v>0</v>
      </c>
      <c r="M3745" s="3">
        <v>7103.71</v>
      </c>
      <c r="N3745">
        <v>0</v>
      </c>
    </row>
    <row r="3746" spans="1:14" hidden="1" x14ac:dyDescent="0.3">
      <c r="A3746">
        <v>3744</v>
      </c>
      <c r="B3746">
        <v>15678944</v>
      </c>
      <c r="C3746" t="s">
        <v>318</v>
      </c>
      <c r="D3746" t="s">
        <v>2955</v>
      </c>
      <c r="E3746" t="s">
        <v>13</v>
      </c>
      <c r="F3746">
        <v>32</v>
      </c>
      <c r="G3746">
        <v>6</v>
      </c>
      <c r="H3746" t="s">
        <v>2950</v>
      </c>
      <c r="I3746" s="3">
        <v>130935.56</v>
      </c>
      <c r="J3746">
        <v>1</v>
      </c>
      <c r="K3746">
        <v>1</v>
      </c>
      <c r="L3746">
        <v>0</v>
      </c>
      <c r="M3746" s="3">
        <v>9241.83</v>
      </c>
      <c r="N3746">
        <v>1</v>
      </c>
    </row>
    <row r="3747" spans="1:14" hidden="1" x14ac:dyDescent="0.3">
      <c r="A3747">
        <v>3745</v>
      </c>
      <c r="B3747">
        <v>15718507</v>
      </c>
      <c r="C3747" t="s">
        <v>778</v>
      </c>
      <c r="D3747" t="s">
        <v>2953</v>
      </c>
      <c r="E3747" t="s">
        <v>19</v>
      </c>
      <c r="F3747">
        <v>37</v>
      </c>
      <c r="G3747">
        <v>3</v>
      </c>
      <c r="H3747" t="s">
        <v>2951</v>
      </c>
      <c r="I3747" s="3">
        <v>116509.99</v>
      </c>
      <c r="J3747">
        <v>1</v>
      </c>
      <c r="K3747">
        <v>1</v>
      </c>
      <c r="L3747">
        <v>1</v>
      </c>
      <c r="M3747" s="3">
        <v>149517.71</v>
      </c>
      <c r="N3747">
        <v>1</v>
      </c>
    </row>
    <row r="3748" spans="1:14" hidden="1" x14ac:dyDescent="0.3">
      <c r="A3748">
        <v>3746</v>
      </c>
      <c r="B3748">
        <v>15808334</v>
      </c>
      <c r="C3748" t="s">
        <v>801</v>
      </c>
      <c r="D3748" t="s">
        <v>2955</v>
      </c>
      <c r="E3748" t="s">
        <v>13</v>
      </c>
      <c r="F3748">
        <v>37</v>
      </c>
      <c r="G3748">
        <v>1</v>
      </c>
      <c r="H3748" t="s">
        <v>2949</v>
      </c>
      <c r="I3748" s="3">
        <v>93124.04</v>
      </c>
      <c r="J3748">
        <v>2</v>
      </c>
      <c r="K3748">
        <v>1</v>
      </c>
      <c r="L3748">
        <v>1</v>
      </c>
      <c r="M3748" s="3">
        <v>196079.32</v>
      </c>
      <c r="N3748">
        <v>0</v>
      </c>
    </row>
    <row r="3749" spans="1:14" hidden="1" x14ac:dyDescent="0.3">
      <c r="A3749">
        <v>3747</v>
      </c>
      <c r="B3749">
        <v>15804709</v>
      </c>
      <c r="C3749" t="s">
        <v>1512</v>
      </c>
      <c r="D3749" t="s">
        <v>2955</v>
      </c>
      <c r="E3749" t="s">
        <v>19</v>
      </c>
      <c r="F3749">
        <v>35</v>
      </c>
      <c r="G3749">
        <v>5</v>
      </c>
      <c r="H3749" t="s">
        <v>2951</v>
      </c>
      <c r="I3749" s="3">
        <v>111578.18</v>
      </c>
      <c r="J3749">
        <v>1</v>
      </c>
      <c r="K3749">
        <v>0</v>
      </c>
      <c r="L3749">
        <v>0</v>
      </c>
      <c r="M3749" s="3">
        <v>166165.93</v>
      </c>
      <c r="N3749">
        <v>1</v>
      </c>
    </row>
    <row r="3750" spans="1:14" hidden="1" x14ac:dyDescent="0.3">
      <c r="A3750">
        <v>3748</v>
      </c>
      <c r="B3750">
        <v>15645835</v>
      </c>
      <c r="C3750" t="s">
        <v>597</v>
      </c>
      <c r="D3750" t="s">
        <v>2956</v>
      </c>
      <c r="E3750" t="s">
        <v>19</v>
      </c>
      <c r="F3750">
        <v>32</v>
      </c>
      <c r="G3750">
        <v>9</v>
      </c>
      <c r="H3750" t="s">
        <v>2950</v>
      </c>
      <c r="I3750" s="3">
        <v>0</v>
      </c>
      <c r="J3750">
        <v>2</v>
      </c>
      <c r="K3750">
        <v>1</v>
      </c>
      <c r="L3750">
        <v>1</v>
      </c>
      <c r="M3750" s="3">
        <v>55724.24</v>
      </c>
      <c r="N3750">
        <v>0</v>
      </c>
    </row>
    <row r="3751" spans="1:14" hidden="1" x14ac:dyDescent="0.3">
      <c r="A3751">
        <v>3749</v>
      </c>
      <c r="B3751">
        <v>15738166</v>
      </c>
      <c r="C3751" t="s">
        <v>718</v>
      </c>
      <c r="D3751" t="s">
        <v>2954</v>
      </c>
      <c r="E3751" t="s">
        <v>13</v>
      </c>
      <c r="F3751">
        <v>39</v>
      </c>
      <c r="G3751">
        <v>10</v>
      </c>
      <c r="H3751" t="s">
        <v>2950</v>
      </c>
      <c r="I3751" s="3">
        <v>86546.29</v>
      </c>
      <c r="J3751">
        <v>1</v>
      </c>
      <c r="K3751">
        <v>0</v>
      </c>
      <c r="L3751">
        <v>1</v>
      </c>
      <c r="M3751" s="3">
        <v>131768.98000000001</v>
      </c>
      <c r="N3751">
        <v>0</v>
      </c>
    </row>
    <row r="3752" spans="1:14" hidden="1" x14ac:dyDescent="0.3">
      <c r="A3752">
        <v>3750</v>
      </c>
      <c r="B3752">
        <v>15675360</v>
      </c>
      <c r="C3752" t="s">
        <v>1748</v>
      </c>
      <c r="D3752" t="s">
        <v>2956</v>
      </c>
      <c r="E3752" t="s">
        <v>19</v>
      </c>
      <c r="F3752">
        <v>33</v>
      </c>
      <c r="G3752">
        <v>8</v>
      </c>
      <c r="H3752" t="s">
        <v>2950</v>
      </c>
      <c r="I3752" s="3">
        <v>0</v>
      </c>
      <c r="J3752">
        <v>1</v>
      </c>
      <c r="K3752">
        <v>1</v>
      </c>
      <c r="L3752">
        <v>1</v>
      </c>
      <c r="M3752" s="3">
        <v>13858.95</v>
      </c>
      <c r="N3752">
        <v>0</v>
      </c>
    </row>
    <row r="3753" spans="1:14" hidden="1" x14ac:dyDescent="0.3">
      <c r="A3753">
        <v>3751</v>
      </c>
      <c r="B3753">
        <v>15793042</v>
      </c>
      <c r="C3753" t="s">
        <v>696</v>
      </c>
      <c r="D3753" t="s">
        <v>2953</v>
      </c>
      <c r="E3753" t="s">
        <v>19</v>
      </c>
      <c r="F3753">
        <v>39</v>
      </c>
      <c r="G3753">
        <v>2</v>
      </c>
      <c r="H3753" t="s">
        <v>2949</v>
      </c>
      <c r="I3753" s="3">
        <v>129669.32</v>
      </c>
      <c r="J3753">
        <v>2</v>
      </c>
      <c r="K3753">
        <v>1</v>
      </c>
      <c r="L3753">
        <v>0</v>
      </c>
      <c r="M3753" s="3">
        <v>82774.070000000007</v>
      </c>
      <c r="N3753">
        <v>0</v>
      </c>
    </row>
    <row r="3754" spans="1:14" hidden="1" x14ac:dyDescent="0.3">
      <c r="A3754">
        <v>3752</v>
      </c>
      <c r="B3754">
        <v>15630106</v>
      </c>
      <c r="C3754" t="s">
        <v>437</v>
      </c>
      <c r="D3754" t="s">
        <v>2954</v>
      </c>
      <c r="E3754" t="s">
        <v>19</v>
      </c>
      <c r="F3754">
        <v>29</v>
      </c>
      <c r="G3754">
        <v>2</v>
      </c>
      <c r="H3754" t="s">
        <v>2949</v>
      </c>
      <c r="I3754" s="3">
        <v>0</v>
      </c>
      <c r="J3754">
        <v>2</v>
      </c>
      <c r="K3754">
        <v>1</v>
      </c>
      <c r="L3754">
        <v>0</v>
      </c>
      <c r="M3754" s="3">
        <v>55389.59</v>
      </c>
      <c r="N3754">
        <v>0</v>
      </c>
    </row>
    <row r="3755" spans="1:14" hidden="1" x14ac:dyDescent="0.3">
      <c r="A3755">
        <v>3753</v>
      </c>
      <c r="B3755">
        <v>15810385</v>
      </c>
      <c r="C3755" t="s">
        <v>1037</v>
      </c>
      <c r="D3755" t="s">
        <v>2956</v>
      </c>
      <c r="E3755" t="s">
        <v>13</v>
      </c>
      <c r="F3755">
        <v>36</v>
      </c>
      <c r="G3755">
        <v>2</v>
      </c>
      <c r="H3755" t="s">
        <v>2949</v>
      </c>
      <c r="I3755" s="3">
        <v>164557.95000000001</v>
      </c>
      <c r="J3755">
        <v>1</v>
      </c>
      <c r="K3755">
        <v>0</v>
      </c>
      <c r="L3755">
        <v>1</v>
      </c>
      <c r="M3755" s="3">
        <v>82336.73</v>
      </c>
      <c r="N3755">
        <v>0</v>
      </c>
    </row>
    <row r="3756" spans="1:14" hidden="1" x14ac:dyDescent="0.3">
      <c r="A3756">
        <v>3754</v>
      </c>
      <c r="B3756">
        <v>15578211</v>
      </c>
      <c r="C3756" t="s">
        <v>1414</v>
      </c>
      <c r="D3756" t="s">
        <v>2954</v>
      </c>
      <c r="E3756" t="s">
        <v>19</v>
      </c>
      <c r="F3756">
        <v>23</v>
      </c>
      <c r="G3756">
        <v>6</v>
      </c>
      <c r="H3756" t="s">
        <v>2950</v>
      </c>
      <c r="I3756" s="3">
        <v>0</v>
      </c>
      <c r="J3756">
        <v>2</v>
      </c>
      <c r="K3756">
        <v>1</v>
      </c>
      <c r="L3756">
        <v>1</v>
      </c>
      <c r="M3756" s="3">
        <v>163225.48000000001</v>
      </c>
      <c r="N3756">
        <v>0</v>
      </c>
    </row>
    <row r="3757" spans="1:14" hidden="1" x14ac:dyDescent="0.3">
      <c r="A3757">
        <v>3755</v>
      </c>
      <c r="B3757">
        <v>15572792</v>
      </c>
      <c r="C3757" t="s">
        <v>505</v>
      </c>
      <c r="D3757" t="s">
        <v>2953</v>
      </c>
      <c r="E3757" t="s">
        <v>19</v>
      </c>
      <c r="F3757">
        <v>35</v>
      </c>
      <c r="G3757">
        <v>8</v>
      </c>
      <c r="H3757" t="s">
        <v>2950</v>
      </c>
      <c r="I3757" s="3">
        <v>118989.92</v>
      </c>
      <c r="J3757">
        <v>1</v>
      </c>
      <c r="K3757">
        <v>1</v>
      </c>
      <c r="L3757">
        <v>1</v>
      </c>
      <c r="M3757" s="3">
        <v>135536.72</v>
      </c>
      <c r="N3757">
        <v>0</v>
      </c>
    </row>
    <row r="3758" spans="1:14" hidden="1" x14ac:dyDescent="0.3">
      <c r="A3758">
        <v>3756</v>
      </c>
      <c r="B3758">
        <v>15620030</v>
      </c>
      <c r="C3758" t="s">
        <v>790</v>
      </c>
      <c r="D3758" t="s">
        <v>2956</v>
      </c>
      <c r="E3758" t="s">
        <v>19</v>
      </c>
      <c r="F3758">
        <v>29</v>
      </c>
      <c r="G3758">
        <v>1</v>
      </c>
      <c r="H3758" t="s">
        <v>2949</v>
      </c>
      <c r="I3758" s="3">
        <v>0</v>
      </c>
      <c r="J3758">
        <v>1</v>
      </c>
      <c r="K3758">
        <v>0</v>
      </c>
      <c r="L3758">
        <v>0</v>
      </c>
      <c r="M3758" s="3">
        <v>82422.97</v>
      </c>
      <c r="N3758">
        <v>0</v>
      </c>
    </row>
    <row r="3759" spans="1:14" hidden="1" x14ac:dyDescent="0.3">
      <c r="A3759">
        <v>3757</v>
      </c>
      <c r="B3759">
        <v>15783541</v>
      </c>
      <c r="C3759" t="s">
        <v>1749</v>
      </c>
      <c r="D3759" t="s">
        <v>2954</v>
      </c>
      <c r="E3759" t="s">
        <v>19</v>
      </c>
      <c r="F3759">
        <v>31</v>
      </c>
      <c r="G3759">
        <v>5</v>
      </c>
      <c r="H3759" t="s">
        <v>2951</v>
      </c>
      <c r="I3759" s="3">
        <v>0</v>
      </c>
      <c r="J3759">
        <v>2</v>
      </c>
      <c r="K3759">
        <v>0</v>
      </c>
      <c r="L3759">
        <v>1</v>
      </c>
      <c r="M3759" s="3">
        <v>194660.78</v>
      </c>
      <c r="N3759">
        <v>0</v>
      </c>
    </row>
    <row r="3760" spans="1:14" hidden="1" x14ac:dyDescent="0.3">
      <c r="A3760">
        <v>3758</v>
      </c>
      <c r="B3760">
        <v>15679284</v>
      </c>
      <c r="C3760" t="s">
        <v>1373</v>
      </c>
      <c r="D3760" t="s">
        <v>2955</v>
      </c>
      <c r="E3760" t="s">
        <v>13</v>
      </c>
      <c r="F3760">
        <v>45</v>
      </c>
      <c r="G3760">
        <v>6</v>
      </c>
      <c r="H3760" t="s">
        <v>2950</v>
      </c>
      <c r="I3760" s="3">
        <v>79259.75</v>
      </c>
      <c r="J3760">
        <v>1</v>
      </c>
      <c r="K3760">
        <v>1</v>
      </c>
      <c r="L3760">
        <v>0</v>
      </c>
      <c r="M3760" s="3">
        <v>55347.28</v>
      </c>
      <c r="N3760">
        <v>0</v>
      </c>
    </row>
    <row r="3761" spans="1:14" hidden="1" x14ac:dyDescent="0.3">
      <c r="A3761">
        <v>3759</v>
      </c>
      <c r="B3761">
        <v>15582910</v>
      </c>
      <c r="C3761" t="s">
        <v>395</v>
      </c>
      <c r="D3761" t="s">
        <v>2956</v>
      </c>
      <c r="E3761" t="s">
        <v>19</v>
      </c>
      <c r="F3761">
        <v>38</v>
      </c>
      <c r="G3761">
        <v>4</v>
      </c>
      <c r="H3761" t="s">
        <v>2951</v>
      </c>
      <c r="I3761" s="3">
        <v>112230.38</v>
      </c>
      <c r="J3761">
        <v>1</v>
      </c>
      <c r="K3761">
        <v>1</v>
      </c>
      <c r="L3761">
        <v>0</v>
      </c>
      <c r="M3761" s="3">
        <v>16717.11</v>
      </c>
      <c r="N3761">
        <v>1</v>
      </c>
    </row>
    <row r="3762" spans="1:14" hidden="1" x14ac:dyDescent="0.3">
      <c r="A3762">
        <v>3760</v>
      </c>
      <c r="B3762">
        <v>15688337</v>
      </c>
      <c r="C3762" t="s">
        <v>1750</v>
      </c>
      <c r="D3762" t="s">
        <v>2953</v>
      </c>
      <c r="E3762" t="s">
        <v>19</v>
      </c>
      <c r="F3762">
        <v>40</v>
      </c>
      <c r="G3762">
        <v>9</v>
      </c>
      <c r="H3762" t="s">
        <v>2950</v>
      </c>
      <c r="I3762" s="3">
        <v>118129.87</v>
      </c>
      <c r="J3762">
        <v>1</v>
      </c>
      <c r="K3762">
        <v>1</v>
      </c>
      <c r="L3762">
        <v>1</v>
      </c>
      <c r="M3762" s="3">
        <v>160277.65</v>
      </c>
      <c r="N3762">
        <v>0</v>
      </c>
    </row>
    <row r="3763" spans="1:14" hidden="1" x14ac:dyDescent="0.3">
      <c r="A3763">
        <v>3761</v>
      </c>
      <c r="B3763">
        <v>15734970</v>
      </c>
      <c r="C3763" t="s">
        <v>317</v>
      </c>
      <c r="D3763" t="s">
        <v>2956</v>
      </c>
      <c r="E3763" t="s">
        <v>19</v>
      </c>
      <c r="F3763">
        <v>38</v>
      </c>
      <c r="G3763">
        <v>7</v>
      </c>
      <c r="H3763" t="s">
        <v>2950</v>
      </c>
      <c r="I3763" s="3">
        <v>86824.09</v>
      </c>
      <c r="J3763">
        <v>1</v>
      </c>
      <c r="K3763">
        <v>0</v>
      </c>
      <c r="L3763">
        <v>0</v>
      </c>
      <c r="M3763" s="3">
        <v>175905.97</v>
      </c>
      <c r="N3763">
        <v>0</v>
      </c>
    </row>
    <row r="3764" spans="1:14" hidden="1" x14ac:dyDescent="0.3">
      <c r="A3764">
        <v>3762</v>
      </c>
      <c r="B3764">
        <v>15759140</v>
      </c>
      <c r="C3764" t="s">
        <v>1382</v>
      </c>
      <c r="D3764" t="s">
        <v>2956</v>
      </c>
      <c r="E3764" t="s">
        <v>13</v>
      </c>
      <c r="F3764">
        <v>64</v>
      </c>
      <c r="G3764">
        <v>10</v>
      </c>
      <c r="H3764" t="s">
        <v>2950</v>
      </c>
      <c r="I3764" s="3">
        <v>128306.7</v>
      </c>
      <c r="J3764">
        <v>1</v>
      </c>
      <c r="K3764">
        <v>0</v>
      </c>
      <c r="L3764">
        <v>1</v>
      </c>
      <c r="M3764" s="3">
        <v>66040.83</v>
      </c>
      <c r="N3764">
        <v>0</v>
      </c>
    </row>
    <row r="3765" spans="1:14" hidden="1" x14ac:dyDescent="0.3">
      <c r="A3765">
        <v>3763</v>
      </c>
      <c r="B3765">
        <v>15643042</v>
      </c>
      <c r="C3765" t="s">
        <v>464</v>
      </c>
      <c r="D3765" t="s">
        <v>2953</v>
      </c>
      <c r="E3765" t="s">
        <v>13</v>
      </c>
      <c r="F3765">
        <v>40</v>
      </c>
      <c r="G3765">
        <v>2</v>
      </c>
      <c r="H3765" t="s">
        <v>2949</v>
      </c>
      <c r="I3765" s="3">
        <v>117641.43</v>
      </c>
      <c r="J3765">
        <v>2</v>
      </c>
      <c r="K3765">
        <v>0</v>
      </c>
      <c r="L3765">
        <v>0</v>
      </c>
      <c r="M3765" s="3">
        <v>92198.05</v>
      </c>
      <c r="N3765">
        <v>0</v>
      </c>
    </row>
    <row r="3766" spans="1:14" hidden="1" x14ac:dyDescent="0.3">
      <c r="A3766">
        <v>3764</v>
      </c>
      <c r="B3766">
        <v>15773868</v>
      </c>
      <c r="C3766" t="s">
        <v>1751</v>
      </c>
      <c r="D3766" t="s">
        <v>2946</v>
      </c>
      <c r="E3766" t="s">
        <v>13</v>
      </c>
      <c r="F3766">
        <v>37</v>
      </c>
      <c r="G3766">
        <v>3</v>
      </c>
      <c r="H3766" t="s">
        <v>2951</v>
      </c>
      <c r="I3766" s="3">
        <v>125734.2</v>
      </c>
      <c r="J3766">
        <v>2</v>
      </c>
      <c r="K3766">
        <v>1</v>
      </c>
      <c r="L3766">
        <v>0</v>
      </c>
      <c r="M3766" s="3">
        <v>134625.09</v>
      </c>
      <c r="N3766">
        <v>1</v>
      </c>
    </row>
    <row r="3767" spans="1:14" hidden="1" x14ac:dyDescent="0.3">
      <c r="A3767">
        <v>3765</v>
      </c>
      <c r="B3767">
        <v>15615820</v>
      </c>
      <c r="C3767" t="s">
        <v>135</v>
      </c>
      <c r="D3767" t="s">
        <v>2956</v>
      </c>
      <c r="E3767" t="s">
        <v>19</v>
      </c>
      <c r="F3767">
        <v>49</v>
      </c>
      <c r="G3767">
        <v>8</v>
      </c>
      <c r="H3767" t="s">
        <v>2950</v>
      </c>
      <c r="I3767" s="3">
        <v>103302.37</v>
      </c>
      <c r="J3767">
        <v>1</v>
      </c>
      <c r="K3767">
        <v>1</v>
      </c>
      <c r="L3767">
        <v>1</v>
      </c>
      <c r="M3767" s="3">
        <v>50974.57</v>
      </c>
      <c r="N3767">
        <v>0</v>
      </c>
    </row>
    <row r="3768" spans="1:14" hidden="1" x14ac:dyDescent="0.3">
      <c r="A3768">
        <v>3766</v>
      </c>
      <c r="B3768">
        <v>15730273</v>
      </c>
      <c r="C3768" t="s">
        <v>118</v>
      </c>
      <c r="D3768" t="s">
        <v>2946</v>
      </c>
      <c r="E3768" t="s">
        <v>19</v>
      </c>
      <c r="F3768">
        <v>27</v>
      </c>
      <c r="G3768">
        <v>8</v>
      </c>
      <c r="H3768" t="s">
        <v>2950</v>
      </c>
      <c r="I3768" s="3">
        <v>0</v>
      </c>
      <c r="J3768">
        <v>1</v>
      </c>
      <c r="K3768">
        <v>1</v>
      </c>
      <c r="L3768">
        <v>0</v>
      </c>
      <c r="M3768" s="3">
        <v>171922.72</v>
      </c>
      <c r="N3768">
        <v>0</v>
      </c>
    </row>
    <row r="3769" spans="1:14" hidden="1" x14ac:dyDescent="0.3">
      <c r="A3769">
        <v>3767</v>
      </c>
      <c r="B3769">
        <v>15724890</v>
      </c>
      <c r="C3769" t="s">
        <v>1752</v>
      </c>
      <c r="D3769" t="s">
        <v>2956</v>
      </c>
      <c r="E3769" t="s">
        <v>19</v>
      </c>
      <c r="F3769">
        <v>36</v>
      </c>
      <c r="G3769">
        <v>4</v>
      </c>
      <c r="H3769" t="s">
        <v>2951</v>
      </c>
      <c r="I3769" s="3">
        <v>82696.09</v>
      </c>
      <c r="J3769">
        <v>2</v>
      </c>
      <c r="K3769">
        <v>0</v>
      </c>
      <c r="L3769">
        <v>0</v>
      </c>
      <c r="M3769" s="3">
        <v>83058.14</v>
      </c>
      <c r="N3769">
        <v>0</v>
      </c>
    </row>
    <row r="3770" spans="1:14" hidden="1" x14ac:dyDescent="0.3">
      <c r="A3770">
        <v>3768</v>
      </c>
      <c r="B3770">
        <v>15765952</v>
      </c>
      <c r="C3770" t="s">
        <v>863</v>
      </c>
      <c r="D3770" t="s">
        <v>2953</v>
      </c>
      <c r="E3770" t="s">
        <v>19</v>
      </c>
      <c r="F3770">
        <v>29</v>
      </c>
      <c r="G3770">
        <v>4</v>
      </c>
      <c r="H3770" t="s">
        <v>2951</v>
      </c>
      <c r="I3770" s="3">
        <v>145471.37</v>
      </c>
      <c r="J3770">
        <v>1</v>
      </c>
      <c r="K3770">
        <v>1</v>
      </c>
      <c r="L3770">
        <v>0</v>
      </c>
      <c r="M3770" s="3">
        <v>188382.77</v>
      </c>
      <c r="N3770">
        <v>0</v>
      </c>
    </row>
    <row r="3771" spans="1:14" hidden="1" x14ac:dyDescent="0.3">
      <c r="A3771">
        <v>3769</v>
      </c>
      <c r="B3771">
        <v>15685920</v>
      </c>
      <c r="C3771" t="s">
        <v>49</v>
      </c>
      <c r="D3771" t="s">
        <v>2956</v>
      </c>
      <c r="E3771" t="s">
        <v>19</v>
      </c>
      <c r="F3771">
        <v>34</v>
      </c>
      <c r="G3771">
        <v>2</v>
      </c>
      <c r="H3771" t="s">
        <v>2949</v>
      </c>
      <c r="I3771" s="3">
        <v>101506.66</v>
      </c>
      <c r="J3771">
        <v>1</v>
      </c>
      <c r="K3771">
        <v>0</v>
      </c>
      <c r="L3771">
        <v>0</v>
      </c>
      <c r="M3771" s="3">
        <v>198030.24</v>
      </c>
      <c r="N3771">
        <v>0</v>
      </c>
    </row>
    <row r="3772" spans="1:14" hidden="1" x14ac:dyDescent="0.3">
      <c r="A3772">
        <v>3770</v>
      </c>
      <c r="B3772">
        <v>15663263</v>
      </c>
      <c r="C3772" t="s">
        <v>205</v>
      </c>
      <c r="D3772" t="s">
        <v>2946</v>
      </c>
      <c r="E3772" t="s">
        <v>19</v>
      </c>
      <c r="F3772">
        <v>47</v>
      </c>
      <c r="G3772">
        <v>5</v>
      </c>
      <c r="H3772" t="s">
        <v>2951</v>
      </c>
      <c r="I3772" s="3">
        <v>156265.31</v>
      </c>
      <c r="J3772">
        <v>2</v>
      </c>
      <c r="K3772">
        <v>0</v>
      </c>
      <c r="L3772">
        <v>0</v>
      </c>
      <c r="M3772" s="3">
        <v>1055.6600000000001</v>
      </c>
      <c r="N3772">
        <v>0</v>
      </c>
    </row>
    <row r="3773" spans="1:14" hidden="1" x14ac:dyDescent="0.3">
      <c r="A3773">
        <v>3771</v>
      </c>
      <c r="B3773">
        <v>15568953</v>
      </c>
      <c r="C3773" t="s">
        <v>1105</v>
      </c>
      <c r="D3773" t="s">
        <v>2946</v>
      </c>
      <c r="E3773" t="s">
        <v>19</v>
      </c>
      <c r="F3773">
        <v>27</v>
      </c>
      <c r="G3773">
        <v>1</v>
      </c>
      <c r="H3773" t="s">
        <v>2949</v>
      </c>
      <c r="I3773" s="3">
        <v>128554.98</v>
      </c>
      <c r="J3773">
        <v>1</v>
      </c>
      <c r="K3773">
        <v>1</v>
      </c>
      <c r="L3773">
        <v>1</v>
      </c>
      <c r="M3773" s="3">
        <v>133173.19</v>
      </c>
      <c r="N3773">
        <v>0</v>
      </c>
    </row>
    <row r="3774" spans="1:14" hidden="1" x14ac:dyDescent="0.3">
      <c r="A3774">
        <v>3772</v>
      </c>
      <c r="B3774">
        <v>15643361</v>
      </c>
      <c r="C3774" t="s">
        <v>1753</v>
      </c>
      <c r="D3774" t="s">
        <v>2954</v>
      </c>
      <c r="E3774" t="s">
        <v>19</v>
      </c>
      <c r="F3774">
        <v>34</v>
      </c>
      <c r="G3774">
        <v>8</v>
      </c>
      <c r="H3774" t="s">
        <v>2950</v>
      </c>
      <c r="I3774" s="3">
        <v>139959.54999999999</v>
      </c>
      <c r="J3774">
        <v>2</v>
      </c>
      <c r="K3774">
        <v>1</v>
      </c>
      <c r="L3774">
        <v>1</v>
      </c>
      <c r="M3774" s="3">
        <v>189875.83</v>
      </c>
      <c r="N3774">
        <v>0</v>
      </c>
    </row>
    <row r="3775" spans="1:14" hidden="1" x14ac:dyDescent="0.3">
      <c r="A3775">
        <v>3773</v>
      </c>
      <c r="B3775">
        <v>15699486</v>
      </c>
      <c r="C3775" t="s">
        <v>282</v>
      </c>
      <c r="D3775" t="s">
        <v>2954</v>
      </c>
      <c r="E3775" t="s">
        <v>19</v>
      </c>
      <c r="F3775">
        <v>34</v>
      </c>
      <c r="G3775">
        <v>7</v>
      </c>
      <c r="H3775" t="s">
        <v>2950</v>
      </c>
      <c r="I3775" s="3">
        <v>132944.53</v>
      </c>
      <c r="J3775">
        <v>1</v>
      </c>
      <c r="K3775">
        <v>1</v>
      </c>
      <c r="L3775">
        <v>1</v>
      </c>
      <c r="M3775" s="3">
        <v>31802.92</v>
      </c>
      <c r="N3775">
        <v>0</v>
      </c>
    </row>
    <row r="3776" spans="1:14" hidden="1" x14ac:dyDescent="0.3">
      <c r="A3776">
        <v>3774</v>
      </c>
      <c r="B3776">
        <v>15747854</v>
      </c>
      <c r="C3776" t="s">
        <v>1754</v>
      </c>
      <c r="D3776" t="s">
        <v>2955</v>
      </c>
      <c r="E3776" t="s">
        <v>13</v>
      </c>
      <c r="F3776">
        <v>35</v>
      </c>
      <c r="G3776">
        <v>3</v>
      </c>
      <c r="H3776" t="s">
        <v>2951</v>
      </c>
      <c r="I3776" s="3">
        <v>0</v>
      </c>
      <c r="J3776">
        <v>3</v>
      </c>
      <c r="K3776">
        <v>1</v>
      </c>
      <c r="L3776">
        <v>1</v>
      </c>
      <c r="M3776" s="3">
        <v>132649.85</v>
      </c>
      <c r="N3776">
        <v>0</v>
      </c>
    </row>
    <row r="3777" spans="1:14" hidden="1" x14ac:dyDescent="0.3">
      <c r="A3777">
        <v>3775</v>
      </c>
      <c r="B3777">
        <v>15691785</v>
      </c>
      <c r="C3777" t="s">
        <v>387</v>
      </c>
      <c r="D3777" t="s">
        <v>2956</v>
      </c>
      <c r="E3777" t="s">
        <v>19</v>
      </c>
      <c r="F3777">
        <v>61</v>
      </c>
      <c r="G3777">
        <v>1</v>
      </c>
      <c r="H3777" t="s">
        <v>2949</v>
      </c>
      <c r="I3777" s="3">
        <v>0</v>
      </c>
      <c r="J3777">
        <v>1</v>
      </c>
      <c r="K3777">
        <v>1</v>
      </c>
      <c r="L3777">
        <v>0</v>
      </c>
      <c r="M3777" s="3">
        <v>53067.83</v>
      </c>
      <c r="N3777">
        <v>1</v>
      </c>
    </row>
    <row r="3778" spans="1:14" hidden="1" x14ac:dyDescent="0.3">
      <c r="A3778">
        <v>3776</v>
      </c>
      <c r="B3778">
        <v>15709004</v>
      </c>
      <c r="C3778" t="s">
        <v>456</v>
      </c>
      <c r="D3778" t="s">
        <v>2955</v>
      </c>
      <c r="E3778" t="s">
        <v>19</v>
      </c>
      <c r="F3778">
        <v>22</v>
      </c>
      <c r="G3778">
        <v>5</v>
      </c>
      <c r="H3778" t="s">
        <v>2951</v>
      </c>
      <c r="I3778" s="3">
        <v>93547.23</v>
      </c>
      <c r="J3778">
        <v>2</v>
      </c>
      <c r="K3778">
        <v>0</v>
      </c>
      <c r="L3778">
        <v>1</v>
      </c>
      <c r="M3778" s="3">
        <v>961.57</v>
      </c>
      <c r="N3778">
        <v>0</v>
      </c>
    </row>
    <row r="3779" spans="1:14" hidden="1" x14ac:dyDescent="0.3">
      <c r="A3779">
        <v>3777</v>
      </c>
      <c r="B3779">
        <v>15652218</v>
      </c>
      <c r="C3779" t="s">
        <v>246</v>
      </c>
      <c r="D3779" t="s">
        <v>2946</v>
      </c>
      <c r="E3779" t="s">
        <v>19</v>
      </c>
      <c r="F3779">
        <v>33</v>
      </c>
      <c r="G3779">
        <v>2</v>
      </c>
      <c r="H3779" t="s">
        <v>2949</v>
      </c>
      <c r="I3779" s="3">
        <v>152302.72</v>
      </c>
      <c r="J3779">
        <v>1</v>
      </c>
      <c r="K3779">
        <v>1</v>
      </c>
      <c r="L3779">
        <v>0</v>
      </c>
      <c r="M3779" s="3">
        <v>71333.440000000002</v>
      </c>
      <c r="N3779">
        <v>0</v>
      </c>
    </row>
    <row r="3780" spans="1:14" hidden="1" x14ac:dyDescent="0.3">
      <c r="A3780">
        <v>3778</v>
      </c>
      <c r="B3780">
        <v>15697127</v>
      </c>
      <c r="C3780" t="s">
        <v>335</v>
      </c>
      <c r="D3780" t="s">
        <v>2953</v>
      </c>
      <c r="E3780" t="s">
        <v>13</v>
      </c>
      <c r="F3780">
        <v>31</v>
      </c>
      <c r="G3780">
        <v>2</v>
      </c>
      <c r="H3780" t="s">
        <v>2949</v>
      </c>
      <c r="I3780" s="3">
        <v>147674.26</v>
      </c>
      <c r="J3780">
        <v>1</v>
      </c>
      <c r="K3780">
        <v>1</v>
      </c>
      <c r="L3780">
        <v>1</v>
      </c>
      <c r="M3780" s="3">
        <v>16658.759999999998</v>
      </c>
      <c r="N3780">
        <v>0</v>
      </c>
    </row>
    <row r="3781" spans="1:14" hidden="1" x14ac:dyDescent="0.3">
      <c r="A3781">
        <v>3779</v>
      </c>
      <c r="B3781">
        <v>15658486</v>
      </c>
      <c r="C3781" t="s">
        <v>1755</v>
      </c>
      <c r="D3781" t="s">
        <v>2954</v>
      </c>
      <c r="E3781" t="s">
        <v>13</v>
      </c>
      <c r="F3781">
        <v>59</v>
      </c>
      <c r="G3781">
        <v>3</v>
      </c>
      <c r="H3781" t="s">
        <v>2951</v>
      </c>
      <c r="I3781" s="3">
        <v>148021.12</v>
      </c>
      <c r="J3781">
        <v>1</v>
      </c>
      <c r="K3781">
        <v>1</v>
      </c>
      <c r="L3781">
        <v>1</v>
      </c>
      <c r="M3781" s="3">
        <v>74878.22</v>
      </c>
      <c r="N3781">
        <v>0</v>
      </c>
    </row>
    <row r="3782" spans="1:14" hidden="1" x14ac:dyDescent="0.3">
      <c r="A3782">
        <v>3780</v>
      </c>
      <c r="B3782">
        <v>15694160</v>
      </c>
      <c r="C3782" t="s">
        <v>539</v>
      </c>
      <c r="D3782" t="s">
        <v>2956</v>
      </c>
      <c r="E3782" t="s">
        <v>19</v>
      </c>
      <c r="F3782">
        <v>37</v>
      </c>
      <c r="G3782">
        <v>0</v>
      </c>
      <c r="H3782" t="s">
        <v>2949</v>
      </c>
      <c r="I3782" s="3">
        <v>0</v>
      </c>
      <c r="J3782">
        <v>2</v>
      </c>
      <c r="K3782">
        <v>0</v>
      </c>
      <c r="L3782">
        <v>0</v>
      </c>
      <c r="M3782" s="3">
        <v>112104.55</v>
      </c>
      <c r="N3782">
        <v>0</v>
      </c>
    </row>
    <row r="3783" spans="1:14" hidden="1" x14ac:dyDescent="0.3">
      <c r="A3783">
        <v>3781</v>
      </c>
      <c r="B3783">
        <v>15685290</v>
      </c>
      <c r="C3783" t="s">
        <v>724</v>
      </c>
      <c r="D3783" t="s">
        <v>2956</v>
      </c>
      <c r="E3783" t="s">
        <v>19</v>
      </c>
      <c r="F3783">
        <v>46</v>
      </c>
      <c r="G3783">
        <v>5</v>
      </c>
      <c r="H3783" t="s">
        <v>2951</v>
      </c>
      <c r="I3783" s="3">
        <v>142360.62</v>
      </c>
      <c r="J3783">
        <v>2</v>
      </c>
      <c r="K3783">
        <v>1</v>
      </c>
      <c r="L3783">
        <v>0</v>
      </c>
      <c r="M3783" s="3">
        <v>48421.4</v>
      </c>
      <c r="N3783">
        <v>1</v>
      </c>
    </row>
    <row r="3784" spans="1:14" hidden="1" x14ac:dyDescent="0.3">
      <c r="A3784">
        <v>3782</v>
      </c>
      <c r="B3784">
        <v>15701042</v>
      </c>
      <c r="C3784" t="s">
        <v>1756</v>
      </c>
      <c r="D3784" t="s">
        <v>2953</v>
      </c>
      <c r="E3784" t="s">
        <v>13</v>
      </c>
      <c r="F3784">
        <v>27</v>
      </c>
      <c r="G3784">
        <v>2</v>
      </c>
      <c r="H3784" t="s">
        <v>2949</v>
      </c>
      <c r="I3784" s="3">
        <v>151027.56</v>
      </c>
      <c r="J3784">
        <v>1</v>
      </c>
      <c r="K3784">
        <v>1</v>
      </c>
      <c r="L3784">
        <v>0</v>
      </c>
      <c r="M3784" s="3">
        <v>170320.58</v>
      </c>
      <c r="N3784">
        <v>0</v>
      </c>
    </row>
    <row r="3785" spans="1:14" hidden="1" x14ac:dyDescent="0.3">
      <c r="A3785">
        <v>3783</v>
      </c>
      <c r="B3785">
        <v>15680449</v>
      </c>
      <c r="C3785" t="s">
        <v>748</v>
      </c>
      <c r="D3785" t="s">
        <v>2955</v>
      </c>
      <c r="E3785" t="s">
        <v>13</v>
      </c>
      <c r="F3785">
        <v>44</v>
      </c>
      <c r="G3785">
        <v>2</v>
      </c>
      <c r="H3785" t="s">
        <v>2949</v>
      </c>
      <c r="I3785" s="3">
        <v>138843.70000000001</v>
      </c>
      <c r="J3785">
        <v>1</v>
      </c>
      <c r="K3785">
        <v>1</v>
      </c>
      <c r="L3785">
        <v>0</v>
      </c>
      <c r="M3785" s="3">
        <v>37688.31</v>
      </c>
      <c r="N3785">
        <v>1</v>
      </c>
    </row>
    <row r="3786" spans="1:14" hidden="1" x14ac:dyDescent="0.3">
      <c r="A3786">
        <v>3784</v>
      </c>
      <c r="B3786">
        <v>15599860</v>
      </c>
      <c r="C3786" t="s">
        <v>1025</v>
      </c>
      <c r="D3786" t="s">
        <v>2956</v>
      </c>
      <c r="E3786" t="s">
        <v>13</v>
      </c>
      <c r="F3786">
        <v>26</v>
      </c>
      <c r="G3786">
        <v>8</v>
      </c>
      <c r="H3786" t="s">
        <v>2950</v>
      </c>
      <c r="I3786" s="3">
        <v>109958.15</v>
      </c>
      <c r="J3786">
        <v>1</v>
      </c>
      <c r="K3786">
        <v>1</v>
      </c>
      <c r="L3786">
        <v>1</v>
      </c>
      <c r="M3786" s="3">
        <v>136592.24</v>
      </c>
      <c r="N3786">
        <v>1</v>
      </c>
    </row>
    <row r="3787" spans="1:14" hidden="1" x14ac:dyDescent="0.3">
      <c r="A3787">
        <v>3785</v>
      </c>
      <c r="B3787">
        <v>15723169</v>
      </c>
      <c r="C3787" t="s">
        <v>842</v>
      </c>
      <c r="D3787" t="s">
        <v>2955</v>
      </c>
      <c r="E3787" t="s">
        <v>13</v>
      </c>
      <c r="F3787">
        <v>31</v>
      </c>
      <c r="G3787">
        <v>9</v>
      </c>
      <c r="H3787" t="s">
        <v>2950</v>
      </c>
      <c r="I3787" s="3">
        <v>138857.59</v>
      </c>
      <c r="J3787">
        <v>1</v>
      </c>
      <c r="K3787">
        <v>1</v>
      </c>
      <c r="L3787">
        <v>0</v>
      </c>
      <c r="M3787" s="3">
        <v>48640.77</v>
      </c>
      <c r="N3787">
        <v>0</v>
      </c>
    </row>
    <row r="3788" spans="1:14" hidden="1" x14ac:dyDescent="0.3">
      <c r="A3788">
        <v>3786</v>
      </c>
      <c r="B3788">
        <v>15803842</v>
      </c>
      <c r="C3788" t="s">
        <v>1637</v>
      </c>
      <c r="D3788" t="s">
        <v>2953</v>
      </c>
      <c r="E3788" t="s">
        <v>13</v>
      </c>
      <c r="F3788">
        <v>45</v>
      </c>
      <c r="G3788">
        <v>3</v>
      </c>
      <c r="H3788" t="s">
        <v>2951</v>
      </c>
      <c r="I3788" s="3">
        <v>105426.5</v>
      </c>
      <c r="J3788">
        <v>2</v>
      </c>
      <c r="K3788">
        <v>0</v>
      </c>
      <c r="L3788">
        <v>1</v>
      </c>
      <c r="M3788" s="3">
        <v>89773.45</v>
      </c>
      <c r="N3788">
        <v>0</v>
      </c>
    </row>
    <row r="3789" spans="1:14" hidden="1" x14ac:dyDescent="0.3">
      <c r="A3789">
        <v>3787</v>
      </c>
      <c r="B3789">
        <v>15728224</v>
      </c>
      <c r="C3789" t="s">
        <v>315</v>
      </c>
      <c r="D3789" t="s">
        <v>2955</v>
      </c>
      <c r="E3789" t="s">
        <v>13</v>
      </c>
      <c r="F3789">
        <v>41</v>
      </c>
      <c r="G3789">
        <v>9</v>
      </c>
      <c r="H3789" t="s">
        <v>2950</v>
      </c>
      <c r="I3789" s="3">
        <v>149155.53</v>
      </c>
      <c r="J3789">
        <v>2</v>
      </c>
      <c r="K3789">
        <v>1</v>
      </c>
      <c r="L3789">
        <v>0</v>
      </c>
      <c r="M3789" s="3">
        <v>42131.26</v>
      </c>
      <c r="N3789">
        <v>1</v>
      </c>
    </row>
    <row r="3790" spans="1:14" hidden="1" x14ac:dyDescent="0.3">
      <c r="A3790">
        <v>3788</v>
      </c>
      <c r="B3790">
        <v>15644174</v>
      </c>
      <c r="C3790" t="s">
        <v>213</v>
      </c>
      <c r="D3790" t="s">
        <v>2955</v>
      </c>
      <c r="E3790" t="s">
        <v>19</v>
      </c>
      <c r="F3790">
        <v>27</v>
      </c>
      <c r="G3790">
        <v>4</v>
      </c>
      <c r="H3790" t="s">
        <v>2951</v>
      </c>
      <c r="I3790" s="3">
        <v>135096.04999999999</v>
      </c>
      <c r="J3790">
        <v>1</v>
      </c>
      <c r="K3790">
        <v>1</v>
      </c>
      <c r="L3790">
        <v>1</v>
      </c>
      <c r="M3790" s="3">
        <v>186523.72</v>
      </c>
      <c r="N3790">
        <v>1</v>
      </c>
    </row>
    <row r="3791" spans="1:14" hidden="1" x14ac:dyDescent="0.3">
      <c r="A3791">
        <v>3789</v>
      </c>
      <c r="B3791">
        <v>15707110</v>
      </c>
      <c r="C3791" t="s">
        <v>71</v>
      </c>
      <c r="D3791" t="s">
        <v>2956</v>
      </c>
      <c r="E3791" t="s">
        <v>19</v>
      </c>
      <c r="F3791">
        <v>28</v>
      </c>
      <c r="G3791">
        <v>2</v>
      </c>
      <c r="H3791" t="s">
        <v>2949</v>
      </c>
      <c r="I3791" s="3">
        <v>170890.05</v>
      </c>
      <c r="J3791">
        <v>2</v>
      </c>
      <c r="K3791">
        <v>1</v>
      </c>
      <c r="L3791">
        <v>0</v>
      </c>
      <c r="M3791" s="3">
        <v>41758.9</v>
      </c>
      <c r="N3791">
        <v>0</v>
      </c>
    </row>
    <row r="3792" spans="1:14" hidden="1" x14ac:dyDescent="0.3">
      <c r="A3792">
        <v>3790</v>
      </c>
      <c r="B3792">
        <v>15765415</v>
      </c>
      <c r="C3792" t="s">
        <v>438</v>
      </c>
      <c r="D3792" t="s">
        <v>2956</v>
      </c>
      <c r="E3792" t="s">
        <v>13</v>
      </c>
      <c r="F3792">
        <v>45</v>
      </c>
      <c r="G3792">
        <v>4</v>
      </c>
      <c r="H3792" t="s">
        <v>2951</v>
      </c>
      <c r="I3792" s="3">
        <v>89122.3</v>
      </c>
      <c r="J3792">
        <v>1</v>
      </c>
      <c r="K3792">
        <v>1</v>
      </c>
      <c r="L3792">
        <v>1</v>
      </c>
      <c r="M3792" s="3">
        <v>199256.98</v>
      </c>
      <c r="N3792">
        <v>0</v>
      </c>
    </row>
    <row r="3793" spans="1:14" hidden="1" x14ac:dyDescent="0.3">
      <c r="A3793">
        <v>3791</v>
      </c>
      <c r="B3793">
        <v>15756751</v>
      </c>
      <c r="C3793" t="s">
        <v>982</v>
      </c>
      <c r="D3793" t="s">
        <v>2954</v>
      </c>
      <c r="E3793" t="s">
        <v>13</v>
      </c>
      <c r="F3793">
        <v>54</v>
      </c>
      <c r="G3793">
        <v>0</v>
      </c>
      <c r="H3793" t="s">
        <v>2949</v>
      </c>
      <c r="I3793" s="3">
        <v>78126.28</v>
      </c>
      <c r="J3793">
        <v>1</v>
      </c>
      <c r="K3793">
        <v>1</v>
      </c>
      <c r="L3793">
        <v>1</v>
      </c>
      <c r="M3793" s="3">
        <v>153482.91</v>
      </c>
      <c r="N3793">
        <v>1</v>
      </c>
    </row>
    <row r="3794" spans="1:14" hidden="1" x14ac:dyDescent="0.3">
      <c r="A3794">
        <v>3792</v>
      </c>
      <c r="B3794">
        <v>15795151</v>
      </c>
      <c r="C3794" t="s">
        <v>1757</v>
      </c>
      <c r="D3794" t="s">
        <v>2954</v>
      </c>
      <c r="E3794" t="s">
        <v>13</v>
      </c>
      <c r="F3794">
        <v>38</v>
      </c>
      <c r="G3794">
        <v>3</v>
      </c>
      <c r="H3794" t="s">
        <v>2951</v>
      </c>
      <c r="I3794" s="3">
        <v>123894.43</v>
      </c>
      <c r="J3794">
        <v>1</v>
      </c>
      <c r="K3794">
        <v>1</v>
      </c>
      <c r="L3794">
        <v>0</v>
      </c>
      <c r="M3794" s="3">
        <v>21177.1</v>
      </c>
      <c r="N3794">
        <v>0</v>
      </c>
    </row>
    <row r="3795" spans="1:14" hidden="1" x14ac:dyDescent="0.3">
      <c r="A3795">
        <v>3793</v>
      </c>
      <c r="B3795">
        <v>15632859</v>
      </c>
      <c r="C3795" t="s">
        <v>922</v>
      </c>
      <c r="D3795" t="s">
        <v>2955</v>
      </c>
      <c r="E3795" t="s">
        <v>19</v>
      </c>
      <c r="F3795">
        <v>36</v>
      </c>
      <c r="G3795">
        <v>7</v>
      </c>
      <c r="H3795" t="s">
        <v>2950</v>
      </c>
      <c r="I3795" s="3">
        <v>0</v>
      </c>
      <c r="J3795">
        <v>2</v>
      </c>
      <c r="K3795">
        <v>0</v>
      </c>
      <c r="L3795">
        <v>1</v>
      </c>
      <c r="M3795" s="3">
        <v>138743.85999999999</v>
      </c>
      <c r="N3795">
        <v>0</v>
      </c>
    </row>
    <row r="3796" spans="1:14" hidden="1" x14ac:dyDescent="0.3">
      <c r="A3796">
        <v>3794</v>
      </c>
      <c r="B3796">
        <v>15584037</v>
      </c>
      <c r="C3796" t="s">
        <v>626</v>
      </c>
      <c r="D3796" t="s">
        <v>2953</v>
      </c>
      <c r="E3796" t="s">
        <v>19</v>
      </c>
      <c r="F3796">
        <v>58</v>
      </c>
      <c r="G3796">
        <v>5</v>
      </c>
      <c r="H3796" t="s">
        <v>2951</v>
      </c>
      <c r="I3796" s="3">
        <v>106913.43</v>
      </c>
      <c r="J3796">
        <v>1</v>
      </c>
      <c r="K3796">
        <v>1</v>
      </c>
      <c r="L3796">
        <v>0</v>
      </c>
      <c r="M3796" s="3">
        <v>25881</v>
      </c>
      <c r="N3796">
        <v>1</v>
      </c>
    </row>
    <row r="3797" spans="1:14" hidden="1" x14ac:dyDescent="0.3">
      <c r="A3797">
        <v>3795</v>
      </c>
      <c r="B3797">
        <v>15621409</v>
      </c>
      <c r="C3797" t="s">
        <v>71</v>
      </c>
      <c r="D3797" t="s">
        <v>2955</v>
      </c>
      <c r="E3797" t="s">
        <v>19</v>
      </c>
      <c r="F3797">
        <v>32</v>
      </c>
      <c r="G3797">
        <v>4</v>
      </c>
      <c r="H3797" t="s">
        <v>2951</v>
      </c>
      <c r="I3797" s="3">
        <v>127845.83</v>
      </c>
      <c r="J3797">
        <v>1</v>
      </c>
      <c r="K3797">
        <v>1</v>
      </c>
      <c r="L3797">
        <v>0</v>
      </c>
      <c r="M3797" s="3">
        <v>66469.2</v>
      </c>
      <c r="N3797">
        <v>0</v>
      </c>
    </row>
    <row r="3798" spans="1:14" hidden="1" x14ac:dyDescent="0.3">
      <c r="A3798">
        <v>3796</v>
      </c>
      <c r="B3798">
        <v>15581102</v>
      </c>
      <c r="C3798" t="s">
        <v>671</v>
      </c>
      <c r="D3798" t="s">
        <v>2953</v>
      </c>
      <c r="E3798" t="s">
        <v>13</v>
      </c>
      <c r="F3798">
        <v>22</v>
      </c>
      <c r="G3798">
        <v>8</v>
      </c>
      <c r="H3798" t="s">
        <v>2950</v>
      </c>
      <c r="I3798" s="3">
        <v>0</v>
      </c>
      <c r="J3798">
        <v>2</v>
      </c>
      <c r="K3798">
        <v>0</v>
      </c>
      <c r="L3798">
        <v>1</v>
      </c>
      <c r="M3798" s="3">
        <v>142670.60999999999</v>
      </c>
      <c r="N3798">
        <v>0</v>
      </c>
    </row>
    <row r="3799" spans="1:14" hidden="1" x14ac:dyDescent="0.3">
      <c r="A3799">
        <v>3797</v>
      </c>
      <c r="B3799">
        <v>15578096</v>
      </c>
      <c r="C3799" t="s">
        <v>277</v>
      </c>
      <c r="D3799" t="s">
        <v>2954</v>
      </c>
      <c r="E3799" t="s">
        <v>19</v>
      </c>
      <c r="F3799">
        <v>26</v>
      </c>
      <c r="G3799">
        <v>7</v>
      </c>
      <c r="H3799" t="s">
        <v>2950</v>
      </c>
      <c r="I3799" s="3">
        <v>106397.75</v>
      </c>
      <c r="J3799">
        <v>1</v>
      </c>
      <c r="K3799">
        <v>0</v>
      </c>
      <c r="L3799">
        <v>0</v>
      </c>
      <c r="M3799" s="3">
        <v>103563.23</v>
      </c>
      <c r="N3799">
        <v>0</v>
      </c>
    </row>
    <row r="3800" spans="1:14" hidden="1" x14ac:dyDescent="0.3">
      <c r="A3800">
        <v>3798</v>
      </c>
      <c r="B3800">
        <v>15669887</v>
      </c>
      <c r="C3800" t="s">
        <v>1758</v>
      </c>
      <c r="D3800" t="s">
        <v>2953</v>
      </c>
      <c r="E3800" t="s">
        <v>13</v>
      </c>
      <c r="F3800">
        <v>51</v>
      </c>
      <c r="G3800">
        <v>3</v>
      </c>
      <c r="H3800" t="s">
        <v>2951</v>
      </c>
      <c r="I3800" s="3">
        <v>0</v>
      </c>
      <c r="J3800">
        <v>1</v>
      </c>
      <c r="K3800">
        <v>1</v>
      </c>
      <c r="L3800">
        <v>1</v>
      </c>
      <c r="M3800" s="3">
        <v>69101.23</v>
      </c>
      <c r="N3800">
        <v>1</v>
      </c>
    </row>
    <row r="3801" spans="1:14" hidden="1" x14ac:dyDescent="0.3">
      <c r="A3801">
        <v>3799</v>
      </c>
      <c r="B3801">
        <v>15621834</v>
      </c>
      <c r="C3801" t="s">
        <v>1759</v>
      </c>
      <c r="D3801" t="s">
        <v>2955</v>
      </c>
      <c r="E3801" t="s">
        <v>13</v>
      </c>
      <c r="F3801">
        <v>43</v>
      </c>
      <c r="G3801">
        <v>0</v>
      </c>
      <c r="H3801" t="s">
        <v>2949</v>
      </c>
      <c r="I3801" s="3">
        <v>0</v>
      </c>
      <c r="J3801">
        <v>2</v>
      </c>
      <c r="K3801">
        <v>1</v>
      </c>
      <c r="L3801">
        <v>0</v>
      </c>
      <c r="M3801" s="3">
        <v>59475.35</v>
      </c>
      <c r="N3801">
        <v>0</v>
      </c>
    </row>
    <row r="3802" spans="1:14" hidden="1" x14ac:dyDescent="0.3">
      <c r="A3802">
        <v>3800</v>
      </c>
      <c r="B3802">
        <v>15655341</v>
      </c>
      <c r="C3802" t="s">
        <v>571</v>
      </c>
      <c r="D3802" t="s">
        <v>2954</v>
      </c>
      <c r="E3802" t="s">
        <v>13</v>
      </c>
      <c r="F3802">
        <v>35</v>
      </c>
      <c r="G3802">
        <v>5</v>
      </c>
      <c r="H3802" t="s">
        <v>2951</v>
      </c>
      <c r="I3802" s="3">
        <v>166492.48000000001</v>
      </c>
      <c r="J3802">
        <v>1</v>
      </c>
      <c r="K3802">
        <v>1</v>
      </c>
      <c r="L3802">
        <v>0</v>
      </c>
      <c r="M3802" s="3">
        <v>135287.74</v>
      </c>
      <c r="N3802">
        <v>0</v>
      </c>
    </row>
    <row r="3803" spans="1:14" hidden="1" x14ac:dyDescent="0.3">
      <c r="A3803">
        <v>3801</v>
      </c>
      <c r="B3803">
        <v>15685314</v>
      </c>
      <c r="C3803" t="s">
        <v>862</v>
      </c>
      <c r="D3803" t="s">
        <v>2955</v>
      </c>
      <c r="E3803" t="s">
        <v>13</v>
      </c>
      <c r="F3803">
        <v>28</v>
      </c>
      <c r="G3803">
        <v>2</v>
      </c>
      <c r="H3803" t="s">
        <v>2949</v>
      </c>
      <c r="I3803" s="3">
        <v>0</v>
      </c>
      <c r="J3803">
        <v>2</v>
      </c>
      <c r="K3803">
        <v>1</v>
      </c>
      <c r="L3803">
        <v>1</v>
      </c>
      <c r="M3803" s="3">
        <v>38773.74</v>
      </c>
      <c r="N3803">
        <v>0</v>
      </c>
    </row>
    <row r="3804" spans="1:14" hidden="1" x14ac:dyDescent="0.3">
      <c r="A3804">
        <v>3802</v>
      </c>
      <c r="B3804">
        <v>15653997</v>
      </c>
      <c r="C3804" t="s">
        <v>1760</v>
      </c>
      <c r="D3804" t="s">
        <v>2953</v>
      </c>
      <c r="E3804" t="s">
        <v>19</v>
      </c>
      <c r="F3804">
        <v>31</v>
      </c>
      <c r="G3804">
        <v>6</v>
      </c>
      <c r="H3804" t="s">
        <v>2950</v>
      </c>
      <c r="I3804" s="3">
        <v>114493.68</v>
      </c>
      <c r="J3804">
        <v>1</v>
      </c>
      <c r="K3804">
        <v>0</v>
      </c>
      <c r="L3804">
        <v>0</v>
      </c>
      <c r="M3804" s="3">
        <v>138396.32</v>
      </c>
      <c r="N3804">
        <v>0</v>
      </c>
    </row>
    <row r="3805" spans="1:14" hidden="1" x14ac:dyDescent="0.3">
      <c r="A3805">
        <v>3803</v>
      </c>
      <c r="B3805">
        <v>15629551</v>
      </c>
      <c r="C3805" t="s">
        <v>223</v>
      </c>
      <c r="D3805" t="s">
        <v>2954</v>
      </c>
      <c r="E3805" t="s">
        <v>13</v>
      </c>
      <c r="F3805">
        <v>44</v>
      </c>
      <c r="G3805">
        <v>9</v>
      </c>
      <c r="H3805" t="s">
        <v>2950</v>
      </c>
      <c r="I3805" s="3">
        <v>126104.98</v>
      </c>
      <c r="J3805">
        <v>2</v>
      </c>
      <c r="K3805">
        <v>0</v>
      </c>
      <c r="L3805">
        <v>1</v>
      </c>
      <c r="M3805" s="3">
        <v>110718.02</v>
      </c>
      <c r="N3805">
        <v>0</v>
      </c>
    </row>
    <row r="3806" spans="1:14" hidden="1" x14ac:dyDescent="0.3">
      <c r="A3806">
        <v>3804</v>
      </c>
      <c r="B3806">
        <v>15651264</v>
      </c>
      <c r="C3806" t="s">
        <v>1184</v>
      </c>
      <c r="D3806" t="s">
        <v>2955</v>
      </c>
      <c r="E3806" t="s">
        <v>19</v>
      </c>
      <c r="F3806">
        <v>51</v>
      </c>
      <c r="G3806">
        <v>4</v>
      </c>
      <c r="H3806" t="s">
        <v>2951</v>
      </c>
      <c r="I3806" s="3">
        <v>124425.99</v>
      </c>
      <c r="J3806">
        <v>1</v>
      </c>
      <c r="K3806">
        <v>0</v>
      </c>
      <c r="L3806">
        <v>0</v>
      </c>
      <c r="M3806" s="3">
        <v>118545.49</v>
      </c>
      <c r="N3806">
        <v>1</v>
      </c>
    </row>
    <row r="3807" spans="1:14" hidden="1" x14ac:dyDescent="0.3">
      <c r="A3807">
        <v>3805</v>
      </c>
      <c r="B3807">
        <v>15760825</v>
      </c>
      <c r="C3807" t="s">
        <v>640</v>
      </c>
      <c r="D3807" t="s">
        <v>2956</v>
      </c>
      <c r="E3807" t="s">
        <v>13</v>
      </c>
      <c r="F3807">
        <v>40</v>
      </c>
      <c r="G3807">
        <v>1</v>
      </c>
      <c r="H3807" t="s">
        <v>2949</v>
      </c>
      <c r="I3807" s="3">
        <v>0</v>
      </c>
      <c r="J3807">
        <v>2</v>
      </c>
      <c r="K3807">
        <v>1</v>
      </c>
      <c r="L3807">
        <v>0</v>
      </c>
      <c r="M3807" s="3">
        <v>123207.17</v>
      </c>
      <c r="N3807">
        <v>0</v>
      </c>
    </row>
    <row r="3808" spans="1:14" hidden="1" x14ac:dyDescent="0.3">
      <c r="A3808">
        <v>3806</v>
      </c>
      <c r="B3808">
        <v>15597394</v>
      </c>
      <c r="C3808" t="s">
        <v>1089</v>
      </c>
      <c r="D3808" t="s">
        <v>2955</v>
      </c>
      <c r="E3808" t="s">
        <v>19</v>
      </c>
      <c r="F3808">
        <v>34</v>
      </c>
      <c r="G3808">
        <v>0</v>
      </c>
      <c r="H3808" t="s">
        <v>2949</v>
      </c>
      <c r="I3808" s="3">
        <v>0</v>
      </c>
      <c r="J3808">
        <v>1</v>
      </c>
      <c r="K3808">
        <v>0</v>
      </c>
      <c r="L3808">
        <v>0</v>
      </c>
      <c r="M3808" s="3">
        <v>99984.86</v>
      </c>
      <c r="N3808">
        <v>0</v>
      </c>
    </row>
    <row r="3809" spans="1:14" hidden="1" x14ac:dyDescent="0.3">
      <c r="A3809">
        <v>3807</v>
      </c>
      <c r="B3809">
        <v>15740383</v>
      </c>
      <c r="C3809" t="s">
        <v>1761</v>
      </c>
      <c r="D3809" t="s">
        <v>2946</v>
      </c>
      <c r="E3809" t="s">
        <v>13</v>
      </c>
      <c r="F3809">
        <v>38</v>
      </c>
      <c r="G3809">
        <v>10</v>
      </c>
      <c r="H3809" t="s">
        <v>2950</v>
      </c>
      <c r="I3809" s="3">
        <v>0</v>
      </c>
      <c r="J3809">
        <v>2</v>
      </c>
      <c r="K3809">
        <v>1</v>
      </c>
      <c r="L3809">
        <v>0</v>
      </c>
      <c r="M3809" s="3">
        <v>58332.91</v>
      </c>
      <c r="N3809">
        <v>0</v>
      </c>
    </row>
    <row r="3810" spans="1:14" hidden="1" x14ac:dyDescent="0.3">
      <c r="A3810">
        <v>3808</v>
      </c>
      <c r="B3810">
        <v>15670562</v>
      </c>
      <c r="C3810" t="s">
        <v>1762</v>
      </c>
      <c r="D3810" t="s">
        <v>2953</v>
      </c>
      <c r="E3810" t="s">
        <v>19</v>
      </c>
      <c r="F3810">
        <v>30</v>
      </c>
      <c r="G3810">
        <v>3</v>
      </c>
      <c r="H3810" t="s">
        <v>2951</v>
      </c>
      <c r="I3810" s="3">
        <v>101140.76</v>
      </c>
      <c r="J3810">
        <v>1</v>
      </c>
      <c r="K3810">
        <v>1</v>
      </c>
      <c r="L3810">
        <v>1</v>
      </c>
      <c r="M3810" s="3">
        <v>50906.65</v>
      </c>
      <c r="N3810">
        <v>0</v>
      </c>
    </row>
    <row r="3811" spans="1:14" hidden="1" x14ac:dyDescent="0.3">
      <c r="A3811">
        <v>3809</v>
      </c>
      <c r="B3811">
        <v>15698117</v>
      </c>
      <c r="C3811" t="s">
        <v>1763</v>
      </c>
      <c r="D3811" t="s">
        <v>2953</v>
      </c>
      <c r="E3811" t="s">
        <v>19</v>
      </c>
      <c r="F3811">
        <v>41</v>
      </c>
      <c r="G3811">
        <v>0</v>
      </c>
      <c r="H3811" t="s">
        <v>2949</v>
      </c>
      <c r="I3811" s="3">
        <v>150844.94</v>
      </c>
      <c r="J3811">
        <v>1</v>
      </c>
      <c r="K3811">
        <v>0</v>
      </c>
      <c r="L3811">
        <v>1</v>
      </c>
      <c r="M3811" s="3">
        <v>127623.36</v>
      </c>
      <c r="N3811">
        <v>0</v>
      </c>
    </row>
    <row r="3812" spans="1:14" hidden="1" x14ac:dyDescent="0.3">
      <c r="A3812">
        <v>3810</v>
      </c>
      <c r="B3812">
        <v>15694805</v>
      </c>
      <c r="C3812" t="s">
        <v>218</v>
      </c>
      <c r="D3812" t="s">
        <v>2956</v>
      </c>
      <c r="E3812" t="s">
        <v>19</v>
      </c>
      <c r="F3812">
        <v>35</v>
      </c>
      <c r="G3812">
        <v>1</v>
      </c>
      <c r="H3812" t="s">
        <v>2949</v>
      </c>
      <c r="I3812" s="3">
        <v>115024.5</v>
      </c>
      <c r="J3812">
        <v>1</v>
      </c>
      <c r="K3812">
        <v>0</v>
      </c>
      <c r="L3812">
        <v>1</v>
      </c>
      <c r="M3812" s="3">
        <v>169665.79</v>
      </c>
      <c r="N3812">
        <v>0</v>
      </c>
    </row>
    <row r="3813" spans="1:14" hidden="1" x14ac:dyDescent="0.3">
      <c r="A3813">
        <v>3811</v>
      </c>
      <c r="B3813">
        <v>15746802</v>
      </c>
      <c r="C3813" t="s">
        <v>15</v>
      </c>
      <c r="D3813" t="s">
        <v>2953</v>
      </c>
      <c r="E3813" t="s">
        <v>13</v>
      </c>
      <c r="F3813">
        <v>30</v>
      </c>
      <c r="G3813">
        <v>6</v>
      </c>
      <c r="H3813" t="s">
        <v>2950</v>
      </c>
      <c r="I3813" s="3">
        <v>131286.46</v>
      </c>
      <c r="J3813">
        <v>1</v>
      </c>
      <c r="K3813">
        <v>1</v>
      </c>
      <c r="L3813">
        <v>0</v>
      </c>
      <c r="M3813" s="3">
        <v>194144.45</v>
      </c>
      <c r="N3813">
        <v>0</v>
      </c>
    </row>
    <row r="3814" spans="1:14" hidden="1" x14ac:dyDescent="0.3">
      <c r="A3814">
        <v>3812</v>
      </c>
      <c r="B3814">
        <v>15589428</v>
      </c>
      <c r="C3814" t="s">
        <v>1695</v>
      </c>
      <c r="D3814" t="s">
        <v>2946</v>
      </c>
      <c r="E3814" t="s">
        <v>13</v>
      </c>
      <c r="F3814">
        <v>42</v>
      </c>
      <c r="G3814">
        <v>9</v>
      </c>
      <c r="H3814" t="s">
        <v>2950</v>
      </c>
      <c r="I3814" s="3">
        <v>0</v>
      </c>
      <c r="J3814">
        <v>2</v>
      </c>
      <c r="K3814">
        <v>1</v>
      </c>
      <c r="L3814">
        <v>0</v>
      </c>
      <c r="M3814" s="3">
        <v>35673.42</v>
      </c>
      <c r="N3814">
        <v>0</v>
      </c>
    </row>
    <row r="3815" spans="1:14" hidden="1" x14ac:dyDescent="0.3">
      <c r="A3815">
        <v>3813</v>
      </c>
      <c r="B3815">
        <v>15790267</v>
      </c>
      <c r="C3815" t="s">
        <v>607</v>
      </c>
      <c r="D3815" t="s">
        <v>2953</v>
      </c>
      <c r="E3815" t="s">
        <v>13</v>
      </c>
      <c r="F3815">
        <v>40</v>
      </c>
      <c r="G3815">
        <v>7</v>
      </c>
      <c r="H3815" t="s">
        <v>2950</v>
      </c>
      <c r="I3815" s="3">
        <v>141267.67000000001</v>
      </c>
      <c r="J3815">
        <v>1</v>
      </c>
      <c r="K3815">
        <v>0</v>
      </c>
      <c r="L3815">
        <v>1</v>
      </c>
      <c r="M3815" s="3">
        <v>177397.49</v>
      </c>
      <c r="N3815">
        <v>0</v>
      </c>
    </row>
    <row r="3816" spans="1:14" hidden="1" x14ac:dyDescent="0.3">
      <c r="A3816">
        <v>3814</v>
      </c>
      <c r="B3816">
        <v>15665402</v>
      </c>
      <c r="C3816" t="s">
        <v>951</v>
      </c>
      <c r="D3816" t="s">
        <v>2953</v>
      </c>
      <c r="E3816" t="s">
        <v>19</v>
      </c>
      <c r="F3816">
        <v>73</v>
      </c>
      <c r="G3816">
        <v>5</v>
      </c>
      <c r="H3816" t="s">
        <v>2951</v>
      </c>
      <c r="I3816" s="3">
        <v>137761.54999999999</v>
      </c>
      <c r="J3816">
        <v>1</v>
      </c>
      <c r="K3816">
        <v>1</v>
      </c>
      <c r="L3816">
        <v>1</v>
      </c>
      <c r="M3816" s="3">
        <v>159677.46</v>
      </c>
      <c r="N3816">
        <v>0</v>
      </c>
    </row>
    <row r="3817" spans="1:14" hidden="1" x14ac:dyDescent="0.3">
      <c r="A3817">
        <v>3815</v>
      </c>
      <c r="B3817">
        <v>15642093</v>
      </c>
      <c r="C3817" t="s">
        <v>136</v>
      </c>
      <c r="D3817" t="s">
        <v>2946</v>
      </c>
      <c r="E3817" t="s">
        <v>19</v>
      </c>
      <c r="F3817">
        <v>30</v>
      </c>
      <c r="G3817">
        <v>7</v>
      </c>
      <c r="H3817" t="s">
        <v>2950</v>
      </c>
      <c r="I3817" s="3">
        <v>0</v>
      </c>
      <c r="J3817">
        <v>2</v>
      </c>
      <c r="K3817">
        <v>1</v>
      </c>
      <c r="L3817">
        <v>0</v>
      </c>
      <c r="M3817" s="3">
        <v>153566.97</v>
      </c>
      <c r="N3817">
        <v>0</v>
      </c>
    </row>
    <row r="3818" spans="1:14" hidden="1" x14ac:dyDescent="0.3">
      <c r="A3818">
        <v>3816</v>
      </c>
      <c r="B3818">
        <v>15666181</v>
      </c>
      <c r="C3818" t="s">
        <v>1764</v>
      </c>
      <c r="D3818" t="s">
        <v>2954</v>
      </c>
      <c r="E3818" t="s">
        <v>19</v>
      </c>
      <c r="F3818">
        <v>33</v>
      </c>
      <c r="G3818">
        <v>0</v>
      </c>
      <c r="H3818" t="s">
        <v>2949</v>
      </c>
      <c r="I3818" s="3">
        <v>98064.97</v>
      </c>
      <c r="J3818">
        <v>1</v>
      </c>
      <c r="K3818">
        <v>1</v>
      </c>
      <c r="L3818">
        <v>0</v>
      </c>
      <c r="M3818" s="3">
        <v>52411.99</v>
      </c>
      <c r="N3818">
        <v>0</v>
      </c>
    </row>
    <row r="3819" spans="1:14" hidden="1" x14ac:dyDescent="0.3">
      <c r="A3819">
        <v>3817</v>
      </c>
      <c r="B3819">
        <v>15602554</v>
      </c>
      <c r="C3819" t="s">
        <v>948</v>
      </c>
      <c r="D3819" t="s">
        <v>2955</v>
      </c>
      <c r="E3819" t="s">
        <v>13</v>
      </c>
      <c r="F3819">
        <v>31</v>
      </c>
      <c r="G3819">
        <v>9</v>
      </c>
      <c r="H3819" t="s">
        <v>2950</v>
      </c>
      <c r="I3819" s="3">
        <v>114519.57</v>
      </c>
      <c r="J3819">
        <v>2</v>
      </c>
      <c r="K3819">
        <v>0</v>
      </c>
      <c r="L3819">
        <v>1</v>
      </c>
      <c r="M3819" s="3">
        <v>79222.02</v>
      </c>
      <c r="N3819">
        <v>0</v>
      </c>
    </row>
    <row r="3820" spans="1:14" hidden="1" x14ac:dyDescent="0.3">
      <c r="A3820">
        <v>3818</v>
      </c>
      <c r="B3820">
        <v>15724251</v>
      </c>
      <c r="C3820" t="s">
        <v>1055</v>
      </c>
      <c r="D3820" t="s">
        <v>2954</v>
      </c>
      <c r="E3820" t="s">
        <v>13</v>
      </c>
      <c r="F3820">
        <v>29</v>
      </c>
      <c r="G3820">
        <v>6</v>
      </c>
      <c r="H3820" t="s">
        <v>2950</v>
      </c>
      <c r="I3820" s="3">
        <v>101012.77</v>
      </c>
      <c r="J3820">
        <v>1</v>
      </c>
      <c r="K3820">
        <v>0</v>
      </c>
      <c r="L3820">
        <v>0</v>
      </c>
      <c r="M3820" s="3">
        <v>32589.89</v>
      </c>
      <c r="N3820">
        <v>1</v>
      </c>
    </row>
    <row r="3821" spans="1:14" hidden="1" x14ac:dyDescent="0.3">
      <c r="A3821">
        <v>3819</v>
      </c>
      <c r="B3821">
        <v>15740147</v>
      </c>
      <c r="C3821" t="s">
        <v>865</v>
      </c>
      <c r="D3821" t="s">
        <v>2953</v>
      </c>
      <c r="E3821" t="s">
        <v>13</v>
      </c>
      <c r="F3821">
        <v>44</v>
      </c>
      <c r="G3821">
        <v>10</v>
      </c>
      <c r="H3821" t="s">
        <v>2950</v>
      </c>
      <c r="I3821" s="3">
        <v>0</v>
      </c>
      <c r="J3821">
        <v>1</v>
      </c>
      <c r="K3821">
        <v>0</v>
      </c>
      <c r="L3821">
        <v>1</v>
      </c>
      <c r="M3821" s="3">
        <v>93777.61</v>
      </c>
      <c r="N3821">
        <v>0</v>
      </c>
    </row>
    <row r="3822" spans="1:14" hidden="1" x14ac:dyDescent="0.3">
      <c r="A3822">
        <v>3820</v>
      </c>
      <c r="B3822">
        <v>15718289</v>
      </c>
      <c r="C3822" t="s">
        <v>114</v>
      </c>
      <c r="D3822" t="s">
        <v>2955</v>
      </c>
      <c r="E3822" t="s">
        <v>19</v>
      </c>
      <c r="F3822">
        <v>46</v>
      </c>
      <c r="G3822">
        <v>3</v>
      </c>
      <c r="H3822" t="s">
        <v>2951</v>
      </c>
      <c r="I3822" s="3">
        <v>82291.100000000006</v>
      </c>
      <c r="J3822">
        <v>1</v>
      </c>
      <c r="K3822">
        <v>1</v>
      </c>
      <c r="L3822">
        <v>0</v>
      </c>
      <c r="M3822" s="3">
        <v>112549.99</v>
      </c>
      <c r="N3822">
        <v>1</v>
      </c>
    </row>
    <row r="3823" spans="1:14" hidden="1" x14ac:dyDescent="0.3">
      <c r="A3823">
        <v>3821</v>
      </c>
      <c r="B3823">
        <v>15763148</v>
      </c>
      <c r="C3823" t="s">
        <v>684</v>
      </c>
      <c r="D3823" t="s">
        <v>2946</v>
      </c>
      <c r="E3823" t="s">
        <v>19</v>
      </c>
      <c r="F3823">
        <v>39</v>
      </c>
      <c r="G3823">
        <v>9</v>
      </c>
      <c r="H3823" t="s">
        <v>2950</v>
      </c>
      <c r="I3823" s="3">
        <v>84719.98</v>
      </c>
      <c r="J3823">
        <v>1</v>
      </c>
      <c r="K3823">
        <v>0</v>
      </c>
      <c r="L3823">
        <v>0</v>
      </c>
      <c r="M3823" s="3">
        <v>191063.36</v>
      </c>
      <c r="N3823">
        <v>0</v>
      </c>
    </row>
    <row r="3824" spans="1:14" hidden="1" x14ac:dyDescent="0.3">
      <c r="A3824">
        <v>3822</v>
      </c>
      <c r="B3824">
        <v>15685245</v>
      </c>
      <c r="C3824" t="s">
        <v>1765</v>
      </c>
      <c r="D3824" t="s">
        <v>2956</v>
      </c>
      <c r="E3824" t="s">
        <v>13</v>
      </c>
      <c r="F3824">
        <v>56</v>
      </c>
      <c r="G3824">
        <v>5</v>
      </c>
      <c r="H3824" t="s">
        <v>2951</v>
      </c>
      <c r="I3824" s="3">
        <v>0</v>
      </c>
      <c r="J3824">
        <v>2</v>
      </c>
      <c r="K3824">
        <v>0</v>
      </c>
      <c r="L3824">
        <v>1</v>
      </c>
      <c r="M3824" s="3">
        <v>153810.41</v>
      </c>
      <c r="N3824">
        <v>0</v>
      </c>
    </row>
    <row r="3825" spans="1:14" hidden="1" x14ac:dyDescent="0.3">
      <c r="A3825">
        <v>3823</v>
      </c>
      <c r="B3825">
        <v>15626985</v>
      </c>
      <c r="C3825" t="s">
        <v>1546</v>
      </c>
      <c r="D3825" t="s">
        <v>2956</v>
      </c>
      <c r="E3825" t="s">
        <v>13</v>
      </c>
      <c r="F3825">
        <v>39</v>
      </c>
      <c r="G3825">
        <v>0</v>
      </c>
      <c r="H3825" t="s">
        <v>2949</v>
      </c>
      <c r="I3825" s="3">
        <v>104386.53</v>
      </c>
      <c r="J3825">
        <v>1</v>
      </c>
      <c r="K3825">
        <v>1</v>
      </c>
      <c r="L3825">
        <v>0</v>
      </c>
      <c r="M3825" s="3">
        <v>105886.77</v>
      </c>
      <c r="N3825">
        <v>0</v>
      </c>
    </row>
    <row r="3826" spans="1:14" hidden="1" x14ac:dyDescent="0.3">
      <c r="A3826">
        <v>3824</v>
      </c>
      <c r="B3826">
        <v>15585823</v>
      </c>
      <c r="C3826" t="s">
        <v>1066</v>
      </c>
      <c r="D3826" t="s">
        <v>2946</v>
      </c>
      <c r="E3826" t="s">
        <v>19</v>
      </c>
      <c r="F3826">
        <v>31</v>
      </c>
      <c r="G3826">
        <v>8</v>
      </c>
      <c r="H3826" t="s">
        <v>2950</v>
      </c>
      <c r="I3826" s="3">
        <v>128131.73</v>
      </c>
      <c r="J3826">
        <v>1</v>
      </c>
      <c r="K3826">
        <v>1</v>
      </c>
      <c r="L3826">
        <v>0</v>
      </c>
      <c r="M3826" s="3">
        <v>96131.47</v>
      </c>
      <c r="N3826">
        <v>0</v>
      </c>
    </row>
    <row r="3827" spans="1:14" hidden="1" x14ac:dyDescent="0.3">
      <c r="A3827">
        <v>3825</v>
      </c>
      <c r="B3827">
        <v>15728167</v>
      </c>
      <c r="C3827" t="s">
        <v>773</v>
      </c>
      <c r="D3827" t="s">
        <v>2953</v>
      </c>
      <c r="E3827" t="s">
        <v>19</v>
      </c>
      <c r="F3827">
        <v>44</v>
      </c>
      <c r="G3827">
        <v>2</v>
      </c>
      <c r="H3827" t="s">
        <v>2949</v>
      </c>
      <c r="I3827" s="3">
        <v>122806.95</v>
      </c>
      <c r="J3827">
        <v>1</v>
      </c>
      <c r="K3827">
        <v>0</v>
      </c>
      <c r="L3827">
        <v>0</v>
      </c>
      <c r="M3827" s="3">
        <v>15120.86</v>
      </c>
      <c r="N3827">
        <v>0</v>
      </c>
    </row>
    <row r="3828" spans="1:14" hidden="1" x14ac:dyDescent="0.3">
      <c r="A3828">
        <v>3826</v>
      </c>
      <c r="B3828">
        <v>15762928</v>
      </c>
      <c r="C3828" t="s">
        <v>1766</v>
      </c>
      <c r="D3828" t="s">
        <v>2946</v>
      </c>
      <c r="E3828" t="s">
        <v>19</v>
      </c>
      <c r="F3828">
        <v>44</v>
      </c>
      <c r="G3828">
        <v>8</v>
      </c>
      <c r="H3828" t="s">
        <v>2950</v>
      </c>
      <c r="I3828" s="3">
        <v>0</v>
      </c>
      <c r="J3828">
        <v>1</v>
      </c>
      <c r="K3828">
        <v>1</v>
      </c>
      <c r="L3828">
        <v>0</v>
      </c>
      <c r="M3828" s="3">
        <v>16989.77</v>
      </c>
      <c r="N3828">
        <v>0</v>
      </c>
    </row>
    <row r="3829" spans="1:14" hidden="1" x14ac:dyDescent="0.3">
      <c r="A3829">
        <v>3827</v>
      </c>
      <c r="B3829">
        <v>15751774</v>
      </c>
      <c r="C3829" t="s">
        <v>1767</v>
      </c>
      <c r="D3829" t="s">
        <v>2955</v>
      </c>
      <c r="E3829" t="s">
        <v>19</v>
      </c>
      <c r="F3829">
        <v>76</v>
      </c>
      <c r="G3829">
        <v>4</v>
      </c>
      <c r="H3829" t="s">
        <v>2951</v>
      </c>
      <c r="I3829" s="3">
        <v>112510.89</v>
      </c>
      <c r="J3829">
        <v>1</v>
      </c>
      <c r="K3829">
        <v>1</v>
      </c>
      <c r="L3829">
        <v>1</v>
      </c>
      <c r="M3829" s="3">
        <v>143133.18</v>
      </c>
      <c r="N3829">
        <v>0</v>
      </c>
    </row>
    <row r="3830" spans="1:14" hidden="1" x14ac:dyDescent="0.3">
      <c r="A3830">
        <v>3828</v>
      </c>
      <c r="B3830">
        <v>15654733</v>
      </c>
      <c r="C3830" t="s">
        <v>309</v>
      </c>
      <c r="D3830" t="s">
        <v>2946</v>
      </c>
      <c r="E3830" t="s">
        <v>19</v>
      </c>
      <c r="F3830">
        <v>57</v>
      </c>
      <c r="G3830">
        <v>3</v>
      </c>
      <c r="H3830" t="s">
        <v>2951</v>
      </c>
      <c r="I3830" s="3">
        <v>117056.46</v>
      </c>
      <c r="J3830">
        <v>1</v>
      </c>
      <c r="K3830">
        <v>1</v>
      </c>
      <c r="L3830">
        <v>0</v>
      </c>
      <c r="M3830" s="3">
        <v>93336.93</v>
      </c>
      <c r="N3830">
        <v>1</v>
      </c>
    </row>
    <row r="3831" spans="1:14" hidden="1" x14ac:dyDescent="0.3">
      <c r="A3831">
        <v>3829</v>
      </c>
      <c r="B3831">
        <v>15809777</v>
      </c>
      <c r="C3831" t="s">
        <v>1768</v>
      </c>
      <c r="D3831" t="s">
        <v>2953</v>
      </c>
      <c r="E3831" t="s">
        <v>13</v>
      </c>
      <c r="F3831">
        <v>55</v>
      </c>
      <c r="G3831">
        <v>7</v>
      </c>
      <c r="H3831" t="s">
        <v>2950</v>
      </c>
      <c r="I3831" s="3">
        <v>131778.66</v>
      </c>
      <c r="J3831">
        <v>1</v>
      </c>
      <c r="K3831">
        <v>1</v>
      </c>
      <c r="L3831">
        <v>1</v>
      </c>
      <c r="M3831" s="3">
        <v>9972.64</v>
      </c>
      <c r="N3831">
        <v>0</v>
      </c>
    </row>
    <row r="3832" spans="1:14" hidden="1" x14ac:dyDescent="0.3">
      <c r="A3832">
        <v>3830</v>
      </c>
      <c r="B3832">
        <v>15744200</v>
      </c>
      <c r="C3832" t="s">
        <v>648</v>
      </c>
      <c r="D3832" t="s">
        <v>2956</v>
      </c>
      <c r="E3832" t="s">
        <v>13</v>
      </c>
      <c r="F3832">
        <v>36</v>
      </c>
      <c r="G3832">
        <v>1</v>
      </c>
      <c r="H3832" t="s">
        <v>2949</v>
      </c>
      <c r="I3832" s="3">
        <v>70784.27</v>
      </c>
      <c r="J3832">
        <v>1</v>
      </c>
      <c r="K3832">
        <v>1</v>
      </c>
      <c r="L3832">
        <v>0</v>
      </c>
      <c r="M3832" s="3">
        <v>30579.82</v>
      </c>
      <c r="N3832">
        <v>0</v>
      </c>
    </row>
    <row r="3833" spans="1:14" hidden="1" x14ac:dyDescent="0.3">
      <c r="A3833">
        <v>3831</v>
      </c>
      <c r="B3833">
        <v>15720713</v>
      </c>
      <c r="C3833" t="s">
        <v>1401</v>
      </c>
      <c r="D3833" t="s">
        <v>2946</v>
      </c>
      <c r="E3833" t="s">
        <v>13</v>
      </c>
      <c r="F3833">
        <v>29</v>
      </c>
      <c r="G3833">
        <v>10</v>
      </c>
      <c r="H3833" t="s">
        <v>2950</v>
      </c>
      <c r="I3833" s="3">
        <v>0</v>
      </c>
      <c r="J3833">
        <v>2</v>
      </c>
      <c r="K3833">
        <v>1</v>
      </c>
      <c r="L3833">
        <v>1</v>
      </c>
      <c r="M3833" s="3">
        <v>199775.67</v>
      </c>
      <c r="N3833">
        <v>0</v>
      </c>
    </row>
    <row r="3834" spans="1:14" hidden="1" x14ac:dyDescent="0.3">
      <c r="A3834">
        <v>3832</v>
      </c>
      <c r="B3834">
        <v>15695356</v>
      </c>
      <c r="C3834" t="s">
        <v>590</v>
      </c>
      <c r="D3834" t="s">
        <v>2954</v>
      </c>
      <c r="E3834" t="s">
        <v>19</v>
      </c>
      <c r="F3834">
        <v>46</v>
      </c>
      <c r="G3834">
        <v>5</v>
      </c>
      <c r="H3834" t="s">
        <v>2951</v>
      </c>
      <c r="I3834" s="3">
        <v>0</v>
      </c>
      <c r="J3834">
        <v>2</v>
      </c>
      <c r="K3834">
        <v>1</v>
      </c>
      <c r="L3834">
        <v>0</v>
      </c>
      <c r="M3834" s="3">
        <v>179908.71</v>
      </c>
      <c r="N3834">
        <v>0</v>
      </c>
    </row>
    <row r="3835" spans="1:14" hidden="1" x14ac:dyDescent="0.3">
      <c r="A3835">
        <v>3833</v>
      </c>
      <c r="B3835">
        <v>15653315</v>
      </c>
      <c r="C3835" t="s">
        <v>257</v>
      </c>
      <c r="D3835" t="s">
        <v>2956</v>
      </c>
      <c r="E3835" t="s">
        <v>13</v>
      </c>
      <c r="F3835">
        <v>35</v>
      </c>
      <c r="G3835">
        <v>1</v>
      </c>
      <c r="H3835" t="s">
        <v>2949</v>
      </c>
      <c r="I3835" s="3">
        <v>0</v>
      </c>
      <c r="J3835">
        <v>2</v>
      </c>
      <c r="K3835">
        <v>1</v>
      </c>
      <c r="L3835">
        <v>0</v>
      </c>
      <c r="M3835" s="3">
        <v>101667</v>
      </c>
      <c r="N3835">
        <v>0</v>
      </c>
    </row>
    <row r="3836" spans="1:14" hidden="1" x14ac:dyDescent="0.3">
      <c r="A3836">
        <v>3834</v>
      </c>
      <c r="B3836">
        <v>15604792</v>
      </c>
      <c r="C3836" t="s">
        <v>651</v>
      </c>
      <c r="D3836" t="s">
        <v>2953</v>
      </c>
      <c r="E3836" t="s">
        <v>19</v>
      </c>
      <c r="F3836">
        <v>38</v>
      </c>
      <c r="G3836">
        <v>6</v>
      </c>
      <c r="H3836" t="s">
        <v>2950</v>
      </c>
      <c r="I3836" s="3">
        <v>140752.06</v>
      </c>
      <c r="J3836">
        <v>2</v>
      </c>
      <c r="K3836">
        <v>0</v>
      </c>
      <c r="L3836">
        <v>1</v>
      </c>
      <c r="M3836" s="3">
        <v>171430.16</v>
      </c>
      <c r="N3836">
        <v>0</v>
      </c>
    </row>
    <row r="3837" spans="1:14" hidden="1" x14ac:dyDescent="0.3">
      <c r="A3837">
        <v>3835</v>
      </c>
      <c r="B3837">
        <v>15704819</v>
      </c>
      <c r="C3837" t="s">
        <v>1602</v>
      </c>
      <c r="D3837" t="s">
        <v>2955</v>
      </c>
      <c r="E3837" t="s">
        <v>13</v>
      </c>
      <c r="F3837">
        <v>39</v>
      </c>
      <c r="G3837">
        <v>6</v>
      </c>
      <c r="H3837" t="s">
        <v>2950</v>
      </c>
      <c r="I3837" s="3">
        <v>92126.26</v>
      </c>
      <c r="J3837">
        <v>2</v>
      </c>
      <c r="K3837">
        <v>0</v>
      </c>
      <c r="L3837">
        <v>0</v>
      </c>
      <c r="M3837" s="3">
        <v>112973.34</v>
      </c>
      <c r="N3837">
        <v>0</v>
      </c>
    </row>
    <row r="3838" spans="1:14" hidden="1" x14ac:dyDescent="0.3">
      <c r="A3838">
        <v>3836</v>
      </c>
      <c r="B3838">
        <v>15670859</v>
      </c>
      <c r="C3838" t="s">
        <v>230</v>
      </c>
      <c r="D3838" t="s">
        <v>2955</v>
      </c>
      <c r="E3838" t="s">
        <v>13</v>
      </c>
      <c r="F3838">
        <v>39</v>
      </c>
      <c r="G3838">
        <v>7</v>
      </c>
      <c r="H3838" t="s">
        <v>2950</v>
      </c>
      <c r="I3838" s="3">
        <v>93148.74</v>
      </c>
      <c r="J3838">
        <v>2</v>
      </c>
      <c r="K3838">
        <v>1</v>
      </c>
      <c r="L3838">
        <v>1</v>
      </c>
      <c r="M3838" s="3">
        <v>190746.38</v>
      </c>
      <c r="N3838">
        <v>0</v>
      </c>
    </row>
    <row r="3839" spans="1:14" hidden="1" x14ac:dyDescent="0.3">
      <c r="A3839">
        <v>3837</v>
      </c>
      <c r="B3839">
        <v>15602797</v>
      </c>
      <c r="C3839" t="s">
        <v>606</v>
      </c>
      <c r="D3839" t="s">
        <v>2953</v>
      </c>
      <c r="E3839" t="s">
        <v>13</v>
      </c>
      <c r="F3839">
        <v>49</v>
      </c>
      <c r="G3839">
        <v>5</v>
      </c>
      <c r="H3839" t="s">
        <v>2951</v>
      </c>
      <c r="I3839" s="3">
        <v>110132.55</v>
      </c>
      <c r="J3839">
        <v>3</v>
      </c>
      <c r="K3839">
        <v>0</v>
      </c>
      <c r="L3839">
        <v>1</v>
      </c>
      <c r="M3839" s="3">
        <v>187689.91</v>
      </c>
      <c r="N3839">
        <v>1</v>
      </c>
    </row>
    <row r="3840" spans="1:14" hidden="1" x14ac:dyDescent="0.3">
      <c r="A3840">
        <v>3838</v>
      </c>
      <c r="B3840">
        <v>15662533</v>
      </c>
      <c r="C3840" t="s">
        <v>1448</v>
      </c>
      <c r="D3840" t="s">
        <v>2946</v>
      </c>
      <c r="E3840" t="s">
        <v>13</v>
      </c>
      <c r="F3840">
        <v>23</v>
      </c>
      <c r="G3840">
        <v>6</v>
      </c>
      <c r="H3840" t="s">
        <v>2950</v>
      </c>
      <c r="I3840" s="3">
        <v>0</v>
      </c>
      <c r="J3840">
        <v>2</v>
      </c>
      <c r="K3840">
        <v>1</v>
      </c>
      <c r="L3840">
        <v>0</v>
      </c>
      <c r="M3840" s="3">
        <v>153229.19</v>
      </c>
      <c r="N3840">
        <v>0</v>
      </c>
    </row>
    <row r="3841" spans="1:14" hidden="1" x14ac:dyDescent="0.3">
      <c r="A3841">
        <v>3839</v>
      </c>
      <c r="B3841">
        <v>15778154</v>
      </c>
      <c r="C3841" t="s">
        <v>451</v>
      </c>
      <c r="D3841" t="s">
        <v>2955</v>
      </c>
      <c r="E3841" t="s">
        <v>19</v>
      </c>
      <c r="F3841">
        <v>50</v>
      </c>
      <c r="G3841">
        <v>4</v>
      </c>
      <c r="H3841" t="s">
        <v>2951</v>
      </c>
      <c r="I3841" s="3">
        <v>122227.71</v>
      </c>
      <c r="J3841">
        <v>1</v>
      </c>
      <c r="K3841">
        <v>0</v>
      </c>
      <c r="L3841">
        <v>1</v>
      </c>
      <c r="M3841" s="3">
        <v>14217.77</v>
      </c>
      <c r="N3841">
        <v>1</v>
      </c>
    </row>
    <row r="3842" spans="1:14" hidden="1" x14ac:dyDescent="0.3">
      <c r="A3842">
        <v>3840</v>
      </c>
      <c r="B3842">
        <v>15806230</v>
      </c>
      <c r="C3842" t="s">
        <v>208</v>
      </c>
      <c r="D3842" t="s">
        <v>2956</v>
      </c>
      <c r="E3842" t="s">
        <v>19</v>
      </c>
      <c r="F3842">
        <v>40</v>
      </c>
      <c r="G3842">
        <v>2</v>
      </c>
      <c r="H3842" t="s">
        <v>2949</v>
      </c>
      <c r="I3842" s="3">
        <v>121647.54</v>
      </c>
      <c r="J3842">
        <v>2</v>
      </c>
      <c r="K3842">
        <v>1</v>
      </c>
      <c r="L3842">
        <v>1</v>
      </c>
      <c r="M3842" s="3">
        <v>64849.74</v>
      </c>
      <c r="N3842">
        <v>1</v>
      </c>
    </row>
    <row r="3843" spans="1:14" hidden="1" x14ac:dyDescent="0.3">
      <c r="A3843">
        <v>3841</v>
      </c>
      <c r="B3843">
        <v>15662884</v>
      </c>
      <c r="C3843" t="s">
        <v>766</v>
      </c>
      <c r="D3843" t="s">
        <v>2955</v>
      </c>
      <c r="E3843" t="s">
        <v>19</v>
      </c>
      <c r="F3843">
        <v>58</v>
      </c>
      <c r="G3843">
        <v>1</v>
      </c>
      <c r="H3843" t="s">
        <v>2949</v>
      </c>
      <c r="I3843" s="3">
        <v>110597.75999999999</v>
      </c>
      <c r="J3843">
        <v>1</v>
      </c>
      <c r="K3843">
        <v>0</v>
      </c>
      <c r="L3843">
        <v>1</v>
      </c>
      <c r="M3843" s="3">
        <v>160122.66</v>
      </c>
      <c r="N3843">
        <v>1</v>
      </c>
    </row>
    <row r="3844" spans="1:14" hidden="1" x14ac:dyDescent="0.3">
      <c r="A3844">
        <v>3842</v>
      </c>
      <c r="B3844">
        <v>15750778</v>
      </c>
      <c r="C3844" t="s">
        <v>596</v>
      </c>
      <c r="D3844" t="s">
        <v>2946</v>
      </c>
      <c r="E3844" t="s">
        <v>13</v>
      </c>
      <c r="F3844">
        <v>60</v>
      </c>
      <c r="G3844">
        <v>2</v>
      </c>
      <c r="H3844" t="s">
        <v>2949</v>
      </c>
      <c r="I3844" s="3">
        <v>120731.39</v>
      </c>
      <c r="J3844">
        <v>4</v>
      </c>
      <c r="K3844">
        <v>1</v>
      </c>
      <c r="L3844">
        <v>1</v>
      </c>
      <c r="M3844" s="3">
        <v>138160.10999999999</v>
      </c>
      <c r="N3844">
        <v>1</v>
      </c>
    </row>
    <row r="3845" spans="1:14" hidden="1" x14ac:dyDescent="0.3">
      <c r="A3845">
        <v>3843</v>
      </c>
      <c r="B3845">
        <v>15717185</v>
      </c>
      <c r="C3845" t="s">
        <v>434</v>
      </c>
      <c r="D3845" t="s">
        <v>2956</v>
      </c>
      <c r="E3845" t="s">
        <v>19</v>
      </c>
      <c r="F3845">
        <v>28</v>
      </c>
      <c r="G3845">
        <v>8</v>
      </c>
      <c r="H3845" t="s">
        <v>2950</v>
      </c>
      <c r="I3845" s="3">
        <v>0</v>
      </c>
      <c r="J3845">
        <v>2</v>
      </c>
      <c r="K3845">
        <v>1</v>
      </c>
      <c r="L3845">
        <v>1</v>
      </c>
      <c r="M3845" s="3">
        <v>64286.39</v>
      </c>
      <c r="N3845">
        <v>0</v>
      </c>
    </row>
    <row r="3846" spans="1:14" hidden="1" x14ac:dyDescent="0.3">
      <c r="A3846">
        <v>3844</v>
      </c>
      <c r="B3846">
        <v>15677804</v>
      </c>
      <c r="C3846" t="s">
        <v>1150</v>
      </c>
      <c r="D3846" t="s">
        <v>2955</v>
      </c>
      <c r="E3846" t="s">
        <v>19</v>
      </c>
      <c r="F3846">
        <v>38</v>
      </c>
      <c r="G3846">
        <v>1</v>
      </c>
      <c r="H3846" t="s">
        <v>2949</v>
      </c>
      <c r="I3846" s="3">
        <v>0</v>
      </c>
      <c r="J3846">
        <v>3</v>
      </c>
      <c r="K3846">
        <v>1</v>
      </c>
      <c r="L3846">
        <v>1</v>
      </c>
      <c r="M3846" s="3">
        <v>80178.539999999994</v>
      </c>
      <c r="N3846">
        <v>1</v>
      </c>
    </row>
    <row r="3847" spans="1:14" hidden="1" x14ac:dyDescent="0.3">
      <c r="A3847">
        <v>3845</v>
      </c>
      <c r="B3847">
        <v>15568915</v>
      </c>
      <c r="C3847" t="s">
        <v>1153</v>
      </c>
      <c r="D3847" t="s">
        <v>2956</v>
      </c>
      <c r="E3847" t="s">
        <v>19</v>
      </c>
      <c r="F3847">
        <v>38</v>
      </c>
      <c r="G3847">
        <v>6</v>
      </c>
      <c r="H3847" t="s">
        <v>2950</v>
      </c>
      <c r="I3847" s="3">
        <v>153722.47</v>
      </c>
      <c r="J3847">
        <v>1</v>
      </c>
      <c r="K3847">
        <v>1</v>
      </c>
      <c r="L3847">
        <v>0</v>
      </c>
      <c r="M3847" s="3">
        <v>101319.76</v>
      </c>
      <c r="N3847">
        <v>0</v>
      </c>
    </row>
    <row r="3848" spans="1:14" hidden="1" x14ac:dyDescent="0.3">
      <c r="A3848">
        <v>3846</v>
      </c>
      <c r="B3848">
        <v>15736495</v>
      </c>
      <c r="C3848" t="s">
        <v>78</v>
      </c>
      <c r="D3848" t="s">
        <v>2956</v>
      </c>
      <c r="E3848" t="s">
        <v>19</v>
      </c>
      <c r="F3848">
        <v>34</v>
      </c>
      <c r="G3848">
        <v>8</v>
      </c>
      <c r="H3848" t="s">
        <v>2950</v>
      </c>
      <c r="I3848" s="3">
        <v>114088.32000000001</v>
      </c>
      <c r="J3848">
        <v>1</v>
      </c>
      <c r="K3848">
        <v>1</v>
      </c>
      <c r="L3848">
        <v>0</v>
      </c>
      <c r="M3848" s="3">
        <v>92794.61</v>
      </c>
      <c r="N3848">
        <v>0</v>
      </c>
    </row>
    <row r="3849" spans="1:14" hidden="1" x14ac:dyDescent="0.3">
      <c r="A3849">
        <v>3847</v>
      </c>
      <c r="B3849">
        <v>15737354</v>
      </c>
      <c r="C3849" t="s">
        <v>62</v>
      </c>
      <c r="D3849" t="s">
        <v>2955</v>
      </c>
      <c r="E3849" t="s">
        <v>13</v>
      </c>
      <c r="F3849">
        <v>48</v>
      </c>
      <c r="G3849">
        <v>7</v>
      </c>
      <c r="H3849" t="s">
        <v>2950</v>
      </c>
      <c r="I3849" s="3">
        <v>0</v>
      </c>
      <c r="J3849">
        <v>2</v>
      </c>
      <c r="K3849">
        <v>1</v>
      </c>
      <c r="L3849">
        <v>1</v>
      </c>
      <c r="M3849" s="3">
        <v>63708.07</v>
      </c>
      <c r="N3849">
        <v>0</v>
      </c>
    </row>
    <row r="3850" spans="1:14" hidden="1" x14ac:dyDescent="0.3">
      <c r="A3850">
        <v>3848</v>
      </c>
      <c r="B3850">
        <v>15667889</v>
      </c>
      <c r="C3850" t="s">
        <v>779</v>
      </c>
      <c r="D3850" t="s">
        <v>2955</v>
      </c>
      <c r="E3850" t="s">
        <v>13</v>
      </c>
      <c r="F3850">
        <v>37</v>
      </c>
      <c r="G3850">
        <v>6</v>
      </c>
      <c r="H3850" t="s">
        <v>2950</v>
      </c>
      <c r="I3850" s="3">
        <v>0</v>
      </c>
      <c r="J3850">
        <v>2</v>
      </c>
      <c r="K3850">
        <v>1</v>
      </c>
      <c r="L3850">
        <v>0</v>
      </c>
      <c r="M3850" s="3">
        <v>110782.88</v>
      </c>
      <c r="N3850">
        <v>0</v>
      </c>
    </row>
    <row r="3851" spans="1:14" hidden="1" x14ac:dyDescent="0.3">
      <c r="A3851">
        <v>3849</v>
      </c>
      <c r="B3851">
        <v>15577831</v>
      </c>
      <c r="C3851" t="s">
        <v>941</v>
      </c>
      <c r="D3851" t="s">
        <v>2954</v>
      </c>
      <c r="E3851" t="s">
        <v>19</v>
      </c>
      <c r="F3851">
        <v>41</v>
      </c>
      <c r="G3851">
        <v>4</v>
      </c>
      <c r="H3851" t="s">
        <v>2951</v>
      </c>
      <c r="I3851" s="3">
        <v>152532.29999999999</v>
      </c>
      <c r="J3851">
        <v>1</v>
      </c>
      <c r="K3851">
        <v>0</v>
      </c>
      <c r="L3851">
        <v>0</v>
      </c>
      <c r="M3851" s="3">
        <v>10779.69</v>
      </c>
      <c r="N3851">
        <v>0</v>
      </c>
    </row>
    <row r="3852" spans="1:14" hidden="1" x14ac:dyDescent="0.3">
      <c r="A3852">
        <v>3850</v>
      </c>
      <c r="B3852">
        <v>15729836</v>
      </c>
      <c r="C3852" t="s">
        <v>171</v>
      </c>
      <c r="D3852" t="s">
        <v>2954</v>
      </c>
      <c r="E3852" t="s">
        <v>19</v>
      </c>
      <c r="F3852">
        <v>32</v>
      </c>
      <c r="G3852">
        <v>1</v>
      </c>
      <c r="H3852" t="s">
        <v>2949</v>
      </c>
      <c r="I3852" s="3">
        <v>0</v>
      </c>
      <c r="J3852">
        <v>2</v>
      </c>
      <c r="K3852">
        <v>1</v>
      </c>
      <c r="L3852">
        <v>0</v>
      </c>
      <c r="M3852" s="3">
        <v>183289.22</v>
      </c>
      <c r="N3852">
        <v>0</v>
      </c>
    </row>
    <row r="3853" spans="1:14" hidden="1" x14ac:dyDescent="0.3">
      <c r="A3853">
        <v>3851</v>
      </c>
      <c r="B3853">
        <v>15775293</v>
      </c>
      <c r="C3853" t="s">
        <v>809</v>
      </c>
      <c r="D3853" t="s">
        <v>2946</v>
      </c>
      <c r="E3853" t="s">
        <v>19</v>
      </c>
      <c r="F3853">
        <v>34</v>
      </c>
      <c r="G3853">
        <v>3</v>
      </c>
      <c r="H3853" t="s">
        <v>2951</v>
      </c>
      <c r="I3853" s="3">
        <v>143292.95000000001</v>
      </c>
      <c r="J3853">
        <v>1</v>
      </c>
      <c r="K3853">
        <v>1</v>
      </c>
      <c r="L3853">
        <v>0</v>
      </c>
      <c r="M3853" s="3">
        <v>66526.009999999995</v>
      </c>
      <c r="N3853">
        <v>0</v>
      </c>
    </row>
    <row r="3854" spans="1:14" hidden="1" x14ac:dyDescent="0.3">
      <c r="A3854">
        <v>3852</v>
      </c>
      <c r="B3854">
        <v>15697597</v>
      </c>
      <c r="C3854" t="s">
        <v>1528</v>
      </c>
      <c r="D3854" t="s">
        <v>2953</v>
      </c>
      <c r="E3854" t="s">
        <v>19</v>
      </c>
      <c r="F3854">
        <v>26</v>
      </c>
      <c r="G3854">
        <v>1</v>
      </c>
      <c r="H3854" t="s">
        <v>2949</v>
      </c>
      <c r="I3854" s="3">
        <v>149144.60999999999</v>
      </c>
      <c r="J3854">
        <v>1</v>
      </c>
      <c r="K3854">
        <v>0</v>
      </c>
      <c r="L3854">
        <v>1</v>
      </c>
      <c r="M3854" s="3">
        <v>123697.95</v>
      </c>
      <c r="N3854">
        <v>0</v>
      </c>
    </row>
    <row r="3855" spans="1:14" hidden="1" x14ac:dyDescent="0.3">
      <c r="A3855">
        <v>3853</v>
      </c>
      <c r="B3855">
        <v>15639669</v>
      </c>
      <c r="C3855" t="s">
        <v>439</v>
      </c>
      <c r="D3855" t="s">
        <v>2955</v>
      </c>
      <c r="E3855" t="s">
        <v>19</v>
      </c>
      <c r="F3855">
        <v>36</v>
      </c>
      <c r="G3855">
        <v>9</v>
      </c>
      <c r="H3855" t="s">
        <v>2950</v>
      </c>
      <c r="I3855" s="3">
        <v>127157.04</v>
      </c>
      <c r="J3855">
        <v>1</v>
      </c>
      <c r="K3855">
        <v>1</v>
      </c>
      <c r="L3855">
        <v>1</v>
      </c>
      <c r="M3855" s="3">
        <v>155700.15</v>
      </c>
      <c r="N3855">
        <v>0</v>
      </c>
    </row>
    <row r="3856" spans="1:14" hidden="1" x14ac:dyDescent="0.3">
      <c r="A3856">
        <v>3854</v>
      </c>
      <c r="B3856">
        <v>15631392</v>
      </c>
      <c r="C3856" t="s">
        <v>522</v>
      </c>
      <c r="D3856" t="s">
        <v>2953</v>
      </c>
      <c r="E3856" t="s">
        <v>19</v>
      </c>
      <c r="F3856">
        <v>43</v>
      </c>
      <c r="G3856">
        <v>9</v>
      </c>
      <c r="H3856" t="s">
        <v>2950</v>
      </c>
      <c r="I3856" s="3">
        <v>84673.17</v>
      </c>
      <c r="J3856">
        <v>2</v>
      </c>
      <c r="K3856">
        <v>0</v>
      </c>
      <c r="L3856">
        <v>1</v>
      </c>
      <c r="M3856" s="3">
        <v>82081.350000000006</v>
      </c>
      <c r="N3856">
        <v>0</v>
      </c>
    </row>
    <row r="3857" spans="1:14" hidden="1" x14ac:dyDescent="0.3">
      <c r="A3857">
        <v>3855</v>
      </c>
      <c r="B3857">
        <v>15580935</v>
      </c>
      <c r="C3857" t="s">
        <v>180</v>
      </c>
      <c r="D3857" t="s">
        <v>2956</v>
      </c>
      <c r="E3857" t="s">
        <v>19</v>
      </c>
      <c r="F3857">
        <v>33</v>
      </c>
      <c r="G3857">
        <v>9</v>
      </c>
      <c r="H3857" t="s">
        <v>2950</v>
      </c>
      <c r="I3857" s="3">
        <v>135962.4</v>
      </c>
      <c r="J3857">
        <v>2</v>
      </c>
      <c r="K3857">
        <v>1</v>
      </c>
      <c r="L3857">
        <v>0</v>
      </c>
      <c r="M3857" s="3">
        <v>121747.96</v>
      </c>
      <c r="N3857">
        <v>0</v>
      </c>
    </row>
    <row r="3858" spans="1:14" hidden="1" x14ac:dyDescent="0.3">
      <c r="A3858">
        <v>3856</v>
      </c>
      <c r="B3858">
        <v>15590344</v>
      </c>
      <c r="C3858" t="s">
        <v>319</v>
      </c>
      <c r="D3858" t="s">
        <v>2955</v>
      </c>
      <c r="E3858" t="s">
        <v>19</v>
      </c>
      <c r="F3858">
        <v>32</v>
      </c>
      <c r="G3858">
        <v>3</v>
      </c>
      <c r="H3858" t="s">
        <v>2951</v>
      </c>
      <c r="I3858" s="3">
        <v>151691.44</v>
      </c>
      <c r="J3858">
        <v>2</v>
      </c>
      <c r="K3858">
        <v>1</v>
      </c>
      <c r="L3858">
        <v>1</v>
      </c>
      <c r="M3858" s="3">
        <v>172810.51</v>
      </c>
      <c r="N3858">
        <v>0</v>
      </c>
    </row>
    <row r="3859" spans="1:14" hidden="1" x14ac:dyDescent="0.3">
      <c r="A3859">
        <v>3857</v>
      </c>
      <c r="B3859">
        <v>15653306</v>
      </c>
      <c r="C3859" t="s">
        <v>1030</v>
      </c>
      <c r="D3859" t="s">
        <v>2954</v>
      </c>
      <c r="E3859" t="s">
        <v>13</v>
      </c>
      <c r="F3859">
        <v>32</v>
      </c>
      <c r="G3859">
        <v>0</v>
      </c>
      <c r="H3859" t="s">
        <v>2949</v>
      </c>
      <c r="I3859" s="3">
        <v>88335.05</v>
      </c>
      <c r="J3859">
        <v>1</v>
      </c>
      <c r="K3859">
        <v>0</v>
      </c>
      <c r="L3859">
        <v>0</v>
      </c>
      <c r="M3859" s="3">
        <v>159584.81</v>
      </c>
      <c r="N3859">
        <v>0</v>
      </c>
    </row>
    <row r="3860" spans="1:14" hidden="1" x14ac:dyDescent="0.3">
      <c r="A3860">
        <v>3858</v>
      </c>
      <c r="B3860">
        <v>15805025</v>
      </c>
      <c r="C3860" t="s">
        <v>1769</v>
      </c>
      <c r="D3860" t="s">
        <v>2956</v>
      </c>
      <c r="E3860" t="s">
        <v>13</v>
      </c>
      <c r="F3860">
        <v>45</v>
      </c>
      <c r="G3860">
        <v>7</v>
      </c>
      <c r="H3860" t="s">
        <v>2950</v>
      </c>
      <c r="I3860" s="3">
        <v>139859.23000000001</v>
      </c>
      <c r="J3860">
        <v>1</v>
      </c>
      <c r="K3860">
        <v>1</v>
      </c>
      <c r="L3860">
        <v>1</v>
      </c>
      <c r="M3860" s="3">
        <v>108402.54</v>
      </c>
      <c r="N3860">
        <v>0</v>
      </c>
    </row>
    <row r="3861" spans="1:14" hidden="1" x14ac:dyDescent="0.3">
      <c r="A3861">
        <v>3859</v>
      </c>
      <c r="B3861">
        <v>15658449</v>
      </c>
      <c r="C3861" t="s">
        <v>1770</v>
      </c>
      <c r="D3861" t="s">
        <v>2955</v>
      </c>
      <c r="E3861" t="s">
        <v>19</v>
      </c>
      <c r="F3861">
        <v>45</v>
      </c>
      <c r="G3861">
        <v>9</v>
      </c>
      <c r="H3861" t="s">
        <v>2950</v>
      </c>
      <c r="I3861" s="3">
        <v>43134.65</v>
      </c>
      <c r="J3861">
        <v>1</v>
      </c>
      <c r="K3861">
        <v>0</v>
      </c>
      <c r="L3861">
        <v>1</v>
      </c>
      <c r="M3861" s="3">
        <v>77330.350000000006</v>
      </c>
      <c r="N3861">
        <v>0</v>
      </c>
    </row>
    <row r="3862" spans="1:14" hidden="1" x14ac:dyDescent="0.3">
      <c r="A3862">
        <v>3860</v>
      </c>
      <c r="B3862">
        <v>15694450</v>
      </c>
      <c r="C3862" t="s">
        <v>58</v>
      </c>
      <c r="D3862" t="s">
        <v>2956</v>
      </c>
      <c r="E3862" t="s">
        <v>19</v>
      </c>
      <c r="F3862">
        <v>42</v>
      </c>
      <c r="G3862">
        <v>5</v>
      </c>
      <c r="H3862" t="s">
        <v>2951</v>
      </c>
      <c r="I3862" s="3">
        <v>99580.13</v>
      </c>
      <c r="J3862">
        <v>1</v>
      </c>
      <c r="K3862">
        <v>1</v>
      </c>
      <c r="L3862">
        <v>0</v>
      </c>
      <c r="M3862" s="3">
        <v>21007.96</v>
      </c>
      <c r="N3862">
        <v>0</v>
      </c>
    </row>
    <row r="3863" spans="1:14" hidden="1" x14ac:dyDescent="0.3">
      <c r="A3863">
        <v>3861</v>
      </c>
      <c r="B3863">
        <v>15605666</v>
      </c>
      <c r="C3863" t="s">
        <v>1771</v>
      </c>
      <c r="D3863" t="s">
        <v>2954</v>
      </c>
      <c r="E3863" t="s">
        <v>13</v>
      </c>
      <c r="F3863">
        <v>34</v>
      </c>
      <c r="G3863">
        <v>6</v>
      </c>
      <c r="H3863" t="s">
        <v>2950</v>
      </c>
      <c r="I3863" s="3">
        <v>110717.38</v>
      </c>
      <c r="J3863">
        <v>1</v>
      </c>
      <c r="K3863">
        <v>1</v>
      </c>
      <c r="L3863">
        <v>1</v>
      </c>
      <c r="M3863" s="3">
        <v>9398.4500000000007</v>
      </c>
      <c r="N3863">
        <v>0</v>
      </c>
    </row>
    <row r="3864" spans="1:14" hidden="1" x14ac:dyDescent="0.3">
      <c r="A3864">
        <v>3862</v>
      </c>
      <c r="B3864">
        <v>15615126</v>
      </c>
      <c r="C3864" t="s">
        <v>139</v>
      </c>
      <c r="D3864" t="s">
        <v>2954</v>
      </c>
      <c r="E3864" t="s">
        <v>13</v>
      </c>
      <c r="F3864">
        <v>37</v>
      </c>
      <c r="G3864">
        <v>3</v>
      </c>
      <c r="H3864" t="s">
        <v>2951</v>
      </c>
      <c r="I3864" s="3">
        <v>0</v>
      </c>
      <c r="J3864">
        <v>2</v>
      </c>
      <c r="K3864">
        <v>0</v>
      </c>
      <c r="L3864">
        <v>0</v>
      </c>
      <c r="M3864" s="3">
        <v>182156.81</v>
      </c>
      <c r="N3864">
        <v>1</v>
      </c>
    </row>
    <row r="3865" spans="1:14" hidden="1" x14ac:dyDescent="0.3">
      <c r="A3865">
        <v>3863</v>
      </c>
      <c r="B3865">
        <v>15726588</v>
      </c>
      <c r="C3865" t="s">
        <v>1772</v>
      </c>
      <c r="D3865" t="s">
        <v>2946</v>
      </c>
      <c r="E3865" t="s">
        <v>13</v>
      </c>
      <c r="F3865">
        <v>36</v>
      </c>
      <c r="G3865">
        <v>3</v>
      </c>
      <c r="H3865" t="s">
        <v>2951</v>
      </c>
      <c r="I3865" s="3">
        <v>0</v>
      </c>
      <c r="J3865">
        <v>2</v>
      </c>
      <c r="K3865">
        <v>0</v>
      </c>
      <c r="L3865">
        <v>0</v>
      </c>
      <c r="M3865" s="3">
        <v>110525.6</v>
      </c>
      <c r="N3865">
        <v>0</v>
      </c>
    </row>
    <row r="3866" spans="1:14" hidden="1" x14ac:dyDescent="0.3">
      <c r="A3866">
        <v>3864</v>
      </c>
      <c r="B3866">
        <v>15645095</v>
      </c>
      <c r="C3866" t="s">
        <v>273</v>
      </c>
      <c r="D3866" t="s">
        <v>2956</v>
      </c>
      <c r="E3866" t="s">
        <v>13</v>
      </c>
      <c r="F3866">
        <v>28</v>
      </c>
      <c r="G3866">
        <v>3</v>
      </c>
      <c r="H3866" t="s">
        <v>2951</v>
      </c>
      <c r="I3866" s="3">
        <v>0</v>
      </c>
      <c r="J3866">
        <v>1</v>
      </c>
      <c r="K3866">
        <v>1</v>
      </c>
      <c r="L3866">
        <v>0</v>
      </c>
      <c r="M3866" s="3">
        <v>51536.99</v>
      </c>
      <c r="N3866">
        <v>0</v>
      </c>
    </row>
    <row r="3867" spans="1:14" hidden="1" x14ac:dyDescent="0.3">
      <c r="A3867">
        <v>3865</v>
      </c>
      <c r="B3867">
        <v>15808960</v>
      </c>
      <c r="C3867" t="s">
        <v>1773</v>
      </c>
      <c r="D3867" t="s">
        <v>2956</v>
      </c>
      <c r="E3867" t="s">
        <v>19</v>
      </c>
      <c r="F3867">
        <v>40</v>
      </c>
      <c r="G3867">
        <v>5</v>
      </c>
      <c r="H3867" t="s">
        <v>2951</v>
      </c>
      <c r="I3867" s="3">
        <v>108197.11</v>
      </c>
      <c r="J3867">
        <v>2</v>
      </c>
      <c r="K3867">
        <v>1</v>
      </c>
      <c r="L3867">
        <v>0</v>
      </c>
      <c r="M3867" s="3">
        <v>49722.34</v>
      </c>
      <c r="N3867">
        <v>0</v>
      </c>
    </row>
    <row r="3868" spans="1:14" hidden="1" x14ac:dyDescent="0.3">
      <c r="A3868">
        <v>3866</v>
      </c>
      <c r="B3868">
        <v>15729435</v>
      </c>
      <c r="C3868" t="s">
        <v>366</v>
      </c>
      <c r="D3868" t="s">
        <v>2956</v>
      </c>
      <c r="E3868" t="s">
        <v>19</v>
      </c>
      <c r="F3868">
        <v>40</v>
      </c>
      <c r="G3868">
        <v>6</v>
      </c>
      <c r="H3868" t="s">
        <v>2950</v>
      </c>
      <c r="I3868" s="3">
        <v>0</v>
      </c>
      <c r="J3868">
        <v>2</v>
      </c>
      <c r="K3868">
        <v>1</v>
      </c>
      <c r="L3868">
        <v>1</v>
      </c>
      <c r="M3868" s="3">
        <v>66119.070000000007</v>
      </c>
      <c r="N3868">
        <v>0</v>
      </c>
    </row>
    <row r="3869" spans="1:14" hidden="1" x14ac:dyDescent="0.3">
      <c r="A3869">
        <v>3867</v>
      </c>
      <c r="B3869">
        <v>15656840</v>
      </c>
      <c r="C3869" t="s">
        <v>1774</v>
      </c>
      <c r="D3869" t="s">
        <v>2956</v>
      </c>
      <c r="E3869" t="s">
        <v>13</v>
      </c>
      <c r="F3869">
        <v>29</v>
      </c>
      <c r="G3869">
        <v>6</v>
      </c>
      <c r="H3869" t="s">
        <v>2950</v>
      </c>
      <c r="I3869" s="3">
        <v>104450.86</v>
      </c>
      <c r="J3869">
        <v>1</v>
      </c>
      <c r="K3869">
        <v>1</v>
      </c>
      <c r="L3869">
        <v>1</v>
      </c>
      <c r="M3869" s="3">
        <v>37160.28</v>
      </c>
      <c r="N3869">
        <v>0</v>
      </c>
    </row>
    <row r="3870" spans="1:14" hidden="1" x14ac:dyDescent="0.3">
      <c r="A3870">
        <v>3868</v>
      </c>
      <c r="B3870">
        <v>15659149</v>
      </c>
      <c r="C3870" t="s">
        <v>438</v>
      </c>
      <c r="D3870" t="s">
        <v>2955</v>
      </c>
      <c r="E3870" t="s">
        <v>19</v>
      </c>
      <c r="F3870">
        <v>39</v>
      </c>
      <c r="G3870">
        <v>2</v>
      </c>
      <c r="H3870" t="s">
        <v>2949</v>
      </c>
      <c r="I3870" s="3">
        <v>0</v>
      </c>
      <c r="J3870">
        <v>2</v>
      </c>
      <c r="K3870">
        <v>1</v>
      </c>
      <c r="L3870">
        <v>0</v>
      </c>
      <c r="M3870" s="3">
        <v>197923.05</v>
      </c>
      <c r="N3870">
        <v>0</v>
      </c>
    </row>
    <row r="3871" spans="1:14" hidden="1" x14ac:dyDescent="0.3">
      <c r="A3871">
        <v>3869</v>
      </c>
      <c r="B3871">
        <v>15585490</v>
      </c>
      <c r="C3871" t="s">
        <v>1548</v>
      </c>
      <c r="D3871" t="s">
        <v>2956</v>
      </c>
      <c r="E3871" t="s">
        <v>13</v>
      </c>
      <c r="F3871">
        <v>34</v>
      </c>
      <c r="G3871">
        <v>4</v>
      </c>
      <c r="H3871" t="s">
        <v>2951</v>
      </c>
      <c r="I3871" s="3">
        <v>0</v>
      </c>
      <c r="J3871">
        <v>1</v>
      </c>
      <c r="K3871">
        <v>0</v>
      </c>
      <c r="L3871">
        <v>1</v>
      </c>
      <c r="M3871" s="3">
        <v>65166.6</v>
      </c>
      <c r="N3871">
        <v>0</v>
      </c>
    </row>
    <row r="3872" spans="1:14" hidden="1" x14ac:dyDescent="0.3">
      <c r="A3872">
        <v>3870</v>
      </c>
      <c r="B3872">
        <v>15674929</v>
      </c>
      <c r="C3872" t="s">
        <v>536</v>
      </c>
      <c r="D3872" t="s">
        <v>2955</v>
      </c>
      <c r="E3872" t="s">
        <v>13</v>
      </c>
      <c r="F3872">
        <v>31</v>
      </c>
      <c r="G3872">
        <v>7</v>
      </c>
      <c r="H3872" t="s">
        <v>2950</v>
      </c>
      <c r="I3872" s="3">
        <v>0</v>
      </c>
      <c r="J3872">
        <v>2</v>
      </c>
      <c r="K3872">
        <v>0</v>
      </c>
      <c r="L3872">
        <v>0</v>
      </c>
      <c r="M3872" s="3">
        <v>49326.07</v>
      </c>
      <c r="N3872">
        <v>0</v>
      </c>
    </row>
    <row r="3873" spans="1:14" hidden="1" x14ac:dyDescent="0.3">
      <c r="A3873">
        <v>3871</v>
      </c>
      <c r="B3873">
        <v>15746341</v>
      </c>
      <c r="C3873" t="s">
        <v>1775</v>
      </c>
      <c r="D3873" t="s">
        <v>2954</v>
      </c>
      <c r="E3873" t="s">
        <v>19</v>
      </c>
      <c r="F3873">
        <v>40</v>
      </c>
      <c r="G3873">
        <v>8</v>
      </c>
      <c r="H3873" t="s">
        <v>2950</v>
      </c>
      <c r="I3873" s="3">
        <v>0</v>
      </c>
      <c r="J3873">
        <v>2</v>
      </c>
      <c r="K3873">
        <v>1</v>
      </c>
      <c r="L3873">
        <v>1</v>
      </c>
      <c r="M3873" s="3">
        <v>42495.81</v>
      </c>
      <c r="N3873">
        <v>0</v>
      </c>
    </row>
    <row r="3874" spans="1:14" hidden="1" x14ac:dyDescent="0.3">
      <c r="A3874">
        <v>3872</v>
      </c>
      <c r="B3874">
        <v>15662091</v>
      </c>
      <c r="C3874" t="s">
        <v>1674</v>
      </c>
      <c r="D3874" t="s">
        <v>2954</v>
      </c>
      <c r="E3874" t="s">
        <v>19</v>
      </c>
      <c r="F3874">
        <v>21</v>
      </c>
      <c r="G3874">
        <v>7</v>
      </c>
      <c r="H3874" t="s">
        <v>2950</v>
      </c>
      <c r="I3874" s="3">
        <v>116099.82</v>
      </c>
      <c r="J3874">
        <v>1</v>
      </c>
      <c r="K3874">
        <v>1</v>
      </c>
      <c r="L3874">
        <v>1</v>
      </c>
      <c r="M3874" s="3">
        <v>148087.62</v>
      </c>
      <c r="N3874">
        <v>0</v>
      </c>
    </row>
    <row r="3875" spans="1:14" hidden="1" x14ac:dyDescent="0.3">
      <c r="A3875">
        <v>3873</v>
      </c>
      <c r="B3875">
        <v>15620123</v>
      </c>
      <c r="C3875" t="s">
        <v>1325</v>
      </c>
      <c r="D3875" t="s">
        <v>2946</v>
      </c>
      <c r="E3875" t="s">
        <v>19</v>
      </c>
      <c r="F3875">
        <v>39</v>
      </c>
      <c r="G3875">
        <v>6</v>
      </c>
      <c r="H3875" t="s">
        <v>2950</v>
      </c>
      <c r="I3875" s="3">
        <v>111169.91</v>
      </c>
      <c r="J3875">
        <v>1</v>
      </c>
      <c r="K3875">
        <v>0</v>
      </c>
      <c r="L3875">
        <v>0</v>
      </c>
      <c r="M3875" s="3">
        <v>9641.4</v>
      </c>
      <c r="N3875">
        <v>0</v>
      </c>
    </row>
    <row r="3876" spans="1:14" hidden="1" x14ac:dyDescent="0.3">
      <c r="A3876">
        <v>3874</v>
      </c>
      <c r="B3876">
        <v>15616240</v>
      </c>
      <c r="C3876" t="s">
        <v>720</v>
      </c>
      <c r="D3876" t="s">
        <v>2956</v>
      </c>
      <c r="E3876" t="s">
        <v>19</v>
      </c>
      <c r="F3876">
        <v>37</v>
      </c>
      <c r="G3876">
        <v>4</v>
      </c>
      <c r="H3876" t="s">
        <v>2951</v>
      </c>
      <c r="I3876" s="3">
        <v>0</v>
      </c>
      <c r="J3876">
        <v>2</v>
      </c>
      <c r="K3876">
        <v>1</v>
      </c>
      <c r="L3876">
        <v>1</v>
      </c>
      <c r="M3876" s="3">
        <v>164844.37</v>
      </c>
      <c r="N3876">
        <v>0</v>
      </c>
    </row>
    <row r="3877" spans="1:14" hidden="1" x14ac:dyDescent="0.3">
      <c r="A3877">
        <v>3875</v>
      </c>
      <c r="B3877">
        <v>15624186</v>
      </c>
      <c r="C3877" t="s">
        <v>675</v>
      </c>
      <c r="D3877" t="s">
        <v>2954</v>
      </c>
      <c r="E3877" t="s">
        <v>13</v>
      </c>
      <c r="F3877">
        <v>25</v>
      </c>
      <c r="G3877">
        <v>5</v>
      </c>
      <c r="H3877" t="s">
        <v>2951</v>
      </c>
      <c r="I3877" s="3">
        <v>123616.43</v>
      </c>
      <c r="J3877">
        <v>1</v>
      </c>
      <c r="K3877">
        <v>0</v>
      </c>
      <c r="L3877">
        <v>1</v>
      </c>
      <c r="M3877" s="3">
        <v>132959.32999999999</v>
      </c>
      <c r="N3877">
        <v>0</v>
      </c>
    </row>
    <row r="3878" spans="1:14" hidden="1" x14ac:dyDescent="0.3">
      <c r="A3878">
        <v>3876</v>
      </c>
      <c r="B3878">
        <v>15605036</v>
      </c>
      <c r="C3878" t="s">
        <v>83</v>
      </c>
      <c r="D3878" t="s">
        <v>2954</v>
      </c>
      <c r="E3878" t="s">
        <v>13</v>
      </c>
      <c r="F3878">
        <v>37</v>
      </c>
      <c r="G3878">
        <v>9</v>
      </c>
      <c r="H3878" t="s">
        <v>2950</v>
      </c>
      <c r="I3878" s="3">
        <v>155619.57999999999</v>
      </c>
      <c r="J3878">
        <v>1</v>
      </c>
      <c r="K3878">
        <v>1</v>
      </c>
      <c r="L3878">
        <v>1</v>
      </c>
      <c r="M3878" s="3">
        <v>135088.57999999999</v>
      </c>
      <c r="N3878">
        <v>0</v>
      </c>
    </row>
    <row r="3879" spans="1:14" hidden="1" x14ac:dyDescent="0.3">
      <c r="A3879">
        <v>3877</v>
      </c>
      <c r="B3879">
        <v>15805151</v>
      </c>
      <c r="C3879" t="s">
        <v>203</v>
      </c>
      <c r="D3879" t="s">
        <v>2954</v>
      </c>
      <c r="E3879" t="s">
        <v>19</v>
      </c>
      <c r="F3879">
        <v>31</v>
      </c>
      <c r="G3879">
        <v>2</v>
      </c>
      <c r="H3879" t="s">
        <v>2949</v>
      </c>
      <c r="I3879" s="3">
        <v>89558.39</v>
      </c>
      <c r="J3879">
        <v>2</v>
      </c>
      <c r="K3879">
        <v>1</v>
      </c>
      <c r="L3879">
        <v>1</v>
      </c>
      <c r="M3879" s="3">
        <v>4441.54</v>
      </c>
      <c r="N3879">
        <v>0</v>
      </c>
    </row>
    <row r="3880" spans="1:14" hidden="1" x14ac:dyDescent="0.3">
      <c r="A3880">
        <v>3878</v>
      </c>
      <c r="B3880">
        <v>15753847</v>
      </c>
      <c r="C3880" t="s">
        <v>174</v>
      </c>
      <c r="D3880" t="s">
        <v>2953</v>
      </c>
      <c r="E3880" t="s">
        <v>19</v>
      </c>
      <c r="F3880">
        <v>45</v>
      </c>
      <c r="G3880">
        <v>4</v>
      </c>
      <c r="H3880" t="s">
        <v>2951</v>
      </c>
      <c r="I3880" s="3">
        <v>0</v>
      </c>
      <c r="J3880">
        <v>1</v>
      </c>
      <c r="K3880">
        <v>0</v>
      </c>
      <c r="L3880">
        <v>1</v>
      </c>
      <c r="M3880" s="3">
        <v>174916.85</v>
      </c>
      <c r="N3880">
        <v>1</v>
      </c>
    </row>
    <row r="3881" spans="1:14" hidden="1" x14ac:dyDescent="0.3">
      <c r="A3881">
        <v>3879</v>
      </c>
      <c r="B3881">
        <v>15653222</v>
      </c>
      <c r="C3881" t="s">
        <v>851</v>
      </c>
      <c r="D3881" t="s">
        <v>2953</v>
      </c>
      <c r="E3881" t="s">
        <v>13</v>
      </c>
      <c r="F3881">
        <v>32</v>
      </c>
      <c r="G3881">
        <v>6</v>
      </c>
      <c r="H3881" t="s">
        <v>2950</v>
      </c>
      <c r="I3881" s="3">
        <v>131938.92000000001</v>
      </c>
      <c r="J3881">
        <v>2</v>
      </c>
      <c r="K3881">
        <v>1</v>
      </c>
      <c r="L3881">
        <v>1</v>
      </c>
      <c r="M3881" s="3">
        <v>1795.93</v>
      </c>
      <c r="N3881">
        <v>0</v>
      </c>
    </row>
    <row r="3882" spans="1:14" hidden="1" x14ac:dyDescent="0.3">
      <c r="A3882">
        <v>3880</v>
      </c>
      <c r="B3882">
        <v>15757541</v>
      </c>
      <c r="C3882" t="s">
        <v>1776</v>
      </c>
      <c r="D3882" t="s">
        <v>2954</v>
      </c>
      <c r="E3882" t="s">
        <v>13</v>
      </c>
      <c r="F3882">
        <v>33</v>
      </c>
      <c r="G3882">
        <v>9</v>
      </c>
      <c r="H3882" t="s">
        <v>2950</v>
      </c>
      <c r="I3882" s="3">
        <v>151772.63</v>
      </c>
      <c r="J3882">
        <v>2</v>
      </c>
      <c r="K3882">
        <v>0</v>
      </c>
      <c r="L3882">
        <v>0</v>
      </c>
      <c r="M3882" s="3">
        <v>180249.94</v>
      </c>
      <c r="N3882">
        <v>1</v>
      </c>
    </row>
    <row r="3883" spans="1:14" hidden="1" x14ac:dyDescent="0.3">
      <c r="A3883">
        <v>3881</v>
      </c>
      <c r="B3883">
        <v>15726945</v>
      </c>
      <c r="C3883" t="s">
        <v>1777</v>
      </c>
      <c r="D3883" t="s">
        <v>2956</v>
      </c>
      <c r="E3883" t="s">
        <v>13</v>
      </c>
      <c r="F3883">
        <v>72</v>
      </c>
      <c r="G3883">
        <v>8</v>
      </c>
      <c r="H3883" t="s">
        <v>2950</v>
      </c>
      <c r="I3883" s="3">
        <v>0</v>
      </c>
      <c r="J3883">
        <v>2</v>
      </c>
      <c r="K3883">
        <v>1</v>
      </c>
      <c r="L3883">
        <v>1</v>
      </c>
      <c r="M3883" s="3">
        <v>153604.44</v>
      </c>
      <c r="N3883">
        <v>0</v>
      </c>
    </row>
    <row r="3884" spans="1:14" hidden="1" x14ac:dyDescent="0.3">
      <c r="A3884">
        <v>3882</v>
      </c>
      <c r="B3884">
        <v>15794276</v>
      </c>
      <c r="C3884" t="s">
        <v>575</v>
      </c>
      <c r="D3884" t="s">
        <v>2954</v>
      </c>
      <c r="E3884" t="s">
        <v>13</v>
      </c>
      <c r="F3884">
        <v>64</v>
      </c>
      <c r="G3884">
        <v>3</v>
      </c>
      <c r="H3884" t="s">
        <v>2951</v>
      </c>
      <c r="I3884" s="3">
        <v>0</v>
      </c>
      <c r="J3884">
        <v>1</v>
      </c>
      <c r="K3884">
        <v>1</v>
      </c>
      <c r="L3884">
        <v>1</v>
      </c>
      <c r="M3884" s="3">
        <v>189703.65</v>
      </c>
      <c r="N3884">
        <v>0</v>
      </c>
    </row>
    <row r="3885" spans="1:14" hidden="1" x14ac:dyDescent="0.3">
      <c r="A3885">
        <v>3883</v>
      </c>
      <c r="B3885">
        <v>15568328</v>
      </c>
      <c r="C3885" t="s">
        <v>346</v>
      </c>
      <c r="D3885" t="s">
        <v>2946</v>
      </c>
      <c r="E3885" t="s">
        <v>13</v>
      </c>
      <c r="F3885">
        <v>22</v>
      </c>
      <c r="G3885">
        <v>6</v>
      </c>
      <c r="H3885" t="s">
        <v>2950</v>
      </c>
      <c r="I3885" s="3">
        <v>0</v>
      </c>
      <c r="J3885">
        <v>2</v>
      </c>
      <c r="K3885">
        <v>1</v>
      </c>
      <c r="L3885">
        <v>1</v>
      </c>
      <c r="M3885" s="3">
        <v>66393.89</v>
      </c>
      <c r="N3885">
        <v>0</v>
      </c>
    </row>
    <row r="3886" spans="1:14" hidden="1" x14ac:dyDescent="0.3">
      <c r="A3886">
        <v>3884</v>
      </c>
      <c r="B3886">
        <v>15604355</v>
      </c>
      <c r="C3886" t="s">
        <v>1778</v>
      </c>
      <c r="D3886" t="s">
        <v>2956</v>
      </c>
      <c r="E3886" t="s">
        <v>19</v>
      </c>
      <c r="F3886">
        <v>39</v>
      </c>
      <c r="G3886">
        <v>1</v>
      </c>
      <c r="H3886" t="s">
        <v>2949</v>
      </c>
      <c r="I3886" s="3">
        <v>97700.02</v>
      </c>
      <c r="J3886">
        <v>1</v>
      </c>
      <c r="K3886">
        <v>1</v>
      </c>
      <c r="L3886">
        <v>1</v>
      </c>
      <c r="M3886" s="3">
        <v>30709.03</v>
      </c>
      <c r="N3886">
        <v>0</v>
      </c>
    </row>
    <row r="3887" spans="1:14" hidden="1" x14ac:dyDescent="0.3">
      <c r="A3887">
        <v>3885</v>
      </c>
      <c r="B3887">
        <v>15735788</v>
      </c>
      <c r="C3887" t="s">
        <v>1128</v>
      </c>
      <c r="D3887" t="s">
        <v>2946</v>
      </c>
      <c r="E3887" t="s">
        <v>19</v>
      </c>
      <c r="F3887">
        <v>31</v>
      </c>
      <c r="G3887">
        <v>6</v>
      </c>
      <c r="H3887" t="s">
        <v>2950</v>
      </c>
      <c r="I3887" s="3">
        <v>0</v>
      </c>
      <c r="J3887">
        <v>2</v>
      </c>
      <c r="K3887">
        <v>1</v>
      </c>
      <c r="L3887">
        <v>1</v>
      </c>
      <c r="M3887" s="3">
        <v>71009.84</v>
      </c>
      <c r="N3887">
        <v>0</v>
      </c>
    </row>
    <row r="3888" spans="1:14" hidden="1" x14ac:dyDescent="0.3">
      <c r="A3888">
        <v>3886</v>
      </c>
      <c r="B3888">
        <v>15618255</v>
      </c>
      <c r="C3888" t="s">
        <v>923</v>
      </c>
      <c r="D3888" t="s">
        <v>2956</v>
      </c>
      <c r="E3888" t="s">
        <v>13</v>
      </c>
      <c r="F3888">
        <v>56</v>
      </c>
      <c r="G3888">
        <v>6</v>
      </c>
      <c r="H3888" t="s">
        <v>2950</v>
      </c>
      <c r="I3888" s="3">
        <v>103244.86</v>
      </c>
      <c r="J3888">
        <v>2</v>
      </c>
      <c r="K3888">
        <v>1</v>
      </c>
      <c r="L3888">
        <v>0</v>
      </c>
      <c r="M3888" s="3">
        <v>143049.72</v>
      </c>
      <c r="N3888">
        <v>1</v>
      </c>
    </row>
    <row r="3889" spans="1:14" hidden="1" x14ac:dyDescent="0.3">
      <c r="A3889">
        <v>3887</v>
      </c>
      <c r="B3889">
        <v>15720941</v>
      </c>
      <c r="C3889" t="s">
        <v>148</v>
      </c>
      <c r="D3889" t="s">
        <v>2954</v>
      </c>
      <c r="E3889" t="s">
        <v>19</v>
      </c>
      <c r="F3889">
        <v>34</v>
      </c>
      <c r="G3889">
        <v>8</v>
      </c>
      <c r="H3889" t="s">
        <v>2950</v>
      </c>
      <c r="I3889" s="3">
        <v>147833.29999999999</v>
      </c>
      <c r="J3889">
        <v>2</v>
      </c>
      <c r="K3889">
        <v>0</v>
      </c>
      <c r="L3889">
        <v>1</v>
      </c>
      <c r="M3889" s="3">
        <v>1561.58</v>
      </c>
      <c r="N3889">
        <v>0</v>
      </c>
    </row>
    <row r="3890" spans="1:14" hidden="1" x14ac:dyDescent="0.3">
      <c r="A3890">
        <v>3888</v>
      </c>
      <c r="B3890">
        <v>15769110</v>
      </c>
      <c r="C3890" t="s">
        <v>1779</v>
      </c>
      <c r="D3890" t="s">
        <v>2956</v>
      </c>
      <c r="E3890" t="s">
        <v>13</v>
      </c>
      <c r="F3890">
        <v>46</v>
      </c>
      <c r="G3890">
        <v>5</v>
      </c>
      <c r="H3890" t="s">
        <v>2951</v>
      </c>
      <c r="I3890" s="3">
        <v>0</v>
      </c>
      <c r="J3890">
        <v>2</v>
      </c>
      <c r="K3890">
        <v>1</v>
      </c>
      <c r="L3890">
        <v>0</v>
      </c>
      <c r="M3890" s="3">
        <v>49707.85</v>
      </c>
      <c r="N3890">
        <v>0</v>
      </c>
    </row>
    <row r="3891" spans="1:14" hidden="1" x14ac:dyDescent="0.3">
      <c r="A3891">
        <v>3889</v>
      </c>
      <c r="B3891">
        <v>15576094</v>
      </c>
      <c r="C3891" t="s">
        <v>696</v>
      </c>
      <c r="D3891" t="s">
        <v>2955</v>
      </c>
      <c r="E3891" t="s">
        <v>19</v>
      </c>
      <c r="F3891">
        <v>71</v>
      </c>
      <c r="G3891">
        <v>0</v>
      </c>
      <c r="H3891" t="s">
        <v>2949</v>
      </c>
      <c r="I3891" s="3">
        <v>0</v>
      </c>
      <c r="J3891">
        <v>2</v>
      </c>
      <c r="K3891">
        <v>0</v>
      </c>
      <c r="L3891">
        <v>1</v>
      </c>
      <c r="M3891" s="3">
        <v>29837.65</v>
      </c>
      <c r="N3891">
        <v>0</v>
      </c>
    </row>
    <row r="3892" spans="1:14" hidden="1" x14ac:dyDescent="0.3">
      <c r="A3892">
        <v>3890</v>
      </c>
      <c r="B3892">
        <v>15756150</v>
      </c>
      <c r="C3892" t="s">
        <v>646</v>
      </c>
      <c r="D3892" t="s">
        <v>2956</v>
      </c>
      <c r="E3892" t="s">
        <v>13</v>
      </c>
      <c r="F3892">
        <v>39</v>
      </c>
      <c r="G3892">
        <v>2</v>
      </c>
      <c r="H3892" t="s">
        <v>2949</v>
      </c>
      <c r="I3892" s="3">
        <v>0</v>
      </c>
      <c r="J3892">
        <v>2</v>
      </c>
      <c r="K3892">
        <v>0</v>
      </c>
      <c r="L3892">
        <v>0</v>
      </c>
      <c r="M3892" s="3">
        <v>9041.7099999999991</v>
      </c>
      <c r="N3892">
        <v>0</v>
      </c>
    </row>
    <row r="3893" spans="1:14" hidden="1" x14ac:dyDescent="0.3">
      <c r="A3893">
        <v>3891</v>
      </c>
      <c r="B3893">
        <v>15719579</v>
      </c>
      <c r="C3893" t="s">
        <v>238</v>
      </c>
      <c r="D3893" t="s">
        <v>2955</v>
      </c>
      <c r="E3893" t="s">
        <v>13</v>
      </c>
      <c r="F3893">
        <v>33</v>
      </c>
      <c r="G3893">
        <v>9</v>
      </c>
      <c r="H3893" t="s">
        <v>2950</v>
      </c>
      <c r="I3893" s="3">
        <v>84521.48</v>
      </c>
      <c r="J3893">
        <v>2</v>
      </c>
      <c r="K3893">
        <v>0</v>
      </c>
      <c r="L3893">
        <v>1</v>
      </c>
      <c r="M3893" s="3">
        <v>198017.05</v>
      </c>
      <c r="N3893">
        <v>0</v>
      </c>
    </row>
    <row r="3894" spans="1:14" hidden="1" x14ac:dyDescent="0.3">
      <c r="A3894">
        <v>3892</v>
      </c>
      <c r="B3894">
        <v>15748854</v>
      </c>
      <c r="C3894" t="s">
        <v>696</v>
      </c>
      <c r="D3894" t="s">
        <v>2955</v>
      </c>
      <c r="E3894" t="s">
        <v>13</v>
      </c>
      <c r="F3894">
        <v>28</v>
      </c>
      <c r="G3894">
        <v>5</v>
      </c>
      <c r="H3894" t="s">
        <v>2951</v>
      </c>
      <c r="I3894" s="3">
        <v>91938.31</v>
      </c>
      <c r="J3894">
        <v>1</v>
      </c>
      <c r="K3894">
        <v>1</v>
      </c>
      <c r="L3894">
        <v>0</v>
      </c>
      <c r="M3894" s="3">
        <v>143481.85</v>
      </c>
      <c r="N3894">
        <v>0</v>
      </c>
    </row>
    <row r="3895" spans="1:14" hidden="1" x14ac:dyDescent="0.3">
      <c r="A3895">
        <v>3893</v>
      </c>
      <c r="B3895">
        <v>15612455</v>
      </c>
      <c r="C3895" t="s">
        <v>249</v>
      </c>
      <c r="D3895" t="s">
        <v>2956</v>
      </c>
      <c r="E3895" t="s">
        <v>19</v>
      </c>
      <c r="F3895">
        <v>45</v>
      </c>
      <c r="G3895">
        <v>6</v>
      </c>
      <c r="H3895" t="s">
        <v>2950</v>
      </c>
      <c r="I3895" s="3">
        <v>124240.93</v>
      </c>
      <c r="J3895">
        <v>1</v>
      </c>
      <c r="K3895">
        <v>1</v>
      </c>
      <c r="L3895">
        <v>1</v>
      </c>
      <c r="M3895" s="3">
        <v>146372.51</v>
      </c>
      <c r="N3895">
        <v>0</v>
      </c>
    </row>
    <row r="3896" spans="1:14" hidden="1" x14ac:dyDescent="0.3">
      <c r="A3896">
        <v>3894</v>
      </c>
      <c r="B3896">
        <v>15664802</v>
      </c>
      <c r="C3896" t="s">
        <v>1277</v>
      </c>
      <c r="D3896" t="s">
        <v>2953</v>
      </c>
      <c r="E3896" t="s">
        <v>13</v>
      </c>
      <c r="F3896">
        <v>42</v>
      </c>
      <c r="G3896">
        <v>5</v>
      </c>
      <c r="H3896" t="s">
        <v>2951</v>
      </c>
      <c r="I3896" s="3">
        <v>0</v>
      </c>
      <c r="J3896">
        <v>2</v>
      </c>
      <c r="K3896">
        <v>0</v>
      </c>
      <c r="L3896">
        <v>0</v>
      </c>
      <c r="M3896" s="3">
        <v>101905.34</v>
      </c>
      <c r="N3896">
        <v>0</v>
      </c>
    </row>
    <row r="3897" spans="1:14" hidden="1" x14ac:dyDescent="0.3">
      <c r="A3897">
        <v>3895</v>
      </c>
      <c r="B3897">
        <v>15735687</v>
      </c>
      <c r="C3897" t="s">
        <v>1277</v>
      </c>
      <c r="D3897" t="s">
        <v>2953</v>
      </c>
      <c r="E3897" t="s">
        <v>19</v>
      </c>
      <c r="F3897">
        <v>37</v>
      </c>
      <c r="G3897">
        <v>2</v>
      </c>
      <c r="H3897" t="s">
        <v>2949</v>
      </c>
      <c r="I3897" s="3">
        <v>157084.99</v>
      </c>
      <c r="J3897">
        <v>1</v>
      </c>
      <c r="K3897">
        <v>1</v>
      </c>
      <c r="L3897">
        <v>0</v>
      </c>
      <c r="M3897" s="3">
        <v>134767.13</v>
      </c>
      <c r="N3897">
        <v>0</v>
      </c>
    </row>
    <row r="3898" spans="1:14" hidden="1" x14ac:dyDescent="0.3">
      <c r="A3898">
        <v>3896</v>
      </c>
      <c r="B3898">
        <v>15664734</v>
      </c>
      <c r="C3898" t="s">
        <v>187</v>
      </c>
      <c r="D3898" t="s">
        <v>2955</v>
      </c>
      <c r="E3898" t="s">
        <v>13</v>
      </c>
      <c r="F3898">
        <v>25</v>
      </c>
      <c r="G3898">
        <v>3</v>
      </c>
      <c r="H3898" t="s">
        <v>2951</v>
      </c>
      <c r="I3898" s="3">
        <v>108244.82</v>
      </c>
      <c r="J3898">
        <v>2</v>
      </c>
      <c r="K3898">
        <v>1</v>
      </c>
      <c r="L3898">
        <v>1</v>
      </c>
      <c r="M3898" s="3">
        <v>103573.96</v>
      </c>
      <c r="N3898">
        <v>0</v>
      </c>
    </row>
    <row r="3899" spans="1:14" hidden="1" x14ac:dyDescent="0.3">
      <c r="A3899">
        <v>3897</v>
      </c>
      <c r="B3899">
        <v>15767894</v>
      </c>
      <c r="C3899" t="s">
        <v>222</v>
      </c>
      <c r="D3899" t="s">
        <v>2955</v>
      </c>
      <c r="E3899" t="s">
        <v>13</v>
      </c>
      <c r="F3899">
        <v>21</v>
      </c>
      <c r="G3899">
        <v>9</v>
      </c>
      <c r="H3899" t="s">
        <v>2950</v>
      </c>
      <c r="I3899" s="3">
        <v>0</v>
      </c>
      <c r="J3899">
        <v>2</v>
      </c>
      <c r="K3899">
        <v>0</v>
      </c>
      <c r="L3899">
        <v>1</v>
      </c>
      <c r="M3899" s="3">
        <v>139259.54</v>
      </c>
      <c r="N3899">
        <v>0</v>
      </c>
    </row>
    <row r="3900" spans="1:14" hidden="1" x14ac:dyDescent="0.3">
      <c r="A3900">
        <v>3898</v>
      </c>
      <c r="B3900">
        <v>15666884</v>
      </c>
      <c r="C3900" t="s">
        <v>778</v>
      </c>
      <c r="D3900" t="s">
        <v>2955</v>
      </c>
      <c r="E3900" t="s">
        <v>13</v>
      </c>
      <c r="F3900">
        <v>41</v>
      </c>
      <c r="G3900">
        <v>5</v>
      </c>
      <c r="H3900" t="s">
        <v>2951</v>
      </c>
      <c r="I3900" s="3">
        <v>82161.7</v>
      </c>
      <c r="J3900">
        <v>2</v>
      </c>
      <c r="K3900">
        <v>1</v>
      </c>
      <c r="L3900">
        <v>0</v>
      </c>
      <c r="M3900" s="3">
        <v>187776.49</v>
      </c>
      <c r="N3900">
        <v>0</v>
      </c>
    </row>
    <row r="3901" spans="1:14" hidden="1" x14ac:dyDescent="0.3">
      <c r="A3901">
        <v>3899</v>
      </c>
      <c r="B3901">
        <v>15750156</v>
      </c>
      <c r="C3901" t="s">
        <v>1582</v>
      </c>
      <c r="D3901" t="s">
        <v>2954</v>
      </c>
      <c r="E3901" t="s">
        <v>19</v>
      </c>
      <c r="F3901">
        <v>59</v>
      </c>
      <c r="G3901">
        <v>2</v>
      </c>
      <c r="H3901" t="s">
        <v>2949</v>
      </c>
      <c r="I3901" s="3">
        <v>104568.41</v>
      </c>
      <c r="J3901">
        <v>1</v>
      </c>
      <c r="K3901">
        <v>1</v>
      </c>
      <c r="L3901">
        <v>0</v>
      </c>
      <c r="M3901" s="3">
        <v>8059.44</v>
      </c>
      <c r="N3901">
        <v>1</v>
      </c>
    </row>
    <row r="3902" spans="1:14" hidden="1" x14ac:dyDescent="0.3">
      <c r="A3902">
        <v>3900</v>
      </c>
      <c r="B3902">
        <v>15751120</v>
      </c>
      <c r="C3902" t="s">
        <v>548</v>
      </c>
      <c r="D3902" t="s">
        <v>2956</v>
      </c>
      <c r="E3902" t="s">
        <v>13</v>
      </c>
      <c r="F3902">
        <v>36</v>
      </c>
      <c r="G3902">
        <v>2</v>
      </c>
      <c r="H3902" t="s">
        <v>2949</v>
      </c>
      <c r="I3902" s="3">
        <v>119912.46</v>
      </c>
      <c r="J3902">
        <v>1</v>
      </c>
      <c r="K3902">
        <v>1</v>
      </c>
      <c r="L3902">
        <v>0</v>
      </c>
      <c r="M3902" s="3">
        <v>124354.92</v>
      </c>
      <c r="N3902">
        <v>0</v>
      </c>
    </row>
    <row r="3903" spans="1:14" hidden="1" x14ac:dyDescent="0.3">
      <c r="A3903">
        <v>3901</v>
      </c>
      <c r="B3903">
        <v>15575748</v>
      </c>
      <c r="C3903" t="s">
        <v>883</v>
      </c>
      <c r="D3903" t="s">
        <v>2946</v>
      </c>
      <c r="E3903" t="s">
        <v>19</v>
      </c>
      <c r="F3903">
        <v>36</v>
      </c>
      <c r="G3903">
        <v>9</v>
      </c>
      <c r="H3903" t="s">
        <v>2950</v>
      </c>
      <c r="I3903" s="3">
        <v>68881.59</v>
      </c>
      <c r="J3903">
        <v>2</v>
      </c>
      <c r="K3903">
        <v>0</v>
      </c>
      <c r="L3903">
        <v>1</v>
      </c>
      <c r="M3903" s="3">
        <v>109135.11</v>
      </c>
      <c r="N3903">
        <v>0</v>
      </c>
    </row>
    <row r="3904" spans="1:14" hidden="1" x14ac:dyDescent="0.3">
      <c r="A3904">
        <v>3902</v>
      </c>
      <c r="B3904">
        <v>15714610</v>
      </c>
      <c r="C3904" t="s">
        <v>158</v>
      </c>
      <c r="D3904" t="s">
        <v>2956</v>
      </c>
      <c r="E3904" t="s">
        <v>19</v>
      </c>
      <c r="F3904">
        <v>30</v>
      </c>
      <c r="G3904">
        <v>2</v>
      </c>
      <c r="H3904" t="s">
        <v>2949</v>
      </c>
      <c r="I3904" s="3">
        <v>0</v>
      </c>
      <c r="J3904">
        <v>2</v>
      </c>
      <c r="K3904">
        <v>1</v>
      </c>
      <c r="L3904">
        <v>1</v>
      </c>
      <c r="M3904" s="3">
        <v>82222.86</v>
      </c>
      <c r="N3904">
        <v>0</v>
      </c>
    </row>
    <row r="3905" spans="1:14" hidden="1" x14ac:dyDescent="0.3">
      <c r="A3905">
        <v>3903</v>
      </c>
      <c r="B3905">
        <v>15720305</v>
      </c>
      <c r="C3905" t="s">
        <v>324</v>
      </c>
      <c r="D3905" t="s">
        <v>2956</v>
      </c>
      <c r="E3905" t="s">
        <v>13</v>
      </c>
      <c r="F3905">
        <v>40</v>
      </c>
      <c r="G3905">
        <v>1</v>
      </c>
      <c r="H3905" t="s">
        <v>2949</v>
      </c>
      <c r="I3905" s="3">
        <v>86376.29</v>
      </c>
      <c r="J3905">
        <v>1</v>
      </c>
      <c r="K3905">
        <v>0</v>
      </c>
      <c r="L3905">
        <v>1</v>
      </c>
      <c r="M3905" s="3">
        <v>136767.16</v>
      </c>
      <c r="N3905">
        <v>1</v>
      </c>
    </row>
    <row r="3906" spans="1:14" hidden="1" x14ac:dyDescent="0.3">
      <c r="A3906">
        <v>3904</v>
      </c>
      <c r="B3906">
        <v>15678129</v>
      </c>
      <c r="C3906" t="s">
        <v>14</v>
      </c>
      <c r="D3906" t="s">
        <v>2955</v>
      </c>
      <c r="E3906" t="s">
        <v>13</v>
      </c>
      <c r="F3906">
        <v>45</v>
      </c>
      <c r="G3906">
        <v>9</v>
      </c>
      <c r="H3906" t="s">
        <v>2950</v>
      </c>
      <c r="I3906" s="3">
        <v>150840.03</v>
      </c>
      <c r="J3906">
        <v>2</v>
      </c>
      <c r="K3906">
        <v>1</v>
      </c>
      <c r="L3906">
        <v>0</v>
      </c>
      <c r="M3906" s="3">
        <v>155516.35</v>
      </c>
      <c r="N3906">
        <v>0</v>
      </c>
    </row>
    <row r="3907" spans="1:14" hidden="1" x14ac:dyDescent="0.3">
      <c r="A3907">
        <v>3905</v>
      </c>
      <c r="B3907">
        <v>15566633</v>
      </c>
      <c r="C3907" t="s">
        <v>227</v>
      </c>
      <c r="D3907" t="s">
        <v>2946</v>
      </c>
      <c r="E3907" t="s">
        <v>19</v>
      </c>
      <c r="F3907">
        <v>55</v>
      </c>
      <c r="G3907">
        <v>8</v>
      </c>
      <c r="H3907" t="s">
        <v>2950</v>
      </c>
      <c r="I3907" s="3">
        <v>155059.1</v>
      </c>
      <c r="J3907">
        <v>2</v>
      </c>
      <c r="K3907">
        <v>1</v>
      </c>
      <c r="L3907">
        <v>1</v>
      </c>
      <c r="M3907" s="3">
        <v>144584.29</v>
      </c>
      <c r="N3907">
        <v>0</v>
      </c>
    </row>
    <row r="3908" spans="1:14" hidden="1" x14ac:dyDescent="0.3">
      <c r="A3908">
        <v>3906</v>
      </c>
      <c r="B3908">
        <v>15680436</v>
      </c>
      <c r="C3908" t="s">
        <v>748</v>
      </c>
      <c r="D3908" t="s">
        <v>2954</v>
      </c>
      <c r="E3908" t="s">
        <v>13</v>
      </c>
      <c r="F3908">
        <v>29</v>
      </c>
      <c r="G3908">
        <v>4</v>
      </c>
      <c r="H3908" t="s">
        <v>2951</v>
      </c>
      <c r="I3908" s="3">
        <v>0</v>
      </c>
      <c r="J3908">
        <v>2</v>
      </c>
      <c r="K3908">
        <v>1</v>
      </c>
      <c r="L3908">
        <v>0</v>
      </c>
      <c r="M3908" s="3">
        <v>164806.89000000001</v>
      </c>
      <c r="N3908">
        <v>0</v>
      </c>
    </row>
    <row r="3909" spans="1:14" hidden="1" x14ac:dyDescent="0.3">
      <c r="A3909">
        <v>3907</v>
      </c>
      <c r="B3909">
        <v>15674343</v>
      </c>
      <c r="C3909" t="s">
        <v>663</v>
      </c>
      <c r="D3909" t="s">
        <v>2946</v>
      </c>
      <c r="E3909" t="s">
        <v>19</v>
      </c>
      <c r="F3909">
        <v>44</v>
      </c>
      <c r="G3909">
        <v>8</v>
      </c>
      <c r="H3909" t="s">
        <v>2950</v>
      </c>
      <c r="I3909" s="3">
        <v>78128.13</v>
      </c>
      <c r="J3909">
        <v>2</v>
      </c>
      <c r="K3909">
        <v>0</v>
      </c>
      <c r="L3909">
        <v>1</v>
      </c>
      <c r="M3909" s="3">
        <v>109153.04</v>
      </c>
      <c r="N3909">
        <v>0</v>
      </c>
    </row>
    <row r="3910" spans="1:14" hidden="1" x14ac:dyDescent="0.3">
      <c r="A3910">
        <v>3908</v>
      </c>
      <c r="B3910">
        <v>15658890</v>
      </c>
      <c r="C3910" t="s">
        <v>1780</v>
      </c>
      <c r="D3910" t="s">
        <v>2956</v>
      </c>
      <c r="E3910" t="s">
        <v>19</v>
      </c>
      <c r="F3910">
        <v>46</v>
      </c>
      <c r="G3910">
        <v>4</v>
      </c>
      <c r="H3910" t="s">
        <v>2951</v>
      </c>
      <c r="I3910" s="3">
        <v>98899.76</v>
      </c>
      <c r="J3910">
        <v>2</v>
      </c>
      <c r="K3910">
        <v>1</v>
      </c>
      <c r="L3910">
        <v>1</v>
      </c>
      <c r="M3910" s="3">
        <v>86190.34</v>
      </c>
      <c r="N3910">
        <v>0</v>
      </c>
    </row>
    <row r="3911" spans="1:14" hidden="1" x14ac:dyDescent="0.3">
      <c r="A3911">
        <v>3909</v>
      </c>
      <c r="B3911">
        <v>15599004</v>
      </c>
      <c r="C3911" t="s">
        <v>70</v>
      </c>
      <c r="D3911" t="s">
        <v>2955</v>
      </c>
      <c r="E3911" t="s">
        <v>19</v>
      </c>
      <c r="F3911">
        <v>37</v>
      </c>
      <c r="G3911">
        <v>1</v>
      </c>
      <c r="H3911" t="s">
        <v>2949</v>
      </c>
      <c r="I3911" s="3">
        <v>0</v>
      </c>
      <c r="J3911">
        <v>1</v>
      </c>
      <c r="K3911">
        <v>1</v>
      </c>
      <c r="L3911">
        <v>1</v>
      </c>
      <c r="M3911" s="3">
        <v>106040.97</v>
      </c>
      <c r="N3911">
        <v>0</v>
      </c>
    </row>
    <row r="3912" spans="1:14" hidden="1" x14ac:dyDescent="0.3">
      <c r="A3912">
        <v>3910</v>
      </c>
      <c r="B3912">
        <v>15726487</v>
      </c>
      <c r="C3912" t="s">
        <v>628</v>
      </c>
      <c r="D3912" t="s">
        <v>2953</v>
      </c>
      <c r="E3912" t="s">
        <v>19</v>
      </c>
      <c r="F3912">
        <v>63</v>
      </c>
      <c r="G3912">
        <v>6</v>
      </c>
      <c r="H3912" t="s">
        <v>2950</v>
      </c>
      <c r="I3912" s="3">
        <v>160982.89000000001</v>
      </c>
      <c r="J3912">
        <v>1</v>
      </c>
      <c r="K3912">
        <v>1</v>
      </c>
      <c r="L3912">
        <v>1</v>
      </c>
      <c r="M3912" s="3">
        <v>168008.17</v>
      </c>
      <c r="N3912">
        <v>0</v>
      </c>
    </row>
    <row r="3913" spans="1:14" hidden="1" x14ac:dyDescent="0.3">
      <c r="A3913">
        <v>3911</v>
      </c>
      <c r="B3913">
        <v>15698716</v>
      </c>
      <c r="C3913" t="s">
        <v>1781</v>
      </c>
      <c r="D3913" t="s">
        <v>2954</v>
      </c>
      <c r="E3913" t="s">
        <v>13</v>
      </c>
      <c r="F3913">
        <v>70</v>
      </c>
      <c r="G3913">
        <v>3</v>
      </c>
      <c r="H3913" t="s">
        <v>2951</v>
      </c>
      <c r="I3913" s="3">
        <v>87926.24</v>
      </c>
      <c r="J3913">
        <v>2</v>
      </c>
      <c r="K3913">
        <v>1</v>
      </c>
      <c r="L3913">
        <v>0</v>
      </c>
      <c r="M3913" s="3">
        <v>33350.26</v>
      </c>
      <c r="N3913">
        <v>1</v>
      </c>
    </row>
    <row r="3914" spans="1:14" hidden="1" x14ac:dyDescent="0.3">
      <c r="A3914">
        <v>3912</v>
      </c>
      <c r="B3914">
        <v>15710527</v>
      </c>
      <c r="C3914" t="s">
        <v>989</v>
      </c>
      <c r="D3914" t="s">
        <v>2953</v>
      </c>
      <c r="E3914" t="s">
        <v>13</v>
      </c>
      <c r="F3914">
        <v>35</v>
      </c>
      <c r="G3914">
        <v>4</v>
      </c>
      <c r="H3914" t="s">
        <v>2951</v>
      </c>
      <c r="I3914" s="3">
        <v>0</v>
      </c>
      <c r="J3914">
        <v>1</v>
      </c>
      <c r="K3914">
        <v>1</v>
      </c>
      <c r="L3914">
        <v>1</v>
      </c>
      <c r="M3914" s="3">
        <v>119565.34</v>
      </c>
      <c r="N3914">
        <v>0</v>
      </c>
    </row>
    <row r="3915" spans="1:14" hidden="1" x14ac:dyDescent="0.3">
      <c r="A3915">
        <v>3913</v>
      </c>
      <c r="B3915">
        <v>15655590</v>
      </c>
      <c r="C3915" t="s">
        <v>1782</v>
      </c>
      <c r="D3915" t="s">
        <v>2956</v>
      </c>
      <c r="E3915" t="s">
        <v>19</v>
      </c>
      <c r="F3915">
        <v>46</v>
      </c>
      <c r="G3915">
        <v>2</v>
      </c>
      <c r="H3915" t="s">
        <v>2949</v>
      </c>
      <c r="I3915" s="3">
        <v>79385.210000000006</v>
      </c>
      <c r="J3915">
        <v>2</v>
      </c>
      <c r="K3915">
        <v>0</v>
      </c>
      <c r="L3915">
        <v>0</v>
      </c>
      <c r="M3915" s="3">
        <v>188492.82</v>
      </c>
      <c r="N3915">
        <v>0</v>
      </c>
    </row>
    <row r="3916" spans="1:14" hidden="1" x14ac:dyDescent="0.3">
      <c r="A3916">
        <v>3914</v>
      </c>
      <c r="B3916">
        <v>15732266</v>
      </c>
      <c r="C3916" t="s">
        <v>1783</v>
      </c>
      <c r="D3916" t="s">
        <v>2954</v>
      </c>
      <c r="E3916" t="s">
        <v>19</v>
      </c>
      <c r="F3916">
        <v>53</v>
      </c>
      <c r="G3916">
        <v>5</v>
      </c>
      <c r="H3916" t="s">
        <v>2951</v>
      </c>
      <c r="I3916" s="3">
        <v>127997.83</v>
      </c>
      <c r="J3916">
        <v>1</v>
      </c>
      <c r="K3916">
        <v>1</v>
      </c>
      <c r="L3916">
        <v>0</v>
      </c>
      <c r="M3916" s="3">
        <v>165378.66</v>
      </c>
      <c r="N3916">
        <v>1</v>
      </c>
    </row>
    <row r="3917" spans="1:14" hidden="1" x14ac:dyDescent="0.3">
      <c r="A3917">
        <v>3915</v>
      </c>
      <c r="B3917">
        <v>15669326</v>
      </c>
      <c r="C3917" t="s">
        <v>300</v>
      </c>
      <c r="D3917" t="s">
        <v>2954</v>
      </c>
      <c r="E3917" t="s">
        <v>19</v>
      </c>
      <c r="F3917">
        <v>44</v>
      </c>
      <c r="G3917">
        <v>2</v>
      </c>
      <c r="H3917" t="s">
        <v>2949</v>
      </c>
      <c r="I3917" s="3">
        <v>168396.34</v>
      </c>
      <c r="J3917">
        <v>1</v>
      </c>
      <c r="K3917">
        <v>1</v>
      </c>
      <c r="L3917">
        <v>1</v>
      </c>
      <c r="M3917" s="3">
        <v>14178.73</v>
      </c>
      <c r="N3917">
        <v>0</v>
      </c>
    </row>
    <row r="3918" spans="1:14" hidden="1" x14ac:dyDescent="0.3">
      <c r="A3918">
        <v>3916</v>
      </c>
      <c r="B3918">
        <v>15672246</v>
      </c>
      <c r="C3918" t="s">
        <v>1784</v>
      </c>
      <c r="D3918" t="s">
        <v>2954</v>
      </c>
      <c r="E3918" t="s">
        <v>19</v>
      </c>
      <c r="F3918">
        <v>43</v>
      </c>
      <c r="G3918">
        <v>2</v>
      </c>
      <c r="H3918" t="s">
        <v>2949</v>
      </c>
      <c r="I3918" s="3">
        <v>134896.03</v>
      </c>
      <c r="J3918">
        <v>1</v>
      </c>
      <c r="K3918">
        <v>1</v>
      </c>
      <c r="L3918">
        <v>1</v>
      </c>
      <c r="M3918" s="3">
        <v>97847.05</v>
      </c>
      <c r="N3918">
        <v>0</v>
      </c>
    </row>
    <row r="3919" spans="1:14" hidden="1" x14ac:dyDescent="0.3">
      <c r="A3919">
        <v>3917</v>
      </c>
      <c r="B3919">
        <v>15620276</v>
      </c>
      <c r="C3919" t="s">
        <v>86</v>
      </c>
      <c r="D3919" t="s">
        <v>2954</v>
      </c>
      <c r="E3919" t="s">
        <v>19</v>
      </c>
      <c r="F3919">
        <v>36</v>
      </c>
      <c r="G3919">
        <v>6</v>
      </c>
      <c r="H3919" t="s">
        <v>2950</v>
      </c>
      <c r="I3919" s="3">
        <v>0</v>
      </c>
      <c r="J3919">
        <v>3</v>
      </c>
      <c r="K3919">
        <v>1</v>
      </c>
      <c r="L3919">
        <v>1</v>
      </c>
      <c r="M3919" s="3">
        <v>118959.64</v>
      </c>
      <c r="N3919">
        <v>0</v>
      </c>
    </row>
    <row r="3920" spans="1:14" hidden="1" x14ac:dyDescent="0.3">
      <c r="A3920">
        <v>3918</v>
      </c>
      <c r="B3920">
        <v>15640258</v>
      </c>
      <c r="C3920" t="s">
        <v>162</v>
      </c>
      <c r="D3920" t="s">
        <v>2946</v>
      </c>
      <c r="E3920" t="s">
        <v>13</v>
      </c>
      <c r="F3920">
        <v>50</v>
      </c>
      <c r="G3920">
        <v>6</v>
      </c>
      <c r="H3920" t="s">
        <v>2950</v>
      </c>
      <c r="I3920" s="3">
        <v>94238.75</v>
      </c>
      <c r="J3920">
        <v>2</v>
      </c>
      <c r="K3920">
        <v>1</v>
      </c>
      <c r="L3920">
        <v>1</v>
      </c>
      <c r="M3920" s="3">
        <v>50664.07</v>
      </c>
      <c r="N3920">
        <v>1</v>
      </c>
    </row>
    <row r="3921" spans="1:14" hidden="1" x14ac:dyDescent="0.3">
      <c r="A3921">
        <v>3919</v>
      </c>
      <c r="B3921">
        <v>15740283</v>
      </c>
      <c r="C3921" t="s">
        <v>893</v>
      </c>
      <c r="D3921" t="s">
        <v>2946</v>
      </c>
      <c r="E3921" t="s">
        <v>19</v>
      </c>
      <c r="F3921">
        <v>29</v>
      </c>
      <c r="G3921">
        <v>1</v>
      </c>
      <c r="H3921" t="s">
        <v>2949</v>
      </c>
      <c r="I3921" s="3">
        <v>0</v>
      </c>
      <c r="J3921">
        <v>2</v>
      </c>
      <c r="K3921">
        <v>0</v>
      </c>
      <c r="L3921">
        <v>0</v>
      </c>
      <c r="M3921" s="3">
        <v>152996.89000000001</v>
      </c>
      <c r="N3921">
        <v>0</v>
      </c>
    </row>
    <row r="3922" spans="1:14" hidden="1" x14ac:dyDescent="0.3">
      <c r="A3922">
        <v>3920</v>
      </c>
      <c r="B3922">
        <v>15759717</v>
      </c>
      <c r="C3922" t="s">
        <v>582</v>
      </c>
      <c r="D3922" t="s">
        <v>2953</v>
      </c>
      <c r="E3922" t="s">
        <v>13</v>
      </c>
      <c r="F3922">
        <v>39</v>
      </c>
      <c r="G3922">
        <v>7</v>
      </c>
      <c r="H3922" t="s">
        <v>2950</v>
      </c>
      <c r="I3922" s="3">
        <v>0</v>
      </c>
      <c r="J3922">
        <v>2</v>
      </c>
      <c r="K3922">
        <v>1</v>
      </c>
      <c r="L3922">
        <v>0</v>
      </c>
      <c r="M3922" s="3">
        <v>19458.75</v>
      </c>
      <c r="N3922">
        <v>0</v>
      </c>
    </row>
    <row r="3923" spans="1:14" hidden="1" x14ac:dyDescent="0.3">
      <c r="A3923">
        <v>3921</v>
      </c>
      <c r="B3923">
        <v>15620268</v>
      </c>
      <c r="C3923" t="s">
        <v>1096</v>
      </c>
      <c r="D3923" t="s">
        <v>2946</v>
      </c>
      <c r="E3923" t="s">
        <v>19</v>
      </c>
      <c r="F3923">
        <v>43</v>
      </c>
      <c r="G3923">
        <v>3</v>
      </c>
      <c r="H3923" t="s">
        <v>2951</v>
      </c>
      <c r="I3923" s="3">
        <v>212696.32000000001</v>
      </c>
      <c r="J3923">
        <v>1</v>
      </c>
      <c r="K3923">
        <v>1</v>
      </c>
      <c r="L3923">
        <v>0</v>
      </c>
      <c r="M3923" s="3">
        <v>115268.86</v>
      </c>
      <c r="N3923">
        <v>0</v>
      </c>
    </row>
    <row r="3924" spans="1:14" hidden="1" x14ac:dyDescent="0.3">
      <c r="A3924">
        <v>3922</v>
      </c>
      <c r="B3924">
        <v>15743871</v>
      </c>
      <c r="C3924" t="s">
        <v>1469</v>
      </c>
      <c r="D3924" t="s">
        <v>2954</v>
      </c>
      <c r="E3924" t="s">
        <v>19</v>
      </c>
      <c r="F3924">
        <v>59</v>
      </c>
      <c r="G3924">
        <v>3</v>
      </c>
      <c r="H3924" t="s">
        <v>2951</v>
      </c>
      <c r="I3924" s="3">
        <v>0</v>
      </c>
      <c r="J3924">
        <v>2</v>
      </c>
      <c r="K3924">
        <v>1</v>
      </c>
      <c r="L3924">
        <v>0</v>
      </c>
      <c r="M3924" s="3">
        <v>25843.7</v>
      </c>
      <c r="N3924">
        <v>1</v>
      </c>
    </row>
    <row r="3925" spans="1:14" hidden="1" x14ac:dyDescent="0.3">
      <c r="A3925">
        <v>3923</v>
      </c>
      <c r="B3925">
        <v>15614491</v>
      </c>
      <c r="C3925" t="s">
        <v>1785</v>
      </c>
      <c r="D3925" t="s">
        <v>2954</v>
      </c>
      <c r="E3925" t="s">
        <v>19</v>
      </c>
      <c r="F3925">
        <v>39</v>
      </c>
      <c r="G3925">
        <v>3</v>
      </c>
      <c r="H3925" t="s">
        <v>2951</v>
      </c>
      <c r="I3925" s="3">
        <v>139153.68</v>
      </c>
      <c r="J3925">
        <v>2</v>
      </c>
      <c r="K3925">
        <v>1</v>
      </c>
      <c r="L3925">
        <v>0</v>
      </c>
      <c r="M3925" s="3">
        <v>147662.32999999999</v>
      </c>
      <c r="N3925">
        <v>0</v>
      </c>
    </row>
    <row r="3926" spans="1:14" hidden="1" x14ac:dyDescent="0.3">
      <c r="A3926">
        <v>3924</v>
      </c>
      <c r="B3926">
        <v>15595047</v>
      </c>
      <c r="C3926" t="s">
        <v>849</v>
      </c>
      <c r="D3926" t="s">
        <v>2953</v>
      </c>
      <c r="E3926" t="s">
        <v>19</v>
      </c>
      <c r="F3926">
        <v>41</v>
      </c>
      <c r="G3926">
        <v>7</v>
      </c>
      <c r="H3926" t="s">
        <v>2950</v>
      </c>
      <c r="I3926" s="3">
        <v>0</v>
      </c>
      <c r="J3926">
        <v>2</v>
      </c>
      <c r="K3926">
        <v>0</v>
      </c>
      <c r="L3926">
        <v>0</v>
      </c>
      <c r="M3926" s="3">
        <v>134878.34</v>
      </c>
      <c r="N3926">
        <v>0</v>
      </c>
    </row>
    <row r="3927" spans="1:14" hidden="1" x14ac:dyDescent="0.3">
      <c r="A3927">
        <v>3925</v>
      </c>
      <c r="B3927">
        <v>15732334</v>
      </c>
      <c r="C3927" t="s">
        <v>346</v>
      </c>
      <c r="D3927" t="s">
        <v>2955</v>
      </c>
      <c r="E3927" t="s">
        <v>13</v>
      </c>
      <c r="F3927">
        <v>40</v>
      </c>
      <c r="G3927">
        <v>0</v>
      </c>
      <c r="H3927" t="s">
        <v>2949</v>
      </c>
      <c r="I3927" s="3">
        <v>0</v>
      </c>
      <c r="J3927">
        <v>2</v>
      </c>
      <c r="K3927">
        <v>1</v>
      </c>
      <c r="L3927">
        <v>0</v>
      </c>
      <c r="M3927" s="3">
        <v>35795.85</v>
      </c>
      <c r="N3927">
        <v>0</v>
      </c>
    </row>
    <row r="3928" spans="1:14" hidden="1" x14ac:dyDescent="0.3">
      <c r="A3928">
        <v>3926</v>
      </c>
      <c r="B3928">
        <v>15701206</v>
      </c>
      <c r="C3928" t="s">
        <v>1786</v>
      </c>
      <c r="D3928" t="s">
        <v>2954</v>
      </c>
      <c r="E3928" t="s">
        <v>19</v>
      </c>
      <c r="F3928">
        <v>44</v>
      </c>
      <c r="G3928">
        <v>5</v>
      </c>
      <c r="H3928" t="s">
        <v>2951</v>
      </c>
      <c r="I3928" s="3">
        <v>0</v>
      </c>
      <c r="J3928">
        <v>2</v>
      </c>
      <c r="K3928">
        <v>1</v>
      </c>
      <c r="L3928">
        <v>0</v>
      </c>
      <c r="M3928" s="3">
        <v>66462.789999999994</v>
      </c>
      <c r="N3928">
        <v>0</v>
      </c>
    </row>
    <row r="3929" spans="1:14" hidden="1" x14ac:dyDescent="0.3">
      <c r="A3929">
        <v>3927</v>
      </c>
      <c r="B3929">
        <v>15581280</v>
      </c>
      <c r="C3929" t="s">
        <v>297</v>
      </c>
      <c r="D3929" t="s">
        <v>2956</v>
      </c>
      <c r="E3929" t="s">
        <v>19</v>
      </c>
      <c r="F3929">
        <v>29</v>
      </c>
      <c r="G3929">
        <v>6</v>
      </c>
      <c r="H3929" t="s">
        <v>2950</v>
      </c>
      <c r="I3929" s="3">
        <v>92887.13</v>
      </c>
      <c r="J3929">
        <v>1</v>
      </c>
      <c r="K3929">
        <v>1</v>
      </c>
      <c r="L3929">
        <v>1</v>
      </c>
      <c r="M3929" s="3">
        <v>69578.490000000005</v>
      </c>
      <c r="N3929">
        <v>0</v>
      </c>
    </row>
    <row r="3930" spans="1:14" hidden="1" x14ac:dyDescent="0.3">
      <c r="A3930">
        <v>3928</v>
      </c>
      <c r="B3930">
        <v>15651943</v>
      </c>
      <c r="C3930" t="s">
        <v>1787</v>
      </c>
      <c r="D3930" t="s">
        <v>2946</v>
      </c>
      <c r="E3930" t="s">
        <v>13</v>
      </c>
      <c r="F3930">
        <v>65</v>
      </c>
      <c r="G3930">
        <v>1</v>
      </c>
      <c r="H3930" t="s">
        <v>2949</v>
      </c>
      <c r="I3930" s="3">
        <v>0</v>
      </c>
      <c r="J3930">
        <v>2</v>
      </c>
      <c r="K3930">
        <v>0</v>
      </c>
      <c r="L3930">
        <v>1</v>
      </c>
      <c r="M3930" s="3">
        <v>103182.46</v>
      </c>
      <c r="N3930">
        <v>0</v>
      </c>
    </row>
    <row r="3931" spans="1:14" hidden="1" x14ac:dyDescent="0.3">
      <c r="A3931">
        <v>3929</v>
      </c>
      <c r="B3931">
        <v>15609545</v>
      </c>
      <c r="C3931" t="s">
        <v>609</v>
      </c>
      <c r="D3931" t="s">
        <v>2956</v>
      </c>
      <c r="E3931" t="s">
        <v>19</v>
      </c>
      <c r="F3931">
        <v>29</v>
      </c>
      <c r="G3931">
        <v>5</v>
      </c>
      <c r="H3931" t="s">
        <v>2951</v>
      </c>
      <c r="I3931" s="3">
        <v>83442.98</v>
      </c>
      <c r="J3931">
        <v>1</v>
      </c>
      <c r="K3931">
        <v>0</v>
      </c>
      <c r="L3931">
        <v>1</v>
      </c>
      <c r="M3931" s="3">
        <v>177017.39</v>
      </c>
      <c r="N3931">
        <v>0</v>
      </c>
    </row>
    <row r="3932" spans="1:14" hidden="1" x14ac:dyDescent="0.3">
      <c r="A3932">
        <v>3930</v>
      </c>
      <c r="B3932">
        <v>15658548</v>
      </c>
      <c r="C3932" t="s">
        <v>1579</v>
      </c>
      <c r="D3932" t="s">
        <v>2946</v>
      </c>
      <c r="E3932" t="s">
        <v>13</v>
      </c>
      <c r="F3932">
        <v>36</v>
      </c>
      <c r="G3932">
        <v>6</v>
      </c>
      <c r="H3932" t="s">
        <v>2950</v>
      </c>
      <c r="I3932" s="3">
        <v>144773.29</v>
      </c>
      <c r="J3932">
        <v>2</v>
      </c>
      <c r="K3932">
        <v>1</v>
      </c>
      <c r="L3932">
        <v>0</v>
      </c>
      <c r="M3932" s="3">
        <v>53217.3</v>
      </c>
      <c r="N3932">
        <v>0</v>
      </c>
    </row>
    <row r="3933" spans="1:14" hidden="1" x14ac:dyDescent="0.3">
      <c r="A3933">
        <v>3931</v>
      </c>
      <c r="B3933">
        <v>15626008</v>
      </c>
      <c r="C3933" t="s">
        <v>211</v>
      </c>
      <c r="D3933" t="s">
        <v>2946</v>
      </c>
      <c r="E3933" t="s">
        <v>13</v>
      </c>
      <c r="F3933">
        <v>52</v>
      </c>
      <c r="G3933">
        <v>9</v>
      </c>
      <c r="H3933" t="s">
        <v>2950</v>
      </c>
      <c r="I3933" s="3">
        <v>111973.97</v>
      </c>
      <c r="J3933">
        <v>1</v>
      </c>
      <c r="K3933">
        <v>1</v>
      </c>
      <c r="L3933">
        <v>1</v>
      </c>
      <c r="M3933" s="3">
        <v>162756.29</v>
      </c>
      <c r="N3933">
        <v>1</v>
      </c>
    </row>
    <row r="3934" spans="1:14" hidden="1" x14ac:dyDescent="0.3">
      <c r="A3934">
        <v>3932</v>
      </c>
      <c r="B3934">
        <v>15774133</v>
      </c>
      <c r="C3934" t="s">
        <v>644</v>
      </c>
      <c r="D3934" t="s">
        <v>2946</v>
      </c>
      <c r="E3934" t="s">
        <v>13</v>
      </c>
      <c r="F3934">
        <v>35</v>
      </c>
      <c r="G3934">
        <v>8</v>
      </c>
      <c r="H3934" t="s">
        <v>2950</v>
      </c>
      <c r="I3934" s="3">
        <v>178032.53</v>
      </c>
      <c r="J3934">
        <v>1</v>
      </c>
      <c r="K3934">
        <v>0</v>
      </c>
      <c r="L3934">
        <v>1</v>
      </c>
      <c r="M3934" s="3">
        <v>42181.68</v>
      </c>
      <c r="N3934">
        <v>0</v>
      </c>
    </row>
    <row r="3935" spans="1:14" hidden="1" x14ac:dyDescent="0.3">
      <c r="A3935">
        <v>3933</v>
      </c>
      <c r="B3935">
        <v>15763798</v>
      </c>
      <c r="C3935" t="s">
        <v>519</v>
      </c>
      <c r="D3935" t="s">
        <v>2946</v>
      </c>
      <c r="E3935" t="s">
        <v>19</v>
      </c>
      <c r="F3935">
        <v>23</v>
      </c>
      <c r="G3935">
        <v>5</v>
      </c>
      <c r="H3935" t="s">
        <v>2951</v>
      </c>
      <c r="I3935" s="3">
        <v>140007.19</v>
      </c>
      <c r="J3935">
        <v>1</v>
      </c>
      <c r="K3935">
        <v>0</v>
      </c>
      <c r="L3935">
        <v>1</v>
      </c>
      <c r="M3935" s="3">
        <v>31714.080000000002</v>
      </c>
      <c r="N3935">
        <v>0</v>
      </c>
    </row>
    <row r="3936" spans="1:14" hidden="1" x14ac:dyDescent="0.3">
      <c r="A3936">
        <v>3934</v>
      </c>
      <c r="B3936">
        <v>15758013</v>
      </c>
      <c r="C3936" t="s">
        <v>572</v>
      </c>
      <c r="D3936" t="s">
        <v>2946</v>
      </c>
      <c r="E3936" t="s">
        <v>19</v>
      </c>
      <c r="F3936">
        <v>37</v>
      </c>
      <c r="G3936">
        <v>5</v>
      </c>
      <c r="H3936" t="s">
        <v>2951</v>
      </c>
      <c r="I3936" s="3">
        <v>98400.61</v>
      </c>
      <c r="J3936">
        <v>2</v>
      </c>
      <c r="K3936">
        <v>0</v>
      </c>
      <c r="L3936">
        <v>0</v>
      </c>
      <c r="M3936" s="3">
        <v>25017.279999999999</v>
      </c>
      <c r="N3936">
        <v>0</v>
      </c>
    </row>
    <row r="3937" spans="1:14" hidden="1" x14ac:dyDescent="0.3">
      <c r="A3937">
        <v>3935</v>
      </c>
      <c r="B3937">
        <v>15705765</v>
      </c>
      <c r="C3937" t="s">
        <v>1302</v>
      </c>
      <c r="D3937" t="s">
        <v>2956</v>
      </c>
      <c r="E3937" t="s">
        <v>13</v>
      </c>
      <c r="F3937">
        <v>46</v>
      </c>
      <c r="G3937">
        <v>1</v>
      </c>
      <c r="H3937" t="s">
        <v>2949</v>
      </c>
      <c r="I3937" s="3">
        <v>0</v>
      </c>
      <c r="J3937">
        <v>2</v>
      </c>
      <c r="K3937">
        <v>1</v>
      </c>
      <c r="L3937">
        <v>0</v>
      </c>
      <c r="M3937" s="3">
        <v>104272.04</v>
      </c>
      <c r="N3937">
        <v>0</v>
      </c>
    </row>
    <row r="3938" spans="1:14" hidden="1" x14ac:dyDescent="0.3">
      <c r="A3938">
        <v>3936</v>
      </c>
      <c r="B3938">
        <v>15648362</v>
      </c>
      <c r="C3938" t="s">
        <v>131</v>
      </c>
      <c r="D3938" t="s">
        <v>2953</v>
      </c>
      <c r="E3938" t="s">
        <v>19</v>
      </c>
      <c r="F3938">
        <v>45</v>
      </c>
      <c r="G3938">
        <v>3</v>
      </c>
      <c r="H3938" t="s">
        <v>2951</v>
      </c>
      <c r="I3938" s="3">
        <v>108924.33</v>
      </c>
      <c r="J3938">
        <v>2</v>
      </c>
      <c r="K3938">
        <v>1</v>
      </c>
      <c r="L3938">
        <v>0</v>
      </c>
      <c r="M3938" s="3">
        <v>84300.4</v>
      </c>
      <c r="N3938">
        <v>1</v>
      </c>
    </row>
    <row r="3939" spans="1:14" hidden="1" x14ac:dyDescent="0.3">
      <c r="A3939">
        <v>3937</v>
      </c>
      <c r="B3939">
        <v>15761102</v>
      </c>
      <c r="C3939" t="s">
        <v>187</v>
      </c>
      <c r="D3939" t="s">
        <v>2953</v>
      </c>
      <c r="E3939" t="s">
        <v>13</v>
      </c>
      <c r="F3939">
        <v>32</v>
      </c>
      <c r="G3939">
        <v>4</v>
      </c>
      <c r="H3939" t="s">
        <v>2951</v>
      </c>
      <c r="I3939" s="3">
        <v>132835.56</v>
      </c>
      <c r="J3939">
        <v>1</v>
      </c>
      <c r="K3939">
        <v>0</v>
      </c>
      <c r="L3939">
        <v>0</v>
      </c>
      <c r="M3939" s="3">
        <v>136877.24</v>
      </c>
      <c r="N3939">
        <v>0</v>
      </c>
    </row>
    <row r="3940" spans="1:14" hidden="1" x14ac:dyDescent="0.3">
      <c r="A3940">
        <v>3938</v>
      </c>
      <c r="B3940">
        <v>15610165</v>
      </c>
      <c r="C3940" t="s">
        <v>371</v>
      </c>
      <c r="D3940" t="s">
        <v>2956</v>
      </c>
      <c r="E3940" t="s">
        <v>13</v>
      </c>
      <c r="F3940">
        <v>26</v>
      </c>
      <c r="G3940">
        <v>1</v>
      </c>
      <c r="H3940" t="s">
        <v>2949</v>
      </c>
      <c r="I3940" s="3">
        <v>0</v>
      </c>
      <c r="J3940">
        <v>2</v>
      </c>
      <c r="K3940">
        <v>1</v>
      </c>
      <c r="L3940">
        <v>1</v>
      </c>
      <c r="M3940" s="3">
        <v>199409.19</v>
      </c>
      <c r="N3940">
        <v>0</v>
      </c>
    </row>
    <row r="3941" spans="1:14" hidden="1" x14ac:dyDescent="0.3">
      <c r="A3941">
        <v>3939</v>
      </c>
      <c r="B3941">
        <v>15723717</v>
      </c>
      <c r="C3941" t="s">
        <v>372</v>
      </c>
      <c r="D3941" t="s">
        <v>2953</v>
      </c>
      <c r="E3941" t="s">
        <v>19</v>
      </c>
      <c r="F3941">
        <v>41</v>
      </c>
      <c r="G3941">
        <v>1</v>
      </c>
      <c r="H3941" t="s">
        <v>2949</v>
      </c>
      <c r="I3941" s="3">
        <v>118334.44</v>
      </c>
      <c r="J3941">
        <v>1</v>
      </c>
      <c r="K3941">
        <v>0</v>
      </c>
      <c r="L3941">
        <v>0</v>
      </c>
      <c r="M3941" s="3">
        <v>163147.99</v>
      </c>
      <c r="N3941">
        <v>1</v>
      </c>
    </row>
    <row r="3942" spans="1:14" hidden="1" x14ac:dyDescent="0.3">
      <c r="A3942">
        <v>3940</v>
      </c>
      <c r="B3942">
        <v>15654611</v>
      </c>
      <c r="C3942" t="s">
        <v>1532</v>
      </c>
      <c r="D3942" t="s">
        <v>2954</v>
      </c>
      <c r="E3942" t="s">
        <v>13</v>
      </c>
      <c r="F3942">
        <v>25</v>
      </c>
      <c r="G3942">
        <v>9</v>
      </c>
      <c r="H3942" t="s">
        <v>2950</v>
      </c>
      <c r="I3942" s="3">
        <v>81732.88</v>
      </c>
      <c r="J3942">
        <v>2</v>
      </c>
      <c r="K3942">
        <v>1</v>
      </c>
      <c r="L3942">
        <v>0</v>
      </c>
      <c r="M3942" s="3">
        <v>136497.28</v>
      </c>
      <c r="N3942">
        <v>0</v>
      </c>
    </row>
    <row r="3943" spans="1:14" hidden="1" x14ac:dyDescent="0.3">
      <c r="A3943">
        <v>3941</v>
      </c>
      <c r="B3943">
        <v>15659736</v>
      </c>
      <c r="C3943" t="s">
        <v>1788</v>
      </c>
      <c r="D3943" t="s">
        <v>2954</v>
      </c>
      <c r="E3943" t="s">
        <v>19</v>
      </c>
      <c r="F3943">
        <v>66</v>
      </c>
      <c r="G3943">
        <v>5</v>
      </c>
      <c r="H3943" t="s">
        <v>2951</v>
      </c>
      <c r="I3943" s="3">
        <v>121411.9</v>
      </c>
      <c r="J3943">
        <v>1</v>
      </c>
      <c r="K3943">
        <v>0</v>
      </c>
      <c r="L3943">
        <v>0</v>
      </c>
      <c r="M3943" s="3">
        <v>10070.4</v>
      </c>
      <c r="N3943">
        <v>1</v>
      </c>
    </row>
    <row r="3944" spans="1:14" hidden="1" x14ac:dyDescent="0.3">
      <c r="A3944">
        <v>3942</v>
      </c>
      <c r="B3944">
        <v>15603170</v>
      </c>
      <c r="C3944" t="s">
        <v>257</v>
      </c>
      <c r="D3944" t="s">
        <v>2956</v>
      </c>
      <c r="E3944" t="s">
        <v>19</v>
      </c>
      <c r="F3944">
        <v>32</v>
      </c>
      <c r="G3944">
        <v>9</v>
      </c>
      <c r="H3944" t="s">
        <v>2950</v>
      </c>
      <c r="I3944" s="3">
        <v>121455.65</v>
      </c>
      <c r="J3944">
        <v>1</v>
      </c>
      <c r="K3944">
        <v>1</v>
      </c>
      <c r="L3944">
        <v>0</v>
      </c>
      <c r="M3944" s="3">
        <v>190068.53</v>
      </c>
      <c r="N3944">
        <v>1</v>
      </c>
    </row>
    <row r="3945" spans="1:14" hidden="1" x14ac:dyDescent="0.3">
      <c r="A3945">
        <v>3943</v>
      </c>
      <c r="B3945">
        <v>15786167</v>
      </c>
      <c r="C3945" t="s">
        <v>1789</v>
      </c>
      <c r="D3945" t="s">
        <v>2953</v>
      </c>
      <c r="E3945" t="s">
        <v>19</v>
      </c>
      <c r="F3945">
        <v>20</v>
      </c>
      <c r="G3945">
        <v>5</v>
      </c>
      <c r="H3945" t="s">
        <v>2951</v>
      </c>
      <c r="I3945" s="3">
        <v>0</v>
      </c>
      <c r="J3945">
        <v>2</v>
      </c>
      <c r="K3945">
        <v>1</v>
      </c>
      <c r="L3945">
        <v>1</v>
      </c>
      <c r="M3945" s="3">
        <v>58309.54</v>
      </c>
      <c r="N3945">
        <v>0</v>
      </c>
    </row>
    <row r="3946" spans="1:14" hidden="1" x14ac:dyDescent="0.3">
      <c r="A3946">
        <v>3944</v>
      </c>
      <c r="B3946">
        <v>15671915</v>
      </c>
      <c r="C3946" t="s">
        <v>1790</v>
      </c>
      <c r="D3946" t="s">
        <v>2956</v>
      </c>
      <c r="E3946" t="s">
        <v>19</v>
      </c>
      <c r="F3946">
        <v>46</v>
      </c>
      <c r="G3946">
        <v>5</v>
      </c>
      <c r="H3946" t="s">
        <v>2951</v>
      </c>
      <c r="I3946" s="3">
        <v>0</v>
      </c>
      <c r="J3946">
        <v>2</v>
      </c>
      <c r="K3946">
        <v>1</v>
      </c>
      <c r="L3946">
        <v>1</v>
      </c>
      <c r="M3946" s="3">
        <v>76946.600000000006</v>
      </c>
      <c r="N3946">
        <v>0</v>
      </c>
    </row>
    <row r="3947" spans="1:14" hidden="1" x14ac:dyDescent="0.3">
      <c r="A3947">
        <v>3945</v>
      </c>
      <c r="B3947">
        <v>15794792</v>
      </c>
      <c r="C3947" t="s">
        <v>810</v>
      </c>
      <c r="D3947" t="s">
        <v>2953</v>
      </c>
      <c r="E3947" t="s">
        <v>13</v>
      </c>
      <c r="F3947">
        <v>31</v>
      </c>
      <c r="G3947">
        <v>8</v>
      </c>
      <c r="H3947" t="s">
        <v>2950</v>
      </c>
      <c r="I3947" s="3">
        <v>117989.75999999999</v>
      </c>
      <c r="J3947">
        <v>1</v>
      </c>
      <c r="K3947">
        <v>1</v>
      </c>
      <c r="L3947">
        <v>1</v>
      </c>
      <c r="M3947" s="3">
        <v>54129.86</v>
      </c>
      <c r="N3947">
        <v>0</v>
      </c>
    </row>
    <row r="3948" spans="1:14" hidden="1" x14ac:dyDescent="0.3">
      <c r="A3948">
        <v>3946</v>
      </c>
      <c r="B3948">
        <v>15652789</v>
      </c>
      <c r="C3948" t="s">
        <v>843</v>
      </c>
      <c r="D3948" t="s">
        <v>2955</v>
      </c>
      <c r="E3948" t="s">
        <v>19</v>
      </c>
      <c r="F3948">
        <v>40</v>
      </c>
      <c r="G3948">
        <v>10</v>
      </c>
      <c r="H3948" t="s">
        <v>2950</v>
      </c>
      <c r="I3948" s="3">
        <v>0</v>
      </c>
      <c r="J3948">
        <v>2</v>
      </c>
      <c r="K3948">
        <v>1</v>
      </c>
      <c r="L3948">
        <v>1</v>
      </c>
      <c r="M3948" s="3">
        <v>52990.7</v>
      </c>
      <c r="N3948">
        <v>0</v>
      </c>
    </row>
    <row r="3949" spans="1:14" hidden="1" x14ac:dyDescent="0.3">
      <c r="A3949">
        <v>3947</v>
      </c>
      <c r="B3949">
        <v>15739168</v>
      </c>
      <c r="C3949" t="s">
        <v>1791</v>
      </c>
      <c r="D3949" t="s">
        <v>2946</v>
      </c>
      <c r="E3949" t="s">
        <v>13</v>
      </c>
      <c r="F3949">
        <v>31</v>
      </c>
      <c r="G3949">
        <v>5</v>
      </c>
      <c r="H3949" t="s">
        <v>2951</v>
      </c>
      <c r="I3949" s="3">
        <v>137411.29</v>
      </c>
      <c r="J3949">
        <v>1</v>
      </c>
      <c r="K3949">
        <v>0</v>
      </c>
      <c r="L3949">
        <v>1</v>
      </c>
      <c r="M3949" s="3">
        <v>161854.98000000001</v>
      </c>
      <c r="N3949">
        <v>0</v>
      </c>
    </row>
    <row r="3950" spans="1:14" hidden="1" x14ac:dyDescent="0.3">
      <c r="A3950">
        <v>3948</v>
      </c>
      <c r="B3950">
        <v>15719950</v>
      </c>
      <c r="C3950" t="s">
        <v>336</v>
      </c>
      <c r="D3950" t="s">
        <v>2956</v>
      </c>
      <c r="E3950" t="s">
        <v>19</v>
      </c>
      <c r="F3950">
        <v>61</v>
      </c>
      <c r="G3950">
        <v>10</v>
      </c>
      <c r="H3950" t="s">
        <v>2950</v>
      </c>
      <c r="I3950" s="3">
        <v>73688.2</v>
      </c>
      <c r="J3950">
        <v>1</v>
      </c>
      <c r="K3950">
        <v>1</v>
      </c>
      <c r="L3950">
        <v>1</v>
      </c>
      <c r="M3950" s="3">
        <v>172141.33</v>
      </c>
      <c r="N3950">
        <v>0</v>
      </c>
    </row>
    <row r="3951" spans="1:14" hidden="1" x14ac:dyDescent="0.3">
      <c r="A3951">
        <v>3949</v>
      </c>
      <c r="B3951">
        <v>15743818</v>
      </c>
      <c r="C3951" t="s">
        <v>101</v>
      </c>
      <c r="D3951" t="s">
        <v>2946</v>
      </c>
      <c r="E3951" t="s">
        <v>19</v>
      </c>
      <c r="F3951">
        <v>58</v>
      </c>
      <c r="G3951">
        <v>9</v>
      </c>
      <c r="H3951" t="s">
        <v>2950</v>
      </c>
      <c r="I3951" s="3">
        <v>122330.7</v>
      </c>
      <c r="J3951">
        <v>2</v>
      </c>
      <c r="K3951">
        <v>0</v>
      </c>
      <c r="L3951">
        <v>1</v>
      </c>
      <c r="M3951" s="3">
        <v>124429.19</v>
      </c>
      <c r="N3951">
        <v>0</v>
      </c>
    </row>
    <row r="3952" spans="1:14" hidden="1" x14ac:dyDescent="0.3">
      <c r="A3952">
        <v>3950</v>
      </c>
      <c r="B3952">
        <v>15717937</v>
      </c>
      <c r="C3952" t="s">
        <v>1258</v>
      </c>
      <c r="D3952" t="s">
        <v>2953</v>
      </c>
      <c r="E3952" t="s">
        <v>19</v>
      </c>
      <c r="F3952">
        <v>43</v>
      </c>
      <c r="G3952">
        <v>5</v>
      </c>
      <c r="H3952" t="s">
        <v>2951</v>
      </c>
      <c r="I3952" s="3">
        <v>99906.89</v>
      </c>
      <c r="J3952">
        <v>1</v>
      </c>
      <c r="K3952">
        <v>0</v>
      </c>
      <c r="L3952">
        <v>0</v>
      </c>
      <c r="M3952" s="3">
        <v>24983.39</v>
      </c>
      <c r="N3952">
        <v>0</v>
      </c>
    </row>
    <row r="3953" spans="1:14" hidden="1" x14ac:dyDescent="0.3">
      <c r="A3953">
        <v>3951</v>
      </c>
      <c r="B3953">
        <v>15602841</v>
      </c>
      <c r="C3953" t="s">
        <v>1792</v>
      </c>
      <c r="D3953" t="s">
        <v>2954</v>
      </c>
      <c r="E3953" t="s">
        <v>13</v>
      </c>
      <c r="F3953">
        <v>28</v>
      </c>
      <c r="G3953">
        <v>5</v>
      </c>
      <c r="H3953" t="s">
        <v>2951</v>
      </c>
      <c r="I3953" s="3">
        <v>0</v>
      </c>
      <c r="J3953">
        <v>2</v>
      </c>
      <c r="K3953">
        <v>0</v>
      </c>
      <c r="L3953">
        <v>1</v>
      </c>
      <c r="M3953" s="3">
        <v>86699.98</v>
      </c>
      <c r="N3953">
        <v>0</v>
      </c>
    </row>
    <row r="3954" spans="1:14" hidden="1" x14ac:dyDescent="0.3">
      <c r="A3954">
        <v>3952</v>
      </c>
      <c r="B3954">
        <v>15619972</v>
      </c>
      <c r="C3954" t="s">
        <v>980</v>
      </c>
      <c r="D3954" t="s">
        <v>2953</v>
      </c>
      <c r="E3954" t="s">
        <v>13</v>
      </c>
      <c r="F3954">
        <v>47</v>
      </c>
      <c r="G3954">
        <v>9</v>
      </c>
      <c r="H3954" t="s">
        <v>2950</v>
      </c>
      <c r="I3954" s="3">
        <v>167664.82999999999</v>
      </c>
      <c r="J3954">
        <v>1</v>
      </c>
      <c r="K3954">
        <v>0</v>
      </c>
      <c r="L3954">
        <v>0</v>
      </c>
      <c r="M3954" s="3">
        <v>125440.11</v>
      </c>
      <c r="N3954">
        <v>1</v>
      </c>
    </row>
    <row r="3955" spans="1:14" hidden="1" x14ac:dyDescent="0.3">
      <c r="A3955">
        <v>3953</v>
      </c>
      <c r="B3955">
        <v>15796114</v>
      </c>
      <c r="C3955" t="s">
        <v>1793</v>
      </c>
      <c r="D3955" t="s">
        <v>2955</v>
      </c>
      <c r="E3955" t="s">
        <v>13</v>
      </c>
      <c r="F3955">
        <v>34</v>
      </c>
      <c r="G3955">
        <v>7</v>
      </c>
      <c r="H3955" t="s">
        <v>2950</v>
      </c>
      <c r="I3955" s="3">
        <v>141525.54999999999</v>
      </c>
      <c r="J3955">
        <v>1</v>
      </c>
      <c r="K3955">
        <v>0</v>
      </c>
      <c r="L3955">
        <v>0</v>
      </c>
      <c r="M3955" s="3">
        <v>9443.15</v>
      </c>
      <c r="N3955">
        <v>0</v>
      </c>
    </row>
    <row r="3956" spans="1:14" hidden="1" x14ac:dyDescent="0.3">
      <c r="A3956">
        <v>3954</v>
      </c>
      <c r="B3956">
        <v>15633546</v>
      </c>
      <c r="C3956" t="s">
        <v>1794</v>
      </c>
      <c r="D3956" t="s">
        <v>2954</v>
      </c>
      <c r="E3956" t="s">
        <v>13</v>
      </c>
      <c r="F3956">
        <v>33</v>
      </c>
      <c r="G3956">
        <v>3</v>
      </c>
      <c r="H3956" t="s">
        <v>2951</v>
      </c>
      <c r="I3956" s="3">
        <v>124832.51</v>
      </c>
      <c r="J3956">
        <v>1</v>
      </c>
      <c r="K3956">
        <v>1</v>
      </c>
      <c r="L3956">
        <v>0</v>
      </c>
      <c r="M3956" s="3">
        <v>195877.06</v>
      </c>
      <c r="N3956">
        <v>0</v>
      </c>
    </row>
    <row r="3957" spans="1:14" hidden="1" x14ac:dyDescent="0.3">
      <c r="A3957">
        <v>3955</v>
      </c>
      <c r="B3957">
        <v>15758755</v>
      </c>
      <c r="C3957" t="s">
        <v>569</v>
      </c>
      <c r="D3957" t="s">
        <v>2956</v>
      </c>
      <c r="E3957" t="s">
        <v>13</v>
      </c>
      <c r="F3957">
        <v>34</v>
      </c>
      <c r="G3957">
        <v>9</v>
      </c>
      <c r="H3957" t="s">
        <v>2950</v>
      </c>
      <c r="I3957" s="3">
        <v>132121.71</v>
      </c>
      <c r="J3957">
        <v>1</v>
      </c>
      <c r="K3957">
        <v>0</v>
      </c>
      <c r="L3957">
        <v>1</v>
      </c>
      <c r="M3957" s="3">
        <v>105409.31</v>
      </c>
      <c r="N3957">
        <v>0</v>
      </c>
    </row>
    <row r="3958" spans="1:14" hidden="1" x14ac:dyDescent="0.3">
      <c r="A3958">
        <v>3956</v>
      </c>
      <c r="B3958">
        <v>15695168</v>
      </c>
      <c r="C3958" t="s">
        <v>468</v>
      </c>
      <c r="D3958" t="s">
        <v>2946</v>
      </c>
      <c r="E3958" t="s">
        <v>19</v>
      </c>
      <c r="F3958">
        <v>39</v>
      </c>
      <c r="G3958">
        <v>2</v>
      </c>
      <c r="H3958" t="s">
        <v>2949</v>
      </c>
      <c r="I3958" s="3">
        <v>0</v>
      </c>
      <c r="J3958">
        <v>2</v>
      </c>
      <c r="K3958">
        <v>1</v>
      </c>
      <c r="L3958">
        <v>0</v>
      </c>
      <c r="M3958" s="3">
        <v>100403.05</v>
      </c>
      <c r="N3958">
        <v>0</v>
      </c>
    </row>
    <row r="3959" spans="1:14" hidden="1" x14ac:dyDescent="0.3">
      <c r="A3959">
        <v>3957</v>
      </c>
      <c r="B3959">
        <v>15754342</v>
      </c>
      <c r="C3959" t="s">
        <v>1076</v>
      </c>
      <c r="D3959" t="s">
        <v>2953</v>
      </c>
      <c r="E3959" t="s">
        <v>13</v>
      </c>
      <c r="F3959">
        <v>60</v>
      </c>
      <c r="G3959">
        <v>0</v>
      </c>
      <c r="H3959" t="s">
        <v>2949</v>
      </c>
      <c r="I3959" s="3">
        <v>78539.839999999997</v>
      </c>
      <c r="J3959">
        <v>1</v>
      </c>
      <c r="K3959">
        <v>0</v>
      </c>
      <c r="L3959">
        <v>1</v>
      </c>
      <c r="M3959" s="3">
        <v>48502.879999999997</v>
      </c>
      <c r="N3959">
        <v>0</v>
      </c>
    </row>
    <row r="3960" spans="1:14" hidden="1" x14ac:dyDescent="0.3">
      <c r="A3960">
        <v>3958</v>
      </c>
      <c r="B3960">
        <v>15756610</v>
      </c>
      <c r="C3960" t="s">
        <v>1795</v>
      </c>
      <c r="D3960" t="s">
        <v>2956</v>
      </c>
      <c r="E3960" t="s">
        <v>13</v>
      </c>
      <c r="F3960">
        <v>38</v>
      </c>
      <c r="G3960">
        <v>5</v>
      </c>
      <c r="H3960" t="s">
        <v>2951</v>
      </c>
      <c r="I3960" s="3">
        <v>123770.46</v>
      </c>
      <c r="J3960">
        <v>1</v>
      </c>
      <c r="K3960">
        <v>0</v>
      </c>
      <c r="L3960">
        <v>0</v>
      </c>
      <c r="M3960" s="3">
        <v>47019.66</v>
      </c>
      <c r="N3960">
        <v>1</v>
      </c>
    </row>
    <row r="3961" spans="1:14" hidden="1" x14ac:dyDescent="0.3">
      <c r="A3961">
        <v>3959</v>
      </c>
      <c r="B3961">
        <v>15640917</v>
      </c>
      <c r="C3961" t="s">
        <v>598</v>
      </c>
      <c r="D3961" t="s">
        <v>2953</v>
      </c>
      <c r="E3961" t="s">
        <v>19</v>
      </c>
      <c r="F3961">
        <v>43</v>
      </c>
      <c r="G3961">
        <v>5</v>
      </c>
      <c r="H3961" t="s">
        <v>2951</v>
      </c>
      <c r="I3961" s="3">
        <v>0</v>
      </c>
      <c r="J3961">
        <v>2</v>
      </c>
      <c r="K3961">
        <v>1</v>
      </c>
      <c r="L3961">
        <v>1</v>
      </c>
      <c r="M3961" s="3">
        <v>48249.88</v>
      </c>
      <c r="N3961">
        <v>0</v>
      </c>
    </row>
    <row r="3962" spans="1:14" hidden="1" x14ac:dyDescent="0.3">
      <c r="A3962">
        <v>3960</v>
      </c>
      <c r="B3962">
        <v>15663164</v>
      </c>
      <c r="C3962" t="s">
        <v>877</v>
      </c>
      <c r="D3962" t="s">
        <v>2955</v>
      </c>
      <c r="E3962" t="s">
        <v>19</v>
      </c>
      <c r="F3962">
        <v>49</v>
      </c>
      <c r="G3962">
        <v>7</v>
      </c>
      <c r="H3962" t="s">
        <v>2950</v>
      </c>
      <c r="I3962" s="3">
        <v>116150.65</v>
      </c>
      <c r="J3962">
        <v>3</v>
      </c>
      <c r="K3962">
        <v>1</v>
      </c>
      <c r="L3962">
        <v>1</v>
      </c>
      <c r="M3962" s="3">
        <v>84358.71</v>
      </c>
      <c r="N3962">
        <v>1</v>
      </c>
    </row>
    <row r="3963" spans="1:14" hidden="1" x14ac:dyDescent="0.3">
      <c r="A3963">
        <v>3961</v>
      </c>
      <c r="B3963">
        <v>15616811</v>
      </c>
      <c r="C3963" t="s">
        <v>135</v>
      </c>
      <c r="D3963" t="s">
        <v>2954</v>
      </c>
      <c r="E3963" t="s">
        <v>19</v>
      </c>
      <c r="F3963">
        <v>47</v>
      </c>
      <c r="G3963">
        <v>0</v>
      </c>
      <c r="H3963" t="s">
        <v>2949</v>
      </c>
      <c r="I3963" s="3">
        <v>160729.1</v>
      </c>
      <c r="J3963">
        <v>1</v>
      </c>
      <c r="K3963">
        <v>0</v>
      </c>
      <c r="L3963">
        <v>1</v>
      </c>
      <c r="M3963" s="3">
        <v>145986.35</v>
      </c>
      <c r="N3963">
        <v>0</v>
      </c>
    </row>
    <row r="3964" spans="1:14" hidden="1" x14ac:dyDescent="0.3">
      <c r="A3964">
        <v>3962</v>
      </c>
      <c r="B3964">
        <v>15610781</v>
      </c>
      <c r="C3964" t="s">
        <v>1512</v>
      </c>
      <c r="D3964" t="s">
        <v>2954</v>
      </c>
      <c r="E3964" t="s">
        <v>13</v>
      </c>
      <c r="F3964">
        <v>29</v>
      </c>
      <c r="G3964">
        <v>10</v>
      </c>
      <c r="H3964" t="s">
        <v>2950</v>
      </c>
      <c r="I3964" s="3">
        <v>88378.6</v>
      </c>
      <c r="J3964">
        <v>1</v>
      </c>
      <c r="K3964">
        <v>1</v>
      </c>
      <c r="L3964">
        <v>0</v>
      </c>
      <c r="M3964" s="3">
        <v>88550.28</v>
      </c>
      <c r="N3964">
        <v>0</v>
      </c>
    </row>
    <row r="3965" spans="1:14" hidden="1" x14ac:dyDescent="0.3">
      <c r="A3965">
        <v>3963</v>
      </c>
      <c r="B3965">
        <v>15600911</v>
      </c>
      <c r="C3965" t="s">
        <v>1796</v>
      </c>
      <c r="D3965" t="s">
        <v>2954</v>
      </c>
      <c r="E3965" t="s">
        <v>19</v>
      </c>
      <c r="F3965">
        <v>33</v>
      </c>
      <c r="G3965">
        <v>2</v>
      </c>
      <c r="H3965" t="s">
        <v>2949</v>
      </c>
      <c r="I3965" s="3">
        <v>182888.08</v>
      </c>
      <c r="J3965">
        <v>1</v>
      </c>
      <c r="K3965">
        <v>1</v>
      </c>
      <c r="L3965">
        <v>0</v>
      </c>
      <c r="M3965" s="3">
        <v>3061</v>
      </c>
      <c r="N3965">
        <v>0</v>
      </c>
    </row>
    <row r="3966" spans="1:14" hidden="1" x14ac:dyDescent="0.3">
      <c r="A3966">
        <v>3964</v>
      </c>
      <c r="B3966">
        <v>15629603</v>
      </c>
      <c r="C3966" t="s">
        <v>280</v>
      </c>
      <c r="D3966" t="s">
        <v>2946</v>
      </c>
      <c r="E3966" t="s">
        <v>19</v>
      </c>
      <c r="F3966">
        <v>31</v>
      </c>
      <c r="G3966">
        <v>8</v>
      </c>
      <c r="H3966" t="s">
        <v>2950</v>
      </c>
      <c r="I3966" s="3">
        <v>0</v>
      </c>
      <c r="J3966">
        <v>2</v>
      </c>
      <c r="K3966">
        <v>1</v>
      </c>
      <c r="L3966">
        <v>1</v>
      </c>
      <c r="M3966" s="3">
        <v>43196.5</v>
      </c>
      <c r="N3966">
        <v>0</v>
      </c>
    </row>
    <row r="3967" spans="1:14" hidden="1" x14ac:dyDescent="0.3">
      <c r="A3967">
        <v>3965</v>
      </c>
      <c r="B3967">
        <v>15714981</v>
      </c>
      <c r="C3967" t="s">
        <v>1797</v>
      </c>
      <c r="D3967" t="s">
        <v>2954</v>
      </c>
      <c r="E3967" t="s">
        <v>19</v>
      </c>
      <c r="F3967">
        <v>37</v>
      </c>
      <c r="G3967">
        <v>4</v>
      </c>
      <c r="H3967" t="s">
        <v>2951</v>
      </c>
      <c r="I3967" s="3">
        <v>0</v>
      </c>
      <c r="J3967">
        <v>1</v>
      </c>
      <c r="K3967">
        <v>1</v>
      </c>
      <c r="L3967">
        <v>1</v>
      </c>
      <c r="M3967" s="3">
        <v>55775.839999999997</v>
      </c>
      <c r="N3967">
        <v>1</v>
      </c>
    </row>
    <row r="3968" spans="1:14" hidden="1" x14ac:dyDescent="0.3">
      <c r="A3968">
        <v>3966</v>
      </c>
      <c r="B3968">
        <v>15775892</v>
      </c>
      <c r="C3968" t="s">
        <v>1420</v>
      </c>
      <c r="D3968" t="s">
        <v>2953</v>
      </c>
      <c r="E3968" t="s">
        <v>13</v>
      </c>
      <c r="F3968">
        <v>23</v>
      </c>
      <c r="G3968">
        <v>8</v>
      </c>
      <c r="H3968" t="s">
        <v>2950</v>
      </c>
      <c r="I3968" s="3">
        <v>85600.08</v>
      </c>
      <c r="J3968">
        <v>1</v>
      </c>
      <c r="K3968">
        <v>0</v>
      </c>
      <c r="L3968">
        <v>0</v>
      </c>
      <c r="M3968" s="3">
        <v>134077.71</v>
      </c>
      <c r="N3968">
        <v>0</v>
      </c>
    </row>
    <row r="3969" spans="1:14" hidden="1" x14ac:dyDescent="0.3">
      <c r="A3969">
        <v>3967</v>
      </c>
      <c r="B3969">
        <v>15782778</v>
      </c>
      <c r="C3969" t="s">
        <v>1798</v>
      </c>
      <c r="D3969" t="s">
        <v>2946</v>
      </c>
      <c r="E3969" t="s">
        <v>19</v>
      </c>
      <c r="F3969">
        <v>35</v>
      </c>
      <c r="G3969">
        <v>4</v>
      </c>
      <c r="H3969" t="s">
        <v>2951</v>
      </c>
      <c r="I3969" s="3">
        <v>0</v>
      </c>
      <c r="J3969">
        <v>2</v>
      </c>
      <c r="K3969">
        <v>0</v>
      </c>
      <c r="L3969">
        <v>1</v>
      </c>
      <c r="M3969" s="3">
        <v>198490.33</v>
      </c>
      <c r="N3969">
        <v>0</v>
      </c>
    </row>
    <row r="3970" spans="1:14" hidden="1" x14ac:dyDescent="0.3">
      <c r="A3970">
        <v>3968</v>
      </c>
      <c r="B3970">
        <v>15786643</v>
      </c>
      <c r="C3970" t="s">
        <v>70</v>
      </c>
      <c r="D3970" t="s">
        <v>2946</v>
      </c>
      <c r="E3970" t="s">
        <v>19</v>
      </c>
      <c r="F3970">
        <v>32</v>
      </c>
      <c r="G3970">
        <v>10</v>
      </c>
      <c r="H3970" t="s">
        <v>2950</v>
      </c>
      <c r="I3970" s="3">
        <v>0</v>
      </c>
      <c r="J3970">
        <v>2</v>
      </c>
      <c r="K3970">
        <v>1</v>
      </c>
      <c r="L3970">
        <v>1</v>
      </c>
      <c r="M3970" s="3">
        <v>116052.92</v>
      </c>
      <c r="N3970">
        <v>0</v>
      </c>
    </row>
    <row r="3971" spans="1:14" hidden="1" x14ac:dyDescent="0.3">
      <c r="A3971">
        <v>3969</v>
      </c>
      <c r="B3971">
        <v>15595657</v>
      </c>
      <c r="C3971" t="s">
        <v>1799</v>
      </c>
      <c r="D3971" t="s">
        <v>2953</v>
      </c>
      <c r="E3971" t="s">
        <v>19</v>
      </c>
      <c r="F3971">
        <v>40</v>
      </c>
      <c r="G3971">
        <v>4</v>
      </c>
      <c r="H3971" t="s">
        <v>2951</v>
      </c>
      <c r="I3971" s="3">
        <v>95001.33</v>
      </c>
      <c r="J3971">
        <v>1</v>
      </c>
      <c r="K3971">
        <v>0</v>
      </c>
      <c r="L3971">
        <v>1</v>
      </c>
      <c r="M3971" s="3">
        <v>123202.99</v>
      </c>
      <c r="N3971">
        <v>0</v>
      </c>
    </row>
    <row r="3972" spans="1:14" hidden="1" x14ac:dyDescent="0.3">
      <c r="A3972">
        <v>3970</v>
      </c>
      <c r="B3972">
        <v>15743673</v>
      </c>
      <c r="C3972" t="s">
        <v>173</v>
      </c>
      <c r="D3972" t="s">
        <v>2946</v>
      </c>
      <c r="E3972" t="s">
        <v>19</v>
      </c>
      <c r="F3972">
        <v>27</v>
      </c>
      <c r="G3972">
        <v>2</v>
      </c>
      <c r="H3972" t="s">
        <v>2949</v>
      </c>
      <c r="I3972" s="3">
        <v>113873.22</v>
      </c>
      <c r="J3972">
        <v>1</v>
      </c>
      <c r="K3972">
        <v>1</v>
      </c>
      <c r="L3972">
        <v>1</v>
      </c>
      <c r="M3972" s="3">
        <v>85129.77</v>
      </c>
      <c r="N3972">
        <v>1</v>
      </c>
    </row>
    <row r="3973" spans="1:14" hidden="1" x14ac:dyDescent="0.3">
      <c r="A3973">
        <v>3971</v>
      </c>
      <c r="B3973">
        <v>15634310</v>
      </c>
      <c r="C3973" t="s">
        <v>125</v>
      </c>
      <c r="D3973" t="s">
        <v>2956</v>
      </c>
      <c r="E3973" t="s">
        <v>19</v>
      </c>
      <c r="F3973">
        <v>30</v>
      </c>
      <c r="G3973">
        <v>6</v>
      </c>
      <c r="H3973" t="s">
        <v>2950</v>
      </c>
      <c r="I3973" s="3">
        <v>0</v>
      </c>
      <c r="J3973">
        <v>2</v>
      </c>
      <c r="K3973">
        <v>1</v>
      </c>
      <c r="L3973">
        <v>0</v>
      </c>
      <c r="M3973" s="3">
        <v>180598.86</v>
      </c>
      <c r="N3973">
        <v>0</v>
      </c>
    </row>
    <row r="3974" spans="1:14" hidden="1" x14ac:dyDescent="0.3">
      <c r="A3974">
        <v>3972</v>
      </c>
      <c r="B3974">
        <v>15790809</v>
      </c>
      <c r="C3974" t="s">
        <v>1222</v>
      </c>
      <c r="D3974" t="s">
        <v>2955</v>
      </c>
      <c r="E3974" t="s">
        <v>19</v>
      </c>
      <c r="F3974">
        <v>40</v>
      </c>
      <c r="G3974">
        <v>7</v>
      </c>
      <c r="H3974" t="s">
        <v>2950</v>
      </c>
      <c r="I3974" s="3">
        <v>74896.92</v>
      </c>
      <c r="J3974">
        <v>1</v>
      </c>
      <c r="K3974">
        <v>1</v>
      </c>
      <c r="L3974">
        <v>0</v>
      </c>
      <c r="M3974" s="3">
        <v>198694.2</v>
      </c>
      <c r="N3974">
        <v>0</v>
      </c>
    </row>
    <row r="3975" spans="1:14" hidden="1" x14ac:dyDescent="0.3">
      <c r="A3975">
        <v>3973</v>
      </c>
      <c r="B3975">
        <v>15668695</v>
      </c>
      <c r="C3975" t="s">
        <v>71</v>
      </c>
      <c r="D3975" t="s">
        <v>2956</v>
      </c>
      <c r="E3975" t="s">
        <v>13</v>
      </c>
      <c r="F3975">
        <v>22</v>
      </c>
      <c r="G3975">
        <v>5</v>
      </c>
      <c r="H3975" t="s">
        <v>2951</v>
      </c>
      <c r="I3975" s="3">
        <v>89492.62</v>
      </c>
      <c r="J3975">
        <v>1</v>
      </c>
      <c r="K3975">
        <v>0</v>
      </c>
      <c r="L3975">
        <v>0</v>
      </c>
      <c r="M3975" s="3">
        <v>42934.43</v>
      </c>
      <c r="N3975">
        <v>0</v>
      </c>
    </row>
    <row r="3976" spans="1:14" hidden="1" x14ac:dyDescent="0.3">
      <c r="A3976">
        <v>3974</v>
      </c>
      <c r="B3976">
        <v>15669281</v>
      </c>
      <c r="C3976" t="s">
        <v>258</v>
      </c>
      <c r="D3976" t="s">
        <v>2954</v>
      </c>
      <c r="E3976" t="s">
        <v>19</v>
      </c>
      <c r="F3976">
        <v>38</v>
      </c>
      <c r="G3976">
        <v>3</v>
      </c>
      <c r="H3976" t="s">
        <v>2951</v>
      </c>
      <c r="I3976" s="3">
        <v>128718.78</v>
      </c>
      <c r="J3976">
        <v>1</v>
      </c>
      <c r="K3976">
        <v>0</v>
      </c>
      <c r="L3976">
        <v>0</v>
      </c>
      <c r="M3976" s="3">
        <v>114793.45</v>
      </c>
      <c r="N3976">
        <v>0</v>
      </c>
    </row>
    <row r="3977" spans="1:14" hidden="1" x14ac:dyDescent="0.3">
      <c r="A3977">
        <v>3975</v>
      </c>
      <c r="B3977">
        <v>15621031</v>
      </c>
      <c r="C3977" t="s">
        <v>1800</v>
      </c>
      <c r="D3977" t="s">
        <v>2954</v>
      </c>
      <c r="E3977" t="s">
        <v>19</v>
      </c>
      <c r="F3977">
        <v>27</v>
      </c>
      <c r="G3977">
        <v>8</v>
      </c>
      <c r="H3977" t="s">
        <v>2950</v>
      </c>
      <c r="I3977" s="3">
        <v>0</v>
      </c>
      <c r="J3977">
        <v>2</v>
      </c>
      <c r="K3977">
        <v>1</v>
      </c>
      <c r="L3977">
        <v>0</v>
      </c>
      <c r="M3977" s="3">
        <v>63297.7</v>
      </c>
      <c r="N3977">
        <v>0</v>
      </c>
    </row>
    <row r="3978" spans="1:14" hidden="1" x14ac:dyDescent="0.3">
      <c r="A3978">
        <v>3976</v>
      </c>
      <c r="B3978">
        <v>15720071</v>
      </c>
      <c r="C3978" t="s">
        <v>107</v>
      </c>
      <c r="D3978" t="s">
        <v>2954</v>
      </c>
      <c r="E3978" t="s">
        <v>13</v>
      </c>
      <c r="F3978">
        <v>49</v>
      </c>
      <c r="G3978">
        <v>3</v>
      </c>
      <c r="H3978" t="s">
        <v>2951</v>
      </c>
      <c r="I3978" s="3">
        <v>0</v>
      </c>
      <c r="J3978">
        <v>1</v>
      </c>
      <c r="K3978">
        <v>0</v>
      </c>
      <c r="L3978">
        <v>0</v>
      </c>
      <c r="M3978" s="3">
        <v>61820.41</v>
      </c>
      <c r="N3978">
        <v>1</v>
      </c>
    </row>
    <row r="3979" spans="1:14" hidden="1" x14ac:dyDescent="0.3">
      <c r="A3979">
        <v>3977</v>
      </c>
      <c r="B3979">
        <v>15792180</v>
      </c>
      <c r="C3979" t="s">
        <v>1474</v>
      </c>
      <c r="D3979" t="s">
        <v>2956</v>
      </c>
      <c r="E3979" t="s">
        <v>19</v>
      </c>
      <c r="F3979">
        <v>22</v>
      </c>
      <c r="G3979">
        <v>7</v>
      </c>
      <c r="H3979" t="s">
        <v>2950</v>
      </c>
      <c r="I3979" s="3">
        <v>144954.75</v>
      </c>
      <c r="J3979">
        <v>2</v>
      </c>
      <c r="K3979">
        <v>1</v>
      </c>
      <c r="L3979">
        <v>0</v>
      </c>
      <c r="M3979" s="3">
        <v>102246</v>
      </c>
      <c r="N3979">
        <v>0</v>
      </c>
    </row>
    <row r="3980" spans="1:14" hidden="1" x14ac:dyDescent="0.3">
      <c r="A3980">
        <v>3978</v>
      </c>
      <c r="B3980">
        <v>15813894</v>
      </c>
      <c r="C3980" t="s">
        <v>1179</v>
      </c>
      <c r="D3980" t="s">
        <v>2955</v>
      </c>
      <c r="E3980" t="s">
        <v>19</v>
      </c>
      <c r="F3980">
        <v>21</v>
      </c>
      <c r="G3980">
        <v>9</v>
      </c>
      <c r="H3980" t="s">
        <v>2950</v>
      </c>
      <c r="I3980" s="3">
        <v>0</v>
      </c>
      <c r="J3980">
        <v>2</v>
      </c>
      <c r="K3980">
        <v>0</v>
      </c>
      <c r="L3980">
        <v>0</v>
      </c>
      <c r="M3980" s="3">
        <v>154882.79</v>
      </c>
      <c r="N3980">
        <v>0</v>
      </c>
    </row>
    <row r="3981" spans="1:14" hidden="1" x14ac:dyDescent="0.3">
      <c r="A3981">
        <v>3979</v>
      </c>
      <c r="B3981">
        <v>15669490</v>
      </c>
      <c r="C3981" t="s">
        <v>1801</v>
      </c>
      <c r="D3981" t="s">
        <v>2956</v>
      </c>
      <c r="E3981" t="s">
        <v>19</v>
      </c>
      <c r="F3981">
        <v>37</v>
      </c>
      <c r="G3981">
        <v>6</v>
      </c>
      <c r="H3981" t="s">
        <v>2950</v>
      </c>
      <c r="I3981" s="3">
        <v>94001.61</v>
      </c>
      <c r="J3981">
        <v>2</v>
      </c>
      <c r="K3981">
        <v>1</v>
      </c>
      <c r="L3981">
        <v>0</v>
      </c>
      <c r="M3981" s="3">
        <v>140723.04999999999</v>
      </c>
      <c r="N3981">
        <v>0</v>
      </c>
    </row>
    <row r="3982" spans="1:14" hidden="1" x14ac:dyDescent="0.3">
      <c r="A3982">
        <v>3980</v>
      </c>
      <c r="B3982">
        <v>15783030</v>
      </c>
      <c r="C3982" t="s">
        <v>627</v>
      </c>
      <c r="D3982" t="s">
        <v>2956</v>
      </c>
      <c r="E3982" t="s">
        <v>13</v>
      </c>
      <c r="F3982">
        <v>40</v>
      </c>
      <c r="G3982">
        <v>7</v>
      </c>
      <c r="H3982" t="s">
        <v>2950</v>
      </c>
      <c r="I3982" s="3">
        <v>0</v>
      </c>
      <c r="J3982">
        <v>1</v>
      </c>
      <c r="K3982">
        <v>1</v>
      </c>
      <c r="L3982">
        <v>0</v>
      </c>
      <c r="M3982" s="3">
        <v>72852.740000000005</v>
      </c>
      <c r="N3982">
        <v>1</v>
      </c>
    </row>
    <row r="3983" spans="1:14" hidden="1" x14ac:dyDescent="0.3">
      <c r="A3983">
        <v>3981</v>
      </c>
      <c r="B3983">
        <v>15695792</v>
      </c>
      <c r="C3983" t="s">
        <v>222</v>
      </c>
      <c r="D3983" t="s">
        <v>2953</v>
      </c>
      <c r="E3983" t="s">
        <v>19</v>
      </c>
      <c r="F3983">
        <v>65</v>
      </c>
      <c r="G3983">
        <v>0</v>
      </c>
      <c r="H3983" t="s">
        <v>2949</v>
      </c>
      <c r="I3983" s="3">
        <v>0</v>
      </c>
      <c r="J3983">
        <v>1</v>
      </c>
      <c r="K3983">
        <v>1</v>
      </c>
      <c r="L3983">
        <v>1</v>
      </c>
      <c r="M3983" s="3">
        <v>85733.33</v>
      </c>
      <c r="N3983">
        <v>0</v>
      </c>
    </row>
    <row r="3984" spans="1:14" hidden="1" x14ac:dyDescent="0.3">
      <c r="A3984">
        <v>3982</v>
      </c>
      <c r="B3984">
        <v>15575676</v>
      </c>
      <c r="C3984" t="s">
        <v>378</v>
      </c>
      <c r="D3984" t="s">
        <v>2954</v>
      </c>
      <c r="E3984" t="s">
        <v>19</v>
      </c>
      <c r="F3984">
        <v>24</v>
      </c>
      <c r="G3984">
        <v>1</v>
      </c>
      <c r="H3984" t="s">
        <v>2949</v>
      </c>
      <c r="I3984" s="3">
        <v>0</v>
      </c>
      <c r="J3984">
        <v>2</v>
      </c>
      <c r="K3984">
        <v>0</v>
      </c>
      <c r="L3984">
        <v>1</v>
      </c>
      <c r="M3984" s="3">
        <v>162597.15</v>
      </c>
      <c r="N3984">
        <v>0</v>
      </c>
    </row>
    <row r="3985" spans="1:14" hidden="1" x14ac:dyDescent="0.3">
      <c r="A3985">
        <v>3983</v>
      </c>
      <c r="B3985">
        <v>15627665</v>
      </c>
      <c r="C3985" t="s">
        <v>696</v>
      </c>
      <c r="D3985" t="s">
        <v>2956</v>
      </c>
      <c r="E3985" t="s">
        <v>19</v>
      </c>
      <c r="F3985">
        <v>46</v>
      </c>
      <c r="G3985">
        <v>4</v>
      </c>
      <c r="H3985" t="s">
        <v>2951</v>
      </c>
      <c r="I3985" s="3">
        <v>0</v>
      </c>
      <c r="J3985">
        <v>1</v>
      </c>
      <c r="K3985">
        <v>1</v>
      </c>
      <c r="L3985">
        <v>0</v>
      </c>
      <c r="M3985" s="3">
        <v>74379.570000000007</v>
      </c>
      <c r="N3985">
        <v>1</v>
      </c>
    </row>
    <row r="3986" spans="1:14" hidden="1" x14ac:dyDescent="0.3">
      <c r="A3986">
        <v>3984</v>
      </c>
      <c r="B3986">
        <v>15814092</v>
      </c>
      <c r="C3986" t="s">
        <v>1104</v>
      </c>
      <c r="D3986" t="s">
        <v>2953</v>
      </c>
      <c r="E3986" t="s">
        <v>13</v>
      </c>
      <c r="F3986">
        <v>44</v>
      </c>
      <c r="G3986">
        <v>2</v>
      </c>
      <c r="H3986" t="s">
        <v>2949</v>
      </c>
      <c r="I3986" s="3">
        <v>0</v>
      </c>
      <c r="J3986">
        <v>1</v>
      </c>
      <c r="K3986">
        <v>0</v>
      </c>
      <c r="L3986">
        <v>1</v>
      </c>
      <c r="M3986" s="3">
        <v>173117.22</v>
      </c>
      <c r="N3986">
        <v>1</v>
      </c>
    </row>
    <row r="3987" spans="1:14" hidden="1" x14ac:dyDescent="0.3">
      <c r="A3987">
        <v>3985</v>
      </c>
      <c r="B3987">
        <v>15695225</v>
      </c>
      <c r="C3987" t="s">
        <v>175</v>
      </c>
      <c r="D3987" t="s">
        <v>2956</v>
      </c>
      <c r="E3987" t="s">
        <v>19</v>
      </c>
      <c r="F3987">
        <v>38</v>
      </c>
      <c r="G3987">
        <v>8</v>
      </c>
      <c r="H3987" t="s">
        <v>2950</v>
      </c>
      <c r="I3987" s="3">
        <v>0</v>
      </c>
      <c r="J3987">
        <v>2</v>
      </c>
      <c r="K3987">
        <v>1</v>
      </c>
      <c r="L3987">
        <v>1</v>
      </c>
      <c r="M3987" s="3">
        <v>66485.259999999995</v>
      </c>
      <c r="N3987">
        <v>0</v>
      </c>
    </row>
    <row r="3988" spans="1:14" hidden="1" x14ac:dyDescent="0.3">
      <c r="A3988">
        <v>3986</v>
      </c>
      <c r="B3988">
        <v>15615091</v>
      </c>
      <c r="C3988" t="s">
        <v>1802</v>
      </c>
      <c r="D3988" t="s">
        <v>2954</v>
      </c>
      <c r="E3988" t="s">
        <v>19</v>
      </c>
      <c r="F3988">
        <v>24</v>
      </c>
      <c r="G3988">
        <v>6</v>
      </c>
      <c r="H3988" t="s">
        <v>2950</v>
      </c>
      <c r="I3988" s="3">
        <v>0</v>
      </c>
      <c r="J3988">
        <v>2</v>
      </c>
      <c r="K3988">
        <v>1</v>
      </c>
      <c r="L3988">
        <v>1</v>
      </c>
      <c r="M3988" s="3">
        <v>92811.199999999997</v>
      </c>
      <c r="N3988">
        <v>0</v>
      </c>
    </row>
    <row r="3989" spans="1:14" hidden="1" x14ac:dyDescent="0.3">
      <c r="A3989">
        <v>3987</v>
      </c>
      <c r="B3989">
        <v>15794345</v>
      </c>
      <c r="C3989" t="s">
        <v>144</v>
      </c>
      <c r="D3989" t="s">
        <v>2956</v>
      </c>
      <c r="E3989" t="s">
        <v>19</v>
      </c>
      <c r="F3989">
        <v>38</v>
      </c>
      <c r="G3989">
        <v>8</v>
      </c>
      <c r="H3989" t="s">
        <v>2950</v>
      </c>
      <c r="I3989" s="3">
        <v>0</v>
      </c>
      <c r="J3989">
        <v>2</v>
      </c>
      <c r="K3989">
        <v>0</v>
      </c>
      <c r="L3989">
        <v>1</v>
      </c>
      <c r="M3989" s="3">
        <v>46635.11</v>
      </c>
      <c r="N3989">
        <v>0</v>
      </c>
    </row>
    <row r="3990" spans="1:14" hidden="1" x14ac:dyDescent="0.3">
      <c r="A3990">
        <v>3988</v>
      </c>
      <c r="B3990">
        <v>15726484</v>
      </c>
      <c r="C3990" t="s">
        <v>1803</v>
      </c>
      <c r="D3990" t="s">
        <v>2955</v>
      </c>
      <c r="E3990" t="s">
        <v>19</v>
      </c>
      <c r="F3990">
        <v>37</v>
      </c>
      <c r="G3990">
        <v>7</v>
      </c>
      <c r="H3990" t="s">
        <v>2950</v>
      </c>
      <c r="I3990" s="3">
        <v>141546.35</v>
      </c>
      <c r="J3990">
        <v>1</v>
      </c>
      <c r="K3990">
        <v>1</v>
      </c>
      <c r="L3990">
        <v>1</v>
      </c>
      <c r="M3990" s="3">
        <v>124830.11</v>
      </c>
      <c r="N3990">
        <v>0</v>
      </c>
    </row>
    <row r="3991" spans="1:14" hidden="1" x14ac:dyDescent="0.3">
      <c r="A3991">
        <v>3989</v>
      </c>
      <c r="B3991">
        <v>15650442</v>
      </c>
      <c r="C3991" t="s">
        <v>309</v>
      </c>
      <c r="D3991" t="s">
        <v>2953</v>
      </c>
      <c r="E3991" t="s">
        <v>13</v>
      </c>
      <c r="F3991">
        <v>32</v>
      </c>
      <c r="G3991">
        <v>8</v>
      </c>
      <c r="H3991" t="s">
        <v>2950</v>
      </c>
      <c r="I3991" s="3">
        <v>141528.88</v>
      </c>
      <c r="J3991">
        <v>1</v>
      </c>
      <c r="K3991">
        <v>1</v>
      </c>
      <c r="L3991">
        <v>1</v>
      </c>
      <c r="M3991" s="3">
        <v>167087.34</v>
      </c>
      <c r="N3991">
        <v>1</v>
      </c>
    </row>
    <row r="3992" spans="1:14" hidden="1" x14ac:dyDescent="0.3">
      <c r="A3992">
        <v>3990</v>
      </c>
      <c r="B3992">
        <v>15714256</v>
      </c>
      <c r="C3992" t="s">
        <v>36</v>
      </c>
      <c r="D3992" t="s">
        <v>2954</v>
      </c>
      <c r="E3992" t="s">
        <v>19</v>
      </c>
      <c r="F3992">
        <v>30</v>
      </c>
      <c r="G3992">
        <v>7</v>
      </c>
      <c r="H3992" t="s">
        <v>2950</v>
      </c>
      <c r="I3992" s="3">
        <v>109805.3</v>
      </c>
      <c r="J3992">
        <v>1</v>
      </c>
      <c r="K3992">
        <v>0</v>
      </c>
      <c r="L3992">
        <v>1</v>
      </c>
      <c r="M3992" s="3">
        <v>163625.56</v>
      </c>
      <c r="N3992">
        <v>0</v>
      </c>
    </row>
    <row r="3993" spans="1:14" hidden="1" x14ac:dyDescent="0.3">
      <c r="A3993">
        <v>3991</v>
      </c>
      <c r="B3993">
        <v>15778752</v>
      </c>
      <c r="C3993" t="s">
        <v>282</v>
      </c>
      <c r="D3993" t="s">
        <v>2953</v>
      </c>
      <c r="E3993" t="s">
        <v>19</v>
      </c>
      <c r="F3993">
        <v>32</v>
      </c>
      <c r="G3993">
        <v>10</v>
      </c>
      <c r="H3993" t="s">
        <v>2950</v>
      </c>
      <c r="I3993" s="3">
        <v>86614.06</v>
      </c>
      <c r="J3993">
        <v>2</v>
      </c>
      <c r="K3993">
        <v>1</v>
      </c>
      <c r="L3993">
        <v>1</v>
      </c>
      <c r="M3993" s="3">
        <v>172129.26</v>
      </c>
      <c r="N3993">
        <v>0</v>
      </c>
    </row>
    <row r="3994" spans="1:14" hidden="1" x14ac:dyDescent="0.3">
      <c r="A3994">
        <v>3992</v>
      </c>
      <c r="B3994">
        <v>15601659</v>
      </c>
      <c r="C3994" t="s">
        <v>1102</v>
      </c>
      <c r="D3994" t="s">
        <v>2955</v>
      </c>
      <c r="E3994" t="s">
        <v>13</v>
      </c>
      <c r="F3994">
        <v>59</v>
      </c>
      <c r="G3994">
        <v>7</v>
      </c>
      <c r="H3994" t="s">
        <v>2950</v>
      </c>
      <c r="I3994" s="3">
        <v>91680.1</v>
      </c>
      <c r="J3994">
        <v>2</v>
      </c>
      <c r="K3994">
        <v>1</v>
      </c>
      <c r="L3994">
        <v>0</v>
      </c>
      <c r="M3994" s="3">
        <v>163141.18</v>
      </c>
      <c r="N3994">
        <v>1</v>
      </c>
    </row>
    <row r="3995" spans="1:14" hidden="1" x14ac:dyDescent="0.3">
      <c r="A3995">
        <v>3993</v>
      </c>
      <c r="B3995">
        <v>15602811</v>
      </c>
      <c r="C3995" t="s">
        <v>1363</v>
      </c>
      <c r="D3995" t="s">
        <v>2954</v>
      </c>
      <c r="E3995" t="s">
        <v>19</v>
      </c>
      <c r="F3995">
        <v>38</v>
      </c>
      <c r="G3995">
        <v>0</v>
      </c>
      <c r="H3995" t="s">
        <v>2949</v>
      </c>
      <c r="I3995" s="3">
        <v>38848.19</v>
      </c>
      <c r="J3995">
        <v>2</v>
      </c>
      <c r="K3995">
        <v>0</v>
      </c>
      <c r="L3995">
        <v>0</v>
      </c>
      <c r="M3995" s="3">
        <v>94003.11</v>
      </c>
      <c r="N3995">
        <v>0</v>
      </c>
    </row>
    <row r="3996" spans="1:14" hidden="1" x14ac:dyDescent="0.3">
      <c r="A3996">
        <v>3994</v>
      </c>
      <c r="B3996">
        <v>15779414</v>
      </c>
      <c r="C3996" t="s">
        <v>255</v>
      </c>
      <c r="D3996" t="s">
        <v>2955</v>
      </c>
      <c r="E3996" t="s">
        <v>19</v>
      </c>
      <c r="F3996">
        <v>40</v>
      </c>
      <c r="G3996">
        <v>3</v>
      </c>
      <c r="H3996" t="s">
        <v>2951</v>
      </c>
      <c r="I3996" s="3">
        <v>153639.10999999999</v>
      </c>
      <c r="J3996">
        <v>1</v>
      </c>
      <c r="K3996">
        <v>1</v>
      </c>
      <c r="L3996">
        <v>1</v>
      </c>
      <c r="M3996" s="3">
        <v>138351.67999999999</v>
      </c>
      <c r="N3996">
        <v>0</v>
      </c>
    </row>
    <row r="3997" spans="1:14" hidden="1" x14ac:dyDescent="0.3">
      <c r="A3997">
        <v>3995</v>
      </c>
      <c r="B3997">
        <v>15763097</v>
      </c>
      <c r="C3997" t="s">
        <v>1601</v>
      </c>
      <c r="D3997" t="s">
        <v>2953</v>
      </c>
      <c r="E3997" t="s">
        <v>19</v>
      </c>
      <c r="F3997">
        <v>80</v>
      </c>
      <c r="G3997">
        <v>8</v>
      </c>
      <c r="H3997" t="s">
        <v>2950</v>
      </c>
      <c r="I3997" s="3">
        <v>0</v>
      </c>
      <c r="J3997">
        <v>2</v>
      </c>
      <c r="K3997">
        <v>0</v>
      </c>
      <c r="L3997">
        <v>1</v>
      </c>
      <c r="M3997" s="3">
        <v>34164.050000000003</v>
      </c>
      <c r="N3997">
        <v>0</v>
      </c>
    </row>
    <row r="3998" spans="1:14" hidden="1" x14ac:dyDescent="0.3">
      <c r="A3998">
        <v>3996</v>
      </c>
      <c r="B3998">
        <v>15633666</v>
      </c>
      <c r="C3998" t="s">
        <v>284</v>
      </c>
      <c r="D3998" t="s">
        <v>2954</v>
      </c>
      <c r="E3998" t="s">
        <v>13</v>
      </c>
      <c r="F3998">
        <v>33</v>
      </c>
      <c r="G3998">
        <v>7</v>
      </c>
      <c r="H3998" t="s">
        <v>2950</v>
      </c>
      <c r="I3998" s="3">
        <v>123870.07</v>
      </c>
      <c r="J3998">
        <v>1</v>
      </c>
      <c r="K3998">
        <v>1</v>
      </c>
      <c r="L3998">
        <v>0</v>
      </c>
      <c r="M3998" s="3">
        <v>97794.71</v>
      </c>
      <c r="N3998">
        <v>0</v>
      </c>
    </row>
    <row r="3999" spans="1:14" hidden="1" x14ac:dyDescent="0.3">
      <c r="A3999">
        <v>3997</v>
      </c>
      <c r="B3999">
        <v>15718789</v>
      </c>
      <c r="C3999" t="s">
        <v>1804</v>
      </c>
      <c r="D3999" t="s">
        <v>2955</v>
      </c>
      <c r="E3999" t="s">
        <v>19</v>
      </c>
      <c r="F3999">
        <v>30</v>
      </c>
      <c r="G3999">
        <v>5</v>
      </c>
      <c r="H3999" t="s">
        <v>2951</v>
      </c>
      <c r="I3999" s="3">
        <v>0</v>
      </c>
      <c r="J3999">
        <v>2</v>
      </c>
      <c r="K3999">
        <v>1</v>
      </c>
      <c r="L3999">
        <v>0</v>
      </c>
      <c r="M3999" s="3">
        <v>75786.55</v>
      </c>
      <c r="N3999">
        <v>0</v>
      </c>
    </row>
    <row r="4000" spans="1:14" hidden="1" x14ac:dyDescent="0.3">
      <c r="A4000">
        <v>3998</v>
      </c>
      <c r="B4000">
        <v>15690620</v>
      </c>
      <c r="C4000" t="s">
        <v>1183</v>
      </c>
      <c r="D4000" t="s">
        <v>2956</v>
      </c>
      <c r="E4000" t="s">
        <v>19</v>
      </c>
      <c r="F4000">
        <v>39</v>
      </c>
      <c r="G4000">
        <v>10</v>
      </c>
      <c r="H4000" t="s">
        <v>2950</v>
      </c>
      <c r="I4000" s="3">
        <v>46323.57</v>
      </c>
      <c r="J4000">
        <v>1</v>
      </c>
      <c r="K4000">
        <v>1</v>
      </c>
      <c r="L4000">
        <v>0</v>
      </c>
      <c r="M4000" s="3">
        <v>136812.01999999999</v>
      </c>
      <c r="N4000">
        <v>0</v>
      </c>
    </row>
    <row r="4001" spans="1:14" hidden="1" x14ac:dyDescent="0.3">
      <c r="A4001">
        <v>3999</v>
      </c>
      <c r="B4001">
        <v>15737071</v>
      </c>
      <c r="C4001" t="s">
        <v>598</v>
      </c>
      <c r="D4001" t="s">
        <v>2954</v>
      </c>
      <c r="E4001" t="s">
        <v>13</v>
      </c>
      <c r="F4001">
        <v>60</v>
      </c>
      <c r="G4001">
        <v>5</v>
      </c>
      <c r="H4001" t="s">
        <v>2951</v>
      </c>
      <c r="I4001" s="3">
        <v>162039.78</v>
      </c>
      <c r="J4001">
        <v>1</v>
      </c>
      <c r="K4001">
        <v>1</v>
      </c>
      <c r="L4001">
        <v>1</v>
      </c>
      <c r="M4001" s="3">
        <v>84361.72</v>
      </c>
      <c r="N4001">
        <v>1</v>
      </c>
    </row>
    <row r="4002" spans="1:14" hidden="1" x14ac:dyDescent="0.3">
      <c r="A4002">
        <v>4000</v>
      </c>
      <c r="B4002">
        <v>15665062</v>
      </c>
      <c r="C4002" t="s">
        <v>953</v>
      </c>
      <c r="D4002" t="s">
        <v>2953</v>
      </c>
      <c r="E4002" t="s">
        <v>19</v>
      </c>
      <c r="F4002">
        <v>19</v>
      </c>
      <c r="G4002">
        <v>1</v>
      </c>
      <c r="H4002" t="s">
        <v>2949</v>
      </c>
      <c r="I4002" s="3">
        <v>110928.51</v>
      </c>
      <c r="J4002">
        <v>1</v>
      </c>
      <c r="K4002">
        <v>1</v>
      </c>
      <c r="L4002">
        <v>1</v>
      </c>
      <c r="M4002" s="3">
        <v>2766.63</v>
      </c>
      <c r="N4002">
        <v>0</v>
      </c>
    </row>
    <row r="4003" spans="1:14" hidden="1" x14ac:dyDescent="0.3">
      <c r="A4003">
        <v>4001</v>
      </c>
      <c r="B4003">
        <v>15600692</v>
      </c>
      <c r="C4003" t="s">
        <v>329</v>
      </c>
      <c r="D4003" t="s">
        <v>2953</v>
      </c>
      <c r="E4003" t="s">
        <v>19</v>
      </c>
      <c r="F4003">
        <v>38</v>
      </c>
      <c r="G4003">
        <v>5</v>
      </c>
      <c r="H4003" t="s">
        <v>2951</v>
      </c>
      <c r="I4003" s="3">
        <v>0</v>
      </c>
      <c r="J4003">
        <v>2</v>
      </c>
      <c r="K4003">
        <v>1</v>
      </c>
      <c r="L4003">
        <v>0</v>
      </c>
      <c r="M4003" s="3">
        <v>163185.76</v>
      </c>
      <c r="N4003">
        <v>0</v>
      </c>
    </row>
    <row r="4004" spans="1:14" hidden="1" x14ac:dyDescent="0.3">
      <c r="A4004">
        <v>4002</v>
      </c>
      <c r="B4004">
        <v>15792064</v>
      </c>
      <c r="C4004" t="s">
        <v>360</v>
      </c>
      <c r="D4004" t="s">
        <v>2955</v>
      </c>
      <c r="E4004" t="s">
        <v>19</v>
      </c>
      <c r="F4004">
        <v>53</v>
      </c>
      <c r="G4004">
        <v>5</v>
      </c>
      <c r="H4004" t="s">
        <v>2951</v>
      </c>
      <c r="I4004" s="3">
        <v>114421.55</v>
      </c>
      <c r="J4004">
        <v>1</v>
      </c>
      <c r="K4004">
        <v>1</v>
      </c>
      <c r="L4004">
        <v>0</v>
      </c>
      <c r="M4004" s="3">
        <v>180598.28</v>
      </c>
      <c r="N4004">
        <v>1</v>
      </c>
    </row>
    <row r="4005" spans="1:14" hidden="1" x14ac:dyDescent="0.3">
      <c r="A4005">
        <v>4003</v>
      </c>
      <c r="B4005">
        <v>15811486</v>
      </c>
      <c r="C4005" t="s">
        <v>598</v>
      </c>
      <c r="D4005" t="s">
        <v>2954</v>
      </c>
      <c r="E4005" t="s">
        <v>13</v>
      </c>
      <c r="F4005">
        <v>29</v>
      </c>
      <c r="G4005">
        <v>8</v>
      </c>
      <c r="H4005" t="s">
        <v>2950</v>
      </c>
      <c r="I4005" s="3">
        <v>130036.21</v>
      </c>
      <c r="J4005">
        <v>2</v>
      </c>
      <c r="K4005">
        <v>0</v>
      </c>
      <c r="L4005">
        <v>1</v>
      </c>
      <c r="M4005" s="3">
        <v>69849.55</v>
      </c>
      <c r="N4005">
        <v>0</v>
      </c>
    </row>
    <row r="4006" spans="1:14" hidden="1" x14ac:dyDescent="0.3">
      <c r="A4006">
        <v>4004</v>
      </c>
      <c r="B4006">
        <v>15626141</v>
      </c>
      <c r="C4006" t="s">
        <v>923</v>
      </c>
      <c r="D4006" t="s">
        <v>2954</v>
      </c>
      <c r="E4006" t="s">
        <v>13</v>
      </c>
      <c r="F4006">
        <v>26</v>
      </c>
      <c r="G4006">
        <v>1</v>
      </c>
      <c r="H4006" t="s">
        <v>2949</v>
      </c>
      <c r="I4006" s="3">
        <v>151510.17000000001</v>
      </c>
      <c r="J4006">
        <v>2</v>
      </c>
      <c r="K4006">
        <v>1</v>
      </c>
      <c r="L4006">
        <v>1</v>
      </c>
      <c r="M4006" s="3">
        <v>19921.72</v>
      </c>
      <c r="N4006">
        <v>0</v>
      </c>
    </row>
    <row r="4007" spans="1:14" hidden="1" x14ac:dyDescent="0.3">
      <c r="A4007">
        <v>4005</v>
      </c>
      <c r="B4007">
        <v>15738546</v>
      </c>
      <c r="C4007" t="s">
        <v>1805</v>
      </c>
      <c r="D4007" t="s">
        <v>2954</v>
      </c>
      <c r="E4007" t="s">
        <v>13</v>
      </c>
      <c r="F4007">
        <v>41</v>
      </c>
      <c r="G4007">
        <v>4</v>
      </c>
      <c r="H4007" t="s">
        <v>2951</v>
      </c>
      <c r="I4007" s="3">
        <v>0</v>
      </c>
      <c r="J4007">
        <v>2</v>
      </c>
      <c r="K4007">
        <v>0</v>
      </c>
      <c r="L4007">
        <v>1</v>
      </c>
      <c r="M4007" s="3">
        <v>147606.71</v>
      </c>
      <c r="N4007">
        <v>0</v>
      </c>
    </row>
    <row r="4008" spans="1:14" hidden="1" x14ac:dyDescent="0.3">
      <c r="A4008">
        <v>4006</v>
      </c>
      <c r="B4008">
        <v>15677052</v>
      </c>
      <c r="C4008" t="s">
        <v>125</v>
      </c>
      <c r="D4008" t="s">
        <v>2953</v>
      </c>
      <c r="E4008" t="s">
        <v>13</v>
      </c>
      <c r="F4008">
        <v>59</v>
      </c>
      <c r="G4008">
        <v>2</v>
      </c>
      <c r="H4008" t="s">
        <v>2949</v>
      </c>
      <c r="I4008" s="3">
        <v>0</v>
      </c>
      <c r="J4008">
        <v>2</v>
      </c>
      <c r="K4008">
        <v>1</v>
      </c>
      <c r="L4008">
        <v>1</v>
      </c>
      <c r="M4008" s="3">
        <v>126160.24</v>
      </c>
      <c r="N4008">
        <v>1</v>
      </c>
    </row>
    <row r="4009" spans="1:14" hidden="1" x14ac:dyDescent="0.3">
      <c r="A4009">
        <v>4007</v>
      </c>
      <c r="B4009">
        <v>15656454</v>
      </c>
      <c r="C4009" t="s">
        <v>1323</v>
      </c>
      <c r="D4009" t="s">
        <v>2955</v>
      </c>
      <c r="E4009" t="s">
        <v>19</v>
      </c>
      <c r="F4009">
        <v>37</v>
      </c>
      <c r="G4009">
        <v>6</v>
      </c>
      <c r="H4009" t="s">
        <v>2950</v>
      </c>
      <c r="I4009" s="3">
        <v>83568.55</v>
      </c>
      <c r="J4009">
        <v>1</v>
      </c>
      <c r="K4009">
        <v>1</v>
      </c>
      <c r="L4009">
        <v>0</v>
      </c>
      <c r="M4009" s="3">
        <v>47046.720000000001</v>
      </c>
      <c r="N4009">
        <v>0</v>
      </c>
    </row>
    <row r="4010" spans="1:14" hidden="1" x14ac:dyDescent="0.3">
      <c r="A4010">
        <v>4008</v>
      </c>
      <c r="B4010">
        <v>15645496</v>
      </c>
      <c r="C4010" t="s">
        <v>1806</v>
      </c>
      <c r="D4010" t="s">
        <v>2954</v>
      </c>
      <c r="E4010" t="s">
        <v>13</v>
      </c>
      <c r="F4010">
        <v>43</v>
      </c>
      <c r="G4010">
        <v>7</v>
      </c>
      <c r="H4010" t="s">
        <v>2950</v>
      </c>
      <c r="I4010" s="3">
        <v>139972.18</v>
      </c>
      <c r="J4010">
        <v>1</v>
      </c>
      <c r="K4010">
        <v>1</v>
      </c>
      <c r="L4010">
        <v>0</v>
      </c>
      <c r="M4010" s="3">
        <v>143668.57999999999</v>
      </c>
      <c r="N4010">
        <v>0</v>
      </c>
    </row>
    <row r="4011" spans="1:14" hidden="1" x14ac:dyDescent="0.3">
      <c r="A4011">
        <v>4009</v>
      </c>
      <c r="B4011">
        <v>15612505</v>
      </c>
      <c r="C4011" t="s">
        <v>1807</v>
      </c>
      <c r="D4011" t="s">
        <v>2956</v>
      </c>
      <c r="E4011" t="s">
        <v>19</v>
      </c>
      <c r="F4011">
        <v>45</v>
      </c>
      <c r="G4011">
        <v>3</v>
      </c>
      <c r="H4011" t="s">
        <v>2951</v>
      </c>
      <c r="I4011" s="3">
        <v>100212.13</v>
      </c>
      <c r="J4011">
        <v>1</v>
      </c>
      <c r="K4011">
        <v>1</v>
      </c>
      <c r="L4011">
        <v>0</v>
      </c>
      <c r="M4011" s="3">
        <v>152577.62</v>
      </c>
      <c r="N4011">
        <v>0</v>
      </c>
    </row>
    <row r="4012" spans="1:14" hidden="1" x14ac:dyDescent="0.3">
      <c r="A4012">
        <v>4010</v>
      </c>
      <c r="B4012">
        <v>15708513</v>
      </c>
      <c r="C4012" t="s">
        <v>868</v>
      </c>
      <c r="D4012" t="s">
        <v>2946</v>
      </c>
      <c r="E4012" t="s">
        <v>13</v>
      </c>
      <c r="F4012">
        <v>39</v>
      </c>
      <c r="G4012">
        <v>1</v>
      </c>
      <c r="H4012" t="s">
        <v>2949</v>
      </c>
      <c r="I4012" s="3">
        <v>90217.07</v>
      </c>
      <c r="J4012">
        <v>1</v>
      </c>
      <c r="K4012">
        <v>1</v>
      </c>
      <c r="L4012">
        <v>0</v>
      </c>
      <c r="M4012" s="3">
        <v>191350.48</v>
      </c>
      <c r="N4012">
        <v>0</v>
      </c>
    </row>
    <row r="4013" spans="1:14" hidden="1" x14ac:dyDescent="0.3">
      <c r="A4013">
        <v>4011</v>
      </c>
      <c r="B4013">
        <v>15685654</v>
      </c>
      <c r="C4013" t="s">
        <v>1545</v>
      </c>
      <c r="D4013" t="s">
        <v>2955</v>
      </c>
      <c r="E4013" t="s">
        <v>19</v>
      </c>
      <c r="F4013">
        <v>66</v>
      </c>
      <c r="G4013">
        <v>9</v>
      </c>
      <c r="H4013" t="s">
        <v>2950</v>
      </c>
      <c r="I4013" s="3">
        <v>0</v>
      </c>
      <c r="J4013">
        <v>2</v>
      </c>
      <c r="K4013">
        <v>1</v>
      </c>
      <c r="L4013">
        <v>1</v>
      </c>
      <c r="M4013" s="3">
        <v>14234.31</v>
      </c>
      <c r="N4013">
        <v>0</v>
      </c>
    </row>
    <row r="4014" spans="1:14" hidden="1" x14ac:dyDescent="0.3">
      <c r="A4014">
        <v>4012</v>
      </c>
      <c r="B4014">
        <v>15732307</v>
      </c>
      <c r="C4014" t="s">
        <v>1647</v>
      </c>
      <c r="D4014" t="s">
        <v>2953</v>
      </c>
      <c r="E4014" t="s">
        <v>19</v>
      </c>
      <c r="F4014">
        <v>33</v>
      </c>
      <c r="G4014">
        <v>4</v>
      </c>
      <c r="H4014" t="s">
        <v>2951</v>
      </c>
      <c r="I4014" s="3">
        <v>124067.32</v>
      </c>
      <c r="J4014">
        <v>1</v>
      </c>
      <c r="K4014">
        <v>1</v>
      </c>
      <c r="L4014">
        <v>1</v>
      </c>
      <c r="M4014" s="3">
        <v>77906.87</v>
      </c>
      <c r="N4014">
        <v>0</v>
      </c>
    </row>
    <row r="4015" spans="1:14" hidden="1" x14ac:dyDescent="0.3">
      <c r="A4015">
        <v>4013</v>
      </c>
      <c r="B4015">
        <v>15726814</v>
      </c>
      <c r="C4015" t="s">
        <v>454</v>
      </c>
      <c r="D4015" t="s">
        <v>2955</v>
      </c>
      <c r="E4015" t="s">
        <v>19</v>
      </c>
      <c r="F4015">
        <v>46</v>
      </c>
      <c r="G4015">
        <v>4</v>
      </c>
      <c r="H4015" t="s">
        <v>2951</v>
      </c>
      <c r="I4015" s="3">
        <v>0</v>
      </c>
      <c r="J4015">
        <v>2</v>
      </c>
      <c r="K4015">
        <v>0</v>
      </c>
      <c r="L4015">
        <v>1</v>
      </c>
      <c r="M4015" s="3">
        <v>57320.92</v>
      </c>
      <c r="N4015">
        <v>0</v>
      </c>
    </row>
    <row r="4016" spans="1:14" hidden="1" x14ac:dyDescent="0.3">
      <c r="A4016">
        <v>4014</v>
      </c>
      <c r="B4016">
        <v>15653776</v>
      </c>
      <c r="C4016" t="s">
        <v>1808</v>
      </c>
      <c r="D4016" t="s">
        <v>2954</v>
      </c>
      <c r="E4016" t="s">
        <v>13</v>
      </c>
      <c r="F4016">
        <v>57</v>
      </c>
      <c r="G4016">
        <v>1</v>
      </c>
      <c r="H4016" t="s">
        <v>2949</v>
      </c>
      <c r="I4016" s="3">
        <v>162082.31</v>
      </c>
      <c r="J4016">
        <v>4</v>
      </c>
      <c r="K4016">
        <v>0</v>
      </c>
      <c r="L4016">
        <v>0</v>
      </c>
      <c r="M4016" s="3">
        <v>27145.73</v>
      </c>
      <c r="N4016">
        <v>1</v>
      </c>
    </row>
    <row r="4017" spans="1:14" hidden="1" x14ac:dyDescent="0.3">
      <c r="A4017">
        <v>4015</v>
      </c>
      <c r="B4017">
        <v>15597914</v>
      </c>
      <c r="C4017" t="s">
        <v>1809</v>
      </c>
      <c r="D4017" t="s">
        <v>2955</v>
      </c>
      <c r="E4017" t="s">
        <v>13</v>
      </c>
      <c r="F4017">
        <v>51</v>
      </c>
      <c r="G4017">
        <v>2</v>
      </c>
      <c r="H4017" t="s">
        <v>2949</v>
      </c>
      <c r="I4017" s="3">
        <v>117306.69</v>
      </c>
      <c r="J4017">
        <v>4</v>
      </c>
      <c r="K4017">
        <v>1</v>
      </c>
      <c r="L4017">
        <v>1</v>
      </c>
      <c r="M4017" s="3">
        <v>26912.720000000001</v>
      </c>
      <c r="N4017">
        <v>1</v>
      </c>
    </row>
    <row r="4018" spans="1:14" hidden="1" x14ac:dyDescent="0.3">
      <c r="A4018">
        <v>4016</v>
      </c>
      <c r="B4018">
        <v>15631603</v>
      </c>
      <c r="C4018" t="s">
        <v>1810</v>
      </c>
      <c r="D4018" t="s">
        <v>2946</v>
      </c>
      <c r="E4018" t="s">
        <v>19</v>
      </c>
      <c r="F4018">
        <v>32</v>
      </c>
      <c r="G4018">
        <v>1</v>
      </c>
      <c r="H4018" t="s">
        <v>2949</v>
      </c>
      <c r="I4018" s="3">
        <v>122889.88</v>
      </c>
      <c r="J4018">
        <v>1</v>
      </c>
      <c r="K4018">
        <v>1</v>
      </c>
      <c r="L4018">
        <v>1</v>
      </c>
      <c r="M4018" s="3">
        <v>26476.18</v>
      </c>
      <c r="N4018">
        <v>0</v>
      </c>
    </row>
    <row r="4019" spans="1:14" hidden="1" x14ac:dyDescent="0.3">
      <c r="A4019">
        <v>4017</v>
      </c>
      <c r="B4019">
        <v>15789753</v>
      </c>
      <c r="C4019" t="s">
        <v>214</v>
      </c>
      <c r="D4019" t="s">
        <v>2946</v>
      </c>
      <c r="E4019" t="s">
        <v>19</v>
      </c>
      <c r="F4019">
        <v>40</v>
      </c>
      <c r="G4019">
        <v>6</v>
      </c>
      <c r="H4019" t="s">
        <v>2950</v>
      </c>
      <c r="I4019" s="3">
        <v>148790.60999999999</v>
      </c>
      <c r="J4019">
        <v>1</v>
      </c>
      <c r="K4019">
        <v>0</v>
      </c>
      <c r="L4019">
        <v>1</v>
      </c>
      <c r="M4019" s="3">
        <v>79329.7</v>
      </c>
      <c r="N4019">
        <v>0</v>
      </c>
    </row>
    <row r="4020" spans="1:14" hidden="1" x14ac:dyDescent="0.3">
      <c r="A4020">
        <v>4018</v>
      </c>
      <c r="B4020">
        <v>15678034</v>
      </c>
      <c r="C4020" t="s">
        <v>1811</v>
      </c>
      <c r="D4020" t="s">
        <v>2955</v>
      </c>
      <c r="E4020" t="s">
        <v>19</v>
      </c>
      <c r="F4020">
        <v>46</v>
      </c>
      <c r="G4020">
        <v>9</v>
      </c>
      <c r="H4020" t="s">
        <v>2950</v>
      </c>
      <c r="I4020" s="3">
        <v>180226.24</v>
      </c>
      <c r="J4020">
        <v>1</v>
      </c>
      <c r="K4020">
        <v>1</v>
      </c>
      <c r="L4020">
        <v>0</v>
      </c>
      <c r="M4020" s="3">
        <v>13464.64</v>
      </c>
      <c r="N4020">
        <v>1</v>
      </c>
    </row>
    <row r="4021" spans="1:14" hidden="1" x14ac:dyDescent="0.3">
      <c r="A4021">
        <v>4019</v>
      </c>
      <c r="B4021">
        <v>15690209</v>
      </c>
      <c r="C4021" t="s">
        <v>54</v>
      </c>
      <c r="D4021" t="s">
        <v>2955</v>
      </c>
      <c r="E4021" t="s">
        <v>13</v>
      </c>
      <c r="F4021">
        <v>32</v>
      </c>
      <c r="G4021">
        <v>3</v>
      </c>
      <c r="H4021" t="s">
        <v>2951</v>
      </c>
      <c r="I4021" s="3">
        <v>104857.19</v>
      </c>
      <c r="J4021">
        <v>2</v>
      </c>
      <c r="K4021">
        <v>1</v>
      </c>
      <c r="L4021">
        <v>0</v>
      </c>
      <c r="M4021" s="3">
        <v>114149.8</v>
      </c>
      <c r="N4021">
        <v>0</v>
      </c>
    </row>
    <row r="4022" spans="1:14" hidden="1" x14ac:dyDescent="0.3">
      <c r="A4022">
        <v>4020</v>
      </c>
      <c r="B4022">
        <v>15592091</v>
      </c>
      <c r="C4022" t="s">
        <v>1812</v>
      </c>
      <c r="D4022" t="s">
        <v>2954</v>
      </c>
      <c r="E4022" t="s">
        <v>19</v>
      </c>
      <c r="F4022">
        <v>31</v>
      </c>
      <c r="G4022">
        <v>2</v>
      </c>
      <c r="H4022" t="s">
        <v>2949</v>
      </c>
      <c r="I4022" s="3">
        <v>166833.85999999999</v>
      </c>
      <c r="J4022">
        <v>2</v>
      </c>
      <c r="K4022">
        <v>1</v>
      </c>
      <c r="L4022">
        <v>1</v>
      </c>
      <c r="M4022" s="3">
        <v>135171.6</v>
      </c>
      <c r="N4022">
        <v>0</v>
      </c>
    </row>
    <row r="4023" spans="1:14" hidden="1" x14ac:dyDescent="0.3">
      <c r="A4023">
        <v>4021</v>
      </c>
      <c r="B4023">
        <v>15647453</v>
      </c>
      <c r="C4023" t="s">
        <v>253</v>
      </c>
      <c r="D4023" t="s">
        <v>2946</v>
      </c>
      <c r="E4023" t="s">
        <v>19</v>
      </c>
      <c r="F4023">
        <v>42</v>
      </c>
      <c r="G4023">
        <v>4</v>
      </c>
      <c r="H4023" t="s">
        <v>2951</v>
      </c>
      <c r="I4023" s="3">
        <v>102936.72</v>
      </c>
      <c r="J4023">
        <v>1</v>
      </c>
      <c r="K4023">
        <v>0</v>
      </c>
      <c r="L4023">
        <v>0</v>
      </c>
      <c r="M4023" s="3">
        <v>1187.8800000000001</v>
      </c>
      <c r="N4023">
        <v>0</v>
      </c>
    </row>
    <row r="4024" spans="1:14" hidden="1" x14ac:dyDescent="0.3">
      <c r="A4024">
        <v>4022</v>
      </c>
      <c r="B4024">
        <v>15697100</v>
      </c>
      <c r="C4024" t="s">
        <v>694</v>
      </c>
      <c r="D4024" t="s">
        <v>2956</v>
      </c>
      <c r="E4024" t="s">
        <v>13</v>
      </c>
      <c r="F4024">
        <v>48</v>
      </c>
      <c r="G4024">
        <v>6</v>
      </c>
      <c r="H4024" t="s">
        <v>2950</v>
      </c>
      <c r="I4024" s="3">
        <v>108736.52</v>
      </c>
      <c r="J4024">
        <v>1</v>
      </c>
      <c r="K4024">
        <v>1</v>
      </c>
      <c r="L4024">
        <v>0</v>
      </c>
      <c r="M4024" s="3">
        <v>184564.67</v>
      </c>
      <c r="N4024">
        <v>1</v>
      </c>
    </row>
    <row r="4025" spans="1:14" hidden="1" x14ac:dyDescent="0.3">
      <c r="A4025">
        <v>4023</v>
      </c>
      <c r="B4025">
        <v>15811290</v>
      </c>
      <c r="C4025" t="s">
        <v>1581</v>
      </c>
      <c r="D4025" t="s">
        <v>2956</v>
      </c>
      <c r="E4025" t="s">
        <v>19</v>
      </c>
      <c r="F4025">
        <v>44</v>
      </c>
      <c r="G4025">
        <v>0</v>
      </c>
      <c r="H4025" t="s">
        <v>2949</v>
      </c>
      <c r="I4025" s="3">
        <v>129974.79</v>
      </c>
      <c r="J4025">
        <v>2</v>
      </c>
      <c r="K4025">
        <v>1</v>
      </c>
      <c r="L4025">
        <v>1</v>
      </c>
      <c r="M4025" s="3">
        <v>33391.379999999997</v>
      </c>
      <c r="N4025">
        <v>0</v>
      </c>
    </row>
    <row r="4026" spans="1:14" hidden="1" x14ac:dyDescent="0.3">
      <c r="A4026">
        <v>4024</v>
      </c>
      <c r="B4026">
        <v>15629187</v>
      </c>
      <c r="C4026" t="s">
        <v>1813</v>
      </c>
      <c r="D4026" t="s">
        <v>2953</v>
      </c>
      <c r="E4026" t="s">
        <v>19</v>
      </c>
      <c r="F4026">
        <v>38</v>
      </c>
      <c r="G4026">
        <v>8</v>
      </c>
      <c r="H4026" t="s">
        <v>2950</v>
      </c>
      <c r="I4026" s="3">
        <v>85982.07</v>
      </c>
      <c r="J4026">
        <v>1</v>
      </c>
      <c r="K4026">
        <v>1</v>
      </c>
      <c r="L4026">
        <v>0</v>
      </c>
      <c r="M4026" s="3">
        <v>9238.35</v>
      </c>
      <c r="N4026">
        <v>0</v>
      </c>
    </row>
    <row r="4027" spans="1:14" hidden="1" x14ac:dyDescent="0.3">
      <c r="A4027">
        <v>4025</v>
      </c>
      <c r="B4027">
        <v>15758073</v>
      </c>
      <c r="C4027" t="s">
        <v>35</v>
      </c>
      <c r="D4027" t="s">
        <v>2946</v>
      </c>
      <c r="E4027" t="s">
        <v>13</v>
      </c>
      <c r="F4027">
        <v>20</v>
      </c>
      <c r="G4027">
        <v>7</v>
      </c>
      <c r="H4027" t="s">
        <v>2950</v>
      </c>
      <c r="I4027" s="3">
        <v>134397.60999999999</v>
      </c>
      <c r="J4027">
        <v>1</v>
      </c>
      <c r="K4027">
        <v>0</v>
      </c>
      <c r="L4027">
        <v>0</v>
      </c>
      <c r="M4027" s="3">
        <v>28029.54</v>
      </c>
      <c r="N4027">
        <v>0</v>
      </c>
    </row>
    <row r="4028" spans="1:14" hidden="1" x14ac:dyDescent="0.3">
      <c r="A4028">
        <v>4026</v>
      </c>
      <c r="B4028">
        <v>15640769</v>
      </c>
      <c r="C4028" t="s">
        <v>1814</v>
      </c>
      <c r="D4028" t="s">
        <v>2955</v>
      </c>
      <c r="E4028" t="s">
        <v>19</v>
      </c>
      <c r="F4028">
        <v>63</v>
      </c>
      <c r="G4028">
        <v>8</v>
      </c>
      <c r="H4028" t="s">
        <v>2950</v>
      </c>
      <c r="I4028" s="3">
        <v>137841.53</v>
      </c>
      <c r="J4028">
        <v>1</v>
      </c>
      <c r="K4028">
        <v>1</v>
      </c>
      <c r="L4028">
        <v>1</v>
      </c>
      <c r="M4028" s="3">
        <v>42790.29</v>
      </c>
      <c r="N4028">
        <v>0</v>
      </c>
    </row>
    <row r="4029" spans="1:14" hidden="1" x14ac:dyDescent="0.3">
      <c r="A4029">
        <v>4027</v>
      </c>
      <c r="B4029">
        <v>15606641</v>
      </c>
      <c r="C4029" t="s">
        <v>1815</v>
      </c>
      <c r="D4029" t="s">
        <v>2954</v>
      </c>
      <c r="E4029" t="s">
        <v>19</v>
      </c>
      <c r="F4029">
        <v>56</v>
      </c>
      <c r="G4029">
        <v>10</v>
      </c>
      <c r="H4029" t="s">
        <v>2950</v>
      </c>
      <c r="I4029" s="3">
        <v>100260.88</v>
      </c>
      <c r="J4029">
        <v>3</v>
      </c>
      <c r="K4029">
        <v>1</v>
      </c>
      <c r="L4029">
        <v>1</v>
      </c>
      <c r="M4029" s="3">
        <v>77142.42</v>
      </c>
      <c r="N4029">
        <v>1</v>
      </c>
    </row>
    <row r="4030" spans="1:14" hidden="1" x14ac:dyDescent="0.3">
      <c r="A4030">
        <v>4028</v>
      </c>
      <c r="B4030">
        <v>15718280</v>
      </c>
      <c r="C4030" t="s">
        <v>1816</v>
      </c>
      <c r="D4030" t="s">
        <v>2956</v>
      </c>
      <c r="E4030" t="s">
        <v>19</v>
      </c>
      <c r="F4030">
        <v>39</v>
      </c>
      <c r="G4030">
        <v>5</v>
      </c>
      <c r="H4030" t="s">
        <v>2951</v>
      </c>
      <c r="I4030" s="3">
        <v>139822.10999999999</v>
      </c>
      <c r="J4030">
        <v>2</v>
      </c>
      <c r="K4030">
        <v>1</v>
      </c>
      <c r="L4030">
        <v>1</v>
      </c>
      <c r="M4030" s="3">
        <v>146219.9</v>
      </c>
      <c r="N4030">
        <v>0</v>
      </c>
    </row>
    <row r="4031" spans="1:14" hidden="1" x14ac:dyDescent="0.3">
      <c r="A4031">
        <v>4029</v>
      </c>
      <c r="B4031">
        <v>15764335</v>
      </c>
      <c r="C4031" t="s">
        <v>1420</v>
      </c>
      <c r="D4031" t="s">
        <v>2956</v>
      </c>
      <c r="E4031" t="s">
        <v>13</v>
      </c>
      <c r="F4031">
        <v>41</v>
      </c>
      <c r="G4031">
        <v>8</v>
      </c>
      <c r="H4031" t="s">
        <v>2950</v>
      </c>
      <c r="I4031" s="3">
        <v>123151.51</v>
      </c>
      <c r="J4031">
        <v>2</v>
      </c>
      <c r="K4031">
        <v>1</v>
      </c>
      <c r="L4031">
        <v>0</v>
      </c>
      <c r="M4031" s="3">
        <v>70127.929999999993</v>
      </c>
      <c r="N4031">
        <v>0</v>
      </c>
    </row>
    <row r="4032" spans="1:14" hidden="1" x14ac:dyDescent="0.3">
      <c r="A4032">
        <v>4030</v>
      </c>
      <c r="B4032">
        <v>15634218</v>
      </c>
      <c r="C4032" t="s">
        <v>846</v>
      </c>
      <c r="D4032" t="s">
        <v>2946</v>
      </c>
      <c r="E4032" t="s">
        <v>19</v>
      </c>
      <c r="F4032">
        <v>27</v>
      </c>
      <c r="G4032">
        <v>4</v>
      </c>
      <c r="H4032" t="s">
        <v>2951</v>
      </c>
      <c r="I4032" s="3">
        <v>95331.83</v>
      </c>
      <c r="J4032">
        <v>2</v>
      </c>
      <c r="K4032">
        <v>1</v>
      </c>
      <c r="L4032">
        <v>0</v>
      </c>
      <c r="M4032" s="3">
        <v>132104.76</v>
      </c>
      <c r="N4032">
        <v>0</v>
      </c>
    </row>
    <row r="4033" spans="1:14" hidden="1" x14ac:dyDescent="0.3">
      <c r="A4033">
        <v>4031</v>
      </c>
      <c r="B4033">
        <v>15808760</v>
      </c>
      <c r="C4033" t="s">
        <v>1817</v>
      </c>
      <c r="D4033" t="s">
        <v>2956</v>
      </c>
      <c r="E4033" t="s">
        <v>13</v>
      </c>
      <c r="F4033">
        <v>42</v>
      </c>
      <c r="G4033">
        <v>6</v>
      </c>
      <c r="H4033" t="s">
        <v>2950</v>
      </c>
      <c r="I4033" s="3">
        <v>0</v>
      </c>
      <c r="J4033">
        <v>1</v>
      </c>
      <c r="K4033">
        <v>1</v>
      </c>
      <c r="L4033">
        <v>1</v>
      </c>
      <c r="M4033" s="3">
        <v>90437.87</v>
      </c>
      <c r="N4033">
        <v>0</v>
      </c>
    </row>
    <row r="4034" spans="1:14" x14ac:dyDescent="0.3">
      <c r="A4034">
        <v>4032</v>
      </c>
      <c r="B4034">
        <v>15648461</v>
      </c>
      <c r="C4034" t="s">
        <v>1407</v>
      </c>
      <c r="D4034" t="s">
        <v>2954</v>
      </c>
      <c r="E4034" t="s">
        <v>19</v>
      </c>
      <c r="F4034">
        <v>37</v>
      </c>
      <c r="G4034">
        <v>7</v>
      </c>
      <c r="H4034" t="s">
        <v>2950</v>
      </c>
      <c r="I4034" s="3">
        <v>138162.41</v>
      </c>
      <c r="J4034">
        <v>2</v>
      </c>
      <c r="K4034">
        <v>1</v>
      </c>
      <c r="L4034">
        <v>1</v>
      </c>
      <c r="M4034" s="3">
        <v>113926.31</v>
      </c>
      <c r="N4034">
        <v>0</v>
      </c>
    </row>
    <row r="4035" spans="1:14" hidden="1" x14ac:dyDescent="0.3">
      <c r="A4035">
        <v>4033</v>
      </c>
      <c r="B4035">
        <v>15593555</v>
      </c>
      <c r="C4035" t="s">
        <v>1124</v>
      </c>
      <c r="D4035" t="s">
        <v>2956</v>
      </c>
      <c r="E4035" t="s">
        <v>19</v>
      </c>
      <c r="F4035">
        <v>38</v>
      </c>
      <c r="G4035">
        <v>9</v>
      </c>
      <c r="H4035" t="s">
        <v>2950</v>
      </c>
      <c r="I4035" s="3">
        <v>0</v>
      </c>
      <c r="J4035">
        <v>2</v>
      </c>
      <c r="K4035">
        <v>1</v>
      </c>
      <c r="L4035">
        <v>1</v>
      </c>
      <c r="M4035" s="3">
        <v>12050.77</v>
      </c>
      <c r="N4035">
        <v>0</v>
      </c>
    </row>
    <row r="4036" spans="1:14" hidden="1" x14ac:dyDescent="0.3">
      <c r="A4036">
        <v>4034</v>
      </c>
      <c r="B4036">
        <v>15569079</v>
      </c>
      <c r="C4036" t="s">
        <v>1818</v>
      </c>
      <c r="D4036" t="s">
        <v>2955</v>
      </c>
      <c r="E4036" t="s">
        <v>19</v>
      </c>
      <c r="F4036">
        <v>48</v>
      </c>
      <c r="G4036">
        <v>6</v>
      </c>
      <c r="H4036" t="s">
        <v>2950</v>
      </c>
      <c r="I4036" s="3">
        <v>126066.26</v>
      </c>
      <c r="J4036">
        <v>1</v>
      </c>
      <c r="K4036">
        <v>1</v>
      </c>
      <c r="L4036">
        <v>0</v>
      </c>
      <c r="M4036" s="3">
        <v>64345.61</v>
      </c>
      <c r="N4036">
        <v>1</v>
      </c>
    </row>
    <row r="4037" spans="1:14" hidden="1" x14ac:dyDescent="0.3">
      <c r="A4037">
        <v>4035</v>
      </c>
      <c r="B4037">
        <v>15800736</v>
      </c>
      <c r="C4037" t="s">
        <v>1819</v>
      </c>
      <c r="D4037" t="s">
        <v>2954</v>
      </c>
      <c r="E4037" t="s">
        <v>13</v>
      </c>
      <c r="F4037">
        <v>42</v>
      </c>
      <c r="G4037">
        <v>4</v>
      </c>
      <c r="H4037" t="s">
        <v>2951</v>
      </c>
      <c r="I4037" s="3">
        <v>96763.89</v>
      </c>
      <c r="J4037">
        <v>1</v>
      </c>
      <c r="K4037">
        <v>1</v>
      </c>
      <c r="L4037">
        <v>1</v>
      </c>
      <c r="M4037" s="3">
        <v>199242.65</v>
      </c>
      <c r="N4037">
        <v>0</v>
      </c>
    </row>
    <row r="4038" spans="1:14" hidden="1" x14ac:dyDescent="0.3">
      <c r="A4038">
        <v>4036</v>
      </c>
      <c r="B4038">
        <v>15792607</v>
      </c>
      <c r="C4038" t="s">
        <v>462</v>
      </c>
      <c r="D4038" t="s">
        <v>2953</v>
      </c>
      <c r="E4038" t="s">
        <v>13</v>
      </c>
      <c r="F4038">
        <v>38</v>
      </c>
      <c r="G4038">
        <v>2</v>
      </c>
      <c r="H4038" t="s">
        <v>2949</v>
      </c>
      <c r="I4038" s="3">
        <v>0</v>
      </c>
      <c r="J4038">
        <v>2</v>
      </c>
      <c r="K4038">
        <v>0</v>
      </c>
      <c r="L4038">
        <v>0</v>
      </c>
      <c r="M4038" s="3">
        <v>75578.67</v>
      </c>
      <c r="N4038">
        <v>0</v>
      </c>
    </row>
    <row r="4039" spans="1:14" hidden="1" x14ac:dyDescent="0.3">
      <c r="A4039">
        <v>4037</v>
      </c>
      <c r="B4039">
        <v>15640034</v>
      </c>
      <c r="C4039" t="s">
        <v>1820</v>
      </c>
      <c r="D4039" t="s">
        <v>2955</v>
      </c>
      <c r="E4039" t="s">
        <v>19</v>
      </c>
      <c r="F4039">
        <v>42</v>
      </c>
      <c r="G4039">
        <v>2</v>
      </c>
      <c r="H4039" t="s">
        <v>2949</v>
      </c>
      <c r="I4039" s="3">
        <v>139561.46</v>
      </c>
      <c r="J4039">
        <v>1</v>
      </c>
      <c r="K4039">
        <v>1</v>
      </c>
      <c r="L4039">
        <v>0</v>
      </c>
      <c r="M4039" s="3">
        <v>43435.43</v>
      </c>
      <c r="N4039">
        <v>1</v>
      </c>
    </row>
    <row r="4040" spans="1:14" hidden="1" x14ac:dyDescent="0.3">
      <c r="A4040">
        <v>4038</v>
      </c>
      <c r="B4040">
        <v>15807563</v>
      </c>
      <c r="C4040" t="s">
        <v>258</v>
      </c>
      <c r="D4040" t="s">
        <v>2946</v>
      </c>
      <c r="E4040" t="s">
        <v>13</v>
      </c>
      <c r="F4040">
        <v>52</v>
      </c>
      <c r="G4040">
        <v>5</v>
      </c>
      <c r="H4040" t="s">
        <v>2951</v>
      </c>
      <c r="I4040" s="3">
        <v>0</v>
      </c>
      <c r="J4040">
        <v>1</v>
      </c>
      <c r="K4040">
        <v>0</v>
      </c>
      <c r="L4040">
        <v>0</v>
      </c>
      <c r="M4040" s="3">
        <v>183239.71</v>
      </c>
      <c r="N4040">
        <v>1</v>
      </c>
    </row>
    <row r="4041" spans="1:14" hidden="1" x14ac:dyDescent="0.3">
      <c r="A4041">
        <v>4039</v>
      </c>
      <c r="B4041">
        <v>15684461</v>
      </c>
      <c r="C4041" t="s">
        <v>485</v>
      </c>
      <c r="D4041" t="s">
        <v>2954</v>
      </c>
      <c r="E4041" t="s">
        <v>13</v>
      </c>
      <c r="F4041">
        <v>31</v>
      </c>
      <c r="G4041">
        <v>6</v>
      </c>
      <c r="H4041" t="s">
        <v>2950</v>
      </c>
      <c r="I4041" s="3">
        <v>0</v>
      </c>
      <c r="J4041">
        <v>1</v>
      </c>
      <c r="K4041">
        <v>1</v>
      </c>
      <c r="L4041">
        <v>0</v>
      </c>
      <c r="M4041" s="3">
        <v>146213.75</v>
      </c>
      <c r="N4041">
        <v>1</v>
      </c>
    </row>
    <row r="4042" spans="1:14" hidden="1" x14ac:dyDescent="0.3">
      <c r="A4042">
        <v>4040</v>
      </c>
      <c r="B4042">
        <v>15580134</v>
      </c>
      <c r="C4042" t="s">
        <v>194</v>
      </c>
      <c r="D4042" t="s">
        <v>2955</v>
      </c>
      <c r="E4042" t="s">
        <v>19</v>
      </c>
      <c r="F4042">
        <v>27</v>
      </c>
      <c r="G4042">
        <v>2</v>
      </c>
      <c r="H4042" t="s">
        <v>2949</v>
      </c>
      <c r="I4042" s="3">
        <v>172463.45</v>
      </c>
      <c r="J4042">
        <v>1</v>
      </c>
      <c r="K4042">
        <v>1</v>
      </c>
      <c r="L4042">
        <v>1</v>
      </c>
      <c r="M4042" s="3">
        <v>40315.269999999997</v>
      </c>
      <c r="N4042">
        <v>0</v>
      </c>
    </row>
    <row r="4043" spans="1:14" hidden="1" x14ac:dyDescent="0.3">
      <c r="A4043">
        <v>4041</v>
      </c>
      <c r="B4043">
        <v>15679075</v>
      </c>
      <c r="C4043" t="s">
        <v>1032</v>
      </c>
      <c r="D4043" t="s">
        <v>2956</v>
      </c>
      <c r="E4043" t="s">
        <v>19</v>
      </c>
      <c r="F4043">
        <v>37</v>
      </c>
      <c r="G4043">
        <v>8</v>
      </c>
      <c r="H4043" t="s">
        <v>2950</v>
      </c>
      <c r="I4043" s="3">
        <v>107798.85</v>
      </c>
      <c r="J4043">
        <v>1</v>
      </c>
      <c r="K4043">
        <v>1</v>
      </c>
      <c r="L4043">
        <v>0</v>
      </c>
      <c r="M4043" s="3">
        <v>16966.73</v>
      </c>
      <c r="N4043">
        <v>0</v>
      </c>
    </row>
    <row r="4044" spans="1:14" hidden="1" x14ac:dyDescent="0.3">
      <c r="A4044">
        <v>4042</v>
      </c>
      <c r="B4044">
        <v>15742504</v>
      </c>
      <c r="C4044" t="s">
        <v>1433</v>
      </c>
      <c r="D4044" t="s">
        <v>2955</v>
      </c>
      <c r="E4044" t="s">
        <v>19</v>
      </c>
      <c r="F4044">
        <v>36</v>
      </c>
      <c r="G4044">
        <v>2</v>
      </c>
      <c r="H4044" t="s">
        <v>2949</v>
      </c>
      <c r="I4044" s="3">
        <v>70181.48</v>
      </c>
      <c r="J4044">
        <v>2</v>
      </c>
      <c r="K4044">
        <v>1</v>
      </c>
      <c r="L4044">
        <v>0</v>
      </c>
      <c r="M4044" s="3">
        <v>80608.12</v>
      </c>
      <c r="N4044">
        <v>0</v>
      </c>
    </row>
    <row r="4045" spans="1:14" hidden="1" x14ac:dyDescent="0.3">
      <c r="A4045">
        <v>4043</v>
      </c>
      <c r="B4045">
        <v>15567328</v>
      </c>
      <c r="C4045" t="s">
        <v>400</v>
      </c>
      <c r="D4045" t="s">
        <v>2946</v>
      </c>
      <c r="E4045" t="s">
        <v>19</v>
      </c>
      <c r="F4045">
        <v>38</v>
      </c>
      <c r="G4045">
        <v>5</v>
      </c>
      <c r="H4045" t="s">
        <v>2951</v>
      </c>
      <c r="I4045" s="3">
        <v>177997.07</v>
      </c>
      <c r="J4045">
        <v>1</v>
      </c>
      <c r="K4045">
        <v>0</v>
      </c>
      <c r="L4045">
        <v>1</v>
      </c>
      <c r="M4045" s="3">
        <v>19233.41</v>
      </c>
      <c r="N4045">
        <v>0</v>
      </c>
    </row>
    <row r="4046" spans="1:14" hidden="1" x14ac:dyDescent="0.3">
      <c r="A4046">
        <v>4044</v>
      </c>
      <c r="B4046">
        <v>15698294</v>
      </c>
      <c r="C4046" t="s">
        <v>1821</v>
      </c>
      <c r="D4046" t="s">
        <v>2955</v>
      </c>
      <c r="E4046" t="s">
        <v>19</v>
      </c>
      <c r="F4046">
        <v>31</v>
      </c>
      <c r="G4046">
        <v>1</v>
      </c>
      <c r="H4046" t="s">
        <v>2949</v>
      </c>
      <c r="I4046" s="3">
        <v>0</v>
      </c>
      <c r="J4046">
        <v>2</v>
      </c>
      <c r="K4046">
        <v>1</v>
      </c>
      <c r="L4046">
        <v>0</v>
      </c>
      <c r="M4046" s="3">
        <v>135382.23000000001</v>
      </c>
      <c r="N4046">
        <v>0</v>
      </c>
    </row>
    <row r="4047" spans="1:14" hidden="1" x14ac:dyDescent="0.3">
      <c r="A4047">
        <v>4045</v>
      </c>
      <c r="B4047">
        <v>15607142</v>
      </c>
      <c r="C4047" t="s">
        <v>864</v>
      </c>
      <c r="D4047" t="s">
        <v>2953</v>
      </c>
      <c r="E4047" t="s">
        <v>19</v>
      </c>
      <c r="F4047">
        <v>32</v>
      </c>
      <c r="G4047">
        <v>8</v>
      </c>
      <c r="H4047" t="s">
        <v>2950</v>
      </c>
      <c r="I4047" s="3">
        <v>0</v>
      </c>
      <c r="J4047">
        <v>1</v>
      </c>
      <c r="K4047">
        <v>1</v>
      </c>
      <c r="L4047">
        <v>1</v>
      </c>
      <c r="M4047" s="3">
        <v>80410.679999999993</v>
      </c>
      <c r="N4047">
        <v>0</v>
      </c>
    </row>
    <row r="4048" spans="1:14" hidden="1" x14ac:dyDescent="0.3">
      <c r="A4048">
        <v>4046</v>
      </c>
      <c r="B4048">
        <v>15738516</v>
      </c>
      <c r="C4048" t="s">
        <v>1111</v>
      </c>
      <c r="D4048" t="s">
        <v>2954</v>
      </c>
      <c r="E4048" t="s">
        <v>13</v>
      </c>
      <c r="F4048">
        <v>36</v>
      </c>
      <c r="G4048">
        <v>5</v>
      </c>
      <c r="H4048" t="s">
        <v>2951</v>
      </c>
      <c r="I4048" s="3">
        <v>0</v>
      </c>
      <c r="J4048">
        <v>1</v>
      </c>
      <c r="K4048">
        <v>1</v>
      </c>
      <c r="L4048">
        <v>0</v>
      </c>
      <c r="M4048" s="3">
        <v>17696.22</v>
      </c>
      <c r="N4048">
        <v>0</v>
      </c>
    </row>
    <row r="4049" spans="1:14" hidden="1" x14ac:dyDescent="0.3">
      <c r="A4049">
        <v>4047</v>
      </c>
      <c r="B4049">
        <v>15806403</v>
      </c>
      <c r="C4049" t="s">
        <v>90</v>
      </c>
      <c r="D4049" t="s">
        <v>2946</v>
      </c>
      <c r="E4049" t="s">
        <v>19</v>
      </c>
      <c r="F4049">
        <v>37</v>
      </c>
      <c r="G4049">
        <v>9</v>
      </c>
      <c r="H4049" t="s">
        <v>2950</v>
      </c>
      <c r="I4049" s="3">
        <v>0</v>
      </c>
      <c r="J4049">
        <v>2</v>
      </c>
      <c r="K4049">
        <v>1</v>
      </c>
      <c r="L4049">
        <v>0</v>
      </c>
      <c r="M4049" s="3">
        <v>17974.080000000002</v>
      </c>
      <c r="N4049">
        <v>0</v>
      </c>
    </row>
    <row r="4050" spans="1:14" hidden="1" x14ac:dyDescent="0.3">
      <c r="A4050">
        <v>4048</v>
      </c>
      <c r="B4050">
        <v>15656707</v>
      </c>
      <c r="C4050" t="s">
        <v>144</v>
      </c>
      <c r="D4050" t="s">
        <v>2953</v>
      </c>
      <c r="E4050" t="s">
        <v>19</v>
      </c>
      <c r="F4050">
        <v>21</v>
      </c>
      <c r="G4050">
        <v>2</v>
      </c>
      <c r="H4050" t="s">
        <v>2949</v>
      </c>
      <c r="I4050" s="3">
        <v>123200.78</v>
      </c>
      <c r="J4050">
        <v>1</v>
      </c>
      <c r="K4050">
        <v>1</v>
      </c>
      <c r="L4050">
        <v>1</v>
      </c>
      <c r="M4050" s="3">
        <v>180712.28</v>
      </c>
      <c r="N4050">
        <v>0</v>
      </c>
    </row>
    <row r="4051" spans="1:14" hidden="1" x14ac:dyDescent="0.3">
      <c r="A4051">
        <v>4049</v>
      </c>
      <c r="B4051">
        <v>15653715</v>
      </c>
      <c r="C4051" t="s">
        <v>1696</v>
      </c>
      <c r="D4051" t="s">
        <v>2956</v>
      </c>
      <c r="E4051" t="s">
        <v>13</v>
      </c>
      <c r="F4051">
        <v>63</v>
      </c>
      <c r="G4051">
        <v>7</v>
      </c>
      <c r="H4051" t="s">
        <v>2950</v>
      </c>
      <c r="I4051" s="3">
        <v>0</v>
      </c>
      <c r="J4051">
        <v>2</v>
      </c>
      <c r="K4051">
        <v>1</v>
      </c>
      <c r="L4051">
        <v>1</v>
      </c>
      <c r="M4051" s="3">
        <v>56323.21</v>
      </c>
      <c r="N4051">
        <v>0</v>
      </c>
    </row>
    <row r="4052" spans="1:14" hidden="1" x14ac:dyDescent="0.3">
      <c r="A4052">
        <v>4050</v>
      </c>
      <c r="B4052">
        <v>15806184</v>
      </c>
      <c r="C4052" t="s">
        <v>418</v>
      </c>
      <c r="D4052" t="s">
        <v>2955</v>
      </c>
      <c r="E4052" t="s">
        <v>19</v>
      </c>
      <c r="F4052">
        <v>33</v>
      </c>
      <c r="G4052">
        <v>4</v>
      </c>
      <c r="H4052" t="s">
        <v>2951</v>
      </c>
      <c r="I4052" s="3">
        <v>0</v>
      </c>
      <c r="J4052">
        <v>2</v>
      </c>
      <c r="K4052">
        <v>1</v>
      </c>
      <c r="L4052">
        <v>1</v>
      </c>
      <c r="M4052" s="3">
        <v>77550.179999999993</v>
      </c>
      <c r="N4052">
        <v>0</v>
      </c>
    </row>
    <row r="4053" spans="1:14" hidden="1" x14ac:dyDescent="0.3">
      <c r="A4053">
        <v>4051</v>
      </c>
      <c r="B4053">
        <v>15585734</v>
      </c>
      <c r="C4053" t="s">
        <v>1822</v>
      </c>
      <c r="D4053" t="s">
        <v>2955</v>
      </c>
      <c r="E4053" t="s">
        <v>19</v>
      </c>
      <c r="F4053">
        <v>41</v>
      </c>
      <c r="G4053">
        <v>9</v>
      </c>
      <c r="H4053" t="s">
        <v>2950</v>
      </c>
      <c r="I4053" s="3">
        <v>137742.9</v>
      </c>
      <c r="J4053">
        <v>2</v>
      </c>
      <c r="K4053">
        <v>1</v>
      </c>
      <c r="L4053">
        <v>1</v>
      </c>
      <c r="M4053" s="3">
        <v>166957.82</v>
      </c>
      <c r="N4053">
        <v>0</v>
      </c>
    </row>
    <row r="4054" spans="1:14" hidden="1" x14ac:dyDescent="0.3">
      <c r="A4054">
        <v>4052</v>
      </c>
      <c r="B4054">
        <v>15725639</v>
      </c>
      <c r="C4054" t="s">
        <v>1823</v>
      </c>
      <c r="D4054" t="s">
        <v>2955</v>
      </c>
      <c r="E4054" t="s">
        <v>13</v>
      </c>
      <c r="F4054">
        <v>63</v>
      </c>
      <c r="G4054">
        <v>9</v>
      </c>
      <c r="H4054" t="s">
        <v>2950</v>
      </c>
      <c r="I4054" s="3">
        <v>116270.72</v>
      </c>
      <c r="J4054">
        <v>1</v>
      </c>
      <c r="K4054">
        <v>1</v>
      </c>
      <c r="L4054">
        <v>1</v>
      </c>
      <c r="M4054" s="3">
        <v>184243.25</v>
      </c>
      <c r="N4054">
        <v>0</v>
      </c>
    </row>
    <row r="4055" spans="1:14" hidden="1" x14ac:dyDescent="0.3">
      <c r="A4055">
        <v>4053</v>
      </c>
      <c r="B4055">
        <v>15618401</v>
      </c>
      <c r="C4055" t="s">
        <v>522</v>
      </c>
      <c r="D4055" t="s">
        <v>2954</v>
      </c>
      <c r="E4055" t="s">
        <v>19</v>
      </c>
      <c r="F4055">
        <v>41</v>
      </c>
      <c r="G4055">
        <v>10</v>
      </c>
      <c r="H4055" t="s">
        <v>2950</v>
      </c>
      <c r="I4055" s="3">
        <v>113220.2</v>
      </c>
      <c r="J4055">
        <v>2</v>
      </c>
      <c r="K4055">
        <v>1</v>
      </c>
      <c r="L4055">
        <v>1</v>
      </c>
      <c r="M4055" s="3">
        <v>114072.91</v>
      </c>
      <c r="N4055">
        <v>0</v>
      </c>
    </row>
    <row r="4056" spans="1:14" hidden="1" x14ac:dyDescent="0.3">
      <c r="A4056">
        <v>4054</v>
      </c>
      <c r="B4056">
        <v>15785385</v>
      </c>
      <c r="C4056" t="s">
        <v>1102</v>
      </c>
      <c r="D4056" t="s">
        <v>2956</v>
      </c>
      <c r="E4056" t="s">
        <v>19</v>
      </c>
      <c r="F4056">
        <v>51</v>
      </c>
      <c r="G4056">
        <v>5</v>
      </c>
      <c r="H4056" t="s">
        <v>2951</v>
      </c>
      <c r="I4056" s="3">
        <v>0</v>
      </c>
      <c r="J4056">
        <v>2</v>
      </c>
      <c r="K4056">
        <v>1</v>
      </c>
      <c r="L4056">
        <v>0</v>
      </c>
      <c r="M4056" s="3">
        <v>153917.41</v>
      </c>
      <c r="N4056">
        <v>0</v>
      </c>
    </row>
    <row r="4057" spans="1:14" hidden="1" x14ac:dyDescent="0.3">
      <c r="A4057">
        <v>4055</v>
      </c>
      <c r="B4057">
        <v>15734762</v>
      </c>
      <c r="C4057" t="s">
        <v>1579</v>
      </c>
      <c r="D4057" t="s">
        <v>2953</v>
      </c>
      <c r="E4057" t="s">
        <v>13</v>
      </c>
      <c r="F4057">
        <v>56</v>
      </c>
      <c r="G4057">
        <v>3</v>
      </c>
      <c r="H4057" t="s">
        <v>2951</v>
      </c>
      <c r="I4057" s="3">
        <v>115895.22</v>
      </c>
      <c r="J4057">
        <v>3</v>
      </c>
      <c r="K4057">
        <v>1</v>
      </c>
      <c r="L4057">
        <v>0</v>
      </c>
      <c r="M4057" s="3">
        <v>4176.17</v>
      </c>
      <c r="N4057">
        <v>1</v>
      </c>
    </row>
    <row r="4058" spans="1:14" hidden="1" x14ac:dyDescent="0.3">
      <c r="A4058">
        <v>4056</v>
      </c>
      <c r="B4058">
        <v>15767129</v>
      </c>
      <c r="C4058" t="s">
        <v>1824</v>
      </c>
      <c r="D4058" t="s">
        <v>2955</v>
      </c>
      <c r="E4058" t="s">
        <v>13</v>
      </c>
      <c r="F4058">
        <v>60</v>
      </c>
      <c r="G4058">
        <v>6</v>
      </c>
      <c r="H4058" t="s">
        <v>2950</v>
      </c>
      <c r="I4058" s="3">
        <v>121730.49</v>
      </c>
      <c r="J4058">
        <v>1</v>
      </c>
      <c r="K4058">
        <v>1</v>
      </c>
      <c r="L4058">
        <v>1</v>
      </c>
      <c r="M4058" s="3">
        <v>142963.29</v>
      </c>
      <c r="N4058">
        <v>0</v>
      </c>
    </row>
    <row r="4059" spans="1:14" hidden="1" x14ac:dyDescent="0.3">
      <c r="A4059">
        <v>4057</v>
      </c>
      <c r="B4059">
        <v>15797204</v>
      </c>
      <c r="C4059" t="s">
        <v>1825</v>
      </c>
      <c r="D4059" t="s">
        <v>2955</v>
      </c>
      <c r="E4059" t="s">
        <v>13</v>
      </c>
      <c r="F4059">
        <v>28</v>
      </c>
      <c r="G4059">
        <v>3</v>
      </c>
      <c r="H4059" t="s">
        <v>2951</v>
      </c>
      <c r="I4059" s="3">
        <v>113811.85</v>
      </c>
      <c r="J4059">
        <v>2</v>
      </c>
      <c r="K4059">
        <v>0</v>
      </c>
      <c r="L4059">
        <v>1</v>
      </c>
      <c r="M4059" s="3">
        <v>76844.23</v>
      </c>
      <c r="N4059">
        <v>0</v>
      </c>
    </row>
    <row r="4060" spans="1:14" hidden="1" x14ac:dyDescent="0.3">
      <c r="A4060">
        <v>4058</v>
      </c>
      <c r="B4060">
        <v>15769272</v>
      </c>
      <c r="C4060" t="s">
        <v>75</v>
      </c>
      <c r="D4060" t="s">
        <v>2953</v>
      </c>
      <c r="E4060" t="s">
        <v>13</v>
      </c>
      <c r="F4060">
        <v>26</v>
      </c>
      <c r="G4060">
        <v>6</v>
      </c>
      <c r="H4060" t="s">
        <v>2950</v>
      </c>
      <c r="I4060" s="3">
        <v>136214.07999999999</v>
      </c>
      <c r="J4060">
        <v>1</v>
      </c>
      <c r="K4060">
        <v>0</v>
      </c>
      <c r="L4060">
        <v>0</v>
      </c>
      <c r="M4060" s="3">
        <v>159742.32999999999</v>
      </c>
      <c r="N4060">
        <v>0</v>
      </c>
    </row>
    <row r="4061" spans="1:14" hidden="1" x14ac:dyDescent="0.3">
      <c r="A4061">
        <v>4059</v>
      </c>
      <c r="B4061">
        <v>15771966</v>
      </c>
      <c r="C4061" t="s">
        <v>779</v>
      </c>
      <c r="D4061" t="s">
        <v>2954</v>
      </c>
      <c r="E4061" t="s">
        <v>19</v>
      </c>
      <c r="F4061">
        <v>39</v>
      </c>
      <c r="G4061">
        <v>8</v>
      </c>
      <c r="H4061" t="s">
        <v>2950</v>
      </c>
      <c r="I4061" s="3">
        <v>146200.01</v>
      </c>
      <c r="J4061">
        <v>1</v>
      </c>
      <c r="K4061">
        <v>1</v>
      </c>
      <c r="L4061">
        <v>0</v>
      </c>
      <c r="M4061" s="3">
        <v>177944.64</v>
      </c>
      <c r="N4061">
        <v>0</v>
      </c>
    </row>
    <row r="4062" spans="1:14" hidden="1" x14ac:dyDescent="0.3">
      <c r="A4062">
        <v>4060</v>
      </c>
      <c r="B4062">
        <v>15691952</v>
      </c>
      <c r="C4062" t="s">
        <v>111</v>
      </c>
      <c r="D4062" t="s">
        <v>2953</v>
      </c>
      <c r="E4062" t="s">
        <v>19</v>
      </c>
      <c r="F4062">
        <v>37</v>
      </c>
      <c r="G4062">
        <v>10</v>
      </c>
      <c r="H4062" t="s">
        <v>2950</v>
      </c>
      <c r="I4062" s="3">
        <v>106242.67</v>
      </c>
      <c r="J4062">
        <v>1</v>
      </c>
      <c r="K4062">
        <v>1</v>
      </c>
      <c r="L4062">
        <v>1</v>
      </c>
      <c r="M4062" s="3">
        <v>166678.28</v>
      </c>
      <c r="N4062">
        <v>0</v>
      </c>
    </row>
    <row r="4063" spans="1:14" hidden="1" x14ac:dyDescent="0.3">
      <c r="A4063">
        <v>4061</v>
      </c>
      <c r="B4063">
        <v>15593250</v>
      </c>
      <c r="C4063" t="s">
        <v>54</v>
      </c>
      <c r="D4063" t="s">
        <v>2956</v>
      </c>
      <c r="E4063" t="s">
        <v>13</v>
      </c>
      <c r="F4063">
        <v>29</v>
      </c>
      <c r="G4063">
        <v>4</v>
      </c>
      <c r="H4063" t="s">
        <v>2951</v>
      </c>
      <c r="I4063" s="3">
        <v>0</v>
      </c>
      <c r="J4063">
        <v>2</v>
      </c>
      <c r="K4063">
        <v>1</v>
      </c>
      <c r="L4063">
        <v>0</v>
      </c>
      <c r="M4063" s="3">
        <v>44904.26</v>
      </c>
      <c r="N4063">
        <v>0</v>
      </c>
    </row>
    <row r="4064" spans="1:14" hidden="1" x14ac:dyDescent="0.3">
      <c r="A4064">
        <v>4062</v>
      </c>
      <c r="B4064">
        <v>15605333</v>
      </c>
      <c r="C4064" t="s">
        <v>1826</v>
      </c>
      <c r="D4064" t="s">
        <v>2946</v>
      </c>
      <c r="E4064" t="s">
        <v>19</v>
      </c>
      <c r="F4064">
        <v>31</v>
      </c>
      <c r="G4064">
        <v>6</v>
      </c>
      <c r="H4064" t="s">
        <v>2950</v>
      </c>
      <c r="I4064" s="3">
        <v>0</v>
      </c>
      <c r="J4064">
        <v>1</v>
      </c>
      <c r="K4064">
        <v>1</v>
      </c>
      <c r="L4064">
        <v>0</v>
      </c>
      <c r="M4064" s="3">
        <v>10625.91</v>
      </c>
      <c r="N4064">
        <v>0</v>
      </c>
    </row>
    <row r="4065" spans="1:14" hidden="1" x14ac:dyDescent="0.3">
      <c r="A4065">
        <v>4063</v>
      </c>
      <c r="B4065">
        <v>15800083</v>
      </c>
      <c r="C4065" t="s">
        <v>1473</v>
      </c>
      <c r="D4065" t="s">
        <v>2946</v>
      </c>
      <c r="E4065" t="s">
        <v>19</v>
      </c>
      <c r="F4065">
        <v>45</v>
      </c>
      <c r="G4065">
        <v>8</v>
      </c>
      <c r="H4065" t="s">
        <v>2950</v>
      </c>
      <c r="I4065" s="3">
        <v>24043.45</v>
      </c>
      <c r="J4065">
        <v>1</v>
      </c>
      <c r="K4065">
        <v>0</v>
      </c>
      <c r="L4065">
        <v>1</v>
      </c>
      <c r="M4065" s="3">
        <v>169781.45</v>
      </c>
      <c r="N4065">
        <v>1</v>
      </c>
    </row>
    <row r="4066" spans="1:14" hidden="1" x14ac:dyDescent="0.3">
      <c r="A4066">
        <v>4064</v>
      </c>
      <c r="B4066">
        <v>15575691</v>
      </c>
      <c r="C4066" t="s">
        <v>742</v>
      </c>
      <c r="D4066" t="s">
        <v>2954</v>
      </c>
      <c r="E4066" t="s">
        <v>13</v>
      </c>
      <c r="F4066">
        <v>58</v>
      </c>
      <c r="G4066">
        <v>5</v>
      </c>
      <c r="H4066" t="s">
        <v>2951</v>
      </c>
      <c r="I4066" s="3">
        <v>0</v>
      </c>
      <c r="J4066">
        <v>2</v>
      </c>
      <c r="K4066">
        <v>0</v>
      </c>
      <c r="L4066">
        <v>1</v>
      </c>
      <c r="M4066" s="3">
        <v>49848.86</v>
      </c>
      <c r="N4066">
        <v>0</v>
      </c>
    </row>
    <row r="4067" spans="1:14" hidden="1" x14ac:dyDescent="0.3">
      <c r="A4067">
        <v>4065</v>
      </c>
      <c r="B4067">
        <v>15689886</v>
      </c>
      <c r="C4067" t="s">
        <v>827</v>
      </c>
      <c r="D4067" t="s">
        <v>2954</v>
      </c>
      <c r="E4067" t="s">
        <v>19</v>
      </c>
      <c r="F4067">
        <v>39</v>
      </c>
      <c r="G4067">
        <v>10</v>
      </c>
      <c r="H4067" t="s">
        <v>2950</v>
      </c>
      <c r="I4067" s="3">
        <v>132287.92000000001</v>
      </c>
      <c r="J4067">
        <v>3</v>
      </c>
      <c r="K4067">
        <v>1</v>
      </c>
      <c r="L4067">
        <v>1</v>
      </c>
      <c r="M4067" s="3">
        <v>51467.92</v>
      </c>
      <c r="N4067">
        <v>1</v>
      </c>
    </row>
    <row r="4068" spans="1:14" hidden="1" x14ac:dyDescent="0.3">
      <c r="A4068">
        <v>4066</v>
      </c>
      <c r="B4068">
        <v>15809838</v>
      </c>
      <c r="C4068" t="s">
        <v>695</v>
      </c>
      <c r="D4068" t="s">
        <v>2946</v>
      </c>
      <c r="E4068" t="s">
        <v>19</v>
      </c>
      <c r="F4068">
        <v>30</v>
      </c>
      <c r="G4068">
        <v>1</v>
      </c>
      <c r="H4068" t="s">
        <v>2949</v>
      </c>
      <c r="I4068" s="3">
        <v>0</v>
      </c>
      <c r="J4068">
        <v>2</v>
      </c>
      <c r="K4068">
        <v>0</v>
      </c>
      <c r="L4068">
        <v>0</v>
      </c>
      <c r="M4068" s="3">
        <v>735.79</v>
      </c>
      <c r="N4068">
        <v>0</v>
      </c>
    </row>
    <row r="4069" spans="1:14" hidden="1" x14ac:dyDescent="0.3">
      <c r="A4069">
        <v>4067</v>
      </c>
      <c r="B4069">
        <v>15736154</v>
      </c>
      <c r="C4069" t="s">
        <v>1020</v>
      </c>
      <c r="D4069" t="s">
        <v>2955</v>
      </c>
      <c r="E4069" t="s">
        <v>13</v>
      </c>
      <c r="F4069">
        <v>44</v>
      </c>
      <c r="G4069">
        <v>1</v>
      </c>
      <c r="H4069" t="s">
        <v>2949</v>
      </c>
      <c r="I4069" s="3">
        <v>0</v>
      </c>
      <c r="J4069">
        <v>2</v>
      </c>
      <c r="K4069">
        <v>0</v>
      </c>
      <c r="L4069">
        <v>1</v>
      </c>
      <c r="M4069" s="3">
        <v>182495.7</v>
      </c>
      <c r="N4069">
        <v>0</v>
      </c>
    </row>
    <row r="4070" spans="1:14" hidden="1" x14ac:dyDescent="0.3">
      <c r="A4070">
        <v>4068</v>
      </c>
      <c r="B4070">
        <v>15767391</v>
      </c>
      <c r="C4070" t="s">
        <v>625</v>
      </c>
      <c r="D4070" t="s">
        <v>2954</v>
      </c>
      <c r="E4070" t="s">
        <v>13</v>
      </c>
      <c r="F4070">
        <v>32</v>
      </c>
      <c r="G4070">
        <v>4</v>
      </c>
      <c r="H4070" t="s">
        <v>2951</v>
      </c>
      <c r="I4070" s="3">
        <v>90322.99</v>
      </c>
      <c r="J4070">
        <v>2</v>
      </c>
      <c r="K4070">
        <v>0</v>
      </c>
      <c r="L4070">
        <v>1</v>
      </c>
      <c r="M4070" s="3">
        <v>118740.37</v>
      </c>
      <c r="N4070">
        <v>0</v>
      </c>
    </row>
    <row r="4071" spans="1:14" hidden="1" x14ac:dyDescent="0.3">
      <c r="A4071">
        <v>4069</v>
      </c>
      <c r="B4071">
        <v>15704910</v>
      </c>
      <c r="C4071" t="s">
        <v>1827</v>
      </c>
      <c r="D4071" t="s">
        <v>2956</v>
      </c>
      <c r="E4071" t="s">
        <v>19</v>
      </c>
      <c r="F4071">
        <v>23</v>
      </c>
      <c r="G4071">
        <v>3</v>
      </c>
      <c r="H4071" t="s">
        <v>2951</v>
      </c>
      <c r="I4071" s="3">
        <v>0</v>
      </c>
      <c r="J4071">
        <v>2</v>
      </c>
      <c r="K4071">
        <v>1</v>
      </c>
      <c r="L4071">
        <v>0</v>
      </c>
      <c r="M4071" s="3">
        <v>13813.24</v>
      </c>
      <c r="N4071">
        <v>0</v>
      </c>
    </row>
    <row r="4072" spans="1:14" hidden="1" x14ac:dyDescent="0.3">
      <c r="A4072">
        <v>4070</v>
      </c>
      <c r="B4072">
        <v>15656613</v>
      </c>
      <c r="C4072" t="s">
        <v>675</v>
      </c>
      <c r="D4072" t="s">
        <v>2946</v>
      </c>
      <c r="E4072" t="s">
        <v>13</v>
      </c>
      <c r="F4072">
        <v>34</v>
      </c>
      <c r="G4072">
        <v>3</v>
      </c>
      <c r="H4072" t="s">
        <v>2951</v>
      </c>
      <c r="I4072" s="3">
        <v>131283.10999999999</v>
      </c>
      <c r="J4072">
        <v>1</v>
      </c>
      <c r="K4072">
        <v>0</v>
      </c>
      <c r="L4072">
        <v>0</v>
      </c>
      <c r="M4072" s="3">
        <v>130500.65</v>
      </c>
      <c r="N4072">
        <v>0</v>
      </c>
    </row>
    <row r="4073" spans="1:14" hidden="1" x14ac:dyDescent="0.3">
      <c r="A4073">
        <v>4071</v>
      </c>
      <c r="B4073">
        <v>15611551</v>
      </c>
      <c r="C4073" t="s">
        <v>14</v>
      </c>
      <c r="D4073" t="s">
        <v>2954</v>
      </c>
      <c r="E4073" t="s">
        <v>19</v>
      </c>
      <c r="F4073">
        <v>48</v>
      </c>
      <c r="G4073">
        <v>1</v>
      </c>
      <c r="H4073" t="s">
        <v>2949</v>
      </c>
      <c r="I4073" s="3">
        <v>131659.59</v>
      </c>
      <c r="J4073">
        <v>2</v>
      </c>
      <c r="K4073">
        <v>0</v>
      </c>
      <c r="L4073">
        <v>1</v>
      </c>
      <c r="M4073" s="3">
        <v>14152.15</v>
      </c>
      <c r="N4073">
        <v>0</v>
      </c>
    </row>
    <row r="4074" spans="1:14" x14ac:dyDescent="0.3">
      <c r="A4074">
        <v>4072</v>
      </c>
      <c r="B4074">
        <v>15732430</v>
      </c>
      <c r="C4074" t="s">
        <v>23</v>
      </c>
      <c r="D4074" t="s">
        <v>2956</v>
      </c>
      <c r="E4074" t="s">
        <v>13</v>
      </c>
      <c r="F4074">
        <v>54</v>
      </c>
      <c r="G4074">
        <v>4</v>
      </c>
      <c r="H4074" t="s">
        <v>2951</v>
      </c>
      <c r="I4074" s="3">
        <v>120952.74</v>
      </c>
      <c r="J4074">
        <v>1</v>
      </c>
      <c r="K4074">
        <v>1</v>
      </c>
      <c r="L4074">
        <v>0</v>
      </c>
      <c r="M4074" s="3">
        <v>66963.149999999994</v>
      </c>
      <c r="N4074">
        <v>0</v>
      </c>
    </row>
    <row r="4075" spans="1:14" hidden="1" x14ac:dyDescent="0.3">
      <c r="A4075">
        <v>4073</v>
      </c>
      <c r="B4075">
        <v>15741865</v>
      </c>
      <c r="C4075" t="s">
        <v>823</v>
      </c>
      <c r="D4075" t="s">
        <v>2956</v>
      </c>
      <c r="E4075" t="s">
        <v>13</v>
      </c>
      <c r="F4075">
        <v>38</v>
      </c>
      <c r="G4075">
        <v>9</v>
      </c>
      <c r="H4075" t="s">
        <v>2950</v>
      </c>
      <c r="I4075" s="3">
        <v>153166.17000000001</v>
      </c>
      <c r="J4075">
        <v>1</v>
      </c>
      <c r="K4075">
        <v>1</v>
      </c>
      <c r="L4075">
        <v>1</v>
      </c>
      <c r="M4075" s="3">
        <v>93261.69</v>
      </c>
      <c r="N4075">
        <v>0</v>
      </c>
    </row>
    <row r="4076" spans="1:14" hidden="1" x14ac:dyDescent="0.3">
      <c r="A4076">
        <v>4074</v>
      </c>
      <c r="B4076">
        <v>15634143</v>
      </c>
      <c r="C4076" t="s">
        <v>1828</v>
      </c>
      <c r="D4076" t="s">
        <v>2946</v>
      </c>
      <c r="E4076" t="s">
        <v>19</v>
      </c>
      <c r="F4076">
        <v>30</v>
      </c>
      <c r="G4076">
        <v>0</v>
      </c>
      <c r="H4076" t="s">
        <v>2949</v>
      </c>
      <c r="I4076" s="3">
        <v>53291.86</v>
      </c>
      <c r="J4076">
        <v>1</v>
      </c>
      <c r="K4076">
        <v>0</v>
      </c>
      <c r="L4076">
        <v>0</v>
      </c>
      <c r="M4076" s="3">
        <v>196582.28</v>
      </c>
      <c r="N4076">
        <v>0</v>
      </c>
    </row>
    <row r="4077" spans="1:14" hidden="1" x14ac:dyDescent="0.3">
      <c r="A4077">
        <v>4075</v>
      </c>
      <c r="B4077">
        <v>15609676</v>
      </c>
      <c r="C4077" t="s">
        <v>1829</v>
      </c>
      <c r="D4077" t="s">
        <v>2954</v>
      </c>
      <c r="E4077" t="s">
        <v>13</v>
      </c>
      <c r="F4077">
        <v>35</v>
      </c>
      <c r="G4077">
        <v>2</v>
      </c>
      <c r="H4077" t="s">
        <v>2949</v>
      </c>
      <c r="I4077" s="3">
        <v>167924.95</v>
      </c>
      <c r="J4077">
        <v>1</v>
      </c>
      <c r="K4077">
        <v>1</v>
      </c>
      <c r="L4077">
        <v>0</v>
      </c>
      <c r="M4077" s="3">
        <v>43024.639999999999</v>
      </c>
      <c r="N4077">
        <v>0</v>
      </c>
    </row>
    <row r="4078" spans="1:14" hidden="1" x14ac:dyDescent="0.3">
      <c r="A4078">
        <v>4076</v>
      </c>
      <c r="B4078">
        <v>15761600</v>
      </c>
      <c r="C4078" t="s">
        <v>317</v>
      </c>
      <c r="D4078" t="s">
        <v>2956</v>
      </c>
      <c r="E4078" t="s">
        <v>19</v>
      </c>
      <c r="F4078">
        <v>43</v>
      </c>
      <c r="G4078">
        <v>5</v>
      </c>
      <c r="H4078" t="s">
        <v>2951</v>
      </c>
      <c r="I4078" s="3">
        <v>86394.14</v>
      </c>
      <c r="J4078">
        <v>1</v>
      </c>
      <c r="K4078">
        <v>1</v>
      </c>
      <c r="L4078">
        <v>1</v>
      </c>
      <c r="M4078" s="3">
        <v>130001.13</v>
      </c>
      <c r="N4078">
        <v>0</v>
      </c>
    </row>
    <row r="4079" spans="1:14" hidden="1" x14ac:dyDescent="0.3">
      <c r="A4079">
        <v>4077</v>
      </c>
      <c r="B4079">
        <v>15676404</v>
      </c>
      <c r="C4079" t="s">
        <v>1830</v>
      </c>
      <c r="D4079" t="s">
        <v>2955</v>
      </c>
      <c r="E4079" t="s">
        <v>13</v>
      </c>
      <c r="F4079">
        <v>50</v>
      </c>
      <c r="G4079">
        <v>1</v>
      </c>
      <c r="H4079" t="s">
        <v>2949</v>
      </c>
      <c r="I4079" s="3">
        <v>0</v>
      </c>
      <c r="J4079">
        <v>1</v>
      </c>
      <c r="K4079">
        <v>1</v>
      </c>
      <c r="L4079">
        <v>0</v>
      </c>
      <c r="M4079" s="3">
        <v>12106.82</v>
      </c>
      <c r="N4079">
        <v>1</v>
      </c>
    </row>
    <row r="4080" spans="1:14" hidden="1" x14ac:dyDescent="0.3">
      <c r="A4080">
        <v>4078</v>
      </c>
      <c r="B4080">
        <v>15659236</v>
      </c>
      <c r="C4080" t="s">
        <v>788</v>
      </c>
      <c r="D4080" t="s">
        <v>2954</v>
      </c>
      <c r="E4080" t="s">
        <v>19</v>
      </c>
      <c r="F4080">
        <v>33</v>
      </c>
      <c r="G4080">
        <v>3</v>
      </c>
      <c r="H4080" t="s">
        <v>2951</v>
      </c>
      <c r="I4080" s="3">
        <v>0</v>
      </c>
      <c r="J4080">
        <v>2</v>
      </c>
      <c r="K4080">
        <v>1</v>
      </c>
      <c r="L4080">
        <v>1</v>
      </c>
      <c r="M4080" s="3">
        <v>42556.33</v>
      </c>
      <c r="N4080">
        <v>0</v>
      </c>
    </row>
    <row r="4081" spans="1:14" hidden="1" x14ac:dyDescent="0.3">
      <c r="A4081">
        <v>4079</v>
      </c>
      <c r="B4081">
        <v>15690440</v>
      </c>
      <c r="C4081" t="s">
        <v>1831</v>
      </c>
      <c r="D4081" t="s">
        <v>2956</v>
      </c>
      <c r="E4081" t="s">
        <v>19</v>
      </c>
      <c r="F4081">
        <v>47</v>
      </c>
      <c r="G4081">
        <v>1</v>
      </c>
      <c r="H4081" t="s">
        <v>2949</v>
      </c>
      <c r="I4081" s="3">
        <v>0</v>
      </c>
      <c r="J4081">
        <v>2</v>
      </c>
      <c r="K4081">
        <v>1</v>
      </c>
      <c r="L4081">
        <v>1</v>
      </c>
      <c r="M4081" s="3">
        <v>197961.93</v>
      </c>
      <c r="N4081">
        <v>0</v>
      </c>
    </row>
    <row r="4082" spans="1:14" hidden="1" x14ac:dyDescent="0.3">
      <c r="A4082">
        <v>4080</v>
      </c>
      <c r="B4082">
        <v>15694601</v>
      </c>
      <c r="C4082" t="s">
        <v>415</v>
      </c>
      <c r="D4082" t="s">
        <v>2954</v>
      </c>
      <c r="E4082" t="s">
        <v>13</v>
      </c>
      <c r="F4082">
        <v>31</v>
      </c>
      <c r="G4082">
        <v>4</v>
      </c>
      <c r="H4082" t="s">
        <v>2951</v>
      </c>
      <c r="I4082" s="3">
        <v>158978.79</v>
      </c>
      <c r="J4082">
        <v>1</v>
      </c>
      <c r="K4082">
        <v>1</v>
      </c>
      <c r="L4082">
        <v>0</v>
      </c>
      <c r="M4082" s="3">
        <v>12538.92</v>
      </c>
      <c r="N4082">
        <v>0</v>
      </c>
    </row>
    <row r="4083" spans="1:14" hidden="1" x14ac:dyDescent="0.3">
      <c r="A4083">
        <v>4081</v>
      </c>
      <c r="B4083">
        <v>15812262</v>
      </c>
      <c r="C4083" t="s">
        <v>1832</v>
      </c>
      <c r="D4083" t="s">
        <v>2953</v>
      </c>
      <c r="E4083" t="s">
        <v>13</v>
      </c>
      <c r="F4083">
        <v>37</v>
      </c>
      <c r="G4083">
        <v>2</v>
      </c>
      <c r="H4083" t="s">
        <v>2949</v>
      </c>
      <c r="I4083" s="3">
        <v>100431.84</v>
      </c>
      <c r="J4083">
        <v>1</v>
      </c>
      <c r="K4083">
        <v>1</v>
      </c>
      <c r="L4083">
        <v>0</v>
      </c>
      <c r="M4083" s="3">
        <v>35140.49</v>
      </c>
      <c r="N4083">
        <v>1</v>
      </c>
    </row>
    <row r="4084" spans="1:14" hidden="1" x14ac:dyDescent="0.3">
      <c r="A4084">
        <v>4082</v>
      </c>
      <c r="B4084">
        <v>15762821</v>
      </c>
      <c r="C4084" t="s">
        <v>434</v>
      </c>
      <c r="D4084" t="s">
        <v>2954</v>
      </c>
      <c r="E4084" t="s">
        <v>19</v>
      </c>
      <c r="F4084">
        <v>33</v>
      </c>
      <c r="G4084">
        <v>5</v>
      </c>
      <c r="H4084" t="s">
        <v>2951</v>
      </c>
      <c r="I4084" s="3">
        <v>0</v>
      </c>
      <c r="J4084">
        <v>2</v>
      </c>
      <c r="K4084">
        <v>0</v>
      </c>
      <c r="L4084">
        <v>1</v>
      </c>
      <c r="M4084" s="3">
        <v>117626.9</v>
      </c>
      <c r="N4084">
        <v>0</v>
      </c>
    </row>
    <row r="4085" spans="1:14" hidden="1" x14ac:dyDescent="0.3">
      <c r="A4085">
        <v>4083</v>
      </c>
      <c r="B4085">
        <v>15669301</v>
      </c>
      <c r="C4085" t="s">
        <v>599</v>
      </c>
      <c r="D4085" t="s">
        <v>2954</v>
      </c>
      <c r="E4085" t="s">
        <v>13</v>
      </c>
      <c r="F4085">
        <v>29</v>
      </c>
      <c r="G4085">
        <v>6</v>
      </c>
      <c r="H4085" t="s">
        <v>2950</v>
      </c>
      <c r="I4085" s="3">
        <v>150358.97</v>
      </c>
      <c r="J4085">
        <v>1</v>
      </c>
      <c r="K4085">
        <v>1</v>
      </c>
      <c r="L4085">
        <v>0</v>
      </c>
      <c r="M4085" s="3">
        <v>62454.01</v>
      </c>
      <c r="N4085">
        <v>1</v>
      </c>
    </row>
    <row r="4086" spans="1:14" hidden="1" x14ac:dyDescent="0.3">
      <c r="A4086">
        <v>4084</v>
      </c>
      <c r="B4086">
        <v>15672640</v>
      </c>
      <c r="C4086" t="s">
        <v>589</v>
      </c>
      <c r="D4086" t="s">
        <v>2956</v>
      </c>
      <c r="E4086" t="s">
        <v>13</v>
      </c>
      <c r="F4086">
        <v>45</v>
      </c>
      <c r="G4086">
        <v>4</v>
      </c>
      <c r="H4086" t="s">
        <v>2951</v>
      </c>
      <c r="I4086" s="3">
        <v>114347.85</v>
      </c>
      <c r="J4086">
        <v>2</v>
      </c>
      <c r="K4086">
        <v>1</v>
      </c>
      <c r="L4086">
        <v>1</v>
      </c>
      <c r="M4086" s="3">
        <v>109089.04</v>
      </c>
      <c r="N4086">
        <v>0</v>
      </c>
    </row>
    <row r="4087" spans="1:14" hidden="1" x14ac:dyDescent="0.3">
      <c r="A4087">
        <v>4085</v>
      </c>
      <c r="B4087">
        <v>15750458</v>
      </c>
      <c r="C4087" t="s">
        <v>174</v>
      </c>
      <c r="D4087" t="s">
        <v>2946</v>
      </c>
      <c r="E4087" t="s">
        <v>13</v>
      </c>
      <c r="F4087">
        <v>39</v>
      </c>
      <c r="G4087">
        <v>4</v>
      </c>
      <c r="H4087" t="s">
        <v>2951</v>
      </c>
      <c r="I4087" s="3">
        <v>0</v>
      </c>
      <c r="J4087">
        <v>2</v>
      </c>
      <c r="K4087">
        <v>0</v>
      </c>
      <c r="L4087">
        <v>1</v>
      </c>
      <c r="M4087" s="3">
        <v>142331.39000000001</v>
      </c>
      <c r="N4087">
        <v>0</v>
      </c>
    </row>
    <row r="4088" spans="1:14" hidden="1" x14ac:dyDescent="0.3">
      <c r="A4088">
        <v>4086</v>
      </c>
      <c r="B4088">
        <v>15627251</v>
      </c>
      <c r="C4088" t="s">
        <v>1833</v>
      </c>
      <c r="D4088" t="s">
        <v>2954</v>
      </c>
      <c r="E4088" t="s">
        <v>19</v>
      </c>
      <c r="F4088">
        <v>34</v>
      </c>
      <c r="G4088">
        <v>4</v>
      </c>
      <c r="H4088" t="s">
        <v>2951</v>
      </c>
      <c r="I4088" s="3">
        <v>134007.9</v>
      </c>
      <c r="J4088">
        <v>1</v>
      </c>
      <c r="K4088">
        <v>1</v>
      </c>
      <c r="L4088">
        <v>1</v>
      </c>
      <c r="M4088" s="3">
        <v>193209.11</v>
      </c>
      <c r="N4088">
        <v>0</v>
      </c>
    </row>
    <row r="4089" spans="1:14" hidden="1" x14ac:dyDescent="0.3">
      <c r="A4089">
        <v>4087</v>
      </c>
      <c r="B4089">
        <v>15764294</v>
      </c>
      <c r="C4089" t="s">
        <v>1026</v>
      </c>
      <c r="D4089" t="s">
        <v>2955</v>
      </c>
      <c r="E4089" t="s">
        <v>19</v>
      </c>
      <c r="F4089">
        <v>31</v>
      </c>
      <c r="G4089">
        <v>4</v>
      </c>
      <c r="H4089" t="s">
        <v>2951</v>
      </c>
      <c r="I4089" s="3">
        <v>98899.91</v>
      </c>
      <c r="J4089">
        <v>1</v>
      </c>
      <c r="K4089">
        <v>1</v>
      </c>
      <c r="L4089">
        <v>1</v>
      </c>
      <c r="M4089" s="3">
        <v>47832.82</v>
      </c>
      <c r="N4089">
        <v>0</v>
      </c>
    </row>
    <row r="4090" spans="1:14" hidden="1" x14ac:dyDescent="0.3">
      <c r="A4090">
        <v>4088</v>
      </c>
      <c r="B4090">
        <v>15659962</v>
      </c>
      <c r="C4090" t="s">
        <v>238</v>
      </c>
      <c r="D4090" t="s">
        <v>2953</v>
      </c>
      <c r="E4090" t="s">
        <v>19</v>
      </c>
      <c r="F4090">
        <v>60</v>
      </c>
      <c r="G4090">
        <v>3</v>
      </c>
      <c r="H4090" t="s">
        <v>2951</v>
      </c>
      <c r="I4090" s="3">
        <v>0</v>
      </c>
      <c r="J4090">
        <v>2</v>
      </c>
      <c r="K4090">
        <v>1</v>
      </c>
      <c r="L4090">
        <v>1</v>
      </c>
      <c r="M4090" s="3">
        <v>70174.03</v>
      </c>
      <c r="N4090">
        <v>0</v>
      </c>
    </row>
    <row r="4091" spans="1:14" hidden="1" x14ac:dyDescent="0.3">
      <c r="A4091">
        <v>4089</v>
      </c>
      <c r="B4091">
        <v>15788536</v>
      </c>
      <c r="C4091" t="s">
        <v>1834</v>
      </c>
      <c r="D4091" t="s">
        <v>2954</v>
      </c>
      <c r="E4091" t="s">
        <v>19</v>
      </c>
      <c r="F4091">
        <v>40</v>
      </c>
      <c r="G4091">
        <v>2</v>
      </c>
      <c r="H4091" t="s">
        <v>2949</v>
      </c>
      <c r="I4091" s="3">
        <v>137430.82</v>
      </c>
      <c r="J4091">
        <v>2</v>
      </c>
      <c r="K4091">
        <v>0</v>
      </c>
      <c r="L4091">
        <v>0</v>
      </c>
      <c r="M4091" s="3">
        <v>176768.59</v>
      </c>
      <c r="N4091">
        <v>0</v>
      </c>
    </row>
    <row r="4092" spans="1:14" hidden="1" x14ac:dyDescent="0.3">
      <c r="A4092">
        <v>4090</v>
      </c>
      <c r="B4092">
        <v>15596979</v>
      </c>
      <c r="C4092" t="s">
        <v>1099</v>
      </c>
      <c r="D4092" t="s">
        <v>2955</v>
      </c>
      <c r="E4092" t="s">
        <v>13</v>
      </c>
      <c r="F4092">
        <v>47</v>
      </c>
      <c r="G4092">
        <v>6</v>
      </c>
      <c r="H4092" t="s">
        <v>2950</v>
      </c>
      <c r="I4092" s="3">
        <v>0</v>
      </c>
      <c r="J4092">
        <v>2</v>
      </c>
      <c r="K4092">
        <v>1</v>
      </c>
      <c r="L4092">
        <v>1</v>
      </c>
      <c r="M4092" s="3">
        <v>129392.75</v>
      </c>
      <c r="N4092">
        <v>0</v>
      </c>
    </row>
    <row r="4093" spans="1:14" hidden="1" x14ac:dyDescent="0.3">
      <c r="A4093">
        <v>4091</v>
      </c>
      <c r="B4093">
        <v>15681220</v>
      </c>
      <c r="C4093" t="s">
        <v>162</v>
      </c>
      <c r="D4093" t="s">
        <v>2956</v>
      </c>
      <c r="E4093" t="s">
        <v>13</v>
      </c>
      <c r="F4093">
        <v>37</v>
      </c>
      <c r="G4093">
        <v>8</v>
      </c>
      <c r="H4093" t="s">
        <v>2950</v>
      </c>
      <c r="I4093" s="3">
        <v>0</v>
      </c>
      <c r="J4093">
        <v>2</v>
      </c>
      <c r="K4093">
        <v>1</v>
      </c>
      <c r="L4093">
        <v>1</v>
      </c>
      <c r="M4093" s="3">
        <v>97893.32</v>
      </c>
      <c r="N4093">
        <v>0</v>
      </c>
    </row>
    <row r="4094" spans="1:14" hidden="1" x14ac:dyDescent="0.3">
      <c r="A4094">
        <v>4092</v>
      </c>
      <c r="B4094">
        <v>15635097</v>
      </c>
      <c r="C4094" t="s">
        <v>963</v>
      </c>
      <c r="D4094" t="s">
        <v>2953</v>
      </c>
      <c r="E4094" t="s">
        <v>19</v>
      </c>
      <c r="F4094">
        <v>39</v>
      </c>
      <c r="G4094">
        <v>2</v>
      </c>
      <c r="H4094" t="s">
        <v>2949</v>
      </c>
      <c r="I4094" s="3">
        <v>188976.89</v>
      </c>
      <c r="J4094">
        <v>2</v>
      </c>
      <c r="K4094">
        <v>0</v>
      </c>
      <c r="L4094">
        <v>1</v>
      </c>
      <c r="M4094" s="3">
        <v>176142.09</v>
      </c>
      <c r="N4094">
        <v>0</v>
      </c>
    </row>
    <row r="4095" spans="1:14" hidden="1" x14ac:dyDescent="0.3">
      <c r="A4095">
        <v>4093</v>
      </c>
      <c r="B4095">
        <v>15780779</v>
      </c>
      <c r="C4095" t="s">
        <v>1835</v>
      </c>
      <c r="D4095" t="s">
        <v>2955</v>
      </c>
      <c r="E4095" t="s">
        <v>13</v>
      </c>
      <c r="F4095">
        <v>40</v>
      </c>
      <c r="G4095">
        <v>4</v>
      </c>
      <c r="H4095" t="s">
        <v>2951</v>
      </c>
      <c r="I4095" s="3">
        <v>0</v>
      </c>
      <c r="J4095">
        <v>2</v>
      </c>
      <c r="K4095">
        <v>1</v>
      </c>
      <c r="L4095">
        <v>0</v>
      </c>
      <c r="M4095" s="3">
        <v>114093.73</v>
      </c>
      <c r="N4095">
        <v>0</v>
      </c>
    </row>
    <row r="4096" spans="1:14" hidden="1" x14ac:dyDescent="0.3">
      <c r="A4096">
        <v>4094</v>
      </c>
      <c r="B4096">
        <v>15798470</v>
      </c>
      <c r="C4096" t="s">
        <v>1836</v>
      </c>
      <c r="D4096" t="s">
        <v>2956</v>
      </c>
      <c r="E4096" t="s">
        <v>13</v>
      </c>
      <c r="F4096">
        <v>48</v>
      </c>
      <c r="G4096">
        <v>1</v>
      </c>
      <c r="H4096" t="s">
        <v>2949</v>
      </c>
      <c r="I4096" s="3">
        <v>75990.97</v>
      </c>
      <c r="J4096">
        <v>1</v>
      </c>
      <c r="K4096">
        <v>1</v>
      </c>
      <c r="L4096">
        <v>0</v>
      </c>
      <c r="M4096" s="3">
        <v>158323.81</v>
      </c>
      <c r="N4096">
        <v>1</v>
      </c>
    </row>
    <row r="4097" spans="1:14" hidden="1" x14ac:dyDescent="0.3">
      <c r="A4097">
        <v>4095</v>
      </c>
      <c r="B4097">
        <v>15760880</v>
      </c>
      <c r="C4097" t="s">
        <v>1837</v>
      </c>
      <c r="D4097" t="s">
        <v>2956</v>
      </c>
      <c r="E4097" t="s">
        <v>19</v>
      </c>
      <c r="F4097">
        <v>29</v>
      </c>
      <c r="G4097">
        <v>10</v>
      </c>
      <c r="H4097" t="s">
        <v>2950</v>
      </c>
      <c r="I4097" s="3">
        <v>0</v>
      </c>
      <c r="J4097">
        <v>2</v>
      </c>
      <c r="K4097">
        <v>0</v>
      </c>
      <c r="L4097">
        <v>1</v>
      </c>
      <c r="M4097" s="3">
        <v>25514.77</v>
      </c>
      <c r="N4097">
        <v>0</v>
      </c>
    </row>
    <row r="4098" spans="1:14" hidden="1" x14ac:dyDescent="0.3">
      <c r="A4098">
        <v>4096</v>
      </c>
      <c r="B4098">
        <v>15616929</v>
      </c>
      <c r="C4098" t="s">
        <v>459</v>
      </c>
      <c r="D4098" t="s">
        <v>2955</v>
      </c>
      <c r="E4098" t="s">
        <v>19</v>
      </c>
      <c r="F4098">
        <v>62</v>
      </c>
      <c r="G4098">
        <v>5</v>
      </c>
      <c r="H4098" t="s">
        <v>2951</v>
      </c>
      <c r="I4098" s="3">
        <v>112181.08</v>
      </c>
      <c r="J4098">
        <v>1</v>
      </c>
      <c r="K4098">
        <v>0</v>
      </c>
      <c r="L4098">
        <v>1</v>
      </c>
      <c r="M4098" s="3">
        <v>61513.87</v>
      </c>
      <c r="N4098">
        <v>0</v>
      </c>
    </row>
    <row r="4099" spans="1:14" hidden="1" x14ac:dyDescent="0.3">
      <c r="A4099">
        <v>4097</v>
      </c>
      <c r="B4099">
        <v>15758775</v>
      </c>
      <c r="C4099" t="s">
        <v>1638</v>
      </c>
      <c r="D4099" t="s">
        <v>2956</v>
      </c>
      <c r="E4099" t="s">
        <v>19</v>
      </c>
      <c r="F4099">
        <v>34</v>
      </c>
      <c r="G4099">
        <v>10</v>
      </c>
      <c r="H4099" t="s">
        <v>2950</v>
      </c>
      <c r="I4099" s="3">
        <v>97208.46</v>
      </c>
      <c r="J4099">
        <v>1</v>
      </c>
      <c r="K4099">
        <v>1</v>
      </c>
      <c r="L4099">
        <v>1</v>
      </c>
      <c r="M4099" s="3">
        <v>59553.34</v>
      </c>
      <c r="N4099">
        <v>0</v>
      </c>
    </row>
    <row r="4100" spans="1:14" hidden="1" x14ac:dyDescent="0.3">
      <c r="A4100">
        <v>4098</v>
      </c>
      <c r="B4100">
        <v>15663386</v>
      </c>
      <c r="C4100" t="s">
        <v>938</v>
      </c>
      <c r="D4100" t="s">
        <v>2954</v>
      </c>
      <c r="E4100" t="s">
        <v>13</v>
      </c>
      <c r="F4100">
        <v>26</v>
      </c>
      <c r="G4100">
        <v>7</v>
      </c>
      <c r="H4100" t="s">
        <v>2950</v>
      </c>
      <c r="I4100" s="3">
        <v>0</v>
      </c>
      <c r="J4100">
        <v>2</v>
      </c>
      <c r="K4100">
        <v>1</v>
      </c>
      <c r="L4100">
        <v>0</v>
      </c>
      <c r="M4100" s="3">
        <v>110253.2</v>
      </c>
      <c r="N4100">
        <v>0</v>
      </c>
    </row>
    <row r="4101" spans="1:14" hidden="1" x14ac:dyDescent="0.3">
      <c r="A4101">
        <v>4099</v>
      </c>
      <c r="B4101">
        <v>15621267</v>
      </c>
      <c r="C4101" t="s">
        <v>531</v>
      </c>
      <c r="D4101" t="s">
        <v>2953</v>
      </c>
      <c r="E4101" t="s">
        <v>19</v>
      </c>
      <c r="F4101">
        <v>32</v>
      </c>
      <c r="G4101">
        <v>5</v>
      </c>
      <c r="H4101" t="s">
        <v>2951</v>
      </c>
      <c r="I4101" s="3">
        <v>0</v>
      </c>
      <c r="J4101">
        <v>1</v>
      </c>
      <c r="K4101">
        <v>0</v>
      </c>
      <c r="L4101">
        <v>0</v>
      </c>
      <c r="M4101" s="3">
        <v>148769.07999999999</v>
      </c>
      <c r="N4101">
        <v>0</v>
      </c>
    </row>
    <row r="4102" spans="1:14" x14ac:dyDescent="0.3">
      <c r="A4102">
        <v>4100</v>
      </c>
      <c r="B4102">
        <v>15720509</v>
      </c>
      <c r="C4102" t="s">
        <v>386</v>
      </c>
      <c r="D4102" t="s">
        <v>2955</v>
      </c>
      <c r="E4102" t="s">
        <v>19</v>
      </c>
      <c r="F4102">
        <v>34</v>
      </c>
      <c r="G4102">
        <v>9</v>
      </c>
      <c r="H4102" t="s">
        <v>2950</v>
      </c>
      <c r="I4102" s="3">
        <v>150856.79</v>
      </c>
      <c r="J4102">
        <v>1</v>
      </c>
      <c r="K4102">
        <v>0</v>
      </c>
      <c r="L4102">
        <v>1</v>
      </c>
      <c r="M4102" s="3">
        <v>8236.7800000000007</v>
      </c>
      <c r="N4102">
        <v>0</v>
      </c>
    </row>
    <row r="4103" spans="1:14" hidden="1" x14ac:dyDescent="0.3">
      <c r="A4103">
        <v>4101</v>
      </c>
      <c r="B4103">
        <v>15693322</v>
      </c>
      <c r="C4103" t="s">
        <v>1838</v>
      </c>
      <c r="D4103" t="s">
        <v>2953</v>
      </c>
      <c r="E4103" t="s">
        <v>13</v>
      </c>
      <c r="F4103">
        <v>37</v>
      </c>
      <c r="G4103">
        <v>9</v>
      </c>
      <c r="H4103" t="s">
        <v>2950</v>
      </c>
      <c r="I4103" s="3">
        <v>146748.07</v>
      </c>
      <c r="J4103">
        <v>1</v>
      </c>
      <c r="K4103">
        <v>0</v>
      </c>
      <c r="L4103">
        <v>1</v>
      </c>
      <c r="M4103" s="3">
        <v>11407.58</v>
      </c>
      <c r="N4103">
        <v>0</v>
      </c>
    </row>
    <row r="4104" spans="1:14" hidden="1" x14ac:dyDescent="0.3">
      <c r="A4104">
        <v>4102</v>
      </c>
      <c r="B4104">
        <v>15589544</v>
      </c>
      <c r="C4104" t="s">
        <v>259</v>
      </c>
      <c r="D4104" t="s">
        <v>2955</v>
      </c>
      <c r="E4104" t="s">
        <v>13</v>
      </c>
      <c r="F4104">
        <v>57</v>
      </c>
      <c r="G4104">
        <v>4</v>
      </c>
      <c r="H4104" t="s">
        <v>2951</v>
      </c>
      <c r="I4104" s="3">
        <v>0</v>
      </c>
      <c r="J4104">
        <v>2</v>
      </c>
      <c r="K4104">
        <v>1</v>
      </c>
      <c r="L4104">
        <v>1</v>
      </c>
      <c r="M4104" s="3">
        <v>49684.09</v>
      </c>
      <c r="N4104">
        <v>0</v>
      </c>
    </row>
    <row r="4105" spans="1:14" hidden="1" x14ac:dyDescent="0.3">
      <c r="A4105">
        <v>4103</v>
      </c>
      <c r="B4105">
        <v>15772030</v>
      </c>
      <c r="C4105" t="s">
        <v>1839</v>
      </c>
      <c r="D4105" t="s">
        <v>2956</v>
      </c>
      <c r="E4105" t="s">
        <v>19</v>
      </c>
      <c r="F4105">
        <v>33</v>
      </c>
      <c r="G4105">
        <v>3</v>
      </c>
      <c r="H4105" t="s">
        <v>2951</v>
      </c>
      <c r="I4105" s="3">
        <v>0</v>
      </c>
      <c r="J4105">
        <v>2</v>
      </c>
      <c r="K4105">
        <v>0</v>
      </c>
      <c r="L4105">
        <v>1</v>
      </c>
      <c r="M4105" s="3">
        <v>68064.83</v>
      </c>
      <c r="N4105">
        <v>0</v>
      </c>
    </row>
    <row r="4106" spans="1:14" hidden="1" x14ac:dyDescent="0.3">
      <c r="A4106">
        <v>4104</v>
      </c>
      <c r="B4106">
        <v>15693337</v>
      </c>
      <c r="C4106" t="s">
        <v>799</v>
      </c>
      <c r="D4106" t="s">
        <v>2953</v>
      </c>
      <c r="E4106" t="s">
        <v>19</v>
      </c>
      <c r="F4106">
        <v>41</v>
      </c>
      <c r="G4106">
        <v>0</v>
      </c>
      <c r="H4106" t="s">
        <v>2949</v>
      </c>
      <c r="I4106" s="3">
        <v>148863.17000000001</v>
      </c>
      <c r="J4106">
        <v>1</v>
      </c>
      <c r="K4106">
        <v>1</v>
      </c>
      <c r="L4106">
        <v>1</v>
      </c>
      <c r="M4106" s="3">
        <v>163911.32</v>
      </c>
      <c r="N4106">
        <v>0</v>
      </c>
    </row>
    <row r="4107" spans="1:14" hidden="1" x14ac:dyDescent="0.3">
      <c r="A4107">
        <v>4105</v>
      </c>
      <c r="B4107">
        <v>15676571</v>
      </c>
      <c r="C4107" t="s">
        <v>1840</v>
      </c>
      <c r="D4107" t="s">
        <v>2954</v>
      </c>
      <c r="E4107" t="s">
        <v>19</v>
      </c>
      <c r="F4107">
        <v>55</v>
      </c>
      <c r="G4107">
        <v>6</v>
      </c>
      <c r="H4107" t="s">
        <v>2950</v>
      </c>
      <c r="I4107" s="3">
        <v>0</v>
      </c>
      <c r="J4107">
        <v>1</v>
      </c>
      <c r="K4107">
        <v>1</v>
      </c>
      <c r="L4107">
        <v>0</v>
      </c>
      <c r="M4107" s="3">
        <v>944.41</v>
      </c>
      <c r="N4107">
        <v>1</v>
      </c>
    </row>
    <row r="4108" spans="1:14" hidden="1" x14ac:dyDescent="0.3">
      <c r="A4108">
        <v>4106</v>
      </c>
      <c r="B4108">
        <v>15701392</v>
      </c>
      <c r="C4108" t="s">
        <v>43</v>
      </c>
      <c r="D4108" t="s">
        <v>2953</v>
      </c>
      <c r="E4108" t="s">
        <v>19</v>
      </c>
      <c r="F4108">
        <v>28</v>
      </c>
      <c r="G4108">
        <v>6</v>
      </c>
      <c r="H4108" t="s">
        <v>2950</v>
      </c>
      <c r="I4108" s="3">
        <v>0</v>
      </c>
      <c r="J4108">
        <v>2</v>
      </c>
      <c r="K4108">
        <v>0</v>
      </c>
      <c r="L4108">
        <v>1</v>
      </c>
      <c r="M4108" s="3">
        <v>185547.71</v>
      </c>
      <c r="N4108">
        <v>0</v>
      </c>
    </row>
    <row r="4109" spans="1:14" hidden="1" x14ac:dyDescent="0.3">
      <c r="A4109">
        <v>4107</v>
      </c>
      <c r="B4109">
        <v>15741092</v>
      </c>
      <c r="C4109" t="s">
        <v>785</v>
      </c>
      <c r="D4109" t="s">
        <v>2953</v>
      </c>
      <c r="E4109" t="s">
        <v>19</v>
      </c>
      <c r="F4109">
        <v>34</v>
      </c>
      <c r="G4109">
        <v>10</v>
      </c>
      <c r="H4109" t="s">
        <v>2950</v>
      </c>
      <c r="I4109" s="3">
        <v>153360.01999999999</v>
      </c>
      <c r="J4109">
        <v>1</v>
      </c>
      <c r="K4109">
        <v>1</v>
      </c>
      <c r="L4109">
        <v>0</v>
      </c>
      <c r="M4109" s="3">
        <v>140509.85999999999</v>
      </c>
      <c r="N4109">
        <v>0</v>
      </c>
    </row>
    <row r="4110" spans="1:14" hidden="1" x14ac:dyDescent="0.3">
      <c r="A4110">
        <v>4108</v>
      </c>
      <c r="B4110">
        <v>15643865</v>
      </c>
      <c r="C4110" t="s">
        <v>1222</v>
      </c>
      <c r="D4110" t="s">
        <v>2956</v>
      </c>
      <c r="E4110" t="s">
        <v>13</v>
      </c>
      <c r="F4110">
        <v>40</v>
      </c>
      <c r="G4110">
        <v>3</v>
      </c>
      <c r="H4110" t="s">
        <v>2951</v>
      </c>
      <c r="I4110" s="3">
        <v>92055.360000000001</v>
      </c>
      <c r="J4110">
        <v>1</v>
      </c>
      <c r="K4110">
        <v>0</v>
      </c>
      <c r="L4110">
        <v>1</v>
      </c>
      <c r="M4110" s="3">
        <v>164652.01999999999</v>
      </c>
      <c r="N4110">
        <v>1</v>
      </c>
    </row>
    <row r="4111" spans="1:14" hidden="1" x14ac:dyDescent="0.3">
      <c r="A4111">
        <v>4109</v>
      </c>
      <c r="B4111">
        <v>15769389</v>
      </c>
      <c r="C4111" t="s">
        <v>669</v>
      </c>
      <c r="D4111" t="s">
        <v>2955</v>
      </c>
      <c r="E4111" t="s">
        <v>13</v>
      </c>
      <c r="F4111">
        <v>39</v>
      </c>
      <c r="G4111">
        <v>9</v>
      </c>
      <c r="H4111" t="s">
        <v>2950</v>
      </c>
      <c r="I4111" s="3">
        <v>124723.92</v>
      </c>
      <c r="J4111">
        <v>1</v>
      </c>
      <c r="K4111">
        <v>1</v>
      </c>
      <c r="L4111">
        <v>0</v>
      </c>
      <c r="M4111" s="3">
        <v>73641.86</v>
      </c>
      <c r="N4111">
        <v>0</v>
      </c>
    </row>
    <row r="4112" spans="1:14" hidden="1" x14ac:dyDescent="0.3">
      <c r="A4112">
        <v>4110</v>
      </c>
      <c r="B4112">
        <v>15807768</v>
      </c>
      <c r="C4112" t="s">
        <v>1841</v>
      </c>
      <c r="D4112" t="s">
        <v>2946</v>
      </c>
      <c r="E4112" t="s">
        <v>19</v>
      </c>
      <c r="F4112">
        <v>28</v>
      </c>
      <c r="G4112">
        <v>1</v>
      </c>
      <c r="H4112" t="s">
        <v>2949</v>
      </c>
      <c r="I4112" s="3">
        <v>103033.83</v>
      </c>
      <c r="J4112">
        <v>1</v>
      </c>
      <c r="K4112">
        <v>1</v>
      </c>
      <c r="L4112">
        <v>1</v>
      </c>
      <c r="M4112" s="3">
        <v>40321.870000000003</v>
      </c>
      <c r="N4112">
        <v>0</v>
      </c>
    </row>
    <row r="4113" spans="1:14" hidden="1" x14ac:dyDescent="0.3">
      <c r="A4113">
        <v>4111</v>
      </c>
      <c r="B4113">
        <v>15801630</v>
      </c>
      <c r="C4113" t="s">
        <v>38</v>
      </c>
      <c r="D4113" t="s">
        <v>2956</v>
      </c>
      <c r="E4113" t="s">
        <v>19</v>
      </c>
      <c r="F4113">
        <v>40</v>
      </c>
      <c r="G4113">
        <v>6</v>
      </c>
      <c r="H4113" t="s">
        <v>2950</v>
      </c>
      <c r="I4113" s="3">
        <v>0</v>
      </c>
      <c r="J4113">
        <v>2</v>
      </c>
      <c r="K4113">
        <v>1</v>
      </c>
      <c r="L4113">
        <v>0</v>
      </c>
      <c r="M4113" s="3">
        <v>173844.89</v>
      </c>
      <c r="N4113">
        <v>0</v>
      </c>
    </row>
    <row r="4114" spans="1:14" hidden="1" x14ac:dyDescent="0.3">
      <c r="A4114">
        <v>4112</v>
      </c>
      <c r="B4114">
        <v>15705034</v>
      </c>
      <c r="C4114" t="s">
        <v>887</v>
      </c>
      <c r="D4114" t="s">
        <v>2955</v>
      </c>
      <c r="E4114" t="s">
        <v>19</v>
      </c>
      <c r="F4114">
        <v>40</v>
      </c>
      <c r="G4114">
        <v>1</v>
      </c>
      <c r="H4114" t="s">
        <v>2949</v>
      </c>
      <c r="I4114" s="3">
        <v>0</v>
      </c>
      <c r="J4114">
        <v>2</v>
      </c>
      <c r="K4114">
        <v>1</v>
      </c>
      <c r="L4114">
        <v>1</v>
      </c>
      <c r="M4114" s="3">
        <v>145613.17000000001</v>
      </c>
      <c r="N4114">
        <v>0</v>
      </c>
    </row>
    <row r="4115" spans="1:14" hidden="1" x14ac:dyDescent="0.3">
      <c r="A4115">
        <v>4113</v>
      </c>
      <c r="B4115">
        <v>15763107</v>
      </c>
      <c r="C4115" t="s">
        <v>462</v>
      </c>
      <c r="D4115" t="s">
        <v>2953</v>
      </c>
      <c r="E4115" t="s">
        <v>13</v>
      </c>
      <c r="F4115">
        <v>30</v>
      </c>
      <c r="G4115">
        <v>9</v>
      </c>
      <c r="H4115" t="s">
        <v>2950</v>
      </c>
      <c r="I4115" s="3">
        <v>0</v>
      </c>
      <c r="J4115">
        <v>1</v>
      </c>
      <c r="K4115">
        <v>1</v>
      </c>
      <c r="L4115">
        <v>1</v>
      </c>
      <c r="M4115" s="3">
        <v>174971.64</v>
      </c>
      <c r="N4115">
        <v>0</v>
      </c>
    </row>
    <row r="4116" spans="1:14" hidden="1" x14ac:dyDescent="0.3">
      <c r="A4116">
        <v>4114</v>
      </c>
      <c r="B4116">
        <v>15667085</v>
      </c>
      <c r="C4116" t="s">
        <v>1374</v>
      </c>
      <c r="D4116" t="s">
        <v>2956</v>
      </c>
      <c r="E4116" t="s">
        <v>19</v>
      </c>
      <c r="F4116">
        <v>33</v>
      </c>
      <c r="G4116">
        <v>4</v>
      </c>
      <c r="H4116" t="s">
        <v>2951</v>
      </c>
      <c r="I4116" s="3">
        <v>0</v>
      </c>
      <c r="J4116">
        <v>2</v>
      </c>
      <c r="K4116">
        <v>1</v>
      </c>
      <c r="L4116">
        <v>1</v>
      </c>
      <c r="M4116" s="3">
        <v>131834.75</v>
      </c>
      <c r="N4116">
        <v>0</v>
      </c>
    </row>
    <row r="4117" spans="1:14" hidden="1" x14ac:dyDescent="0.3">
      <c r="A4117">
        <v>4115</v>
      </c>
      <c r="B4117">
        <v>15647008</v>
      </c>
      <c r="C4117" t="s">
        <v>1674</v>
      </c>
      <c r="D4117" t="s">
        <v>2946</v>
      </c>
      <c r="E4117" t="s">
        <v>19</v>
      </c>
      <c r="F4117">
        <v>54</v>
      </c>
      <c r="G4117">
        <v>3</v>
      </c>
      <c r="H4117" t="s">
        <v>2951</v>
      </c>
      <c r="I4117" s="3">
        <v>116726.22</v>
      </c>
      <c r="J4117">
        <v>1</v>
      </c>
      <c r="K4117">
        <v>1</v>
      </c>
      <c r="L4117">
        <v>0</v>
      </c>
      <c r="M4117" s="3">
        <v>110498.1</v>
      </c>
      <c r="N4117">
        <v>1</v>
      </c>
    </row>
    <row r="4118" spans="1:14" hidden="1" x14ac:dyDescent="0.3">
      <c r="A4118">
        <v>4116</v>
      </c>
      <c r="B4118">
        <v>15584505</v>
      </c>
      <c r="C4118" t="s">
        <v>14</v>
      </c>
      <c r="D4118" t="s">
        <v>2956</v>
      </c>
      <c r="E4118" t="s">
        <v>13</v>
      </c>
      <c r="F4118">
        <v>23</v>
      </c>
      <c r="G4118">
        <v>5</v>
      </c>
      <c r="H4118" t="s">
        <v>2951</v>
      </c>
      <c r="I4118" s="3">
        <v>113923.81</v>
      </c>
      <c r="J4118">
        <v>2</v>
      </c>
      <c r="K4118">
        <v>0</v>
      </c>
      <c r="L4118">
        <v>0</v>
      </c>
      <c r="M4118" s="3">
        <v>196241.43</v>
      </c>
      <c r="N4118">
        <v>0</v>
      </c>
    </row>
    <row r="4119" spans="1:14" hidden="1" x14ac:dyDescent="0.3">
      <c r="A4119">
        <v>4117</v>
      </c>
      <c r="B4119">
        <v>15748068</v>
      </c>
      <c r="C4119" t="s">
        <v>263</v>
      </c>
      <c r="D4119" t="s">
        <v>2946</v>
      </c>
      <c r="E4119" t="s">
        <v>13</v>
      </c>
      <c r="F4119">
        <v>31</v>
      </c>
      <c r="G4119">
        <v>3</v>
      </c>
      <c r="H4119" t="s">
        <v>2951</v>
      </c>
      <c r="I4119" s="3">
        <v>0</v>
      </c>
      <c r="J4119">
        <v>2</v>
      </c>
      <c r="K4119">
        <v>1</v>
      </c>
      <c r="L4119">
        <v>1</v>
      </c>
      <c r="M4119" s="3">
        <v>194667.92</v>
      </c>
      <c r="N4119">
        <v>0</v>
      </c>
    </row>
    <row r="4120" spans="1:14" hidden="1" x14ac:dyDescent="0.3">
      <c r="A4120">
        <v>4118</v>
      </c>
      <c r="B4120">
        <v>15663964</v>
      </c>
      <c r="C4120" t="s">
        <v>526</v>
      </c>
      <c r="D4120" t="s">
        <v>2955</v>
      </c>
      <c r="E4120" t="s">
        <v>19</v>
      </c>
      <c r="F4120">
        <v>37</v>
      </c>
      <c r="G4120">
        <v>5</v>
      </c>
      <c r="H4120" t="s">
        <v>2951</v>
      </c>
      <c r="I4120" s="3">
        <v>0</v>
      </c>
      <c r="J4120">
        <v>2</v>
      </c>
      <c r="K4120">
        <v>1</v>
      </c>
      <c r="L4120">
        <v>0</v>
      </c>
      <c r="M4120" s="3">
        <v>83093.25</v>
      </c>
      <c r="N4120">
        <v>0</v>
      </c>
    </row>
    <row r="4121" spans="1:14" hidden="1" x14ac:dyDescent="0.3">
      <c r="A4121">
        <v>4119</v>
      </c>
      <c r="B4121">
        <v>15782311</v>
      </c>
      <c r="C4121" t="s">
        <v>527</v>
      </c>
      <c r="D4121" t="s">
        <v>2954</v>
      </c>
      <c r="E4121" t="s">
        <v>19</v>
      </c>
      <c r="F4121">
        <v>28</v>
      </c>
      <c r="G4121">
        <v>9</v>
      </c>
      <c r="H4121" t="s">
        <v>2950</v>
      </c>
      <c r="I4121" s="3">
        <v>0</v>
      </c>
      <c r="J4121">
        <v>2</v>
      </c>
      <c r="K4121">
        <v>1</v>
      </c>
      <c r="L4121">
        <v>1</v>
      </c>
      <c r="M4121" s="3">
        <v>52545.24</v>
      </c>
      <c r="N4121">
        <v>0</v>
      </c>
    </row>
    <row r="4122" spans="1:14" hidden="1" x14ac:dyDescent="0.3">
      <c r="A4122">
        <v>4120</v>
      </c>
      <c r="B4122">
        <v>15588197</v>
      </c>
      <c r="C4122" t="s">
        <v>71</v>
      </c>
      <c r="D4122" t="s">
        <v>2953</v>
      </c>
      <c r="E4122" t="s">
        <v>19</v>
      </c>
      <c r="F4122">
        <v>36</v>
      </c>
      <c r="G4122">
        <v>7</v>
      </c>
      <c r="H4122" t="s">
        <v>2950</v>
      </c>
      <c r="I4122" s="3">
        <v>0</v>
      </c>
      <c r="J4122">
        <v>2</v>
      </c>
      <c r="K4122">
        <v>0</v>
      </c>
      <c r="L4122">
        <v>0</v>
      </c>
      <c r="M4122" s="3">
        <v>59571.5</v>
      </c>
      <c r="N4122">
        <v>0</v>
      </c>
    </row>
    <row r="4123" spans="1:14" hidden="1" x14ac:dyDescent="0.3">
      <c r="A4123">
        <v>4121</v>
      </c>
      <c r="B4123">
        <v>15610105</v>
      </c>
      <c r="C4123" t="s">
        <v>623</v>
      </c>
      <c r="D4123" t="s">
        <v>2956</v>
      </c>
      <c r="E4123" t="s">
        <v>13</v>
      </c>
      <c r="F4123">
        <v>21</v>
      </c>
      <c r="G4123">
        <v>1</v>
      </c>
      <c r="H4123" t="s">
        <v>2949</v>
      </c>
      <c r="I4123" s="3">
        <v>121827.43</v>
      </c>
      <c r="J4123">
        <v>2</v>
      </c>
      <c r="K4123">
        <v>1</v>
      </c>
      <c r="L4123">
        <v>1</v>
      </c>
      <c r="M4123" s="3">
        <v>99818.31</v>
      </c>
      <c r="N4123">
        <v>0</v>
      </c>
    </row>
    <row r="4124" spans="1:14" hidden="1" x14ac:dyDescent="0.3">
      <c r="A4124">
        <v>4122</v>
      </c>
      <c r="B4124">
        <v>15606133</v>
      </c>
      <c r="C4124" t="s">
        <v>1842</v>
      </c>
      <c r="D4124" t="s">
        <v>2946</v>
      </c>
      <c r="E4124" t="s">
        <v>19</v>
      </c>
      <c r="F4124">
        <v>42</v>
      </c>
      <c r="G4124">
        <v>7</v>
      </c>
      <c r="H4124" t="s">
        <v>2950</v>
      </c>
      <c r="I4124" s="3">
        <v>0</v>
      </c>
      <c r="J4124">
        <v>2</v>
      </c>
      <c r="K4124">
        <v>0</v>
      </c>
      <c r="L4124">
        <v>1</v>
      </c>
      <c r="M4124" s="3">
        <v>172967.87</v>
      </c>
      <c r="N4124">
        <v>0</v>
      </c>
    </row>
    <row r="4125" spans="1:14" hidden="1" x14ac:dyDescent="0.3">
      <c r="A4125">
        <v>4123</v>
      </c>
      <c r="B4125">
        <v>15599403</v>
      </c>
      <c r="C4125" t="s">
        <v>129</v>
      </c>
      <c r="D4125" t="s">
        <v>2946</v>
      </c>
      <c r="E4125" t="s">
        <v>19</v>
      </c>
      <c r="F4125">
        <v>60</v>
      </c>
      <c r="G4125">
        <v>10</v>
      </c>
      <c r="H4125" t="s">
        <v>2950</v>
      </c>
      <c r="I4125" s="3">
        <v>125389.7</v>
      </c>
      <c r="J4125">
        <v>2</v>
      </c>
      <c r="K4125">
        <v>1</v>
      </c>
      <c r="L4125">
        <v>1</v>
      </c>
      <c r="M4125" s="3">
        <v>178616.73</v>
      </c>
      <c r="N4125">
        <v>0</v>
      </c>
    </row>
    <row r="4126" spans="1:14" hidden="1" x14ac:dyDescent="0.3">
      <c r="A4126">
        <v>4124</v>
      </c>
      <c r="B4126">
        <v>15648225</v>
      </c>
      <c r="C4126" t="s">
        <v>716</v>
      </c>
      <c r="D4126" t="s">
        <v>2956</v>
      </c>
      <c r="E4126" t="s">
        <v>13</v>
      </c>
      <c r="F4126">
        <v>38</v>
      </c>
      <c r="G4126">
        <v>1</v>
      </c>
      <c r="H4126" t="s">
        <v>2949</v>
      </c>
      <c r="I4126" s="3">
        <v>103895.31</v>
      </c>
      <c r="J4126">
        <v>1</v>
      </c>
      <c r="K4126">
        <v>0</v>
      </c>
      <c r="L4126">
        <v>1</v>
      </c>
      <c r="M4126" s="3">
        <v>159649.44</v>
      </c>
      <c r="N4126">
        <v>0</v>
      </c>
    </row>
    <row r="4127" spans="1:14" hidden="1" x14ac:dyDescent="0.3">
      <c r="A4127">
        <v>4125</v>
      </c>
      <c r="B4127">
        <v>15608406</v>
      </c>
      <c r="C4127" t="s">
        <v>1843</v>
      </c>
      <c r="D4127" t="s">
        <v>2954</v>
      </c>
      <c r="E4127" t="s">
        <v>19</v>
      </c>
      <c r="F4127">
        <v>26</v>
      </c>
      <c r="G4127">
        <v>5</v>
      </c>
      <c r="H4127" t="s">
        <v>2951</v>
      </c>
      <c r="I4127" s="3">
        <v>111128.04</v>
      </c>
      <c r="J4127">
        <v>1</v>
      </c>
      <c r="K4127">
        <v>1</v>
      </c>
      <c r="L4127">
        <v>0</v>
      </c>
      <c r="M4127" s="3">
        <v>60941.27</v>
      </c>
      <c r="N4127">
        <v>1</v>
      </c>
    </row>
    <row r="4128" spans="1:14" hidden="1" x14ac:dyDescent="0.3">
      <c r="A4128">
        <v>4126</v>
      </c>
      <c r="B4128">
        <v>15633378</v>
      </c>
      <c r="C4128" t="s">
        <v>275</v>
      </c>
      <c r="D4128" t="s">
        <v>2946</v>
      </c>
      <c r="E4128" t="s">
        <v>13</v>
      </c>
      <c r="F4128">
        <v>49</v>
      </c>
      <c r="G4128">
        <v>9</v>
      </c>
      <c r="H4128" t="s">
        <v>2950</v>
      </c>
      <c r="I4128" s="3">
        <v>0</v>
      </c>
      <c r="J4128">
        <v>2</v>
      </c>
      <c r="K4128">
        <v>1</v>
      </c>
      <c r="L4128">
        <v>0</v>
      </c>
      <c r="M4128" s="3">
        <v>178342.63</v>
      </c>
      <c r="N4128">
        <v>0</v>
      </c>
    </row>
    <row r="4129" spans="1:14" hidden="1" x14ac:dyDescent="0.3">
      <c r="A4129">
        <v>4127</v>
      </c>
      <c r="B4129">
        <v>15664759</v>
      </c>
      <c r="C4129" t="s">
        <v>709</v>
      </c>
      <c r="D4129" t="s">
        <v>2955</v>
      </c>
      <c r="E4129" t="s">
        <v>19</v>
      </c>
      <c r="F4129">
        <v>32</v>
      </c>
      <c r="G4129">
        <v>10</v>
      </c>
      <c r="H4129" t="s">
        <v>2950</v>
      </c>
      <c r="I4129" s="3">
        <v>0</v>
      </c>
      <c r="J4129">
        <v>2</v>
      </c>
      <c r="K4129">
        <v>1</v>
      </c>
      <c r="L4129">
        <v>0</v>
      </c>
      <c r="M4129" s="3">
        <v>191545.65</v>
      </c>
      <c r="N4129">
        <v>0</v>
      </c>
    </row>
    <row r="4130" spans="1:14" hidden="1" x14ac:dyDescent="0.3">
      <c r="A4130">
        <v>4128</v>
      </c>
      <c r="B4130">
        <v>15625545</v>
      </c>
      <c r="C4130" t="s">
        <v>1844</v>
      </c>
      <c r="D4130" t="s">
        <v>2956</v>
      </c>
      <c r="E4130" t="s">
        <v>19</v>
      </c>
      <c r="F4130">
        <v>52</v>
      </c>
      <c r="G4130">
        <v>9</v>
      </c>
      <c r="H4130" t="s">
        <v>2950</v>
      </c>
      <c r="I4130" s="3">
        <v>0</v>
      </c>
      <c r="J4130">
        <v>1</v>
      </c>
      <c r="K4130">
        <v>1</v>
      </c>
      <c r="L4130">
        <v>1</v>
      </c>
      <c r="M4130" s="3">
        <v>117977.45</v>
      </c>
      <c r="N4130">
        <v>1</v>
      </c>
    </row>
    <row r="4131" spans="1:14" hidden="1" x14ac:dyDescent="0.3">
      <c r="A4131">
        <v>4129</v>
      </c>
      <c r="B4131">
        <v>15772148</v>
      </c>
      <c r="C4131" t="s">
        <v>823</v>
      </c>
      <c r="D4131" t="s">
        <v>2946</v>
      </c>
      <c r="E4131" t="s">
        <v>13</v>
      </c>
      <c r="F4131">
        <v>37</v>
      </c>
      <c r="G4131">
        <v>5</v>
      </c>
      <c r="H4131" t="s">
        <v>2951</v>
      </c>
      <c r="I4131" s="3">
        <v>151242.48000000001</v>
      </c>
      <c r="J4131">
        <v>1</v>
      </c>
      <c r="K4131">
        <v>0</v>
      </c>
      <c r="L4131">
        <v>1</v>
      </c>
      <c r="M4131" s="3">
        <v>49637.65</v>
      </c>
      <c r="N4131">
        <v>0</v>
      </c>
    </row>
    <row r="4132" spans="1:14" hidden="1" x14ac:dyDescent="0.3">
      <c r="A4132">
        <v>4130</v>
      </c>
      <c r="B4132">
        <v>15810829</v>
      </c>
      <c r="C4132" t="s">
        <v>1845</v>
      </c>
      <c r="D4132" t="s">
        <v>2955</v>
      </c>
      <c r="E4132" t="s">
        <v>19</v>
      </c>
      <c r="F4132">
        <v>48</v>
      </c>
      <c r="G4132">
        <v>7</v>
      </c>
      <c r="H4132" t="s">
        <v>2950</v>
      </c>
      <c r="I4132" s="3">
        <v>0</v>
      </c>
      <c r="J4132">
        <v>1</v>
      </c>
      <c r="K4132">
        <v>1</v>
      </c>
      <c r="L4132">
        <v>0</v>
      </c>
      <c r="M4132" s="3">
        <v>13921.82</v>
      </c>
      <c r="N4132">
        <v>1</v>
      </c>
    </row>
    <row r="4133" spans="1:14" hidden="1" x14ac:dyDescent="0.3">
      <c r="A4133">
        <v>4131</v>
      </c>
      <c r="B4133">
        <v>15731669</v>
      </c>
      <c r="C4133" t="s">
        <v>1846</v>
      </c>
      <c r="D4133" t="s">
        <v>2955</v>
      </c>
      <c r="E4133" t="s">
        <v>19</v>
      </c>
      <c r="F4133">
        <v>39</v>
      </c>
      <c r="G4133">
        <v>2</v>
      </c>
      <c r="H4133" t="s">
        <v>2949</v>
      </c>
      <c r="I4133" s="3">
        <v>129709.62</v>
      </c>
      <c r="J4133">
        <v>1</v>
      </c>
      <c r="K4133">
        <v>1</v>
      </c>
      <c r="L4133">
        <v>0</v>
      </c>
      <c r="M4133" s="3">
        <v>173197.12</v>
      </c>
      <c r="N4133">
        <v>0</v>
      </c>
    </row>
    <row r="4134" spans="1:14" hidden="1" x14ac:dyDescent="0.3">
      <c r="A4134">
        <v>4132</v>
      </c>
      <c r="B4134">
        <v>15738634</v>
      </c>
      <c r="C4134" t="s">
        <v>303</v>
      </c>
      <c r="D4134" t="s">
        <v>2955</v>
      </c>
      <c r="E4134" t="s">
        <v>19</v>
      </c>
      <c r="F4134">
        <v>47</v>
      </c>
      <c r="G4134">
        <v>9</v>
      </c>
      <c r="H4134" t="s">
        <v>2950</v>
      </c>
      <c r="I4134" s="3">
        <v>83347.25</v>
      </c>
      <c r="J4134">
        <v>1</v>
      </c>
      <c r="K4134">
        <v>1</v>
      </c>
      <c r="L4134">
        <v>1</v>
      </c>
      <c r="M4134" s="3">
        <v>137696.25</v>
      </c>
      <c r="N4134">
        <v>0</v>
      </c>
    </row>
    <row r="4135" spans="1:14" hidden="1" x14ac:dyDescent="0.3">
      <c r="A4135">
        <v>4133</v>
      </c>
      <c r="B4135">
        <v>15737571</v>
      </c>
      <c r="C4135" t="s">
        <v>1468</v>
      </c>
      <c r="D4135" t="s">
        <v>2954</v>
      </c>
      <c r="E4135" t="s">
        <v>13</v>
      </c>
      <c r="F4135">
        <v>28</v>
      </c>
      <c r="G4135">
        <v>6</v>
      </c>
      <c r="H4135" t="s">
        <v>2950</v>
      </c>
      <c r="I4135" s="3">
        <v>84121.04</v>
      </c>
      <c r="J4135">
        <v>1</v>
      </c>
      <c r="K4135">
        <v>0</v>
      </c>
      <c r="L4135">
        <v>1</v>
      </c>
      <c r="M4135" s="3">
        <v>80698.539999999994</v>
      </c>
      <c r="N4135">
        <v>0</v>
      </c>
    </row>
    <row r="4136" spans="1:14" hidden="1" x14ac:dyDescent="0.3">
      <c r="A4136">
        <v>4134</v>
      </c>
      <c r="B4136">
        <v>15667602</v>
      </c>
      <c r="C4136" t="s">
        <v>355</v>
      </c>
      <c r="D4136" t="s">
        <v>2953</v>
      </c>
      <c r="E4136" t="s">
        <v>19</v>
      </c>
      <c r="F4136">
        <v>33</v>
      </c>
      <c r="G4136">
        <v>3</v>
      </c>
      <c r="H4136" t="s">
        <v>2951</v>
      </c>
      <c r="I4136" s="3">
        <v>0</v>
      </c>
      <c r="J4136">
        <v>2</v>
      </c>
      <c r="K4136">
        <v>1</v>
      </c>
      <c r="L4136">
        <v>0</v>
      </c>
      <c r="M4136" s="3">
        <v>73018.740000000005</v>
      </c>
      <c r="N4136">
        <v>0</v>
      </c>
    </row>
    <row r="4137" spans="1:14" hidden="1" x14ac:dyDescent="0.3">
      <c r="A4137">
        <v>4135</v>
      </c>
      <c r="B4137">
        <v>15684147</v>
      </c>
      <c r="C4137" t="s">
        <v>742</v>
      </c>
      <c r="D4137" t="s">
        <v>2953</v>
      </c>
      <c r="E4137" t="s">
        <v>19</v>
      </c>
      <c r="F4137">
        <v>43</v>
      </c>
      <c r="G4137">
        <v>5</v>
      </c>
      <c r="H4137" t="s">
        <v>2951</v>
      </c>
      <c r="I4137" s="3">
        <v>102338.19</v>
      </c>
      <c r="J4137">
        <v>1</v>
      </c>
      <c r="K4137">
        <v>1</v>
      </c>
      <c r="L4137">
        <v>1</v>
      </c>
      <c r="M4137" s="3">
        <v>79649.62</v>
      </c>
      <c r="N4137">
        <v>0</v>
      </c>
    </row>
    <row r="4138" spans="1:14" hidden="1" x14ac:dyDescent="0.3">
      <c r="A4138">
        <v>4136</v>
      </c>
      <c r="B4138">
        <v>15789874</v>
      </c>
      <c r="C4138" t="s">
        <v>1104</v>
      </c>
      <c r="D4138" t="s">
        <v>2955</v>
      </c>
      <c r="E4138" t="s">
        <v>13</v>
      </c>
      <c r="F4138">
        <v>29</v>
      </c>
      <c r="G4138">
        <v>3</v>
      </c>
      <c r="H4138" t="s">
        <v>2951</v>
      </c>
      <c r="I4138" s="3">
        <v>87375.78</v>
      </c>
      <c r="J4138">
        <v>2</v>
      </c>
      <c r="K4138">
        <v>0</v>
      </c>
      <c r="L4138">
        <v>0</v>
      </c>
      <c r="M4138" s="3">
        <v>166194.53</v>
      </c>
      <c r="N4138">
        <v>0</v>
      </c>
    </row>
    <row r="4139" spans="1:14" hidden="1" x14ac:dyDescent="0.3">
      <c r="A4139">
        <v>4137</v>
      </c>
      <c r="B4139">
        <v>15757952</v>
      </c>
      <c r="C4139" t="s">
        <v>475</v>
      </c>
      <c r="D4139" t="s">
        <v>2953</v>
      </c>
      <c r="E4139" t="s">
        <v>19</v>
      </c>
      <c r="F4139">
        <v>44</v>
      </c>
      <c r="G4139">
        <v>2</v>
      </c>
      <c r="H4139" t="s">
        <v>2949</v>
      </c>
      <c r="I4139" s="3">
        <v>0</v>
      </c>
      <c r="J4139">
        <v>3</v>
      </c>
      <c r="K4139">
        <v>1</v>
      </c>
      <c r="L4139">
        <v>0</v>
      </c>
      <c r="M4139" s="3">
        <v>102530.35</v>
      </c>
      <c r="N4139">
        <v>1</v>
      </c>
    </row>
    <row r="4140" spans="1:14" hidden="1" x14ac:dyDescent="0.3">
      <c r="A4140">
        <v>4138</v>
      </c>
      <c r="B4140">
        <v>15698732</v>
      </c>
      <c r="C4140" t="s">
        <v>270</v>
      </c>
      <c r="D4140" t="s">
        <v>2953</v>
      </c>
      <c r="E4140" t="s">
        <v>19</v>
      </c>
      <c r="F4140">
        <v>51</v>
      </c>
      <c r="G4140">
        <v>3</v>
      </c>
      <c r="H4140" t="s">
        <v>2951</v>
      </c>
      <c r="I4140" s="3">
        <v>104677.09</v>
      </c>
      <c r="J4140">
        <v>1</v>
      </c>
      <c r="K4140">
        <v>1</v>
      </c>
      <c r="L4140">
        <v>0</v>
      </c>
      <c r="M4140" s="3">
        <v>74265.38</v>
      </c>
      <c r="N4140">
        <v>0</v>
      </c>
    </row>
    <row r="4141" spans="1:14" hidden="1" x14ac:dyDescent="0.3">
      <c r="A4141">
        <v>4139</v>
      </c>
      <c r="B4141">
        <v>15714355</v>
      </c>
      <c r="C4141" t="s">
        <v>739</v>
      </c>
      <c r="D4141" t="s">
        <v>2956</v>
      </c>
      <c r="E4141" t="s">
        <v>19</v>
      </c>
      <c r="F4141">
        <v>32</v>
      </c>
      <c r="G4141">
        <v>8</v>
      </c>
      <c r="H4141" t="s">
        <v>2950</v>
      </c>
      <c r="I4141" s="3">
        <v>121669.23</v>
      </c>
      <c r="J4141">
        <v>1</v>
      </c>
      <c r="K4141">
        <v>0</v>
      </c>
      <c r="L4141">
        <v>1</v>
      </c>
      <c r="M4141" s="3">
        <v>125898.39</v>
      </c>
      <c r="N4141">
        <v>0</v>
      </c>
    </row>
    <row r="4142" spans="1:14" hidden="1" x14ac:dyDescent="0.3">
      <c r="A4142">
        <v>4140</v>
      </c>
      <c r="B4142">
        <v>15599090</v>
      </c>
      <c r="C4142" t="s">
        <v>1847</v>
      </c>
      <c r="D4142" t="s">
        <v>2956</v>
      </c>
      <c r="E4142" t="s">
        <v>19</v>
      </c>
      <c r="F4142">
        <v>40</v>
      </c>
      <c r="G4142">
        <v>7</v>
      </c>
      <c r="H4142" t="s">
        <v>2950</v>
      </c>
      <c r="I4142" s="3">
        <v>108407.34</v>
      </c>
      <c r="J4142">
        <v>1</v>
      </c>
      <c r="K4142">
        <v>1</v>
      </c>
      <c r="L4142">
        <v>1</v>
      </c>
      <c r="M4142" s="3">
        <v>83681.2</v>
      </c>
      <c r="N4142">
        <v>0</v>
      </c>
    </row>
    <row r="4143" spans="1:14" hidden="1" x14ac:dyDescent="0.3">
      <c r="A4143">
        <v>4141</v>
      </c>
      <c r="B4143">
        <v>15762048</v>
      </c>
      <c r="C4143" t="s">
        <v>303</v>
      </c>
      <c r="D4143" t="s">
        <v>2946</v>
      </c>
      <c r="E4143" t="s">
        <v>13</v>
      </c>
      <c r="F4143">
        <v>33</v>
      </c>
      <c r="G4143">
        <v>7</v>
      </c>
      <c r="H4143" t="s">
        <v>2950</v>
      </c>
      <c r="I4143" s="3">
        <v>154969.79</v>
      </c>
      <c r="J4143">
        <v>2</v>
      </c>
      <c r="K4143">
        <v>1</v>
      </c>
      <c r="L4143">
        <v>1</v>
      </c>
      <c r="M4143" s="3">
        <v>99505.75</v>
      </c>
      <c r="N4143">
        <v>0</v>
      </c>
    </row>
    <row r="4144" spans="1:14" hidden="1" x14ac:dyDescent="0.3">
      <c r="A4144">
        <v>4142</v>
      </c>
      <c r="B4144">
        <v>15790596</v>
      </c>
      <c r="C4144" t="s">
        <v>196</v>
      </c>
      <c r="D4144" t="s">
        <v>2954</v>
      </c>
      <c r="E4144" t="s">
        <v>19</v>
      </c>
      <c r="F4144">
        <v>39</v>
      </c>
      <c r="G4144">
        <v>0</v>
      </c>
      <c r="H4144" t="s">
        <v>2949</v>
      </c>
      <c r="I4144" s="3">
        <v>141829.67000000001</v>
      </c>
      <c r="J4144">
        <v>1</v>
      </c>
      <c r="K4144">
        <v>1</v>
      </c>
      <c r="L4144">
        <v>1</v>
      </c>
      <c r="M4144" s="3">
        <v>92748.160000000003</v>
      </c>
      <c r="N4144">
        <v>0</v>
      </c>
    </row>
    <row r="4145" spans="1:14" hidden="1" x14ac:dyDescent="0.3">
      <c r="A4145">
        <v>4143</v>
      </c>
      <c r="B4145">
        <v>15609623</v>
      </c>
      <c r="C4145" t="s">
        <v>1848</v>
      </c>
      <c r="D4145" t="s">
        <v>2946</v>
      </c>
      <c r="E4145" t="s">
        <v>13</v>
      </c>
      <c r="F4145">
        <v>63</v>
      </c>
      <c r="G4145">
        <v>5</v>
      </c>
      <c r="H4145" t="s">
        <v>2951</v>
      </c>
      <c r="I4145" s="3">
        <v>0</v>
      </c>
      <c r="J4145">
        <v>1</v>
      </c>
      <c r="K4145">
        <v>1</v>
      </c>
      <c r="L4145">
        <v>0</v>
      </c>
      <c r="M4145" s="3">
        <v>28092.77</v>
      </c>
      <c r="N4145">
        <v>1</v>
      </c>
    </row>
    <row r="4146" spans="1:14" hidden="1" x14ac:dyDescent="0.3">
      <c r="A4146">
        <v>4144</v>
      </c>
      <c r="B4146">
        <v>15711901</v>
      </c>
      <c r="C4146" t="s">
        <v>1849</v>
      </c>
      <c r="D4146" t="s">
        <v>2954</v>
      </c>
      <c r="E4146" t="s">
        <v>19</v>
      </c>
      <c r="F4146">
        <v>45</v>
      </c>
      <c r="G4146">
        <v>2</v>
      </c>
      <c r="H4146" t="s">
        <v>2949</v>
      </c>
      <c r="I4146" s="3">
        <v>109162.82</v>
      </c>
      <c r="J4146">
        <v>1</v>
      </c>
      <c r="K4146">
        <v>1</v>
      </c>
      <c r="L4146">
        <v>1</v>
      </c>
      <c r="M4146" s="3">
        <v>126145.08</v>
      </c>
      <c r="N4146">
        <v>0</v>
      </c>
    </row>
    <row r="4147" spans="1:14" hidden="1" x14ac:dyDescent="0.3">
      <c r="A4147">
        <v>4145</v>
      </c>
      <c r="B4147">
        <v>15779809</v>
      </c>
      <c r="C4147" t="s">
        <v>1037</v>
      </c>
      <c r="D4147" t="s">
        <v>2955</v>
      </c>
      <c r="E4147" t="s">
        <v>19</v>
      </c>
      <c r="F4147">
        <v>44</v>
      </c>
      <c r="G4147">
        <v>8</v>
      </c>
      <c r="H4147" t="s">
        <v>2950</v>
      </c>
      <c r="I4147" s="3">
        <v>87471.63</v>
      </c>
      <c r="J4147">
        <v>1</v>
      </c>
      <c r="K4147">
        <v>0</v>
      </c>
      <c r="L4147">
        <v>1</v>
      </c>
      <c r="M4147" s="3">
        <v>188593.98</v>
      </c>
      <c r="N4147">
        <v>0</v>
      </c>
    </row>
    <row r="4148" spans="1:14" hidden="1" x14ac:dyDescent="0.3">
      <c r="A4148">
        <v>4146</v>
      </c>
      <c r="B4148">
        <v>15729018</v>
      </c>
      <c r="C4148" t="s">
        <v>646</v>
      </c>
      <c r="D4148" t="s">
        <v>2946</v>
      </c>
      <c r="E4148" t="s">
        <v>13</v>
      </c>
      <c r="F4148">
        <v>33</v>
      </c>
      <c r="G4148">
        <v>2</v>
      </c>
      <c r="H4148" t="s">
        <v>2949</v>
      </c>
      <c r="I4148" s="3">
        <v>147229.65</v>
      </c>
      <c r="J4148">
        <v>1</v>
      </c>
      <c r="K4148">
        <v>1</v>
      </c>
      <c r="L4148">
        <v>1</v>
      </c>
      <c r="M4148" s="3">
        <v>56410.17</v>
      </c>
      <c r="N4148">
        <v>0</v>
      </c>
    </row>
    <row r="4149" spans="1:14" hidden="1" x14ac:dyDescent="0.3">
      <c r="A4149">
        <v>4147</v>
      </c>
      <c r="B4149">
        <v>15698246</v>
      </c>
      <c r="C4149" t="s">
        <v>300</v>
      </c>
      <c r="D4149" t="s">
        <v>2954</v>
      </c>
      <c r="E4149" t="s">
        <v>13</v>
      </c>
      <c r="F4149">
        <v>24</v>
      </c>
      <c r="G4149">
        <v>2</v>
      </c>
      <c r="H4149" t="s">
        <v>2949</v>
      </c>
      <c r="I4149" s="3">
        <v>0</v>
      </c>
      <c r="J4149">
        <v>2</v>
      </c>
      <c r="K4149">
        <v>1</v>
      </c>
      <c r="L4149">
        <v>1</v>
      </c>
      <c r="M4149" s="3">
        <v>84694.49</v>
      </c>
      <c r="N4149">
        <v>0</v>
      </c>
    </row>
    <row r="4150" spans="1:14" hidden="1" x14ac:dyDescent="0.3">
      <c r="A4150">
        <v>4148</v>
      </c>
      <c r="B4150">
        <v>15712409</v>
      </c>
      <c r="C4150" t="s">
        <v>598</v>
      </c>
      <c r="D4150" t="s">
        <v>2955</v>
      </c>
      <c r="E4150" t="s">
        <v>19</v>
      </c>
      <c r="F4150">
        <v>66</v>
      </c>
      <c r="G4150">
        <v>6</v>
      </c>
      <c r="H4150" t="s">
        <v>2950</v>
      </c>
      <c r="I4150" s="3">
        <v>182532.23</v>
      </c>
      <c r="J4150">
        <v>2</v>
      </c>
      <c r="K4150">
        <v>1</v>
      </c>
      <c r="L4150">
        <v>1</v>
      </c>
      <c r="M4150" s="3">
        <v>195429.92</v>
      </c>
      <c r="N4150">
        <v>0</v>
      </c>
    </row>
    <row r="4151" spans="1:14" hidden="1" x14ac:dyDescent="0.3">
      <c r="A4151">
        <v>4149</v>
      </c>
      <c r="B4151">
        <v>15758306</v>
      </c>
      <c r="C4151" t="s">
        <v>914</v>
      </c>
      <c r="D4151" t="s">
        <v>2954</v>
      </c>
      <c r="E4151" t="s">
        <v>19</v>
      </c>
      <c r="F4151">
        <v>32</v>
      </c>
      <c r="G4151">
        <v>6</v>
      </c>
      <c r="H4151" t="s">
        <v>2950</v>
      </c>
      <c r="I4151" s="3">
        <v>0</v>
      </c>
      <c r="J4151">
        <v>2</v>
      </c>
      <c r="K4151">
        <v>1</v>
      </c>
      <c r="L4151">
        <v>1</v>
      </c>
      <c r="M4151" s="3">
        <v>137898.57</v>
      </c>
      <c r="N4151">
        <v>0</v>
      </c>
    </row>
    <row r="4152" spans="1:14" hidden="1" x14ac:dyDescent="0.3">
      <c r="A4152">
        <v>4150</v>
      </c>
      <c r="B4152">
        <v>15621435</v>
      </c>
      <c r="C4152" t="s">
        <v>1710</v>
      </c>
      <c r="D4152" t="s">
        <v>2956</v>
      </c>
      <c r="E4152" t="s">
        <v>13</v>
      </c>
      <c r="F4152">
        <v>39</v>
      </c>
      <c r="G4152">
        <v>1</v>
      </c>
      <c r="H4152" t="s">
        <v>2949</v>
      </c>
      <c r="I4152" s="3">
        <v>160903.20000000001</v>
      </c>
      <c r="J4152">
        <v>1</v>
      </c>
      <c r="K4152">
        <v>0</v>
      </c>
      <c r="L4152">
        <v>0</v>
      </c>
      <c r="M4152" s="3">
        <v>78774.36</v>
      </c>
      <c r="N4152">
        <v>0</v>
      </c>
    </row>
    <row r="4153" spans="1:14" hidden="1" x14ac:dyDescent="0.3">
      <c r="A4153">
        <v>4151</v>
      </c>
      <c r="B4153">
        <v>15566295</v>
      </c>
      <c r="C4153" t="s">
        <v>759</v>
      </c>
      <c r="D4153" t="s">
        <v>2956</v>
      </c>
      <c r="E4153" t="s">
        <v>13</v>
      </c>
      <c r="F4153">
        <v>33</v>
      </c>
      <c r="G4153">
        <v>6</v>
      </c>
      <c r="H4153" t="s">
        <v>2950</v>
      </c>
      <c r="I4153" s="3">
        <v>138053.79</v>
      </c>
      <c r="J4153">
        <v>2</v>
      </c>
      <c r="K4153">
        <v>1</v>
      </c>
      <c r="L4153">
        <v>0</v>
      </c>
      <c r="M4153" s="3">
        <v>148779.41</v>
      </c>
      <c r="N4153">
        <v>0</v>
      </c>
    </row>
    <row r="4154" spans="1:14" hidden="1" x14ac:dyDescent="0.3">
      <c r="A4154">
        <v>4152</v>
      </c>
      <c r="B4154">
        <v>15569098</v>
      </c>
      <c r="C4154" t="s">
        <v>1850</v>
      </c>
      <c r="D4154" t="s">
        <v>2946</v>
      </c>
      <c r="E4154" t="s">
        <v>19</v>
      </c>
      <c r="F4154">
        <v>44</v>
      </c>
      <c r="G4154">
        <v>6</v>
      </c>
      <c r="H4154" t="s">
        <v>2950</v>
      </c>
      <c r="I4154" s="3">
        <v>153548.12</v>
      </c>
      <c r="J4154">
        <v>1</v>
      </c>
      <c r="K4154">
        <v>0</v>
      </c>
      <c r="L4154">
        <v>0</v>
      </c>
      <c r="M4154" s="3">
        <v>35300.080000000002</v>
      </c>
      <c r="N4154">
        <v>1</v>
      </c>
    </row>
    <row r="4155" spans="1:14" hidden="1" x14ac:dyDescent="0.3">
      <c r="A4155">
        <v>4153</v>
      </c>
      <c r="B4155">
        <v>15662532</v>
      </c>
      <c r="C4155" t="s">
        <v>1851</v>
      </c>
      <c r="D4155" t="s">
        <v>2953</v>
      </c>
      <c r="E4155" t="s">
        <v>19</v>
      </c>
      <c r="F4155">
        <v>31</v>
      </c>
      <c r="G4155">
        <v>8</v>
      </c>
      <c r="H4155" t="s">
        <v>2950</v>
      </c>
      <c r="I4155" s="3">
        <v>149085.9</v>
      </c>
      <c r="J4155">
        <v>2</v>
      </c>
      <c r="K4155">
        <v>1</v>
      </c>
      <c r="L4155">
        <v>1</v>
      </c>
      <c r="M4155" s="3">
        <v>197077.36</v>
      </c>
      <c r="N4155">
        <v>0</v>
      </c>
    </row>
    <row r="4156" spans="1:14" hidden="1" x14ac:dyDescent="0.3">
      <c r="A4156">
        <v>4154</v>
      </c>
      <c r="B4156">
        <v>15664001</v>
      </c>
      <c r="C4156" t="s">
        <v>1852</v>
      </c>
      <c r="D4156" t="s">
        <v>2954</v>
      </c>
      <c r="E4156" t="s">
        <v>13</v>
      </c>
      <c r="F4156">
        <v>53</v>
      </c>
      <c r="G4156">
        <v>8</v>
      </c>
      <c r="H4156" t="s">
        <v>2950</v>
      </c>
      <c r="I4156" s="3">
        <v>95231.91</v>
      </c>
      <c r="J4156">
        <v>1</v>
      </c>
      <c r="K4156">
        <v>0</v>
      </c>
      <c r="L4156">
        <v>0</v>
      </c>
      <c r="M4156" s="3">
        <v>70140.800000000003</v>
      </c>
      <c r="N4156">
        <v>1</v>
      </c>
    </row>
    <row r="4157" spans="1:14" hidden="1" x14ac:dyDescent="0.3">
      <c r="A4157">
        <v>4155</v>
      </c>
      <c r="B4157">
        <v>15703437</v>
      </c>
      <c r="C4157" t="s">
        <v>1124</v>
      </c>
      <c r="D4157" t="s">
        <v>2953</v>
      </c>
      <c r="E4157" t="s">
        <v>19</v>
      </c>
      <c r="F4157">
        <v>34</v>
      </c>
      <c r="G4157">
        <v>3</v>
      </c>
      <c r="H4157" t="s">
        <v>2951</v>
      </c>
      <c r="I4157" s="3">
        <v>0</v>
      </c>
      <c r="J4157">
        <v>2</v>
      </c>
      <c r="K4157">
        <v>1</v>
      </c>
      <c r="L4157">
        <v>0</v>
      </c>
      <c r="M4157" s="3">
        <v>196288.46</v>
      </c>
      <c r="N4157">
        <v>0</v>
      </c>
    </row>
    <row r="4158" spans="1:14" hidden="1" x14ac:dyDescent="0.3">
      <c r="A4158">
        <v>4156</v>
      </c>
      <c r="B4158">
        <v>15708003</v>
      </c>
      <c r="C4158" t="s">
        <v>981</v>
      </c>
      <c r="D4158" t="s">
        <v>2946</v>
      </c>
      <c r="E4158" t="s">
        <v>19</v>
      </c>
      <c r="F4158">
        <v>41</v>
      </c>
      <c r="G4158">
        <v>8</v>
      </c>
      <c r="H4158" t="s">
        <v>2950</v>
      </c>
      <c r="I4158" s="3">
        <v>85109.21</v>
      </c>
      <c r="J4158">
        <v>1</v>
      </c>
      <c r="K4158">
        <v>1</v>
      </c>
      <c r="L4158">
        <v>0</v>
      </c>
      <c r="M4158" s="3">
        <v>1557.82</v>
      </c>
      <c r="N4158">
        <v>0</v>
      </c>
    </row>
    <row r="4159" spans="1:14" hidden="1" x14ac:dyDescent="0.3">
      <c r="A4159">
        <v>4157</v>
      </c>
      <c r="B4159">
        <v>15599452</v>
      </c>
      <c r="C4159" t="s">
        <v>883</v>
      </c>
      <c r="D4159" t="s">
        <v>2953</v>
      </c>
      <c r="E4159" t="s">
        <v>13</v>
      </c>
      <c r="F4159">
        <v>43</v>
      </c>
      <c r="G4159">
        <v>8</v>
      </c>
      <c r="H4159" t="s">
        <v>2950</v>
      </c>
      <c r="I4159" s="3">
        <v>125338.8</v>
      </c>
      <c r="J4159">
        <v>2</v>
      </c>
      <c r="K4159">
        <v>1</v>
      </c>
      <c r="L4159">
        <v>0</v>
      </c>
      <c r="M4159" s="3">
        <v>23970.13</v>
      </c>
      <c r="N4159">
        <v>0</v>
      </c>
    </row>
    <row r="4160" spans="1:14" hidden="1" x14ac:dyDescent="0.3">
      <c r="A4160">
        <v>4158</v>
      </c>
      <c r="B4160">
        <v>15719793</v>
      </c>
      <c r="C4160" t="s">
        <v>50</v>
      </c>
      <c r="D4160" t="s">
        <v>2946</v>
      </c>
      <c r="E4160" t="s">
        <v>19</v>
      </c>
      <c r="F4160">
        <v>62</v>
      </c>
      <c r="G4160">
        <v>5</v>
      </c>
      <c r="H4160" t="s">
        <v>2951</v>
      </c>
      <c r="I4160" s="3">
        <v>0</v>
      </c>
      <c r="J4160">
        <v>2</v>
      </c>
      <c r="K4160">
        <v>1</v>
      </c>
      <c r="L4160">
        <v>1</v>
      </c>
      <c r="M4160" s="3">
        <v>180243.56</v>
      </c>
      <c r="N4160">
        <v>0</v>
      </c>
    </row>
    <row r="4161" spans="1:14" hidden="1" x14ac:dyDescent="0.3">
      <c r="A4161">
        <v>4159</v>
      </c>
      <c r="B4161">
        <v>15771580</v>
      </c>
      <c r="C4161" t="s">
        <v>784</v>
      </c>
      <c r="D4161" t="s">
        <v>2956</v>
      </c>
      <c r="E4161" t="s">
        <v>13</v>
      </c>
      <c r="F4161">
        <v>38</v>
      </c>
      <c r="G4161">
        <v>0</v>
      </c>
      <c r="H4161" t="s">
        <v>2949</v>
      </c>
      <c r="I4161" s="3">
        <v>106831.69</v>
      </c>
      <c r="J4161">
        <v>1</v>
      </c>
      <c r="K4161">
        <v>0</v>
      </c>
      <c r="L4161">
        <v>1</v>
      </c>
      <c r="M4161" s="3">
        <v>148977.72</v>
      </c>
      <c r="N4161">
        <v>0</v>
      </c>
    </row>
    <row r="4162" spans="1:14" hidden="1" x14ac:dyDescent="0.3">
      <c r="A4162">
        <v>4160</v>
      </c>
      <c r="B4162">
        <v>15732268</v>
      </c>
      <c r="C4162" t="s">
        <v>397</v>
      </c>
      <c r="D4162" t="s">
        <v>2946</v>
      </c>
      <c r="E4162" t="s">
        <v>19</v>
      </c>
      <c r="F4162">
        <v>29</v>
      </c>
      <c r="G4162">
        <v>3</v>
      </c>
      <c r="H4162" t="s">
        <v>2951</v>
      </c>
      <c r="I4162" s="3">
        <v>159597.45000000001</v>
      </c>
      <c r="J4162">
        <v>1</v>
      </c>
      <c r="K4162">
        <v>1</v>
      </c>
      <c r="L4162">
        <v>0</v>
      </c>
      <c r="M4162" s="3">
        <v>39934.410000000003</v>
      </c>
      <c r="N4162">
        <v>0</v>
      </c>
    </row>
    <row r="4163" spans="1:14" hidden="1" x14ac:dyDescent="0.3">
      <c r="A4163">
        <v>4161</v>
      </c>
      <c r="B4163">
        <v>15722350</v>
      </c>
      <c r="C4163" t="s">
        <v>1073</v>
      </c>
      <c r="D4163" t="s">
        <v>2956</v>
      </c>
      <c r="E4163" t="s">
        <v>13</v>
      </c>
      <c r="F4163">
        <v>37</v>
      </c>
      <c r="G4163">
        <v>7</v>
      </c>
      <c r="H4163" t="s">
        <v>2950</v>
      </c>
      <c r="I4163" s="3">
        <v>147361.57</v>
      </c>
      <c r="J4163">
        <v>1</v>
      </c>
      <c r="K4163">
        <v>1</v>
      </c>
      <c r="L4163">
        <v>1</v>
      </c>
      <c r="M4163" s="3">
        <v>133031.96</v>
      </c>
      <c r="N4163">
        <v>0</v>
      </c>
    </row>
    <row r="4164" spans="1:14" hidden="1" x14ac:dyDescent="0.3">
      <c r="A4164">
        <v>4162</v>
      </c>
      <c r="B4164">
        <v>15611371</v>
      </c>
      <c r="C4164" t="s">
        <v>952</v>
      </c>
      <c r="D4164" t="s">
        <v>2954</v>
      </c>
      <c r="E4164" t="s">
        <v>19</v>
      </c>
      <c r="F4164">
        <v>43</v>
      </c>
      <c r="G4164">
        <v>4</v>
      </c>
      <c r="H4164" t="s">
        <v>2951</v>
      </c>
      <c r="I4164" s="3">
        <v>176134.54</v>
      </c>
      <c r="J4164">
        <v>1</v>
      </c>
      <c r="K4164">
        <v>1</v>
      </c>
      <c r="L4164">
        <v>1</v>
      </c>
      <c r="M4164" s="3">
        <v>52856.88</v>
      </c>
      <c r="N4164">
        <v>0</v>
      </c>
    </row>
    <row r="4165" spans="1:14" hidden="1" x14ac:dyDescent="0.3">
      <c r="A4165">
        <v>4163</v>
      </c>
      <c r="B4165">
        <v>15673584</v>
      </c>
      <c r="C4165" t="s">
        <v>524</v>
      </c>
      <c r="D4165" t="s">
        <v>2955</v>
      </c>
      <c r="E4165" t="s">
        <v>13</v>
      </c>
      <c r="F4165">
        <v>74</v>
      </c>
      <c r="G4165">
        <v>5</v>
      </c>
      <c r="H4165" t="s">
        <v>2951</v>
      </c>
      <c r="I4165" s="3">
        <v>0</v>
      </c>
      <c r="J4165">
        <v>2</v>
      </c>
      <c r="K4165">
        <v>1</v>
      </c>
      <c r="L4165">
        <v>1</v>
      </c>
      <c r="M4165" s="3">
        <v>937.15</v>
      </c>
      <c r="N4165">
        <v>0</v>
      </c>
    </row>
    <row r="4166" spans="1:14" hidden="1" x14ac:dyDescent="0.3">
      <c r="A4166">
        <v>4164</v>
      </c>
      <c r="B4166">
        <v>15636396</v>
      </c>
      <c r="C4166" t="s">
        <v>78</v>
      </c>
      <c r="D4166" t="s">
        <v>2954</v>
      </c>
      <c r="E4166" t="s">
        <v>13</v>
      </c>
      <c r="F4166">
        <v>35</v>
      </c>
      <c r="G4166">
        <v>7</v>
      </c>
      <c r="H4166" t="s">
        <v>2950</v>
      </c>
      <c r="I4166" s="3">
        <v>0</v>
      </c>
      <c r="J4166">
        <v>2</v>
      </c>
      <c r="K4166">
        <v>0</v>
      </c>
      <c r="L4166">
        <v>1</v>
      </c>
      <c r="M4166" s="3">
        <v>193022.44</v>
      </c>
      <c r="N4166">
        <v>0</v>
      </c>
    </row>
    <row r="4167" spans="1:14" hidden="1" x14ac:dyDescent="0.3">
      <c r="A4167">
        <v>4165</v>
      </c>
      <c r="B4167">
        <v>15706170</v>
      </c>
      <c r="C4167" t="s">
        <v>1032</v>
      </c>
      <c r="D4167" t="s">
        <v>2956</v>
      </c>
      <c r="E4167" t="s">
        <v>19</v>
      </c>
      <c r="F4167">
        <v>34</v>
      </c>
      <c r="G4167">
        <v>1</v>
      </c>
      <c r="H4167" t="s">
        <v>2949</v>
      </c>
      <c r="I4167" s="3">
        <v>84055.43</v>
      </c>
      <c r="J4167">
        <v>1</v>
      </c>
      <c r="K4167">
        <v>0</v>
      </c>
      <c r="L4167">
        <v>0</v>
      </c>
      <c r="M4167" s="3">
        <v>37490.839999999997</v>
      </c>
      <c r="N4167">
        <v>0</v>
      </c>
    </row>
    <row r="4168" spans="1:14" hidden="1" x14ac:dyDescent="0.3">
      <c r="A4168">
        <v>4166</v>
      </c>
      <c r="B4168">
        <v>15725478</v>
      </c>
      <c r="C4168" t="s">
        <v>1853</v>
      </c>
      <c r="D4168" t="s">
        <v>2946</v>
      </c>
      <c r="E4168" t="s">
        <v>19</v>
      </c>
      <c r="F4168">
        <v>60</v>
      </c>
      <c r="G4168">
        <v>7</v>
      </c>
      <c r="H4168" t="s">
        <v>2950</v>
      </c>
      <c r="I4168" s="3">
        <v>0</v>
      </c>
      <c r="J4168">
        <v>2</v>
      </c>
      <c r="K4168">
        <v>1</v>
      </c>
      <c r="L4168">
        <v>1</v>
      </c>
      <c r="M4168" s="3">
        <v>111558.7</v>
      </c>
      <c r="N4168">
        <v>0</v>
      </c>
    </row>
    <row r="4169" spans="1:14" hidden="1" x14ac:dyDescent="0.3">
      <c r="A4169">
        <v>4167</v>
      </c>
      <c r="B4169">
        <v>15654562</v>
      </c>
      <c r="C4169" t="s">
        <v>144</v>
      </c>
      <c r="D4169" t="s">
        <v>2953</v>
      </c>
      <c r="E4169" t="s">
        <v>13</v>
      </c>
      <c r="F4169">
        <v>45</v>
      </c>
      <c r="G4169">
        <v>5</v>
      </c>
      <c r="H4169" t="s">
        <v>2951</v>
      </c>
      <c r="I4169" s="3">
        <v>174088.3</v>
      </c>
      <c r="J4169">
        <v>4</v>
      </c>
      <c r="K4169">
        <v>1</v>
      </c>
      <c r="L4169">
        <v>0</v>
      </c>
      <c r="M4169" s="3">
        <v>5669.31</v>
      </c>
      <c r="N4169">
        <v>1</v>
      </c>
    </row>
    <row r="4170" spans="1:14" hidden="1" x14ac:dyDescent="0.3">
      <c r="A4170">
        <v>4168</v>
      </c>
      <c r="B4170">
        <v>15737509</v>
      </c>
      <c r="C4170" t="s">
        <v>246</v>
      </c>
      <c r="D4170" t="s">
        <v>2955</v>
      </c>
      <c r="E4170" t="s">
        <v>19</v>
      </c>
      <c r="F4170">
        <v>34</v>
      </c>
      <c r="G4170">
        <v>8</v>
      </c>
      <c r="H4170" t="s">
        <v>2950</v>
      </c>
      <c r="I4170" s="3">
        <v>199229.14</v>
      </c>
      <c r="J4170">
        <v>1</v>
      </c>
      <c r="K4170">
        <v>0</v>
      </c>
      <c r="L4170">
        <v>0</v>
      </c>
      <c r="M4170" s="3">
        <v>68106.289999999994</v>
      </c>
      <c r="N4170">
        <v>0</v>
      </c>
    </row>
    <row r="4171" spans="1:14" hidden="1" x14ac:dyDescent="0.3">
      <c r="A4171">
        <v>4169</v>
      </c>
      <c r="B4171">
        <v>15690796</v>
      </c>
      <c r="C4171" t="s">
        <v>529</v>
      </c>
      <c r="D4171" t="s">
        <v>2954</v>
      </c>
      <c r="E4171" t="s">
        <v>19</v>
      </c>
      <c r="F4171">
        <v>37</v>
      </c>
      <c r="G4171">
        <v>8</v>
      </c>
      <c r="H4171" t="s">
        <v>2950</v>
      </c>
      <c r="I4171" s="3">
        <v>0</v>
      </c>
      <c r="J4171">
        <v>1</v>
      </c>
      <c r="K4171">
        <v>1</v>
      </c>
      <c r="L4171">
        <v>0</v>
      </c>
      <c r="M4171" s="3">
        <v>101834.58</v>
      </c>
      <c r="N4171">
        <v>0</v>
      </c>
    </row>
    <row r="4172" spans="1:14" hidden="1" x14ac:dyDescent="0.3">
      <c r="A4172">
        <v>4170</v>
      </c>
      <c r="B4172">
        <v>15716728</v>
      </c>
      <c r="C4172" t="s">
        <v>1854</v>
      </c>
      <c r="D4172" t="s">
        <v>2946</v>
      </c>
      <c r="E4172" t="s">
        <v>13</v>
      </c>
      <c r="F4172">
        <v>42</v>
      </c>
      <c r="G4172">
        <v>10</v>
      </c>
      <c r="H4172" t="s">
        <v>2950</v>
      </c>
      <c r="I4172" s="3">
        <v>0</v>
      </c>
      <c r="J4172">
        <v>2</v>
      </c>
      <c r="K4172">
        <v>0</v>
      </c>
      <c r="L4172">
        <v>1</v>
      </c>
      <c r="M4172" s="3">
        <v>73151.25</v>
      </c>
      <c r="N4172">
        <v>0</v>
      </c>
    </row>
    <row r="4173" spans="1:14" hidden="1" x14ac:dyDescent="0.3">
      <c r="A4173">
        <v>4171</v>
      </c>
      <c r="B4173">
        <v>15605665</v>
      </c>
      <c r="C4173" t="s">
        <v>1855</v>
      </c>
      <c r="D4173" t="s">
        <v>2956</v>
      </c>
      <c r="E4173" t="s">
        <v>13</v>
      </c>
      <c r="F4173">
        <v>69</v>
      </c>
      <c r="G4173">
        <v>3</v>
      </c>
      <c r="H4173" t="s">
        <v>2951</v>
      </c>
      <c r="I4173" s="3">
        <v>78833.149999999994</v>
      </c>
      <c r="J4173">
        <v>2</v>
      </c>
      <c r="K4173">
        <v>1</v>
      </c>
      <c r="L4173">
        <v>1</v>
      </c>
      <c r="M4173" s="3">
        <v>37196.15</v>
      </c>
      <c r="N4173">
        <v>0</v>
      </c>
    </row>
    <row r="4174" spans="1:14" hidden="1" x14ac:dyDescent="0.3">
      <c r="A4174">
        <v>4172</v>
      </c>
      <c r="B4174">
        <v>15748481</v>
      </c>
      <c r="C4174" t="s">
        <v>1856</v>
      </c>
      <c r="D4174" t="s">
        <v>2954</v>
      </c>
      <c r="E4174" t="s">
        <v>13</v>
      </c>
      <c r="F4174">
        <v>27</v>
      </c>
      <c r="G4174">
        <v>6</v>
      </c>
      <c r="H4174" t="s">
        <v>2950</v>
      </c>
      <c r="I4174" s="3">
        <v>0</v>
      </c>
      <c r="J4174">
        <v>1</v>
      </c>
      <c r="K4174">
        <v>0</v>
      </c>
      <c r="L4174">
        <v>0</v>
      </c>
      <c r="M4174" s="3">
        <v>7819.76</v>
      </c>
      <c r="N4174">
        <v>0</v>
      </c>
    </row>
    <row r="4175" spans="1:14" hidden="1" x14ac:dyDescent="0.3">
      <c r="A4175">
        <v>4173</v>
      </c>
      <c r="B4175">
        <v>15757777</v>
      </c>
      <c r="C4175" t="s">
        <v>360</v>
      </c>
      <c r="D4175" t="s">
        <v>2953</v>
      </c>
      <c r="E4175" t="s">
        <v>13</v>
      </c>
      <c r="F4175">
        <v>35</v>
      </c>
      <c r="G4175">
        <v>2</v>
      </c>
      <c r="H4175" t="s">
        <v>2949</v>
      </c>
      <c r="I4175" s="3">
        <v>0</v>
      </c>
      <c r="J4175">
        <v>2</v>
      </c>
      <c r="K4175">
        <v>1</v>
      </c>
      <c r="L4175">
        <v>1</v>
      </c>
      <c r="M4175" s="3">
        <v>23129.46</v>
      </c>
      <c r="N4175">
        <v>0</v>
      </c>
    </row>
    <row r="4176" spans="1:14" hidden="1" x14ac:dyDescent="0.3">
      <c r="A4176">
        <v>4174</v>
      </c>
      <c r="B4176">
        <v>15747808</v>
      </c>
      <c r="C4176" t="s">
        <v>648</v>
      </c>
      <c r="D4176" t="s">
        <v>2946</v>
      </c>
      <c r="E4176" t="s">
        <v>19</v>
      </c>
      <c r="F4176">
        <v>29</v>
      </c>
      <c r="G4176">
        <v>3</v>
      </c>
      <c r="H4176" t="s">
        <v>2951</v>
      </c>
      <c r="I4176" s="3">
        <v>102540.61</v>
      </c>
      <c r="J4176">
        <v>1</v>
      </c>
      <c r="K4176">
        <v>1</v>
      </c>
      <c r="L4176">
        <v>1</v>
      </c>
      <c r="M4176" s="3">
        <v>189680.79</v>
      </c>
      <c r="N4176">
        <v>0</v>
      </c>
    </row>
    <row r="4177" spans="1:14" hidden="1" x14ac:dyDescent="0.3">
      <c r="A4177">
        <v>4175</v>
      </c>
      <c r="B4177">
        <v>15810593</v>
      </c>
      <c r="C4177" t="s">
        <v>439</v>
      </c>
      <c r="D4177" t="s">
        <v>2946</v>
      </c>
      <c r="E4177" t="s">
        <v>19</v>
      </c>
      <c r="F4177">
        <v>51</v>
      </c>
      <c r="G4177">
        <v>4</v>
      </c>
      <c r="H4177" t="s">
        <v>2951</v>
      </c>
      <c r="I4177" s="3">
        <v>0</v>
      </c>
      <c r="J4177">
        <v>3</v>
      </c>
      <c r="K4177">
        <v>1</v>
      </c>
      <c r="L4177">
        <v>1</v>
      </c>
      <c r="M4177" s="3">
        <v>66586.559999999998</v>
      </c>
      <c r="N4177">
        <v>0</v>
      </c>
    </row>
    <row r="4178" spans="1:14" hidden="1" x14ac:dyDescent="0.3">
      <c r="A4178">
        <v>4176</v>
      </c>
      <c r="B4178">
        <v>15693376</v>
      </c>
      <c r="C4178" t="s">
        <v>715</v>
      </c>
      <c r="D4178" t="s">
        <v>2954</v>
      </c>
      <c r="E4178" t="s">
        <v>19</v>
      </c>
      <c r="F4178">
        <v>43</v>
      </c>
      <c r="G4178">
        <v>0</v>
      </c>
      <c r="H4178" t="s">
        <v>2949</v>
      </c>
      <c r="I4178" s="3">
        <v>0</v>
      </c>
      <c r="J4178">
        <v>2</v>
      </c>
      <c r="K4178">
        <v>1</v>
      </c>
      <c r="L4178">
        <v>1</v>
      </c>
      <c r="M4178" s="3">
        <v>2920.63</v>
      </c>
      <c r="N4178">
        <v>1</v>
      </c>
    </row>
    <row r="4179" spans="1:14" hidden="1" x14ac:dyDescent="0.3">
      <c r="A4179">
        <v>4177</v>
      </c>
      <c r="B4179">
        <v>15579808</v>
      </c>
      <c r="C4179" t="s">
        <v>1857</v>
      </c>
      <c r="D4179" t="s">
        <v>2946</v>
      </c>
      <c r="E4179" t="s">
        <v>13</v>
      </c>
      <c r="F4179">
        <v>39</v>
      </c>
      <c r="G4179">
        <v>8</v>
      </c>
      <c r="H4179" t="s">
        <v>2950</v>
      </c>
      <c r="I4179" s="3">
        <v>129401.87</v>
      </c>
      <c r="J4179">
        <v>1</v>
      </c>
      <c r="K4179">
        <v>1</v>
      </c>
      <c r="L4179">
        <v>1</v>
      </c>
      <c r="M4179" s="3">
        <v>87684.93</v>
      </c>
      <c r="N4179">
        <v>0</v>
      </c>
    </row>
    <row r="4180" spans="1:14" hidden="1" x14ac:dyDescent="0.3">
      <c r="A4180">
        <v>4178</v>
      </c>
      <c r="B4180">
        <v>15598275</v>
      </c>
      <c r="C4180" t="s">
        <v>1502</v>
      </c>
      <c r="D4180" t="s">
        <v>2956</v>
      </c>
      <c r="E4180" t="s">
        <v>13</v>
      </c>
      <c r="F4180">
        <v>32</v>
      </c>
      <c r="G4180">
        <v>7</v>
      </c>
      <c r="H4180" t="s">
        <v>2950</v>
      </c>
      <c r="I4180" s="3">
        <v>0</v>
      </c>
      <c r="J4180">
        <v>2</v>
      </c>
      <c r="K4180">
        <v>1</v>
      </c>
      <c r="L4180">
        <v>1</v>
      </c>
      <c r="M4180" s="3">
        <v>199418.02</v>
      </c>
      <c r="N4180">
        <v>0</v>
      </c>
    </row>
    <row r="4181" spans="1:14" hidden="1" x14ac:dyDescent="0.3">
      <c r="A4181">
        <v>4179</v>
      </c>
      <c r="B4181">
        <v>15737080</v>
      </c>
      <c r="C4181" t="s">
        <v>213</v>
      </c>
      <c r="D4181" t="s">
        <v>2956</v>
      </c>
      <c r="E4181" t="s">
        <v>13</v>
      </c>
      <c r="F4181">
        <v>32</v>
      </c>
      <c r="G4181">
        <v>1</v>
      </c>
      <c r="H4181" t="s">
        <v>2949</v>
      </c>
      <c r="I4181" s="3">
        <v>0</v>
      </c>
      <c r="J4181">
        <v>2</v>
      </c>
      <c r="K4181">
        <v>0</v>
      </c>
      <c r="L4181">
        <v>1</v>
      </c>
      <c r="M4181" s="3">
        <v>28515.17</v>
      </c>
      <c r="N4181">
        <v>0</v>
      </c>
    </row>
    <row r="4182" spans="1:14" hidden="1" x14ac:dyDescent="0.3">
      <c r="A4182">
        <v>4180</v>
      </c>
      <c r="B4182">
        <v>15668580</v>
      </c>
      <c r="C4182" t="s">
        <v>1055</v>
      </c>
      <c r="D4182" t="s">
        <v>2956</v>
      </c>
      <c r="E4182" t="s">
        <v>19</v>
      </c>
      <c r="F4182">
        <v>33</v>
      </c>
      <c r="G4182">
        <v>2</v>
      </c>
      <c r="H4182" t="s">
        <v>2949</v>
      </c>
      <c r="I4182" s="3">
        <v>0</v>
      </c>
      <c r="J4182">
        <v>2</v>
      </c>
      <c r="K4182">
        <v>1</v>
      </c>
      <c r="L4182">
        <v>1</v>
      </c>
      <c r="M4182" s="3">
        <v>92916.53</v>
      </c>
      <c r="N4182">
        <v>0</v>
      </c>
    </row>
    <row r="4183" spans="1:14" hidden="1" x14ac:dyDescent="0.3">
      <c r="A4183">
        <v>4181</v>
      </c>
      <c r="B4183">
        <v>15569438</v>
      </c>
      <c r="C4183" t="s">
        <v>456</v>
      </c>
      <c r="D4183" t="s">
        <v>2946</v>
      </c>
      <c r="E4183" t="s">
        <v>19</v>
      </c>
      <c r="F4183">
        <v>36</v>
      </c>
      <c r="G4183">
        <v>10</v>
      </c>
      <c r="H4183" t="s">
        <v>2950</v>
      </c>
      <c r="I4183" s="3">
        <v>106702.94</v>
      </c>
      <c r="J4183">
        <v>2</v>
      </c>
      <c r="K4183">
        <v>0</v>
      </c>
      <c r="L4183">
        <v>0</v>
      </c>
      <c r="M4183" s="3">
        <v>198313.69</v>
      </c>
      <c r="N4183">
        <v>0</v>
      </c>
    </row>
    <row r="4184" spans="1:14" hidden="1" x14ac:dyDescent="0.3">
      <c r="A4184">
        <v>4182</v>
      </c>
      <c r="B4184">
        <v>15675842</v>
      </c>
      <c r="C4184" t="s">
        <v>172</v>
      </c>
      <c r="D4184" t="s">
        <v>2953</v>
      </c>
      <c r="E4184" t="s">
        <v>19</v>
      </c>
      <c r="F4184">
        <v>26</v>
      </c>
      <c r="G4184">
        <v>4</v>
      </c>
      <c r="H4184" t="s">
        <v>2951</v>
      </c>
      <c r="I4184" s="3">
        <v>139584.57</v>
      </c>
      <c r="J4184">
        <v>1</v>
      </c>
      <c r="K4184">
        <v>1</v>
      </c>
      <c r="L4184">
        <v>0</v>
      </c>
      <c r="M4184" s="3">
        <v>36308.93</v>
      </c>
      <c r="N4184">
        <v>0</v>
      </c>
    </row>
    <row r="4185" spans="1:14" hidden="1" x14ac:dyDescent="0.3">
      <c r="A4185">
        <v>4183</v>
      </c>
      <c r="B4185">
        <v>15577587</v>
      </c>
      <c r="C4185" t="s">
        <v>1858</v>
      </c>
      <c r="D4185" t="s">
        <v>2953</v>
      </c>
      <c r="E4185" t="s">
        <v>19</v>
      </c>
      <c r="F4185">
        <v>52</v>
      </c>
      <c r="G4185">
        <v>5</v>
      </c>
      <c r="H4185" t="s">
        <v>2951</v>
      </c>
      <c r="I4185" s="3">
        <v>121016.23</v>
      </c>
      <c r="J4185">
        <v>1</v>
      </c>
      <c r="K4185">
        <v>1</v>
      </c>
      <c r="L4185">
        <v>1</v>
      </c>
      <c r="M4185" s="3">
        <v>41730.370000000003</v>
      </c>
      <c r="N4185">
        <v>1</v>
      </c>
    </row>
    <row r="4186" spans="1:14" hidden="1" x14ac:dyDescent="0.3">
      <c r="A4186">
        <v>4184</v>
      </c>
      <c r="B4186">
        <v>15625592</v>
      </c>
      <c r="C4186" t="s">
        <v>402</v>
      </c>
      <c r="D4186" t="s">
        <v>2953</v>
      </c>
      <c r="E4186" t="s">
        <v>19</v>
      </c>
      <c r="F4186">
        <v>26</v>
      </c>
      <c r="G4186">
        <v>2</v>
      </c>
      <c r="H4186" t="s">
        <v>2949</v>
      </c>
      <c r="I4186" s="3">
        <v>0</v>
      </c>
      <c r="J4186">
        <v>2</v>
      </c>
      <c r="K4186">
        <v>1</v>
      </c>
      <c r="L4186">
        <v>1</v>
      </c>
      <c r="M4186" s="3">
        <v>31399.4</v>
      </c>
      <c r="N4186">
        <v>0</v>
      </c>
    </row>
    <row r="4187" spans="1:14" hidden="1" x14ac:dyDescent="0.3">
      <c r="A4187">
        <v>4185</v>
      </c>
      <c r="B4187">
        <v>15635141</v>
      </c>
      <c r="C4187" t="s">
        <v>211</v>
      </c>
      <c r="D4187" t="s">
        <v>2954</v>
      </c>
      <c r="E4187" t="s">
        <v>19</v>
      </c>
      <c r="F4187">
        <v>59</v>
      </c>
      <c r="G4187">
        <v>8</v>
      </c>
      <c r="H4187" t="s">
        <v>2950</v>
      </c>
      <c r="I4187" s="3">
        <v>118210.42</v>
      </c>
      <c r="J4187">
        <v>2</v>
      </c>
      <c r="K4187">
        <v>0</v>
      </c>
      <c r="L4187">
        <v>0</v>
      </c>
      <c r="M4187" s="3">
        <v>60192.14</v>
      </c>
      <c r="N4187">
        <v>1</v>
      </c>
    </row>
    <row r="4188" spans="1:14" hidden="1" x14ac:dyDescent="0.3">
      <c r="A4188">
        <v>4186</v>
      </c>
      <c r="B4188">
        <v>15642570</v>
      </c>
      <c r="C4188" t="s">
        <v>28</v>
      </c>
      <c r="D4188" t="s">
        <v>2956</v>
      </c>
      <c r="E4188" t="s">
        <v>19</v>
      </c>
      <c r="F4188">
        <v>35</v>
      </c>
      <c r="G4188">
        <v>8</v>
      </c>
      <c r="H4188" t="s">
        <v>2950</v>
      </c>
      <c r="I4188" s="3">
        <v>0</v>
      </c>
      <c r="J4188">
        <v>2</v>
      </c>
      <c r="K4188">
        <v>1</v>
      </c>
      <c r="L4188">
        <v>0</v>
      </c>
      <c r="M4188" s="3">
        <v>29062.25</v>
      </c>
      <c r="N4188">
        <v>0</v>
      </c>
    </row>
    <row r="4189" spans="1:14" hidden="1" x14ac:dyDescent="0.3">
      <c r="A4189">
        <v>4187</v>
      </c>
      <c r="B4189">
        <v>15702175</v>
      </c>
      <c r="C4189" t="s">
        <v>1859</v>
      </c>
      <c r="D4189" t="s">
        <v>2956</v>
      </c>
      <c r="E4189" t="s">
        <v>13</v>
      </c>
      <c r="F4189">
        <v>29</v>
      </c>
      <c r="G4189">
        <v>4</v>
      </c>
      <c r="H4189" t="s">
        <v>2951</v>
      </c>
      <c r="I4189" s="3">
        <v>148654.84</v>
      </c>
      <c r="J4189">
        <v>2</v>
      </c>
      <c r="K4189">
        <v>1</v>
      </c>
      <c r="L4189">
        <v>1</v>
      </c>
      <c r="M4189" s="3">
        <v>28805.09</v>
      </c>
      <c r="N4189">
        <v>0</v>
      </c>
    </row>
    <row r="4190" spans="1:14" hidden="1" x14ac:dyDescent="0.3">
      <c r="A4190">
        <v>4188</v>
      </c>
      <c r="B4190">
        <v>15677785</v>
      </c>
      <c r="C4190" t="s">
        <v>219</v>
      </c>
      <c r="D4190" t="s">
        <v>2956</v>
      </c>
      <c r="E4190" t="s">
        <v>19</v>
      </c>
      <c r="F4190">
        <v>32</v>
      </c>
      <c r="G4190">
        <v>5</v>
      </c>
      <c r="H4190" t="s">
        <v>2951</v>
      </c>
      <c r="I4190" s="3">
        <v>136963.12</v>
      </c>
      <c r="J4190">
        <v>1</v>
      </c>
      <c r="K4190">
        <v>1</v>
      </c>
      <c r="L4190">
        <v>0</v>
      </c>
      <c r="M4190" s="3">
        <v>133814.28</v>
      </c>
      <c r="N4190">
        <v>0</v>
      </c>
    </row>
    <row r="4191" spans="1:14" hidden="1" x14ac:dyDescent="0.3">
      <c r="A4191">
        <v>4189</v>
      </c>
      <c r="B4191">
        <v>15786153</v>
      </c>
      <c r="C4191" t="s">
        <v>366</v>
      </c>
      <c r="D4191" t="s">
        <v>2946</v>
      </c>
      <c r="E4191" t="s">
        <v>19</v>
      </c>
      <c r="F4191">
        <v>47</v>
      </c>
      <c r="G4191">
        <v>9</v>
      </c>
      <c r="H4191" t="s">
        <v>2950</v>
      </c>
      <c r="I4191" s="3">
        <v>137774.10999999999</v>
      </c>
      <c r="J4191">
        <v>2</v>
      </c>
      <c r="K4191">
        <v>1</v>
      </c>
      <c r="L4191">
        <v>0</v>
      </c>
      <c r="M4191" s="3">
        <v>151902.78</v>
      </c>
      <c r="N4191">
        <v>0</v>
      </c>
    </row>
    <row r="4192" spans="1:14" hidden="1" x14ac:dyDescent="0.3">
      <c r="A4192">
        <v>4190</v>
      </c>
      <c r="B4192">
        <v>15759499</v>
      </c>
      <c r="C4192" t="s">
        <v>340</v>
      </c>
      <c r="D4192" t="s">
        <v>2955</v>
      </c>
      <c r="E4192" t="s">
        <v>13</v>
      </c>
      <c r="F4192">
        <v>32</v>
      </c>
      <c r="G4192">
        <v>4</v>
      </c>
      <c r="H4192" t="s">
        <v>2951</v>
      </c>
      <c r="I4192" s="3">
        <v>111156.52</v>
      </c>
      <c r="J4192">
        <v>1</v>
      </c>
      <c r="K4192">
        <v>1</v>
      </c>
      <c r="L4192">
        <v>1</v>
      </c>
      <c r="M4192" s="3">
        <v>167376.26</v>
      </c>
      <c r="N4192">
        <v>0</v>
      </c>
    </row>
    <row r="4193" spans="1:14" hidden="1" x14ac:dyDescent="0.3">
      <c r="A4193">
        <v>4191</v>
      </c>
      <c r="B4193">
        <v>15659568</v>
      </c>
      <c r="C4193" t="s">
        <v>297</v>
      </c>
      <c r="D4193" t="s">
        <v>2946</v>
      </c>
      <c r="E4193" t="s">
        <v>13</v>
      </c>
      <c r="F4193">
        <v>31</v>
      </c>
      <c r="G4193">
        <v>3</v>
      </c>
      <c r="H4193" t="s">
        <v>2951</v>
      </c>
      <c r="I4193" s="3">
        <v>121237.65</v>
      </c>
      <c r="J4193">
        <v>1</v>
      </c>
      <c r="K4193">
        <v>1</v>
      </c>
      <c r="L4193">
        <v>1</v>
      </c>
      <c r="M4193" s="3">
        <v>31022.560000000001</v>
      </c>
      <c r="N4193">
        <v>0</v>
      </c>
    </row>
    <row r="4194" spans="1:14" hidden="1" x14ac:dyDescent="0.3">
      <c r="A4194">
        <v>4192</v>
      </c>
      <c r="B4194">
        <v>15715597</v>
      </c>
      <c r="C4194" t="s">
        <v>1828</v>
      </c>
      <c r="D4194" t="s">
        <v>2953</v>
      </c>
      <c r="E4194" t="s">
        <v>19</v>
      </c>
      <c r="F4194">
        <v>36</v>
      </c>
      <c r="G4194">
        <v>1</v>
      </c>
      <c r="H4194" t="s">
        <v>2949</v>
      </c>
      <c r="I4194" s="3">
        <v>97234.58</v>
      </c>
      <c r="J4194">
        <v>1</v>
      </c>
      <c r="K4194">
        <v>1</v>
      </c>
      <c r="L4194">
        <v>0</v>
      </c>
      <c r="M4194" s="3">
        <v>188997.08</v>
      </c>
      <c r="N4194">
        <v>0</v>
      </c>
    </row>
    <row r="4195" spans="1:14" hidden="1" x14ac:dyDescent="0.3">
      <c r="A4195">
        <v>4193</v>
      </c>
      <c r="B4195">
        <v>15610147</v>
      </c>
      <c r="C4195" t="s">
        <v>393</v>
      </c>
      <c r="D4195" t="s">
        <v>2953</v>
      </c>
      <c r="E4195" t="s">
        <v>19</v>
      </c>
      <c r="F4195">
        <v>60</v>
      </c>
      <c r="G4195">
        <v>2</v>
      </c>
      <c r="H4195" t="s">
        <v>2949</v>
      </c>
      <c r="I4195" s="3">
        <v>0</v>
      </c>
      <c r="J4195">
        <v>2</v>
      </c>
      <c r="K4195">
        <v>0</v>
      </c>
      <c r="L4195">
        <v>1</v>
      </c>
      <c r="M4195" s="3">
        <v>2085.3200000000002</v>
      </c>
      <c r="N4195">
        <v>0</v>
      </c>
    </row>
    <row r="4196" spans="1:14" hidden="1" x14ac:dyDescent="0.3">
      <c r="A4196">
        <v>4194</v>
      </c>
      <c r="B4196">
        <v>15802362</v>
      </c>
      <c r="C4196" t="s">
        <v>1860</v>
      </c>
      <c r="D4196" t="s">
        <v>2953</v>
      </c>
      <c r="E4196" t="s">
        <v>19</v>
      </c>
      <c r="F4196">
        <v>45</v>
      </c>
      <c r="G4196">
        <v>0</v>
      </c>
      <c r="H4196" t="s">
        <v>2949</v>
      </c>
      <c r="I4196" s="3">
        <v>0</v>
      </c>
      <c r="J4196">
        <v>2</v>
      </c>
      <c r="K4196">
        <v>0</v>
      </c>
      <c r="L4196">
        <v>1</v>
      </c>
      <c r="M4196" s="3">
        <v>70399.710000000006</v>
      </c>
      <c r="N4196">
        <v>0</v>
      </c>
    </row>
    <row r="4197" spans="1:14" hidden="1" x14ac:dyDescent="0.3">
      <c r="A4197">
        <v>4195</v>
      </c>
      <c r="B4197">
        <v>15660524</v>
      </c>
      <c r="C4197" t="s">
        <v>90</v>
      </c>
      <c r="D4197" t="s">
        <v>2955</v>
      </c>
      <c r="E4197" t="s">
        <v>13</v>
      </c>
      <c r="F4197">
        <v>54</v>
      </c>
      <c r="G4197">
        <v>9</v>
      </c>
      <c r="H4197" t="s">
        <v>2950</v>
      </c>
      <c r="I4197" s="3">
        <v>97382.53</v>
      </c>
      <c r="J4197">
        <v>1</v>
      </c>
      <c r="K4197">
        <v>1</v>
      </c>
      <c r="L4197">
        <v>1</v>
      </c>
      <c r="M4197" s="3">
        <v>195771.95</v>
      </c>
      <c r="N4197">
        <v>0</v>
      </c>
    </row>
    <row r="4198" spans="1:14" hidden="1" x14ac:dyDescent="0.3">
      <c r="A4198">
        <v>4196</v>
      </c>
      <c r="B4198">
        <v>15747168</v>
      </c>
      <c r="C4198" t="s">
        <v>759</v>
      </c>
      <c r="D4198" t="s">
        <v>2946</v>
      </c>
      <c r="E4198" t="s">
        <v>13</v>
      </c>
      <c r="F4198">
        <v>47</v>
      </c>
      <c r="G4198">
        <v>2</v>
      </c>
      <c r="H4198" t="s">
        <v>2949</v>
      </c>
      <c r="I4198" s="3">
        <v>103108.8</v>
      </c>
      <c r="J4198">
        <v>1</v>
      </c>
      <c r="K4198">
        <v>0</v>
      </c>
      <c r="L4198">
        <v>1</v>
      </c>
      <c r="M4198" s="3">
        <v>166475.44</v>
      </c>
      <c r="N4198">
        <v>1</v>
      </c>
    </row>
    <row r="4199" spans="1:14" hidden="1" x14ac:dyDescent="0.3">
      <c r="A4199">
        <v>4197</v>
      </c>
      <c r="B4199">
        <v>15796910</v>
      </c>
      <c r="C4199" t="s">
        <v>1833</v>
      </c>
      <c r="D4199" t="s">
        <v>2956</v>
      </c>
      <c r="E4199" t="s">
        <v>13</v>
      </c>
      <c r="F4199">
        <v>57</v>
      </c>
      <c r="G4199">
        <v>7</v>
      </c>
      <c r="H4199" t="s">
        <v>2950</v>
      </c>
      <c r="I4199" s="3">
        <v>0</v>
      </c>
      <c r="J4199">
        <v>1</v>
      </c>
      <c r="K4199">
        <v>0</v>
      </c>
      <c r="L4199">
        <v>0</v>
      </c>
      <c r="M4199" s="3">
        <v>84106.17</v>
      </c>
      <c r="N4199">
        <v>1</v>
      </c>
    </row>
    <row r="4200" spans="1:14" hidden="1" x14ac:dyDescent="0.3">
      <c r="A4200">
        <v>4198</v>
      </c>
      <c r="B4200">
        <v>15707674</v>
      </c>
      <c r="C4200" t="s">
        <v>1031</v>
      </c>
      <c r="D4200" t="s">
        <v>2955</v>
      </c>
      <c r="E4200" t="s">
        <v>13</v>
      </c>
      <c r="F4200">
        <v>58</v>
      </c>
      <c r="G4200">
        <v>2</v>
      </c>
      <c r="H4200" t="s">
        <v>2949</v>
      </c>
      <c r="I4200" s="3">
        <v>131852.81</v>
      </c>
      <c r="J4200">
        <v>1</v>
      </c>
      <c r="K4200">
        <v>1</v>
      </c>
      <c r="L4200">
        <v>0</v>
      </c>
      <c r="M4200" s="3">
        <v>81436.679999999993</v>
      </c>
      <c r="N4200">
        <v>1</v>
      </c>
    </row>
    <row r="4201" spans="1:14" hidden="1" x14ac:dyDescent="0.3">
      <c r="A4201">
        <v>4199</v>
      </c>
      <c r="B4201">
        <v>15565706</v>
      </c>
      <c r="C4201" t="s">
        <v>779</v>
      </c>
      <c r="D4201" t="s">
        <v>2954</v>
      </c>
      <c r="E4201" t="s">
        <v>19</v>
      </c>
      <c r="F4201">
        <v>35</v>
      </c>
      <c r="G4201">
        <v>1</v>
      </c>
      <c r="H4201" t="s">
        <v>2949</v>
      </c>
      <c r="I4201" s="3">
        <v>0</v>
      </c>
      <c r="J4201">
        <v>1</v>
      </c>
      <c r="K4201">
        <v>1</v>
      </c>
      <c r="L4201">
        <v>1</v>
      </c>
      <c r="M4201" s="3">
        <v>83256.259999999995</v>
      </c>
      <c r="N4201">
        <v>1</v>
      </c>
    </row>
    <row r="4202" spans="1:14" hidden="1" x14ac:dyDescent="0.3">
      <c r="A4202">
        <v>4200</v>
      </c>
      <c r="B4202">
        <v>15587596</v>
      </c>
      <c r="C4202" t="s">
        <v>246</v>
      </c>
      <c r="D4202" t="s">
        <v>2954</v>
      </c>
      <c r="E4202" t="s">
        <v>13</v>
      </c>
      <c r="F4202">
        <v>39</v>
      </c>
      <c r="G4202">
        <v>8</v>
      </c>
      <c r="H4202" t="s">
        <v>2950</v>
      </c>
      <c r="I4202" s="3">
        <v>107553.33</v>
      </c>
      <c r="J4202">
        <v>1</v>
      </c>
      <c r="K4202">
        <v>1</v>
      </c>
      <c r="L4202">
        <v>0</v>
      </c>
      <c r="M4202" s="3">
        <v>117523.41</v>
      </c>
      <c r="N4202">
        <v>0</v>
      </c>
    </row>
    <row r="4203" spans="1:14" hidden="1" x14ac:dyDescent="0.3">
      <c r="A4203">
        <v>4201</v>
      </c>
      <c r="B4203">
        <v>15751943</v>
      </c>
      <c r="C4203" t="s">
        <v>456</v>
      </c>
      <c r="D4203" t="s">
        <v>2946</v>
      </c>
      <c r="E4203" t="s">
        <v>13</v>
      </c>
      <c r="F4203">
        <v>43</v>
      </c>
      <c r="G4203">
        <v>5</v>
      </c>
      <c r="H4203" t="s">
        <v>2951</v>
      </c>
      <c r="I4203" s="3">
        <v>0</v>
      </c>
      <c r="J4203">
        <v>2</v>
      </c>
      <c r="K4203">
        <v>0</v>
      </c>
      <c r="L4203">
        <v>0</v>
      </c>
      <c r="M4203" s="3">
        <v>79476.63</v>
      </c>
      <c r="N4203">
        <v>0</v>
      </c>
    </row>
    <row r="4204" spans="1:14" x14ac:dyDescent="0.3">
      <c r="A4204">
        <v>4202</v>
      </c>
      <c r="B4204">
        <v>15621227</v>
      </c>
      <c r="C4204" t="s">
        <v>1407</v>
      </c>
      <c r="D4204" t="s">
        <v>2953</v>
      </c>
      <c r="E4204" t="s">
        <v>13</v>
      </c>
      <c r="F4204">
        <v>46</v>
      </c>
      <c r="G4204">
        <v>7</v>
      </c>
      <c r="H4204" t="s">
        <v>2950</v>
      </c>
      <c r="I4204" s="3">
        <v>161806.09</v>
      </c>
      <c r="J4204">
        <v>1</v>
      </c>
      <c r="K4204">
        <v>1</v>
      </c>
      <c r="L4204">
        <v>1</v>
      </c>
      <c r="M4204" s="3">
        <v>173052.19</v>
      </c>
      <c r="N4204">
        <v>0</v>
      </c>
    </row>
    <row r="4205" spans="1:14" hidden="1" x14ac:dyDescent="0.3">
      <c r="A4205">
        <v>4203</v>
      </c>
      <c r="B4205">
        <v>15757588</v>
      </c>
      <c r="C4205" t="s">
        <v>694</v>
      </c>
      <c r="D4205" t="s">
        <v>2946</v>
      </c>
      <c r="E4205" t="s">
        <v>19</v>
      </c>
      <c r="F4205">
        <v>30</v>
      </c>
      <c r="G4205">
        <v>9</v>
      </c>
      <c r="H4205" t="s">
        <v>2950</v>
      </c>
      <c r="I4205" s="3">
        <v>0</v>
      </c>
      <c r="J4205">
        <v>2</v>
      </c>
      <c r="K4205">
        <v>0</v>
      </c>
      <c r="L4205">
        <v>0</v>
      </c>
      <c r="M4205" s="3">
        <v>100995.68</v>
      </c>
      <c r="N4205">
        <v>0</v>
      </c>
    </row>
    <row r="4206" spans="1:14" hidden="1" x14ac:dyDescent="0.3">
      <c r="A4206">
        <v>4204</v>
      </c>
      <c r="B4206">
        <v>15640922</v>
      </c>
      <c r="C4206" t="s">
        <v>1861</v>
      </c>
      <c r="D4206" t="s">
        <v>2953</v>
      </c>
      <c r="E4206" t="s">
        <v>13</v>
      </c>
      <c r="F4206">
        <v>52</v>
      </c>
      <c r="G4206">
        <v>7</v>
      </c>
      <c r="H4206" t="s">
        <v>2950</v>
      </c>
      <c r="I4206" s="3">
        <v>0</v>
      </c>
      <c r="J4206">
        <v>1</v>
      </c>
      <c r="K4206">
        <v>1</v>
      </c>
      <c r="L4206">
        <v>1</v>
      </c>
      <c r="M4206" s="3">
        <v>122782.5</v>
      </c>
      <c r="N4206">
        <v>0</v>
      </c>
    </row>
    <row r="4207" spans="1:14" hidden="1" x14ac:dyDescent="0.3">
      <c r="A4207">
        <v>4205</v>
      </c>
      <c r="B4207">
        <v>15567557</v>
      </c>
      <c r="C4207" t="s">
        <v>774</v>
      </c>
      <c r="D4207" t="s">
        <v>2953</v>
      </c>
      <c r="E4207" t="s">
        <v>19</v>
      </c>
      <c r="F4207">
        <v>27</v>
      </c>
      <c r="G4207">
        <v>2</v>
      </c>
      <c r="H4207" t="s">
        <v>2949</v>
      </c>
      <c r="I4207" s="3">
        <v>128243.03</v>
      </c>
      <c r="J4207">
        <v>1</v>
      </c>
      <c r="K4207">
        <v>1</v>
      </c>
      <c r="L4207">
        <v>1</v>
      </c>
      <c r="M4207" s="3">
        <v>11631.34</v>
      </c>
      <c r="N4207">
        <v>0</v>
      </c>
    </row>
    <row r="4208" spans="1:14" hidden="1" x14ac:dyDescent="0.3">
      <c r="A4208">
        <v>4206</v>
      </c>
      <c r="B4208">
        <v>15670103</v>
      </c>
      <c r="C4208" t="s">
        <v>1535</v>
      </c>
      <c r="D4208" t="s">
        <v>2946</v>
      </c>
      <c r="E4208" t="s">
        <v>13</v>
      </c>
      <c r="F4208">
        <v>38</v>
      </c>
      <c r="G4208">
        <v>5</v>
      </c>
      <c r="H4208" t="s">
        <v>2951</v>
      </c>
      <c r="I4208" s="3">
        <v>126645.13</v>
      </c>
      <c r="J4208">
        <v>1</v>
      </c>
      <c r="K4208">
        <v>1</v>
      </c>
      <c r="L4208">
        <v>1</v>
      </c>
      <c r="M4208" s="3">
        <v>168303.55</v>
      </c>
      <c r="N4208">
        <v>0</v>
      </c>
    </row>
    <row r="4209" spans="1:14" hidden="1" x14ac:dyDescent="0.3">
      <c r="A4209">
        <v>4207</v>
      </c>
      <c r="B4209">
        <v>15720929</v>
      </c>
      <c r="C4209" t="s">
        <v>1409</v>
      </c>
      <c r="D4209" t="s">
        <v>2955</v>
      </c>
      <c r="E4209" t="s">
        <v>13</v>
      </c>
      <c r="F4209">
        <v>47</v>
      </c>
      <c r="G4209">
        <v>8</v>
      </c>
      <c r="H4209" t="s">
        <v>2950</v>
      </c>
      <c r="I4209" s="3">
        <v>62094.71</v>
      </c>
      <c r="J4209">
        <v>3</v>
      </c>
      <c r="K4209">
        <v>0</v>
      </c>
      <c r="L4209">
        <v>0</v>
      </c>
      <c r="M4209" s="3">
        <v>9308.1</v>
      </c>
      <c r="N4209">
        <v>1</v>
      </c>
    </row>
    <row r="4210" spans="1:14" hidden="1" x14ac:dyDescent="0.3">
      <c r="A4210">
        <v>4208</v>
      </c>
      <c r="B4210">
        <v>15732774</v>
      </c>
      <c r="C4210" t="s">
        <v>213</v>
      </c>
      <c r="D4210" t="s">
        <v>2955</v>
      </c>
      <c r="E4210" t="s">
        <v>19</v>
      </c>
      <c r="F4210">
        <v>37</v>
      </c>
      <c r="G4210">
        <v>7</v>
      </c>
      <c r="H4210" t="s">
        <v>2950</v>
      </c>
      <c r="I4210" s="3">
        <v>112291.34</v>
      </c>
      <c r="J4210">
        <v>1</v>
      </c>
      <c r="K4210">
        <v>1</v>
      </c>
      <c r="L4210">
        <v>0</v>
      </c>
      <c r="M4210" s="3">
        <v>153157.97</v>
      </c>
      <c r="N4210">
        <v>0</v>
      </c>
    </row>
    <row r="4211" spans="1:14" hidden="1" x14ac:dyDescent="0.3">
      <c r="A4211">
        <v>4209</v>
      </c>
      <c r="B4211">
        <v>15628558</v>
      </c>
      <c r="C4211" t="s">
        <v>743</v>
      </c>
      <c r="D4211" t="s">
        <v>2946</v>
      </c>
      <c r="E4211" t="s">
        <v>13</v>
      </c>
      <c r="F4211">
        <v>44</v>
      </c>
      <c r="G4211">
        <v>5</v>
      </c>
      <c r="H4211" t="s">
        <v>2951</v>
      </c>
      <c r="I4211" s="3">
        <v>89188.83</v>
      </c>
      <c r="J4211">
        <v>1</v>
      </c>
      <c r="K4211">
        <v>1</v>
      </c>
      <c r="L4211">
        <v>1</v>
      </c>
      <c r="M4211" s="3">
        <v>75408.240000000005</v>
      </c>
      <c r="N4211">
        <v>0</v>
      </c>
    </row>
    <row r="4212" spans="1:14" hidden="1" x14ac:dyDescent="0.3">
      <c r="A4212">
        <v>4210</v>
      </c>
      <c r="B4212">
        <v>15729201</v>
      </c>
      <c r="C4212" t="s">
        <v>1862</v>
      </c>
      <c r="D4212" t="s">
        <v>2954</v>
      </c>
      <c r="E4212" t="s">
        <v>19</v>
      </c>
      <c r="F4212">
        <v>55</v>
      </c>
      <c r="G4212">
        <v>9</v>
      </c>
      <c r="H4212" t="s">
        <v>2950</v>
      </c>
      <c r="I4212" s="3">
        <v>0</v>
      </c>
      <c r="J4212">
        <v>1</v>
      </c>
      <c r="K4212">
        <v>1</v>
      </c>
      <c r="L4212">
        <v>0</v>
      </c>
      <c r="M4212" s="3">
        <v>153356.79999999999</v>
      </c>
      <c r="N4212">
        <v>1</v>
      </c>
    </row>
    <row r="4213" spans="1:14" hidden="1" x14ac:dyDescent="0.3">
      <c r="A4213">
        <v>4211</v>
      </c>
      <c r="B4213">
        <v>15731117</v>
      </c>
      <c r="C4213" t="s">
        <v>551</v>
      </c>
      <c r="D4213" t="s">
        <v>2953</v>
      </c>
      <c r="E4213" t="s">
        <v>19</v>
      </c>
      <c r="F4213">
        <v>28</v>
      </c>
      <c r="G4213">
        <v>2</v>
      </c>
      <c r="H4213" t="s">
        <v>2949</v>
      </c>
      <c r="I4213" s="3">
        <v>109161.25</v>
      </c>
      <c r="J4213">
        <v>1</v>
      </c>
      <c r="K4213">
        <v>1</v>
      </c>
      <c r="L4213">
        <v>0</v>
      </c>
      <c r="M4213" s="3">
        <v>152987.42000000001</v>
      </c>
      <c r="N4213">
        <v>0</v>
      </c>
    </row>
    <row r="4214" spans="1:14" hidden="1" x14ac:dyDescent="0.3">
      <c r="A4214">
        <v>4212</v>
      </c>
      <c r="B4214">
        <v>15615207</v>
      </c>
      <c r="C4214" t="s">
        <v>720</v>
      </c>
      <c r="D4214" t="s">
        <v>2953</v>
      </c>
      <c r="E4214" t="s">
        <v>19</v>
      </c>
      <c r="F4214">
        <v>47</v>
      </c>
      <c r="G4214">
        <v>0</v>
      </c>
      <c r="H4214" t="s">
        <v>2949</v>
      </c>
      <c r="I4214" s="3">
        <v>0</v>
      </c>
      <c r="J4214">
        <v>1</v>
      </c>
      <c r="K4214">
        <v>1</v>
      </c>
      <c r="L4214">
        <v>1</v>
      </c>
      <c r="M4214" s="3">
        <v>5557.88</v>
      </c>
      <c r="N4214">
        <v>1</v>
      </c>
    </row>
    <row r="4215" spans="1:14" hidden="1" x14ac:dyDescent="0.3">
      <c r="A4215">
        <v>4213</v>
      </c>
      <c r="B4215">
        <v>15773512</v>
      </c>
      <c r="C4215" t="s">
        <v>1863</v>
      </c>
      <c r="D4215" t="s">
        <v>2953</v>
      </c>
      <c r="E4215" t="s">
        <v>13</v>
      </c>
      <c r="F4215">
        <v>25</v>
      </c>
      <c r="G4215">
        <v>4</v>
      </c>
      <c r="H4215" t="s">
        <v>2951</v>
      </c>
      <c r="I4215" s="3">
        <v>0</v>
      </c>
      <c r="J4215">
        <v>1</v>
      </c>
      <c r="K4215">
        <v>1</v>
      </c>
      <c r="L4215">
        <v>1</v>
      </c>
      <c r="M4215" s="3">
        <v>194313.93</v>
      </c>
      <c r="N4215">
        <v>0</v>
      </c>
    </row>
    <row r="4216" spans="1:14" hidden="1" x14ac:dyDescent="0.3">
      <c r="A4216">
        <v>4214</v>
      </c>
      <c r="B4216">
        <v>15572145</v>
      </c>
      <c r="C4216" t="s">
        <v>1223</v>
      </c>
      <c r="D4216" t="s">
        <v>2956</v>
      </c>
      <c r="E4216" t="s">
        <v>13</v>
      </c>
      <c r="F4216">
        <v>34</v>
      </c>
      <c r="G4216">
        <v>8</v>
      </c>
      <c r="H4216" t="s">
        <v>2950</v>
      </c>
      <c r="I4216" s="3">
        <v>0</v>
      </c>
      <c r="J4216">
        <v>2</v>
      </c>
      <c r="K4216">
        <v>1</v>
      </c>
      <c r="L4216">
        <v>0</v>
      </c>
      <c r="M4216" s="3">
        <v>94767.77</v>
      </c>
      <c r="N4216">
        <v>0</v>
      </c>
    </row>
    <row r="4217" spans="1:14" hidden="1" x14ac:dyDescent="0.3">
      <c r="A4217">
        <v>4215</v>
      </c>
      <c r="B4217">
        <v>15642710</v>
      </c>
      <c r="C4217" t="s">
        <v>542</v>
      </c>
      <c r="D4217" t="s">
        <v>2956</v>
      </c>
      <c r="E4217" t="s">
        <v>19</v>
      </c>
      <c r="F4217">
        <v>26</v>
      </c>
      <c r="G4217">
        <v>7</v>
      </c>
      <c r="H4217" t="s">
        <v>2950</v>
      </c>
      <c r="I4217" s="3">
        <v>0</v>
      </c>
      <c r="J4217">
        <v>2</v>
      </c>
      <c r="K4217">
        <v>1</v>
      </c>
      <c r="L4217">
        <v>0</v>
      </c>
      <c r="M4217" s="3">
        <v>1540.89</v>
      </c>
      <c r="N4217">
        <v>0</v>
      </c>
    </row>
    <row r="4218" spans="1:14" hidden="1" x14ac:dyDescent="0.3">
      <c r="A4218">
        <v>4216</v>
      </c>
      <c r="B4218">
        <v>15574213</v>
      </c>
      <c r="C4218" t="s">
        <v>1066</v>
      </c>
      <c r="D4218" t="s">
        <v>2946</v>
      </c>
      <c r="E4218" t="s">
        <v>13</v>
      </c>
      <c r="F4218">
        <v>53</v>
      </c>
      <c r="G4218">
        <v>1</v>
      </c>
      <c r="H4218" t="s">
        <v>2949</v>
      </c>
      <c r="I4218" s="3">
        <v>158271.74</v>
      </c>
      <c r="J4218">
        <v>1</v>
      </c>
      <c r="K4218">
        <v>1</v>
      </c>
      <c r="L4218">
        <v>1</v>
      </c>
      <c r="M4218" s="3">
        <v>5036.3900000000003</v>
      </c>
      <c r="N4218">
        <v>1</v>
      </c>
    </row>
    <row r="4219" spans="1:14" hidden="1" x14ac:dyDescent="0.3">
      <c r="A4219">
        <v>4217</v>
      </c>
      <c r="B4219">
        <v>15718852</v>
      </c>
      <c r="C4219" t="s">
        <v>1864</v>
      </c>
      <c r="D4219" t="s">
        <v>2953</v>
      </c>
      <c r="E4219" t="s">
        <v>19</v>
      </c>
      <c r="F4219">
        <v>56</v>
      </c>
      <c r="G4219">
        <v>9</v>
      </c>
      <c r="H4219" t="s">
        <v>2950</v>
      </c>
      <c r="I4219" s="3">
        <v>96951.21</v>
      </c>
      <c r="J4219">
        <v>1</v>
      </c>
      <c r="K4219">
        <v>1</v>
      </c>
      <c r="L4219">
        <v>1</v>
      </c>
      <c r="M4219" s="3">
        <v>71776.759999999995</v>
      </c>
      <c r="N4219">
        <v>0</v>
      </c>
    </row>
    <row r="4220" spans="1:14" hidden="1" x14ac:dyDescent="0.3">
      <c r="A4220">
        <v>4218</v>
      </c>
      <c r="B4220">
        <v>15583840</v>
      </c>
      <c r="C4220" t="s">
        <v>180</v>
      </c>
      <c r="D4220" t="s">
        <v>2956</v>
      </c>
      <c r="E4220" t="s">
        <v>19</v>
      </c>
      <c r="F4220">
        <v>35</v>
      </c>
      <c r="G4220">
        <v>5</v>
      </c>
      <c r="H4220" t="s">
        <v>2951</v>
      </c>
      <c r="I4220" s="3">
        <v>121863.61</v>
      </c>
      <c r="J4220">
        <v>1</v>
      </c>
      <c r="K4220">
        <v>1</v>
      </c>
      <c r="L4220">
        <v>1</v>
      </c>
      <c r="M4220" s="3">
        <v>23481.69</v>
      </c>
      <c r="N4220">
        <v>1</v>
      </c>
    </row>
    <row r="4221" spans="1:14" hidden="1" x14ac:dyDescent="0.3">
      <c r="A4221">
        <v>4219</v>
      </c>
      <c r="B4221">
        <v>15782418</v>
      </c>
      <c r="C4221" t="s">
        <v>204</v>
      </c>
      <c r="D4221" t="s">
        <v>2946</v>
      </c>
      <c r="E4221" t="s">
        <v>13</v>
      </c>
      <c r="F4221">
        <v>19</v>
      </c>
      <c r="G4221">
        <v>9</v>
      </c>
      <c r="H4221" t="s">
        <v>2950</v>
      </c>
      <c r="I4221" s="3">
        <v>83495.11</v>
      </c>
      <c r="J4221">
        <v>1</v>
      </c>
      <c r="K4221">
        <v>1</v>
      </c>
      <c r="L4221">
        <v>1</v>
      </c>
      <c r="M4221" s="3">
        <v>143022.31</v>
      </c>
      <c r="N4221">
        <v>1</v>
      </c>
    </row>
    <row r="4222" spans="1:14" hidden="1" x14ac:dyDescent="0.3">
      <c r="A4222">
        <v>4220</v>
      </c>
      <c r="B4222">
        <v>15813504</v>
      </c>
      <c r="C4222" t="s">
        <v>1021</v>
      </c>
      <c r="D4222" t="s">
        <v>2955</v>
      </c>
      <c r="E4222" t="s">
        <v>13</v>
      </c>
      <c r="F4222">
        <v>25</v>
      </c>
      <c r="G4222">
        <v>1</v>
      </c>
      <c r="H4222" t="s">
        <v>2949</v>
      </c>
      <c r="I4222" s="3">
        <v>146566.01</v>
      </c>
      <c r="J4222">
        <v>1</v>
      </c>
      <c r="K4222">
        <v>0</v>
      </c>
      <c r="L4222">
        <v>1</v>
      </c>
      <c r="M4222" s="3">
        <v>161407.48000000001</v>
      </c>
      <c r="N4222">
        <v>0</v>
      </c>
    </row>
    <row r="4223" spans="1:14" hidden="1" x14ac:dyDescent="0.3">
      <c r="A4223">
        <v>4221</v>
      </c>
      <c r="B4223">
        <v>15711314</v>
      </c>
      <c r="C4223" t="s">
        <v>551</v>
      </c>
      <c r="D4223" t="s">
        <v>2955</v>
      </c>
      <c r="E4223" t="s">
        <v>13</v>
      </c>
      <c r="F4223">
        <v>45</v>
      </c>
      <c r="G4223">
        <v>1</v>
      </c>
      <c r="H4223" t="s">
        <v>2949</v>
      </c>
      <c r="I4223" s="3">
        <v>0</v>
      </c>
      <c r="J4223">
        <v>1</v>
      </c>
      <c r="K4223">
        <v>0</v>
      </c>
      <c r="L4223">
        <v>0</v>
      </c>
      <c r="M4223" s="3">
        <v>125939.22</v>
      </c>
      <c r="N4223">
        <v>1</v>
      </c>
    </row>
    <row r="4224" spans="1:14" hidden="1" x14ac:dyDescent="0.3">
      <c r="A4224">
        <v>4222</v>
      </c>
      <c r="B4224">
        <v>15621064</v>
      </c>
      <c r="C4224" t="s">
        <v>319</v>
      </c>
      <c r="D4224" t="s">
        <v>2955</v>
      </c>
      <c r="E4224" t="s">
        <v>19</v>
      </c>
      <c r="F4224">
        <v>23</v>
      </c>
      <c r="G4224">
        <v>5</v>
      </c>
      <c r="H4224" t="s">
        <v>2951</v>
      </c>
      <c r="I4224" s="3">
        <v>186101.18</v>
      </c>
      <c r="J4224">
        <v>2</v>
      </c>
      <c r="K4224">
        <v>1</v>
      </c>
      <c r="L4224">
        <v>1</v>
      </c>
      <c r="M4224" s="3">
        <v>76611.33</v>
      </c>
      <c r="N4224">
        <v>0</v>
      </c>
    </row>
    <row r="4225" spans="1:14" hidden="1" x14ac:dyDescent="0.3">
      <c r="A4225">
        <v>4223</v>
      </c>
      <c r="B4225">
        <v>15627847</v>
      </c>
      <c r="C4225" t="s">
        <v>1425</v>
      </c>
      <c r="D4225" t="s">
        <v>2953</v>
      </c>
      <c r="E4225" t="s">
        <v>19</v>
      </c>
      <c r="F4225">
        <v>40</v>
      </c>
      <c r="G4225">
        <v>6</v>
      </c>
      <c r="H4225" t="s">
        <v>2950</v>
      </c>
      <c r="I4225" s="3">
        <v>0</v>
      </c>
      <c r="J4225">
        <v>1</v>
      </c>
      <c r="K4225">
        <v>1</v>
      </c>
      <c r="L4225">
        <v>0</v>
      </c>
      <c r="M4225" s="3">
        <v>136985.07999999999</v>
      </c>
      <c r="N4225">
        <v>1</v>
      </c>
    </row>
    <row r="4226" spans="1:14" hidden="1" x14ac:dyDescent="0.3">
      <c r="A4226">
        <v>4224</v>
      </c>
      <c r="B4226">
        <v>15588090</v>
      </c>
      <c r="C4226" t="s">
        <v>898</v>
      </c>
      <c r="D4226" t="s">
        <v>2956</v>
      </c>
      <c r="E4226" t="s">
        <v>13</v>
      </c>
      <c r="F4226">
        <v>51</v>
      </c>
      <c r="G4226">
        <v>8</v>
      </c>
      <c r="H4226" t="s">
        <v>2950</v>
      </c>
      <c r="I4226" s="3">
        <v>107494.86</v>
      </c>
      <c r="J4226">
        <v>2</v>
      </c>
      <c r="K4226">
        <v>1</v>
      </c>
      <c r="L4226">
        <v>0</v>
      </c>
      <c r="M4226" s="3">
        <v>140937.91</v>
      </c>
      <c r="N4226">
        <v>1</v>
      </c>
    </row>
    <row r="4227" spans="1:14" hidden="1" x14ac:dyDescent="0.3">
      <c r="A4227">
        <v>4225</v>
      </c>
      <c r="B4227">
        <v>15735270</v>
      </c>
      <c r="C4227" t="s">
        <v>1865</v>
      </c>
      <c r="D4227" t="s">
        <v>2956</v>
      </c>
      <c r="E4227" t="s">
        <v>19</v>
      </c>
      <c r="F4227">
        <v>47</v>
      </c>
      <c r="G4227">
        <v>2</v>
      </c>
      <c r="H4227" t="s">
        <v>2949</v>
      </c>
      <c r="I4227" s="3">
        <v>0</v>
      </c>
      <c r="J4227">
        <v>1</v>
      </c>
      <c r="K4227">
        <v>1</v>
      </c>
      <c r="L4227">
        <v>0</v>
      </c>
      <c r="M4227" s="3">
        <v>48161.18</v>
      </c>
      <c r="N4227">
        <v>1</v>
      </c>
    </row>
    <row r="4228" spans="1:14" hidden="1" x14ac:dyDescent="0.3">
      <c r="A4228">
        <v>4226</v>
      </c>
      <c r="B4228">
        <v>15671804</v>
      </c>
      <c r="C4228" t="s">
        <v>1866</v>
      </c>
      <c r="D4228" t="s">
        <v>2955</v>
      </c>
      <c r="E4228" t="s">
        <v>19</v>
      </c>
      <c r="F4228">
        <v>36</v>
      </c>
      <c r="G4228">
        <v>8</v>
      </c>
      <c r="H4228" t="s">
        <v>2950</v>
      </c>
      <c r="I4228" s="3">
        <v>146943.38</v>
      </c>
      <c r="J4228">
        <v>2</v>
      </c>
      <c r="K4228">
        <v>1</v>
      </c>
      <c r="L4228">
        <v>1</v>
      </c>
      <c r="M4228" s="3">
        <v>130041.45</v>
      </c>
      <c r="N4228">
        <v>0</v>
      </c>
    </row>
    <row r="4229" spans="1:14" hidden="1" x14ac:dyDescent="0.3">
      <c r="A4229">
        <v>4227</v>
      </c>
      <c r="B4229">
        <v>15753215</v>
      </c>
      <c r="C4229" t="s">
        <v>1867</v>
      </c>
      <c r="D4229" t="s">
        <v>2956</v>
      </c>
      <c r="E4229" t="s">
        <v>13</v>
      </c>
      <c r="F4229">
        <v>36</v>
      </c>
      <c r="G4229">
        <v>8</v>
      </c>
      <c r="H4229" t="s">
        <v>2950</v>
      </c>
      <c r="I4229" s="3">
        <v>0</v>
      </c>
      <c r="J4229">
        <v>2</v>
      </c>
      <c r="K4229">
        <v>1</v>
      </c>
      <c r="L4229">
        <v>0</v>
      </c>
      <c r="M4229" s="3">
        <v>91652.43</v>
      </c>
      <c r="N4229">
        <v>0</v>
      </c>
    </row>
    <row r="4230" spans="1:14" hidden="1" x14ac:dyDescent="0.3">
      <c r="A4230">
        <v>4228</v>
      </c>
      <c r="B4230">
        <v>15789941</v>
      </c>
      <c r="C4230" t="s">
        <v>1868</v>
      </c>
      <c r="D4230" t="s">
        <v>2954</v>
      </c>
      <c r="E4230" t="s">
        <v>13</v>
      </c>
      <c r="F4230">
        <v>36</v>
      </c>
      <c r="G4230">
        <v>6</v>
      </c>
      <c r="H4230" t="s">
        <v>2950</v>
      </c>
      <c r="I4230" s="3">
        <v>125130.28</v>
      </c>
      <c r="J4230">
        <v>1</v>
      </c>
      <c r="K4230">
        <v>0</v>
      </c>
      <c r="L4230">
        <v>0</v>
      </c>
      <c r="M4230" s="3">
        <v>125961.48</v>
      </c>
      <c r="N4230">
        <v>0</v>
      </c>
    </row>
    <row r="4231" spans="1:14" hidden="1" x14ac:dyDescent="0.3">
      <c r="A4231">
        <v>4229</v>
      </c>
      <c r="B4231">
        <v>15691061</v>
      </c>
      <c r="C4231" t="s">
        <v>1739</v>
      </c>
      <c r="D4231" t="s">
        <v>2954</v>
      </c>
      <c r="E4231" t="s">
        <v>13</v>
      </c>
      <c r="F4231">
        <v>37</v>
      </c>
      <c r="G4231">
        <v>9</v>
      </c>
      <c r="H4231" t="s">
        <v>2950</v>
      </c>
      <c r="I4231" s="3">
        <v>0</v>
      </c>
      <c r="J4231">
        <v>2</v>
      </c>
      <c r="K4231">
        <v>1</v>
      </c>
      <c r="L4231">
        <v>1</v>
      </c>
      <c r="M4231" s="3">
        <v>73225.31</v>
      </c>
      <c r="N4231">
        <v>0</v>
      </c>
    </row>
    <row r="4232" spans="1:14" hidden="1" x14ac:dyDescent="0.3">
      <c r="A4232">
        <v>4230</v>
      </c>
      <c r="B4232">
        <v>15808326</v>
      </c>
      <c r="C4232" t="s">
        <v>1869</v>
      </c>
      <c r="D4232" t="s">
        <v>2954</v>
      </c>
      <c r="E4232" t="s">
        <v>13</v>
      </c>
      <c r="F4232">
        <v>34</v>
      </c>
      <c r="G4232">
        <v>9</v>
      </c>
      <c r="H4232" t="s">
        <v>2950</v>
      </c>
      <c r="I4232" s="3">
        <v>0</v>
      </c>
      <c r="J4232">
        <v>2</v>
      </c>
      <c r="K4232">
        <v>1</v>
      </c>
      <c r="L4232">
        <v>1</v>
      </c>
      <c r="M4232" s="3">
        <v>20460.2</v>
      </c>
      <c r="N4232">
        <v>0</v>
      </c>
    </row>
    <row r="4233" spans="1:14" hidden="1" x14ac:dyDescent="0.3">
      <c r="A4233">
        <v>4231</v>
      </c>
      <c r="B4233">
        <v>15566660</v>
      </c>
      <c r="C4233" t="s">
        <v>105</v>
      </c>
      <c r="D4233" t="s">
        <v>2956</v>
      </c>
      <c r="E4233" t="s">
        <v>13</v>
      </c>
      <c r="F4233">
        <v>41</v>
      </c>
      <c r="G4233">
        <v>10</v>
      </c>
      <c r="H4233" t="s">
        <v>2950</v>
      </c>
      <c r="I4233" s="3">
        <v>0</v>
      </c>
      <c r="J4233">
        <v>3</v>
      </c>
      <c r="K4233">
        <v>1</v>
      </c>
      <c r="L4233">
        <v>0</v>
      </c>
      <c r="M4233" s="3">
        <v>81602.02</v>
      </c>
      <c r="N4233">
        <v>0</v>
      </c>
    </row>
    <row r="4234" spans="1:14" hidden="1" x14ac:dyDescent="0.3">
      <c r="A4234">
        <v>4232</v>
      </c>
      <c r="B4234">
        <v>15778947</v>
      </c>
      <c r="C4234" t="s">
        <v>1870</v>
      </c>
      <c r="D4234" t="s">
        <v>2953</v>
      </c>
      <c r="E4234" t="s">
        <v>19</v>
      </c>
      <c r="F4234">
        <v>36</v>
      </c>
      <c r="G4234">
        <v>3</v>
      </c>
      <c r="H4234" t="s">
        <v>2951</v>
      </c>
      <c r="I4234" s="3">
        <v>0</v>
      </c>
      <c r="J4234">
        <v>2</v>
      </c>
      <c r="K4234">
        <v>1</v>
      </c>
      <c r="L4234">
        <v>1</v>
      </c>
      <c r="M4234" s="3">
        <v>8742.91</v>
      </c>
      <c r="N4234">
        <v>0</v>
      </c>
    </row>
    <row r="4235" spans="1:14" hidden="1" x14ac:dyDescent="0.3">
      <c r="A4235">
        <v>4233</v>
      </c>
      <c r="B4235">
        <v>15632977</v>
      </c>
      <c r="C4235" t="s">
        <v>54</v>
      </c>
      <c r="D4235" t="s">
        <v>2953</v>
      </c>
      <c r="E4235" t="s">
        <v>19</v>
      </c>
      <c r="F4235">
        <v>47</v>
      </c>
      <c r="G4235">
        <v>5</v>
      </c>
      <c r="H4235" t="s">
        <v>2951</v>
      </c>
      <c r="I4235" s="3">
        <v>0</v>
      </c>
      <c r="J4235">
        <v>2</v>
      </c>
      <c r="K4235">
        <v>0</v>
      </c>
      <c r="L4235">
        <v>0</v>
      </c>
      <c r="M4235" s="3">
        <v>145789.71</v>
      </c>
      <c r="N4235">
        <v>0</v>
      </c>
    </row>
    <row r="4236" spans="1:14" hidden="1" x14ac:dyDescent="0.3">
      <c r="A4236">
        <v>4234</v>
      </c>
      <c r="B4236">
        <v>15591747</v>
      </c>
      <c r="C4236" t="s">
        <v>255</v>
      </c>
      <c r="D4236" t="s">
        <v>2953</v>
      </c>
      <c r="E4236" t="s">
        <v>19</v>
      </c>
      <c r="F4236">
        <v>32</v>
      </c>
      <c r="G4236">
        <v>3</v>
      </c>
      <c r="H4236" t="s">
        <v>2951</v>
      </c>
      <c r="I4236" s="3">
        <v>0</v>
      </c>
      <c r="J4236">
        <v>2</v>
      </c>
      <c r="K4236">
        <v>0</v>
      </c>
      <c r="L4236">
        <v>0</v>
      </c>
      <c r="M4236" s="3">
        <v>129576.99</v>
      </c>
      <c r="N4236">
        <v>0</v>
      </c>
    </row>
    <row r="4237" spans="1:14" hidden="1" x14ac:dyDescent="0.3">
      <c r="A4237">
        <v>4235</v>
      </c>
      <c r="B4237">
        <v>15567335</v>
      </c>
      <c r="C4237" t="s">
        <v>1871</v>
      </c>
      <c r="D4237" t="s">
        <v>2956</v>
      </c>
      <c r="E4237" t="s">
        <v>13</v>
      </c>
      <c r="F4237">
        <v>42</v>
      </c>
      <c r="G4237">
        <v>7</v>
      </c>
      <c r="H4237" t="s">
        <v>2950</v>
      </c>
      <c r="I4237" s="3">
        <v>0</v>
      </c>
      <c r="J4237">
        <v>2</v>
      </c>
      <c r="K4237">
        <v>1</v>
      </c>
      <c r="L4237">
        <v>1</v>
      </c>
      <c r="M4237" s="3">
        <v>190040.29</v>
      </c>
      <c r="N4237">
        <v>0</v>
      </c>
    </row>
    <row r="4238" spans="1:14" hidden="1" x14ac:dyDescent="0.3">
      <c r="A4238">
        <v>4236</v>
      </c>
      <c r="B4238">
        <v>15609299</v>
      </c>
      <c r="C4238" t="s">
        <v>1416</v>
      </c>
      <c r="D4238" t="s">
        <v>2955</v>
      </c>
      <c r="E4238" t="s">
        <v>19</v>
      </c>
      <c r="F4238">
        <v>29</v>
      </c>
      <c r="G4238">
        <v>6</v>
      </c>
      <c r="H4238" t="s">
        <v>2950</v>
      </c>
      <c r="I4238" s="3">
        <v>150685.79</v>
      </c>
      <c r="J4238">
        <v>1</v>
      </c>
      <c r="K4238">
        <v>1</v>
      </c>
      <c r="L4238">
        <v>0</v>
      </c>
      <c r="M4238" s="3">
        <v>87771.06</v>
      </c>
      <c r="N4238">
        <v>0</v>
      </c>
    </row>
    <row r="4239" spans="1:14" hidden="1" x14ac:dyDescent="0.3">
      <c r="A4239">
        <v>4237</v>
      </c>
      <c r="B4239">
        <v>15669945</v>
      </c>
      <c r="C4239" t="s">
        <v>78</v>
      </c>
      <c r="D4239" t="s">
        <v>2956</v>
      </c>
      <c r="E4239" t="s">
        <v>19</v>
      </c>
      <c r="F4239">
        <v>35</v>
      </c>
      <c r="G4239">
        <v>4</v>
      </c>
      <c r="H4239" t="s">
        <v>2951</v>
      </c>
      <c r="I4239" s="3">
        <v>141359.37</v>
      </c>
      <c r="J4239">
        <v>2</v>
      </c>
      <c r="K4239">
        <v>1</v>
      </c>
      <c r="L4239">
        <v>0</v>
      </c>
      <c r="M4239" s="3">
        <v>39519.53</v>
      </c>
      <c r="N4239">
        <v>0</v>
      </c>
    </row>
    <row r="4240" spans="1:14" hidden="1" x14ac:dyDescent="0.3">
      <c r="A4240">
        <v>4238</v>
      </c>
      <c r="B4240">
        <v>15736271</v>
      </c>
      <c r="C4240" t="s">
        <v>231</v>
      </c>
      <c r="D4240" t="s">
        <v>2954</v>
      </c>
      <c r="E4240" t="s">
        <v>13</v>
      </c>
      <c r="F4240">
        <v>29</v>
      </c>
      <c r="G4240">
        <v>9</v>
      </c>
      <c r="H4240" t="s">
        <v>2950</v>
      </c>
      <c r="I4240" s="3">
        <v>0</v>
      </c>
      <c r="J4240">
        <v>1</v>
      </c>
      <c r="K4240">
        <v>1</v>
      </c>
      <c r="L4240">
        <v>0</v>
      </c>
      <c r="M4240" s="3">
        <v>190035.83</v>
      </c>
      <c r="N4240">
        <v>0</v>
      </c>
    </row>
    <row r="4241" spans="1:14" hidden="1" x14ac:dyDescent="0.3">
      <c r="A4241">
        <v>4239</v>
      </c>
      <c r="B4241">
        <v>15710390</v>
      </c>
      <c r="C4241" t="s">
        <v>396</v>
      </c>
      <c r="D4241" t="s">
        <v>2956</v>
      </c>
      <c r="E4241" t="s">
        <v>13</v>
      </c>
      <c r="F4241">
        <v>39</v>
      </c>
      <c r="G4241">
        <v>6</v>
      </c>
      <c r="H4241" t="s">
        <v>2950</v>
      </c>
      <c r="I4241" s="3">
        <v>94631.26</v>
      </c>
      <c r="J4241">
        <v>2</v>
      </c>
      <c r="K4241">
        <v>1</v>
      </c>
      <c r="L4241">
        <v>1</v>
      </c>
      <c r="M4241" s="3">
        <v>148948.51999999999</v>
      </c>
      <c r="N4241">
        <v>0</v>
      </c>
    </row>
    <row r="4242" spans="1:14" hidden="1" x14ac:dyDescent="0.3">
      <c r="A4242">
        <v>4240</v>
      </c>
      <c r="B4242">
        <v>15756481</v>
      </c>
      <c r="C4242" t="s">
        <v>1782</v>
      </c>
      <c r="D4242" t="s">
        <v>2954</v>
      </c>
      <c r="E4242" t="s">
        <v>13</v>
      </c>
      <c r="F4242">
        <v>39</v>
      </c>
      <c r="G4242">
        <v>3</v>
      </c>
      <c r="H4242" t="s">
        <v>2951</v>
      </c>
      <c r="I4242" s="3">
        <v>118336.14</v>
      </c>
      <c r="J4242">
        <v>1</v>
      </c>
      <c r="K4242">
        <v>1</v>
      </c>
      <c r="L4242">
        <v>0</v>
      </c>
      <c r="M4242" s="3">
        <v>184691.77</v>
      </c>
      <c r="N4242">
        <v>0</v>
      </c>
    </row>
    <row r="4243" spans="1:14" hidden="1" x14ac:dyDescent="0.3">
      <c r="A4243">
        <v>4241</v>
      </c>
      <c r="B4243">
        <v>15736730</v>
      </c>
      <c r="C4243" t="s">
        <v>1178</v>
      </c>
      <c r="D4243" t="s">
        <v>2956</v>
      </c>
      <c r="E4243" t="s">
        <v>13</v>
      </c>
      <c r="F4243">
        <v>45</v>
      </c>
      <c r="G4243">
        <v>2</v>
      </c>
      <c r="H4243" t="s">
        <v>2949</v>
      </c>
      <c r="I4243" s="3">
        <v>0</v>
      </c>
      <c r="J4243">
        <v>1</v>
      </c>
      <c r="K4243">
        <v>1</v>
      </c>
      <c r="L4243">
        <v>1</v>
      </c>
      <c r="M4243" s="3">
        <v>143458.31</v>
      </c>
      <c r="N4243">
        <v>0</v>
      </c>
    </row>
    <row r="4244" spans="1:14" hidden="1" x14ac:dyDescent="0.3">
      <c r="A4244">
        <v>4242</v>
      </c>
      <c r="B4244">
        <v>15626040</v>
      </c>
      <c r="C4244" t="s">
        <v>34</v>
      </c>
      <c r="D4244" t="s">
        <v>2956</v>
      </c>
      <c r="E4244" t="s">
        <v>19</v>
      </c>
      <c r="F4244">
        <v>63</v>
      </c>
      <c r="G4244">
        <v>0</v>
      </c>
      <c r="H4244" t="s">
        <v>2949</v>
      </c>
      <c r="I4244" s="3">
        <v>0</v>
      </c>
      <c r="J4244">
        <v>2</v>
      </c>
      <c r="K4244">
        <v>0</v>
      </c>
      <c r="L4244">
        <v>1</v>
      </c>
      <c r="M4244" s="3">
        <v>27166.75</v>
      </c>
      <c r="N4244">
        <v>0</v>
      </c>
    </row>
    <row r="4245" spans="1:14" hidden="1" x14ac:dyDescent="0.3">
      <c r="A4245">
        <v>4243</v>
      </c>
      <c r="B4245">
        <v>15746553</v>
      </c>
      <c r="C4245" t="s">
        <v>1872</v>
      </c>
      <c r="D4245" t="s">
        <v>2946</v>
      </c>
      <c r="E4245" t="s">
        <v>19</v>
      </c>
      <c r="F4245">
        <v>50</v>
      </c>
      <c r="G4245">
        <v>5</v>
      </c>
      <c r="H4245" t="s">
        <v>2951</v>
      </c>
      <c r="I4245" s="3">
        <v>124233.24</v>
      </c>
      <c r="J4245">
        <v>1</v>
      </c>
      <c r="K4245">
        <v>0</v>
      </c>
      <c r="L4245">
        <v>1</v>
      </c>
      <c r="M4245" s="3">
        <v>159456.87</v>
      </c>
      <c r="N4245">
        <v>1</v>
      </c>
    </row>
    <row r="4246" spans="1:14" hidden="1" x14ac:dyDescent="0.3">
      <c r="A4246">
        <v>4244</v>
      </c>
      <c r="B4246">
        <v>15622518</v>
      </c>
      <c r="C4246" t="s">
        <v>809</v>
      </c>
      <c r="D4246" t="s">
        <v>2946</v>
      </c>
      <c r="E4246" t="s">
        <v>13</v>
      </c>
      <c r="F4246">
        <v>26</v>
      </c>
      <c r="G4246">
        <v>5</v>
      </c>
      <c r="H4246" t="s">
        <v>2951</v>
      </c>
      <c r="I4246" s="3">
        <v>51116.26</v>
      </c>
      <c r="J4246">
        <v>1</v>
      </c>
      <c r="K4246">
        <v>1</v>
      </c>
      <c r="L4246">
        <v>1</v>
      </c>
      <c r="M4246" s="3">
        <v>70454.789999999994</v>
      </c>
      <c r="N4246">
        <v>1</v>
      </c>
    </row>
    <row r="4247" spans="1:14" hidden="1" x14ac:dyDescent="0.3">
      <c r="A4247">
        <v>4245</v>
      </c>
      <c r="B4247">
        <v>15684908</v>
      </c>
      <c r="C4247" t="s">
        <v>275</v>
      </c>
      <c r="D4247" t="s">
        <v>2946</v>
      </c>
      <c r="E4247" t="s">
        <v>19</v>
      </c>
      <c r="F4247">
        <v>64</v>
      </c>
      <c r="G4247">
        <v>1</v>
      </c>
      <c r="H4247" t="s">
        <v>2949</v>
      </c>
      <c r="I4247" s="3">
        <v>91869.69</v>
      </c>
      <c r="J4247">
        <v>1</v>
      </c>
      <c r="K4247">
        <v>0</v>
      </c>
      <c r="L4247">
        <v>1</v>
      </c>
      <c r="M4247" s="3">
        <v>95421</v>
      </c>
      <c r="N4247">
        <v>0</v>
      </c>
    </row>
    <row r="4248" spans="1:14" hidden="1" x14ac:dyDescent="0.3">
      <c r="A4248">
        <v>4246</v>
      </c>
      <c r="B4248">
        <v>15569446</v>
      </c>
      <c r="C4248" t="s">
        <v>1043</v>
      </c>
      <c r="D4248" t="s">
        <v>2954</v>
      </c>
      <c r="E4248" t="s">
        <v>13</v>
      </c>
      <c r="F4248">
        <v>34</v>
      </c>
      <c r="G4248">
        <v>8</v>
      </c>
      <c r="H4248" t="s">
        <v>2950</v>
      </c>
      <c r="I4248" s="3">
        <v>122338.43</v>
      </c>
      <c r="J4248">
        <v>2</v>
      </c>
      <c r="K4248">
        <v>1</v>
      </c>
      <c r="L4248">
        <v>0</v>
      </c>
      <c r="M4248" s="3">
        <v>187985.85</v>
      </c>
      <c r="N4248">
        <v>0</v>
      </c>
    </row>
    <row r="4249" spans="1:14" hidden="1" x14ac:dyDescent="0.3">
      <c r="A4249">
        <v>4247</v>
      </c>
      <c r="B4249">
        <v>15777504</v>
      </c>
      <c r="C4249" t="s">
        <v>1873</v>
      </c>
      <c r="D4249" t="s">
        <v>2955</v>
      </c>
      <c r="E4249" t="s">
        <v>13</v>
      </c>
      <c r="F4249">
        <v>30</v>
      </c>
      <c r="G4249">
        <v>8</v>
      </c>
      <c r="H4249" t="s">
        <v>2950</v>
      </c>
      <c r="I4249" s="3">
        <v>0</v>
      </c>
      <c r="J4249">
        <v>1</v>
      </c>
      <c r="K4249">
        <v>1</v>
      </c>
      <c r="L4249">
        <v>1</v>
      </c>
      <c r="M4249" s="3">
        <v>92621.9</v>
      </c>
      <c r="N4249">
        <v>0</v>
      </c>
    </row>
    <row r="4250" spans="1:14" hidden="1" x14ac:dyDescent="0.3">
      <c r="A4250">
        <v>4248</v>
      </c>
      <c r="B4250">
        <v>15677906</v>
      </c>
      <c r="C4250" t="s">
        <v>627</v>
      </c>
      <c r="D4250" t="s">
        <v>2954</v>
      </c>
      <c r="E4250" t="s">
        <v>13</v>
      </c>
      <c r="F4250">
        <v>54</v>
      </c>
      <c r="G4250">
        <v>5</v>
      </c>
      <c r="H4250" t="s">
        <v>2951</v>
      </c>
      <c r="I4250" s="3">
        <v>0</v>
      </c>
      <c r="J4250">
        <v>1</v>
      </c>
      <c r="K4250">
        <v>0</v>
      </c>
      <c r="L4250">
        <v>1</v>
      </c>
      <c r="M4250" s="3">
        <v>150836.98000000001</v>
      </c>
      <c r="N4250">
        <v>0</v>
      </c>
    </row>
    <row r="4251" spans="1:14" hidden="1" x14ac:dyDescent="0.3">
      <c r="A4251">
        <v>4249</v>
      </c>
      <c r="B4251">
        <v>15703292</v>
      </c>
      <c r="C4251" t="s">
        <v>1874</v>
      </c>
      <c r="D4251" t="s">
        <v>2953</v>
      </c>
      <c r="E4251" t="s">
        <v>19</v>
      </c>
      <c r="F4251">
        <v>26</v>
      </c>
      <c r="G4251">
        <v>8</v>
      </c>
      <c r="H4251" t="s">
        <v>2950</v>
      </c>
      <c r="I4251" s="3">
        <v>86270.93</v>
      </c>
      <c r="J4251">
        <v>2</v>
      </c>
      <c r="K4251">
        <v>1</v>
      </c>
      <c r="L4251">
        <v>1</v>
      </c>
      <c r="M4251" s="3">
        <v>90177.3</v>
      </c>
      <c r="N4251">
        <v>0</v>
      </c>
    </row>
    <row r="4252" spans="1:14" hidden="1" x14ac:dyDescent="0.3">
      <c r="A4252">
        <v>4250</v>
      </c>
      <c r="B4252">
        <v>15712938</v>
      </c>
      <c r="C4252" t="s">
        <v>389</v>
      </c>
      <c r="D4252" t="s">
        <v>2946</v>
      </c>
      <c r="E4252" t="s">
        <v>19</v>
      </c>
      <c r="F4252">
        <v>44</v>
      </c>
      <c r="G4252">
        <v>3</v>
      </c>
      <c r="H4252" t="s">
        <v>2951</v>
      </c>
      <c r="I4252" s="3">
        <v>0</v>
      </c>
      <c r="J4252">
        <v>2</v>
      </c>
      <c r="K4252">
        <v>1</v>
      </c>
      <c r="L4252">
        <v>1</v>
      </c>
      <c r="M4252" s="3">
        <v>34416.79</v>
      </c>
      <c r="N4252">
        <v>0</v>
      </c>
    </row>
    <row r="4253" spans="1:14" hidden="1" x14ac:dyDescent="0.3">
      <c r="A4253">
        <v>4251</v>
      </c>
      <c r="B4253">
        <v>15631359</v>
      </c>
      <c r="C4253" t="s">
        <v>1875</v>
      </c>
      <c r="D4253" t="s">
        <v>2955</v>
      </c>
      <c r="E4253" t="s">
        <v>13</v>
      </c>
      <c r="F4253">
        <v>38</v>
      </c>
      <c r="G4253">
        <v>5</v>
      </c>
      <c r="H4253" t="s">
        <v>2951</v>
      </c>
      <c r="I4253" s="3">
        <v>117289.92</v>
      </c>
      <c r="J4253">
        <v>1</v>
      </c>
      <c r="K4253">
        <v>0</v>
      </c>
      <c r="L4253">
        <v>0</v>
      </c>
      <c r="M4253" s="3">
        <v>85231.88</v>
      </c>
      <c r="N4253">
        <v>0</v>
      </c>
    </row>
    <row r="4254" spans="1:14" hidden="1" x14ac:dyDescent="0.3">
      <c r="A4254">
        <v>4252</v>
      </c>
      <c r="B4254">
        <v>15720847</v>
      </c>
      <c r="C4254" t="s">
        <v>1876</v>
      </c>
      <c r="D4254" t="s">
        <v>2953</v>
      </c>
      <c r="E4254" t="s">
        <v>19</v>
      </c>
      <c r="F4254">
        <v>35</v>
      </c>
      <c r="G4254">
        <v>2</v>
      </c>
      <c r="H4254" t="s">
        <v>2949</v>
      </c>
      <c r="I4254" s="3">
        <v>0</v>
      </c>
      <c r="J4254">
        <v>2</v>
      </c>
      <c r="K4254">
        <v>1</v>
      </c>
      <c r="L4254">
        <v>1</v>
      </c>
      <c r="M4254" s="3">
        <v>118983.18</v>
      </c>
      <c r="N4254">
        <v>0</v>
      </c>
    </row>
    <row r="4255" spans="1:14" hidden="1" x14ac:dyDescent="0.3">
      <c r="A4255">
        <v>4253</v>
      </c>
      <c r="B4255">
        <v>15787830</v>
      </c>
      <c r="C4255" t="s">
        <v>1153</v>
      </c>
      <c r="D4255" t="s">
        <v>2956</v>
      </c>
      <c r="E4255" t="s">
        <v>19</v>
      </c>
      <c r="F4255">
        <v>33</v>
      </c>
      <c r="G4255">
        <v>7</v>
      </c>
      <c r="H4255" t="s">
        <v>2950</v>
      </c>
      <c r="I4255" s="3">
        <v>153663.26999999999</v>
      </c>
      <c r="J4255">
        <v>1</v>
      </c>
      <c r="K4255">
        <v>1</v>
      </c>
      <c r="L4255">
        <v>0</v>
      </c>
      <c r="M4255" s="3">
        <v>111868.23</v>
      </c>
      <c r="N4255">
        <v>0</v>
      </c>
    </row>
    <row r="4256" spans="1:14" hidden="1" x14ac:dyDescent="0.3">
      <c r="A4256">
        <v>4254</v>
      </c>
      <c r="B4256">
        <v>15599869</v>
      </c>
      <c r="C4256" t="s">
        <v>1877</v>
      </c>
      <c r="D4256" t="s">
        <v>2955</v>
      </c>
      <c r="E4256" t="s">
        <v>13</v>
      </c>
      <c r="F4256">
        <v>29</v>
      </c>
      <c r="G4256">
        <v>1</v>
      </c>
      <c r="H4256" t="s">
        <v>2949</v>
      </c>
      <c r="I4256" s="3">
        <v>0</v>
      </c>
      <c r="J4256">
        <v>1</v>
      </c>
      <c r="K4256">
        <v>1</v>
      </c>
      <c r="L4256">
        <v>1</v>
      </c>
      <c r="M4256" s="3">
        <v>83056.22</v>
      </c>
      <c r="N4256">
        <v>0</v>
      </c>
    </row>
    <row r="4257" spans="1:14" hidden="1" x14ac:dyDescent="0.3">
      <c r="A4257">
        <v>4255</v>
      </c>
      <c r="B4257">
        <v>15592078</v>
      </c>
      <c r="C4257" t="s">
        <v>460</v>
      </c>
      <c r="D4257" t="s">
        <v>2946</v>
      </c>
      <c r="E4257" t="s">
        <v>13</v>
      </c>
      <c r="F4257">
        <v>27</v>
      </c>
      <c r="G4257">
        <v>8</v>
      </c>
      <c r="H4257" t="s">
        <v>2950</v>
      </c>
      <c r="I4257" s="3">
        <v>123599.49</v>
      </c>
      <c r="J4257">
        <v>2</v>
      </c>
      <c r="K4257">
        <v>1</v>
      </c>
      <c r="L4257">
        <v>0</v>
      </c>
      <c r="M4257" s="3">
        <v>1676.92</v>
      </c>
      <c r="N4257">
        <v>0</v>
      </c>
    </row>
    <row r="4258" spans="1:14" hidden="1" x14ac:dyDescent="0.3">
      <c r="A4258">
        <v>4256</v>
      </c>
      <c r="B4258">
        <v>15596228</v>
      </c>
      <c r="C4258" t="s">
        <v>547</v>
      </c>
      <c r="D4258" t="s">
        <v>2946</v>
      </c>
      <c r="E4258" t="s">
        <v>19</v>
      </c>
      <c r="F4258">
        <v>29</v>
      </c>
      <c r="G4258">
        <v>4</v>
      </c>
      <c r="H4258" t="s">
        <v>2951</v>
      </c>
      <c r="I4258" s="3">
        <v>0</v>
      </c>
      <c r="J4258">
        <v>2</v>
      </c>
      <c r="K4258">
        <v>1</v>
      </c>
      <c r="L4258">
        <v>0</v>
      </c>
      <c r="M4258" s="3">
        <v>32089.57</v>
      </c>
      <c r="N4258">
        <v>0</v>
      </c>
    </row>
    <row r="4259" spans="1:14" x14ac:dyDescent="0.3">
      <c r="A4259">
        <v>4257</v>
      </c>
      <c r="B4259">
        <v>15578462</v>
      </c>
      <c r="C4259" t="s">
        <v>386</v>
      </c>
      <c r="D4259" t="s">
        <v>2953</v>
      </c>
      <c r="E4259" t="s">
        <v>13</v>
      </c>
      <c r="F4259">
        <v>76</v>
      </c>
      <c r="G4259">
        <v>9</v>
      </c>
      <c r="H4259" t="s">
        <v>2950</v>
      </c>
      <c r="I4259" s="3">
        <v>134208.25</v>
      </c>
      <c r="J4259">
        <v>1</v>
      </c>
      <c r="K4259">
        <v>1</v>
      </c>
      <c r="L4259">
        <v>1</v>
      </c>
      <c r="M4259" s="3">
        <v>13455.43</v>
      </c>
      <c r="N4259">
        <v>0</v>
      </c>
    </row>
    <row r="4260" spans="1:14" hidden="1" x14ac:dyDescent="0.3">
      <c r="A4260">
        <v>4258</v>
      </c>
      <c r="B4260">
        <v>15756894</v>
      </c>
      <c r="C4260" t="s">
        <v>1878</v>
      </c>
      <c r="D4260" t="s">
        <v>2955</v>
      </c>
      <c r="E4260" t="s">
        <v>19</v>
      </c>
      <c r="F4260">
        <v>29</v>
      </c>
      <c r="G4260">
        <v>1</v>
      </c>
      <c r="H4260" t="s">
        <v>2949</v>
      </c>
      <c r="I4260" s="3">
        <v>0</v>
      </c>
      <c r="J4260">
        <v>1</v>
      </c>
      <c r="K4260">
        <v>0</v>
      </c>
      <c r="L4260">
        <v>1</v>
      </c>
      <c r="M4260" s="3">
        <v>24865.54</v>
      </c>
      <c r="N4260">
        <v>0</v>
      </c>
    </row>
    <row r="4261" spans="1:14" hidden="1" x14ac:dyDescent="0.3">
      <c r="A4261">
        <v>4259</v>
      </c>
      <c r="B4261">
        <v>15796167</v>
      </c>
      <c r="C4261" t="s">
        <v>1879</v>
      </c>
      <c r="D4261" t="s">
        <v>2953</v>
      </c>
      <c r="E4261" t="s">
        <v>19</v>
      </c>
      <c r="F4261">
        <v>35</v>
      </c>
      <c r="G4261">
        <v>7</v>
      </c>
      <c r="H4261" t="s">
        <v>2950</v>
      </c>
      <c r="I4261" s="3">
        <v>98556.89</v>
      </c>
      <c r="J4261">
        <v>2</v>
      </c>
      <c r="K4261">
        <v>1</v>
      </c>
      <c r="L4261">
        <v>0</v>
      </c>
      <c r="M4261" s="3">
        <v>117644.36</v>
      </c>
      <c r="N4261">
        <v>0</v>
      </c>
    </row>
    <row r="4262" spans="1:14" hidden="1" x14ac:dyDescent="0.3">
      <c r="A4262">
        <v>4260</v>
      </c>
      <c r="B4262">
        <v>15664808</v>
      </c>
      <c r="C4262" t="s">
        <v>1880</v>
      </c>
      <c r="D4262" t="s">
        <v>2946</v>
      </c>
      <c r="E4262" t="s">
        <v>13</v>
      </c>
      <c r="F4262">
        <v>37</v>
      </c>
      <c r="G4262">
        <v>3</v>
      </c>
      <c r="H4262" t="s">
        <v>2951</v>
      </c>
      <c r="I4262" s="3">
        <v>0</v>
      </c>
      <c r="J4262">
        <v>3</v>
      </c>
      <c r="K4262">
        <v>0</v>
      </c>
      <c r="L4262">
        <v>0</v>
      </c>
      <c r="M4262" s="3">
        <v>98897.32</v>
      </c>
      <c r="N4262">
        <v>0</v>
      </c>
    </row>
    <row r="4263" spans="1:14" hidden="1" x14ac:dyDescent="0.3">
      <c r="A4263">
        <v>4261</v>
      </c>
      <c r="B4263">
        <v>15664555</v>
      </c>
      <c r="C4263" t="s">
        <v>245</v>
      </c>
      <c r="D4263" t="s">
        <v>2956</v>
      </c>
      <c r="E4263" t="s">
        <v>19</v>
      </c>
      <c r="F4263">
        <v>40</v>
      </c>
      <c r="G4263">
        <v>2</v>
      </c>
      <c r="H4263" t="s">
        <v>2949</v>
      </c>
      <c r="I4263" s="3">
        <v>0</v>
      </c>
      <c r="J4263">
        <v>4</v>
      </c>
      <c r="K4263">
        <v>0</v>
      </c>
      <c r="L4263">
        <v>1</v>
      </c>
      <c r="M4263" s="3">
        <v>106174.7</v>
      </c>
      <c r="N4263">
        <v>1</v>
      </c>
    </row>
    <row r="4264" spans="1:14" hidden="1" x14ac:dyDescent="0.3">
      <c r="A4264">
        <v>4262</v>
      </c>
      <c r="B4264">
        <v>15607278</v>
      </c>
      <c r="C4264" t="s">
        <v>1044</v>
      </c>
      <c r="D4264" t="s">
        <v>2946</v>
      </c>
      <c r="E4264" t="s">
        <v>13</v>
      </c>
      <c r="F4264">
        <v>46</v>
      </c>
      <c r="G4264">
        <v>8</v>
      </c>
      <c r="H4264" t="s">
        <v>2950</v>
      </c>
      <c r="I4264" s="3">
        <v>134593.79</v>
      </c>
      <c r="J4264">
        <v>1</v>
      </c>
      <c r="K4264">
        <v>1</v>
      </c>
      <c r="L4264">
        <v>1</v>
      </c>
      <c r="M4264" s="3">
        <v>46386.37</v>
      </c>
      <c r="N4264">
        <v>0</v>
      </c>
    </row>
    <row r="4265" spans="1:14" hidden="1" x14ac:dyDescent="0.3">
      <c r="A4265">
        <v>4263</v>
      </c>
      <c r="B4265">
        <v>15585222</v>
      </c>
      <c r="C4265" t="s">
        <v>921</v>
      </c>
      <c r="D4265" t="s">
        <v>2953</v>
      </c>
      <c r="E4265" t="s">
        <v>19</v>
      </c>
      <c r="F4265">
        <v>41</v>
      </c>
      <c r="G4265">
        <v>8</v>
      </c>
      <c r="H4265" t="s">
        <v>2950</v>
      </c>
      <c r="I4265" s="3">
        <v>0</v>
      </c>
      <c r="J4265">
        <v>2</v>
      </c>
      <c r="K4265">
        <v>1</v>
      </c>
      <c r="L4265">
        <v>1</v>
      </c>
      <c r="M4265" s="3">
        <v>185054.14</v>
      </c>
      <c r="N4265">
        <v>0</v>
      </c>
    </row>
    <row r="4266" spans="1:14" hidden="1" x14ac:dyDescent="0.3">
      <c r="A4266">
        <v>4264</v>
      </c>
      <c r="B4266">
        <v>15750299</v>
      </c>
      <c r="C4266" t="s">
        <v>784</v>
      </c>
      <c r="D4266" t="s">
        <v>2955</v>
      </c>
      <c r="E4266" t="s">
        <v>19</v>
      </c>
      <c r="F4266">
        <v>24</v>
      </c>
      <c r="G4266">
        <v>10</v>
      </c>
      <c r="H4266" t="s">
        <v>2950</v>
      </c>
      <c r="I4266" s="3">
        <v>68781.820000000007</v>
      </c>
      <c r="J4266">
        <v>1</v>
      </c>
      <c r="K4266">
        <v>0</v>
      </c>
      <c r="L4266">
        <v>1</v>
      </c>
      <c r="M4266" s="3">
        <v>47997.39</v>
      </c>
      <c r="N4266">
        <v>0</v>
      </c>
    </row>
    <row r="4267" spans="1:14" hidden="1" x14ac:dyDescent="0.3">
      <c r="A4267">
        <v>4265</v>
      </c>
      <c r="B4267">
        <v>15761294</v>
      </c>
      <c r="C4267" t="s">
        <v>383</v>
      </c>
      <c r="D4267" t="s">
        <v>2955</v>
      </c>
      <c r="E4267" t="s">
        <v>13</v>
      </c>
      <c r="F4267">
        <v>56</v>
      </c>
      <c r="G4267">
        <v>8</v>
      </c>
      <c r="H4267" t="s">
        <v>2950</v>
      </c>
      <c r="I4267" s="3">
        <v>137464.04</v>
      </c>
      <c r="J4267">
        <v>1</v>
      </c>
      <c r="K4267">
        <v>1</v>
      </c>
      <c r="L4267">
        <v>0</v>
      </c>
      <c r="M4267" s="3">
        <v>130846.79</v>
      </c>
      <c r="N4267">
        <v>1</v>
      </c>
    </row>
    <row r="4268" spans="1:14" hidden="1" x14ac:dyDescent="0.3">
      <c r="A4268">
        <v>4266</v>
      </c>
      <c r="B4268">
        <v>15810454</v>
      </c>
      <c r="C4268" t="s">
        <v>326</v>
      </c>
      <c r="D4268" t="s">
        <v>2955</v>
      </c>
      <c r="E4268" t="s">
        <v>19</v>
      </c>
      <c r="F4268">
        <v>32</v>
      </c>
      <c r="G4268">
        <v>4</v>
      </c>
      <c r="H4268" t="s">
        <v>2951</v>
      </c>
      <c r="I4268" s="3">
        <v>147307.91</v>
      </c>
      <c r="J4268">
        <v>1</v>
      </c>
      <c r="K4268">
        <v>0</v>
      </c>
      <c r="L4268">
        <v>1</v>
      </c>
      <c r="M4268" s="3">
        <v>40861.550000000003</v>
      </c>
      <c r="N4268">
        <v>0</v>
      </c>
    </row>
    <row r="4269" spans="1:14" hidden="1" x14ac:dyDescent="0.3">
      <c r="A4269">
        <v>4267</v>
      </c>
      <c r="B4269">
        <v>15673984</v>
      </c>
      <c r="C4269" t="s">
        <v>1527</v>
      </c>
      <c r="D4269" t="s">
        <v>2955</v>
      </c>
      <c r="E4269" t="s">
        <v>13</v>
      </c>
      <c r="F4269">
        <v>35</v>
      </c>
      <c r="G4269">
        <v>8</v>
      </c>
      <c r="H4269" t="s">
        <v>2950</v>
      </c>
      <c r="I4269" s="3">
        <v>0</v>
      </c>
      <c r="J4269">
        <v>1</v>
      </c>
      <c r="K4269">
        <v>1</v>
      </c>
      <c r="L4269">
        <v>0</v>
      </c>
      <c r="M4269" s="3">
        <v>171840.24</v>
      </c>
      <c r="N4269">
        <v>1</v>
      </c>
    </row>
    <row r="4270" spans="1:14" hidden="1" x14ac:dyDescent="0.3">
      <c r="A4270">
        <v>4268</v>
      </c>
      <c r="B4270">
        <v>15609319</v>
      </c>
      <c r="C4270" t="s">
        <v>1311</v>
      </c>
      <c r="D4270" t="s">
        <v>2955</v>
      </c>
      <c r="E4270" t="s">
        <v>13</v>
      </c>
      <c r="F4270">
        <v>41</v>
      </c>
      <c r="G4270">
        <v>3</v>
      </c>
      <c r="H4270" t="s">
        <v>2951</v>
      </c>
      <c r="I4270" s="3">
        <v>145754.91</v>
      </c>
      <c r="J4270">
        <v>1</v>
      </c>
      <c r="K4270">
        <v>1</v>
      </c>
      <c r="L4270">
        <v>1</v>
      </c>
      <c r="M4270" s="3">
        <v>101455.07</v>
      </c>
      <c r="N4270">
        <v>0</v>
      </c>
    </row>
    <row r="4271" spans="1:14" hidden="1" x14ac:dyDescent="0.3">
      <c r="A4271">
        <v>4269</v>
      </c>
      <c r="B4271">
        <v>15709941</v>
      </c>
      <c r="C4271" t="s">
        <v>527</v>
      </c>
      <c r="D4271" t="s">
        <v>2954</v>
      </c>
      <c r="E4271" t="s">
        <v>19</v>
      </c>
      <c r="F4271">
        <v>46</v>
      </c>
      <c r="G4271">
        <v>8</v>
      </c>
      <c r="H4271" t="s">
        <v>2950</v>
      </c>
      <c r="I4271" s="3">
        <v>0</v>
      </c>
      <c r="J4271">
        <v>3</v>
      </c>
      <c r="K4271">
        <v>1</v>
      </c>
      <c r="L4271">
        <v>0</v>
      </c>
      <c r="M4271" s="3">
        <v>90747.94</v>
      </c>
      <c r="N4271">
        <v>1</v>
      </c>
    </row>
    <row r="4272" spans="1:14" hidden="1" x14ac:dyDescent="0.3">
      <c r="A4272">
        <v>4270</v>
      </c>
      <c r="B4272">
        <v>15580252</v>
      </c>
      <c r="C4272" t="s">
        <v>1881</v>
      </c>
      <c r="D4272" t="s">
        <v>2953</v>
      </c>
      <c r="E4272" t="s">
        <v>19</v>
      </c>
      <c r="F4272">
        <v>44</v>
      </c>
      <c r="G4272">
        <v>4</v>
      </c>
      <c r="H4272" t="s">
        <v>2951</v>
      </c>
      <c r="I4272" s="3">
        <v>112610.77</v>
      </c>
      <c r="J4272">
        <v>1</v>
      </c>
      <c r="K4272">
        <v>0</v>
      </c>
      <c r="L4272">
        <v>1</v>
      </c>
      <c r="M4272" s="3">
        <v>2048.5500000000002</v>
      </c>
      <c r="N4272">
        <v>0</v>
      </c>
    </row>
    <row r="4273" spans="1:14" hidden="1" x14ac:dyDescent="0.3">
      <c r="A4273">
        <v>4271</v>
      </c>
      <c r="B4273">
        <v>15741275</v>
      </c>
      <c r="C4273" t="s">
        <v>303</v>
      </c>
      <c r="D4273" t="s">
        <v>2956</v>
      </c>
      <c r="E4273" t="s">
        <v>13</v>
      </c>
      <c r="F4273">
        <v>57</v>
      </c>
      <c r="G4273">
        <v>7</v>
      </c>
      <c r="H4273" t="s">
        <v>2950</v>
      </c>
      <c r="I4273" s="3">
        <v>71481.789999999994</v>
      </c>
      <c r="J4273">
        <v>2</v>
      </c>
      <c r="K4273">
        <v>1</v>
      </c>
      <c r="L4273">
        <v>1</v>
      </c>
      <c r="M4273" s="3">
        <v>84421.34</v>
      </c>
      <c r="N4273">
        <v>0</v>
      </c>
    </row>
    <row r="4274" spans="1:14" hidden="1" x14ac:dyDescent="0.3">
      <c r="A4274">
        <v>4272</v>
      </c>
      <c r="B4274">
        <v>15707132</v>
      </c>
      <c r="C4274" t="s">
        <v>877</v>
      </c>
      <c r="D4274" t="s">
        <v>2953</v>
      </c>
      <c r="E4274" t="s">
        <v>19</v>
      </c>
      <c r="F4274">
        <v>33</v>
      </c>
      <c r="G4274">
        <v>5</v>
      </c>
      <c r="H4274" t="s">
        <v>2951</v>
      </c>
      <c r="I4274" s="3">
        <v>0</v>
      </c>
      <c r="J4274">
        <v>2</v>
      </c>
      <c r="K4274">
        <v>0</v>
      </c>
      <c r="L4274">
        <v>1</v>
      </c>
      <c r="M4274" s="3">
        <v>78698.09</v>
      </c>
      <c r="N4274">
        <v>0</v>
      </c>
    </row>
    <row r="4275" spans="1:14" hidden="1" x14ac:dyDescent="0.3">
      <c r="A4275">
        <v>4273</v>
      </c>
      <c r="B4275">
        <v>15600708</v>
      </c>
      <c r="C4275" t="s">
        <v>132</v>
      </c>
      <c r="D4275" t="s">
        <v>2946</v>
      </c>
      <c r="E4275" t="s">
        <v>13</v>
      </c>
      <c r="F4275">
        <v>34</v>
      </c>
      <c r="G4275">
        <v>3</v>
      </c>
      <c r="H4275" t="s">
        <v>2951</v>
      </c>
      <c r="I4275" s="3">
        <v>77826.8</v>
      </c>
      <c r="J4275">
        <v>1</v>
      </c>
      <c r="K4275">
        <v>1</v>
      </c>
      <c r="L4275">
        <v>1</v>
      </c>
      <c r="M4275" s="3">
        <v>168544.85</v>
      </c>
      <c r="N4275">
        <v>0</v>
      </c>
    </row>
    <row r="4276" spans="1:14" hidden="1" x14ac:dyDescent="0.3">
      <c r="A4276">
        <v>4274</v>
      </c>
      <c r="B4276">
        <v>15804787</v>
      </c>
      <c r="C4276" t="s">
        <v>601</v>
      </c>
      <c r="D4276" t="s">
        <v>2953</v>
      </c>
      <c r="E4276" t="s">
        <v>19</v>
      </c>
      <c r="F4276">
        <v>75</v>
      </c>
      <c r="G4276">
        <v>5</v>
      </c>
      <c r="H4276" t="s">
        <v>2951</v>
      </c>
      <c r="I4276" s="3">
        <v>87140.85</v>
      </c>
      <c r="J4276">
        <v>1</v>
      </c>
      <c r="K4276">
        <v>1</v>
      </c>
      <c r="L4276">
        <v>1</v>
      </c>
      <c r="M4276" s="3">
        <v>39351.64</v>
      </c>
      <c r="N4276">
        <v>0</v>
      </c>
    </row>
    <row r="4277" spans="1:14" hidden="1" x14ac:dyDescent="0.3">
      <c r="A4277">
        <v>4275</v>
      </c>
      <c r="B4277">
        <v>15690021</v>
      </c>
      <c r="C4277" t="s">
        <v>60</v>
      </c>
      <c r="D4277" t="s">
        <v>2954</v>
      </c>
      <c r="E4277" t="s">
        <v>13</v>
      </c>
      <c r="F4277">
        <v>42</v>
      </c>
      <c r="G4277">
        <v>0</v>
      </c>
      <c r="H4277" t="s">
        <v>2949</v>
      </c>
      <c r="I4277" s="3">
        <v>132002.70000000001</v>
      </c>
      <c r="J4277">
        <v>1</v>
      </c>
      <c r="K4277">
        <v>0</v>
      </c>
      <c r="L4277">
        <v>1</v>
      </c>
      <c r="M4277" s="3">
        <v>28204.98</v>
      </c>
      <c r="N4277">
        <v>1</v>
      </c>
    </row>
    <row r="4278" spans="1:14" hidden="1" x14ac:dyDescent="0.3">
      <c r="A4278">
        <v>4276</v>
      </c>
      <c r="B4278">
        <v>15763895</v>
      </c>
      <c r="C4278" t="s">
        <v>113</v>
      </c>
      <c r="D4278" t="s">
        <v>2956</v>
      </c>
      <c r="E4278" t="s">
        <v>19</v>
      </c>
      <c r="F4278">
        <v>32</v>
      </c>
      <c r="G4278">
        <v>7</v>
      </c>
      <c r="H4278" t="s">
        <v>2950</v>
      </c>
      <c r="I4278" s="3">
        <v>178011.5</v>
      </c>
      <c r="J4278">
        <v>2</v>
      </c>
      <c r="K4278">
        <v>1</v>
      </c>
      <c r="L4278">
        <v>0</v>
      </c>
      <c r="M4278" s="3">
        <v>22375.14</v>
      </c>
      <c r="N4278">
        <v>0</v>
      </c>
    </row>
    <row r="4279" spans="1:14" hidden="1" x14ac:dyDescent="0.3">
      <c r="A4279">
        <v>4277</v>
      </c>
      <c r="B4279">
        <v>15623478</v>
      </c>
      <c r="C4279" t="s">
        <v>802</v>
      </c>
      <c r="D4279" t="s">
        <v>2946</v>
      </c>
      <c r="E4279" t="s">
        <v>13</v>
      </c>
      <c r="F4279">
        <v>32</v>
      </c>
      <c r="G4279">
        <v>4</v>
      </c>
      <c r="H4279" t="s">
        <v>2951</v>
      </c>
      <c r="I4279" s="3">
        <v>102954.68</v>
      </c>
      <c r="J4279">
        <v>2</v>
      </c>
      <c r="K4279">
        <v>0</v>
      </c>
      <c r="L4279">
        <v>1</v>
      </c>
      <c r="M4279" s="3">
        <v>134942.45000000001</v>
      </c>
      <c r="N4279">
        <v>0</v>
      </c>
    </row>
    <row r="4280" spans="1:14" hidden="1" x14ac:dyDescent="0.3">
      <c r="A4280">
        <v>4278</v>
      </c>
      <c r="B4280">
        <v>15797910</v>
      </c>
      <c r="C4280" t="s">
        <v>133</v>
      </c>
      <c r="D4280" t="s">
        <v>2956</v>
      </c>
      <c r="E4280" t="s">
        <v>19</v>
      </c>
      <c r="F4280">
        <v>51</v>
      </c>
      <c r="G4280">
        <v>2</v>
      </c>
      <c r="H4280" t="s">
        <v>2949</v>
      </c>
      <c r="I4280" s="3">
        <v>123783.25</v>
      </c>
      <c r="J4280">
        <v>1</v>
      </c>
      <c r="K4280">
        <v>1</v>
      </c>
      <c r="L4280">
        <v>1</v>
      </c>
      <c r="M4280" s="3">
        <v>134901.57</v>
      </c>
      <c r="N4280">
        <v>0</v>
      </c>
    </row>
    <row r="4281" spans="1:14" hidden="1" x14ac:dyDescent="0.3">
      <c r="A4281">
        <v>4279</v>
      </c>
      <c r="B4281">
        <v>15577751</v>
      </c>
      <c r="C4281" t="s">
        <v>83</v>
      </c>
      <c r="D4281" t="s">
        <v>2954</v>
      </c>
      <c r="E4281" t="s">
        <v>19</v>
      </c>
      <c r="F4281">
        <v>30</v>
      </c>
      <c r="G4281">
        <v>4</v>
      </c>
      <c r="H4281" t="s">
        <v>2951</v>
      </c>
      <c r="I4281" s="3">
        <v>101802.67</v>
      </c>
      <c r="J4281">
        <v>1</v>
      </c>
      <c r="K4281">
        <v>0</v>
      </c>
      <c r="L4281">
        <v>0</v>
      </c>
      <c r="M4281" s="3">
        <v>8693.7999999999993</v>
      </c>
      <c r="N4281">
        <v>0</v>
      </c>
    </row>
    <row r="4282" spans="1:14" hidden="1" x14ac:dyDescent="0.3">
      <c r="A4282">
        <v>4280</v>
      </c>
      <c r="B4282">
        <v>15781777</v>
      </c>
      <c r="C4282" t="s">
        <v>336</v>
      </c>
      <c r="D4282" t="s">
        <v>2953</v>
      </c>
      <c r="E4282" t="s">
        <v>19</v>
      </c>
      <c r="F4282">
        <v>33</v>
      </c>
      <c r="G4282">
        <v>3</v>
      </c>
      <c r="H4282" t="s">
        <v>2951</v>
      </c>
      <c r="I4282" s="3">
        <v>148659.48000000001</v>
      </c>
      <c r="J4282">
        <v>1</v>
      </c>
      <c r="K4282">
        <v>0</v>
      </c>
      <c r="L4282">
        <v>0</v>
      </c>
      <c r="M4282" s="3">
        <v>42437.75</v>
      </c>
      <c r="N4282">
        <v>0</v>
      </c>
    </row>
    <row r="4283" spans="1:14" hidden="1" x14ac:dyDescent="0.3">
      <c r="A4283">
        <v>4281</v>
      </c>
      <c r="B4283">
        <v>15740527</v>
      </c>
      <c r="C4283" t="s">
        <v>890</v>
      </c>
      <c r="D4283" t="s">
        <v>2953</v>
      </c>
      <c r="E4283" t="s">
        <v>13</v>
      </c>
      <c r="F4283">
        <v>62</v>
      </c>
      <c r="G4283">
        <v>7</v>
      </c>
      <c r="H4283" t="s">
        <v>2950</v>
      </c>
      <c r="I4283" s="3">
        <v>142724.48000000001</v>
      </c>
      <c r="J4283">
        <v>1</v>
      </c>
      <c r="K4283">
        <v>0</v>
      </c>
      <c r="L4283">
        <v>1</v>
      </c>
      <c r="M4283" s="3">
        <v>5893.23</v>
      </c>
      <c r="N4283">
        <v>1</v>
      </c>
    </row>
    <row r="4284" spans="1:14" hidden="1" x14ac:dyDescent="0.3">
      <c r="A4284">
        <v>4282</v>
      </c>
      <c r="B4284">
        <v>15721251</v>
      </c>
      <c r="C4284" t="s">
        <v>50</v>
      </c>
      <c r="D4284" t="s">
        <v>2954</v>
      </c>
      <c r="E4284" t="s">
        <v>13</v>
      </c>
      <c r="F4284">
        <v>41</v>
      </c>
      <c r="G4284">
        <v>4</v>
      </c>
      <c r="H4284" t="s">
        <v>2951</v>
      </c>
      <c r="I4284" s="3">
        <v>112152.89</v>
      </c>
      <c r="J4284">
        <v>1</v>
      </c>
      <c r="K4284">
        <v>0</v>
      </c>
      <c r="L4284">
        <v>1</v>
      </c>
      <c r="M4284" s="3">
        <v>36242.19</v>
      </c>
      <c r="N4284">
        <v>0</v>
      </c>
    </row>
    <row r="4285" spans="1:14" hidden="1" x14ac:dyDescent="0.3">
      <c r="A4285">
        <v>4283</v>
      </c>
      <c r="B4285">
        <v>15602994</v>
      </c>
      <c r="C4285" t="s">
        <v>1202</v>
      </c>
      <c r="D4285" t="s">
        <v>2955</v>
      </c>
      <c r="E4285" t="s">
        <v>13</v>
      </c>
      <c r="F4285">
        <v>53</v>
      </c>
      <c r="G4285">
        <v>10</v>
      </c>
      <c r="H4285" t="s">
        <v>2950</v>
      </c>
      <c r="I4285" s="3">
        <v>89550.85</v>
      </c>
      <c r="J4285">
        <v>1</v>
      </c>
      <c r="K4285">
        <v>0</v>
      </c>
      <c r="L4285">
        <v>1</v>
      </c>
      <c r="M4285" s="3">
        <v>90076.85</v>
      </c>
      <c r="N4285">
        <v>0</v>
      </c>
    </row>
    <row r="4286" spans="1:14" hidden="1" x14ac:dyDescent="0.3">
      <c r="A4286">
        <v>4284</v>
      </c>
      <c r="B4286">
        <v>15750769</v>
      </c>
      <c r="C4286" t="s">
        <v>411</v>
      </c>
      <c r="D4286" t="s">
        <v>2955</v>
      </c>
      <c r="E4286" t="s">
        <v>19</v>
      </c>
      <c r="F4286">
        <v>35</v>
      </c>
      <c r="G4286">
        <v>7</v>
      </c>
      <c r="H4286" t="s">
        <v>2950</v>
      </c>
      <c r="I4286" s="3">
        <v>75915.75</v>
      </c>
      <c r="J4286">
        <v>1</v>
      </c>
      <c r="K4286">
        <v>1</v>
      </c>
      <c r="L4286">
        <v>0</v>
      </c>
      <c r="M4286" s="3">
        <v>150507.43</v>
      </c>
      <c r="N4286">
        <v>0</v>
      </c>
    </row>
    <row r="4287" spans="1:14" hidden="1" x14ac:dyDescent="0.3">
      <c r="A4287">
        <v>4285</v>
      </c>
      <c r="B4287">
        <v>15740175</v>
      </c>
      <c r="C4287" t="s">
        <v>1882</v>
      </c>
      <c r="D4287" t="s">
        <v>2956</v>
      </c>
      <c r="E4287" t="s">
        <v>13</v>
      </c>
      <c r="F4287">
        <v>42</v>
      </c>
      <c r="G4287">
        <v>2</v>
      </c>
      <c r="H4287" t="s">
        <v>2949</v>
      </c>
      <c r="I4287" s="3">
        <v>118889.66</v>
      </c>
      <c r="J4287">
        <v>2</v>
      </c>
      <c r="K4287">
        <v>0</v>
      </c>
      <c r="L4287">
        <v>0</v>
      </c>
      <c r="M4287" s="3">
        <v>87422.15</v>
      </c>
      <c r="N4287">
        <v>0</v>
      </c>
    </row>
    <row r="4288" spans="1:14" hidden="1" x14ac:dyDescent="0.3">
      <c r="A4288">
        <v>4286</v>
      </c>
      <c r="B4288">
        <v>15679968</v>
      </c>
      <c r="C4288" t="s">
        <v>177</v>
      </c>
      <c r="D4288" t="s">
        <v>2946</v>
      </c>
      <c r="E4288" t="s">
        <v>19</v>
      </c>
      <c r="F4288">
        <v>40</v>
      </c>
      <c r="G4288">
        <v>5</v>
      </c>
      <c r="H4288" t="s">
        <v>2951</v>
      </c>
      <c r="I4288" s="3">
        <v>118788.57</v>
      </c>
      <c r="J4288">
        <v>1</v>
      </c>
      <c r="K4288">
        <v>1</v>
      </c>
      <c r="L4288">
        <v>0</v>
      </c>
      <c r="M4288" s="3">
        <v>192867.4</v>
      </c>
      <c r="N4288">
        <v>0</v>
      </c>
    </row>
    <row r="4289" spans="1:14" hidden="1" x14ac:dyDescent="0.3">
      <c r="A4289">
        <v>4287</v>
      </c>
      <c r="B4289">
        <v>15694404</v>
      </c>
      <c r="C4289" t="s">
        <v>1883</v>
      </c>
      <c r="D4289" t="s">
        <v>2955</v>
      </c>
      <c r="E4289" t="s">
        <v>13</v>
      </c>
      <c r="F4289">
        <v>42</v>
      </c>
      <c r="G4289">
        <v>3</v>
      </c>
      <c r="H4289" t="s">
        <v>2951</v>
      </c>
      <c r="I4289" s="3">
        <v>156555.54</v>
      </c>
      <c r="J4289">
        <v>1</v>
      </c>
      <c r="K4289">
        <v>1</v>
      </c>
      <c r="L4289">
        <v>1</v>
      </c>
      <c r="M4289" s="3">
        <v>175674.01</v>
      </c>
      <c r="N4289">
        <v>0</v>
      </c>
    </row>
    <row r="4290" spans="1:14" hidden="1" x14ac:dyDescent="0.3">
      <c r="A4290">
        <v>4288</v>
      </c>
      <c r="B4290">
        <v>15657529</v>
      </c>
      <c r="C4290" t="s">
        <v>27</v>
      </c>
      <c r="D4290" t="s">
        <v>2955</v>
      </c>
      <c r="E4290" t="s">
        <v>19</v>
      </c>
      <c r="F4290">
        <v>53</v>
      </c>
      <c r="G4290">
        <v>1</v>
      </c>
      <c r="H4290" t="s">
        <v>2949</v>
      </c>
      <c r="I4290" s="3">
        <v>99141.86</v>
      </c>
      <c r="J4290">
        <v>1</v>
      </c>
      <c r="K4290">
        <v>1</v>
      </c>
      <c r="L4290">
        <v>1</v>
      </c>
      <c r="M4290" s="3">
        <v>72496.05</v>
      </c>
      <c r="N4290">
        <v>1</v>
      </c>
    </row>
    <row r="4291" spans="1:14" hidden="1" x14ac:dyDescent="0.3">
      <c r="A4291">
        <v>4289</v>
      </c>
      <c r="B4291">
        <v>15762882</v>
      </c>
      <c r="C4291" t="s">
        <v>383</v>
      </c>
      <c r="D4291" t="s">
        <v>2953</v>
      </c>
      <c r="E4291" t="s">
        <v>13</v>
      </c>
      <c r="F4291">
        <v>31</v>
      </c>
      <c r="G4291">
        <v>4</v>
      </c>
      <c r="H4291" t="s">
        <v>2951</v>
      </c>
      <c r="I4291" s="3">
        <v>61211.18</v>
      </c>
      <c r="J4291">
        <v>1</v>
      </c>
      <c r="K4291">
        <v>1</v>
      </c>
      <c r="L4291">
        <v>1</v>
      </c>
      <c r="M4291" s="3">
        <v>145250.43</v>
      </c>
      <c r="N4291">
        <v>0</v>
      </c>
    </row>
    <row r="4292" spans="1:14" hidden="1" x14ac:dyDescent="0.3">
      <c r="A4292">
        <v>4290</v>
      </c>
      <c r="B4292">
        <v>15642579</v>
      </c>
      <c r="C4292" t="s">
        <v>186</v>
      </c>
      <c r="D4292" t="s">
        <v>2955</v>
      </c>
      <c r="E4292" t="s">
        <v>13</v>
      </c>
      <c r="F4292">
        <v>37</v>
      </c>
      <c r="G4292">
        <v>1</v>
      </c>
      <c r="H4292" t="s">
        <v>2949</v>
      </c>
      <c r="I4292" s="3">
        <v>128932.4</v>
      </c>
      <c r="J4292">
        <v>1</v>
      </c>
      <c r="K4292">
        <v>1</v>
      </c>
      <c r="L4292">
        <v>1</v>
      </c>
      <c r="M4292" s="3">
        <v>180712.52</v>
      </c>
      <c r="N4292">
        <v>0</v>
      </c>
    </row>
    <row r="4293" spans="1:14" hidden="1" x14ac:dyDescent="0.3">
      <c r="A4293">
        <v>4291</v>
      </c>
      <c r="B4293">
        <v>15598884</v>
      </c>
      <c r="C4293" t="s">
        <v>580</v>
      </c>
      <c r="D4293" t="s">
        <v>2955</v>
      </c>
      <c r="E4293" t="s">
        <v>13</v>
      </c>
      <c r="F4293">
        <v>23</v>
      </c>
      <c r="G4293">
        <v>5</v>
      </c>
      <c r="H4293" t="s">
        <v>2951</v>
      </c>
      <c r="I4293" s="3">
        <v>0</v>
      </c>
      <c r="J4293">
        <v>1</v>
      </c>
      <c r="K4293">
        <v>1</v>
      </c>
      <c r="L4293">
        <v>1</v>
      </c>
      <c r="M4293" s="3">
        <v>180622.43</v>
      </c>
      <c r="N4293">
        <v>0</v>
      </c>
    </row>
    <row r="4294" spans="1:14" hidden="1" x14ac:dyDescent="0.3">
      <c r="A4294">
        <v>4292</v>
      </c>
      <c r="B4294">
        <v>15770185</v>
      </c>
      <c r="C4294" t="s">
        <v>1575</v>
      </c>
      <c r="D4294" t="s">
        <v>2956</v>
      </c>
      <c r="E4294" t="s">
        <v>19</v>
      </c>
      <c r="F4294">
        <v>32</v>
      </c>
      <c r="G4294">
        <v>10</v>
      </c>
      <c r="H4294" t="s">
        <v>2950</v>
      </c>
      <c r="I4294" s="3">
        <v>80728.149999999994</v>
      </c>
      <c r="J4294">
        <v>1</v>
      </c>
      <c r="K4294">
        <v>1</v>
      </c>
      <c r="L4294">
        <v>0</v>
      </c>
      <c r="M4294" s="3">
        <v>86306.75</v>
      </c>
      <c r="N4294">
        <v>0</v>
      </c>
    </row>
    <row r="4295" spans="1:14" hidden="1" x14ac:dyDescent="0.3">
      <c r="A4295">
        <v>4293</v>
      </c>
      <c r="B4295">
        <v>15800287</v>
      </c>
      <c r="C4295" t="s">
        <v>1884</v>
      </c>
      <c r="D4295" t="s">
        <v>2953</v>
      </c>
      <c r="E4295" t="s">
        <v>13</v>
      </c>
      <c r="F4295">
        <v>46</v>
      </c>
      <c r="G4295">
        <v>2</v>
      </c>
      <c r="H4295" t="s">
        <v>2949</v>
      </c>
      <c r="I4295" s="3">
        <v>127660.46</v>
      </c>
      <c r="J4295">
        <v>2</v>
      </c>
      <c r="K4295">
        <v>1</v>
      </c>
      <c r="L4295">
        <v>0</v>
      </c>
      <c r="M4295" s="3">
        <v>150156.82</v>
      </c>
      <c r="N4295">
        <v>1</v>
      </c>
    </row>
    <row r="4296" spans="1:14" hidden="1" x14ac:dyDescent="0.3">
      <c r="A4296">
        <v>4294</v>
      </c>
      <c r="B4296">
        <v>15665861</v>
      </c>
      <c r="C4296" t="s">
        <v>1885</v>
      </c>
      <c r="D4296" t="s">
        <v>2954</v>
      </c>
      <c r="E4296" t="s">
        <v>19</v>
      </c>
      <c r="F4296">
        <v>44</v>
      </c>
      <c r="G4296">
        <v>3</v>
      </c>
      <c r="H4296" t="s">
        <v>2951</v>
      </c>
      <c r="I4296" s="3">
        <v>106070.89</v>
      </c>
      <c r="J4296">
        <v>1</v>
      </c>
      <c r="K4296">
        <v>0</v>
      </c>
      <c r="L4296">
        <v>1</v>
      </c>
      <c r="M4296" s="3">
        <v>101617.43</v>
      </c>
      <c r="N4296">
        <v>0</v>
      </c>
    </row>
    <row r="4297" spans="1:14" hidden="1" x14ac:dyDescent="0.3">
      <c r="A4297">
        <v>4295</v>
      </c>
      <c r="B4297">
        <v>15662203</v>
      </c>
      <c r="C4297" t="s">
        <v>1886</v>
      </c>
      <c r="D4297" t="s">
        <v>2946</v>
      </c>
      <c r="E4297" t="s">
        <v>13</v>
      </c>
      <c r="F4297">
        <v>42</v>
      </c>
      <c r="G4297">
        <v>3</v>
      </c>
      <c r="H4297" t="s">
        <v>2951</v>
      </c>
      <c r="I4297" s="3">
        <v>137560.38</v>
      </c>
      <c r="J4297">
        <v>2</v>
      </c>
      <c r="K4297">
        <v>1</v>
      </c>
      <c r="L4297">
        <v>1</v>
      </c>
      <c r="M4297" s="3">
        <v>85424.34</v>
      </c>
      <c r="N4297">
        <v>0</v>
      </c>
    </row>
    <row r="4298" spans="1:14" hidden="1" x14ac:dyDescent="0.3">
      <c r="A4298">
        <v>4296</v>
      </c>
      <c r="B4298">
        <v>15616454</v>
      </c>
      <c r="C4298" t="s">
        <v>275</v>
      </c>
      <c r="D4298" t="s">
        <v>2955</v>
      </c>
      <c r="E4298" t="s">
        <v>13</v>
      </c>
      <c r="F4298">
        <v>34</v>
      </c>
      <c r="G4298">
        <v>8</v>
      </c>
      <c r="H4298" t="s">
        <v>2950</v>
      </c>
      <c r="I4298" s="3">
        <v>111905.43</v>
      </c>
      <c r="J4298">
        <v>1</v>
      </c>
      <c r="K4298">
        <v>0</v>
      </c>
      <c r="L4298">
        <v>1</v>
      </c>
      <c r="M4298" s="3">
        <v>197221.81</v>
      </c>
      <c r="N4298">
        <v>1</v>
      </c>
    </row>
    <row r="4299" spans="1:14" hidden="1" x14ac:dyDescent="0.3">
      <c r="A4299">
        <v>4297</v>
      </c>
      <c r="B4299">
        <v>15702788</v>
      </c>
      <c r="C4299" t="s">
        <v>1887</v>
      </c>
      <c r="D4299" t="s">
        <v>2946</v>
      </c>
      <c r="E4299" t="s">
        <v>19</v>
      </c>
      <c r="F4299">
        <v>40</v>
      </c>
      <c r="G4299">
        <v>9</v>
      </c>
      <c r="H4299" t="s">
        <v>2950</v>
      </c>
      <c r="I4299" s="3">
        <v>126212.64</v>
      </c>
      <c r="J4299">
        <v>1</v>
      </c>
      <c r="K4299">
        <v>1</v>
      </c>
      <c r="L4299">
        <v>0</v>
      </c>
      <c r="M4299" s="3">
        <v>70196.570000000007</v>
      </c>
      <c r="N4299">
        <v>0</v>
      </c>
    </row>
    <row r="4300" spans="1:14" hidden="1" x14ac:dyDescent="0.3">
      <c r="A4300">
        <v>4298</v>
      </c>
      <c r="B4300">
        <v>15778149</v>
      </c>
      <c r="C4300" t="s">
        <v>1414</v>
      </c>
      <c r="D4300" t="s">
        <v>2955</v>
      </c>
      <c r="E4300" t="s">
        <v>19</v>
      </c>
      <c r="F4300">
        <v>68</v>
      </c>
      <c r="G4300">
        <v>9</v>
      </c>
      <c r="H4300" t="s">
        <v>2950</v>
      </c>
      <c r="I4300" s="3">
        <v>0</v>
      </c>
      <c r="J4300">
        <v>2</v>
      </c>
      <c r="K4300">
        <v>1</v>
      </c>
      <c r="L4300">
        <v>0</v>
      </c>
      <c r="M4300" s="3">
        <v>110440.5</v>
      </c>
      <c r="N4300">
        <v>1</v>
      </c>
    </row>
    <row r="4301" spans="1:14" hidden="1" x14ac:dyDescent="0.3">
      <c r="A4301">
        <v>4299</v>
      </c>
      <c r="B4301">
        <v>15680001</v>
      </c>
      <c r="C4301" t="s">
        <v>34</v>
      </c>
      <c r="D4301" t="s">
        <v>2954</v>
      </c>
      <c r="E4301" t="s">
        <v>19</v>
      </c>
      <c r="F4301">
        <v>38</v>
      </c>
      <c r="G4301">
        <v>7</v>
      </c>
      <c r="H4301" t="s">
        <v>2950</v>
      </c>
      <c r="I4301" s="3">
        <v>111835.94</v>
      </c>
      <c r="J4301">
        <v>2</v>
      </c>
      <c r="K4301">
        <v>1</v>
      </c>
      <c r="L4301">
        <v>0</v>
      </c>
      <c r="M4301" s="3">
        <v>124389.61</v>
      </c>
      <c r="N4301">
        <v>0</v>
      </c>
    </row>
    <row r="4302" spans="1:14" hidden="1" x14ac:dyDescent="0.3">
      <c r="A4302">
        <v>4300</v>
      </c>
      <c r="B4302">
        <v>15711991</v>
      </c>
      <c r="C4302" t="s">
        <v>711</v>
      </c>
      <c r="D4302" t="s">
        <v>2954</v>
      </c>
      <c r="E4302" t="s">
        <v>19</v>
      </c>
      <c r="F4302">
        <v>30</v>
      </c>
      <c r="G4302">
        <v>8</v>
      </c>
      <c r="H4302" t="s">
        <v>2950</v>
      </c>
      <c r="I4302" s="3">
        <v>0</v>
      </c>
      <c r="J4302">
        <v>2</v>
      </c>
      <c r="K4302">
        <v>0</v>
      </c>
      <c r="L4302">
        <v>0</v>
      </c>
      <c r="M4302" s="3">
        <v>3183.15</v>
      </c>
      <c r="N4302">
        <v>0</v>
      </c>
    </row>
    <row r="4303" spans="1:14" hidden="1" x14ac:dyDescent="0.3">
      <c r="A4303">
        <v>4301</v>
      </c>
      <c r="B4303">
        <v>15633834</v>
      </c>
      <c r="C4303" t="s">
        <v>161</v>
      </c>
      <c r="D4303" t="s">
        <v>2955</v>
      </c>
      <c r="E4303" t="s">
        <v>13</v>
      </c>
      <c r="F4303">
        <v>28</v>
      </c>
      <c r="G4303">
        <v>3</v>
      </c>
      <c r="H4303" t="s">
        <v>2951</v>
      </c>
      <c r="I4303" s="3">
        <v>99705.69</v>
      </c>
      <c r="J4303">
        <v>2</v>
      </c>
      <c r="K4303">
        <v>0</v>
      </c>
      <c r="L4303">
        <v>0</v>
      </c>
      <c r="M4303" s="3">
        <v>146723.72</v>
      </c>
      <c r="N4303">
        <v>0</v>
      </c>
    </row>
    <row r="4304" spans="1:14" hidden="1" x14ac:dyDescent="0.3">
      <c r="A4304">
        <v>4302</v>
      </c>
      <c r="B4304">
        <v>15765266</v>
      </c>
      <c r="C4304" t="s">
        <v>540</v>
      </c>
      <c r="D4304" t="s">
        <v>2954</v>
      </c>
      <c r="E4304" t="s">
        <v>19</v>
      </c>
      <c r="F4304">
        <v>32</v>
      </c>
      <c r="G4304">
        <v>1</v>
      </c>
      <c r="H4304" t="s">
        <v>2949</v>
      </c>
      <c r="I4304" s="3">
        <v>0</v>
      </c>
      <c r="J4304">
        <v>2</v>
      </c>
      <c r="K4304">
        <v>0</v>
      </c>
      <c r="L4304">
        <v>0</v>
      </c>
      <c r="M4304" s="3">
        <v>2139.25</v>
      </c>
      <c r="N4304">
        <v>0</v>
      </c>
    </row>
    <row r="4305" spans="1:14" hidden="1" x14ac:dyDescent="0.3">
      <c r="A4305">
        <v>4303</v>
      </c>
      <c r="B4305">
        <v>15791867</v>
      </c>
      <c r="C4305" t="s">
        <v>1888</v>
      </c>
      <c r="D4305" t="s">
        <v>2953</v>
      </c>
      <c r="E4305" t="s">
        <v>19</v>
      </c>
      <c r="F4305">
        <v>44</v>
      </c>
      <c r="G4305">
        <v>2</v>
      </c>
      <c r="H4305" t="s">
        <v>2949</v>
      </c>
      <c r="I4305" s="3">
        <v>108895.93</v>
      </c>
      <c r="J4305">
        <v>1</v>
      </c>
      <c r="K4305">
        <v>0</v>
      </c>
      <c r="L4305">
        <v>0</v>
      </c>
      <c r="M4305" s="3">
        <v>69228.2</v>
      </c>
      <c r="N4305">
        <v>1</v>
      </c>
    </row>
    <row r="4306" spans="1:14" hidden="1" x14ac:dyDescent="0.3">
      <c r="A4306">
        <v>4304</v>
      </c>
      <c r="B4306">
        <v>15675380</v>
      </c>
      <c r="C4306" t="s">
        <v>1889</v>
      </c>
      <c r="D4306" t="s">
        <v>2956</v>
      </c>
      <c r="E4306" t="s">
        <v>19</v>
      </c>
      <c r="F4306">
        <v>56</v>
      </c>
      <c r="G4306">
        <v>3</v>
      </c>
      <c r="H4306" t="s">
        <v>2951</v>
      </c>
      <c r="I4306" s="3">
        <v>154669.76999999999</v>
      </c>
      <c r="J4306">
        <v>1</v>
      </c>
      <c r="K4306">
        <v>0</v>
      </c>
      <c r="L4306">
        <v>1</v>
      </c>
      <c r="M4306" s="3">
        <v>115462.27</v>
      </c>
      <c r="N4306">
        <v>1</v>
      </c>
    </row>
    <row r="4307" spans="1:14" hidden="1" x14ac:dyDescent="0.3">
      <c r="A4307">
        <v>4305</v>
      </c>
      <c r="B4307">
        <v>15770576</v>
      </c>
      <c r="C4307" t="s">
        <v>79</v>
      </c>
      <c r="D4307" t="s">
        <v>2954</v>
      </c>
      <c r="E4307" t="s">
        <v>19</v>
      </c>
      <c r="F4307">
        <v>50</v>
      </c>
      <c r="G4307">
        <v>7</v>
      </c>
      <c r="H4307" t="s">
        <v>2950</v>
      </c>
      <c r="I4307" s="3">
        <v>128061</v>
      </c>
      <c r="J4307">
        <v>2</v>
      </c>
      <c r="K4307">
        <v>1</v>
      </c>
      <c r="L4307">
        <v>1</v>
      </c>
      <c r="M4307" s="3">
        <v>62375.1</v>
      </c>
      <c r="N4307">
        <v>0</v>
      </c>
    </row>
    <row r="4308" spans="1:14" hidden="1" x14ac:dyDescent="0.3">
      <c r="A4308">
        <v>4306</v>
      </c>
      <c r="B4308">
        <v>15775294</v>
      </c>
      <c r="C4308" t="s">
        <v>1890</v>
      </c>
      <c r="D4308" t="s">
        <v>2955</v>
      </c>
      <c r="E4308" t="s">
        <v>13</v>
      </c>
      <c r="F4308">
        <v>31</v>
      </c>
      <c r="G4308">
        <v>2</v>
      </c>
      <c r="H4308" t="s">
        <v>2949</v>
      </c>
      <c r="I4308" s="3">
        <v>0</v>
      </c>
      <c r="J4308">
        <v>2</v>
      </c>
      <c r="K4308">
        <v>1</v>
      </c>
      <c r="L4308">
        <v>0</v>
      </c>
      <c r="M4308" s="3">
        <v>91829.17</v>
      </c>
      <c r="N4308">
        <v>1</v>
      </c>
    </row>
    <row r="4309" spans="1:14" hidden="1" x14ac:dyDescent="0.3">
      <c r="A4309">
        <v>4307</v>
      </c>
      <c r="B4309">
        <v>15727059</v>
      </c>
      <c r="C4309" t="s">
        <v>405</v>
      </c>
      <c r="D4309" t="s">
        <v>2955</v>
      </c>
      <c r="E4309" t="s">
        <v>13</v>
      </c>
      <c r="F4309">
        <v>40</v>
      </c>
      <c r="G4309">
        <v>4</v>
      </c>
      <c r="H4309" t="s">
        <v>2951</v>
      </c>
      <c r="I4309" s="3">
        <v>0</v>
      </c>
      <c r="J4309">
        <v>2</v>
      </c>
      <c r="K4309">
        <v>0</v>
      </c>
      <c r="L4309">
        <v>0</v>
      </c>
      <c r="M4309" s="3">
        <v>182547.04</v>
      </c>
      <c r="N4309">
        <v>0</v>
      </c>
    </row>
    <row r="4310" spans="1:14" hidden="1" x14ac:dyDescent="0.3">
      <c r="A4310">
        <v>4308</v>
      </c>
      <c r="B4310">
        <v>15702499</v>
      </c>
      <c r="C4310" t="s">
        <v>1891</v>
      </c>
      <c r="D4310" t="s">
        <v>2955</v>
      </c>
      <c r="E4310" t="s">
        <v>19</v>
      </c>
      <c r="F4310">
        <v>46</v>
      </c>
      <c r="G4310">
        <v>9</v>
      </c>
      <c r="H4310" t="s">
        <v>2950</v>
      </c>
      <c r="I4310" s="3">
        <v>190678.02</v>
      </c>
      <c r="J4310">
        <v>1</v>
      </c>
      <c r="K4310">
        <v>1</v>
      </c>
      <c r="L4310">
        <v>1</v>
      </c>
      <c r="M4310" s="3">
        <v>14725.36</v>
      </c>
      <c r="N4310">
        <v>0</v>
      </c>
    </row>
    <row r="4311" spans="1:14" hidden="1" x14ac:dyDescent="0.3">
      <c r="A4311">
        <v>4309</v>
      </c>
      <c r="B4311">
        <v>15611699</v>
      </c>
      <c r="C4311" t="s">
        <v>638</v>
      </c>
      <c r="D4311" t="s">
        <v>2955</v>
      </c>
      <c r="E4311" t="s">
        <v>13</v>
      </c>
      <c r="F4311">
        <v>40</v>
      </c>
      <c r="G4311">
        <v>7</v>
      </c>
      <c r="H4311" t="s">
        <v>2950</v>
      </c>
      <c r="I4311" s="3">
        <v>0</v>
      </c>
      <c r="J4311">
        <v>1</v>
      </c>
      <c r="K4311">
        <v>1</v>
      </c>
      <c r="L4311">
        <v>0</v>
      </c>
      <c r="M4311" s="3">
        <v>126996.67</v>
      </c>
      <c r="N4311">
        <v>0</v>
      </c>
    </row>
    <row r="4312" spans="1:14" hidden="1" x14ac:dyDescent="0.3">
      <c r="A4312">
        <v>4310</v>
      </c>
      <c r="B4312">
        <v>15654000</v>
      </c>
      <c r="C4312" t="s">
        <v>1892</v>
      </c>
      <c r="D4312" t="s">
        <v>2956</v>
      </c>
      <c r="E4312" t="s">
        <v>13</v>
      </c>
      <c r="F4312">
        <v>35</v>
      </c>
      <c r="G4312">
        <v>5</v>
      </c>
      <c r="H4312" t="s">
        <v>2951</v>
      </c>
      <c r="I4312" s="3">
        <v>0</v>
      </c>
      <c r="J4312">
        <v>1</v>
      </c>
      <c r="K4312">
        <v>1</v>
      </c>
      <c r="L4312">
        <v>0</v>
      </c>
      <c r="M4312" s="3">
        <v>133991.10999999999</v>
      </c>
      <c r="N4312">
        <v>1</v>
      </c>
    </row>
    <row r="4313" spans="1:14" hidden="1" x14ac:dyDescent="0.3">
      <c r="A4313">
        <v>4311</v>
      </c>
      <c r="B4313">
        <v>15657881</v>
      </c>
      <c r="C4313" t="s">
        <v>1032</v>
      </c>
      <c r="D4313" t="s">
        <v>2954</v>
      </c>
      <c r="E4313" t="s">
        <v>19</v>
      </c>
      <c r="F4313">
        <v>38</v>
      </c>
      <c r="G4313">
        <v>5</v>
      </c>
      <c r="H4313" t="s">
        <v>2951</v>
      </c>
      <c r="I4313" s="3">
        <v>136712.91</v>
      </c>
      <c r="J4313">
        <v>1</v>
      </c>
      <c r="K4313">
        <v>0</v>
      </c>
      <c r="L4313">
        <v>1</v>
      </c>
      <c r="M4313" s="3">
        <v>169920.92</v>
      </c>
      <c r="N4313">
        <v>0</v>
      </c>
    </row>
    <row r="4314" spans="1:14" hidden="1" x14ac:dyDescent="0.3">
      <c r="A4314">
        <v>4312</v>
      </c>
      <c r="B4314">
        <v>15719991</v>
      </c>
      <c r="C4314" t="s">
        <v>1514</v>
      </c>
      <c r="D4314" t="s">
        <v>2954</v>
      </c>
      <c r="E4314" t="s">
        <v>13</v>
      </c>
      <c r="F4314">
        <v>52</v>
      </c>
      <c r="G4314">
        <v>1</v>
      </c>
      <c r="H4314" t="s">
        <v>2949</v>
      </c>
      <c r="I4314" s="3">
        <v>154733.97</v>
      </c>
      <c r="J4314">
        <v>1</v>
      </c>
      <c r="K4314">
        <v>1</v>
      </c>
      <c r="L4314">
        <v>0</v>
      </c>
      <c r="M4314" s="3">
        <v>80259.67</v>
      </c>
      <c r="N4314">
        <v>1</v>
      </c>
    </row>
    <row r="4315" spans="1:14" hidden="1" x14ac:dyDescent="0.3">
      <c r="A4315">
        <v>4313</v>
      </c>
      <c r="B4315">
        <v>15720687</v>
      </c>
      <c r="C4315" t="s">
        <v>1395</v>
      </c>
      <c r="D4315" t="s">
        <v>2953</v>
      </c>
      <c r="E4315" t="s">
        <v>13</v>
      </c>
      <c r="F4315">
        <v>41</v>
      </c>
      <c r="G4315">
        <v>4</v>
      </c>
      <c r="H4315" t="s">
        <v>2951</v>
      </c>
      <c r="I4315" s="3">
        <v>112609.91</v>
      </c>
      <c r="J4315">
        <v>1</v>
      </c>
      <c r="K4315">
        <v>0</v>
      </c>
      <c r="L4315">
        <v>0</v>
      </c>
      <c r="M4315" s="3">
        <v>191035.18</v>
      </c>
      <c r="N4315">
        <v>1</v>
      </c>
    </row>
    <row r="4316" spans="1:14" hidden="1" x14ac:dyDescent="0.3">
      <c r="A4316">
        <v>4314</v>
      </c>
      <c r="B4316">
        <v>15687079</v>
      </c>
      <c r="C4316" t="s">
        <v>438</v>
      </c>
      <c r="D4316" t="s">
        <v>2955</v>
      </c>
      <c r="E4316" t="s">
        <v>19</v>
      </c>
      <c r="F4316">
        <v>69</v>
      </c>
      <c r="G4316">
        <v>10</v>
      </c>
      <c r="H4316" t="s">
        <v>2950</v>
      </c>
      <c r="I4316" s="3">
        <v>115462.44</v>
      </c>
      <c r="J4316">
        <v>1</v>
      </c>
      <c r="K4316">
        <v>1</v>
      </c>
      <c r="L4316">
        <v>0</v>
      </c>
      <c r="M4316" s="3">
        <v>40421.870000000003</v>
      </c>
      <c r="N4316">
        <v>0</v>
      </c>
    </row>
    <row r="4317" spans="1:14" hidden="1" x14ac:dyDescent="0.3">
      <c r="A4317">
        <v>4315</v>
      </c>
      <c r="B4317">
        <v>15582276</v>
      </c>
      <c r="C4317" t="s">
        <v>348</v>
      </c>
      <c r="D4317" t="s">
        <v>2954</v>
      </c>
      <c r="E4317" t="s">
        <v>19</v>
      </c>
      <c r="F4317">
        <v>34</v>
      </c>
      <c r="G4317">
        <v>5</v>
      </c>
      <c r="H4317" t="s">
        <v>2951</v>
      </c>
      <c r="I4317" s="3">
        <v>133501.35999999999</v>
      </c>
      <c r="J4317">
        <v>1</v>
      </c>
      <c r="K4317">
        <v>0</v>
      </c>
      <c r="L4317">
        <v>1</v>
      </c>
      <c r="M4317" s="3">
        <v>155643.04</v>
      </c>
      <c r="N4317">
        <v>0</v>
      </c>
    </row>
    <row r="4318" spans="1:14" hidden="1" x14ac:dyDescent="0.3">
      <c r="A4318">
        <v>4316</v>
      </c>
      <c r="B4318">
        <v>15763980</v>
      </c>
      <c r="C4318" t="s">
        <v>569</v>
      </c>
      <c r="D4318" t="s">
        <v>2956</v>
      </c>
      <c r="E4318" t="s">
        <v>19</v>
      </c>
      <c r="F4318">
        <v>30</v>
      </c>
      <c r="G4318">
        <v>1</v>
      </c>
      <c r="H4318" t="s">
        <v>2949</v>
      </c>
      <c r="I4318" s="3">
        <v>58668.02</v>
      </c>
      <c r="J4318">
        <v>1</v>
      </c>
      <c r="K4318">
        <v>1</v>
      </c>
      <c r="L4318">
        <v>1</v>
      </c>
      <c r="M4318" s="3">
        <v>78670.52</v>
      </c>
      <c r="N4318">
        <v>0</v>
      </c>
    </row>
    <row r="4319" spans="1:14" hidden="1" x14ac:dyDescent="0.3">
      <c r="A4319">
        <v>4317</v>
      </c>
      <c r="B4319">
        <v>15720774</v>
      </c>
      <c r="C4319" t="s">
        <v>628</v>
      </c>
      <c r="D4319" t="s">
        <v>2955</v>
      </c>
      <c r="E4319" t="s">
        <v>19</v>
      </c>
      <c r="F4319">
        <v>44</v>
      </c>
      <c r="G4319">
        <v>7</v>
      </c>
      <c r="H4319" t="s">
        <v>2950</v>
      </c>
      <c r="I4319" s="3">
        <v>89118.26</v>
      </c>
      <c r="J4319">
        <v>1</v>
      </c>
      <c r="K4319">
        <v>1</v>
      </c>
      <c r="L4319">
        <v>0</v>
      </c>
      <c r="M4319" s="3">
        <v>104240.77</v>
      </c>
      <c r="N4319">
        <v>1</v>
      </c>
    </row>
    <row r="4320" spans="1:14" hidden="1" x14ac:dyDescent="0.3">
      <c r="A4320">
        <v>4318</v>
      </c>
      <c r="B4320">
        <v>15592194</v>
      </c>
      <c r="C4320" t="s">
        <v>1893</v>
      </c>
      <c r="D4320" t="s">
        <v>2955</v>
      </c>
      <c r="E4320" t="s">
        <v>13</v>
      </c>
      <c r="F4320">
        <v>28</v>
      </c>
      <c r="G4320">
        <v>9</v>
      </c>
      <c r="H4320" t="s">
        <v>2950</v>
      </c>
      <c r="I4320" s="3">
        <v>0</v>
      </c>
      <c r="J4320">
        <v>2</v>
      </c>
      <c r="K4320">
        <v>1</v>
      </c>
      <c r="L4320">
        <v>0</v>
      </c>
      <c r="M4320" s="3">
        <v>95957.09</v>
      </c>
      <c r="N4320">
        <v>0</v>
      </c>
    </row>
    <row r="4321" spans="1:14" hidden="1" x14ac:dyDescent="0.3">
      <c r="A4321">
        <v>4319</v>
      </c>
      <c r="B4321">
        <v>15803685</v>
      </c>
      <c r="C4321" t="s">
        <v>348</v>
      </c>
      <c r="D4321" t="s">
        <v>2956</v>
      </c>
      <c r="E4321" t="s">
        <v>13</v>
      </c>
      <c r="F4321">
        <v>77</v>
      </c>
      <c r="G4321">
        <v>10</v>
      </c>
      <c r="H4321" t="s">
        <v>2950</v>
      </c>
      <c r="I4321" s="3">
        <v>76510.52</v>
      </c>
      <c r="J4321">
        <v>2</v>
      </c>
      <c r="K4321">
        <v>0</v>
      </c>
      <c r="L4321">
        <v>1</v>
      </c>
      <c r="M4321" s="3">
        <v>59595.66</v>
      </c>
      <c r="N4321">
        <v>0</v>
      </c>
    </row>
    <row r="4322" spans="1:14" hidden="1" x14ac:dyDescent="0.3">
      <c r="A4322">
        <v>4320</v>
      </c>
      <c r="B4322">
        <v>15759456</v>
      </c>
      <c r="C4322" t="s">
        <v>1894</v>
      </c>
      <c r="D4322" t="s">
        <v>2954</v>
      </c>
      <c r="E4322" t="s">
        <v>19</v>
      </c>
      <c r="F4322">
        <v>34</v>
      </c>
      <c r="G4322">
        <v>7</v>
      </c>
      <c r="H4322" t="s">
        <v>2950</v>
      </c>
      <c r="I4322" s="3">
        <v>140694.78</v>
      </c>
      <c r="J4322">
        <v>2</v>
      </c>
      <c r="K4322">
        <v>1</v>
      </c>
      <c r="L4322">
        <v>0</v>
      </c>
      <c r="M4322" s="3">
        <v>46266.63</v>
      </c>
      <c r="N4322">
        <v>0</v>
      </c>
    </row>
    <row r="4323" spans="1:14" hidden="1" x14ac:dyDescent="0.3">
      <c r="A4323">
        <v>4321</v>
      </c>
      <c r="B4323">
        <v>15611544</v>
      </c>
      <c r="C4323" t="s">
        <v>1895</v>
      </c>
      <c r="D4323" t="s">
        <v>2955</v>
      </c>
      <c r="E4323" t="s">
        <v>19</v>
      </c>
      <c r="F4323">
        <v>36</v>
      </c>
      <c r="G4323">
        <v>7</v>
      </c>
      <c r="H4323" t="s">
        <v>2950</v>
      </c>
      <c r="I4323" s="3">
        <v>95448.320000000007</v>
      </c>
      <c r="J4323">
        <v>2</v>
      </c>
      <c r="K4323">
        <v>1</v>
      </c>
      <c r="L4323">
        <v>0</v>
      </c>
      <c r="M4323" s="3">
        <v>189085.07</v>
      </c>
      <c r="N4323">
        <v>0</v>
      </c>
    </row>
    <row r="4324" spans="1:14" hidden="1" x14ac:dyDescent="0.3">
      <c r="A4324">
        <v>4322</v>
      </c>
      <c r="B4324">
        <v>15794257</v>
      </c>
      <c r="C4324" t="s">
        <v>371</v>
      </c>
      <c r="D4324" t="s">
        <v>2953</v>
      </c>
      <c r="E4324" t="s">
        <v>19</v>
      </c>
      <c r="F4324">
        <v>34</v>
      </c>
      <c r="G4324">
        <v>4</v>
      </c>
      <c r="H4324" t="s">
        <v>2951</v>
      </c>
      <c r="I4324" s="3">
        <v>91562.99</v>
      </c>
      <c r="J4324">
        <v>1</v>
      </c>
      <c r="K4324">
        <v>1</v>
      </c>
      <c r="L4324">
        <v>1</v>
      </c>
      <c r="M4324" s="3">
        <v>123954.15</v>
      </c>
      <c r="N4324">
        <v>0</v>
      </c>
    </row>
    <row r="4325" spans="1:14" hidden="1" x14ac:dyDescent="0.3">
      <c r="A4325">
        <v>4323</v>
      </c>
      <c r="B4325">
        <v>15681697</v>
      </c>
      <c r="C4325" t="s">
        <v>1896</v>
      </c>
      <c r="D4325" t="s">
        <v>2953</v>
      </c>
      <c r="E4325" t="s">
        <v>19</v>
      </c>
      <c r="F4325">
        <v>31</v>
      </c>
      <c r="G4325">
        <v>8</v>
      </c>
      <c r="H4325" t="s">
        <v>2950</v>
      </c>
      <c r="I4325" s="3">
        <v>72541.48</v>
      </c>
      <c r="J4325">
        <v>1</v>
      </c>
      <c r="K4325">
        <v>1</v>
      </c>
      <c r="L4325">
        <v>0</v>
      </c>
      <c r="M4325" s="3">
        <v>129803.08</v>
      </c>
      <c r="N4325">
        <v>0</v>
      </c>
    </row>
    <row r="4326" spans="1:14" hidden="1" x14ac:dyDescent="0.3">
      <c r="A4326">
        <v>4324</v>
      </c>
      <c r="B4326">
        <v>15579566</v>
      </c>
      <c r="C4326" t="s">
        <v>840</v>
      </c>
      <c r="D4326" t="s">
        <v>2954</v>
      </c>
      <c r="E4326" t="s">
        <v>13</v>
      </c>
      <c r="F4326">
        <v>43</v>
      </c>
      <c r="G4326">
        <v>3</v>
      </c>
      <c r="H4326" t="s">
        <v>2951</v>
      </c>
      <c r="I4326" s="3">
        <v>120867.18</v>
      </c>
      <c r="J4326">
        <v>1</v>
      </c>
      <c r="K4326">
        <v>1</v>
      </c>
      <c r="L4326">
        <v>0</v>
      </c>
      <c r="M4326" s="3">
        <v>18761.919999999998</v>
      </c>
      <c r="N4326">
        <v>1</v>
      </c>
    </row>
    <row r="4327" spans="1:14" hidden="1" x14ac:dyDescent="0.3">
      <c r="A4327">
        <v>4325</v>
      </c>
      <c r="B4327">
        <v>15577970</v>
      </c>
      <c r="C4327" t="s">
        <v>158</v>
      </c>
      <c r="D4327" t="s">
        <v>2956</v>
      </c>
      <c r="E4327" t="s">
        <v>19</v>
      </c>
      <c r="F4327">
        <v>34</v>
      </c>
      <c r="G4327">
        <v>5</v>
      </c>
      <c r="H4327" t="s">
        <v>2951</v>
      </c>
      <c r="I4327" s="3">
        <v>0</v>
      </c>
      <c r="J4327">
        <v>1</v>
      </c>
      <c r="K4327">
        <v>0</v>
      </c>
      <c r="L4327">
        <v>0</v>
      </c>
      <c r="M4327" s="3">
        <v>43540.59</v>
      </c>
      <c r="N4327">
        <v>0</v>
      </c>
    </row>
    <row r="4328" spans="1:14" hidden="1" x14ac:dyDescent="0.3">
      <c r="A4328">
        <v>4326</v>
      </c>
      <c r="B4328">
        <v>15727489</v>
      </c>
      <c r="C4328" t="s">
        <v>1897</v>
      </c>
      <c r="D4328" t="s">
        <v>2955</v>
      </c>
      <c r="E4328" t="s">
        <v>13</v>
      </c>
      <c r="F4328">
        <v>45</v>
      </c>
      <c r="G4328">
        <v>1</v>
      </c>
      <c r="H4328" t="s">
        <v>2949</v>
      </c>
      <c r="I4328" s="3">
        <v>157320.51</v>
      </c>
      <c r="J4328">
        <v>1</v>
      </c>
      <c r="K4328">
        <v>1</v>
      </c>
      <c r="L4328">
        <v>0</v>
      </c>
      <c r="M4328" s="3">
        <v>62193.919999999998</v>
      </c>
      <c r="N4328">
        <v>0</v>
      </c>
    </row>
    <row r="4329" spans="1:14" hidden="1" x14ac:dyDescent="0.3">
      <c r="A4329">
        <v>4327</v>
      </c>
      <c r="B4329">
        <v>15764284</v>
      </c>
      <c r="C4329" t="s">
        <v>1898</v>
      </c>
      <c r="D4329" t="s">
        <v>2955</v>
      </c>
      <c r="E4329" t="s">
        <v>19</v>
      </c>
      <c r="F4329">
        <v>27</v>
      </c>
      <c r="G4329">
        <v>3</v>
      </c>
      <c r="H4329" t="s">
        <v>2951</v>
      </c>
      <c r="I4329" s="3">
        <v>0</v>
      </c>
      <c r="J4329">
        <v>3</v>
      </c>
      <c r="K4329">
        <v>1</v>
      </c>
      <c r="L4329">
        <v>1</v>
      </c>
      <c r="M4329" s="3">
        <v>129130.09</v>
      </c>
      <c r="N4329">
        <v>0</v>
      </c>
    </row>
    <row r="4330" spans="1:14" hidden="1" x14ac:dyDescent="0.3">
      <c r="A4330">
        <v>4328</v>
      </c>
      <c r="B4330">
        <v>15581811</v>
      </c>
      <c r="C4330" t="s">
        <v>1899</v>
      </c>
      <c r="D4330" t="s">
        <v>2954</v>
      </c>
      <c r="E4330" t="s">
        <v>13</v>
      </c>
      <c r="F4330">
        <v>30</v>
      </c>
      <c r="G4330">
        <v>1</v>
      </c>
      <c r="H4330" t="s">
        <v>2949</v>
      </c>
      <c r="I4330" s="3">
        <v>139676.95000000001</v>
      </c>
      <c r="J4330">
        <v>2</v>
      </c>
      <c r="K4330">
        <v>0</v>
      </c>
      <c r="L4330">
        <v>1</v>
      </c>
      <c r="M4330" s="3">
        <v>16146</v>
      </c>
      <c r="N4330">
        <v>0</v>
      </c>
    </row>
    <row r="4331" spans="1:14" hidden="1" x14ac:dyDescent="0.3">
      <c r="A4331">
        <v>4329</v>
      </c>
      <c r="B4331">
        <v>15622527</v>
      </c>
      <c r="C4331" t="s">
        <v>1399</v>
      </c>
      <c r="D4331" t="s">
        <v>2953</v>
      </c>
      <c r="E4331" t="s">
        <v>13</v>
      </c>
      <c r="F4331">
        <v>55</v>
      </c>
      <c r="G4331">
        <v>6</v>
      </c>
      <c r="H4331" t="s">
        <v>2950</v>
      </c>
      <c r="I4331" s="3">
        <v>0</v>
      </c>
      <c r="J4331">
        <v>1</v>
      </c>
      <c r="K4331">
        <v>1</v>
      </c>
      <c r="L4331">
        <v>1</v>
      </c>
      <c r="M4331" s="3">
        <v>22442.13</v>
      </c>
      <c r="N4331">
        <v>0</v>
      </c>
    </row>
    <row r="4332" spans="1:14" hidden="1" x14ac:dyDescent="0.3">
      <c r="A4332">
        <v>4330</v>
      </c>
      <c r="B4332">
        <v>15753362</v>
      </c>
      <c r="C4332" t="s">
        <v>1809</v>
      </c>
      <c r="D4332" t="s">
        <v>2953</v>
      </c>
      <c r="E4332" t="s">
        <v>19</v>
      </c>
      <c r="F4332">
        <v>60</v>
      </c>
      <c r="G4332">
        <v>3</v>
      </c>
      <c r="H4332" t="s">
        <v>2951</v>
      </c>
      <c r="I4332" s="3">
        <v>0</v>
      </c>
      <c r="J4332">
        <v>2</v>
      </c>
      <c r="K4332">
        <v>1</v>
      </c>
      <c r="L4332">
        <v>1</v>
      </c>
      <c r="M4332" s="3">
        <v>78194.37</v>
      </c>
      <c r="N4332">
        <v>0</v>
      </c>
    </row>
    <row r="4333" spans="1:14" hidden="1" x14ac:dyDescent="0.3">
      <c r="A4333">
        <v>4331</v>
      </c>
      <c r="B4333">
        <v>15666652</v>
      </c>
      <c r="C4333" t="s">
        <v>1298</v>
      </c>
      <c r="D4333" t="s">
        <v>2953</v>
      </c>
      <c r="E4333" t="s">
        <v>13</v>
      </c>
      <c r="F4333">
        <v>19</v>
      </c>
      <c r="G4333">
        <v>3</v>
      </c>
      <c r="H4333" t="s">
        <v>2951</v>
      </c>
      <c r="I4333" s="3">
        <v>0</v>
      </c>
      <c r="J4333">
        <v>2</v>
      </c>
      <c r="K4333">
        <v>1</v>
      </c>
      <c r="L4333">
        <v>1</v>
      </c>
      <c r="M4333" s="3">
        <v>124297.32</v>
      </c>
      <c r="N4333">
        <v>0</v>
      </c>
    </row>
    <row r="4334" spans="1:14" hidden="1" x14ac:dyDescent="0.3">
      <c r="A4334">
        <v>4332</v>
      </c>
      <c r="B4334">
        <v>15789714</v>
      </c>
      <c r="C4334" t="s">
        <v>1900</v>
      </c>
      <c r="D4334" t="s">
        <v>2955</v>
      </c>
      <c r="E4334" t="s">
        <v>19</v>
      </c>
      <c r="F4334">
        <v>21</v>
      </c>
      <c r="G4334">
        <v>3</v>
      </c>
      <c r="H4334" t="s">
        <v>2951</v>
      </c>
      <c r="I4334" s="3">
        <v>103000.94</v>
      </c>
      <c r="J4334">
        <v>1</v>
      </c>
      <c r="K4334">
        <v>1</v>
      </c>
      <c r="L4334">
        <v>1</v>
      </c>
      <c r="M4334" s="3">
        <v>104648.58</v>
      </c>
      <c r="N4334">
        <v>0</v>
      </c>
    </row>
    <row r="4335" spans="1:14" hidden="1" x14ac:dyDescent="0.3">
      <c r="A4335">
        <v>4333</v>
      </c>
      <c r="B4335">
        <v>15771543</v>
      </c>
      <c r="C4335" t="s">
        <v>1043</v>
      </c>
      <c r="D4335" t="s">
        <v>2946</v>
      </c>
      <c r="E4335" t="s">
        <v>19</v>
      </c>
      <c r="F4335">
        <v>31</v>
      </c>
      <c r="G4335">
        <v>2</v>
      </c>
      <c r="H4335" t="s">
        <v>2949</v>
      </c>
      <c r="I4335" s="3">
        <v>134237.07</v>
      </c>
      <c r="J4335">
        <v>1</v>
      </c>
      <c r="K4335">
        <v>1</v>
      </c>
      <c r="L4335">
        <v>1</v>
      </c>
      <c r="M4335" s="3">
        <v>166423.66</v>
      </c>
      <c r="N4335">
        <v>1</v>
      </c>
    </row>
    <row r="4336" spans="1:14" hidden="1" x14ac:dyDescent="0.3">
      <c r="A4336">
        <v>4334</v>
      </c>
      <c r="B4336">
        <v>15748327</v>
      </c>
      <c r="C4336" t="s">
        <v>536</v>
      </c>
      <c r="D4336" t="s">
        <v>2953</v>
      </c>
      <c r="E4336" t="s">
        <v>19</v>
      </c>
      <c r="F4336">
        <v>34</v>
      </c>
      <c r="G4336">
        <v>6</v>
      </c>
      <c r="H4336" t="s">
        <v>2950</v>
      </c>
      <c r="I4336" s="3">
        <v>118235.7</v>
      </c>
      <c r="J4336">
        <v>2</v>
      </c>
      <c r="K4336">
        <v>0</v>
      </c>
      <c r="L4336">
        <v>0</v>
      </c>
      <c r="M4336" s="3">
        <v>157137.23000000001</v>
      </c>
      <c r="N4336">
        <v>0</v>
      </c>
    </row>
    <row r="4337" spans="1:14" hidden="1" x14ac:dyDescent="0.3">
      <c r="A4337">
        <v>4335</v>
      </c>
      <c r="B4337">
        <v>15754649</v>
      </c>
      <c r="C4337" t="s">
        <v>1099</v>
      </c>
      <c r="D4337" t="s">
        <v>2955</v>
      </c>
      <c r="E4337" t="s">
        <v>13</v>
      </c>
      <c r="F4337">
        <v>57</v>
      </c>
      <c r="G4337">
        <v>3</v>
      </c>
      <c r="H4337" t="s">
        <v>2951</v>
      </c>
      <c r="I4337" s="3">
        <v>0</v>
      </c>
      <c r="J4337">
        <v>2</v>
      </c>
      <c r="K4337">
        <v>1</v>
      </c>
      <c r="L4337">
        <v>1</v>
      </c>
      <c r="M4337" s="3">
        <v>34134.14</v>
      </c>
      <c r="N4337">
        <v>0</v>
      </c>
    </row>
    <row r="4338" spans="1:14" hidden="1" x14ac:dyDescent="0.3">
      <c r="A4338">
        <v>4336</v>
      </c>
      <c r="B4338">
        <v>15810460</v>
      </c>
      <c r="C4338" t="s">
        <v>111</v>
      </c>
      <c r="D4338" t="s">
        <v>2956</v>
      </c>
      <c r="E4338" t="s">
        <v>13</v>
      </c>
      <c r="F4338">
        <v>64</v>
      </c>
      <c r="G4338">
        <v>5</v>
      </c>
      <c r="H4338" t="s">
        <v>2951</v>
      </c>
      <c r="I4338" s="3">
        <v>0</v>
      </c>
      <c r="J4338">
        <v>3</v>
      </c>
      <c r="K4338">
        <v>0</v>
      </c>
      <c r="L4338">
        <v>1</v>
      </c>
      <c r="M4338" s="3">
        <v>112520.07</v>
      </c>
      <c r="N4338">
        <v>1</v>
      </c>
    </row>
    <row r="4339" spans="1:14" hidden="1" x14ac:dyDescent="0.3">
      <c r="A4339">
        <v>4337</v>
      </c>
      <c r="B4339">
        <v>15771742</v>
      </c>
      <c r="C4339" t="s">
        <v>263</v>
      </c>
      <c r="D4339" t="s">
        <v>2953</v>
      </c>
      <c r="E4339" t="s">
        <v>19</v>
      </c>
      <c r="F4339">
        <v>38</v>
      </c>
      <c r="G4339">
        <v>9</v>
      </c>
      <c r="H4339" t="s">
        <v>2950</v>
      </c>
      <c r="I4339" s="3">
        <v>115442.19</v>
      </c>
      <c r="J4339">
        <v>2</v>
      </c>
      <c r="K4339">
        <v>1</v>
      </c>
      <c r="L4339">
        <v>0</v>
      </c>
      <c r="M4339" s="3">
        <v>128481.5</v>
      </c>
      <c r="N4339">
        <v>1</v>
      </c>
    </row>
    <row r="4340" spans="1:14" hidden="1" x14ac:dyDescent="0.3">
      <c r="A4340">
        <v>4338</v>
      </c>
      <c r="B4340">
        <v>15642160</v>
      </c>
      <c r="C4340" t="s">
        <v>863</v>
      </c>
      <c r="D4340" t="s">
        <v>2956</v>
      </c>
      <c r="E4340" t="s">
        <v>19</v>
      </c>
      <c r="F4340">
        <v>38</v>
      </c>
      <c r="G4340">
        <v>5</v>
      </c>
      <c r="H4340" t="s">
        <v>2951</v>
      </c>
      <c r="I4340" s="3">
        <v>0</v>
      </c>
      <c r="J4340">
        <v>2</v>
      </c>
      <c r="K4340">
        <v>1</v>
      </c>
      <c r="L4340">
        <v>0</v>
      </c>
      <c r="M4340" s="3">
        <v>16491.64</v>
      </c>
      <c r="N4340">
        <v>0</v>
      </c>
    </row>
    <row r="4341" spans="1:14" hidden="1" x14ac:dyDescent="0.3">
      <c r="A4341">
        <v>4339</v>
      </c>
      <c r="B4341">
        <v>15798439</v>
      </c>
      <c r="C4341" t="s">
        <v>275</v>
      </c>
      <c r="D4341" t="s">
        <v>2955</v>
      </c>
      <c r="E4341" t="s">
        <v>19</v>
      </c>
      <c r="F4341">
        <v>25</v>
      </c>
      <c r="G4341">
        <v>2</v>
      </c>
      <c r="H4341" t="s">
        <v>2949</v>
      </c>
      <c r="I4341" s="3">
        <v>0</v>
      </c>
      <c r="J4341">
        <v>1</v>
      </c>
      <c r="K4341">
        <v>1</v>
      </c>
      <c r="L4341">
        <v>1</v>
      </c>
      <c r="M4341" s="3">
        <v>132979.43</v>
      </c>
      <c r="N4341">
        <v>0</v>
      </c>
    </row>
    <row r="4342" spans="1:14" hidden="1" x14ac:dyDescent="0.3">
      <c r="A4342">
        <v>4340</v>
      </c>
      <c r="B4342">
        <v>15605293</v>
      </c>
      <c r="C4342" t="s">
        <v>485</v>
      </c>
      <c r="D4342" t="s">
        <v>2946</v>
      </c>
      <c r="E4342" t="s">
        <v>13</v>
      </c>
      <c r="F4342">
        <v>43</v>
      </c>
      <c r="G4342">
        <v>1</v>
      </c>
      <c r="H4342" t="s">
        <v>2949</v>
      </c>
      <c r="I4342" s="3">
        <v>0</v>
      </c>
      <c r="J4342">
        <v>2</v>
      </c>
      <c r="K4342">
        <v>1</v>
      </c>
      <c r="L4342">
        <v>1</v>
      </c>
      <c r="M4342" s="3">
        <v>196645.87</v>
      </c>
      <c r="N4342">
        <v>0</v>
      </c>
    </row>
    <row r="4343" spans="1:14" hidden="1" x14ac:dyDescent="0.3">
      <c r="A4343">
        <v>4341</v>
      </c>
      <c r="B4343">
        <v>15692631</v>
      </c>
      <c r="C4343" t="s">
        <v>1901</v>
      </c>
      <c r="D4343" t="s">
        <v>2954</v>
      </c>
      <c r="E4343" t="s">
        <v>13</v>
      </c>
      <c r="F4343">
        <v>44</v>
      </c>
      <c r="G4343">
        <v>8</v>
      </c>
      <c r="H4343" t="s">
        <v>2950</v>
      </c>
      <c r="I4343" s="3">
        <v>115557</v>
      </c>
      <c r="J4343">
        <v>1</v>
      </c>
      <c r="K4343">
        <v>0</v>
      </c>
      <c r="L4343">
        <v>1</v>
      </c>
      <c r="M4343" s="3">
        <v>127506.76</v>
      </c>
      <c r="N4343">
        <v>0</v>
      </c>
    </row>
    <row r="4344" spans="1:14" hidden="1" x14ac:dyDescent="0.3">
      <c r="A4344">
        <v>4342</v>
      </c>
      <c r="B4344">
        <v>15665376</v>
      </c>
      <c r="C4344" t="s">
        <v>1647</v>
      </c>
      <c r="D4344" t="s">
        <v>2954</v>
      </c>
      <c r="E4344" t="s">
        <v>13</v>
      </c>
      <c r="F4344">
        <v>35</v>
      </c>
      <c r="G4344">
        <v>3</v>
      </c>
      <c r="H4344" t="s">
        <v>2951</v>
      </c>
      <c r="I4344" s="3">
        <v>166518.63</v>
      </c>
      <c r="J4344">
        <v>2</v>
      </c>
      <c r="K4344">
        <v>1</v>
      </c>
      <c r="L4344">
        <v>0</v>
      </c>
      <c r="M4344" s="3">
        <v>147930.46</v>
      </c>
      <c r="N4344">
        <v>0</v>
      </c>
    </row>
    <row r="4345" spans="1:14" hidden="1" x14ac:dyDescent="0.3">
      <c r="A4345">
        <v>4343</v>
      </c>
      <c r="B4345">
        <v>15772412</v>
      </c>
      <c r="C4345" t="s">
        <v>1902</v>
      </c>
      <c r="D4345" t="s">
        <v>2953</v>
      </c>
      <c r="E4345" t="s">
        <v>19</v>
      </c>
      <c r="F4345">
        <v>30</v>
      </c>
      <c r="G4345">
        <v>6</v>
      </c>
      <c r="H4345" t="s">
        <v>2950</v>
      </c>
      <c r="I4345" s="3">
        <v>135370.12</v>
      </c>
      <c r="J4345">
        <v>1</v>
      </c>
      <c r="K4345">
        <v>1</v>
      </c>
      <c r="L4345">
        <v>1</v>
      </c>
      <c r="M4345" s="3">
        <v>179689.05</v>
      </c>
      <c r="N4345">
        <v>1</v>
      </c>
    </row>
    <row r="4346" spans="1:14" hidden="1" x14ac:dyDescent="0.3">
      <c r="A4346">
        <v>4344</v>
      </c>
      <c r="B4346">
        <v>15654577</v>
      </c>
      <c r="C4346" t="s">
        <v>158</v>
      </c>
      <c r="D4346" t="s">
        <v>2953</v>
      </c>
      <c r="E4346" t="s">
        <v>19</v>
      </c>
      <c r="F4346">
        <v>54</v>
      </c>
      <c r="G4346">
        <v>5</v>
      </c>
      <c r="H4346" t="s">
        <v>2951</v>
      </c>
      <c r="I4346" s="3">
        <v>92877.33</v>
      </c>
      <c r="J4346">
        <v>1</v>
      </c>
      <c r="K4346">
        <v>1</v>
      </c>
      <c r="L4346">
        <v>0</v>
      </c>
      <c r="M4346" s="3">
        <v>2619.64</v>
      </c>
      <c r="N4346">
        <v>1</v>
      </c>
    </row>
    <row r="4347" spans="1:14" hidden="1" x14ac:dyDescent="0.3">
      <c r="A4347">
        <v>4345</v>
      </c>
      <c r="B4347">
        <v>15585427</v>
      </c>
      <c r="C4347" t="s">
        <v>1897</v>
      </c>
      <c r="D4347" t="s">
        <v>2953</v>
      </c>
      <c r="E4347" t="s">
        <v>13</v>
      </c>
      <c r="F4347">
        <v>26</v>
      </c>
      <c r="G4347">
        <v>10</v>
      </c>
      <c r="H4347" t="s">
        <v>2950</v>
      </c>
      <c r="I4347" s="3">
        <v>102073.67</v>
      </c>
      <c r="J4347">
        <v>2</v>
      </c>
      <c r="K4347">
        <v>0</v>
      </c>
      <c r="L4347">
        <v>0</v>
      </c>
      <c r="M4347" s="3">
        <v>166799.93</v>
      </c>
      <c r="N4347">
        <v>0</v>
      </c>
    </row>
    <row r="4348" spans="1:14" hidden="1" x14ac:dyDescent="0.3">
      <c r="A4348">
        <v>4346</v>
      </c>
      <c r="B4348">
        <v>15584536</v>
      </c>
      <c r="C4348" t="s">
        <v>1417</v>
      </c>
      <c r="D4348" t="s">
        <v>2954</v>
      </c>
      <c r="E4348" t="s">
        <v>19</v>
      </c>
      <c r="F4348">
        <v>46</v>
      </c>
      <c r="G4348">
        <v>3</v>
      </c>
      <c r="H4348" t="s">
        <v>2951</v>
      </c>
      <c r="I4348" s="3">
        <v>97042.6</v>
      </c>
      <c r="J4348">
        <v>1</v>
      </c>
      <c r="K4348">
        <v>1</v>
      </c>
      <c r="L4348">
        <v>1</v>
      </c>
      <c r="M4348" s="3">
        <v>133516.51</v>
      </c>
      <c r="N4348">
        <v>1</v>
      </c>
    </row>
    <row r="4349" spans="1:14" hidden="1" x14ac:dyDescent="0.3">
      <c r="A4349">
        <v>4347</v>
      </c>
      <c r="B4349">
        <v>15585853</v>
      </c>
      <c r="C4349" t="s">
        <v>1903</v>
      </c>
      <c r="D4349" t="s">
        <v>2946</v>
      </c>
      <c r="E4349" t="s">
        <v>19</v>
      </c>
      <c r="F4349">
        <v>41</v>
      </c>
      <c r="G4349">
        <v>7</v>
      </c>
      <c r="H4349" t="s">
        <v>2950</v>
      </c>
      <c r="I4349" s="3">
        <v>0</v>
      </c>
      <c r="J4349">
        <v>1</v>
      </c>
      <c r="K4349">
        <v>1</v>
      </c>
      <c r="L4349">
        <v>0</v>
      </c>
      <c r="M4349" s="3">
        <v>163736.09</v>
      </c>
      <c r="N4349">
        <v>1</v>
      </c>
    </row>
    <row r="4350" spans="1:14" hidden="1" x14ac:dyDescent="0.3">
      <c r="A4350">
        <v>4348</v>
      </c>
      <c r="B4350">
        <v>15645271</v>
      </c>
      <c r="C4350" t="s">
        <v>1904</v>
      </c>
      <c r="D4350" t="s">
        <v>2954</v>
      </c>
      <c r="E4350" t="s">
        <v>19</v>
      </c>
      <c r="F4350">
        <v>24</v>
      </c>
      <c r="G4350">
        <v>8</v>
      </c>
      <c r="H4350" t="s">
        <v>2950</v>
      </c>
      <c r="I4350" s="3">
        <v>108528.07</v>
      </c>
      <c r="J4350">
        <v>2</v>
      </c>
      <c r="K4350">
        <v>0</v>
      </c>
      <c r="L4350">
        <v>0</v>
      </c>
      <c r="M4350" s="3">
        <v>179488.41</v>
      </c>
      <c r="N4350">
        <v>1</v>
      </c>
    </row>
    <row r="4351" spans="1:14" hidden="1" x14ac:dyDescent="0.3">
      <c r="A4351">
        <v>4349</v>
      </c>
      <c r="B4351">
        <v>15579387</v>
      </c>
      <c r="C4351" t="s">
        <v>648</v>
      </c>
      <c r="D4351" t="s">
        <v>2953</v>
      </c>
      <c r="E4351" t="s">
        <v>13</v>
      </c>
      <c r="F4351">
        <v>44</v>
      </c>
      <c r="G4351">
        <v>2</v>
      </c>
      <c r="H4351" t="s">
        <v>2949</v>
      </c>
      <c r="I4351" s="3">
        <v>79064.850000000006</v>
      </c>
      <c r="J4351">
        <v>2</v>
      </c>
      <c r="K4351">
        <v>0</v>
      </c>
      <c r="L4351">
        <v>1</v>
      </c>
      <c r="M4351" s="3">
        <v>113291.75</v>
      </c>
      <c r="N4351">
        <v>0</v>
      </c>
    </row>
    <row r="4352" spans="1:14" hidden="1" x14ac:dyDescent="0.3">
      <c r="A4352">
        <v>4350</v>
      </c>
      <c r="B4352">
        <v>15623107</v>
      </c>
      <c r="C4352" t="s">
        <v>1905</v>
      </c>
      <c r="D4352" t="s">
        <v>2953</v>
      </c>
      <c r="E4352" t="s">
        <v>19</v>
      </c>
      <c r="F4352">
        <v>45</v>
      </c>
      <c r="G4352">
        <v>3</v>
      </c>
      <c r="H4352" t="s">
        <v>2951</v>
      </c>
      <c r="I4352" s="3">
        <v>74274.87</v>
      </c>
      <c r="J4352">
        <v>3</v>
      </c>
      <c r="K4352">
        <v>1</v>
      </c>
      <c r="L4352">
        <v>0</v>
      </c>
      <c r="M4352" s="3">
        <v>64907.48</v>
      </c>
      <c r="N4352">
        <v>1</v>
      </c>
    </row>
    <row r="4353" spans="1:14" hidden="1" x14ac:dyDescent="0.3">
      <c r="A4353">
        <v>4351</v>
      </c>
      <c r="B4353">
        <v>15754072</v>
      </c>
      <c r="C4353" t="s">
        <v>1499</v>
      </c>
      <c r="D4353" t="s">
        <v>2953</v>
      </c>
      <c r="E4353" t="s">
        <v>13</v>
      </c>
      <c r="F4353">
        <v>36</v>
      </c>
      <c r="G4353">
        <v>6</v>
      </c>
      <c r="H4353" t="s">
        <v>2950</v>
      </c>
      <c r="I4353" s="3">
        <v>0</v>
      </c>
      <c r="J4353">
        <v>2</v>
      </c>
      <c r="K4353">
        <v>1</v>
      </c>
      <c r="L4353">
        <v>0</v>
      </c>
      <c r="M4353" s="3">
        <v>141364.26999999999</v>
      </c>
      <c r="N4353">
        <v>0</v>
      </c>
    </row>
    <row r="4354" spans="1:14" hidden="1" x14ac:dyDescent="0.3">
      <c r="A4354">
        <v>4352</v>
      </c>
      <c r="B4354">
        <v>15666163</v>
      </c>
      <c r="C4354" t="s">
        <v>918</v>
      </c>
      <c r="D4354" t="s">
        <v>2946</v>
      </c>
      <c r="E4354" t="s">
        <v>19</v>
      </c>
      <c r="F4354">
        <v>43</v>
      </c>
      <c r="G4354">
        <v>1</v>
      </c>
      <c r="H4354" t="s">
        <v>2949</v>
      </c>
      <c r="I4354" s="3">
        <v>100421.1</v>
      </c>
      <c r="J4354">
        <v>1</v>
      </c>
      <c r="K4354">
        <v>1</v>
      </c>
      <c r="L4354">
        <v>1</v>
      </c>
      <c r="M4354" s="3">
        <v>101141.28</v>
      </c>
      <c r="N4354">
        <v>0</v>
      </c>
    </row>
    <row r="4355" spans="1:14" hidden="1" x14ac:dyDescent="0.3">
      <c r="A4355">
        <v>4353</v>
      </c>
      <c r="B4355">
        <v>15765192</v>
      </c>
      <c r="C4355" t="s">
        <v>1563</v>
      </c>
      <c r="D4355" t="s">
        <v>2953</v>
      </c>
      <c r="E4355" t="s">
        <v>19</v>
      </c>
      <c r="F4355">
        <v>26</v>
      </c>
      <c r="G4355">
        <v>7</v>
      </c>
      <c r="H4355" t="s">
        <v>2950</v>
      </c>
      <c r="I4355" s="3">
        <v>84006.88</v>
      </c>
      <c r="J4355">
        <v>2</v>
      </c>
      <c r="K4355">
        <v>0</v>
      </c>
      <c r="L4355">
        <v>0</v>
      </c>
      <c r="M4355" s="3">
        <v>183490.99</v>
      </c>
      <c r="N4355">
        <v>0</v>
      </c>
    </row>
    <row r="4356" spans="1:14" x14ac:dyDescent="0.3">
      <c r="A4356">
        <v>4354</v>
      </c>
      <c r="B4356">
        <v>15804822</v>
      </c>
      <c r="C4356" t="s">
        <v>307</v>
      </c>
      <c r="D4356" t="s">
        <v>2953</v>
      </c>
      <c r="E4356" t="s">
        <v>13</v>
      </c>
      <c r="F4356">
        <v>31</v>
      </c>
      <c r="G4356">
        <v>4</v>
      </c>
      <c r="H4356" t="s">
        <v>2951</v>
      </c>
      <c r="I4356" s="3">
        <v>0</v>
      </c>
      <c r="J4356">
        <v>2</v>
      </c>
      <c r="K4356">
        <v>1</v>
      </c>
      <c r="L4356">
        <v>0</v>
      </c>
      <c r="M4356" s="3">
        <v>4798.12</v>
      </c>
      <c r="N4356">
        <v>0</v>
      </c>
    </row>
    <row r="4357" spans="1:14" hidden="1" x14ac:dyDescent="0.3">
      <c r="A4357">
        <v>4355</v>
      </c>
      <c r="B4357">
        <v>15612893</v>
      </c>
      <c r="C4357" t="s">
        <v>1383</v>
      </c>
      <c r="D4357" t="s">
        <v>2946</v>
      </c>
      <c r="E4357" t="s">
        <v>19</v>
      </c>
      <c r="F4357">
        <v>45</v>
      </c>
      <c r="G4357">
        <v>4</v>
      </c>
      <c r="H4357" t="s">
        <v>2951</v>
      </c>
      <c r="I4357" s="3">
        <v>0</v>
      </c>
      <c r="J4357">
        <v>1</v>
      </c>
      <c r="K4357">
        <v>1</v>
      </c>
      <c r="L4357">
        <v>0</v>
      </c>
      <c r="M4357" s="3">
        <v>131807.14000000001</v>
      </c>
      <c r="N4357">
        <v>0</v>
      </c>
    </row>
    <row r="4358" spans="1:14" hidden="1" x14ac:dyDescent="0.3">
      <c r="A4358">
        <v>4356</v>
      </c>
      <c r="B4358">
        <v>15593636</v>
      </c>
      <c r="C4358" t="s">
        <v>1906</v>
      </c>
      <c r="D4358" t="s">
        <v>2954</v>
      </c>
      <c r="E4358" t="s">
        <v>13</v>
      </c>
      <c r="F4358">
        <v>39</v>
      </c>
      <c r="G4358">
        <v>4</v>
      </c>
      <c r="H4358" t="s">
        <v>2951</v>
      </c>
      <c r="I4358" s="3">
        <v>80293.81</v>
      </c>
      <c r="J4358">
        <v>1</v>
      </c>
      <c r="K4358">
        <v>1</v>
      </c>
      <c r="L4358">
        <v>0</v>
      </c>
      <c r="M4358" s="3">
        <v>97192.76</v>
      </c>
      <c r="N4358">
        <v>0</v>
      </c>
    </row>
    <row r="4359" spans="1:14" hidden="1" x14ac:dyDescent="0.3">
      <c r="A4359">
        <v>4357</v>
      </c>
      <c r="B4359">
        <v>15693326</v>
      </c>
      <c r="C4359" t="s">
        <v>1907</v>
      </c>
      <c r="D4359" t="s">
        <v>2954</v>
      </c>
      <c r="E4359" t="s">
        <v>13</v>
      </c>
      <c r="F4359">
        <v>42</v>
      </c>
      <c r="G4359">
        <v>7</v>
      </c>
      <c r="H4359" t="s">
        <v>2950</v>
      </c>
      <c r="I4359" s="3">
        <v>125437.14</v>
      </c>
      <c r="J4359">
        <v>2</v>
      </c>
      <c r="K4359">
        <v>0</v>
      </c>
      <c r="L4359">
        <v>0</v>
      </c>
      <c r="M4359" s="3">
        <v>164128.57999999999</v>
      </c>
      <c r="N4359">
        <v>0</v>
      </c>
    </row>
    <row r="4360" spans="1:14" hidden="1" x14ac:dyDescent="0.3">
      <c r="A4360">
        <v>4358</v>
      </c>
      <c r="B4360">
        <v>15809901</v>
      </c>
      <c r="C4360" t="s">
        <v>620</v>
      </c>
      <c r="D4360" t="s">
        <v>2954</v>
      </c>
      <c r="E4360" t="s">
        <v>19</v>
      </c>
      <c r="F4360">
        <v>36</v>
      </c>
      <c r="G4360">
        <v>8</v>
      </c>
      <c r="H4360" t="s">
        <v>2950</v>
      </c>
      <c r="I4360" s="3">
        <v>0</v>
      </c>
      <c r="J4360">
        <v>2</v>
      </c>
      <c r="K4360">
        <v>1</v>
      </c>
      <c r="L4360">
        <v>0</v>
      </c>
      <c r="M4360" s="3">
        <v>176809.87</v>
      </c>
      <c r="N4360">
        <v>0</v>
      </c>
    </row>
    <row r="4361" spans="1:14" hidden="1" x14ac:dyDescent="0.3">
      <c r="A4361">
        <v>4359</v>
      </c>
      <c r="B4361">
        <v>15759751</v>
      </c>
      <c r="C4361" t="s">
        <v>1833</v>
      </c>
      <c r="D4361" t="s">
        <v>2954</v>
      </c>
      <c r="E4361" t="s">
        <v>19</v>
      </c>
      <c r="F4361">
        <v>48</v>
      </c>
      <c r="G4361">
        <v>1</v>
      </c>
      <c r="H4361" t="s">
        <v>2949</v>
      </c>
      <c r="I4361" s="3">
        <v>0</v>
      </c>
      <c r="J4361">
        <v>2</v>
      </c>
      <c r="K4361">
        <v>1</v>
      </c>
      <c r="L4361">
        <v>1</v>
      </c>
      <c r="M4361" s="3">
        <v>110059.38</v>
      </c>
      <c r="N4361">
        <v>0</v>
      </c>
    </row>
    <row r="4362" spans="1:14" hidden="1" x14ac:dyDescent="0.3">
      <c r="A4362">
        <v>4360</v>
      </c>
      <c r="B4362">
        <v>15605425</v>
      </c>
      <c r="C4362" t="s">
        <v>145</v>
      </c>
      <c r="D4362" t="s">
        <v>2956</v>
      </c>
      <c r="E4362" t="s">
        <v>13</v>
      </c>
      <c r="F4362">
        <v>44</v>
      </c>
      <c r="G4362">
        <v>2</v>
      </c>
      <c r="H4362" t="s">
        <v>2949</v>
      </c>
      <c r="I4362" s="3">
        <v>127536.44</v>
      </c>
      <c r="J4362">
        <v>1</v>
      </c>
      <c r="K4362">
        <v>1</v>
      </c>
      <c r="L4362">
        <v>0</v>
      </c>
      <c r="M4362" s="3">
        <v>108398.63</v>
      </c>
      <c r="N4362">
        <v>0</v>
      </c>
    </row>
    <row r="4363" spans="1:14" hidden="1" x14ac:dyDescent="0.3">
      <c r="A4363">
        <v>4361</v>
      </c>
      <c r="B4363">
        <v>15801934</v>
      </c>
      <c r="C4363" t="s">
        <v>778</v>
      </c>
      <c r="D4363" t="s">
        <v>2955</v>
      </c>
      <c r="E4363" t="s">
        <v>19</v>
      </c>
      <c r="F4363">
        <v>66</v>
      </c>
      <c r="G4363">
        <v>8</v>
      </c>
      <c r="H4363" t="s">
        <v>2950</v>
      </c>
      <c r="I4363" s="3">
        <v>0</v>
      </c>
      <c r="J4363">
        <v>2</v>
      </c>
      <c r="K4363">
        <v>1</v>
      </c>
      <c r="L4363">
        <v>1</v>
      </c>
      <c r="M4363" s="3">
        <v>47117.03</v>
      </c>
      <c r="N4363">
        <v>0</v>
      </c>
    </row>
    <row r="4364" spans="1:14" hidden="1" x14ac:dyDescent="0.3">
      <c r="A4364">
        <v>4362</v>
      </c>
      <c r="B4364">
        <v>15592000</v>
      </c>
      <c r="C4364" t="s">
        <v>132</v>
      </c>
      <c r="D4364" t="s">
        <v>2956</v>
      </c>
      <c r="E4364" t="s">
        <v>13</v>
      </c>
      <c r="F4364">
        <v>48</v>
      </c>
      <c r="G4364">
        <v>9</v>
      </c>
      <c r="H4364" t="s">
        <v>2950</v>
      </c>
      <c r="I4364" s="3">
        <v>82794.179999999993</v>
      </c>
      <c r="J4364">
        <v>1</v>
      </c>
      <c r="K4364">
        <v>1</v>
      </c>
      <c r="L4364">
        <v>0</v>
      </c>
      <c r="M4364" s="3">
        <v>124720.68</v>
      </c>
      <c r="N4364">
        <v>1</v>
      </c>
    </row>
    <row r="4365" spans="1:14" hidden="1" x14ac:dyDescent="0.3">
      <c r="A4365">
        <v>4363</v>
      </c>
      <c r="B4365">
        <v>15618695</v>
      </c>
      <c r="C4365" t="s">
        <v>612</v>
      </c>
      <c r="D4365" t="s">
        <v>2956</v>
      </c>
      <c r="E4365" t="s">
        <v>13</v>
      </c>
      <c r="F4365">
        <v>22</v>
      </c>
      <c r="G4365">
        <v>3</v>
      </c>
      <c r="H4365" t="s">
        <v>2951</v>
      </c>
      <c r="I4365" s="3">
        <v>108117.1</v>
      </c>
      <c r="J4365">
        <v>1</v>
      </c>
      <c r="K4365">
        <v>0</v>
      </c>
      <c r="L4365">
        <v>1</v>
      </c>
      <c r="M4365" s="3">
        <v>53328.7</v>
      </c>
      <c r="N4365">
        <v>0</v>
      </c>
    </row>
    <row r="4366" spans="1:14" hidden="1" x14ac:dyDescent="0.3">
      <c r="A4366">
        <v>4364</v>
      </c>
      <c r="B4366">
        <v>15637110</v>
      </c>
      <c r="C4366" t="s">
        <v>1908</v>
      </c>
      <c r="D4366" t="s">
        <v>2956</v>
      </c>
      <c r="E4366" t="s">
        <v>13</v>
      </c>
      <c r="F4366">
        <v>35</v>
      </c>
      <c r="G4366">
        <v>10</v>
      </c>
      <c r="H4366" t="s">
        <v>2950</v>
      </c>
      <c r="I4366" s="3">
        <v>0</v>
      </c>
      <c r="J4366">
        <v>1</v>
      </c>
      <c r="K4366">
        <v>1</v>
      </c>
      <c r="L4366">
        <v>0</v>
      </c>
      <c r="M4366" s="3">
        <v>82634.41</v>
      </c>
      <c r="N4366">
        <v>0</v>
      </c>
    </row>
    <row r="4367" spans="1:14" hidden="1" x14ac:dyDescent="0.3">
      <c r="A4367">
        <v>4365</v>
      </c>
      <c r="B4367">
        <v>15727408</v>
      </c>
      <c r="C4367" t="s">
        <v>1909</v>
      </c>
      <c r="D4367" t="s">
        <v>2946</v>
      </c>
      <c r="E4367" t="s">
        <v>19</v>
      </c>
      <c r="F4367">
        <v>27</v>
      </c>
      <c r="G4367">
        <v>8</v>
      </c>
      <c r="H4367" t="s">
        <v>2950</v>
      </c>
      <c r="I4367" s="3">
        <v>61688.61</v>
      </c>
      <c r="J4367">
        <v>2</v>
      </c>
      <c r="K4367">
        <v>1</v>
      </c>
      <c r="L4367">
        <v>0</v>
      </c>
      <c r="M4367" s="3">
        <v>147059.16</v>
      </c>
      <c r="N4367">
        <v>0</v>
      </c>
    </row>
    <row r="4368" spans="1:14" hidden="1" x14ac:dyDescent="0.3">
      <c r="A4368">
        <v>4366</v>
      </c>
      <c r="B4368">
        <v>15716328</v>
      </c>
      <c r="C4368" t="s">
        <v>211</v>
      </c>
      <c r="D4368" t="s">
        <v>2946</v>
      </c>
      <c r="E4368" t="s">
        <v>13</v>
      </c>
      <c r="F4368">
        <v>40</v>
      </c>
      <c r="G4368">
        <v>2</v>
      </c>
      <c r="H4368" t="s">
        <v>2949</v>
      </c>
      <c r="I4368" s="3">
        <v>0</v>
      </c>
      <c r="J4368">
        <v>2</v>
      </c>
      <c r="K4368">
        <v>0</v>
      </c>
      <c r="L4368">
        <v>0</v>
      </c>
      <c r="M4368" s="3">
        <v>141946.92000000001</v>
      </c>
      <c r="N4368">
        <v>0</v>
      </c>
    </row>
    <row r="4369" spans="1:14" hidden="1" x14ac:dyDescent="0.3">
      <c r="A4369">
        <v>4367</v>
      </c>
      <c r="B4369">
        <v>15669060</v>
      </c>
      <c r="C4369" t="s">
        <v>1910</v>
      </c>
      <c r="D4369" t="s">
        <v>2956</v>
      </c>
      <c r="E4369" t="s">
        <v>19</v>
      </c>
      <c r="F4369">
        <v>74</v>
      </c>
      <c r="G4369">
        <v>6</v>
      </c>
      <c r="H4369" t="s">
        <v>2950</v>
      </c>
      <c r="I4369" s="3">
        <v>0</v>
      </c>
      <c r="J4369">
        <v>2</v>
      </c>
      <c r="K4369">
        <v>1</v>
      </c>
      <c r="L4369">
        <v>0</v>
      </c>
      <c r="M4369" s="3">
        <v>123583.85</v>
      </c>
      <c r="N4369">
        <v>0</v>
      </c>
    </row>
    <row r="4370" spans="1:14" hidden="1" x14ac:dyDescent="0.3">
      <c r="A4370">
        <v>4368</v>
      </c>
      <c r="B4370">
        <v>15675854</v>
      </c>
      <c r="C4370" t="s">
        <v>522</v>
      </c>
      <c r="D4370" t="s">
        <v>2955</v>
      </c>
      <c r="E4370" t="s">
        <v>19</v>
      </c>
      <c r="F4370">
        <v>50</v>
      </c>
      <c r="G4370">
        <v>0</v>
      </c>
      <c r="H4370" t="s">
        <v>2949</v>
      </c>
      <c r="I4370" s="3">
        <v>159304.07</v>
      </c>
      <c r="J4370">
        <v>1</v>
      </c>
      <c r="K4370">
        <v>0</v>
      </c>
      <c r="L4370">
        <v>1</v>
      </c>
      <c r="M4370" s="3">
        <v>155915.24</v>
      </c>
      <c r="N4370">
        <v>1</v>
      </c>
    </row>
    <row r="4371" spans="1:14" hidden="1" x14ac:dyDescent="0.3">
      <c r="A4371">
        <v>4369</v>
      </c>
      <c r="B4371">
        <v>15621116</v>
      </c>
      <c r="C4371" t="s">
        <v>1099</v>
      </c>
      <c r="D4371" t="s">
        <v>2954</v>
      </c>
      <c r="E4371" t="s">
        <v>19</v>
      </c>
      <c r="F4371">
        <v>33</v>
      </c>
      <c r="G4371">
        <v>5</v>
      </c>
      <c r="H4371" t="s">
        <v>2951</v>
      </c>
      <c r="I4371" s="3">
        <v>138664.24</v>
      </c>
      <c r="J4371">
        <v>1</v>
      </c>
      <c r="K4371">
        <v>1</v>
      </c>
      <c r="L4371">
        <v>0</v>
      </c>
      <c r="M4371" s="3">
        <v>29076.27</v>
      </c>
      <c r="N4371">
        <v>0</v>
      </c>
    </row>
    <row r="4372" spans="1:14" hidden="1" x14ac:dyDescent="0.3">
      <c r="A4372">
        <v>4370</v>
      </c>
      <c r="B4372">
        <v>15781495</v>
      </c>
      <c r="C4372" t="s">
        <v>635</v>
      </c>
      <c r="D4372" t="s">
        <v>2956</v>
      </c>
      <c r="E4372" t="s">
        <v>13</v>
      </c>
      <c r="F4372">
        <v>22</v>
      </c>
      <c r="G4372">
        <v>2</v>
      </c>
      <c r="H4372" t="s">
        <v>2949</v>
      </c>
      <c r="I4372" s="3">
        <v>126362.57</v>
      </c>
      <c r="J4372">
        <v>2</v>
      </c>
      <c r="K4372">
        <v>1</v>
      </c>
      <c r="L4372">
        <v>1</v>
      </c>
      <c r="M4372" s="3">
        <v>97382.8</v>
      </c>
      <c r="N4372">
        <v>0</v>
      </c>
    </row>
    <row r="4373" spans="1:14" hidden="1" x14ac:dyDescent="0.3">
      <c r="A4373">
        <v>4371</v>
      </c>
      <c r="B4373">
        <v>15740470</v>
      </c>
      <c r="C4373" t="s">
        <v>1911</v>
      </c>
      <c r="D4373" t="s">
        <v>2956</v>
      </c>
      <c r="E4373" t="s">
        <v>19</v>
      </c>
      <c r="F4373">
        <v>39</v>
      </c>
      <c r="G4373">
        <v>4</v>
      </c>
      <c r="H4373" t="s">
        <v>2951</v>
      </c>
      <c r="I4373" s="3">
        <v>160652.45000000001</v>
      </c>
      <c r="J4373">
        <v>2</v>
      </c>
      <c r="K4373">
        <v>1</v>
      </c>
      <c r="L4373">
        <v>0</v>
      </c>
      <c r="M4373" s="3">
        <v>57643.55</v>
      </c>
      <c r="N4373">
        <v>0</v>
      </c>
    </row>
    <row r="4374" spans="1:14" hidden="1" x14ac:dyDescent="0.3">
      <c r="A4374">
        <v>4372</v>
      </c>
      <c r="B4374">
        <v>15714391</v>
      </c>
      <c r="C4374" t="s">
        <v>890</v>
      </c>
      <c r="D4374" t="s">
        <v>2954</v>
      </c>
      <c r="E4374" t="s">
        <v>13</v>
      </c>
      <c r="F4374">
        <v>35</v>
      </c>
      <c r="G4374">
        <v>2</v>
      </c>
      <c r="H4374" t="s">
        <v>2949</v>
      </c>
      <c r="I4374" s="3">
        <v>183572.84</v>
      </c>
      <c r="J4374">
        <v>1</v>
      </c>
      <c r="K4374">
        <v>1</v>
      </c>
      <c r="L4374">
        <v>1</v>
      </c>
      <c r="M4374" s="3">
        <v>66006.75</v>
      </c>
      <c r="N4374">
        <v>1</v>
      </c>
    </row>
    <row r="4375" spans="1:14" hidden="1" x14ac:dyDescent="0.3">
      <c r="A4375">
        <v>4373</v>
      </c>
      <c r="B4375">
        <v>15730137</v>
      </c>
      <c r="C4375" t="s">
        <v>1390</v>
      </c>
      <c r="D4375" t="s">
        <v>2953</v>
      </c>
      <c r="E4375" t="s">
        <v>19</v>
      </c>
      <c r="F4375">
        <v>31</v>
      </c>
      <c r="G4375">
        <v>0</v>
      </c>
      <c r="H4375" t="s">
        <v>2949</v>
      </c>
      <c r="I4375" s="3">
        <v>88421.81</v>
      </c>
      <c r="J4375">
        <v>1</v>
      </c>
      <c r="K4375">
        <v>0</v>
      </c>
      <c r="L4375">
        <v>0</v>
      </c>
      <c r="M4375" s="3">
        <v>72350.47</v>
      </c>
      <c r="N4375">
        <v>0</v>
      </c>
    </row>
    <row r="4376" spans="1:14" hidden="1" x14ac:dyDescent="0.3">
      <c r="A4376">
        <v>4374</v>
      </c>
      <c r="B4376">
        <v>15596455</v>
      </c>
      <c r="C4376" t="s">
        <v>538</v>
      </c>
      <c r="D4376" t="s">
        <v>2956</v>
      </c>
      <c r="E4376" t="s">
        <v>13</v>
      </c>
      <c r="F4376">
        <v>45</v>
      </c>
      <c r="G4376">
        <v>2</v>
      </c>
      <c r="H4376" t="s">
        <v>2949</v>
      </c>
      <c r="I4376" s="3">
        <v>0</v>
      </c>
      <c r="J4376">
        <v>1</v>
      </c>
      <c r="K4376">
        <v>0</v>
      </c>
      <c r="L4376">
        <v>0</v>
      </c>
      <c r="M4376" s="3">
        <v>197789.83</v>
      </c>
      <c r="N4376">
        <v>1</v>
      </c>
    </row>
    <row r="4377" spans="1:14" hidden="1" x14ac:dyDescent="0.3">
      <c r="A4377">
        <v>4375</v>
      </c>
      <c r="B4377">
        <v>15717290</v>
      </c>
      <c r="C4377" t="s">
        <v>1154</v>
      </c>
      <c r="D4377" t="s">
        <v>2956</v>
      </c>
      <c r="E4377" t="s">
        <v>19</v>
      </c>
      <c r="F4377">
        <v>41</v>
      </c>
      <c r="G4377">
        <v>2</v>
      </c>
      <c r="H4377" t="s">
        <v>2949</v>
      </c>
      <c r="I4377" s="3">
        <v>112871.19</v>
      </c>
      <c r="J4377">
        <v>2</v>
      </c>
      <c r="K4377">
        <v>0</v>
      </c>
      <c r="L4377">
        <v>1</v>
      </c>
      <c r="M4377" s="3">
        <v>65520.74</v>
      </c>
      <c r="N4377">
        <v>0</v>
      </c>
    </row>
    <row r="4378" spans="1:14" hidden="1" x14ac:dyDescent="0.3">
      <c r="A4378">
        <v>4376</v>
      </c>
      <c r="B4378">
        <v>15616555</v>
      </c>
      <c r="C4378" t="s">
        <v>112</v>
      </c>
      <c r="D4378" t="s">
        <v>2956</v>
      </c>
      <c r="E4378" t="s">
        <v>19</v>
      </c>
      <c r="F4378">
        <v>41</v>
      </c>
      <c r="G4378">
        <v>8</v>
      </c>
      <c r="H4378" t="s">
        <v>2950</v>
      </c>
      <c r="I4378" s="3">
        <v>60880.68</v>
      </c>
      <c r="J4378">
        <v>1</v>
      </c>
      <c r="K4378">
        <v>1</v>
      </c>
      <c r="L4378">
        <v>0</v>
      </c>
      <c r="M4378" s="3">
        <v>31825.84</v>
      </c>
      <c r="N4378">
        <v>0</v>
      </c>
    </row>
    <row r="4379" spans="1:14" hidden="1" x14ac:dyDescent="0.3">
      <c r="A4379">
        <v>4377</v>
      </c>
      <c r="B4379">
        <v>15659820</v>
      </c>
      <c r="C4379" t="s">
        <v>1752</v>
      </c>
      <c r="D4379" t="s">
        <v>2956</v>
      </c>
      <c r="E4379" t="s">
        <v>13</v>
      </c>
      <c r="F4379">
        <v>34</v>
      </c>
      <c r="G4379">
        <v>5</v>
      </c>
      <c r="H4379" t="s">
        <v>2951</v>
      </c>
      <c r="I4379" s="3">
        <v>0</v>
      </c>
      <c r="J4379">
        <v>2</v>
      </c>
      <c r="K4379">
        <v>1</v>
      </c>
      <c r="L4379">
        <v>0</v>
      </c>
      <c r="M4379" s="3">
        <v>185561.89</v>
      </c>
      <c r="N4379">
        <v>0</v>
      </c>
    </row>
    <row r="4380" spans="1:14" hidden="1" x14ac:dyDescent="0.3">
      <c r="A4380">
        <v>4378</v>
      </c>
      <c r="B4380">
        <v>15696301</v>
      </c>
      <c r="C4380" t="s">
        <v>1912</v>
      </c>
      <c r="D4380" t="s">
        <v>2954</v>
      </c>
      <c r="E4380" t="s">
        <v>13</v>
      </c>
      <c r="F4380">
        <v>37</v>
      </c>
      <c r="G4380">
        <v>9</v>
      </c>
      <c r="H4380" t="s">
        <v>2950</v>
      </c>
      <c r="I4380" s="3">
        <v>101455.7</v>
      </c>
      <c r="J4380">
        <v>1</v>
      </c>
      <c r="K4380">
        <v>1</v>
      </c>
      <c r="L4380">
        <v>0</v>
      </c>
      <c r="M4380" s="3">
        <v>25803.59</v>
      </c>
      <c r="N4380">
        <v>1</v>
      </c>
    </row>
    <row r="4381" spans="1:14" hidden="1" x14ac:dyDescent="0.3">
      <c r="A4381">
        <v>4379</v>
      </c>
      <c r="B4381">
        <v>15771087</v>
      </c>
      <c r="C4381" t="s">
        <v>1282</v>
      </c>
      <c r="D4381" t="s">
        <v>2953</v>
      </c>
      <c r="E4381" t="s">
        <v>13</v>
      </c>
      <c r="F4381">
        <v>71</v>
      </c>
      <c r="G4381">
        <v>0</v>
      </c>
      <c r="H4381" t="s">
        <v>2949</v>
      </c>
      <c r="I4381" s="3">
        <v>88084.13</v>
      </c>
      <c r="J4381">
        <v>2</v>
      </c>
      <c r="K4381">
        <v>1</v>
      </c>
      <c r="L4381">
        <v>1</v>
      </c>
      <c r="M4381" s="3">
        <v>154337.47</v>
      </c>
      <c r="N4381">
        <v>0</v>
      </c>
    </row>
    <row r="4382" spans="1:14" hidden="1" x14ac:dyDescent="0.3">
      <c r="A4382">
        <v>4380</v>
      </c>
      <c r="B4382">
        <v>15808831</v>
      </c>
      <c r="C4382" t="s">
        <v>532</v>
      </c>
      <c r="D4382" t="s">
        <v>2954</v>
      </c>
      <c r="E4382" t="s">
        <v>19</v>
      </c>
      <c r="F4382">
        <v>29</v>
      </c>
      <c r="G4382">
        <v>7</v>
      </c>
      <c r="H4382" t="s">
        <v>2950</v>
      </c>
      <c r="I4382" s="3">
        <v>0</v>
      </c>
      <c r="J4382">
        <v>2</v>
      </c>
      <c r="K4382">
        <v>1</v>
      </c>
      <c r="L4382">
        <v>1</v>
      </c>
      <c r="M4382" s="3">
        <v>138145.62</v>
      </c>
      <c r="N4382">
        <v>0</v>
      </c>
    </row>
    <row r="4383" spans="1:14" hidden="1" x14ac:dyDescent="0.3">
      <c r="A4383">
        <v>4381</v>
      </c>
      <c r="B4383">
        <v>15812241</v>
      </c>
      <c r="C4383" t="s">
        <v>434</v>
      </c>
      <c r="D4383" t="s">
        <v>2954</v>
      </c>
      <c r="E4383" t="s">
        <v>19</v>
      </c>
      <c r="F4383">
        <v>59</v>
      </c>
      <c r="G4383">
        <v>7</v>
      </c>
      <c r="H4383" t="s">
        <v>2950</v>
      </c>
      <c r="I4383" s="3">
        <v>127197.14</v>
      </c>
      <c r="J4383">
        <v>1</v>
      </c>
      <c r="K4383">
        <v>1</v>
      </c>
      <c r="L4383">
        <v>0</v>
      </c>
      <c r="M4383" s="3">
        <v>51565.98</v>
      </c>
      <c r="N4383">
        <v>1</v>
      </c>
    </row>
    <row r="4384" spans="1:14" hidden="1" x14ac:dyDescent="0.3">
      <c r="A4384">
        <v>4382</v>
      </c>
      <c r="B4384">
        <v>15680370</v>
      </c>
      <c r="C4384" t="s">
        <v>1227</v>
      </c>
      <c r="D4384" t="s">
        <v>2956</v>
      </c>
      <c r="E4384" t="s">
        <v>19</v>
      </c>
      <c r="F4384">
        <v>39</v>
      </c>
      <c r="G4384">
        <v>7</v>
      </c>
      <c r="H4384" t="s">
        <v>2950</v>
      </c>
      <c r="I4384" s="3">
        <v>0</v>
      </c>
      <c r="J4384">
        <v>2</v>
      </c>
      <c r="K4384">
        <v>0</v>
      </c>
      <c r="L4384">
        <v>1</v>
      </c>
      <c r="M4384" s="3">
        <v>71323.23</v>
      </c>
      <c r="N4384">
        <v>0</v>
      </c>
    </row>
    <row r="4385" spans="1:14" hidden="1" x14ac:dyDescent="0.3">
      <c r="A4385">
        <v>4383</v>
      </c>
      <c r="B4385">
        <v>15780561</v>
      </c>
      <c r="C4385" t="s">
        <v>216</v>
      </c>
      <c r="D4385" t="s">
        <v>2954</v>
      </c>
      <c r="E4385" t="s">
        <v>13</v>
      </c>
      <c r="F4385">
        <v>39</v>
      </c>
      <c r="G4385">
        <v>9</v>
      </c>
      <c r="H4385" t="s">
        <v>2950</v>
      </c>
      <c r="I4385" s="3">
        <v>83456.789999999994</v>
      </c>
      <c r="J4385">
        <v>2</v>
      </c>
      <c r="K4385">
        <v>0</v>
      </c>
      <c r="L4385">
        <v>0</v>
      </c>
      <c r="M4385" s="3">
        <v>38882.339999999997</v>
      </c>
      <c r="N4385">
        <v>0</v>
      </c>
    </row>
    <row r="4386" spans="1:14" hidden="1" x14ac:dyDescent="0.3">
      <c r="A4386">
        <v>4384</v>
      </c>
      <c r="B4386">
        <v>15800784</v>
      </c>
      <c r="C4386" t="s">
        <v>468</v>
      </c>
      <c r="D4386" t="s">
        <v>2955</v>
      </c>
      <c r="E4386" t="s">
        <v>19</v>
      </c>
      <c r="F4386">
        <v>42</v>
      </c>
      <c r="G4386">
        <v>4</v>
      </c>
      <c r="H4386" t="s">
        <v>2951</v>
      </c>
      <c r="I4386" s="3">
        <v>98298.18</v>
      </c>
      <c r="J4386">
        <v>1</v>
      </c>
      <c r="K4386">
        <v>1</v>
      </c>
      <c r="L4386">
        <v>1</v>
      </c>
      <c r="M4386" s="3">
        <v>676.06</v>
      </c>
      <c r="N4386">
        <v>0</v>
      </c>
    </row>
    <row r="4387" spans="1:14" hidden="1" x14ac:dyDescent="0.3">
      <c r="A4387">
        <v>4385</v>
      </c>
      <c r="B4387">
        <v>15715796</v>
      </c>
      <c r="C4387" t="s">
        <v>599</v>
      </c>
      <c r="D4387" t="s">
        <v>2954</v>
      </c>
      <c r="E4387" t="s">
        <v>19</v>
      </c>
      <c r="F4387">
        <v>37</v>
      </c>
      <c r="G4387">
        <v>0</v>
      </c>
      <c r="H4387" t="s">
        <v>2949</v>
      </c>
      <c r="I4387" s="3">
        <v>0</v>
      </c>
      <c r="J4387">
        <v>2</v>
      </c>
      <c r="K4387">
        <v>1</v>
      </c>
      <c r="L4387">
        <v>1</v>
      </c>
      <c r="M4387" s="3">
        <v>72203.8</v>
      </c>
      <c r="N4387">
        <v>0</v>
      </c>
    </row>
    <row r="4388" spans="1:14" hidden="1" x14ac:dyDescent="0.3">
      <c r="A4388">
        <v>4386</v>
      </c>
      <c r="B4388">
        <v>15605375</v>
      </c>
      <c r="C4388" t="s">
        <v>1335</v>
      </c>
      <c r="D4388" t="s">
        <v>2956</v>
      </c>
      <c r="E4388" t="s">
        <v>19</v>
      </c>
      <c r="F4388">
        <v>35</v>
      </c>
      <c r="G4388">
        <v>2</v>
      </c>
      <c r="H4388" t="s">
        <v>2949</v>
      </c>
      <c r="I4388" s="3">
        <v>86911.8</v>
      </c>
      <c r="J4388">
        <v>1</v>
      </c>
      <c r="K4388">
        <v>1</v>
      </c>
      <c r="L4388">
        <v>0</v>
      </c>
      <c r="M4388" s="3">
        <v>174094.24</v>
      </c>
      <c r="N4388">
        <v>0</v>
      </c>
    </row>
    <row r="4389" spans="1:14" hidden="1" x14ac:dyDescent="0.3">
      <c r="A4389">
        <v>4387</v>
      </c>
      <c r="B4389">
        <v>15621520</v>
      </c>
      <c r="C4389" t="s">
        <v>598</v>
      </c>
      <c r="D4389" t="s">
        <v>2956</v>
      </c>
      <c r="E4389" t="s">
        <v>13</v>
      </c>
      <c r="F4389">
        <v>42</v>
      </c>
      <c r="G4389">
        <v>2</v>
      </c>
      <c r="H4389" t="s">
        <v>2949</v>
      </c>
      <c r="I4389" s="3">
        <v>139707.28</v>
      </c>
      <c r="J4389">
        <v>1</v>
      </c>
      <c r="K4389">
        <v>1</v>
      </c>
      <c r="L4389">
        <v>0</v>
      </c>
      <c r="M4389" s="3">
        <v>2150.2199999999998</v>
      </c>
      <c r="N4389">
        <v>0</v>
      </c>
    </row>
    <row r="4390" spans="1:14" hidden="1" x14ac:dyDescent="0.3">
      <c r="A4390">
        <v>4388</v>
      </c>
      <c r="B4390">
        <v>15665460</v>
      </c>
      <c r="C4390" t="s">
        <v>1913</v>
      </c>
      <c r="D4390" t="s">
        <v>2956</v>
      </c>
      <c r="E4390" t="s">
        <v>13</v>
      </c>
      <c r="F4390">
        <v>67</v>
      </c>
      <c r="G4390">
        <v>1</v>
      </c>
      <c r="H4390" t="s">
        <v>2949</v>
      </c>
      <c r="I4390" s="3">
        <v>0</v>
      </c>
      <c r="J4390">
        <v>2</v>
      </c>
      <c r="K4390">
        <v>1</v>
      </c>
      <c r="L4390">
        <v>1</v>
      </c>
      <c r="M4390" s="3">
        <v>177783.04000000001</v>
      </c>
      <c r="N4390">
        <v>0</v>
      </c>
    </row>
    <row r="4391" spans="1:14" hidden="1" x14ac:dyDescent="0.3">
      <c r="A4391">
        <v>4389</v>
      </c>
      <c r="B4391">
        <v>15801152</v>
      </c>
      <c r="C4391" t="s">
        <v>14</v>
      </c>
      <c r="D4391" t="s">
        <v>2953</v>
      </c>
      <c r="E4391" t="s">
        <v>13</v>
      </c>
      <c r="F4391">
        <v>39</v>
      </c>
      <c r="G4391">
        <v>1</v>
      </c>
      <c r="H4391" t="s">
        <v>2949</v>
      </c>
      <c r="I4391" s="3">
        <v>142876.98000000001</v>
      </c>
      <c r="J4391">
        <v>2</v>
      </c>
      <c r="K4391">
        <v>1</v>
      </c>
      <c r="L4391">
        <v>0</v>
      </c>
      <c r="M4391" s="3">
        <v>44363.42</v>
      </c>
      <c r="N4391">
        <v>0</v>
      </c>
    </row>
    <row r="4392" spans="1:14" hidden="1" x14ac:dyDescent="0.3">
      <c r="A4392">
        <v>4390</v>
      </c>
      <c r="B4392">
        <v>15756425</v>
      </c>
      <c r="C4392" t="s">
        <v>237</v>
      </c>
      <c r="D4392" t="s">
        <v>2956</v>
      </c>
      <c r="E4392" t="s">
        <v>19</v>
      </c>
      <c r="F4392">
        <v>30</v>
      </c>
      <c r="G4392">
        <v>7</v>
      </c>
      <c r="H4392" t="s">
        <v>2950</v>
      </c>
      <c r="I4392" s="3">
        <v>146301.31</v>
      </c>
      <c r="J4392">
        <v>1</v>
      </c>
      <c r="K4392">
        <v>0</v>
      </c>
      <c r="L4392">
        <v>0</v>
      </c>
      <c r="M4392" s="3">
        <v>96847.91</v>
      </c>
      <c r="N4392">
        <v>0</v>
      </c>
    </row>
    <row r="4393" spans="1:14" hidden="1" x14ac:dyDescent="0.3">
      <c r="A4393">
        <v>4391</v>
      </c>
      <c r="B4393">
        <v>15674328</v>
      </c>
      <c r="C4393" t="s">
        <v>1914</v>
      </c>
      <c r="D4393" t="s">
        <v>2946</v>
      </c>
      <c r="E4393" t="s">
        <v>13</v>
      </c>
      <c r="F4393">
        <v>40</v>
      </c>
      <c r="G4393">
        <v>3</v>
      </c>
      <c r="H4393" t="s">
        <v>2951</v>
      </c>
      <c r="I4393" s="3">
        <v>47364.45</v>
      </c>
      <c r="J4393">
        <v>1</v>
      </c>
      <c r="K4393">
        <v>1</v>
      </c>
      <c r="L4393">
        <v>1</v>
      </c>
      <c r="M4393" s="3">
        <v>148579.43</v>
      </c>
      <c r="N4393">
        <v>1</v>
      </c>
    </row>
    <row r="4394" spans="1:14" hidden="1" x14ac:dyDescent="0.3">
      <c r="A4394">
        <v>4392</v>
      </c>
      <c r="B4394">
        <v>15742404</v>
      </c>
      <c r="C4394" t="s">
        <v>675</v>
      </c>
      <c r="D4394" t="s">
        <v>2955</v>
      </c>
      <c r="E4394" t="s">
        <v>19</v>
      </c>
      <c r="F4394">
        <v>38</v>
      </c>
      <c r="G4394">
        <v>7</v>
      </c>
      <c r="H4394" t="s">
        <v>2950</v>
      </c>
      <c r="I4394" s="3">
        <v>0</v>
      </c>
      <c r="J4394">
        <v>2</v>
      </c>
      <c r="K4394">
        <v>1</v>
      </c>
      <c r="L4394">
        <v>0</v>
      </c>
      <c r="M4394" s="3">
        <v>38308.339999999997</v>
      </c>
      <c r="N4394">
        <v>0</v>
      </c>
    </row>
    <row r="4395" spans="1:14" hidden="1" x14ac:dyDescent="0.3">
      <c r="A4395">
        <v>4393</v>
      </c>
      <c r="B4395">
        <v>15757140</v>
      </c>
      <c r="C4395" t="s">
        <v>389</v>
      </c>
      <c r="D4395" t="s">
        <v>2956</v>
      </c>
      <c r="E4395" t="s">
        <v>19</v>
      </c>
      <c r="F4395">
        <v>51</v>
      </c>
      <c r="G4395">
        <v>0</v>
      </c>
      <c r="H4395" t="s">
        <v>2949</v>
      </c>
      <c r="I4395" s="3">
        <v>58137.08</v>
      </c>
      <c r="J4395">
        <v>1</v>
      </c>
      <c r="K4395">
        <v>0</v>
      </c>
      <c r="L4395">
        <v>1</v>
      </c>
      <c r="M4395" s="3">
        <v>142538.31</v>
      </c>
      <c r="N4395">
        <v>0</v>
      </c>
    </row>
    <row r="4396" spans="1:14" hidden="1" x14ac:dyDescent="0.3">
      <c r="A4396">
        <v>4394</v>
      </c>
      <c r="B4396">
        <v>15570051</v>
      </c>
      <c r="C4396" t="s">
        <v>1915</v>
      </c>
      <c r="D4396" t="s">
        <v>2954</v>
      </c>
      <c r="E4396" t="s">
        <v>13</v>
      </c>
      <c r="F4396">
        <v>38</v>
      </c>
      <c r="G4396">
        <v>6</v>
      </c>
      <c r="H4396" t="s">
        <v>2950</v>
      </c>
      <c r="I4396" s="3">
        <v>179886.41</v>
      </c>
      <c r="J4396">
        <v>2</v>
      </c>
      <c r="K4396">
        <v>0</v>
      </c>
      <c r="L4396">
        <v>0</v>
      </c>
      <c r="M4396" s="3">
        <v>153122.57999999999</v>
      </c>
      <c r="N4396">
        <v>0</v>
      </c>
    </row>
    <row r="4397" spans="1:14" hidden="1" x14ac:dyDescent="0.3">
      <c r="A4397">
        <v>4395</v>
      </c>
      <c r="B4397">
        <v>15669175</v>
      </c>
      <c r="C4397" t="s">
        <v>301</v>
      </c>
      <c r="D4397" t="s">
        <v>2956</v>
      </c>
      <c r="E4397" t="s">
        <v>19</v>
      </c>
      <c r="F4397">
        <v>24</v>
      </c>
      <c r="G4397">
        <v>6</v>
      </c>
      <c r="H4397" t="s">
        <v>2950</v>
      </c>
      <c r="I4397" s="3">
        <v>107637.97</v>
      </c>
      <c r="J4397">
        <v>2</v>
      </c>
      <c r="K4397">
        <v>0</v>
      </c>
      <c r="L4397">
        <v>1</v>
      </c>
      <c r="M4397" s="3">
        <v>169505.83</v>
      </c>
      <c r="N4397">
        <v>0</v>
      </c>
    </row>
    <row r="4398" spans="1:14" hidden="1" x14ac:dyDescent="0.3">
      <c r="A4398">
        <v>4396</v>
      </c>
      <c r="B4398">
        <v>15790324</v>
      </c>
      <c r="C4398" t="s">
        <v>1076</v>
      </c>
      <c r="D4398" t="s">
        <v>2955</v>
      </c>
      <c r="E4398" t="s">
        <v>13</v>
      </c>
      <c r="F4398">
        <v>20</v>
      </c>
      <c r="G4398">
        <v>6</v>
      </c>
      <c r="H4398" t="s">
        <v>2950</v>
      </c>
      <c r="I4398" s="3">
        <v>167685.56</v>
      </c>
      <c r="J4398">
        <v>1</v>
      </c>
      <c r="K4398">
        <v>1</v>
      </c>
      <c r="L4398">
        <v>0</v>
      </c>
      <c r="M4398" s="3">
        <v>57929.9</v>
      </c>
      <c r="N4398">
        <v>0</v>
      </c>
    </row>
    <row r="4399" spans="1:14" hidden="1" x14ac:dyDescent="0.3">
      <c r="A4399">
        <v>4397</v>
      </c>
      <c r="B4399">
        <v>15691119</v>
      </c>
      <c r="C4399" t="s">
        <v>60</v>
      </c>
      <c r="D4399" t="s">
        <v>2955</v>
      </c>
      <c r="E4399" t="s">
        <v>19</v>
      </c>
      <c r="F4399">
        <v>68</v>
      </c>
      <c r="G4399">
        <v>4</v>
      </c>
      <c r="H4399" t="s">
        <v>2951</v>
      </c>
      <c r="I4399" s="3">
        <v>136525.99</v>
      </c>
      <c r="J4399">
        <v>1</v>
      </c>
      <c r="K4399">
        <v>0</v>
      </c>
      <c r="L4399">
        <v>0</v>
      </c>
      <c r="M4399" s="3">
        <v>175399.14</v>
      </c>
      <c r="N4399">
        <v>0</v>
      </c>
    </row>
    <row r="4400" spans="1:14" hidden="1" x14ac:dyDescent="0.3">
      <c r="A4400">
        <v>4398</v>
      </c>
      <c r="B4400">
        <v>15743478</v>
      </c>
      <c r="C4400" t="s">
        <v>282</v>
      </c>
      <c r="D4400" t="s">
        <v>2946</v>
      </c>
      <c r="E4400" t="s">
        <v>19</v>
      </c>
      <c r="F4400">
        <v>39</v>
      </c>
      <c r="G4400">
        <v>8</v>
      </c>
      <c r="H4400" t="s">
        <v>2950</v>
      </c>
      <c r="I4400" s="3">
        <v>52106.33</v>
      </c>
      <c r="J4400">
        <v>2</v>
      </c>
      <c r="K4400">
        <v>1</v>
      </c>
      <c r="L4400">
        <v>1</v>
      </c>
      <c r="M4400" s="3">
        <v>107964.36</v>
      </c>
      <c r="N4400">
        <v>0</v>
      </c>
    </row>
    <row r="4401" spans="1:14" hidden="1" x14ac:dyDescent="0.3">
      <c r="A4401">
        <v>4399</v>
      </c>
      <c r="B4401">
        <v>15707007</v>
      </c>
      <c r="C4401" t="s">
        <v>15</v>
      </c>
      <c r="D4401" t="s">
        <v>2953</v>
      </c>
      <c r="E4401" t="s">
        <v>13</v>
      </c>
      <c r="F4401">
        <v>39</v>
      </c>
      <c r="G4401">
        <v>8</v>
      </c>
      <c r="H4401" t="s">
        <v>2950</v>
      </c>
      <c r="I4401" s="3">
        <v>0</v>
      </c>
      <c r="J4401">
        <v>1</v>
      </c>
      <c r="K4401">
        <v>1</v>
      </c>
      <c r="L4401">
        <v>0</v>
      </c>
      <c r="M4401" s="3">
        <v>94263.44</v>
      </c>
      <c r="N4401">
        <v>0</v>
      </c>
    </row>
    <row r="4402" spans="1:14" hidden="1" x14ac:dyDescent="0.3">
      <c r="A4402">
        <v>4400</v>
      </c>
      <c r="B4402">
        <v>15572547</v>
      </c>
      <c r="C4402" t="s">
        <v>1916</v>
      </c>
      <c r="D4402" t="s">
        <v>2953</v>
      </c>
      <c r="E4402" t="s">
        <v>13</v>
      </c>
      <c r="F4402">
        <v>45</v>
      </c>
      <c r="G4402">
        <v>9</v>
      </c>
      <c r="H4402" t="s">
        <v>2950</v>
      </c>
      <c r="I4402" s="3">
        <v>104930.38</v>
      </c>
      <c r="J4402">
        <v>1</v>
      </c>
      <c r="K4402">
        <v>1</v>
      </c>
      <c r="L4402">
        <v>0</v>
      </c>
      <c r="M4402" s="3">
        <v>155921.81</v>
      </c>
      <c r="N4402">
        <v>1</v>
      </c>
    </row>
    <row r="4403" spans="1:14" hidden="1" x14ac:dyDescent="0.3">
      <c r="A4403">
        <v>4401</v>
      </c>
      <c r="B4403">
        <v>15567063</v>
      </c>
      <c r="C4403" t="s">
        <v>383</v>
      </c>
      <c r="D4403" t="s">
        <v>2946</v>
      </c>
      <c r="E4403" t="s">
        <v>13</v>
      </c>
      <c r="F4403">
        <v>34</v>
      </c>
      <c r="G4403">
        <v>6</v>
      </c>
      <c r="H4403" t="s">
        <v>2950</v>
      </c>
      <c r="I4403" s="3">
        <v>106434.94</v>
      </c>
      <c r="J4403">
        <v>1</v>
      </c>
      <c r="K4403">
        <v>0</v>
      </c>
      <c r="L4403">
        <v>1</v>
      </c>
      <c r="M4403" s="3">
        <v>137995.66</v>
      </c>
      <c r="N4403">
        <v>1</v>
      </c>
    </row>
    <row r="4404" spans="1:14" hidden="1" x14ac:dyDescent="0.3">
      <c r="A4404">
        <v>4402</v>
      </c>
      <c r="B4404">
        <v>15689633</v>
      </c>
      <c r="C4404" t="s">
        <v>1917</v>
      </c>
      <c r="D4404" t="s">
        <v>2946</v>
      </c>
      <c r="E4404" t="s">
        <v>13</v>
      </c>
      <c r="F4404">
        <v>38</v>
      </c>
      <c r="G4404">
        <v>2</v>
      </c>
      <c r="H4404" t="s">
        <v>2949</v>
      </c>
      <c r="I4404" s="3">
        <v>112803.92</v>
      </c>
      <c r="J4404">
        <v>1</v>
      </c>
      <c r="K4404">
        <v>1</v>
      </c>
      <c r="L4404">
        <v>0</v>
      </c>
      <c r="M4404" s="3">
        <v>179631.85</v>
      </c>
      <c r="N4404">
        <v>0</v>
      </c>
    </row>
    <row r="4405" spans="1:14" hidden="1" x14ac:dyDescent="0.3">
      <c r="A4405">
        <v>4403</v>
      </c>
      <c r="B4405">
        <v>15720637</v>
      </c>
      <c r="C4405" t="s">
        <v>524</v>
      </c>
      <c r="D4405" t="s">
        <v>2953</v>
      </c>
      <c r="E4405" t="s">
        <v>13</v>
      </c>
      <c r="F4405">
        <v>46</v>
      </c>
      <c r="G4405">
        <v>10</v>
      </c>
      <c r="H4405" t="s">
        <v>2950</v>
      </c>
      <c r="I4405" s="3">
        <v>120530.34</v>
      </c>
      <c r="J4405">
        <v>1</v>
      </c>
      <c r="K4405">
        <v>1</v>
      </c>
      <c r="L4405">
        <v>0</v>
      </c>
      <c r="M4405" s="3">
        <v>166586.99</v>
      </c>
      <c r="N4405">
        <v>1</v>
      </c>
    </row>
    <row r="4406" spans="1:14" hidden="1" x14ac:dyDescent="0.3">
      <c r="A4406">
        <v>4404</v>
      </c>
      <c r="B4406">
        <v>15616859</v>
      </c>
      <c r="C4406" t="s">
        <v>1918</v>
      </c>
      <c r="D4406" t="s">
        <v>2955</v>
      </c>
      <c r="E4406" t="s">
        <v>13</v>
      </c>
      <c r="F4406">
        <v>43</v>
      </c>
      <c r="G4406">
        <v>2</v>
      </c>
      <c r="H4406" t="s">
        <v>2949</v>
      </c>
      <c r="I4406" s="3">
        <v>113641.49</v>
      </c>
      <c r="J4406">
        <v>4</v>
      </c>
      <c r="K4406">
        <v>1</v>
      </c>
      <c r="L4406">
        <v>0</v>
      </c>
      <c r="M4406" s="3">
        <v>115116.35</v>
      </c>
      <c r="N4406">
        <v>1</v>
      </c>
    </row>
    <row r="4407" spans="1:14" hidden="1" x14ac:dyDescent="0.3">
      <c r="A4407">
        <v>4405</v>
      </c>
      <c r="B4407">
        <v>15766166</v>
      </c>
      <c r="C4407" t="s">
        <v>1576</v>
      </c>
      <c r="D4407" t="s">
        <v>2954</v>
      </c>
      <c r="E4407" t="s">
        <v>19</v>
      </c>
      <c r="F4407">
        <v>43</v>
      </c>
      <c r="G4407">
        <v>2</v>
      </c>
      <c r="H4407" t="s">
        <v>2949</v>
      </c>
      <c r="I4407" s="3">
        <v>145081.72</v>
      </c>
      <c r="J4407">
        <v>1</v>
      </c>
      <c r="K4407">
        <v>1</v>
      </c>
      <c r="L4407">
        <v>1</v>
      </c>
      <c r="M4407" s="3">
        <v>23881.62</v>
      </c>
      <c r="N4407">
        <v>0</v>
      </c>
    </row>
    <row r="4408" spans="1:14" hidden="1" x14ac:dyDescent="0.3">
      <c r="A4408">
        <v>4406</v>
      </c>
      <c r="B4408">
        <v>15617655</v>
      </c>
      <c r="C4408" t="s">
        <v>1114</v>
      </c>
      <c r="D4408" t="s">
        <v>2956</v>
      </c>
      <c r="E4408" t="s">
        <v>13</v>
      </c>
      <c r="F4408">
        <v>35</v>
      </c>
      <c r="G4408">
        <v>9</v>
      </c>
      <c r="H4408" t="s">
        <v>2950</v>
      </c>
      <c r="I4408" s="3">
        <v>0</v>
      </c>
      <c r="J4408">
        <v>2</v>
      </c>
      <c r="K4408">
        <v>1</v>
      </c>
      <c r="L4408">
        <v>1</v>
      </c>
      <c r="M4408" s="3">
        <v>105837.38</v>
      </c>
      <c r="N4408">
        <v>0</v>
      </c>
    </row>
    <row r="4409" spans="1:14" hidden="1" x14ac:dyDescent="0.3">
      <c r="A4409">
        <v>4407</v>
      </c>
      <c r="B4409">
        <v>15623450</v>
      </c>
      <c r="C4409" t="s">
        <v>318</v>
      </c>
      <c r="D4409" t="s">
        <v>2956</v>
      </c>
      <c r="E4409" t="s">
        <v>13</v>
      </c>
      <c r="F4409">
        <v>27</v>
      </c>
      <c r="G4409">
        <v>7</v>
      </c>
      <c r="H4409" t="s">
        <v>2950</v>
      </c>
      <c r="I4409" s="3">
        <v>135842.89000000001</v>
      </c>
      <c r="J4409">
        <v>1</v>
      </c>
      <c r="K4409">
        <v>1</v>
      </c>
      <c r="L4409">
        <v>1</v>
      </c>
      <c r="M4409" s="3">
        <v>101418.05</v>
      </c>
      <c r="N4409">
        <v>0</v>
      </c>
    </row>
    <row r="4410" spans="1:14" hidden="1" x14ac:dyDescent="0.3">
      <c r="A4410">
        <v>4408</v>
      </c>
      <c r="B4410">
        <v>15796612</v>
      </c>
      <c r="C4410" t="s">
        <v>479</v>
      </c>
      <c r="D4410" t="s">
        <v>2953</v>
      </c>
      <c r="E4410" t="s">
        <v>13</v>
      </c>
      <c r="F4410">
        <v>31</v>
      </c>
      <c r="G4410">
        <v>1</v>
      </c>
      <c r="H4410" t="s">
        <v>2949</v>
      </c>
      <c r="I4410" s="3">
        <v>112203.25</v>
      </c>
      <c r="J4410">
        <v>1</v>
      </c>
      <c r="K4410">
        <v>1</v>
      </c>
      <c r="L4410">
        <v>0</v>
      </c>
      <c r="M4410" s="3">
        <v>182266.01</v>
      </c>
      <c r="N4410">
        <v>0</v>
      </c>
    </row>
    <row r="4411" spans="1:14" hidden="1" x14ac:dyDescent="0.3">
      <c r="A4411">
        <v>4409</v>
      </c>
      <c r="B4411">
        <v>15795963</v>
      </c>
      <c r="C4411" t="s">
        <v>107</v>
      </c>
      <c r="D4411" t="s">
        <v>2946</v>
      </c>
      <c r="E4411" t="s">
        <v>19</v>
      </c>
      <c r="F4411">
        <v>34</v>
      </c>
      <c r="G4411">
        <v>7</v>
      </c>
      <c r="H4411" t="s">
        <v>2950</v>
      </c>
      <c r="I4411" s="3">
        <v>129895.19</v>
      </c>
      <c r="J4411">
        <v>1</v>
      </c>
      <c r="K4411">
        <v>0</v>
      </c>
      <c r="L4411">
        <v>1</v>
      </c>
      <c r="M4411" s="3">
        <v>28698.17</v>
      </c>
      <c r="N4411">
        <v>0</v>
      </c>
    </row>
    <row r="4412" spans="1:14" hidden="1" x14ac:dyDescent="0.3">
      <c r="A4412">
        <v>4410</v>
      </c>
      <c r="B4412">
        <v>15781598</v>
      </c>
      <c r="C4412" t="s">
        <v>1919</v>
      </c>
      <c r="D4412" t="s">
        <v>2946</v>
      </c>
      <c r="E4412" t="s">
        <v>19</v>
      </c>
      <c r="F4412">
        <v>41</v>
      </c>
      <c r="G4412">
        <v>6</v>
      </c>
      <c r="H4412" t="s">
        <v>2950</v>
      </c>
      <c r="I4412" s="3">
        <v>149049.92000000001</v>
      </c>
      <c r="J4412">
        <v>1</v>
      </c>
      <c r="K4412">
        <v>0</v>
      </c>
      <c r="L4412">
        <v>1</v>
      </c>
      <c r="M4412" s="3">
        <v>50422.36</v>
      </c>
      <c r="N4412">
        <v>1</v>
      </c>
    </row>
    <row r="4413" spans="1:14" hidden="1" x14ac:dyDescent="0.3">
      <c r="A4413">
        <v>4411</v>
      </c>
      <c r="B4413">
        <v>15691871</v>
      </c>
      <c r="C4413" t="s">
        <v>214</v>
      </c>
      <c r="D4413" t="s">
        <v>2954</v>
      </c>
      <c r="E4413" t="s">
        <v>19</v>
      </c>
      <c r="F4413">
        <v>42</v>
      </c>
      <c r="G4413">
        <v>9</v>
      </c>
      <c r="H4413" t="s">
        <v>2950</v>
      </c>
      <c r="I4413" s="3">
        <v>153279.39000000001</v>
      </c>
      <c r="J4413">
        <v>1</v>
      </c>
      <c r="K4413">
        <v>1</v>
      </c>
      <c r="L4413">
        <v>1</v>
      </c>
      <c r="M4413" s="3">
        <v>151336.95999999999</v>
      </c>
      <c r="N4413">
        <v>0</v>
      </c>
    </row>
    <row r="4414" spans="1:14" hidden="1" x14ac:dyDescent="0.3">
      <c r="A4414">
        <v>4412</v>
      </c>
      <c r="B4414">
        <v>15740345</v>
      </c>
      <c r="C4414" t="s">
        <v>56</v>
      </c>
      <c r="D4414" t="s">
        <v>2956</v>
      </c>
      <c r="E4414" t="s">
        <v>19</v>
      </c>
      <c r="F4414">
        <v>42</v>
      </c>
      <c r="G4414">
        <v>5</v>
      </c>
      <c r="H4414" t="s">
        <v>2951</v>
      </c>
      <c r="I4414" s="3">
        <v>41473.33</v>
      </c>
      <c r="J4414">
        <v>1</v>
      </c>
      <c r="K4414">
        <v>1</v>
      </c>
      <c r="L4414">
        <v>0</v>
      </c>
      <c r="M4414" s="3">
        <v>112979.6</v>
      </c>
      <c r="N4414">
        <v>1</v>
      </c>
    </row>
    <row r="4415" spans="1:14" hidden="1" x14ac:dyDescent="0.3">
      <c r="A4415">
        <v>4413</v>
      </c>
      <c r="B4415">
        <v>15662626</v>
      </c>
      <c r="C4415" t="s">
        <v>527</v>
      </c>
      <c r="D4415" t="s">
        <v>2954</v>
      </c>
      <c r="E4415" t="s">
        <v>13</v>
      </c>
      <c r="F4415">
        <v>40</v>
      </c>
      <c r="G4415">
        <v>2</v>
      </c>
      <c r="H4415" t="s">
        <v>2949</v>
      </c>
      <c r="I4415" s="3">
        <v>0</v>
      </c>
      <c r="J4415">
        <v>2</v>
      </c>
      <c r="K4415">
        <v>0</v>
      </c>
      <c r="L4415">
        <v>0</v>
      </c>
      <c r="M4415" s="3">
        <v>36371.269999999997</v>
      </c>
      <c r="N4415">
        <v>0</v>
      </c>
    </row>
    <row r="4416" spans="1:14" hidden="1" x14ac:dyDescent="0.3">
      <c r="A4416">
        <v>4414</v>
      </c>
      <c r="B4416">
        <v>15596575</v>
      </c>
      <c r="C4416" t="s">
        <v>1920</v>
      </c>
      <c r="D4416" t="s">
        <v>2956</v>
      </c>
      <c r="E4416" t="s">
        <v>19</v>
      </c>
      <c r="F4416">
        <v>39</v>
      </c>
      <c r="G4416">
        <v>5</v>
      </c>
      <c r="H4416" t="s">
        <v>2951</v>
      </c>
      <c r="I4416" s="3">
        <v>113193.51</v>
      </c>
      <c r="J4416">
        <v>2</v>
      </c>
      <c r="K4416">
        <v>1</v>
      </c>
      <c r="L4416">
        <v>1</v>
      </c>
      <c r="M4416" s="3">
        <v>52166.25</v>
      </c>
      <c r="N4416">
        <v>0</v>
      </c>
    </row>
    <row r="4417" spans="1:14" hidden="1" x14ac:dyDescent="0.3">
      <c r="A4417">
        <v>4415</v>
      </c>
      <c r="B4417">
        <v>15657321</v>
      </c>
      <c r="C4417" t="s">
        <v>1921</v>
      </c>
      <c r="D4417" t="s">
        <v>2954</v>
      </c>
      <c r="E4417" t="s">
        <v>19</v>
      </c>
      <c r="F4417">
        <v>27</v>
      </c>
      <c r="G4417">
        <v>8</v>
      </c>
      <c r="H4417" t="s">
        <v>2950</v>
      </c>
      <c r="I4417" s="3">
        <v>113174.21</v>
      </c>
      <c r="J4417">
        <v>2</v>
      </c>
      <c r="K4417">
        <v>1</v>
      </c>
      <c r="L4417">
        <v>0</v>
      </c>
      <c r="M4417" s="3">
        <v>147261.57999999999</v>
      </c>
      <c r="N4417">
        <v>0</v>
      </c>
    </row>
    <row r="4418" spans="1:14" hidden="1" x14ac:dyDescent="0.3">
      <c r="A4418">
        <v>4416</v>
      </c>
      <c r="B4418">
        <v>15575955</v>
      </c>
      <c r="C4418" t="s">
        <v>1922</v>
      </c>
      <c r="D4418" t="s">
        <v>2956</v>
      </c>
      <c r="E4418" t="s">
        <v>13</v>
      </c>
      <c r="F4418">
        <v>24</v>
      </c>
      <c r="G4418">
        <v>0</v>
      </c>
      <c r="H4418" t="s">
        <v>2949</v>
      </c>
      <c r="I4418" s="3">
        <v>0</v>
      </c>
      <c r="J4418">
        <v>2</v>
      </c>
      <c r="K4418">
        <v>1</v>
      </c>
      <c r="L4418">
        <v>0</v>
      </c>
      <c r="M4418" s="3">
        <v>88724.49</v>
      </c>
      <c r="N4418">
        <v>0</v>
      </c>
    </row>
    <row r="4419" spans="1:14" hidden="1" x14ac:dyDescent="0.3">
      <c r="A4419">
        <v>4417</v>
      </c>
      <c r="B4419">
        <v>15743893</v>
      </c>
      <c r="C4419" t="s">
        <v>960</v>
      </c>
      <c r="D4419" t="s">
        <v>2946</v>
      </c>
      <c r="E4419" t="s">
        <v>19</v>
      </c>
      <c r="F4419">
        <v>42</v>
      </c>
      <c r="G4419">
        <v>3</v>
      </c>
      <c r="H4419" t="s">
        <v>2951</v>
      </c>
      <c r="I4419" s="3">
        <v>164951.56</v>
      </c>
      <c r="J4419">
        <v>1</v>
      </c>
      <c r="K4419">
        <v>1</v>
      </c>
      <c r="L4419">
        <v>0</v>
      </c>
      <c r="M4419" s="3">
        <v>190531.77</v>
      </c>
      <c r="N4419">
        <v>0</v>
      </c>
    </row>
    <row r="4420" spans="1:14" hidden="1" x14ac:dyDescent="0.3">
      <c r="A4420">
        <v>4418</v>
      </c>
      <c r="B4420">
        <v>15697270</v>
      </c>
      <c r="C4420" t="s">
        <v>1923</v>
      </c>
      <c r="D4420" t="s">
        <v>2956</v>
      </c>
      <c r="E4420" t="s">
        <v>19</v>
      </c>
      <c r="F4420">
        <v>27</v>
      </c>
      <c r="G4420">
        <v>4</v>
      </c>
      <c r="H4420" t="s">
        <v>2951</v>
      </c>
      <c r="I4420" s="3">
        <v>153325.1</v>
      </c>
      <c r="J4420">
        <v>1</v>
      </c>
      <c r="K4420">
        <v>1</v>
      </c>
      <c r="L4420">
        <v>1</v>
      </c>
      <c r="M4420" s="3">
        <v>199953.33</v>
      </c>
      <c r="N4420">
        <v>0</v>
      </c>
    </row>
    <row r="4421" spans="1:14" hidden="1" x14ac:dyDescent="0.3">
      <c r="A4421">
        <v>4419</v>
      </c>
      <c r="B4421">
        <v>15644356</v>
      </c>
      <c r="C4421" t="s">
        <v>1429</v>
      </c>
      <c r="D4421" t="s">
        <v>2954</v>
      </c>
      <c r="E4421" t="s">
        <v>13</v>
      </c>
      <c r="F4421">
        <v>47</v>
      </c>
      <c r="G4421">
        <v>10</v>
      </c>
      <c r="H4421" t="s">
        <v>2950</v>
      </c>
      <c r="I4421" s="3">
        <v>134032.01</v>
      </c>
      <c r="J4421">
        <v>1</v>
      </c>
      <c r="K4421">
        <v>1</v>
      </c>
      <c r="L4421">
        <v>0</v>
      </c>
      <c r="M4421" s="3">
        <v>144290.97</v>
      </c>
      <c r="N4421">
        <v>0</v>
      </c>
    </row>
    <row r="4422" spans="1:14" hidden="1" x14ac:dyDescent="0.3">
      <c r="A4422">
        <v>4420</v>
      </c>
      <c r="B4422">
        <v>15677586</v>
      </c>
      <c r="C4422" t="s">
        <v>1924</v>
      </c>
      <c r="D4422" t="s">
        <v>2954</v>
      </c>
      <c r="E4422" t="s">
        <v>13</v>
      </c>
      <c r="F4422">
        <v>32</v>
      </c>
      <c r="G4422">
        <v>3</v>
      </c>
      <c r="H4422" t="s">
        <v>2951</v>
      </c>
      <c r="I4422" s="3">
        <v>125445.04</v>
      </c>
      <c r="J4422">
        <v>2</v>
      </c>
      <c r="K4422">
        <v>1</v>
      </c>
      <c r="L4422">
        <v>1</v>
      </c>
      <c r="M4422" s="3">
        <v>130514.78</v>
      </c>
      <c r="N4422">
        <v>0</v>
      </c>
    </row>
    <row r="4423" spans="1:14" hidden="1" x14ac:dyDescent="0.3">
      <c r="A4423">
        <v>4421</v>
      </c>
      <c r="B4423">
        <v>15571261</v>
      </c>
      <c r="C4423" t="s">
        <v>267</v>
      </c>
      <c r="D4423" t="s">
        <v>2954</v>
      </c>
      <c r="E4423" t="s">
        <v>13</v>
      </c>
      <c r="F4423">
        <v>35</v>
      </c>
      <c r="G4423">
        <v>6</v>
      </c>
      <c r="H4423" t="s">
        <v>2950</v>
      </c>
      <c r="I4423" s="3">
        <v>126077.43</v>
      </c>
      <c r="J4423">
        <v>2</v>
      </c>
      <c r="K4423">
        <v>1</v>
      </c>
      <c r="L4423">
        <v>1</v>
      </c>
      <c r="M4423" s="3">
        <v>53954.239999999998</v>
      </c>
      <c r="N4423">
        <v>0</v>
      </c>
    </row>
    <row r="4424" spans="1:14" hidden="1" x14ac:dyDescent="0.3">
      <c r="A4424">
        <v>4422</v>
      </c>
      <c r="B4424">
        <v>15698758</v>
      </c>
      <c r="C4424" t="s">
        <v>1925</v>
      </c>
      <c r="D4424" t="s">
        <v>2946</v>
      </c>
      <c r="E4424" t="s">
        <v>13</v>
      </c>
      <c r="F4424">
        <v>31</v>
      </c>
      <c r="G4424">
        <v>1</v>
      </c>
      <c r="H4424" t="s">
        <v>2949</v>
      </c>
      <c r="I4424" s="3">
        <v>0</v>
      </c>
      <c r="J4424">
        <v>2</v>
      </c>
      <c r="K4424">
        <v>1</v>
      </c>
      <c r="L4424">
        <v>1</v>
      </c>
      <c r="M4424" s="3">
        <v>169802.73</v>
      </c>
      <c r="N4424">
        <v>0</v>
      </c>
    </row>
    <row r="4425" spans="1:14" hidden="1" x14ac:dyDescent="0.3">
      <c r="A4425">
        <v>4423</v>
      </c>
      <c r="B4425">
        <v>15787014</v>
      </c>
      <c r="C4425" t="s">
        <v>438</v>
      </c>
      <c r="D4425" t="s">
        <v>2955</v>
      </c>
      <c r="E4425" t="s">
        <v>13</v>
      </c>
      <c r="F4425">
        <v>28</v>
      </c>
      <c r="G4425">
        <v>8</v>
      </c>
      <c r="H4425" t="s">
        <v>2950</v>
      </c>
      <c r="I4425" s="3">
        <v>90371.09</v>
      </c>
      <c r="J4425">
        <v>1</v>
      </c>
      <c r="K4425">
        <v>1</v>
      </c>
      <c r="L4425">
        <v>1</v>
      </c>
      <c r="M4425" s="3">
        <v>146851.73000000001</v>
      </c>
      <c r="N4425">
        <v>0</v>
      </c>
    </row>
    <row r="4426" spans="1:14" hidden="1" x14ac:dyDescent="0.3">
      <c r="A4426">
        <v>4424</v>
      </c>
      <c r="B4426">
        <v>15739857</v>
      </c>
      <c r="C4426" t="s">
        <v>854</v>
      </c>
      <c r="D4426" t="s">
        <v>2953</v>
      </c>
      <c r="E4426" t="s">
        <v>13</v>
      </c>
      <c r="F4426">
        <v>40</v>
      </c>
      <c r="G4426">
        <v>3</v>
      </c>
      <c r="H4426" t="s">
        <v>2951</v>
      </c>
      <c r="I4426" s="3">
        <v>0</v>
      </c>
      <c r="J4426">
        <v>2</v>
      </c>
      <c r="K4426">
        <v>1</v>
      </c>
      <c r="L4426">
        <v>1</v>
      </c>
      <c r="M4426" s="3">
        <v>96832.82</v>
      </c>
      <c r="N4426">
        <v>0</v>
      </c>
    </row>
    <row r="4427" spans="1:14" hidden="1" x14ac:dyDescent="0.3">
      <c r="A4427">
        <v>4425</v>
      </c>
      <c r="B4427">
        <v>15774630</v>
      </c>
      <c r="C4427" t="s">
        <v>1926</v>
      </c>
      <c r="D4427" t="s">
        <v>2956</v>
      </c>
      <c r="E4427" t="s">
        <v>13</v>
      </c>
      <c r="F4427">
        <v>47</v>
      </c>
      <c r="G4427">
        <v>1</v>
      </c>
      <c r="H4427" t="s">
        <v>2949</v>
      </c>
      <c r="I4427" s="3">
        <v>142802.01999999999</v>
      </c>
      <c r="J4427">
        <v>1</v>
      </c>
      <c r="K4427">
        <v>1</v>
      </c>
      <c r="L4427">
        <v>1</v>
      </c>
      <c r="M4427" s="3">
        <v>57553.02</v>
      </c>
      <c r="N4427">
        <v>0</v>
      </c>
    </row>
    <row r="4428" spans="1:14" hidden="1" x14ac:dyDescent="0.3">
      <c r="A4428">
        <v>4426</v>
      </c>
      <c r="B4428">
        <v>15805523</v>
      </c>
      <c r="C4428" t="s">
        <v>1239</v>
      </c>
      <c r="D4428" t="s">
        <v>2946</v>
      </c>
      <c r="E4428" t="s">
        <v>13</v>
      </c>
      <c r="F4428">
        <v>28</v>
      </c>
      <c r="G4428">
        <v>1</v>
      </c>
      <c r="H4428" t="s">
        <v>2949</v>
      </c>
      <c r="I4428" s="3">
        <v>90537.16</v>
      </c>
      <c r="J4428">
        <v>1</v>
      </c>
      <c r="K4428">
        <v>0</v>
      </c>
      <c r="L4428">
        <v>1</v>
      </c>
      <c r="M4428" s="3">
        <v>74800.990000000005</v>
      </c>
      <c r="N4428">
        <v>0</v>
      </c>
    </row>
    <row r="4429" spans="1:14" hidden="1" x14ac:dyDescent="0.3">
      <c r="A4429">
        <v>4427</v>
      </c>
      <c r="B4429">
        <v>15749557</v>
      </c>
      <c r="C4429" t="s">
        <v>1490</v>
      </c>
      <c r="D4429" t="s">
        <v>2953</v>
      </c>
      <c r="E4429" t="s">
        <v>13</v>
      </c>
      <c r="F4429">
        <v>44</v>
      </c>
      <c r="G4429">
        <v>6</v>
      </c>
      <c r="H4429" t="s">
        <v>2950</v>
      </c>
      <c r="I4429" s="3">
        <v>0</v>
      </c>
      <c r="J4429">
        <v>2</v>
      </c>
      <c r="K4429">
        <v>1</v>
      </c>
      <c r="L4429">
        <v>1</v>
      </c>
      <c r="M4429" s="3">
        <v>192542.17</v>
      </c>
      <c r="N4429">
        <v>0</v>
      </c>
    </row>
    <row r="4430" spans="1:14" hidden="1" x14ac:dyDescent="0.3">
      <c r="A4430">
        <v>4428</v>
      </c>
      <c r="B4430">
        <v>15681180</v>
      </c>
      <c r="C4430" t="s">
        <v>1927</v>
      </c>
      <c r="D4430" t="s">
        <v>2956</v>
      </c>
      <c r="E4430" t="s">
        <v>13</v>
      </c>
      <c r="F4430">
        <v>23</v>
      </c>
      <c r="G4430">
        <v>7</v>
      </c>
      <c r="H4430" t="s">
        <v>2950</v>
      </c>
      <c r="I4430" s="3">
        <v>156123.73000000001</v>
      </c>
      <c r="J4430">
        <v>1</v>
      </c>
      <c r="K4430">
        <v>1</v>
      </c>
      <c r="L4430">
        <v>0</v>
      </c>
      <c r="M4430" s="3">
        <v>72990.62</v>
      </c>
      <c r="N4430">
        <v>0</v>
      </c>
    </row>
    <row r="4431" spans="1:14" hidden="1" x14ac:dyDescent="0.3">
      <c r="A4431">
        <v>4429</v>
      </c>
      <c r="B4431">
        <v>15742028</v>
      </c>
      <c r="C4431" t="s">
        <v>1390</v>
      </c>
      <c r="D4431" t="s">
        <v>2946</v>
      </c>
      <c r="E4431" t="s">
        <v>13</v>
      </c>
      <c r="F4431">
        <v>35</v>
      </c>
      <c r="G4431">
        <v>5</v>
      </c>
      <c r="H4431" t="s">
        <v>2951</v>
      </c>
      <c r="I4431" s="3">
        <v>0</v>
      </c>
      <c r="J4431">
        <v>2</v>
      </c>
      <c r="K4431">
        <v>1</v>
      </c>
      <c r="L4431">
        <v>0</v>
      </c>
      <c r="M4431" s="3">
        <v>31050.02</v>
      </c>
      <c r="N4431">
        <v>0</v>
      </c>
    </row>
    <row r="4432" spans="1:14" hidden="1" x14ac:dyDescent="0.3">
      <c r="A4432">
        <v>4430</v>
      </c>
      <c r="B4432">
        <v>15686463</v>
      </c>
      <c r="C4432" t="s">
        <v>112</v>
      </c>
      <c r="D4432" t="s">
        <v>2946</v>
      </c>
      <c r="E4432" t="s">
        <v>19</v>
      </c>
      <c r="F4432">
        <v>38</v>
      </c>
      <c r="G4432">
        <v>7</v>
      </c>
      <c r="H4432" t="s">
        <v>2950</v>
      </c>
      <c r="I4432" s="3">
        <v>141074.59</v>
      </c>
      <c r="J4432">
        <v>1</v>
      </c>
      <c r="K4432">
        <v>1</v>
      </c>
      <c r="L4432">
        <v>0</v>
      </c>
      <c r="M4432" s="3">
        <v>52795.56</v>
      </c>
      <c r="N4432">
        <v>1</v>
      </c>
    </row>
    <row r="4433" spans="1:14" hidden="1" x14ac:dyDescent="0.3">
      <c r="A4433">
        <v>4431</v>
      </c>
      <c r="B4433">
        <v>15654379</v>
      </c>
      <c r="C4433" t="s">
        <v>289</v>
      </c>
      <c r="D4433" t="s">
        <v>2955</v>
      </c>
      <c r="E4433" t="s">
        <v>19</v>
      </c>
      <c r="F4433">
        <v>59</v>
      </c>
      <c r="G4433">
        <v>4</v>
      </c>
      <c r="H4433" t="s">
        <v>2951</v>
      </c>
      <c r="I4433" s="3">
        <v>0</v>
      </c>
      <c r="J4433">
        <v>2</v>
      </c>
      <c r="K4433">
        <v>1</v>
      </c>
      <c r="L4433">
        <v>1</v>
      </c>
      <c r="M4433" s="3">
        <v>27435.41</v>
      </c>
      <c r="N4433">
        <v>0</v>
      </c>
    </row>
    <row r="4434" spans="1:14" hidden="1" x14ac:dyDescent="0.3">
      <c r="A4434">
        <v>4432</v>
      </c>
      <c r="B4434">
        <v>15783629</v>
      </c>
      <c r="C4434" t="s">
        <v>1558</v>
      </c>
      <c r="D4434" t="s">
        <v>2955</v>
      </c>
      <c r="E4434" t="s">
        <v>13</v>
      </c>
      <c r="F4434">
        <v>42</v>
      </c>
      <c r="G4434">
        <v>6</v>
      </c>
      <c r="H4434" t="s">
        <v>2950</v>
      </c>
      <c r="I4434" s="3">
        <v>117899.95</v>
      </c>
      <c r="J4434">
        <v>2</v>
      </c>
      <c r="K4434">
        <v>0</v>
      </c>
      <c r="L4434">
        <v>0</v>
      </c>
      <c r="M4434" s="3">
        <v>150266.81</v>
      </c>
      <c r="N4434">
        <v>0</v>
      </c>
    </row>
    <row r="4435" spans="1:14" hidden="1" x14ac:dyDescent="0.3">
      <c r="A4435">
        <v>4433</v>
      </c>
      <c r="B4435">
        <v>15751193</v>
      </c>
      <c r="C4435" t="s">
        <v>1928</v>
      </c>
      <c r="D4435" t="s">
        <v>2946</v>
      </c>
      <c r="E4435" t="s">
        <v>19</v>
      </c>
      <c r="F4435">
        <v>33</v>
      </c>
      <c r="G4435">
        <v>4</v>
      </c>
      <c r="H4435" t="s">
        <v>2951</v>
      </c>
      <c r="I4435" s="3">
        <v>0</v>
      </c>
      <c r="J4435">
        <v>2</v>
      </c>
      <c r="K4435">
        <v>1</v>
      </c>
      <c r="L4435">
        <v>1</v>
      </c>
      <c r="M4435" s="3">
        <v>40299.230000000003</v>
      </c>
      <c r="N4435">
        <v>0</v>
      </c>
    </row>
    <row r="4436" spans="1:14" hidden="1" x14ac:dyDescent="0.3">
      <c r="A4436">
        <v>4434</v>
      </c>
      <c r="B4436">
        <v>15724099</v>
      </c>
      <c r="C4436" t="s">
        <v>434</v>
      </c>
      <c r="D4436" t="s">
        <v>2955</v>
      </c>
      <c r="E4436" t="s">
        <v>19</v>
      </c>
      <c r="F4436">
        <v>26</v>
      </c>
      <c r="G4436">
        <v>6</v>
      </c>
      <c r="H4436" t="s">
        <v>2950</v>
      </c>
      <c r="I4436" s="3">
        <v>166257.96</v>
      </c>
      <c r="J4436">
        <v>1</v>
      </c>
      <c r="K4436">
        <v>1</v>
      </c>
      <c r="L4436">
        <v>1</v>
      </c>
      <c r="M4436" s="3">
        <v>149369.41</v>
      </c>
      <c r="N4436">
        <v>0</v>
      </c>
    </row>
    <row r="4437" spans="1:14" hidden="1" x14ac:dyDescent="0.3">
      <c r="A4437">
        <v>4435</v>
      </c>
      <c r="B4437">
        <v>15568429</v>
      </c>
      <c r="C4437" t="s">
        <v>17</v>
      </c>
      <c r="D4437" t="s">
        <v>2955</v>
      </c>
      <c r="E4437" t="s">
        <v>13</v>
      </c>
      <c r="F4437">
        <v>46</v>
      </c>
      <c r="G4437">
        <v>3</v>
      </c>
      <c r="H4437" t="s">
        <v>2951</v>
      </c>
      <c r="I4437" s="3">
        <v>0</v>
      </c>
      <c r="J4437">
        <v>2</v>
      </c>
      <c r="K4437">
        <v>1</v>
      </c>
      <c r="L4437">
        <v>0</v>
      </c>
      <c r="M4437" s="3">
        <v>120250.58</v>
      </c>
      <c r="N4437">
        <v>0</v>
      </c>
    </row>
    <row r="4438" spans="1:14" hidden="1" x14ac:dyDescent="0.3">
      <c r="A4438">
        <v>4436</v>
      </c>
      <c r="B4438">
        <v>15648967</v>
      </c>
      <c r="C4438" t="s">
        <v>400</v>
      </c>
      <c r="D4438" t="s">
        <v>2953</v>
      </c>
      <c r="E4438" t="s">
        <v>13</v>
      </c>
      <c r="F4438">
        <v>64</v>
      </c>
      <c r="G4438">
        <v>1</v>
      </c>
      <c r="H4438" t="s">
        <v>2949</v>
      </c>
      <c r="I4438" s="3">
        <v>169362.43</v>
      </c>
      <c r="J4438">
        <v>1</v>
      </c>
      <c r="K4438">
        <v>1</v>
      </c>
      <c r="L4438">
        <v>0</v>
      </c>
      <c r="M4438" s="3">
        <v>84760.320000000007</v>
      </c>
      <c r="N4438">
        <v>1</v>
      </c>
    </row>
    <row r="4439" spans="1:14" hidden="1" x14ac:dyDescent="0.3">
      <c r="A4439">
        <v>4437</v>
      </c>
      <c r="B4439">
        <v>15664498</v>
      </c>
      <c r="C4439" t="s">
        <v>192</v>
      </c>
      <c r="D4439" t="s">
        <v>2946</v>
      </c>
      <c r="E4439" t="s">
        <v>19</v>
      </c>
      <c r="F4439">
        <v>26</v>
      </c>
      <c r="G4439">
        <v>7</v>
      </c>
      <c r="H4439" t="s">
        <v>2950</v>
      </c>
      <c r="I4439" s="3">
        <v>205962</v>
      </c>
      <c r="J4439">
        <v>1</v>
      </c>
      <c r="K4439">
        <v>1</v>
      </c>
      <c r="L4439">
        <v>0</v>
      </c>
      <c r="M4439" s="3">
        <v>156424.4</v>
      </c>
      <c r="N4439">
        <v>0</v>
      </c>
    </row>
    <row r="4440" spans="1:14" hidden="1" x14ac:dyDescent="0.3">
      <c r="A4440">
        <v>4438</v>
      </c>
      <c r="B4440">
        <v>15779522</v>
      </c>
      <c r="C4440" t="s">
        <v>1929</v>
      </c>
      <c r="D4440" t="s">
        <v>2953</v>
      </c>
      <c r="E4440" t="s">
        <v>13</v>
      </c>
      <c r="F4440">
        <v>24</v>
      </c>
      <c r="G4440">
        <v>0</v>
      </c>
      <c r="H4440" t="s">
        <v>2949</v>
      </c>
      <c r="I4440" s="3">
        <v>0</v>
      </c>
      <c r="J4440">
        <v>2</v>
      </c>
      <c r="K4440">
        <v>1</v>
      </c>
      <c r="L4440">
        <v>0</v>
      </c>
      <c r="M4440" s="3">
        <v>109355.73</v>
      </c>
      <c r="N4440">
        <v>1</v>
      </c>
    </row>
    <row r="4441" spans="1:14" hidden="1" x14ac:dyDescent="0.3">
      <c r="A4441">
        <v>4439</v>
      </c>
      <c r="B4441">
        <v>15583850</v>
      </c>
      <c r="C4441" t="s">
        <v>275</v>
      </c>
      <c r="D4441" t="s">
        <v>2956</v>
      </c>
      <c r="E4441" t="s">
        <v>19</v>
      </c>
      <c r="F4441">
        <v>68</v>
      </c>
      <c r="G4441">
        <v>0</v>
      </c>
      <c r="H4441" t="s">
        <v>2949</v>
      </c>
      <c r="I4441" s="3">
        <v>126061.51</v>
      </c>
      <c r="J4441">
        <v>2</v>
      </c>
      <c r="K4441">
        <v>1</v>
      </c>
      <c r="L4441">
        <v>1</v>
      </c>
      <c r="M4441" s="3">
        <v>184936.77</v>
      </c>
      <c r="N4441">
        <v>0</v>
      </c>
    </row>
    <row r="4442" spans="1:14" hidden="1" x14ac:dyDescent="0.3">
      <c r="A4442">
        <v>4440</v>
      </c>
      <c r="B4442">
        <v>15696539</v>
      </c>
      <c r="C4442" t="s">
        <v>878</v>
      </c>
      <c r="D4442" t="s">
        <v>2955</v>
      </c>
      <c r="E4442" t="s">
        <v>13</v>
      </c>
      <c r="F4442">
        <v>21</v>
      </c>
      <c r="G4442">
        <v>7</v>
      </c>
      <c r="H4442" t="s">
        <v>2950</v>
      </c>
      <c r="I4442" s="3">
        <v>105627.95</v>
      </c>
      <c r="J4442">
        <v>1</v>
      </c>
      <c r="K4442">
        <v>1</v>
      </c>
      <c r="L4442">
        <v>1</v>
      </c>
      <c r="M4442" s="3">
        <v>36560.51</v>
      </c>
      <c r="N4442">
        <v>0</v>
      </c>
    </row>
    <row r="4443" spans="1:14" hidden="1" x14ac:dyDescent="0.3">
      <c r="A4443">
        <v>4441</v>
      </c>
      <c r="B4443">
        <v>15760121</v>
      </c>
      <c r="C4443" t="s">
        <v>1930</v>
      </c>
      <c r="D4443" t="s">
        <v>2954</v>
      </c>
      <c r="E4443" t="s">
        <v>19</v>
      </c>
      <c r="F4443">
        <v>32</v>
      </c>
      <c r="G4443">
        <v>9</v>
      </c>
      <c r="H4443" t="s">
        <v>2950</v>
      </c>
      <c r="I4443" s="3">
        <v>100606.02</v>
      </c>
      <c r="J4443">
        <v>1</v>
      </c>
      <c r="K4443">
        <v>1</v>
      </c>
      <c r="L4443">
        <v>0</v>
      </c>
      <c r="M4443" s="3">
        <v>165693.06</v>
      </c>
      <c r="N4443">
        <v>0</v>
      </c>
    </row>
    <row r="4444" spans="1:14" hidden="1" x14ac:dyDescent="0.3">
      <c r="A4444">
        <v>4442</v>
      </c>
      <c r="B4444">
        <v>15628279</v>
      </c>
      <c r="C4444" t="s">
        <v>756</v>
      </c>
      <c r="D4444" t="s">
        <v>2955</v>
      </c>
      <c r="E4444" t="s">
        <v>13</v>
      </c>
      <c r="F4444">
        <v>38</v>
      </c>
      <c r="G4444">
        <v>3</v>
      </c>
      <c r="H4444" t="s">
        <v>2951</v>
      </c>
      <c r="I4444" s="3">
        <v>0</v>
      </c>
      <c r="J4444">
        <v>2</v>
      </c>
      <c r="K4444">
        <v>1</v>
      </c>
      <c r="L4444">
        <v>1</v>
      </c>
      <c r="M4444" s="3">
        <v>163666.85</v>
      </c>
      <c r="N4444">
        <v>0</v>
      </c>
    </row>
    <row r="4445" spans="1:14" hidden="1" x14ac:dyDescent="0.3">
      <c r="A4445">
        <v>4443</v>
      </c>
      <c r="B4445">
        <v>15766163</v>
      </c>
      <c r="C4445" t="s">
        <v>1931</v>
      </c>
      <c r="D4445" t="s">
        <v>2946</v>
      </c>
      <c r="E4445" t="s">
        <v>19</v>
      </c>
      <c r="F4445">
        <v>38</v>
      </c>
      <c r="G4445">
        <v>1</v>
      </c>
      <c r="H4445" t="s">
        <v>2949</v>
      </c>
      <c r="I4445" s="3">
        <v>0</v>
      </c>
      <c r="J4445">
        <v>2</v>
      </c>
      <c r="K4445">
        <v>0</v>
      </c>
      <c r="L4445">
        <v>1</v>
      </c>
      <c r="M4445" s="3">
        <v>35644.79</v>
      </c>
      <c r="N4445">
        <v>0</v>
      </c>
    </row>
    <row r="4446" spans="1:14" hidden="1" x14ac:dyDescent="0.3">
      <c r="A4446">
        <v>4444</v>
      </c>
      <c r="B4446">
        <v>15566467</v>
      </c>
      <c r="C4446" t="s">
        <v>1932</v>
      </c>
      <c r="D4446" t="s">
        <v>2953</v>
      </c>
      <c r="E4446" t="s">
        <v>13</v>
      </c>
      <c r="F4446">
        <v>32</v>
      </c>
      <c r="G4446">
        <v>0</v>
      </c>
      <c r="H4446" t="s">
        <v>2949</v>
      </c>
      <c r="I4446" s="3">
        <v>138171.1</v>
      </c>
      <c r="J4446">
        <v>2</v>
      </c>
      <c r="K4446">
        <v>1</v>
      </c>
      <c r="L4446">
        <v>1</v>
      </c>
      <c r="M4446" s="3">
        <v>188203.58</v>
      </c>
      <c r="N4446">
        <v>0</v>
      </c>
    </row>
    <row r="4447" spans="1:14" hidden="1" x14ac:dyDescent="0.3">
      <c r="A4447">
        <v>4445</v>
      </c>
      <c r="B4447">
        <v>15639049</v>
      </c>
      <c r="C4447" t="s">
        <v>1933</v>
      </c>
      <c r="D4447" t="s">
        <v>2955</v>
      </c>
      <c r="E4447" t="s">
        <v>13</v>
      </c>
      <c r="F4447">
        <v>31</v>
      </c>
      <c r="G4447">
        <v>7</v>
      </c>
      <c r="H4447" t="s">
        <v>2950</v>
      </c>
      <c r="I4447" s="3">
        <v>139395.07999999999</v>
      </c>
      <c r="J4447">
        <v>1</v>
      </c>
      <c r="K4447">
        <v>0</v>
      </c>
      <c r="L4447">
        <v>1</v>
      </c>
      <c r="M4447" s="3">
        <v>6120.84</v>
      </c>
      <c r="N4447">
        <v>0</v>
      </c>
    </row>
    <row r="4448" spans="1:14" hidden="1" x14ac:dyDescent="0.3">
      <c r="A4448">
        <v>4446</v>
      </c>
      <c r="B4448">
        <v>15736413</v>
      </c>
      <c r="C4448" t="s">
        <v>1305</v>
      </c>
      <c r="D4448" t="s">
        <v>2946</v>
      </c>
      <c r="E4448" t="s">
        <v>19</v>
      </c>
      <c r="F4448">
        <v>29</v>
      </c>
      <c r="G4448">
        <v>1</v>
      </c>
      <c r="H4448" t="s">
        <v>2949</v>
      </c>
      <c r="I4448" s="3">
        <v>0</v>
      </c>
      <c r="J4448">
        <v>2</v>
      </c>
      <c r="K4448">
        <v>1</v>
      </c>
      <c r="L4448">
        <v>1</v>
      </c>
      <c r="M4448" s="3">
        <v>164484.78</v>
      </c>
      <c r="N4448">
        <v>0</v>
      </c>
    </row>
    <row r="4449" spans="1:14" hidden="1" x14ac:dyDescent="0.3">
      <c r="A4449">
        <v>4447</v>
      </c>
      <c r="B4449">
        <v>15634815</v>
      </c>
      <c r="C4449" t="s">
        <v>1311</v>
      </c>
      <c r="D4449" t="s">
        <v>2956</v>
      </c>
      <c r="E4449" t="s">
        <v>13</v>
      </c>
      <c r="F4449">
        <v>37</v>
      </c>
      <c r="G4449">
        <v>3</v>
      </c>
      <c r="H4449" t="s">
        <v>2951</v>
      </c>
      <c r="I4449" s="3">
        <v>0</v>
      </c>
      <c r="J4449">
        <v>2</v>
      </c>
      <c r="K4449">
        <v>1</v>
      </c>
      <c r="L4449">
        <v>1</v>
      </c>
      <c r="M4449" s="3">
        <v>164268.28</v>
      </c>
      <c r="N4449">
        <v>0</v>
      </c>
    </row>
    <row r="4450" spans="1:14" hidden="1" x14ac:dyDescent="0.3">
      <c r="A4450">
        <v>4448</v>
      </c>
      <c r="B4450">
        <v>15716381</v>
      </c>
      <c r="C4450" t="s">
        <v>920</v>
      </c>
      <c r="D4450" t="s">
        <v>2954</v>
      </c>
      <c r="E4450" t="s">
        <v>13</v>
      </c>
      <c r="F4450">
        <v>50</v>
      </c>
      <c r="G4450">
        <v>7</v>
      </c>
      <c r="H4450" t="s">
        <v>2950</v>
      </c>
      <c r="I4450" s="3">
        <v>109062.28</v>
      </c>
      <c r="J4450">
        <v>1</v>
      </c>
      <c r="K4450">
        <v>1</v>
      </c>
      <c r="L4450">
        <v>1</v>
      </c>
      <c r="M4450" s="3">
        <v>140136.1</v>
      </c>
      <c r="N4450">
        <v>1</v>
      </c>
    </row>
    <row r="4451" spans="1:14" hidden="1" x14ac:dyDescent="0.3">
      <c r="A4451">
        <v>4449</v>
      </c>
      <c r="B4451">
        <v>15708162</v>
      </c>
      <c r="C4451" t="s">
        <v>1096</v>
      </c>
      <c r="D4451" t="s">
        <v>2953</v>
      </c>
      <c r="E4451" t="s">
        <v>13</v>
      </c>
      <c r="F4451">
        <v>40</v>
      </c>
      <c r="G4451">
        <v>1</v>
      </c>
      <c r="H4451" t="s">
        <v>2949</v>
      </c>
      <c r="I4451" s="3">
        <v>89994.71</v>
      </c>
      <c r="J4451">
        <v>2</v>
      </c>
      <c r="K4451">
        <v>0</v>
      </c>
      <c r="L4451">
        <v>1</v>
      </c>
      <c r="M4451" s="3">
        <v>121084.27</v>
      </c>
      <c r="N4451">
        <v>0</v>
      </c>
    </row>
    <row r="4452" spans="1:14" hidden="1" x14ac:dyDescent="0.3">
      <c r="A4452">
        <v>4450</v>
      </c>
      <c r="B4452">
        <v>15569364</v>
      </c>
      <c r="C4452" t="s">
        <v>1934</v>
      </c>
      <c r="D4452" t="s">
        <v>2955</v>
      </c>
      <c r="E4452" t="s">
        <v>19</v>
      </c>
      <c r="F4452">
        <v>36</v>
      </c>
      <c r="G4452">
        <v>3</v>
      </c>
      <c r="H4452" t="s">
        <v>2951</v>
      </c>
      <c r="I4452" s="3">
        <v>0</v>
      </c>
      <c r="J4452">
        <v>2</v>
      </c>
      <c r="K4452">
        <v>1</v>
      </c>
      <c r="L4452">
        <v>0</v>
      </c>
      <c r="M4452" s="3">
        <v>35156.54</v>
      </c>
      <c r="N4452">
        <v>0</v>
      </c>
    </row>
    <row r="4453" spans="1:14" hidden="1" x14ac:dyDescent="0.3">
      <c r="A4453">
        <v>4451</v>
      </c>
      <c r="B4453">
        <v>15791191</v>
      </c>
      <c r="C4453" t="s">
        <v>17</v>
      </c>
      <c r="D4453" t="s">
        <v>2954</v>
      </c>
      <c r="E4453" t="s">
        <v>19</v>
      </c>
      <c r="F4453">
        <v>59</v>
      </c>
      <c r="G4453">
        <v>2</v>
      </c>
      <c r="H4453" t="s">
        <v>2949</v>
      </c>
      <c r="I4453" s="3">
        <v>103996.74</v>
      </c>
      <c r="J4453">
        <v>1</v>
      </c>
      <c r="K4453">
        <v>1</v>
      </c>
      <c r="L4453">
        <v>1</v>
      </c>
      <c r="M4453" s="3">
        <v>103159.11</v>
      </c>
      <c r="N4453">
        <v>0</v>
      </c>
    </row>
    <row r="4454" spans="1:14" hidden="1" x14ac:dyDescent="0.3">
      <c r="A4454">
        <v>4452</v>
      </c>
      <c r="B4454">
        <v>15621205</v>
      </c>
      <c r="C4454" t="s">
        <v>1183</v>
      </c>
      <c r="D4454" t="s">
        <v>2956</v>
      </c>
      <c r="E4454" t="s">
        <v>19</v>
      </c>
      <c r="F4454">
        <v>34</v>
      </c>
      <c r="G4454">
        <v>4</v>
      </c>
      <c r="H4454" t="s">
        <v>2951</v>
      </c>
      <c r="I4454" s="3">
        <v>175111.11</v>
      </c>
      <c r="J4454">
        <v>1</v>
      </c>
      <c r="K4454">
        <v>1</v>
      </c>
      <c r="L4454">
        <v>1</v>
      </c>
      <c r="M4454" s="3">
        <v>74858.3</v>
      </c>
      <c r="N4454">
        <v>0</v>
      </c>
    </row>
    <row r="4455" spans="1:14" hidden="1" x14ac:dyDescent="0.3">
      <c r="A4455">
        <v>4453</v>
      </c>
      <c r="B4455">
        <v>15704788</v>
      </c>
      <c r="C4455" t="s">
        <v>1935</v>
      </c>
      <c r="D4455" t="s">
        <v>2946</v>
      </c>
      <c r="E4455" t="s">
        <v>13</v>
      </c>
      <c r="F4455">
        <v>49</v>
      </c>
      <c r="G4455">
        <v>8</v>
      </c>
      <c r="H4455" t="s">
        <v>2950</v>
      </c>
      <c r="I4455" s="3">
        <v>66079.45</v>
      </c>
      <c r="J4455">
        <v>2</v>
      </c>
      <c r="K4455">
        <v>0</v>
      </c>
      <c r="L4455">
        <v>0</v>
      </c>
      <c r="M4455" s="3">
        <v>91556.57</v>
      </c>
      <c r="N4455">
        <v>1</v>
      </c>
    </row>
    <row r="4456" spans="1:14" hidden="1" x14ac:dyDescent="0.3">
      <c r="A4456">
        <v>4454</v>
      </c>
      <c r="B4456">
        <v>15775756</v>
      </c>
      <c r="C4456" t="s">
        <v>498</v>
      </c>
      <c r="D4456" t="s">
        <v>2954</v>
      </c>
      <c r="E4456" t="s">
        <v>19</v>
      </c>
      <c r="F4456">
        <v>33</v>
      </c>
      <c r="G4456">
        <v>8</v>
      </c>
      <c r="H4456" t="s">
        <v>2950</v>
      </c>
      <c r="I4456" s="3">
        <v>148055.74</v>
      </c>
      <c r="J4456">
        <v>1</v>
      </c>
      <c r="K4456">
        <v>0</v>
      </c>
      <c r="L4456">
        <v>0</v>
      </c>
      <c r="M4456" s="3">
        <v>199203.21</v>
      </c>
      <c r="N4456">
        <v>0</v>
      </c>
    </row>
    <row r="4457" spans="1:14" hidden="1" x14ac:dyDescent="0.3">
      <c r="A4457">
        <v>4455</v>
      </c>
      <c r="B4457">
        <v>15641312</v>
      </c>
      <c r="C4457" t="s">
        <v>463</v>
      </c>
      <c r="D4457" t="s">
        <v>2953</v>
      </c>
      <c r="E4457" t="s">
        <v>19</v>
      </c>
      <c r="F4457">
        <v>36</v>
      </c>
      <c r="G4457">
        <v>6</v>
      </c>
      <c r="H4457" t="s">
        <v>2950</v>
      </c>
      <c r="I4457" s="3">
        <v>0</v>
      </c>
      <c r="J4457">
        <v>1</v>
      </c>
      <c r="K4457">
        <v>1</v>
      </c>
      <c r="L4457">
        <v>1</v>
      </c>
      <c r="M4457" s="3">
        <v>27011.8</v>
      </c>
      <c r="N4457">
        <v>1</v>
      </c>
    </row>
    <row r="4458" spans="1:14" hidden="1" x14ac:dyDescent="0.3">
      <c r="A4458">
        <v>4456</v>
      </c>
      <c r="B4458">
        <v>15782531</v>
      </c>
      <c r="C4458" t="s">
        <v>162</v>
      </c>
      <c r="D4458" t="s">
        <v>2954</v>
      </c>
      <c r="E4458" t="s">
        <v>13</v>
      </c>
      <c r="F4458">
        <v>31</v>
      </c>
      <c r="G4458">
        <v>8</v>
      </c>
      <c r="H4458" t="s">
        <v>2950</v>
      </c>
      <c r="I4458" s="3">
        <v>0</v>
      </c>
      <c r="J4458">
        <v>2</v>
      </c>
      <c r="K4458">
        <v>1</v>
      </c>
      <c r="L4458">
        <v>0</v>
      </c>
      <c r="M4458" s="3">
        <v>188637.05</v>
      </c>
      <c r="N4458">
        <v>0</v>
      </c>
    </row>
    <row r="4459" spans="1:14" hidden="1" x14ac:dyDescent="0.3">
      <c r="A4459">
        <v>4457</v>
      </c>
      <c r="B4459">
        <v>15724428</v>
      </c>
      <c r="C4459" t="s">
        <v>1936</v>
      </c>
      <c r="D4459" t="s">
        <v>2946</v>
      </c>
      <c r="E4459" t="s">
        <v>19</v>
      </c>
      <c r="F4459">
        <v>40</v>
      </c>
      <c r="G4459">
        <v>8</v>
      </c>
      <c r="H4459" t="s">
        <v>2950</v>
      </c>
      <c r="I4459" s="3">
        <v>0</v>
      </c>
      <c r="J4459">
        <v>2</v>
      </c>
      <c r="K4459">
        <v>1</v>
      </c>
      <c r="L4459">
        <v>0</v>
      </c>
      <c r="M4459" s="3">
        <v>61581.2</v>
      </c>
      <c r="N4459">
        <v>0</v>
      </c>
    </row>
    <row r="4460" spans="1:14" hidden="1" x14ac:dyDescent="0.3">
      <c r="A4460">
        <v>4458</v>
      </c>
      <c r="B4460">
        <v>15743617</v>
      </c>
      <c r="C4460" t="s">
        <v>450</v>
      </c>
      <c r="D4460" t="s">
        <v>2953</v>
      </c>
      <c r="E4460" t="s">
        <v>19</v>
      </c>
      <c r="F4460">
        <v>47</v>
      </c>
      <c r="G4460">
        <v>1</v>
      </c>
      <c r="H4460" t="s">
        <v>2949</v>
      </c>
      <c r="I4460" s="3">
        <v>95994.98</v>
      </c>
      <c r="J4460">
        <v>1</v>
      </c>
      <c r="K4460">
        <v>1</v>
      </c>
      <c r="L4460">
        <v>0</v>
      </c>
      <c r="M4460" s="3">
        <v>197529.23</v>
      </c>
      <c r="N4460">
        <v>0</v>
      </c>
    </row>
    <row r="4461" spans="1:14" hidden="1" x14ac:dyDescent="0.3">
      <c r="A4461">
        <v>4459</v>
      </c>
      <c r="B4461">
        <v>15585839</v>
      </c>
      <c r="C4461" t="s">
        <v>703</v>
      </c>
      <c r="D4461" t="s">
        <v>2955</v>
      </c>
      <c r="E4461" t="s">
        <v>19</v>
      </c>
      <c r="F4461">
        <v>37</v>
      </c>
      <c r="G4461">
        <v>2</v>
      </c>
      <c r="H4461" t="s">
        <v>2949</v>
      </c>
      <c r="I4461" s="3">
        <v>0</v>
      </c>
      <c r="J4461">
        <v>2</v>
      </c>
      <c r="K4461">
        <v>1</v>
      </c>
      <c r="L4461">
        <v>0</v>
      </c>
      <c r="M4461" s="3">
        <v>182258.17</v>
      </c>
      <c r="N4461">
        <v>0</v>
      </c>
    </row>
    <row r="4462" spans="1:14" hidden="1" x14ac:dyDescent="0.3">
      <c r="A4462">
        <v>4460</v>
      </c>
      <c r="B4462">
        <v>15658158</v>
      </c>
      <c r="C4462" t="s">
        <v>1870</v>
      </c>
      <c r="D4462" t="s">
        <v>2946</v>
      </c>
      <c r="E4462" t="s">
        <v>13</v>
      </c>
      <c r="F4462">
        <v>23</v>
      </c>
      <c r="G4462">
        <v>10</v>
      </c>
      <c r="H4462" t="s">
        <v>2950</v>
      </c>
      <c r="I4462" s="3">
        <v>110741.56</v>
      </c>
      <c r="J4462">
        <v>1</v>
      </c>
      <c r="K4462">
        <v>1</v>
      </c>
      <c r="L4462">
        <v>0</v>
      </c>
      <c r="M4462" s="3">
        <v>80778.5</v>
      </c>
      <c r="N4462">
        <v>0</v>
      </c>
    </row>
    <row r="4463" spans="1:14" hidden="1" x14ac:dyDescent="0.3">
      <c r="A4463">
        <v>4461</v>
      </c>
      <c r="B4463">
        <v>15637678</v>
      </c>
      <c r="C4463" t="s">
        <v>144</v>
      </c>
      <c r="D4463" t="s">
        <v>2946</v>
      </c>
      <c r="E4463" t="s">
        <v>19</v>
      </c>
      <c r="F4463">
        <v>35</v>
      </c>
      <c r="G4463">
        <v>5</v>
      </c>
      <c r="H4463" t="s">
        <v>2951</v>
      </c>
      <c r="I4463" s="3">
        <v>0</v>
      </c>
      <c r="J4463">
        <v>1</v>
      </c>
      <c r="K4463">
        <v>1</v>
      </c>
      <c r="L4463">
        <v>0</v>
      </c>
      <c r="M4463" s="3">
        <v>155394.51999999999</v>
      </c>
      <c r="N4463">
        <v>0</v>
      </c>
    </row>
    <row r="4464" spans="1:14" hidden="1" x14ac:dyDescent="0.3">
      <c r="A4464">
        <v>4462</v>
      </c>
      <c r="B4464">
        <v>15701809</v>
      </c>
      <c r="C4464" t="s">
        <v>1937</v>
      </c>
      <c r="D4464" t="s">
        <v>2955</v>
      </c>
      <c r="E4464" t="s">
        <v>13</v>
      </c>
      <c r="F4464">
        <v>28</v>
      </c>
      <c r="G4464">
        <v>3</v>
      </c>
      <c r="H4464" t="s">
        <v>2951</v>
      </c>
      <c r="I4464" s="3">
        <v>0</v>
      </c>
      <c r="J4464">
        <v>1</v>
      </c>
      <c r="K4464">
        <v>1</v>
      </c>
      <c r="L4464">
        <v>0</v>
      </c>
      <c r="M4464" s="3">
        <v>3408.7</v>
      </c>
      <c r="N4464">
        <v>0</v>
      </c>
    </row>
    <row r="4465" spans="1:14" hidden="1" x14ac:dyDescent="0.3">
      <c r="A4465">
        <v>4463</v>
      </c>
      <c r="B4465">
        <v>15676937</v>
      </c>
      <c r="C4465" t="s">
        <v>586</v>
      </c>
      <c r="D4465" t="s">
        <v>2953</v>
      </c>
      <c r="E4465" t="s">
        <v>13</v>
      </c>
      <c r="F4465">
        <v>32</v>
      </c>
      <c r="G4465">
        <v>8</v>
      </c>
      <c r="H4465" t="s">
        <v>2950</v>
      </c>
      <c r="I4465" s="3">
        <v>0</v>
      </c>
      <c r="J4465">
        <v>2</v>
      </c>
      <c r="K4465">
        <v>1</v>
      </c>
      <c r="L4465">
        <v>1</v>
      </c>
      <c r="M4465" s="3">
        <v>19367.98</v>
      </c>
      <c r="N4465">
        <v>1</v>
      </c>
    </row>
    <row r="4466" spans="1:14" hidden="1" x14ac:dyDescent="0.3">
      <c r="A4466">
        <v>4464</v>
      </c>
      <c r="B4466">
        <v>15778975</v>
      </c>
      <c r="C4466" t="s">
        <v>610</v>
      </c>
      <c r="D4466" t="s">
        <v>2956</v>
      </c>
      <c r="E4466" t="s">
        <v>13</v>
      </c>
      <c r="F4466">
        <v>70</v>
      </c>
      <c r="G4466">
        <v>1</v>
      </c>
      <c r="H4466" t="s">
        <v>2949</v>
      </c>
      <c r="I4466" s="3">
        <v>96947.58</v>
      </c>
      <c r="J4466">
        <v>3</v>
      </c>
      <c r="K4466">
        <v>1</v>
      </c>
      <c r="L4466">
        <v>0</v>
      </c>
      <c r="M4466" s="3">
        <v>62282.99</v>
      </c>
      <c r="N4466">
        <v>1</v>
      </c>
    </row>
    <row r="4467" spans="1:14" hidden="1" x14ac:dyDescent="0.3">
      <c r="A4467">
        <v>4465</v>
      </c>
      <c r="B4467">
        <v>15710375</v>
      </c>
      <c r="C4467" t="s">
        <v>787</v>
      </c>
      <c r="D4467" t="s">
        <v>2956</v>
      </c>
      <c r="E4467" t="s">
        <v>19</v>
      </c>
      <c r="F4467">
        <v>41</v>
      </c>
      <c r="G4467">
        <v>6</v>
      </c>
      <c r="H4467" t="s">
        <v>2950</v>
      </c>
      <c r="I4467" s="3">
        <v>0</v>
      </c>
      <c r="J4467">
        <v>2</v>
      </c>
      <c r="K4467">
        <v>1</v>
      </c>
      <c r="L4467">
        <v>0</v>
      </c>
      <c r="M4467" s="3">
        <v>65396.79</v>
      </c>
      <c r="N4467">
        <v>0</v>
      </c>
    </row>
    <row r="4468" spans="1:14" hidden="1" x14ac:dyDescent="0.3">
      <c r="A4468">
        <v>4466</v>
      </c>
      <c r="B4468">
        <v>15579914</v>
      </c>
      <c r="C4468" t="s">
        <v>1782</v>
      </c>
      <c r="D4468" t="s">
        <v>2955</v>
      </c>
      <c r="E4468" t="s">
        <v>19</v>
      </c>
      <c r="F4468">
        <v>30</v>
      </c>
      <c r="G4468">
        <v>2</v>
      </c>
      <c r="H4468" t="s">
        <v>2949</v>
      </c>
      <c r="I4468" s="3">
        <v>109786.82</v>
      </c>
      <c r="J4468">
        <v>2</v>
      </c>
      <c r="K4468">
        <v>1</v>
      </c>
      <c r="L4468">
        <v>1</v>
      </c>
      <c r="M4468" s="3">
        <v>139712.81</v>
      </c>
      <c r="N4468">
        <v>0</v>
      </c>
    </row>
    <row r="4469" spans="1:14" hidden="1" x14ac:dyDescent="0.3">
      <c r="A4469">
        <v>4467</v>
      </c>
      <c r="B4469">
        <v>15595160</v>
      </c>
      <c r="C4469" t="s">
        <v>1938</v>
      </c>
      <c r="D4469" t="s">
        <v>2956</v>
      </c>
      <c r="E4469" t="s">
        <v>19</v>
      </c>
      <c r="F4469">
        <v>35</v>
      </c>
      <c r="G4469">
        <v>2</v>
      </c>
      <c r="H4469" t="s">
        <v>2949</v>
      </c>
      <c r="I4469" s="3">
        <v>0</v>
      </c>
      <c r="J4469">
        <v>2</v>
      </c>
      <c r="K4469">
        <v>1</v>
      </c>
      <c r="L4469">
        <v>1</v>
      </c>
      <c r="M4469" s="3">
        <v>60972.84</v>
      </c>
      <c r="N4469">
        <v>0</v>
      </c>
    </row>
    <row r="4470" spans="1:14" hidden="1" x14ac:dyDescent="0.3">
      <c r="A4470">
        <v>4468</v>
      </c>
      <c r="B4470">
        <v>15595391</v>
      </c>
      <c r="C4470" t="s">
        <v>1651</v>
      </c>
      <c r="D4470" t="s">
        <v>2954</v>
      </c>
      <c r="E4470" t="s">
        <v>19</v>
      </c>
      <c r="F4470">
        <v>31</v>
      </c>
      <c r="G4470">
        <v>1</v>
      </c>
      <c r="H4470" t="s">
        <v>2949</v>
      </c>
      <c r="I4470" s="3">
        <v>0</v>
      </c>
      <c r="J4470">
        <v>2</v>
      </c>
      <c r="K4470">
        <v>1</v>
      </c>
      <c r="L4470">
        <v>0</v>
      </c>
      <c r="M4470" s="3">
        <v>1375.46</v>
      </c>
      <c r="N4470">
        <v>0</v>
      </c>
    </row>
    <row r="4471" spans="1:14" hidden="1" x14ac:dyDescent="0.3">
      <c r="A4471">
        <v>4469</v>
      </c>
      <c r="B4471">
        <v>15630363</v>
      </c>
      <c r="C4471" t="s">
        <v>1829</v>
      </c>
      <c r="D4471" t="s">
        <v>2946</v>
      </c>
      <c r="E4471" t="s">
        <v>13</v>
      </c>
      <c r="F4471">
        <v>39</v>
      </c>
      <c r="G4471">
        <v>0</v>
      </c>
      <c r="H4471" t="s">
        <v>2949</v>
      </c>
      <c r="I4471" s="3">
        <v>102721.49</v>
      </c>
      <c r="J4471">
        <v>1</v>
      </c>
      <c r="K4471">
        <v>0</v>
      </c>
      <c r="L4471">
        <v>0</v>
      </c>
      <c r="M4471" s="3">
        <v>22191.82</v>
      </c>
      <c r="N4471">
        <v>0</v>
      </c>
    </row>
    <row r="4472" spans="1:14" hidden="1" x14ac:dyDescent="0.3">
      <c r="A4472">
        <v>4470</v>
      </c>
      <c r="B4472">
        <v>15692443</v>
      </c>
      <c r="C4472" t="s">
        <v>136</v>
      </c>
      <c r="D4472" t="s">
        <v>2946</v>
      </c>
      <c r="E4472" t="s">
        <v>19</v>
      </c>
      <c r="F4472">
        <v>33</v>
      </c>
      <c r="G4472">
        <v>5</v>
      </c>
      <c r="H4472" t="s">
        <v>2951</v>
      </c>
      <c r="I4472" s="3">
        <v>69478.570000000007</v>
      </c>
      <c r="J4472">
        <v>1</v>
      </c>
      <c r="K4472">
        <v>1</v>
      </c>
      <c r="L4472">
        <v>0</v>
      </c>
      <c r="M4472" s="3">
        <v>8973.67</v>
      </c>
      <c r="N4472">
        <v>1</v>
      </c>
    </row>
    <row r="4473" spans="1:14" hidden="1" x14ac:dyDescent="0.3">
      <c r="A4473">
        <v>4471</v>
      </c>
      <c r="B4473">
        <v>15593795</v>
      </c>
      <c r="C4473" t="s">
        <v>1939</v>
      </c>
      <c r="D4473" t="s">
        <v>2956</v>
      </c>
      <c r="E4473" t="s">
        <v>13</v>
      </c>
      <c r="F4473">
        <v>53</v>
      </c>
      <c r="G4473">
        <v>1</v>
      </c>
      <c r="H4473" t="s">
        <v>2949</v>
      </c>
      <c r="I4473" s="3">
        <v>156674.20000000001</v>
      </c>
      <c r="J4473">
        <v>1</v>
      </c>
      <c r="K4473">
        <v>1</v>
      </c>
      <c r="L4473">
        <v>0</v>
      </c>
      <c r="M4473" s="3">
        <v>118502.34</v>
      </c>
      <c r="N4473">
        <v>1</v>
      </c>
    </row>
    <row r="4474" spans="1:14" hidden="1" x14ac:dyDescent="0.3">
      <c r="A4474">
        <v>4472</v>
      </c>
      <c r="B4474">
        <v>15642824</v>
      </c>
      <c r="C4474" t="s">
        <v>1154</v>
      </c>
      <c r="D4474" t="s">
        <v>2955</v>
      </c>
      <c r="E4474" t="s">
        <v>13</v>
      </c>
      <c r="F4474">
        <v>56</v>
      </c>
      <c r="G4474">
        <v>8</v>
      </c>
      <c r="H4474" t="s">
        <v>2950</v>
      </c>
      <c r="I4474" s="3">
        <v>174506.1</v>
      </c>
      <c r="J4474">
        <v>2</v>
      </c>
      <c r="K4474">
        <v>0</v>
      </c>
      <c r="L4474">
        <v>1</v>
      </c>
      <c r="M4474" s="3">
        <v>161802.82</v>
      </c>
      <c r="N4474">
        <v>1</v>
      </c>
    </row>
    <row r="4475" spans="1:14" hidden="1" x14ac:dyDescent="0.3">
      <c r="A4475">
        <v>4473</v>
      </c>
      <c r="B4475">
        <v>15683524</v>
      </c>
      <c r="C4475" t="s">
        <v>1633</v>
      </c>
      <c r="D4475" t="s">
        <v>2955</v>
      </c>
      <c r="E4475" t="s">
        <v>13</v>
      </c>
      <c r="F4475">
        <v>23</v>
      </c>
      <c r="G4475">
        <v>6</v>
      </c>
      <c r="H4475" t="s">
        <v>2950</v>
      </c>
      <c r="I4475" s="3">
        <v>166070.48000000001</v>
      </c>
      <c r="J4475">
        <v>2</v>
      </c>
      <c r="K4475">
        <v>0</v>
      </c>
      <c r="L4475">
        <v>0</v>
      </c>
      <c r="M4475" s="3">
        <v>90494.720000000001</v>
      </c>
      <c r="N4475">
        <v>0</v>
      </c>
    </row>
    <row r="4476" spans="1:14" hidden="1" x14ac:dyDescent="0.3">
      <c r="A4476">
        <v>4474</v>
      </c>
      <c r="B4476">
        <v>15713532</v>
      </c>
      <c r="C4476" t="s">
        <v>1104</v>
      </c>
      <c r="D4476" t="s">
        <v>2953</v>
      </c>
      <c r="E4476" t="s">
        <v>13</v>
      </c>
      <c r="F4476">
        <v>29</v>
      </c>
      <c r="G4476">
        <v>4</v>
      </c>
      <c r="H4476" t="s">
        <v>2951</v>
      </c>
      <c r="I4476" s="3">
        <v>105957.44</v>
      </c>
      <c r="J4476">
        <v>1</v>
      </c>
      <c r="K4476">
        <v>1</v>
      </c>
      <c r="L4476">
        <v>0</v>
      </c>
      <c r="M4476" s="3">
        <v>15470.91</v>
      </c>
      <c r="N4476">
        <v>0</v>
      </c>
    </row>
    <row r="4477" spans="1:14" hidden="1" x14ac:dyDescent="0.3">
      <c r="A4477">
        <v>4475</v>
      </c>
      <c r="B4477">
        <v>15719827</v>
      </c>
      <c r="C4477" t="s">
        <v>276</v>
      </c>
      <c r="D4477" t="s">
        <v>2953</v>
      </c>
      <c r="E4477" t="s">
        <v>19</v>
      </c>
      <c r="F4477">
        <v>36</v>
      </c>
      <c r="G4477">
        <v>3</v>
      </c>
      <c r="H4477" t="s">
        <v>2951</v>
      </c>
      <c r="I4477" s="3">
        <v>0</v>
      </c>
      <c r="J4477">
        <v>1</v>
      </c>
      <c r="K4477">
        <v>0</v>
      </c>
      <c r="L4477">
        <v>0</v>
      </c>
      <c r="M4477" s="3">
        <v>65147.27</v>
      </c>
      <c r="N4477">
        <v>0</v>
      </c>
    </row>
    <row r="4478" spans="1:14" hidden="1" x14ac:dyDescent="0.3">
      <c r="A4478">
        <v>4476</v>
      </c>
      <c r="B4478">
        <v>15578435</v>
      </c>
      <c r="C4478" t="s">
        <v>1940</v>
      </c>
      <c r="D4478" t="s">
        <v>2956</v>
      </c>
      <c r="E4478" t="s">
        <v>19</v>
      </c>
      <c r="F4478">
        <v>40</v>
      </c>
      <c r="G4478">
        <v>8</v>
      </c>
      <c r="H4478" t="s">
        <v>2950</v>
      </c>
      <c r="I4478" s="3">
        <v>110340.68</v>
      </c>
      <c r="J4478">
        <v>1</v>
      </c>
      <c r="K4478">
        <v>1</v>
      </c>
      <c r="L4478">
        <v>1</v>
      </c>
      <c r="M4478" s="3">
        <v>157886.6</v>
      </c>
      <c r="N4478">
        <v>0</v>
      </c>
    </row>
    <row r="4479" spans="1:14" hidden="1" x14ac:dyDescent="0.3">
      <c r="A4479">
        <v>4477</v>
      </c>
      <c r="B4479">
        <v>15723028</v>
      </c>
      <c r="C4479" t="s">
        <v>230</v>
      </c>
      <c r="D4479" t="s">
        <v>2946</v>
      </c>
      <c r="E4479" t="s">
        <v>19</v>
      </c>
      <c r="F4479">
        <v>33</v>
      </c>
      <c r="G4479">
        <v>1</v>
      </c>
      <c r="H4479" t="s">
        <v>2949</v>
      </c>
      <c r="I4479" s="3">
        <v>0</v>
      </c>
      <c r="J4479">
        <v>2</v>
      </c>
      <c r="K4479">
        <v>1</v>
      </c>
      <c r="L4479">
        <v>0</v>
      </c>
      <c r="M4479" s="3">
        <v>85439.73</v>
      </c>
      <c r="N4479">
        <v>0</v>
      </c>
    </row>
    <row r="4480" spans="1:14" hidden="1" x14ac:dyDescent="0.3">
      <c r="A4480">
        <v>4478</v>
      </c>
      <c r="B4480">
        <v>15595609</v>
      </c>
      <c r="C4480" t="s">
        <v>1941</v>
      </c>
      <c r="D4480" t="s">
        <v>2955</v>
      </c>
      <c r="E4480" t="s">
        <v>19</v>
      </c>
      <c r="F4480">
        <v>52</v>
      </c>
      <c r="G4480">
        <v>9</v>
      </c>
      <c r="H4480" t="s">
        <v>2950</v>
      </c>
      <c r="I4480" s="3">
        <v>135870.01</v>
      </c>
      <c r="J4480">
        <v>2</v>
      </c>
      <c r="K4480">
        <v>0</v>
      </c>
      <c r="L4480">
        <v>0</v>
      </c>
      <c r="M4480" s="3">
        <v>54038.62</v>
      </c>
      <c r="N4480">
        <v>0</v>
      </c>
    </row>
    <row r="4481" spans="1:14" hidden="1" x14ac:dyDescent="0.3">
      <c r="A4481">
        <v>4479</v>
      </c>
      <c r="B4481">
        <v>15622443</v>
      </c>
      <c r="C4481" t="s">
        <v>189</v>
      </c>
      <c r="D4481" t="s">
        <v>2946</v>
      </c>
      <c r="E4481" t="s">
        <v>19</v>
      </c>
      <c r="F4481">
        <v>31</v>
      </c>
      <c r="G4481">
        <v>4</v>
      </c>
      <c r="H4481" t="s">
        <v>2951</v>
      </c>
      <c r="I4481" s="3">
        <v>0</v>
      </c>
      <c r="J4481">
        <v>2</v>
      </c>
      <c r="K4481">
        <v>0</v>
      </c>
      <c r="L4481">
        <v>1</v>
      </c>
      <c r="M4481" s="3">
        <v>25684.85</v>
      </c>
      <c r="N4481">
        <v>0</v>
      </c>
    </row>
    <row r="4482" spans="1:14" hidden="1" x14ac:dyDescent="0.3">
      <c r="A4482">
        <v>4480</v>
      </c>
      <c r="B4482">
        <v>15579112</v>
      </c>
      <c r="C4482" t="s">
        <v>787</v>
      </c>
      <c r="D4482" t="s">
        <v>2953</v>
      </c>
      <c r="E4482" t="s">
        <v>19</v>
      </c>
      <c r="F4482">
        <v>47</v>
      </c>
      <c r="G4482">
        <v>2</v>
      </c>
      <c r="H4482" t="s">
        <v>2949</v>
      </c>
      <c r="I4482" s="3">
        <v>0</v>
      </c>
      <c r="J4482">
        <v>2</v>
      </c>
      <c r="K4482">
        <v>1</v>
      </c>
      <c r="L4482">
        <v>1</v>
      </c>
      <c r="M4482" s="3">
        <v>186116.54</v>
      </c>
      <c r="N4482">
        <v>0</v>
      </c>
    </row>
    <row r="4483" spans="1:14" hidden="1" x14ac:dyDescent="0.3">
      <c r="A4483">
        <v>4481</v>
      </c>
      <c r="B4483">
        <v>15648479</v>
      </c>
      <c r="C4483" t="s">
        <v>809</v>
      </c>
      <c r="D4483" t="s">
        <v>2955</v>
      </c>
      <c r="E4483" t="s">
        <v>13</v>
      </c>
      <c r="F4483">
        <v>45</v>
      </c>
      <c r="G4483">
        <v>0</v>
      </c>
      <c r="H4483" t="s">
        <v>2949</v>
      </c>
      <c r="I4483" s="3">
        <v>0</v>
      </c>
      <c r="J4483">
        <v>2</v>
      </c>
      <c r="K4483">
        <v>1</v>
      </c>
      <c r="L4483">
        <v>0</v>
      </c>
      <c r="M4483" s="3">
        <v>166830.71</v>
      </c>
      <c r="N4483">
        <v>0</v>
      </c>
    </row>
    <row r="4484" spans="1:14" x14ac:dyDescent="0.3">
      <c r="A4484">
        <v>4482</v>
      </c>
      <c r="B4484">
        <v>15659234</v>
      </c>
      <c r="C4484" t="s">
        <v>1090</v>
      </c>
      <c r="D4484" t="s">
        <v>2955</v>
      </c>
      <c r="E4484" t="s">
        <v>19</v>
      </c>
      <c r="F4484">
        <v>30</v>
      </c>
      <c r="G4484">
        <v>3</v>
      </c>
      <c r="H4484" t="s">
        <v>2951</v>
      </c>
      <c r="I4484" s="3">
        <v>85704.95</v>
      </c>
      <c r="J4484">
        <v>1</v>
      </c>
      <c r="K4484">
        <v>0</v>
      </c>
      <c r="L4484">
        <v>1</v>
      </c>
      <c r="M4484" s="3">
        <v>27886.06</v>
      </c>
      <c r="N4484">
        <v>0</v>
      </c>
    </row>
    <row r="4485" spans="1:14" hidden="1" x14ac:dyDescent="0.3">
      <c r="A4485">
        <v>4483</v>
      </c>
      <c r="B4485">
        <v>15811970</v>
      </c>
      <c r="C4485" t="s">
        <v>257</v>
      </c>
      <c r="D4485" t="s">
        <v>2956</v>
      </c>
      <c r="E4485" t="s">
        <v>13</v>
      </c>
      <c r="F4485">
        <v>42</v>
      </c>
      <c r="G4485">
        <v>1</v>
      </c>
      <c r="H4485" t="s">
        <v>2949</v>
      </c>
      <c r="I4485" s="3">
        <v>0</v>
      </c>
      <c r="J4485">
        <v>2</v>
      </c>
      <c r="K4485">
        <v>1</v>
      </c>
      <c r="L4485">
        <v>1</v>
      </c>
      <c r="M4485" s="3">
        <v>5768.32</v>
      </c>
      <c r="N4485">
        <v>0</v>
      </c>
    </row>
    <row r="4486" spans="1:14" hidden="1" x14ac:dyDescent="0.3">
      <c r="A4486">
        <v>4484</v>
      </c>
      <c r="B4486">
        <v>15774192</v>
      </c>
      <c r="C4486" t="s">
        <v>211</v>
      </c>
      <c r="D4486" t="s">
        <v>2953</v>
      </c>
      <c r="E4486" t="s">
        <v>13</v>
      </c>
      <c r="F4486">
        <v>38</v>
      </c>
      <c r="G4486">
        <v>8</v>
      </c>
      <c r="H4486" t="s">
        <v>2950</v>
      </c>
      <c r="I4486" s="3">
        <v>105435.74</v>
      </c>
      <c r="J4486">
        <v>1</v>
      </c>
      <c r="K4486">
        <v>0</v>
      </c>
      <c r="L4486">
        <v>0</v>
      </c>
      <c r="M4486" s="3">
        <v>80575.44</v>
      </c>
      <c r="N4486">
        <v>1</v>
      </c>
    </row>
    <row r="4487" spans="1:14" hidden="1" x14ac:dyDescent="0.3">
      <c r="A4487">
        <v>4485</v>
      </c>
      <c r="B4487">
        <v>15595136</v>
      </c>
      <c r="C4487" t="s">
        <v>1942</v>
      </c>
      <c r="D4487" t="s">
        <v>2954</v>
      </c>
      <c r="E4487" t="s">
        <v>13</v>
      </c>
      <c r="F4487">
        <v>37</v>
      </c>
      <c r="G4487">
        <v>1</v>
      </c>
      <c r="H4487" t="s">
        <v>2949</v>
      </c>
      <c r="I4487" s="3">
        <v>0</v>
      </c>
      <c r="J4487">
        <v>2</v>
      </c>
      <c r="K4487">
        <v>1</v>
      </c>
      <c r="L4487">
        <v>1</v>
      </c>
      <c r="M4487" s="3">
        <v>68987.55</v>
      </c>
      <c r="N4487">
        <v>0</v>
      </c>
    </row>
    <row r="4488" spans="1:14" x14ac:dyDescent="0.3">
      <c r="A4488">
        <v>4486</v>
      </c>
      <c r="B4488">
        <v>15630580</v>
      </c>
      <c r="C4488" t="s">
        <v>1090</v>
      </c>
      <c r="D4488" t="s">
        <v>2956</v>
      </c>
      <c r="E4488" t="s">
        <v>19</v>
      </c>
      <c r="F4488">
        <v>34</v>
      </c>
      <c r="G4488">
        <v>9</v>
      </c>
      <c r="H4488" t="s">
        <v>2950</v>
      </c>
      <c r="I4488" s="3">
        <v>108513.25</v>
      </c>
      <c r="J4488">
        <v>2</v>
      </c>
      <c r="K4488">
        <v>1</v>
      </c>
      <c r="L4488">
        <v>1</v>
      </c>
      <c r="M4488" s="3">
        <v>27097.82</v>
      </c>
      <c r="N4488">
        <v>0</v>
      </c>
    </row>
    <row r="4489" spans="1:14" hidden="1" x14ac:dyDescent="0.3">
      <c r="A4489">
        <v>4487</v>
      </c>
      <c r="B4489">
        <v>15660646</v>
      </c>
      <c r="C4489" t="s">
        <v>111</v>
      </c>
      <c r="D4489" t="s">
        <v>2954</v>
      </c>
      <c r="E4489" t="s">
        <v>19</v>
      </c>
      <c r="F4489">
        <v>35</v>
      </c>
      <c r="G4489">
        <v>3</v>
      </c>
      <c r="H4489" t="s">
        <v>2951</v>
      </c>
      <c r="I4489" s="3">
        <v>156687.1</v>
      </c>
      <c r="J4489">
        <v>1</v>
      </c>
      <c r="K4489">
        <v>1</v>
      </c>
      <c r="L4489">
        <v>0</v>
      </c>
      <c r="M4489" s="3">
        <v>199320.77</v>
      </c>
      <c r="N4489">
        <v>0</v>
      </c>
    </row>
    <row r="4490" spans="1:14" hidden="1" x14ac:dyDescent="0.3">
      <c r="A4490">
        <v>4488</v>
      </c>
      <c r="B4490">
        <v>15614365</v>
      </c>
      <c r="C4490" t="s">
        <v>495</v>
      </c>
      <c r="D4490" t="s">
        <v>2956</v>
      </c>
      <c r="E4490" t="s">
        <v>19</v>
      </c>
      <c r="F4490">
        <v>31</v>
      </c>
      <c r="G4490">
        <v>3</v>
      </c>
      <c r="H4490" t="s">
        <v>2951</v>
      </c>
      <c r="I4490" s="3">
        <v>150604.51999999999</v>
      </c>
      <c r="J4490">
        <v>1</v>
      </c>
      <c r="K4490">
        <v>0</v>
      </c>
      <c r="L4490">
        <v>0</v>
      </c>
      <c r="M4490" s="3">
        <v>5566.6</v>
      </c>
      <c r="N4490">
        <v>0</v>
      </c>
    </row>
    <row r="4491" spans="1:14" x14ac:dyDescent="0.3">
      <c r="A4491">
        <v>4489</v>
      </c>
      <c r="B4491">
        <v>15776128</v>
      </c>
      <c r="C4491" t="s">
        <v>386</v>
      </c>
      <c r="D4491" t="s">
        <v>2946</v>
      </c>
      <c r="E4491" t="s">
        <v>13</v>
      </c>
      <c r="F4491">
        <v>44</v>
      </c>
      <c r="G4491">
        <v>6</v>
      </c>
      <c r="H4491" t="s">
        <v>2950</v>
      </c>
      <c r="I4491" s="3">
        <v>155114.9</v>
      </c>
      <c r="J4491">
        <v>1</v>
      </c>
      <c r="K4491">
        <v>0</v>
      </c>
      <c r="L4491">
        <v>0</v>
      </c>
      <c r="M4491" s="3">
        <v>133871.82999999999</v>
      </c>
      <c r="N4491">
        <v>0</v>
      </c>
    </row>
    <row r="4492" spans="1:14" hidden="1" x14ac:dyDescent="0.3">
      <c r="A4492">
        <v>4490</v>
      </c>
      <c r="B4492">
        <v>15787035</v>
      </c>
      <c r="C4492" t="s">
        <v>536</v>
      </c>
      <c r="D4492" t="s">
        <v>2956</v>
      </c>
      <c r="E4492" t="s">
        <v>13</v>
      </c>
      <c r="F4492">
        <v>35</v>
      </c>
      <c r="G4492">
        <v>8</v>
      </c>
      <c r="H4492" t="s">
        <v>2950</v>
      </c>
      <c r="I4492" s="3">
        <v>0</v>
      </c>
      <c r="J4492">
        <v>2</v>
      </c>
      <c r="K4492">
        <v>1</v>
      </c>
      <c r="L4492">
        <v>1</v>
      </c>
      <c r="M4492" s="3">
        <v>152843.53</v>
      </c>
      <c r="N4492">
        <v>0</v>
      </c>
    </row>
    <row r="4493" spans="1:14" hidden="1" x14ac:dyDescent="0.3">
      <c r="A4493">
        <v>4491</v>
      </c>
      <c r="B4493">
        <v>15792646</v>
      </c>
      <c r="C4493" t="s">
        <v>854</v>
      </c>
      <c r="D4493" t="s">
        <v>2954</v>
      </c>
      <c r="E4493" t="s">
        <v>13</v>
      </c>
      <c r="F4493">
        <v>64</v>
      </c>
      <c r="G4493">
        <v>1</v>
      </c>
      <c r="H4493" t="s">
        <v>2949</v>
      </c>
      <c r="I4493" s="3">
        <v>91216</v>
      </c>
      <c r="J4493">
        <v>1</v>
      </c>
      <c r="K4493">
        <v>1</v>
      </c>
      <c r="L4493">
        <v>1</v>
      </c>
      <c r="M4493" s="3">
        <v>41800.18</v>
      </c>
      <c r="N4493">
        <v>0</v>
      </c>
    </row>
    <row r="4494" spans="1:14" hidden="1" x14ac:dyDescent="0.3">
      <c r="A4494">
        <v>4492</v>
      </c>
      <c r="B4494">
        <v>15726832</v>
      </c>
      <c r="C4494" t="s">
        <v>1943</v>
      </c>
      <c r="D4494" t="s">
        <v>2953</v>
      </c>
      <c r="E4494" t="s">
        <v>19</v>
      </c>
      <c r="F4494">
        <v>61</v>
      </c>
      <c r="G4494">
        <v>3</v>
      </c>
      <c r="H4494" t="s">
        <v>2951</v>
      </c>
      <c r="I4494" s="3">
        <v>141784.01999999999</v>
      </c>
      <c r="J4494">
        <v>1</v>
      </c>
      <c r="K4494">
        <v>1</v>
      </c>
      <c r="L4494">
        <v>1</v>
      </c>
      <c r="M4494" s="3">
        <v>92053.75</v>
      </c>
      <c r="N4494">
        <v>0</v>
      </c>
    </row>
    <row r="4495" spans="1:14" hidden="1" x14ac:dyDescent="0.3">
      <c r="A4495">
        <v>4493</v>
      </c>
      <c r="B4495">
        <v>15773260</v>
      </c>
      <c r="C4495" t="s">
        <v>894</v>
      </c>
      <c r="D4495" t="s">
        <v>2956</v>
      </c>
      <c r="E4495" t="s">
        <v>13</v>
      </c>
      <c r="F4495">
        <v>32</v>
      </c>
      <c r="G4495">
        <v>0</v>
      </c>
      <c r="H4495" t="s">
        <v>2949</v>
      </c>
      <c r="I4495" s="3">
        <v>127763.24</v>
      </c>
      <c r="J4495">
        <v>1</v>
      </c>
      <c r="K4495">
        <v>1</v>
      </c>
      <c r="L4495">
        <v>0</v>
      </c>
      <c r="M4495" s="3">
        <v>100717.54</v>
      </c>
      <c r="N4495">
        <v>0</v>
      </c>
    </row>
    <row r="4496" spans="1:14" hidden="1" x14ac:dyDescent="0.3">
      <c r="A4496">
        <v>4494</v>
      </c>
      <c r="B4496">
        <v>15624437</v>
      </c>
      <c r="C4496" t="s">
        <v>282</v>
      </c>
      <c r="D4496" t="s">
        <v>2953</v>
      </c>
      <c r="E4496" t="s">
        <v>13</v>
      </c>
      <c r="F4496">
        <v>32</v>
      </c>
      <c r="G4496">
        <v>1</v>
      </c>
      <c r="H4496" t="s">
        <v>2949</v>
      </c>
      <c r="I4496" s="3">
        <v>0</v>
      </c>
      <c r="J4496">
        <v>2</v>
      </c>
      <c r="K4496">
        <v>1</v>
      </c>
      <c r="L4496">
        <v>1</v>
      </c>
      <c r="M4496" s="3">
        <v>42935.15</v>
      </c>
      <c r="N4496">
        <v>0</v>
      </c>
    </row>
    <row r="4497" spans="1:14" hidden="1" x14ac:dyDescent="0.3">
      <c r="A4497">
        <v>4495</v>
      </c>
      <c r="B4497">
        <v>15717138</v>
      </c>
      <c r="C4497" t="s">
        <v>50</v>
      </c>
      <c r="D4497" t="s">
        <v>2946</v>
      </c>
      <c r="E4497" t="s">
        <v>19</v>
      </c>
      <c r="F4497">
        <v>31</v>
      </c>
      <c r="G4497">
        <v>6</v>
      </c>
      <c r="H4497" t="s">
        <v>2950</v>
      </c>
      <c r="I4497" s="3">
        <v>82613.56</v>
      </c>
      <c r="J4497">
        <v>2</v>
      </c>
      <c r="K4497">
        <v>1</v>
      </c>
      <c r="L4497">
        <v>0</v>
      </c>
      <c r="M4497" s="3">
        <v>149170.92000000001</v>
      </c>
      <c r="N4497">
        <v>0</v>
      </c>
    </row>
    <row r="4498" spans="1:14" hidden="1" x14ac:dyDescent="0.3">
      <c r="A4498">
        <v>4496</v>
      </c>
      <c r="B4498">
        <v>15657317</v>
      </c>
      <c r="C4498" t="s">
        <v>1545</v>
      </c>
      <c r="D4498" t="s">
        <v>2953</v>
      </c>
      <c r="E4498" t="s">
        <v>13</v>
      </c>
      <c r="F4498">
        <v>32</v>
      </c>
      <c r="G4498">
        <v>7</v>
      </c>
      <c r="H4498" t="s">
        <v>2950</v>
      </c>
      <c r="I4498" s="3">
        <v>69423.520000000004</v>
      </c>
      <c r="J4498">
        <v>1</v>
      </c>
      <c r="K4498">
        <v>1</v>
      </c>
      <c r="L4498">
        <v>0</v>
      </c>
      <c r="M4498" s="3">
        <v>107499.39</v>
      </c>
      <c r="N4498">
        <v>0</v>
      </c>
    </row>
    <row r="4499" spans="1:14" hidden="1" x14ac:dyDescent="0.3">
      <c r="A4499">
        <v>4497</v>
      </c>
      <c r="B4499">
        <v>15626948</v>
      </c>
      <c r="C4499" t="s">
        <v>816</v>
      </c>
      <c r="D4499" t="s">
        <v>2946</v>
      </c>
      <c r="E4499" t="s">
        <v>13</v>
      </c>
      <c r="F4499">
        <v>42</v>
      </c>
      <c r="G4499">
        <v>6</v>
      </c>
      <c r="H4499" t="s">
        <v>2950</v>
      </c>
      <c r="I4499" s="3">
        <v>86167.82</v>
      </c>
      <c r="J4499">
        <v>1</v>
      </c>
      <c r="K4499">
        <v>1</v>
      </c>
      <c r="L4499">
        <v>0</v>
      </c>
      <c r="M4499" s="3">
        <v>153342.38</v>
      </c>
      <c r="N4499">
        <v>0</v>
      </c>
    </row>
    <row r="4500" spans="1:14" hidden="1" x14ac:dyDescent="0.3">
      <c r="A4500">
        <v>4498</v>
      </c>
      <c r="B4500">
        <v>15758901</v>
      </c>
      <c r="C4500" t="s">
        <v>31</v>
      </c>
      <c r="D4500" t="s">
        <v>2954</v>
      </c>
      <c r="E4500" t="s">
        <v>13</v>
      </c>
      <c r="F4500">
        <v>47</v>
      </c>
      <c r="G4500">
        <v>1</v>
      </c>
      <c r="H4500" t="s">
        <v>2949</v>
      </c>
      <c r="I4500" s="3">
        <v>0</v>
      </c>
      <c r="J4500">
        <v>1</v>
      </c>
      <c r="K4500">
        <v>1</v>
      </c>
      <c r="L4500">
        <v>0</v>
      </c>
      <c r="M4500" s="3">
        <v>107825.08</v>
      </c>
      <c r="N4500">
        <v>1</v>
      </c>
    </row>
    <row r="4501" spans="1:14" hidden="1" x14ac:dyDescent="0.3">
      <c r="A4501">
        <v>4499</v>
      </c>
      <c r="B4501">
        <v>15777759</v>
      </c>
      <c r="C4501" t="s">
        <v>1944</v>
      </c>
      <c r="D4501" t="s">
        <v>2955</v>
      </c>
      <c r="E4501" t="s">
        <v>19</v>
      </c>
      <c r="F4501">
        <v>30</v>
      </c>
      <c r="G4501">
        <v>2</v>
      </c>
      <c r="H4501" t="s">
        <v>2949</v>
      </c>
      <c r="I4501" s="3">
        <v>131406.56</v>
      </c>
      <c r="J4501">
        <v>1</v>
      </c>
      <c r="K4501">
        <v>1</v>
      </c>
      <c r="L4501">
        <v>1</v>
      </c>
      <c r="M4501" s="3">
        <v>47952.45</v>
      </c>
      <c r="N4501">
        <v>0</v>
      </c>
    </row>
    <row r="4502" spans="1:14" hidden="1" x14ac:dyDescent="0.3">
      <c r="A4502">
        <v>4500</v>
      </c>
      <c r="B4502">
        <v>15773322</v>
      </c>
      <c r="C4502" t="s">
        <v>1056</v>
      </c>
      <c r="D4502" t="s">
        <v>2953</v>
      </c>
      <c r="E4502" t="s">
        <v>13</v>
      </c>
      <c r="F4502">
        <v>44</v>
      </c>
      <c r="G4502">
        <v>4</v>
      </c>
      <c r="H4502" t="s">
        <v>2951</v>
      </c>
      <c r="I4502" s="3">
        <v>121898.82</v>
      </c>
      <c r="J4502">
        <v>1</v>
      </c>
      <c r="K4502">
        <v>0</v>
      </c>
      <c r="L4502">
        <v>0</v>
      </c>
      <c r="M4502" s="3">
        <v>131007.18</v>
      </c>
      <c r="N4502">
        <v>0</v>
      </c>
    </row>
    <row r="4503" spans="1:14" hidden="1" x14ac:dyDescent="0.3">
      <c r="A4503">
        <v>4501</v>
      </c>
      <c r="B4503">
        <v>15697318</v>
      </c>
      <c r="C4503" t="s">
        <v>1026</v>
      </c>
      <c r="D4503" t="s">
        <v>2946</v>
      </c>
      <c r="E4503" t="s">
        <v>19</v>
      </c>
      <c r="F4503">
        <v>32</v>
      </c>
      <c r="G4503">
        <v>9</v>
      </c>
      <c r="H4503" t="s">
        <v>2950</v>
      </c>
      <c r="I4503" s="3">
        <v>77487.199999999997</v>
      </c>
      <c r="J4503">
        <v>1</v>
      </c>
      <c r="K4503">
        <v>0</v>
      </c>
      <c r="L4503">
        <v>0</v>
      </c>
      <c r="M4503" s="3">
        <v>33143.040000000001</v>
      </c>
      <c r="N4503">
        <v>0</v>
      </c>
    </row>
    <row r="4504" spans="1:14" hidden="1" x14ac:dyDescent="0.3">
      <c r="A4504">
        <v>4502</v>
      </c>
      <c r="B4504">
        <v>15678916</v>
      </c>
      <c r="C4504" t="s">
        <v>969</v>
      </c>
      <c r="D4504" t="s">
        <v>2954</v>
      </c>
      <c r="E4504" t="s">
        <v>13</v>
      </c>
      <c r="F4504">
        <v>75</v>
      </c>
      <c r="G4504">
        <v>2</v>
      </c>
      <c r="H4504" t="s">
        <v>2949</v>
      </c>
      <c r="I4504" s="3">
        <v>0</v>
      </c>
      <c r="J4504">
        <v>1</v>
      </c>
      <c r="K4504">
        <v>1</v>
      </c>
      <c r="L4504">
        <v>0</v>
      </c>
      <c r="M4504" s="3">
        <v>123304.62</v>
      </c>
      <c r="N4504">
        <v>0</v>
      </c>
    </row>
    <row r="4505" spans="1:14" hidden="1" x14ac:dyDescent="0.3">
      <c r="A4505">
        <v>4503</v>
      </c>
      <c r="B4505">
        <v>15632118</v>
      </c>
      <c r="C4505" t="s">
        <v>77</v>
      </c>
      <c r="D4505" t="s">
        <v>2946</v>
      </c>
      <c r="E4505" t="s">
        <v>19</v>
      </c>
      <c r="F4505">
        <v>45</v>
      </c>
      <c r="G4505">
        <v>5</v>
      </c>
      <c r="H4505" t="s">
        <v>2951</v>
      </c>
      <c r="I4505" s="3">
        <v>164450.94</v>
      </c>
      <c r="J4505">
        <v>1</v>
      </c>
      <c r="K4505">
        <v>1</v>
      </c>
      <c r="L4505">
        <v>0</v>
      </c>
      <c r="M4505" s="3">
        <v>141970.01999999999</v>
      </c>
      <c r="N4505">
        <v>1</v>
      </c>
    </row>
    <row r="4506" spans="1:14" hidden="1" x14ac:dyDescent="0.3">
      <c r="A4506">
        <v>4504</v>
      </c>
      <c r="B4506">
        <v>15788118</v>
      </c>
      <c r="C4506" t="s">
        <v>1601</v>
      </c>
      <c r="D4506" t="s">
        <v>2946</v>
      </c>
      <c r="E4506" t="s">
        <v>19</v>
      </c>
      <c r="F4506">
        <v>33</v>
      </c>
      <c r="G4506">
        <v>7</v>
      </c>
      <c r="H4506" t="s">
        <v>2950</v>
      </c>
      <c r="I4506" s="3">
        <v>138705.01999999999</v>
      </c>
      <c r="J4506">
        <v>2</v>
      </c>
      <c r="K4506">
        <v>1</v>
      </c>
      <c r="L4506">
        <v>0</v>
      </c>
      <c r="M4506" s="3">
        <v>37136.15</v>
      </c>
      <c r="N4506">
        <v>0</v>
      </c>
    </row>
    <row r="4507" spans="1:14" hidden="1" x14ac:dyDescent="0.3">
      <c r="A4507">
        <v>4505</v>
      </c>
      <c r="B4507">
        <v>15788930</v>
      </c>
      <c r="C4507" t="s">
        <v>1945</v>
      </c>
      <c r="D4507" t="s">
        <v>2956</v>
      </c>
      <c r="E4507" t="s">
        <v>19</v>
      </c>
      <c r="F4507">
        <v>37</v>
      </c>
      <c r="G4507">
        <v>7</v>
      </c>
      <c r="H4507" t="s">
        <v>2950</v>
      </c>
      <c r="I4507" s="3">
        <v>132730.17000000001</v>
      </c>
      <c r="J4507">
        <v>1</v>
      </c>
      <c r="K4507">
        <v>1</v>
      </c>
      <c r="L4507">
        <v>0</v>
      </c>
      <c r="M4507" s="3">
        <v>199293.01</v>
      </c>
      <c r="N4507">
        <v>0</v>
      </c>
    </row>
    <row r="4508" spans="1:14" hidden="1" x14ac:dyDescent="0.3">
      <c r="A4508">
        <v>4506</v>
      </c>
      <c r="B4508">
        <v>15628583</v>
      </c>
      <c r="C4508" t="s">
        <v>1946</v>
      </c>
      <c r="D4508" t="s">
        <v>2946</v>
      </c>
      <c r="E4508" t="s">
        <v>13</v>
      </c>
      <c r="F4508">
        <v>30</v>
      </c>
      <c r="G4508">
        <v>5</v>
      </c>
      <c r="H4508" t="s">
        <v>2951</v>
      </c>
      <c r="I4508" s="3">
        <v>0</v>
      </c>
      <c r="J4508">
        <v>2</v>
      </c>
      <c r="K4508">
        <v>0</v>
      </c>
      <c r="L4508">
        <v>1</v>
      </c>
      <c r="M4508" s="3">
        <v>161388.22</v>
      </c>
      <c r="N4508">
        <v>0</v>
      </c>
    </row>
    <row r="4509" spans="1:14" hidden="1" x14ac:dyDescent="0.3">
      <c r="A4509">
        <v>4507</v>
      </c>
      <c r="B4509">
        <v>15635177</v>
      </c>
      <c r="C4509" t="s">
        <v>615</v>
      </c>
      <c r="D4509" t="s">
        <v>2953</v>
      </c>
      <c r="E4509" t="s">
        <v>13</v>
      </c>
      <c r="F4509">
        <v>66</v>
      </c>
      <c r="G4509">
        <v>3</v>
      </c>
      <c r="H4509" t="s">
        <v>2951</v>
      </c>
      <c r="I4509" s="3">
        <v>0</v>
      </c>
      <c r="J4509">
        <v>1</v>
      </c>
      <c r="K4509">
        <v>1</v>
      </c>
      <c r="L4509">
        <v>1</v>
      </c>
      <c r="M4509" s="3">
        <v>70532.53</v>
      </c>
      <c r="N4509">
        <v>0</v>
      </c>
    </row>
    <row r="4510" spans="1:14" hidden="1" x14ac:dyDescent="0.3">
      <c r="A4510">
        <v>4508</v>
      </c>
      <c r="B4510">
        <v>15587690</v>
      </c>
      <c r="C4510" t="s">
        <v>1897</v>
      </c>
      <c r="D4510" t="s">
        <v>2956</v>
      </c>
      <c r="E4510" t="s">
        <v>19</v>
      </c>
      <c r="F4510">
        <v>28</v>
      </c>
      <c r="G4510">
        <v>2</v>
      </c>
      <c r="H4510" t="s">
        <v>2949</v>
      </c>
      <c r="I4510" s="3">
        <v>116498.22</v>
      </c>
      <c r="J4510">
        <v>1</v>
      </c>
      <c r="K4510">
        <v>1</v>
      </c>
      <c r="L4510">
        <v>0</v>
      </c>
      <c r="M4510" s="3">
        <v>144290.25</v>
      </c>
      <c r="N4510">
        <v>0</v>
      </c>
    </row>
    <row r="4511" spans="1:14" hidden="1" x14ac:dyDescent="0.3">
      <c r="A4511">
        <v>4509</v>
      </c>
      <c r="B4511">
        <v>15627630</v>
      </c>
      <c r="C4511" t="s">
        <v>1128</v>
      </c>
      <c r="D4511" t="s">
        <v>2956</v>
      </c>
      <c r="E4511" t="s">
        <v>13</v>
      </c>
      <c r="F4511">
        <v>41</v>
      </c>
      <c r="G4511">
        <v>1</v>
      </c>
      <c r="H4511" t="s">
        <v>2949</v>
      </c>
      <c r="I4511" s="3">
        <v>0</v>
      </c>
      <c r="J4511">
        <v>2</v>
      </c>
      <c r="K4511">
        <v>1</v>
      </c>
      <c r="L4511">
        <v>0</v>
      </c>
      <c r="M4511" s="3">
        <v>96069.82</v>
      </c>
      <c r="N4511">
        <v>0</v>
      </c>
    </row>
    <row r="4512" spans="1:14" hidden="1" x14ac:dyDescent="0.3">
      <c r="A4512">
        <v>4510</v>
      </c>
      <c r="B4512">
        <v>15610930</v>
      </c>
      <c r="C4512" t="s">
        <v>910</v>
      </c>
      <c r="D4512" t="s">
        <v>2956</v>
      </c>
      <c r="E4512" t="s">
        <v>13</v>
      </c>
      <c r="F4512">
        <v>35</v>
      </c>
      <c r="G4512">
        <v>1</v>
      </c>
      <c r="H4512" t="s">
        <v>2949</v>
      </c>
      <c r="I4512" s="3">
        <v>139979.07</v>
      </c>
      <c r="J4512">
        <v>1</v>
      </c>
      <c r="K4512">
        <v>1</v>
      </c>
      <c r="L4512">
        <v>0</v>
      </c>
      <c r="M4512" s="3">
        <v>185662.84</v>
      </c>
      <c r="N4512">
        <v>0</v>
      </c>
    </row>
    <row r="4513" spans="1:14" hidden="1" x14ac:dyDescent="0.3">
      <c r="A4513">
        <v>4511</v>
      </c>
      <c r="B4513">
        <v>15657747</v>
      </c>
      <c r="C4513" t="s">
        <v>1947</v>
      </c>
      <c r="D4513" t="s">
        <v>2953</v>
      </c>
      <c r="E4513" t="s">
        <v>13</v>
      </c>
      <c r="F4513">
        <v>43</v>
      </c>
      <c r="G4513">
        <v>9</v>
      </c>
      <c r="H4513" t="s">
        <v>2950</v>
      </c>
      <c r="I4513" s="3">
        <v>127216.31</v>
      </c>
      <c r="J4513">
        <v>2</v>
      </c>
      <c r="K4513">
        <v>0</v>
      </c>
      <c r="L4513">
        <v>1</v>
      </c>
      <c r="M4513" s="3">
        <v>17913.25</v>
      </c>
      <c r="N4513">
        <v>0</v>
      </c>
    </row>
    <row r="4514" spans="1:14" hidden="1" x14ac:dyDescent="0.3">
      <c r="A4514">
        <v>4512</v>
      </c>
      <c r="B4514">
        <v>15568006</v>
      </c>
      <c r="C4514" t="s">
        <v>458</v>
      </c>
      <c r="D4514" t="s">
        <v>2954</v>
      </c>
      <c r="E4514" t="s">
        <v>13</v>
      </c>
      <c r="F4514">
        <v>45</v>
      </c>
      <c r="G4514">
        <v>2</v>
      </c>
      <c r="H4514" t="s">
        <v>2949</v>
      </c>
      <c r="I4514" s="3">
        <v>0</v>
      </c>
      <c r="J4514">
        <v>4</v>
      </c>
      <c r="K4514">
        <v>1</v>
      </c>
      <c r="L4514">
        <v>0</v>
      </c>
      <c r="M4514" s="3">
        <v>101039.53</v>
      </c>
      <c r="N4514">
        <v>1</v>
      </c>
    </row>
    <row r="4515" spans="1:14" hidden="1" x14ac:dyDescent="0.3">
      <c r="A4515">
        <v>4513</v>
      </c>
      <c r="B4515">
        <v>15751748</v>
      </c>
      <c r="C4515" t="s">
        <v>65</v>
      </c>
      <c r="D4515" t="s">
        <v>2946</v>
      </c>
      <c r="E4515" t="s">
        <v>19</v>
      </c>
      <c r="F4515">
        <v>51</v>
      </c>
      <c r="G4515">
        <v>2</v>
      </c>
      <c r="H4515" t="s">
        <v>2949</v>
      </c>
      <c r="I4515" s="3">
        <v>148222.65</v>
      </c>
      <c r="J4515">
        <v>1</v>
      </c>
      <c r="K4515">
        <v>0</v>
      </c>
      <c r="L4515">
        <v>0</v>
      </c>
      <c r="M4515" s="3">
        <v>156953.54</v>
      </c>
      <c r="N4515">
        <v>1</v>
      </c>
    </row>
    <row r="4516" spans="1:14" hidden="1" x14ac:dyDescent="0.3">
      <c r="A4516">
        <v>4514</v>
      </c>
      <c r="B4516">
        <v>15722212</v>
      </c>
      <c r="C4516" t="s">
        <v>1948</v>
      </c>
      <c r="D4516" t="s">
        <v>2953</v>
      </c>
      <c r="E4516" t="s">
        <v>13</v>
      </c>
      <c r="F4516">
        <v>41</v>
      </c>
      <c r="G4516">
        <v>8</v>
      </c>
      <c r="H4516" t="s">
        <v>2950</v>
      </c>
      <c r="I4516" s="3">
        <v>0</v>
      </c>
      <c r="J4516">
        <v>2</v>
      </c>
      <c r="K4516">
        <v>0</v>
      </c>
      <c r="L4516">
        <v>0</v>
      </c>
      <c r="M4516" s="3">
        <v>28276.83</v>
      </c>
      <c r="N4516">
        <v>0</v>
      </c>
    </row>
    <row r="4517" spans="1:14" hidden="1" x14ac:dyDescent="0.3">
      <c r="A4517">
        <v>4515</v>
      </c>
      <c r="B4517">
        <v>15658670</v>
      </c>
      <c r="C4517" t="s">
        <v>774</v>
      </c>
      <c r="D4517" t="s">
        <v>2956</v>
      </c>
      <c r="E4517" t="s">
        <v>13</v>
      </c>
      <c r="F4517">
        <v>38</v>
      </c>
      <c r="G4517">
        <v>8</v>
      </c>
      <c r="H4517" t="s">
        <v>2950</v>
      </c>
      <c r="I4517" s="3">
        <v>0</v>
      </c>
      <c r="J4517">
        <v>2</v>
      </c>
      <c r="K4517">
        <v>1</v>
      </c>
      <c r="L4517">
        <v>0</v>
      </c>
      <c r="M4517" s="3">
        <v>84049.16</v>
      </c>
      <c r="N4517">
        <v>0</v>
      </c>
    </row>
    <row r="4518" spans="1:14" hidden="1" x14ac:dyDescent="0.3">
      <c r="A4518">
        <v>4516</v>
      </c>
      <c r="B4518">
        <v>15761654</v>
      </c>
      <c r="C4518" t="s">
        <v>16</v>
      </c>
      <c r="D4518" t="s">
        <v>2955</v>
      </c>
      <c r="E4518" t="s">
        <v>19</v>
      </c>
      <c r="F4518">
        <v>30</v>
      </c>
      <c r="G4518">
        <v>8</v>
      </c>
      <c r="H4518" t="s">
        <v>2950</v>
      </c>
      <c r="I4518" s="3">
        <v>134152.29</v>
      </c>
      <c r="J4518">
        <v>1</v>
      </c>
      <c r="K4518">
        <v>1</v>
      </c>
      <c r="L4518">
        <v>1</v>
      </c>
      <c r="M4518" s="3">
        <v>147822.44</v>
      </c>
      <c r="N4518">
        <v>0</v>
      </c>
    </row>
    <row r="4519" spans="1:14" hidden="1" x14ac:dyDescent="0.3">
      <c r="A4519">
        <v>4517</v>
      </c>
      <c r="B4519">
        <v>15812210</v>
      </c>
      <c r="C4519" t="s">
        <v>1867</v>
      </c>
      <c r="D4519" t="s">
        <v>2956</v>
      </c>
      <c r="E4519" t="s">
        <v>13</v>
      </c>
      <c r="F4519">
        <v>32</v>
      </c>
      <c r="G4519">
        <v>8</v>
      </c>
      <c r="H4519" t="s">
        <v>2950</v>
      </c>
      <c r="I4519" s="3">
        <v>111537.23</v>
      </c>
      <c r="J4519">
        <v>4</v>
      </c>
      <c r="K4519">
        <v>1</v>
      </c>
      <c r="L4519">
        <v>1</v>
      </c>
      <c r="M4519" s="3">
        <v>9497.99</v>
      </c>
      <c r="N4519">
        <v>1</v>
      </c>
    </row>
    <row r="4520" spans="1:14" hidden="1" x14ac:dyDescent="0.3">
      <c r="A4520">
        <v>4518</v>
      </c>
      <c r="B4520">
        <v>15787051</v>
      </c>
      <c r="C4520" t="s">
        <v>1949</v>
      </c>
      <c r="D4520" t="s">
        <v>2954</v>
      </c>
      <c r="E4520" t="s">
        <v>13</v>
      </c>
      <c r="F4520">
        <v>39</v>
      </c>
      <c r="G4520">
        <v>7</v>
      </c>
      <c r="H4520" t="s">
        <v>2950</v>
      </c>
      <c r="I4520" s="3">
        <v>119565.92</v>
      </c>
      <c r="J4520">
        <v>1</v>
      </c>
      <c r="K4520">
        <v>1</v>
      </c>
      <c r="L4520">
        <v>0</v>
      </c>
      <c r="M4520" s="3">
        <v>87067.73</v>
      </c>
      <c r="N4520">
        <v>0</v>
      </c>
    </row>
    <row r="4521" spans="1:14" hidden="1" x14ac:dyDescent="0.3">
      <c r="A4521">
        <v>4519</v>
      </c>
      <c r="B4521">
        <v>15642991</v>
      </c>
      <c r="C4521" t="s">
        <v>359</v>
      </c>
      <c r="D4521" t="s">
        <v>2954</v>
      </c>
      <c r="E4521" t="s">
        <v>13</v>
      </c>
      <c r="F4521">
        <v>29</v>
      </c>
      <c r="G4521">
        <v>7</v>
      </c>
      <c r="H4521" t="s">
        <v>2950</v>
      </c>
      <c r="I4521" s="3">
        <v>0</v>
      </c>
      <c r="J4521">
        <v>2</v>
      </c>
      <c r="K4521">
        <v>1</v>
      </c>
      <c r="L4521">
        <v>0</v>
      </c>
      <c r="M4521" s="3">
        <v>23237.25</v>
      </c>
      <c r="N4521">
        <v>0</v>
      </c>
    </row>
    <row r="4522" spans="1:14" hidden="1" x14ac:dyDescent="0.3">
      <c r="A4522">
        <v>4520</v>
      </c>
      <c r="B4522">
        <v>15713769</v>
      </c>
      <c r="C4522" t="s">
        <v>1950</v>
      </c>
      <c r="D4522" t="s">
        <v>2955</v>
      </c>
      <c r="E4522" t="s">
        <v>19</v>
      </c>
      <c r="F4522">
        <v>38</v>
      </c>
      <c r="G4522">
        <v>7</v>
      </c>
      <c r="H4522" t="s">
        <v>2950</v>
      </c>
      <c r="I4522" s="3">
        <v>0</v>
      </c>
      <c r="J4522">
        <v>1</v>
      </c>
      <c r="K4522">
        <v>1</v>
      </c>
      <c r="L4522">
        <v>1</v>
      </c>
      <c r="M4522" s="3">
        <v>27239.279999999999</v>
      </c>
      <c r="N4522">
        <v>0</v>
      </c>
    </row>
    <row r="4523" spans="1:14" hidden="1" x14ac:dyDescent="0.3">
      <c r="A4523">
        <v>4521</v>
      </c>
      <c r="B4523">
        <v>15605826</v>
      </c>
      <c r="C4523" t="s">
        <v>1514</v>
      </c>
      <c r="D4523" t="s">
        <v>2954</v>
      </c>
      <c r="E4523" t="s">
        <v>19</v>
      </c>
      <c r="F4523">
        <v>46</v>
      </c>
      <c r="G4523">
        <v>10</v>
      </c>
      <c r="H4523" t="s">
        <v>2950</v>
      </c>
      <c r="I4523" s="3">
        <v>121063.8</v>
      </c>
      <c r="J4523">
        <v>3</v>
      </c>
      <c r="K4523">
        <v>1</v>
      </c>
      <c r="L4523">
        <v>0</v>
      </c>
      <c r="M4523" s="3">
        <v>151481.85999999999</v>
      </c>
      <c r="N4523">
        <v>1</v>
      </c>
    </row>
    <row r="4524" spans="1:14" hidden="1" x14ac:dyDescent="0.3">
      <c r="A4524">
        <v>4522</v>
      </c>
      <c r="B4524">
        <v>15648898</v>
      </c>
      <c r="C4524" t="s">
        <v>280</v>
      </c>
      <c r="D4524" t="s">
        <v>2946</v>
      </c>
      <c r="E4524" t="s">
        <v>13</v>
      </c>
      <c r="F4524">
        <v>27</v>
      </c>
      <c r="G4524">
        <v>7</v>
      </c>
      <c r="H4524" t="s">
        <v>2950</v>
      </c>
      <c r="I4524" s="3">
        <v>124995.98</v>
      </c>
      <c r="J4524">
        <v>1</v>
      </c>
      <c r="K4524">
        <v>1</v>
      </c>
      <c r="L4524">
        <v>1</v>
      </c>
      <c r="M4524" s="3">
        <v>114669.79</v>
      </c>
      <c r="N4524">
        <v>0</v>
      </c>
    </row>
    <row r="4525" spans="1:14" hidden="1" x14ac:dyDescent="0.3">
      <c r="A4525">
        <v>4523</v>
      </c>
      <c r="B4525">
        <v>15705309</v>
      </c>
      <c r="C4525" t="s">
        <v>1440</v>
      </c>
      <c r="D4525" t="s">
        <v>2955</v>
      </c>
      <c r="E4525" t="s">
        <v>19</v>
      </c>
      <c r="F4525">
        <v>39</v>
      </c>
      <c r="G4525">
        <v>5</v>
      </c>
      <c r="H4525" t="s">
        <v>2951</v>
      </c>
      <c r="I4525" s="3">
        <v>0</v>
      </c>
      <c r="J4525">
        <v>2</v>
      </c>
      <c r="K4525">
        <v>0</v>
      </c>
      <c r="L4525">
        <v>0</v>
      </c>
      <c r="M4525" s="3">
        <v>116748.14</v>
      </c>
      <c r="N4525">
        <v>0</v>
      </c>
    </row>
    <row r="4526" spans="1:14" hidden="1" x14ac:dyDescent="0.3">
      <c r="A4526">
        <v>4524</v>
      </c>
      <c r="B4526">
        <v>15734202</v>
      </c>
      <c r="C4526" t="s">
        <v>1951</v>
      </c>
      <c r="D4526" t="s">
        <v>2953</v>
      </c>
      <c r="E4526" t="s">
        <v>13</v>
      </c>
      <c r="F4526">
        <v>52</v>
      </c>
      <c r="G4526">
        <v>4</v>
      </c>
      <c r="H4526" t="s">
        <v>2951</v>
      </c>
      <c r="I4526" s="3">
        <v>86891.839999999997</v>
      </c>
      <c r="J4526">
        <v>1</v>
      </c>
      <c r="K4526">
        <v>1</v>
      </c>
      <c r="L4526">
        <v>0</v>
      </c>
      <c r="M4526" s="3">
        <v>90877.759999999995</v>
      </c>
      <c r="N4526">
        <v>0</v>
      </c>
    </row>
    <row r="4527" spans="1:14" hidden="1" x14ac:dyDescent="0.3">
      <c r="A4527">
        <v>4525</v>
      </c>
      <c r="B4527">
        <v>15658852</v>
      </c>
      <c r="C4527" t="s">
        <v>235</v>
      </c>
      <c r="D4527" t="s">
        <v>2953</v>
      </c>
      <c r="E4527" t="s">
        <v>19</v>
      </c>
      <c r="F4527">
        <v>38</v>
      </c>
      <c r="G4527">
        <v>8</v>
      </c>
      <c r="H4527" t="s">
        <v>2950</v>
      </c>
      <c r="I4527" s="3">
        <v>0</v>
      </c>
      <c r="J4527">
        <v>2</v>
      </c>
      <c r="K4527">
        <v>1</v>
      </c>
      <c r="L4527">
        <v>1</v>
      </c>
      <c r="M4527" s="3">
        <v>133692.88</v>
      </c>
      <c r="N4527">
        <v>0</v>
      </c>
    </row>
    <row r="4528" spans="1:14" hidden="1" x14ac:dyDescent="0.3">
      <c r="A4528">
        <v>4526</v>
      </c>
      <c r="B4528">
        <v>15612633</v>
      </c>
      <c r="C4528" t="s">
        <v>551</v>
      </c>
      <c r="D4528" t="s">
        <v>2946</v>
      </c>
      <c r="E4528" t="s">
        <v>19</v>
      </c>
      <c r="F4528">
        <v>43</v>
      </c>
      <c r="G4528">
        <v>9</v>
      </c>
      <c r="H4528" t="s">
        <v>2950</v>
      </c>
      <c r="I4528" s="3">
        <v>78022.61</v>
      </c>
      <c r="J4528">
        <v>1</v>
      </c>
      <c r="K4528">
        <v>0</v>
      </c>
      <c r="L4528">
        <v>1</v>
      </c>
      <c r="M4528" s="3">
        <v>30662.91</v>
      </c>
      <c r="N4528">
        <v>0</v>
      </c>
    </row>
    <row r="4529" spans="1:14" hidden="1" x14ac:dyDescent="0.3">
      <c r="A4529">
        <v>4527</v>
      </c>
      <c r="B4529">
        <v>15604818</v>
      </c>
      <c r="C4529" t="s">
        <v>1952</v>
      </c>
      <c r="D4529" t="s">
        <v>2946</v>
      </c>
      <c r="E4529" t="s">
        <v>19</v>
      </c>
      <c r="F4529">
        <v>34</v>
      </c>
      <c r="G4529">
        <v>9</v>
      </c>
      <c r="H4529" t="s">
        <v>2950</v>
      </c>
      <c r="I4529" s="3">
        <v>154495.79</v>
      </c>
      <c r="J4529">
        <v>1</v>
      </c>
      <c r="K4529">
        <v>1</v>
      </c>
      <c r="L4529">
        <v>0</v>
      </c>
      <c r="M4529" s="3">
        <v>191395.88</v>
      </c>
      <c r="N4529">
        <v>0</v>
      </c>
    </row>
    <row r="4530" spans="1:14" hidden="1" x14ac:dyDescent="0.3">
      <c r="A4530">
        <v>4528</v>
      </c>
      <c r="B4530">
        <v>15593900</v>
      </c>
      <c r="C4530" t="s">
        <v>1953</v>
      </c>
      <c r="D4530" t="s">
        <v>2956</v>
      </c>
      <c r="E4530" t="s">
        <v>19</v>
      </c>
      <c r="F4530">
        <v>38</v>
      </c>
      <c r="G4530">
        <v>1</v>
      </c>
      <c r="H4530" t="s">
        <v>2949</v>
      </c>
      <c r="I4530" s="3">
        <v>189443.72</v>
      </c>
      <c r="J4530">
        <v>1</v>
      </c>
      <c r="K4530">
        <v>0</v>
      </c>
      <c r="L4530">
        <v>1</v>
      </c>
      <c r="M4530" s="3">
        <v>106648.58</v>
      </c>
      <c r="N4530">
        <v>0</v>
      </c>
    </row>
    <row r="4531" spans="1:14" hidden="1" x14ac:dyDescent="0.3">
      <c r="A4531">
        <v>4529</v>
      </c>
      <c r="B4531">
        <v>15624995</v>
      </c>
      <c r="C4531" t="s">
        <v>1954</v>
      </c>
      <c r="D4531" t="s">
        <v>2956</v>
      </c>
      <c r="E4531" t="s">
        <v>13</v>
      </c>
      <c r="F4531">
        <v>31</v>
      </c>
      <c r="G4531">
        <v>6</v>
      </c>
      <c r="H4531" t="s">
        <v>2950</v>
      </c>
      <c r="I4531" s="3">
        <v>152926.6</v>
      </c>
      <c r="J4531">
        <v>1</v>
      </c>
      <c r="K4531">
        <v>1</v>
      </c>
      <c r="L4531">
        <v>1</v>
      </c>
      <c r="M4531" s="3">
        <v>50899.91</v>
      </c>
      <c r="N4531">
        <v>0</v>
      </c>
    </row>
    <row r="4532" spans="1:14" hidden="1" x14ac:dyDescent="0.3">
      <c r="A4532">
        <v>4530</v>
      </c>
      <c r="B4532">
        <v>15570087</v>
      </c>
      <c r="C4532" t="s">
        <v>1955</v>
      </c>
      <c r="D4532" t="s">
        <v>2953</v>
      </c>
      <c r="E4532" t="s">
        <v>13</v>
      </c>
      <c r="F4532">
        <v>44</v>
      </c>
      <c r="G4532">
        <v>8</v>
      </c>
      <c r="H4532" t="s">
        <v>2950</v>
      </c>
      <c r="I4532" s="3">
        <v>142989.69</v>
      </c>
      <c r="J4532">
        <v>1</v>
      </c>
      <c r="K4532">
        <v>1</v>
      </c>
      <c r="L4532">
        <v>1</v>
      </c>
      <c r="M4532" s="3">
        <v>115452.51</v>
      </c>
      <c r="N4532">
        <v>1</v>
      </c>
    </row>
    <row r="4533" spans="1:14" hidden="1" x14ac:dyDescent="0.3">
      <c r="A4533">
        <v>4531</v>
      </c>
      <c r="B4533">
        <v>15802617</v>
      </c>
      <c r="C4533" t="s">
        <v>500</v>
      </c>
      <c r="D4533" t="s">
        <v>2953</v>
      </c>
      <c r="E4533" t="s">
        <v>19</v>
      </c>
      <c r="F4533">
        <v>43</v>
      </c>
      <c r="G4533">
        <v>7</v>
      </c>
      <c r="H4533" t="s">
        <v>2950</v>
      </c>
      <c r="I4533" s="3">
        <v>115371.94</v>
      </c>
      <c r="J4533">
        <v>2</v>
      </c>
      <c r="K4533">
        <v>1</v>
      </c>
      <c r="L4533">
        <v>0</v>
      </c>
      <c r="M4533" s="3">
        <v>64139.1</v>
      </c>
      <c r="N4533">
        <v>0</v>
      </c>
    </row>
    <row r="4534" spans="1:14" hidden="1" x14ac:dyDescent="0.3">
      <c r="A4534">
        <v>4532</v>
      </c>
      <c r="B4534">
        <v>15656029</v>
      </c>
      <c r="C4534" t="s">
        <v>1498</v>
      </c>
      <c r="D4534" t="s">
        <v>2955</v>
      </c>
      <c r="E4534" t="s">
        <v>19</v>
      </c>
      <c r="F4534">
        <v>37</v>
      </c>
      <c r="G4534">
        <v>6</v>
      </c>
      <c r="H4534" t="s">
        <v>2950</v>
      </c>
      <c r="I4534" s="3">
        <v>0</v>
      </c>
      <c r="J4534">
        <v>2</v>
      </c>
      <c r="K4534">
        <v>0</v>
      </c>
      <c r="L4534">
        <v>1</v>
      </c>
      <c r="M4534" s="3">
        <v>22030.720000000001</v>
      </c>
      <c r="N4534">
        <v>0</v>
      </c>
    </row>
    <row r="4535" spans="1:14" hidden="1" x14ac:dyDescent="0.3">
      <c r="A4535">
        <v>4533</v>
      </c>
      <c r="B4535">
        <v>15739194</v>
      </c>
      <c r="C4535" t="s">
        <v>751</v>
      </c>
      <c r="D4535" t="s">
        <v>2955</v>
      </c>
      <c r="E4535" t="s">
        <v>19</v>
      </c>
      <c r="F4535">
        <v>38</v>
      </c>
      <c r="G4535">
        <v>0</v>
      </c>
      <c r="H4535" t="s">
        <v>2949</v>
      </c>
      <c r="I4535" s="3">
        <v>178056.54</v>
      </c>
      <c r="J4535">
        <v>2</v>
      </c>
      <c r="K4535">
        <v>1</v>
      </c>
      <c r="L4535">
        <v>0</v>
      </c>
      <c r="M4535" s="3">
        <v>38434.730000000003</v>
      </c>
      <c r="N4535">
        <v>0</v>
      </c>
    </row>
    <row r="4536" spans="1:14" hidden="1" x14ac:dyDescent="0.3">
      <c r="A4536">
        <v>4534</v>
      </c>
      <c r="B4536">
        <v>15607275</v>
      </c>
      <c r="C4536" t="s">
        <v>479</v>
      </c>
      <c r="D4536" t="s">
        <v>2956</v>
      </c>
      <c r="E4536" t="s">
        <v>19</v>
      </c>
      <c r="F4536">
        <v>39</v>
      </c>
      <c r="G4536">
        <v>6</v>
      </c>
      <c r="H4536" t="s">
        <v>2950</v>
      </c>
      <c r="I4536" s="3">
        <v>206014.94</v>
      </c>
      <c r="J4536">
        <v>2</v>
      </c>
      <c r="K4536">
        <v>0</v>
      </c>
      <c r="L4536">
        <v>1</v>
      </c>
      <c r="M4536" s="3">
        <v>42774.84</v>
      </c>
      <c r="N4536">
        <v>1</v>
      </c>
    </row>
    <row r="4537" spans="1:14" hidden="1" x14ac:dyDescent="0.3">
      <c r="A4537">
        <v>4535</v>
      </c>
      <c r="B4537">
        <v>15629475</v>
      </c>
      <c r="C4537" t="s">
        <v>75</v>
      </c>
      <c r="D4537" t="s">
        <v>2956</v>
      </c>
      <c r="E4537" t="s">
        <v>19</v>
      </c>
      <c r="F4537">
        <v>41</v>
      </c>
      <c r="G4537">
        <v>2</v>
      </c>
      <c r="H4537" t="s">
        <v>2949</v>
      </c>
      <c r="I4537" s="3">
        <v>0</v>
      </c>
      <c r="J4537">
        <v>2</v>
      </c>
      <c r="K4537">
        <v>1</v>
      </c>
      <c r="L4537">
        <v>0</v>
      </c>
      <c r="M4537" s="3">
        <v>158973.76999999999</v>
      </c>
      <c r="N4537">
        <v>0</v>
      </c>
    </row>
    <row r="4538" spans="1:14" hidden="1" x14ac:dyDescent="0.3">
      <c r="A4538">
        <v>4536</v>
      </c>
      <c r="B4538">
        <v>15635034</v>
      </c>
      <c r="C4538" t="s">
        <v>1956</v>
      </c>
      <c r="D4538" t="s">
        <v>2955</v>
      </c>
      <c r="E4538" t="s">
        <v>19</v>
      </c>
      <c r="F4538">
        <v>37</v>
      </c>
      <c r="G4538">
        <v>9</v>
      </c>
      <c r="H4538" t="s">
        <v>2950</v>
      </c>
      <c r="I4538" s="3">
        <v>101191.83</v>
      </c>
      <c r="J4538">
        <v>1</v>
      </c>
      <c r="K4538">
        <v>1</v>
      </c>
      <c r="L4538">
        <v>1</v>
      </c>
      <c r="M4538" s="3">
        <v>34551.35</v>
      </c>
      <c r="N4538">
        <v>1</v>
      </c>
    </row>
    <row r="4539" spans="1:14" hidden="1" x14ac:dyDescent="0.3">
      <c r="A4539">
        <v>4537</v>
      </c>
      <c r="B4539">
        <v>15756333</v>
      </c>
      <c r="C4539" t="s">
        <v>1560</v>
      </c>
      <c r="D4539" t="s">
        <v>2946</v>
      </c>
      <c r="E4539" t="s">
        <v>13</v>
      </c>
      <c r="F4539">
        <v>55</v>
      </c>
      <c r="G4539">
        <v>7</v>
      </c>
      <c r="H4539" t="s">
        <v>2950</v>
      </c>
      <c r="I4539" s="3">
        <v>0</v>
      </c>
      <c r="J4539">
        <v>2</v>
      </c>
      <c r="K4539">
        <v>1</v>
      </c>
      <c r="L4539">
        <v>1</v>
      </c>
      <c r="M4539" s="3">
        <v>101515.76</v>
      </c>
      <c r="N4539">
        <v>0</v>
      </c>
    </row>
    <row r="4540" spans="1:14" hidden="1" x14ac:dyDescent="0.3">
      <c r="A4540">
        <v>4538</v>
      </c>
      <c r="B4540">
        <v>15777436</v>
      </c>
      <c r="C4540" t="s">
        <v>849</v>
      </c>
      <c r="D4540" t="s">
        <v>2954</v>
      </c>
      <c r="E4540" t="s">
        <v>13</v>
      </c>
      <c r="F4540">
        <v>31</v>
      </c>
      <c r="G4540">
        <v>5</v>
      </c>
      <c r="H4540" t="s">
        <v>2951</v>
      </c>
      <c r="I4540" s="3">
        <v>0</v>
      </c>
      <c r="J4540">
        <v>2</v>
      </c>
      <c r="K4540">
        <v>1</v>
      </c>
      <c r="L4540">
        <v>0</v>
      </c>
      <c r="M4540" s="3">
        <v>9561.73</v>
      </c>
      <c r="N4540">
        <v>0</v>
      </c>
    </row>
    <row r="4541" spans="1:14" hidden="1" x14ac:dyDescent="0.3">
      <c r="A4541">
        <v>4539</v>
      </c>
      <c r="B4541">
        <v>15676835</v>
      </c>
      <c r="C4541" t="s">
        <v>1298</v>
      </c>
      <c r="D4541" t="s">
        <v>2956</v>
      </c>
      <c r="E4541" t="s">
        <v>19</v>
      </c>
      <c r="F4541">
        <v>33</v>
      </c>
      <c r="G4541">
        <v>1</v>
      </c>
      <c r="H4541" t="s">
        <v>2949</v>
      </c>
      <c r="I4541" s="3">
        <v>0</v>
      </c>
      <c r="J4541">
        <v>2</v>
      </c>
      <c r="K4541">
        <v>1</v>
      </c>
      <c r="L4541">
        <v>0</v>
      </c>
      <c r="M4541" s="3">
        <v>168313.17</v>
      </c>
      <c r="N4541">
        <v>0</v>
      </c>
    </row>
    <row r="4542" spans="1:14" hidden="1" x14ac:dyDescent="0.3">
      <c r="A4542">
        <v>4540</v>
      </c>
      <c r="B4542">
        <v>15574206</v>
      </c>
      <c r="C4542" t="s">
        <v>1957</v>
      </c>
      <c r="D4542" t="s">
        <v>2954</v>
      </c>
      <c r="E4542" t="s">
        <v>13</v>
      </c>
      <c r="F4542">
        <v>37</v>
      </c>
      <c r="G4542">
        <v>7</v>
      </c>
      <c r="H4542" t="s">
        <v>2950</v>
      </c>
      <c r="I4542" s="3">
        <v>0</v>
      </c>
      <c r="J4542">
        <v>2</v>
      </c>
      <c r="K4542">
        <v>1</v>
      </c>
      <c r="L4542">
        <v>1</v>
      </c>
      <c r="M4542" s="3">
        <v>55100.09</v>
      </c>
      <c r="N4542">
        <v>0</v>
      </c>
    </row>
    <row r="4543" spans="1:14" hidden="1" x14ac:dyDescent="0.3">
      <c r="A4543">
        <v>4541</v>
      </c>
      <c r="B4543">
        <v>15613017</v>
      </c>
      <c r="C4543" t="s">
        <v>519</v>
      </c>
      <c r="D4543" t="s">
        <v>2953</v>
      </c>
      <c r="E4543" t="s">
        <v>19</v>
      </c>
      <c r="F4543">
        <v>32</v>
      </c>
      <c r="G4543">
        <v>1</v>
      </c>
      <c r="H4543" t="s">
        <v>2949</v>
      </c>
      <c r="I4543" s="3">
        <v>149814.54</v>
      </c>
      <c r="J4543">
        <v>1</v>
      </c>
      <c r="K4543">
        <v>1</v>
      </c>
      <c r="L4543">
        <v>0</v>
      </c>
      <c r="M4543" s="3">
        <v>31830.06</v>
      </c>
      <c r="N4543">
        <v>0</v>
      </c>
    </row>
    <row r="4544" spans="1:14" hidden="1" x14ac:dyDescent="0.3">
      <c r="A4544">
        <v>4542</v>
      </c>
      <c r="B4544">
        <v>15815131</v>
      </c>
      <c r="C4544" t="s">
        <v>545</v>
      </c>
      <c r="D4544" t="s">
        <v>2954</v>
      </c>
      <c r="E4544" t="s">
        <v>13</v>
      </c>
      <c r="F4544">
        <v>36</v>
      </c>
      <c r="G4544">
        <v>7</v>
      </c>
      <c r="H4544" t="s">
        <v>2950</v>
      </c>
      <c r="I4544" s="3">
        <v>115617.24</v>
      </c>
      <c r="J4544">
        <v>1</v>
      </c>
      <c r="K4544">
        <v>1</v>
      </c>
      <c r="L4544">
        <v>1</v>
      </c>
      <c r="M4544" s="3">
        <v>71519.399999999994</v>
      </c>
      <c r="N4544">
        <v>0</v>
      </c>
    </row>
    <row r="4545" spans="1:14" hidden="1" x14ac:dyDescent="0.3">
      <c r="A4545">
        <v>4543</v>
      </c>
      <c r="B4545">
        <v>15585455</v>
      </c>
      <c r="C4545" t="s">
        <v>848</v>
      </c>
      <c r="D4545" t="s">
        <v>2956</v>
      </c>
      <c r="E4545" t="s">
        <v>19</v>
      </c>
      <c r="F4545">
        <v>28</v>
      </c>
      <c r="G4545">
        <v>9</v>
      </c>
      <c r="H4545" t="s">
        <v>2950</v>
      </c>
      <c r="I4545" s="3">
        <v>0</v>
      </c>
      <c r="J4545">
        <v>2</v>
      </c>
      <c r="K4545">
        <v>0</v>
      </c>
      <c r="L4545">
        <v>0</v>
      </c>
      <c r="M4545" s="3">
        <v>32599.35</v>
      </c>
      <c r="N4545">
        <v>0</v>
      </c>
    </row>
    <row r="4546" spans="1:14" hidden="1" x14ac:dyDescent="0.3">
      <c r="A4546">
        <v>4544</v>
      </c>
      <c r="B4546">
        <v>15692929</v>
      </c>
      <c r="C4546" t="s">
        <v>1958</v>
      </c>
      <c r="D4546" t="s">
        <v>2955</v>
      </c>
      <c r="E4546" t="s">
        <v>13</v>
      </c>
      <c r="F4546">
        <v>42</v>
      </c>
      <c r="G4546">
        <v>10</v>
      </c>
      <c r="H4546" t="s">
        <v>2950</v>
      </c>
      <c r="I4546" s="3">
        <v>113657.41</v>
      </c>
      <c r="J4546">
        <v>2</v>
      </c>
      <c r="K4546">
        <v>0</v>
      </c>
      <c r="L4546">
        <v>1</v>
      </c>
      <c r="M4546" s="3">
        <v>139946.68</v>
      </c>
      <c r="N4546">
        <v>1</v>
      </c>
    </row>
    <row r="4547" spans="1:14" hidden="1" x14ac:dyDescent="0.3">
      <c r="A4547">
        <v>4545</v>
      </c>
      <c r="B4547">
        <v>15758081</v>
      </c>
      <c r="C4547" t="s">
        <v>556</v>
      </c>
      <c r="D4547" t="s">
        <v>2954</v>
      </c>
      <c r="E4547" t="s">
        <v>19</v>
      </c>
      <c r="F4547">
        <v>39</v>
      </c>
      <c r="G4547">
        <v>8</v>
      </c>
      <c r="H4547" t="s">
        <v>2950</v>
      </c>
      <c r="I4547" s="3">
        <v>138160</v>
      </c>
      <c r="J4547">
        <v>1</v>
      </c>
      <c r="K4547">
        <v>1</v>
      </c>
      <c r="L4547">
        <v>1</v>
      </c>
      <c r="M4547" s="3">
        <v>110468.51</v>
      </c>
      <c r="N4547">
        <v>0</v>
      </c>
    </row>
    <row r="4548" spans="1:14" hidden="1" x14ac:dyDescent="0.3">
      <c r="A4548">
        <v>4546</v>
      </c>
      <c r="B4548">
        <v>15667476</v>
      </c>
      <c r="C4548" t="s">
        <v>644</v>
      </c>
      <c r="D4548" t="s">
        <v>2954</v>
      </c>
      <c r="E4548" t="s">
        <v>13</v>
      </c>
      <c r="F4548">
        <v>36</v>
      </c>
      <c r="G4548">
        <v>3</v>
      </c>
      <c r="H4548" t="s">
        <v>2951</v>
      </c>
      <c r="I4548" s="3">
        <v>117700.86</v>
      </c>
      <c r="J4548">
        <v>1</v>
      </c>
      <c r="K4548">
        <v>0</v>
      </c>
      <c r="L4548">
        <v>0</v>
      </c>
      <c r="M4548" s="3">
        <v>74042</v>
      </c>
      <c r="N4548">
        <v>0</v>
      </c>
    </row>
    <row r="4549" spans="1:14" hidden="1" x14ac:dyDescent="0.3">
      <c r="A4549">
        <v>4547</v>
      </c>
      <c r="B4549">
        <v>15738248</v>
      </c>
      <c r="C4549" t="s">
        <v>437</v>
      </c>
      <c r="D4549" t="s">
        <v>2946</v>
      </c>
      <c r="E4549" t="s">
        <v>13</v>
      </c>
      <c r="F4549">
        <v>37</v>
      </c>
      <c r="G4549">
        <v>5</v>
      </c>
      <c r="H4549" t="s">
        <v>2951</v>
      </c>
      <c r="I4549" s="3">
        <v>0</v>
      </c>
      <c r="J4549">
        <v>2</v>
      </c>
      <c r="K4549">
        <v>1</v>
      </c>
      <c r="L4549">
        <v>0</v>
      </c>
      <c r="M4549" s="3">
        <v>151871.84</v>
      </c>
      <c r="N4549">
        <v>0</v>
      </c>
    </row>
    <row r="4550" spans="1:14" hidden="1" x14ac:dyDescent="0.3">
      <c r="A4550">
        <v>4548</v>
      </c>
      <c r="B4550">
        <v>15672152</v>
      </c>
      <c r="C4550" t="s">
        <v>236</v>
      </c>
      <c r="D4550" t="s">
        <v>2953</v>
      </c>
      <c r="E4550" t="s">
        <v>19</v>
      </c>
      <c r="F4550">
        <v>37</v>
      </c>
      <c r="G4550">
        <v>9</v>
      </c>
      <c r="H4550" t="s">
        <v>2950</v>
      </c>
      <c r="I4550" s="3">
        <v>122506.38</v>
      </c>
      <c r="J4550">
        <v>1</v>
      </c>
      <c r="K4550">
        <v>0</v>
      </c>
      <c r="L4550">
        <v>1</v>
      </c>
      <c r="M4550" s="3">
        <v>199693.84</v>
      </c>
      <c r="N4550">
        <v>1</v>
      </c>
    </row>
    <row r="4551" spans="1:14" hidden="1" x14ac:dyDescent="0.3">
      <c r="A4551">
        <v>4549</v>
      </c>
      <c r="B4551">
        <v>15673372</v>
      </c>
      <c r="C4551" t="s">
        <v>219</v>
      </c>
      <c r="D4551" t="s">
        <v>2953</v>
      </c>
      <c r="E4551" t="s">
        <v>13</v>
      </c>
      <c r="F4551">
        <v>58</v>
      </c>
      <c r="G4551">
        <v>1</v>
      </c>
      <c r="H4551" t="s">
        <v>2949</v>
      </c>
      <c r="I4551" s="3">
        <v>0</v>
      </c>
      <c r="J4551">
        <v>1</v>
      </c>
      <c r="K4551">
        <v>1</v>
      </c>
      <c r="L4551">
        <v>1</v>
      </c>
      <c r="M4551" s="3">
        <v>58907.08</v>
      </c>
      <c r="N4551">
        <v>1</v>
      </c>
    </row>
    <row r="4552" spans="1:14" hidden="1" x14ac:dyDescent="0.3">
      <c r="A4552">
        <v>4550</v>
      </c>
      <c r="B4552">
        <v>15587611</v>
      </c>
      <c r="C4552" t="s">
        <v>1959</v>
      </c>
      <c r="D4552" t="s">
        <v>2954</v>
      </c>
      <c r="E4552" t="s">
        <v>19</v>
      </c>
      <c r="F4552">
        <v>59</v>
      </c>
      <c r="G4552">
        <v>9</v>
      </c>
      <c r="H4552" t="s">
        <v>2950</v>
      </c>
      <c r="I4552" s="3">
        <v>0</v>
      </c>
      <c r="J4552">
        <v>2</v>
      </c>
      <c r="K4552">
        <v>0</v>
      </c>
      <c r="L4552">
        <v>0</v>
      </c>
      <c r="M4552" s="3">
        <v>103799.77</v>
      </c>
      <c r="N4552">
        <v>1</v>
      </c>
    </row>
    <row r="4553" spans="1:14" hidden="1" x14ac:dyDescent="0.3">
      <c r="A4553">
        <v>4551</v>
      </c>
      <c r="B4553">
        <v>15803415</v>
      </c>
      <c r="C4553" t="s">
        <v>197</v>
      </c>
      <c r="D4553" t="s">
        <v>2956</v>
      </c>
      <c r="E4553" t="s">
        <v>13</v>
      </c>
      <c r="F4553">
        <v>39</v>
      </c>
      <c r="G4553">
        <v>3</v>
      </c>
      <c r="H4553" t="s">
        <v>2951</v>
      </c>
      <c r="I4553" s="3">
        <v>166501.17000000001</v>
      </c>
      <c r="J4553">
        <v>2</v>
      </c>
      <c r="K4553">
        <v>1</v>
      </c>
      <c r="L4553">
        <v>0</v>
      </c>
      <c r="M4553" s="3">
        <v>93835.64</v>
      </c>
      <c r="N4553">
        <v>0</v>
      </c>
    </row>
    <row r="4554" spans="1:14" hidden="1" x14ac:dyDescent="0.3">
      <c r="A4554">
        <v>4552</v>
      </c>
      <c r="B4554">
        <v>15715673</v>
      </c>
      <c r="C4554" t="s">
        <v>703</v>
      </c>
      <c r="D4554" t="s">
        <v>2946</v>
      </c>
      <c r="E4554" t="s">
        <v>13</v>
      </c>
      <c r="F4554">
        <v>46</v>
      </c>
      <c r="G4554">
        <v>4</v>
      </c>
      <c r="H4554" t="s">
        <v>2951</v>
      </c>
      <c r="I4554" s="3">
        <v>89743.05</v>
      </c>
      <c r="J4554">
        <v>1</v>
      </c>
      <c r="K4554">
        <v>1</v>
      </c>
      <c r="L4554">
        <v>0</v>
      </c>
      <c r="M4554" s="3">
        <v>156425.57</v>
      </c>
      <c r="N4554">
        <v>1</v>
      </c>
    </row>
    <row r="4555" spans="1:14" hidden="1" x14ac:dyDescent="0.3">
      <c r="A4555">
        <v>4553</v>
      </c>
      <c r="B4555">
        <v>15655648</v>
      </c>
      <c r="C4555" t="s">
        <v>1960</v>
      </c>
      <c r="D4555" t="s">
        <v>2946</v>
      </c>
      <c r="E4555" t="s">
        <v>13</v>
      </c>
      <c r="F4555">
        <v>25</v>
      </c>
      <c r="G4555">
        <v>2</v>
      </c>
      <c r="H4555" t="s">
        <v>2949</v>
      </c>
      <c r="I4555" s="3">
        <v>0</v>
      </c>
      <c r="J4555">
        <v>2</v>
      </c>
      <c r="K4555">
        <v>1</v>
      </c>
      <c r="L4555">
        <v>0</v>
      </c>
      <c r="M4555" s="3">
        <v>123723.83</v>
      </c>
      <c r="N4555">
        <v>0</v>
      </c>
    </row>
    <row r="4556" spans="1:14" hidden="1" x14ac:dyDescent="0.3">
      <c r="A4556">
        <v>4554</v>
      </c>
      <c r="B4556">
        <v>15763613</v>
      </c>
      <c r="C4556" t="s">
        <v>1237</v>
      </c>
      <c r="D4556" t="s">
        <v>2946</v>
      </c>
      <c r="E4556" t="s">
        <v>19</v>
      </c>
      <c r="F4556">
        <v>30</v>
      </c>
      <c r="G4556">
        <v>1</v>
      </c>
      <c r="H4556" t="s">
        <v>2949</v>
      </c>
      <c r="I4556" s="3">
        <v>0</v>
      </c>
      <c r="J4556">
        <v>2</v>
      </c>
      <c r="K4556">
        <v>1</v>
      </c>
      <c r="L4556">
        <v>0</v>
      </c>
      <c r="M4556" s="3">
        <v>199464.08</v>
      </c>
      <c r="N4556">
        <v>0</v>
      </c>
    </row>
    <row r="4557" spans="1:14" hidden="1" x14ac:dyDescent="0.3">
      <c r="A4557">
        <v>4555</v>
      </c>
      <c r="B4557">
        <v>15660385</v>
      </c>
      <c r="C4557" t="s">
        <v>219</v>
      </c>
      <c r="D4557" t="s">
        <v>2956</v>
      </c>
      <c r="E4557" t="s">
        <v>19</v>
      </c>
      <c r="F4557">
        <v>39</v>
      </c>
      <c r="G4557">
        <v>7</v>
      </c>
      <c r="H4557" t="s">
        <v>2950</v>
      </c>
      <c r="I4557" s="3">
        <v>0</v>
      </c>
      <c r="J4557">
        <v>2</v>
      </c>
      <c r="K4557">
        <v>1</v>
      </c>
      <c r="L4557">
        <v>0</v>
      </c>
      <c r="M4557" s="3">
        <v>83084.33</v>
      </c>
      <c r="N4557">
        <v>0</v>
      </c>
    </row>
    <row r="4558" spans="1:14" hidden="1" x14ac:dyDescent="0.3">
      <c r="A4558">
        <v>4556</v>
      </c>
      <c r="B4558">
        <v>15733261</v>
      </c>
      <c r="C4558" t="s">
        <v>451</v>
      </c>
      <c r="D4558" t="s">
        <v>2954</v>
      </c>
      <c r="E4558" t="s">
        <v>13</v>
      </c>
      <c r="F4558">
        <v>35</v>
      </c>
      <c r="G4558">
        <v>6</v>
      </c>
      <c r="H4558" t="s">
        <v>2950</v>
      </c>
      <c r="I4558" s="3">
        <v>0</v>
      </c>
      <c r="J4558">
        <v>1</v>
      </c>
      <c r="K4558">
        <v>1</v>
      </c>
      <c r="L4558">
        <v>0</v>
      </c>
      <c r="M4558" s="3">
        <v>25488.43</v>
      </c>
      <c r="N4558">
        <v>1</v>
      </c>
    </row>
    <row r="4559" spans="1:14" hidden="1" x14ac:dyDescent="0.3">
      <c r="A4559">
        <v>4557</v>
      </c>
      <c r="B4559">
        <v>15796231</v>
      </c>
      <c r="C4559" t="s">
        <v>491</v>
      </c>
      <c r="D4559" t="s">
        <v>2954</v>
      </c>
      <c r="E4559" t="s">
        <v>13</v>
      </c>
      <c r="F4559">
        <v>18</v>
      </c>
      <c r="G4559">
        <v>1</v>
      </c>
      <c r="H4559" t="s">
        <v>2949</v>
      </c>
      <c r="I4559" s="3">
        <v>98894.39</v>
      </c>
      <c r="J4559">
        <v>1</v>
      </c>
      <c r="K4559">
        <v>1</v>
      </c>
      <c r="L4559">
        <v>1</v>
      </c>
      <c r="M4559" s="3">
        <v>9596.4</v>
      </c>
      <c r="N4559">
        <v>0</v>
      </c>
    </row>
    <row r="4560" spans="1:14" hidden="1" x14ac:dyDescent="0.3">
      <c r="A4560">
        <v>4558</v>
      </c>
      <c r="B4560">
        <v>15624866</v>
      </c>
      <c r="C4560" t="s">
        <v>1961</v>
      </c>
      <c r="D4560" t="s">
        <v>2954</v>
      </c>
      <c r="E4560" t="s">
        <v>19</v>
      </c>
      <c r="F4560">
        <v>37</v>
      </c>
      <c r="G4560">
        <v>3</v>
      </c>
      <c r="H4560" t="s">
        <v>2951</v>
      </c>
      <c r="I4560" s="3">
        <v>168735.74</v>
      </c>
      <c r="J4560">
        <v>2</v>
      </c>
      <c r="K4560">
        <v>0</v>
      </c>
      <c r="L4560">
        <v>0</v>
      </c>
      <c r="M4560" s="3">
        <v>70370.240000000005</v>
      </c>
      <c r="N4560">
        <v>0</v>
      </c>
    </row>
    <row r="4561" spans="1:14" hidden="1" x14ac:dyDescent="0.3">
      <c r="A4561">
        <v>4559</v>
      </c>
      <c r="B4561">
        <v>15623730</v>
      </c>
      <c r="C4561" t="s">
        <v>258</v>
      </c>
      <c r="D4561" t="s">
        <v>2956</v>
      </c>
      <c r="E4561" t="s">
        <v>19</v>
      </c>
      <c r="F4561">
        <v>34</v>
      </c>
      <c r="G4561">
        <v>1</v>
      </c>
      <c r="H4561" t="s">
        <v>2949</v>
      </c>
      <c r="I4561" s="3">
        <v>0</v>
      </c>
      <c r="J4561">
        <v>1</v>
      </c>
      <c r="K4561">
        <v>0</v>
      </c>
      <c r="L4561">
        <v>1</v>
      </c>
      <c r="M4561" s="3">
        <v>86330.32</v>
      </c>
      <c r="N4561">
        <v>0</v>
      </c>
    </row>
    <row r="4562" spans="1:14" hidden="1" x14ac:dyDescent="0.3">
      <c r="A4562">
        <v>4560</v>
      </c>
      <c r="B4562">
        <v>15668248</v>
      </c>
      <c r="C4562" t="s">
        <v>682</v>
      </c>
      <c r="D4562" t="s">
        <v>2946</v>
      </c>
      <c r="E4562" t="s">
        <v>13</v>
      </c>
      <c r="F4562">
        <v>62</v>
      </c>
      <c r="G4562">
        <v>7</v>
      </c>
      <c r="H4562" t="s">
        <v>2950</v>
      </c>
      <c r="I4562" s="3">
        <v>133201.17000000001</v>
      </c>
      <c r="J4562">
        <v>1</v>
      </c>
      <c r="K4562">
        <v>0</v>
      </c>
      <c r="L4562">
        <v>0</v>
      </c>
      <c r="M4562" s="3">
        <v>168507.68</v>
      </c>
      <c r="N4562">
        <v>1</v>
      </c>
    </row>
    <row r="4563" spans="1:14" hidden="1" x14ac:dyDescent="0.3">
      <c r="A4563">
        <v>4561</v>
      </c>
      <c r="B4563">
        <v>15694518</v>
      </c>
      <c r="C4563" t="s">
        <v>461</v>
      </c>
      <c r="D4563" t="s">
        <v>2946</v>
      </c>
      <c r="E4563" t="s">
        <v>13</v>
      </c>
      <c r="F4563">
        <v>36</v>
      </c>
      <c r="G4563">
        <v>0</v>
      </c>
      <c r="H4563" t="s">
        <v>2949</v>
      </c>
      <c r="I4563" s="3">
        <v>0</v>
      </c>
      <c r="J4563">
        <v>2</v>
      </c>
      <c r="K4563">
        <v>1</v>
      </c>
      <c r="L4563">
        <v>0</v>
      </c>
      <c r="M4563" s="3">
        <v>111605.9</v>
      </c>
      <c r="N4563">
        <v>0</v>
      </c>
    </row>
    <row r="4564" spans="1:14" hidden="1" x14ac:dyDescent="0.3">
      <c r="A4564">
        <v>4562</v>
      </c>
      <c r="B4564">
        <v>15638028</v>
      </c>
      <c r="C4564" t="s">
        <v>1339</v>
      </c>
      <c r="D4564" t="s">
        <v>2946</v>
      </c>
      <c r="E4564" t="s">
        <v>19</v>
      </c>
      <c r="F4564">
        <v>31</v>
      </c>
      <c r="G4564">
        <v>4</v>
      </c>
      <c r="H4564" t="s">
        <v>2951</v>
      </c>
      <c r="I4564" s="3">
        <v>127237.25</v>
      </c>
      <c r="J4564">
        <v>2</v>
      </c>
      <c r="K4564">
        <v>0</v>
      </c>
      <c r="L4564">
        <v>1</v>
      </c>
      <c r="M4564" s="3">
        <v>143317.42000000001</v>
      </c>
      <c r="N4564">
        <v>0</v>
      </c>
    </row>
    <row r="4565" spans="1:14" hidden="1" x14ac:dyDescent="0.3">
      <c r="A4565">
        <v>4563</v>
      </c>
      <c r="B4565">
        <v>15795895</v>
      </c>
      <c r="C4565" t="s">
        <v>1962</v>
      </c>
      <c r="D4565" t="s">
        <v>2956</v>
      </c>
      <c r="E4565" t="s">
        <v>19</v>
      </c>
      <c r="F4565">
        <v>36</v>
      </c>
      <c r="G4565">
        <v>1</v>
      </c>
      <c r="H4565" t="s">
        <v>2949</v>
      </c>
      <c r="I4565" s="3">
        <v>117864.85</v>
      </c>
      <c r="J4565">
        <v>2</v>
      </c>
      <c r="K4565">
        <v>1</v>
      </c>
      <c r="L4565">
        <v>0</v>
      </c>
      <c r="M4565" s="3">
        <v>27619.06</v>
      </c>
      <c r="N4565">
        <v>0</v>
      </c>
    </row>
    <row r="4566" spans="1:14" hidden="1" x14ac:dyDescent="0.3">
      <c r="A4566">
        <v>4564</v>
      </c>
      <c r="B4566">
        <v>15694376</v>
      </c>
      <c r="C4566" t="s">
        <v>1870</v>
      </c>
      <c r="D4566" t="s">
        <v>2954</v>
      </c>
      <c r="E4566" t="s">
        <v>13</v>
      </c>
      <c r="F4566">
        <v>64</v>
      </c>
      <c r="G4566">
        <v>3</v>
      </c>
      <c r="H4566" t="s">
        <v>2951</v>
      </c>
      <c r="I4566" s="3">
        <v>153469.26</v>
      </c>
      <c r="J4566">
        <v>3</v>
      </c>
      <c r="K4566">
        <v>0</v>
      </c>
      <c r="L4566">
        <v>0</v>
      </c>
      <c r="M4566" s="3">
        <v>146573.66</v>
      </c>
      <c r="N4566">
        <v>1</v>
      </c>
    </row>
    <row r="4567" spans="1:14" hidden="1" x14ac:dyDescent="0.3">
      <c r="A4567">
        <v>4565</v>
      </c>
      <c r="B4567">
        <v>15669204</v>
      </c>
      <c r="C4567" t="s">
        <v>236</v>
      </c>
      <c r="D4567" t="s">
        <v>2955</v>
      </c>
      <c r="E4567" t="s">
        <v>19</v>
      </c>
      <c r="F4567">
        <v>23</v>
      </c>
      <c r="G4567">
        <v>4</v>
      </c>
      <c r="H4567" t="s">
        <v>2951</v>
      </c>
      <c r="I4567" s="3">
        <v>93911.3</v>
      </c>
      <c r="J4567">
        <v>2</v>
      </c>
      <c r="K4567">
        <v>1</v>
      </c>
      <c r="L4567">
        <v>0</v>
      </c>
      <c r="M4567" s="3">
        <v>69055.45</v>
      </c>
      <c r="N4567">
        <v>0</v>
      </c>
    </row>
    <row r="4568" spans="1:14" hidden="1" x14ac:dyDescent="0.3">
      <c r="A4568">
        <v>4566</v>
      </c>
      <c r="B4568">
        <v>15773779</v>
      </c>
      <c r="C4568" t="s">
        <v>1963</v>
      </c>
      <c r="D4568" t="s">
        <v>2955</v>
      </c>
      <c r="E4568" t="s">
        <v>13</v>
      </c>
      <c r="F4568">
        <v>46</v>
      </c>
      <c r="G4568">
        <v>2</v>
      </c>
      <c r="H4568" t="s">
        <v>2949</v>
      </c>
      <c r="I4568" s="3">
        <v>76597.789999999994</v>
      </c>
      <c r="J4568">
        <v>1</v>
      </c>
      <c r="K4568">
        <v>1</v>
      </c>
      <c r="L4568">
        <v>1</v>
      </c>
      <c r="M4568" s="3">
        <v>54453.72</v>
      </c>
      <c r="N4568">
        <v>0</v>
      </c>
    </row>
    <row r="4569" spans="1:14" hidden="1" x14ac:dyDescent="0.3">
      <c r="A4569">
        <v>4567</v>
      </c>
      <c r="B4569">
        <v>15580682</v>
      </c>
      <c r="C4569" t="s">
        <v>190</v>
      </c>
      <c r="D4569" t="s">
        <v>2953</v>
      </c>
      <c r="E4569" t="s">
        <v>13</v>
      </c>
      <c r="F4569">
        <v>40</v>
      </c>
      <c r="G4569">
        <v>4</v>
      </c>
      <c r="H4569" t="s">
        <v>2951</v>
      </c>
      <c r="I4569" s="3">
        <v>79927.360000000001</v>
      </c>
      <c r="J4569">
        <v>2</v>
      </c>
      <c r="K4569">
        <v>1</v>
      </c>
      <c r="L4569">
        <v>1</v>
      </c>
      <c r="M4569" s="3">
        <v>33524.6</v>
      </c>
      <c r="N4569">
        <v>0</v>
      </c>
    </row>
    <row r="4570" spans="1:14" hidden="1" x14ac:dyDescent="0.3">
      <c r="A4570">
        <v>4568</v>
      </c>
      <c r="B4570">
        <v>15768530</v>
      </c>
      <c r="C4570" t="s">
        <v>1291</v>
      </c>
      <c r="D4570" t="s">
        <v>2956</v>
      </c>
      <c r="E4570" t="s">
        <v>13</v>
      </c>
      <c r="F4570">
        <v>27</v>
      </c>
      <c r="G4570">
        <v>4</v>
      </c>
      <c r="H4570" t="s">
        <v>2951</v>
      </c>
      <c r="I4570" s="3">
        <v>0</v>
      </c>
      <c r="J4570">
        <v>2</v>
      </c>
      <c r="K4570">
        <v>1</v>
      </c>
      <c r="L4570">
        <v>1</v>
      </c>
      <c r="M4570" s="3">
        <v>135083.73000000001</v>
      </c>
      <c r="N4570">
        <v>0</v>
      </c>
    </row>
    <row r="4571" spans="1:14" hidden="1" x14ac:dyDescent="0.3">
      <c r="A4571">
        <v>4569</v>
      </c>
      <c r="B4571">
        <v>15672875</v>
      </c>
      <c r="C4571" t="s">
        <v>136</v>
      </c>
      <c r="D4571" t="s">
        <v>2956</v>
      </c>
      <c r="E4571" t="s">
        <v>19</v>
      </c>
      <c r="F4571">
        <v>32</v>
      </c>
      <c r="G4571">
        <v>8</v>
      </c>
      <c r="H4571" t="s">
        <v>2950</v>
      </c>
      <c r="I4571" s="3">
        <v>40172.910000000003</v>
      </c>
      <c r="J4571">
        <v>1</v>
      </c>
      <c r="K4571">
        <v>1</v>
      </c>
      <c r="L4571">
        <v>1</v>
      </c>
      <c r="M4571" s="3">
        <v>137439.34</v>
      </c>
      <c r="N4571">
        <v>0</v>
      </c>
    </row>
    <row r="4572" spans="1:14" hidden="1" x14ac:dyDescent="0.3">
      <c r="A4572">
        <v>4570</v>
      </c>
      <c r="B4572">
        <v>15617082</v>
      </c>
      <c r="C4572" t="s">
        <v>759</v>
      </c>
      <c r="D4572" t="s">
        <v>2953</v>
      </c>
      <c r="E4572" t="s">
        <v>19</v>
      </c>
      <c r="F4572">
        <v>33</v>
      </c>
      <c r="G4572">
        <v>7</v>
      </c>
      <c r="H4572" t="s">
        <v>2950</v>
      </c>
      <c r="I4572" s="3">
        <v>115195.58</v>
      </c>
      <c r="J4572">
        <v>1</v>
      </c>
      <c r="K4572">
        <v>1</v>
      </c>
      <c r="L4572">
        <v>1</v>
      </c>
      <c r="M4572" s="3">
        <v>11205.5</v>
      </c>
      <c r="N4572">
        <v>0</v>
      </c>
    </row>
    <row r="4573" spans="1:14" hidden="1" x14ac:dyDescent="0.3">
      <c r="A4573">
        <v>4571</v>
      </c>
      <c r="B4573">
        <v>15760514</v>
      </c>
      <c r="C4573" t="s">
        <v>1964</v>
      </c>
      <c r="D4573" t="s">
        <v>2955</v>
      </c>
      <c r="E4573" t="s">
        <v>13</v>
      </c>
      <c r="F4573">
        <v>43</v>
      </c>
      <c r="G4573">
        <v>9</v>
      </c>
      <c r="H4573" t="s">
        <v>2950</v>
      </c>
      <c r="I4573" s="3">
        <v>116644.29</v>
      </c>
      <c r="J4573">
        <v>2</v>
      </c>
      <c r="K4573">
        <v>1</v>
      </c>
      <c r="L4573">
        <v>1</v>
      </c>
      <c r="M4573" s="3">
        <v>60176.1</v>
      </c>
      <c r="N4573">
        <v>0</v>
      </c>
    </row>
    <row r="4574" spans="1:14" hidden="1" x14ac:dyDescent="0.3">
      <c r="A4574">
        <v>4572</v>
      </c>
      <c r="B4574">
        <v>15761775</v>
      </c>
      <c r="C4574" t="s">
        <v>1404</v>
      </c>
      <c r="D4574" t="s">
        <v>2956</v>
      </c>
      <c r="E4574" t="s">
        <v>19</v>
      </c>
      <c r="F4574">
        <v>20</v>
      </c>
      <c r="G4574">
        <v>8</v>
      </c>
      <c r="H4574" t="s">
        <v>2950</v>
      </c>
      <c r="I4574" s="3">
        <v>180293.84</v>
      </c>
      <c r="J4574">
        <v>2</v>
      </c>
      <c r="K4574">
        <v>1</v>
      </c>
      <c r="L4574">
        <v>1</v>
      </c>
      <c r="M4574" s="3">
        <v>29552.7</v>
      </c>
      <c r="N4574">
        <v>0</v>
      </c>
    </row>
    <row r="4575" spans="1:14" hidden="1" x14ac:dyDescent="0.3">
      <c r="A4575">
        <v>4573</v>
      </c>
      <c r="B4575">
        <v>15799964</v>
      </c>
      <c r="C4575" t="s">
        <v>181</v>
      </c>
      <c r="D4575" t="s">
        <v>2955</v>
      </c>
      <c r="E4575" t="s">
        <v>13</v>
      </c>
      <c r="F4575">
        <v>30</v>
      </c>
      <c r="G4575">
        <v>7</v>
      </c>
      <c r="H4575" t="s">
        <v>2950</v>
      </c>
      <c r="I4575" s="3">
        <v>139872.81</v>
      </c>
      <c r="J4575">
        <v>1</v>
      </c>
      <c r="K4575">
        <v>1</v>
      </c>
      <c r="L4575">
        <v>0</v>
      </c>
      <c r="M4575" s="3">
        <v>188795.85</v>
      </c>
      <c r="N4575">
        <v>0</v>
      </c>
    </row>
    <row r="4576" spans="1:14" hidden="1" x14ac:dyDescent="0.3">
      <c r="A4576">
        <v>4574</v>
      </c>
      <c r="B4576">
        <v>15693906</v>
      </c>
      <c r="C4576" t="s">
        <v>1378</v>
      </c>
      <c r="D4576" t="s">
        <v>2954</v>
      </c>
      <c r="E4576" t="s">
        <v>13</v>
      </c>
      <c r="F4576">
        <v>24</v>
      </c>
      <c r="G4576">
        <v>3</v>
      </c>
      <c r="H4576" t="s">
        <v>2951</v>
      </c>
      <c r="I4576" s="3">
        <v>34547.82</v>
      </c>
      <c r="J4576">
        <v>1</v>
      </c>
      <c r="K4576">
        <v>1</v>
      </c>
      <c r="L4576">
        <v>1</v>
      </c>
      <c r="M4576" s="3">
        <v>11638.17</v>
      </c>
      <c r="N4576">
        <v>0</v>
      </c>
    </row>
    <row r="4577" spans="1:14" hidden="1" x14ac:dyDescent="0.3">
      <c r="A4577">
        <v>4575</v>
      </c>
      <c r="B4577">
        <v>15739514</v>
      </c>
      <c r="C4577" t="s">
        <v>593</v>
      </c>
      <c r="D4577" t="s">
        <v>2955</v>
      </c>
      <c r="E4577" t="s">
        <v>13</v>
      </c>
      <c r="F4577">
        <v>32</v>
      </c>
      <c r="G4577">
        <v>9</v>
      </c>
      <c r="H4577" t="s">
        <v>2950</v>
      </c>
      <c r="I4577" s="3">
        <v>0</v>
      </c>
      <c r="J4577">
        <v>2</v>
      </c>
      <c r="K4577">
        <v>1</v>
      </c>
      <c r="L4577">
        <v>1</v>
      </c>
      <c r="M4577" s="3">
        <v>93155.75</v>
      </c>
      <c r="N4577">
        <v>0</v>
      </c>
    </row>
    <row r="4578" spans="1:14" hidden="1" x14ac:dyDescent="0.3">
      <c r="A4578">
        <v>4576</v>
      </c>
      <c r="B4578">
        <v>15756926</v>
      </c>
      <c r="C4578" t="s">
        <v>1965</v>
      </c>
      <c r="D4578" t="s">
        <v>2954</v>
      </c>
      <c r="E4578" t="s">
        <v>19</v>
      </c>
      <c r="F4578">
        <v>29</v>
      </c>
      <c r="G4578">
        <v>1</v>
      </c>
      <c r="H4578" t="s">
        <v>2949</v>
      </c>
      <c r="I4578" s="3">
        <v>96462.25</v>
      </c>
      <c r="J4578">
        <v>2</v>
      </c>
      <c r="K4578">
        <v>0</v>
      </c>
      <c r="L4578">
        <v>1</v>
      </c>
      <c r="M4578" s="3">
        <v>48986.18</v>
      </c>
      <c r="N4578">
        <v>0</v>
      </c>
    </row>
    <row r="4579" spans="1:14" hidden="1" x14ac:dyDescent="0.3">
      <c r="A4579">
        <v>4577</v>
      </c>
      <c r="B4579">
        <v>15770984</v>
      </c>
      <c r="C4579" t="s">
        <v>111</v>
      </c>
      <c r="D4579" t="s">
        <v>2955</v>
      </c>
      <c r="E4579" t="s">
        <v>13</v>
      </c>
      <c r="F4579">
        <v>40</v>
      </c>
      <c r="G4579">
        <v>7</v>
      </c>
      <c r="H4579" t="s">
        <v>2950</v>
      </c>
      <c r="I4579" s="3">
        <v>130334.35</v>
      </c>
      <c r="J4579">
        <v>2</v>
      </c>
      <c r="K4579">
        <v>0</v>
      </c>
      <c r="L4579">
        <v>1</v>
      </c>
      <c r="M4579" s="3">
        <v>116951.1</v>
      </c>
      <c r="N4579">
        <v>0</v>
      </c>
    </row>
    <row r="4580" spans="1:14" hidden="1" x14ac:dyDescent="0.3">
      <c r="A4580">
        <v>4578</v>
      </c>
      <c r="B4580">
        <v>15703979</v>
      </c>
      <c r="C4580" t="s">
        <v>408</v>
      </c>
      <c r="D4580" t="s">
        <v>2955</v>
      </c>
      <c r="E4580" t="s">
        <v>19</v>
      </c>
      <c r="F4580">
        <v>39</v>
      </c>
      <c r="G4580">
        <v>3</v>
      </c>
      <c r="H4580" t="s">
        <v>2951</v>
      </c>
      <c r="I4580" s="3">
        <v>119688.81</v>
      </c>
      <c r="J4580">
        <v>1</v>
      </c>
      <c r="K4580">
        <v>1</v>
      </c>
      <c r="L4580">
        <v>0</v>
      </c>
      <c r="M4580" s="3">
        <v>137041.26</v>
      </c>
      <c r="N4580">
        <v>0</v>
      </c>
    </row>
    <row r="4581" spans="1:14" hidden="1" x14ac:dyDescent="0.3">
      <c r="A4581">
        <v>4579</v>
      </c>
      <c r="B4581">
        <v>15801821</v>
      </c>
      <c r="C4581" t="s">
        <v>1966</v>
      </c>
      <c r="D4581" t="s">
        <v>2954</v>
      </c>
      <c r="E4581" t="s">
        <v>19</v>
      </c>
      <c r="F4581">
        <v>38</v>
      </c>
      <c r="G4581">
        <v>1</v>
      </c>
      <c r="H4581" t="s">
        <v>2949</v>
      </c>
      <c r="I4581" s="3">
        <v>0</v>
      </c>
      <c r="J4581">
        <v>2</v>
      </c>
      <c r="K4581">
        <v>0</v>
      </c>
      <c r="L4581">
        <v>0</v>
      </c>
      <c r="M4581" s="3">
        <v>44653.5</v>
      </c>
      <c r="N4581">
        <v>0</v>
      </c>
    </row>
    <row r="4582" spans="1:14" hidden="1" x14ac:dyDescent="0.3">
      <c r="A4582">
        <v>4580</v>
      </c>
      <c r="B4582">
        <v>15711028</v>
      </c>
      <c r="C4582" t="s">
        <v>277</v>
      </c>
      <c r="D4582" t="s">
        <v>2946</v>
      </c>
      <c r="E4582" t="s">
        <v>19</v>
      </c>
      <c r="F4582">
        <v>52</v>
      </c>
      <c r="G4582">
        <v>1</v>
      </c>
      <c r="H4582" t="s">
        <v>2949</v>
      </c>
      <c r="I4582" s="3">
        <v>0</v>
      </c>
      <c r="J4582">
        <v>3</v>
      </c>
      <c r="K4582">
        <v>1</v>
      </c>
      <c r="L4582">
        <v>1</v>
      </c>
      <c r="M4582" s="3">
        <v>104035.41</v>
      </c>
      <c r="N4582">
        <v>1</v>
      </c>
    </row>
    <row r="4583" spans="1:14" hidden="1" x14ac:dyDescent="0.3">
      <c r="A4583">
        <v>4581</v>
      </c>
      <c r="B4583">
        <v>15791842</v>
      </c>
      <c r="C4583" t="s">
        <v>620</v>
      </c>
      <c r="D4583" t="s">
        <v>2953</v>
      </c>
      <c r="E4583" t="s">
        <v>13</v>
      </c>
      <c r="F4583">
        <v>32</v>
      </c>
      <c r="G4583">
        <v>6</v>
      </c>
      <c r="H4583" t="s">
        <v>2950</v>
      </c>
      <c r="I4583" s="3">
        <v>71187.240000000005</v>
      </c>
      <c r="J4583">
        <v>1</v>
      </c>
      <c r="K4583">
        <v>1</v>
      </c>
      <c r="L4583">
        <v>1</v>
      </c>
      <c r="M4583" s="3">
        <v>110593.62</v>
      </c>
      <c r="N4583">
        <v>0</v>
      </c>
    </row>
    <row r="4584" spans="1:14" hidden="1" x14ac:dyDescent="0.3">
      <c r="A4584">
        <v>4582</v>
      </c>
      <c r="B4584">
        <v>15746127</v>
      </c>
      <c r="C4584" t="s">
        <v>1967</v>
      </c>
      <c r="D4584" t="s">
        <v>2953</v>
      </c>
      <c r="E4584" t="s">
        <v>13</v>
      </c>
      <c r="F4584">
        <v>47</v>
      </c>
      <c r="G4584">
        <v>2</v>
      </c>
      <c r="H4584" t="s">
        <v>2949</v>
      </c>
      <c r="I4584" s="3">
        <v>0</v>
      </c>
      <c r="J4584">
        <v>2</v>
      </c>
      <c r="K4584">
        <v>1</v>
      </c>
      <c r="L4584">
        <v>0</v>
      </c>
      <c r="M4584" s="3">
        <v>36099.699999999997</v>
      </c>
      <c r="N4584">
        <v>0</v>
      </c>
    </row>
    <row r="4585" spans="1:14" hidden="1" x14ac:dyDescent="0.3">
      <c r="A4585">
        <v>4583</v>
      </c>
      <c r="B4585">
        <v>15663625</v>
      </c>
      <c r="C4585" t="s">
        <v>282</v>
      </c>
      <c r="D4585" t="s">
        <v>2956</v>
      </c>
      <c r="E4585" t="s">
        <v>19</v>
      </c>
      <c r="F4585">
        <v>37</v>
      </c>
      <c r="G4585">
        <v>4</v>
      </c>
      <c r="H4585" t="s">
        <v>2951</v>
      </c>
      <c r="I4585" s="3">
        <v>0</v>
      </c>
      <c r="J4585">
        <v>2</v>
      </c>
      <c r="K4585">
        <v>0</v>
      </c>
      <c r="L4585">
        <v>0</v>
      </c>
      <c r="M4585" s="3">
        <v>12470.3</v>
      </c>
      <c r="N4585">
        <v>0</v>
      </c>
    </row>
    <row r="4586" spans="1:14" hidden="1" x14ac:dyDescent="0.3">
      <c r="A4586">
        <v>4584</v>
      </c>
      <c r="B4586">
        <v>15604891</v>
      </c>
      <c r="C4586" t="s">
        <v>1968</v>
      </c>
      <c r="D4586" t="s">
        <v>2954</v>
      </c>
      <c r="E4586" t="s">
        <v>13</v>
      </c>
      <c r="F4586">
        <v>38</v>
      </c>
      <c r="G4586">
        <v>8</v>
      </c>
      <c r="H4586" t="s">
        <v>2950</v>
      </c>
      <c r="I4586" s="3">
        <v>0</v>
      </c>
      <c r="J4586">
        <v>2</v>
      </c>
      <c r="K4586">
        <v>1</v>
      </c>
      <c r="L4586">
        <v>0</v>
      </c>
      <c r="M4586" s="3">
        <v>95403.41</v>
      </c>
      <c r="N4586">
        <v>0</v>
      </c>
    </row>
    <row r="4587" spans="1:14" hidden="1" x14ac:dyDescent="0.3">
      <c r="A4587">
        <v>4585</v>
      </c>
      <c r="B4587">
        <v>15589666</v>
      </c>
      <c r="C4587" t="s">
        <v>859</v>
      </c>
      <c r="D4587" t="s">
        <v>2954</v>
      </c>
      <c r="E4587" t="s">
        <v>13</v>
      </c>
      <c r="F4587">
        <v>39</v>
      </c>
      <c r="G4587">
        <v>9</v>
      </c>
      <c r="H4587" t="s">
        <v>2950</v>
      </c>
      <c r="I4587" s="3">
        <v>136422.41</v>
      </c>
      <c r="J4587">
        <v>1</v>
      </c>
      <c r="K4587">
        <v>1</v>
      </c>
      <c r="L4587">
        <v>1</v>
      </c>
      <c r="M4587" s="3">
        <v>151757.81</v>
      </c>
      <c r="N4587">
        <v>0</v>
      </c>
    </row>
    <row r="4588" spans="1:14" hidden="1" x14ac:dyDescent="0.3">
      <c r="A4588">
        <v>4586</v>
      </c>
      <c r="B4588">
        <v>15627881</v>
      </c>
      <c r="C4588" t="s">
        <v>1969</v>
      </c>
      <c r="D4588" t="s">
        <v>2954</v>
      </c>
      <c r="E4588" t="s">
        <v>19</v>
      </c>
      <c r="F4588">
        <v>30</v>
      </c>
      <c r="G4588">
        <v>8</v>
      </c>
      <c r="H4588" t="s">
        <v>2950</v>
      </c>
      <c r="I4588" s="3">
        <v>0</v>
      </c>
      <c r="J4588">
        <v>2</v>
      </c>
      <c r="K4588">
        <v>1</v>
      </c>
      <c r="L4588">
        <v>1</v>
      </c>
      <c r="M4588" s="3">
        <v>47536.46</v>
      </c>
      <c r="N4588">
        <v>0</v>
      </c>
    </row>
    <row r="4589" spans="1:14" hidden="1" x14ac:dyDescent="0.3">
      <c r="A4589">
        <v>4587</v>
      </c>
      <c r="B4589">
        <v>15664895</v>
      </c>
      <c r="C4589" t="s">
        <v>1158</v>
      </c>
      <c r="D4589" t="s">
        <v>2956</v>
      </c>
      <c r="E4589" t="s">
        <v>13</v>
      </c>
      <c r="F4589">
        <v>25</v>
      </c>
      <c r="G4589">
        <v>0</v>
      </c>
      <c r="H4589" t="s">
        <v>2949</v>
      </c>
      <c r="I4589" s="3">
        <v>0</v>
      </c>
      <c r="J4589">
        <v>2</v>
      </c>
      <c r="K4589">
        <v>1</v>
      </c>
      <c r="L4589">
        <v>1</v>
      </c>
      <c r="M4589" s="3">
        <v>101274.17</v>
      </c>
      <c r="N4589">
        <v>0</v>
      </c>
    </row>
    <row r="4590" spans="1:14" hidden="1" x14ac:dyDescent="0.3">
      <c r="A4590">
        <v>4588</v>
      </c>
      <c r="B4590">
        <v>15676094</v>
      </c>
      <c r="C4590" t="s">
        <v>892</v>
      </c>
      <c r="D4590" t="s">
        <v>2955</v>
      </c>
      <c r="E4590" t="s">
        <v>13</v>
      </c>
      <c r="F4590">
        <v>34</v>
      </c>
      <c r="G4590">
        <v>6</v>
      </c>
      <c r="H4590" t="s">
        <v>2950</v>
      </c>
      <c r="I4590" s="3">
        <v>0</v>
      </c>
      <c r="J4590">
        <v>1</v>
      </c>
      <c r="K4590">
        <v>1</v>
      </c>
      <c r="L4590">
        <v>1</v>
      </c>
      <c r="M4590" s="3">
        <v>140268.45000000001</v>
      </c>
      <c r="N4590">
        <v>0</v>
      </c>
    </row>
    <row r="4591" spans="1:14" hidden="1" x14ac:dyDescent="0.3">
      <c r="A4591">
        <v>4589</v>
      </c>
      <c r="B4591">
        <v>15761720</v>
      </c>
      <c r="C4591" t="s">
        <v>1970</v>
      </c>
      <c r="D4591" t="s">
        <v>2956</v>
      </c>
      <c r="E4591" t="s">
        <v>19</v>
      </c>
      <c r="F4591">
        <v>41</v>
      </c>
      <c r="G4591">
        <v>6</v>
      </c>
      <c r="H4591" t="s">
        <v>2950</v>
      </c>
      <c r="I4591" s="3">
        <v>153238.88</v>
      </c>
      <c r="J4591">
        <v>1</v>
      </c>
      <c r="K4591">
        <v>1</v>
      </c>
      <c r="L4591">
        <v>0</v>
      </c>
      <c r="M4591" s="3">
        <v>11663.09</v>
      </c>
      <c r="N4591">
        <v>0</v>
      </c>
    </row>
    <row r="4592" spans="1:14" hidden="1" x14ac:dyDescent="0.3">
      <c r="A4592">
        <v>4590</v>
      </c>
      <c r="B4592">
        <v>15611961</v>
      </c>
      <c r="C4592" t="s">
        <v>848</v>
      </c>
      <c r="D4592" t="s">
        <v>2954</v>
      </c>
      <c r="E4592" t="s">
        <v>19</v>
      </c>
      <c r="F4592">
        <v>35</v>
      </c>
      <c r="G4592">
        <v>7</v>
      </c>
      <c r="H4592" t="s">
        <v>2950</v>
      </c>
      <c r="I4592" s="3">
        <v>0</v>
      </c>
      <c r="J4592">
        <v>2</v>
      </c>
      <c r="K4592">
        <v>1</v>
      </c>
      <c r="L4592">
        <v>0</v>
      </c>
      <c r="M4592" s="3">
        <v>150784.29</v>
      </c>
      <c r="N4592">
        <v>0</v>
      </c>
    </row>
    <row r="4593" spans="1:14" hidden="1" x14ac:dyDescent="0.3">
      <c r="A4593">
        <v>4591</v>
      </c>
      <c r="B4593">
        <v>15680167</v>
      </c>
      <c r="C4593" t="s">
        <v>1096</v>
      </c>
      <c r="D4593" t="s">
        <v>2953</v>
      </c>
      <c r="E4593" t="s">
        <v>13</v>
      </c>
      <c r="F4593">
        <v>78</v>
      </c>
      <c r="G4593">
        <v>6</v>
      </c>
      <c r="H4593" t="s">
        <v>2950</v>
      </c>
      <c r="I4593" s="3">
        <v>47536.4</v>
      </c>
      <c r="J4593">
        <v>1</v>
      </c>
      <c r="K4593">
        <v>1</v>
      </c>
      <c r="L4593">
        <v>1</v>
      </c>
      <c r="M4593" s="3">
        <v>119400.08</v>
      </c>
      <c r="N4593">
        <v>0</v>
      </c>
    </row>
    <row r="4594" spans="1:14" hidden="1" x14ac:dyDescent="0.3">
      <c r="A4594">
        <v>4592</v>
      </c>
      <c r="B4594">
        <v>15762543</v>
      </c>
      <c r="C4594" t="s">
        <v>1045</v>
      </c>
      <c r="D4594" t="s">
        <v>2946</v>
      </c>
      <c r="E4594" t="s">
        <v>13</v>
      </c>
      <c r="F4594">
        <v>32</v>
      </c>
      <c r="G4594">
        <v>1</v>
      </c>
      <c r="H4594" t="s">
        <v>2949</v>
      </c>
      <c r="I4594" s="3">
        <v>0</v>
      </c>
      <c r="J4594">
        <v>2</v>
      </c>
      <c r="K4594">
        <v>1</v>
      </c>
      <c r="L4594">
        <v>0</v>
      </c>
      <c r="M4594" s="3">
        <v>126188.42</v>
      </c>
      <c r="N4594">
        <v>0</v>
      </c>
    </row>
    <row r="4595" spans="1:14" hidden="1" x14ac:dyDescent="0.3">
      <c r="A4595">
        <v>4593</v>
      </c>
      <c r="B4595">
        <v>15658475</v>
      </c>
      <c r="C4595" t="s">
        <v>1507</v>
      </c>
      <c r="D4595" t="s">
        <v>2956</v>
      </c>
      <c r="E4595" t="s">
        <v>19</v>
      </c>
      <c r="F4595">
        <v>36</v>
      </c>
      <c r="G4595">
        <v>8</v>
      </c>
      <c r="H4595" t="s">
        <v>2950</v>
      </c>
      <c r="I4595" s="3">
        <v>142882.49</v>
      </c>
      <c r="J4595">
        <v>1</v>
      </c>
      <c r="K4595">
        <v>1</v>
      </c>
      <c r="L4595">
        <v>0</v>
      </c>
      <c r="M4595" s="3">
        <v>89983.02</v>
      </c>
      <c r="N4595">
        <v>1</v>
      </c>
    </row>
    <row r="4596" spans="1:14" hidden="1" x14ac:dyDescent="0.3">
      <c r="A4596">
        <v>4594</v>
      </c>
      <c r="B4596">
        <v>15779743</v>
      </c>
      <c r="C4596" t="s">
        <v>1013</v>
      </c>
      <c r="D4596" t="s">
        <v>2946</v>
      </c>
      <c r="E4596" t="s">
        <v>13</v>
      </c>
      <c r="F4596">
        <v>44</v>
      </c>
      <c r="G4596">
        <v>7</v>
      </c>
      <c r="H4596" t="s">
        <v>2950</v>
      </c>
      <c r="I4596" s="3">
        <v>0</v>
      </c>
      <c r="J4596">
        <v>2</v>
      </c>
      <c r="K4596">
        <v>1</v>
      </c>
      <c r="L4596">
        <v>0</v>
      </c>
      <c r="M4596" s="3">
        <v>29761.29</v>
      </c>
      <c r="N4596">
        <v>0</v>
      </c>
    </row>
    <row r="4597" spans="1:14" hidden="1" x14ac:dyDescent="0.3">
      <c r="A4597">
        <v>4595</v>
      </c>
      <c r="B4597">
        <v>15661532</v>
      </c>
      <c r="C4597" t="s">
        <v>1103</v>
      </c>
      <c r="D4597" t="s">
        <v>2953</v>
      </c>
      <c r="E4597" t="s">
        <v>13</v>
      </c>
      <c r="F4597">
        <v>31</v>
      </c>
      <c r="G4597">
        <v>1</v>
      </c>
      <c r="H4597" t="s">
        <v>2949</v>
      </c>
      <c r="I4597" s="3">
        <v>160566.10999999999</v>
      </c>
      <c r="J4597">
        <v>2</v>
      </c>
      <c r="K4597">
        <v>0</v>
      </c>
      <c r="L4597">
        <v>0</v>
      </c>
      <c r="M4597" s="3">
        <v>27073.81</v>
      </c>
      <c r="N4597">
        <v>0</v>
      </c>
    </row>
    <row r="4598" spans="1:14" hidden="1" x14ac:dyDescent="0.3">
      <c r="A4598">
        <v>4596</v>
      </c>
      <c r="B4598">
        <v>15782360</v>
      </c>
      <c r="C4598" t="s">
        <v>940</v>
      </c>
      <c r="D4598" t="s">
        <v>2956</v>
      </c>
      <c r="E4598" t="s">
        <v>19</v>
      </c>
      <c r="F4598">
        <v>65</v>
      </c>
      <c r="G4598">
        <v>2</v>
      </c>
      <c r="H4598" t="s">
        <v>2949</v>
      </c>
      <c r="I4598" s="3">
        <v>131935.51</v>
      </c>
      <c r="J4598">
        <v>1</v>
      </c>
      <c r="K4598">
        <v>1</v>
      </c>
      <c r="L4598">
        <v>1</v>
      </c>
      <c r="M4598" s="3">
        <v>96399.67</v>
      </c>
      <c r="N4598">
        <v>1</v>
      </c>
    </row>
    <row r="4599" spans="1:14" hidden="1" x14ac:dyDescent="0.3">
      <c r="A4599">
        <v>4597</v>
      </c>
      <c r="B4599">
        <v>15767908</v>
      </c>
      <c r="C4599" t="s">
        <v>1971</v>
      </c>
      <c r="D4599" t="s">
        <v>2946</v>
      </c>
      <c r="E4599" t="s">
        <v>19</v>
      </c>
      <c r="F4599">
        <v>38</v>
      </c>
      <c r="G4599">
        <v>6</v>
      </c>
      <c r="H4599" t="s">
        <v>2950</v>
      </c>
      <c r="I4599" s="3">
        <v>127678.8</v>
      </c>
      <c r="J4599">
        <v>2</v>
      </c>
      <c r="K4599">
        <v>0</v>
      </c>
      <c r="L4599">
        <v>0</v>
      </c>
      <c r="M4599" s="3">
        <v>45422.89</v>
      </c>
      <c r="N4599">
        <v>0</v>
      </c>
    </row>
    <row r="4600" spans="1:14" hidden="1" x14ac:dyDescent="0.3">
      <c r="A4600">
        <v>4598</v>
      </c>
      <c r="B4600">
        <v>15677105</v>
      </c>
      <c r="C4600" t="s">
        <v>255</v>
      </c>
      <c r="D4600" t="s">
        <v>2956</v>
      </c>
      <c r="E4600" t="s">
        <v>13</v>
      </c>
      <c r="F4600">
        <v>46</v>
      </c>
      <c r="G4600">
        <v>4</v>
      </c>
      <c r="H4600" t="s">
        <v>2951</v>
      </c>
      <c r="I4600" s="3">
        <v>105214.58</v>
      </c>
      <c r="J4600">
        <v>1</v>
      </c>
      <c r="K4600">
        <v>1</v>
      </c>
      <c r="L4600">
        <v>0</v>
      </c>
      <c r="M4600" s="3">
        <v>108699.59</v>
      </c>
      <c r="N4600">
        <v>1</v>
      </c>
    </row>
    <row r="4601" spans="1:14" hidden="1" x14ac:dyDescent="0.3">
      <c r="A4601">
        <v>4599</v>
      </c>
      <c r="B4601">
        <v>15641474</v>
      </c>
      <c r="C4601" t="s">
        <v>1305</v>
      </c>
      <c r="D4601" t="s">
        <v>2955</v>
      </c>
      <c r="E4601" t="s">
        <v>19</v>
      </c>
      <c r="F4601">
        <v>46</v>
      </c>
      <c r="G4601">
        <v>9</v>
      </c>
      <c r="H4601" t="s">
        <v>2950</v>
      </c>
      <c r="I4601" s="3">
        <v>139859.54</v>
      </c>
      <c r="J4601">
        <v>1</v>
      </c>
      <c r="K4601">
        <v>1</v>
      </c>
      <c r="L4601">
        <v>0</v>
      </c>
      <c r="M4601" s="3">
        <v>38967.29</v>
      </c>
      <c r="N4601">
        <v>0</v>
      </c>
    </row>
    <row r="4602" spans="1:14" hidden="1" x14ac:dyDescent="0.3">
      <c r="A4602">
        <v>4600</v>
      </c>
      <c r="B4602">
        <v>15624451</v>
      </c>
      <c r="C4602" t="s">
        <v>1972</v>
      </c>
      <c r="D4602" t="s">
        <v>2954</v>
      </c>
      <c r="E4602" t="s">
        <v>13</v>
      </c>
      <c r="F4602">
        <v>38</v>
      </c>
      <c r="G4602">
        <v>3</v>
      </c>
      <c r="H4602" t="s">
        <v>2951</v>
      </c>
      <c r="I4602" s="3">
        <v>0</v>
      </c>
      <c r="J4602">
        <v>2</v>
      </c>
      <c r="K4602">
        <v>1</v>
      </c>
      <c r="L4602">
        <v>0</v>
      </c>
      <c r="M4602" s="3">
        <v>116466.19</v>
      </c>
      <c r="N4602">
        <v>0</v>
      </c>
    </row>
    <row r="4603" spans="1:14" hidden="1" x14ac:dyDescent="0.3">
      <c r="A4603">
        <v>4601</v>
      </c>
      <c r="B4603">
        <v>15577985</v>
      </c>
      <c r="C4603" t="s">
        <v>1591</v>
      </c>
      <c r="D4603" t="s">
        <v>2956</v>
      </c>
      <c r="E4603" t="s">
        <v>13</v>
      </c>
      <c r="F4603">
        <v>34</v>
      </c>
      <c r="G4603">
        <v>5</v>
      </c>
      <c r="H4603" t="s">
        <v>2951</v>
      </c>
      <c r="I4603" s="3">
        <v>112324.45</v>
      </c>
      <c r="J4603">
        <v>2</v>
      </c>
      <c r="K4603">
        <v>1</v>
      </c>
      <c r="L4603">
        <v>1</v>
      </c>
      <c r="M4603" s="3">
        <v>17993.43</v>
      </c>
      <c r="N4603">
        <v>0</v>
      </c>
    </row>
    <row r="4604" spans="1:14" hidden="1" x14ac:dyDescent="0.3">
      <c r="A4604">
        <v>4602</v>
      </c>
      <c r="B4604">
        <v>15571666</v>
      </c>
      <c r="C4604" t="s">
        <v>605</v>
      </c>
      <c r="D4604" t="s">
        <v>2954</v>
      </c>
      <c r="E4604" t="s">
        <v>19</v>
      </c>
      <c r="F4604">
        <v>30</v>
      </c>
      <c r="G4604">
        <v>8</v>
      </c>
      <c r="H4604" t="s">
        <v>2950</v>
      </c>
      <c r="I4604" s="3">
        <v>134497.26999999999</v>
      </c>
      <c r="J4604">
        <v>1</v>
      </c>
      <c r="K4604">
        <v>0</v>
      </c>
      <c r="L4604">
        <v>0</v>
      </c>
      <c r="M4604" s="3">
        <v>43250.54</v>
      </c>
      <c r="N4604">
        <v>0</v>
      </c>
    </row>
    <row r="4605" spans="1:14" hidden="1" x14ac:dyDescent="0.3">
      <c r="A4605">
        <v>4603</v>
      </c>
      <c r="B4605">
        <v>15783691</v>
      </c>
      <c r="C4605" t="s">
        <v>272</v>
      </c>
      <c r="D4605" t="s">
        <v>2954</v>
      </c>
      <c r="E4605" t="s">
        <v>13</v>
      </c>
      <c r="F4605">
        <v>35</v>
      </c>
      <c r="G4605">
        <v>1</v>
      </c>
      <c r="H4605" t="s">
        <v>2949</v>
      </c>
      <c r="I4605" s="3">
        <v>120171.58</v>
      </c>
      <c r="J4605">
        <v>1</v>
      </c>
      <c r="K4605">
        <v>1</v>
      </c>
      <c r="L4605">
        <v>0</v>
      </c>
      <c r="M4605" s="3">
        <v>125240.8</v>
      </c>
      <c r="N4605">
        <v>0</v>
      </c>
    </row>
    <row r="4606" spans="1:14" hidden="1" x14ac:dyDescent="0.3">
      <c r="A4606">
        <v>4604</v>
      </c>
      <c r="B4606">
        <v>15671172</v>
      </c>
      <c r="C4606" t="s">
        <v>1973</v>
      </c>
      <c r="D4606" t="s">
        <v>2953</v>
      </c>
      <c r="E4606" t="s">
        <v>19</v>
      </c>
      <c r="F4606">
        <v>23</v>
      </c>
      <c r="G4606">
        <v>1</v>
      </c>
      <c r="H4606" t="s">
        <v>2949</v>
      </c>
      <c r="I4606" s="3">
        <v>106012.2</v>
      </c>
      <c r="J4606">
        <v>2</v>
      </c>
      <c r="K4606">
        <v>0</v>
      </c>
      <c r="L4606">
        <v>1</v>
      </c>
      <c r="M4606" s="3">
        <v>191415.94</v>
      </c>
      <c r="N4606">
        <v>0</v>
      </c>
    </row>
    <row r="4607" spans="1:14" hidden="1" x14ac:dyDescent="0.3">
      <c r="A4607">
        <v>4605</v>
      </c>
      <c r="B4607">
        <v>15731760</v>
      </c>
      <c r="C4607" t="s">
        <v>816</v>
      </c>
      <c r="D4607" t="s">
        <v>2956</v>
      </c>
      <c r="E4607" t="s">
        <v>19</v>
      </c>
      <c r="F4607">
        <v>25</v>
      </c>
      <c r="G4607">
        <v>5</v>
      </c>
      <c r="H4607" t="s">
        <v>2951</v>
      </c>
      <c r="I4607" s="3">
        <v>0</v>
      </c>
      <c r="J4607">
        <v>1</v>
      </c>
      <c r="K4607">
        <v>0</v>
      </c>
      <c r="L4607">
        <v>1</v>
      </c>
      <c r="M4607" s="3">
        <v>90860.97</v>
      </c>
      <c r="N4607">
        <v>0</v>
      </c>
    </row>
    <row r="4608" spans="1:14" hidden="1" x14ac:dyDescent="0.3">
      <c r="A4608">
        <v>4606</v>
      </c>
      <c r="B4608">
        <v>15585599</v>
      </c>
      <c r="C4608" t="s">
        <v>1126</v>
      </c>
      <c r="D4608" t="s">
        <v>2955</v>
      </c>
      <c r="E4608" t="s">
        <v>13</v>
      </c>
      <c r="F4608">
        <v>34</v>
      </c>
      <c r="G4608">
        <v>8</v>
      </c>
      <c r="H4608" t="s">
        <v>2950</v>
      </c>
      <c r="I4608" s="3">
        <v>0</v>
      </c>
      <c r="J4608">
        <v>2</v>
      </c>
      <c r="K4608">
        <v>0</v>
      </c>
      <c r="L4608">
        <v>1</v>
      </c>
      <c r="M4608" s="3">
        <v>141872.51999999999</v>
      </c>
      <c r="N4608">
        <v>0</v>
      </c>
    </row>
    <row r="4609" spans="1:14" hidden="1" x14ac:dyDescent="0.3">
      <c r="A4609">
        <v>4607</v>
      </c>
      <c r="B4609">
        <v>15784958</v>
      </c>
      <c r="C4609" t="s">
        <v>1545</v>
      </c>
      <c r="D4609" t="s">
        <v>2946</v>
      </c>
      <c r="E4609" t="s">
        <v>13</v>
      </c>
      <c r="F4609">
        <v>55</v>
      </c>
      <c r="G4609">
        <v>10</v>
      </c>
      <c r="H4609" t="s">
        <v>2950</v>
      </c>
      <c r="I4609" s="3">
        <v>0</v>
      </c>
      <c r="J4609">
        <v>4</v>
      </c>
      <c r="K4609">
        <v>1</v>
      </c>
      <c r="L4609">
        <v>1</v>
      </c>
      <c r="M4609" s="3">
        <v>49418.87</v>
      </c>
      <c r="N4609">
        <v>1</v>
      </c>
    </row>
    <row r="4610" spans="1:14" hidden="1" x14ac:dyDescent="0.3">
      <c r="A4610">
        <v>4608</v>
      </c>
      <c r="B4610">
        <v>15734524</v>
      </c>
      <c r="C4610" t="s">
        <v>1104</v>
      </c>
      <c r="D4610" t="s">
        <v>2955</v>
      </c>
      <c r="E4610" t="s">
        <v>19</v>
      </c>
      <c r="F4610">
        <v>51</v>
      </c>
      <c r="G4610">
        <v>3</v>
      </c>
      <c r="H4610" t="s">
        <v>2951</v>
      </c>
      <c r="I4610" s="3">
        <v>0</v>
      </c>
      <c r="J4610">
        <v>1</v>
      </c>
      <c r="K4610">
        <v>1</v>
      </c>
      <c r="L4610">
        <v>0</v>
      </c>
      <c r="M4610" s="3">
        <v>170426.65</v>
      </c>
      <c r="N4610">
        <v>1</v>
      </c>
    </row>
    <row r="4611" spans="1:14" hidden="1" x14ac:dyDescent="0.3">
      <c r="A4611">
        <v>4609</v>
      </c>
      <c r="B4611">
        <v>15614103</v>
      </c>
      <c r="C4611" t="s">
        <v>1086</v>
      </c>
      <c r="D4611" t="s">
        <v>2946</v>
      </c>
      <c r="E4611" t="s">
        <v>19</v>
      </c>
      <c r="F4611">
        <v>42</v>
      </c>
      <c r="G4611">
        <v>8</v>
      </c>
      <c r="H4611" t="s">
        <v>2950</v>
      </c>
      <c r="I4611" s="3">
        <v>119839.69</v>
      </c>
      <c r="J4611">
        <v>1</v>
      </c>
      <c r="K4611">
        <v>0</v>
      </c>
      <c r="L4611">
        <v>1</v>
      </c>
      <c r="M4611" s="3">
        <v>51016.02</v>
      </c>
      <c r="N4611">
        <v>1</v>
      </c>
    </row>
    <row r="4612" spans="1:14" hidden="1" x14ac:dyDescent="0.3">
      <c r="A4612">
        <v>4610</v>
      </c>
      <c r="B4612">
        <v>15794895</v>
      </c>
      <c r="C4612" t="s">
        <v>485</v>
      </c>
      <c r="D4612" t="s">
        <v>2956</v>
      </c>
      <c r="E4612" t="s">
        <v>19</v>
      </c>
      <c r="F4612">
        <v>34</v>
      </c>
      <c r="G4612">
        <v>1</v>
      </c>
      <c r="H4612" t="s">
        <v>2949</v>
      </c>
      <c r="I4612" s="3">
        <v>0</v>
      </c>
      <c r="J4612">
        <v>2</v>
      </c>
      <c r="K4612">
        <v>0</v>
      </c>
      <c r="L4612">
        <v>1</v>
      </c>
      <c r="M4612" s="3">
        <v>81175.25</v>
      </c>
      <c r="N4612">
        <v>0</v>
      </c>
    </row>
    <row r="4613" spans="1:14" hidden="1" x14ac:dyDescent="0.3">
      <c r="A4613">
        <v>4611</v>
      </c>
      <c r="B4613">
        <v>15772381</v>
      </c>
      <c r="C4613" t="s">
        <v>1974</v>
      </c>
      <c r="D4613" t="s">
        <v>2954</v>
      </c>
      <c r="E4613" t="s">
        <v>19</v>
      </c>
      <c r="F4613">
        <v>38</v>
      </c>
      <c r="G4613">
        <v>8</v>
      </c>
      <c r="H4613" t="s">
        <v>2950</v>
      </c>
      <c r="I4613" s="3">
        <v>92219.21</v>
      </c>
      <c r="J4613">
        <v>1</v>
      </c>
      <c r="K4613">
        <v>1</v>
      </c>
      <c r="L4613">
        <v>0</v>
      </c>
      <c r="M4613" s="3">
        <v>99106.97</v>
      </c>
      <c r="N4613">
        <v>0</v>
      </c>
    </row>
    <row r="4614" spans="1:14" hidden="1" x14ac:dyDescent="0.3">
      <c r="A4614">
        <v>4612</v>
      </c>
      <c r="B4614">
        <v>15710553</v>
      </c>
      <c r="C4614" t="s">
        <v>62</v>
      </c>
      <c r="D4614" t="s">
        <v>2946</v>
      </c>
      <c r="E4614" t="s">
        <v>19</v>
      </c>
      <c r="F4614">
        <v>48</v>
      </c>
      <c r="G4614">
        <v>3</v>
      </c>
      <c r="H4614" t="s">
        <v>2951</v>
      </c>
      <c r="I4614" s="3">
        <v>142055.41</v>
      </c>
      <c r="J4614">
        <v>2</v>
      </c>
      <c r="K4614">
        <v>0</v>
      </c>
      <c r="L4614">
        <v>1</v>
      </c>
      <c r="M4614" s="3">
        <v>79134.78</v>
      </c>
      <c r="N4614">
        <v>0</v>
      </c>
    </row>
    <row r="4615" spans="1:14" hidden="1" x14ac:dyDescent="0.3">
      <c r="A4615">
        <v>4613</v>
      </c>
      <c r="B4615">
        <v>15649292</v>
      </c>
      <c r="C4615" t="s">
        <v>505</v>
      </c>
      <c r="D4615" t="s">
        <v>2953</v>
      </c>
      <c r="E4615" t="s">
        <v>13</v>
      </c>
      <c r="F4615">
        <v>49</v>
      </c>
      <c r="G4615">
        <v>7</v>
      </c>
      <c r="H4615" t="s">
        <v>2950</v>
      </c>
      <c r="I4615" s="3">
        <v>29602.080000000002</v>
      </c>
      <c r="J4615">
        <v>1</v>
      </c>
      <c r="K4615">
        <v>0</v>
      </c>
      <c r="L4615">
        <v>0</v>
      </c>
      <c r="M4615" s="3">
        <v>163550.57999999999</v>
      </c>
      <c r="N4615">
        <v>1</v>
      </c>
    </row>
    <row r="4616" spans="1:14" hidden="1" x14ac:dyDescent="0.3">
      <c r="A4616">
        <v>4614</v>
      </c>
      <c r="B4616">
        <v>15792565</v>
      </c>
      <c r="C4616" t="s">
        <v>127</v>
      </c>
      <c r="D4616" t="s">
        <v>2956</v>
      </c>
      <c r="E4616" t="s">
        <v>13</v>
      </c>
      <c r="F4616">
        <v>46</v>
      </c>
      <c r="G4616">
        <v>7</v>
      </c>
      <c r="H4616" t="s">
        <v>2950</v>
      </c>
      <c r="I4616" s="3">
        <v>0</v>
      </c>
      <c r="J4616">
        <v>2</v>
      </c>
      <c r="K4616">
        <v>1</v>
      </c>
      <c r="L4616">
        <v>1</v>
      </c>
      <c r="M4616" s="3">
        <v>67769.94</v>
      </c>
      <c r="N4616">
        <v>0</v>
      </c>
    </row>
    <row r="4617" spans="1:14" hidden="1" x14ac:dyDescent="0.3">
      <c r="A4617">
        <v>4615</v>
      </c>
      <c r="B4617">
        <v>15718245</v>
      </c>
      <c r="C4617" t="s">
        <v>77</v>
      </c>
      <c r="D4617" t="s">
        <v>2956</v>
      </c>
      <c r="E4617" t="s">
        <v>19</v>
      </c>
      <c r="F4617">
        <v>34</v>
      </c>
      <c r="G4617">
        <v>1</v>
      </c>
      <c r="H4617" t="s">
        <v>2949</v>
      </c>
      <c r="I4617" s="3">
        <v>0</v>
      </c>
      <c r="J4617">
        <v>2</v>
      </c>
      <c r="K4617">
        <v>1</v>
      </c>
      <c r="L4617">
        <v>1</v>
      </c>
      <c r="M4617" s="3">
        <v>126592.01</v>
      </c>
      <c r="N4617">
        <v>0</v>
      </c>
    </row>
    <row r="4618" spans="1:14" hidden="1" x14ac:dyDescent="0.3">
      <c r="A4618">
        <v>4616</v>
      </c>
      <c r="B4618">
        <v>15703117</v>
      </c>
      <c r="C4618" t="s">
        <v>387</v>
      </c>
      <c r="D4618" t="s">
        <v>2953</v>
      </c>
      <c r="E4618" t="s">
        <v>13</v>
      </c>
      <c r="F4618">
        <v>44</v>
      </c>
      <c r="G4618">
        <v>1</v>
      </c>
      <c r="H4618" t="s">
        <v>2949</v>
      </c>
      <c r="I4618" s="3">
        <v>0</v>
      </c>
      <c r="J4618">
        <v>2</v>
      </c>
      <c r="K4618">
        <v>0</v>
      </c>
      <c r="L4618">
        <v>1</v>
      </c>
      <c r="M4618" s="3">
        <v>89602.81</v>
      </c>
      <c r="N4618">
        <v>0</v>
      </c>
    </row>
    <row r="4619" spans="1:14" hidden="1" x14ac:dyDescent="0.3">
      <c r="A4619">
        <v>4617</v>
      </c>
      <c r="B4619">
        <v>15758136</v>
      </c>
      <c r="C4619" t="s">
        <v>438</v>
      </c>
      <c r="D4619" t="s">
        <v>2954</v>
      </c>
      <c r="E4619" t="s">
        <v>19</v>
      </c>
      <c r="F4619">
        <v>37</v>
      </c>
      <c r="G4619">
        <v>3</v>
      </c>
      <c r="H4619" t="s">
        <v>2951</v>
      </c>
      <c r="I4619" s="3">
        <v>141803.76999999999</v>
      </c>
      <c r="J4619">
        <v>1</v>
      </c>
      <c r="K4619">
        <v>0</v>
      </c>
      <c r="L4619">
        <v>1</v>
      </c>
      <c r="M4619" s="3">
        <v>179421.84</v>
      </c>
      <c r="N4619">
        <v>0</v>
      </c>
    </row>
    <row r="4620" spans="1:14" hidden="1" x14ac:dyDescent="0.3">
      <c r="A4620">
        <v>4618</v>
      </c>
      <c r="B4620">
        <v>15799932</v>
      </c>
      <c r="C4620" t="s">
        <v>1946</v>
      </c>
      <c r="D4620" t="s">
        <v>2953</v>
      </c>
      <c r="E4620" t="s">
        <v>19</v>
      </c>
      <c r="F4620">
        <v>24</v>
      </c>
      <c r="G4620">
        <v>10</v>
      </c>
      <c r="H4620" t="s">
        <v>2950</v>
      </c>
      <c r="I4620" s="3">
        <v>0</v>
      </c>
      <c r="J4620">
        <v>2</v>
      </c>
      <c r="K4620">
        <v>1</v>
      </c>
      <c r="L4620">
        <v>1</v>
      </c>
      <c r="M4620" s="3">
        <v>156906.15</v>
      </c>
      <c r="N4620">
        <v>0</v>
      </c>
    </row>
    <row r="4621" spans="1:14" hidden="1" x14ac:dyDescent="0.3">
      <c r="A4621">
        <v>4619</v>
      </c>
      <c r="B4621">
        <v>15633516</v>
      </c>
      <c r="C4621" t="s">
        <v>1975</v>
      </c>
      <c r="D4621" t="s">
        <v>2954</v>
      </c>
      <c r="E4621" t="s">
        <v>19</v>
      </c>
      <c r="F4621">
        <v>42</v>
      </c>
      <c r="G4621">
        <v>1</v>
      </c>
      <c r="H4621" t="s">
        <v>2949</v>
      </c>
      <c r="I4621" s="3">
        <v>0</v>
      </c>
      <c r="J4621">
        <v>1</v>
      </c>
      <c r="K4621">
        <v>0</v>
      </c>
      <c r="L4621">
        <v>1</v>
      </c>
      <c r="M4621" s="3">
        <v>168486.02</v>
      </c>
      <c r="N4621">
        <v>0</v>
      </c>
    </row>
    <row r="4622" spans="1:14" hidden="1" x14ac:dyDescent="0.3">
      <c r="A4622">
        <v>4620</v>
      </c>
      <c r="B4622">
        <v>15622532</v>
      </c>
      <c r="C4622" t="s">
        <v>1976</v>
      </c>
      <c r="D4622" t="s">
        <v>2953</v>
      </c>
      <c r="E4622" t="s">
        <v>13</v>
      </c>
      <c r="F4622">
        <v>47</v>
      </c>
      <c r="G4622">
        <v>0</v>
      </c>
      <c r="H4622" t="s">
        <v>2949</v>
      </c>
      <c r="I4622" s="3">
        <v>126589.12</v>
      </c>
      <c r="J4622">
        <v>2</v>
      </c>
      <c r="K4622">
        <v>0</v>
      </c>
      <c r="L4622">
        <v>1</v>
      </c>
      <c r="M4622" s="3">
        <v>132730.07</v>
      </c>
      <c r="N4622">
        <v>1</v>
      </c>
    </row>
    <row r="4623" spans="1:14" hidden="1" x14ac:dyDescent="0.3">
      <c r="A4623">
        <v>4621</v>
      </c>
      <c r="B4623">
        <v>15798960</v>
      </c>
      <c r="C4623" t="s">
        <v>1374</v>
      </c>
      <c r="D4623" t="s">
        <v>2956</v>
      </c>
      <c r="E4623" t="s">
        <v>19</v>
      </c>
      <c r="F4623">
        <v>33</v>
      </c>
      <c r="G4623">
        <v>2</v>
      </c>
      <c r="H4623" t="s">
        <v>2949</v>
      </c>
      <c r="I4623" s="3">
        <v>108393.35</v>
      </c>
      <c r="J4623">
        <v>1</v>
      </c>
      <c r="K4623">
        <v>0</v>
      </c>
      <c r="L4623">
        <v>1</v>
      </c>
      <c r="M4623" s="3">
        <v>39057.67</v>
      </c>
      <c r="N4623">
        <v>0</v>
      </c>
    </row>
    <row r="4624" spans="1:14" hidden="1" x14ac:dyDescent="0.3">
      <c r="A4624">
        <v>4622</v>
      </c>
      <c r="B4624">
        <v>15698664</v>
      </c>
      <c r="C4624" t="s">
        <v>535</v>
      </c>
      <c r="D4624" t="s">
        <v>2955</v>
      </c>
      <c r="E4624" t="s">
        <v>19</v>
      </c>
      <c r="F4624">
        <v>43</v>
      </c>
      <c r="G4624">
        <v>2</v>
      </c>
      <c r="H4624" t="s">
        <v>2949</v>
      </c>
      <c r="I4624" s="3">
        <v>115643.58</v>
      </c>
      <c r="J4624">
        <v>2</v>
      </c>
      <c r="K4624">
        <v>0</v>
      </c>
      <c r="L4624">
        <v>0</v>
      </c>
      <c r="M4624" s="3">
        <v>174606.35</v>
      </c>
      <c r="N4624">
        <v>0</v>
      </c>
    </row>
    <row r="4625" spans="1:14" hidden="1" x14ac:dyDescent="0.3">
      <c r="A4625">
        <v>4623</v>
      </c>
      <c r="B4625">
        <v>15703614</v>
      </c>
      <c r="C4625" t="s">
        <v>1977</v>
      </c>
      <c r="D4625" t="s">
        <v>2955</v>
      </c>
      <c r="E4625" t="s">
        <v>19</v>
      </c>
      <c r="F4625">
        <v>48</v>
      </c>
      <c r="G4625">
        <v>5</v>
      </c>
      <c r="H4625" t="s">
        <v>2951</v>
      </c>
      <c r="I4625" s="3">
        <v>132876.23000000001</v>
      </c>
      <c r="J4625">
        <v>1</v>
      </c>
      <c r="K4625">
        <v>1</v>
      </c>
      <c r="L4625">
        <v>0</v>
      </c>
      <c r="M4625" s="3">
        <v>79259.77</v>
      </c>
      <c r="N4625">
        <v>0</v>
      </c>
    </row>
    <row r="4626" spans="1:14" hidden="1" x14ac:dyDescent="0.3">
      <c r="A4626">
        <v>4624</v>
      </c>
      <c r="B4626">
        <v>15699195</v>
      </c>
      <c r="C4626" t="s">
        <v>623</v>
      </c>
      <c r="D4626" t="s">
        <v>2956</v>
      </c>
      <c r="E4626" t="s">
        <v>13</v>
      </c>
      <c r="F4626">
        <v>24</v>
      </c>
      <c r="G4626">
        <v>3</v>
      </c>
      <c r="H4626" t="s">
        <v>2951</v>
      </c>
      <c r="I4626" s="3">
        <v>110949.41</v>
      </c>
      <c r="J4626">
        <v>1</v>
      </c>
      <c r="K4626">
        <v>1</v>
      </c>
      <c r="L4626">
        <v>1</v>
      </c>
      <c r="M4626" s="3">
        <v>168515.61</v>
      </c>
      <c r="N4626">
        <v>0</v>
      </c>
    </row>
    <row r="4627" spans="1:14" hidden="1" x14ac:dyDescent="0.3">
      <c r="A4627">
        <v>4625</v>
      </c>
      <c r="B4627">
        <v>15710543</v>
      </c>
      <c r="C4627" t="s">
        <v>1978</v>
      </c>
      <c r="D4627" t="s">
        <v>2946</v>
      </c>
      <c r="E4627" t="s">
        <v>19</v>
      </c>
      <c r="F4627">
        <v>46</v>
      </c>
      <c r="G4627">
        <v>1</v>
      </c>
      <c r="H4627" t="s">
        <v>2949</v>
      </c>
      <c r="I4627" s="3">
        <v>130666.2</v>
      </c>
      <c r="J4627">
        <v>1</v>
      </c>
      <c r="K4627">
        <v>1</v>
      </c>
      <c r="L4627">
        <v>1</v>
      </c>
      <c r="M4627" s="3">
        <v>161125.67000000001</v>
      </c>
      <c r="N4627">
        <v>1</v>
      </c>
    </row>
    <row r="4628" spans="1:14" hidden="1" x14ac:dyDescent="0.3">
      <c r="A4628">
        <v>4626</v>
      </c>
      <c r="B4628">
        <v>15695499</v>
      </c>
      <c r="C4628" t="s">
        <v>590</v>
      </c>
      <c r="D4628" t="s">
        <v>2955</v>
      </c>
      <c r="E4628" t="s">
        <v>13</v>
      </c>
      <c r="F4628">
        <v>45</v>
      </c>
      <c r="G4628">
        <v>10</v>
      </c>
      <c r="H4628" t="s">
        <v>2950</v>
      </c>
      <c r="I4628" s="3">
        <v>103821.47</v>
      </c>
      <c r="J4628">
        <v>2</v>
      </c>
      <c r="K4628">
        <v>0</v>
      </c>
      <c r="L4628">
        <v>1</v>
      </c>
      <c r="M4628" s="3">
        <v>77878.62</v>
      </c>
      <c r="N4628">
        <v>0</v>
      </c>
    </row>
    <row r="4629" spans="1:14" hidden="1" x14ac:dyDescent="0.3">
      <c r="A4629">
        <v>4627</v>
      </c>
      <c r="B4629">
        <v>15622321</v>
      </c>
      <c r="C4629" t="s">
        <v>1192</v>
      </c>
      <c r="D4629" t="s">
        <v>2954</v>
      </c>
      <c r="E4629" t="s">
        <v>13</v>
      </c>
      <c r="F4629">
        <v>32</v>
      </c>
      <c r="G4629">
        <v>3</v>
      </c>
      <c r="H4629" t="s">
        <v>2951</v>
      </c>
      <c r="I4629" s="3">
        <v>0</v>
      </c>
      <c r="J4629">
        <v>1</v>
      </c>
      <c r="K4629">
        <v>1</v>
      </c>
      <c r="L4629">
        <v>1</v>
      </c>
      <c r="M4629" s="3">
        <v>80823.02</v>
      </c>
      <c r="N4629">
        <v>0</v>
      </c>
    </row>
    <row r="4630" spans="1:14" hidden="1" x14ac:dyDescent="0.3">
      <c r="A4630">
        <v>4628</v>
      </c>
      <c r="B4630">
        <v>15715744</v>
      </c>
      <c r="C4630" t="s">
        <v>1101</v>
      </c>
      <c r="D4630" t="s">
        <v>2955</v>
      </c>
      <c r="E4630" t="s">
        <v>19</v>
      </c>
      <c r="F4630">
        <v>39</v>
      </c>
      <c r="G4630">
        <v>7</v>
      </c>
      <c r="H4630" t="s">
        <v>2950</v>
      </c>
      <c r="I4630" s="3">
        <v>0</v>
      </c>
      <c r="J4630">
        <v>1</v>
      </c>
      <c r="K4630">
        <v>0</v>
      </c>
      <c r="L4630">
        <v>1</v>
      </c>
      <c r="M4630" s="3">
        <v>119348.28</v>
      </c>
      <c r="N4630">
        <v>0</v>
      </c>
    </row>
    <row r="4631" spans="1:14" hidden="1" x14ac:dyDescent="0.3">
      <c r="A4631">
        <v>4629</v>
      </c>
      <c r="B4631">
        <v>15788151</v>
      </c>
      <c r="C4631" t="s">
        <v>695</v>
      </c>
      <c r="D4631" t="s">
        <v>2954</v>
      </c>
      <c r="E4631" t="s">
        <v>19</v>
      </c>
      <c r="F4631">
        <v>32</v>
      </c>
      <c r="G4631">
        <v>1</v>
      </c>
      <c r="H4631" t="s">
        <v>2949</v>
      </c>
      <c r="I4631" s="3">
        <v>132187.73000000001</v>
      </c>
      <c r="J4631">
        <v>2</v>
      </c>
      <c r="K4631">
        <v>1</v>
      </c>
      <c r="L4631">
        <v>1</v>
      </c>
      <c r="M4631" s="3">
        <v>178331.36</v>
      </c>
      <c r="N4631">
        <v>0</v>
      </c>
    </row>
    <row r="4632" spans="1:14" hidden="1" x14ac:dyDescent="0.3">
      <c r="A4632">
        <v>4630</v>
      </c>
      <c r="B4632">
        <v>15687153</v>
      </c>
      <c r="C4632" t="s">
        <v>108</v>
      </c>
      <c r="D4632" t="s">
        <v>2946</v>
      </c>
      <c r="E4632" t="s">
        <v>19</v>
      </c>
      <c r="F4632">
        <v>49</v>
      </c>
      <c r="G4632">
        <v>8</v>
      </c>
      <c r="H4632" t="s">
        <v>2950</v>
      </c>
      <c r="I4632" s="3">
        <v>98649.55</v>
      </c>
      <c r="J4632">
        <v>1</v>
      </c>
      <c r="K4632">
        <v>1</v>
      </c>
      <c r="L4632">
        <v>0</v>
      </c>
      <c r="M4632" s="3">
        <v>119174.88</v>
      </c>
      <c r="N4632">
        <v>1</v>
      </c>
    </row>
    <row r="4633" spans="1:14" hidden="1" x14ac:dyDescent="0.3">
      <c r="A4633">
        <v>4631</v>
      </c>
      <c r="B4633">
        <v>15684958</v>
      </c>
      <c r="C4633" t="s">
        <v>1979</v>
      </c>
      <c r="D4633" t="s">
        <v>2946</v>
      </c>
      <c r="E4633" t="s">
        <v>19</v>
      </c>
      <c r="F4633">
        <v>38</v>
      </c>
      <c r="G4633">
        <v>2</v>
      </c>
      <c r="H4633" t="s">
        <v>2949</v>
      </c>
      <c r="I4633" s="3">
        <v>126444.08</v>
      </c>
      <c r="J4633">
        <v>2</v>
      </c>
      <c r="K4633">
        <v>1</v>
      </c>
      <c r="L4633">
        <v>1</v>
      </c>
      <c r="M4633" s="3">
        <v>82662.73</v>
      </c>
      <c r="N4633">
        <v>0</v>
      </c>
    </row>
    <row r="4634" spans="1:14" hidden="1" x14ac:dyDescent="0.3">
      <c r="A4634">
        <v>4632</v>
      </c>
      <c r="B4634">
        <v>15706116</v>
      </c>
      <c r="C4634" t="s">
        <v>485</v>
      </c>
      <c r="D4634" t="s">
        <v>2954</v>
      </c>
      <c r="E4634" t="s">
        <v>13</v>
      </c>
      <c r="F4634">
        <v>30</v>
      </c>
      <c r="G4634">
        <v>8</v>
      </c>
      <c r="H4634" t="s">
        <v>2950</v>
      </c>
      <c r="I4634" s="3">
        <v>154159.51</v>
      </c>
      <c r="J4634">
        <v>1</v>
      </c>
      <c r="K4634">
        <v>1</v>
      </c>
      <c r="L4634">
        <v>0</v>
      </c>
      <c r="M4634" s="3">
        <v>40441.1</v>
      </c>
      <c r="N4634">
        <v>0</v>
      </c>
    </row>
    <row r="4635" spans="1:14" hidden="1" x14ac:dyDescent="0.3">
      <c r="A4635">
        <v>4633</v>
      </c>
      <c r="B4635">
        <v>15740557</v>
      </c>
      <c r="C4635" t="s">
        <v>1212</v>
      </c>
      <c r="D4635" t="s">
        <v>2953</v>
      </c>
      <c r="E4635" t="s">
        <v>13</v>
      </c>
      <c r="F4635">
        <v>43</v>
      </c>
      <c r="G4635">
        <v>5</v>
      </c>
      <c r="H4635" t="s">
        <v>2951</v>
      </c>
      <c r="I4635" s="3">
        <v>0</v>
      </c>
      <c r="J4635">
        <v>2</v>
      </c>
      <c r="K4635">
        <v>1</v>
      </c>
      <c r="L4635">
        <v>0</v>
      </c>
      <c r="M4635" s="3">
        <v>109881.71</v>
      </c>
      <c r="N4635">
        <v>0</v>
      </c>
    </row>
    <row r="4636" spans="1:14" hidden="1" x14ac:dyDescent="0.3">
      <c r="A4636">
        <v>4634</v>
      </c>
      <c r="B4636">
        <v>15707291</v>
      </c>
      <c r="C4636" t="s">
        <v>1980</v>
      </c>
      <c r="D4636" t="s">
        <v>2954</v>
      </c>
      <c r="E4636" t="s">
        <v>19</v>
      </c>
      <c r="F4636">
        <v>48</v>
      </c>
      <c r="G4636">
        <v>8</v>
      </c>
      <c r="H4636" t="s">
        <v>2950</v>
      </c>
      <c r="I4636" s="3">
        <v>129250</v>
      </c>
      <c r="J4636">
        <v>2</v>
      </c>
      <c r="K4636">
        <v>1</v>
      </c>
      <c r="L4636">
        <v>1</v>
      </c>
      <c r="M4636" s="3">
        <v>157937.35</v>
      </c>
      <c r="N4636">
        <v>0</v>
      </c>
    </row>
    <row r="4637" spans="1:14" hidden="1" x14ac:dyDescent="0.3">
      <c r="A4637">
        <v>4635</v>
      </c>
      <c r="B4637">
        <v>15583353</v>
      </c>
      <c r="C4637" t="s">
        <v>1981</v>
      </c>
      <c r="D4637" t="s">
        <v>2946</v>
      </c>
      <c r="E4637" t="s">
        <v>13</v>
      </c>
      <c r="F4637">
        <v>45</v>
      </c>
      <c r="G4637">
        <v>3</v>
      </c>
      <c r="H4637" t="s">
        <v>2951</v>
      </c>
      <c r="I4637" s="3">
        <v>0</v>
      </c>
      <c r="J4637">
        <v>1</v>
      </c>
      <c r="K4637">
        <v>1</v>
      </c>
      <c r="L4637">
        <v>0</v>
      </c>
      <c r="M4637" s="3">
        <v>38276.839999999997</v>
      </c>
      <c r="N4637">
        <v>1</v>
      </c>
    </row>
    <row r="4638" spans="1:14" hidden="1" x14ac:dyDescent="0.3">
      <c r="A4638">
        <v>4636</v>
      </c>
      <c r="B4638">
        <v>15761024</v>
      </c>
      <c r="C4638" t="s">
        <v>1382</v>
      </c>
      <c r="D4638" t="s">
        <v>2955</v>
      </c>
      <c r="E4638" t="s">
        <v>13</v>
      </c>
      <c r="F4638">
        <v>33</v>
      </c>
      <c r="G4638">
        <v>2</v>
      </c>
      <c r="H4638" t="s">
        <v>2949</v>
      </c>
      <c r="I4638" s="3">
        <v>167733.51</v>
      </c>
      <c r="J4638">
        <v>2</v>
      </c>
      <c r="K4638">
        <v>1</v>
      </c>
      <c r="L4638">
        <v>1</v>
      </c>
      <c r="M4638" s="3">
        <v>65222.48</v>
      </c>
      <c r="N4638">
        <v>0</v>
      </c>
    </row>
    <row r="4639" spans="1:14" hidden="1" x14ac:dyDescent="0.3">
      <c r="A4639">
        <v>4637</v>
      </c>
      <c r="B4639">
        <v>15630709</v>
      </c>
      <c r="C4639" t="s">
        <v>1208</v>
      </c>
      <c r="D4639" t="s">
        <v>2955</v>
      </c>
      <c r="E4639" t="s">
        <v>13</v>
      </c>
      <c r="F4639">
        <v>31</v>
      </c>
      <c r="G4639">
        <v>2</v>
      </c>
      <c r="H4639" t="s">
        <v>2949</v>
      </c>
      <c r="I4639" s="3">
        <v>56116.3</v>
      </c>
      <c r="J4639">
        <v>2</v>
      </c>
      <c r="K4639">
        <v>0</v>
      </c>
      <c r="L4639">
        <v>0</v>
      </c>
      <c r="M4639" s="3">
        <v>2181.94</v>
      </c>
      <c r="N4639">
        <v>0</v>
      </c>
    </row>
    <row r="4640" spans="1:14" hidden="1" x14ac:dyDescent="0.3">
      <c r="A4640">
        <v>4638</v>
      </c>
      <c r="B4640">
        <v>15639590</v>
      </c>
      <c r="C4640" t="s">
        <v>1982</v>
      </c>
      <c r="D4640" t="s">
        <v>2956</v>
      </c>
      <c r="E4640" t="s">
        <v>13</v>
      </c>
      <c r="F4640">
        <v>30</v>
      </c>
      <c r="G4640">
        <v>3</v>
      </c>
      <c r="H4640" t="s">
        <v>2951</v>
      </c>
      <c r="I4640" s="3">
        <v>141581.07999999999</v>
      </c>
      <c r="J4640">
        <v>1</v>
      </c>
      <c r="K4640">
        <v>1</v>
      </c>
      <c r="L4640">
        <v>0</v>
      </c>
      <c r="M4640" s="3">
        <v>156249.06</v>
      </c>
      <c r="N4640">
        <v>0</v>
      </c>
    </row>
    <row r="4641" spans="1:14" hidden="1" x14ac:dyDescent="0.3">
      <c r="A4641">
        <v>4639</v>
      </c>
      <c r="B4641">
        <v>15659399</v>
      </c>
      <c r="C4641" t="s">
        <v>582</v>
      </c>
      <c r="D4641" t="s">
        <v>2955</v>
      </c>
      <c r="E4641" t="s">
        <v>19</v>
      </c>
      <c r="F4641">
        <v>50</v>
      </c>
      <c r="G4641">
        <v>7</v>
      </c>
      <c r="H4641" t="s">
        <v>2950</v>
      </c>
      <c r="I4641" s="3">
        <v>139675.07</v>
      </c>
      <c r="J4641">
        <v>2</v>
      </c>
      <c r="K4641">
        <v>1</v>
      </c>
      <c r="L4641">
        <v>0</v>
      </c>
      <c r="M4641" s="3">
        <v>45591.23</v>
      </c>
      <c r="N4641">
        <v>0</v>
      </c>
    </row>
    <row r="4642" spans="1:14" hidden="1" x14ac:dyDescent="0.3">
      <c r="A4642">
        <v>4640</v>
      </c>
      <c r="B4642">
        <v>15567078</v>
      </c>
      <c r="C4642" t="s">
        <v>1983</v>
      </c>
      <c r="D4642" t="s">
        <v>2946</v>
      </c>
      <c r="E4642" t="s">
        <v>13</v>
      </c>
      <c r="F4642">
        <v>27</v>
      </c>
      <c r="G4642">
        <v>8</v>
      </c>
      <c r="H4642" t="s">
        <v>2950</v>
      </c>
      <c r="I4642" s="3">
        <v>66201.960000000006</v>
      </c>
      <c r="J4642">
        <v>1</v>
      </c>
      <c r="K4642">
        <v>1</v>
      </c>
      <c r="L4642">
        <v>1</v>
      </c>
      <c r="M4642" s="3">
        <v>79458.12</v>
      </c>
      <c r="N4642">
        <v>0</v>
      </c>
    </row>
    <row r="4643" spans="1:14" hidden="1" x14ac:dyDescent="0.3">
      <c r="A4643">
        <v>4641</v>
      </c>
      <c r="B4643">
        <v>15696373</v>
      </c>
      <c r="C4643" t="s">
        <v>1915</v>
      </c>
      <c r="D4643" t="s">
        <v>2946</v>
      </c>
      <c r="E4643" t="s">
        <v>13</v>
      </c>
      <c r="F4643">
        <v>44</v>
      </c>
      <c r="G4643">
        <v>9</v>
      </c>
      <c r="H4643" t="s">
        <v>2950</v>
      </c>
      <c r="I4643" s="3">
        <v>0</v>
      </c>
      <c r="J4643">
        <v>2</v>
      </c>
      <c r="K4643">
        <v>0</v>
      </c>
      <c r="L4643">
        <v>0</v>
      </c>
      <c r="M4643" s="3">
        <v>103042.2</v>
      </c>
      <c r="N4643">
        <v>1</v>
      </c>
    </row>
    <row r="4644" spans="1:14" hidden="1" x14ac:dyDescent="0.3">
      <c r="A4644">
        <v>4642</v>
      </c>
      <c r="B4644">
        <v>15786617</v>
      </c>
      <c r="C4644" t="s">
        <v>1345</v>
      </c>
      <c r="D4644" t="s">
        <v>2953</v>
      </c>
      <c r="E4644" t="s">
        <v>19</v>
      </c>
      <c r="F4644">
        <v>34</v>
      </c>
      <c r="G4644">
        <v>3</v>
      </c>
      <c r="H4644" t="s">
        <v>2951</v>
      </c>
      <c r="I4644" s="3">
        <v>133658.23999999999</v>
      </c>
      <c r="J4644">
        <v>1</v>
      </c>
      <c r="K4644">
        <v>1</v>
      </c>
      <c r="L4644">
        <v>0</v>
      </c>
      <c r="M4644" s="3">
        <v>70209.83</v>
      </c>
      <c r="N4644">
        <v>0</v>
      </c>
    </row>
    <row r="4645" spans="1:14" hidden="1" x14ac:dyDescent="0.3">
      <c r="A4645">
        <v>4643</v>
      </c>
      <c r="B4645">
        <v>15657449</v>
      </c>
      <c r="C4645" t="s">
        <v>1984</v>
      </c>
      <c r="D4645" t="s">
        <v>2955</v>
      </c>
      <c r="E4645" t="s">
        <v>19</v>
      </c>
      <c r="F4645">
        <v>25</v>
      </c>
      <c r="G4645">
        <v>3</v>
      </c>
      <c r="H4645" t="s">
        <v>2951</v>
      </c>
      <c r="I4645" s="3">
        <v>136202.78</v>
      </c>
      <c r="J4645">
        <v>1</v>
      </c>
      <c r="K4645">
        <v>1</v>
      </c>
      <c r="L4645">
        <v>0</v>
      </c>
      <c r="M4645" s="3">
        <v>176743.51</v>
      </c>
      <c r="N4645">
        <v>0</v>
      </c>
    </row>
    <row r="4646" spans="1:14" hidden="1" x14ac:dyDescent="0.3">
      <c r="A4646">
        <v>4644</v>
      </c>
      <c r="B4646">
        <v>15672594</v>
      </c>
      <c r="C4646" t="s">
        <v>219</v>
      </c>
      <c r="D4646" t="s">
        <v>2955</v>
      </c>
      <c r="E4646" t="s">
        <v>13</v>
      </c>
      <c r="F4646">
        <v>60</v>
      </c>
      <c r="G4646">
        <v>0</v>
      </c>
      <c r="H4646" t="s">
        <v>2949</v>
      </c>
      <c r="I4646" s="3">
        <v>131778.07999999999</v>
      </c>
      <c r="J4646">
        <v>1</v>
      </c>
      <c r="K4646">
        <v>0</v>
      </c>
      <c r="L4646">
        <v>0</v>
      </c>
      <c r="M4646" s="3">
        <v>10703.53</v>
      </c>
      <c r="N4646">
        <v>1</v>
      </c>
    </row>
    <row r="4647" spans="1:14" hidden="1" x14ac:dyDescent="0.3">
      <c r="A4647">
        <v>4645</v>
      </c>
      <c r="B4647">
        <v>15714240</v>
      </c>
      <c r="C4647" t="s">
        <v>596</v>
      </c>
      <c r="D4647" t="s">
        <v>2956</v>
      </c>
      <c r="E4647" t="s">
        <v>19</v>
      </c>
      <c r="F4647">
        <v>74</v>
      </c>
      <c r="G4647">
        <v>5</v>
      </c>
      <c r="H4647" t="s">
        <v>2951</v>
      </c>
      <c r="I4647" s="3">
        <v>0</v>
      </c>
      <c r="J4647">
        <v>2</v>
      </c>
      <c r="K4647">
        <v>0</v>
      </c>
      <c r="L4647">
        <v>0</v>
      </c>
      <c r="M4647" s="3">
        <v>151425.82</v>
      </c>
      <c r="N4647">
        <v>0</v>
      </c>
    </row>
    <row r="4648" spans="1:14" hidden="1" x14ac:dyDescent="0.3">
      <c r="A4648">
        <v>4646</v>
      </c>
      <c r="B4648">
        <v>15782144</v>
      </c>
      <c r="C4648" t="s">
        <v>1985</v>
      </c>
      <c r="D4648" t="s">
        <v>2955</v>
      </c>
      <c r="E4648" t="s">
        <v>13</v>
      </c>
      <c r="F4648">
        <v>34</v>
      </c>
      <c r="G4648">
        <v>3</v>
      </c>
      <c r="H4648" t="s">
        <v>2951</v>
      </c>
      <c r="I4648" s="3">
        <v>0</v>
      </c>
      <c r="J4648">
        <v>2</v>
      </c>
      <c r="K4648">
        <v>1</v>
      </c>
      <c r="L4648">
        <v>1</v>
      </c>
      <c r="M4648" s="3">
        <v>3894.34</v>
      </c>
      <c r="N4648">
        <v>0</v>
      </c>
    </row>
    <row r="4649" spans="1:14" hidden="1" x14ac:dyDescent="0.3">
      <c r="A4649">
        <v>4647</v>
      </c>
      <c r="B4649">
        <v>15665008</v>
      </c>
      <c r="C4649" t="s">
        <v>881</v>
      </c>
      <c r="D4649" t="s">
        <v>2946</v>
      </c>
      <c r="E4649" t="s">
        <v>13</v>
      </c>
      <c r="F4649">
        <v>26</v>
      </c>
      <c r="G4649">
        <v>8</v>
      </c>
      <c r="H4649" t="s">
        <v>2950</v>
      </c>
      <c r="I4649" s="3">
        <v>42712.87</v>
      </c>
      <c r="J4649">
        <v>2</v>
      </c>
      <c r="K4649">
        <v>1</v>
      </c>
      <c r="L4649">
        <v>1</v>
      </c>
      <c r="M4649" s="3">
        <v>28861.69</v>
      </c>
      <c r="N4649">
        <v>0</v>
      </c>
    </row>
    <row r="4650" spans="1:14" hidden="1" x14ac:dyDescent="0.3">
      <c r="A4650">
        <v>4648</v>
      </c>
      <c r="B4650">
        <v>15581733</v>
      </c>
      <c r="C4650" t="s">
        <v>1078</v>
      </c>
      <c r="D4650" t="s">
        <v>2946</v>
      </c>
      <c r="E4650" t="s">
        <v>13</v>
      </c>
      <c r="F4650">
        <v>28</v>
      </c>
      <c r="G4650">
        <v>4</v>
      </c>
      <c r="H4650" t="s">
        <v>2951</v>
      </c>
      <c r="I4650" s="3">
        <v>0</v>
      </c>
      <c r="J4650">
        <v>2</v>
      </c>
      <c r="K4650">
        <v>1</v>
      </c>
      <c r="L4650">
        <v>0</v>
      </c>
      <c r="M4650" s="3">
        <v>177703.15</v>
      </c>
      <c r="N4650">
        <v>0</v>
      </c>
    </row>
    <row r="4651" spans="1:14" hidden="1" x14ac:dyDescent="0.3">
      <c r="A4651">
        <v>4649</v>
      </c>
      <c r="B4651">
        <v>15751392</v>
      </c>
      <c r="C4651" t="s">
        <v>111</v>
      </c>
      <c r="D4651" t="s">
        <v>2953</v>
      </c>
      <c r="E4651" t="s">
        <v>13</v>
      </c>
      <c r="F4651">
        <v>57</v>
      </c>
      <c r="G4651">
        <v>4</v>
      </c>
      <c r="H4651" t="s">
        <v>2951</v>
      </c>
      <c r="I4651" s="3">
        <v>0</v>
      </c>
      <c r="J4651">
        <v>2</v>
      </c>
      <c r="K4651">
        <v>1</v>
      </c>
      <c r="L4651">
        <v>0</v>
      </c>
      <c r="M4651" s="3">
        <v>136649.79999999999</v>
      </c>
      <c r="N4651">
        <v>1</v>
      </c>
    </row>
    <row r="4652" spans="1:14" hidden="1" x14ac:dyDescent="0.3">
      <c r="A4652">
        <v>4650</v>
      </c>
      <c r="B4652">
        <v>15785815</v>
      </c>
      <c r="C4652" t="s">
        <v>577</v>
      </c>
      <c r="D4652" t="s">
        <v>2956</v>
      </c>
      <c r="E4652" t="s">
        <v>19</v>
      </c>
      <c r="F4652">
        <v>31</v>
      </c>
      <c r="G4652">
        <v>1</v>
      </c>
      <c r="H4652" t="s">
        <v>2949</v>
      </c>
      <c r="I4652" s="3">
        <v>142631.54</v>
      </c>
      <c r="J4652">
        <v>2</v>
      </c>
      <c r="K4652">
        <v>1</v>
      </c>
      <c r="L4652">
        <v>1</v>
      </c>
      <c r="M4652" s="3">
        <v>175894.24</v>
      </c>
      <c r="N4652">
        <v>0</v>
      </c>
    </row>
    <row r="4653" spans="1:14" hidden="1" x14ac:dyDescent="0.3">
      <c r="A4653">
        <v>4651</v>
      </c>
      <c r="B4653">
        <v>15664214</v>
      </c>
      <c r="C4653" t="s">
        <v>1986</v>
      </c>
      <c r="D4653" t="s">
        <v>2955</v>
      </c>
      <c r="E4653" t="s">
        <v>19</v>
      </c>
      <c r="F4653">
        <v>33</v>
      </c>
      <c r="G4653">
        <v>2</v>
      </c>
      <c r="H4653" t="s">
        <v>2949</v>
      </c>
      <c r="I4653" s="3">
        <v>141204.65</v>
      </c>
      <c r="J4653">
        <v>2</v>
      </c>
      <c r="K4653">
        <v>1</v>
      </c>
      <c r="L4653">
        <v>0</v>
      </c>
      <c r="M4653" s="3">
        <v>76257.460000000006</v>
      </c>
      <c r="N4653">
        <v>0</v>
      </c>
    </row>
    <row r="4654" spans="1:14" hidden="1" x14ac:dyDescent="0.3">
      <c r="A4654">
        <v>4652</v>
      </c>
      <c r="B4654">
        <v>15579996</v>
      </c>
      <c r="C4654" t="s">
        <v>1561</v>
      </c>
      <c r="D4654" t="s">
        <v>2954</v>
      </c>
      <c r="E4654" t="s">
        <v>13</v>
      </c>
      <c r="F4654">
        <v>25</v>
      </c>
      <c r="G4654">
        <v>7</v>
      </c>
      <c r="H4654" t="s">
        <v>2950</v>
      </c>
      <c r="I4654" s="3">
        <v>131402.21</v>
      </c>
      <c r="J4654">
        <v>1</v>
      </c>
      <c r="K4654">
        <v>0</v>
      </c>
      <c r="L4654">
        <v>0</v>
      </c>
      <c r="M4654" s="3">
        <v>193668.49</v>
      </c>
      <c r="N4654">
        <v>0</v>
      </c>
    </row>
    <row r="4655" spans="1:14" hidden="1" x14ac:dyDescent="0.3">
      <c r="A4655">
        <v>4653</v>
      </c>
      <c r="B4655">
        <v>15675252</v>
      </c>
      <c r="C4655" t="s">
        <v>60</v>
      </c>
      <c r="D4655" t="s">
        <v>2953</v>
      </c>
      <c r="E4655" t="s">
        <v>13</v>
      </c>
      <c r="F4655">
        <v>39</v>
      </c>
      <c r="G4655">
        <v>3</v>
      </c>
      <c r="H4655" t="s">
        <v>2951</v>
      </c>
      <c r="I4655" s="3">
        <v>92636.96</v>
      </c>
      <c r="J4655">
        <v>2</v>
      </c>
      <c r="K4655">
        <v>1</v>
      </c>
      <c r="L4655">
        <v>1</v>
      </c>
      <c r="M4655" s="3">
        <v>125671.29</v>
      </c>
      <c r="N4655">
        <v>0</v>
      </c>
    </row>
    <row r="4656" spans="1:14" hidden="1" x14ac:dyDescent="0.3">
      <c r="A4656">
        <v>4654</v>
      </c>
      <c r="B4656">
        <v>15579617</v>
      </c>
      <c r="C4656" t="s">
        <v>739</v>
      </c>
      <c r="D4656" t="s">
        <v>2953</v>
      </c>
      <c r="E4656" t="s">
        <v>13</v>
      </c>
      <c r="F4656">
        <v>51</v>
      </c>
      <c r="G4656">
        <v>3</v>
      </c>
      <c r="H4656" t="s">
        <v>2951</v>
      </c>
      <c r="I4656" s="3">
        <v>0</v>
      </c>
      <c r="J4656">
        <v>2</v>
      </c>
      <c r="K4656">
        <v>0</v>
      </c>
      <c r="L4656">
        <v>1</v>
      </c>
      <c r="M4656" s="3">
        <v>174098.28</v>
      </c>
      <c r="N4656">
        <v>1</v>
      </c>
    </row>
    <row r="4657" spans="1:14" hidden="1" x14ac:dyDescent="0.3">
      <c r="A4657">
        <v>4655</v>
      </c>
      <c r="B4657">
        <v>15593976</v>
      </c>
      <c r="C4657" t="s">
        <v>1987</v>
      </c>
      <c r="D4657" t="s">
        <v>2954</v>
      </c>
      <c r="E4657" t="s">
        <v>13</v>
      </c>
      <c r="F4657">
        <v>31</v>
      </c>
      <c r="G4657">
        <v>5</v>
      </c>
      <c r="H4657" t="s">
        <v>2951</v>
      </c>
      <c r="I4657" s="3">
        <v>102088.68</v>
      </c>
      <c r="J4657">
        <v>4</v>
      </c>
      <c r="K4657">
        <v>0</v>
      </c>
      <c r="L4657">
        <v>0</v>
      </c>
      <c r="M4657" s="3">
        <v>187866.21</v>
      </c>
      <c r="N4657">
        <v>1</v>
      </c>
    </row>
    <row r="4658" spans="1:14" hidden="1" x14ac:dyDescent="0.3">
      <c r="A4658">
        <v>4656</v>
      </c>
      <c r="B4658">
        <v>15716041</v>
      </c>
      <c r="C4658" t="s">
        <v>1591</v>
      </c>
      <c r="D4658" t="s">
        <v>2954</v>
      </c>
      <c r="E4658" t="s">
        <v>19</v>
      </c>
      <c r="F4658">
        <v>39</v>
      </c>
      <c r="G4658">
        <v>9</v>
      </c>
      <c r="H4658" t="s">
        <v>2950</v>
      </c>
      <c r="I4658" s="3">
        <v>0</v>
      </c>
      <c r="J4658">
        <v>2</v>
      </c>
      <c r="K4658">
        <v>0</v>
      </c>
      <c r="L4658">
        <v>1</v>
      </c>
      <c r="M4658" s="3">
        <v>100862.36</v>
      </c>
      <c r="N4658">
        <v>0</v>
      </c>
    </row>
    <row r="4659" spans="1:14" hidden="1" x14ac:dyDescent="0.3">
      <c r="A4659">
        <v>4657</v>
      </c>
      <c r="B4659">
        <v>15654489</v>
      </c>
      <c r="C4659" t="s">
        <v>1415</v>
      </c>
      <c r="D4659" t="s">
        <v>2955</v>
      </c>
      <c r="E4659" t="s">
        <v>13</v>
      </c>
      <c r="F4659">
        <v>38</v>
      </c>
      <c r="G4659">
        <v>8</v>
      </c>
      <c r="H4659" t="s">
        <v>2950</v>
      </c>
      <c r="I4659" s="3">
        <v>134887.53</v>
      </c>
      <c r="J4659">
        <v>1</v>
      </c>
      <c r="K4659">
        <v>1</v>
      </c>
      <c r="L4659">
        <v>1</v>
      </c>
      <c r="M4659" s="3">
        <v>10804.04</v>
      </c>
      <c r="N4659">
        <v>0</v>
      </c>
    </row>
    <row r="4660" spans="1:14" hidden="1" x14ac:dyDescent="0.3">
      <c r="A4660">
        <v>4658</v>
      </c>
      <c r="B4660">
        <v>15736302</v>
      </c>
      <c r="C4660" t="s">
        <v>485</v>
      </c>
      <c r="D4660" t="s">
        <v>2953</v>
      </c>
      <c r="E4660" t="s">
        <v>19</v>
      </c>
      <c r="F4660">
        <v>48</v>
      </c>
      <c r="G4660">
        <v>4</v>
      </c>
      <c r="H4660" t="s">
        <v>2951</v>
      </c>
      <c r="I4660" s="3">
        <v>0</v>
      </c>
      <c r="J4660">
        <v>2</v>
      </c>
      <c r="K4660">
        <v>1</v>
      </c>
      <c r="L4660">
        <v>1</v>
      </c>
      <c r="M4660" s="3">
        <v>170893.85</v>
      </c>
      <c r="N4660">
        <v>0</v>
      </c>
    </row>
    <row r="4661" spans="1:14" hidden="1" x14ac:dyDescent="0.3">
      <c r="A4661">
        <v>4659</v>
      </c>
      <c r="B4661">
        <v>15805909</v>
      </c>
      <c r="C4661" t="s">
        <v>630</v>
      </c>
      <c r="D4661" t="s">
        <v>2955</v>
      </c>
      <c r="E4661" t="s">
        <v>19</v>
      </c>
      <c r="F4661">
        <v>28</v>
      </c>
      <c r="G4661">
        <v>8</v>
      </c>
      <c r="H4661" t="s">
        <v>2950</v>
      </c>
      <c r="I4661" s="3">
        <v>159900.38</v>
      </c>
      <c r="J4661">
        <v>1</v>
      </c>
      <c r="K4661">
        <v>0</v>
      </c>
      <c r="L4661">
        <v>0</v>
      </c>
      <c r="M4661" s="3">
        <v>22698.560000000001</v>
      </c>
      <c r="N4661">
        <v>0</v>
      </c>
    </row>
    <row r="4662" spans="1:14" hidden="1" x14ac:dyDescent="0.3">
      <c r="A4662">
        <v>4660</v>
      </c>
      <c r="B4662">
        <v>15572762</v>
      </c>
      <c r="C4662" t="s">
        <v>247</v>
      </c>
      <c r="D4662" t="s">
        <v>2953</v>
      </c>
      <c r="E4662" t="s">
        <v>13</v>
      </c>
      <c r="F4662">
        <v>50</v>
      </c>
      <c r="G4662">
        <v>2</v>
      </c>
      <c r="H4662" t="s">
        <v>2949</v>
      </c>
      <c r="I4662" s="3">
        <v>102278.79</v>
      </c>
      <c r="J4662">
        <v>2</v>
      </c>
      <c r="K4662">
        <v>1</v>
      </c>
      <c r="L4662">
        <v>0</v>
      </c>
      <c r="M4662" s="3">
        <v>89822.48</v>
      </c>
      <c r="N4662">
        <v>0</v>
      </c>
    </row>
    <row r="4663" spans="1:14" hidden="1" x14ac:dyDescent="0.3">
      <c r="A4663">
        <v>4661</v>
      </c>
      <c r="B4663">
        <v>15724632</v>
      </c>
      <c r="C4663" t="s">
        <v>331</v>
      </c>
      <c r="D4663" t="s">
        <v>2953</v>
      </c>
      <c r="E4663" t="s">
        <v>13</v>
      </c>
      <c r="F4663">
        <v>41</v>
      </c>
      <c r="G4663">
        <v>0</v>
      </c>
      <c r="H4663" t="s">
        <v>2949</v>
      </c>
      <c r="I4663" s="3">
        <v>0</v>
      </c>
      <c r="J4663">
        <v>2</v>
      </c>
      <c r="K4663">
        <v>0</v>
      </c>
      <c r="L4663">
        <v>1</v>
      </c>
      <c r="M4663" s="3">
        <v>175262.49</v>
      </c>
      <c r="N4663">
        <v>0</v>
      </c>
    </row>
    <row r="4664" spans="1:14" hidden="1" x14ac:dyDescent="0.3">
      <c r="A4664">
        <v>4662</v>
      </c>
      <c r="B4664">
        <v>15670416</v>
      </c>
      <c r="C4664" t="s">
        <v>898</v>
      </c>
      <c r="D4664" t="s">
        <v>2954</v>
      </c>
      <c r="E4664" t="s">
        <v>13</v>
      </c>
      <c r="F4664">
        <v>43</v>
      </c>
      <c r="G4664">
        <v>0</v>
      </c>
      <c r="H4664" t="s">
        <v>2949</v>
      </c>
      <c r="I4664" s="3">
        <v>0</v>
      </c>
      <c r="J4664">
        <v>1</v>
      </c>
      <c r="K4664">
        <v>0</v>
      </c>
      <c r="L4664">
        <v>1</v>
      </c>
      <c r="M4664" s="3">
        <v>15705.27</v>
      </c>
      <c r="N4664">
        <v>0</v>
      </c>
    </row>
    <row r="4665" spans="1:14" hidden="1" x14ac:dyDescent="0.3">
      <c r="A4665">
        <v>4663</v>
      </c>
      <c r="B4665">
        <v>15749528</v>
      </c>
      <c r="C4665" t="s">
        <v>561</v>
      </c>
      <c r="D4665" t="s">
        <v>2946</v>
      </c>
      <c r="E4665" t="s">
        <v>19</v>
      </c>
      <c r="F4665">
        <v>58</v>
      </c>
      <c r="G4665">
        <v>6</v>
      </c>
      <c r="H4665" t="s">
        <v>2950</v>
      </c>
      <c r="I4665" s="3">
        <v>0</v>
      </c>
      <c r="J4665">
        <v>2</v>
      </c>
      <c r="K4665">
        <v>0</v>
      </c>
      <c r="L4665">
        <v>1</v>
      </c>
      <c r="M4665" s="3">
        <v>170025.43</v>
      </c>
      <c r="N4665">
        <v>0</v>
      </c>
    </row>
    <row r="4666" spans="1:14" hidden="1" x14ac:dyDescent="0.3">
      <c r="A4666">
        <v>4664</v>
      </c>
      <c r="B4666">
        <v>15578783</v>
      </c>
      <c r="C4666" t="s">
        <v>456</v>
      </c>
      <c r="D4666" t="s">
        <v>2946</v>
      </c>
      <c r="E4666" t="s">
        <v>19</v>
      </c>
      <c r="F4666">
        <v>35</v>
      </c>
      <c r="G4666">
        <v>0</v>
      </c>
      <c r="H4666" t="s">
        <v>2949</v>
      </c>
      <c r="I4666" s="3">
        <v>76989.97</v>
      </c>
      <c r="J4666">
        <v>1</v>
      </c>
      <c r="K4666">
        <v>1</v>
      </c>
      <c r="L4666">
        <v>1</v>
      </c>
      <c r="M4666" s="3">
        <v>17242.79</v>
      </c>
      <c r="N4666">
        <v>0</v>
      </c>
    </row>
    <row r="4667" spans="1:14" hidden="1" x14ac:dyDescent="0.3">
      <c r="A4667">
        <v>4665</v>
      </c>
      <c r="B4667">
        <v>15580719</v>
      </c>
      <c r="C4667" t="s">
        <v>600</v>
      </c>
      <c r="D4667" t="s">
        <v>2955</v>
      </c>
      <c r="E4667" t="s">
        <v>13</v>
      </c>
      <c r="F4667">
        <v>23</v>
      </c>
      <c r="G4667">
        <v>10</v>
      </c>
      <c r="H4667" t="s">
        <v>2950</v>
      </c>
      <c r="I4667" s="3">
        <v>0</v>
      </c>
      <c r="J4667">
        <v>2</v>
      </c>
      <c r="K4667">
        <v>1</v>
      </c>
      <c r="L4667">
        <v>1</v>
      </c>
      <c r="M4667" s="3">
        <v>79734.23</v>
      </c>
      <c r="N4667">
        <v>0</v>
      </c>
    </row>
    <row r="4668" spans="1:14" hidden="1" x14ac:dyDescent="0.3">
      <c r="A4668">
        <v>4666</v>
      </c>
      <c r="B4668">
        <v>15656293</v>
      </c>
      <c r="C4668" t="s">
        <v>1405</v>
      </c>
      <c r="D4668" t="s">
        <v>2946</v>
      </c>
      <c r="E4668" t="s">
        <v>19</v>
      </c>
      <c r="F4668">
        <v>35</v>
      </c>
      <c r="G4668">
        <v>3</v>
      </c>
      <c r="H4668" t="s">
        <v>2951</v>
      </c>
      <c r="I4668" s="3">
        <v>0</v>
      </c>
      <c r="J4668">
        <v>2</v>
      </c>
      <c r="K4668">
        <v>1</v>
      </c>
      <c r="L4668">
        <v>0</v>
      </c>
      <c r="M4668" s="3">
        <v>92712.97</v>
      </c>
      <c r="N4668">
        <v>0</v>
      </c>
    </row>
    <row r="4669" spans="1:14" hidden="1" x14ac:dyDescent="0.3">
      <c r="A4669">
        <v>4667</v>
      </c>
      <c r="B4669">
        <v>15691875</v>
      </c>
      <c r="C4669" t="s">
        <v>894</v>
      </c>
      <c r="D4669" t="s">
        <v>2956</v>
      </c>
      <c r="E4669" t="s">
        <v>13</v>
      </c>
      <c r="F4669">
        <v>39</v>
      </c>
      <c r="G4669">
        <v>5</v>
      </c>
      <c r="H4669" t="s">
        <v>2951</v>
      </c>
      <c r="I4669" s="3">
        <v>114491.82</v>
      </c>
      <c r="J4669">
        <v>1</v>
      </c>
      <c r="K4669">
        <v>1</v>
      </c>
      <c r="L4669">
        <v>0</v>
      </c>
      <c r="M4669" s="3">
        <v>99689.48</v>
      </c>
      <c r="N4669">
        <v>0</v>
      </c>
    </row>
    <row r="4670" spans="1:14" hidden="1" x14ac:dyDescent="0.3">
      <c r="A4670">
        <v>4668</v>
      </c>
      <c r="B4670">
        <v>15596870</v>
      </c>
      <c r="C4670" t="s">
        <v>1031</v>
      </c>
      <c r="D4670" t="s">
        <v>2956</v>
      </c>
      <c r="E4670" t="s">
        <v>19</v>
      </c>
      <c r="F4670">
        <v>54</v>
      </c>
      <c r="G4670">
        <v>3</v>
      </c>
      <c r="H4670" t="s">
        <v>2951</v>
      </c>
      <c r="I4670" s="3">
        <v>144768.94</v>
      </c>
      <c r="J4670">
        <v>1</v>
      </c>
      <c r="K4670">
        <v>1</v>
      </c>
      <c r="L4670">
        <v>0</v>
      </c>
      <c r="M4670" s="3">
        <v>93336.3</v>
      </c>
      <c r="N4670">
        <v>1</v>
      </c>
    </row>
    <row r="4671" spans="1:14" hidden="1" x14ac:dyDescent="0.3">
      <c r="A4671">
        <v>4669</v>
      </c>
      <c r="B4671">
        <v>15780770</v>
      </c>
      <c r="C4671" t="s">
        <v>315</v>
      </c>
      <c r="D4671" t="s">
        <v>2956</v>
      </c>
      <c r="E4671" t="s">
        <v>19</v>
      </c>
      <c r="F4671">
        <v>31</v>
      </c>
      <c r="G4671">
        <v>7</v>
      </c>
      <c r="H4671" t="s">
        <v>2950</v>
      </c>
      <c r="I4671" s="3">
        <v>145056.59</v>
      </c>
      <c r="J4671">
        <v>1</v>
      </c>
      <c r="K4671">
        <v>1</v>
      </c>
      <c r="L4671">
        <v>1</v>
      </c>
      <c r="M4671" s="3">
        <v>175893.53</v>
      </c>
      <c r="N4671">
        <v>0</v>
      </c>
    </row>
    <row r="4672" spans="1:14" hidden="1" x14ac:dyDescent="0.3">
      <c r="A4672">
        <v>4670</v>
      </c>
      <c r="B4672">
        <v>15751491</v>
      </c>
      <c r="C4672" t="s">
        <v>54</v>
      </c>
      <c r="D4672" t="s">
        <v>2954</v>
      </c>
      <c r="E4672" t="s">
        <v>19</v>
      </c>
      <c r="F4672">
        <v>50</v>
      </c>
      <c r="G4672">
        <v>3</v>
      </c>
      <c r="H4672" t="s">
        <v>2951</v>
      </c>
      <c r="I4672" s="3">
        <v>117206.3</v>
      </c>
      <c r="J4672">
        <v>1</v>
      </c>
      <c r="K4672">
        <v>1</v>
      </c>
      <c r="L4672">
        <v>0</v>
      </c>
      <c r="M4672" s="3">
        <v>42840.18</v>
      </c>
      <c r="N4672">
        <v>1</v>
      </c>
    </row>
    <row r="4673" spans="1:14" hidden="1" x14ac:dyDescent="0.3">
      <c r="A4673">
        <v>4671</v>
      </c>
      <c r="B4673">
        <v>15706200</v>
      </c>
      <c r="C4673" t="s">
        <v>108</v>
      </c>
      <c r="D4673" t="s">
        <v>2956</v>
      </c>
      <c r="E4673" t="s">
        <v>19</v>
      </c>
      <c r="F4673">
        <v>41</v>
      </c>
      <c r="G4673">
        <v>2</v>
      </c>
      <c r="H4673" t="s">
        <v>2949</v>
      </c>
      <c r="I4673" s="3">
        <v>138014.39999999999</v>
      </c>
      <c r="J4673">
        <v>2</v>
      </c>
      <c r="K4673">
        <v>1</v>
      </c>
      <c r="L4673">
        <v>0</v>
      </c>
      <c r="M4673" s="3">
        <v>140298.23999999999</v>
      </c>
      <c r="N4673">
        <v>0</v>
      </c>
    </row>
    <row r="4674" spans="1:14" hidden="1" x14ac:dyDescent="0.3">
      <c r="A4674">
        <v>4672</v>
      </c>
      <c r="B4674">
        <v>15808674</v>
      </c>
      <c r="C4674" t="s">
        <v>1775</v>
      </c>
      <c r="D4674" t="s">
        <v>2955</v>
      </c>
      <c r="E4674" t="s">
        <v>13</v>
      </c>
      <c r="F4674">
        <v>45</v>
      </c>
      <c r="G4674">
        <v>6</v>
      </c>
      <c r="H4674" t="s">
        <v>2950</v>
      </c>
      <c r="I4674" s="3">
        <v>128352.59</v>
      </c>
      <c r="J4674">
        <v>3</v>
      </c>
      <c r="K4674">
        <v>1</v>
      </c>
      <c r="L4674">
        <v>1</v>
      </c>
      <c r="M4674" s="3">
        <v>144000.59</v>
      </c>
      <c r="N4674">
        <v>1</v>
      </c>
    </row>
    <row r="4675" spans="1:14" hidden="1" x14ac:dyDescent="0.3">
      <c r="A4675">
        <v>4673</v>
      </c>
      <c r="B4675">
        <v>15641411</v>
      </c>
      <c r="C4675" t="s">
        <v>772</v>
      </c>
      <c r="D4675" t="s">
        <v>2954</v>
      </c>
      <c r="E4675" t="s">
        <v>13</v>
      </c>
      <c r="F4675">
        <v>23</v>
      </c>
      <c r="G4675">
        <v>1</v>
      </c>
      <c r="H4675" t="s">
        <v>2949</v>
      </c>
      <c r="I4675" s="3">
        <v>112568.31</v>
      </c>
      <c r="J4675">
        <v>1</v>
      </c>
      <c r="K4675">
        <v>1</v>
      </c>
      <c r="L4675">
        <v>1</v>
      </c>
      <c r="M4675" s="3">
        <v>113408.11</v>
      </c>
      <c r="N4675">
        <v>0</v>
      </c>
    </row>
    <row r="4676" spans="1:14" hidden="1" x14ac:dyDescent="0.3">
      <c r="A4676">
        <v>4674</v>
      </c>
      <c r="B4676">
        <v>15764661</v>
      </c>
      <c r="C4676" t="s">
        <v>1104</v>
      </c>
      <c r="D4676" t="s">
        <v>2954</v>
      </c>
      <c r="E4676" t="s">
        <v>19</v>
      </c>
      <c r="F4676">
        <v>33</v>
      </c>
      <c r="G4676">
        <v>2</v>
      </c>
      <c r="H4676" t="s">
        <v>2949</v>
      </c>
      <c r="I4676" s="3">
        <v>0</v>
      </c>
      <c r="J4676">
        <v>1</v>
      </c>
      <c r="K4676">
        <v>1</v>
      </c>
      <c r="L4676">
        <v>0</v>
      </c>
      <c r="M4676" s="3">
        <v>96420.58</v>
      </c>
      <c r="N4676">
        <v>0</v>
      </c>
    </row>
    <row r="4677" spans="1:14" hidden="1" x14ac:dyDescent="0.3">
      <c r="A4677">
        <v>4675</v>
      </c>
      <c r="B4677">
        <v>15689492</v>
      </c>
      <c r="C4677" t="s">
        <v>1988</v>
      </c>
      <c r="D4677" t="s">
        <v>2953</v>
      </c>
      <c r="E4677" t="s">
        <v>19</v>
      </c>
      <c r="F4677">
        <v>41</v>
      </c>
      <c r="G4677">
        <v>1</v>
      </c>
      <c r="H4677" t="s">
        <v>2949</v>
      </c>
      <c r="I4677" s="3">
        <v>176958.46</v>
      </c>
      <c r="J4677">
        <v>2</v>
      </c>
      <c r="K4677">
        <v>0</v>
      </c>
      <c r="L4677">
        <v>1</v>
      </c>
      <c r="M4677" s="3">
        <v>125806.3</v>
      </c>
      <c r="N4677">
        <v>0</v>
      </c>
    </row>
    <row r="4678" spans="1:14" hidden="1" x14ac:dyDescent="0.3">
      <c r="A4678">
        <v>4676</v>
      </c>
      <c r="B4678">
        <v>15602405</v>
      </c>
      <c r="C4678" t="s">
        <v>1989</v>
      </c>
      <c r="D4678" t="s">
        <v>2956</v>
      </c>
      <c r="E4678" t="s">
        <v>13</v>
      </c>
      <c r="F4678">
        <v>38</v>
      </c>
      <c r="G4678">
        <v>9</v>
      </c>
      <c r="H4678" t="s">
        <v>2950</v>
      </c>
      <c r="I4678" s="3">
        <v>99167.54</v>
      </c>
      <c r="J4678">
        <v>1</v>
      </c>
      <c r="K4678">
        <v>1</v>
      </c>
      <c r="L4678">
        <v>0</v>
      </c>
      <c r="M4678" s="3">
        <v>65720.92</v>
      </c>
      <c r="N4678">
        <v>0</v>
      </c>
    </row>
    <row r="4679" spans="1:14" hidden="1" x14ac:dyDescent="0.3">
      <c r="A4679">
        <v>4677</v>
      </c>
      <c r="B4679">
        <v>15610271</v>
      </c>
      <c r="C4679" t="s">
        <v>1777</v>
      </c>
      <c r="D4679" t="s">
        <v>2954</v>
      </c>
      <c r="E4679" t="s">
        <v>13</v>
      </c>
      <c r="F4679">
        <v>42</v>
      </c>
      <c r="G4679">
        <v>3</v>
      </c>
      <c r="H4679" t="s">
        <v>2951</v>
      </c>
      <c r="I4679" s="3">
        <v>103210.27</v>
      </c>
      <c r="J4679">
        <v>1</v>
      </c>
      <c r="K4679">
        <v>1</v>
      </c>
      <c r="L4679">
        <v>0</v>
      </c>
      <c r="M4679" s="3">
        <v>31002.03</v>
      </c>
      <c r="N4679">
        <v>0</v>
      </c>
    </row>
    <row r="4680" spans="1:14" hidden="1" x14ac:dyDescent="0.3">
      <c r="A4680">
        <v>4678</v>
      </c>
      <c r="B4680">
        <v>15791780</v>
      </c>
      <c r="C4680" t="s">
        <v>478</v>
      </c>
      <c r="D4680" t="s">
        <v>2956</v>
      </c>
      <c r="E4680" t="s">
        <v>13</v>
      </c>
      <c r="F4680">
        <v>48</v>
      </c>
      <c r="G4680">
        <v>10</v>
      </c>
      <c r="H4680" t="s">
        <v>2950</v>
      </c>
      <c r="I4680" s="3">
        <v>104478.12</v>
      </c>
      <c r="J4680">
        <v>3</v>
      </c>
      <c r="K4680">
        <v>0</v>
      </c>
      <c r="L4680">
        <v>1</v>
      </c>
      <c r="M4680" s="3">
        <v>158248.71</v>
      </c>
      <c r="N4680">
        <v>1</v>
      </c>
    </row>
    <row r="4681" spans="1:14" hidden="1" x14ac:dyDescent="0.3">
      <c r="A4681">
        <v>4679</v>
      </c>
      <c r="B4681">
        <v>15589147</v>
      </c>
      <c r="C4681" t="s">
        <v>927</v>
      </c>
      <c r="D4681" t="s">
        <v>2953</v>
      </c>
      <c r="E4681" t="s">
        <v>19</v>
      </c>
      <c r="F4681">
        <v>61</v>
      </c>
      <c r="G4681">
        <v>8</v>
      </c>
      <c r="H4681" t="s">
        <v>2950</v>
      </c>
      <c r="I4681" s="3">
        <v>125921.37</v>
      </c>
      <c r="J4681">
        <v>1</v>
      </c>
      <c r="K4681">
        <v>1</v>
      </c>
      <c r="L4681">
        <v>1</v>
      </c>
      <c r="M4681" s="3">
        <v>94677.83</v>
      </c>
      <c r="N4681">
        <v>0</v>
      </c>
    </row>
    <row r="4682" spans="1:14" hidden="1" x14ac:dyDescent="0.3">
      <c r="A4682">
        <v>4680</v>
      </c>
      <c r="B4682">
        <v>15756975</v>
      </c>
      <c r="C4682" t="s">
        <v>1990</v>
      </c>
      <c r="D4682" t="s">
        <v>2956</v>
      </c>
      <c r="E4682" t="s">
        <v>13</v>
      </c>
      <c r="F4682">
        <v>35</v>
      </c>
      <c r="G4682">
        <v>3</v>
      </c>
      <c r="H4682" t="s">
        <v>2951</v>
      </c>
      <c r="I4682" s="3">
        <v>0</v>
      </c>
      <c r="J4682">
        <v>2</v>
      </c>
      <c r="K4682">
        <v>1</v>
      </c>
      <c r="L4682">
        <v>1</v>
      </c>
      <c r="M4682" s="3">
        <v>17257.72</v>
      </c>
      <c r="N4682">
        <v>0</v>
      </c>
    </row>
    <row r="4683" spans="1:14" hidden="1" x14ac:dyDescent="0.3">
      <c r="A4683">
        <v>4681</v>
      </c>
      <c r="B4683">
        <v>15729582</v>
      </c>
      <c r="C4683" t="s">
        <v>112</v>
      </c>
      <c r="D4683" t="s">
        <v>2953</v>
      </c>
      <c r="E4683" t="s">
        <v>19</v>
      </c>
      <c r="F4683">
        <v>48</v>
      </c>
      <c r="G4683">
        <v>3</v>
      </c>
      <c r="H4683" t="s">
        <v>2951</v>
      </c>
      <c r="I4683" s="3">
        <v>80697.440000000002</v>
      </c>
      <c r="J4683">
        <v>1</v>
      </c>
      <c r="K4683">
        <v>0</v>
      </c>
      <c r="L4683">
        <v>0</v>
      </c>
      <c r="M4683" s="3">
        <v>101397.86</v>
      </c>
      <c r="N4683">
        <v>0</v>
      </c>
    </row>
    <row r="4684" spans="1:14" hidden="1" x14ac:dyDescent="0.3">
      <c r="A4684">
        <v>4682</v>
      </c>
      <c r="B4684">
        <v>15742971</v>
      </c>
      <c r="C4684" t="s">
        <v>349</v>
      </c>
      <c r="D4684" t="s">
        <v>2954</v>
      </c>
      <c r="E4684" t="s">
        <v>13</v>
      </c>
      <c r="F4684">
        <v>44</v>
      </c>
      <c r="G4684">
        <v>2</v>
      </c>
      <c r="H4684" t="s">
        <v>2949</v>
      </c>
      <c r="I4684" s="3">
        <v>161887.81</v>
      </c>
      <c r="J4684">
        <v>2</v>
      </c>
      <c r="K4684">
        <v>1</v>
      </c>
      <c r="L4684">
        <v>0</v>
      </c>
      <c r="M4684" s="3">
        <v>84870.23</v>
      </c>
      <c r="N4684">
        <v>0</v>
      </c>
    </row>
    <row r="4685" spans="1:14" hidden="1" x14ac:dyDescent="0.3">
      <c r="A4685">
        <v>4683</v>
      </c>
      <c r="B4685">
        <v>15568046</v>
      </c>
      <c r="C4685" t="s">
        <v>1991</v>
      </c>
      <c r="D4685" t="s">
        <v>2954</v>
      </c>
      <c r="E4685" t="s">
        <v>19</v>
      </c>
      <c r="F4685">
        <v>24</v>
      </c>
      <c r="G4685">
        <v>7</v>
      </c>
      <c r="H4685" t="s">
        <v>2950</v>
      </c>
      <c r="I4685" s="3">
        <v>109558.36</v>
      </c>
      <c r="J4685">
        <v>1</v>
      </c>
      <c r="K4685">
        <v>1</v>
      </c>
      <c r="L4685">
        <v>0</v>
      </c>
      <c r="M4685" s="3">
        <v>183515.13</v>
      </c>
      <c r="N4685">
        <v>0</v>
      </c>
    </row>
    <row r="4686" spans="1:14" hidden="1" x14ac:dyDescent="0.3">
      <c r="A4686">
        <v>4684</v>
      </c>
      <c r="B4686">
        <v>15694890</v>
      </c>
      <c r="C4686" t="s">
        <v>890</v>
      </c>
      <c r="D4686" t="s">
        <v>2956</v>
      </c>
      <c r="E4686" t="s">
        <v>19</v>
      </c>
      <c r="F4686">
        <v>38</v>
      </c>
      <c r="G4686">
        <v>1</v>
      </c>
      <c r="H4686" t="s">
        <v>2949</v>
      </c>
      <c r="I4686" s="3">
        <v>124271.26</v>
      </c>
      <c r="J4686">
        <v>1</v>
      </c>
      <c r="K4686">
        <v>1</v>
      </c>
      <c r="L4686">
        <v>0</v>
      </c>
      <c r="M4686" s="3">
        <v>75969.19</v>
      </c>
      <c r="N4686">
        <v>0</v>
      </c>
    </row>
    <row r="4687" spans="1:14" hidden="1" x14ac:dyDescent="0.3">
      <c r="A4687">
        <v>4685</v>
      </c>
      <c r="B4687">
        <v>15736963</v>
      </c>
      <c r="C4687" t="s">
        <v>1992</v>
      </c>
      <c r="D4687" t="s">
        <v>2946</v>
      </c>
      <c r="E4687" t="s">
        <v>19</v>
      </c>
      <c r="F4687">
        <v>43</v>
      </c>
      <c r="G4687">
        <v>1</v>
      </c>
      <c r="H4687" t="s">
        <v>2949</v>
      </c>
      <c r="I4687" s="3">
        <v>0</v>
      </c>
      <c r="J4687">
        <v>2</v>
      </c>
      <c r="K4687">
        <v>1</v>
      </c>
      <c r="L4687">
        <v>1</v>
      </c>
      <c r="M4687" s="3">
        <v>146379.29999999999</v>
      </c>
      <c r="N4687">
        <v>0</v>
      </c>
    </row>
    <row r="4688" spans="1:14" hidden="1" x14ac:dyDescent="0.3">
      <c r="A4688">
        <v>4686</v>
      </c>
      <c r="B4688">
        <v>15646490</v>
      </c>
      <c r="C4688" t="s">
        <v>1993</v>
      </c>
      <c r="D4688" t="s">
        <v>2956</v>
      </c>
      <c r="E4688" t="s">
        <v>19</v>
      </c>
      <c r="F4688">
        <v>42</v>
      </c>
      <c r="G4688">
        <v>1</v>
      </c>
      <c r="H4688" t="s">
        <v>2949</v>
      </c>
      <c r="I4688" s="3">
        <v>190569.23</v>
      </c>
      <c r="J4688">
        <v>1</v>
      </c>
      <c r="K4688">
        <v>0</v>
      </c>
      <c r="L4688">
        <v>1</v>
      </c>
      <c r="M4688" s="3">
        <v>127154.8</v>
      </c>
      <c r="N4688">
        <v>0</v>
      </c>
    </row>
    <row r="4689" spans="1:14" hidden="1" x14ac:dyDescent="0.3">
      <c r="A4689">
        <v>4687</v>
      </c>
      <c r="B4689">
        <v>15607314</v>
      </c>
      <c r="C4689" t="s">
        <v>1994</v>
      </c>
      <c r="D4689" t="s">
        <v>2955</v>
      </c>
      <c r="E4689" t="s">
        <v>19</v>
      </c>
      <c r="F4689">
        <v>53</v>
      </c>
      <c r="G4689">
        <v>2</v>
      </c>
      <c r="H4689" t="s">
        <v>2949</v>
      </c>
      <c r="I4689" s="3">
        <v>143923.96</v>
      </c>
      <c r="J4689">
        <v>1</v>
      </c>
      <c r="K4689">
        <v>1</v>
      </c>
      <c r="L4689">
        <v>0</v>
      </c>
      <c r="M4689" s="3">
        <v>2019.78</v>
      </c>
      <c r="N4689">
        <v>1</v>
      </c>
    </row>
    <row r="4690" spans="1:14" hidden="1" x14ac:dyDescent="0.3">
      <c r="A4690">
        <v>4688</v>
      </c>
      <c r="B4690">
        <v>15576745</v>
      </c>
      <c r="C4690" t="s">
        <v>1995</v>
      </c>
      <c r="D4690" t="s">
        <v>2956</v>
      </c>
      <c r="E4690" t="s">
        <v>19</v>
      </c>
      <c r="F4690">
        <v>48</v>
      </c>
      <c r="G4690">
        <v>2</v>
      </c>
      <c r="H4690" t="s">
        <v>2949</v>
      </c>
      <c r="I4690" s="3">
        <v>96542.16</v>
      </c>
      <c r="J4690">
        <v>2</v>
      </c>
      <c r="K4690">
        <v>0</v>
      </c>
      <c r="L4690">
        <v>1</v>
      </c>
      <c r="M4690" s="3">
        <v>197885.72</v>
      </c>
      <c r="N4690">
        <v>0</v>
      </c>
    </row>
    <row r="4691" spans="1:14" hidden="1" x14ac:dyDescent="0.3">
      <c r="A4691">
        <v>4689</v>
      </c>
      <c r="B4691">
        <v>15669606</v>
      </c>
      <c r="C4691" t="s">
        <v>18</v>
      </c>
      <c r="D4691" t="s">
        <v>2954</v>
      </c>
      <c r="E4691" t="s">
        <v>19</v>
      </c>
      <c r="F4691">
        <v>33</v>
      </c>
      <c r="G4691">
        <v>5</v>
      </c>
      <c r="H4691" t="s">
        <v>2951</v>
      </c>
      <c r="I4691" s="3">
        <v>0</v>
      </c>
      <c r="J4691">
        <v>2</v>
      </c>
      <c r="K4691">
        <v>1</v>
      </c>
      <c r="L4691">
        <v>0</v>
      </c>
      <c r="M4691" s="3">
        <v>138017.68</v>
      </c>
      <c r="N4691">
        <v>0</v>
      </c>
    </row>
    <row r="4692" spans="1:14" hidden="1" x14ac:dyDescent="0.3">
      <c r="A4692">
        <v>4690</v>
      </c>
      <c r="B4692">
        <v>15737832</v>
      </c>
      <c r="C4692" t="s">
        <v>296</v>
      </c>
      <c r="D4692" t="s">
        <v>2953</v>
      </c>
      <c r="E4692" t="s">
        <v>19</v>
      </c>
      <c r="F4692">
        <v>45</v>
      </c>
      <c r="G4692">
        <v>0</v>
      </c>
      <c r="H4692" t="s">
        <v>2949</v>
      </c>
      <c r="I4692" s="3">
        <v>139825.56</v>
      </c>
      <c r="J4692">
        <v>1</v>
      </c>
      <c r="K4692">
        <v>0</v>
      </c>
      <c r="L4692">
        <v>0</v>
      </c>
      <c r="M4692" s="3">
        <v>170984.97</v>
      </c>
      <c r="N4692">
        <v>1</v>
      </c>
    </row>
    <row r="4693" spans="1:14" hidden="1" x14ac:dyDescent="0.3">
      <c r="A4693">
        <v>4691</v>
      </c>
      <c r="B4693">
        <v>15681990</v>
      </c>
      <c r="C4693" t="s">
        <v>1996</v>
      </c>
      <c r="D4693" t="s">
        <v>2956</v>
      </c>
      <c r="E4693" t="s">
        <v>19</v>
      </c>
      <c r="F4693">
        <v>24</v>
      </c>
      <c r="G4693">
        <v>6</v>
      </c>
      <c r="H4693" t="s">
        <v>2950</v>
      </c>
      <c r="I4693" s="3">
        <v>111769.14</v>
      </c>
      <c r="J4693">
        <v>2</v>
      </c>
      <c r="K4693">
        <v>1</v>
      </c>
      <c r="L4693">
        <v>0</v>
      </c>
      <c r="M4693" s="3">
        <v>55859.27</v>
      </c>
      <c r="N4693">
        <v>0</v>
      </c>
    </row>
    <row r="4694" spans="1:14" hidden="1" x14ac:dyDescent="0.3">
      <c r="A4694">
        <v>4692</v>
      </c>
      <c r="B4694">
        <v>15758050</v>
      </c>
      <c r="C4694" t="s">
        <v>152</v>
      </c>
      <c r="D4694" t="s">
        <v>2956</v>
      </c>
      <c r="E4694" t="s">
        <v>19</v>
      </c>
      <c r="F4694">
        <v>37</v>
      </c>
      <c r="G4694">
        <v>4</v>
      </c>
      <c r="H4694" t="s">
        <v>2951</v>
      </c>
      <c r="I4694" s="3">
        <v>0</v>
      </c>
      <c r="J4694">
        <v>2</v>
      </c>
      <c r="K4694">
        <v>1</v>
      </c>
      <c r="L4694">
        <v>0</v>
      </c>
      <c r="M4694" s="3">
        <v>4459.5</v>
      </c>
      <c r="N4694">
        <v>0</v>
      </c>
    </row>
    <row r="4695" spans="1:14" hidden="1" x14ac:dyDescent="0.3">
      <c r="A4695">
        <v>4693</v>
      </c>
      <c r="B4695">
        <v>15787848</v>
      </c>
      <c r="C4695" t="s">
        <v>1124</v>
      </c>
      <c r="D4695" t="s">
        <v>2946</v>
      </c>
      <c r="E4695" t="s">
        <v>19</v>
      </c>
      <c r="F4695">
        <v>30</v>
      </c>
      <c r="G4695">
        <v>9</v>
      </c>
      <c r="H4695" t="s">
        <v>2950</v>
      </c>
      <c r="I4695" s="3">
        <v>113672.18</v>
      </c>
      <c r="J4695">
        <v>2</v>
      </c>
      <c r="K4695">
        <v>0</v>
      </c>
      <c r="L4695">
        <v>0</v>
      </c>
      <c r="M4695" s="3">
        <v>102135.92</v>
      </c>
      <c r="N4695">
        <v>0</v>
      </c>
    </row>
    <row r="4696" spans="1:14" hidden="1" x14ac:dyDescent="0.3">
      <c r="A4696">
        <v>4694</v>
      </c>
      <c r="B4696">
        <v>15713594</v>
      </c>
      <c r="C4696" t="s">
        <v>283</v>
      </c>
      <c r="D4696" t="s">
        <v>2955</v>
      </c>
      <c r="E4696" t="s">
        <v>13</v>
      </c>
      <c r="F4696">
        <v>32</v>
      </c>
      <c r="G4696">
        <v>7</v>
      </c>
      <c r="H4696" t="s">
        <v>2950</v>
      </c>
      <c r="I4696" s="3">
        <v>147256.85999999999</v>
      </c>
      <c r="J4696">
        <v>1</v>
      </c>
      <c r="K4696">
        <v>1</v>
      </c>
      <c r="L4696">
        <v>0</v>
      </c>
      <c r="M4696" s="3">
        <v>112771.95</v>
      </c>
      <c r="N4696">
        <v>0</v>
      </c>
    </row>
    <row r="4697" spans="1:14" hidden="1" x14ac:dyDescent="0.3">
      <c r="A4697">
        <v>4695</v>
      </c>
      <c r="B4697">
        <v>15588186</v>
      </c>
      <c r="C4697" t="s">
        <v>1997</v>
      </c>
      <c r="D4697" t="s">
        <v>2954</v>
      </c>
      <c r="E4697" t="s">
        <v>19</v>
      </c>
      <c r="F4697">
        <v>45</v>
      </c>
      <c r="G4697">
        <v>7</v>
      </c>
      <c r="H4697" t="s">
        <v>2950</v>
      </c>
      <c r="I4697" s="3">
        <v>107023.03</v>
      </c>
      <c r="J4697">
        <v>1</v>
      </c>
      <c r="K4697">
        <v>1</v>
      </c>
      <c r="L4697">
        <v>0</v>
      </c>
      <c r="M4697" s="3">
        <v>32903.93</v>
      </c>
      <c r="N4697">
        <v>0</v>
      </c>
    </row>
    <row r="4698" spans="1:14" hidden="1" x14ac:dyDescent="0.3">
      <c r="A4698">
        <v>4696</v>
      </c>
      <c r="B4698">
        <v>15786739</v>
      </c>
      <c r="C4698" t="s">
        <v>48</v>
      </c>
      <c r="D4698" t="s">
        <v>2955</v>
      </c>
      <c r="E4698" t="s">
        <v>19</v>
      </c>
      <c r="F4698">
        <v>37</v>
      </c>
      <c r="G4698">
        <v>1</v>
      </c>
      <c r="H4698" t="s">
        <v>2949</v>
      </c>
      <c r="I4698" s="3">
        <v>125529.55</v>
      </c>
      <c r="J4698">
        <v>1</v>
      </c>
      <c r="K4698">
        <v>1</v>
      </c>
      <c r="L4698">
        <v>1</v>
      </c>
      <c r="M4698" s="3">
        <v>162260.93</v>
      </c>
      <c r="N4698">
        <v>0</v>
      </c>
    </row>
    <row r="4699" spans="1:14" hidden="1" x14ac:dyDescent="0.3">
      <c r="A4699">
        <v>4697</v>
      </c>
      <c r="B4699">
        <v>15699467</v>
      </c>
      <c r="C4699" t="s">
        <v>1998</v>
      </c>
      <c r="D4699" t="s">
        <v>2953</v>
      </c>
      <c r="E4699" t="s">
        <v>13</v>
      </c>
      <c r="F4699">
        <v>41</v>
      </c>
      <c r="G4699">
        <v>0</v>
      </c>
      <c r="H4699" t="s">
        <v>2949</v>
      </c>
      <c r="I4699" s="3">
        <v>0</v>
      </c>
      <c r="J4699">
        <v>1</v>
      </c>
      <c r="K4699">
        <v>0</v>
      </c>
      <c r="L4699">
        <v>0</v>
      </c>
      <c r="M4699" s="3">
        <v>87959.83</v>
      </c>
      <c r="N4699">
        <v>0</v>
      </c>
    </row>
    <row r="4700" spans="1:14" hidden="1" x14ac:dyDescent="0.3">
      <c r="A4700">
        <v>4698</v>
      </c>
      <c r="B4700">
        <v>15680706</v>
      </c>
      <c r="C4700" t="s">
        <v>291</v>
      </c>
      <c r="D4700" t="s">
        <v>2954</v>
      </c>
      <c r="E4700" t="s">
        <v>19</v>
      </c>
      <c r="F4700">
        <v>48</v>
      </c>
      <c r="G4700">
        <v>4</v>
      </c>
      <c r="H4700" t="s">
        <v>2951</v>
      </c>
      <c r="I4700" s="3">
        <v>131834.79999999999</v>
      </c>
      <c r="J4700">
        <v>1</v>
      </c>
      <c r="K4700">
        <v>1</v>
      </c>
      <c r="L4700">
        <v>0</v>
      </c>
      <c r="M4700" s="3">
        <v>166476.95000000001</v>
      </c>
      <c r="N4700">
        <v>1</v>
      </c>
    </row>
    <row r="4701" spans="1:14" hidden="1" x14ac:dyDescent="0.3">
      <c r="A4701">
        <v>4699</v>
      </c>
      <c r="B4701">
        <v>15645717</v>
      </c>
      <c r="C4701" t="s">
        <v>717</v>
      </c>
      <c r="D4701" t="s">
        <v>2953</v>
      </c>
      <c r="E4701" t="s">
        <v>19</v>
      </c>
      <c r="F4701">
        <v>62</v>
      </c>
      <c r="G4701">
        <v>2</v>
      </c>
      <c r="H4701" t="s">
        <v>2949</v>
      </c>
      <c r="I4701" s="3">
        <v>0</v>
      </c>
      <c r="J4701">
        <v>2</v>
      </c>
      <c r="K4701">
        <v>1</v>
      </c>
      <c r="L4701">
        <v>1</v>
      </c>
      <c r="M4701" s="3">
        <v>25438.87</v>
      </c>
      <c r="N4701">
        <v>0</v>
      </c>
    </row>
    <row r="4702" spans="1:14" hidden="1" x14ac:dyDescent="0.3">
      <c r="A4702">
        <v>4700</v>
      </c>
      <c r="B4702">
        <v>15748597</v>
      </c>
      <c r="C4702" t="s">
        <v>1999</v>
      </c>
      <c r="D4702" t="s">
        <v>2953</v>
      </c>
      <c r="E4702" t="s">
        <v>19</v>
      </c>
      <c r="F4702">
        <v>56</v>
      </c>
      <c r="G4702">
        <v>5</v>
      </c>
      <c r="H4702" t="s">
        <v>2951</v>
      </c>
      <c r="I4702" s="3">
        <v>99529.7</v>
      </c>
      <c r="J4702">
        <v>1</v>
      </c>
      <c r="K4702">
        <v>0</v>
      </c>
      <c r="L4702">
        <v>1</v>
      </c>
      <c r="M4702" s="3">
        <v>157230.06</v>
      </c>
      <c r="N4702">
        <v>1</v>
      </c>
    </row>
    <row r="4703" spans="1:14" hidden="1" x14ac:dyDescent="0.3">
      <c r="A4703">
        <v>4701</v>
      </c>
      <c r="B4703">
        <v>15773709</v>
      </c>
      <c r="C4703" t="s">
        <v>113</v>
      </c>
      <c r="D4703" t="s">
        <v>2955</v>
      </c>
      <c r="E4703" t="s">
        <v>19</v>
      </c>
      <c r="F4703">
        <v>35</v>
      </c>
      <c r="G4703">
        <v>0</v>
      </c>
      <c r="H4703" t="s">
        <v>2949</v>
      </c>
      <c r="I4703" s="3">
        <v>0</v>
      </c>
      <c r="J4703">
        <v>2</v>
      </c>
      <c r="K4703">
        <v>0</v>
      </c>
      <c r="L4703">
        <v>1</v>
      </c>
      <c r="M4703" s="3">
        <v>197305.91</v>
      </c>
      <c r="N4703">
        <v>0</v>
      </c>
    </row>
    <row r="4704" spans="1:14" hidden="1" x14ac:dyDescent="0.3">
      <c r="A4704">
        <v>4702</v>
      </c>
      <c r="B4704">
        <v>15629787</v>
      </c>
      <c r="C4704" t="s">
        <v>1043</v>
      </c>
      <c r="D4704" t="s">
        <v>2953</v>
      </c>
      <c r="E4704" t="s">
        <v>19</v>
      </c>
      <c r="F4704">
        <v>27</v>
      </c>
      <c r="G4704">
        <v>10</v>
      </c>
      <c r="H4704" t="s">
        <v>2950</v>
      </c>
      <c r="I4704" s="3">
        <v>107303.72</v>
      </c>
      <c r="J4704">
        <v>2</v>
      </c>
      <c r="K4704">
        <v>0</v>
      </c>
      <c r="L4704">
        <v>0</v>
      </c>
      <c r="M4704" s="3">
        <v>44435.76</v>
      </c>
      <c r="N4704">
        <v>0</v>
      </c>
    </row>
    <row r="4705" spans="1:14" hidden="1" x14ac:dyDescent="0.3">
      <c r="A4705">
        <v>4703</v>
      </c>
      <c r="B4705">
        <v>15661007</v>
      </c>
      <c r="C4705" t="s">
        <v>804</v>
      </c>
      <c r="D4705" t="s">
        <v>2953</v>
      </c>
      <c r="E4705" t="s">
        <v>19</v>
      </c>
      <c r="F4705">
        <v>33</v>
      </c>
      <c r="G4705">
        <v>0</v>
      </c>
      <c r="H4705" t="s">
        <v>2949</v>
      </c>
      <c r="I4705" s="3">
        <v>72783.42</v>
      </c>
      <c r="J4705">
        <v>1</v>
      </c>
      <c r="K4705">
        <v>0</v>
      </c>
      <c r="L4705">
        <v>0</v>
      </c>
      <c r="M4705" s="3">
        <v>181051.99</v>
      </c>
      <c r="N4705">
        <v>0</v>
      </c>
    </row>
    <row r="4706" spans="1:14" hidden="1" x14ac:dyDescent="0.3">
      <c r="A4706">
        <v>4704</v>
      </c>
      <c r="B4706">
        <v>15686812</v>
      </c>
      <c r="C4706" t="s">
        <v>1563</v>
      </c>
      <c r="D4706" t="s">
        <v>2953</v>
      </c>
      <c r="E4706" t="s">
        <v>13</v>
      </c>
      <c r="F4706">
        <v>44</v>
      </c>
      <c r="G4706">
        <v>8</v>
      </c>
      <c r="H4706" t="s">
        <v>2950</v>
      </c>
      <c r="I4706" s="3">
        <v>0</v>
      </c>
      <c r="J4706">
        <v>1</v>
      </c>
      <c r="K4706">
        <v>0</v>
      </c>
      <c r="L4706">
        <v>1</v>
      </c>
      <c r="M4706" s="3">
        <v>159069.37</v>
      </c>
      <c r="N4706">
        <v>0</v>
      </c>
    </row>
    <row r="4707" spans="1:14" hidden="1" x14ac:dyDescent="0.3">
      <c r="A4707">
        <v>4705</v>
      </c>
      <c r="B4707">
        <v>15754113</v>
      </c>
      <c r="C4707" t="s">
        <v>143</v>
      </c>
      <c r="D4707" t="s">
        <v>2946</v>
      </c>
      <c r="E4707" t="s">
        <v>13</v>
      </c>
      <c r="F4707">
        <v>35</v>
      </c>
      <c r="G4707">
        <v>0</v>
      </c>
      <c r="H4707" t="s">
        <v>2949</v>
      </c>
      <c r="I4707" s="3">
        <v>0</v>
      </c>
      <c r="J4707">
        <v>2</v>
      </c>
      <c r="K4707">
        <v>1</v>
      </c>
      <c r="L4707">
        <v>1</v>
      </c>
      <c r="M4707" s="3">
        <v>155485.24</v>
      </c>
      <c r="N4707">
        <v>0</v>
      </c>
    </row>
    <row r="4708" spans="1:14" hidden="1" x14ac:dyDescent="0.3">
      <c r="A4708">
        <v>4706</v>
      </c>
      <c r="B4708">
        <v>15749489</v>
      </c>
      <c r="C4708" t="s">
        <v>2000</v>
      </c>
      <c r="D4708" t="s">
        <v>2955</v>
      </c>
      <c r="E4708" t="s">
        <v>13</v>
      </c>
      <c r="F4708">
        <v>22</v>
      </c>
      <c r="G4708">
        <v>10</v>
      </c>
      <c r="H4708" t="s">
        <v>2950</v>
      </c>
      <c r="I4708" s="3">
        <v>115743.6</v>
      </c>
      <c r="J4708">
        <v>1</v>
      </c>
      <c r="K4708">
        <v>0</v>
      </c>
      <c r="L4708">
        <v>0</v>
      </c>
      <c r="M4708" s="3">
        <v>43852.05</v>
      </c>
      <c r="N4708">
        <v>0</v>
      </c>
    </row>
    <row r="4709" spans="1:14" hidden="1" x14ac:dyDescent="0.3">
      <c r="A4709">
        <v>4707</v>
      </c>
      <c r="B4709">
        <v>15574352</v>
      </c>
      <c r="C4709" t="s">
        <v>2001</v>
      </c>
      <c r="D4709" t="s">
        <v>2953</v>
      </c>
      <c r="E4709" t="s">
        <v>19</v>
      </c>
      <c r="F4709">
        <v>43</v>
      </c>
      <c r="G4709">
        <v>4</v>
      </c>
      <c r="H4709" t="s">
        <v>2951</v>
      </c>
      <c r="I4709" s="3">
        <v>161256.53</v>
      </c>
      <c r="J4709">
        <v>1</v>
      </c>
      <c r="K4709">
        <v>1</v>
      </c>
      <c r="L4709">
        <v>1</v>
      </c>
      <c r="M4709" s="3">
        <v>140071.57</v>
      </c>
      <c r="N4709">
        <v>0</v>
      </c>
    </row>
    <row r="4710" spans="1:14" hidden="1" x14ac:dyDescent="0.3">
      <c r="A4710">
        <v>4708</v>
      </c>
      <c r="B4710">
        <v>15701281</v>
      </c>
      <c r="C4710" t="s">
        <v>209</v>
      </c>
      <c r="D4710" t="s">
        <v>2954</v>
      </c>
      <c r="E4710" t="s">
        <v>19</v>
      </c>
      <c r="F4710">
        <v>27</v>
      </c>
      <c r="G4710">
        <v>8</v>
      </c>
      <c r="H4710" t="s">
        <v>2950</v>
      </c>
      <c r="I4710" s="3">
        <v>0</v>
      </c>
      <c r="J4710">
        <v>2</v>
      </c>
      <c r="K4710">
        <v>1</v>
      </c>
      <c r="L4710">
        <v>1</v>
      </c>
      <c r="M4710" s="3">
        <v>49089.36</v>
      </c>
      <c r="N4710">
        <v>0</v>
      </c>
    </row>
    <row r="4711" spans="1:14" hidden="1" x14ac:dyDescent="0.3">
      <c r="A4711">
        <v>4709</v>
      </c>
      <c r="B4711">
        <v>15811985</v>
      </c>
      <c r="C4711" t="s">
        <v>324</v>
      </c>
      <c r="D4711" t="s">
        <v>2956</v>
      </c>
      <c r="E4711" t="s">
        <v>19</v>
      </c>
      <c r="F4711">
        <v>44</v>
      </c>
      <c r="G4711">
        <v>6</v>
      </c>
      <c r="H4711" t="s">
        <v>2950</v>
      </c>
      <c r="I4711" s="3">
        <v>0</v>
      </c>
      <c r="J4711">
        <v>2</v>
      </c>
      <c r="K4711">
        <v>0</v>
      </c>
      <c r="L4711">
        <v>0</v>
      </c>
      <c r="M4711" s="3">
        <v>55893.37</v>
      </c>
      <c r="N4711">
        <v>0</v>
      </c>
    </row>
    <row r="4712" spans="1:14" hidden="1" x14ac:dyDescent="0.3">
      <c r="A4712">
        <v>4710</v>
      </c>
      <c r="B4712">
        <v>15713505</v>
      </c>
      <c r="C4712" t="s">
        <v>1612</v>
      </c>
      <c r="D4712" t="s">
        <v>2956</v>
      </c>
      <c r="E4712" t="s">
        <v>19</v>
      </c>
      <c r="F4712">
        <v>31</v>
      </c>
      <c r="G4712">
        <v>1</v>
      </c>
      <c r="H4712" t="s">
        <v>2949</v>
      </c>
      <c r="I4712" s="3">
        <v>0</v>
      </c>
      <c r="J4712">
        <v>2</v>
      </c>
      <c r="K4712">
        <v>0</v>
      </c>
      <c r="L4712">
        <v>1</v>
      </c>
      <c r="M4712" s="3">
        <v>192660.55</v>
      </c>
      <c r="N4712">
        <v>0</v>
      </c>
    </row>
    <row r="4713" spans="1:14" hidden="1" x14ac:dyDescent="0.3">
      <c r="A4713">
        <v>4711</v>
      </c>
      <c r="B4713">
        <v>15685653</v>
      </c>
      <c r="C4713" t="s">
        <v>736</v>
      </c>
      <c r="D4713" t="s">
        <v>2946</v>
      </c>
      <c r="E4713" t="s">
        <v>13</v>
      </c>
      <c r="F4713">
        <v>40</v>
      </c>
      <c r="G4713">
        <v>3</v>
      </c>
      <c r="H4713" t="s">
        <v>2951</v>
      </c>
      <c r="I4713" s="3">
        <v>162261.01</v>
      </c>
      <c r="J4713">
        <v>2</v>
      </c>
      <c r="K4713">
        <v>1</v>
      </c>
      <c r="L4713">
        <v>0</v>
      </c>
      <c r="M4713" s="3">
        <v>137028.51</v>
      </c>
      <c r="N4713">
        <v>0</v>
      </c>
    </row>
    <row r="4714" spans="1:14" hidden="1" x14ac:dyDescent="0.3">
      <c r="A4714">
        <v>4712</v>
      </c>
      <c r="B4714">
        <v>15758831</v>
      </c>
      <c r="C4714" t="s">
        <v>1384</v>
      </c>
      <c r="D4714" t="s">
        <v>2954</v>
      </c>
      <c r="E4714" t="s">
        <v>19</v>
      </c>
      <c r="F4714">
        <v>39</v>
      </c>
      <c r="G4714">
        <v>3</v>
      </c>
      <c r="H4714" t="s">
        <v>2951</v>
      </c>
      <c r="I4714" s="3">
        <v>74896.33</v>
      </c>
      <c r="J4714">
        <v>1</v>
      </c>
      <c r="K4714">
        <v>0</v>
      </c>
      <c r="L4714">
        <v>0</v>
      </c>
      <c r="M4714" s="3">
        <v>34430.160000000003</v>
      </c>
      <c r="N4714">
        <v>0</v>
      </c>
    </row>
    <row r="4715" spans="1:14" hidden="1" x14ac:dyDescent="0.3">
      <c r="A4715">
        <v>4713</v>
      </c>
      <c r="B4715">
        <v>15618774</v>
      </c>
      <c r="C4715" t="s">
        <v>317</v>
      </c>
      <c r="D4715" t="s">
        <v>2955</v>
      </c>
      <c r="E4715" t="s">
        <v>19</v>
      </c>
      <c r="F4715">
        <v>54</v>
      </c>
      <c r="G4715">
        <v>3</v>
      </c>
      <c r="H4715" t="s">
        <v>2951</v>
      </c>
      <c r="I4715" s="3">
        <v>0</v>
      </c>
      <c r="J4715">
        <v>1</v>
      </c>
      <c r="K4715">
        <v>1</v>
      </c>
      <c r="L4715">
        <v>0</v>
      </c>
      <c r="M4715" s="3">
        <v>108409.17</v>
      </c>
      <c r="N4715">
        <v>1</v>
      </c>
    </row>
    <row r="4716" spans="1:14" hidden="1" x14ac:dyDescent="0.3">
      <c r="A4716">
        <v>4714</v>
      </c>
      <c r="B4716">
        <v>15764448</v>
      </c>
      <c r="C4716" t="s">
        <v>472</v>
      </c>
      <c r="D4716" t="s">
        <v>2946</v>
      </c>
      <c r="E4716" t="s">
        <v>19</v>
      </c>
      <c r="F4716">
        <v>35</v>
      </c>
      <c r="G4716">
        <v>0</v>
      </c>
      <c r="H4716" t="s">
        <v>2949</v>
      </c>
      <c r="I4716" s="3">
        <v>144037.6</v>
      </c>
      <c r="J4716">
        <v>1</v>
      </c>
      <c r="K4716">
        <v>1</v>
      </c>
      <c r="L4716">
        <v>0</v>
      </c>
      <c r="M4716" s="3">
        <v>145325.32</v>
      </c>
      <c r="N4716">
        <v>0</v>
      </c>
    </row>
    <row r="4717" spans="1:14" hidden="1" x14ac:dyDescent="0.3">
      <c r="A4717">
        <v>4715</v>
      </c>
      <c r="B4717">
        <v>15611024</v>
      </c>
      <c r="C4717" t="s">
        <v>2002</v>
      </c>
      <c r="D4717" t="s">
        <v>2955</v>
      </c>
      <c r="E4717" t="s">
        <v>13</v>
      </c>
      <c r="F4717">
        <v>23</v>
      </c>
      <c r="G4717">
        <v>9</v>
      </c>
      <c r="H4717" t="s">
        <v>2950</v>
      </c>
      <c r="I4717" s="3">
        <v>93522.2</v>
      </c>
      <c r="J4717">
        <v>1</v>
      </c>
      <c r="K4717">
        <v>0</v>
      </c>
      <c r="L4717">
        <v>1</v>
      </c>
      <c r="M4717" s="3">
        <v>81425.61</v>
      </c>
      <c r="N4717">
        <v>0</v>
      </c>
    </row>
    <row r="4718" spans="1:14" hidden="1" x14ac:dyDescent="0.3">
      <c r="A4718">
        <v>4716</v>
      </c>
      <c r="B4718">
        <v>15738220</v>
      </c>
      <c r="C4718" t="s">
        <v>2003</v>
      </c>
      <c r="D4718" t="s">
        <v>2956</v>
      </c>
      <c r="E4718" t="s">
        <v>19</v>
      </c>
      <c r="F4718">
        <v>38</v>
      </c>
      <c r="G4718">
        <v>1</v>
      </c>
      <c r="H4718" t="s">
        <v>2949</v>
      </c>
      <c r="I4718" s="3">
        <v>0</v>
      </c>
      <c r="J4718">
        <v>2</v>
      </c>
      <c r="K4718">
        <v>1</v>
      </c>
      <c r="L4718">
        <v>0</v>
      </c>
      <c r="M4718" s="3">
        <v>51553.43</v>
      </c>
      <c r="N4718">
        <v>0</v>
      </c>
    </row>
    <row r="4719" spans="1:14" hidden="1" x14ac:dyDescent="0.3">
      <c r="A4719">
        <v>4717</v>
      </c>
      <c r="B4719">
        <v>15805764</v>
      </c>
      <c r="C4719" t="s">
        <v>2004</v>
      </c>
      <c r="D4719" t="s">
        <v>2955</v>
      </c>
      <c r="E4719" t="s">
        <v>19</v>
      </c>
      <c r="F4719">
        <v>18</v>
      </c>
      <c r="G4719">
        <v>10</v>
      </c>
      <c r="H4719" t="s">
        <v>2950</v>
      </c>
      <c r="I4719" s="3">
        <v>0</v>
      </c>
      <c r="J4719">
        <v>2</v>
      </c>
      <c r="K4719">
        <v>0</v>
      </c>
      <c r="L4719">
        <v>1</v>
      </c>
      <c r="M4719" s="3">
        <v>52795.15</v>
      </c>
      <c r="N4719">
        <v>0</v>
      </c>
    </row>
    <row r="4720" spans="1:14" hidden="1" x14ac:dyDescent="0.3">
      <c r="A4720">
        <v>4718</v>
      </c>
      <c r="B4720">
        <v>15580487</v>
      </c>
      <c r="C4720" t="s">
        <v>60</v>
      </c>
      <c r="D4720" t="s">
        <v>2953</v>
      </c>
      <c r="E4720" t="s">
        <v>19</v>
      </c>
      <c r="F4720">
        <v>38</v>
      </c>
      <c r="G4720">
        <v>8</v>
      </c>
      <c r="H4720" t="s">
        <v>2950</v>
      </c>
      <c r="I4720" s="3">
        <v>106922.92</v>
      </c>
      <c r="J4720">
        <v>2</v>
      </c>
      <c r="K4720">
        <v>0</v>
      </c>
      <c r="L4720">
        <v>1</v>
      </c>
      <c r="M4720" s="3">
        <v>84270.09</v>
      </c>
      <c r="N4720">
        <v>0</v>
      </c>
    </row>
    <row r="4721" spans="1:14" hidden="1" x14ac:dyDescent="0.3">
      <c r="A4721">
        <v>4719</v>
      </c>
      <c r="B4721">
        <v>15675787</v>
      </c>
      <c r="C4721" t="s">
        <v>702</v>
      </c>
      <c r="D4721" t="s">
        <v>2953</v>
      </c>
      <c r="E4721" t="s">
        <v>19</v>
      </c>
      <c r="F4721">
        <v>26</v>
      </c>
      <c r="G4721">
        <v>8</v>
      </c>
      <c r="H4721" t="s">
        <v>2950</v>
      </c>
      <c r="I4721" s="3">
        <v>112972.57</v>
      </c>
      <c r="J4721">
        <v>1</v>
      </c>
      <c r="K4721">
        <v>1</v>
      </c>
      <c r="L4721">
        <v>0</v>
      </c>
      <c r="M4721" s="3">
        <v>145011.62</v>
      </c>
      <c r="N4721">
        <v>0</v>
      </c>
    </row>
    <row r="4722" spans="1:14" hidden="1" x14ac:dyDescent="0.3">
      <c r="A4722">
        <v>4720</v>
      </c>
      <c r="B4722">
        <v>15583580</v>
      </c>
      <c r="C4722" t="s">
        <v>711</v>
      </c>
      <c r="D4722" t="s">
        <v>2956</v>
      </c>
      <c r="E4722" t="s">
        <v>13</v>
      </c>
      <c r="F4722">
        <v>35</v>
      </c>
      <c r="G4722">
        <v>1</v>
      </c>
      <c r="H4722" t="s">
        <v>2949</v>
      </c>
      <c r="I4722" s="3">
        <v>123042</v>
      </c>
      <c r="J4722">
        <v>1</v>
      </c>
      <c r="K4722">
        <v>1</v>
      </c>
      <c r="L4722">
        <v>0</v>
      </c>
      <c r="M4722" s="3">
        <v>66245.440000000002</v>
      </c>
      <c r="N4722">
        <v>1</v>
      </c>
    </row>
    <row r="4723" spans="1:14" hidden="1" x14ac:dyDescent="0.3">
      <c r="A4723">
        <v>4721</v>
      </c>
      <c r="B4723">
        <v>15780654</v>
      </c>
      <c r="C4723" t="s">
        <v>228</v>
      </c>
      <c r="D4723" t="s">
        <v>2955</v>
      </c>
      <c r="E4723" t="s">
        <v>13</v>
      </c>
      <c r="F4723">
        <v>33</v>
      </c>
      <c r="G4723">
        <v>3</v>
      </c>
      <c r="H4723" t="s">
        <v>2951</v>
      </c>
      <c r="I4723" s="3">
        <v>100488.92</v>
      </c>
      <c r="J4723">
        <v>2</v>
      </c>
      <c r="K4723">
        <v>0</v>
      </c>
      <c r="L4723">
        <v>1</v>
      </c>
      <c r="M4723" s="3">
        <v>36446.74</v>
      </c>
      <c r="N4723">
        <v>0</v>
      </c>
    </row>
    <row r="4724" spans="1:14" hidden="1" x14ac:dyDescent="0.3">
      <c r="A4724">
        <v>4722</v>
      </c>
      <c r="B4724">
        <v>15695034</v>
      </c>
      <c r="C4724" t="s">
        <v>1325</v>
      </c>
      <c r="D4724" t="s">
        <v>2955</v>
      </c>
      <c r="E4724" t="s">
        <v>13</v>
      </c>
      <c r="F4724">
        <v>44</v>
      </c>
      <c r="G4724">
        <v>4</v>
      </c>
      <c r="H4724" t="s">
        <v>2951</v>
      </c>
      <c r="I4724" s="3">
        <v>123322.15</v>
      </c>
      <c r="J4724">
        <v>1</v>
      </c>
      <c r="K4724">
        <v>1</v>
      </c>
      <c r="L4724">
        <v>0</v>
      </c>
      <c r="M4724" s="3">
        <v>137136.29</v>
      </c>
      <c r="N4724">
        <v>0</v>
      </c>
    </row>
    <row r="4725" spans="1:14" hidden="1" x14ac:dyDescent="0.3">
      <c r="A4725">
        <v>4723</v>
      </c>
      <c r="B4725">
        <v>15805671</v>
      </c>
      <c r="C4725" t="s">
        <v>2005</v>
      </c>
      <c r="D4725" t="s">
        <v>2954</v>
      </c>
      <c r="E4725" t="s">
        <v>19</v>
      </c>
      <c r="F4725">
        <v>32</v>
      </c>
      <c r="G4725">
        <v>0</v>
      </c>
      <c r="H4725" t="s">
        <v>2949</v>
      </c>
      <c r="I4725" s="3">
        <v>0</v>
      </c>
      <c r="J4725">
        <v>1</v>
      </c>
      <c r="K4725">
        <v>0</v>
      </c>
      <c r="L4725">
        <v>1</v>
      </c>
      <c r="M4725" s="3">
        <v>117323.31</v>
      </c>
      <c r="N4725">
        <v>0</v>
      </c>
    </row>
    <row r="4726" spans="1:14" hidden="1" x14ac:dyDescent="0.3">
      <c r="A4726">
        <v>4724</v>
      </c>
      <c r="B4726">
        <v>15790658</v>
      </c>
      <c r="C4726" t="s">
        <v>1550</v>
      </c>
      <c r="D4726" t="s">
        <v>2946</v>
      </c>
      <c r="E4726" t="s">
        <v>19</v>
      </c>
      <c r="F4726">
        <v>42</v>
      </c>
      <c r="G4726">
        <v>8</v>
      </c>
      <c r="H4726" t="s">
        <v>2950</v>
      </c>
      <c r="I4726" s="3">
        <v>68683.679999999993</v>
      </c>
      <c r="J4726">
        <v>1</v>
      </c>
      <c r="K4726">
        <v>1</v>
      </c>
      <c r="L4726">
        <v>1</v>
      </c>
      <c r="M4726" s="3">
        <v>74157.710000000006</v>
      </c>
      <c r="N4726">
        <v>0</v>
      </c>
    </row>
    <row r="4727" spans="1:14" hidden="1" x14ac:dyDescent="0.3">
      <c r="A4727">
        <v>4725</v>
      </c>
      <c r="B4727">
        <v>15578648</v>
      </c>
      <c r="C4727" t="s">
        <v>1031</v>
      </c>
      <c r="D4727" t="s">
        <v>2946</v>
      </c>
      <c r="E4727" t="s">
        <v>19</v>
      </c>
      <c r="F4727">
        <v>49</v>
      </c>
      <c r="G4727">
        <v>6</v>
      </c>
      <c r="H4727" t="s">
        <v>2950</v>
      </c>
      <c r="I4727" s="3">
        <v>59532.18</v>
      </c>
      <c r="J4727">
        <v>1</v>
      </c>
      <c r="K4727">
        <v>1</v>
      </c>
      <c r="L4727">
        <v>0</v>
      </c>
      <c r="M4727" s="3">
        <v>104253.56</v>
      </c>
      <c r="N4727">
        <v>0</v>
      </c>
    </row>
    <row r="4728" spans="1:14" hidden="1" x14ac:dyDescent="0.3">
      <c r="A4728">
        <v>4726</v>
      </c>
      <c r="B4728">
        <v>15734987</v>
      </c>
      <c r="C4728" t="s">
        <v>296</v>
      </c>
      <c r="D4728" t="s">
        <v>2953</v>
      </c>
      <c r="E4728" t="s">
        <v>13</v>
      </c>
      <c r="F4728">
        <v>43</v>
      </c>
      <c r="G4728">
        <v>7</v>
      </c>
      <c r="H4728" t="s">
        <v>2950</v>
      </c>
      <c r="I4728" s="3">
        <v>140260.35999999999</v>
      </c>
      <c r="J4728">
        <v>2</v>
      </c>
      <c r="K4728">
        <v>1</v>
      </c>
      <c r="L4728">
        <v>0</v>
      </c>
      <c r="M4728" s="3">
        <v>2748.72</v>
      </c>
      <c r="N4728">
        <v>0</v>
      </c>
    </row>
    <row r="4729" spans="1:14" hidden="1" x14ac:dyDescent="0.3">
      <c r="A4729">
        <v>4727</v>
      </c>
      <c r="B4729">
        <v>15721740</v>
      </c>
      <c r="C4729" t="s">
        <v>360</v>
      </c>
      <c r="D4729" t="s">
        <v>2956</v>
      </c>
      <c r="E4729" t="s">
        <v>19</v>
      </c>
      <c r="F4729">
        <v>50</v>
      </c>
      <c r="G4729">
        <v>7</v>
      </c>
      <c r="H4729" t="s">
        <v>2950</v>
      </c>
      <c r="I4729" s="3">
        <v>88302.65</v>
      </c>
      <c r="J4729">
        <v>1</v>
      </c>
      <c r="K4729">
        <v>1</v>
      </c>
      <c r="L4729">
        <v>1</v>
      </c>
      <c r="M4729" s="3">
        <v>195937.16</v>
      </c>
      <c r="N4729">
        <v>0</v>
      </c>
    </row>
    <row r="4730" spans="1:14" hidden="1" x14ac:dyDescent="0.3">
      <c r="A4730">
        <v>4728</v>
      </c>
      <c r="B4730">
        <v>15641822</v>
      </c>
      <c r="C4730" t="s">
        <v>1927</v>
      </c>
      <c r="D4730" t="s">
        <v>2953</v>
      </c>
      <c r="E4730" t="s">
        <v>13</v>
      </c>
      <c r="F4730">
        <v>19</v>
      </c>
      <c r="G4730">
        <v>1</v>
      </c>
      <c r="H4730" t="s">
        <v>2949</v>
      </c>
      <c r="I4730" s="3">
        <v>0</v>
      </c>
      <c r="J4730">
        <v>2</v>
      </c>
      <c r="K4730">
        <v>0</v>
      </c>
      <c r="L4730">
        <v>1</v>
      </c>
      <c r="M4730" s="3">
        <v>22101.86</v>
      </c>
      <c r="N4730">
        <v>0</v>
      </c>
    </row>
    <row r="4731" spans="1:14" hidden="1" x14ac:dyDescent="0.3">
      <c r="A4731">
        <v>4729</v>
      </c>
      <c r="B4731">
        <v>15765650</v>
      </c>
      <c r="C4731" t="s">
        <v>164</v>
      </c>
      <c r="D4731" t="s">
        <v>2956</v>
      </c>
      <c r="E4731" t="s">
        <v>19</v>
      </c>
      <c r="F4731">
        <v>40</v>
      </c>
      <c r="G4731">
        <v>5</v>
      </c>
      <c r="H4731" t="s">
        <v>2951</v>
      </c>
      <c r="I4731" s="3">
        <v>114655.58</v>
      </c>
      <c r="J4731">
        <v>1</v>
      </c>
      <c r="K4731">
        <v>0</v>
      </c>
      <c r="L4731">
        <v>0</v>
      </c>
      <c r="M4731" s="3">
        <v>126535.92</v>
      </c>
      <c r="N4731">
        <v>0</v>
      </c>
    </row>
    <row r="4732" spans="1:14" hidden="1" x14ac:dyDescent="0.3">
      <c r="A4732">
        <v>4730</v>
      </c>
      <c r="B4732">
        <v>15788556</v>
      </c>
      <c r="C4732" t="s">
        <v>2006</v>
      </c>
      <c r="D4732" t="s">
        <v>2954</v>
      </c>
      <c r="E4732" t="s">
        <v>13</v>
      </c>
      <c r="F4732">
        <v>42</v>
      </c>
      <c r="G4732">
        <v>4</v>
      </c>
      <c r="H4732" t="s">
        <v>2951</v>
      </c>
      <c r="I4732" s="3">
        <v>148283.94</v>
      </c>
      <c r="J4732">
        <v>1</v>
      </c>
      <c r="K4732">
        <v>1</v>
      </c>
      <c r="L4732">
        <v>1</v>
      </c>
      <c r="M4732" s="3">
        <v>44692.63</v>
      </c>
      <c r="N4732">
        <v>1</v>
      </c>
    </row>
    <row r="4733" spans="1:14" hidden="1" x14ac:dyDescent="0.3">
      <c r="A4733">
        <v>4731</v>
      </c>
      <c r="B4733">
        <v>15576550</v>
      </c>
      <c r="C4733" t="s">
        <v>678</v>
      </c>
      <c r="D4733" t="s">
        <v>2956</v>
      </c>
      <c r="E4733" t="s">
        <v>13</v>
      </c>
      <c r="F4733">
        <v>38</v>
      </c>
      <c r="G4733">
        <v>1</v>
      </c>
      <c r="H4733" t="s">
        <v>2949</v>
      </c>
      <c r="I4733" s="3">
        <v>0</v>
      </c>
      <c r="J4733">
        <v>1</v>
      </c>
      <c r="K4733">
        <v>1</v>
      </c>
      <c r="L4733">
        <v>0</v>
      </c>
      <c r="M4733" s="3">
        <v>112442.63</v>
      </c>
      <c r="N4733">
        <v>1</v>
      </c>
    </row>
    <row r="4734" spans="1:14" hidden="1" x14ac:dyDescent="0.3">
      <c r="A4734">
        <v>4732</v>
      </c>
      <c r="B4734">
        <v>15622230</v>
      </c>
      <c r="C4734" t="s">
        <v>2007</v>
      </c>
      <c r="D4734" t="s">
        <v>2956</v>
      </c>
      <c r="E4734" t="s">
        <v>13</v>
      </c>
      <c r="F4734">
        <v>35</v>
      </c>
      <c r="G4734">
        <v>3</v>
      </c>
      <c r="H4734" t="s">
        <v>2951</v>
      </c>
      <c r="I4734" s="3">
        <v>0</v>
      </c>
      <c r="J4734">
        <v>2</v>
      </c>
      <c r="K4734">
        <v>0</v>
      </c>
      <c r="L4734">
        <v>1</v>
      </c>
      <c r="M4734" s="3">
        <v>66331.009999999995</v>
      </c>
      <c r="N4734">
        <v>0</v>
      </c>
    </row>
    <row r="4735" spans="1:14" hidden="1" x14ac:dyDescent="0.3">
      <c r="A4735">
        <v>4733</v>
      </c>
      <c r="B4735">
        <v>15653937</v>
      </c>
      <c r="C4735" t="s">
        <v>218</v>
      </c>
      <c r="D4735" t="s">
        <v>2953</v>
      </c>
      <c r="E4735" t="s">
        <v>13</v>
      </c>
      <c r="F4735">
        <v>53</v>
      </c>
      <c r="G4735">
        <v>1</v>
      </c>
      <c r="H4735" t="s">
        <v>2949</v>
      </c>
      <c r="I4735" s="3">
        <v>123916.67</v>
      </c>
      <c r="J4735">
        <v>1</v>
      </c>
      <c r="K4735">
        <v>1</v>
      </c>
      <c r="L4735">
        <v>0</v>
      </c>
      <c r="M4735" s="3">
        <v>16657.68</v>
      </c>
      <c r="N4735">
        <v>1</v>
      </c>
    </row>
    <row r="4736" spans="1:14" hidden="1" x14ac:dyDescent="0.3">
      <c r="A4736">
        <v>4734</v>
      </c>
      <c r="B4736">
        <v>15743538</v>
      </c>
      <c r="C4736" t="s">
        <v>520</v>
      </c>
      <c r="D4736" t="s">
        <v>2946</v>
      </c>
      <c r="E4736" t="s">
        <v>13</v>
      </c>
      <c r="F4736">
        <v>31</v>
      </c>
      <c r="G4736">
        <v>1</v>
      </c>
      <c r="H4736" t="s">
        <v>2949</v>
      </c>
      <c r="I4736" s="3">
        <v>0</v>
      </c>
      <c r="J4736">
        <v>2</v>
      </c>
      <c r="K4736">
        <v>1</v>
      </c>
      <c r="L4736">
        <v>0</v>
      </c>
      <c r="M4736" s="3">
        <v>20081.3</v>
      </c>
      <c r="N4736">
        <v>0</v>
      </c>
    </row>
    <row r="4737" spans="1:14" hidden="1" x14ac:dyDescent="0.3">
      <c r="A4737">
        <v>4735</v>
      </c>
      <c r="B4737">
        <v>15591740</v>
      </c>
      <c r="C4737" t="s">
        <v>2008</v>
      </c>
      <c r="D4737" t="s">
        <v>2956</v>
      </c>
      <c r="E4737" t="s">
        <v>13</v>
      </c>
      <c r="F4737">
        <v>54</v>
      </c>
      <c r="G4737">
        <v>4</v>
      </c>
      <c r="H4737" t="s">
        <v>2951</v>
      </c>
      <c r="I4737" s="3">
        <v>0</v>
      </c>
      <c r="J4737">
        <v>2</v>
      </c>
      <c r="K4737">
        <v>1</v>
      </c>
      <c r="L4737">
        <v>1</v>
      </c>
      <c r="M4737" s="3">
        <v>93820.49</v>
      </c>
      <c r="N4737">
        <v>1</v>
      </c>
    </row>
    <row r="4738" spans="1:14" hidden="1" x14ac:dyDescent="0.3">
      <c r="A4738">
        <v>4736</v>
      </c>
      <c r="B4738">
        <v>15650086</v>
      </c>
      <c r="C4738" t="s">
        <v>496</v>
      </c>
      <c r="D4738" t="s">
        <v>2954</v>
      </c>
      <c r="E4738" t="s">
        <v>19</v>
      </c>
      <c r="F4738">
        <v>43</v>
      </c>
      <c r="G4738">
        <v>2</v>
      </c>
      <c r="H4738" t="s">
        <v>2949</v>
      </c>
      <c r="I4738" s="3">
        <v>165896</v>
      </c>
      <c r="J4738">
        <v>2</v>
      </c>
      <c r="K4738">
        <v>1</v>
      </c>
      <c r="L4738">
        <v>0</v>
      </c>
      <c r="M4738" s="3">
        <v>130795.52</v>
      </c>
      <c r="N4738">
        <v>0</v>
      </c>
    </row>
    <row r="4739" spans="1:14" hidden="1" x14ac:dyDescent="0.3">
      <c r="A4739">
        <v>4737</v>
      </c>
      <c r="B4739">
        <v>15718773</v>
      </c>
      <c r="C4739" t="s">
        <v>83</v>
      </c>
      <c r="D4739" t="s">
        <v>2946</v>
      </c>
      <c r="E4739" t="s">
        <v>13</v>
      </c>
      <c r="F4739">
        <v>32</v>
      </c>
      <c r="G4739">
        <v>0</v>
      </c>
      <c r="H4739" t="s">
        <v>2949</v>
      </c>
      <c r="I4739" s="3">
        <v>0</v>
      </c>
      <c r="J4739">
        <v>2</v>
      </c>
      <c r="K4739">
        <v>1</v>
      </c>
      <c r="L4739">
        <v>0</v>
      </c>
      <c r="M4739" s="3">
        <v>160129.99</v>
      </c>
      <c r="N4739">
        <v>0</v>
      </c>
    </row>
    <row r="4740" spans="1:14" hidden="1" x14ac:dyDescent="0.3">
      <c r="A4740">
        <v>4738</v>
      </c>
      <c r="B4740">
        <v>15615140</v>
      </c>
      <c r="C4740" t="s">
        <v>2009</v>
      </c>
      <c r="D4740" t="s">
        <v>2956</v>
      </c>
      <c r="E4740" t="s">
        <v>19</v>
      </c>
      <c r="F4740">
        <v>36</v>
      </c>
      <c r="G4740">
        <v>6</v>
      </c>
      <c r="H4740" t="s">
        <v>2950</v>
      </c>
      <c r="I4740" s="3">
        <v>111168.97</v>
      </c>
      <c r="J4740">
        <v>1</v>
      </c>
      <c r="K4740">
        <v>1</v>
      </c>
      <c r="L4740">
        <v>1</v>
      </c>
      <c r="M4740" s="3">
        <v>189969.91</v>
      </c>
      <c r="N4740">
        <v>0</v>
      </c>
    </row>
    <row r="4741" spans="1:14" hidden="1" x14ac:dyDescent="0.3">
      <c r="A4741">
        <v>4739</v>
      </c>
      <c r="B4741">
        <v>15644361</v>
      </c>
      <c r="C4741" t="s">
        <v>642</v>
      </c>
      <c r="D4741" t="s">
        <v>2954</v>
      </c>
      <c r="E4741" t="s">
        <v>13</v>
      </c>
      <c r="F4741">
        <v>40</v>
      </c>
      <c r="G4741">
        <v>1</v>
      </c>
      <c r="H4741" t="s">
        <v>2949</v>
      </c>
      <c r="I4741" s="3">
        <v>103549.24</v>
      </c>
      <c r="J4741">
        <v>1</v>
      </c>
      <c r="K4741">
        <v>0</v>
      </c>
      <c r="L4741">
        <v>0</v>
      </c>
      <c r="M4741" s="3">
        <v>9712.52</v>
      </c>
      <c r="N4741">
        <v>1</v>
      </c>
    </row>
    <row r="4742" spans="1:14" hidden="1" x14ac:dyDescent="0.3">
      <c r="A4742">
        <v>4740</v>
      </c>
      <c r="B4742">
        <v>15774536</v>
      </c>
      <c r="C4742" t="s">
        <v>22</v>
      </c>
      <c r="D4742" t="s">
        <v>2954</v>
      </c>
      <c r="E4742" t="s">
        <v>13</v>
      </c>
      <c r="F4742">
        <v>32</v>
      </c>
      <c r="G4742">
        <v>6</v>
      </c>
      <c r="H4742" t="s">
        <v>2950</v>
      </c>
      <c r="I4742" s="3">
        <v>0</v>
      </c>
      <c r="J4742">
        <v>2</v>
      </c>
      <c r="K4742">
        <v>0</v>
      </c>
      <c r="L4742">
        <v>0</v>
      </c>
      <c r="M4742" s="3">
        <v>196062.01</v>
      </c>
      <c r="N4742">
        <v>0</v>
      </c>
    </row>
    <row r="4743" spans="1:14" hidden="1" x14ac:dyDescent="0.3">
      <c r="A4743">
        <v>4741</v>
      </c>
      <c r="B4743">
        <v>15618661</v>
      </c>
      <c r="C4743" t="s">
        <v>1395</v>
      </c>
      <c r="D4743" t="s">
        <v>2954</v>
      </c>
      <c r="E4743" t="s">
        <v>19</v>
      </c>
      <c r="F4743">
        <v>30</v>
      </c>
      <c r="G4743">
        <v>6</v>
      </c>
      <c r="H4743" t="s">
        <v>2950</v>
      </c>
      <c r="I4743" s="3">
        <v>103804.97</v>
      </c>
      <c r="J4743">
        <v>1</v>
      </c>
      <c r="K4743">
        <v>1</v>
      </c>
      <c r="L4743">
        <v>1</v>
      </c>
      <c r="M4743" s="3">
        <v>125710.53</v>
      </c>
      <c r="N4743">
        <v>0</v>
      </c>
    </row>
    <row r="4744" spans="1:14" hidden="1" x14ac:dyDescent="0.3">
      <c r="A4744">
        <v>4742</v>
      </c>
      <c r="B4744">
        <v>15605020</v>
      </c>
      <c r="C4744" t="s">
        <v>723</v>
      </c>
      <c r="D4744" t="s">
        <v>2956</v>
      </c>
      <c r="E4744" t="s">
        <v>19</v>
      </c>
      <c r="F4744">
        <v>45</v>
      </c>
      <c r="G4744">
        <v>2</v>
      </c>
      <c r="H4744" t="s">
        <v>2949</v>
      </c>
      <c r="I4744" s="3">
        <v>165901.59</v>
      </c>
      <c r="J4744">
        <v>2</v>
      </c>
      <c r="K4744">
        <v>1</v>
      </c>
      <c r="L4744">
        <v>0</v>
      </c>
      <c r="M4744" s="3">
        <v>23054.51</v>
      </c>
      <c r="N4744">
        <v>1</v>
      </c>
    </row>
    <row r="4745" spans="1:14" hidden="1" x14ac:dyDescent="0.3">
      <c r="A4745">
        <v>4743</v>
      </c>
      <c r="B4745">
        <v>15762134</v>
      </c>
      <c r="C4745" t="s">
        <v>535</v>
      </c>
      <c r="D4745" t="s">
        <v>2955</v>
      </c>
      <c r="E4745" t="s">
        <v>19</v>
      </c>
      <c r="F4745">
        <v>59</v>
      </c>
      <c r="G4745">
        <v>8</v>
      </c>
      <c r="H4745" t="s">
        <v>2950</v>
      </c>
      <c r="I4745" s="3">
        <v>119152.1</v>
      </c>
      <c r="J4745">
        <v>2</v>
      </c>
      <c r="K4745">
        <v>1</v>
      </c>
      <c r="L4745">
        <v>1</v>
      </c>
      <c r="M4745" s="3">
        <v>170679.74</v>
      </c>
      <c r="N4745">
        <v>0</v>
      </c>
    </row>
    <row r="4746" spans="1:14" hidden="1" x14ac:dyDescent="0.3">
      <c r="A4746">
        <v>4744</v>
      </c>
      <c r="B4746">
        <v>15685279</v>
      </c>
      <c r="C4746" t="s">
        <v>1361</v>
      </c>
      <c r="D4746" t="s">
        <v>2955</v>
      </c>
      <c r="E4746" t="s">
        <v>13</v>
      </c>
      <c r="F4746">
        <v>57</v>
      </c>
      <c r="G4746">
        <v>8</v>
      </c>
      <c r="H4746" t="s">
        <v>2950</v>
      </c>
      <c r="I4746" s="3">
        <v>122950.31</v>
      </c>
      <c r="J4746">
        <v>1</v>
      </c>
      <c r="K4746">
        <v>1</v>
      </c>
      <c r="L4746">
        <v>1</v>
      </c>
      <c r="M4746" s="3">
        <v>181258.76</v>
      </c>
      <c r="N4746">
        <v>0</v>
      </c>
    </row>
    <row r="4747" spans="1:14" hidden="1" x14ac:dyDescent="0.3">
      <c r="A4747">
        <v>4745</v>
      </c>
      <c r="B4747">
        <v>15582849</v>
      </c>
      <c r="C4747" t="s">
        <v>238</v>
      </c>
      <c r="D4747" t="s">
        <v>2955</v>
      </c>
      <c r="E4747" t="s">
        <v>13</v>
      </c>
      <c r="F4747">
        <v>51</v>
      </c>
      <c r="G4747">
        <v>1</v>
      </c>
      <c r="H4747" t="s">
        <v>2949</v>
      </c>
      <c r="I4747" s="3">
        <v>0</v>
      </c>
      <c r="J4747">
        <v>1</v>
      </c>
      <c r="K4747">
        <v>1</v>
      </c>
      <c r="L4747">
        <v>1</v>
      </c>
      <c r="M4747" s="3">
        <v>22835.13</v>
      </c>
      <c r="N4747">
        <v>1</v>
      </c>
    </row>
    <row r="4748" spans="1:14" hidden="1" x14ac:dyDescent="0.3">
      <c r="A4748">
        <v>4746</v>
      </c>
      <c r="B4748">
        <v>15655410</v>
      </c>
      <c r="C4748" t="s">
        <v>2010</v>
      </c>
      <c r="D4748" t="s">
        <v>2956</v>
      </c>
      <c r="E4748" t="s">
        <v>19</v>
      </c>
      <c r="F4748">
        <v>49</v>
      </c>
      <c r="G4748">
        <v>1</v>
      </c>
      <c r="H4748" t="s">
        <v>2949</v>
      </c>
      <c r="I4748" s="3">
        <v>133384.66</v>
      </c>
      <c r="J4748">
        <v>1</v>
      </c>
      <c r="K4748">
        <v>1</v>
      </c>
      <c r="L4748">
        <v>0</v>
      </c>
      <c r="M4748" s="3">
        <v>102397.22</v>
      </c>
      <c r="N4748">
        <v>1</v>
      </c>
    </row>
    <row r="4749" spans="1:14" hidden="1" x14ac:dyDescent="0.3">
      <c r="A4749">
        <v>4747</v>
      </c>
      <c r="B4749">
        <v>15649129</v>
      </c>
      <c r="C4749" t="s">
        <v>402</v>
      </c>
      <c r="D4749" t="s">
        <v>2955</v>
      </c>
      <c r="E4749" t="s">
        <v>19</v>
      </c>
      <c r="F4749">
        <v>32</v>
      </c>
      <c r="G4749">
        <v>9</v>
      </c>
      <c r="H4749" t="s">
        <v>2950</v>
      </c>
      <c r="I4749" s="3">
        <v>0</v>
      </c>
      <c r="J4749">
        <v>2</v>
      </c>
      <c r="K4749">
        <v>1</v>
      </c>
      <c r="L4749">
        <v>0</v>
      </c>
      <c r="M4749" s="3">
        <v>115950.96</v>
      </c>
      <c r="N4749">
        <v>0</v>
      </c>
    </row>
    <row r="4750" spans="1:14" hidden="1" x14ac:dyDescent="0.3">
      <c r="A4750">
        <v>4748</v>
      </c>
      <c r="B4750">
        <v>15702380</v>
      </c>
      <c r="C4750" t="s">
        <v>459</v>
      </c>
      <c r="D4750" t="s">
        <v>2956</v>
      </c>
      <c r="E4750" t="s">
        <v>19</v>
      </c>
      <c r="F4750">
        <v>64</v>
      </c>
      <c r="G4750">
        <v>6</v>
      </c>
      <c r="H4750" t="s">
        <v>2950</v>
      </c>
      <c r="I4750" s="3">
        <v>0</v>
      </c>
      <c r="J4750">
        <v>2</v>
      </c>
      <c r="K4750">
        <v>0</v>
      </c>
      <c r="L4750">
        <v>1</v>
      </c>
      <c r="M4750" s="3">
        <v>15876.52</v>
      </c>
      <c r="N4750">
        <v>0</v>
      </c>
    </row>
    <row r="4751" spans="1:14" hidden="1" x14ac:dyDescent="0.3">
      <c r="A4751">
        <v>4749</v>
      </c>
      <c r="B4751">
        <v>15759067</v>
      </c>
      <c r="C4751" t="s">
        <v>2011</v>
      </c>
      <c r="D4751" t="s">
        <v>2953</v>
      </c>
      <c r="E4751" t="s">
        <v>13</v>
      </c>
      <c r="F4751">
        <v>37</v>
      </c>
      <c r="G4751">
        <v>7</v>
      </c>
      <c r="H4751" t="s">
        <v>2950</v>
      </c>
      <c r="I4751" s="3">
        <v>158411.95000000001</v>
      </c>
      <c r="J4751">
        <v>4</v>
      </c>
      <c r="K4751">
        <v>1</v>
      </c>
      <c r="L4751">
        <v>1</v>
      </c>
      <c r="M4751" s="3">
        <v>117690.58</v>
      </c>
      <c r="N4751">
        <v>1</v>
      </c>
    </row>
    <row r="4752" spans="1:14" hidden="1" x14ac:dyDescent="0.3">
      <c r="A4752">
        <v>4750</v>
      </c>
      <c r="B4752">
        <v>15683027</v>
      </c>
      <c r="C4752" t="s">
        <v>186</v>
      </c>
      <c r="D4752" t="s">
        <v>2953</v>
      </c>
      <c r="E4752" t="s">
        <v>19</v>
      </c>
      <c r="F4752">
        <v>29</v>
      </c>
      <c r="G4752">
        <v>4</v>
      </c>
      <c r="H4752" t="s">
        <v>2951</v>
      </c>
      <c r="I4752" s="3">
        <v>122028.65</v>
      </c>
      <c r="J4752">
        <v>2</v>
      </c>
      <c r="K4752">
        <v>1</v>
      </c>
      <c r="L4752">
        <v>1</v>
      </c>
      <c r="M4752" s="3">
        <v>173792.77</v>
      </c>
      <c r="N4752">
        <v>0</v>
      </c>
    </row>
    <row r="4753" spans="1:14" hidden="1" x14ac:dyDescent="0.3">
      <c r="A4753">
        <v>4751</v>
      </c>
      <c r="B4753">
        <v>15597487</v>
      </c>
      <c r="C4753" t="s">
        <v>74</v>
      </c>
      <c r="D4753" t="s">
        <v>2953</v>
      </c>
      <c r="E4753" t="s">
        <v>13</v>
      </c>
      <c r="F4753">
        <v>35</v>
      </c>
      <c r="G4753">
        <v>5</v>
      </c>
      <c r="H4753" t="s">
        <v>2951</v>
      </c>
      <c r="I4753" s="3">
        <v>0</v>
      </c>
      <c r="J4753">
        <v>1</v>
      </c>
      <c r="K4753">
        <v>1</v>
      </c>
      <c r="L4753">
        <v>1</v>
      </c>
      <c r="M4753" s="3">
        <v>80992.800000000003</v>
      </c>
      <c r="N4753">
        <v>0</v>
      </c>
    </row>
    <row r="4754" spans="1:14" hidden="1" x14ac:dyDescent="0.3">
      <c r="A4754">
        <v>4752</v>
      </c>
      <c r="B4754">
        <v>15763256</v>
      </c>
      <c r="C4754" t="s">
        <v>1649</v>
      </c>
      <c r="D4754" t="s">
        <v>2954</v>
      </c>
      <c r="E4754" t="s">
        <v>13</v>
      </c>
      <c r="F4754">
        <v>64</v>
      </c>
      <c r="G4754">
        <v>8</v>
      </c>
      <c r="H4754" t="s">
        <v>2950</v>
      </c>
      <c r="I4754" s="3">
        <v>128751.65</v>
      </c>
      <c r="J4754">
        <v>2</v>
      </c>
      <c r="K4754">
        <v>1</v>
      </c>
      <c r="L4754">
        <v>0</v>
      </c>
      <c r="M4754" s="3">
        <v>189398.18</v>
      </c>
      <c r="N4754">
        <v>1</v>
      </c>
    </row>
    <row r="4755" spans="1:14" hidden="1" x14ac:dyDescent="0.3">
      <c r="A4755">
        <v>4753</v>
      </c>
      <c r="B4755">
        <v>15620111</v>
      </c>
      <c r="C4755" t="s">
        <v>1027</v>
      </c>
      <c r="D4755" t="s">
        <v>2954</v>
      </c>
      <c r="E4755" t="s">
        <v>19</v>
      </c>
      <c r="F4755">
        <v>54</v>
      </c>
      <c r="G4755">
        <v>8</v>
      </c>
      <c r="H4755" t="s">
        <v>2950</v>
      </c>
      <c r="I4755" s="3">
        <v>133436.51999999999</v>
      </c>
      <c r="J4755">
        <v>1</v>
      </c>
      <c r="K4755">
        <v>1</v>
      </c>
      <c r="L4755">
        <v>0</v>
      </c>
      <c r="M4755" s="3">
        <v>56787.8</v>
      </c>
      <c r="N4755">
        <v>0</v>
      </c>
    </row>
    <row r="4756" spans="1:14" hidden="1" x14ac:dyDescent="0.3">
      <c r="A4756">
        <v>4754</v>
      </c>
      <c r="B4756">
        <v>15623053</v>
      </c>
      <c r="C4756" t="s">
        <v>413</v>
      </c>
      <c r="D4756" t="s">
        <v>2946</v>
      </c>
      <c r="E4756" t="s">
        <v>19</v>
      </c>
      <c r="F4756">
        <v>40</v>
      </c>
      <c r="G4756">
        <v>2</v>
      </c>
      <c r="H4756" t="s">
        <v>2949</v>
      </c>
      <c r="I4756" s="3">
        <v>123177.01</v>
      </c>
      <c r="J4756">
        <v>1</v>
      </c>
      <c r="K4756">
        <v>1</v>
      </c>
      <c r="L4756">
        <v>0</v>
      </c>
      <c r="M4756" s="3">
        <v>148309.98000000001</v>
      </c>
      <c r="N4756">
        <v>0</v>
      </c>
    </row>
    <row r="4757" spans="1:14" hidden="1" x14ac:dyDescent="0.3">
      <c r="A4757">
        <v>4755</v>
      </c>
      <c r="B4757">
        <v>15595592</v>
      </c>
      <c r="C4757" t="s">
        <v>890</v>
      </c>
      <c r="D4757" t="s">
        <v>2953</v>
      </c>
      <c r="E4757" t="s">
        <v>13</v>
      </c>
      <c r="F4757">
        <v>59</v>
      </c>
      <c r="G4757">
        <v>2</v>
      </c>
      <c r="H4757" t="s">
        <v>2949</v>
      </c>
      <c r="I4757" s="3">
        <v>0</v>
      </c>
      <c r="J4757">
        <v>1</v>
      </c>
      <c r="K4757">
        <v>1</v>
      </c>
      <c r="L4757">
        <v>0</v>
      </c>
      <c r="M4757" s="3">
        <v>179673.11</v>
      </c>
      <c r="N4757">
        <v>1</v>
      </c>
    </row>
    <row r="4758" spans="1:14" hidden="1" x14ac:dyDescent="0.3">
      <c r="A4758">
        <v>4756</v>
      </c>
      <c r="B4758">
        <v>15740072</v>
      </c>
      <c r="C4758" t="s">
        <v>741</v>
      </c>
      <c r="D4758" t="s">
        <v>2953</v>
      </c>
      <c r="E4758" t="s">
        <v>13</v>
      </c>
      <c r="F4758">
        <v>37</v>
      </c>
      <c r="G4758">
        <v>2</v>
      </c>
      <c r="H4758" t="s">
        <v>2949</v>
      </c>
      <c r="I4758" s="3">
        <v>120328.88</v>
      </c>
      <c r="J4758">
        <v>2</v>
      </c>
      <c r="K4758">
        <v>1</v>
      </c>
      <c r="L4758">
        <v>1</v>
      </c>
      <c r="M4758" s="3">
        <v>138470.21</v>
      </c>
      <c r="N4758">
        <v>0</v>
      </c>
    </row>
    <row r="4759" spans="1:14" hidden="1" x14ac:dyDescent="0.3">
      <c r="A4759">
        <v>4757</v>
      </c>
      <c r="B4759">
        <v>15778005</v>
      </c>
      <c r="C4759" t="s">
        <v>1333</v>
      </c>
      <c r="D4759" t="s">
        <v>2956</v>
      </c>
      <c r="E4759" t="s">
        <v>13</v>
      </c>
      <c r="F4759">
        <v>39</v>
      </c>
      <c r="G4759">
        <v>1</v>
      </c>
      <c r="H4759" t="s">
        <v>2949</v>
      </c>
      <c r="I4759" s="3">
        <v>130147.98</v>
      </c>
      <c r="J4759">
        <v>1</v>
      </c>
      <c r="K4759">
        <v>1</v>
      </c>
      <c r="L4759">
        <v>0</v>
      </c>
      <c r="M4759" s="3">
        <v>163798.41</v>
      </c>
      <c r="N4759">
        <v>1</v>
      </c>
    </row>
    <row r="4760" spans="1:14" hidden="1" x14ac:dyDescent="0.3">
      <c r="A4760">
        <v>4758</v>
      </c>
      <c r="B4760">
        <v>15583278</v>
      </c>
      <c r="C4760" t="s">
        <v>920</v>
      </c>
      <c r="D4760" t="s">
        <v>2946</v>
      </c>
      <c r="E4760" t="s">
        <v>13</v>
      </c>
      <c r="F4760">
        <v>36</v>
      </c>
      <c r="G4760">
        <v>8</v>
      </c>
      <c r="H4760" t="s">
        <v>2950</v>
      </c>
      <c r="I4760" s="3">
        <v>92716.96</v>
      </c>
      <c r="J4760">
        <v>1</v>
      </c>
      <c r="K4760">
        <v>1</v>
      </c>
      <c r="L4760">
        <v>1</v>
      </c>
      <c r="M4760" s="3">
        <v>33693.78</v>
      </c>
      <c r="N4760">
        <v>0</v>
      </c>
    </row>
    <row r="4761" spans="1:14" hidden="1" x14ac:dyDescent="0.3">
      <c r="A4761">
        <v>4759</v>
      </c>
      <c r="B4761">
        <v>15601263</v>
      </c>
      <c r="C4761" t="s">
        <v>40</v>
      </c>
      <c r="D4761" t="s">
        <v>2946</v>
      </c>
      <c r="E4761" t="s">
        <v>13</v>
      </c>
      <c r="F4761">
        <v>48</v>
      </c>
      <c r="G4761">
        <v>7</v>
      </c>
      <c r="H4761" t="s">
        <v>2950</v>
      </c>
      <c r="I4761" s="3">
        <v>0</v>
      </c>
      <c r="J4761">
        <v>2</v>
      </c>
      <c r="K4761">
        <v>1</v>
      </c>
      <c r="L4761">
        <v>0</v>
      </c>
      <c r="M4761" s="3">
        <v>48545.1</v>
      </c>
      <c r="N4761">
        <v>0</v>
      </c>
    </row>
    <row r="4762" spans="1:14" hidden="1" x14ac:dyDescent="0.3">
      <c r="A4762">
        <v>4760</v>
      </c>
      <c r="B4762">
        <v>15709222</v>
      </c>
      <c r="C4762" t="s">
        <v>1669</v>
      </c>
      <c r="D4762" t="s">
        <v>2953</v>
      </c>
      <c r="E4762" t="s">
        <v>19</v>
      </c>
      <c r="F4762">
        <v>34</v>
      </c>
      <c r="G4762">
        <v>3</v>
      </c>
      <c r="H4762" t="s">
        <v>2951</v>
      </c>
      <c r="I4762" s="3">
        <v>0</v>
      </c>
      <c r="J4762">
        <v>1</v>
      </c>
      <c r="K4762">
        <v>0</v>
      </c>
      <c r="L4762">
        <v>1</v>
      </c>
      <c r="M4762" s="3">
        <v>123427.98</v>
      </c>
      <c r="N4762">
        <v>0</v>
      </c>
    </row>
    <row r="4763" spans="1:14" hidden="1" x14ac:dyDescent="0.3">
      <c r="A4763">
        <v>4761</v>
      </c>
      <c r="B4763">
        <v>15713949</v>
      </c>
      <c r="C4763" t="s">
        <v>793</v>
      </c>
      <c r="D4763" t="s">
        <v>2955</v>
      </c>
      <c r="E4763" t="s">
        <v>19</v>
      </c>
      <c r="F4763">
        <v>40</v>
      </c>
      <c r="G4763">
        <v>1</v>
      </c>
      <c r="H4763" t="s">
        <v>2949</v>
      </c>
      <c r="I4763" s="3">
        <v>76914.210000000006</v>
      </c>
      <c r="J4763">
        <v>1</v>
      </c>
      <c r="K4763">
        <v>1</v>
      </c>
      <c r="L4763">
        <v>0</v>
      </c>
      <c r="M4763" s="3">
        <v>174183.44</v>
      </c>
      <c r="N4763">
        <v>0</v>
      </c>
    </row>
    <row r="4764" spans="1:14" hidden="1" x14ac:dyDescent="0.3">
      <c r="A4764">
        <v>4762</v>
      </c>
      <c r="B4764">
        <v>15717706</v>
      </c>
      <c r="C4764" t="s">
        <v>439</v>
      </c>
      <c r="D4764" t="s">
        <v>2954</v>
      </c>
      <c r="E4764" t="s">
        <v>13</v>
      </c>
      <c r="F4764">
        <v>32</v>
      </c>
      <c r="G4764">
        <v>3</v>
      </c>
      <c r="H4764" t="s">
        <v>2951</v>
      </c>
      <c r="I4764" s="3">
        <v>106045.92</v>
      </c>
      <c r="J4764">
        <v>2</v>
      </c>
      <c r="K4764">
        <v>1</v>
      </c>
      <c r="L4764">
        <v>1</v>
      </c>
      <c r="M4764" s="3">
        <v>17938</v>
      </c>
      <c r="N4764">
        <v>0</v>
      </c>
    </row>
    <row r="4765" spans="1:14" hidden="1" x14ac:dyDescent="0.3">
      <c r="A4765">
        <v>4763</v>
      </c>
      <c r="B4765">
        <v>15756071</v>
      </c>
      <c r="C4765" t="s">
        <v>257</v>
      </c>
      <c r="D4765" t="s">
        <v>2954</v>
      </c>
      <c r="E4765" t="s">
        <v>19</v>
      </c>
      <c r="F4765">
        <v>34</v>
      </c>
      <c r="G4765">
        <v>1</v>
      </c>
      <c r="H4765" t="s">
        <v>2949</v>
      </c>
      <c r="I4765" s="3">
        <v>103133.26</v>
      </c>
      <c r="J4765">
        <v>1</v>
      </c>
      <c r="K4765">
        <v>1</v>
      </c>
      <c r="L4765">
        <v>1</v>
      </c>
      <c r="M4765" s="3">
        <v>90059.04</v>
      </c>
      <c r="N4765">
        <v>0</v>
      </c>
    </row>
    <row r="4766" spans="1:14" hidden="1" x14ac:dyDescent="0.3">
      <c r="A4766">
        <v>4764</v>
      </c>
      <c r="B4766">
        <v>15696564</v>
      </c>
      <c r="C4766" t="s">
        <v>2012</v>
      </c>
      <c r="D4766" t="s">
        <v>2955</v>
      </c>
      <c r="E4766" t="s">
        <v>19</v>
      </c>
      <c r="F4766">
        <v>38</v>
      </c>
      <c r="G4766">
        <v>0</v>
      </c>
      <c r="H4766" t="s">
        <v>2949</v>
      </c>
      <c r="I4766" s="3">
        <v>145974.79</v>
      </c>
      <c r="J4766">
        <v>2</v>
      </c>
      <c r="K4766">
        <v>1</v>
      </c>
      <c r="L4766">
        <v>1</v>
      </c>
      <c r="M4766" s="3">
        <v>137694.23000000001</v>
      </c>
      <c r="N4766">
        <v>0</v>
      </c>
    </row>
    <row r="4767" spans="1:14" hidden="1" x14ac:dyDescent="0.3">
      <c r="A4767">
        <v>4765</v>
      </c>
      <c r="B4767">
        <v>15657637</v>
      </c>
      <c r="C4767" t="s">
        <v>612</v>
      </c>
      <c r="D4767" t="s">
        <v>2953</v>
      </c>
      <c r="E4767" t="s">
        <v>13</v>
      </c>
      <c r="F4767">
        <v>36</v>
      </c>
      <c r="G4767">
        <v>3</v>
      </c>
      <c r="H4767" t="s">
        <v>2951</v>
      </c>
      <c r="I4767" s="3">
        <v>0</v>
      </c>
      <c r="J4767">
        <v>3</v>
      </c>
      <c r="K4767">
        <v>1</v>
      </c>
      <c r="L4767">
        <v>0</v>
      </c>
      <c r="M4767" s="3">
        <v>65039.9</v>
      </c>
      <c r="N4767">
        <v>0</v>
      </c>
    </row>
    <row r="4768" spans="1:14" hidden="1" x14ac:dyDescent="0.3">
      <c r="A4768">
        <v>4766</v>
      </c>
      <c r="B4768">
        <v>15755863</v>
      </c>
      <c r="C4768" t="s">
        <v>343</v>
      </c>
      <c r="D4768" t="s">
        <v>2946</v>
      </c>
      <c r="E4768" t="s">
        <v>13</v>
      </c>
      <c r="F4768">
        <v>49</v>
      </c>
      <c r="G4768">
        <v>1</v>
      </c>
      <c r="H4768" t="s">
        <v>2949</v>
      </c>
      <c r="I4768" s="3">
        <v>0</v>
      </c>
      <c r="J4768">
        <v>2</v>
      </c>
      <c r="K4768">
        <v>0</v>
      </c>
      <c r="L4768">
        <v>1</v>
      </c>
      <c r="M4768" s="3">
        <v>162858.29</v>
      </c>
      <c r="N4768">
        <v>0</v>
      </c>
    </row>
    <row r="4769" spans="1:14" hidden="1" x14ac:dyDescent="0.3">
      <c r="A4769">
        <v>4767</v>
      </c>
      <c r="B4769">
        <v>15719858</v>
      </c>
      <c r="C4769" t="s">
        <v>1490</v>
      </c>
      <c r="D4769" t="s">
        <v>2946</v>
      </c>
      <c r="E4769" t="s">
        <v>13</v>
      </c>
      <c r="F4769">
        <v>38</v>
      </c>
      <c r="G4769">
        <v>9</v>
      </c>
      <c r="H4769" t="s">
        <v>2950</v>
      </c>
      <c r="I4769" s="3">
        <v>0</v>
      </c>
      <c r="J4769">
        <v>2</v>
      </c>
      <c r="K4769">
        <v>1</v>
      </c>
      <c r="L4769">
        <v>1</v>
      </c>
      <c r="M4769" s="3">
        <v>35701.06</v>
      </c>
      <c r="N4769">
        <v>0</v>
      </c>
    </row>
    <row r="4770" spans="1:14" hidden="1" x14ac:dyDescent="0.3">
      <c r="A4770">
        <v>4768</v>
      </c>
      <c r="B4770">
        <v>15688876</v>
      </c>
      <c r="C4770" t="s">
        <v>669</v>
      </c>
      <c r="D4770" t="s">
        <v>2954</v>
      </c>
      <c r="E4770" t="s">
        <v>19</v>
      </c>
      <c r="F4770">
        <v>39</v>
      </c>
      <c r="G4770">
        <v>9</v>
      </c>
      <c r="H4770" t="s">
        <v>2950</v>
      </c>
      <c r="I4770" s="3">
        <v>0</v>
      </c>
      <c r="J4770">
        <v>2</v>
      </c>
      <c r="K4770">
        <v>1</v>
      </c>
      <c r="L4770">
        <v>1</v>
      </c>
      <c r="M4770" s="3">
        <v>18826.060000000001</v>
      </c>
      <c r="N4770">
        <v>0</v>
      </c>
    </row>
    <row r="4771" spans="1:14" hidden="1" x14ac:dyDescent="0.3">
      <c r="A4771">
        <v>4769</v>
      </c>
      <c r="B4771">
        <v>15698528</v>
      </c>
      <c r="C4771" t="s">
        <v>542</v>
      </c>
      <c r="D4771" t="s">
        <v>2946</v>
      </c>
      <c r="E4771" t="s">
        <v>13</v>
      </c>
      <c r="F4771">
        <v>31</v>
      </c>
      <c r="G4771">
        <v>3</v>
      </c>
      <c r="H4771" t="s">
        <v>2951</v>
      </c>
      <c r="I4771" s="3">
        <v>0</v>
      </c>
      <c r="J4771">
        <v>1</v>
      </c>
      <c r="K4771">
        <v>1</v>
      </c>
      <c r="L4771">
        <v>1</v>
      </c>
      <c r="M4771" s="3">
        <v>130086.47</v>
      </c>
      <c r="N4771">
        <v>1</v>
      </c>
    </row>
    <row r="4772" spans="1:14" hidden="1" x14ac:dyDescent="0.3">
      <c r="A4772">
        <v>4770</v>
      </c>
      <c r="B4772">
        <v>15770345</v>
      </c>
      <c r="C4772" t="s">
        <v>1983</v>
      </c>
      <c r="D4772" t="s">
        <v>2956</v>
      </c>
      <c r="E4772" t="s">
        <v>13</v>
      </c>
      <c r="F4772">
        <v>31</v>
      </c>
      <c r="G4772">
        <v>1</v>
      </c>
      <c r="H4772" t="s">
        <v>2949</v>
      </c>
      <c r="I4772" s="3">
        <v>139183.06</v>
      </c>
      <c r="J4772">
        <v>1</v>
      </c>
      <c r="K4772">
        <v>0</v>
      </c>
      <c r="L4772">
        <v>1</v>
      </c>
      <c r="M4772" s="3">
        <v>143360.56</v>
      </c>
      <c r="N4772">
        <v>0</v>
      </c>
    </row>
    <row r="4773" spans="1:14" hidden="1" x14ac:dyDescent="0.3">
      <c r="A4773">
        <v>4771</v>
      </c>
      <c r="B4773">
        <v>15761506</v>
      </c>
      <c r="C4773" t="s">
        <v>319</v>
      </c>
      <c r="D4773" t="s">
        <v>2954</v>
      </c>
      <c r="E4773" t="s">
        <v>19</v>
      </c>
      <c r="F4773">
        <v>19</v>
      </c>
      <c r="G4773">
        <v>5</v>
      </c>
      <c r="H4773" t="s">
        <v>2951</v>
      </c>
      <c r="I4773" s="3">
        <v>0</v>
      </c>
      <c r="J4773">
        <v>2</v>
      </c>
      <c r="K4773">
        <v>1</v>
      </c>
      <c r="L4773">
        <v>0</v>
      </c>
      <c r="M4773" s="3">
        <v>159920.92000000001</v>
      </c>
      <c r="N4773">
        <v>0</v>
      </c>
    </row>
    <row r="4774" spans="1:14" hidden="1" x14ac:dyDescent="0.3">
      <c r="A4774">
        <v>4772</v>
      </c>
      <c r="B4774">
        <v>15716619</v>
      </c>
      <c r="C4774" t="s">
        <v>1687</v>
      </c>
      <c r="D4774" t="s">
        <v>2955</v>
      </c>
      <c r="E4774" t="s">
        <v>13</v>
      </c>
      <c r="F4774">
        <v>36</v>
      </c>
      <c r="G4774">
        <v>3</v>
      </c>
      <c r="H4774" t="s">
        <v>2951</v>
      </c>
      <c r="I4774" s="3">
        <v>74974.89</v>
      </c>
      <c r="J4774">
        <v>1</v>
      </c>
      <c r="K4774">
        <v>1</v>
      </c>
      <c r="L4774">
        <v>1</v>
      </c>
      <c r="M4774" s="3">
        <v>12099.67</v>
      </c>
      <c r="N4774">
        <v>0</v>
      </c>
    </row>
    <row r="4775" spans="1:14" hidden="1" x14ac:dyDescent="0.3">
      <c r="A4775">
        <v>4773</v>
      </c>
      <c r="B4775">
        <v>15788367</v>
      </c>
      <c r="C4775" t="s">
        <v>1157</v>
      </c>
      <c r="D4775" t="s">
        <v>2953</v>
      </c>
      <c r="E4775" t="s">
        <v>19</v>
      </c>
      <c r="F4775">
        <v>44</v>
      </c>
      <c r="G4775">
        <v>6</v>
      </c>
      <c r="H4775" t="s">
        <v>2950</v>
      </c>
      <c r="I4775" s="3">
        <v>61691.45</v>
      </c>
      <c r="J4775">
        <v>1</v>
      </c>
      <c r="K4775">
        <v>1</v>
      </c>
      <c r="L4775">
        <v>1</v>
      </c>
      <c r="M4775" s="3">
        <v>53087.98</v>
      </c>
      <c r="N4775">
        <v>0</v>
      </c>
    </row>
    <row r="4776" spans="1:14" hidden="1" x14ac:dyDescent="0.3">
      <c r="A4776">
        <v>4774</v>
      </c>
      <c r="B4776">
        <v>15709451</v>
      </c>
      <c r="C4776" t="s">
        <v>300</v>
      </c>
      <c r="D4776" t="s">
        <v>2954</v>
      </c>
      <c r="E4776" t="s">
        <v>13</v>
      </c>
      <c r="F4776">
        <v>35</v>
      </c>
      <c r="G4776">
        <v>1</v>
      </c>
      <c r="H4776" t="s">
        <v>2949</v>
      </c>
      <c r="I4776" s="3">
        <v>121952.75</v>
      </c>
      <c r="J4776">
        <v>2</v>
      </c>
      <c r="K4776">
        <v>1</v>
      </c>
      <c r="L4776">
        <v>1</v>
      </c>
      <c r="M4776" s="3">
        <v>142839.82</v>
      </c>
      <c r="N4776">
        <v>0</v>
      </c>
    </row>
    <row r="4777" spans="1:14" hidden="1" x14ac:dyDescent="0.3">
      <c r="A4777">
        <v>4775</v>
      </c>
      <c r="B4777">
        <v>15640421</v>
      </c>
      <c r="C4777" t="s">
        <v>1017</v>
      </c>
      <c r="D4777" t="s">
        <v>2954</v>
      </c>
      <c r="E4777" t="s">
        <v>13</v>
      </c>
      <c r="F4777">
        <v>35</v>
      </c>
      <c r="G4777">
        <v>7</v>
      </c>
      <c r="H4777" t="s">
        <v>2950</v>
      </c>
      <c r="I4777" s="3">
        <v>0</v>
      </c>
      <c r="J4777">
        <v>1</v>
      </c>
      <c r="K4777">
        <v>1</v>
      </c>
      <c r="L4777">
        <v>1</v>
      </c>
      <c r="M4777" s="3">
        <v>178.19</v>
      </c>
      <c r="N4777">
        <v>0</v>
      </c>
    </row>
    <row r="4778" spans="1:14" hidden="1" x14ac:dyDescent="0.3">
      <c r="A4778">
        <v>4776</v>
      </c>
      <c r="B4778">
        <v>15580068</v>
      </c>
      <c r="C4778" t="s">
        <v>63</v>
      </c>
      <c r="D4778" t="s">
        <v>2946</v>
      </c>
      <c r="E4778" t="s">
        <v>19</v>
      </c>
      <c r="F4778">
        <v>35</v>
      </c>
      <c r="G4778">
        <v>5</v>
      </c>
      <c r="H4778" t="s">
        <v>2951</v>
      </c>
      <c r="I4778" s="3">
        <v>0</v>
      </c>
      <c r="J4778">
        <v>2</v>
      </c>
      <c r="K4778">
        <v>1</v>
      </c>
      <c r="L4778">
        <v>1</v>
      </c>
      <c r="M4778" s="3">
        <v>105618.14</v>
      </c>
      <c r="N4778">
        <v>0</v>
      </c>
    </row>
    <row r="4779" spans="1:14" hidden="1" x14ac:dyDescent="0.3">
      <c r="A4779">
        <v>4777</v>
      </c>
      <c r="B4779">
        <v>15677123</v>
      </c>
      <c r="C4779" t="s">
        <v>1376</v>
      </c>
      <c r="D4779" t="s">
        <v>2946</v>
      </c>
      <c r="E4779" t="s">
        <v>19</v>
      </c>
      <c r="F4779">
        <v>37</v>
      </c>
      <c r="G4779">
        <v>7</v>
      </c>
      <c r="H4779" t="s">
        <v>2950</v>
      </c>
      <c r="I4779" s="3">
        <v>0</v>
      </c>
      <c r="J4779">
        <v>2</v>
      </c>
      <c r="K4779">
        <v>1</v>
      </c>
      <c r="L4779">
        <v>1</v>
      </c>
      <c r="M4779" s="3">
        <v>24734.25</v>
      </c>
      <c r="N4779">
        <v>0</v>
      </c>
    </row>
    <row r="4780" spans="1:14" hidden="1" x14ac:dyDescent="0.3">
      <c r="A4780">
        <v>4778</v>
      </c>
      <c r="B4780">
        <v>15619801</v>
      </c>
      <c r="C4780" t="s">
        <v>2013</v>
      </c>
      <c r="D4780" t="s">
        <v>2954</v>
      </c>
      <c r="E4780" t="s">
        <v>13</v>
      </c>
      <c r="F4780">
        <v>33</v>
      </c>
      <c r="G4780">
        <v>1</v>
      </c>
      <c r="H4780" t="s">
        <v>2949</v>
      </c>
      <c r="I4780" s="3">
        <v>80107.83</v>
      </c>
      <c r="J4780">
        <v>2</v>
      </c>
      <c r="K4780">
        <v>0</v>
      </c>
      <c r="L4780">
        <v>1</v>
      </c>
      <c r="M4780" s="3">
        <v>82245.67</v>
      </c>
      <c r="N4780">
        <v>0</v>
      </c>
    </row>
    <row r="4781" spans="1:14" hidden="1" x14ac:dyDescent="0.3">
      <c r="A4781">
        <v>4779</v>
      </c>
      <c r="B4781">
        <v>15582246</v>
      </c>
      <c r="C4781" t="s">
        <v>178</v>
      </c>
      <c r="D4781" t="s">
        <v>2954</v>
      </c>
      <c r="E4781" t="s">
        <v>13</v>
      </c>
      <c r="F4781">
        <v>45</v>
      </c>
      <c r="G4781">
        <v>2</v>
      </c>
      <c r="H4781" t="s">
        <v>2949</v>
      </c>
      <c r="I4781" s="3">
        <v>0</v>
      </c>
      <c r="J4781">
        <v>2</v>
      </c>
      <c r="K4781">
        <v>0</v>
      </c>
      <c r="L4781">
        <v>1</v>
      </c>
      <c r="M4781" s="3">
        <v>177695.67</v>
      </c>
      <c r="N4781">
        <v>0</v>
      </c>
    </row>
    <row r="4782" spans="1:14" hidden="1" x14ac:dyDescent="0.3">
      <c r="A4782">
        <v>4780</v>
      </c>
      <c r="B4782">
        <v>15711843</v>
      </c>
      <c r="C4782" t="s">
        <v>382</v>
      </c>
      <c r="D4782" t="s">
        <v>2946</v>
      </c>
      <c r="E4782" t="s">
        <v>19</v>
      </c>
      <c r="F4782">
        <v>40</v>
      </c>
      <c r="G4782">
        <v>1</v>
      </c>
      <c r="H4782" t="s">
        <v>2949</v>
      </c>
      <c r="I4782" s="3">
        <v>147856.82</v>
      </c>
      <c r="J4782">
        <v>3</v>
      </c>
      <c r="K4782">
        <v>0</v>
      </c>
      <c r="L4782">
        <v>0</v>
      </c>
      <c r="M4782" s="3">
        <v>107961.11</v>
      </c>
      <c r="N4782">
        <v>1</v>
      </c>
    </row>
    <row r="4783" spans="1:14" hidden="1" x14ac:dyDescent="0.3">
      <c r="A4783">
        <v>4781</v>
      </c>
      <c r="B4783">
        <v>15680046</v>
      </c>
      <c r="C4783" t="s">
        <v>806</v>
      </c>
      <c r="D4783" t="s">
        <v>2954</v>
      </c>
      <c r="E4783" t="s">
        <v>19</v>
      </c>
      <c r="F4783">
        <v>36</v>
      </c>
      <c r="G4783">
        <v>8</v>
      </c>
      <c r="H4783" t="s">
        <v>2950</v>
      </c>
      <c r="I4783" s="3">
        <v>0</v>
      </c>
      <c r="J4783">
        <v>2</v>
      </c>
      <c r="K4783">
        <v>1</v>
      </c>
      <c r="L4783">
        <v>0</v>
      </c>
      <c r="M4783" s="3">
        <v>55207.41</v>
      </c>
      <c r="N4783">
        <v>0</v>
      </c>
    </row>
    <row r="4784" spans="1:14" hidden="1" x14ac:dyDescent="0.3">
      <c r="A4784">
        <v>4782</v>
      </c>
      <c r="B4784">
        <v>15804131</v>
      </c>
      <c r="C4784" t="s">
        <v>1057</v>
      </c>
      <c r="D4784" t="s">
        <v>2954</v>
      </c>
      <c r="E4784" t="s">
        <v>13</v>
      </c>
      <c r="F4784">
        <v>53</v>
      </c>
      <c r="G4784">
        <v>7</v>
      </c>
      <c r="H4784" t="s">
        <v>2950</v>
      </c>
      <c r="I4784" s="3">
        <v>65407.16</v>
      </c>
      <c r="J4784">
        <v>2</v>
      </c>
      <c r="K4784">
        <v>0</v>
      </c>
      <c r="L4784">
        <v>0</v>
      </c>
      <c r="M4784" s="3">
        <v>182633.63</v>
      </c>
      <c r="N4784">
        <v>1</v>
      </c>
    </row>
    <row r="4785" spans="1:14" hidden="1" x14ac:dyDescent="0.3">
      <c r="A4785">
        <v>4783</v>
      </c>
      <c r="B4785">
        <v>15722611</v>
      </c>
      <c r="C4785" t="s">
        <v>53</v>
      </c>
      <c r="D4785" t="s">
        <v>2954</v>
      </c>
      <c r="E4785" t="s">
        <v>13</v>
      </c>
      <c r="F4785">
        <v>53</v>
      </c>
      <c r="G4785">
        <v>8</v>
      </c>
      <c r="H4785" t="s">
        <v>2950</v>
      </c>
      <c r="I4785" s="3">
        <v>114233.18</v>
      </c>
      <c r="J4785">
        <v>1</v>
      </c>
      <c r="K4785">
        <v>1</v>
      </c>
      <c r="L4785">
        <v>1</v>
      </c>
      <c r="M4785" s="3">
        <v>51587.040000000001</v>
      </c>
      <c r="N4785">
        <v>0</v>
      </c>
    </row>
    <row r="4786" spans="1:14" hidden="1" x14ac:dyDescent="0.3">
      <c r="A4786">
        <v>4784</v>
      </c>
      <c r="B4786">
        <v>15729224</v>
      </c>
      <c r="C4786" t="s">
        <v>1132</v>
      </c>
      <c r="D4786" t="s">
        <v>2955</v>
      </c>
      <c r="E4786" t="s">
        <v>13</v>
      </c>
      <c r="F4786">
        <v>37</v>
      </c>
      <c r="G4786">
        <v>5</v>
      </c>
      <c r="H4786" t="s">
        <v>2951</v>
      </c>
      <c r="I4786" s="3">
        <v>0</v>
      </c>
      <c r="J4786">
        <v>2</v>
      </c>
      <c r="K4786">
        <v>1</v>
      </c>
      <c r="L4786">
        <v>0</v>
      </c>
      <c r="M4786" s="3">
        <v>115403.31</v>
      </c>
      <c r="N4786">
        <v>0</v>
      </c>
    </row>
    <row r="4787" spans="1:14" hidden="1" x14ac:dyDescent="0.3">
      <c r="A4787">
        <v>4785</v>
      </c>
      <c r="B4787">
        <v>15811588</v>
      </c>
      <c r="C4787" t="s">
        <v>403</v>
      </c>
      <c r="D4787" t="s">
        <v>2946</v>
      </c>
      <c r="E4787" t="s">
        <v>13</v>
      </c>
      <c r="F4787">
        <v>53</v>
      </c>
      <c r="G4787">
        <v>7</v>
      </c>
      <c r="H4787" t="s">
        <v>2950</v>
      </c>
      <c r="I4787" s="3">
        <v>187602.18</v>
      </c>
      <c r="J4787">
        <v>1</v>
      </c>
      <c r="K4787">
        <v>1</v>
      </c>
      <c r="L4787">
        <v>0</v>
      </c>
      <c r="M4787" s="3">
        <v>186392.99</v>
      </c>
      <c r="N4787">
        <v>1</v>
      </c>
    </row>
    <row r="4788" spans="1:14" hidden="1" x14ac:dyDescent="0.3">
      <c r="A4788">
        <v>4786</v>
      </c>
      <c r="B4788">
        <v>15702138</v>
      </c>
      <c r="C4788" t="s">
        <v>390</v>
      </c>
      <c r="D4788" t="s">
        <v>2946</v>
      </c>
      <c r="E4788" t="s">
        <v>13</v>
      </c>
      <c r="F4788">
        <v>22</v>
      </c>
      <c r="G4788">
        <v>3</v>
      </c>
      <c r="H4788" t="s">
        <v>2951</v>
      </c>
      <c r="I4788" s="3">
        <v>156834.34</v>
      </c>
      <c r="J4788">
        <v>1</v>
      </c>
      <c r="K4788">
        <v>0</v>
      </c>
      <c r="L4788">
        <v>0</v>
      </c>
      <c r="M4788" s="3">
        <v>44374.44</v>
      </c>
      <c r="N4788">
        <v>0</v>
      </c>
    </row>
    <row r="4789" spans="1:14" hidden="1" x14ac:dyDescent="0.3">
      <c r="A4789">
        <v>4787</v>
      </c>
      <c r="B4789">
        <v>15749799</v>
      </c>
      <c r="C4789" t="s">
        <v>382</v>
      </c>
      <c r="D4789" t="s">
        <v>2955</v>
      </c>
      <c r="E4789" t="s">
        <v>13</v>
      </c>
      <c r="F4789">
        <v>34</v>
      </c>
      <c r="G4789">
        <v>2</v>
      </c>
      <c r="H4789" t="s">
        <v>2949</v>
      </c>
      <c r="I4789" s="3">
        <v>0</v>
      </c>
      <c r="J4789">
        <v>2</v>
      </c>
      <c r="K4789">
        <v>1</v>
      </c>
      <c r="L4789">
        <v>1</v>
      </c>
      <c r="M4789" s="3">
        <v>84033.35</v>
      </c>
      <c r="N4789">
        <v>0</v>
      </c>
    </row>
    <row r="4790" spans="1:14" hidden="1" x14ac:dyDescent="0.3">
      <c r="A4790">
        <v>4788</v>
      </c>
      <c r="B4790">
        <v>15752885</v>
      </c>
      <c r="C4790" t="s">
        <v>610</v>
      </c>
      <c r="D4790" t="s">
        <v>2956</v>
      </c>
      <c r="E4790" t="s">
        <v>19</v>
      </c>
      <c r="F4790">
        <v>42</v>
      </c>
      <c r="G4790">
        <v>1</v>
      </c>
      <c r="H4790" t="s">
        <v>2949</v>
      </c>
      <c r="I4790" s="3">
        <v>157498.9</v>
      </c>
      <c r="J4790">
        <v>1</v>
      </c>
      <c r="K4790">
        <v>1</v>
      </c>
      <c r="L4790">
        <v>1</v>
      </c>
      <c r="M4790" s="3">
        <v>82276.62</v>
      </c>
      <c r="N4790">
        <v>0</v>
      </c>
    </row>
    <row r="4791" spans="1:14" hidden="1" x14ac:dyDescent="0.3">
      <c r="A4791">
        <v>4789</v>
      </c>
      <c r="B4791">
        <v>15674932</v>
      </c>
      <c r="C4791" t="s">
        <v>53</v>
      </c>
      <c r="D4791" t="s">
        <v>2953</v>
      </c>
      <c r="E4791" t="s">
        <v>13</v>
      </c>
      <c r="F4791">
        <v>44</v>
      </c>
      <c r="G4791">
        <v>9</v>
      </c>
      <c r="H4791" t="s">
        <v>2950</v>
      </c>
      <c r="I4791" s="3">
        <v>0</v>
      </c>
      <c r="J4791">
        <v>2</v>
      </c>
      <c r="K4791">
        <v>1</v>
      </c>
      <c r="L4791">
        <v>0</v>
      </c>
      <c r="M4791" s="3">
        <v>177528.92</v>
      </c>
      <c r="N4791">
        <v>0</v>
      </c>
    </row>
    <row r="4792" spans="1:14" hidden="1" x14ac:dyDescent="0.3">
      <c r="A4792">
        <v>4790</v>
      </c>
      <c r="B4792">
        <v>15743828</v>
      </c>
      <c r="C4792" t="s">
        <v>235</v>
      </c>
      <c r="D4792" t="s">
        <v>2946</v>
      </c>
      <c r="E4792" t="s">
        <v>19</v>
      </c>
      <c r="F4792">
        <v>41</v>
      </c>
      <c r="G4792">
        <v>2</v>
      </c>
      <c r="H4792" t="s">
        <v>2949</v>
      </c>
      <c r="I4792" s="3">
        <v>0</v>
      </c>
      <c r="J4792">
        <v>1</v>
      </c>
      <c r="K4792">
        <v>1</v>
      </c>
      <c r="L4792">
        <v>1</v>
      </c>
      <c r="M4792" s="3">
        <v>56850.92</v>
      </c>
      <c r="N4792">
        <v>1</v>
      </c>
    </row>
    <row r="4793" spans="1:14" hidden="1" x14ac:dyDescent="0.3">
      <c r="A4793">
        <v>4791</v>
      </c>
      <c r="B4793">
        <v>15642022</v>
      </c>
      <c r="C4793" t="s">
        <v>1947</v>
      </c>
      <c r="D4793" t="s">
        <v>2953</v>
      </c>
      <c r="E4793" t="s">
        <v>19</v>
      </c>
      <c r="F4793">
        <v>34</v>
      </c>
      <c r="G4793">
        <v>8</v>
      </c>
      <c r="H4793" t="s">
        <v>2950</v>
      </c>
      <c r="I4793" s="3">
        <v>0</v>
      </c>
      <c r="J4793">
        <v>1</v>
      </c>
      <c r="K4793">
        <v>0</v>
      </c>
      <c r="L4793">
        <v>0</v>
      </c>
      <c r="M4793" s="3">
        <v>47972.65</v>
      </c>
      <c r="N4793">
        <v>0</v>
      </c>
    </row>
    <row r="4794" spans="1:14" hidden="1" x14ac:dyDescent="0.3">
      <c r="A4794">
        <v>4792</v>
      </c>
      <c r="B4794">
        <v>15746461</v>
      </c>
      <c r="C4794" t="s">
        <v>151</v>
      </c>
      <c r="D4794" t="s">
        <v>2954</v>
      </c>
      <c r="E4794" t="s">
        <v>19</v>
      </c>
      <c r="F4794">
        <v>35</v>
      </c>
      <c r="G4794">
        <v>2</v>
      </c>
      <c r="H4794" t="s">
        <v>2949</v>
      </c>
      <c r="I4794" s="3">
        <v>0</v>
      </c>
      <c r="J4794">
        <v>2</v>
      </c>
      <c r="K4794">
        <v>1</v>
      </c>
      <c r="L4794">
        <v>0</v>
      </c>
      <c r="M4794" s="3">
        <v>104982.39</v>
      </c>
      <c r="N4794">
        <v>0</v>
      </c>
    </row>
    <row r="4795" spans="1:14" hidden="1" x14ac:dyDescent="0.3">
      <c r="A4795">
        <v>4793</v>
      </c>
      <c r="B4795">
        <v>15809991</v>
      </c>
      <c r="C4795" t="s">
        <v>823</v>
      </c>
      <c r="D4795" t="s">
        <v>2954</v>
      </c>
      <c r="E4795" t="s">
        <v>19</v>
      </c>
      <c r="F4795">
        <v>19</v>
      </c>
      <c r="G4795">
        <v>4</v>
      </c>
      <c r="H4795" t="s">
        <v>2951</v>
      </c>
      <c r="I4795" s="3">
        <v>130274.22</v>
      </c>
      <c r="J4795">
        <v>1</v>
      </c>
      <c r="K4795">
        <v>1</v>
      </c>
      <c r="L4795">
        <v>1</v>
      </c>
      <c r="M4795" s="3">
        <v>133535.29</v>
      </c>
      <c r="N4795">
        <v>0</v>
      </c>
    </row>
    <row r="4796" spans="1:14" hidden="1" x14ac:dyDescent="0.3">
      <c r="A4796">
        <v>4794</v>
      </c>
      <c r="B4796">
        <v>15787322</v>
      </c>
      <c r="C4796" t="s">
        <v>720</v>
      </c>
      <c r="D4796" t="s">
        <v>2953</v>
      </c>
      <c r="E4796" t="s">
        <v>13</v>
      </c>
      <c r="F4796">
        <v>41</v>
      </c>
      <c r="G4796">
        <v>6</v>
      </c>
      <c r="H4796" t="s">
        <v>2950</v>
      </c>
      <c r="I4796" s="3">
        <v>0</v>
      </c>
      <c r="J4796">
        <v>1</v>
      </c>
      <c r="K4796">
        <v>1</v>
      </c>
      <c r="L4796">
        <v>1</v>
      </c>
      <c r="M4796" s="3">
        <v>25571.37</v>
      </c>
      <c r="N4796">
        <v>0</v>
      </c>
    </row>
    <row r="4797" spans="1:14" hidden="1" x14ac:dyDescent="0.3">
      <c r="A4797">
        <v>4795</v>
      </c>
      <c r="B4797">
        <v>15575498</v>
      </c>
      <c r="C4797" t="s">
        <v>1005</v>
      </c>
      <c r="D4797" t="s">
        <v>2946</v>
      </c>
      <c r="E4797" t="s">
        <v>13</v>
      </c>
      <c r="F4797">
        <v>39</v>
      </c>
      <c r="G4797">
        <v>5</v>
      </c>
      <c r="H4797" t="s">
        <v>2951</v>
      </c>
      <c r="I4797" s="3">
        <v>149379.66</v>
      </c>
      <c r="J4797">
        <v>2</v>
      </c>
      <c r="K4797">
        <v>1</v>
      </c>
      <c r="L4797">
        <v>0</v>
      </c>
      <c r="M4797" s="3">
        <v>96075.55</v>
      </c>
      <c r="N4797">
        <v>0</v>
      </c>
    </row>
    <row r="4798" spans="1:14" hidden="1" x14ac:dyDescent="0.3">
      <c r="A4798">
        <v>4796</v>
      </c>
      <c r="B4798">
        <v>15691387</v>
      </c>
      <c r="C4798" t="s">
        <v>2014</v>
      </c>
      <c r="D4798" t="s">
        <v>2953</v>
      </c>
      <c r="E4798" t="s">
        <v>19</v>
      </c>
      <c r="F4798">
        <v>29</v>
      </c>
      <c r="G4798">
        <v>9</v>
      </c>
      <c r="H4798" t="s">
        <v>2950</v>
      </c>
      <c r="I4798" s="3">
        <v>0</v>
      </c>
      <c r="J4798">
        <v>1</v>
      </c>
      <c r="K4798">
        <v>1</v>
      </c>
      <c r="L4798">
        <v>1</v>
      </c>
      <c r="M4798" s="3">
        <v>81634.45</v>
      </c>
      <c r="N4798">
        <v>0</v>
      </c>
    </row>
    <row r="4799" spans="1:14" hidden="1" x14ac:dyDescent="0.3">
      <c r="A4799">
        <v>4797</v>
      </c>
      <c r="B4799">
        <v>15765457</v>
      </c>
      <c r="C4799" t="s">
        <v>1791</v>
      </c>
      <c r="D4799" t="s">
        <v>2953</v>
      </c>
      <c r="E4799" t="s">
        <v>19</v>
      </c>
      <c r="F4799">
        <v>35</v>
      </c>
      <c r="G4799">
        <v>1</v>
      </c>
      <c r="H4799" t="s">
        <v>2949</v>
      </c>
      <c r="I4799" s="3">
        <v>100829.94</v>
      </c>
      <c r="J4799">
        <v>1</v>
      </c>
      <c r="K4799">
        <v>1</v>
      </c>
      <c r="L4799">
        <v>1</v>
      </c>
      <c r="M4799" s="3">
        <v>165008.97</v>
      </c>
      <c r="N4799">
        <v>0</v>
      </c>
    </row>
    <row r="4800" spans="1:14" hidden="1" x14ac:dyDescent="0.3">
      <c r="A4800">
        <v>4798</v>
      </c>
      <c r="B4800">
        <v>15666173</v>
      </c>
      <c r="C4800" t="s">
        <v>2015</v>
      </c>
      <c r="D4800" t="s">
        <v>2946</v>
      </c>
      <c r="E4800" t="s">
        <v>13</v>
      </c>
      <c r="F4800">
        <v>32</v>
      </c>
      <c r="G4800">
        <v>1</v>
      </c>
      <c r="H4800" t="s">
        <v>2949</v>
      </c>
      <c r="I4800" s="3">
        <v>96408.98</v>
      </c>
      <c r="J4800">
        <v>1</v>
      </c>
      <c r="K4800">
        <v>1</v>
      </c>
      <c r="L4800">
        <v>1</v>
      </c>
      <c r="M4800" s="3">
        <v>138191.81</v>
      </c>
      <c r="N4800">
        <v>0</v>
      </c>
    </row>
    <row r="4801" spans="1:14" hidden="1" x14ac:dyDescent="0.3">
      <c r="A4801">
        <v>4799</v>
      </c>
      <c r="B4801">
        <v>15627377</v>
      </c>
      <c r="C4801" t="s">
        <v>1797</v>
      </c>
      <c r="D4801" t="s">
        <v>2953</v>
      </c>
      <c r="E4801" t="s">
        <v>19</v>
      </c>
      <c r="F4801">
        <v>41</v>
      </c>
      <c r="G4801">
        <v>6</v>
      </c>
      <c r="H4801" t="s">
        <v>2950</v>
      </c>
      <c r="I4801" s="3">
        <v>0</v>
      </c>
      <c r="J4801">
        <v>2</v>
      </c>
      <c r="K4801">
        <v>1</v>
      </c>
      <c r="L4801">
        <v>1</v>
      </c>
      <c r="M4801" s="3">
        <v>99136.49</v>
      </c>
      <c r="N4801">
        <v>0</v>
      </c>
    </row>
    <row r="4802" spans="1:14" hidden="1" x14ac:dyDescent="0.3">
      <c r="A4802">
        <v>4800</v>
      </c>
      <c r="B4802">
        <v>15656683</v>
      </c>
      <c r="C4802" t="s">
        <v>282</v>
      </c>
      <c r="D4802" t="s">
        <v>2946</v>
      </c>
      <c r="E4802" t="s">
        <v>19</v>
      </c>
      <c r="F4802">
        <v>52</v>
      </c>
      <c r="G4802">
        <v>1</v>
      </c>
      <c r="H4802" t="s">
        <v>2949</v>
      </c>
      <c r="I4802" s="3">
        <v>0</v>
      </c>
      <c r="J4802">
        <v>1</v>
      </c>
      <c r="K4802">
        <v>0</v>
      </c>
      <c r="L4802">
        <v>0</v>
      </c>
      <c r="M4802" s="3">
        <v>63584.55</v>
      </c>
      <c r="N4802">
        <v>1</v>
      </c>
    </row>
    <row r="4803" spans="1:14" hidden="1" x14ac:dyDescent="0.3">
      <c r="A4803">
        <v>4801</v>
      </c>
      <c r="B4803">
        <v>15679810</v>
      </c>
      <c r="C4803" t="s">
        <v>795</v>
      </c>
      <c r="D4803" t="s">
        <v>2956</v>
      </c>
      <c r="E4803" t="s">
        <v>19</v>
      </c>
      <c r="F4803">
        <v>39</v>
      </c>
      <c r="G4803">
        <v>6</v>
      </c>
      <c r="H4803" t="s">
        <v>2950</v>
      </c>
      <c r="I4803" s="3">
        <v>0</v>
      </c>
      <c r="J4803">
        <v>2</v>
      </c>
      <c r="K4803">
        <v>1</v>
      </c>
      <c r="L4803">
        <v>0</v>
      </c>
      <c r="M4803" s="3">
        <v>160532.88</v>
      </c>
      <c r="N4803">
        <v>0</v>
      </c>
    </row>
    <row r="4804" spans="1:14" hidden="1" x14ac:dyDescent="0.3">
      <c r="A4804">
        <v>4802</v>
      </c>
      <c r="B4804">
        <v>15606310</v>
      </c>
      <c r="C4804" t="s">
        <v>2016</v>
      </c>
      <c r="D4804" t="s">
        <v>2956</v>
      </c>
      <c r="E4804" t="s">
        <v>19</v>
      </c>
      <c r="F4804">
        <v>71</v>
      </c>
      <c r="G4804">
        <v>5</v>
      </c>
      <c r="H4804" t="s">
        <v>2951</v>
      </c>
      <c r="I4804" s="3">
        <v>149105.07999999999</v>
      </c>
      <c r="J4804">
        <v>1</v>
      </c>
      <c r="K4804">
        <v>0</v>
      </c>
      <c r="L4804">
        <v>1</v>
      </c>
      <c r="M4804" s="3">
        <v>162683.06</v>
      </c>
      <c r="N4804">
        <v>0</v>
      </c>
    </row>
    <row r="4805" spans="1:14" hidden="1" x14ac:dyDescent="0.3">
      <c r="A4805">
        <v>4803</v>
      </c>
      <c r="B4805">
        <v>15756871</v>
      </c>
      <c r="C4805" t="s">
        <v>106</v>
      </c>
      <c r="D4805" t="s">
        <v>2954</v>
      </c>
      <c r="E4805" t="s">
        <v>19</v>
      </c>
      <c r="F4805">
        <v>39</v>
      </c>
      <c r="G4805">
        <v>3</v>
      </c>
      <c r="H4805" t="s">
        <v>2951</v>
      </c>
      <c r="I4805" s="3">
        <v>0</v>
      </c>
      <c r="J4805">
        <v>1</v>
      </c>
      <c r="K4805">
        <v>1</v>
      </c>
      <c r="L4805">
        <v>0</v>
      </c>
      <c r="M4805" s="3">
        <v>134878.19</v>
      </c>
      <c r="N4805">
        <v>0</v>
      </c>
    </row>
    <row r="4806" spans="1:14" hidden="1" x14ac:dyDescent="0.3">
      <c r="A4806">
        <v>4804</v>
      </c>
      <c r="B4806">
        <v>15610002</v>
      </c>
      <c r="C4806" t="s">
        <v>1395</v>
      </c>
      <c r="D4806" t="s">
        <v>2953</v>
      </c>
      <c r="E4806" t="s">
        <v>19</v>
      </c>
      <c r="F4806">
        <v>41</v>
      </c>
      <c r="G4806">
        <v>5</v>
      </c>
      <c r="H4806" t="s">
        <v>2951</v>
      </c>
      <c r="I4806" s="3">
        <v>0</v>
      </c>
      <c r="J4806">
        <v>2</v>
      </c>
      <c r="K4806">
        <v>1</v>
      </c>
      <c r="L4806">
        <v>1</v>
      </c>
      <c r="M4806" s="3">
        <v>134626.29999999999</v>
      </c>
      <c r="N4806">
        <v>0</v>
      </c>
    </row>
    <row r="4807" spans="1:14" hidden="1" x14ac:dyDescent="0.3">
      <c r="A4807">
        <v>4805</v>
      </c>
      <c r="B4807">
        <v>15567802</v>
      </c>
      <c r="C4807" t="s">
        <v>2017</v>
      </c>
      <c r="D4807" t="s">
        <v>2953</v>
      </c>
      <c r="E4807" t="s">
        <v>13</v>
      </c>
      <c r="F4807">
        <v>34</v>
      </c>
      <c r="G4807">
        <v>2</v>
      </c>
      <c r="H4807" t="s">
        <v>2949</v>
      </c>
      <c r="I4807" s="3">
        <v>0</v>
      </c>
      <c r="J4807">
        <v>2</v>
      </c>
      <c r="K4807">
        <v>1</v>
      </c>
      <c r="L4807">
        <v>0</v>
      </c>
      <c r="M4807" s="3">
        <v>175480.93</v>
      </c>
      <c r="N4807">
        <v>0</v>
      </c>
    </row>
    <row r="4808" spans="1:14" hidden="1" x14ac:dyDescent="0.3">
      <c r="A4808">
        <v>4806</v>
      </c>
      <c r="B4808">
        <v>15745452</v>
      </c>
      <c r="C4808" t="s">
        <v>175</v>
      </c>
      <c r="D4808" t="s">
        <v>2953</v>
      </c>
      <c r="E4808" t="s">
        <v>19</v>
      </c>
      <c r="F4808">
        <v>41</v>
      </c>
      <c r="G4808">
        <v>1</v>
      </c>
      <c r="H4808" t="s">
        <v>2949</v>
      </c>
      <c r="I4808" s="3">
        <v>90218.11</v>
      </c>
      <c r="J4808">
        <v>1</v>
      </c>
      <c r="K4808">
        <v>1</v>
      </c>
      <c r="L4808">
        <v>0</v>
      </c>
      <c r="M4808" s="3">
        <v>174337.68</v>
      </c>
      <c r="N4808">
        <v>0</v>
      </c>
    </row>
    <row r="4809" spans="1:14" hidden="1" x14ac:dyDescent="0.3">
      <c r="A4809">
        <v>4807</v>
      </c>
      <c r="B4809">
        <v>15617252</v>
      </c>
      <c r="C4809" t="s">
        <v>302</v>
      </c>
      <c r="D4809" t="s">
        <v>2953</v>
      </c>
      <c r="E4809" t="s">
        <v>13</v>
      </c>
      <c r="F4809">
        <v>33</v>
      </c>
      <c r="G4809">
        <v>1</v>
      </c>
      <c r="H4809" t="s">
        <v>2949</v>
      </c>
      <c r="I4809" s="3">
        <v>87347.7</v>
      </c>
      <c r="J4809">
        <v>1</v>
      </c>
      <c r="K4809">
        <v>1</v>
      </c>
      <c r="L4809">
        <v>0</v>
      </c>
      <c r="M4809" s="3">
        <v>172524.51</v>
      </c>
      <c r="N4809">
        <v>0</v>
      </c>
    </row>
    <row r="4810" spans="1:14" hidden="1" x14ac:dyDescent="0.3">
      <c r="A4810">
        <v>4808</v>
      </c>
      <c r="B4810">
        <v>15753248</v>
      </c>
      <c r="C4810" t="s">
        <v>638</v>
      </c>
      <c r="D4810" t="s">
        <v>2946</v>
      </c>
      <c r="E4810" t="s">
        <v>19</v>
      </c>
      <c r="F4810">
        <v>28</v>
      </c>
      <c r="G4810">
        <v>2</v>
      </c>
      <c r="H4810" t="s">
        <v>2949</v>
      </c>
      <c r="I4810" s="3">
        <v>0</v>
      </c>
      <c r="J4810">
        <v>2</v>
      </c>
      <c r="K4810">
        <v>0</v>
      </c>
      <c r="L4810">
        <v>0</v>
      </c>
      <c r="M4810" s="3">
        <v>25395.83</v>
      </c>
      <c r="N4810">
        <v>0</v>
      </c>
    </row>
    <row r="4811" spans="1:14" hidden="1" x14ac:dyDescent="0.3">
      <c r="A4811">
        <v>4809</v>
      </c>
      <c r="B4811">
        <v>15610755</v>
      </c>
      <c r="C4811" t="s">
        <v>572</v>
      </c>
      <c r="D4811" t="s">
        <v>2956</v>
      </c>
      <c r="E4811" t="s">
        <v>13</v>
      </c>
      <c r="F4811">
        <v>33</v>
      </c>
      <c r="G4811">
        <v>0</v>
      </c>
      <c r="H4811" t="s">
        <v>2949</v>
      </c>
      <c r="I4811" s="3">
        <v>137811.75</v>
      </c>
      <c r="J4811">
        <v>1</v>
      </c>
      <c r="K4811">
        <v>1</v>
      </c>
      <c r="L4811">
        <v>1</v>
      </c>
      <c r="M4811" s="3">
        <v>184856.89</v>
      </c>
      <c r="N4811">
        <v>0</v>
      </c>
    </row>
    <row r="4812" spans="1:14" hidden="1" x14ac:dyDescent="0.3">
      <c r="A4812">
        <v>4810</v>
      </c>
      <c r="B4812">
        <v>15662238</v>
      </c>
      <c r="C4812" t="s">
        <v>600</v>
      </c>
      <c r="D4812" t="s">
        <v>2946</v>
      </c>
      <c r="E4812" t="s">
        <v>19</v>
      </c>
      <c r="F4812">
        <v>37</v>
      </c>
      <c r="G4812">
        <v>3</v>
      </c>
      <c r="H4812" t="s">
        <v>2951</v>
      </c>
      <c r="I4812" s="3">
        <v>105563</v>
      </c>
      <c r="J4812">
        <v>1</v>
      </c>
      <c r="K4812">
        <v>1</v>
      </c>
      <c r="L4812">
        <v>0</v>
      </c>
      <c r="M4812" s="3">
        <v>182624.93</v>
      </c>
      <c r="N4812">
        <v>0</v>
      </c>
    </row>
    <row r="4813" spans="1:14" hidden="1" x14ac:dyDescent="0.3">
      <c r="A4813">
        <v>4811</v>
      </c>
      <c r="B4813">
        <v>15799186</v>
      </c>
      <c r="C4813" t="s">
        <v>539</v>
      </c>
      <c r="D4813" t="s">
        <v>2954</v>
      </c>
      <c r="E4813" t="s">
        <v>19</v>
      </c>
      <c r="F4813">
        <v>38</v>
      </c>
      <c r="G4813">
        <v>4</v>
      </c>
      <c r="H4813" t="s">
        <v>2951</v>
      </c>
      <c r="I4813" s="3">
        <v>0</v>
      </c>
      <c r="J4813">
        <v>2</v>
      </c>
      <c r="K4813">
        <v>0</v>
      </c>
      <c r="L4813">
        <v>0</v>
      </c>
      <c r="M4813" s="3">
        <v>192505.62</v>
      </c>
      <c r="N4813">
        <v>0</v>
      </c>
    </row>
    <row r="4814" spans="1:14" hidden="1" x14ac:dyDescent="0.3">
      <c r="A4814">
        <v>4812</v>
      </c>
      <c r="B4814">
        <v>15686941</v>
      </c>
      <c r="C4814" t="s">
        <v>1977</v>
      </c>
      <c r="D4814" t="s">
        <v>2954</v>
      </c>
      <c r="E4814" t="s">
        <v>13</v>
      </c>
      <c r="F4814">
        <v>26</v>
      </c>
      <c r="G4814">
        <v>7</v>
      </c>
      <c r="H4814" t="s">
        <v>2950</v>
      </c>
      <c r="I4814" s="3">
        <v>0</v>
      </c>
      <c r="J4814">
        <v>2</v>
      </c>
      <c r="K4814">
        <v>1</v>
      </c>
      <c r="L4814">
        <v>0</v>
      </c>
      <c r="M4814" s="3">
        <v>112507.63</v>
      </c>
      <c r="N4814">
        <v>0</v>
      </c>
    </row>
    <row r="4815" spans="1:14" hidden="1" x14ac:dyDescent="0.3">
      <c r="A4815">
        <v>4813</v>
      </c>
      <c r="B4815">
        <v>15601172</v>
      </c>
      <c r="C4815" t="s">
        <v>1383</v>
      </c>
      <c r="D4815" t="s">
        <v>2953</v>
      </c>
      <c r="E4815" t="s">
        <v>19</v>
      </c>
      <c r="F4815">
        <v>31</v>
      </c>
      <c r="G4815">
        <v>6</v>
      </c>
      <c r="H4815" t="s">
        <v>2950</v>
      </c>
      <c r="I4815" s="3">
        <v>91125.75</v>
      </c>
      <c r="J4815">
        <v>1</v>
      </c>
      <c r="K4815">
        <v>1</v>
      </c>
      <c r="L4815">
        <v>0</v>
      </c>
      <c r="M4815" s="3">
        <v>177295.92</v>
      </c>
      <c r="N4815">
        <v>0</v>
      </c>
    </row>
    <row r="4816" spans="1:14" hidden="1" x14ac:dyDescent="0.3">
      <c r="A4816">
        <v>4814</v>
      </c>
      <c r="B4816">
        <v>15723858</v>
      </c>
      <c r="C4816" t="s">
        <v>1101</v>
      </c>
      <c r="D4816" t="s">
        <v>2946</v>
      </c>
      <c r="E4816" t="s">
        <v>19</v>
      </c>
      <c r="F4816">
        <v>39</v>
      </c>
      <c r="G4816">
        <v>3</v>
      </c>
      <c r="H4816" t="s">
        <v>2951</v>
      </c>
      <c r="I4816" s="3">
        <v>0</v>
      </c>
      <c r="J4816">
        <v>2</v>
      </c>
      <c r="K4816">
        <v>0</v>
      </c>
      <c r="L4816">
        <v>1</v>
      </c>
      <c r="M4816" s="3">
        <v>12465.51</v>
      </c>
      <c r="N4816">
        <v>0</v>
      </c>
    </row>
    <row r="4817" spans="1:14" hidden="1" x14ac:dyDescent="0.3">
      <c r="A4817">
        <v>4815</v>
      </c>
      <c r="B4817">
        <v>15615896</v>
      </c>
      <c r="C4817" t="s">
        <v>995</v>
      </c>
      <c r="D4817" t="s">
        <v>2954</v>
      </c>
      <c r="E4817" t="s">
        <v>19</v>
      </c>
      <c r="F4817">
        <v>39</v>
      </c>
      <c r="G4817">
        <v>8</v>
      </c>
      <c r="H4817" t="s">
        <v>2950</v>
      </c>
      <c r="I4817" s="3">
        <v>0</v>
      </c>
      <c r="J4817">
        <v>2</v>
      </c>
      <c r="K4817">
        <v>1</v>
      </c>
      <c r="L4817">
        <v>0</v>
      </c>
      <c r="M4817" s="3">
        <v>36122.959999999999</v>
      </c>
      <c r="N4817">
        <v>0</v>
      </c>
    </row>
    <row r="4818" spans="1:14" hidden="1" x14ac:dyDescent="0.3">
      <c r="A4818">
        <v>4816</v>
      </c>
      <c r="B4818">
        <v>15737647</v>
      </c>
      <c r="C4818" t="s">
        <v>2018</v>
      </c>
      <c r="D4818" t="s">
        <v>2953</v>
      </c>
      <c r="E4818" t="s">
        <v>13</v>
      </c>
      <c r="F4818">
        <v>77</v>
      </c>
      <c r="G4818">
        <v>6</v>
      </c>
      <c r="H4818" t="s">
        <v>2950</v>
      </c>
      <c r="I4818" s="3">
        <v>135120.56</v>
      </c>
      <c r="J4818">
        <v>1</v>
      </c>
      <c r="K4818">
        <v>1</v>
      </c>
      <c r="L4818">
        <v>0</v>
      </c>
      <c r="M4818" s="3">
        <v>37836.639999999999</v>
      </c>
      <c r="N4818">
        <v>0</v>
      </c>
    </row>
    <row r="4819" spans="1:14" hidden="1" x14ac:dyDescent="0.3">
      <c r="A4819">
        <v>4817</v>
      </c>
      <c r="B4819">
        <v>15582841</v>
      </c>
      <c r="C4819" t="s">
        <v>1103</v>
      </c>
      <c r="D4819" t="s">
        <v>2954</v>
      </c>
      <c r="E4819" t="s">
        <v>19</v>
      </c>
      <c r="F4819">
        <v>29</v>
      </c>
      <c r="G4819">
        <v>8</v>
      </c>
      <c r="H4819" t="s">
        <v>2950</v>
      </c>
      <c r="I4819" s="3">
        <v>0</v>
      </c>
      <c r="J4819">
        <v>2</v>
      </c>
      <c r="K4819">
        <v>0</v>
      </c>
      <c r="L4819">
        <v>1</v>
      </c>
      <c r="M4819" s="3">
        <v>34747.43</v>
      </c>
      <c r="N4819">
        <v>0</v>
      </c>
    </row>
    <row r="4820" spans="1:14" hidden="1" x14ac:dyDescent="0.3">
      <c r="A4820">
        <v>4818</v>
      </c>
      <c r="B4820">
        <v>15760090</v>
      </c>
      <c r="C4820" t="s">
        <v>83</v>
      </c>
      <c r="D4820" t="s">
        <v>2956</v>
      </c>
      <c r="E4820" t="s">
        <v>19</v>
      </c>
      <c r="F4820">
        <v>28</v>
      </c>
      <c r="G4820">
        <v>7</v>
      </c>
      <c r="H4820" t="s">
        <v>2950</v>
      </c>
      <c r="I4820" s="3">
        <v>0</v>
      </c>
      <c r="J4820">
        <v>2</v>
      </c>
      <c r="K4820">
        <v>1</v>
      </c>
      <c r="L4820">
        <v>1</v>
      </c>
      <c r="M4820" s="3">
        <v>131097.9</v>
      </c>
      <c r="N4820">
        <v>0</v>
      </c>
    </row>
    <row r="4821" spans="1:14" hidden="1" x14ac:dyDescent="0.3">
      <c r="A4821">
        <v>4819</v>
      </c>
      <c r="B4821">
        <v>15588587</v>
      </c>
      <c r="C4821" t="s">
        <v>2019</v>
      </c>
      <c r="D4821" t="s">
        <v>2953</v>
      </c>
      <c r="E4821" t="s">
        <v>13</v>
      </c>
      <c r="F4821">
        <v>36</v>
      </c>
      <c r="G4821">
        <v>1</v>
      </c>
      <c r="H4821" t="s">
        <v>2949</v>
      </c>
      <c r="I4821" s="3">
        <v>86837.95</v>
      </c>
      <c r="J4821">
        <v>1</v>
      </c>
      <c r="K4821">
        <v>1</v>
      </c>
      <c r="L4821">
        <v>1</v>
      </c>
      <c r="M4821" s="3">
        <v>105280.55</v>
      </c>
      <c r="N4821">
        <v>0</v>
      </c>
    </row>
    <row r="4822" spans="1:14" hidden="1" x14ac:dyDescent="0.3">
      <c r="A4822">
        <v>4820</v>
      </c>
      <c r="B4822">
        <v>15683157</v>
      </c>
      <c r="C4822" t="s">
        <v>2020</v>
      </c>
      <c r="D4822" t="s">
        <v>2953</v>
      </c>
      <c r="E4822" t="s">
        <v>19</v>
      </c>
      <c r="F4822">
        <v>26</v>
      </c>
      <c r="G4822">
        <v>4</v>
      </c>
      <c r="H4822" t="s">
        <v>2951</v>
      </c>
      <c r="I4822" s="3">
        <v>100446.57</v>
      </c>
      <c r="J4822">
        <v>1</v>
      </c>
      <c r="K4822">
        <v>0</v>
      </c>
      <c r="L4822">
        <v>1</v>
      </c>
      <c r="M4822" s="3">
        <v>149653.81</v>
      </c>
      <c r="N4822">
        <v>0</v>
      </c>
    </row>
    <row r="4823" spans="1:14" hidden="1" x14ac:dyDescent="0.3">
      <c r="A4823">
        <v>4821</v>
      </c>
      <c r="B4823">
        <v>15694209</v>
      </c>
      <c r="C4823" t="s">
        <v>111</v>
      </c>
      <c r="D4823" t="s">
        <v>2955</v>
      </c>
      <c r="E4823" t="s">
        <v>13</v>
      </c>
      <c r="F4823">
        <v>32</v>
      </c>
      <c r="G4823">
        <v>3</v>
      </c>
      <c r="H4823" t="s">
        <v>2951</v>
      </c>
      <c r="I4823" s="3">
        <v>0</v>
      </c>
      <c r="J4823">
        <v>2</v>
      </c>
      <c r="K4823">
        <v>1</v>
      </c>
      <c r="L4823">
        <v>1</v>
      </c>
      <c r="M4823" s="3">
        <v>139390.99</v>
      </c>
      <c r="N4823">
        <v>0</v>
      </c>
    </row>
    <row r="4824" spans="1:14" hidden="1" x14ac:dyDescent="0.3">
      <c r="A4824">
        <v>4822</v>
      </c>
      <c r="B4824">
        <v>15655875</v>
      </c>
      <c r="C4824" t="s">
        <v>2021</v>
      </c>
      <c r="D4824" t="s">
        <v>2956</v>
      </c>
      <c r="E4824" t="s">
        <v>13</v>
      </c>
      <c r="F4824">
        <v>33</v>
      </c>
      <c r="G4824">
        <v>3</v>
      </c>
      <c r="H4824" t="s">
        <v>2951</v>
      </c>
      <c r="I4824" s="3">
        <v>0</v>
      </c>
      <c r="J4824">
        <v>2</v>
      </c>
      <c r="K4824">
        <v>1</v>
      </c>
      <c r="L4824">
        <v>0</v>
      </c>
      <c r="M4824" s="3">
        <v>132436.71</v>
      </c>
      <c r="N4824">
        <v>0</v>
      </c>
    </row>
    <row r="4825" spans="1:14" hidden="1" x14ac:dyDescent="0.3">
      <c r="A4825">
        <v>4823</v>
      </c>
      <c r="B4825">
        <v>15805704</v>
      </c>
      <c r="C4825" t="s">
        <v>756</v>
      </c>
      <c r="D4825" t="s">
        <v>2955</v>
      </c>
      <c r="E4825" t="s">
        <v>13</v>
      </c>
      <c r="F4825">
        <v>32</v>
      </c>
      <c r="G4825">
        <v>2</v>
      </c>
      <c r="H4825" t="s">
        <v>2949</v>
      </c>
      <c r="I4825" s="3">
        <v>0</v>
      </c>
      <c r="J4825">
        <v>4</v>
      </c>
      <c r="K4825">
        <v>0</v>
      </c>
      <c r="L4825">
        <v>1</v>
      </c>
      <c r="M4825" s="3">
        <v>179705.13</v>
      </c>
      <c r="N4825">
        <v>1</v>
      </c>
    </row>
    <row r="4826" spans="1:14" hidden="1" x14ac:dyDescent="0.3">
      <c r="A4826">
        <v>4824</v>
      </c>
      <c r="B4826">
        <v>15744789</v>
      </c>
      <c r="C4826" t="s">
        <v>1848</v>
      </c>
      <c r="D4826" t="s">
        <v>2955</v>
      </c>
      <c r="E4826" t="s">
        <v>13</v>
      </c>
      <c r="F4826">
        <v>32</v>
      </c>
      <c r="G4826">
        <v>6</v>
      </c>
      <c r="H4826" t="s">
        <v>2950</v>
      </c>
      <c r="I4826" s="3">
        <v>114512.59</v>
      </c>
      <c r="J4826">
        <v>1</v>
      </c>
      <c r="K4826">
        <v>1</v>
      </c>
      <c r="L4826">
        <v>0</v>
      </c>
      <c r="M4826" s="3">
        <v>15796.66</v>
      </c>
      <c r="N4826">
        <v>0</v>
      </c>
    </row>
    <row r="4827" spans="1:14" hidden="1" x14ac:dyDescent="0.3">
      <c r="A4827">
        <v>4825</v>
      </c>
      <c r="B4827">
        <v>15799357</v>
      </c>
      <c r="C4827" t="s">
        <v>2022</v>
      </c>
      <c r="D4827" t="s">
        <v>2953</v>
      </c>
      <c r="E4827" t="s">
        <v>19</v>
      </c>
      <c r="F4827">
        <v>35</v>
      </c>
      <c r="G4827">
        <v>5</v>
      </c>
      <c r="H4827" t="s">
        <v>2951</v>
      </c>
      <c r="I4827" s="3">
        <v>136364.46</v>
      </c>
      <c r="J4827">
        <v>1</v>
      </c>
      <c r="K4827">
        <v>0</v>
      </c>
      <c r="L4827">
        <v>0</v>
      </c>
      <c r="M4827" s="3">
        <v>142754.71</v>
      </c>
      <c r="N4827">
        <v>0</v>
      </c>
    </row>
    <row r="4828" spans="1:14" hidden="1" x14ac:dyDescent="0.3">
      <c r="A4828">
        <v>4826</v>
      </c>
      <c r="B4828">
        <v>15726153</v>
      </c>
      <c r="C4828" t="s">
        <v>111</v>
      </c>
      <c r="D4828" t="s">
        <v>2946</v>
      </c>
      <c r="E4828" t="s">
        <v>19</v>
      </c>
      <c r="F4828">
        <v>31</v>
      </c>
      <c r="G4828">
        <v>5</v>
      </c>
      <c r="H4828" t="s">
        <v>2951</v>
      </c>
      <c r="I4828" s="3">
        <v>106260.67</v>
      </c>
      <c r="J4828">
        <v>1</v>
      </c>
      <c r="K4828">
        <v>1</v>
      </c>
      <c r="L4828">
        <v>1</v>
      </c>
      <c r="M4828" s="3">
        <v>2578.4299999999998</v>
      </c>
      <c r="N4828">
        <v>0</v>
      </c>
    </row>
    <row r="4829" spans="1:14" hidden="1" x14ac:dyDescent="0.3">
      <c r="A4829">
        <v>4827</v>
      </c>
      <c r="B4829">
        <v>15713346</v>
      </c>
      <c r="C4829" t="s">
        <v>2023</v>
      </c>
      <c r="D4829" t="s">
        <v>2954</v>
      </c>
      <c r="E4829" t="s">
        <v>19</v>
      </c>
      <c r="F4829">
        <v>24</v>
      </c>
      <c r="G4829">
        <v>10</v>
      </c>
      <c r="H4829" t="s">
        <v>2950</v>
      </c>
      <c r="I4829" s="3">
        <v>146126.75</v>
      </c>
      <c r="J4829">
        <v>1</v>
      </c>
      <c r="K4829">
        <v>1</v>
      </c>
      <c r="L4829">
        <v>1</v>
      </c>
      <c r="M4829" s="3">
        <v>88992.05</v>
      </c>
      <c r="N4829">
        <v>0</v>
      </c>
    </row>
    <row r="4830" spans="1:14" hidden="1" x14ac:dyDescent="0.3">
      <c r="A4830">
        <v>4828</v>
      </c>
      <c r="B4830">
        <v>15665053</v>
      </c>
      <c r="C4830" t="s">
        <v>1500</v>
      </c>
      <c r="D4830" t="s">
        <v>2946</v>
      </c>
      <c r="E4830" t="s">
        <v>19</v>
      </c>
      <c r="F4830">
        <v>52</v>
      </c>
      <c r="G4830">
        <v>4</v>
      </c>
      <c r="H4830" t="s">
        <v>2951</v>
      </c>
      <c r="I4830" s="3">
        <v>111284.53</v>
      </c>
      <c r="J4830">
        <v>1</v>
      </c>
      <c r="K4830">
        <v>0</v>
      </c>
      <c r="L4830">
        <v>1</v>
      </c>
      <c r="M4830" s="3">
        <v>32936.44</v>
      </c>
      <c r="N4830">
        <v>1</v>
      </c>
    </row>
    <row r="4831" spans="1:14" hidden="1" x14ac:dyDescent="0.3">
      <c r="A4831">
        <v>4829</v>
      </c>
      <c r="B4831">
        <v>15592379</v>
      </c>
      <c r="C4831" t="s">
        <v>574</v>
      </c>
      <c r="D4831" t="s">
        <v>2955</v>
      </c>
      <c r="E4831" t="s">
        <v>13</v>
      </c>
      <c r="F4831">
        <v>42</v>
      </c>
      <c r="G4831">
        <v>9</v>
      </c>
      <c r="H4831" t="s">
        <v>2950</v>
      </c>
      <c r="I4831" s="3">
        <v>121056.63</v>
      </c>
      <c r="J4831">
        <v>2</v>
      </c>
      <c r="K4831">
        <v>1</v>
      </c>
      <c r="L4831">
        <v>0</v>
      </c>
      <c r="M4831" s="3">
        <v>39122.58</v>
      </c>
      <c r="N4831">
        <v>0</v>
      </c>
    </row>
    <row r="4832" spans="1:14" hidden="1" x14ac:dyDescent="0.3">
      <c r="A4832">
        <v>4830</v>
      </c>
      <c r="B4832">
        <v>15692599</v>
      </c>
      <c r="C4832" t="s">
        <v>124</v>
      </c>
      <c r="D4832" t="s">
        <v>2955</v>
      </c>
      <c r="E4832" t="s">
        <v>19</v>
      </c>
      <c r="F4832">
        <v>34</v>
      </c>
      <c r="G4832">
        <v>5</v>
      </c>
      <c r="H4832" t="s">
        <v>2951</v>
      </c>
      <c r="I4832" s="3">
        <v>128270.56</v>
      </c>
      <c r="J4832">
        <v>1</v>
      </c>
      <c r="K4832">
        <v>1</v>
      </c>
      <c r="L4832">
        <v>0</v>
      </c>
      <c r="M4832" s="3">
        <v>191092.62</v>
      </c>
      <c r="N4832">
        <v>0</v>
      </c>
    </row>
    <row r="4833" spans="1:14" hidden="1" x14ac:dyDescent="0.3">
      <c r="A4833">
        <v>4831</v>
      </c>
      <c r="B4833">
        <v>15620758</v>
      </c>
      <c r="C4833" t="s">
        <v>2024</v>
      </c>
      <c r="D4833" t="s">
        <v>2946</v>
      </c>
      <c r="E4833" t="s">
        <v>19</v>
      </c>
      <c r="F4833">
        <v>30</v>
      </c>
      <c r="G4833">
        <v>4</v>
      </c>
      <c r="H4833" t="s">
        <v>2951</v>
      </c>
      <c r="I4833" s="3">
        <v>0</v>
      </c>
      <c r="J4833">
        <v>2</v>
      </c>
      <c r="K4833">
        <v>1</v>
      </c>
      <c r="L4833">
        <v>0</v>
      </c>
      <c r="M4833" s="3">
        <v>129149.06</v>
      </c>
      <c r="N4833">
        <v>0</v>
      </c>
    </row>
    <row r="4834" spans="1:14" hidden="1" x14ac:dyDescent="0.3">
      <c r="A4834">
        <v>4832</v>
      </c>
      <c r="B4834">
        <v>15637428</v>
      </c>
      <c r="C4834" t="s">
        <v>337</v>
      </c>
      <c r="D4834" t="s">
        <v>2946</v>
      </c>
      <c r="E4834" t="s">
        <v>19</v>
      </c>
      <c r="F4834">
        <v>35</v>
      </c>
      <c r="G4834">
        <v>7</v>
      </c>
      <c r="H4834" t="s">
        <v>2950</v>
      </c>
      <c r="I4834" s="3">
        <v>0</v>
      </c>
      <c r="J4834">
        <v>2</v>
      </c>
      <c r="K4834">
        <v>1</v>
      </c>
      <c r="L4834">
        <v>0</v>
      </c>
      <c r="M4834" s="3">
        <v>13218.6</v>
      </c>
      <c r="N4834">
        <v>0</v>
      </c>
    </row>
    <row r="4835" spans="1:14" hidden="1" x14ac:dyDescent="0.3">
      <c r="A4835">
        <v>4833</v>
      </c>
      <c r="B4835">
        <v>15808389</v>
      </c>
      <c r="C4835" t="s">
        <v>1849</v>
      </c>
      <c r="D4835" t="s">
        <v>2955</v>
      </c>
      <c r="E4835" t="s">
        <v>13</v>
      </c>
      <c r="F4835">
        <v>79</v>
      </c>
      <c r="G4835">
        <v>7</v>
      </c>
      <c r="H4835" t="s">
        <v>2950</v>
      </c>
      <c r="I4835" s="3">
        <v>0</v>
      </c>
      <c r="J4835">
        <v>1</v>
      </c>
      <c r="K4835">
        <v>1</v>
      </c>
      <c r="L4835">
        <v>1</v>
      </c>
      <c r="M4835" s="3">
        <v>160589.18</v>
      </c>
      <c r="N4835">
        <v>0</v>
      </c>
    </row>
    <row r="4836" spans="1:14" hidden="1" x14ac:dyDescent="0.3">
      <c r="A4836">
        <v>4834</v>
      </c>
      <c r="B4836">
        <v>15807003</v>
      </c>
      <c r="C4836" t="s">
        <v>1132</v>
      </c>
      <c r="D4836" t="s">
        <v>2946</v>
      </c>
      <c r="E4836" t="s">
        <v>19</v>
      </c>
      <c r="F4836">
        <v>32</v>
      </c>
      <c r="G4836">
        <v>10</v>
      </c>
      <c r="H4836" t="s">
        <v>2950</v>
      </c>
      <c r="I4836" s="3">
        <v>191775.65</v>
      </c>
      <c r="J4836">
        <v>1</v>
      </c>
      <c r="K4836">
        <v>1</v>
      </c>
      <c r="L4836">
        <v>0</v>
      </c>
      <c r="M4836" s="3">
        <v>179657.83</v>
      </c>
      <c r="N4836">
        <v>0</v>
      </c>
    </row>
    <row r="4837" spans="1:14" hidden="1" x14ac:dyDescent="0.3">
      <c r="A4837">
        <v>4835</v>
      </c>
      <c r="B4837">
        <v>15702912</v>
      </c>
      <c r="C4837" t="s">
        <v>400</v>
      </c>
      <c r="D4837" t="s">
        <v>2953</v>
      </c>
      <c r="E4837" t="s">
        <v>13</v>
      </c>
      <c r="F4837">
        <v>35</v>
      </c>
      <c r="G4837">
        <v>2</v>
      </c>
      <c r="H4837" t="s">
        <v>2949</v>
      </c>
      <c r="I4837" s="3">
        <v>0</v>
      </c>
      <c r="J4837">
        <v>1</v>
      </c>
      <c r="K4837">
        <v>1</v>
      </c>
      <c r="L4837">
        <v>0</v>
      </c>
      <c r="M4837" s="3">
        <v>44335.54</v>
      </c>
      <c r="N4837">
        <v>1</v>
      </c>
    </row>
    <row r="4838" spans="1:14" hidden="1" x14ac:dyDescent="0.3">
      <c r="A4838">
        <v>4836</v>
      </c>
      <c r="B4838">
        <v>15590623</v>
      </c>
      <c r="C4838" t="s">
        <v>1204</v>
      </c>
      <c r="D4838" t="s">
        <v>2946</v>
      </c>
      <c r="E4838" t="s">
        <v>19</v>
      </c>
      <c r="F4838">
        <v>34</v>
      </c>
      <c r="G4838">
        <v>4</v>
      </c>
      <c r="H4838" t="s">
        <v>2951</v>
      </c>
      <c r="I4838" s="3">
        <v>85141.79</v>
      </c>
      <c r="J4838">
        <v>2</v>
      </c>
      <c r="K4838">
        <v>1</v>
      </c>
      <c r="L4838">
        <v>1</v>
      </c>
      <c r="M4838" s="3">
        <v>29217.37</v>
      </c>
      <c r="N4838">
        <v>0</v>
      </c>
    </row>
    <row r="4839" spans="1:14" hidden="1" x14ac:dyDescent="0.3">
      <c r="A4839">
        <v>4837</v>
      </c>
      <c r="B4839">
        <v>15728078</v>
      </c>
      <c r="C4839" t="s">
        <v>720</v>
      </c>
      <c r="D4839" t="s">
        <v>2946</v>
      </c>
      <c r="E4839" t="s">
        <v>19</v>
      </c>
      <c r="F4839">
        <v>26</v>
      </c>
      <c r="G4839">
        <v>10</v>
      </c>
      <c r="H4839" t="s">
        <v>2950</v>
      </c>
      <c r="I4839" s="3">
        <v>126392.18</v>
      </c>
      <c r="J4839">
        <v>1</v>
      </c>
      <c r="K4839">
        <v>0</v>
      </c>
      <c r="L4839">
        <v>1</v>
      </c>
      <c r="M4839" s="3">
        <v>43651.49</v>
      </c>
      <c r="N4839">
        <v>0</v>
      </c>
    </row>
    <row r="4840" spans="1:14" hidden="1" x14ac:dyDescent="0.3">
      <c r="A4840">
        <v>4838</v>
      </c>
      <c r="B4840">
        <v>15708256</v>
      </c>
      <c r="C4840" t="s">
        <v>774</v>
      </c>
      <c r="D4840" t="s">
        <v>2954</v>
      </c>
      <c r="E4840" t="s">
        <v>19</v>
      </c>
      <c r="F4840">
        <v>28</v>
      </c>
      <c r="G4840">
        <v>3</v>
      </c>
      <c r="H4840" t="s">
        <v>2951</v>
      </c>
      <c r="I4840" s="3">
        <v>0</v>
      </c>
      <c r="J4840">
        <v>2</v>
      </c>
      <c r="K4840">
        <v>1</v>
      </c>
      <c r="L4840">
        <v>0</v>
      </c>
      <c r="M4840" s="3">
        <v>159654</v>
      </c>
      <c r="N4840">
        <v>0</v>
      </c>
    </row>
    <row r="4841" spans="1:14" hidden="1" x14ac:dyDescent="0.3">
      <c r="A4841">
        <v>4839</v>
      </c>
      <c r="B4841">
        <v>15582335</v>
      </c>
      <c r="C4841" t="s">
        <v>318</v>
      </c>
      <c r="D4841" t="s">
        <v>2956</v>
      </c>
      <c r="E4841" t="s">
        <v>13</v>
      </c>
      <c r="F4841">
        <v>40</v>
      </c>
      <c r="G4841">
        <v>9</v>
      </c>
      <c r="H4841" t="s">
        <v>2950</v>
      </c>
      <c r="I4841" s="3">
        <v>129860.37</v>
      </c>
      <c r="J4841">
        <v>1</v>
      </c>
      <c r="K4841">
        <v>0</v>
      </c>
      <c r="L4841">
        <v>0</v>
      </c>
      <c r="M4841" s="3">
        <v>17992.939999999999</v>
      </c>
      <c r="N4841">
        <v>0</v>
      </c>
    </row>
    <row r="4842" spans="1:14" hidden="1" x14ac:dyDescent="0.3">
      <c r="A4842">
        <v>4840</v>
      </c>
      <c r="B4842">
        <v>15649150</v>
      </c>
      <c r="C4842" t="s">
        <v>2025</v>
      </c>
      <c r="D4842" t="s">
        <v>2956</v>
      </c>
      <c r="E4842" t="s">
        <v>13</v>
      </c>
      <c r="F4842">
        <v>53</v>
      </c>
      <c r="G4842">
        <v>5</v>
      </c>
      <c r="H4842" t="s">
        <v>2951</v>
      </c>
      <c r="I4842" s="3">
        <v>127642.44</v>
      </c>
      <c r="J4842">
        <v>1</v>
      </c>
      <c r="K4842">
        <v>1</v>
      </c>
      <c r="L4842">
        <v>0</v>
      </c>
      <c r="M4842" s="3">
        <v>141501.45000000001</v>
      </c>
      <c r="N4842">
        <v>1</v>
      </c>
    </row>
    <row r="4843" spans="1:14" hidden="1" x14ac:dyDescent="0.3">
      <c r="A4843">
        <v>4841</v>
      </c>
      <c r="B4843">
        <v>15691647</v>
      </c>
      <c r="C4843" t="s">
        <v>675</v>
      </c>
      <c r="D4843" t="s">
        <v>2953</v>
      </c>
      <c r="E4843" t="s">
        <v>13</v>
      </c>
      <c r="F4843">
        <v>35</v>
      </c>
      <c r="G4843">
        <v>2</v>
      </c>
      <c r="H4843" t="s">
        <v>2949</v>
      </c>
      <c r="I4843" s="3">
        <v>0</v>
      </c>
      <c r="J4843">
        <v>2</v>
      </c>
      <c r="K4843">
        <v>1</v>
      </c>
      <c r="L4843">
        <v>1</v>
      </c>
      <c r="M4843" s="3">
        <v>93825.78</v>
      </c>
      <c r="N4843">
        <v>0</v>
      </c>
    </row>
    <row r="4844" spans="1:14" hidden="1" x14ac:dyDescent="0.3">
      <c r="A4844">
        <v>4842</v>
      </c>
      <c r="B4844">
        <v>15668270</v>
      </c>
      <c r="C4844" t="s">
        <v>804</v>
      </c>
      <c r="D4844" t="s">
        <v>2956</v>
      </c>
      <c r="E4844" t="s">
        <v>13</v>
      </c>
      <c r="F4844">
        <v>44</v>
      </c>
      <c r="G4844">
        <v>5</v>
      </c>
      <c r="H4844" t="s">
        <v>2951</v>
      </c>
      <c r="I4844" s="3">
        <v>125584.17</v>
      </c>
      <c r="J4844">
        <v>2</v>
      </c>
      <c r="K4844">
        <v>1</v>
      </c>
      <c r="L4844">
        <v>1</v>
      </c>
      <c r="M4844" s="3">
        <v>41852.239999999998</v>
      </c>
      <c r="N4844">
        <v>1</v>
      </c>
    </row>
    <row r="4845" spans="1:14" hidden="1" x14ac:dyDescent="0.3">
      <c r="A4845">
        <v>4843</v>
      </c>
      <c r="B4845">
        <v>15624820</v>
      </c>
      <c r="C4845" t="s">
        <v>393</v>
      </c>
      <c r="D4845" t="s">
        <v>2956</v>
      </c>
      <c r="E4845" t="s">
        <v>19</v>
      </c>
      <c r="F4845">
        <v>56</v>
      </c>
      <c r="G4845">
        <v>7</v>
      </c>
      <c r="H4845" t="s">
        <v>2950</v>
      </c>
      <c r="I4845" s="3">
        <v>50911.21</v>
      </c>
      <c r="J4845">
        <v>3</v>
      </c>
      <c r="K4845">
        <v>0</v>
      </c>
      <c r="L4845">
        <v>0</v>
      </c>
      <c r="M4845" s="3">
        <v>97629.31</v>
      </c>
      <c r="N4845">
        <v>1</v>
      </c>
    </row>
    <row r="4846" spans="1:14" hidden="1" x14ac:dyDescent="0.3">
      <c r="A4846">
        <v>4844</v>
      </c>
      <c r="B4846">
        <v>15736254</v>
      </c>
      <c r="C4846" t="s">
        <v>479</v>
      </c>
      <c r="D4846" t="s">
        <v>2955</v>
      </c>
      <c r="E4846" t="s">
        <v>19</v>
      </c>
      <c r="F4846">
        <v>29</v>
      </c>
      <c r="G4846">
        <v>2</v>
      </c>
      <c r="H4846" t="s">
        <v>2949</v>
      </c>
      <c r="I4846" s="3">
        <v>91955.61</v>
      </c>
      <c r="J4846">
        <v>1</v>
      </c>
      <c r="K4846">
        <v>1</v>
      </c>
      <c r="L4846">
        <v>0</v>
      </c>
      <c r="M4846" s="3">
        <v>37065.660000000003</v>
      </c>
      <c r="N4846">
        <v>0</v>
      </c>
    </row>
    <row r="4847" spans="1:14" hidden="1" x14ac:dyDescent="0.3">
      <c r="A4847">
        <v>4845</v>
      </c>
      <c r="B4847">
        <v>15720814</v>
      </c>
      <c r="C4847" t="s">
        <v>1690</v>
      </c>
      <c r="D4847" t="s">
        <v>2955</v>
      </c>
      <c r="E4847" t="s">
        <v>13</v>
      </c>
      <c r="F4847">
        <v>36</v>
      </c>
      <c r="G4847">
        <v>2</v>
      </c>
      <c r="H4847" t="s">
        <v>2949</v>
      </c>
      <c r="I4847" s="3">
        <v>84266.44</v>
      </c>
      <c r="J4847">
        <v>2</v>
      </c>
      <c r="K4847">
        <v>0</v>
      </c>
      <c r="L4847">
        <v>0</v>
      </c>
      <c r="M4847" s="3">
        <v>38614.69</v>
      </c>
      <c r="N4847">
        <v>0</v>
      </c>
    </row>
    <row r="4848" spans="1:14" hidden="1" x14ac:dyDescent="0.3">
      <c r="A4848">
        <v>4846</v>
      </c>
      <c r="B4848">
        <v>15642997</v>
      </c>
      <c r="C4848" t="s">
        <v>1437</v>
      </c>
      <c r="D4848" t="s">
        <v>2953</v>
      </c>
      <c r="E4848" t="s">
        <v>13</v>
      </c>
      <c r="F4848">
        <v>36</v>
      </c>
      <c r="G4848">
        <v>2</v>
      </c>
      <c r="H4848" t="s">
        <v>2949</v>
      </c>
      <c r="I4848" s="3">
        <v>147149.59</v>
      </c>
      <c r="J4848">
        <v>1</v>
      </c>
      <c r="K4848">
        <v>1</v>
      </c>
      <c r="L4848">
        <v>1</v>
      </c>
      <c r="M4848" s="3">
        <v>87816.86</v>
      </c>
      <c r="N4848">
        <v>0</v>
      </c>
    </row>
    <row r="4849" spans="1:14" hidden="1" x14ac:dyDescent="0.3">
      <c r="A4849">
        <v>4847</v>
      </c>
      <c r="B4849">
        <v>15693200</v>
      </c>
      <c r="C4849" t="s">
        <v>438</v>
      </c>
      <c r="D4849" t="s">
        <v>2956</v>
      </c>
      <c r="E4849" t="s">
        <v>13</v>
      </c>
      <c r="F4849">
        <v>36</v>
      </c>
      <c r="G4849">
        <v>7</v>
      </c>
      <c r="H4849" t="s">
        <v>2950</v>
      </c>
      <c r="I4849" s="3">
        <v>0</v>
      </c>
      <c r="J4849">
        <v>2</v>
      </c>
      <c r="K4849">
        <v>1</v>
      </c>
      <c r="L4849">
        <v>0</v>
      </c>
      <c r="M4849" s="3">
        <v>184866.86</v>
      </c>
      <c r="N4849">
        <v>0</v>
      </c>
    </row>
    <row r="4850" spans="1:14" hidden="1" x14ac:dyDescent="0.3">
      <c r="A4850">
        <v>4848</v>
      </c>
      <c r="B4850">
        <v>15624596</v>
      </c>
      <c r="C4850" t="s">
        <v>658</v>
      </c>
      <c r="D4850" t="s">
        <v>2954</v>
      </c>
      <c r="E4850" t="s">
        <v>13</v>
      </c>
      <c r="F4850">
        <v>23</v>
      </c>
      <c r="G4850">
        <v>5</v>
      </c>
      <c r="H4850" t="s">
        <v>2951</v>
      </c>
      <c r="I4850" s="3">
        <v>104822.45</v>
      </c>
      <c r="J4850">
        <v>1</v>
      </c>
      <c r="K4850">
        <v>0</v>
      </c>
      <c r="L4850">
        <v>1</v>
      </c>
      <c r="M4850" s="3">
        <v>160176.47</v>
      </c>
      <c r="N4850">
        <v>0</v>
      </c>
    </row>
    <row r="4851" spans="1:14" hidden="1" x14ac:dyDescent="0.3">
      <c r="A4851">
        <v>4849</v>
      </c>
      <c r="B4851">
        <v>15807167</v>
      </c>
      <c r="C4851" t="s">
        <v>84</v>
      </c>
      <c r="D4851" t="s">
        <v>2953</v>
      </c>
      <c r="E4851" t="s">
        <v>19</v>
      </c>
      <c r="F4851">
        <v>42</v>
      </c>
      <c r="G4851">
        <v>1</v>
      </c>
      <c r="H4851" t="s">
        <v>2949</v>
      </c>
      <c r="I4851" s="3">
        <v>146766.72</v>
      </c>
      <c r="J4851">
        <v>2</v>
      </c>
      <c r="K4851">
        <v>0</v>
      </c>
      <c r="L4851">
        <v>1</v>
      </c>
      <c r="M4851" s="3">
        <v>164357.1</v>
      </c>
      <c r="N4851">
        <v>0</v>
      </c>
    </row>
    <row r="4852" spans="1:14" hidden="1" x14ac:dyDescent="0.3">
      <c r="A4852">
        <v>4850</v>
      </c>
      <c r="B4852">
        <v>15660301</v>
      </c>
      <c r="C4852" t="s">
        <v>35</v>
      </c>
      <c r="D4852" t="s">
        <v>2954</v>
      </c>
      <c r="E4852" t="s">
        <v>19</v>
      </c>
      <c r="F4852">
        <v>70</v>
      </c>
      <c r="G4852">
        <v>6</v>
      </c>
      <c r="H4852" t="s">
        <v>2950</v>
      </c>
      <c r="I4852" s="3">
        <v>148745.92000000001</v>
      </c>
      <c r="J4852">
        <v>2</v>
      </c>
      <c r="K4852">
        <v>1</v>
      </c>
      <c r="L4852">
        <v>1</v>
      </c>
      <c r="M4852" s="3">
        <v>17818.330000000002</v>
      </c>
      <c r="N4852">
        <v>0</v>
      </c>
    </row>
    <row r="4853" spans="1:14" hidden="1" x14ac:dyDescent="0.3">
      <c r="A4853">
        <v>4851</v>
      </c>
      <c r="B4853">
        <v>15593094</v>
      </c>
      <c r="C4853" t="s">
        <v>1518</v>
      </c>
      <c r="D4853" t="s">
        <v>2955</v>
      </c>
      <c r="E4853" t="s">
        <v>19</v>
      </c>
      <c r="F4853">
        <v>27</v>
      </c>
      <c r="G4853">
        <v>9</v>
      </c>
      <c r="H4853" t="s">
        <v>2950</v>
      </c>
      <c r="I4853" s="3">
        <v>0</v>
      </c>
      <c r="J4853">
        <v>1</v>
      </c>
      <c r="K4853">
        <v>1</v>
      </c>
      <c r="L4853">
        <v>0</v>
      </c>
      <c r="M4853" s="3">
        <v>142680.64000000001</v>
      </c>
      <c r="N4853">
        <v>1</v>
      </c>
    </row>
    <row r="4854" spans="1:14" hidden="1" x14ac:dyDescent="0.3">
      <c r="A4854">
        <v>4852</v>
      </c>
      <c r="B4854">
        <v>15618239</v>
      </c>
      <c r="C4854" t="s">
        <v>1295</v>
      </c>
      <c r="D4854" t="s">
        <v>2955</v>
      </c>
      <c r="E4854" t="s">
        <v>13</v>
      </c>
      <c r="F4854">
        <v>48</v>
      </c>
      <c r="G4854">
        <v>0</v>
      </c>
      <c r="H4854" t="s">
        <v>2949</v>
      </c>
      <c r="I4854" s="3">
        <v>0</v>
      </c>
      <c r="J4854">
        <v>1</v>
      </c>
      <c r="K4854">
        <v>1</v>
      </c>
      <c r="L4854">
        <v>0</v>
      </c>
      <c r="M4854" s="3">
        <v>85081.09</v>
      </c>
      <c r="N4854">
        <v>0</v>
      </c>
    </row>
    <row r="4855" spans="1:14" hidden="1" x14ac:dyDescent="0.3">
      <c r="A4855">
        <v>4853</v>
      </c>
      <c r="B4855">
        <v>15574137</v>
      </c>
      <c r="C4855" t="s">
        <v>729</v>
      </c>
      <c r="D4855" t="s">
        <v>2953</v>
      </c>
      <c r="E4855" t="s">
        <v>19</v>
      </c>
      <c r="F4855">
        <v>35</v>
      </c>
      <c r="G4855">
        <v>3</v>
      </c>
      <c r="H4855" t="s">
        <v>2951</v>
      </c>
      <c r="I4855" s="3">
        <v>0</v>
      </c>
      <c r="J4855">
        <v>2</v>
      </c>
      <c r="K4855">
        <v>1</v>
      </c>
      <c r="L4855">
        <v>1</v>
      </c>
      <c r="M4855" s="3">
        <v>176450.19</v>
      </c>
      <c r="N4855">
        <v>0</v>
      </c>
    </row>
    <row r="4856" spans="1:14" hidden="1" x14ac:dyDescent="0.3">
      <c r="A4856">
        <v>4854</v>
      </c>
      <c r="B4856">
        <v>15614740</v>
      </c>
      <c r="C4856" t="s">
        <v>2026</v>
      </c>
      <c r="D4856" t="s">
        <v>2956</v>
      </c>
      <c r="E4856" t="s">
        <v>13</v>
      </c>
      <c r="F4856">
        <v>41</v>
      </c>
      <c r="G4856">
        <v>6</v>
      </c>
      <c r="H4856" t="s">
        <v>2950</v>
      </c>
      <c r="I4856" s="3">
        <v>135203.81</v>
      </c>
      <c r="J4856">
        <v>2</v>
      </c>
      <c r="K4856">
        <v>1</v>
      </c>
      <c r="L4856">
        <v>1</v>
      </c>
      <c r="M4856" s="3">
        <v>121967.88</v>
      </c>
      <c r="N4856">
        <v>0</v>
      </c>
    </row>
    <row r="4857" spans="1:14" hidden="1" x14ac:dyDescent="0.3">
      <c r="A4857">
        <v>4855</v>
      </c>
      <c r="B4857">
        <v>15574071</v>
      </c>
      <c r="C4857" t="s">
        <v>2027</v>
      </c>
      <c r="D4857" t="s">
        <v>2954</v>
      </c>
      <c r="E4857" t="s">
        <v>19</v>
      </c>
      <c r="F4857">
        <v>23</v>
      </c>
      <c r="G4857">
        <v>2</v>
      </c>
      <c r="H4857" t="s">
        <v>2949</v>
      </c>
      <c r="I4857" s="3">
        <v>93301.97</v>
      </c>
      <c r="J4857">
        <v>2</v>
      </c>
      <c r="K4857">
        <v>0</v>
      </c>
      <c r="L4857">
        <v>1</v>
      </c>
      <c r="M4857" s="3">
        <v>127187.04</v>
      </c>
      <c r="N4857">
        <v>0</v>
      </c>
    </row>
    <row r="4858" spans="1:14" hidden="1" x14ac:dyDescent="0.3">
      <c r="A4858">
        <v>4856</v>
      </c>
      <c r="B4858">
        <v>15671148</v>
      </c>
      <c r="C4858" t="s">
        <v>430</v>
      </c>
      <c r="D4858" t="s">
        <v>2946</v>
      </c>
      <c r="E4858" t="s">
        <v>19</v>
      </c>
      <c r="F4858">
        <v>33</v>
      </c>
      <c r="G4858">
        <v>5</v>
      </c>
      <c r="H4858" t="s">
        <v>2951</v>
      </c>
      <c r="I4858" s="3">
        <v>96341</v>
      </c>
      <c r="J4858">
        <v>2</v>
      </c>
      <c r="K4858">
        <v>0</v>
      </c>
      <c r="L4858">
        <v>0</v>
      </c>
      <c r="M4858" s="3">
        <v>108313.34</v>
      </c>
      <c r="N4858">
        <v>0</v>
      </c>
    </row>
    <row r="4859" spans="1:14" hidden="1" x14ac:dyDescent="0.3">
      <c r="A4859">
        <v>4857</v>
      </c>
      <c r="B4859">
        <v>15721921</v>
      </c>
      <c r="C4859" t="s">
        <v>1910</v>
      </c>
      <c r="D4859" t="s">
        <v>2954</v>
      </c>
      <c r="E4859" t="s">
        <v>19</v>
      </c>
      <c r="F4859">
        <v>44</v>
      </c>
      <c r="G4859">
        <v>8</v>
      </c>
      <c r="H4859" t="s">
        <v>2950</v>
      </c>
      <c r="I4859" s="3">
        <v>165326.20000000001</v>
      </c>
      <c r="J4859">
        <v>1</v>
      </c>
      <c r="K4859">
        <v>1</v>
      </c>
      <c r="L4859">
        <v>1</v>
      </c>
      <c r="M4859" s="3">
        <v>57205.55</v>
      </c>
      <c r="N4859">
        <v>0</v>
      </c>
    </row>
    <row r="4860" spans="1:14" hidden="1" x14ac:dyDescent="0.3">
      <c r="A4860">
        <v>4858</v>
      </c>
      <c r="B4860">
        <v>15717995</v>
      </c>
      <c r="C4860" t="s">
        <v>2028</v>
      </c>
      <c r="D4860" t="s">
        <v>2956</v>
      </c>
      <c r="E4860" t="s">
        <v>19</v>
      </c>
      <c r="F4860">
        <v>27</v>
      </c>
      <c r="G4860">
        <v>0</v>
      </c>
      <c r="H4860" t="s">
        <v>2949</v>
      </c>
      <c r="I4860" s="3">
        <v>0</v>
      </c>
      <c r="J4860">
        <v>2</v>
      </c>
      <c r="K4860">
        <v>0</v>
      </c>
      <c r="L4860">
        <v>1</v>
      </c>
      <c r="M4860" s="3">
        <v>157891.85999999999</v>
      </c>
      <c r="N4860">
        <v>0</v>
      </c>
    </row>
    <row r="4861" spans="1:14" hidden="1" x14ac:dyDescent="0.3">
      <c r="A4861">
        <v>4859</v>
      </c>
      <c r="B4861">
        <v>15632050</v>
      </c>
      <c r="C4861" t="s">
        <v>2029</v>
      </c>
      <c r="D4861" t="s">
        <v>2956</v>
      </c>
      <c r="E4861" t="s">
        <v>13</v>
      </c>
      <c r="F4861">
        <v>41</v>
      </c>
      <c r="G4861">
        <v>10</v>
      </c>
      <c r="H4861" t="s">
        <v>2950</v>
      </c>
      <c r="I4861" s="3">
        <v>99786.2</v>
      </c>
      <c r="J4861">
        <v>1</v>
      </c>
      <c r="K4861">
        <v>1</v>
      </c>
      <c r="L4861">
        <v>0</v>
      </c>
      <c r="M4861" s="3">
        <v>86927.53</v>
      </c>
      <c r="N4861">
        <v>0</v>
      </c>
    </row>
    <row r="4862" spans="1:14" hidden="1" x14ac:dyDescent="0.3">
      <c r="A4862">
        <v>4860</v>
      </c>
      <c r="B4862">
        <v>15647111</v>
      </c>
      <c r="C4862" t="s">
        <v>317</v>
      </c>
      <c r="D4862" t="s">
        <v>2954</v>
      </c>
      <c r="E4862" t="s">
        <v>13</v>
      </c>
      <c r="F4862">
        <v>22</v>
      </c>
      <c r="G4862">
        <v>4</v>
      </c>
      <c r="H4862" t="s">
        <v>2951</v>
      </c>
      <c r="I4862" s="3">
        <v>114440.24</v>
      </c>
      <c r="J4862">
        <v>1</v>
      </c>
      <c r="K4862">
        <v>1</v>
      </c>
      <c r="L4862">
        <v>1</v>
      </c>
      <c r="M4862" s="3">
        <v>107753.07</v>
      </c>
      <c r="N4862">
        <v>0</v>
      </c>
    </row>
    <row r="4863" spans="1:14" hidden="1" x14ac:dyDescent="0.3">
      <c r="A4863">
        <v>4861</v>
      </c>
      <c r="B4863">
        <v>15759991</v>
      </c>
      <c r="C4863" t="s">
        <v>74</v>
      </c>
      <c r="D4863" t="s">
        <v>2954</v>
      </c>
      <c r="E4863" t="s">
        <v>19</v>
      </c>
      <c r="F4863">
        <v>36</v>
      </c>
      <c r="G4863">
        <v>4</v>
      </c>
      <c r="H4863" t="s">
        <v>2951</v>
      </c>
      <c r="I4863" s="3">
        <v>141573.54999999999</v>
      </c>
      <c r="J4863">
        <v>1</v>
      </c>
      <c r="K4863">
        <v>1</v>
      </c>
      <c r="L4863">
        <v>0</v>
      </c>
      <c r="M4863" s="3">
        <v>82158.14</v>
      </c>
      <c r="N4863">
        <v>0</v>
      </c>
    </row>
    <row r="4864" spans="1:14" hidden="1" x14ac:dyDescent="0.3">
      <c r="A4864">
        <v>4862</v>
      </c>
      <c r="B4864">
        <v>15790204</v>
      </c>
      <c r="C4864" t="s">
        <v>1404</v>
      </c>
      <c r="D4864" t="s">
        <v>2955</v>
      </c>
      <c r="E4864" t="s">
        <v>13</v>
      </c>
      <c r="F4864">
        <v>22</v>
      </c>
      <c r="G4864">
        <v>9</v>
      </c>
      <c r="H4864" t="s">
        <v>2950</v>
      </c>
      <c r="I4864" s="3">
        <v>0</v>
      </c>
      <c r="J4864">
        <v>1</v>
      </c>
      <c r="K4864">
        <v>1</v>
      </c>
      <c r="L4864">
        <v>0</v>
      </c>
      <c r="M4864" s="3">
        <v>29135.89</v>
      </c>
      <c r="N4864">
        <v>1</v>
      </c>
    </row>
    <row r="4865" spans="1:14" hidden="1" x14ac:dyDescent="0.3">
      <c r="A4865">
        <v>4863</v>
      </c>
      <c r="B4865">
        <v>15686780</v>
      </c>
      <c r="C4865" t="s">
        <v>2030</v>
      </c>
      <c r="D4865" t="s">
        <v>2956</v>
      </c>
      <c r="E4865" t="s">
        <v>13</v>
      </c>
      <c r="F4865">
        <v>55</v>
      </c>
      <c r="G4865">
        <v>1</v>
      </c>
      <c r="H4865" t="s">
        <v>2949</v>
      </c>
      <c r="I4865" s="3">
        <v>133676.65</v>
      </c>
      <c r="J4865">
        <v>1</v>
      </c>
      <c r="K4865">
        <v>0</v>
      </c>
      <c r="L4865">
        <v>1</v>
      </c>
      <c r="M4865" s="3">
        <v>17095.490000000002</v>
      </c>
      <c r="N4865">
        <v>0</v>
      </c>
    </row>
    <row r="4866" spans="1:14" hidden="1" x14ac:dyDescent="0.3">
      <c r="A4866">
        <v>4864</v>
      </c>
      <c r="B4866">
        <v>15640491</v>
      </c>
      <c r="C4866" t="s">
        <v>2031</v>
      </c>
      <c r="D4866" t="s">
        <v>2954</v>
      </c>
      <c r="E4866" t="s">
        <v>13</v>
      </c>
      <c r="F4866">
        <v>33</v>
      </c>
      <c r="G4866">
        <v>10</v>
      </c>
      <c r="H4866" t="s">
        <v>2950</v>
      </c>
      <c r="I4866" s="3">
        <v>147493.70000000001</v>
      </c>
      <c r="J4866">
        <v>2</v>
      </c>
      <c r="K4866">
        <v>1</v>
      </c>
      <c r="L4866">
        <v>0</v>
      </c>
      <c r="M4866" s="3">
        <v>100447.53</v>
      </c>
      <c r="N4866">
        <v>0</v>
      </c>
    </row>
    <row r="4867" spans="1:14" hidden="1" x14ac:dyDescent="0.3">
      <c r="A4867">
        <v>4865</v>
      </c>
      <c r="B4867">
        <v>15783225</v>
      </c>
      <c r="C4867" t="s">
        <v>139</v>
      </c>
      <c r="D4867" t="s">
        <v>2956</v>
      </c>
      <c r="E4867" t="s">
        <v>19</v>
      </c>
      <c r="F4867">
        <v>54</v>
      </c>
      <c r="G4867">
        <v>9</v>
      </c>
      <c r="H4867" t="s">
        <v>2950</v>
      </c>
      <c r="I4867" s="3">
        <v>0</v>
      </c>
      <c r="J4867">
        <v>1</v>
      </c>
      <c r="K4867">
        <v>1</v>
      </c>
      <c r="L4867">
        <v>0</v>
      </c>
      <c r="M4867" s="3">
        <v>83470.399999999994</v>
      </c>
      <c r="N4867">
        <v>1</v>
      </c>
    </row>
    <row r="4868" spans="1:14" hidden="1" x14ac:dyDescent="0.3">
      <c r="A4868">
        <v>4866</v>
      </c>
      <c r="B4868">
        <v>15734438</v>
      </c>
      <c r="C4868" t="s">
        <v>2032</v>
      </c>
      <c r="D4868" t="s">
        <v>2946</v>
      </c>
      <c r="E4868" t="s">
        <v>13</v>
      </c>
      <c r="F4868">
        <v>29</v>
      </c>
      <c r="G4868">
        <v>4</v>
      </c>
      <c r="H4868" t="s">
        <v>2951</v>
      </c>
      <c r="I4868" s="3">
        <v>0</v>
      </c>
      <c r="J4868">
        <v>2</v>
      </c>
      <c r="K4868">
        <v>1</v>
      </c>
      <c r="L4868">
        <v>0</v>
      </c>
      <c r="M4868" s="3">
        <v>121846.81</v>
      </c>
      <c r="N4868">
        <v>0</v>
      </c>
    </row>
    <row r="4869" spans="1:14" hidden="1" x14ac:dyDescent="0.3">
      <c r="A4869">
        <v>4867</v>
      </c>
      <c r="B4869">
        <v>15688760</v>
      </c>
      <c r="C4869" t="s">
        <v>480</v>
      </c>
      <c r="D4869" t="s">
        <v>2956</v>
      </c>
      <c r="E4869" t="s">
        <v>13</v>
      </c>
      <c r="F4869">
        <v>37</v>
      </c>
      <c r="G4869">
        <v>3</v>
      </c>
      <c r="H4869" t="s">
        <v>2951</v>
      </c>
      <c r="I4869" s="3">
        <v>95022.57</v>
      </c>
      <c r="J4869">
        <v>1</v>
      </c>
      <c r="K4869">
        <v>1</v>
      </c>
      <c r="L4869">
        <v>1</v>
      </c>
      <c r="M4869" s="3">
        <v>129107.59</v>
      </c>
      <c r="N4869">
        <v>0</v>
      </c>
    </row>
    <row r="4870" spans="1:14" hidden="1" x14ac:dyDescent="0.3">
      <c r="A4870">
        <v>4868</v>
      </c>
      <c r="B4870">
        <v>15768124</v>
      </c>
      <c r="C4870" t="s">
        <v>919</v>
      </c>
      <c r="D4870" t="s">
        <v>2955</v>
      </c>
      <c r="E4870" t="s">
        <v>13</v>
      </c>
      <c r="F4870">
        <v>34</v>
      </c>
      <c r="G4870">
        <v>3</v>
      </c>
      <c r="H4870" t="s">
        <v>2951</v>
      </c>
      <c r="I4870" s="3">
        <v>0</v>
      </c>
      <c r="J4870">
        <v>1</v>
      </c>
      <c r="K4870">
        <v>1</v>
      </c>
      <c r="L4870">
        <v>0</v>
      </c>
      <c r="M4870" s="3">
        <v>54726.43</v>
      </c>
      <c r="N4870">
        <v>0</v>
      </c>
    </row>
    <row r="4871" spans="1:14" hidden="1" x14ac:dyDescent="0.3">
      <c r="A4871">
        <v>4869</v>
      </c>
      <c r="B4871">
        <v>15661330</v>
      </c>
      <c r="C4871" t="s">
        <v>737</v>
      </c>
      <c r="D4871" t="s">
        <v>2956</v>
      </c>
      <c r="E4871" t="s">
        <v>19</v>
      </c>
      <c r="F4871">
        <v>37</v>
      </c>
      <c r="G4871">
        <v>6</v>
      </c>
      <c r="H4871" t="s">
        <v>2950</v>
      </c>
      <c r="I4871" s="3">
        <v>0</v>
      </c>
      <c r="J4871">
        <v>1</v>
      </c>
      <c r="K4871">
        <v>1</v>
      </c>
      <c r="L4871">
        <v>1</v>
      </c>
      <c r="M4871" s="3">
        <v>116141.72</v>
      </c>
      <c r="N4871">
        <v>0</v>
      </c>
    </row>
    <row r="4872" spans="1:14" hidden="1" x14ac:dyDescent="0.3">
      <c r="A4872">
        <v>4870</v>
      </c>
      <c r="B4872">
        <v>15781272</v>
      </c>
      <c r="C4872" t="s">
        <v>735</v>
      </c>
      <c r="D4872" t="s">
        <v>2953</v>
      </c>
      <c r="E4872" t="s">
        <v>19</v>
      </c>
      <c r="F4872">
        <v>50</v>
      </c>
      <c r="G4872">
        <v>4</v>
      </c>
      <c r="H4872" t="s">
        <v>2951</v>
      </c>
      <c r="I4872" s="3">
        <v>149713.60999999999</v>
      </c>
      <c r="J4872">
        <v>3</v>
      </c>
      <c r="K4872">
        <v>1</v>
      </c>
      <c r="L4872">
        <v>1</v>
      </c>
      <c r="M4872" s="3">
        <v>124872.42</v>
      </c>
      <c r="N4872">
        <v>1</v>
      </c>
    </row>
    <row r="4873" spans="1:14" hidden="1" x14ac:dyDescent="0.3">
      <c r="A4873">
        <v>4871</v>
      </c>
      <c r="B4873">
        <v>15573888</v>
      </c>
      <c r="C4873" t="s">
        <v>1428</v>
      </c>
      <c r="D4873" t="s">
        <v>2946</v>
      </c>
      <c r="E4873" t="s">
        <v>13</v>
      </c>
      <c r="F4873">
        <v>43</v>
      </c>
      <c r="G4873">
        <v>1</v>
      </c>
      <c r="H4873" t="s">
        <v>2949</v>
      </c>
      <c r="I4873" s="3">
        <v>107963.38</v>
      </c>
      <c r="J4873">
        <v>1</v>
      </c>
      <c r="K4873">
        <v>0</v>
      </c>
      <c r="L4873">
        <v>0</v>
      </c>
      <c r="M4873" s="3">
        <v>186438.86</v>
      </c>
      <c r="N4873">
        <v>1</v>
      </c>
    </row>
    <row r="4874" spans="1:14" hidden="1" x14ac:dyDescent="0.3">
      <c r="A4874">
        <v>4872</v>
      </c>
      <c r="B4874">
        <v>15575858</v>
      </c>
      <c r="C4874" t="s">
        <v>630</v>
      </c>
      <c r="D4874" t="s">
        <v>2946</v>
      </c>
      <c r="E4874" t="s">
        <v>19</v>
      </c>
      <c r="F4874">
        <v>40</v>
      </c>
      <c r="G4874">
        <v>3</v>
      </c>
      <c r="H4874" t="s">
        <v>2951</v>
      </c>
      <c r="I4874" s="3">
        <v>0</v>
      </c>
      <c r="J4874">
        <v>2</v>
      </c>
      <c r="K4874">
        <v>1</v>
      </c>
      <c r="L4874">
        <v>0</v>
      </c>
      <c r="M4874" s="3">
        <v>134281.10999999999</v>
      </c>
      <c r="N4874">
        <v>0</v>
      </c>
    </row>
    <row r="4875" spans="1:14" hidden="1" x14ac:dyDescent="0.3">
      <c r="A4875">
        <v>4873</v>
      </c>
      <c r="B4875">
        <v>15645937</v>
      </c>
      <c r="C4875" t="s">
        <v>2033</v>
      </c>
      <c r="D4875" t="s">
        <v>2953</v>
      </c>
      <c r="E4875" t="s">
        <v>19</v>
      </c>
      <c r="F4875">
        <v>32</v>
      </c>
      <c r="G4875">
        <v>3</v>
      </c>
      <c r="H4875" t="s">
        <v>2951</v>
      </c>
      <c r="I4875" s="3">
        <v>0</v>
      </c>
      <c r="J4875">
        <v>1</v>
      </c>
      <c r="K4875">
        <v>1</v>
      </c>
      <c r="L4875">
        <v>0</v>
      </c>
      <c r="M4875" s="3">
        <v>91044.47</v>
      </c>
      <c r="N4875">
        <v>0</v>
      </c>
    </row>
    <row r="4876" spans="1:14" hidden="1" x14ac:dyDescent="0.3">
      <c r="A4876">
        <v>4874</v>
      </c>
      <c r="B4876">
        <v>15702337</v>
      </c>
      <c r="C4876" t="s">
        <v>739</v>
      </c>
      <c r="D4876" t="s">
        <v>2953</v>
      </c>
      <c r="E4876" t="s">
        <v>19</v>
      </c>
      <c r="F4876">
        <v>37</v>
      </c>
      <c r="G4876">
        <v>7</v>
      </c>
      <c r="H4876" t="s">
        <v>2950</v>
      </c>
      <c r="I4876" s="3">
        <v>0</v>
      </c>
      <c r="J4876">
        <v>2</v>
      </c>
      <c r="K4876">
        <v>1</v>
      </c>
      <c r="L4876">
        <v>1</v>
      </c>
      <c r="M4876" s="3">
        <v>74320.75</v>
      </c>
      <c r="N4876">
        <v>0</v>
      </c>
    </row>
    <row r="4877" spans="1:14" hidden="1" x14ac:dyDescent="0.3">
      <c r="A4877">
        <v>4875</v>
      </c>
      <c r="B4877">
        <v>15764537</v>
      </c>
      <c r="C4877" t="s">
        <v>2034</v>
      </c>
      <c r="D4877" t="s">
        <v>2953</v>
      </c>
      <c r="E4877" t="s">
        <v>19</v>
      </c>
      <c r="F4877">
        <v>43</v>
      </c>
      <c r="G4877">
        <v>8</v>
      </c>
      <c r="H4877" t="s">
        <v>2950</v>
      </c>
      <c r="I4877" s="3">
        <v>0</v>
      </c>
      <c r="J4877">
        <v>2</v>
      </c>
      <c r="K4877">
        <v>1</v>
      </c>
      <c r="L4877">
        <v>0</v>
      </c>
      <c r="M4877" s="3">
        <v>9704.66</v>
      </c>
      <c r="N4877">
        <v>0</v>
      </c>
    </row>
    <row r="4878" spans="1:14" hidden="1" x14ac:dyDescent="0.3">
      <c r="A4878">
        <v>4876</v>
      </c>
      <c r="B4878">
        <v>15619616</v>
      </c>
      <c r="C4878" t="s">
        <v>1246</v>
      </c>
      <c r="D4878" t="s">
        <v>2954</v>
      </c>
      <c r="E4878" t="s">
        <v>13</v>
      </c>
      <c r="F4878">
        <v>33</v>
      </c>
      <c r="G4878">
        <v>9</v>
      </c>
      <c r="H4878" t="s">
        <v>2950</v>
      </c>
      <c r="I4878" s="3">
        <v>102017.25</v>
      </c>
      <c r="J4878">
        <v>2</v>
      </c>
      <c r="K4878">
        <v>0</v>
      </c>
      <c r="L4878">
        <v>0</v>
      </c>
      <c r="M4878" s="3">
        <v>128600.49</v>
      </c>
      <c r="N4878">
        <v>0</v>
      </c>
    </row>
    <row r="4879" spans="1:14" hidden="1" x14ac:dyDescent="0.3">
      <c r="A4879">
        <v>4877</v>
      </c>
      <c r="B4879">
        <v>15585133</v>
      </c>
      <c r="C4879" t="s">
        <v>166</v>
      </c>
      <c r="D4879" t="s">
        <v>2946</v>
      </c>
      <c r="E4879" t="s">
        <v>13</v>
      </c>
      <c r="F4879">
        <v>27</v>
      </c>
      <c r="G4879">
        <v>8</v>
      </c>
      <c r="H4879" t="s">
        <v>2950</v>
      </c>
      <c r="I4879" s="3">
        <v>0</v>
      </c>
      <c r="J4879">
        <v>2</v>
      </c>
      <c r="K4879">
        <v>0</v>
      </c>
      <c r="L4879">
        <v>0</v>
      </c>
      <c r="M4879" s="3">
        <v>6468.24</v>
      </c>
      <c r="N4879">
        <v>0</v>
      </c>
    </row>
    <row r="4880" spans="1:14" hidden="1" x14ac:dyDescent="0.3">
      <c r="A4880">
        <v>4878</v>
      </c>
      <c r="B4880">
        <v>15573971</v>
      </c>
      <c r="C4880" t="s">
        <v>96</v>
      </c>
      <c r="D4880" t="s">
        <v>2954</v>
      </c>
      <c r="E4880" t="s">
        <v>19</v>
      </c>
      <c r="F4880">
        <v>44</v>
      </c>
      <c r="G4880">
        <v>7</v>
      </c>
      <c r="H4880" t="s">
        <v>2950</v>
      </c>
      <c r="I4880" s="3">
        <v>0</v>
      </c>
      <c r="J4880">
        <v>2</v>
      </c>
      <c r="K4880">
        <v>0</v>
      </c>
      <c r="L4880">
        <v>0</v>
      </c>
      <c r="M4880" s="3">
        <v>57898.58</v>
      </c>
      <c r="N4880">
        <v>0</v>
      </c>
    </row>
    <row r="4881" spans="1:14" hidden="1" x14ac:dyDescent="0.3">
      <c r="A4881">
        <v>4879</v>
      </c>
      <c r="B4881">
        <v>15579433</v>
      </c>
      <c r="C4881" t="s">
        <v>2035</v>
      </c>
      <c r="D4881" t="s">
        <v>2946</v>
      </c>
      <c r="E4881" t="s">
        <v>19</v>
      </c>
      <c r="F4881">
        <v>29</v>
      </c>
      <c r="G4881">
        <v>8</v>
      </c>
      <c r="H4881" t="s">
        <v>2950</v>
      </c>
      <c r="I4881" s="3">
        <v>96674.55</v>
      </c>
      <c r="J4881">
        <v>2</v>
      </c>
      <c r="K4881">
        <v>0</v>
      </c>
      <c r="L4881">
        <v>0</v>
      </c>
      <c r="M4881" s="3">
        <v>192120.66</v>
      </c>
      <c r="N4881">
        <v>0</v>
      </c>
    </row>
    <row r="4882" spans="1:14" hidden="1" x14ac:dyDescent="0.3">
      <c r="A4882">
        <v>4880</v>
      </c>
      <c r="B4882">
        <v>15777045</v>
      </c>
      <c r="C4882" t="s">
        <v>467</v>
      </c>
      <c r="D4882" t="s">
        <v>2956</v>
      </c>
      <c r="E4882" t="s">
        <v>13</v>
      </c>
      <c r="F4882">
        <v>44</v>
      </c>
      <c r="G4882">
        <v>3</v>
      </c>
      <c r="H4882" t="s">
        <v>2951</v>
      </c>
      <c r="I4882" s="3">
        <v>81811.710000000006</v>
      </c>
      <c r="J4882">
        <v>1</v>
      </c>
      <c r="K4882">
        <v>1</v>
      </c>
      <c r="L4882">
        <v>0</v>
      </c>
      <c r="M4882" s="3">
        <v>164213.53</v>
      </c>
      <c r="N4882">
        <v>1</v>
      </c>
    </row>
    <row r="4883" spans="1:14" hidden="1" x14ac:dyDescent="0.3">
      <c r="A4883">
        <v>4881</v>
      </c>
      <c r="B4883">
        <v>15611580</v>
      </c>
      <c r="C4883" t="s">
        <v>173</v>
      </c>
      <c r="D4883" t="s">
        <v>2956</v>
      </c>
      <c r="E4883" t="s">
        <v>19</v>
      </c>
      <c r="F4883">
        <v>33</v>
      </c>
      <c r="G4883">
        <v>4</v>
      </c>
      <c r="H4883" t="s">
        <v>2951</v>
      </c>
      <c r="I4883" s="3">
        <v>79281.61</v>
      </c>
      <c r="J4883">
        <v>1</v>
      </c>
      <c r="K4883">
        <v>1</v>
      </c>
      <c r="L4883">
        <v>0</v>
      </c>
      <c r="M4883" s="3">
        <v>117547.76</v>
      </c>
      <c r="N4883">
        <v>0</v>
      </c>
    </row>
    <row r="4884" spans="1:14" hidden="1" x14ac:dyDescent="0.3">
      <c r="A4884">
        <v>4882</v>
      </c>
      <c r="B4884">
        <v>15614778</v>
      </c>
      <c r="C4884" t="s">
        <v>296</v>
      </c>
      <c r="D4884" t="s">
        <v>2946</v>
      </c>
      <c r="E4884" t="s">
        <v>19</v>
      </c>
      <c r="F4884">
        <v>31</v>
      </c>
      <c r="G4884">
        <v>6</v>
      </c>
      <c r="H4884" t="s">
        <v>2950</v>
      </c>
      <c r="I4884" s="3">
        <v>0</v>
      </c>
      <c r="J4884">
        <v>2</v>
      </c>
      <c r="K4884">
        <v>1</v>
      </c>
      <c r="L4884">
        <v>0</v>
      </c>
      <c r="M4884" s="3">
        <v>26149.25</v>
      </c>
      <c r="N4884">
        <v>0</v>
      </c>
    </row>
    <row r="4885" spans="1:14" hidden="1" x14ac:dyDescent="0.3">
      <c r="A4885">
        <v>4883</v>
      </c>
      <c r="B4885">
        <v>15771750</v>
      </c>
      <c r="C4885" t="s">
        <v>2036</v>
      </c>
      <c r="D4885" t="s">
        <v>2956</v>
      </c>
      <c r="E4885" t="s">
        <v>13</v>
      </c>
      <c r="F4885">
        <v>36</v>
      </c>
      <c r="G4885">
        <v>10</v>
      </c>
      <c r="H4885" t="s">
        <v>2950</v>
      </c>
      <c r="I4885" s="3">
        <v>122314.39</v>
      </c>
      <c r="J4885">
        <v>1</v>
      </c>
      <c r="K4885">
        <v>1</v>
      </c>
      <c r="L4885">
        <v>0</v>
      </c>
      <c r="M4885" s="3">
        <v>9181.66</v>
      </c>
      <c r="N4885">
        <v>0</v>
      </c>
    </row>
    <row r="4886" spans="1:14" hidden="1" x14ac:dyDescent="0.3">
      <c r="A4886">
        <v>4884</v>
      </c>
      <c r="B4886">
        <v>15593280</v>
      </c>
      <c r="C4886" t="s">
        <v>1209</v>
      </c>
      <c r="D4886" t="s">
        <v>2956</v>
      </c>
      <c r="E4886" t="s">
        <v>19</v>
      </c>
      <c r="F4886">
        <v>43</v>
      </c>
      <c r="G4886">
        <v>8</v>
      </c>
      <c r="H4886" t="s">
        <v>2950</v>
      </c>
      <c r="I4886" s="3">
        <v>140733.74</v>
      </c>
      <c r="J4886">
        <v>1</v>
      </c>
      <c r="K4886">
        <v>1</v>
      </c>
      <c r="L4886">
        <v>1</v>
      </c>
      <c r="M4886" s="3">
        <v>166588.76</v>
      </c>
      <c r="N4886">
        <v>0</v>
      </c>
    </row>
    <row r="4887" spans="1:14" hidden="1" x14ac:dyDescent="0.3">
      <c r="A4887">
        <v>4885</v>
      </c>
      <c r="B4887">
        <v>15569274</v>
      </c>
      <c r="C4887" t="s">
        <v>83</v>
      </c>
      <c r="D4887" t="s">
        <v>2955</v>
      </c>
      <c r="E4887" t="s">
        <v>19</v>
      </c>
      <c r="F4887">
        <v>49</v>
      </c>
      <c r="G4887">
        <v>2</v>
      </c>
      <c r="H4887" t="s">
        <v>2949</v>
      </c>
      <c r="I4887" s="3">
        <v>116933.11</v>
      </c>
      <c r="J4887">
        <v>1</v>
      </c>
      <c r="K4887">
        <v>1</v>
      </c>
      <c r="L4887">
        <v>0</v>
      </c>
      <c r="M4887" s="3">
        <v>195053.58</v>
      </c>
      <c r="N4887">
        <v>1</v>
      </c>
    </row>
    <row r="4888" spans="1:14" hidden="1" x14ac:dyDescent="0.3">
      <c r="A4888">
        <v>4886</v>
      </c>
      <c r="B4888">
        <v>15654408</v>
      </c>
      <c r="C4888" t="s">
        <v>2037</v>
      </c>
      <c r="D4888" t="s">
        <v>2946</v>
      </c>
      <c r="E4888" t="s">
        <v>19</v>
      </c>
      <c r="F4888">
        <v>41</v>
      </c>
      <c r="G4888">
        <v>5</v>
      </c>
      <c r="H4888" t="s">
        <v>2951</v>
      </c>
      <c r="I4888" s="3">
        <v>165445.04</v>
      </c>
      <c r="J4888">
        <v>2</v>
      </c>
      <c r="K4888">
        <v>1</v>
      </c>
      <c r="L4888">
        <v>0</v>
      </c>
      <c r="M4888" s="3">
        <v>85787.31</v>
      </c>
      <c r="N4888">
        <v>0</v>
      </c>
    </row>
    <row r="4889" spans="1:14" hidden="1" x14ac:dyDescent="0.3">
      <c r="A4889">
        <v>4887</v>
      </c>
      <c r="B4889">
        <v>15657468</v>
      </c>
      <c r="C4889" t="s">
        <v>327</v>
      </c>
      <c r="D4889" t="s">
        <v>2946</v>
      </c>
      <c r="E4889" t="s">
        <v>13</v>
      </c>
      <c r="F4889">
        <v>53</v>
      </c>
      <c r="G4889">
        <v>5</v>
      </c>
      <c r="H4889" t="s">
        <v>2951</v>
      </c>
      <c r="I4889" s="3">
        <v>123805.03</v>
      </c>
      <c r="J4889">
        <v>1</v>
      </c>
      <c r="K4889">
        <v>1</v>
      </c>
      <c r="L4889">
        <v>0</v>
      </c>
      <c r="M4889" s="3">
        <v>102428.51</v>
      </c>
      <c r="N4889">
        <v>0</v>
      </c>
    </row>
    <row r="4890" spans="1:14" hidden="1" x14ac:dyDescent="0.3">
      <c r="A4890">
        <v>4888</v>
      </c>
      <c r="B4890">
        <v>15614213</v>
      </c>
      <c r="C4890" t="s">
        <v>2038</v>
      </c>
      <c r="D4890" t="s">
        <v>2946</v>
      </c>
      <c r="E4890" t="s">
        <v>19</v>
      </c>
      <c r="F4890">
        <v>37</v>
      </c>
      <c r="G4890">
        <v>0</v>
      </c>
      <c r="H4890" t="s">
        <v>2949</v>
      </c>
      <c r="I4890" s="3">
        <v>107548.94</v>
      </c>
      <c r="J4890">
        <v>1</v>
      </c>
      <c r="K4890">
        <v>1</v>
      </c>
      <c r="L4890">
        <v>0</v>
      </c>
      <c r="M4890" s="3">
        <v>71175.94</v>
      </c>
      <c r="N4890">
        <v>0</v>
      </c>
    </row>
    <row r="4891" spans="1:14" hidden="1" x14ac:dyDescent="0.3">
      <c r="A4891">
        <v>4889</v>
      </c>
      <c r="B4891">
        <v>15589869</v>
      </c>
      <c r="C4891" t="s">
        <v>598</v>
      </c>
      <c r="D4891" t="s">
        <v>2955</v>
      </c>
      <c r="E4891" t="s">
        <v>19</v>
      </c>
      <c r="F4891">
        <v>49</v>
      </c>
      <c r="G4891">
        <v>9</v>
      </c>
      <c r="H4891" t="s">
        <v>2950</v>
      </c>
      <c r="I4891" s="3">
        <v>111634.29</v>
      </c>
      <c r="J4891">
        <v>2</v>
      </c>
      <c r="K4891">
        <v>0</v>
      </c>
      <c r="L4891">
        <v>1</v>
      </c>
      <c r="M4891" s="3">
        <v>166440.32000000001</v>
      </c>
      <c r="N4891">
        <v>0</v>
      </c>
    </row>
    <row r="4892" spans="1:14" hidden="1" x14ac:dyDescent="0.3">
      <c r="A4892">
        <v>4890</v>
      </c>
      <c r="B4892">
        <v>15693205</v>
      </c>
      <c r="C4892" t="s">
        <v>887</v>
      </c>
      <c r="D4892" t="s">
        <v>2956</v>
      </c>
      <c r="E4892" t="s">
        <v>13</v>
      </c>
      <c r="F4892">
        <v>41</v>
      </c>
      <c r="G4892">
        <v>8</v>
      </c>
      <c r="H4892" t="s">
        <v>2950</v>
      </c>
      <c r="I4892" s="3">
        <v>109153.96</v>
      </c>
      <c r="J4892">
        <v>3</v>
      </c>
      <c r="K4892">
        <v>1</v>
      </c>
      <c r="L4892">
        <v>1</v>
      </c>
      <c r="M4892" s="3">
        <v>148848.76</v>
      </c>
      <c r="N4892">
        <v>1</v>
      </c>
    </row>
    <row r="4893" spans="1:14" hidden="1" x14ac:dyDescent="0.3">
      <c r="A4893">
        <v>4891</v>
      </c>
      <c r="B4893">
        <v>15797113</v>
      </c>
      <c r="C4893" t="s">
        <v>868</v>
      </c>
      <c r="D4893" t="s">
        <v>2946</v>
      </c>
      <c r="E4893" t="s">
        <v>13</v>
      </c>
      <c r="F4893">
        <v>34</v>
      </c>
      <c r="G4893">
        <v>4</v>
      </c>
      <c r="H4893" t="s">
        <v>2951</v>
      </c>
      <c r="I4893" s="3">
        <v>0</v>
      </c>
      <c r="J4893">
        <v>2</v>
      </c>
      <c r="K4893">
        <v>1</v>
      </c>
      <c r="L4893">
        <v>0</v>
      </c>
      <c r="M4893" s="3">
        <v>140286.69</v>
      </c>
      <c r="N4893">
        <v>0</v>
      </c>
    </row>
    <row r="4894" spans="1:14" hidden="1" x14ac:dyDescent="0.3">
      <c r="A4894">
        <v>4892</v>
      </c>
      <c r="B4894">
        <v>15676958</v>
      </c>
      <c r="C4894" t="s">
        <v>1947</v>
      </c>
      <c r="D4894" t="s">
        <v>2946</v>
      </c>
      <c r="E4894" t="s">
        <v>19</v>
      </c>
      <c r="F4894">
        <v>34</v>
      </c>
      <c r="G4894">
        <v>5</v>
      </c>
      <c r="H4894" t="s">
        <v>2951</v>
      </c>
      <c r="I4894" s="3">
        <v>86055.17</v>
      </c>
      <c r="J4894">
        <v>2</v>
      </c>
      <c r="K4894">
        <v>1</v>
      </c>
      <c r="L4894">
        <v>1</v>
      </c>
      <c r="M4894" s="3">
        <v>104220.5</v>
      </c>
      <c r="N4894">
        <v>0</v>
      </c>
    </row>
    <row r="4895" spans="1:14" hidden="1" x14ac:dyDescent="0.3">
      <c r="A4895">
        <v>4893</v>
      </c>
      <c r="B4895">
        <v>15739592</v>
      </c>
      <c r="C4895" t="s">
        <v>2039</v>
      </c>
      <c r="D4895" t="s">
        <v>2953</v>
      </c>
      <c r="E4895" t="s">
        <v>13</v>
      </c>
      <c r="F4895">
        <v>51</v>
      </c>
      <c r="G4895">
        <v>10</v>
      </c>
      <c r="H4895" t="s">
        <v>2950</v>
      </c>
      <c r="I4895" s="3">
        <v>98438.23</v>
      </c>
      <c r="J4895">
        <v>1</v>
      </c>
      <c r="K4895">
        <v>0</v>
      </c>
      <c r="L4895">
        <v>0</v>
      </c>
      <c r="M4895" s="3">
        <v>70778.63</v>
      </c>
      <c r="N4895">
        <v>1</v>
      </c>
    </row>
    <row r="4896" spans="1:14" hidden="1" x14ac:dyDescent="0.3">
      <c r="A4896">
        <v>4894</v>
      </c>
      <c r="B4896">
        <v>15656263</v>
      </c>
      <c r="C4896" t="s">
        <v>475</v>
      </c>
      <c r="D4896" t="s">
        <v>2946</v>
      </c>
      <c r="E4896" t="s">
        <v>19</v>
      </c>
      <c r="F4896">
        <v>29</v>
      </c>
      <c r="G4896">
        <v>5</v>
      </c>
      <c r="H4896" t="s">
        <v>2951</v>
      </c>
      <c r="I4896" s="3">
        <v>0</v>
      </c>
      <c r="J4896">
        <v>2</v>
      </c>
      <c r="K4896">
        <v>1</v>
      </c>
      <c r="L4896">
        <v>0</v>
      </c>
      <c r="M4896" s="3">
        <v>65868.28</v>
      </c>
      <c r="N4896">
        <v>0</v>
      </c>
    </row>
    <row r="4897" spans="1:14" hidden="1" x14ac:dyDescent="0.3">
      <c r="A4897">
        <v>4895</v>
      </c>
      <c r="B4897">
        <v>15636872</v>
      </c>
      <c r="C4897" t="s">
        <v>1979</v>
      </c>
      <c r="D4897" t="s">
        <v>2953</v>
      </c>
      <c r="E4897" t="s">
        <v>13</v>
      </c>
      <c r="F4897">
        <v>32</v>
      </c>
      <c r="G4897">
        <v>8</v>
      </c>
      <c r="H4897" t="s">
        <v>2950</v>
      </c>
      <c r="I4897" s="3">
        <v>144705.87</v>
      </c>
      <c r="J4897">
        <v>2</v>
      </c>
      <c r="K4897">
        <v>0</v>
      </c>
      <c r="L4897">
        <v>0</v>
      </c>
      <c r="M4897" s="3">
        <v>171482.56</v>
      </c>
      <c r="N4897">
        <v>0</v>
      </c>
    </row>
    <row r="4898" spans="1:14" hidden="1" x14ac:dyDescent="0.3">
      <c r="A4898">
        <v>4896</v>
      </c>
      <c r="B4898">
        <v>15589435</v>
      </c>
      <c r="C4898" t="s">
        <v>460</v>
      </c>
      <c r="D4898" t="s">
        <v>2956</v>
      </c>
      <c r="E4898" t="s">
        <v>19</v>
      </c>
      <c r="F4898">
        <v>31</v>
      </c>
      <c r="G4898">
        <v>7</v>
      </c>
      <c r="H4898" t="s">
        <v>2950</v>
      </c>
      <c r="I4898" s="3">
        <v>0</v>
      </c>
      <c r="J4898">
        <v>2</v>
      </c>
      <c r="K4898">
        <v>1</v>
      </c>
      <c r="L4898">
        <v>1</v>
      </c>
      <c r="M4898" s="3">
        <v>143204.41</v>
      </c>
      <c r="N4898">
        <v>0</v>
      </c>
    </row>
    <row r="4899" spans="1:14" hidden="1" x14ac:dyDescent="0.3">
      <c r="A4899">
        <v>4897</v>
      </c>
      <c r="B4899">
        <v>15640464</v>
      </c>
      <c r="C4899" t="s">
        <v>1241</v>
      </c>
      <c r="D4899" t="s">
        <v>2955</v>
      </c>
      <c r="E4899" t="s">
        <v>19</v>
      </c>
      <c r="F4899">
        <v>41</v>
      </c>
      <c r="G4899">
        <v>5</v>
      </c>
      <c r="H4899" t="s">
        <v>2951</v>
      </c>
      <c r="I4899" s="3">
        <v>91612.91</v>
      </c>
      <c r="J4899">
        <v>1</v>
      </c>
      <c r="K4899">
        <v>1</v>
      </c>
      <c r="L4899">
        <v>1</v>
      </c>
      <c r="M4899" s="3">
        <v>28427.84</v>
      </c>
      <c r="N4899">
        <v>0</v>
      </c>
    </row>
    <row r="4900" spans="1:14" hidden="1" x14ac:dyDescent="0.3">
      <c r="A4900">
        <v>4898</v>
      </c>
      <c r="B4900">
        <v>15723851</v>
      </c>
      <c r="C4900" t="s">
        <v>306</v>
      </c>
      <c r="D4900" t="s">
        <v>2954</v>
      </c>
      <c r="E4900" t="s">
        <v>19</v>
      </c>
      <c r="F4900">
        <v>40</v>
      </c>
      <c r="G4900">
        <v>2</v>
      </c>
      <c r="H4900" t="s">
        <v>2949</v>
      </c>
      <c r="I4900" s="3">
        <v>0</v>
      </c>
      <c r="J4900">
        <v>1</v>
      </c>
      <c r="K4900">
        <v>1</v>
      </c>
      <c r="L4900">
        <v>0</v>
      </c>
      <c r="M4900" s="3">
        <v>78387.320000000007</v>
      </c>
      <c r="N4900">
        <v>0</v>
      </c>
    </row>
    <row r="4901" spans="1:14" hidden="1" x14ac:dyDescent="0.3">
      <c r="A4901">
        <v>4899</v>
      </c>
      <c r="B4901">
        <v>15722122</v>
      </c>
      <c r="C4901" t="s">
        <v>387</v>
      </c>
      <c r="D4901" t="s">
        <v>2953</v>
      </c>
      <c r="E4901" t="s">
        <v>13</v>
      </c>
      <c r="F4901">
        <v>40</v>
      </c>
      <c r="G4901">
        <v>7</v>
      </c>
      <c r="H4901" t="s">
        <v>2950</v>
      </c>
      <c r="I4901" s="3">
        <v>0</v>
      </c>
      <c r="J4901">
        <v>1</v>
      </c>
      <c r="K4901">
        <v>0</v>
      </c>
      <c r="L4901">
        <v>1</v>
      </c>
      <c r="M4901" s="3">
        <v>161076.92000000001</v>
      </c>
      <c r="N4901">
        <v>0</v>
      </c>
    </row>
    <row r="4902" spans="1:14" hidden="1" x14ac:dyDescent="0.3">
      <c r="A4902">
        <v>4900</v>
      </c>
      <c r="B4902">
        <v>15696852</v>
      </c>
      <c r="C4902" t="s">
        <v>718</v>
      </c>
      <c r="D4902" t="s">
        <v>2953</v>
      </c>
      <c r="E4902" t="s">
        <v>13</v>
      </c>
      <c r="F4902">
        <v>32</v>
      </c>
      <c r="G4902">
        <v>9</v>
      </c>
      <c r="H4902" t="s">
        <v>2950</v>
      </c>
      <c r="I4902" s="3">
        <v>192122.84</v>
      </c>
      <c r="J4902">
        <v>1</v>
      </c>
      <c r="K4902">
        <v>1</v>
      </c>
      <c r="L4902">
        <v>1</v>
      </c>
      <c r="M4902" s="3">
        <v>54277.45</v>
      </c>
      <c r="N4902">
        <v>1</v>
      </c>
    </row>
    <row r="4903" spans="1:14" hidden="1" x14ac:dyDescent="0.3">
      <c r="A4903">
        <v>4901</v>
      </c>
      <c r="B4903">
        <v>15634936</v>
      </c>
      <c r="C4903" t="s">
        <v>699</v>
      </c>
      <c r="D4903" t="s">
        <v>2954</v>
      </c>
      <c r="E4903" t="s">
        <v>19</v>
      </c>
      <c r="F4903">
        <v>41</v>
      </c>
      <c r="G4903">
        <v>7</v>
      </c>
      <c r="H4903" t="s">
        <v>2950</v>
      </c>
      <c r="I4903" s="3">
        <v>179904</v>
      </c>
      <c r="J4903">
        <v>1</v>
      </c>
      <c r="K4903">
        <v>1</v>
      </c>
      <c r="L4903">
        <v>1</v>
      </c>
      <c r="M4903" s="3">
        <v>137180.95000000001</v>
      </c>
      <c r="N4903">
        <v>0</v>
      </c>
    </row>
    <row r="4904" spans="1:14" hidden="1" x14ac:dyDescent="0.3">
      <c r="A4904">
        <v>4902</v>
      </c>
      <c r="B4904">
        <v>15575935</v>
      </c>
      <c r="C4904" t="s">
        <v>939</v>
      </c>
      <c r="D4904" t="s">
        <v>2956</v>
      </c>
      <c r="E4904" t="s">
        <v>19</v>
      </c>
      <c r="F4904">
        <v>59</v>
      </c>
      <c r="G4904">
        <v>0</v>
      </c>
      <c r="H4904" t="s">
        <v>2949</v>
      </c>
      <c r="I4904" s="3">
        <v>178058.06</v>
      </c>
      <c r="J4904">
        <v>2</v>
      </c>
      <c r="K4904">
        <v>0</v>
      </c>
      <c r="L4904">
        <v>1</v>
      </c>
      <c r="M4904" s="3">
        <v>21063.71</v>
      </c>
      <c r="N4904">
        <v>1</v>
      </c>
    </row>
    <row r="4905" spans="1:14" hidden="1" x14ac:dyDescent="0.3">
      <c r="A4905">
        <v>4903</v>
      </c>
      <c r="B4905">
        <v>15634491</v>
      </c>
      <c r="C4905" t="s">
        <v>451</v>
      </c>
      <c r="D4905" t="s">
        <v>2954</v>
      </c>
      <c r="E4905" t="s">
        <v>19</v>
      </c>
      <c r="F4905">
        <v>30</v>
      </c>
      <c r="G4905">
        <v>2</v>
      </c>
      <c r="H4905" t="s">
        <v>2949</v>
      </c>
      <c r="I4905" s="3">
        <v>176166.56</v>
      </c>
      <c r="J4905">
        <v>2</v>
      </c>
      <c r="K4905">
        <v>1</v>
      </c>
      <c r="L4905">
        <v>1</v>
      </c>
      <c r="M4905" s="3">
        <v>152210.81</v>
      </c>
      <c r="N4905">
        <v>0</v>
      </c>
    </row>
    <row r="4906" spans="1:14" hidden="1" x14ac:dyDescent="0.3">
      <c r="A4906">
        <v>4904</v>
      </c>
      <c r="B4906">
        <v>15628530</v>
      </c>
      <c r="C4906" t="s">
        <v>279</v>
      </c>
      <c r="D4906" t="s">
        <v>2956</v>
      </c>
      <c r="E4906" t="s">
        <v>19</v>
      </c>
      <c r="F4906">
        <v>42</v>
      </c>
      <c r="G4906">
        <v>3</v>
      </c>
      <c r="H4906" t="s">
        <v>2951</v>
      </c>
      <c r="I4906" s="3">
        <v>156864.20000000001</v>
      </c>
      <c r="J4906">
        <v>2</v>
      </c>
      <c r="K4906">
        <v>0</v>
      </c>
      <c r="L4906">
        <v>0</v>
      </c>
      <c r="M4906" s="3">
        <v>88890.75</v>
      </c>
      <c r="N4906">
        <v>0</v>
      </c>
    </row>
    <row r="4907" spans="1:14" hidden="1" x14ac:dyDescent="0.3">
      <c r="A4907">
        <v>4905</v>
      </c>
      <c r="B4907">
        <v>15678720</v>
      </c>
      <c r="C4907" t="s">
        <v>408</v>
      </c>
      <c r="D4907" t="s">
        <v>2956</v>
      </c>
      <c r="E4907" t="s">
        <v>13</v>
      </c>
      <c r="F4907">
        <v>44</v>
      </c>
      <c r="G4907">
        <v>7</v>
      </c>
      <c r="H4907" t="s">
        <v>2950</v>
      </c>
      <c r="I4907" s="3">
        <v>0</v>
      </c>
      <c r="J4907">
        <v>2</v>
      </c>
      <c r="K4907">
        <v>1</v>
      </c>
      <c r="L4907">
        <v>1</v>
      </c>
      <c r="M4907" s="3">
        <v>190534.76</v>
      </c>
      <c r="N4907">
        <v>0</v>
      </c>
    </row>
    <row r="4908" spans="1:14" hidden="1" x14ac:dyDescent="0.3">
      <c r="A4908">
        <v>4906</v>
      </c>
      <c r="B4908">
        <v>15627999</v>
      </c>
      <c r="C4908" t="s">
        <v>451</v>
      </c>
      <c r="D4908" t="s">
        <v>2955</v>
      </c>
      <c r="E4908" t="s">
        <v>19</v>
      </c>
      <c r="F4908">
        <v>30</v>
      </c>
      <c r="G4908">
        <v>3</v>
      </c>
      <c r="H4908" t="s">
        <v>2951</v>
      </c>
      <c r="I4908" s="3">
        <v>0</v>
      </c>
      <c r="J4908">
        <v>2</v>
      </c>
      <c r="K4908">
        <v>1</v>
      </c>
      <c r="L4908">
        <v>0</v>
      </c>
      <c r="M4908" s="3">
        <v>83090.350000000006</v>
      </c>
      <c r="N4908">
        <v>0</v>
      </c>
    </row>
    <row r="4909" spans="1:14" hidden="1" x14ac:dyDescent="0.3">
      <c r="A4909">
        <v>4907</v>
      </c>
      <c r="B4909">
        <v>15571244</v>
      </c>
      <c r="C4909" t="s">
        <v>359</v>
      </c>
      <c r="D4909" t="s">
        <v>2955</v>
      </c>
      <c r="E4909" t="s">
        <v>13</v>
      </c>
      <c r="F4909">
        <v>33</v>
      </c>
      <c r="G4909">
        <v>3</v>
      </c>
      <c r="H4909" t="s">
        <v>2951</v>
      </c>
      <c r="I4909" s="3">
        <v>0</v>
      </c>
      <c r="J4909">
        <v>2</v>
      </c>
      <c r="K4909">
        <v>0</v>
      </c>
      <c r="L4909">
        <v>1</v>
      </c>
      <c r="M4909" s="3">
        <v>141426.78</v>
      </c>
      <c r="N4909">
        <v>0</v>
      </c>
    </row>
    <row r="4910" spans="1:14" hidden="1" x14ac:dyDescent="0.3">
      <c r="A4910">
        <v>4908</v>
      </c>
      <c r="B4910">
        <v>15739931</v>
      </c>
      <c r="C4910" t="s">
        <v>303</v>
      </c>
      <c r="D4910" t="s">
        <v>2954</v>
      </c>
      <c r="E4910" t="s">
        <v>19</v>
      </c>
      <c r="F4910">
        <v>34</v>
      </c>
      <c r="G4910">
        <v>2</v>
      </c>
      <c r="H4910" t="s">
        <v>2949</v>
      </c>
      <c r="I4910" s="3">
        <v>161588.89000000001</v>
      </c>
      <c r="J4910">
        <v>1</v>
      </c>
      <c r="K4910">
        <v>1</v>
      </c>
      <c r="L4910">
        <v>1</v>
      </c>
      <c r="M4910" s="3">
        <v>51358.66</v>
      </c>
      <c r="N4910">
        <v>0</v>
      </c>
    </row>
    <row r="4911" spans="1:14" hidden="1" x14ac:dyDescent="0.3">
      <c r="A4911">
        <v>4909</v>
      </c>
      <c r="B4911">
        <v>15806256</v>
      </c>
      <c r="C4911" t="s">
        <v>78</v>
      </c>
      <c r="D4911" t="s">
        <v>2954</v>
      </c>
      <c r="E4911" t="s">
        <v>19</v>
      </c>
      <c r="F4911">
        <v>48</v>
      </c>
      <c r="G4911">
        <v>2</v>
      </c>
      <c r="H4911" t="s">
        <v>2949</v>
      </c>
      <c r="I4911" s="3">
        <v>109349.29</v>
      </c>
      <c r="J4911">
        <v>1</v>
      </c>
      <c r="K4911">
        <v>1</v>
      </c>
      <c r="L4911">
        <v>0</v>
      </c>
      <c r="M4911" s="3">
        <v>88703.039999999994</v>
      </c>
      <c r="N4911">
        <v>1</v>
      </c>
    </row>
    <row r="4912" spans="1:14" hidden="1" x14ac:dyDescent="0.3">
      <c r="A4912">
        <v>4910</v>
      </c>
      <c r="B4912">
        <v>15787258</v>
      </c>
      <c r="C4912" t="s">
        <v>393</v>
      </c>
      <c r="D4912" t="s">
        <v>2946</v>
      </c>
      <c r="E4912" t="s">
        <v>13</v>
      </c>
      <c r="F4912">
        <v>29</v>
      </c>
      <c r="G4912">
        <v>6</v>
      </c>
      <c r="H4912" t="s">
        <v>2950</v>
      </c>
      <c r="I4912" s="3">
        <v>0</v>
      </c>
      <c r="J4912">
        <v>2</v>
      </c>
      <c r="K4912">
        <v>1</v>
      </c>
      <c r="L4912">
        <v>0</v>
      </c>
      <c r="M4912" s="3">
        <v>116696.77</v>
      </c>
      <c r="N4912">
        <v>0</v>
      </c>
    </row>
    <row r="4913" spans="1:14" hidden="1" x14ac:dyDescent="0.3">
      <c r="A4913">
        <v>4911</v>
      </c>
      <c r="B4913">
        <v>15706463</v>
      </c>
      <c r="C4913" t="s">
        <v>217</v>
      </c>
      <c r="D4913" t="s">
        <v>2946</v>
      </c>
      <c r="E4913" t="s">
        <v>13</v>
      </c>
      <c r="F4913">
        <v>36</v>
      </c>
      <c r="G4913">
        <v>9</v>
      </c>
      <c r="H4913" t="s">
        <v>2950</v>
      </c>
      <c r="I4913" s="3">
        <v>0</v>
      </c>
      <c r="J4913">
        <v>2</v>
      </c>
      <c r="K4913">
        <v>1</v>
      </c>
      <c r="L4913">
        <v>1</v>
      </c>
      <c r="M4913" s="3">
        <v>7156.09</v>
      </c>
      <c r="N4913">
        <v>0</v>
      </c>
    </row>
    <row r="4914" spans="1:14" hidden="1" x14ac:dyDescent="0.3">
      <c r="A4914">
        <v>4912</v>
      </c>
      <c r="B4914">
        <v>15691004</v>
      </c>
      <c r="C4914" t="s">
        <v>1582</v>
      </c>
      <c r="D4914" t="s">
        <v>2955</v>
      </c>
      <c r="E4914" t="s">
        <v>19</v>
      </c>
      <c r="F4914">
        <v>37</v>
      </c>
      <c r="G4914">
        <v>1</v>
      </c>
      <c r="H4914" t="s">
        <v>2949</v>
      </c>
      <c r="I4914" s="3">
        <v>0</v>
      </c>
      <c r="J4914">
        <v>1</v>
      </c>
      <c r="K4914">
        <v>1</v>
      </c>
      <c r="L4914">
        <v>1</v>
      </c>
      <c r="M4914" s="3">
        <v>49161.120000000003</v>
      </c>
      <c r="N4914">
        <v>1</v>
      </c>
    </row>
    <row r="4915" spans="1:14" hidden="1" x14ac:dyDescent="0.3">
      <c r="A4915">
        <v>4913</v>
      </c>
      <c r="B4915">
        <v>15792228</v>
      </c>
      <c r="C4915" t="s">
        <v>191</v>
      </c>
      <c r="D4915" t="s">
        <v>2946</v>
      </c>
      <c r="E4915" t="s">
        <v>19</v>
      </c>
      <c r="F4915">
        <v>60</v>
      </c>
      <c r="G4915">
        <v>0</v>
      </c>
      <c r="H4915" t="s">
        <v>2949</v>
      </c>
      <c r="I4915" s="3">
        <v>152335.70000000001</v>
      </c>
      <c r="J4915">
        <v>1</v>
      </c>
      <c r="K4915">
        <v>1</v>
      </c>
      <c r="L4915">
        <v>0</v>
      </c>
      <c r="M4915" s="3">
        <v>126743.33</v>
      </c>
      <c r="N4915">
        <v>1</v>
      </c>
    </row>
    <row r="4916" spans="1:14" hidden="1" x14ac:dyDescent="0.3">
      <c r="A4916">
        <v>4914</v>
      </c>
      <c r="B4916">
        <v>15733447</v>
      </c>
      <c r="C4916" t="s">
        <v>2040</v>
      </c>
      <c r="D4916" t="s">
        <v>2953</v>
      </c>
      <c r="E4916" t="s">
        <v>13</v>
      </c>
      <c r="F4916">
        <v>51</v>
      </c>
      <c r="G4916">
        <v>1</v>
      </c>
      <c r="H4916" t="s">
        <v>2949</v>
      </c>
      <c r="I4916" s="3">
        <v>124662.54</v>
      </c>
      <c r="J4916">
        <v>1</v>
      </c>
      <c r="K4916">
        <v>1</v>
      </c>
      <c r="L4916">
        <v>1</v>
      </c>
      <c r="M4916" s="3">
        <v>65390.46</v>
      </c>
      <c r="N4916">
        <v>1</v>
      </c>
    </row>
    <row r="4917" spans="1:14" hidden="1" x14ac:dyDescent="0.3">
      <c r="A4917">
        <v>4915</v>
      </c>
      <c r="B4917">
        <v>15679062</v>
      </c>
      <c r="C4917" t="s">
        <v>246</v>
      </c>
      <c r="D4917" t="s">
        <v>2953</v>
      </c>
      <c r="E4917" t="s">
        <v>13</v>
      </c>
      <c r="F4917">
        <v>47</v>
      </c>
      <c r="G4917">
        <v>10</v>
      </c>
      <c r="H4917" t="s">
        <v>2950</v>
      </c>
      <c r="I4917" s="3">
        <v>91522.04</v>
      </c>
      <c r="J4917">
        <v>2</v>
      </c>
      <c r="K4917">
        <v>1</v>
      </c>
      <c r="L4917">
        <v>1</v>
      </c>
      <c r="M4917" s="3">
        <v>138835.91</v>
      </c>
      <c r="N4917">
        <v>0</v>
      </c>
    </row>
    <row r="4918" spans="1:14" hidden="1" x14ac:dyDescent="0.3">
      <c r="A4918">
        <v>4916</v>
      </c>
      <c r="B4918">
        <v>15594409</v>
      </c>
      <c r="C4918" t="s">
        <v>1751</v>
      </c>
      <c r="D4918" t="s">
        <v>2955</v>
      </c>
      <c r="E4918" t="s">
        <v>19</v>
      </c>
      <c r="F4918">
        <v>45</v>
      </c>
      <c r="G4918">
        <v>1</v>
      </c>
      <c r="H4918" t="s">
        <v>2949</v>
      </c>
      <c r="I4918" s="3">
        <v>0</v>
      </c>
      <c r="J4918">
        <v>2</v>
      </c>
      <c r="K4918">
        <v>1</v>
      </c>
      <c r="L4918">
        <v>1</v>
      </c>
      <c r="M4918" s="3">
        <v>36154.660000000003</v>
      </c>
      <c r="N4918">
        <v>0</v>
      </c>
    </row>
    <row r="4919" spans="1:14" hidden="1" x14ac:dyDescent="0.3">
      <c r="A4919">
        <v>4917</v>
      </c>
      <c r="B4919">
        <v>15613816</v>
      </c>
      <c r="C4919" t="s">
        <v>538</v>
      </c>
      <c r="D4919" t="s">
        <v>2954</v>
      </c>
      <c r="E4919" t="s">
        <v>13</v>
      </c>
      <c r="F4919">
        <v>39</v>
      </c>
      <c r="G4919">
        <v>6</v>
      </c>
      <c r="H4919" t="s">
        <v>2950</v>
      </c>
      <c r="I4919" s="3">
        <v>62052.28</v>
      </c>
      <c r="J4919">
        <v>1</v>
      </c>
      <c r="K4919">
        <v>0</v>
      </c>
      <c r="L4919">
        <v>1</v>
      </c>
      <c r="M4919" s="3">
        <v>59755.14</v>
      </c>
      <c r="N4919">
        <v>0</v>
      </c>
    </row>
    <row r="4920" spans="1:14" hidden="1" x14ac:dyDescent="0.3">
      <c r="A4920">
        <v>4918</v>
      </c>
      <c r="B4920">
        <v>15681991</v>
      </c>
      <c r="C4920" t="s">
        <v>1655</v>
      </c>
      <c r="D4920" t="s">
        <v>2954</v>
      </c>
      <c r="E4920" t="s">
        <v>19</v>
      </c>
      <c r="F4920">
        <v>32</v>
      </c>
      <c r="G4920">
        <v>7</v>
      </c>
      <c r="H4920" t="s">
        <v>2950</v>
      </c>
      <c r="I4920" s="3">
        <v>107871.72</v>
      </c>
      <c r="J4920">
        <v>1</v>
      </c>
      <c r="K4920">
        <v>1</v>
      </c>
      <c r="L4920">
        <v>0</v>
      </c>
      <c r="M4920" s="3">
        <v>125302.64</v>
      </c>
      <c r="N4920">
        <v>0</v>
      </c>
    </row>
    <row r="4921" spans="1:14" hidden="1" x14ac:dyDescent="0.3">
      <c r="A4921">
        <v>4919</v>
      </c>
      <c r="B4921">
        <v>15796074</v>
      </c>
      <c r="C4921" t="s">
        <v>984</v>
      </c>
      <c r="D4921" t="s">
        <v>2955</v>
      </c>
      <c r="E4921" t="s">
        <v>13</v>
      </c>
      <c r="F4921">
        <v>36</v>
      </c>
      <c r="G4921">
        <v>2</v>
      </c>
      <c r="H4921" t="s">
        <v>2949</v>
      </c>
      <c r="I4921" s="3">
        <v>99472.76</v>
      </c>
      <c r="J4921">
        <v>2</v>
      </c>
      <c r="K4921">
        <v>1</v>
      </c>
      <c r="L4921">
        <v>0</v>
      </c>
      <c r="M4921" s="3">
        <v>94274.72</v>
      </c>
      <c r="N4921">
        <v>1</v>
      </c>
    </row>
    <row r="4922" spans="1:14" hidden="1" x14ac:dyDescent="0.3">
      <c r="A4922">
        <v>4920</v>
      </c>
      <c r="B4922">
        <v>15625941</v>
      </c>
      <c r="C4922" t="s">
        <v>481</v>
      </c>
      <c r="D4922" t="s">
        <v>2954</v>
      </c>
      <c r="E4922" t="s">
        <v>13</v>
      </c>
      <c r="F4922">
        <v>50</v>
      </c>
      <c r="G4922">
        <v>10</v>
      </c>
      <c r="H4922" t="s">
        <v>2950</v>
      </c>
      <c r="I4922" s="3">
        <v>128039.01</v>
      </c>
      <c r="J4922">
        <v>1</v>
      </c>
      <c r="K4922">
        <v>1</v>
      </c>
      <c r="L4922">
        <v>1</v>
      </c>
      <c r="M4922" s="3">
        <v>102260.16</v>
      </c>
      <c r="N4922">
        <v>0</v>
      </c>
    </row>
    <row r="4923" spans="1:14" hidden="1" x14ac:dyDescent="0.3">
      <c r="A4923">
        <v>4921</v>
      </c>
      <c r="B4923">
        <v>15615016</v>
      </c>
      <c r="C4923" t="s">
        <v>2041</v>
      </c>
      <c r="D4923" t="s">
        <v>2954</v>
      </c>
      <c r="E4923" t="s">
        <v>19</v>
      </c>
      <c r="F4923">
        <v>33</v>
      </c>
      <c r="G4923">
        <v>2</v>
      </c>
      <c r="H4923" t="s">
        <v>2949</v>
      </c>
      <c r="I4923" s="3">
        <v>0</v>
      </c>
      <c r="J4923">
        <v>2</v>
      </c>
      <c r="K4923">
        <v>1</v>
      </c>
      <c r="L4923">
        <v>1</v>
      </c>
      <c r="M4923" s="3">
        <v>136028.97</v>
      </c>
      <c r="N4923">
        <v>0</v>
      </c>
    </row>
    <row r="4924" spans="1:14" hidden="1" x14ac:dyDescent="0.3">
      <c r="A4924">
        <v>4922</v>
      </c>
      <c r="B4924">
        <v>15748414</v>
      </c>
      <c r="C4924" t="s">
        <v>369</v>
      </c>
      <c r="D4924" t="s">
        <v>2955</v>
      </c>
      <c r="E4924" t="s">
        <v>13</v>
      </c>
      <c r="F4924">
        <v>33</v>
      </c>
      <c r="G4924">
        <v>8</v>
      </c>
      <c r="H4924" t="s">
        <v>2950</v>
      </c>
      <c r="I4924" s="3">
        <v>114634.63</v>
      </c>
      <c r="J4924">
        <v>2</v>
      </c>
      <c r="K4924">
        <v>1</v>
      </c>
      <c r="L4924">
        <v>0</v>
      </c>
      <c r="M4924" s="3">
        <v>110114.38</v>
      </c>
      <c r="N4924">
        <v>1</v>
      </c>
    </row>
    <row r="4925" spans="1:14" hidden="1" x14ac:dyDescent="0.3">
      <c r="A4925">
        <v>4923</v>
      </c>
      <c r="B4925">
        <v>15751203</v>
      </c>
      <c r="C4925" t="s">
        <v>223</v>
      </c>
      <c r="D4925" t="s">
        <v>2946</v>
      </c>
      <c r="E4925" t="s">
        <v>19</v>
      </c>
      <c r="F4925">
        <v>26</v>
      </c>
      <c r="G4925">
        <v>5</v>
      </c>
      <c r="H4925" t="s">
        <v>2951</v>
      </c>
      <c r="I4925" s="3">
        <v>56738.47</v>
      </c>
      <c r="J4925">
        <v>2</v>
      </c>
      <c r="K4925">
        <v>1</v>
      </c>
      <c r="L4925">
        <v>1</v>
      </c>
      <c r="M4925" s="3">
        <v>100442.22</v>
      </c>
      <c r="N4925">
        <v>1</v>
      </c>
    </row>
    <row r="4926" spans="1:14" hidden="1" x14ac:dyDescent="0.3">
      <c r="A4926">
        <v>4924</v>
      </c>
      <c r="B4926">
        <v>15662658</v>
      </c>
      <c r="C4926" t="s">
        <v>2042</v>
      </c>
      <c r="D4926" t="s">
        <v>2946</v>
      </c>
      <c r="E4926" t="s">
        <v>19</v>
      </c>
      <c r="F4926">
        <v>34</v>
      </c>
      <c r="G4926">
        <v>2</v>
      </c>
      <c r="H4926" t="s">
        <v>2949</v>
      </c>
      <c r="I4926" s="3">
        <v>90355.12</v>
      </c>
      <c r="J4926">
        <v>2</v>
      </c>
      <c r="K4926">
        <v>0</v>
      </c>
      <c r="L4926">
        <v>0</v>
      </c>
      <c r="M4926" s="3">
        <v>193597.94</v>
      </c>
      <c r="N4926">
        <v>0</v>
      </c>
    </row>
    <row r="4927" spans="1:14" hidden="1" x14ac:dyDescent="0.3">
      <c r="A4927">
        <v>4925</v>
      </c>
      <c r="B4927">
        <v>15574868</v>
      </c>
      <c r="C4927" t="s">
        <v>2043</v>
      </c>
      <c r="D4927" t="s">
        <v>2946</v>
      </c>
      <c r="E4927" t="s">
        <v>19</v>
      </c>
      <c r="F4927">
        <v>36</v>
      </c>
      <c r="G4927">
        <v>5</v>
      </c>
      <c r="H4927" t="s">
        <v>2951</v>
      </c>
      <c r="I4927" s="3">
        <v>115725.24</v>
      </c>
      <c r="J4927">
        <v>2</v>
      </c>
      <c r="K4927">
        <v>0</v>
      </c>
      <c r="L4927">
        <v>0</v>
      </c>
      <c r="M4927" s="3">
        <v>1871.25</v>
      </c>
      <c r="N4927">
        <v>0</v>
      </c>
    </row>
    <row r="4928" spans="1:14" hidden="1" x14ac:dyDescent="0.3">
      <c r="A4928">
        <v>4926</v>
      </c>
      <c r="B4928">
        <v>15790282</v>
      </c>
      <c r="C4928" t="s">
        <v>854</v>
      </c>
      <c r="D4928" t="s">
        <v>2953</v>
      </c>
      <c r="E4928" t="s">
        <v>19</v>
      </c>
      <c r="F4928">
        <v>58</v>
      </c>
      <c r="G4928">
        <v>3</v>
      </c>
      <c r="H4928" t="s">
        <v>2951</v>
      </c>
      <c r="I4928" s="3">
        <v>114327.59</v>
      </c>
      <c r="J4928">
        <v>2</v>
      </c>
      <c r="K4928">
        <v>1</v>
      </c>
      <c r="L4928">
        <v>1</v>
      </c>
      <c r="M4928" s="3">
        <v>42831.11</v>
      </c>
      <c r="N4928">
        <v>0</v>
      </c>
    </row>
    <row r="4929" spans="1:14" hidden="1" x14ac:dyDescent="0.3">
      <c r="A4929">
        <v>4927</v>
      </c>
      <c r="B4929">
        <v>15762927</v>
      </c>
      <c r="C4929" t="s">
        <v>696</v>
      </c>
      <c r="D4929" t="s">
        <v>2953</v>
      </c>
      <c r="E4929" t="s">
        <v>13</v>
      </c>
      <c r="F4929">
        <v>36</v>
      </c>
      <c r="G4929">
        <v>6</v>
      </c>
      <c r="H4929" t="s">
        <v>2950</v>
      </c>
      <c r="I4929" s="3">
        <v>100762.64</v>
      </c>
      <c r="J4929">
        <v>1</v>
      </c>
      <c r="K4929">
        <v>1</v>
      </c>
      <c r="L4929">
        <v>0</v>
      </c>
      <c r="M4929" s="3">
        <v>182156.86</v>
      </c>
      <c r="N4929">
        <v>0</v>
      </c>
    </row>
    <row r="4930" spans="1:14" hidden="1" x14ac:dyDescent="0.3">
      <c r="A4930">
        <v>4928</v>
      </c>
      <c r="B4930">
        <v>15803456</v>
      </c>
      <c r="C4930" t="s">
        <v>38</v>
      </c>
      <c r="D4930" t="s">
        <v>2954</v>
      </c>
      <c r="E4930" t="s">
        <v>13</v>
      </c>
      <c r="F4930">
        <v>40</v>
      </c>
      <c r="G4930">
        <v>9</v>
      </c>
      <c r="H4930" t="s">
        <v>2950</v>
      </c>
      <c r="I4930" s="3">
        <v>0</v>
      </c>
      <c r="J4930">
        <v>1</v>
      </c>
      <c r="K4930">
        <v>0</v>
      </c>
      <c r="L4930">
        <v>0</v>
      </c>
      <c r="M4930" s="3">
        <v>151648.66</v>
      </c>
      <c r="N4930">
        <v>1</v>
      </c>
    </row>
    <row r="4931" spans="1:14" hidden="1" x14ac:dyDescent="0.3">
      <c r="A4931">
        <v>4929</v>
      </c>
      <c r="B4931">
        <v>15771857</v>
      </c>
      <c r="C4931" t="s">
        <v>2044</v>
      </c>
      <c r="D4931" t="s">
        <v>2953</v>
      </c>
      <c r="E4931" t="s">
        <v>19</v>
      </c>
      <c r="F4931">
        <v>39</v>
      </c>
      <c r="G4931">
        <v>7</v>
      </c>
      <c r="H4931" t="s">
        <v>2950</v>
      </c>
      <c r="I4931" s="3">
        <v>89039.9</v>
      </c>
      <c r="J4931">
        <v>2</v>
      </c>
      <c r="K4931">
        <v>1</v>
      </c>
      <c r="L4931">
        <v>1</v>
      </c>
      <c r="M4931" s="3">
        <v>146738.82999999999</v>
      </c>
      <c r="N4931">
        <v>0</v>
      </c>
    </row>
    <row r="4932" spans="1:14" hidden="1" x14ac:dyDescent="0.3">
      <c r="A4932">
        <v>4930</v>
      </c>
      <c r="B4932">
        <v>15700601</v>
      </c>
      <c r="C4932" t="s">
        <v>2045</v>
      </c>
      <c r="D4932" t="s">
        <v>2954</v>
      </c>
      <c r="E4932" t="s">
        <v>19</v>
      </c>
      <c r="F4932">
        <v>34</v>
      </c>
      <c r="G4932">
        <v>1</v>
      </c>
      <c r="H4932" t="s">
        <v>2949</v>
      </c>
      <c r="I4932" s="3">
        <v>78829.53</v>
      </c>
      <c r="J4932">
        <v>1</v>
      </c>
      <c r="K4932">
        <v>1</v>
      </c>
      <c r="L4932">
        <v>1</v>
      </c>
      <c r="M4932" s="3">
        <v>12148.2</v>
      </c>
      <c r="N4932">
        <v>0</v>
      </c>
    </row>
    <row r="4933" spans="1:14" hidden="1" x14ac:dyDescent="0.3">
      <c r="A4933">
        <v>4931</v>
      </c>
      <c r="B4933">
        <v>15569670</v>
      </c>
      <c r="C4933" t="s">
        <v>960</v>
      </c>
      <c r="D4933" t="s">
        <v>2956</v>
      </c>
      <c r="E4933" t="s">
        <v>19</v>
      </c>
      <c r="F4933">
        <v>30</v>
      </c>
      <c r="G4933">
        <v>6</v>
      </c>
      <c r="H4933" t="s">
        <v>2950</v>
      </c>
      <c r="I4933" s="3">
        <v>112372.96</v>
      </c>
      <c r="J4933">
        <v>1</v>
      </c>
      <c r="K4933">
        <v>1</v>
      </c>
      <c r="L4933">
        <v>1</v>
      </c>
      <c r="M4933" s="3">
        <v>118029.09</v>
      </c>
      <c r="N4933">
        <v>0</v>
      </c>
    </row>
    <row r="4934" spans="1:14" x14ac:dyDescent="0.3">
      <c r="A4934">
        <v>4932</v>
      </c>
      <c r="B4934">
        <v>15772341</v>
      </c>
      <c r="C4934" t="s">
        <v>1407</v>
      </c>
      <c r="D4934" t="s">
        <v>2954</v>
      </c>
      <c r="E4934" t="s">
        <v>19</v>
      </c>
      <c r="F4934">
        <v>81</v>
      </c>
      <c r="G4934">
        <v>6</v>
      </c>
      <c r="H4934" t="s">
        <v>2950</v>
      </c>
      <c r="I4934" s="3">
        <v>122029.15</v>
      </c>
      <c r="J4934">
        <v>1</v>
      </c>
      <c r="K4934">
        <v>1</v>
      </c>
      <c r="L4934">
        <v>1</v>
      </c>
      <c r="M4934" s="3">
        <v>50783.88</v>
      </c>
      <c r="N4934">
        <v>0</v>
      </c>
    </row>
    <row r="4935" spans="1:14" hidden="1" x14ac:dyDescent="0.3">
      <c r="A4935">
        <v>4933</v>
      </c>
      <c r="B4935">
        <v>15661548</v>
      </c>
      <c r="C4935" t="s">
        <v>898</v>
      </c>
      <c r="D4935" t="s">
        <v>2946</v>
      </c>
      <c r="E4935" t="s">
        <v>13</v>
      </c>
      <c r="F4935">
        <v>29</v>
      </c>
      <c r="G4935">
        <v>0</v>
      </c>
      <c r="H4935" t="s">
        <v>2949</v>
      </c>
      <c r="I4935" s="3">
        <v>157829.12</v>
      </c>
      <c r="J4935">
        <v>1</v>
      </c>
      <c r="K4935">
        <v>0</v>
      </c>
      <c r="L4935">
        <v>0</v>
      </c>
      <c r="M4935" s="3">
        <v>129891.66</v>
      </c>
      <c r="N4935">
        <v>0</v>
      </c>
    </row>
    <row r="4936" spans="1:14" hidden="1" x14ac:dyDescent="0.3">
      <c r="A4936">
        <v>4934</v>
      </c>
      <c r="B4936">
        <v>15787597</v>
      </c>
      <c r="C4936" t="s">
        <v>718</v>
      </c>
      <c r="D4936" t="s">
        <v>2953</v>
      </c>
      <c r="E4936" t="s">
        <v>13</v>
      </c>
      <c r="F4936">
        <v>31</v>
      </c>
      <c r="G4936">
        <v>1</v>
      </c>
      <c r="H4936" t="s">
        <v>2949</v>
      </c>
      <c r="I4936" s="3">
        <v>108377.75</v>
      </c>
      <c r="J4936">
        <v>2</v>
      </c>
      <c r="K4936">
        <v>1</v>
      </c>
      <c r="L4936">
        <v>1</v>
      </c>
      <c r="M4936" s="3">
        <v>9904.6299999999992</v>
      </c>
      <c r="N4936">
        <v>0</v>
      </c>
    </row>
    <row r="4937" spans="1:14" hidden="1" x14ac:dyDescent="0.3">
      <c r="A4937">
        <v>4935</v>
      </c>
      <c r="B4937">
        <v>15806913</v>
      </c>
      <c r="C4937" t="s">
        <v>2046</v>
      </c>
      <c r="D4937" t="s">
        <v>2946</v>
      </c>
      <c r="E4937" t="s">
        <v>13</v>
      </c>
      <c r="F4937">
        <v>54</v>
      </c>
      <c r="G4937">
        <v>2</v>
      </c>
      <c r="H4937" t="s">
        <v>2949</v>
      </c>
      <c r="I4937" s="3">
        <v>95507.12</v>
      </c>
      <c r="J4937">
        <v>1</v>
      </c>
      <c r="K4937">
        <v>1</v>
      </c>
      <c r="L4937">
        <v>1</v>
      </c>
      <c r="M4937" s="3">
        <v>63213.31</v>
      </c>
      <c r="N4937">
        <v>0</v>
      </c>
    </row>
    <row r="4938" spans="1:14" hidden="1" x14ac:dyDescent="0.3">
      <c r="A4938">
        <v>4936</v>
      </c>
      <c r="B4938">
        <v>15804862</v>
      </c>
      <c r="C4938" t="s">
        <v>267</v>
      </c>
      <c r="D4938" t="s">
        <v>2953</v>
      </c>
      <c r="E4938" t="s">
        <v>19</v>
      </c>
      <c r="F4938">
        <v>43</v>
      </c>
      <c r="G4938">
        <v>6</v>
      </c>
      <c r="H4938" t="s">
        <v>2950</v>
      </c>
      <c r="I4938" s="3">
        <v>127146.68</v>
      </c>
      <c r="J4938">
        <v>1</v>
      </c>
      <c r="K4938">
        <v>0</v>
      </c>
      <c r="L4938">
        <v>0</v>
      </c>
      <c r="M4938" s="3">
        <v>137565.87</v>
      </c>
      <c r="N4938">
        <v>0</v>
      </c>
    </row>
    <row r="4939" spans="1:14" hidden="1" x14ac:dyDescent="0.3">
      <c r="A4939">
        <v>4937</v>
      </c>
      <c r="B4939">
        <v>15792986</v>
      </c>
      <c r="C4939" t="s">
        <v>187</v>
      </c>
      <c r="D4939" t="s">
        <v>2954</v>
      </c>
      <c r="E4939" t="s">
        <v>19</v>
      </c>
      <c r="F4939">
        <v>24</v>
      </c>
      <c r="G4939">
        <v>1</v>
      </c>
      <c r="H4939" t="s">
        <v>2949</v>
      </c>
      <c r="I4939" s="3">
        <v>133811.78</v>
      </c>
      <c r="J4939">
        <v>1</v>
      </c>
      <c r="K4939">
        <v>1</v>
      </c>
      <c r="L4939">
        <v>0</v>
      </c>
      <c r="M4939" s="3">
        <v>17185.95</v>
      </c>
      <c r="N4939">
        <v>1</v>
      </c>
    </row>
    <row r="4940" spans="1:14" hidden="1" x14ac:dyDescent="0.3">
      <c r="A4940">
        <v>4938</v>
      </c>
      <c r="B4940">
        <v>15625632</v>
      </c>
      <c r="C4940" t="s">
        <v>798</v>
      </c>
      <c r="D4940" t="s">
        <v>2953</v>
      </c>
      <c r="E4940" t="s">
        <v>19</v>
      </c>
      <c r="F4940">
        <v>36</v>
      </c>
      <c r="G4940">
        <v>3</v>
      </c>
      <c r="H4940" t="s">
        <v>2951</v>
      </c>
      <c r="I4940" s="3">
        <v>121092.47</v>
      </c>
      <c r="J4940">
        <v>2</v>
      </c>
      <c r="K4940">
        <v>0</v>
      </c>
      <c r="L4940">
        <v>1</v>
      </c>
      <c r="M4940" s="3">
        <v>143783.46</v>
      </c>
      <c r="N4940">
        <v>0</v>
      </c>
    </row>
    <row r="4941" spans="1:14" hidden="1" x14ac:dyDescent="0.3">
      <c r="A4941">
        <v>4939</v>
      </c>
      <c r="B4941">
        <v>15727703</v>
      </c>
      <c r="C4941" t="s">
        <v>840</v>
      </c>
      <c r="D4941" t="s">
        <v>2946</v>
      </c>
      <c r="E4941" t="s">
        <v>19</v>
      </c>
      <c r="F4941">
        <v>34</v>
      </c>
      <c r="G4941">
        <v>10</v>
      </c>
      <c r="H4941" t="s">
        <v>2950</v>
      </c>
      <c r="I4941" s="3">
        <v>126979.75</v>
      </c>
      <c r="J4941">
        <v>1</v>
      </c>
      <c r="K4941">
        <v>0</v>
      </c>
      <c r="L4941">
        <v>0</v>
      </c>
      <c r="M4941" s="3">
        <v>36823.279999999999</v>
      </c>
      <c r="N4941">
        <v>0</v>
      </c>
    </row>
    <row r="4942" spans="1:14" hidden="1" x14ac:dyDescent="0.3">
      <c r="A4942">
        <v>4940</v>
      </c>
      <c r="B4942">
        <v>15606273</v>
      </c>
      <c r="C4942" t="s">
        <v>2047</v>
      </c>
      <c r="D4942" t="s">
        <v>2946</v>
      </c>
      <c r="E4942" t="s">
        <v>19</v>
      </c>
      <c r="F4942">
        <v>37</v>
      </c>
      <c r="G4942">
        <v>5</v>
      </c>
      <c r="H4942" t="s">
        <v>2951</v>
      </c>
      <c r="I4942" s="3">
        <v>144235.73000000001</v>
      </c>
      <c r="J4942">
        <v>2</v>
      </c>
      <c r="K4942">
        <v>0</v>
      </c>
      <c r="L4942">
        <v>0</v>
      </c>
      <c r="M4942" s="3">
        <v>154957.66</v>
      </c>
      <c r="N4942">
        <v>1</v>
      </c>
    </row>
    <row r="4943" spans="1:14" hidden="1" x14ac:dyDescent="0.3">
      <c r="A4943">
        <v>4941</v>
      </c>
      <c r="B4943">
        <v>15799652</v>
      </c>
      <c r="C4943" t="s">
        <v>2048</v>
      </c>
      <c r="D4943" t="s">
        <v>2953</v>
      </c>
      <c r="E4943" t="s">
        <v>13</v>
      </c>
      <c r="F4943">
        <v>38</v>
      </c>
      <c r="G4943">
        <v>0</v>
      </c>
      <c r="H4943" t="s">
        <v>2949</v>
      </c>
      <c r="I4943" s="3">
        <v>152582.20000000001</v>
      </c>
      <c r="J4943">
        <v>2</v>
      </c>
      <c r="K4943">
        <v>0</v>
      </c>
      <c r="L4943">
        <v>0</v>
      </c>
      <c r="M4943" s="3">
        <v>31892.82</v>
      </c>
      <c r="N4943">
        <v>0</v>
      </c>
    </row>
    <row r="4944" spans="1:14" hidden="1" x14ac:dyDescent="0.3">
      <c r="A4944">
        <v>4942</v>
      </c>
      <c r="B4944">
        <v>15715047</v>
      </c>
      <c r="C4944" t="s">
        <v>2049</v>
      </c>
      <c r="D4944" t="s">
        <v>2953</v>
      </c>
      <c r="E4944" t="s">
        <v>19</v>
      </c>
      <c r="F4944">
        <v>43</v>
      </c>
      <c r="G4944">
        <v>9</v>
      </c>
      <c r="H4944" t="s">
        <v>2950</v>
      </c>
      <c r="I4944" s="3">
        <v>172478.15</v>
      </c>
      <c r="J4944">
        <v>1</v>
      </c>
      <c r="K4944">
        <v>1</v>
      </c>
      <c r="L4944">
        <v>0</v>
      </c>
      <c r="M4944" s="3">
        <v>191084.4</v>
      </c>
      <c r="N4944">
        <v>1</v>
      </c>
    </row>
    <row r="4945" spans="1:14" hidden="1" x14ac:dyDescent="0.3">
      <c r="A4945">
        <v>4943</v>
      </c>
      <c r="B4945">
        <v>15784687</v>
      </c>
      <c r="C4945" t="s">
        <v>327</v>
      </c>
      <c r="D4945" t="s">
        <v>2953</v>
      </c>
      <c r="E4945" t="s">
        <v>19</v>
      </c>
      <c r="F4945">
        <v>36</v>
      </c>
      <c r="G4945">
        <v>1</v>
      </c>
      <c r="H4945" t="s">
        <v>2949</v>
      </c>
      <c r="I4945" s="3">
        <v>126477.42</v>
      </c>
      <c r="J4945">
        <v>1</v>
      </c>
      <c r="K4945">
        <v>0</v>
      </c>
      <c r="L4945">
        <v>0</v>
      </c>
      <c r="M4945" s="3">
        <v>179718.17</v>
      </c>
      <c r="N4945">
        <v>0</v>
      </c>
    </row>
    <row r="4946" spans="1:14" hidden="1" x14ac:dyDescent="0.3">
      <c r="A4946">
        <v>4944</v>
      </c>
      <c r="B4946">
        <v>15615322</v>
      </c>
      <c r="C4946" t="s">
        <v>790</v>
      </c>
      <c r="D4946" t="s">
        <v>2953</v>
      </c>
      <c r="E4946" t="s">
        <v>19</v>
      </c>
      <c r="F4946">
        <v>43</v>
      </c>
      <c r="G4946">
        <v>7</v>
      </c>
      <c r="H4946" t="s">
        <v>2950</v>
      </c>
      <c r="I4946" s="3">
        <v>97473.87</v>
      </c>
      <c r="J4946">
        <v>2</v>
      </c>
      <c r="K4946">
        <v>1</v>
      </c>
      <c r="L4946">
        <v>1</v>
      </c>
      <c r="M4946" s="3">
        <v>159823.16</v>
      </c>
      <c r="N4946">
        <v>0</v>
      </c>
    </row>
    <row r="4947" spans="1:14" hidden="1" x14ac:dyDescent="0.3">
      <c r="A4947">
        <v>4945</v>
      </c>
      <c r="B4947">
        <v>15722072</v>
      </c>
      <c r="C4947" t="s">
        <v>632</v>
      </c>
      <c r="D4947" t="s">
        <v>2953</v>
      </c>
      <c r="E4947" t="s">
        <v>19</v>
      </c>
      <c r="F4947">
        <v>53</v>
      </c>
      <c r="G4947">
        <v>5</v>
      </c>
      <c r="H4947" t="s">
        <v>2951</v>
      </c>
      <c r="I4947" s="3">
        <v>138053.67000000001</v>
      </c>
      <c r="J4947">
        <v>1</v>
      </c>
      <c r="K4947">
        <v>0</v>
      </c>
      <c r="L4947">
        <v>1</v>
      </c>
      <c r="M4947" s="3">
        <v>114110.97</v>
      </c>
      <c r="N4947">
        <v>0</v>
      </c>
    </row>
    <row r="4948" spans="1:14" hidden="1" x14ac:dyDescent="0.3">
      <c r="A4948">
        <v>4946</v>
      </c>
      <c r="B4948">
        <v>15646784</v>
      </c>
      <c r="C4948" t="s">
        <v>2050</v>
      </c>
      <c r="D4948" t="s">
        <v>2955</v>
      </c>
      <c r="E4948" t="s">
        <v>13</v>
      </c>
      <c r="F4948">
        <v>31</v>
      </c>
      <c r="G4948">
        <v>2</v>
      </c>
      <c r="H4948" t="s">
        <v>2949</v>
      </c>
      <c r="I4948" s="3">
        <v>164003.04999999999</v>
      </c>
      <c r="J4948">
        <v>2</v>
      </c>
      <c r="K4948">
        <v>1</v>
      </c>
      <c r="L4948">
        <v>1</v>
      </c>
      <c r="M4948" s="3">
        <v>60993.23</v>
      </c>
      <c r="N4948">
        <v>0</v>
      </c>
    </row>
    <row r="4949" spans="1:14" hidden="1" x14ac:dyDescent="0.3">
      <c r="A4949">
        <v>4947</v>
      </c>
      <c r="B4949">
        <v>15644692</v>
      </c>
      <c r="C4949" t="s">
        <v>2051</v>
      </c>
      <c r="D4949" t="s">
        <v>2953</v>
      </c>
      <c r="E4949" t="s">
        <v>13</v>
      </c>
      <c r="F4949">
        <v>47</v>
      </c>
      <c r="G4949">
        <v>8</v>
      </c>
      <c r="H4949" t="s">
        <v>2950</v>
      </c>
      <c r="I4949" s="3">
        <v>0</v>
      </c>
      <c r="J4949">
        <v>1</v>
      </c>
      <c r="K4949">
        <v>1</v>
      </c>
      <c r="L4949">
        <v>1</v>
      </c>
      <c r="M4949" s="3">
        <v>66408.009999999995</v>
      </c>
      <c r="N4949">
        <v>1</v>
      </c>
    </row>
    <row r="4950" spans="1:14" hidden="1" x14ac:dyDescent="0.3">
      <c r="A4950">
        <v>4948</v>
      </c>
      <c r="B4950">
        <v>15670354</v>
      </c>
      <c r="C4950" t="s">
        <v>592</v>
      </c>
      <c r="D4950" t="s">
        <v>2955</v>
      </c>
      <c r="E4950" t="s">
        <v>13</v>
      </c>
      <c r="F4950">
        <v>62</v>
      </c>
      <c r="G4950">
        <v>6</v>
      </c>
      <c r="H4950" t="s">
        <v>2950</v>
      </c>
      <c r="I4950" s="3">
        <v>0</v>
      </c>
      <c r="J4950">
        <v>2</v>
      </c>
      <c r="K4950">
        <v>1</v>
      </c>
      <c r="L4950">
        <v>1</v>
      </c>
      <c r="M4950" s="3">
        <v>136398.9</v>
      </c>
      <c r="N4950">
        <v>0</v>
      </c>
    </row>
    <row r="4951" spans="1:14" hidden="1" x14ac:dyDescent="0.3">
      <c r="A4951">
        <v>4949</v>
      </c>
      <c r="B4951">
        <v>15716357</v>
      </c>
      <c r="C4951" t="s">
        <v>2052</v>
      </c>
      <c r="D4951" t="s">
        <v>2953</v>
      </c>
      <c r="E4951" t="s">
        <v>13</v>
      </c>
      <c r="F4951">
        <v>39</v>
      </c>
      <c r="G4951">
        <v>4</v>
      </c>
      <c r="H4951" t="s">
        <v>2951</v>
      </c>
      <c r="I4951" s="3">
        <v>122486.11</v>
      </c>
      <c r="J4951">
        <v>2</v>
      </c>
      <c r="K4951">
        <v>1</v>
      </c>
      <c r="L4951">
        <v>1</v>
      </c>
      <c r="M4951" s="3">
        <v>140709.25</v>
      </c>
      <c r="N4951">
        <v>0</v>
      </c>
    </row>
    <row r="4952" spans="1:14" hidden="1" x14ac:dyDescent="0.3">
      <c r="A4952">
        <v>4950</v>
      </c>
      <c r="B4952">
        <v>15786717</v>
      </c>
      <c r="C4952" t="s">
        <v>22</v>
      </c>
      <c r="D4952" t="s">
        <v>2953</v>
      </c>
      <c r="E4952" t="s">
        <v>19</v>
      </c>
      <c r="F4952">
        <v>36</v>
      </c>
      <c r="G4952">
        <v>1</v>
      </c>
      <c r="H4952" t="s">
        <v>2949</v>
      </c>
      <c r="I4952" s="3">
        <v>0</v>
      </c>
      <c r="J4952">
        <v>2</v>
      </c>
      <c r="K4952">
        <v>0</v>
      </c>
      <c r="L4952">
        <v>0</v>
      </c>
      <c r="M4952" s="3">
        <v>8555.73</v>
      </c>
      <c r="N4952">
        <v>0</v>
      </c>
    </row>
    <row r="4953" spans="1:14" hidden="1" x14ac:dyDescent="0.3">
      <c r="A4953">
        <v>4951</v>
      </c>
      <c r="B4953">
        <v>15771383</v>
      </c>
      <c r="C4953" t="s">
        <v>512</v>
      </c>
      <c r="D4953" t="s">
        <v>2946</v>
      </c>
      <c r="E4953" t="s">
        <v>13</v>
      </c>
      <c r="F4953">
        <v>45</v>
      </c>
      <c r="G4953">
        <v>6</v>
      </c>
      <c r="H4953" t="s">
        <v>2950</v>
      </c>
      <c r="I4953" s="3">
        <v>53667.44</v>
      </c>
      <c r="J4953">
        <v>1</v>
      </c>
      <c r="K4953">
        <v>1</v>
      </c>
      <c r="L4953">
        <v>0</v>
      </c>
      <c r="M4953" s="3">
        <v>115022.94</v>
      </c>
      <c r="N4953">
        <v>0</v>
      </c>
    </row>
    <row r="4954" spans="1:14" hidden="1" x14ac:dyDescent="0.3">
      <c r="A4954">
        <v>4952</v>
      </c>
      <c r="B4954">
        <v>15649793</v>
      </c>
      <c r="C4954" t="s">
        <v>2053</v>
      </c>
      <c r="D4954" t="s">
        <v>2946</v>
      </c>
      <c r="E4954" t="s">
        <v>19</v>
      </c>
      <c r="F4954">
        <v>20</v>
      </c>
      <c r="G4954">
        <v>7</v>
      </c>
      <c r="H4954" t="s">
        <v>2950</v>
      </c>
      <c r="I4954" s="3">
        <v>0</v>
      </c>
      <c r="J4954">
        <v>2</v>
      </c>
      <c r="K4954">
        <v>0</v>
      </c>
      <c r="L4954">
        <v>0</v>
      </c>
      <c r="M4954" s="3">
        <v>187638.34</v>
      </c>
      <c r="N4954">
        <v>0</v>
      </c>
    </row>
    <row r="4955" spans="1:14" hidden="1" x14ac:dyDescent="0.3">
      <c r="A4955">
        <v>4953</v>
      </c>
      <c r="B4955">
        <v>15731543</v>
      </c>
      <c r="C4955" t="s">
        <v>1270</v>
      </c>
      <c r="D4955" t="s">
        <v>2946</v>
      </c>
      <c r="E4955" t="s">
        <v>19</v>
      </c>
      <c r="F4955">
        <v>58</v>
      </c>
      <c r="G4955">
        <v>9</v>
      </c>
      <c r="H4955" t="s">
        <v>2950</v>
      </c>
      <c r="I4955" s="3">
        <v>109327.65</v>
      </c>
      <c r="J4955">
        <v>1</v>
      </c>
      <c r="K4955">
        <v>1</v>
      </c>
      <c r="L4955">
        <v>1</v>
      </c>
      <c r="M4955" s="3">
        <v>3829.13</v>
      </c>
      <c r="N4955">
        <v>0</v>
      </c>
    </row>
    <row r="4956" spans="1:14" hidden="1" x14ac:dyDescent="0.3">
      <c r="A4956">
        <v>4954</v>
      </c>
      <c r="B4956">
        <v>15684516</v>
      </c>
      <c r="C4956" t="s">
        <v>2054</v>
      </c>
      <c r="D4956" t="s">
        <v>2954</v>
      </c>
      <c r="E4956" t="s">
        <v>19</v>
      </c>
      <c r="F4956">
        <v>34</v>
      </c>
      <c r="G4956">
        <v>1</v>
      </c>
      <c r="H4956" t="s">
        <v>2949</v>
      </c>
      <c r="I4956" s="3">
        <v>121151.05</v>
      </c>
      <c r="J4956">
        <v>1</v>
      </c>
      <c r="K4956">
        <v>0</v>
      </c>
      <c r="L4956">
        <v>0</v>
      </c>
      <c r="M4956" s="3">
        <v>119357.93</v>
      </c>
      <c r="N4956">
        <v>0</v>
      </c>
    </row>
    <row r="4957" spans="1:14" hidden="1" x14ac:dyDescent="0.3">
      <c r="A4957">
        <v>4955</v>
      </c>
      <c r="B4957">
        <v>15677249</v>
      </c>
      <c r="C4957" t="s">
        <v>1361</v>
      </c>
      <c r="D4957" t="s">
        <v>2955</v>
      </c>
      <c r="E4957" t="s">
        <v>19</v>
      </c>
      <c r="F4957">
        <v>42</v>
      </c>
      <c r="G4957">
        <v>9</v>
      </c>
      <c r="H4957" t="s">
        <v>2950</v>
      </c>
      <c r="I4957" s="3">
        <v>101043.63</v>
      </c>
      <c r="J4957">
        <v>1</v>
      </c>
      <c r="K4957">
        <v>1</v>
      </c>
      <c r="L4957">
        <v>1</v>
      </c>
      <c r="M4957" s="3">
        <v>192175.52</v>
      </c>
      <c r="N4957">
        <v>0</v>
      </c>
    </row>
    <row r="4958" spans="1:14" hidden="1" x14ac:dyDescent="0.3">
      <c r="A4958">
        <v>4956</v>
      </c>
      <c r="B4958">
        <v>15581525</v>
      </c>
      <c r="C4958" t="s">
        <v>574</v>
      </c>
      <c r="D4958" t="s">
        <v>2956</v>
      </c>
      <c r="E4958" t="s">
        <v>19</v>
      </c>
      <c r="F4958">
        <v>33</v>
      </c>
      <c r="G4958">
        <v>3</v>
      </c>
      <c r="H4958" t="s">
        <v>2951</v>
      </c>
      <c r="I4958" s="3">
        <v>83501.66</v>
      </c>
      <c r="J4958">
        <v>2</v>
      </c>
      <c r="K4958">
        <v>1</v>
      </c>
      <c r="L4958">
        <v>0</v>
      </c>
      <c r="M4958" s="3">
        <v>128841.31</v>
      </c>
      <c r="N4958">
        <v>0</v>
      </c>
    </row>
    <row r="4959" spans="1:14" hidden="1" x14ac:dyDescent="0.3">
      <c r="A4959">
        <v>4957</v>
      </c>
      <c r="B4959">
        <v>15628420</v>
      </c>
      <c r="C4959" t="s">
        <v>140</v>
      </c>
      <c r="D4959" t="s">
        <v>2956</v>
      </c>
      <c r="E4959" t="s">
        <v>19</v>
      </c>
      <c r="F4959">
        <v>33</v>
      </c>
      <c r="G4959">
        <v>2</v>
      </c>
      <c r="H4959" t="s">
        <v>2949</v>
      </c>
      <c r="I4959" s="3">
        <v>80462.240000000005</v>
      </c>
      <c r="J4959">
        <v>1</v>
      </c>
      <c r="K4959">
        <v>0</v>
      </c>
      <c r="L4959">
        <v>0</v>
      </c>
      <c r="M4959" s="3">
        <v>150422.35</v>
      </c>
      <c r="N4959">
        <v>0</v>
      </c>
    </row>
    <row r="4960" spans="1:14" hidden="1" x14ac:dyDescent="0.3">
      <c r="A4960">
        <v>4958</v>
      </c>
      <c r="B4960">
        <v>15600478</v>
      </c>
      <c r="C4960" t="s">
        <v>50</v>
      </c>
      <c r="D4960" t="s">
        <v>2946</v>
      </c>
      <c r="E4960" t="s">
        <v>19</v>
      </c>
      <c r="F4960">
        <v>39</v>
      </c>
      <c r="G4960">
        <v>3</v>
      </c>
      <c r="H4960" t="s">
        <v>2951</v>
      </c>
      <c r="I4960" s="3">
        <v>0</v>
      </c>
      <c r="J4960">
        <v>1</v>
      </c>
      <c r="K4960">
        <v>1</v>
      </c>
      <c r="L4960">
        <v>0</v>
      </c>
      <c r="M4960" s="3">
        <v>188187.05</v>
      </c>
      <c r="N4960">
        <v>0</v>
      </c>
    </row>
    <row r="4961" spans="1:14" hidden="1" x14ac:dyDescent="0.3">
      <c r="A4961">
        <v>4959</v>
      </c>
      <c r="B4961">
        <v>15594502</v>
      </c>
      <c r="C4961" t="s">
        <v>2055</v>
      </c>
      <c r="D4961" t="s">
        <v>2953</v>
      </c>
      <c r="E4961" t="s">
        <v>19</v>
      </c>
      <c r="F4961">
        <v>37</v>
      </c>
      <c r="G4961">
        <v>6</v>
      </c>
      <c r="H4961" t="s">
        <v>2950</v>
      </c>
      <c r="I4961" s="3">
        <v>109093.41</v>
      </c>
      <c r="J4961">
        <v>2</v>
      </c>
      <c r="K4961">
        <v>1</v>
      </c>
      <c r="L4961">
        <v>0</v>
      </c>
      <c r="M4961" s="3">
        <v>1775.52</v>
      </c>
      <c r="N4961">
        <v>0</v>
      </c>
    </row>
    <row r="4962" spans="1:14" hidden="1" x14ac:dyDescent="0.3">
      <c r="A4962">
        <v>4960</v>
      </c>
      <c r="B4962">
        <v>15784361</v>
      </c>
      <c r="C4962" t="s">
        <v>615</v>
      </c>
      <c r="D4962" t="s">
        <v>2954</v>
      </c>
      <c r="E4962" t="s">
        <v>13</v>
      </c>
      <c r="F4962">
        <v>46</v>
      </c>
      <c r="G4962">
        <v>5</v>
      </c>
      <c r="H4962" t="s">
        <v>2951</v>
      </c>
      <c r="I4962" s="3">
        <v>140355.6</v>
      </c>
      <c r="J4962">
        <v>1</v>
      </c>
      <c r="K4962">
        <v>1</v>
      </c>
      <c r="L4962">
        <v>1</v>
      </c>
      <c r="M4962" s="3">
        <v>85086.78</v>
      </c>
      <c r="N4962">
        <v>0</v>
      </c>
    </row>
    <row r="4963" spans="1:14" hidden="1" x14ac:dyDescent="0.3">
      <c r="A4963">
        <v>4961</v>
      </c>
      <c r="B4963">
        <v>15767626</v>
      </c>
      <c r="C4963" t="s">
        <v>361</v>
      </c>
      <c r="D4963" t="s">
        <v>2954</v>
      </c>
      <c r="E4963" t="s">
        <v>19</v>
      </c>
      <c r="F4963">
        <v>42</v>
      </c>
      <c r="G4963">
        <v>10</v>
      </c>
      <c r="H4963" t="s">
        <v>2950</v>
      </c>
      <c r="I4963" s="3">
        <v>0</v>
      </c>
      <c r="J4963">
        <v>2</v>
      </c>
      <c r="K4963">
        <v>1</v>
      </c>
      <c r="L4963">
        <v>1</v>
      </c>
      <c r="M4963" s="3">
        <v>3797.79</v>
      </c>
      <c r="N4963">
        <v>0</v>
      </c>
    </row>
    <row r="4964" spans="1:14" hidden="1" x14ac:dyDescent="0.3">
      <c r="A4964">
        <v>4962</v>
      </c>
      <c r="B4964">
        <v>15632521</v>
      </c>
      <c r="C4964" t="s">
        <v>223</v>
      </c>
      <c r="D4964" t="s">
        <v>2954</v>
      </c>
      <c r="E4964" t="s">
        <v>19</v>
      </c>
      <c r="F4964">
        <v>45</v>
      </c>
      <c r="G4964">
        <v>0</v>
      </c>
      <c r="H4964" t="s">
        <v>2949</v>
      </c>
      <c r="I4964" s="3">
        <v>130170.82</v>
      </c>
      <c r="J4964">
        <v>2</v>
      </c>
      <c r="K4964">
        <v>1</v>
      </c>
      <c r="L4964">
        <v>0</v>
      </c>
      <c r="M4964" s="3">
        <v>150856.38</v>
      </c>
      <c r="N4964">
        <v>0</v>
      </c>
    </row>
    <row r="4965" spans="1:14" hidden="1" x14ac:dyDescent="0.3">
      <c r="A4965">
        <v>4963</v>
      </c>
      <c r="B4965">
        <v>15665088</v>
      </c>
      <c r="C4965" t="s">
        <v>300</v>
      </c>
      <c r="D4965" t="s">
        <v>2946</v>
      </c>
      <c r="E4965" t="s">
        <v>13</v>
      </c>
      <c r="F4965">
        <v>42</v>
      </c>
      <c r="G4965">
        <v>2</v>
      </c>
      <c r="H4965" t="s">
        <v>2949</v>
      </c>
      <c r="I4965" s="3">
        <v>0</v>
      </c>
      <c r="J4965">
        <v>2</v>
      </c>
      <c r="K4965">
        <v>0</v>
      </c>
      <c r="L4965">
        <v>1</v>
      </c>
      <c r="M4965" s="3">
        <v>90537.47</v>
      </c>
      <c r="N4965">
        <v>0</v>
      </c>
    </row>
    <row r="4966" spans="1:14" hidden="1" x14ac:dyDescent="0.3">
      <c r="A4966">
        <v>4964</v>
      </c>
      <c r="B4966">
        <v>15652084</v>
      </c>
      <c r="C4966" t="s">
        <v>16</v>
      </c>
      <c r="D4966" t="s">
        <v>2955</v>
      </c>
      <c r="E4966" t="s">
        <v>19</v>
      </c>
      <c r="F4966">
        <v>40</v>
      </c>
      <c r="G4966">
        <v>0</v>
      </c>
      <c r="H4966" t="s">
        <v>2949</v>
      </c>
      <c r="I4966" s="3">
        <v>109542.29</v>
      </c>
      <c r="J4966">
        <v>1</v>
      </c>
      <c r="K4966">
        <v>1</v>
      </c>
      <c r="L4966">
        <v>1</v>
      </c>
      <c r="M4966" s="3">
        <v>166370.81</v>
      </c>
      <c r="N4966">
        <v>0</v>
      </c>
    </row>
    <row r="4967" spans="1:14" hidden="1" x14ac:dyDescent="0.3">
      <c r="A4967">
        <v>4965</v>
      </c>
      <c r="B4967">
        <v>15574761</v>
      </c>
      <c r="C4967" t="s">
        <v>2056</v>
      </c>
      <c r="D4967" t="s">
        <v>2954</v>
      </c>
      <c r="E4967" t="s">
        <v>13</v>
      </c>
      <c r="F4967">
        <v>41</v>
      </c>
      <c r="G4967">
        <v>3</v>
      </c>
      <c r="H4967" t="s">
        <v>2951</v>
      </c>
      <c r="I4967" s="3">
        <v>33563.949999999997</v>
      </c>
      <c r="J4967">
        <v>2</v>
      </c>
      <c r="K4967">
        <v>1</v>
      </c>
      <c r="L4967">
        <v>0</v>
      </c>
      <c r="M4967" s="3">
        <v>178994.13</v>
      </c>
      <c r="N4967">
        <v>1</v>
      </c>
    </row>
    <row r="4968" spans="1:14" hidden="1" x14ac:dyDescent="0.3">
      <c r="A4968">
        <v>4966</v>
      </c>
      <c r="B4968">
        <v>15729515</v>
      </c>
      <c r="C4968" t="s">
        <v>2057</v>
      </c>
      <c r="D4968" t="s">
        <v>2956</v>
      </c>
      <c r="E4968" t="s">
        <v>19</v>
      </c>
      <c r="F4968">
        <v>36</v>
      </c>
      <c r="G4968">
        <v>1</v>
      </c>
      <c r="H4968" t="s">
        <v>2949</v>
      </c>
      <c r="I4968" s="3">
        <v>148795.17000000001</v>
      </c>
      <c r="J4968">
        <v>2</v>
      </c>
      <c r="K4968">
        <v>1</v>
      </c>
      <c r="L4968">
        <v>1</v>
      </c>
      <c r="M4968" s="3">
        <v>195681.43</v>
      </c>
      <c r="N4968">
        <v>0</v>
      </c>
    </row>
    <row r="4969" spans="1:14" hidden="1" x14ac:dyDescent="0.3">
      <c r="A4969">
        <v>4967</v>
      </c>
      <c r="B4969">
        <v>15682070</v>
      </c>
      <c r="C4969" t="s">
        <v>1710</v>
      </c>
      <c r="D4969" t="s">
        <v>2956</v>
      </c>
      <c r="E4969" t="s">
        <v>19</v>
      </c>
      <c r="F4969">
        <v>64</v>
      </c>
      <c r="G4969">
        <v>9</v>
      </c>
      <c r="H4969" t="s">
        <v>2950</v>
      </c>
      <c r="I4969" s="3">
        <v>0</v>
      </c>
      <c r="J4969">
        <v>2</v>
      </c>
      <c r="K4969">
        <v>1</v>
      </c>
      <c r="L4969">
        <v>1</v>
      </c>
      <c r="M4969" s="3">
        <v>53277.15</v>
      </c>
      <c r="N4969">
        <v>0</v>
      </c>
    </row>
    <row r="4970" spans="1:14" hidden="1" x14ac:dyDescent="0.3">
      <c r="A4970">
        <v>4968</v>
      </c>
      <c r="B4970">
        <v>15743817</v>
      </c>
      <c r="C4970" t="s">
        <v>272</v>
      </c>
      <c r="D4970" t="s">
        <v>2953</v>
      </c>
      <c r="E4970" t="s">
        <v>19</v>
      </c>
      <c r="F4970">
        <v>40</v>
      </c>
      <c r="G4970">
        <v>8</v>
      </c>
      <c r="H4970" t="s">
        <v>2950</v>
      </c>
      <c r="I4970" s="3">
        <v>174126.75</v>
      </c>
      <c r="J4970">
        <v>3</v>
      </c>
      <c r="K4970">
        <v>1</v>
      </c>
      <c r="L4970">
        <v>0</v>
      </c>
      <c r="M4970" s="3">
        <v>172490.78</v>
      </c>
      <c r="N4970">
        <v>1</v>
      </c>
    </row>
    <row r="4971" spans="1:14" hidden="1" x14ac:dyDescent="0.3">
      <c r="A4971">
        <v>4969</v>
      </c>
      <c r="B4971">
        <v>15572158</v>
      </c>
      <c r="C4971" t="s">
        <v>725</v>
      </c>
      <c r="D4971" t="s">
        <v>2946</v>
      </c>
      <c r="E4971" t="s">
        <v>19</v>
      </c>
      <c r="F4971">
        <v>41</v>
      </c>
      <c r="G4971">
        <v>3</v>
      </c>
      <c r="H4971" t="s">
        <v>2951</v>
      </c>
      <c r="I4971" s="3">
        <v>0</v>
      </c>
      <c r="J4971">
        <v>1</v>
      </c>
      <c r="K4971">
        <v>0</v>
      </c>
      <c r="L4971">
        <v>0</v>
      </c>
      <c r="M4971" s="3">
        <v>11819.84</v>
      </c>
      <c r="N4971">
        <v>0</v>
      </c>
    </row>
    <row r="4972" spans="1:14" x14ac:dyDescent="0.3">
      <c r="A4972">
        <v>4970</v>
      </c>
      <c r="B4972">
        <v>15584477</v>
      </c>
      <c r="C4972" t="s">
        <v>959</v>
      </c>
      <c r="D4972" t="s">
        <v>2953</v>
      </c>
      <c r="E4972" t="s">
        <v>13</v>
      </c>
      <c r="F4972">
        <v>35</v>
      </c>
      <c r="G4972">
        <v>1</v>
      </c>
      <c r="H4972" t="s">
        <v>2949</v>
      </c>
      <c r="I4972" s="3">
        <v>106405.03</v>
      </c>
      <c r="J4972">
        <v>1</v>
      </c>
      <c r="K4972">
        <v>1</v>
      </c>
      <c r="L4972">
        <v>1</v>
      </c>
      <c r="M4972" s="3">
        <v>82900.25</v>
      </c>
      <c r="N4972">
        <v>0</v>
      </c>
    </row>
    <row r="4973" spans="1:14" hidden="1" x14ac:dyDescent="0.3">
      <c r="A4973">
        <v>4971</v>
      </c>
      <c r="B4973">
        <v>15614893</v>
      </c>
      <c r="C4973" t="s">
        <v>1374</v>
      </c>
      <c r="D4973" t="s">
        <v>2946</v>
      </c>
      <c r="E4973" t="s">
        <v>19</v>
      </c>
      <c r="F4973">
        <v>38</v>
      </c>
      <c r="G4973">
        <v>2</v>
      </c>
      <c r="H4973" t="s">
        <v>2949</v>
      </c>
      <c r="I4973" s="3">
        <v>0</v>
      </c>
      <c r="J4973">
        <v>1</v>
      </c>
      <c r="K4973">
        <v>1</v>
      </c>
      <c r="L4973">
        <v>1</v>
      </c>
      <c r="M4973" s="3">
        <v>82709.8</v>
      </c>
      <c r="N4973">
        <v>0</v>
      </c>
    </row>
    <row r="4974" spans="1:14" hidden="1" x14ac:dyDescent="0.3">
      <c r="A4974">
        <v>4972</v>
      </c>
      <c r="B4974">
        <v>15665963</v>
      </c>
      <c r="C4974" t="s">
        <v>223</v>
      </c>
      <c r="D4974" t="s">
        <v>2946</v>
      </c>
      <c r="E4974" t="s">
        <v>19</v>
      </c>
      <c r="F4974">
        <v>30</v>
      </c>
      <c r="G4974">
        <v>2</v>
      </c>
      <c r="H4974" t="s">
        <v>2949</v>
      </c>
      <c r="I4974" s="3">
        <v>128393.29</v>
      </c>
      <c r="J4974">
        <v>1</v>
      </c>
      <c r="K4974">
        <v>1</v>
      </c>
      <c r="L4974">
        <v>1</v>
      </c>
      <c r="M4974" s="3">
        <v>180593.45</v>
      </c>
      <c r="N4974">
        <v>0</v>
      </c>
    </row>
    <row r="4975" spans="1:14" hidden="1" x14ac:dyDescent="0.3">
      <c r="A4975">
        <v>4973</v>
      </c>
      <c r="B4975">
        <v>15612524</v>
      </c>
      <c r="C4975" t="s">
        <v>1311</v>
      </c>
      <c r="D4975" t="s">
        <v>2955</v>
      </c>
      <c r="E4975" t="s">
        <v>19</v>
      </c>
      <c r="F4975">
        <v>41</v>
      </c>
      <c r="G4975">
        <v>2</v>
      </c>
      <c r="H4975" t="s">
        <v>2949</v>
      </c>
      <c r="I4975" s="3">
        <v>127841.52</v>
      </c>
      <c r="J4975">
        <v>1</v>
      </c>
      <c r="K4975">
        <v>1</v>
      </c>
      <c r="L4975">
        <v>0</v>
      </c>
      <c r="M4975" s="3">
        <v>172363.41</v>
      </c>
      <c r="N4975">
        <v>0</v>
      </c>
    </row>
    <row r="4976" spans="1:14" hidden="1" x14ac:dyDescent="0.3">
      <c r="A4976">
        <v>4974</v>
      </c>
      <c r="B4976">
        <v>15596962</v>
      </c>
      <c r="C4976" t="s">
        <v>627</v>
      </c>
      <c r="D4976" t="s">
        <v>2953</v>
      </c>
      <c r="E4976" t="s">
        <v>13</v>
      </c>
      <c r="F4976">
        <v>24</v>
      </c>
      <c r="G4976">
        <v>4</v>
      </c>
      <c r="H4976" t="s">
        <v>2951</v>
      </c>
      <c r="I4976" s="3">
        <v>137295.19</v>
      </c>
      <c r="J4976">
        <v>2</v>
      </c>
      <c r="K4976">
        <v>1</v>
      </c>
      <c r="L4976">
        <v>1</v>
      </c>
      <c r="M4976" s="3">
        <v>91195.12</v>
      </c>
      <c r="N4976">
        <v>0</v>
      </c>
    </row>
    <row r="4977" spans="1:14" hidden="1" x14ac:dyDescent="0.3">
      <c r="A4977">
        <v>4975</v>
      </c>
      <c r="B4977">
        <v>15744942</v>
      </c>
      <c r="C4977" t="s">
        <v>575</v>
      </c>
      <c r="D4977" t="s">
        <v>2953</v>
      </c>
      <c r="E4977" t="s">
        <v>13</v>
      </c>
      <c r="F4977">
        <v>55</v>
      </c>
      <c r="G4977">
        <v>2</v>
      </c>
      <c r="H4977" t="s">
        <v>2949</v>
      </c>
      <c r="I4977" s="3">
        <v>155828.22</v>
      </c>
      <c r="J4977">
        <v>1</v>
      </c>
      <c r="K4977">
        <v>0</v>
      </c>
      <c r="L4977">
        <v>1</v>
      </c>
      <c r="M4977" s="3">
        <v>108987.25</v>
      </c>
      <c r="N4977">
        <v>1</v>
      </c>
    </row>
    <row r="4978" spans="1:14" hidden="1" x14ac:dyDescent="0.3">
      <c r="A4978">
        <v>4976</v>
      </c>
      <c r="B4978">
        <v>15573278</v>
      </c>
      <c r="C4978" t="s">
        <v>131</v>
      </c>
      <c r="D4978" t="s">
        <v>2946</v>
      </c>
      <c r="E4978" t="s">
        <v>19</v>
      </c>
      <c r="F4978">
        <v>39</v>
      </c>
      <c r="G4978">
        <v>6</v>
      </c>
      <c r="H4978" t="s">
        <v>2950</v>
      </c>
      <c r="I4978" s="3">
        <v>0</v>
      </c>
      <c r="J4978">
        <v>2</v>
      </c>
      <c r="K4978">
        <v>1</v>
      </c>
      <c r="L4978">
        <v>0</v>
      </c>
      <c r="M4978" s="3">
        <v>44265.279999999999</v>
      </c>
      <c r="N4978">
        <v>0</v>
      </c>
    </row>
    <row r="4979" spans="1:14" hidden="1" x14ac:dyDescent="0.3">
      <c r="A4979">
        <v>4977</v>
      </c>
      <c r="B4979">
        <v>15717056</v>
      </c>
      <c r="C4979" t="s">
        <v>743</v>
      </c>
      <c r="D4979" t="s">
        <v>2954</v>
      </c>
      <c r="E4979" t="s">
        <v>13</v>
      </c>
      <c r="F4979">
        <v>25</v>
      </c>
      <c r="G4979">
        <v>7</v>
      </c>
      <c r="H4979" t="s">
        <v>2950</v>
      </c>
      <c r="I4979" s="3">
        <v>144351.85999999999</v>
      </c>
      <c r="J4979">
        <v>1</v>
      </c>
      <c r="K4979">
        <v>1</v>
      </c>
      <c r="L4979">
        <v>0</v>
      </c>
      <c r="M4979" s="3">
        <v>116613.26</v>
      </c>
      <c r="N4979">
        <v>0</v>
      </c>
    </row>
    <row r="4980" spans="1:14" hidden="1" x14ac:dyDescent="0.3">
      <c r="A4980">
        <v>4978</v>
      </c>
      <c r="B4980">
        <v>15795881</v>
      </c>
      <c r="C4980" t="s">
        <v>646</v>
      </c>
      <c r="D4980" t="s">
        <v>2954</v>
      </c>
      <c r="E4980" t="s">
        <v>19</v>
      </c>
      <c r="F4980">
        <v>35</v>
      </c>
      <c r="G4980">
        <v>8</v>
      </c>
      <c r="H4980" t="s">
        <v>2950</v>
      </c>
      <c r="I4980" s="3">
        <v>106365.29</v>
      </c>
      <c r="J4980">
        <v>1</v>
      </c>
      <c r="K4980">
        <v>1</v>
      </c>
      <c r="L4980">
        <v>1</v>
      </c>
      <c r="M4980" s="3">
        <v>148527.56</v>
      </c>
      <c r="N4980">
        <v>0</v>
      </c>
    </row>
    <row r="4981" spans="1:14" hidden="1" x14ac:dyDescent="0.3">
      <c r="A4981">
        <v>4979</v>
      </c>
      <c r="B4981">
        <v>15758939</v>
      </c>
      <c r="C4981" t="s">
        <v>818</v>
      </c>
      <c r="D4981" t="s">
        <v>2955</v>
      </c>
      <c r="E4981" t="s">
        <v>19</v>
      </c>
      <c r="F4981">
        <v>35</v>
      </c>
      <c r="G4981">
        <v>7</v>
      </c>
      <c r="H4981" t="s">
        <v>2950</v>
      </c>
      <c r="I4981" s="3">
        <v>127801.88</v>
      </c>
      <c r="J4981">
        <v>1</v>
      </c>
      <c r="K4981">
        <v>0</v>
      </c>
      <c r="L4981">
        <v>1</v>
      </c>
      <c r="M4981" s="3">
        <v>84239.46</v>
      </c>
      <c r="N4981">
        <v>0</v>
      </c>
    </row>
    <row r="4982" spans="1:14" hidden="1" x14ac:dyDescent="0.3">
      <c r="A4982">
        <v>4980</v>
      </c>
      <c r="B4982">
        <v>15792250</v>
      </c>
      <c r="C4982" t="s">
        <v>2058</v>
      </c>
      <c r="D4982" t="s">
        <v>2956</v>
      </c>
      <c r="E4982" t="s">
        <v>13</v>
      </c>
      <c r="F4982">
        <v>45</v>
      </c>
      <c r="G4982">
        <v>4</v>
      </c>
      <c r="H4982" t="s">
        <v>2951</v>
      </c>
      <c r="I4982" s="3">
        <v>122793.96</v>
      </c>
      <c r="J4982">
        <v>1</v>
      </c>
      <c r="K4982">
        <v>1</v>
      </c>
      <c r="L4982">
        <v>1</v>
      </c>
      <c r="M4982" s="3">
        <v>62002.04</v>
      </c>
      <c r="N4982">
        <v>0</v>
      </c>
    </row>
    <row r="4983" spans="1:14" hidden="1" x14ac:dyDescent="0.3">
      <c r="A4983">
        <v>4981</v>
      </c>
      <c r="B4983">
        <v>15740406</v>
      </c>
      <c r="C4983" t="s">
        <v>741</v>
      </c>
      <c r="D4983" t="s">
        <v>2954</v>
      </c>
      <c r="E4983" t="s">
        <v>19</v>
      </c>
      <c r="F4983">
        <v>38</v>
      </c>
      <c r="G4983">
        <v>10</v>
      </c>
      <c r="H4983" t="s">
        <v>2950</v>
      </c>
      <c r="I4983" s="3">
        <v>113525.84</v>
      </c>
      <c r="J4983">
        <v>1</v>
      </c>
      <c r="K4983">
        <v>1</v>
      </c>
      <c r="L4983">
        <v>0</v>
      </c>
      <c r="M4983" s="3">
        <v>46044.480000000003</v>
      </c>
      <c r="N4983">
        <v>1</v>
      </c>
    </row>
    <row r="4984" spans="1:14" hidden="1" x14ac:dyDescent="0.3">
      <c r="A4984">
        <v>4982</v>
      </c>
      <c r="B4984">
        <v>15768137</v>
      </c>
      <c r="C4984" t="s">
        <v>818</v>
      </c>
      <c r="D4984" t="s">
        <v>2953</v>
      </c>
      <c r="E4984" t="s">
        <v>13</v>
      </c>
      <c r="F4984">
        <v>23</v>
      </c>
      <c r="G4984">
        <v>6</v>
      </c>
      <c r="H4984" t="s">
        <v>2950</v>
      </c>
      <c r="I4984" s="3">
        <v>136100.69</v>
      </c>
      <c r="J4984">
        <v>2</v>
      </c>
      <c r="K4984">
        <v>0</v>
      </c>
      <c r="L4984">
        <v>0</v>
      </c>
      <c r="M4984" s="3">
        <v>169669.33</v>
      </c>
      <c r="N4984">
        <v>1</v>
      </c>
    </row>
    <row r="4985" spans="1:14" hidden="1" x14ac:dyDescent="0.3">
      <c r="A4985">
        <v>4983</v>
      </c>
      <c r="B4985">
        <v>15569120</v>
      </c>
      <c r="C4985" t="s">
        <v>225</v>
      </c>
      <c r="D4985" t="s">
        <v>2956</v>
      </c>
      <c r="E4985" t="s">
        <v>19</v>
      </c>
      <c r="F4985">
        <v>30</v>
      </c>
      <c r="G4985">
        <v>7</v>
      </c>
      <c r="H4985" t="s">
        <v>2950</v>
      </c>
      <c r="I4985" s="3">
        <v>0</v>
      </c>
      <c r="J4985">
        <v>2</v>
      </c>
      <c r="K4985">
        <v>1</v>
      </c>
      <c r="L4985">
        <v>1</v>
      </c>
      <c r="M4985" s="3">
        <v>156346.84</v>
      </c>
      <c r="N4985">
        <v>0</v>
      </c>
    </row>
    <row r="4986" spans="1:14" hidden="1" x14ac:dyDescent="0.3">
      <c r="A4986">
        <v>4984</v>
      </c>
      <c r="B4986">
        <v>15723721</v>
      </c>
      <c r="C4986" t="s">
        <v>2059</v>
      </c>
      <c r="D4986" t="s">
        <v>2954</v>
      </c>
      <c r="E4986" t="s">
        <v>19</v>
      </c>
      <c r="F4986">
        <v>30</v>
      </c>
      <c r="G4986">
        <v>4</v>
      </c>
      <c r="H4986" t="s">
        <v>2951</v>
      </c>
      <c r="I4986" s="3">
        <v>140916.81</v>
      </c>
      <c r="J4986">
        <v>1</v>
      </c>
      <c r="K4986">
        <v>1</v>
      </c>
      <c r="L4986">
        <v>0</v>
      </c>
      <c r="M4986" s="3">
        <v>157711.18</v>
      </c>
      <c r="N4986">
        <v>0</v>
      </c>
    </row>
    <row r="4987" spans="1:14" hidden="1" x14ac:dyDescent="0.3">
      <c r="A4987">
        <v>4985</v>
      </c>
      <c r="B4987">
        <v>15777122</v>
      </c>
      <c r="C4987" t="s">
        <v>2060</v>
      </c>
      <c r="D4987" t="s">
        <v>2953</v>
      </c>
      <c r="E4987" t="s">
        <v>13</v>
      </c>
      <c r="F4987">
        <v>31</v>
      </c>
      <c r="G4987">
        <v>4</v>
      </c>
      <c r="H4987" t="s">
        <v>2951</v>
      </c>
      <c r="I4987" s="3">
        <v>0</v>
      </c>
      <c r="J4987">
        <v>2</v>
      </c>
      <c r="K4987">
        <v>1</v>
      </c>
      <c r="L4987">
        <v>1</v>
      </c>
      <c r="M4987" s="3">
        <v>89087.4</v>
      </c>
      <c r="N4987">
        <v>0</v>
      </c>
    </row>
    <row r="4988" spans="1:14" hidden="1" x14ac:dyDescent="0.3">
      <c r="A4988">
        <v>4986</v>
      </c>
      <c r="B4988">
        <v>15742681</v>
      </c>
      <c r="C4988" t="s">
        <v>244</v>
      </c>
      <c r="D4988" t="s">
        <v>2954</v>
      </c>
      <c r="E4988" t="s">
        <v>19</v>
      </c>
      <c r="F4988">
        <v>26</v>
      </c>
      <c r="G4988">
        <v>4</v>
      </c>
      <c r="H4988" t="s">
        <v>2951</v>
      </c>
      <c r="I4988" s="3">
        <v>121365.39</v>
      </c>
      <c r="J4988">
        <v>1</v>
      </c>
      <c r="K4988">
        <v>1</v>
      </c>
      <c r="L4988">
        <v>1</v>
      </c>
      <c r="M4988" s="3">
        <v>8742.36</v>
      </c>
      <c r="N4988">
        <v>0</v>
      </c>
    </row>
    <row r="4989" spans="1:14" hidden="1" x14ac:dyDescent="0.3">
      <c r="A4989">
        <v>4987</v>
      </c>
      <c r="B4989">
        <v>15582090</v>
      </c>
      <c r="C4989" t="s">
        <v>1561</v>
      </c>
      <c r="D4989" t="s">
        <v>2956</v>
      </c>
      <c r="E4989" t="s">
        <v>13</v>
      </c>
      <c r="F4989">
        <v>36</v>
      </c>
      <c r="G4989">
        <v>4</v>
      </c>
      <c r="H4989" t="s">
        <v>2951</v>
      </c>
      <c r="I4989" s="3">
        <v>0</v>
      </c>
      <c r="J4989">
        <v>1</v>
      </c>
      <c r="K4989">
        <v>1</v>
      </c>
      <c r="L4989">
        <v>0</v>
      </c>
      <c r="M4989" s="3">
        <v>117038.96</v>
      </c>
      <c r="N4989">
        <v>0</v>
      </c>
    </row>
    <row r="4990" spans="1:14" hidden="1" x14ac:dyDescent="0.3">
      <c r="A4990">
        <v>4988</v>
      </c>
      <c r="B4990">
        <v>15711254</v>
      </c>
      <c r="C4990" t="s">
        <v>2061</v>
      </c>
      <c r="D4990" t="s">
        <v>2955</v>
      </c>
      <c r="E4990" t="s">
        <v>13</v>
      </c>
      <c r="F4990">
        <v>35</v>
      </c>
      <c r="G4990">
        <v>7</v>
      </c>
      <c r="H4990" t="s">
        <v>2950</v>
      </c>
      <c r="I4990" s="3">
        <v>0</v>
      </c>
      <c r="J4990">
        <v>2</v>
      </c>
      <c r="K4990">
        <v>1</v>
      </c>
      <c r="L4990">
        <v>0</v>
      </c>
      <c r="M4990" s="3">
        <v>164241.67000000001</v>
      </c>
      <c r="N4990">
        <v>0</v>
      </c>
    </row>
    <row r="4991" spans="1:14" hidden="1" x14ac:dyDescent="0.3">
      <c r="A4991">
        <v>4989</v>
      </c>
      <c r="B4991">
        <v>15775067</v>
      </c>
      <c r="C4991" t="s">
        <v>1099</v>
      </c>
      <c r="D4991" t="s">
        <v>2953</v>
      </c>
      <c r="E4991" t="s">
        <v>19</v>
      </c>
      <c r="F4991">
        <v>47</v>
      </c>
      <c r="G4991">
        <v>3</v>
      </c>
      <c r="H4991" t="s">
        <v>2951</v>
      </c>
      <c r="I4991" s="3">
        <v>93578.68</v>
      </c>
      <c r="J4991">
        <v>2</v>
      </c>
      <c r="K4991">
        <v>0</v>
      </c>
      <c r="L4991">
        <v>1</v>
      </c>
      <c r="M4991" s="3">
        <v>137720.56</v>
      </c>
      <c r="N4991">
        <v>1</v>
      </c>
    </row>
    <row r="4992" spans="1:14" hidden="1" x14ac:dyDescent="0.3">
      <c r="A4992">
        <v>4990</v>
      </c>
      <c r="B4992">
        <v>15602851</v>
      </c>
      <c r="C4992" t="s">
        <v>594</v>
      </c>
      <c r="D4992" t="s">
        <v>2954</v>
      </c>
      <c r="E4992" t="s">
        <v>19</v>
      </c>
      <c r="F4992">
        <v>40</v>
      </c>
      <c r="G4992">
        <v>9</v>
      </c>
      <c r="H4992" t="s">
        <v>2950</v>
      </c>
      <c r="I4992" s="3">
        <v>0</v>
      </c>
      <c r="J4992">
        <v>1</v>
      </c>
      <c r="K4992">
        <v>1</v>
      </c>
      <c r="L4992">
        <v>0</v>
      </c>
      <c r="M4992" s="3">
        <v>106.67</v>
      </c>
      <c r="N4992">
        <v>0</v>
      </c>
    </row>
    <row r="4993" spans="1:14" hidden="1" x14ac:dyDescent="0.3">
      <c r="A4993">
        <v>4991</v>
      </c>
      <c r="B4993">
        <v>15802857</v>
      </c>
      <c r="C4993" t="s">
        <v>1084</v>
      </c>
      <c r="D4993" t="s">
        <v>2953</v>
      </c>
      <c r="E4993" t="s">
        <v>13</v>
      </c>
      <c r="F4993">
        <v>33</v>
      </c>
      <c r="G4993">
        <v>8</v>
      </c>
      <c r="H4993" t="s">
        <v>2950</v>
      </c>
      <c r="I4993" s="3">
        <v>115409.60000000001</v>
      </c>
      <c r="J4993">
        <v>1</v>
      </c>
      <c r="K4993">
        <v>0</v>
      </c>
      <c r="L4993">
        <v>1</v>
      </c>
      <c r="M4993" s="3">
        <v>1539.21</v>
      </c>
      <c r="N4993">
        <v>0</v>
      </c>
    </row>
    <row r="4994" spans="1:14" hidden="1" x14ac:dyDescent="0.3">
      <c r="A4994">
        <v>4992</v>
      </c>
      <c r="B4994">
        <v>15701175</v>
      </c>
      <c r="C4994" t="s">
        <v>984</v>
      </c>
      <c r="D4994" t="s">
        <v>2956</v>
      </c>
      <c r="E4994" t="s">
        <v>13</v>
      </c>
      <c r="F4994">
        <v>33</v>
      </c>
      <c r="G4994">
        <v>8</v>
      </c>
      <c r="H4994" t="s">
        <v>2950</v>
      </c>
      <c r="I4994" s="3">
        <v>90791.69</v>
      </c>
      <c r="J4994">
        <v>1</v>
      </c>
      <c r="K4994">
        <v>1</v>
      </c>
      <c r="L4994">
        <v>1</v>
      </c>
      <c r="M4994" s="3">
        <v>59659.53</v>
      </c>
      <c r="N4994">
        <v>0</v>
      </c>
    </row>
    <row r="4995" spans="1:14" hidden="1" x14ac:dyDescent="0.3">
      <c r="A4995">
        <v>4993</v>
      </c>
      <c r="B4995">
        <v>15783019</v>
      </c>
      <c r="C4995" t="s">
        <v>467</v>
      </c>
      <c r="D4995" t="s">
        <v>2955</v>
      </c>
      <c r="E4995" t="s">
        <v>13</v>
      </c>
      <c r="F4995">
        <v>62</v>
      </c>
      <c r="G4995">
        <v>9</v>
      </c>
      <c r="H4995" t="s">
        <v>2950</v>
      </c>
      <c r="I4995" s="3">
        <v>123681.32</v>
      </c>
      <c r="J4995">
        <v>3</v>
      </c>
      <c r="K4995">
        <v>1</v>
      </c>
      <c r="L4995">
        <v>0</v>
      </c>
      <c r="M4995" s="3">
        <v>173586.63</v>
      </c>
      <c r="N4995">
        <v>1</v>
      </c>
    </row>
    <row r="4996" spans="1:14" hidden="1" x14ac:dyDescent="0.3">
      <c r="A4996">
        <v>4994</v>
      </c>
      <c r="B4996">
        <v>15728912</v>
      </c>
      <c r="C4996" t="s">
        <v>1987</v>
      </c>
      <c r="D4996" t="s">
        <v>2953</v>
      </c>
      <c r="E4996" t="s">
        <v>13</v>
      </c>
      <c r="F4996">
        <v>44</v>
      </c>
      <c r="G4996">
        <v>6</v>
      </c>
      <c r="H4996" t="s">
        <v>2950</v>
      </c>
      <c r="I4996" s="3">
        <v>92436.86</v>
      </c>
      <c r="J4996">
        <v>1</v>
      </c>
      <c r="K4996">
        <v>1</v>
      </c>
      <c r="L4996">
        <v>0</v>
      </c>
      <c r="M4996" s="3">
        <v>126033.9</v>
      </c>
      <c r="N4996">
        <v>0</v>
      </c>
    </row>
    <row r="4997" spans="1:14" hidden="1" x14ac:dyDescent="0.3">
      <c r="A4997">
        <v>4995</v>
      </c>
      <c r="B4997">
        <v>15585580</v>
      </c>
      <c r="C4997" t="s">
        <v>186</v>
      </c>
      <c r="D4997" t="s">
        <v>2956</v>
      </c>
      <c r="E4997" t="s">
        <v>13</v>
      </c>
      <c r="F4997">
        <v>52</v>
      </c>
      <c r="G4997">
        <v>9</v>
      </c>
      <c r="H4997" t="s">
        <v>2950</v>
      </c>
      <c r="I4997" s="3">
        <v>167194.35999999999</v>
      </c>
      <c r="J4997">
        <v>1</v>
      </c>
      <c r="K4997">
        <v>1</v>
      </c>
      <c r="L4997">
        <v>1</v>
      </c>
      <c r="M4997" s="3">
        <v>62808.93</v>
      </c>
      <c r="N4997">
        <v>1</v>
      </c>
    </row>
    <row r="4998" spans="1:14" hidden="1" x14ac:dyDescent="0.3">
      <c r="A4998">
        <v>4996</v>
      </c>
      <c r="B4998">
        <v>15583480</v>
      </c>
      <c r="C4998" t="s">
        <v>157</v>
      </c>
      <c r="D4998" t="s">
        <v>2956</v>
      </c>
      <c r="E4998" t="s">
        <v>13</v>
      </c>
      <c r="F4998">
        <v>36</v>
      </c>
      <c r="G4998">
        <v>4</v>
      </c>
      <c r="H4998" t="s">
        <v>2951</v>
      </c>
      <c r="I4998" s="3">
        <v>0</v>
      </c>
      <c r="J4998">
        <v>2</v>
      </c>
      <c r="K4998">
        <v>0</v>
      </c>
      <c r="L4998">
        <v>1</v>
      </c>
      <c r="M4998" s="3">
        <v>147007.32999999999</v>
      </c>
      <c r="N4998">
        <v>0</v>
      </c>
    </row>
    <row r="4999" spans="1:14" hidden="1" x14ac:dyDescent="0.3">
      <c r="A4999">
        <v>4997</v>
      </c>
      <c r="B4999">
        <v>15620341</v>
      </c>
      <c r="C4999" t="s">
        <v>1400</v>
      </c>
      <c r="D4999" t="s">
        <v>2954</v>
      </c>
      <c r="E4999" t="s">
        <v>19</v>
      </c>
      <c r="F4999">
        <v>44</v>
      </c>
      <c r="G4999">
        <v>9</v>
      </c>
      <c r="H4999" t="s">
        <v>2950</v>
      </c>
      <c r="I4999" s="3">
        <v>160838.13</v>
      </c>
      <c r="J4999">
        <v>2</v>
      </c>
      <c r="K4999">
        <v>1</v>
      </c>
      <c r="L4999">
        <v>0</v>
      </c>
      <c r="M4999" s="3">
        <v>196261.64</v>
      </c>
      <c r="N4999">
        <v>0</v>
      </c>
    </row>
    <row r="5000" spans="1:14" hidden="1" x14ac:dyDescent="0.3">
      <c r="A5000">
        <v>4998</v>
      </c>
      <c r="B5000">
        <v>15613886</v>
      </c>
      <c r="C5000" t="s">
        <v>1185</v>
      </c>
      <c r="D5000" t="s">
        <v>2954</v>
      </c>
      <c r="E5000" t="s">
        <v>19</v>
      </c>
      <c r="F5000">
        <v>43</v>
      </c>
      <c r="G5000">
        <v>1</v>
      </c>
      <c r="H5000" t="s">
        <v>2949</v>
      </c>
      <c r="I5000" s="3">
        <v>0</v>
      </c>
      <c r="J5000">
        <v>1</v>
      </c>
      <c r="K5000">
        <v>1</v>
      </c>
      <c r="L5000">
        <v>0</v>
      </c>
      <c r="M5000" s="3">
        <v>44560.17</v>
      </c>
      <c r="N5000">
        <v>1</v>
      </c>
    </row>
    <row r="5001" spans="1:14" hidden="1" x14ac:dyDescent="0.3">
      <c r="A5001">
        <v>4999</v>
      </c>
      <c r="B5001">
        <v>15792916</v>
      </c>
      <c r="C5001" t="s">
        <v>1602</v>
      </c>
      <c r="D5001" t="s">
        <v>2954</v>
      </c>
      <c r="E5001" t="s">
        <v>13</v>
      </c>
      <c r="F5001">
        <v>40</v>
      </c>
      <c r="G5001">
        <v>7</v>
      </c>
      <c r="H5001" t="s">
        <v>2950</v>
      </c>
      <c r="I5001" s="3">
        <v>144470.76999999999</v>
      </c>
      <c r="J5001">
        <v>1</v>
      </c>
      <c r="K5001">
        <v>1</v>
      </c>
      <c r="L5001">
        <v>1</v>
      </c>
      <c r="M5001" s="3">
        <v>18917.95</v>
      </c>
      <c r="N5001">
        <v>0</v>
      </c>
    </row>
    <row r="5002" spans="1:14" hidden="1" x14ac:dyDescent="0.3">
      <c r="A5002">
        <v>5000</v>
      </c>
      <c r="B5002">
        <v>15710408</v>
      </c>
      <c r="C5002" t="s">
        <v>352</v>
      </c>
      <c r="D5002" t="s">
        <v>2946</v>
      </c>
      <c r="E5002" t="s">
        <v>13</v>
      </c>
      <c r="F5002">
        <v>38</v>
      </c>
      <c r="G5002">
        <v>3</v>
      </c>
      <c r="H5002" t="s">
        <v>2951</v>
      </c>
      <c r="I5002" s="3">
        <v>0</v>
      </c>
      <c r="J5002">
        <v>2</v>
      </c>
      <c r="K5002">
        <v>1</v>
      </c>
      <c r="L5002">
        <v>1</v>
      </c>
      <c r="M5002" s="3">
        <v>4525.3999999999996</v>
      </c>
      <c r="N5002">
        <v>0</v>
      </c>
    </row>
    <row r="5003" spans="1:14" hidden="1" x14ac:dyDescent="0.3">
      <c r="A5003">
        <v>5001</v>
      </c>
      <c r="B5003">
        <v>15598695</v>
      </c>
      <c r="C5003" t="s">
        <v>928</v>
      </c>
      <c r="D5003" t="s">
        <v>2956</v>
      </c>
      <c r="E5003" t="s">
        <v>13</v>
      </c>
      <c r="F5003">
        <v>68</v>
      </c>
      <c r="G5003">
        <v>9</v>
      </c>
      <c r="H5003" t="s">
        <v>2950</v>
      </c>
      <c r="I5003" s="3">
        <v>130169.27</v>
      </c>
      <c r="J5003">
        <v>2</v>
      </c>
      <c r="K5003">
        <v>0</v>
      </c>
      <c r="L5003">
        <v>1</v>
      </c>
      <c r="M5003" s="3">
        <v>93112.2</v>
      </c>
      <c r="N5003">
        <v>0</v>
      </c>
    </row>
    <row r="5004" spans="1:14" hidden="1" x14ac:dyDescent="0.3">
      <c r="A5004">
        <v>5002</v>
      </c>
      <c r="B5004">
        <v>15649354</v>
      </c>
      <c r="C5004" t="s">
        <v>234</v>
      </c>
      <c r="D5004" t="s">
        <v>2955</v>
      </c>
      <c r="E5004" t="s">
        <v>19</v>
      </c>
      <c r="F5004">
        <v>35</v>
      </c>
      <c r="G5004">
        <v>4</v>
      </c>
      <c r="H5004" t="s">
        <v>2951</v>
      </c>
      <c r="I5004" s="3">
        <v>0</v>
      </c>
      <c r="J5004">
        <v>2</v>
      </c>
      <c r="K5004">
        <v>1</v>
      </c>
      <c r="L5004">
        <v>1</v>
      </c>
      <c r="M5004" s="3">
        <v>9658.41</v>
      </c>
      <c r="N5004">
        <v>0</v>
      </c>
    </row>
    <row r="5005" spans="1:14" hidden="1" x14ac:dyDescent="0.3">
      <c r="A5005">
        <v>5003</v>
      </c>
      <c r="B5005">
        <v>15737556</v>
      </c>
      <c r="C5005" t="s">
        <v>1682</v>
      </c>
      <c r="D5005" t="s">
        <v>2954</v>
      </c>
      <c r="E5005" t="s">
        <v>19</v>
      </c>
      <c r="F5005">
        <v>43</v>
      </c>
      <c r="G5005">
        <v>7</v>
      </c>
      <c r="H5005" t="s">
        <v>2950</v>
      </c>
      <c r="I5005" s="3">
        <v>81076.800000000003</v>
      </c>
      <c r="J5005">
        <v>2</v>
      </c>
      <c r="K5005">
        <v>1</v>
      </c>
      <c r="L5005">
        <v>1</v>
      </c>
      <c r="M5005" s="3">
        <v>182627.25</v>
      </c>
      <c r="N5005">
        <v>1</v>
      </c>
    </row>
    <row r="5006" spans="1:14" hidden="1" x14ac:dyDescent="0.3">
      <c r="A5006">
        <v>5004</v>
      </c>
      <c r="B5006">
        <v>15671610</v>
      </c>
      <c r="C5006" t="s">
        <v>642</v>
      </c>
      <c r="D5006" t="s">
        <v>2956</v>
      </c>
      <c r="E5006" t="s">
        <v>19</v>
      </c>
      <c r="F5006">
        <v>36</v>
      </c>
      <c r="G5006">
        <v>7</v>
      </c>
      <c r="H5006" t="s">
        <v>2950</v>
      </c>
      <c r="I5006" s="3">
        <v>0</v>
      </c>
      <c r="J5006">
        <v>1</v>
      </c>
      <c r="K5006">
        <v>1</v>
      </c>
      <c r="L5006">
        <v>1</v>
      </c>
      <c r="M5006" s="3">
        <v>13177.4</v>
      </c>
      <c r="N5006">
        <v>0</v>
      </c>
    </row>
    <row r="5007" spans="1:14" hidden="1" x14ac:dyDescent="0.3">
      <c r="A5007">
        <v>5005</v>
      </c>
      <c r="B5007">
        <v>15625092</v>
      </c>
      <c r="C5007" t="s">
        <v>1086</v>
      </c>
      <c r="D5007" t="s">
        <v>2953</v>
      </c>
      <c r="E5007" t="s">
        <v>13</v>
      </c>
      <c r="F5007">
        <v>57</v>
      </c>
      <c r="G5007">
        <v>3</v>
      </c>
      <c r="H5007" t="s">
        <v>2951</v>
      </c>
      <c r="I5007" s="3">
        <v>101465.31</v>
      </c>
      <c r="J5007">
        <v>1</v>
      </c>
      <c r="K5007">
        <v>1</v>
      </c>
      <c r="L5007">
        <v>0</v>
      </c>
      <c r="M5007" s="3">
        <v>43568.31</v>
      </c>
      <c r="N5007">
        <v>1</v>
      </c>
    </row>
    <row r="5008" spans="1:14" hidden="1" x14ac:dyDescent="0.3">
      <c r="A5008">
        <v>5006</v>
      </c>
      <c r="B5008">
        <v>15741032</v>
      </c>
      <c r="C5008" t="s">
        <v>70</v>
      </c>
      <c r="D5008" t="s">
        <v>2953</v>
      </c>
      <c r="E5008" t="s">
        <v>19</v>
      </c>
      <c r="F5008">
        <v>48</v>
      </c>
      <c r="G5008">
        <v>5</v>
      </c>
      <c r="H5008" t="s">
        <v>2951</v>
      </c>
      <c r="I5008" s="3">
        <v>0</v>
      </c>
      <c r="J5008">
        <v>1</v>
      </c>
      <c r="K5008">
        <v>0</v>
      </c>
      <c r="L5008">
        <v>1</v>
      </c>
      <c r="M5008" s="3">
        <v>117830.57</v>
      </c>
      <c r="N5008">
        <v>0</v>
      </c>
    </row>
    <row r="5009" spans="1:14" hidden="1" x14ac:dyDescent="0.3">
      <c r="A5009">
        <v>5007</v>
      </c>
      <c r="B5009">
        <v>15750014</v>
      </c>
      <c r="C5009" t="s">
        <v>1406</v>
      </c>
      <c r="D5009" t="s">
        <v>2955</v>
      </c>
      <c r="E5009" t="s">
        <v>13</v>
      </c>
      <c r="F5009">
        <v>37</v>
      </c>
      <c r="G5009">
        <v>0</v>
      </c>
      <c r="H5009" t="s">
        <v>2949</v>
      </c>
      <c r="I5009" s="3">
        <v>113865.23</v>
      </c>
      <c r="J5009">
        <v>2</v>
      </c>
      <c r="K5009">
        <v>1</v>
      </c>
      <c r="L5009">
        <v>1</v>
      </c>
      <c r="M5009" s="3">
        <v>117396.25</v>
      </c>
      <c r="N5009">
        <v>0</v>
      </c>
    </row>
    <row r="5010" spans="1:14" hidden="1" x14ac:dyDescent="0.3">
      <c r="A5010">
        <v>5008</v>
      </c>
      <c r="B5010">
        <v>15784761</v>
      </c>
      <c r="C5010" t="s">
        <v>87</v>
      </c>
      <c r="D5010" t="s">
        <v>2954</v>
      </c>
      <c r="E5010" t="s">
        <v>13</v>
      </c>
      <c r="F5010">
        <v>46</v>
      </c>
      <c r="G5010">
        <v>7</v>
      </c>
      <c r="H5010" t="s">
        <v>2950</v>
      </c>
      <c r="I5010" s="3">
        <v>87603.35</v>
      </c>
      <c r="J5010">
        <v>3</v>
      </c>
      <c r="K5010">
        <v>0</v>
      </c>
      <c r="L5010">
        <v>1</v>
      </c>
      <c r="M5010" s="3">
        <v>96929.24</v>
      </c>
      <c r="N5010">
        <v>1</v>
      </c>
    </row>
    <row r="5011" spans="1:14" hidden="1" x14ac:dyDescent="0.3">
      <c r="A5011">
        <v>5009</v>
      </c>
      <c r="B5011">
        <v>15768359</v>
      </c>
      <c r="C5011" t="s">
        <v>1629</v>
      </c>
      <c r="D5011" t="s">
        <v>2955</v>
      </c>
      <c r="E5011" t="s">
        <v>19</v>
      </c>
      <c r="F5011">
        <v>36</v>
      </c>
      <c r="G5011">
        <v>4</v>
      </c>
      <c r="H5011" t="s">
        <v>2951</v>
      </c>
      <c r="I5011" s="3">
        <v>120037.96</v>
      </c>
      <c r="J5011">
        <v>1</v>
      </c>
      <c r="K5011">
        <v>1</v>
      </c>
      <c r="L5011">
        <v>0</v>
      </c>
      <c r="M5011" s="3">
        <v>36275.94</v>
      </c>
      <c r="N5011">
        <v>0</v>
      </c>
    </row>
    <row r="5012" spans="1:14" hidden="1" x14ac:dyDescent="0.3">
      <c r="A5012">
        <v>5010</v>
      </c>
      <c r="B5012">
        <v>15805769</v>
      </c>
      <c r="C5012" t="s">
        <v>2062</v>
      </c>
      <c r="D5012" t="s">
        <v>2955</v>
      </c>
      <c r="E5012" t="s">
        <v>19</v>
      </c>
      <c r="F5012">
        <v>33</v>
      </c>
      <c r="G5012">
        <v>4</v>
      </c>
      <c r="H5012" t="s">
        <v>2951</v>
      </c>
      <c r="I5012" s="3">
        <v>0</v>
      </c>
      <c r="J5012">
        <v>2</v>
      </c>
      <c r="K5012">
        <v>1</v>
      </c>
      <c r="L5012">
        <v>0</v>
      </c>
      <c r="M5012" s="3">
        <v>116706</v>
      </c>
      <c r="N5012">
        <v>0</v>
      </c>
    </row>
    <row r="5013" spans="1:14" hidden="1" x14ac:dyDescent="0.3">
      <c r="A5013">
        <v>5011</v>
      </c>
      <c r="B5013">
        <v>15719508</v>
      </c>
      <c r="C5013" t="s">
        <v>600</v>
      </c>
      <c r="D5013" t="s">
        <v>2946</v>
      </c>
      <c r="E5013" t="s">
        <v>19</v>
      </c>
      <c r="F5013">
        <v>49</v>
      </c>
      <c r="G5013">
        <v>7</v>
      </c>
      <c r="H5013" t="s">
        <v>2950</v>
      </c>
      <c r="I5013" s="3">
        <v>121205.15</v>
      </c>
      <c r="J5013">
        <v>4</v>
      </c>
      <c r="K5013">
        <v>1</v>
      </c>
      <c r="L5013">
        <v>1</v>
      </c>
      <c r="M5013" s="3">
        <v>168080.53</v>
      </c>
      <c r="N5013">
        <v>1</v>
      </c>
    </row>
    <row r="5014" spans="1:14" hidden="1" x14ac:dyDescent="0.3">
      <c r="A5014">
        <v>5012</v>
      </c>
      <c r="B5014">
        <v>15609011</v>
      </c>
      <c r="C5014" t="s">
        <v>430</v>
      </c>
      <c r="D5014" t="s">
        <v>2954</v>
      </c>
      <c r="E5014" t="s">
        <v>19</v>
      </c>
      <c r="F5014">
        <v>47</v>
      </c>
      <c r="G5014">
        <v>8</v>
      </c>
      <c r="H5014" t="s">
        <v>2950</v>
      </c>
      <c r="I5014" s="3">
        <v>75408.33</v>
      </c>
      <c r="J5014">
        <v>1</v>
      </c>
      <c r="K5014">
        <v>1</v>
      </c>
      <c r="L5014">
        <v>0</v>
      </c>
      <c r="M5014" s="3">
        <v>25887.89</v>
      </c>
      <c r="N5014">
        <v>1</v>
      </c>
    </row>
    <row r="5015" spans="1:14" hidden="1" x14ac:dyDescent="0.3">
      <c r="A5015">
        <v>5013</v>
      </c>
      <c r="B5015">
        <v>15703106</v>
      </c>
      <c r="C5015" t="s">
        <v>270</v>
      </c>
      <c r="D5015" t="s">
        <v>2954</v>
      </c>
      <c r="E5015" t="s">
        <v>19</v>
      </c>
      <c r="F5015">
        <v>40</v>
      </c>
      <c r="G5015">
        <v>5</v>
      </c>
      <c r="H5015" t="s">
        <v>2951</v>
      </c>
      <c r="I5015" s="3">
        <v>0</v>
      </c>
      <c r="J5015">
        <v>2</v>
      </c>
      <c r="K5015">
        <v>1</v>
      </c>
      <c r="L5015">
        <v>1</v>
      </c>
      <c r="M5015" s="3">
        <v>122488.59</v>
      </c>
      <c r="N5015">
        <v>0</v>
      </c>
    </row>
    <row r="5016" spans="1:14" hidden="1" x14ac:dyDescent="0.3">
      <c r="A5016">
        <v>5014</v>
      </c>
      <c r="B5016">
        <v>15626795</v>
      </c>
      <c r="C5016" t="s">
        <v>2063</v>
      </c>
      <c r="D5016" t="s">
        <v>2956</v>
      </c>
      <c r="E5016" t="s">
        <v>13</v>
      </c>
      <c r="F5016">
        <v>40</v>
      </c>
      <c r="G5016">
        <v>3</v>
      </c>
      <c r="H5016" t="s">
        <v>2951</v>
      </c>
      <c r="I5016" s="3">
        <v>0</v>
      </c>
      <c r="J5016">
        <v>1</v>
      </c>
      <c r="K5016">
        <v>1</v>
      </c>
      <c r="L5016">
        <v>0</v>
      </c>
      <c r="M5016" s="3">
        <v>113171.61</v>
      </c>
      <c r="N5016">
        <v>1</v>
      </c>
    </row>
    <row r="5017" spans="1:14" hidden="1" x14ac:dyDescent="0.3">
      <c r="A5017">
        <v>5015</v>
      </c>
      <c r="B5017">
        <v>15773731</v>
      </c>
      <c r="C5017" t="s">
        <v>1525</v>
      </c>
      <c r="D5017" t="s">
        <v>2954</v>
      </c>
      <c r="E5017" t="s">
        <v>13</v>
      </c>
      <c r="F5017">
        <v>35</v>
      </c>
      <c r="G5017">
        <v>5</v>
      </c>
      <c r="H5017" t="s">
        <v>2951</v>
      </c>
      <c r="I5017" s="3">
        <v>0</v>
      </c>
      <c r="J5017">
        <v>2</v>
      </c>
      <c r="K5017">
        <v>0</v>
      </c>
      <c r="L5017">
        <v>0</v>
      </c>
      <c r="M5017" s="3">
        <v>100365.51</v>
      </c>
      <c r="N5017">
        <v>0</v>
      </c>
    </row>
    <row r="5018" spans="1:14" hidden="1" x14ac:dyDescent="0.3">
      <c r="A5018">
        <v>5016</v>
      </c>
      <c r="B5018">
        <v>15756196</v>
      </c>
      <c r="C5018" t="s">
        <v>894</v>
      </c>
      <c r="D5018" t="s">
        <v>2954</v>
      </c>
      <c r="E5018" t="s">
        <v>19</v>
      </c>
      <c r="F5018">
        <v>50</v>
      </c>
      <c r="G5018">
        <v>6</v>
      </c>
      <c r="H5018" t="s">
        <v>2950</v>
      </c>
      <c r="I5018" s="3">
        <v>121818.84</v>
      </c>
      <c r="J5018">
        <v>2</v>
      </c>
      <c r="K5018">
        <v>0</v>
      </c>
      <c r="L5018">
        <v>1</v>
      </c>
      <c r="M5018" s="3">
        <v>124151.37</v>
      </c>
      <c r="N5018">
        <v>0</v>
      </c>
    </row>
    <row r="5019" spans="1:14" hidden="1" x14ac:dyDescent="0.3">
      <c r="A5019">
        <v>5017</v>
      </c>
      <c r="B5019">
        <v>15687903</v>
      </c>
      <c r="C5019" t="s">
        <v>1059</v>
      </c>
      <c r="D5019" t="s">
        <v>2946</v>
      </c>
      <c r="E5019" t="s">
        <v>13</v>
      </c>
      <c r="F5019">
        <v>29</v>
      </c>
      <c r="G5019">
        <v>8</v>
      </c>
      <c r="H5019" t="s">
        <v>2950</v>
      </c>
      <c r="I5019" s="3">
        <v>0</v>
      </c>
      <c r="J5019">
        <v>2</v>
      </c>
      <c r="K5019">
        <v>1</v>
      </c>
      <c r="L5019">
        <v>0</v>
      </c>
      <c r="M5019" s="3">
        <v>112664.24</v>
      </c>
      <c r="N5019">
        <v>0</v>
      </c>
    </row>
    <row r="5020" spans="1:14" hidden="1" x14ac:dyDescent="0.3">
      <c r="A5020">
        <v>5018</v>
      </c>
      <c r="B5020">
        <v>15777599</v>
      </c>
      <c r="C5020" t="s">
        <v>663</v>
      </c>
      <c r="D5020" t="s">
        <v>2955</v>
      </c>
      <c r="E5020" t="s">
        <v>19</v>
      </c>
      <c r="F5020">
        <v>34</v>
      </c>
      <c r="G5020">
        <v>6</v>
      </c>
      <c r="H5020" t="s">
        <v>2950</v>
      </c>
      <c r="I5020" s="3">
        <v>141806</v>
      </c>
      <c r="J5020">
        <v>2</v>
      </c>
      <c r="K5020">
        <v>1</v>
      </c>
      <c r="L5020">
        <v>1</v>
      </c>
      <c r="M5020" s="3">
        <v>183494.87</v>
      </c>
      <c r="N5020">
        <v>0</v>
      </c>
    </row>
    <row r="5021" spans="1:14" hidden="1" x14ac:dyDescent="0.3">
      <c r="A5021">
        <v>5019</v>
      </c>
      <c r="B5021">
        <v>15754577</v>
      </c>
      <c r="C5021" t="s">
        <v>16</v>
      </c>
      <c r="D5021" t="s">
        <v>2953</v>
      </c>
      <c r="E5021" t="s">
        <v>13</v>
      </c>
      <c r="F5021">
        <v>51</v>
      </c>
      <c r="G5021">
        <v>8</v>
      </c>
      <c r="H5021" t="s">
        <v>2950</v>
      </c>
      <c r="I5021" s="3">
        <v>61354.14</v>
      </c>
      <c r="J5021">
        <v>1</v>
      </c>
      <c r="K5021">
        <v>1</v>
      </c>
      <c r="L5021">
        <v>0</v>
      </c>
      <c r="M5021" s="3">
        <v>198810.65</v>
      </c>
      <c r="N5021">
        <v>1</v>
      </c>
    </row>
    <row r="5022" spans="1:14" hidden="1" x14ac:dyDescent="0.3">
      <c r="A5022">
        <v>5020</v>
      </c>
      <c r="B5022">
        <v>15584113</v>
      </c>
      <c r="C5022" t="s">
        <v>364</v>
      </c>
      <c r="D5022" t="s">
        <v>2946</v>
      </c>
      <c r="E5022" t="s">
        <v>13</v>
      </c>
      <c r="F5022">
        <v>53</v>
      </c>
      <c r="G5022">
        <v>4</v>
      </c>
      <c r="H5022" t="s">
        <v>2951</v>
      </c>
      <c r="I5022" s="3">
        <v>124954.94</v>
      </c>
      <c r="J5022">
        <v>1</v>
      </c>
      <c r="K5022">
        <v>0</v>
      </c>
      <c r="L5022">
        <v>1</v>
      </c>
      <c r="M5022" s="3">
        <v>131259.6</v>
      </c>
      <c r="N5022">
        <v>1</v>
      </c>
    </row>
    <row r="5023" spans="1:14" hidden="1" x14ac:dyDescent="0.3">
      <c r="A5023">
        <v>5021</v>
      </c>
      <c r="B5023">
        <v>15669589</v>
      </c>
      <c r="C5023" t="s">
        <v>683</v>
      </c>
      <c r="D5023" t="s">
        <v>2955</v>
      </c>
      <c r="E5023" t="s">
        <v>13</v>
      </c>
      <c r="F5023">
        <v>68</v>
      </c>
      <c r="G5023">
        <v>1</v>
      </c>
      <c r="H5023" t="s">
        <v>2949</v>
      </c>
      <c r="I5023" s="3">
        <v>95039.12</v>
      </c>
      <c r="J5023">
        <v>1</v>
      </c>
      <c r="K5023">
        <v>0</v>
      </c>
      <c r="L5023">
        <v>1</v>
      </c>
      <c r="M5023" s="3">
        <v>116471.14</v>
      </c>
      <c r="N5023">
        <v>1</v>
      </c>
    </row>
    <row r="5024" spans="1:14" hidden="1" x14ac:dyDescent="0.3">
      <c r="A5024">
        <v>5022</v>
      </c>
      <c r="B5024">
        <v>15632793</v>
      </c>
      <c r="C5024" t="s">
        <v>165</v>
      </c>
      <c r="D5024" t="s">
        <v>2946</v>
      </c>
      <c r="E5024" t="s">
        <v>13</v>
      </c>
      <c r="F5024">
        <v>29</v>
      </c>
      <c r="G5024">
        <v>9</v>
      </c>
      <c r="H5024" t="s">
        <v>2950</v>
      </c>
      <c r="I5024" s="3">
        <v>103417.74</v>
      </c>
      <c r="J5024">
        <v>1</v>
      </c>
      <c r="K5024">
        <v>1</v>
      </c>
      <c r="L5024">
        <v>1</v>
      </c>
      <c r="M5024" s="3">
        <v>15336.4</v>
      </c>
      <c r="N5024">
        <v>0</v>
      </c>
    </row>
    <row r="5025" spans="1:14" hidden="1" x14ac:dyDescent="0.3">
      <c r="A5025">
        <v>5023</v>
      </c>
      <c r="B5025">
        <v>15711130</v>
      </c>
      <c r="C5025" t="s">
        <v>1335</v>
      </c>
      <c r="D5025" t="s">
        <v>2956</v>
      </c>
      <c r="E5025" t="s">
        <v>19</v>
      </c>
      <c r="F5025">
        <v>45</v>
      </c>
      <c r="G5025">
        <v>2</v>
      </c>
      <c r="H5025" t="s">
        <v>2949</v>
      </c>
      <c r="I5025" s="3">
        <v>0</v>
      </c>
      <c r="J5025">
        <v>2</v>
      </c>
      <c r="K5025">
        <v>1</v>
      </c>
      <c r="L5025">
        <v>0</v>
      </c>
      <c r="M5025" s="3">
        <v>99593.279999999999</v>
      </c>
      <c r="N5025">
        <v>0</v>
      </c>
    </row>
    <row r="5026" spans="1:14" hidden="1" x14ac:dyDescent="0.3">
      <c r="A5026">
        <v>5024</v>
      </c>
      <c r="B5026">
        <v>15615254</v>
      </c>
      <c r="C5026" t="s">
        <v>75</v>
      </c>
      <c r="D5026" t="s">
        <v>2955</v>
      </c>
      <c r="E5026" t="s">
        <v>19</v>
      </c>
      <c r="F5026">
        <v>40</v>
      </c>
      <c r="G5026">
        <v>10</v>
      </c>
      <c r="H5026" t="s">
        <v>2950</v>
      </c>
      <c r="I5026" s="3">
        <v>43028.77</v>
      </c>
      <c r="J5026">
        <v>1</v>
      </c>
      <c r="K5026">
        <v>1</v>
      </c>
      <c r="L5026">
        <v>0</v>
      </c>
      <c r="M5026" s="3">
        <v>170514.21</v>
      </c>
      <c r="N5026">
        <v>0</v>
      </c>
    </row>
    <row r="5027" spans="1:14" hidden="1" x14ac:dyDescent="0.3">
      <c r="A5027">
        <v>5025</v>
      </c>
      <c r="B5027">
        <v>15720583</v>
      </c>
      <c r="C5027" t="s">
        <v>2064</v>
      </c>
      <c r="D5027" t="s">
        <v>2946</v>
      </c>
      <c r="E5027" t="s">
        <v>13</v>
      </c>
      <c r="F5027">
        <v>44</v>
      </c>
      <c r="G5027">
        <v>0</v>
      </c>
      <c r="H5027" t="s">
        <v>2949</v>
      </c>
      <c r="I5027" s="3">
        <v>119638.21</v>
      </c>
      <c r="J5027">
        <v>1</v>
      </c>
      <c r="K5027">
        <v>1</v>
      </c>
      <c r="L5027">
        <v>1</v>
      </c>
      <c r="M5027" s="3">
        <v>34265.08</v>
      </c>
      <c r="N5027">
        <v>1</v>
      </c>
    </row>
    <row r="5028" spans="1:14" hidden="1" x14ac:dyDescent="0.3">
      <c r="A5028">
        <v>5026</v>
      </c>
      <c r="B5028">
        <v>15780432</v>
      </c>
      <c r="C5028" t="s">
        <v>623</v>
      </c>
      <c r="D5028" t="s">
        <v>2953</v>
      </c>
      <c r="E5028" t="s">
        <v>19</v>
      </c>
      <c r="F5028">
        <v>37</v>
      </c>
      <c r="G5028">
        <v>3</v>
      </c>
      <c r="H5028" t="s">
        <v>2951</v>
      </c>
      <c r="I5028" s="3">
        <v>122689.51</v>
      </c>
      <c r="J5028">
        <v>2</v>
      </c>
      <c r="K5028">
        <v>0</v>
      </c>
      <c r="L5028">
        <v>0</v>
      </c>
      <c r="M5028" s="3">
        <v>106977.53</v>
      </c>
      <c r="N5028">
        <v>1</v>
      </c>
    </row>
    <row r="5029" spans="1:14" hidden="1" x14ac:dyDescent="0.3">
      <c r="A5029">
        <v>5027</v>
      </c>
      <c r="B5029">
        <v>15673223</v>
      </c>
      <c r="C5029" t="s">
        <v>632</v>
      </c>
      <c r="D5029" t="s">
        <v>2946</v>
      </c>
      <c r="E5029" t="s">
        <v>19</v>
      </c>
      <c r="F5029">
        <v>44</v>
      </c>
      <c r="G5029">
        <v>10</v>
      </c>
      <c r="H5029" t="s">
        <v>2950</v>
      </c>
      <c r="I5029" s="3">
        <v>0</v>
      </c>
      <c r="J5029">
        <v>2</v>
      </c>
      <c r="K5029">
        <v>0</v>
      </c>
      <c r="L5029">
        <v>0</v>
      </c>
      <c r="M5029" s="3">
        <v>164287.85999999999</v>
      </c>
      <c r="N5029">
        <v>0</v>
      </c>
    </row>
    <row r="5030" spans="1:14" hidden="1" x14ac:dyDescent="0.3">
      <c r="A5030">
        <v>5028</v>
      </c>
      <c r="B5030">
        <v>15807989</v>
      </c>
      <c r="C5030" t="s">
        <v>724</v>
      </c>
      <c r="D5030" t="s">
        <v>2955</v>
      </c>
      <c r="E5030" t="s">
        <v>19</v>
      </c>
      <c r="F5030">
        <v>37</v>
      </c>
      <c r="G5030">
        <v>8</v>
      </c>
      <c r="H5030" t="s">
        <v>2950</v>
      </c>
      <c r="I5030" s="3">
        <v>73179.34</v>
      </c>
      <c r="J5030">
        <v>2</v>
      </c>
      <c r="K5030">
        <v>1</v>
      </c>
      <c r="L5030">
        <v>1</v>
      </c>
      <c r="M5030" s="3">
        <v>25292.53</v>
      </c>
      <c r="N5030">
        <v>0</v>
      </c>
    </row>
    <row r="5031" spans="1:14" hidden="1" x14ac:dyDescent="0.3">
      <c r="A5031">
        <v>5029</v>
      </c>
      <c r="B5031">
        <v>15761168</v>
      </c>
      <c r="C5031" t="s">
        <v>383</v>
      </c>
      <c r="D5031" t="s">
        <v>2946</v>
      </c>
      <c r="E5031" t="s">
        <v>13</v>
      </c>
      <c r="F5031">
        <v>38</v>
      </c>
      <c r="G5031">
        <v>4</v>
      </c>
      <c r="H5031" t="s">
        <v>2951</v>
      </c>
      <c r="I5031" s="3">
        <v>171913.87</v>
      </c>
      <c r="J5031">
        <v>1</v>
      </c>
      <c r="K5031">
        <v>1</v>
      </c>
      <c r="L5031">
        <v>0</v>
      </c>
      <c r="M5031" s="3">
        <v>51820.87</v>
      </c>
      <c r="N5031">
        <v>1</v>
      </c>
    </row>
    <row r="5032" spans="1:14" hidden="1" x14ac:dyDescent="0.3">
      <c r="A5032">
        <v>5030</v>
      </c>
      <c r="B5032">
        <v>15651272</v>
      </c>
      <c r="C5032" t="s">
        <v>2065</v>
      </c>
      <c r="D5032" t="s">
        <v>2953</v>
      </c>
      <c r="E5032" t="s">
        <v>19</v>
      </c>
      <c r="F5032">
        <v>38</v>
      </c>
      <c r="G5032">
        <v>5</v>
      </c>
      <c r="H5032" t="s">
        <v>2951</v>
      </c>
      <c r="I5032" s="3">
        <v>0</v>
      </c>
      <c r="J5032">
        <v>2</v>
      </c>
      <c r="K5032">
        <v>1</v>
      </c>
      <c r="L5032">
        <v>1</v>
      </c>
      <c r="M5032" s="3">
        <v>81452.289999999994</v>
      </c>
      <c r="N5032">
        <v>0</v>
      </c>
    </row>
    <row r="5033" spans="1:14" hidden="1" x14ac:dyDescent="0.3">
      <c r="A5033">
        <v>5031</v>
      </c>
      <c r="B5033">
        <v>15812832</v>
      </c>
      <c r="C5033" t="s">
        <v>523</v>
      </c>
      <c r="D5033" t="s">
        <v>2953</v>
      </c>
      <c r="E5033" t="s">
        <v>19</v>
      </c>
      <c r="F5033">
        <v>33</v>
      </c>
      <c r="G5033">
        <v>8</v>
      </c>
      <c r="H5033" t="s">
        <v>2950</v>
      </c>
      <c r="I5033" s="3">
        <v>92659.199999999997</v>
      </c>
      <c r="J5033">
        <v>2</v>
      </c>
      <c r="K5033">
        <v>1</v>
      </c>
      <c r="L5033">
        <v>0</v>
      </c>
      <c r="M5033" s="3">
        <v>1354.25</v>
      </c>
      <c r="N5033">
        <v>0</v>
      </c>
    </row>
    <row r="5034" spans="1:14" hidden="1" x14ac:dyDescent="0.3">
      <c r="A5034">
        <v>5032</v>
      </c>
      <c r="B5034">
        <v>15680517</v>
      </c>
      <c r="C5034" t="s">
        <v>402</v>
      </c>
      <c r="D5034" t="s">
        <v>2953</v>
      </c>
      <c r="E5034" t="s">
        <v>13</v>
      </c>
      <c r="F5034">
        <v>34</v>
      </c>
      <c r="G5034">
        <v>7</v>
      </c>
      <c r="H5034" t="s">
        <v>2950</v>
      </c>
      <c r="I5034" s="3">
        <v>137239.17000000001</v>
      </c>
      <c r="J5034">
        <v>1</v>
      </c>
      <c r="K5034">
        <v>1</v>
      </c>
      <c r="L5034">
        <v>1</v>
      </c>
      <c r="M5034" s="3">
        <v>71379.92</v>
      </c>
      <c r="N5034">
        <v>1</v>
      </c>
    </row>
    <row r="5035" spans="1:14" hidden="1" x14ac:dyDescent="0.3">
      <c r="A5035">
        <v>5033</v>
      </c>
      <c r="B5035">
        <v>15750569</v>
      </c>
      <c r="C5035" t="s">
        <v>1946</v>
      </c>
      <c r="D5035" t="s">
        <v>2955</v>
      </c>
      <c r="E5035" t="s">
        <v>13</v>
      </c>
      <c r="F5035">
        <v>46</v>
      </c>
      <c r="G5035">
        <v>3</v>
      </c>
      <c r="H5035" t="s">
        <v>2951</v>
      </c>
      <c r="I5035" s="3">
        <v>102955.14</v>
      </c>
      <c r="J5035">
        <v>2</v>
      </c>
      <c r="K5035">
        <v>1</v>
      </c>
      <c r="L5035">
        <v>0</v>
      </c>
      <c r="M5035" s="3">
        <v>154137.32999999999</v>
      </c>
      <c r="N5035">
        <v>0</v>
      </c>
    </row>
    <row r="5036" spans="1:14" hidden="1" x14ac:dyDescent="0.3">
      <c r="A5036">
        <v>5034</v>
      </c>
      <c r="B5036">
        <v>15690743</v>
      </c>
      <c r="C5036" t="s">
        <v>281</v>
      </c>
      <c r="D5036" t="s">
        <v>2946</v>
      </c>
      <c r="E5036" t="s">
        <v>13</v>
      </c>
      <c r="F5036">
        <v>61</v>
      </c>
      <c r="G5036">
        <v>8</v>
      </c>
      <c r="H5036" t="s">
        <v>2950</v>
      </c>
      <c r="I5036" s="3">
        <v>65190.29</v>
      </c>
      <c r="J5036">
        <v>1</v>
      </c>
      <c r="K5036">
        <v>1</v>
      </c>
      <c r="L5036">
        <v>1</v>
      </c>
      <c r="M5036" s="3">
        <v>64308.49</v>
      </c>
      <c r="N5036">
        <v>1</v>
      </c>
    </row>
    <row r="5037" spans="1:14" hidden="1" x14ac:dyDescent="0.3">
      <c r="A5037">
        <v>5035</v>
      </c>
      <c r="B5037">
        <v>15627741</v>
      </c>
      <c r="C5037" t="s">
        <v>372</v>
      </c>
      <c r="D5037" t="s">
        <v>2954</v>
      </c>
      <c r="E5037" t="s">
        <v>13</v>
      </c>
      <c r="F5037">
        <v>29</v>
      </c>
      <c r="G5037">
        <v>2</v>
      </c>
      <c r="H5037" t="s">
        <v>2949</v>
      </c>
      <c r="I5037" s="3">
        <v>96863.52</v>
      </c>
      <c r="J5037">
        <v>2</v>
      </c>
      <c r="K5037">
        <v>1</v>
      </c>
      <c r="L5037">
        <v>1</v>
      </c>
      <c r="M5037" s="3">
        <v>31613.35</v>
      </c>
      <c r="N5037">
        <v>0</v>
      </c>
    </row>
    <row r="5038" spans="1:14" hidden="1" x14ac:dyDescent="0.3">
      <c r="A5038">
        <v>5036</v>
      </c>
      <c r="B5038">
        <v>15712121</v>
      </c>
      <c r="C5038" t="s">
        <v>1951</v>
      </c>
      <c r="D5038" t="s">
        <v>2954</v>
      </c>
      <c r="E5038" t="s">
        <v>19</v>
      </c>
      <c r="F5038">
        <v>34</v>
      </c>
      <c r="G5038">
        <v>5</v>
      </c>
      <c r="H5038" t="s">
        <v>2951</v>
      </c>
      <c r="I5038" s="3">
        <v>154983.98000000001</v>
      </c>
      <c r="J5038">
        <v>1</v>
      </c>
      <c r="K5038">
        <v>1</v>
      </c>
      <c r="L5038">
        <v>0</v>
      </c>
      <c r="M5038" s="3">
        <v>27738.01</v>
      </c>
      <c r="N5038">
        <v>0</v>
      </c>
    </row>
    <row r="5039" spans="1:14" hidden="1" x14ac:dyDescent="0.3">
      <c r="A5039">
        <v>5037</v>
      </c>
      <c r="B5039">
        <v>15805429</v>
      </c>
      <c r="C5039" t="s">
        <v>849</v>
      </c>
      <c r="D5039" t="s">
        <v>2955</v>
      </c>
      <c r="E5039" t="s">
        <v>19</v>
      </c>
      <c r="F5039">
        <v>59</v>
      </c>
      <c r="G5039">
        <v>3</v>
      </c>
      <c r="H5039" t="s">
        <v>2951</v>
      </c>
      <c r="I5039" s="3">
        <v>106819.65</v>
      </c>
      <c r="J5039">
        <v>1</v>
      </c>
      <c r="K5039">
        <v>0</v>
      </c>
      <c r="L5039">
        <v>1</v>
      </c>
      <c r="M5039" s="3">
        <v>163570.25</v>
      </c>
      <c r="N5039">
        <v>0</v>
      </c>
    </row>
    <row r="5040" spans="1:14" hidden="1" x14ac:dyDescent="0.3">
      <c r="A5040">
        <v>5038</v>
      </c>
      <c r="B5040">
        <v>15814923</v>
      </c>
      <c r="C5040" t="s">
        <v>1870</v>
      </c>
      <c r="D5040" t="s">
        <v>2946</v>
      </c>
      <c r="E5040" t="s">
        <v>19</v>
      </c>
      <c r="F5040">
        <v>38</v>
      </c>
      <c r="G5040">
        <v>7</v>
      </c>
      <c r="H5040" t="s">
        <v>2950</v>
      </c>
      <c r="I5040" s="3">
        <v>128578.52</v>
      </c>
      <c r="J5040">
        <v>1</v>
      </c>
      <c r="K5040">
        <v>1</v>
      </c>
      <c r="L5040">
        <v>1</v>
      </c>
      <c r="M5040" s="3">
        <v>193878.51</v>
      </c>
      <c r="N5040">
        <v>0</v>
      </c>
    </row>
    <row r="5041" spans="1:14" hidden="1" x14ac:dyDescent="0.3">
      <c r="A5041">
        <v>5039</v>
      </c>
      <c r="B5041">
        <v>15589230</v>
      </c>
      <c r="C5041" t="s">
        <v>129</v>
      </c>
      <c r="D5041" t="s">
        <v>2956</v>
      </c>
      <c r="E5041" t="s">
        <v>13</v>
      </c>
      <c r="F5041">
        <v>63</v>
      </c>
      <c r="G5041">
        <v>2</v>
      </c>
      <c r="H5041" t="s">
        <v>2949</v>
      </c>
      <c r="I5041" s="3">
        <v>126473.33</v>
      </c>
      <c r="J5041">
        <v>1</v>
      </c>
      <c r="K5041">
        <v>0</v>
      </c>
      <c r="L5041">
        <v>1</v>
      </c>
      <c r="M5041" s="3">
        <v>147545.65</v>
      </c>
      <c r="N5041">
        <v>0</v>
      </c>
    </row>
    <row r="5042" spans="1:14" hidden="1" x14ac:dyDescent="0.3">
      <c r="A5042">
        <v>5040</v>
      </c>
      <c r="B5042">
        <v>15775490</v>
      </c>
      <c r="C5042" t="s">
        <v>2066</v>
      </c>
      <c r="D5042" t="s">
        <v>2956</v>
      </c>
      <c r="E5042" t="s">
        <v>13</v>
      </c>
      <c r="F5042">
        <v>38</v>
      </c>
      <c r="G5042">
        <v>5</v>
      </c>
      <c r="H5042" t="s">
        <v>2951</v>
      </c>
      <c r="I5042" s="3">
        <v>110570.78</v>
      </c>
      <c r="J5042">
        <v>2</v>
      </c>
      <c r="K5042">
        <v>1</v>
      </c>
      <c r="L5042">
        <v>0</v>
      </c>
      <c r="M5042" s="3">
        <v>195906.59</v>
      </c>
      <c r="N5042">
        <v>0</v>
      </c>
    </row>
    <row r="5043" spans="1:14" hidden="1" x14ac:dyDescent="0.3">
      <c r="A5043">
        <v>5041</v>
      </c>
      <c r="B5043">
        <v>15749727</v>
      </c>
      <c r="C5043" t="s">
        <v>155</v>
      </c>
      <c r="D5043" t="s">
        <v>2953</v>
      </c>
      <c r="E5043" t="s">
        <v>19</v>
      </c>
      <c r="F5043">
        <v>50</v>
      </c>
      <c r="G5043">
        <v>7</v>
      </c>
      <c r="H5043" t="s">
        <v>2950</v>
      </c>
      <c r="I5043" s="3">
        <v>0</v>
      </c>
      <c r="J5043">
        <v>2</v>
      </c>
      <c r="K5043">
        <v>0</v>
      </c>
      <c r="L5043">
        <v>1</v>
      </c>
      <c r="M5043" s="3">
        <v>178458.86</v>
      </c>
      <c r="N5043">
        <v>0</v>
      </c>
    </row>
    <row r="5044" spans="1:14" hidden="1" x14ac:dyDescent="0.3">
      <c r="A5044">
        <v>5042</v>
      </c>
      <c r="B5044">
        <v>15619238</v>
      </c>
      <c r="C5044" t="s">
        <v>1545</v>
      </c>
      <c r="D5044" t="s">
        <v>2946</v>
      </c>
      <c r="E5044" t="s">
        <v>19</v>
      </c>
      <c r="F5044">
        <v>29</v>
      </c>
      <c r="G5044">
        <v>8</v>
      </c>
      <c r="H5044" t="s">
        <v>2950</v>
      </c>
      <c r="I5044" s="3">
        <v>0</v>
      </c>
      <c r="J5044">
        <v>2</v>
      </c>
      <c r="K5044">
        <v>1</v>
      </c>
      <c r="L5044">
        <v>0</v>
      </c>
      <c r="M5044" s="3">
        <v>156125.72</v>
      </c>
      <c r="N5044">
        <v>0</v>
      </c>
    </row>
    <row r="5045" spans="1:14" hidden="1" x14ac:dyDescent="0.3">
      <c r="A5045">
        <v>5043</v>
      </c>
      <c r="B5045">
        <v>15593468</v>
      </c>
      <c r="C5045" t="s">
        <v>387</v>
      </c>
      <c r="D5045" t="s">
        <v>2946</v>
      </c>
      <c r="E5045" t="s">
        <v>13</v>
      </c>
      <c r="F5045">
        <v>33</v>
      </c>
      <c r="G5045">
        <v>3</v>
      </c>
      <c r="H5045" t="s">
        <v>2951</v>
      </c>
      <c r="I5045" s="3">
        <v>0</v>
      </c>
      <c r="J5045">
        <v>2</v>
      </c>
      <c r="K5045">
        <v>1</v>
      </c>
      <c r="L5045">
        <v>1</v>
      </c>
      <c r="M5045" s="3">
        <v>11159.19</v>
      </c>
      <c r="N5045">
        <v>0</v>
      </c>
    </row>
    <row r="5046" spans="1:14" hidden="1" x14ac:dyDescent="0.3">
      <c r="A5046">
        <v>5044</v>
      </c>
      <c r="B5046">
        <v>15718454</v>
      </c>
      <c r="C5046" t="s">
        <v>656</v>
      </c>
      <c r="D5046" t="s">
        <v>2955</v>
      </c>
      <c r="E5046" t="s">
        <v>13</v>
      </c>
      <c r="F5046">
        <v>44</v>
      </c>
      <c r="G5046">
        <v>2</v>
      </c>
      <c r="H5046" t="s">
        <v>2949</v>
      </c>
      <c r="I5046" s="3">
        <v>0</v>
      </c>
      <c r="J5046">
        <v>2</v>
      </c>
      <c r="K5046">
        <v>0</v>
      </c>
      <c r="L5046">
        <v>0</v>
      </c>
      <c r="M5046" s="3">
        <v>45738.94</v>
      </c>
      <c r="N5046">
        <v>0</v>
      </c>
    </row>
    <row r="5047" spans="1:14" hidden="1" x14ac:dyDescent="0.3">
      <c r="A5047">
        <v>5045</v>
      </c>
      <c r="B5047">
        <v>15789498</v>
      </c>
      <c r="C5047" t="s">
        <v>211</v>
      </c>
      <c r="D5047" t="s">
        <v>2946</v>
      </c>
      <c r="E5047" t="s">
        <v>19</v>
      </c>
      <c r="F5047">
        <v>30</v>
      </c>
      <c r="G5047">
        <v>3</v>
      </c>
      <c r="H5047" t="s">
        <v>2951</v>
      </c>
      <c r="I5047" s="3">
        <v>111099.79</v>
      </c>
      <c r="J5047">
        <v>2</v>
      </c>
      <c r="K5047">
        <v>0</v>
      </c>
      <c r="L5047">
        <v>0</v>
      </c>
      <c r="M5047" s="3">
        <v>140650.19</v>
      </c>
      <c r="N5047">
        <v>0</v>
      </c>
    </row>
    <row r="5048" spans="1:14" hidden="1" x14ac:dyDescent="0.3">
      <c r="A5048">
        <v>5046</v>
      </c>
      <c r="B5048">
        <v>15744691</v>
      </c>
      <c r="C5048" t="s">
        <v>190</v>
      </c>
      <c r="D5048" t="s">
        <v>2954</v>
      </c>
      <c r="E5048" t="s">
        <v>13</v>
      </c>
      <c r="F5048">
        <v>29</v>
      </c>
      <c r="G5048">
        <v>3</v>
      </c>
      <c r="H5048" t="s">
        <v>2951</v>
      </c>
      <c r="I5048" s="3">
        <v>0</v>
      </c>
      <c r="J5048">
        <v>3</v>
      </c>
      <c r="K5048">
        <v>1</v>
      </c>
      <c r="L5048">
        <v>0</v>
      </c>
      <c r="M5048" s="3">
        <v>4733.9399999999996</v>
      </c>
      <c r="N5048">
        <v>0</v>
      </c>
    </row>
    <row r="5049" spans="1:14" hidden="1" x14ac:dyDescent="0.3">
      <c r="A5049">
        <v>5047</v>
      </c>
      <c r="B5049">
        <v>15708289</v>
      </c>
      <c r="C5049" t="s">
        <v>108</v>
      </c>
      <c r="D5049" t="s">
        <v>2955</v>
      </c>
      <c r="E5049" t="s">
        <v>19</v>
      </c>
      <c r="F5049">
        <v>25</v>
      </c>
      <c r="G5049">
        <v>3</v>
      </c>
      <c r="H5049" t="s">
        <v>2951</v>
      </c>
      <c r="I5049" s="3">
        <v>100913.57</v>
      </c>
      <c r="J5049">
        <v>1</v>
      </c>
      <c r="K5049">
        <v>0</v>
      </c>
      <c r="L5049">
        <v>0</v>
      </c>
      <c r="M5049" s="3">
        <v>10579.72</v>
      </c>
      <c r="N5049">
        <v>0</v>
      </c>
    </row>
    <row r="5050" spans="1:14" hidden="1" x14ac:dyDescent="0.3">
      <c r="A5050">
        <v>5048</v>
      </c>
      <c r="B5050">
        <v>15790412</v>
      </c>
      <c r="C5050" t="s">
        <v>1256</v>
      </c>
      <c r="D5050" t="s">
        <v>2953</v>
      </c>
      <c r="E5050" t="s">
        <v>19</v>
      </c>
      <c r="F5050">
        <v>26</v>
      </c>
      <c r="G5050">
        <v>8</v>
      </c>
      <c r="H5050" t="s">
        <v>2950</v>
      </c>
      <c r="I5050" s="3">
        <v>0</v>
      </c>
      <c r="J5050">
        <v>2</v>
      </c>
      <c r="K5050">
        <v>1</v>
      </c>
      <c r="L5050">
        <v>1</v>
      </c>
      <c r="M5050" s="3">
        <v>179655.87</v>
      </c>
      <c r="N5050">
        <v>0</v>
      </c>
    </row>
    <row r="5051" spans="1:14" hidden="1" x14ac:dyDescent="0.3">
      <c r="A5051">
        <v>5049</v>
      </c>
      <c r="B5051">
        <v>15741416</v>
      </c>
      <c r="C5051" t="s">
        <v>2067</v>
      </c>
      <c r="D5051" t="s">
        <v>2954</v>
      </c>
      <c r="E5051" t="s">
        <v>19</v>
      </c>
      <c r="F5051">
        <v>42</v>
      </c>
      <c r="G5051">
        <v>2</v>
      </c>
      <c r="H5051" t="s">
        <v>2949</v>
      </c>
      <c r="I5051" s="3">
        <v>16893.59</v>
      </c>
      <c r="J5051">
        <v>1</v>
      </c>
      <c r="K5051">
        <v>1</v>
      </c>
      <c r="L5051">
        <v>1</v>
      </c>
      <c r="M5051" s="3">
        <v>77502.559999999998</v>
      </c>
      <c r="N5051">
        <v>0</v>
      </c>
    </row>
    <row r="5052" spans="1:14" hidden="1" x14ac:dyDescent="0.3">
      <c r="A5052">
        <v>5050</v>
      </c>
      <c r="B5052">
        <v>15598894</v>
      </c>
      <c r="C5052" t="s">
        <v>1114</v>
      </c>
      <c r="D5052" t="s">
        <v>2955</v>
      </c>
      <c r="E5052" t="s">
        <v>19</v>
      </c>
      <c r="F5052">
        <v>38</v>
      </c>
      <c r="G5052">
        <v>10</v>
      </c>
      <c r="H5052" t="s">
        <v>2950</v>
      </c>
      <c r="I5052" s="3">
        <v>122267.85</v>
      </c>
      <c r="J5052">
        <v>1</v>
      </c>
      <c r="K5052">
        <v>0</v>
      </c>
      <c r="L5052">
        <v>0</v>
      </c>
      <c r="M5052" s="3">
        <v>145759.93</v>
      </c>
      <c r="N5052">
        <v>0</v>
      </c>
    </row>
    <row r="5053" spans="1:14" hidden="1" x14ac:dyDescent="0.3">
      <c r="A5053">
        <v>5051</v>
      </c>
      <c r="B5053">
        <v>15663294</v>
      </c>
      <c r="C5053" t="s">
        <v>551</v>
      </c>
      <c r="D5053" t="s">
        <v>2955</v>
      </c>
      <c r="E5053" t="s">
        <v>19</v>
      </c>
      <c r="F5053">
        <v>32</v>
      </c>
      <c r="G5053">
        <v>1</v>
      </c>
      <c r="H5053" t="s">
        <v>2949</v>
      </c>
      <c r="I5053" s="3">
        <v>125685.79</v>
      </c>
      <c r="J5053">
        <v>1</v>
      </c>
      <c r="K5053">
        <v>1</v>
      </c>
      <c r="L5053">
        <v>1</v>
      </c>
      <c r="M5053" s="3">
        <v>56246.720000000001</v>
      </c>
      <c r="N5053">
        <v>0</v>
      </c>
    </row>
    <row r="5054" spans="1:14" hidden="1" x14ac:dyDescent="0.3">
      <c r="A5054">
        <v>5052</v>
      </c>
      <c r="B5054">
        <v>15572728</v>
      </c>
      <c r="C5054" t="s">
        <v>393</v>
      </c>
      <c r="D5054" t="s">
        <v>2946</v>
      </c>
      <c r="E5054" t="s">
        <v>19</v>
      </c>
      <c r="F5054">
        <v>36</v>
      </c>
      <c r="G5054">
        <v>8</v>
      </c>
      <c r="H5054" t="s">
        <v>2950</v>
      </c>
      <c r="I5054" s="3">
        <v>127397.34</v>
      </c>
      <c r="J5054">
        <v>1</v>
      </c>
      <c r="K5054">
        <v>1</v>
      </c>
      <c r="L5054">
        <v>0</v>
      </c>
      <c r="M5054" s="3">
        <v>151335.24</v>
      </c>
      <c r="N5054">
        <v>0</v>
      </c>
    </row>
    <row r="5055" spans="1:14" hidden="1" x14ac:dyDescent="0.3">
      <c r="A5055">
        <v>5053</v>
      </c>
      <c r="B5055">
        <v>15706729</v>
      </c>
      <c r="C5055" t="s">
        <v>54</v>
      </c>
      <c r="D5055" t="s">
        <v>2955</v>
      </c>
      <c r="E5055" t="s">
        <v>19</v>
      </c>
      <c r="F5055">
        <v>38</v>
      </c>
      <c r="G5055">
        <v>0</v>
      </c>
      <c r="H5055" t="s">
        <v>2949</v>
      </c>
      <c r="I5055" s="3">
        <v>105271.56</v>
      </c>
      <c r="J5055">
        <v>1</v>
      </c>
      <c r="K5055">
        <v>0</v>
      </c>
      <c r="L5055">
        <v>1</v>
      </c>
      <c r="M5055" s="3">
        <v>179833.45</v>
      </c>
      <c r="N5055">
        <v>0</v>
      </c>
    </row>
    <row r="5056" spans="1:14" hidden="1" x14ac:dyDescent="0.3">
      <c r="A5056">
        <v>5054</v>
      </c>
      <c r="B5056">
        <v>15674433</v>
      </c>
      <c r="C5056" t="s">
        <v>1545</v>
      </c>
      <c r="D5056" t="s">
        <v>2946</v>
      </c>
      <c r="E5056" t="s">
        <v>13</v>
      </c>
      <c r="F5056">
        <v>28</v>
      </c>
      <c r="G5056">
        <v>2</v>
      </c>
      <c r="H5056" t="s">
        <v>2949</v>
      </c>
      <c r="I5056" s="3">
        <v>115265.14</v>
      </c>
      <c r="J5056">
        <v>1</v>
      </c>
      <c r="K5056">
        <v>0</v>
      </c>
      <c r="L5056">
        <v>0</v>
      </c>
      <c r="M5056" s="3">
        <v>191627.85</v>
      </c>
      <c r="N5056">
        <v>0</v>
      </c>
    </row>
    <row r="5057" spans="1:14" hidden="1" x14ac:dyDescent="0.3">
      <c r="A5057">
        <v>5055</v>
      </c>
      <c r="B5057">
        <v>15641170</v>
      </c>
      <c r="C5057" t="s">
        <v>535</v>
      </c>
      <c r="D5057" t="s">
        <v>2956</v>
      </c>
      <c r="E5057" t="s">
        <v>19</v>
      </c>
      <c r="F5057">
        <v>36</v>
      </c>
      <c r="G5057">
        <v>4</v>
      </c>
      <c r="H5057" t="s">
        <v>2951</v>
      </c>
      <c r="I5057" s="3">
        <v>0</v>
      </c>
      <c r="J5057">
        <v>1</v>
      </c>
      <c r="K5057">
        <v>0</v>
      </c>
      <c r="L5057">
        <v>0</v>
      </c>
      <c r="M5057" s="3">
        <v>173016.46</v>
      </c>
      <c r="N5057">
        <v>0</v>
      </c>
    </row>
    <row r="5058" spans="1:14" hidden="1" x14ac:dyDescent="0.3">
      <c r="A5058">
        <v>5056</v>
      </c>
      <c r="B5058">
        <v>15806284</v>
      </c>
      <c r="C5058" t="s">
        <v>337</v>
      </c>
      <c r="D5058" t="s">
        <v>2955</v>
      </c>
      <c r="E5058" t="s">
        <v>19</v>
      </c>
      <c r="F5058">
        <v>31</v>
      </c>
      <c r="G5058">
        <v>1</v>
      </c>
      <c r="H5058" t="s">
        <v>2949</v>
      </c>
      <c r="I5058" s="3">
        <v>0</v>
      </c>
      <c r="J5058">
        <v>2</v>
      </c>
      <c r="K5058">
        <v>1</v>
      </c>
      <c r="L5058">
        <v>1</v>
      </c>
      <c r="M5058" s="3">
        <v>58469.75</v>
      </c>
      <c r="N5058">
        <v>0</v>
      </c>
    </row>
    <row r="5059" spans="1:14" hidden="1" x14ac:dyDescent="0.3">
      <c r="A5059">
        <v>5057</v>
      </c>
      <c r="B5059">
        <v>15690958</v>
      </c>
      <c r="C5059" t="s">
        <v>2068</v>
      </c>
      <c r="D5059" t="s">
        <v>2946</v>
      </c>
      <c r="E5059" t="s">
        <v>19</v>
      </c>
      <c r="F5059">
        <v>23</v>
      </c>
      <c r="G5059">
        <v>2</v>
      </c>
      <c r="H5059" t="s">
        <v>2949</v>
      </c>
      <c r="I5059" s="3">
        <v>139542.82</v>
      </c>
      <c r="J5059">
        <v>1</v>
      </c>
      <c r="K5059">
        <v>0</v>
      </c>
      <c r="L5059">
        <v>1</v>
      </c>
      <c r="M5059" s="3">
        <v>28038.28</v>
      </c>
      <c r="N5059">
        <v>0</v>
      </c>
    </row>
    <row r="5060" spans="1:14" hidden="1" x14ac:dyDescent="0.3">
      <c r="A5060">
        <v>5058</v>
      </c>
      <c r="B5060">
        <v>15606386</v>
      </c>
      <c r="C5060" t="s">
        <v>1104</v>
      </c>
      <c r="D5060" t="s">
        <v>2954</v>
      </c>
      <c r="E5060" t="s">
        <v>13</v>
      </c>
      <c r="F5060">
        <v>46</v>
      </c>
      <c r="G5060">
        <v>3</v>
      </c>
      <c r="H5060" t="s">
        <v>2951</v>
      </c>
      <c r="I5060" s="3">
        <v>111512.75</v>
      </c>
      <c r="J5060">
        <v>3</v>
      </c>
      <c r="K5060">
        <v>1</v>
      </c>
      <c r="L5060">
        <v>0</v>
      </c>
      <c r="M5060" s="3">
        <v>159576.75</v>
      </c>
      <c r="N5060">
        <v>1</v>
      </c>
    </row>
    <row r="5061" spans="1:14" hidden="1" x14ac:dyDescent="0.3">
      <c r="A5061">
        <v>5059</v>
      </c>
      <c r="B5061">
        <v>15682322</v>
      </c>
      <c r="C5061" t="s">
        <v>1373</v>
      </c>
      <c r="D5061" t="s">
        <v>2953</v>
      </c>
      <c r="E5061" t="s">
        <v>19</v>
      </c>
      <c r="F5061">
        <v>37</v>
      </c>
      <c r="G5061">
        <v>9</v>
      </c>
      <c r="H5061" t="s">
        <v>2950</v>
      </c>
      <c r="I5061" s="3">
        <v>148466.93</v>
      </c>
      <c r="J5061">
        <v>2</v>
      </c>
      <c r="K5061">
        <v>0</v>
      </c>
      <c r="L5061">
        <v>1</v>
      </c>
      <c r="M5061" s="3">
        <v>151280.95999999999</v>
      </c>
      <c r="N5061">
        <v>0</v>
      </c>
    </row>
    <row r="5062" spans="1:14" hidden="1" x14ac:dyDescent="0.3">
      <c r="A5062">
        <v>5060</v>
      </c>
      <c r="B5062">
        <v>15579915</v>
      </c>
      <c r="C5062" t="s">
        <v>2069</v>
      </c>
      <c r="D5062" t="s">
        <v>2956</v>
      </c>
      <c r="E5062" t="s">
        <v>19</v>
      </c>
      <c r="F5062">
        <v>29</v>
      </c>
      <c r="G5062">
        <v>4</v>
      </c>
      <c r="H5062" t="s">
        <v>2951</v>
      </c>
      <c r="I5062" s="3">
        <v>0</v>
      </c>
      <c r="J5062">
        <v>2</v>
      </c>
      <c r="K5062">
        <v>1</v>
      </c>
      <c r="L5062">
        <v>0</v>
      </c>
      <c r="M5062" s="3">
        <v>139953.94</v>
      </c>
      <c r="N5062">
        <v>0</v>
      </c>
    </row>
    <row r="5063" spans="1:14" hidden="1" x14ac:dyDescent="0.3">
      <c r="A5063">
        <v>5061</v>
      </c>
      <c r="B5063">
        <v>15681928</v>
      </c>
      <c r="C5063" t="s">
        <v>2070</v>
      </c>
      <c r="D5063" t="s">
        <v>2946</v>
      </c>
      <c r="E5063" t="s">
        <v>13</v>
      </c>
      <c r="F5063">
        <v>35</v>
      </c>
      <c r="G5063">
        <v>4</v>
      </c>
      <c r="H5063" t="s">
        <v>2951</v>
      </c>
      <c r="I5063" s="3">
        <v>108155.49</v>
      </c>
      <c r="J5063">
        <v>1</v>
      </c>
      <c r="K5063">
        <v>1</v>
      </c>
      <c r="L5063">
        <v>0</v>
      </c>
      <c r="M5063" s="3">
        <v>105407.79</v>
      </c>
      <c r="N5063">
        <v>0</v>
      </c>
    </row>
    <row r="5064" spans="1:14" hidden="1" x14ac:dyDescent="0.3">
      <c r="A5064">
        <v>5062</v>
      </c>
      <c r="B5064">
        <v>15734005</v>
      </c>
      <c r="C5064" t="s">
        <v>582</v>
      </c>
      <c r="D5064" t="s">
        <v>2956</v>
      </c>
      <c r="E5064" t="s">
        <v>13</v>
      </c>
      <c r="F5064">
        <v>42</v>
      </c>
      <c r="G5064">
        <v>1</v>
      </c>
      <c r="H5064" t="s">
        <v>2949</v>
      </c>
      <c r="I5064" s="3">
        <v>0</v>
      </c>
      <c r="J5064">
        <v>2</v>
      </c>
      <c r="K5064">
        <v>1</v>
      </c>
      <c r="L5064">
        <v>0</v>
      </c>
      <c r="M5064" s="3">
        <v>56865.62</v>
      </c>
      <c r="N5064">
        <v>0</v>
      </c>
    </row>
    <row r="5065" spans="1:14" hidden="1" x14ac:dyDescent="0.3">
      <c r="A5065">
        <v>5063</v>
      </c>
      <c r="B5065">
        <v>15650432</v>
      </c>
      <c r="C5065" t="s">
        <v>919</v>
      </c>
      <c r="D5065" t="s">
        <v>2953</v>
      </c>
      <c r="E5065" t="s">
        <v>19</v>
      </c>
      <c r="F5065">
        <v>41</v>
      </c>
      <c r="G5065">
        <v>10</v>
      </c>
      <c r="H5065" t="s">
        <v>2950</v>
      </c>
      <c r="I5065" s="3">
        <v>84622.13</v>
      </c>
      <c r="J5065">
        <v>1</v>
      </c>
      <c r="K5065">
        <v>1</v>
      </c>
      <c r="L5065">
        <v>1</v>
      </c>
      <c r="M5065" s="3">
        <v>198072.16</v>
      </c>
      <c r="N5065">
        <v>0</v>
      </c>
    </row>
    <row r="5066" spans="1:14" hidden="1" x14ac:dyDescent="0.3">
      <c r="A5066">
        <v>5064</v>
      </c>
      <c r="B5066">
        <v>15592578</v>
      </c>
      <c r="C5066" t="s">
        <v>559</v>
      </c>
      <c r="D5066" t="s">
        <v>2946</v>
      </c>
      <c r="E5066" t="s">
        <v>13</v>
      </c>
      <c r="F5066">
        <v>41</v>
      </c>
      <c r="G5066">
        <v>7</v>
      </c>
      <c r="H5066" t="s">
        <v>2950</v>
      </c>
      <c r="I5066" s="3">
        <v>146997.64000000001</v>
      </c>
      <c r="J5066">
        <v>2</v>
      </c>
      <c r="K5066">
        <v>0</v>
      </c>
      <c r="L5066">
        <v>0</v>
      </c>
      <c r="M5066" s="3">
        <v>137791.18</v>
      </c>
      <c r="N5066">
        <v>0</v>
      </c>
    </row>
    <row r="5067" spans="1:14" x14ac:dyDescent="0.3">
      <c r="A5067">
        <v>5065</v>
      </c>
      <c r="B5067">
        <v>15671243</v>
      </c>
      <c r="C5067" t="s">
        <v>1090</v>
      </c>
      <c r="D5067" t="s">
        <v>2946</v>
      </c>
      <c r="E5067" t="s">
        <v>13</v>
      </c>
      <c r="F5067">
        <v>47</v>
      </c>
      <c r="G5067">
        <v>9</v>
      </c>
      <c r="H5067" t="s">
        <v>2950</v>
      </c>
      <c r="I5067" s="3">
        <v>0</v>
      </c>
      <c r="J5067">
        <v>2</v>
      </c>
      <c r="K5067">
        <v>1</v>
      </c>
      <c r="L5067">
        <v>0</v>
      </c>
      <c r="M5067" s="3">
        <v>103787.28</v>
      </c>
      <c r="N5067">
        <v>0</v>
      </c>
    </row>
    <row r="5068" spans="1:14" hidden="1" x14ac:dyDescent="0.3">
      <c r="A5068">
        <v>5066</v>
      </c>
      <c r="B5068">
        <v>15775709</v>
      </c>
      <c r="C5068" t="s">
        <v>559</v>
      </c>
      <c r="D5068" t="s">
        <v>2955</v>
      </c>
      <c r="E5068" t="s">
        <v>13</v>
      </c>
      <c r="F5068">
        <v>27</v>
      </c>
      <c r="G5068">
        <v>10</v>
      </c>
      <c r="H5068" t="s">
        <v>2950</v>
      </c>
      <c r="I5068" s="3">
        <v>98590.25</v>
      </c>
      <c r="J5068">
        <v>1</v>
      </c>
      <c r="K5068">
        <v>1</v>
      </c>
      <c r="L5068">
        <v>0</v>
      </c>
      <c r="M5068" s="3">
        <v>30912.89</v>
      </c>
      <c r="N5068">
        <v>0</v>
      </c>
    </row>
    <row r="5069" spans="1:14" hidden="1" x14ac:dyDescent="0.3">
      <c r="A5069">
        <v>5067</v>
      </c>
      <c r="B5069">
        <v>15702631</v>
      </c>
      <c r="C5069" t="s">
        <v>598</v>
      </c>
      <c r="D5069" t="s">
        <v>2954</v>
      </c>
      <c r="E5069" t="s">
        <v>13</v>
      </c>
      <c r="F5069">
        <v>26</v>
      </c>
      <c r="G5069">
        <v>2</v>
      </c>
      <c r="H5069" t="s">
        <v>2949</v>
      </c>
      <c r="I5069" s="3">
        <v>0</v>
      </c>
      <c r="J5069">
        <v>2</v>
      </c>
      <c r="K5069">
        <v>1</v>
      </c>
      <c r="L5069">
        <v>1</v>
      </c>
      <c r="M5069" s="3">
        <v>78651.55</v>
      </c>
      <c r="N5069">
        <v>0</v>
      </c>
    </row>
    <row r="5070" spans="1:14" hidden="1" x14ac:dyDescent="0.3">
      <c r="A5070">
        <v>5068</v>
      </c>
      <c r="B5070">
        <v>15602282</v>
      </c>
      <c r="C5070" t="s">
        <v>551</v>
      </c>
      <c r="D5070" t="s">
        <v>2953</v>
      </c>
      <c r="E5070" t="s">
        <v>13</v>
      </c>
      <c r="F5070">
        <v>45</v>
      </c>
      <c r="G5070">
        <v>8</v>
      </c>
      <c r="H5070" t="s">
        <v>2950</v>
      </c>
      <c r="I5070" s="3">
        <v>134980.74</v>
      </c>
      <c r="J5070">
        <v>1</v>
      </c>
      <c r="K5070">
        <v>1</v>
      </c>
      <c r="L5070">
        <v>1</v>
      </c>
      <c r="M5070" s="3">
        <v>123309.57</v>
      </c>
      <c r="N5070">
        <v>1</v>
      </c>
    </row>
    <row r="5071" spans="1:14" hidden="1" x14ac:dyDescent="0.3">
      <c r="A5071">
        <v>5069</v>
      </c>
      <c r="B5071">
        <v>15717879</v>
      </c>
      <c r="C5071" t="s">
        <v>330</v>
      </c>
      <c r="D5071" t="s">
        <v>2955</v>
      </c>
      <c r="E5071" t="s">
        <v>13</v>
      </c>
      <c r="F5071">
        <v>79</v>
      </c>
      <c r="G5071">
        <v>5</v>
      </c>
      <c r="H5071" t="s">
        <v>2951</v>
      </c>
      <c r="I5071" s="3">
        <v>108078.56</v>
      </c>
      <c r="J5071">
        <v>1</v>
      </c>
      <c r="K5071">
        <v>1</v>
      </c>
      <c r="L5071">
        <v>1</v>
      </c>
      <c r="M5071" s="3">
        <v>174118.93</v>
      </c>
      <c r="N5071">
        <v>0</v>
      </c>
    </row>
    <row r="5072" spans="1:14" hidden="1" x14ac:dyDescent="0.3">
      <c r="A5072">
        <v>5070</v>
      </c>
      <c r="B5072">
        <v>15740878</v>
      </c>
      <c r="C5072" t="s">
        <v>249</v>
      </c>
      <c r="D5072" t="s">
        <v>2946</v>
      </c>
      <c r="E5072" t="s">
        <v>13</v>
      </c>
      <c r="F5072">
        <v>29</v>
      </c>
      <c r="G5072">
        <v>9</v>
      </c>
      <c r="H5072" t="s">
        <v>2950</v>
      </c>
      <c r="I5072" s="3">
        <v>0</v>
      </c>
      <c r="J5072">
        <v>2</v>
      </c>
      <c r="K5072">
        <v>0</v>
      </c>
      <c r="L5072">
        <v>1</v>
      </c>
      <c r="M5072" s="3">
        <v>85736.26</v>
      </c>
      <c r="N5072">
        <v>0</v>
      </c>
    </row>
    <row r="5073" spans="1:14" hidden="1" x14ac:dyDescent="0.3">
      <c r="A5073">
        <v>5071</v>
      </c>
      <c r="B5073">
        <v>15794468</v>
      </c>
      <c r="C5073" t="s">
        <v>894</v>
      </c>
      <c r="D5073" t="s">
        <v>2946</v>
      </c>
      <c r="E5073" t="s">
        <v>13</v>
      </c>
      <c r="F5073">
        <v>42</v>
      </c>
      <c r="G5073">
        <v>6</v>
      </c>
      <c r="H5073" t="s">
        <v>2950</v>
      </c>
      <c r="I5073" s="3">
        <v>0</v>
      </c>
      <c r="J5073">
        <v>2</v>
      </c>
      <c r="K5073">
        <v>0</v>
      </c>
      <c r="L5073">
        <v>0</v>
      </c>
      <c r="M5073" s="3">
        <v>121138.77</v>
      </c>
      <c r="N5073">
        <v>0</v>
      </c>
    </row>
    <row r="5074" spans="1:14" hidden="1" x14ac:dyDescent="0.3">
      <c r="A5074">
        <v>5072</v>
      </c>
      <c r="B5074">
        <v>15773277</v>
      </c>
      <c r="C5074" t="s">
        <v>237</v>
      </c>
      <c r="D5074" t="s">
        <v>2953</v>
      </c>
      <c r="E5074" t="s">
        <v>19</v>
      </c>
      <c r="F5074">
        <v>35</v>
      </c>
      <c r="G5074">
        <v>5</v>
      </c>
      <c r="H5074" t="s">
        <v>2951</v>
      </c>
      <c r="I5074" s="3">
        <v>106836.67</v>
      </c>
      <c r="J5074">
        <v>2</v>
      </c>
      <c r="K5074">
        <v>1</v>
      </c>
      <c r="L5074">
        <v>0</v>
      </c>
      <c r="M5074" s="3">
        <v>84199.78</v>
      </c>
      <c r="N5074">
        <v>0</v>
      </c>
    </row>
    <row r="5075" spans="1:14" x14ac:dyDescent="0.3">
      <c r="A5075">
        <v>5073</v>
      </c>
      <c r="B5075">
        <v>15572657</v>
      </c>
      <c r="C5075" t="s">
        <v>23</v>
      </c>
      <c r="D5075" t="s">
        <v>2953</v>
      </c>
      <c r="E5075" t="s">
        <v>19</v>
      </c>
      <c r="F5075">
        <v>29</v>
      </c>
      <c r="G5075">
        <v>8</v>
      </c>
      <c r="H5075" t="s">
        <v>2950</v>
      </c>
      <c r="I5075" s="3">
        <v>102490.27</v>
      </c>
      <c r="J5075">
        <v>1</v>
      </c>
      <c r="K5075">
        <v>0</v>
      </c>
      <c r="L5075">
        <v>1</v>
      </c>
      <c r="M5075" s="3">
        <v>181224.56</v>
      </c>
      <c r="N5075">
        <v>0</v>
      </c>
    </row>
    <row r="5076" spans="1:14" hidden="1" x14ac:dyDescent="0.3">
      <c r="A5076">
        <v>5074</v>
      </c>
      <c r="B5076">
        <v>15800295</v>
      </c>
      <c r="C5076" t="s">
        <v>2071</v>
      </c>
      <c r="D5076" t="s">
        <v>2956</v>
      </c>
      <c r="E5076" t="s">
        <v>19</v>
      </c>
      <c r="F5076">
        <v>34</v>
      </c>
      <c r="G5076">
        <v>9</v>
      </c>
      <c r="H5076" t="s">
        <v>2950</v>
      </c>
      <c r="I5076" s="3">
        <v>112746.54</v>
      </c>
      <c r="J5076">
        <v>2</v>
      </c>
      <c r="K5076">
        <v>0</v>
      </c>
      <c r="L5076">
        <v>0</v>
      </c>
      <c r="M5076" s="3">
        <v>141230.07</v>
      </c>
      <c r="N5076">
        <v>0</v>
      </c>
    </row>
    <row r="5077" spans="1:14" hidden="1" x14ac:dyDescent="0.3">
      <c r="A5077">
        <v>5075</v>
      </c>
      <c r="B5077">
        <v>15672397</v>
      </c>
      <c r="C5077" t="s">
        <v>230</v>
      </c>
      <c r="D5077" t="s">
        <v>2953</v>
      </c>
      <c r="E5077" t="s">
        <v>19</v>
      </c>
      <c r="F5077">
        <v>38</v>
      </c>
      <c r="G5077">
        <v>0</v>
      </c>
      <c r="H5077" t="s">
        <v>2949</v>
      </c>
      <c r="I5077" s="3">
        <v>125487.89</v>
      </c>
      <c r="J5077">
        <v>1</v>
      </c>
      <c r="K5077">
        <v>0</v>
      </c>
      <c r="L5077">
        <v>0</v>
      </c>
      <c r="M5077" s="3">
        <v>158111.71</v>
      </c>
      <c r="N5077">
        <v>0</v>
      </c>
    </row>
    <row r="5078" spans="1:14" hidden="1" x14ac:dyDescent="0.3">
      <c r="A5078">
        <v>5076</v>
      </c>
      <c r="B5078">
        <v>15684921</v>
      </c>
      <c r="C5078" t="s">
        <v>1158</v>
      </c>
      <c r="D5078" t="s">
        <v>2954</v>
      </c>
      <c r="E5078" t="s">
        <v>19</v>
      </c>
      <c r="F5078">
        <v>25</v>
      </c>
      <c r="G5078">
        <v>8</v>
      </c>
      <c r="H5078" t="s">
        <v>2950</v>
      </c>
      <c r="I5078" s="3">
        <v>142862.21</v>
      </c>
      <c r="J5078">
        <v>1</v>
      </c>
      <c r="K5078">
        <v>1</v>
      </c>
      <c r="L5078">
        <v>1</v>
      </c>
      <c r="M5078" s="3">
        <v>130639.01</v>
      </c>
      <c r="N5078">
        <v>0</v>
      </c>
    </row>
    <row r="5079" spans="1:14" hidden="1" x14ac:dyDescent="0.3">
      <c r="A5079">
        <v>5077</v>
      </c>
      <c r="B5079">
        <v>15720676</v>
      </c>
      <c r="C5079" t="s">
        <v>2072</v>
      </c>
      <c r="D5079" t="s">
        <v>2954</v>
      </c>
      <c r="E5079" t="s">
        <v>13</v>
      </c>
      <c r="F5079">
        <v>37</v>
      </c>
      <c r="G5079">
        <v>7</v>
      </c>
      <c r="H5079" t="s">
        <v>2950</v>
      </c>
      <c r="I5079" s="3">
        <v>0</v>
      </c>
      <c r="J5079">
        <v>2</v>
      </c>
      <c r="K5079">
        <v>1</v>
      </c>
      <c r="L5079">
        <v>0</v>
      </c>
      <c r="M5079" s="3">
        <v>17040.82</v>
      </c>
      <c r="N5079">
        <v>0</v>
      </c>
    </row>
    <row r="5080" spans="1:14" hidden="1" x14ac:dyDescent="0.3">
      <c r="A5080">
        <v>5078</v>
      </c>
      <c r="B5080">
        <v>15731829</v>
      </c>
      <c r="C5080" t="s">
        <v>327</v>
      </c>
      <c r="D5080" t="s">
        <v>2955</v>
      </c>
      <c r="E5080" t="s">
        <v>19</v>
      </c>
      <c r="F5080">
        <v>34</v>
      </c>
      <c r="G5080">
        <v>10</v>
      </c>
      <c r="H5080" t="s">
        <v>2950</v>
      </c>
      <c r="I5080" s="3">
        <v>0</v>
      </c>
      <c r="J5080">
        <v>2</v>
      </c>
      <c r="K5080">
        <v>1</v>
      </c>
      <c r="L5080">
        <v>0</v>
      </c>
      <c r="M5080" s="3">
        <v>25662.27</v>
      </c>
      <c r="N5080">
        <v>0</v>
      </c>
    </row>
    <row r="5081" spans="1:14" hidden="1" x14ac:dyDescent="0.3">
      <c r="A5081">
        <v>5079</v>
      </c>
      <c r="B5081">
        <v>15732672</v>
      </c>
      <c r="C5081" t="s">
        <v>848</v>
      </c>
      <c r="D5081" t="s">
        <v>2953</v>
      </c>
      <c r="E5081" t="s">
        <v>19</v>
      </c>
      <c r="F5081">
        <v>35</v>
      </c>
      <c r="G5081">
        <v>6</v>
      </c>
      <c r="H5081" t="s">
        <v>2950</v>
      </c>
      <c r="I5081" s="3">
        <v>79388.33</v>
      </c>
      <c r="J5081">
        <v>1</v>
      </c>
      <c r="K5081">
        <v>1</v>
      </c>
      <c r="L5081">
        <v>1</v>
      </c>
      <c r="M5081" s="3">
        <v>193360.69</v>
      </c>
      <c r="N5081">
        <v>0</v>
      </c>
    </row>
    <row r="5082" spans="1:14" hidden="1" x14ac:dyDescent="0.3">
      <c r="A5082">
        <v>5080</v>
      </c>
      <c r="B5082">
        <v>15692406</v>
      </c>
      <c r="C5082" t="s">
        <v>1342</v>
      </c>
      <c r="D5082" t="s">
        <v>2954</v>
      </c>
      <c r="E5082" t="s">
        <v>19</v>
      </c>
      <c r="F5082">
        <v>37</v>
      </c>
      <c r="G5082">
        <v>5</v>
      </c>
      <c r="H5082" t="s">
        <v>2951</v>
      </c>
      <c r="I5082" s="3">
        <v>0</v>
      </c>
      <c r="J5082">
        <v>2</v>
      </c>
      <c r="K5082">
        <v>1</v>
      </c>
      <c r="L5082">
        <v>1</v>
      </c>
      <c r="M5082" s="3">
        <v>121485.1</v>
      </c>
      <c r="N5082">
        <v>0</v>
      </c>
    </row>
    <row r="5083" spans="1:14" hidden="1" x14ac:dyDescent="0.3">
      <c r="A5083">
        <v>5081</v>
      </c>
      <c r="B5083">
        <v>15764405</v>
      </c>
      <c r="C5083" t="s">
        <v>842</v>
      </c>
      <c r="D5083" t="s">
        <v>2956</v>
      </c>
      <c r="E5083" t="s">
        <v>19</v>
      </c>
      <c r="F5083">
        <v>29</v>
      </c>
      <c r="G5083">
        <v>10</v>
      </c>
      <c r="H5083" t="s">
        <v>2950</v>
      </c>
      <c r="I5083" s="3">
        <v>0</v>
      </c>
      <c r="J5083">
        <v>2</v>
      </c>
      <c r="K5083">
        <v>1</v>
      </c>
      <c r="L5083">
        <v>1</v>
      </c>
      <c r="M5083" s="3">
        <v>162452.65</v>
      </c>
      <c r="N5083">
        <v>0</v>
      </c>
    </row>
    <row r="5084" spans="1:14" hidden="1" x14ac:dyDescent="0.3">
      <c r="A5084">
        <v>5082</v>
      </c>
      <c r="B5084">
        <v>15757537</v>
      </c>
      <c r="C5084" t="s">
        <v>1088</v>
      </c>
      <c r="D5084" t="s">
        <v>2953</v>
      </c>
      <c r="E5084" t="s">
        <v>13</v>
      </c>
      <c r="F5084">
        <v>31</v>
      </c>
      <c r="G5084">
        <v>6</v>
      </c>
      <c r="H5084" t="s">
        <v>2950</v>
      </c>
      <c r="I5084" s="3">
        <v>107784.65</v>
      </c>
      <c r="J5084">
        <v>1</v>
      </c>
      <c r="K5084">
        <v>1</v>
      </c>
      <c r="L5084">
        <v>1</v>
      </c>
      <c r="M5084" s="3">
        <v>141137.53</v>
      </c>
      <c r="N5084">
        <v>0</v>
      </c>
    </row>
    <row r="5085" spans="1:14" hidden="1" x14ac:dyDescent="0.3">
      <c r="A5085">
        <v>5083</v>
      </c>
      <c r="B5085">
        <v>15793307</v>
      </c>
      <c r="C5085" t="s">
        <v>132</v>
      </c>
      <c r="D5085" t="s">
        <v>2953</v>
      </c>
      <c r="E5085" t="s">
        <v>13</v>
      </c>
      <c r="F5085">
        <v>41</v>
      </c>
      <c r="G5085">
        <v>4</v>
      </c>
      <c r="H5085" t="s">
        <v>2951</v>
      </c>
      <c r="I5085" s="3">
        <v>142880.28</v>
      </c>
      <c r="J5085">
        <v>3</v>
      </c>
      <c r="K5085">
        <v>0</v>
      </c>
      <c r="L5085">
        <v>0</v>
      </c>
      <c r="M5085" s="3">
        <v>185541.2</v>
      </c>
      <c r="N5085">
        <v>1</v>
      </c>
    </row>
    <row r="5086" spans="1:14" hidden="1" x14ac:dyDescent="0.3">
      <c r="A5086">
        <v>5084</v>
      </c>
      <c r="B5086">
        <v>15660679</v>
      </c>
      <c r="C5086" t="s">
        <v>1565</v>
      </c>
      <c r="D5086" t="s">
        <v>2955</v>
      </c>
      <c r="E5086" t="s">
        <v>13</v>
      </c>
      <c r="F5086">
        <v>38</v>
      </c>
      <c r="G5086">
        <v>9</v>
      </c>
      <c r="H5086" t="s">
        <v>2950</v>
      </c>
      <c r="I5086" s="3">
        <v>149571.94</v>
      </c>
      <c r="J5086">
        <v>1</v>
      </c>
      <c r="K5086">
        <v>1</v>
      </c>
      <c r="L5086">
        <v>0</v>
      </c>
      <c r="M5086" s="3">
        <v>118383.18</v>
      </c>
      <c r="N5086">
        <v>0</v>
      </c>
    </row>
    <row r="5087" spans="1:14" hidden="1" x14ac:dyDescent="0.3">
      <c r="A5087">
        <v>5085</v>
      </c>
      <c r="B5087">
        <v>15666856</v>
      </c>
      <c r="C5087" t="s">
        <v>2073</v>
      </c>
      <c r="D5087" t="s">
        <v>2954</v>
      </c>
      <c r="E5087" t="s">
        <v>19</v>
      </c>
      <c r="F5087">
        <v>49</v>
      </c>
      <c r="G5087">
        <v>1</v>
      </c>
      <c r="H5087" t="s">
        <v>2949</v>
      </c>
      <c r="I5087" s="3">
        <v>142767.39000000001</v>
      </c>
      <c r="J5087">
        <v>1</v>
      </c>
      <c r="K5087">
        <v>1</v>
      </c>
      <c r="L5087">
        <v>1</v>
      </c>
      <c r="M5087" s="3">
        <v>8214.41</v>
      </c>
      <c r="N5087">
        <v>0</v>
      </c>
    </row>
    <row r="5088" spans="1:14" hidden="1" x14ac:dyDescent="0.3">
      <c r="A5088">
        <v>5086</v>
      </c>
      <c r="B5088">
        <v>15687372</v>
      </c>
      <c r="C5088" t="s">
        <v>741</v>
      </c>
      <c r="D5088" t="s">
        <v>2953</v>
      </c>
      <c r="E5088" t="s">
        <v>19</v>
      </c>
      <c r="F5088">
        <v>49</v>
      </c>
      <c r="G5088">
        <v>8</v>
      </c>
      <c r="H5088" t="s">
        <v>2950</v>
      </c>
      <c r="I5088" s="3">
        <v>121537.71</v>
      </c>
      <c r="J5088">
        <v>2</v>
      </c>
      <c r="K5088">
        <v>1</v>
      </c>
      <c r="L5088">
        <v>0</v>
      </c>
      <c r="M5088" s="3">
        <v>46521.45</v>
      </c>
      <c r="N5088">
        <v>1</v>
      </c>
    </row>
    <row r="5089" spans="1:14" hidden="1" x14ac:dyDescent="0.3">
      <c r="A5089">
        <v>5087</v>
      </c>
      <c r="B5089">
        <v>15667289</v>
      </c>
      <c r="C5089" t="s">
        <v>31</v>
      </c>
      <c r="D5089" t="s">
        <v>2955</v>
      </c>
      <c r="E5089" t="s">
        <v>19</v>
      </c>
      <c r="F5089">
        <v>50</v>
      </c>
      <c r="G5089">
        <v>2</v>
      </c>
      <c r="H5089" t="s">
        <v>2949</v>
      </c>
      <c r="I5089" s="3">
        <v>0</v>
      </c>
      <c r="J5089">
        <v>2</v>
      </c>
      <c r="K5089">
        <v>0</v>
      </c>
      <c r="L5089">
        <v>0</v>
      </c>
      <c r="M5089" s="3">
        <v>10772.13</v>
      </c>
      <c r="N5089">
        <v>0</v>
      </c>
    </row>
    <row r="5090" spans="1:14" hidden="1" x14ac:dyDescent="0.3">
      <c r="A5090">
        <v>5088</v>
      </c>
      <c r="B5090">
        <v>15624641</v>
      </c>
      <c r="C5090" t="s">
        <v>2074</v>
      </c>
      <c r="D5090" t="s">
        <v>2954</v>
      </c>
      <c r="E5090" t="s">
        <v>19</v>
      </c>
      <c r="F5090">
        <v>43</v>
      </c>
      <c r="G5090">
        <v>9</v>
      </c>
      <c r="H5090" t="s">
        <v>2950</v>
      </c>
      <c r="I5090" s="3">
        <v>0</v>
      </c>
      <c r="J5090">
        <v>1</v>
      </c>
      <c r="K5090">
        <v>1</v>
      </c>
      <c r="L5090">
        <v>0</v>
      </c>
      <c r="M5090" s="3">
        <v>199290.68</v>
      </c>
      <c r="N5090">
        <v>1</v>
      </c>
    </row>
    <row r="5091" spans="1:14" hidden="1" x14ac:dyDescent="0.3">
      <c r="A5091">
        <v>5089</v>
      </c>
      <c r="B5091">
        <v>15734610</v>
      </c>
      <c r="C5091" t="s">
        <v>15</v>
      </c>
      <c r="D5091" t="s">
        <v>2956</v>
      </c>
      <c r="E5091" t="s">
        <v>19</v>
      </c>
      <c r="F5091">
        <v>42</v>
      </c>
      <c r="G5091">
        <v>4</v>
      </c>
      <c r="H5091" t="s">
        <v>2951</v>
      </c>
      <c r="I5091" s="3">
        <v>89838.71</v>
      </c>
      <c r="J5091">
        <v>3</v>
      </c>
      <c r="K5091">
        <v>1</v>
      </c>
      <c r="L5091">
        <v>0</v>
      </c>
      <c r="M5091" s="3">
        <v>85983.54</v>
      </c>
      <c r="N5091">
        <v>1</v>
      </c>
    </row>
    <row r="5092" spans="1:14" hidden="1" x14ac:dyDescent="0.3">
      <c r="A5092">
        <v>5090</v>
      </c>
      <c r="B5092">
        <v>15631882</v>
      </c>
      <c r="C5092" t="s">
        <v>720</v>
      </c>
      <c r="D5092" t="s">
        <v>2953</v>
      </c>
      <c r="E5092" t="s">
        <v>19</v>
      </c>
      <c r="F5092">
        <v>45</v>
      </c>
      <c r="G5092">
        <v>9</v>
      </c>
      <c r="H5092" t="s">
        <v>2950</v>
      </c>
      <c r="I5092" s="3">
        <v>103399.87</v>
      </c>
      <c r="J5092">
        <v>1</v>
      </c>
      <c r="K5092">
        <v>0</v>
      </c>
      <c r="L5092">
        <v>0</v>
      </c>
      <c r="M5092" s="3">
        <v>129870.93</v>
      </c>
      <c r="N5092">
        <v>0</v>
      </c>
    </row>
    <row r="5093" spans="1:14" hidden="1" x14ac:dyDescent="0.3">
      <c r="A5093">
        <v>5091</v>
      </c>
      <c r="B5093">
        <v>15642709</v>
      </c>
      <c r="C5093" t="s">
        <v>527</v>
      </c>
      <c r="D5093" t="s">
        <v>2955</v>
      </c>
      <c r="E5093" t="s">
        <v>13</v>
      </c>
      <c r="F5093">
        <v>30</v>
      </c>
      <c r="G5093">
        <v>9</v>
      </c>
      <c r="H5093" t="s">
        <v>2950</v>
      </c>
      <c r="I5093" s="3">
        <v>0</v>
      </c>
      <c r="J5093">
        <v>2</v>
      </c>
      <c r="K5093">
        <v>0</v>
      </c>
      <c r="L5093">
        <v>0</v>
      </c>
      <c r="M5093" s="3">
        <v>63158.22</v>
      </c>
      <c r="N5093">
        <v>0</v>
      </c>
    </row>
    <row r="5094" spans="1:14" hidden="1" x14ac:dyDescent="0.3">
      <c r="A5094">
        <v>5092</v>
      </c>
      <c r="B5094">
        <v>15811026</v>
      </c>
      <c r="C5094" t="s">
        <v>921</v>
      </c>
      <c r="D5094" t="s">
        <v>2954</v>
      </c>
      <c r="E5094" t="s">
        <v>19</v>
      </c>
      <c r="F5094">
        <v>43</v>
      </c>
      <c r="G5094">
        <v>5</v>
      </c>
      <c r="H5094" t="s">
        <v>2951</v>
      </c>
      <c r="I5094" s="3">
        <v>136855.94</v>
      </c>
      <c r="J5094">
        <v>2</v>
      </c>
      <c r="K5094">
        <v>1</v>
      </c>
      <c r="L5094">
        <v>0</v>
      </c>
      <c r="M5094" s="3">
        <v>171070.52</v>
      </c>
      <c r="N5094">
        <v>0</v>
      </c>
    </row>
    <row r="5095" spans="1:14" hidden="1" x14ac:dyDescent="0.3">
      <c r="A5095">
        <v>5093</v>
      </c>
      <c r="B5095">
        <v>15596303</v>
      </c>
      <c r="C5095" t="s">
        <v>317</v>
      </c>
      <c r="D5095" t="s">
        <v>2946</v>
      </c>
      <c r="E5095" t="s">
        <v>13</v>
      </c>
      <c r="F5095">
        <v>39</v>
      </c>
      <c r="G5095">
        <v>0</v>
      </c>
      <c r="H5095" t="s">
        <v>2949</v>
      </c>
      <c r="I5095" s="3">
        <v>0</v>
      </c>
      <c r="J5095">
        <v>2</v>
      </c>
      <c r="K5095">
        <v>1</v>
      </c>
      <c r="L5095">
        <v>0</v>
      </c>
      <c r="M5095" s="3">
        <v>53222.15</v>
      </c>
      <c r="N5095">
        <v>1</v>
      </c>
    </row>
    <row r="5096" spans="1:14" hidden="1" x14ac:dyDescent="0.3">
      <c r="A5096">
        <v>5094</v>
      </c>
      <c r="B5096">
        <v>15787255</v>
      </c>
      <c r="C5096" t="s">
        <v>751</v>
      </c>
      <c r="D5096" t="s">
        <v>2956</v>
      </c>
      <c r="E5096" t="s">
        <v>13</v>
      </c>
      <c r="F5096">
        <v>55</v>
      </c>
      <c r="G5096">
        <v>2</v>
      </c>
      <c r="H5096" t="s">
        <v>2949</v>
      </c>
      <c r="I5096" s="3">
        <v>140891.46</v>
      </c>
      <c r="J5096">
        <v>3</v>
      </c>
      <c r="K5096">
        <v>1</v>
      </c>
      <c r="L5096">
        <v>1</v>
      </c>
      <c r="M5096" s="3">
        <v>179834.45</v>
      </c>
      <c r="N5096">
        <v>1</v>
      </c>
    </row>
    <row r="5097" spans="1:14" hidden="1" x14ac:dyDescent="0.3">
      <c r="A5097">
        <v>5095</v>
      </c>
      <c r="B5097">
        <v>15617166</v>
      </c>
      <c r="C5097" t="s">
        <v>104</v>
      </c>
      <c r="D5097" t="s">
        <v>2954</v>
      </c>
      <c r="E5097" t="s">
        <v>19</v>
      </c>
      <c r="F5097">
        <v>37</v>
      </c>
      <c r="G5097">
        <v>0</v>
      </c>
      <c r="H5097" t="s">
        <v>2949</v>
      </c>
      <c r="I5097" s="3">
        <v>0</v>
      </c>
      <c r="J5097">
        <v>1</v>
      </c>
      <c r="K5097">
        <v>1</v>
      </c>
      <c r="L5097">
        <v>0</v>
      </c>
      <c r="M5097" s="3">
        <v>114514.64</v>
      </c>
      <c r="N5097">
        <v>0</v>
      </c>
    </row>
    <row r="5098" spans="1:14" hidden="1" x14ac:dyDescent="0.3">
      <c r="A5098">
        <v>5096</v>
      </c>
      <c r="B5098">
        <v>15742442</v>
      </c>
      <c r="C5098" t="s">
        <v>1390</v>
      </c>
      <c r="D5098" t="s">
        <v>2953</v>
      </c>
      <c r="E5098" t="s">
        <v>13</v>
      </c>
      <c r="F5098">
        <v>46</v>
      </c>
      <c r="G5098">
        <v>5</v>
      </c>
      <c r="H5098" t="s">
        <v>2951</v>
      </c>
      <c r="I5098" s="3">
        <v>89364.91</v>
      </c>
      <c r="J5098">
        <v>1</v>
      </c>
      <c r="K5098">
        <v>0</v>
      </c>
      <c r="L5098">
        <v>1</v>
      </c>
      <c r="M5098" s="3">
        <v>139162.15</v>
      </c>
      <c r="N5098">
        <v>0</v>
      </c>
    </row>
    <row r="5099" spans="1:14" hidden="1" x14ac:dyDescent="0.3">
      <c r="A5099">
        <v>5097</v>
      </c>
      <c r="B5099">
        <v>15758692</v>
      </c>
      <c r="C5099" t="s">
        <v>551</v>
      </c>
      <c r="D5099" t="s">
        <v>2953</v>
      </c>
      <c r="E5099" t="s">
        <v>13</v>
      </c>
      <c r="F5099">
        <v>29</v>
      </c>
      <c r="G5099">
        <v>7</v>
      </c>
      <c r="H5099" t="s">
        <v>2950</v>
      </c>
      <c r="I5099" s="3">
        <v>146011.4</v>
      </c>
      <c r="J5099">
        <v>1</v>
      </c>
      <c r="K5099">
        <v>0</v>
      </c>
      <c r="L5099">
        <v>0</v>
      </c>
      <c r="M5099" s="3">
        <v>50249.16</v>
      </c>
      <c r="N5099">
        <v>0</v>
      </c>
    </row>
    <row r="5100" spans="1:14" hidden="1" x14ac:dyDescent="0.3">
      <c r="A5100">
        <v>5098</v>
      </c>
      <c r="B5100">
        <v>15568238</v>
      </c>
      <c r="C5100" t="s">
        <v>2075</v>
      </c>
      <c r="D5100" t="s">
        <v>2946</v>
      </c>
      <c r="E5100" t="s">
        <v>19</v>
      </c>
      <c r="F5100">
        <v>20</v>
      </c>
      <c r="G5100">
        <v>8</v>
      </c>
      <c r="H5100" t="s">
        <v>2950</v>
      </c>
      <c r="I5100" s="3">
        <v>0</v>
      </c>
      <c r="J5100">
        <v>2</v>
      </c>
      <c r="K5100">
        <v>1</v>
      </c>
      <c r="L5100">
        <v>1</v>
      </c>
      <c r="M5100" s="3">
        <v>113469.65</v>
      </c>
      <c r="N5100">
        <v>0</v>
      </c>
    </row>
    <row r="5101" spans="1:14" hidden="1" x14ac:dyDescent="0.3">
      <c r="A5101">
        <v>5099</v>
      </c>
      <c r="B5101">
        <v>15730353</v>
      </c>
      <c r="C5101" t="s">
        <v>1183</v>
      </c>
      <c r="D5101" t="s">
        <v>2946</v>
      </c>
      <c r="E5101" t="s">
        <v>19</v>
      </c>
      <c r="F5101">
        <v>29</v>
      </c>
      <c r="G5101">
        <v>9</v>
      </c>
      <c r="H5101" t="s">
        <v>2950</v>
      </c>
      <c r="I5101" s="3">
        <v>145294.07999999999</v>
      </c>
      <c r="J5101">
        <v>2</v>
      </c>
      <c r="K5101">
        <v>1</v>
      </c>
      <c r="L5101">
        <v>0</v>
      </c>
      <c r="M5101" s="3">
        <v>147484.13</v>
      </c>
      <c r="N5101">
        <v>0</v>
      </c>
    </row>
    <row r="5102" spans="1:14" hidden="1" x14ac:dyDescent="0.3">
      <c r="A5102">
        <v>5100</v>
      </c>
      <c r="B5102">
        <v>15731555</v>
      </c>
      <c r="C5102" t="s">
        <v>2076</v>
      </c>
      <c r="D5102" t="s">
        <v>2956</v>
      </c>
      <c r="E5102" t="s">
        <v>13</v>
      </c>
      <c r="F5102">
        <v>45</v>
      </c>
      <c r="G5102">
        <v>9</v>
      </c>
      <c r="H5102" t="s">
        <v>2950</v>
      </c>
      <c r="I5102" s="3">
        <v>106000.12</v>
      </c>
      <c r="J5102">
        <v>1</v>
      </c>
      <c r="K5102">
        <v>0</v>
      </c>
      <c r="L5102">
        <v>0</v>
      </c>
      <c r="M5102" s="3">
        <v>191448.95999999999</v>
      </c>
      <c r="N5102">
        <v>1</v>
      </c>
    </row>
    <row r="5103" spans="1:14" hidden="1" x14ac:dyDescent="0.3">
      <c r="A5103">
        <v>5101</v>
      </c>
      <c r="B5103">
        <v>15582404</v>
      </c>
      <c r="C5103" t="s">
        <v>211</v>
      </c>
      <c r="D5103" t="s">
        <v>2955</v>
      </c>
      <c r="E5103" t="s">
        <v>13</v>
      </c>
      <c r="F5103">
        <v>26</v>
      </c>
      <c r="G5103">
        <v>5</v>
      </c>
      <c r="H5103" t="s">
        <v>2951</v>
      </c>
      <c r="I5103" s="3">
        <v>0</v>
      </c>
      <c r="J5103">
        <v>2</v>
      </c>
      <c r="K5103">
        <v>1</v>
      </c>
      <c r="L5103">
        <v>0</v>
      </c>
      <c r="M5103" s="3">
        <v>119381.41</v>
      </c>
      <c r="N5103">
        <v>0</v>
      </c>
    </row>
    <row r="5104" spans="1:14" hidden="1" x14ac:dyDescent="0.3">
      <c r="A5104">
        <v>5102</v>
      </c>
      <c r="B5104">
        <v>15721462</v>
      </c>
      <c r="C5104" t="s">
        <v>2077</v>
      </c>
      <c r="D5104" t="s">
        <v>2953</v>
      </c>
      <c r="E5104" t="s">
        <v>13</v>
      </c>
      <c r="F5104">
        <v>58</v>
      </c>
      <c r="G5104">
        <v>2</v>
      </c>
      <c r="H5104" t="s">
        <v>2949</v>
      </c>
      <c r="I5104" s="3">
        <v>0</v>
      </c>
      <c r="J5104">
        <v>2</v>
      </c>
      <c r="K5104">
        <v>1</v>
      </c>
      <c r="L5104">
        <v>1</v>
      </c>
      <c r="M5104" s="3">
        <v>33277.31</v>
      </c>
      <c r="N5104">
        <v>0</v>
      </c>
    </row>
    <row r="5105" spans="1:14" hidden="1" x14ac:dyDescent="0.3">
      <c r="A5105">
        <v>5103</v>
      </c>
      <c r="B5105">
        <v>15632899</v>
      </c>
      <c r="C5105" t="s">
        <v>491</v>
      </c>
      <c r="D5105" t="s">
        <v>2955</v>
      </c>
      <c r="E5105" t="s">
        <v>19</v>
      </c>
      <c r="F5105">
        <v>20</v>
      </c>
      <c r="G5105">
        <v>9</v>
      </c>
      <c r="H5105" t="s">
        <v>2950</v>
      </c>
      <c r="I5105" s="3">
        <v>104508.77</v>
      </c>
      <c r="J5105">
        <v>2</v>
      </c>
      <c r="K5105">
        <v>0</v>
      </c>
      <c r="L5105">
        <v>0</v>
      </c>
      <c r="M5105" s="3">
        <v>73107.53</v>
      </c>
      <c r="N5105">
        <v>0</v>
      </c>
    </row>
    <row r="5106" spans="1:14" hidden="1" x14ac:dyDescent="0.3">
      <c r="A5106">
        <v>5104</v>
      </c>
      <c r="B5106">
        <v>15808526</v>
      </c>
      <c r="C5106" t="s">
        <v>619</v>
      </c>
      <c r="D5106" t="s">
        <v>2954</v>
      </c>
      <c r="E5106" t="s">
        <v>13</v>
      </c>
      <c r="F5106">
        <v>58</v>
      </c>
      <c r="G5106">
        <v>3</v>
      </c>
      <c r="H5106" t="s">
        <v>2951</v>
      </c>
      <c r="I5106" s="3">
        <v>127539.3</v>
      </c>
      <c r="J5106">
        <v>1</v>
      </c>
      <c r="K5106">
        <v>1</v>
      </c>
      <c r="L5106">
        <v>1</v>
      </c>
      <c r="M5106" s="3">
        <v>96590.39</v>
      </c>
      <c r="N5106">
        <v>1</v>
      </c>
    </row>
    <row r="5107" spans="1:14" hidden="1" x14ac:dyDescent="0.3">
      <c r="A5107">
        <v>5105</v>
      </c>
      <c r="B5107">
        <v>15694349</v>
      </c>
      <c r="C5107" t="s">
        <v>1301</v>
      </c>
      <c r="D5107" t="s">
        <v>2955</v>
      </c>
      <c r="E5107" t="s">
        <v>19</v>
      </c>
      <c r="F5107">
        <v>44</v>
      </c>
      <c r="G5107">
        <v>7</v>
      </c>
      <c r="H5107" t="s">
        <v>2950</v>
      </c>
      <c r="I5107" s="3">
        <v>0</v>
      </c>
      <c r="J5107">
        <v>1</v>
      </c>
      <c r="K5107">
        <v>0</v>
      </c>
      <c r="L5107">
        <v>1</v>
      </c>
      <c r="M5107" s="3">
        <v>6923.11</v>
      </c>
      <c r="N5107">
        <v>0</v>
      </c>
    </row>
    <row r="5108" spans="1:14" hidden="1" x14ac:dyDescent="0.3">
      <c r="A5108">
        <v>5106</v>
      </c>
      <c r="B5108">
        <v>15718465</v>
      </c>
      <c r="C5108" t="s">
        <v>2078</v>
      </c>
      <c r="D5108" t="s">
        <v>2956</v>
      </c>
      <c r="E5108" t="s">
        <v>19</v>
      </c>
      <c r="F5108">
        <v>51</v>
      </c>
      <c r="G5108">
        <v>3</v>
      </c>
      <c r="H5108" t="s">
        <v>2951</v>
      </c>
      <c r="I5108" s="3">
        <v>96891.46</v>
      </c>
      <c r="J5108">
        <v>1</v>
      </c>
      <c r="K5108">
        <v>1</v>
      </c>
      <c r="L5108">
        <v>0</v>
      </c>
      <c r="M5108" s="3">
        <v>176403.33</v>
      </c>
      <c r="N5108">
        <v>1</v>
      </c>
    </row>
    <row r="5109" spans="1:14" hidden="1" x14ac:dyDescent="0.3">
      <c r="A5109">
        <v>5107</v>
      </c>
      <c r="B5109">
        <v>15682995</v>
      </c>
      <c r="C5109" t="s">
        <v>1433</v>
      </c>
      <c r="D5109" t="s">
        <v>2956</v>
      </c>
      <c r="E5109" t="s">
        <v>13</v>
      </c>
      <c r="F5109">
        <v>32</v>
      </c>
      <c r="G5109">
        <v>1</v>
      </c>
      <c r="H5109" t="s">
        <v>2949</v>
      </c>
      <c r="I5109" s="3">
        <v>78535.25</v>
      </c>
      <c r="J5109">
        <v>1</v>
      </c>
      <c r="K5109">
        <v>1</v>
      </c>
      <c r="L5109">
        <v>0</v>
      </c>
      <c r="M5109" s="3">
        <v>64349.599999999999</v>
      </c>
      <c r="N5109">
        <v>0</v>
      </c>
    </row>
    <row r="5110" spans="1:14" hidden="1" x14ac:dyDescent="0.3">
      <c r="A5110">
        <v>5108</v>
      </c>
      <c r="B5110">
        <v>15584776</v>
      </c>
      <c r="C5110" t="s">
        <v>623</v>
      </c>
      <c r="D5110" t="s">
        <v>2954</v>
      </c>
      <c r="E5110" t="s">
        <v>13</v>
      </c>
      <c r="F5110">
        <v>37</v>
      </c>
      <c r="G5110">
        <v>9</v>
      </c>
      <c r="H5110" t="s">
        <v>2950</v>
      </c>
      <c r="I5110" s="3">
        <v>112712.17</v>
      </c>
      <c r="J5110">
        <v>1</v>
      </c>
      <c r="K5110">
        <v>1</v>
      </c>
      <c r="L5110">
        <v>0</v>
      </c>
      <c r="M5110" s="3">
        <v>116097.26</v>
      </c>
      <c r="N5110">
        <v>0</v>
      </c>
    </row>
    <row r="5111" spans="1:14" hidden="1" x14ac:dyDescent="0.3">
      <c r="A5111">
        <v>5109</v>
      </c>
      <c r="B5111">
        <v>15777772</v>
      </c>
      <c r="C5111" t="s">
        <v>2079</v>
      </c>
      <c r="D5111" t="s">
        <v>2953</v>
      </c>
      <c r="E5111" t="s">
        <v>19</v>
      </c>
      <c r="F5111">
        <v>55</v>
      </c>
      <c r="G5111">
        <v>9</v>
      </c>
      <c r="H5111" t="s">
        <v>2950</v>
      </c>
      <c r="I5111" s="3">
        <v>119618.42</v>
      </c>
      <c r="J5111">
        <v>1</v>
      </c>
      <c r="K5111">
        <v>1</v>
      </c>
      <c r="L5111">
        <v>1</v>
      </c>
      <c r="M5111" s="3">
        <v>29861.13</v>
      </c>
      <c r="N5111">
        <v>0</v>
      </c>
    </row>
    <row r="5112" spans="1:14" hidden="1" x14ac:dyDescent="0.3">
      <c r="A5112">
        <v>5110</v>
      </c>
      <c r="B5112">
        <v>15576156</v>
      </c>
      <c r="C5112" t="s">
        <v>1611</v>
      </c>
      <c r="D5112" t="s">
        <v>2954</v>
      </c>
      <c r="E5112" t="s">
        <v>13</v>
      </c>
      <c r="F5112">
        <v>28</v>
      </c>
      <c r="G5112">
        <v>6</v>
      </c>
      <c r="H5112" t="s">
        <v>2950</v>
      </c>
      <c r="I5112" s="3">
        <v>0</v>
      </c>
      <c r="J5112">
        <v>1</v>
      </c>
      <c r="K5112">
        <v>1</v>
      </c>
      <c r="L5112">
        <v>0</v>
      </c>
      <c r="M5112" s="3">
        <v>48426.98</v>
      </c>
      <c r="N5112">
        <v>0</v>
      </c>
    </row>
    <row r="5113" spans="1:14" hidden="1" x14ac:dyDescent="0.3">
      <c r="A5113">
        <v>5111</v>
      </c>
      <c r="B5113">
        <v>15646756</v>
      </c>
      <c r="C5113" t="s">
        <v>756</v>
      </c>
      <c r="D5113" t="s">
        <v>2954</v>
      </c>
      <c r="E5113" t="s">
        <v>13</v>
      </c>
      <c r="F5113">
        <v>33</v>
      </c>
      <c r="G5113">
        <v>8</v>
      </c>
      <c r="H5113" t="s">
        <v>2950</v>
      </c>
      <c r="I5113" s="3">
        <v>74963.5</v>
      </c>
      <c r="J5113">
        <v>1</v>
      </c>
      <c r="K5113">
        <v>1</v>
      </c>
      <c r="L5113">
        <v>1</v>
      </c>
      <c r="M5113" s="3">
        <v>32770.559999999998</v>
      </c>
      <c r="N5113">
        <v>0</v>
      </c>
    </row>
    <row r="5114" spans="1:14" hidden="1" x14ac:dyDescent="0.3">
      <c r="A5114">
        <v>5112</v>
      </c>
      <c r="B5114">
        <v>15742886</v>
      </c>
      <c r="C5114" t="s">
        <v>188</v>
      </c>
      <c r="D5114" t="s">
        <v>2954</v>
      </c>
      <c r="E5114" t="s">
        <v>19</v>
      </c>
      <c r="F5114">
        <v>26</v>
      </c>
      <c r="G5114">
        <v>1</v>
      </c>
      <c r="H5114" t="s">
        <v>2949</v>
      </c>
      <c r="I5114" s="3">
        <v>138023.79</v>
      </c>
      <c r="J5114">
        <v>2</v>
      </c>
      <c r="K5114">
        <v>0</v>
      </c>
      <c r="L5114">
        <v>1</v>
      </c>
      <c r="M5114" s="3">
        <v>117060.2</v>
      </c>
      <c r="N5114">
        <v>0</v>
      </c>
    </row>
    <row r="5115" spans="1:14" hidden="1" x14ac:dyDescent="0.3">
      <c r="A5115">
        <v>5113</v>
      </c>
      <c r="B5115">
        <v>15586135</v>
      </c>
      <c r="C5115" t="s">
        <v>2080</v>
      </c>
      <c r="D5115" t="s">
        <v>2956</v>
      </c>
      <c r="E5115" t="s">
        <v>13</v>
      </c>
      <c r="F5115">
        <v>28</v>
      </c>
      <c r="G5115">
        <v>4</v>
      </c>
      <c r="H5115" t="s">
        <v>2951</v>
      </c>
      <c r="I5115" s="3">
        <v>0</v>
      </c>
      <c r="J5115">
        <v>1</v>
      </c>
      <c r="K5115">
        <v>1</v>
      </c>
      <c r="L5115">
        <v>1</v>
      </c>
      <c r="M5115" s="3">
        <v>136197.65</v>
      </c>
      <c r="N5115">
        <v>0</v>
      </c>
    </row>
    <row r="5116" spans="1:14" hidden="1" x14ac:dyDescent="0.3">
      <c r="A5116">
        <v>5114</v>
      </c>
      <c r="B5116">
        <v>15616152</v>
      </c>
      <c r="C5116" t="s">
        <v>360</v>
      </c>
      <c r="D5116" t="s">
        <v>2953</v>
      </c>
      <c r="E5116" t="s">
        <v>13</v>
      </c>
      <c r="F5116">
        <v>47</v>
      </c>
      <c r="G5116">
        <v>1</v>
      </c>
      <c r="H5116" t="s">
        <v>2949</v>
      </c>
      <c r="I5116" s="3">
        <v>185513.67</v>
      </c>
      <c r="J5116">
        <v>1</v>
      </c>
      <c r="K5116">
        <v>1</v>
      </c>
      <c r="L5116">
        <v>0</v>
      </c>
      <c r="M5116" s="3">
        <v>27438.83</v>
      </c>
      <c r="N5116">
        <v>0</v>
      </c>
    </row>
    <row r="5117" spans="1:14" hidden="1" x14ac:dyDescent="0.3">
      <c r="A5117">
        <v>5115</v>
      </c>
      <c r="B5117">
        <v>15721460</v>
      </c>
      <c r="C5117" t="s">
        <v>51</v>
      </c>
      <c r="D5117" t="s">
        <v>2956</v>
      </c>
      <c r="E5117" t="s">
        <v>19</v>
      </c>
      <c r="F5117">
        <v>60</v>
      </c>
      <c r="G5117">
        <v>8</v>
      </c>
      <c r="H5117" t="s">
        <v>2950</v>
      </c>
      <c r="I5117" s="3">
        <v>185648.56</v>
      </c>
      <c r="J5117">
        <v>1</v>
      </c>
      <c r="K5117">
        <v>0</v>
      </c>
      <c r="L5117">
        <v>0</v>
      </c>
      <c r="M5117" s="3">
        <v>192156.54</v>
      </c>
      <c r="N5117">
        <v>1</v>
      </c>
    </row>
    <row r="5118" spans="1:14" hidden="1" x14ac:dyDescent="0.3">
      <c r="A5118">
        <v>5116</v>
      </c>
      <c r="B5118">
        <v>15727317</v>
      </c>
      <c r="C5118" t="s">
        <v>585</v>
      </c>
      <c r="D5118" t="s">
        <v>2953</v>
      </c>
      <c r="E5118" t="s">
        <v>13</v>
      </c>
      <c r="F5118">
        <v>49</v>
      </c>
      <c r="G5118">
        <v>1</v>
      </c>
      <c r="H5118" t="s">
        <v>2949</v>
      </c>
      <c r="I5118" s="3">
        <v>102286.6</v>
      </c>
      <c r="J5118">
        <v>3</v>
      </c>
      <c r="K5118">
        <v>1</v>
      </c>
      <c r="L5118">
        <v>0</v>
      </c>
      <c r="M5118" s="3">
        <v>69409.37</v>
      </c>
      <c r="N5118">
        <v>1</v>
      </c>
    </row>
    <row r="5119" spans="1:14" hidden="1" x14ac:dyDescent="0.3">
      <c r="A5119">
        <v>5117</v>
      </c>
      <c r="B5119">
        <v>15649536</v>
      </c>
      <c r="C5119" t="s">
        <v>1220</v>
      </c>
      <c r="D5119" t="s">
        <v>2954</v>
      </c>
      <c r="E5119" t="s">
        <v>19</v>
      </c>
      <c r="F5119">
        <v>38</v>
      </c>
      <c r="G5119">
        <v>4</v>
      </c>
      <c r="H5119" t="s">
        <v>2951</v>
      </c>
      <c r="I5119" s="3">
        <v>128015.83</v>
      </c>
      <c r="J5119">
        <v>1</v>
      </c>
      <c r="K5119">
        <v>1</v>
      </c>
      <c r="L5119">
        <v>0</v>
      </c>
      <c r="M5119" s="3">
        <v>58440.43</v>
      </c>
      <c r="N5119">
        <v>0</v>
      </c>
    </row>
    <row r="5120" spans="1:14" hidden="1" x14ac:dyDescent="0.3">
      <c r="A5120">
        <v>5118</v>
      </c>
      <c r="B5120">
        <v>15754929</v>
      </c>
      <c r="C5120" t="s">
        <v>522</v>
      </c>
      <c r="D5120" t="s">
        <v>2955</v>
      </c>
      <c r="E5120" t="s">
        <v>19</v>
      </c>
      <c r="F5120">
        <v>31</v>
      </c>
      <c r="G5120">
        <v>10</v>
      </c>
      <c r="H5120" t="s">
        <v>2950</v>
      </c>
      <c r="I5120" s="3">
        <v>39539.39</v>
      </c>
      <c r="J5120">
        <v>2</v>
      </c>
      <c r="K5120">
        <v>0</v>
      </c>
      <c r="L5120">
        <v>0</v>
      </c>
      <c r="M5120" s="3">
        <v>192519.39</v>
      </c>
      <c r="N5120">
        <v>0</v>
      </c>
    </row>
    <row r="5121" spans="1:14" hidden="1" x14ac:dyDescent="0.3">
      <c r="A5121">
        <v>5119</v>
      </c>
      <c r="B5121">
        <v>15572051</v>
      </c>
      <c r="C5121" t="s">
        <v>131</v>
      </c>
      <c r="D5121" t="s">
        <v>2954</v>
      </c>
      <c r="E5121" t="s">
        <v>19</v>
      </c>
      <c r="F5121">
        <v>40</v>
      </c>
      <c r="G5121">
        <v>3</v>
      </c>
      <c r="H5121" t="s">
        <v>2951</v>
      </c>
      <c r="I5121" s="3">
        <v>0</v>
      </c>
      <c r="J5121">
        <v>1</v>
      </c>
      <c r="K5121">
        <v>1</v>
      </c>
      <c r="L5121">
        <v>1</v>
      </c>
      <c r="M5121" s="3">
        <v>144874.67000000001</v>
      </c>
      <c r="N5121">
        <v>0</v>
      </c>
    </row>
    <row r="5122" spans="1:14" hidden="1" x14ac:dyDescent="0.3">
      <c r="A5122">
        <v>5120</v>
      </c>
      <c r="B5122">
        <v>15668142</v>
      </c>
      <c r="C5122" t="s">
        <v>186</v>
      </c>
      <c r="D5122" t="s">
        <v>2953</v>
      </c>
      <c r="E5122" t="s">
        <v>19</v>
      </c>
      <c r="F5122">
        <v>37</v>
      </c>
      <c r="G5122">
        <v>3</v>
      </c>
      <c r="H5122" t="s">
        <v>2951</v>
      </c>
      <c r="I5122" s="3">
        <v>77608.460000000006</v>
      </c>
      <c r="J5122">
        <v>2</v>
      </c>
      <c r="K5122">
        <v>1</v>
      </c>
      <c r="L5122">
        <v>1</v>
      </c>
      <c r="M5122" s="3">
        <v>175373.46</v>
      </c>
      <c r="N5122">
        <v>0</v>
      </c>
    </row>
    <row r="5123" spans="1:14" hidden="1" x14ac:dyDescent="0.3">
      <c r="A5123">
        <v>5121</v>
      </c>
      <c r="B5123">
        <v>15701176</v>
      </c>
      <c r="C5123" t="s">
        <v>318</v>
      </c>
      <c r="D5123" t="s">
        <v>2954</v>
      </c>
      <c r="E5123" t="s">
        <v>19</v>
      </c>
      <c r="F5123">
        <v>26</v>
      </c>
      <c r="G5123">
        <v>5</v>
      </c>
      <c r="H5123" t="s">
        <v>2951</v>
      </c>
      <c r="I5123" s="3">
        <v>141462.13</v>
      </c>
      <c r="J5123">
        <v>1</v>
      </c>
      <c r="K5123">
        <v>1</v>
      </c>
      <c r="L5123">
        <v>0</v>
      </c>
      <c r="M5123" s="3">
        <v>440.2</v>
      </c>
      <c r="N5123">
        <v>0</v>
      </c>
    </row>
    <row r="5124" spans="1:14" hidden="1" x14ac:dyDescent="0.3">
      <c r="A5124">
        <v>5122</v>
      </c>
      <c r="B5124">
        <v>15708422</v>
      </c>
      <c r="C5124" t="s">
        <v>371</v>
      </c>
      <c r="D5124" t="s">
        <v>2953</v>
      </c>
      <c r="E5124" t="s">
        <v>13</v>
      </c>
      <c r="F5124">
        <v>35</v>
      </c>
      <c r="G5124">
        <v>0</v>
      </c>
      <c r="H5124" t="s">
        <v>2949</v>
      </c>
      <c r="I5124" s="3">
        <v>0</v>
      </c>
      <c r="J5124">
        <v>2</v>
      </c>
      <c r="K5124">
        <v>0</v>
      </c>
      <c r="L5124">
        <v>0</v>
      </c>
      <c r="M5124" s="3">
        <v>76637.38</v>
      </c>
      <c r="N5124">
        <v>0</v>
      </c>
    </row>
    <row r="5125" spans="1:14" hidden="1" x14ac:dyDescent="0.3">
      <c r="A5125">
        <v>5123</v>
      </c>
      <c r="B5125">
        <v>15655632</v>
      </c>
      <c r="C5125" t="s">
        <v>135</v>
      </c>
      <c r="D5125" t="s">
        <v>2953</v>
      </c>
      <c r="E5125" t="s">
        <v>19</v>
      </c>
      <c r="F5125">
        <v>27</v>
      </c>
      <c r="G5125">
        <v>2</v>
      </c>
      <c r="H5125" t="s">
        <v>2949</v>
      </c>
      <c r="I5125" s="3">
        <v>131691.32999999999</v>
      </c>
      <c r="J5125">
        <v>1</v>
      </c>
      <c r="K5125">
        <v>1</v>
      </c>
      <c r="L5125">
        <v>0</v>
      </c>
      <c r="M5125" s="3">
        <v>49480.66</v>
      </c>
      <c r="N5125">
        <v>0</v>
      </c>
    </row>
    <row r="5126" spans="1:14" hidden="1" x14ac:dyDescent="0.3">
      <c r="A5126">
        <v>5124</v>
      </c>
      <c r="B5126">
        <v>15744606</v>
      </c>
      <c r="C5126" t="s">
        <v>275</v>
      </c>
      <c r="D5126" t="s">
        <v>2954</v>
      </c>
      <c r="E5126" t="s">
        <v>19</v>
      </c>
      <c r="F5126">
        <v>29</v>
      </c>
      <c r="G5126">
        <v>8</v>
      </c>
      <c r="H5126" t="s">
        <v>2950</v>
      </c>
      <c r="I5126" s="3">
        <v>93833.86</v>
      </c>
      <c r="J5126">
        <v>1</v>
      </c>
      <c r="K5126">
        <v>0</v>
      </c>
      <c r="L5126">
        <v>1</v>
      </c>
      <c r="M5126" s="3">
        <v>10417.870000000001</v>
      </c>
      <c r="N5126">
        <v>0</v>
      </c>
    </row>
    <row r="5127" spans="1:14" hidden="1" x14ac:dyDescent="0.3">
      <c r="A5127">
        <v>5125</v>
      </c>
      <c r="B5127">
        <v>15612140</v>
      </c>
      <c r="C5127" t="s">
        <v>343</v>
      </c>
      <c r="D5127" t="s">
        <v>2956</v>
      </c>
      <c r="E5127" t="s">
        <v>13</v>
      </c>
      <c r="F5127">
        <v>46</v>
      </c>
      <c r="G5127">
        <v>7</v>
      </c>
      <c r="H5127" t="s">
        <v>2950</v>
      </c>
      <c r="I5127" s="3">
        <v>137933.39000000001</v>
      </c>
      <c r="J5127">
        <v>1</v>
      </c>
      <c r="K5127">
        <v>1</v>
      </c>
      <c r="L5127">
        <v>1</v>
      </c>
      <c r="M5127" s="3">
        <v>67976.570000000007</v>
      </c>
      <c r="N5127">
        <v>0</v>
      </c>
    </row>
    <row r="5128" spans="1:14" hidden="1" x14ac:dyDescent="0.3">
      <c r="A5128">
        <v>5126</v>
      </c>
      <c r="B5128">
        <v>15656086</v>
      </c>
      <c r="C5128" t="s">
        <v>2081</v>
      </c>
      <c r="D5128" t="s">
        <v>2954</v>
      </c>
      <c r="E5128" t="s">
        <v>19</v>
      </c>
      <c r="F5128">
        <v>54</v>
      </c>
      <c r="G5128">
        <v>8</v>
      </c>
      <c r="H5128" t="s">
        <v>2950</v>
      </c>
      <c r="I5128" s="3">
        <v>105770.14</v>
      </c>
      <c r="J5128">
        <v>1</v>
      </c>
      <c r="K5128">
        <v>0</v>
      </c>
      <c r="L5128">
        <v>1</v>
      </c>
      <c r="M5128" s="3">
        <v>140929.98000000001</v>
      </c>
      <c r="N5128">
        <v>1</v>
      </c>
    </row>
    <row r="5129" spans="1:14" hidden="1" x14ac:dyDescent="0.3">
      <c r="A5129">
        <v>5127</v>
      </c>
      <c r="B5129">
        <v>15655298</v>
      </c>
      <c r="C5129" t="s">
        <v>421</v>
      </c>
      <c r="D5129" t="s">
        <v>2946</v>
      </c>
      <c r="E5129" t="s">
        <v>13</v>
      </c>
      <c r="F5129">
        <v>54</v>
      </c>
      <c r="G5129">
        <v>5</v>
      </c>
      <c r="H5129" t="s">
        <v>2951</v>
      </c>
      <c r="I5129" s="3">
        <v>0</v>
      </c>
      <c r="J5129">
        <v>2</v>
      </c>
      <c r="K5129">
        <v>0</v>
      </c>
      <c r="L5129">
        <v>1</v>
      </c>
      <c r="M5129" s="3">
        <v>47139.06</v>
      </c>
      <c r="N5129">
        <v>0</v>
      </c>
    </row>
    <row r="5130" spans="1:14" hidden="1" x14ac:dyDescent="0.3">
      <c r="A5130">
        <v>5128</v>
      </c>
      <c r="B5130">
        <v>15644796</v>
      </c>
      <c r="C5130" t="s">
        <v>1551</v>
      </c>
      <c r="D5130" t="s">
        <v>2954</v>
      </c>
      <c r="E5130" t="s">
        <v>13</v>
      </c>
      <c r="F5130">
        <v>38</v>
      </c>
      <c r="G5130">
        <v>8</v>
      </c>
      <c r="H5130" t="s">
        <v>2950</v>
      </c>
      <c r="I5130" s="3">
        <v>0</v>
      </c>
      <c r="J5130">
        <v>2</v>
      </c>
      <c r="K5130">
        <v>0</v>
      </c>
      <c r="L5130">
        <v>1</v>
      </c>
      <c r="M5130" s="3">
        <v>126241.4</v>
      </c>
      <c r="N5130">
        <v>1</v>
      </c>
    </row>
    <row r="5131" spans="1:14" hidden="1" x14ac:dyDescent="0.3">
      <c r="A5131">
        <v>5129</v>
      </c>
      <c r="B5131">
        <v>15726250</v>
      </c>
      <c r="C5131" t="s">
        <v>184</v>
      </c>
      <c r="D5131" t="s">
        <v>2956</v>
      </c>
      <c r="E5131" t="s">
        <v>13</v>
      </c>
      <c r="F5131">
        <v>38</v>
      </c>
      <c r="G5131">
        <v>3</v>
      </c>
      <c r="H5131" t="s">
        <v>2951</v>
      </c>
      <c r="I5131" s="3">
        <v>166328.65</v>
      </c>
      <c r="J5131">
        <v>2</v>
      </c>
      <c r="K5131">
        <v>0</v>
      </c>
      <c r="L5131">
        <v>1</v>
      </c>
      <c r="M5131" s="3">
        <v>22614.19</v>
      </c>
      <c r="N5131">
        <v>0</v>
      </c>
    </row>
    <row r="5132" spans="1:14" hidden="1" x14ac:dyDescent="0.3">
      <c r="A5132">
        <v>5130</v>
      </c>
      <c r="B5132">
        <v>15764432</v>
      </c>
      <c r="C5132" t="s">
        <v>1888</v>
      </c>
      <c r="D5132" t="s">
        <v>2953</v>
      </c>
      <c r="E5132" t="s">
        <v>13</v>
      </c>
      <c r="F5132">
        <v>42</v>
      </c>
      <c r="G5132">
        <v>2</v>
      </c>
      <c r="H5132" t="s">
        <v>2949</v>
      </c>
      <c r="I5132" s="3">
        <v>164307.76999999999</v>
      </c>
      <c r="J5132">
        <v>1</v>
      </c>
      <c r="K5132">
        <v>1</v>
      </c>
      <c r="L5132">
        <v>0</v>
      </c>
      <c r="M5132" s="3">
        <v>48498.19</v>
      </c>
      <c r="N5132">
        <v>0</v>
      </c>
    </row>
    <row r="5133" spans="1:14" hidden="1" x14ac:dyDescent="0.3">
      <c r="A5133">
        <v>5131</v>
      </c>
      <c r="B5133">
        <v>15631721</v>
      </c>
      <c r="C5133" t="s">
        <v>214</v>
      </c>
      <c r="D5133" t="s">
        <v>2954</v>
      </c>
      <c r="E5133" t="s">
        <v>19</v>
      </c>
      <c r="F5133">
        <v>38</v>
      </c>
      <c r="G5133">
        <v>9</v>
      </c>
      <c r="H5133" t="s">
        <v>2950</v>
      </c>
      <c r="I5133" s="3">
        <v>163965.69</v>
      </c>
      <c r="J5133">
        <v>2</v>
      </c>
      <c r="K5133">
        <v>0</v>
      </c>
      <c r="L5133">
        <v>1</v>
      </c>
      <c r="M5133" s="3">
        <v>103511.26</v>
      </c>
      <c r="N5133">
        <v>0</v>
      </c>
    </row>
    <row r="5134" spans="1:14" hidden="1" x14ac:dyDescent="0.3">
      <c r="A5134">
        <v>5132</v>
      </c>
      <c r="B5134">
        <v>15707479</v>
      </c>
      <c r="C5134" t="s">
        <v>1027</v>
      </c>
      <c r="D5134" t="s">
        <v>2955</v>
      </c>
      <c r="E5134" t="s">
        <v>19</v>
      </c>
      <c r="F5134">
        <v>40</v>
      </c>
      <c r="G5134">
        <v>7</v>
      </c>
      <c r="H5134" t="s">
        <v>2950</v>
      </c>
      <c r="I5134" s="3">
        <v>125608.72</v>
      </c>
      <c r="J5134">
        <v>1</v>
      </c>
      <c r="K5134">
        <v>1</v>
      </c>
      <c r="L5134">
        <v>0</v>
      </c>
      <c r="M5134" s="3">
        <v>122073.48</v>
      </c>
      <c r="N5134">
        <v>0</v>
      </c>
    </row>
    <row r="5135" spans="1:14" hidden="1" x14ac:dyDescent="0.3">
      <c r="A5135">
        <v>5133</v>
      </c>
      <c r="B5135">
        <v>15579826</v>
      </c>
      <c r="C5135" t="s">
        <v>40</v>
      </c>
      <c r="D5135" t="s">
        <v>2954</v>
      </c>
      <c r="E5135" t="s">
        <v>13</v>
      </c>
      <c r="F5135">
        <v>66</v>
      </c>
      <c r="G5135">
        <v>9</v>
      </c>
      <c r="H5135" t="s">
        <v>2950</v>
      </c>
      <c r="I5135" s="3">
        <v>0</v>
      </c>
      <c r="J5135">
        <v>1</v>
      </c>
      <c r="K5135">
        <v>1</v>
      </c>
      <c r="L5135">
        <v>0</v>
      </c>
      <c r="M5135" s="3">
        <v>65535.56</v>
      </c>
      <c r="N5135">
        <v>0</v>
      </c>
    </row>
    <row r="5136" spans="1:14" hidden="1" x14ac:dyDescent="0.3">
      <c r="A5136">
        <v>5134</v>
      </c>
      <c r="B5136">
        <v>15668104</v>
      </c>
      <c r="C5136" t="s">
        <v>315</v>
      </c>
      <c r="D5136" t="s">
        <v>2955</v>
      </c>
      <c r="E5136" t="s">
        <v>19</v>
      </c>
      <c r="F5136">
        <v>37</v>
      </c>
      <c r="G5136">
        <v>6</v>
      </c>
      <c r="H5136" t="s">
        <v>2950</v>
      </c>
      <c r="I5136" s="3">
        <v>118433.94</v>
      </c>
      <c r="J5136">
        <v>1</v>
      </c>
      <c r="K5136">
        <v>0</v>
      </c>
      <c r="L5136">
        <v>1</v>
      </c>
      <c r="M5136" s="3">
        <v>160060.9</v>
      </c>
      <c r="N5136">
        <v>0</v>
      </c>
    </row>
    <row r="5137" spans="1:14" hidden="1" x14ac:dyDescent="0.3">
      <c r="A5137">
        <v>5135</v>
      </c>
      <c r="B5137">
        <v>15641604</v>
      </c>
      <c r="C5137" t="s">
        <v>2082</v>
      </c>
      <c r="D5137" t="s">
        <v>2955</v>
      </c>
      <c r="E5137" t="s">
        <v>13</v>
      </c>
      <c r="F5137">
        <v>55</v>
      </c>
      <c r="G5137">
        <v>10</v>
      </c>
      <c r="H5137" t="s">
        <v>2950</v>
      </c>
      <c r="I5137" s="3">
        <v>98488.08</v>
      </c>
      <c r="J5137">
        <v>1</v>
      </c>
      <c r="K5137">
        <v>1</v>
      </c>
      <c r="L5137">
        <v>0</v>
      </c>
      <c r="M5137" s="3">
        <v>155879.57</v>
      </c>
      <c r="N5137">
        <v>1</v>
      </c>
    </row>
    <row r="5138" spans="1:14" hidden="1" x14ac:dyDescent="0.3">
      <c r="A5138">
        <v>5136</v>
      </c>
      <c r="B5138">
        <v>15587240</v>
      </c>
      <c r="C5138" t="s">
        <v>1682</v>
      </c>
      <c r="D5138" t="s">
        <v>2956</v>
      </c>
      <c r="E5138" t="s">
        <v>19</v>
      </c>
      <c r="F5138">
        <v>40</v>
      </c>
      <c r="G5138">
        <v>4</v>
      </c>
      <c r="H5138" t="s">
        <v>2951</v>
      </c>
      <c r="I5138" s="3">
        <v>0</v>
      </c>
      <c r="J5138">
        <v>2</v>
      </c>
      <c r="K5138">
        <v>0</v>
      </c>
      <c r="L5138">
        <v>1</v>
      </c>
      <c r="M5138" s="3">
        <v>194416.58</v>
      </c>
      <c r="N5138">
        <v>0</v>
      </c>
    </row>
    <row r="5139" spans="1:14" hidden="1" x14ac:dyDescent="0.3">
      <c r="A5139">
        <v>5137</v>
      </c>
      <c r="B5139">
        <v>15680767</v>
      </c>
      <c r="C5139" t="s">
        <v>1797</v>
      </c>
      <c r="D5139" t="s">
        <v>2953</v>
      </c>
      <c r="E5139" t="s">
        <v>13</v>
      </c>
      <c r="F5139">
        <v>64</v>
      </c>
      <c r="G5139">
        <v>10</v>
      </c>
      <c r="H5139" t="s">
        <v>2950</v>
      </c>
      <c r="I5139" s="3">
        <v>98362.35</v>
      </c>
      <c r="J5139">
        <v>2</v>
      </c>
      <c r="K5139">
        <v>1</v>
      </c>
      <c r="L5139">
        <v>1</v>
      </c>
      <c r="M5139" s="3">
        <v>21630.21</v>
      </c>
      <c r="N5139">
        <v>0</v>
      </c>
    </row>
    <row r="5140" spans="1:14" hidden="1" x14ac:dyDescent="0.3">
      <c r="A5140">
        <v>5138</v>
      </c>
      <c r="B5140">
        <v>15601594</v>
      </c>
      <c r="C5140" t="s">
        <v>1801</v>
      </c>
      <c r="D5140" t="s">
        <v>2955</v>
      </c>
      <c r="E5140" t="s">
        <v>13</v>
      </c>
      <c r="F5140">
        <v>51</v>
      </c>
      <c r="G5140">
        <v>6</v>
      </c>
      <c r="H5140" t="s">
        <v>2950</v>
      </c>
      <c r="I5140" s="3">
        <v>144237.91</v>
      </c>
      <c r="J5140">
        <v>4</v>
      </c>
      <c r="K5140">
        <v>1</v>
      </c>
      <c r="L5140">
        <v>0</v>
      </c>
      <c r="M5140" s="3">
        <v>157143.60999999999</v>
      </c>
      <c r="N5140">
        <v>1</v>
      </c>
    </row>
    <row r="5141" spans="1:14" hidden="1" x14ac:dyDescent="0.3">
      <c r="A5141">
        <v>5139</v>
      </c>
      <c r="B5141">
        <v>15589969</v>
      </c>
      <c r="C5141" t="s">
        <v>106</v>
      </c>
      <c r="D5141" t="s">
        <v>2955</v>
      </c>
      <c r="E5141" t="s">
        <v>19</v>
      </c>
      <c r="F5141">
        <v>34</v>
      </c>
      <c r="G5141">
        <v>6</v>
      </c>
      <c r="H5141" t="s">
        <v>2950</v>
      </c>
      <c r="I5141" s="3">
        <v>0</v>
      </c>
      <c r="J5141">
        <v>1</v>
      </c>
      <c r="K5141">
        <v>0</v>
      </c>
      <c r="L5141">
        <v>1</v>
      </c>
      <c r="M5141" s="3">
        <v>52796.31</v>
      </c>
      <c r="N5141">
        <v>0</v>
      </c>
    </row>
    <row r="5142" spans="1:14" hidden="1" x14ac:dyDescent="0.3">
      <c r="A5142">
        <v>5140</v>
      </c>
      <c r="B5142">
        <v>15703728</v>
      </c>
      <c r="C5142" t="s">
        <v>1362</v>
      </c>
      <c r="D5142" t="s">
        <v>2946</v>
      </c>
      <c r="E5142" t="s">
        <v>19</v>
      </c>
      <c r="F5142">
        <v>47</v>
      </c>
      <c r="G5142">
        <v>4</v>
      </c>
      <c r="H5142" t="s">
        <v>2951</v>
      </c>
      <c r="I5142" s="3">
        <v>0</v>
      </c>
      <c r="J5142">
        <v>1</v>
      </c>
      <c r="K5142">
        <v>1</v>
      </c>
      <c r="L5142">
        <v>0</v>
      </c>
      <c r="M5142" s="3">
        <v>121798.52</v>
      </c>
      <c r="N5142">
        <v>1</v>
      </c>
    </row>
    <row r="5143" spans="1:14" hidden="1" x14ac:dyDescent="0.3">
      <c r="A5143">
        <v>5141</v>
      </c>
      <c r="B5143">
        <v>15617790</v>
      </c>
      <c r="C5143" t="s">
        <v>1275</v>
      </c>
      <c r="D5143" t="s">
        <v>2956</v>
      </c>
      <c r="E5143" t="s">
        <v>13</v>
      </c>
      <c r="F5143">
        <v>29</v>
      </c>
      <c r="G5143">
        <v>4</v>
      </c>
      <c r="H5143" t="s">
        <v>2951</v>
      </c>
      <c r="I5143" s="3">
        <v>105767.28</v>
      </c>
      <c r="J5143">
        <v>2</v>
      </c>
      <c r="K5143">
        <v>0</v>
      </c>
      <c r="L5143">
        <v>0</v>
      </c>
      <c r="M5143" s="3">
        <v>41104.82</v>
      </c>
      <c r="N5143">
        <v>0</v>
      </c>
    </row>
    <row r="5144" spans="1:14" hidden="1" x14ac:dyDescent="0.3">
      <c r="A5144">
        <v>5142</v>
      </c>
      <c r="B5144">
        <v>15662500</v>
      </c>
      <c r="C5144" t="s">
        <v>478</v>
      </c>
      <c r="D5144" t="s">
        <v>2956</v>
      </c>
      <c r="E5144" t="s">
        <v>19</v>
      </c>
      <c r="F5144">
        <v>32</v>
      </c>
      <c r="G5144">
        <v>9</v>
      </c>
      <c r="H5144" t="s">
        <v>2950</v>
      </c>
      <c r="I5144" s="3">
        <v>0</v>
      </c>
      <c r="J5144">
        <v>2</v>
      </c>
      <c r="K5144">
        <v>1</v>
      </c>
      <c r="L5144">
        <v>0</v>
      </c>
      <c r="M5144" s="3">
        <v>10604.48</v>
      </c>
      <c r="N5144">
        <v>0</v>
      </c>
    </row>
    <row r="5145" spans="1:14" hidden="1" x14ac:dyDescent="0.3">
      <c r="A5145">
        <v>5143</v>
      </c>
      <c r="B5145">
        <v>15778526</v>
      </c>
      <c r="C5145" t="s">
        <v>2083</v>
      </c>
      <c r="D5145" t="s">
        <v>2954</v>
      </c>
      <c r="E5145" t="s">
        <v>13</v>
      </c>
      <c r="F5145">
        <v>48</v>
      </c>
      <c r="G5145">
        <v>5</v>
      </c>
      <c r="H5145" t="s">
        <v>2951</v>
      </c>
      <c r="I5145" s="3">
        <v>0</v>
      </c>
      <c r="J5145">
        <v>2</v>
      </c>
      <c r="K5145">
        <v>0</v>
      </c>
      <c r="L5145">
        <v>0</v>
      </c>
      <c r="M5145" s="3">
        <v>78563.66</v>
      </c>
      <c r="N5145">
        <v>0</v>
      </c>
    </row>
    <row r="5146" spans="1:14" hidden="1" x14ac:dyDescent="0.3">
      <c r="A5146">
        <v>5144</v>
      </c>
      <c r="B5146">
        <v>15670584</v>
      </c>
      <c r="C5146" t="s">
        <v>453</v>
      </c>
      <c r="D5146" t="s">
        <v>2955</v>
      </c>
      <c r="E5146" t="s">
        <v>19</v>
      </c>
      <c r="F5146">
        <v>31</v>
      </c>
      <c r="G5146">
        <v>2</v>
      </c>
      <c r="H5146" t="s">
        <v>2949</v>
      </c>
      <c r="I5146" s="3">
        <v>0</v>
      </c>
      <c r="J5146">
        <v>1</v>
      </c>
      <c r="K5146">
        <v>1</v>
      </c>
      <c r="L5146">
        <v>1</v>
      </c>
      <c r="M5146" s="3">
        <v>170821.43</v>
      </c>
      <c r="N5146">
        <v>1</v>
      </c>
    </row>
    <row r="5147" spans="1:14" hidden="1" x14ac:dyDescent="0.3">
      <c r="A5147">
        <v>5145</v>
      </c>
      <c r="B5147">
        <v>15748069</v>
      </c>
      <c r="C5147" t="s">
        <v>2084</v>
      </c>
      <c r="D5147" t="s">
        <v>2955</v>
      </c>
      <c r="E5147" t="s">
        <v>13</v>
      </c>
      <c r="F5147">
        <v>25</v>
      </c>
      <c r="G5147">
        <v>3</v>
      </c>
      <c r="H5147" t="s">
        <v>2951</v>
      </c>
      <c r="I5147" s="3">
        <v>134467.26</v>
      </c>
      <c r="J5147">
        <v>1</v>
      </c>
      <c r="K5147">
        <v>1</v>
      </c>
      <c r="L5147">
        <v>1</v>
      </c>
      <c r="M5147" s="3">
        <v>113266.09</v>
      </c>
      <c r="N5147">
        <v>0</v>
      </c>
    </row>
    <row r="5148" spans="1:14" hidden="1" x14ac:dyDescent="0.3">
      <c r="A5148">
        <v>5146</v>
      </c>
      <c r="B5148">
        <v>15680597</v>
      </c>
      <c r="C5148" t="s">
        <v>2085</v>
      </c>
      <c r="D5148" t="s">
        <v>2953</v>
      </c>
      <c r="E5148" t="s">
        <v>19</v>
      </c>
      <c r="F5148">
        <v>38</v>
      </c>
      <c r="G5148">
        <v>1</v>
      </c>
      <c r="H5148" t="s">
        <v>2949</v>
      </c>
      <c r="I5148" s="3">
        <v>138515.01999999999</v>
      </c>
      <c r="J5148">
        <v>1</v>
      </c>
      <c r="K5148">
        <v>1</v>
      </c>
      <c r="L5148">
        <v>1</v>
      </c>
      <c r="M5148" s="3">
        <v>171768.76</v>
      </c>
      <c r="N5148">
        <v>0</v>
      </c>
    </row>
    <row r="5149" spans="1:14" hidden="1" x14ac:dyDescent="0.3">
      <c r="A5149">
        <v>5147</v>
      </c>
      <c r="B5149">
        <v>15628992</v>
      </c>
      <c r="C5149" t="s">
        <v>663</v>
      </c>
      <c r="D5149" t="s">
        <v>2953</v>
      </c>
      <c r="E5149" t="s">
        <v>19</v>
      </c>
      <c r="F5149">
        <v>32</v>
      </c>
      <c r="G5149">
        <v>2</v>
      </c>
      <c r="H5149" t="s">
        <v>2949</v>
      </c>
      <c r="I5149" s="3">
        <v>128647.98</v>
      </c>
      <c r="J5149">
        <v>2</v>
      </c>
      <c r="K5149">
        <v>0</v>
      </c>
      <c r="L5149">
        <v>0</v>
      </c>
      <c r="M5149" s="3">
        <v>54416.18</v>
      </c>
      <c r="N5149">
        <v>0</v>
      </c>
    </row>
    <row r="5150" spans="1:14" hidden="1" x14ac:dyDescent="0.3">
      <c r="A5150">
        <v>5148</v>
      </c>
      <c r="B5150">
        <v>15719624</v>
      </c>
      <c r="C5150" t="s">
        <v>2086</v>
      </c>
      <c r="D5150" t="s">
        <v>2955</v>
      </c>
      <c r="E5150" t="s">
        <v>13</v>
      </c>
      <c r="F5150">
        <v>38</v>
      </c>
      <c r="G5150">
        <v>9</v>
      </c>
      <c r="H5150" t="s">
        <v>2950</v>
      </c>
      <c r="I5150" s="3">
        <v>121858.98</v>
      </c>
      <c r="J5150">
        <v>1</v>
      </c>
      <c r="K5150">
        <v>1</v>
      </c>
      <c r="L5150">
        <v>0</v>
      </c>
      <c r="M5150" s="3">
        <v>130755.34</v>
      </c>
      <c r="N5150">
        <v>0</v>
      </c>
    </row>
    <row r="5151" spans="1:14" hidden="1" x14ac:dyDescent="0.3">
      <c r="A5151">
        <v>5149</v>
      </c>
      <c r="B5151">
        <v>15812767</v>
      </c>
      <c r="C5151" t="s">
        <v>2087</v>
      </c>
      <c r="D5151" t="s">
        <v>2953</v>
      </c>
      <c r="E5151" t="s">
        <v>19</v>
      </c>
      <c r="F5151">
        <v>70</v>
      </c>
      <c r="G5151">
        <v>3</v>
      </c>
      <c r="H5151" t="s">
        <v>2951</v>
      </c>
      <c r="I5151" s="3">
        <v>0</v>
      </c>
      <c r="J5151">
        <v>2</v>
      </c>
      <c r="K5151">
        <v>1</v>
      </c>
      <c r="L5151">
        <v>1</v>
      </c>
      <c r="M5151" s="3">
        <v>141180.66</v>
      </c>
      <c r="N5151">
        <v>0</v>
      </c>
    </row>
    <row r="5152" spans="1:14" hidden="1" x14ac:dyDescent="0.3">
      <c r="A5152">
        <v>5150</v>
      </c>
      <c r="B5152">
        <v>15689201</v>
      </c>
      <c r="C5152" t="s">
        <v>562</v>
      </c>
      <c r="D5152" t="s">
        <v>2954</v>
      </c>
      <c r="E5152" t="s">
        <v>13</v>
      </c>
      <c r="F5152">
        <v>49</v>
      </c>
      <c r="G5152">
        <v>1</v>
      </c>
      <c r="H5152" t="s">
        <v>2949</v>
      </c>
      <c r="I5152" s="3">
        <v>120108.56</v>
      </c>
      <c r="J5152">
        <v>1</v>
      </c>
      <c r="K5152">
        <v>0</v>
      </c>
      <c r="L5152">
        <v>1</v>
      </c>
      <c r="M5152" s="3">
        <v>183421.76</v>
      </c>
      <c r="N5152">
        <v>0</v>
      </c>
    </row>
    <row r="5153" spans="1:14" hidden="1" x14ac:dyDescent="0.3">
      <c r="A5153">
        <v>5151</v>
      </c>
      <c r="B5153">
        <v>15614716</v>
      </c>
      <c r="C5153" t="s">
        <v>606</v>
      </c>
      <c r="D5153" t="s">
        <v>2954</v>
      </c>
      <c r="E5153" t="s">
        <v>13</v>
      </c>
      <c r="F5153">
        <v>37</v>
      </c>
      <c r="G5153">
        <v>0</v>
      </c>
      <c r="H5153" t="s">
        <v>2949</v>
      </c>
      <c r="I5153" s="3">
        <v>196853.62</v>
      </c>
      <c r="J5153">
        <v>1</v>
      </c>
      <c r="K5153">
        <v>1</v>
      </c>
      <c r="L5153">
        <v>1</v>
      </c>
      <c r="M5153" s="3">
        <v>132770.10999999999</v>
      </c>
      <c r="N5153">
        <v>0</v>
      </c>
    </row>
    <row r="5154" spans="1:14" hidden="1" x14ac:dyDescent="0.3">
      <c r="A5154">
        <v>5152</v>
      </c>
      <c r="B5154">
        <v>15683618</v>
      </c>
      <c r="C5154" t="s">
        <v>1551</v>
      </c>
      <c r="D5154" t="s">
        <v>2946</v>
      </c>
      <c r="E5154" t="s">
        <v>13</v>
      </c>
      <c r="F5154">
        <v>35</v>
      </c>
      <c r="G5154">
        <v>3</v>
      </c>
      <c r="H5154" t="s">
        <v>2951</v>
      </c>
      <c r="I5154" s="3">
        <v>121418.62</v>
      </c>
      <c r="J5154">
        <v>1</v>
      </c>
      <c r="K5154">
        <v>1</v>
      </c>
      <c r="L5154">
        <v>1</v>
      </c>
      <c r="M5154" s="3">
        <v>24400.37</v>
      </c>
      <c r="N5154">
        <v>0</v>
      </c>
    </row>
    <row r="5155" spans="1:14" hidden="1" x14ac:dyDescent="0.3">
      <c r="A5155">
        <v>5153</v>
      </c>
      <c r="B5155">
        <v>15799631</v>
      </c>
      <c r="C5155" t="s">
        <v>2088</v>
      </c>
      <c r="D5155" t="s">
        <v>2954</v>
      </c>
      <c r="E5155" t="s">
        <v>19</v>
      </c>
      <c r="F5155">
        <v>36</v>
      </c>
      <c r="G5155">
        <v>10</v>
      </c>
      <c r="H5155" t="s">
        <v>2950</v>
      </c>
      <c r="I5155" s="3">
        <v>0</v>
      </c>
      <c r="J5155">
        <v>2</v>
      </c>
      <c r="K5155">
        <v>1</v>
      </c>
      <c r="L5155">
        <v>1</v>
      </c>
      <c r="M5155" s="3">
        <v>180318.6</v>
      </c>
      <c r="N5155">
        <v>0</v>
      </c>
    </row>
    <row r="5156" spans="1:14" hidden="1" x14ac:dyDescent="0.3">
      <c r="A5156">
        <v>5154</v>
      </c>
      <c r="B5156">
        <v>15692259</v>
      </c>
      <c r="C5156" t="s">
        <v>671</v>
      </c>
      <c r="D5156" t="s">
        <v>2955</v>
      </c>
      <c r="E5156" t="s">
        <v>13</v>
      </c>
      <c r="F5156">
        <v>29</v>
      </c>
      <c r="G5156">
        <v>9</v>
      </c>
      <c r="H5156" t="s">
        <v>2950</v>
      </c>
      <c r="I5156" s="3">
        <v>0</v>
      </c>
      <c r="J5156">
        <v>2</v>
      </c>
      <c r="K5156">
        <v>1</v>
      </c>
      <c r="L5156">
        <v>0</v>
      </c>
      <c r="M5156" s="3">
        <v>111565.45</v>
      </c>
      <c r="N5156">
        <v>0</v>
      </c>
    </row>
    <row r="5157" spans="1:14" hidden="1" x14ac:dyDescent="0.3">
      <c r="A5157">
        <v>5155</v>
      </c>
      <c r="B5157">
        <v>15590966</v>
      </c>
      <c r="C5157" t="s">
        <v>437</v>
      </c>
      <c r="D5157" t="s">
        <v>2954</v>
      </c>
      <c r="E5157" t="s">
        <v>13</v>
      </c>
      <c r="F5157">
        <v>42</v>
      </c>
      <c r="G5157">
        <v>4</v>
      </c>
      <c r="H5157" t="s">
        <v>2951</v>
      </c>
      <c r="I5157" s="3">
        <v>97495.8</v>
      </c>
      <c r="J5157">
        <v>2</v>
      </c>
      <c r="K5157">
        <v>0</v>
      </c>
      <c r="L5157">
        <v>0</v>
      </c>
      <c r="M5157" s="3">
        <v>2002.5</v>
      </c>
      <c r="N5157">
        <v>0</v>
      </c>
    </row>
    <row r="5158" spans="1:14" hidden="1" x14ac:dyDescent="0.3">
      <c r="A5158">
        <v>5156</v>
      </c>
      <c r="B5158">
        <v>15656426</v>
      </c>
      <c r="C5158" t="s">
        <v>59</v>
      </c>
      <c r="D5158" t="s">
        <v>2954</v>
      </c>
      <c r="E5158" t="s">
        <v>13</v>
      </c>
      <c r="F5158">
        <v>42</v>
      </c>
      <c r="G5158">
        <v>3</v>
      </c>
      <c r="H5158" t="s">
        <v>2951</v>
      </c>
      <c r="I5158" s="3">
        <v>0</v>
      </c>
      <c r="J5158">
        <v>2</v>
      </c>
      <c r="K5158">
        <v>0</v>
      </c>
      <c r="L5158">
        <v>0</v>
      </c>
      <c r="M5158" s="3">
        <v>82565.009999999995</v>
      </c>
      <c r="N5158">
        <v>0</v>
      </c>
    </row>
    <row r="5159" spans="1:14" hidden="1" x14ac:dyDescent="0.3">
      <c r="A5159">
        <v>5157</v>
      </c>
      <c r="B5159">
        <v>15675256</v>
      </c>
      <c r="C5159" t="s">
        <v>612</v>
      </c>
      <c r="D5159" t="s">
        <v>2954</v>
      </c>
      <c r="E5159" t="s">
        <v>19</v>
      </c>
      <c r="F5159">
        <v>33</v>
      </c>
      <c r="G5159">
        <v>5</v>
      </c>
      <c r="H5159" t="s">
        <v>2951</v>
      </c>
      <c r="I5159" s="3">
        <v>127343.4</v>
      </c>
      <c r="J5159">
        <v>1</v>
      </c>
      <c r="K5159">
        <v>0</v>
      </c>
      <c r="L5159">
        <v>1</v>
      </c>
      <c r="M5159" s="3">
        <v>121789.3</v>
      </c>
      <c r="N5159">
        <v>0</v>
      </c>
    </row>
    <row r="5160" spans="1:14" hidden="1" x14ac:dyDescent="0.3">
      <c r="A5160">
        <v>5158</v>
      </c>
      <c r="B5160">
        <v>15751185</v>
      </c>
      <c r="C5160" t="s">
        <v>2089</v>
      </c>
      <c r="D5160" t="s">
        <v>2956</v>
      </c>
      <c r="E5160" t="s">
        <v>13</v>
      </c>
      <c r="F5160">
        <v>50</v>
      </c>
      <c r="G5160">
        <v>0</v>
      </c>
      <c r="H5160" t="s">
        <v>2949</v>
      </c>
      <c r="I5160" s="3">
        <v>158633.60999999999</v>
      </c>
      <c r="J5160">
        <v>1</v>
      </c>
      <c r="K5160">
        <v>1</v>
      </c>
      <c r="L5160">
        <v>0</v>
      </c>
      <c r="M5160" s="3">
        <v>193785.87</v>
      </c>
      <c r="N5160">
        <v>0</v>
      </c>
    </row>
    <row r="5161" spans="1:14" hidden="1" x14ac:dyDescent="0.3">
      <c r="A5161">
        <v>5159</v>
      </c>
      <c r="B5161">
        <v>15789582</v>
      </c>
      <c r="C5161" t="s">
        <v>440</v>
      </c>
      <c r="D5161" t="s">
        <v>2953</v>
      </c>
      <c r="E5161" t="s">
        <v>19</v>
      </c>
      <c r="F5161">
        <v>55</v>
      </c>
      <c r="G5161">
        <v>9</v>
      </c>
      <c r="H5161" t="s">
        <v>2950</v>
      </c>
      <c r="I5161" s="3">
        <v>0</v>
      </c>
      <c r="J5161">
        <v>1</v>
      </c>
      <c r="K5161">
        <v>1</v>
      </c>
      <c r="L5161">
        <v>0</v>
      </c>
      <c r="M5161" s="3">
        <v>64593.07</v>
      </c>
      <c r="N5161">
        <v>0</v>
      </c>
    </row>
    <row r="5162" spans="1:14" hidden="1" x14ac:dyDescent="0.3">
      <c r="A5162">
        <v>5160</v>
      </c>
      <c r="B5162">
        <v>15651103</v>
      </c>
      <c r="C5162" t="s">
        <v>402</v>
      </c>
      <c r="D5162" t="s">
        <v>2946</v>
      </c>
      <c r="E5162" t="s">
        <v>13</v>
      </c>
      <c r="F5162">
        <v>69</v>
      </c>
      <c r="G5162">
        <v>9</v>
      </c>
      <c r="H5162" t="s">
        <v>2950</v>
      </c>
      <c r="I5162" s="3">
        <v>183744.98</v>
      </c>
      <c r="J5162">
        <v>1</v>
      </c>
      <c r="K5162">
        <v>1</v>
      </c>
      <c r="L5162">
        <v>1</v>
      </c>
      <c r="M5162" s="3">
        <v>196993.69</v>
      </c>
      <c r="N5162">
        <v>0</v>
      </c>
    </row>
    <row r="5163" spans="1:14" hidden="1" x14ac:dyDescent="0.3">
      <c r="A5163">
        <v>5161</v>
      </c>
      <c r="B5163">
        <v>15672299</v>
      </c>
      <c r="C5163" t="s">
        <v>720</v>
      </c>
      <c r="D5163" t="s">
        <v>2955</v>
      </c>
      <c r="E5163" t="s">
        <v>19</v>
      </c>
      <c r="F5163">
        <v>44</v>
      </c>
      <c r="G5163">
        <v>6</v>
      </c>
      <c r="H5163" t="s">
        <v>2950</v>
      </c>
      <c r="I5163" s="3">
        <v>0</v>
      </c>
      <c r="J5163">
        <v>2</v>
      </c>
      <c r="K5163">
        <v>1</v>
      </c>
      <c r="L5163">
        <v>1</v>
      </c>
      <c r="M5163" s="3">
        <v>175518.31</v>
      </c>
      <c r="N5163">
        <v>0</v>
      </c>
    </row>
    <row r="5164" spans="1:14" hidden="1" x14ac:dyDescent="0.3">
      <c r="A5164">
        <v>5162</v>
      </c>
      <c r="B5164">
        <v>15772250</v>
      </c>
      <c r="C5164" t="s">
        <v>2090</v>
      </c>
      <c r="D5164" t="s">
        <v>2956</v>
      </c>
      <c r="E5164" t="s">
        <v>19</v>
      </c>
      <c r="F5164">
        <v>46</v>
      </c>
      <c r="G5164">
        <v>9</v>
      </c>
      <c r="H5164" t="s">
        <v>2950</v>
      </c>
      <c r="I5164" s="3">
        <v>0</v>
      </c>
      <c r="J5164">
        <v>1</v>
      </c>
      <c r="K5164">
        <v>0</v>
      </c>
      <c r="L5164">
        <v>0</v>
      </c>
      <c r="M5164" s="3">
        <v>17268.02</v>
      </c>
      <c r="N5164">
        <v>0</v>
      </c>
    </row>
    <row r="5165" spans="1:14" hidden="1" x14ac:dyDescent="0.3">
      <c r="A5165">
        <v>5163</v>
      </c>
      <c r="B5165">
        <v>15763922</v>
      </c>
      <c r="C5165" t="s">
        <v>2091</v>
      </c>
      <c r="D5165" t="s">
        <v>2953</v>
      </c>
      <c r="E5165" t="s">
        <v>19</v>
      </c>
      <c r="F5165">
        <v>31</v>
      </c>
      <c r="G5165">
        <v>7</v>
      </c>
      <c r="H5165" t="s">
        <v>2950</v>
      </c>
      <c r="I5165" s="3">
        <v>79962.92</v>
      </c>
      <c r="J5165">
        <v>2</v>
      </c>
      <c r="K5165">
        <v>1</v>
      </c>
      <c r="L5165">
        <v>0</v>
      </c>
      <c r="M5165" s="3">
        <v>60901.72</v>
      </c>
      <c r="N5165">
        <v>0</v>
      </c>
    </row>
    <row r="5166" spans="1:14" hidden="1" x14ac:dyDescent="0.3">
      <c r="A5166">
        <v>5164</v>
      </c>
      <c r="B5166">
        <v>15633870</v>
      </c>
      <c r="C5166" t="s">
        <v>594</v>
      </c>
      <c r="D5166" t="s">
        <v>2956</v>
      </c>
      <c r="E5166" t="s">
        <v>13</v>
      </c>
      <c r="F5166">
        <v>36</v>
      </c>
      <c r="G5166">
        <v>10</v>
      </c>
      <c r="H5166" t="s">
        <v>2950</v>
      </c>
      <c r="I5166" s="3">
        <v>0</v>
      </c>
      <c r="J5166">
        <v>2</v>
      </c>
      <c r="K5166">
        <v>1</v>
      </c>
      <c r="L5166">
        <v>1</v>
      </c>
      <c r="M5166" s="3">
        <v>100750.03</v>
      </c>
      <c r="N5166">
        <v>0</v>
      </c>
    </row>
    <row r="5167" spans="1:14" hidden="1" x14ac:dyDescent="0.3">
      <c r="A5167">
        <v>5165</v>
      </c>
      <c r="B5167">
        <v>15624323</v>
      </c>
      <c r="C5167" t="s">
        <v>417</v>
      </c>
      <c r="D5167" t="s">
        <v>2946</v>
      </c>
      <c r="E5167" t="s">
        <v>19</v>
      </c>
      <c r="F5167">
        <v>36</v>
      </c>
      <c r="G5167">
        <v>4</v>
      </c>
      <c r="H5167" t="s">
        <v>2951</v>
      </c>
      <c r="I5167" s="3">
        <v>0</v>
      </c>
      <c r="J5167">
        <v>2</v>
      </c>
      <c r="K5167">
        <v>1</v>
      </c>
      <c r="L5167">
        <v>1</v>
      </c>
      <c r="M5167" s="3">
        <v>195224.91</v>
      </c>
      <c r="N5167">
        <v>0</v>
      </c>
    </row>
    <row r="5168" spans="1:14" hidden="1" x14ac:dyDescent="0.3">
      <c r="A5168">
        <v>5166</v>
      </c>
      <c r="B5168">
        <v>15688612</v>
      </c>
      <c r="C5168" t="s">
        <v>2092</v>
      </c>
      <c r="D5168" t="s">
        <v>2953</v>
      </c>
      <c r="E5168" t="s">
        <v>19</v>
      </c>
      <c r="F5168">
        <v>33</v>
      </c>
      <c r="G5168">
        <v>7</v>
      </c>
      <c r="H5168" t="s">
        <v>2950</v>
      </c>
      <c r="I5168" s="3">
        <v>140956.99</v>
      </c>
      <c r="J5168">
        <v>1</v>
      </c>
      <c r="K5168">
        <v>0</v>
      </c>
      <c r="L5168">
        <v>0</v>
      </c>
      <c r="M5168" s="3">
        <v>3510.18</v>
      </c>
      <c r="N5168">
        <v>0</v>
      </c>
    </row>
    <row r="5169" spans="1:14" hidden="1" x14ac:dyDescent="0.3">
      <c r="A5169">
        <v>5167</v>
      </c>
      <c r="B5169">
        <v>15694644</v>
      </c>
      <c r="C5169" t="s">
        <v>173</v>
      </c>
      <c r="D5169" t="s">
        <v>2955</v>
      </c>
      <c r="E5169" t="s">
        <v>13</v>
      </c>
      <c r="F5169">
        <v>43</v>
      </c>
      <c r="G5169">
        <v>6</v>
      </c>
      <c r="H5169" t="s">
        <v>2950</v>
      </c>
      <c r="I5169" s="3">
        <v>0</v>
      </c>
      <c r="J5169">
        <v>1</v>
      </c>
      <c r="K5169">
        <v>1</v>
      </c>
      <c r="L5169">
        <v>1</v>
      </c>
      <c r="M5169" s="3">
        <v>81250.789999999994</v>
      </c>
      <c r="N5169">
        <v>0</v>
      </c>
    </row>
    <row r="5170" spans="1:14" hidden="1" x14ac:dyDescent="0.3">
      <c r="A5170">
        <v>5168</v>
      </c>
      <c r="B5170">
        <v>15587174</v>
      </c>
      <c r="C5170" t="s">
        <v>315</v>
      </c>
      <c r="D5170" t="s">
        <v>2955</v>
      </c>
      <c r="E5170" t="s">
        <v>19</v>
      </c>
      <c r="F5170">
        <v>29</v>
      </c>
      <c r="G5170">
        <v>7</v>
      </c>
      <c r="H5170" t="s">
        <v>2950</v>
      </c>
      <c r="I5170" s="3">
        <v>0</v>
      </c>
      <c r="J5170">
        <v>2</v>
      </c>
      <c r="K5170">
        <v>1</v>
      </c>
      <c r="L5170">
        <v>1</v>
      </c>
      <c r="M5170" s="3">
        <v>91844.14</v>
      </c>
      <c r="N5170">
        <v>1</v>
      </c>
    </row>
    <row r="5171" spans="1:14" hidden="1" x14ac:dyDescent="0.3">
      <c r="A5171">
        <v>5169</v>
      </c>
      <c r="B5171">
        <v>15579559</v>
      </c>
      <c r="C5171" t="s">
        <v>995</v>
      </c>
      <c r="D5171" t="s">
        <v>2955</v>
      </c>
      <c r="E5171" t="s">
        <v>19</v>
      </c>
      <c r="F5171">
        <v>30</v>
      </c>
      <c r="G5171">
        <v>8</v>
      </c>
      <c r="H5171" t="s">
        <v>2950</v>
      </c>
      <c r="I5171" s="3">
        <v>145241.63</v>
      </c>
      <c r="J5171">
        <v>1</v>
      </c>
      <c r="K5171">
        <v>1</v>
      </c>
      <c r="L5171">
        <v>1</v>
      </c>
      <c r="M5171" s="3">
        <v>80676.83</v>
      </c>
      <c r="N5171">
        <v>0</v>
      </c>
    </row>
    <row r="5172" spans="1:14" hidden="1" x14ac:dyDescent="0.3">
      <c r="A5172">
        <v>5170</v>
      </c>
      <c r="B5172">
        <v>15775430</v>
      </c>
      <c r="C5172" t="s">
        <v>894</v>
      </c>
      <c r="D5172" t="s">
        <v>2956</v>
      </c>
      <c r="E5172" t="s">
        <v>19</v>
      </c>
      <c r="F5172">
        <v>31</v>
      </c>
      <c r="G5172">
        <v>7</v>
      </c>
      <c r="H5172" t="s">
        <v>2950</v>
      </c>
      <c r="I5172" s="3">
        <v>138008.06</v>
      </c>
      <c r="J5172">
        <v>2</v>
      </c>
      <c r="K5172">
        <v>1</v>
      </c>
      <c r="L5172">
        <v>0</v>
      </c>
      <c r="M5172" s="3">
        <v>129912.74</v>
      </c>
      <c r="N5172">
        <v>0</v>
      </c>
    </row>
    <row r="5173" spans="1:14" hidden="1" x14ac:dyDescent="0.3">
      <c r="A5173">
        <v>5171</v>
      </c>
      <c r="B5173">
        <v>15623695</v>
      </c>
      <c r="C5173" t="s">
        <v>2093</v>
      </c>
      <c r="D5173" t="s">
        <v>2956</v>
      </c>
      <c r="E5173" t="s">
        <v>13</v>
      </c>
      <c r="F5173">
        <v>31</v>
      </c>
      <c r="G5173">
        <v>4</v>
      </c>
      <c r="H5173" t="s">
        <v>2951</v>
      </c>
      <c r="I5173" s="3">
        <v>0</v>
      </c>
      <c r="J5173">
        <v>2</v>
      </c>
      <c r="K5173">
        <v>1</v>
      </c>
      <c r="L5173">
        <v>1</v>
      </c>
      <c r="M5173" s="3">
        <v>142029.17000000001</v>
      </c>
      <c r="N5173">
        <v>0</v>
      </c>
    </row>
    <row r="5174" spans="1:14" hidden="1" x14ac:dyDescent="0.3">
      <c r="A5174">
        <v>5172</v>
      </c>
      <c r="B5174">
        <v>15760849</v>
      </c>
      <c r="C5174" t="s">
        <v>1015</v>
      </c>
      <c r="D5174" t="s">
        <v>2955</v>
      </c>
      <c r="E5174" t="s">
        <v>19</v>
      </c>
      <c r="F5174">
        <v>39</v>
      </c>
      <c r="G5174">
        <v>2</v>
      </c>
      <c r="H5174" t="s">
        <v>2949</v>
      </c>
      <c r="I5174" s="3">
        <v>0</v>
      </c>
      <c r="J5174">
        <v>2</v>
      </c>
      <c r="K5174">
        <v>1</v>
      </c>
      <c r="L5174">
        <v>1</v>
      </c>
      <c r="M5174" s="3">
        <v>137651.6</v>
      </c>
      <c r="N5174">
        <v>0</v>
      </c>
    </row>
    <row r="5175" spans="1:14" hidden="1" x14ac:dyDescent="0.3">
      <c r="A5175">
        <v>5173</v>
      </c>
      <c r="B5175">
        <v>15813095</v>
      </c>
      <c r="C5175" t="s">
        <v>1400</v>
      </c>
      <c r="D5175" t="s">
        <v>2956</v>
      </c>
      <c r="E5175" t="s">
        <v>19</v>
      </c>
      <c r="F5175">
        <v>37</v>
      </c>
      <c r="G5175">
        <v>2</v>
      </c>
      <c r="H5175" t="s">
        <v>2949</v>
      </c>
      <c r="I5175" s="3">
        <v>0</v>
      </c>
      <c r="J5175">
        <v>2</v>
      </c>
      <c r="K5175">
        <v>1</v>
      </c>
      <c r="L5175">
        <v>0</v>
      </c>
      <c r="M5175" s="3">
        <v>33877.29</v>
      </c>
      <c r="N5175">
        <v>0</v>
      </c>
    </row>
    <row r="5176" spans="1:14" hidden="1" x14ac:dyDescent="0.3">
      <c r="A5176">
        <v>5174</v>
      </c>
      <c r="B5176">
        <v>15705281</v>
      </c>
      <c r="C5176" t="s">
        <v>2094</v>
      </c>
      <c r="D5176" t="s">
        <v>2954</v>
      </c>
      <c r="E5176" t="s">
        <v>19</v>
      </c>
      <c r="F5176">
        <v>38</v>
      </c>
      <c r="G5176">
        <v>9</v>
      </c>
      <c r="H5176" t="s">
        <v>2950</v>
      </c>
      <c r="I5176" s="3">
        <v>0</v>
      </c>
      <c r="J5176">
        <v>1</v>
      </c>
      <c r="K5176">
        <v>1</v>
      </c>
      <c r="L5176">
        <v>0</v>
      </c>
      <c r="M5176" s="3">
        <v>78744.39</v>
      </c>
      <c r="N5176">
        <v>0</v>
      </c>
    </row>
    <row r="5177" spans="1:14" hidden="1" x14ac:dyDescent="0.3">
      <c r="A5177">
        <v>5175</v>
      </c>
      <c r="B5177">
        <v>15812594</v>
      </c>
      <c r="C5177" t="s">
        <v>393</v>
      </c>
      <c r="D5177" t="s">
        <v>2955</v>
      </c>
      <c r="E5177" t="s">
        <v>19</v>
      </c>
      <c r="F5177">
        <v>34</v>
      </c>
      <c r="G5177">
        <v>7</v>
      </c>
      <c r="H5177" t="s">
        <v>2950</v>
      </c>
      <c r="I5177" s="3">
        <v>0</v>
      </c>
      <c r="J5177">
        <v>2</v>
      </c>
      <c r="K5177">
        <v>1</v>
      </c>
      <c r="L5177">
        <v>0</v>
      </c>
      <c r="M5177" s="3">
        <v>96734.46</v>
      </c>
      <c r="N5177">
        <v>0</v>
      </c>
    </row>
    <row r="5178" spans="1:14" hidden="1" x14ac:dyDescent="0.3">
      <c r="A5178">
        <v>5176</v>
      </c>
      <c r="B5178">
        <v>15626322</v>
      </c>
      <c r="C5178" t="s">
        <v>746</v>
      </c>
      <c r="D5178" t="s">
        <v>2953</v>
      </c>
      <c r="E5178" t="s">
        <v>13</v>
      </c>
      <c r="F5178">
        <v>29</v>
      </c>
      <c r="G5178">
        <v>9</v>
      </c>
      <c r="H5178" t="s">
        <v>2950</v>
      </c>
      <c r="I5178" s="3">
        <v>127570.93</v>
      </c>
      <c r="J5178">
        <v>2</v>
      </c>
      <c r="K5178">
        <v>1</v>
      </c>
      <c r="L5178">
        <v>0</v>
      </c>
      <c r="M5178" s="3">
        <v>164756.81</v>
      </c>
      <c r="N5178">
        <v>0</v>
      </c>
    </row>
    <row r="5179" spans="1:14" hidden="1" x14ac:dyDescent="0.3">
      <c r="A5179">
        <v>5177</v>
      </c>
      <c r="B5179">
        <v>15723105</v>
      </c>
      <c r="C5179" t="s">
        <v>2095</v>
      </c>
      <c r="D5179" t="s">
        <v>2956</v>
      </c>
      <c r="E5179" t="s">
        <v>13</v>
      </c>
      <c r="F5179">
        <v>28</v>
      </c>
      <c r="G5179">
        <v>6</v>
      </c>
      <c r="H5179" t="s">
        <v>2950</v>
      </c>
      <c r="I5179" s="3">
        <v>0</v>
      </c>
      <c r="J5179">
        <v>1</v>
      </c>
      <c r="K5179">
        <v>1</v>
      </c>
      <c r="L5179">
        <v>1</v>
      </c>
      <c r="M5179" s="3">
        <v>164394.65</v>
      </c>
      <c r="N5179">
        <v>0</v>
      </c>
    </row>
    <row r="5180" spans="1:14" hidden="1" x14ac:dyDescent="0.3">
      <c r="A5180">
        <v>5178</v>
      </c>
      <c r="B5180">
        <v>15588449</v>
      </c>
      <c r="C5180" t="s">
        <v>280</v>
      </c>
      <c r="D5180" t="s">
        <v>2955</v>
      </c>
      <c r="E5180" t="s">
        <v>13</v>
      </c>
      <c r="F5180">
        <v>27</v>
      </c>
      <c r="G5180">
        <v>5</v>
      </c>
      <c r="H5180" t="s">
        <v>2951</v>
      </c>
      <c r="I5180" s="3">
        <v>107812.67</v>
      </c>
      <c r="J5180">
        <v>1</v>
      </c>
      <c r="K5180">
        <v>0</v>
      </c>
      <c r="L5180">
        <v>1</v>
      </c>
      <c r="M5180" s="3">
        <v>162501.82999999999</v>
      </c>
      <c r="N5180">
        <v>1</v>
      </c>
    </row>
    <row r="5181" spans="1:14" hidden="1" x14ac:dyDescent="0.3">
      <c r="A5181">
        <v>5179</v>
      </c>
      <c r="B5181">
        <v>15794849</v>
      </c>
      <c r="C5181" t="s">
        <v>942</v>
      </c>
      <c r="D5181" t="s">
        <v>2955</v>
      </c>
      <c r="E5181" t="s">
        <v>19</v>
      </c>
      <c r="F5181">
        <v>22</v>
      </c>
      <c r="G5181">
        <v>7</v>
      </c>
      <c r="H5181" t="s">
        <v>2950</v>
      </c>
      <c r="I5181" s="3">
        <v>91560.58</v>
      </c>
      <c r="J5181">
        <v>2</v>
      </c>
      <c r="K5181">
        <v>0</v>
      </c>
      <c r="L5181">
        <v>0</v>
      </c>
      <c r="M5181" s="3">
        <v>10541.38</v>
      </c>
      <c r="N5181">
        <v>0</v>
      </c>
    </row>
    <row r="5182" spans="1:14" hidden="1" x14ac:dyDescent="0.3">
      <c r="A5182">
        <v>5180</v>
      </c>
      <c r="B5182">
        <v>15620000</v>
      </c>
      <c r="C5182" t="s">
        <v>529</v>
      </c>
      <c r="D5182" t="s">
        <v>2956</v>
      </c>
      <c r="E5182" t="s">
        <v>19</v>
      </c>
      <c r="F5182">
        <v>34</v>
      </c>
      <c r="G5182">
        <v>6</v>
      </c>
      <c r="H5182" t="s">
        <v>2950</v>
      </c>
      <c r="I5182" s="3">
        <v>121303.77</v>
      </c>
      <c r="J5182">
        <v>2</v>
      </c>
      <c r="K5182">
        <v>1</v>
      </c>
      <c r="L5182">
        <v>1</v>
      </c>
      <c r="M5182" s="3">
        <v>59325.21</v>
      </c>
      <c r="N5182">
        <v>0</v>
      </c>
    </row>
    <row r="5183" spans="1:14" hidden="1" x14ac:dyDescent="0.3">
      <c r="A5183">
        <v>5181</v>
      </c>
      <c r="B5183">
        <v>15799720</v>
      </c>
      <c r="C5183" t="s">
        <v>2096</v>
      </c>
      <c r="D5183" t="s">
        <v>2956</v>
      </c>
      <c r="E5183" t="s">
        <v>19</v>
      </c>
      <c r="F5183">
        <v>43</v>
      </c>
      <c r="G5183">
        <v>8</v>
      </c>
      <c r="H5183" t="s">
        <v>2950</v>
      </c>
      <c r="I5183" s="3">
        <v>161546.68</v>
      </c>
      <c r="J5183">
        <v>2</v>
      </c>
      <c r="K5183">
        <v>0</v>
      </c>
      <c r="L5183">
        <v>1</v>
      </c>
      <c r="M5183" s="3">
        <v>178187.28</v>
      </c>
      <c r="N5183">
        <v>0</v>
      </c>
    </row>
    <row r="5184" spans="1:14" hidden="1" x14ac:dyDescent="0.3">
      <c r="A5184">
        <v>5182</v>
      </c>
      <c r="B5184">
        <v>15711287</v>
      </c>
      <c r="C5184" t="s">
        <v>278</v>
      </c>
      <c r="D5184" t="s">
        <v>2953</v>
      </c>
      <c r="E5184" t="s">
        <v>13</v>
      </c>
      <c r="F5184">
        <v>35</v>
      </c>
      <c r="G5184">
        <v>5</v>
      </c>
      <c r="H5184" t="s">
        <v>2951</v>
      </c>
      <c r="I5184" s="3">
        <v>128415.45</v>
      </c>
      <c r="J5184">
        <v>1</v>
      </c>
      <c r="K5184">
        <v>1</v>
      </c>
      <c r="L5184">
        <v>0</v>
      </c>
      <c r="M5184" s="3">
        <v>142626.49</v>
      </c>
      <c r="N5184">
        <v>0</v>
      </c>
    </row>
    <row r="5185" spans="1:14" hidden="1" x14ac:dyDescent="0.3">
      <c r="A5185">
        <v>5183</v>
      </c>
      <c r="B5185">
        <v>15613102</v>
      </c>
      <c r="C5185" t="s">
        <v>1279</v>
      </c>
      <c r="D5185" t="s">
        <v>2953</v>
      </c>
      <c r="E5185" t="s">
        <v>13</v>
      </c>
      <c r="F5185">
        <v>31</v>
      </c>
      <c r="G5185">
        <v>2</v>
      </c>
      <c r="H5185" t="s">
        <v>2949</v>
      </c>
      <c r="I5185" s="3">
        <v>57530.06</v>
      </c>
      <c r="J5185">
        <v>1</v>
      </c>
      <c r="K5185">
        <v>1</v>
      </c>
      <c r="L5185">
        <v>1</v>
      </c>
      <c r="M5185" s="3">
        <v>181893.31</v>
      </c>
      <c r="N5185">
        <v>1</v>
      </c>
    </row>
    <row r="5186" spans="1:14" hidden="1" x14ac:dyDescent="0.3">
      <c r="A5186">
        <v>5184</v>
      </c>
      <c r="B5186">
        <v>15621440</v>
      </c>
      <c r="C5186" t="s">
        <v>1178</v>
      </c>
      <c r="D5186" t="s">
        <v>2956</v>
      </c>
      <c r="E5186" t="s">
        <v>19</v>
      </c>
      <c r="F5186">
        <v>38</v>
      </c>
      <c r="G5186">
        <v>1</v>
      </c>
      <c r="H5186" t="s">
        <v>2949</v>
      </c>
      <c r="I5186" s="3">
        <v>0</v>
      </c>
      <c r="J5186">
        <v>2</v>
      </c>
      <c r="K5186">
        <v>0</v>
      </c>
      <c r="L5186">
        <v>1</v>
      </c>
      <c r="M5186" s="3">
        <v>156858.20000000001</v>
      </c>
      <c r="N5186">
        <v>0</v>
      </c>
    </row>
    <row r="5187" spans="1:14" hidden="1" x14ac:dyDescent="0.3">
      <c r="A5187">
        <v>5185</v>
      </c>
      <c r="B5187">
        <v>15677146</v>
      </c>
      <c r="C5187" t="s">
        <v>1056</v>
      </c>
      <c r="D5187" t="s">
        <v>2954</v>
      </c>
      <c r="E5187" t="s">
        <v>13</v>
      </c>
      <c r="F5187">
        <v>28</v>
      </c>
      <c r="G5187">
        <v>4</v>
      </c>
      <c r="H5187" t="s">
        <v>2951</v>
      </c>
      <c r="I5187" s="3">
        <v>142243.54</v>
      </c>
      <c r="J5187">
        <v>2</v>
      </c>
      <c r="K5187">
        <v>1</v>
      </c>
      <c r="L5187">
        <v>0</v>
      </c>
      <c r="M5187" s="3">
        <v>33074.51</v>
      </c>
      <c r="N5187">
        <v>0</v>
      </c>
    </row>
    <row r="5188" spans="1:14" hidden="1" x14ac:dyDescent="0.3">
      <c r="A5188">
        <v>5186</v>
      </c>
      <c r="B5188">
        <v>15801169</v>
      </c>
      <c r="C5188" t="s">
        <v>2097</v>
      </c>
      <c r="D5188" t="s">
        <v>2955</v>
      </c>
      <c r="E5188" t="s">
        <v>13</v>
      </c>
      <c r="F5188">
        <v>39</v>
      </c>
      <c r="G5188">
        <v>9</v>
      </c>
      <c r="H5188" t="s">
        <v>2950</v>
      </c>
      <c r="I5188" s="3">
        <v>138341.51</v>
      </c>
      <c r="J5188">
        <v>1</v>
      </c>
      <c r="K5188">
        <v>1</v>
      </c>
      <c r="L5188">
        <v>0</v>
      </c>
      <c r="M5188" s="3">
        <v>50072.94</v>
      </c>
      <c r="N5188">
        <v>1</v>
      </c>
    </row>
    <row r="5189" spans="1:14" hidden="1" x14ac:dyDescent="0.3">
      <c r="A5189">
        <v>5187</v>
      </c>
      <c r="B5189">
        <v>15722425</v>
      </c>
      <c r="C5189" t="s">
        <v>953</v>
      </c>
      <c r="D5189" t="s">
        <v>2956</v>
      </c>
      <c r="E5189" t="s">
        <v>19</v>
      </c>
      <c r="F5189">
        <v>32</v>
      </c>
      <c r="G5189">
        <v>9</v>
      </c>
      <c r="H5189" t="s">
        <v>2950</v>
      </c>
      <c r="I5189" s="3">
        <v>0</v>
      </c>
      <c r="J5189">
        <v>2</v>
      </c>
      <c r="K5189">
        <v>1</v>
      </c>
      <c r="L5189">
        <v>0</v>
      </c>
      <c r="M5189" s="3">
        <v>111340.36</v>
      </c>
      <c r="N5189">
        <v>0</v>
      </c>
    </row>
    <row r="5190" spans="1:14" hidden="1" x14ac:dyDescent="0.3">
      <c r="A5190">
        <v>5188</v>
      </c>
      <c r="B5190">
        <v>15682421</v>
      </c>
      <c r="C5190" t="s">
        <v>762</v>
      </c>
      <c r="D5190" t="s">
        <v>2954</v>
      </c>
      <c r="E5190" t="s">
        <v>13</v>
      </c>
      <c r="F5190">
        <v>30</v>
      </c>
      <c r="G5190">
        <v>2</v>
      </c>
      <c r="H5190" t="s">
        <v>2949</v>
      </c>
      <c r="I5190" s="3">
        <v>0</v>
      </c>
      <c r="J5190">
        <v>2</v>
      </c>
      <c r="K5190">
        <v>0</v>
      </c>
      <c r="L5190">
        <v>1</v>
      </c>
      <c r="M5190" s="3">
        <v>100496.84</v>
      </c>
      <c r="N5190">
        <v>1</v>
      </c>
    </row>
    <row r="5191" spans="1:14" hidden="1" x14ac:dyDescent="0.3">
      <c r="A5191">
        <v>5189</v>
      </c>
      <c r="B5191">
        <v>15691910</v>
      </c>
      <c r="C5191" t="s">
        <v>452</v>
      </c>
      <c r="D5191" t="s">
        <v>2956</v>
      </c>
      <c r="E5191" t="s">
        <v>19</v>
      </c>
      <c r="F5191">
        <v>30</v>
      </c>
      <c r="G5191">
        <v>4</v>
      </c>
      <c r="H5191" t="s">
        <v>2951</v>
      </c>
      <c r="I5191" s="3">
        <v>0</v>
      </c>
      <c r="J5191">
        <v>3</v>
      </c>
      <c r="K5191">
        <v>1</v>
      </c>
      <c r="L5191">
        <v>0</v>
      </c>
      <c r="M5191" s="3">
        <v>101371.05</v>
      </c>
      <c r="N5191">
        <v>0</v>
      </c>
    </row>
    <row r="5192" spans="1:14" hidden="1" x14ac:dyDescent="0.3">
      <c r="A5192">
        <v>5190</v>
      </c>
      <c r="B5192">
        <v>15721779</v>
      </c>
      <c r="C5192" t="s">
        <v>1489</v>
      </c>
      <c r="D5192" t="s">
        <v>2955</v>
      </c>
      <c r="E5192" t="s">
        <v>19</v>
      </c>
      <c r="F5192">
        <v>41</v>
      </c>
      <c r="G5192">
        <v>5</v>
      </c>
      <c r="H5192" t="s">
        <v>2951</v>
      </c>
      <c r="I5192" s="3">
        <v>146466.46</v>
      </c>
      <c r="J5192">
        <v>2</v>
      </c>
      <c r="K5192">
        <v>0</v>
      </c>
      <c r="L5192">
        <v>0</v>
      </c>
      <c r="M5192" s="3">
        <v>180934.67</v>
      </c>
      <c r="N5192">
        <v>0</v>
      </c>
    </row>
    <row r="5193" spans="1:14" hidden="1" x14ac:dyDescent="0.3">
      <c r="A5193">
        <v>5191</v>
      </c>
      <c r="B5193">
        <v>15579548</v>
      </c>
      <c r="C5193" t="s">
        <v>1971</v>
      </c>
      <c r="D5193" t="s">
        <v>2946</v>
      </c>
      <c r="E5193" t="s">
        <v>19</v>
      </c>
      <c r="F5193">
        <v>36</v>
      </c>
      <c r="G5193">
        <v>5</v>
      </c>
      <c r="H5193" t="s">
        <v>2951</v>
      </c>
      <c r="I5193" s="3">
        <v>0</v>
      </c>
      <c r="J5193">
        <v>2</v>
      </c>
      <c r="K5193">
        <v>1</v>
      </c>
      <c r="L5193">
        <v>0</v>
      </c>
      <c r="M5193" s="3">
        <v>105152.17</v>
      </c>
      <c r="N5193">
        <v>0</v>
      </c>
    </row>
    <row r="5194" spans="1:14" hidden="1" x14ac:dyDescent="0.3">
      <c r="A5194">
        <v>5192</v>
      </c>
      <c r="B5194">
        <v>15681075</v>
      </c>
      <c r="C5194" t="s">
        <v>961</v>
      </c>
      <c r="D5194" t="s">
        <v>2956</v>
      </c>
      <c r="E5194" t="s">
        <v>13</v>
      </c>
      <c r="F5194">
        <v>58</v>
      </c>
      <c r="G5194">
        <v>1</v>
      </c>
      <c r="H5194" t="s">
        <v>2949</v>
      </c>
      <c r="I5194" s="3">
        <v>0</v>
      </c>
      <c r="J5194">
        <v>1</v>
      </c>
      <c r="K5194">
        <v>1</v>
      </c>
      <c r="L5194">
        <v>1</v>
      </c>
      <c r="M5194" s="3">
        <v>706.5</v>
      </c>
      <c r="N5194">
        <v>0</v>
      </c>
    </row>
    <row r="5195" spans="1:14" hidden="1" x14ac:dyDescent="0.3">
      <c r="A5195">
        <v>5193</v>
      </c>
      <c r="B5195">
        <v>15607884</v>
      </c>
      <c r="C5195" t="s">
        <v>88</v>
      </c>
      <c r="D5195" t="s">
        <v>2955</v>
      </c>
      <c r="E5195" t="s">
        <v>13</v>
      </c>
      <c r="F5195">
        <v>39</v>
      </c>
      <c r="G5195">
        <v>8</v>
      </c>
      <c r="H5195" t="s">
        <v>2950</v>
      </c>
      <c r="I5195" s="3">
        <v>0</v>
      </c>
      <c r="J5195">
        <v>2</v>
      </c>
      <c r="K5195">
        <v>1</v>
      </c>
      <c r="L5195">
        <v>1</v>
      </c>
      <c r="M5195" s="3">
        <v>101168.9</v>
      </c>
      <c r="N5195">
        <v>0</v>
      </c>
    </row>
    <row r="5196" spans="1:14" hidden="1" x14ac:dyDescent="0.3">
      <c r="A5196">
        <v>5194</v>
      </c>
      <c r="B5196">
        <v>15767757</v>
      </c>
      <c r="C5196" t="s">
        <v>83</v>
      </c>
      <c r="D5196" t="s">
        <v>2953</v>
      </c>
      <c r="E5196" t="s">
        <v>13</v>
      </c>
      <c r="F5196">
        <v>29</v>
      </c>
      <c r="G5196">
        <v>9</v>
      </c>
      <c r="H5196" t="s">
        <v>2950</v>
      </c>
      <c r="I5196" s="3">
        <v>120307.58</v>
      </c>
      <c r="J5196">
        <v>1</v>
      </c>
      <c r="K5196">
        <v>1</v>
      </c>
      <c r="L5196">
        <v>1</v>
      </c>
      <c r="M5196" s="3">
        <v>6795.61</v>
      </c>
      <c r="N5196">
        <v>0</v>
      </c>
    </row>
    <row r="5197" spans="1:14" hidden="1" x14ac:dyDescent="0.3">
      <c r="A5197">
        <v>5195</v>
      </c>
      <c r="B5197">
        <v>15791550</v>
      </c>
      <c r="C5197" t="s">
        <v>969</v>
      </c>
      <c r="D5197" t="s">
        <v>2956</v>
      </c>
      <c r="E5197" t="s">
        <v>19</v>
      </c>
      <c r="F5197">
        <v>27</v>
      </c>
      <c r="G5197">
        <v>4</v>
      </c>
      <c r="H5197" t="s">
        <v>2951</v>
      </c>
      <c r="I5197" s="3">
        <v>87637.26</v>
      </c>
      <c r="J5197">
        <v>2</v>
      </c>
      <c r="K5197">
        <v>0</v>
      </c>
      <c r="L5197">
        <v>0</v>
      </c>
      <c r="M5197" s="3">
        <v>196111.35</v>
      </c>
      <c r="N5197">
        <v>0</v>
      </c>
    </row>
    <row r="5198" spans="1:14" hidden="1" x14ac:dyDescent="0.3">
      <c r="A5198">
        <v>5196</v>
      </c>
      <c r="B5198">
        <v>15658589</v>
      </c>
      <c r="C5198" t="s">
        <v>585</v>
      </c>
      <c r="D5198" t="s">
        <v>2955</v>
      </c>
      <c r="E5198" t="s">
        <v>19</v>
      </c>
      <c r="F5198">
        <v>38</v>
      </c>
      <c r="G5198">
        <v>2</v>
      </c>
      <c r="H5198" t="s">
        <v>2949</v>
      </c>
      <c r="I5198" s="3">
        <v>94652.04</v>
      </c>
      <c r="J5198">
        <v>1</v>
      </c>
      <c r="K5198">
        <v>1</v>
      </c>
      <c r="L5198">
        <v>1</v>
      </c>
      <c r="M5198" s="3">
        <v>171960.76</v>
      </c>
      <c r="N5198">
        <v>0</v>
      </c>
    </row>
    <row r="5199" spans="1:14" hidden="1" x14ac:dyDescent="0.3">
      <c r="A5199">
        <v>5197</v>
      </c>
      <c r="B5199">
        <v>15670822</v>
      </c>
      <c r="C5199" t="s">
        <v>655</v>
      </c>
      <c r="D5199" t="s">
        <v>2953</v>
      </c>
      <c r="E5199" t="s">
        <v>13</v>
      </c>
      <c r="F5199">
        <v>22</v>
      </c>
      <c r="G5199">
        <v>7</v>
      </c>
      <c r="H5199" t="s">
        <v>2950</v>
      </c>
      <c r="I5199" s="3">
        <v>114415.84</v>
      </c>
      <c r="J5199">
        <v>1</v>
      </c>
      <c r="K5199">
        <v>1</v>
      </c>
      <c r="L5199">
        <v>1</v>
      </c>
      <c r="M5199" s="3">
        <v>177497.4</v>
      </c>
      <c r="N5199">
        <v>0</v>
      </c>
    </row>
    <row r="5200" spans="1:14" hidden="1" x14ac:dyDescent="0.3">
      <c r="A5200">
        <v>5198</v>
      </c>
      <c r="B5200">
        <v>15629744</v>
      </c>
      <c r="C5200" t="s">
        <v>209</v>
      </c>
      <c r="D5200" t="s">
        <v>2955</v>
      </c>
      <c r="E5200" t="s">
        <v>13</v>
      </c>
      <c r="F5200">
        <v>71</v>
      </c>
      <c r="G5200">
        <v>8</v>
      </c>
      <c r="H5200" t="s">
        <v>2950</v>
      </c>
      <c r="I5200" s="3">
        <v>0</v>
      </c>
      <c r="J5200">
        <v>2</v>
      </c>
      <c r="K5200">
        <v>0</v>
      </c>
      <c r="L5200">
        <v>1</v>
      </c>
      <c r="M5200" s="3">
        <v>147995.96</v>
      </c>
      <c r="N5200">
        <v>0</v>
      </c>
    </row>
    <row r="5201" spans="1:14" x14ac:dyDescent="0.3">
      <c r="A5201">
        <v>5199</v>
      </c>
      <c r="B5201">
        <v>15660768</v>
      </c>
      <c r="C5201" t="s">
        <v>307</v>
      </c>
      <c r="D5201" t="s">
        <v>2946</v>
      </c>
      <c r="E5201" t="s">
        <v>19</v>
      </c>
      <c r="F5201">
        <v>40</v>
      </c>
      <c r="G5201">
        <v>1</v>
      </c>
      <c r="H5201" t="s">
        <v>2949</v>
      </c>
      <c r="I5201" s="3">
        <v>84315.02</v>
      </c>
      <c r="J5201">
        <v>1</v>
      </c>
      <c r="K5201">
        <v>0</v>
      </c>
      <c r="L5201">
        <v>0</v>
      </c>
      <c r="M5201" s="3">
        <v>36209.1</v>
      </c>
      <c r="N5201">
        <v>0</v>
      </c>
    </row>
    <row r="5202" spans="1:14" hidden="1" x14ac:dyDescent="0.3">
      <c r="A5202">
        <v>5200</v>
      </c>
      <c r="B5202">
        <v>15726310</v>
      </c>
      <c r="C5202" t="s">
        <v>579</v>
      </c>
      <c r="D5202" t="s">
        <v>2956</v>
      </c>
      <c r="E5202" t="s">
        <v>13</v>
      </c>
      <c r="F5202">
        <v>27</v>
      </c>
      <c r="G5202">
        <v>3</v>
      </c>
      <c r="H5202" t="s">
        <v>2951</v>
      </c>
      <c r="I5202" s="3">
        <v>0</v>
      </c>
      <c r="J5202">
        <v>2</v>
      </c>
      <c r="K5202">
        <v>1</v>
      </c>
      <c r="L5202">
        <v>0</v>
      </c>
      <c r="M5202" s="3">
        <v>143614.01</v>
      </c>
      <c r="N5202">
        <v>0</v>
      </c>
    </row>
    <row r="5203" spans="1:14" hidden="1" x14ac:dyDescent="0.3">
      <c r="A5203">
        <v>5201</v>
      </c>
      <c r="B5203">
        <v>15641298</v>
      </c>
      <c r="C5203" t="s">
        <v>2098</v>
      </c>
      <c r="D5203" t="s">
        <v>2946</v>
      </c>
      <c r="E5203" t="s">
        <v>19</v>
      </c>
      <c r="F5203">
        <v>42</v>
      </c>
      <c r="G5203">
        <v>9</v>
      </c>
      <c r="H5203" t="s">
        <v>2950</v>
      </c>
      <c r="I5203" s="3">
        <v>93955.83</v>
      </c>
      <c r="J5203">
        <v>2</v>
      </c>
      <c r="K5203">
        <v>1</v>
      </c>
      <c r="L5203">
        <v>0</v>
      </c>
      <c r="M5203" s="3">
        <v>14828.54</v>
      </c>
      <c r="N5203">
        <v>0</v>
      </c>
    </row>
    <row r="5204" spans="1:14" hidden="1" x14ac:dyDescent="0.3">
      <c r="A5204">
        <v>5202</v>
      </c>
      <c r="B5204">
        <v>15625675</v>
      </c>
      <c r="C5204" t="s">
        <v>48</v>
      </c>
      <c r="D5204" t="s">
        <v>2956</v>
      </c>
      <c r="E5204" t="s">
        <v>19</v>
      </c>
      <c r="F5204">
        <v>36</v>
      </c>
      <c r="G5204">
        <v>1</v>
      </c>
      <c r="H5204" t="s">
        <v>2949</v>
      </c>
      <c r="I5204" s="3">
        <v>67087.69</v>
      </c>
      <c r="J5204">
        <v>1</v>
      </c>
      <c r="K5204">
        <v>1</v>
      </c>
      <c r="L5204">
        <v>0</v>
      </c>
      <c r="M5204" s="3">
        <v>154775.70000000001</v>
      </c>
      <c r="N5204">
        <v>0</v>
      </c>
    </row>
    <row r="5205" spans="1:14" hidden="1" x14ac:dyDescent="0.3">
      <c r="A5205">
        <v>5203</v>
      </c>
      <c r="B5205">
        <v>15713354</v>
      </c>
      <c r="C5205" t="s">
        <v>2099</v>
      </c>
      <c r="D5205" t="s">
        <v>2955</v>
      </c>
      <c r="E5205" t="s">
        <v>13</v>
      </c>
      <c r="F5205">
        <v>22</v>
      </c>
      <c r="G5205">
        <v>6</v>
      </c>
      <c r="H5205" t="s">
        <v>2950</v>
      </c>
      <c r="I5205" s="3">
        <v>101528.61</v>
      </c>
      <c r="J5205">
        <v>1</v>
      </c>
      <c r="K5205">
        <v>1</v>
      </c>
      <c r="L5205">
        <v>0</v>
      </c>
      <c r="M5205" s="3">
        <v>70529</v>
      </c>
      <c r="N5205">
        <v>1</v>
      </c>
    </row>
    <row r="5206" spans="1:14" hidden="1" x14ac:dyDescent="0.3">
      <c r="A5206">
        <v>5204</v>
      </c>
      <c r="B5206">
        <v>15633866</v>
      </c>
      <c r="C5206" t="s">
        <v>371</v>
      </c>
      <c r="D5206" t="s">
        <v>2954</v>
      </c>
      <c r="E5206" t="s">
        <v>19</v>
      </c>
      <c r="F5206">
        <v>30</v>
      </c>
      <c r="G5206">
        <v>1</v>
      </c>
      <c r="H5206" t="s">
        <v>2949</v>
      </c>
      <c r="I5206" s="3">
        <v>110824.52</v>
      </c>
      <c r="J5206">
        <v>1</v>
      </c>
      <c r="K5206">
        <v>1</v>
      </c>
      <c r="L5206">
        <v>1</v>
      </c>
      <c r="M5206" s="3">
        <v>57896.27</v>
      </c>
      <c r="N5206">
        <v>0</v>
      </c>
    </row>
    <row r="5207" spans="1:14" hidden="1" x14ac:dyDescent="0.3">
      <c r="A5207">
        <v>5205</v>
      </c>
      <c r="B5207">
        <v>15704231</v>
      </c>
      <c r="C5207" t="s">
        <v>2100</v>
      </c>
      <c r="D5207" t="s">
        <v>2954</v>
      </c>
      <c r="E5207" t="s">
        <v>13</v>
      </c>
      <c r="F5207">
        <v>33</v>
      </c>
      <c r="G5207">
        <v>8</v>
      </c>
      <c r="H5207" t="s">
        <v>2950</v>
      </c>
      <c r="I5207" s="3">
        <v>0</v>
      </c>
      <c r="J5207">
        <v>1</v>
      </c>
      <c r="K5207">
        <v>1</v>
      </c>
      <c r="L5207">
        <v>1</v>
      </c>
      <c r="M5207" s="3">
        <v>69759.91</v>
      </c>
      <c r="N5207">
        <v>0</v>
      </c>
    </row>
    <row r="5208" spans="1:14" hidden="1" x14ac:dyDescent="0.3">
      <c r="A5208">
        <v>5206</v>
      </c>
      <c r="B5208">
        <v>15735400</v>
      </c>
      <c r="C5208" t="s">
        <v>2032</v>
      </c>
      <c r="D5208" t="s">
        <v>2956</v>
      </c>
      <c r="E5208" t="s">
        <v>19</v>
      </c>
      <c r="F5208">
        <v>28</v>
      </c>
      <c r="G5208">
        <v>8</v>
      </c>
      <c r="H5208" t="s">
        <v>2950</v>
      </c>
      <c r="I5208" s="3">
        <v>179960.2</v>
      </c>
      <c r="J5208">
        <v>1</v>
      </c>
      <c r="K5208">
        <v>1</v>
      </c>
      <c r="L5208">
        <v>0</v>
      </c>
      <c r="M5208" s="3">
        <v>89938.08</v>
      </c>
      <c r="N5208">
        <v>0</v>
      </c>
    </row>
    <row r="5209" spans="1:14" hidden="1" x14ac:dyDescent="0.3">
      <c r="A5209">
        <v>5207</v>
      </c>
      <c r="B5209">
        <v>15632826</v>
      </c>
      <c r="C5209" t="s">
        <v>2101</v>
      </c>
      <c r="D5209" t="s">
        <v>2954</v>
      </c>
      <c r="E5209" t="s">
        <v>19</v>
      </c>
      <c r="F5209">
        <v>38</v>
      </c>
      <c r="G5209">
        <v>3</v>
      </c>
      <c r="H5209" t="s">
        <v>2951</v>
      </c>
      <c r="I5209" s="3">
        <v>134006.76999999999</v>
      </c>
      <c r="J5209">
        <v>1</v>
      </c>
      <c r="K5209">
        <v>1</v>
      </c>
      <c r="L5209">
        <v>0</v>
      </c>
      <c r="M5209" s="3">
        <v>89578.32</v>
      </c>
      <c r="N5209">
        <v>0</v>
      </c>
    </row>
    <row r="5210" spans="1:14" hidden="1" x14ac:dyDescent="0.3">
      <c r="A5210">
        <v>5208</v>
      </c>
      <c r="B5210">
        <v>15751022</v>
      </c>
      <c r="C5210" t="s">
        <v>1410</v>
      </c>
      <c r="D5210" t="s">
        <v>2953</v>
      </c>
      <c r="E5210" t="s">
        <v>13</v>
      </c>
      <c r="F5210">
        <v>37</v>
      </c>
      <c r="G5210">
        <v>10</v>
      </c>
      <c r="H5210" t="s">
        <v>2950</v>
      </c>
      <c r="I5210" s="3">
        <v>121532.17</v>
      </c>
      <c r="J5210">
        <v>2</v>
      </c>
      <c r="K5210">
        <v>1</v>
      </c>
      <c r="L5210">
        <v>1</v>
      </c>
      <c r="M5210" s="3">
        <v>73464.88</v>
      </c>
      <c r="N5210">
        <v>0</v>
      </c>
    </row>
    <row r="5211" spans="1:14" hidden="1" x14ac:dyDescent="0.3">
      <c r="A5211">
        <v>5209</v>
      </c>
      <c r="B5211">
        <v>15664737</v>
      </c>
      <c r="C5211" t="s">
        <v>1350</v>
      </c>
      <c r="D5211" t="s">
        <v>2953</v>
      </c>
      <c r="E5211" t="s">
        <v>13</v>
      </c>
      <c r="F5211">
        <v>38</v>
      </c>
      <c r="G5211">
        <v>7</v>
      </c>
      <c r="H5211" t="s">
        <v>2950</v>
      </c>
      <c r="I5211" s="3">
        <v>0</v>
      </c>
      <c r="J5211">
        <v>2</v>
      </c>
      <c r="K5211">
        <v>1</v>
      </c>
      <c r="L5211">
        <v>1</v>
      </c>
      <c r="M5211" s="3">
        <v>138542.87</v>
      </c>
      <c r="N5211">
        <v>0</v>
      </c>
    </row>
    <row r="5212" spans="1:14" hidden="1" x14ac:dyDescent="0.3">
      <c r="A5212">
        <v>5210</v>
      </c>
      <c r="B5212">
        <v>15681126</v>
      </c>
      <c r="C5212" t="s">
        <v>1781</v>
      </c>
      <c r="D5212" t="s">
        <v>2954</v>
      </c>
      <c r="E5212" t="s">
        <v>13</v>
      </c>
      <c r="F5212">
        <v>38</v>
      </c>
      <c r="G5212">
        <v>2</v>
      </c>
      <c r="H5212" t="s">
        <v>2949</v>
      </c>
      <c r="I5212" s="3">
        <v>0</v>
      </c>
      <c r="J5212">
        <v>1</v>
      </c>
      <c r="K5212">
        <v>1</v>
      </c>
      <c r="L5212">
        <v>1</v>
      </c>
      <c r="M5212" s="3">
        <v>161888.63</v>
      </c>
      <c r="N5212">
        <v>0</v>
      </c>
    </row>
    <row r="5213" spans="1:14" hidden="1" x14ac:dyDescent="0.3">
      <c r="A5213">
        <v>5211</v>
      </c>
      <c r="B5213">
        <v>15738954</v>
      </c>
      <c r="C5213" t="s">
        <v>83</v>
      </c>
      <c r="D5213" t="s">
        <v>2955</v>
      </c>
      <c r="E5213" t="s">
        <v>19</v>
      </c>
      <c r="F5213">
        <v>35</v>
      </c>
      <c r="G5213">
        <v>7</v>
      </c>
      <c r="H5213" t="s">
        <v>2950</v>
      </c>
      <c r="I5213" s="3">
        <v>129717.3</v>
      </c>
      <c r="J5213">
        <v>2</v>
      </c>
      <c r="K5213">
        <v>0</v>
      </c>
      <c r="L5213">
        <v>0</v>
      </c>
      <c r="M5213" s="3">
        <v>86937.2</v>
      </c>
      <c r="N5213">
        <v>0</v>
      </c>
    </row>
    <row r="5214" spans="1:14" hidden="1" x14ac:dyDescent="0.3">
      <c r="A5214">
        <v>5212</v>
      </c>
      <c r="B5214">
        <v>15662263</v>
      </c>
      <c r="C5214" t="s">
        <v>2102</v>
      </c>
      <c r="D5214" t="s">
        <v>2946</v>
      </c>
      <c r="E5214" t="s">
        <v>19</v>
      </c>
      <c r="F5214">
        <v>22</v>
      </c>
      <c r="G5214">
        <v>4</v>
      </c>
      <c r="H5214" t="s">
        <v>2951</v>
      </c>
      <c r="I5214" s="3">
        <v>94762.16</v>
      </c>
      <c r="J5214">
        <v>2</v>
      </c>
      <c r="K5214">
        <v>1</v>
      </c>
      <c r="L5214">
        <v>1</v>
      </c>
      <c r="M5214" s="3">
        <v>42241.54</v>
      </c>
      <c r="N5214">
        <v>0</v>
      </c>
    </row>
    <row r="5215" spans="1:14" hidden="1" x14ac:dyDescent="0.3">
      <c r="A5215">
        <v>5213</v>
      </c>
      <c r="B5215">
        <v>15621611</v>
      </c>
      <c r="C5215" t="s">
        <v>787</v>
      </c>
      <c r="D5215" t="s">
        <v>2954</v>
      </c>
      <c r="E5215" t="s">
        <v>19</v>
      </c>
      <c r="F5215">
        <v>55</v>
      </c>
      <c r="G5215">
        <v>5</v>
      </c>
      <c r="H5215" t="s">
        <v>2951</v>
      </c>
      <c r="I5215" s="3">
        <v>155196.17000000001</v>
      </c>
      <c r="J5215">
        <v>1</v>
      </c>
      <c r="K5215">
        <v>0</v>
      </c>
      <c r="L5215">
        <v>1</v>
      </c>
      <c r="M5215" s="3">
        <v>121207.66</v>
      </c>
      <c r="N5215">
        <v>1</v>
      </c>
    </row>
    <row r="5216" spans="1:14" hidden="1" x14ac:dyDescent="0.3">
      <c r="A5216">
        <v>5214</v>
      </c>
      <c r="B5216">
        <v>15783752</v>
      </c>
      <c r="C5216" t="s">
        <v>2103</v>
      </c>
      <c r="D5216" t="s">
        <v>2953</v>
      </c>
      <c r="E5216" t="s">
        <v>19</v>
      </c>
      <c r="F5216">
        <v>29</v>
      </c>
      <c r="G5216">
        <v>4</v>
      </c>
      <c r="H5216" t="s">
        <v>2951</v>
      </c>
      <c r="I5216" s="3">
        <v>129514.99</v>
      </c>
      <c r="J5216">
        <v>1</v>
      </c>
      <c r="K5216">
        <v>1</v>
      </c>
      <c r="L5216">
        <v>1</v>
      </c>
      <c r="M5216" s="3">
        <v>102930.46</v>
      </c>
      <c r="N5216">
        <v>0</v>
      </c>
    </row>
    <row r="5217" spans="1:14" hidden="1" x14ac:dyDescent="0.3">
      <c r="A5217">
        <v>5215</v>
      </c>
      <c r="B5217">
        <v>15709474</v>
      </c>
      <c r="C5217" t="s">
        <v>2104</v>
      </c>
      <c r="D5217" t="s">
        <v>2955</v>
      </c>
      <c r="E5217" t="s">
        <v>13</v>
      </c>
      <c r="F5217">
        <v>57</v>
      </c>
      <c r="G5217">
        <v>3</v>
      </c>
      <c r="H5217" t="s">
        <v>2951</v>
      </c>
      <c r="I5217" s="3">
        <v>113386.36</v>
      </c>
      <c r="J5217">
        <v>2</v>
      </c>
      <c r="K5217">
        <v>1</v>
      </c>
      <c r="L5217">
        <v>1</v>
      </c>
      <c r="M5217" s="3">
        <v>65121.63</v>
      </c>
      <c r="N5217">
        <v>1</v>
      </c>
    </row>
    <row r="5218" spans="1:14" hidden="1" x14ac:dyDescent="0.3">
      <c r="A5218">
        <v>5216</v>
      </c>
      <c r="B5218">
        <v>15701280</v>
      </c>
      <c r="C5218" t="s">
        <v>1044</v>
      </c>
      <c r="D5218" t="s">
        <v>2956</v>
      </c>
      <c r="E5218" t="s">
        <v>19</v>
      </c>
      <c r="F5218">
        <v>24</v>
      </c>
      <c r="G5218">
        <v>3</v>
      </c>
      <c r="H5218" t="s">
        <v>2951</v>
      </c>
      <c r="I5218" s="3">
        <v>0</v>
      </c>
      <c r="J5218">
        <v>1</v>
      </c>
      <c r="K5218">
        <v>0</v>
      </c>
      <c r="L5218">
        <v>1</v>
      </c>
      <c r="M5218" s="3">
        <v>78498.039999999994</v>
      </c>
      <c r="N5218">
        <v>1</v>
      </c>
    </row>
    <row r="5219" spans="1:14" hidden="1" x14ac:dyDescent="0.3">
      <c r="A5219">
        <v>5217</v>
      </c>
      <c r="B5219">
        <v>15671104</v>
      </c>
      <c r="C5219" t="s">
        <v>2105</v>
      </c>
      <c r="D5219" t="s">
        <v>2955</v>
      </c>
      <c r="E5219" t="s">
        <v>19</v>
      </c>
      <c r="F5219">
        <v>43</v>
      </c>
      <c r="G5219">
        <v>3</v>
      </c>
      <c r="H5219" t="s">
        <v>2951</v>
      </c>
      <c r="I5219" s="3">
        <v>172196.23</v>
      </c>
      <c r="J5219">
        <v>1</v>
      </c>
      <c r="K5219">
        <v>1</v>
      </c>
      <c r="L5219">
        <v>1</v>
      </c>
      <c r="M5219" s="3">
        <v>104769.96</v>
      </c>
      <c r="N5219">
        <v>0</v>
      </c>
    </row>
    <row r="5220" spans="1:14" hidden="1" x14ac:dyDescent="0.3">
      <c r="A5220">
        <v>5218</v>
      </c>
      <c r="B5220">
        <v>15796434</v>
      </c>
      <c r="C5220" t="s">
        <v>2106</v>
      </c>
      <c r="D5220" t="s">
        <v>2955</v>
      </c>
      <c r="E5220" t="s">
        <v>19</v>
      </c>
      <c r="F5220">
        <v>28</v>
      </c>
      <c r="G5220">
        <v>5</v>
      </c>
      <c r="H5220" t="s">
        <v>2951</v>
      </c>
      <c r="I5220" s="3">
        <v>97612.12</v>
      </c>
      <c r="J5220">
        <v>1</v>
      </c>
      <c r="K5220">
        <v>1</v>
      </c>
      <c r="L5220">
        <v>1</v>
      </c>
      <c r="M5220" s="3">
        <v>96498.14</v>
      </c>
      <c r="N5220">
        <v>0</v>
      </c>
    </row>
    <row r="5221" spans="1:14" hidden="1" x14ac:dyDescent="0.3">
      <c r="A5221">
        <v>5219</v>
      </c>
      <c r="B5221">
        <v>15781505</v>
      </c>
      <c r="C5221" t="s">
        <v>1037</v>
      </c>
      <c r="D5221" t="s">
        <v>2956</v>
      </c>
      <c r="E5221" t="s">
        <v>19</v>
      </c>
      <c r="F5221">
        <v>20</v>
      </c>
      <c r="G5221">
        <v>4</v>
      </c>
      <c r="H5221" t="s">
        <v>2951</v>
      </c>
      <c r="I5221" s="3">
        <v>104719.94</v>
      </c>
      <c r="J5221">
        <v>2</v>
      </c>
      <c r="K5221">
        <v>1</v>
      </c>
      <c r="L5221">
        <v>0</v>
      </c>
      <c r="M5221" s="3">
        <v>38691.339999999997</v>
      </c>
      <c r="N5221">
        <v>0</v>
      </c>
    </row>
    <row r="5222" spans="1:14" hidden="1" x14ac:dyDescent="0.3">
      <c r="A5222">
        <v>5220</v>
      </c>
      <c r="B5222">
        <v>15625819</v>
      </c>
      <c r="C5222" t="s">
        <v>1489</v>
      </c>
      <c r="D5222" t="s">
        <v>2955</v>
      </c>
      <c r="E5222" t="s">
        <v>13</v>
      </c>
      <c r="F5222">
        <v>38</v>
      </c>
      <c r="G5222">
        <v>7</v>
      </c>
      <c r="H5222" t="s">
        <v>2950</v>
      </c>
      <c r="I5222" s="3">
        <v>0</v>
      </c>
      <c r="J5222">
        <v>1</v>
      </c>
      <c r="K5222">
        <v>1</v>
      </c>
      <c r="L5222">
        <v>0</v>
      </c>
      <c r="M5222" s="3">
        <v>164804.01999999999</v>
      </c>
      <c r="N5222">
        <v>0</v>
      </c>
    </row>
    <row r="5223" spans="1:14" hidden="1" x14ac:dyDescent="0.3">
      <c r="A5223">
        <v>5221</v>
      </c>
      <c r="B5223">
        <v>15753174</v>
      </c>
      <c r="C5223" t="s">
        <v>804</v>
      </c>
      <c r="D5223" t="s">
        <v>2955</v>
      </c>
      <c r="E5223" t="s">
        <v>19</v>
      </c>
      <c r="F5223">
        <v>37</v>
      </c>
      <c r="G5223">
        <v>9</v>
      </c>
      <c r="H5223" t="s">
        <v>2950</v>
      </c>
      <c r="I5223" s="3">
        <v>139592.98000000001</v>
      </c>
      <c r="J5223">
        <v>3</v>
      </c>
      <c r="K5223">
        <v>1</v>
      </c>
      <c r="L5223">
        <v>0</v>
      </c>
      <c r="M5223" s="3">
        <v>104152.65</v>
      </c>
      <c r="N5223">
        <v>1</v>
      </c>
    </row>
    <row r="5224" spans="1:14" hidden="1" x14ac:dyDescent="0.3">
      <c r="A5224">
        <v>5222</v>
      </c>
      <c r="B5224">
        <v>15654067</v>
      </c>
      <c r="C5224" t="s">
        <v>2107</v>
      </c>
      <c r="D5224" t="s">
        <v>2953</v>
      </c>
      <c r="E5224" t="s">
        <v>13</v>
      </c>
      <c r="F5224">
        <v>29</v>
      </c>
      <c r="G5224">
        <v>4</v>
      </c>
      <c r="H5224" t="s">
        <v>2951</v>
      </c>
      <c r="I5224" s="3">
        <v>0</v>
      </c>
      <c r="J5224">
        <v>2</v>
      </c>
      <c r="K5224">
        <v>1</v>
      </c>
      <c r="L5224">
        <v>0</v>
      </c>
      <c r="M5224" s="3">
        <v>88866.92</v>
      </c>
      <c r="N5224">
        <v>0</v>
      </c>
    </row>
    <row r="5225" spans="1:14" hidden="1" x14ac:dyDescent="0.3">
      <c r="A5225">
        <v>5223</v>
      </c>
      <c r="B5225">
        <v>15724719</v>
      </c>
      <c r="C5225" t="s">
        <v>1563</v>
      </c>
      <c r="D5225" t="s">
        <v>2955</v>
      </c>
      <c r="E5225" t="s">
        <v>13</v>
      </c>
      <c r="F5225">
        <v>22</v>
      </c>
      <c r="G5225">
        <v>7</v>
      </c>
      <c r="H5225" t="s">
        <v>2950</v>
      </c>
      <c r="I5225" s="3">
        <v>139096.85</v>
      </c>
      <c r="J5225">
        <v>1</v>
      </c>
      <c r="K5225">
        <v>1</v>
      </c>
      <c r="L5225">
        <v>0</v>
      </c>
      <c r="M5225" s="3">
        <v>129890.94</v>
      </c>
      <c r="N5225">
        <v>0</v>
      </c>
    </row>
    <row r="5226" spans="1:14" hidden="1" x14ac:dyDescent="0.3">
      <c r="A5226">
        <v>5224</v>
      </c>
      <c r="B5226">
        <v>15624695</v>
      </c>
      <c r="C5226" t="s">
        <v>567</v>
      </c>
      <c r="D5226" t="s">
        <v>2956</v>
      </c>
      <c r="E5226" t="s">
        <v>13</v>
      </c>
      <c r="F5226">
        <v>72</v>
      </c>
      <c r="G5226">
        <v>7</v>
      </c>
      <c r="H5226" t="s">
        <v>2950</v>
      </c>
      <c r="I5226" s="3">
        <v>140301.72</v>
      </c>
      <c r="J5226">
        <v>1</v>
      </c>
      <c r="K5226">
        <v>0</v>
      </c>
      <c r="L5226">
        <v>1</v>
      </c>
      <c r="M5226" s="3">
        <v>179258.67</v>
      </c>
      <c r="N5226">
        <v>0</v>
      </c>
    </row>
    <row r="5227" spans="1:14" hidden="1" x14ac:dyDescent="0.3">
      <c r="A5227">
        <v>5225</v>
      </c>
      <c r="B5227">
        <v>15718216</v>
      </c>
      <c r="C5227" t="s">
        <v>2108</v>
      </c>
      <c r="D5227" t="s">
        <v>2954</v>
      </c>
      <c r="E5227" t="s">
        <v>19</v>
      </c>
      <c r="F5227">
        <v>43</v>
      </c>
      <c r="G5227">
        <v>3</v>
      </c>
      <c r="H5227" t="s">
        <v>2951</v>
      </c>
      <c r="I5227" s="3">
        <v>0</v>
      </c>
      <c r="J5227">
        <v>1</v>
      </c>
      <c r="K5227">
        <v>1</v>
      </c>
      <c r="L5227">
        <v>0</v>
      </c>
      <c r="M5227" s="3">
        <v>72051.44</v>
      </c>
      <c r="N5227">
        <v>0</v>
      </c>
    </row>
    <row r="5228" spans="1:14" hidden="1" x14ac:dyDescent="0.3">
      <c r="A5228">
        <v>5226</v>
      </c>
      <c r="B5228">
        <v>15586300</v>
      </c>
      <c r="C5228" t="s">
        <v>2109</v>
      </c>
      <c r="D5228" t="s">
        <v>2956</v>
      </c>
      <c r="E5228" t="s">
        <v>19</v>
      </c>
      <c r="F5228">
        <v>66</v>
      </c>
      <c r="G5228">
        <v>7</v>
      </c>
      <c r="H5228" t="s">
        <v>2950</v>
      </c>
      <c r="I5228" s="3">
        <v>0</v>
      </c>
      <c r="J5228">
        <v>2</v>
      </c>
      <c r="K5228">
        <v>1</v>
      </c>
      <c r="L5228">
        <v>1</v>
      </c>
      <c r="M5228" s="3">
        <v>74580.800000000003</v>
      </c>
      <c r="N5228">
        <v>0</v>
      </c>
    </row>
    <row r="5229" spans="1:14" hidden="1" x14ac:dyDescent="0.3">
      <c r="A5229">
        <v>5227</v>
      </c>
      <c r="B5229">
        <v>15783349</v>
      </c>
      <c r="C5229" t="s">
        <v>2110</v>
      </c>
      <c r="D5229" t="s">
        <v>2955</v>
      </c>
      <c r="E5229" t="s">
        <v>19</v>
      </c>
      <c r="F5229">
        <v>39</v>
      </c>
      <c r="G5229">
        <v>1</v>
      </c>
      <c r="H5229" t="s">
        <v>2949</v>
      </c>
      <c r="I5229" s="3">
        <v>111233.09</v>
      </c>
      <c r="J5229">
        <v>1</v>
      </c>
      <c r="K5229">
        <v>1</v>
      </c>
      <c r="L5229">
        <v>1</v>
      </c>
      <c r="M5229" s="3">
        <v>123995.15</v>
      </c>
      <c r="N5229">
        <v>0</v>
      </c>
    </row>
    <row r="5230" spans="1:14" hidden="1" x14ac:dyDescent="0.3">
      <c r="A5230">
        <v>5228</v>
      </c>
      <c r="B5230">
        <v>15725767</v>
      </c>
      <c r="C5230" t="s">
        <v>597</v>
      </c>
      <c r="D5230" t="s">
        <v>2953</v>
      </c>
      <c r="E5230" t="s">
        <v>19</v>
      </c>
      <c r="F5230">
        <v>23</v>
      </c>
      <c r="G5230">
        <v>3</v>
      </c>
      <c r="H5230" t="s">
        <v>2951</v>
      </c>
      <c r="I5230" s="3">
        <v>0</v>
      </c>
      <c r="J5230">
        <v>2</v>
      </c>
      <c r="K5230">
        <v>1</v>
      </c>
      <c r="L5230">
        <v>0</v>
      </c>
      <c r="M5230" s="3">
        <v>38960.589999999997</v>
      </c>
      <c r="N5230">
        <v>0</v>
      </c>
    </row>
    <row r="5231" spans="1:14" hidden="1" x14ac:dyDescent="0.3">
      <c r="A5231">
        <v>5229</v>
      </c>
      <c r="B5231">
        <v>15791925</v>
      </c>
      <c r="C5231" t="s">
        <v>86</v>
      </c>
      <c r="D5231" t="s">
        <v>2956</v>
      </c>
      <c r="E5231" t="s">
        <v>19</v>
      </c>
      <c r="F5231">
        <v>29</v>
      </c>
      <c r="G5231">
        <v>10</v>
      </c>
      <c r="H5231" t="s">
        <v>2950</v>
      </c>
      <c r="I5231" s="3">
        <v>147737.63</v>
      </c>
      <c r="J5231">
        <v>1</v>
      </c>
      <c r="K5231">
        <v>0</v>
      </c>
      <c r="L5231">
        <v>1</v>
      </c>
      <c r="M5231" s="3">
        <v>94951.27</v>
      </c>
      <c r="N5231">
        <v>0</v>
      </c>
    </row>
    <row r="5232" spans="1:14" hidden="1" x14ac:dyDescent="0.3">
      <c r="A5232">
        <v>5230</v>
      </c>
      <c r="B5232">
        <v>15793585</v>
      </c>
      <c r="C5232" t="s">
        <v>536</v>
      </c>
      <c r="D5232" t="s">
        <v>2956</v>
      </c>
      <c r="E5232" t="s">
        <v>19</v>
      </c>
      <c r="F5232">
        <v>35</v>
      </c>
      <c r="G5232">
        <v>8</v>
      </c>
      <c r="H5232" t="s">
        <v>2950</v>
      </c>
      <c r="I5232" s="3">
        <v>0</v>
      </c>
      <c r="J5232">
        <v>2</v>
      </c>
      <c r="K5232">
        <v>1</v>
      </c>
      <c r="L5232">
        <v>1</v>
      </c>
      <c r="M5232" s="3">
        <v>56642.97</v>
      </c>
      <c r="N5232">
        <v>0</v>
      </c>
    </row>
    <row r="5233" spans="1:14" hidden="1" x14ac:dyDescent="0.3">
      <c r="A5233">
        <v>5231</v>
      </c>
      <c r="B5233">
        <v>15576641</v>
      </c>
      <c r="C5233" t="s">
        <v>194</v>
      </c>
      <c r="D5233" t="s">
        <v>2954</v>
      </c>
      <c r="E5233" t="s">
        <v>19</v>
      </c>
      <c r="F5233">
        <v>40</v>
      </c>
      <c r="G5233">
        <v>5</v>
      </c>
      <c r="H5233" t="s">
        <v>2951</v>
      </c>
      <c r="I5233" s="3">
        <v>125725.02</v>
      </c>
      <c r="J5233">
        <v>2</v>
      </c>
      <c r="K5233">
        <v>1</v>
      </c>
      <c r="L5233">
        <v>1</v>
      </c>
      <c r="M5233" s="3">
        <v>50783.1</v>
      </c>
      <c r="N5233">
        <v>0</v>
      </c>
    </row>
    <row r="5234" spans="1:14" hidden="1" x14ac:dyDescent="0.3">
      <c r="A5234">
        <v>5232</v>
      </c>
      <c r="B5234">
        <v>15749519</v>
      </c>
      <c r="C5234" t="s">
        <v>482</v>
      </c>
      <c r="D5234" t="s">
        <v>2955</v>
      </c>
      <c r="E5234" t="s">
        <v>19</v>
      </c>
      <c r="F5234">
        <v>38</v>
      </c>
      <c r="G5234">
        <v>6</v>
      </c>
      <c r="H5234" t="s">
        <v>2950</v>
      </c>
      <c r="I5234" s="3">
        <v>128289.7</v>
      </c>
      <c r="J5234">
        <v>3</v>
      </c>
      <c r="K5234">
        <v>1</v>
      </c>
      <c r="L5234">
        <v>0</v>
      </c>
      <c r="M5234" s="3">
        <v>9149.9599999999991</v>
      </c>
      <c r="N5234">
        <v>1</v>
      </c>
    </row>
    <row r="5235" spans="1:14" hidden="1" x14ac:dyDescent="0.3">
      <c r="A5235">
        <v>5233</v>
      </c>
      <c r="B5235">
        <v>15684960</v>
      </c>
      <c r="C5235" t="s">
        <v>2111</v>
      </c>
      <c r="D5235" t="s">
        <v>2956</v>
      </c>
      <c r="E5235" t="s">
        <v>13</v>
      </c>
      <c r="F5235">
        <v>46</v>
      </c>
      <c r="G5235">
        <v>5</v>
      </c>
      <c r="H5235" t="s">
        <v>2951</v>
      </c>
      <c r="I5235" s="3">
        <v>0</v>
      </c>
      <c r="J5235">
        <v>1</v>
      </c>
      <c r="K5235">
        <v>1</v>
      </c>
      <c r="L5235">
        <v>0</v>
      </c>
      <c r="M5235" s="3">
        <v>21006.1</v>
      </c>
      <c r="N5235">
        <v>1</v>
      </c>
    </row>
    <row r="5236" spans="1:14" hidden="1" x14ac:dyDescent="0.3">
      <c r="A5236">
        <v>5234</v>
      </c>
      <c r="B5236">
        <v>15591286</v>
      </c>
      <c r="C5236" t="s">
        <v>327</v>
      </c>
      <c r="D5236" t="s">
        <v>2954</v>
      </c>
      <c r="E5236" t="s">
        <v>13</v>
      </c>
      <c r="F5236">
        <v>49</v>
      </c>
      <c r="G5236">
        <v>4</v>
      </c>
      <c r="H5236" t="s">
        <v>2951</v>
      </c>
      <c r="I5236" s="3">
        <v>88826.07</v>
      </c>
      <c r="J5236">
        <v>1</v>
      </c>
      <c r="K5236">
        <v>1</v>
      </c>
      <c r="L5236">
        <v>1</v>
      </c>
      <c r="M5236" s="3">
        <v>33759.410000000003</v>
      </c>
      <c r="N5236">
        <v>1</v>
      </c>
    </row>
    <row r="5237" spans="1:14" hidden="1" x14ac:dyDescent="0.3">
      <c r="A5237">
        <v>5235</v>
      </c>
      <c r="B5237">
        <v>15668323</v>
      </c>
      <c r="C5237" t="s">
        <v>1796</v>
      </c>
      <c r="D5237" t="s">
        <v>2946</v>
      </c>
      <c r="E5237" t="s">
        <v>13</v>
      </c>
      <c r="F5237">
        <v>41</v>
      </c>
      <c r="G5237">
        <v>1</v>
      </c>
      <c r="H5237" t="s">
        <v>2949</v>
      </c>
      <c r="I5237" s="3">
        <v>143443.60999999999</v>
      </c>
      <c r="J5237">
        <v>1</v>
      </c>
      <c r="K5237">
        <v>1</v>
      </c>
      <c r="L5237">
        <v>0</v>
      </c>
      <c r="M5237" s="3">
        <v>196622.28</v>
      </c>
      <c r="N5237">
        <v>1</v>
      </c>
    </row>
    <row r="5238" spans="1:14" hidden="1" x14ac:dyDescent="0.3">
      <c r="A5238">
        <v>5236</v>
      </c>
      <c r="B5238">
        <v>15608528</v>
      </c>
      <c r="C5238" t="s">
        <v>635</v>
      </c>
      <c r="D5238" t="s">
        <v>2946</v>
      </c>
      <c r="E5238" t="s">
        <v>13</v>
      </c>
      <c r="F5238">
        <v>68</v>
      </c>
      <c r="G5238">
        <v>9</v>
      </c>
      <c r="H5238" t="s">
        <v>2950</v>
      </c>
      <c r="I5238" s="3">
        <v>0</v>
      </c>
      <c r="J5238">
        <v>4</v>
      </c>
      <c r="K5238">
        <v>1</v>
      </c>
      <c r="L5238">
        <v>1</v>
      </c>
      <c r="M5238" s="3">
        <v>176353.87</v>
      </c>
      <c r="N5238">
        <v>1</v>
      </c>
    </row>
    <row r="5239" spans="1:14" hidden="1" x14ac:dyDescent="0.3">
      <c r="A5239">
        <v>5237</v>
      </c>
      <c r="B5239">
        <v>15645184</v>
      </c>
      <c r="C5239" t="s">
        <v>108</v>
      </c>
      <c r="D5239" t="s">
        <v>2955</v>
      </c>
      <c r="E5239" t="s">
        <v>19</v>
      </c>
      <c r="F5239">
        <v>29</v>
      </c>
      <c r="G5239">
        <v>2</v>
      </c>
      <c r="H5239" t="s">
        <v>2949</v>
      </c>
      <c r="I5239" s="3">
        <v>0</v>
      </c>
      <c r="J5239">
        <v>2</v>
      </c>
      <c r="K5239">
        <v>1</v>
      </c>
      <c r="L5239">
        <v>0</v>
      </c>
      <c r="M5239" s="3">
        <v>176943.59</v>
      </c>
      <c r="N5239">
        <v>0</v>
      </c>
    </row>
    <row r="5240" spans="1:14" hidden="1" x14ac:dyDescent="0.3">
      <c r="A5240">
        <v>5238</v>
      </c>
      <c r="B5240">
        <v>15702566</v>
      </c>
      <c r="C5240" t="s">
        <v>49</v>
      </c>
      <c r="D5240" t="s">
        <v>2954</v>
      </c>
      <c r="E5240" t="s">
        <v>19</v>
      </c>
      <c r="F5240">
        <v>26</v>
      </c>
      <c r="G5240">
        <v>8</v>
      </c>
      <c r="H5240" t="s">
        <v>2950</v>
      </c>
      <c r="I5240" s="3">
        <v>149134.46</v>
      </c>
      <c r="J5240">
        <v>1</v>
      </c>
      <c r="K5240">
        <v>1</v>
      </c>
      <c r="L5240">
        <v>1</v>
      </c>
      <c r="M5240" s="3">
        <v>177966.24</v>
      </c>
      <c r="N5240">
        <v>0</v>
      </c>
    </row>
    <row r="5241" spans="1:14" hidden="1" x14ac:dyDescent="0.3">
      <c r="A5241">
        <v>5239</v>
      </c>
      <c r="B5241">
        <v>15660840</v>
      </c>
      <c r="C5241" t="s">
        <v>2112</v>
      </c>
      <c r="D5241" t="s">
        <v>2956</v>
      </c>
      <c r="E5241" t="s">
        <v>19</v>
      </c>
      <c r="F5241">
        <v>30</v>
      </c>
      <c r="G5241">
        <v>3</v>
      </c>
      <c r="H5241" t="s">
        <v>2951</v>
      </c>
      <c r="I5241" s="3">
        <v>124119.54</v>
      </c>
      <c r="J5241">
        <v>1</v>
      </c>
      <c r="K5241">
        <v>1</v>
      </c>
      <c r="L5241">
        <v>0</v>
      </c>
      <c r="M5241" s="3">
        <v>162198.32</v>
      </c>
      <c r="N5241">
        <v>0</v>
      </c>
    </row>
    <row r="5242" spans="1:14" hidden="1" x14ac:dyDescent="0.3">
      <c r="A5242">
        <v>5240</v>
      </c>
      <c r="B5242">
        <v>15750811</v>
      </c>
      <c r="C5242" t="s">
        <v>2113</v>
      </c>
      <c r="D5242" t="s">
        <v>2954</v>
      </c>
      <c r="E5242" t="s">
        <v>19</v>
      </c>
      <c r="F5242">
        <v>44</v>
      </c>
      <c r="G5242">
        <v>3</v>
      </c>
      <c r="H5242" t="s">
        <v>2951</v>
      </c>
      <c r="I5242" s="3">
        <v>116822.7</v>
      </c>
      <c r="J5242">
        <v>1</v>
      </c>
      <c r="K5242">
        <v>0</v>
      </c>
      <c r="L5242">
        <v>0</v>
      </c>
      <c r="M5242" s="3">
        <v>197643.24</v>
      </c>
      <c r="N5242">
        <v>0</v>
      </c>
    </row>
    <row r="5243" spans="1:14" hidden="1" x14ac:dyDescent="0.3">
      <c r="A5243">
        <v>5241</v>
      </c>
      <c r="B5243">
        <v>15733842</v>
      </c>
      <c r="C5243" t="s">
        <v>77</v>
      </c>
      <c r="D5243" t="s">
        <v>2953</v>
      </c>
      <c r="E5243" t="s">
        <v>13</v>
      </c>
      <c r="F5243">
        <v>24</v>
      </c>
      <c r="G5243">
        <v>1</v>
      </c>
      <c r="H5243" t="s">
        <v>2949</v>
      </c>
      <c r="I5243" s="3">
        <v>103219.47</v>
      </c>
      <c r="J5243">
        <v>1</v>
      </c>
      <c r="K5243">
        <v>1</v>
      </c>
      <c r="L5243">
        <v>0</v>
      </c>
      <c r="M5243" s="3">
        <v>60420.07</v>
      </c>
      <c r="N5243">
        <v>0</v>
      </c>
    </row>
    <row r="5244" spans="1:14" hidden="1" x14ac:dyDescent="0.3">
      <c r="A5244">
        <v>5242</v>
      </c>
      <c r="B5244">
        <v>15581526</v>
      </c>
      <c r="C5244" t="s">
        <v>2114</v>
      </c>
      <c r="D5244" t="s">
        <v>2954</v>
      </c>
      <c r="E5244" t="s">
        <v>19</v>
      </c>
      <c r="F5244">
        <v>41</v>
      </c>
      <c r="G5244">
        <v>1</v>
      </c>
      <c r="H5244" t="s">
        <v>2949</v>
      </c>
      <c r="I5244" s="3">
        <v>0</v>
      </c>
      <c r="J5244">
        <v>2</v>
      </c>
      <c r="K5244">
        <v>0</v>
      </c>
      <c r="L5244">
        <v>0</v>
      </c>
      <c r="M5244" s="3">
        <v>70550</v>
      </c>
      <c r="N5244">
        <v>0</v>
      </c>
    </row>
    <row r="5245" spans="1:14" hidden="1" x14ac:dyDescent="0.3">
      <c r="A5245">
        <v>5243</v>
      </c>
      <c r="B5245">
        <v>15662751</v>
      </c>
      <c r="C5245" t="s">
        <v>647</v>
      </c>
      <c r="D5245" t="s">
        <v>2954</v>
      </c>
      <c r="E5245" t="s">
        <v>13</v>
      </c>
      <c r="F5245">
        <v>40</v>
      </c>
      <c r="G5245">
        <v>0</v>
      </c>
      <c r="H5245" t="s">
        <v>2949</v>
      </c>
      <c r="I5245" s="3">
        <v>81954.600000000006</v>
      </c>
      <c r="J5245">
        <v>1</v>
      </c>
      <c r="K5245">
        <v>1</v>
      </c>
      <c r="L5245">
        <v>1</v>
      </c>
      <c r="M5245" s="3">
        <v>198798.44</v>
      </c>
      <c r="N5245">
        <v>1</v>
      </c>
    </row>
    <row r="5246" spans="1:14" hidden="1" x14ac:dyDescent="0.3">
      <c r="A5246">
        <v>5244</v>
      </c>
      <c r="B5246">
        <v>15684319</v>
      </c>
      <c r="C5246" t="s">
        <v>857</v>
      </c>
      <c r="D5246" t="s">
        <v>2955</v>
      </c>
      <c r="E5246" t="s">
        <v>13</v>
      </c>
      <c r="F5246">
        <v>37</v>
      </c>
      <c r="G5246">
        <v>10</v>
      </c>
      <c r="H5246" t="s">
        <v>2950</v>
      </c>
      <c r="I5246" s="3">
        <v>95196.26</v>
      </c>
      <c r="J5246">
        <v>1</v>
      </c>
      <c r="K5246">
        <v>1</v>
      </c>
      <c r="L5246">
        <v>0</v>
      </c>
      <c r="M5246" s="3">
        <v>126310.39</v>
      </c>
      <c r="N5246">
        <v>1</v>
      </c>
    </row>
    <row r="5247" spans="1:14" hidden="1" x14ac:dyDescent="0.3">
      <c r="A5247">
        <v>5245</v>
      </c>
      <c r="B5247">
        <v>15702190</v>
      </c>
      <c r="C5247" t="s">
        <v>1027</v>
      </c>
      <c r="D5247" t="s">
        <v>2956</v>
      </c>
      <c r="E5247" t="s">
        <v>19</v>
      </c>
      <c r="F5247">
        <v>43</v>
      </c>
      <c r="G5247">
        <v>5</v>
      </c>
      <c r="H5247" t="s">
        <v>2951</v>
      </c>
      <c r="I5247" s="3">
        <v>0</v>
      </c>
      <c r="J5247">
        <v>2</v>
      </c>
      <c r="K5247">
        <v>1</v>
      </c>
      <c r="L5247">
        <v>1</v>
      </c>
      <c r="M5247" s="3">
        <v>64515.5</v>
      </c>
      <c r="N5247">
        <v>0</v>
      </c>
    </row>
    <row r="5248" spans="1:14" hidden="1" x14ac:dyDescent="0.3">
      <c r="A5248">
        <v>5246</v>
      </c>
      <c r="B5248">
        <v>15588517</v>
      </c>
      <c r="C5248" t="s">
        <v>175</v>
      </c>
      <c r="D5248" t="s">
        <v>2953</v>
      </c>
      <c r="E5248" t="s">
        <v>19</v>
      </c>
      <c r="F5248">
        <v>38</v>
      </c>
      <c r="G5248">
        <v>7</v>
      </c>
      <c r="H5248" t="s">
        <v>2950</v>
      </c>
      <c r="I5248" s="3">
        <v>0</v>
      </c>
      <c r="J5248">
        <v>2</v>
      </c>
      <c r="K5248">
        <v>1</v>
      </c>
      <c r="L5248">
        <v>1</v>
      </c>
      <c r="M5248" s="3">
        <v>158580.04999999999</v>
      </c>
      <c r="N5248">
        <v>0</v>
      </c>
    </row>
    <row r="5249" spans="1:14" hidden="1" x14ac:dyDescent="0.3">
      <c r="A5249">
        <v>5247</v>
      </c>
      <c r="B5249">
        <v>15801863</v>
      </c>
      <c r="C5249" t="s">
        <v>1031</v>
      </c>
      <c r="D5249" t="s">
        <v>2946</v>
      </c>
      <c r="E5249" t="s">
        <v>13</v>
      </c>
      <c r="F5249">
        <v>32</v>
      </c>
      <c r="G5249">
        <v>2</v>
      </c>
      <c r="H5249" t="s">
        <v>2949</v>
      </c>
      <c r="I5249" s="3">
        <v>136555.01</v>
      </c>
      <c r="J5249">
        <v>2</v>
      </c>
      <c r="K5249">
        <v>1</v>
      </c>
      <c r="L5249">
        <v>1</v>
      </c>
      <c r="M5249" s="3">
        <v>129353.21</v>
      </c>
      <c r="N5249">
        <v>0</v>
      </c>
    </row>
    <row r="5250" spans="1:14" hidden="1" x14ac:dyDescent="0.3">
      <c r="A5250">
        <v>5248</v>
      </c>
      <c r="B5250">
        <v>15584271</v>
      </c>
      <c r="C5250" t="s">
        <v>528</v>
      </c>
      <c r="D5250" t="s">
        <v>2954</v>
      </c>
      <c r="E5250" t="s">
        <v>19</v>
      </c>
      <c r="F5250">
        <v>59</v>
      </c>
      <c r="G5250">
        <v>5</v>
      </c>
      <c r="H5250" t="s">
        <v>2951</v>
      </c>
      <c r="I5250" s="3">
        <v>0</v>
      </c>
      <c r="J5250">
        <v>1</v>
      </c>
      <c r="K5250">
        <v>1</v>
      </c>
      <c r="L5250">
        <v>1</v>
      </c>
      <c r="M5250" s="3">
        <v>137273.97</v>
      </c>
      <c r="N5250">
        <v>0</v>
      </c>
    </row>
    <row r="5251" spans="1:14" hidden="1" x14ac:dyDescent="0.3">
      <c r="A5251">
        <v>5249</v>
      </c>
      <c r="B5251">
        <v>15700366</v>
      </c>
      <c r="C5251" t="s">
        <v>2115</v>
      </c>
      <c r="D5251" t="s">
        <v>2954</v>
      </c>
      <c r="E5251" t="s">
        <v>19</v>
      </c>
      <c r="F5251">
        <v>39</v>
      </c>
      <c r="G5251">
        <v>3</v>
      </c>
      <c r="H5251" t="s">
        <v>2951</v>
      </c>
      <c r="I5251" s="3">
        <v>119452.03</v>
      </c>
      <c r="J5251">
        <v>1</v>
      </c>
      <c r="K5251">
        <v>1</v>
      </c>
      <c r="L5251">
        <v>1</v>
      </c>
      <c r="M5251" s="3">
        <v>171575.54</v>
      </c>
      <c r="N5251">
        <v>0</v>
      </c>
    </row>
    <row r="5252" spans="1:14" hidden="1" x14ac:dyDescent="0.3">
      <c r="A5252">
        <v>5250</v>
      </c>
      <c r="B5252">
        <v>15804038</v>
      </c>
      <c r="C5252" t="s">
        <v>682</v>
      </c>
      <c r="D5252" t="s">
        <v>2946</v>
      </c>
      <c r="E5252" t="s">
        <v>19</v>
      </c>
      <c r="F5252">
        <v>44</v>
      </c>
      <c r="G5252">
        <v>9</v>
      </c>
      <c r="H5252" t="s">
        <v>2950</v>
      </c>
      <c r="I5252" s="3">
        <v>0</v>
      </c>
      <c r="J5252">
        <v>1</v>
      </c>
      <c r="K5252">
        <v>0</v>
      </c>
      <c r="L5252">
        <v>1</v>
      </c>
      <c r="M5252" s="3">
        <v>96528</v>
      </c>
      <c r="N5252">
        <v>1</v>
      </c>
    </row>
    <row r="5253" spans="1:14" hidden="1" x14ac:dyDescent="0.3">
      <c r="A5253">
        <v>5251</v>
      </c>
      <c r="B5253">
        <v>15720820</v>
      </c>
      <c r="C5253" t="s">
        <v>1797</v>
      </c>
      <c r="D5253" t="s">
        <v>2956</v>
      </c>
      <c r="E5253" t="s">
        <v>13</v>
      </c>
      <c r="F5253">
        <v>24</v>
      </c>
      <c r="G5253">
        <v>9</v>
      </c>
      <c r="H5253" t="s">
        <v>2950</v>
      </c>
      <c r="I5253" s="3">
        <v>69881.09</v>
      </c>
      <c r="J5253">
        <v>2</v>
      </c>
      <c r="K5253">
        <v>0</v>
      </c>
      <c r="L5253">
        <v>1</v>
      </c>
      <c r="M5253" s="3">
        <v>64421.02</v>
      </c>
      <c r="N5253">
        <v>0</v>
      </c>
    </row>
    <row r="5254" spans="1:14" hidden="1" x14ac:dyDescent="0.3">
      <c r="A5254">
        <v>5252</v>
      </c>
      <c r="B5254">
        <v>15743759</v>
      </c>
      <c r="C5254" t="s">
        <v>836</v>
      </c>
      <c r="D5254" t="s">
        <v>2955</v>
      </c>
      <c r="E5254" t="s">
        <v>19</v>
      </c>
      <c r="F5254">
        <v>39</v>
      </c>
      <c r="G5254">
        <v>5</v>
      </c>
      <c r="H5254" t="s">
        <v>2951</v>
      </c>
      <c r="I5254" s="3">
        <v>0</v>
      </c>
      <c r="J5254">
        <v>2</v>
      </c>
      <c r="K5254">
        <v>1</v>
      </c>
      <c r="L5254">
        <v>1</v>
      </c>
      <c r="M5254" s="3">
        <v>158444.60999999999</v>
      </c>
      <c r="N5254">
        <v>0</v>
      </c>
    </row>
    <row r="5255" spans="1:14" hidden="1" x14ac:dyDescent="0.3">
      <c r="A5255">
        <v>5253</v>
      </c>
      <c r="B5255">
        <v>15749947</v>
      </c>
      <c r="C5255" t="s">
        <v>346</v>
      </c>
      <c r="D5255" t="s">
        <v>2953</v>
      </c>
      <c r="E5255" t="s">
        <v>13</v>
      </c>
      <c r="F5255">
        <v>44</v>
      </c>
      <c r="G5255">
        <v>7</v>
      </c>
      <c r="H5255" t="s">
        <v>2950</v>
      </c>
      <c r="I5255" s="3">
        <v>0</v>
      </c>
      <c r="J5255">
        <v>2</v>
      </c>
      <c r="K5255">
        <v>1</v>
      </c>
      <c r="L5255">
        <v>1</v>
      </c>
      <c r="M5255" s="3">
        <v>66548.58</v>
      </c>
      <c r="N5255">
        <v>0</v>
      </c>
    </row>
    <row r="5256" spans="1:14" hidden="1" x14ac:dyDescent="0.3">
      <c r="A5256">
        <v>5254</v>
      </c>
      <c r="B5256">
        <v>15670496</v>
      </c>
      <c r="C5256" t="s">
        <v>2116</v>
      </c>
      <c r="D5256" t="s">
        <v>2954</v>
      </c>
      <c r="E5256" t="s">
        <v>13</v>
      </c>
      <c r="F5256">
        <v>27</v>
      </c>
      <c r="G5256">
        <v>9</v>
      </c>
      <c r="H5256" t="s">
        <v>2950</v>
      </c>
      <c r="I5256" s="3">
        <v>0</v>
      </c>
      <c r="J5256">
        <v>2</v>
      </c>
      <c r="K5256">
        <v>0</v>
      </c>
      <c r="L5256">
        <v>0</v>
      </c>
      <c r="M5256" s="3">
        <v>108008.05</v>
      </c>
      <c r="N5256">
        <v>0</v>
      </c>
    </row>
    <row r="5257" spans="1:14" hidden="1" x14ac:dyDescent="0.3">
      <c r="A5257">
        <v>5255</v>
      </c>
      <c r="B5257">
        <v>15746664</v>
      </c>
      <c r="C5257" t="s">
        <v>612</v>
      </c>
      <c r="D5257" t="s">
        <v>2955</v>
      </c>
      <c r="E5257" t="s">
        <v>19</v>
      </c>
      <c r="F5257">
        <v>20</v>
      </c>
      <c r="G5257">
        <v>8</v>
      </c>
      <c r="H5257" t="s">
        <v>2950</v>
      </c>
      <c r="I5257" s="3">
        <v>204223.03</v>
      </c>
      <c r="J5257">
        <v>1</v>
      </c>
      <c r="K5257">
        <v>1</v>
      </c>
      <c r="L5257">
        <v>0</v>
      </c>
      <c r="M5257" s="3">
        <v>128268.39</v>
      </c>
      <c r="N5257">
        <v>0</v>
      </c>
    </row>
    <row r="5258" spans="1:14" hidden="1" x14ac:dyDescent="0.3">
      <c r="A5258">
        <v>5256</v>
      </c>
      <c r="B5258">
        <v>15745533</v>
      </c>
      <c r="C5258" t="s">
        <v>2117</v>
      </c>
      <c r="D5258" t="s">
        <v>2946</v>
      </c>
      <c r="E5258" t="s">
        <v>13</v>
      </c>
      <c r="F5258">
        <v>63</v>
      </c>
      <c r="G5258">
        <v>1</v>
      </c>
      <c r="H5258" t="s">
        <v>2949</v>
      </c>
      <c r="I5258" s="3">
        <v>110314.21</v>
      </c>
      <c r="J5258">
        <v>2</v>
      </c>
      <c r="K5258">
        <v>1</v>
      </c>
      <c r="L5258">
        <v>0</v>
      </c>
      <c r="M5258" s="3">
        <v>37464</v>
      </c>
      <c r="N5258">
        <v>1</v>
      </c>
    </row>
    <row r="5259" spans="1:14" hidden="1" x14ac:dyDescent="0.3">
      <c r="A5259">
        <v>5257</v>
      </c>
      <c r="B5259">
        <v>15761497</v>
      </c>
      <c r="C5259" t="s">
        <v>1073</v>
      </c>
      <c r="D5259" t="s">
        <v>2953</v>
      </c>
      <c r="E5259" t="s">
        <v>13</v>
      </c>
      <c r="F5259">
        <v>48</v>
      </c>
      <c r="G5259">
        <v>1</v>
      </c>
      <c r="H5259" t="s">
        <v>2949</v>
      </c>
      <c r="I5259" s="3">
        <v>163760.82</v>
      </c>
      <c r="J5259">
        <v>1</v>
      </c>
      <c r="K5259">
        <v>0</v>
      </c>
      <c r="L5259">
        <v>0</v>
      </c>
      <c r="M5259" s="3">
        <v>157381.14000000001</v>
      </c>
      <c r="N5259">
        <v>1</v>
      </c>
    </row>
    <row r="5260" spans="1:14" hidden="1" x14ac:dyDescent="0.3">
      <c r="A5260">
        <v>5258</v>
      </c>
      <c r="B5260">
        <v>15628600</v>
      </c>
      <c r="C5260" t="s">
        <v>1130</v>
      </c>
      <c r="D5260" t="s">
        <v>2956</v>
      </c>
      <c r="E5260" t="s">
        <v>13</v>
      </c>
      <c r="F5260">
        <v>31</v>
      </c>
      <c r="G5260">
        <v>1</v>
      </c>
      <c r="H5260" t="s">
        <v>2949</v>
      </c>
      <c r="I5260" s="3">
        <v>141069.18</v>
      </c>
      <c r="J5260">
        <v>3</v>
      </c>
      <c r="K5260">
        <v>1</v>
      </c>
      <c r="L5260">
        <v>1</v>
      </c>
      <c r="M5260" s="3">
        <v>194257.11</v>
      </c>
      <c r="N5260">
        <v>0</v>
      </c>
    </row>
    <row r="5261" spans="1:14" hidden="1" x14ac:dyDescent="0.3">
      <c r="A5261">
        <v>5259</v>
      </c>
      <c r="B5261">
        <v>15627002</v>
      </c>
      <c r="C5261" t="s">
        <v>151</v>
      </c>
      <c r="D5261" t="s">
        <v>2953</v>
      </c>
      <c r="E5261" t="s">
        <v>19</v>
      </c>
      <c r="F5261">
        <v>38</v>
      </c>
      <c r="G5261">
        <v>1</v>
      </c>
      <c r="H5261" t="s">
        <v>2949</v>
      </c>
      <c r="I5261" s="3">
        <v>115934.74</v>
      </c>
      <c r="J5261">
        <v>1</v>
      </c>
      <c r="K5261">
        <v>1</v>
      </c>
      <c r="L5261">
        <v>1</v>
      </c>
      <c r="M5261" s="3">
        <v>139059.04999999999</v>
      </c>
      <c r="N5261">
        <v>0</v>
      </c>
    </row>
    <row r="5262" spans="1:14" hidden="1" x14ac:dyDescent="0.3">
      <c r="A5262">
        <v>5260</v>
      </c>
      <c r="B5262">
        <v>15614635</v>
      </c>
      <c r="C5262" t="s">
        <v>2118</v>
      </c>
      <c r="D5262" t="s">
        <v>2956</v>
      </c>
      <c r="E5262" t="s">
        <v>19</v>
      </c>
      <c r="F5262">
        <v>52</v>
      </c>
      <c r="G5262">
        <v>2</v>
      </c>
      <c r="H5262" t="s">
        <v>2949</v>
      </c>
      <c r="I5262" s="3">
        <v>151457.88</v>
      </c>
      <c r="J5262">
        <v>1</v>
      </c>
      <c r="K5262">
        <v>0</v>
      </c>
      <c r="L5262">
        <v>1</v>
      </c>
      <c r="M5262" s="3">
        <v>40893.61</v>
      </c>
      <c r="N5262">
        <v>0</v>
      </c>
    </row>
    <row r="5263" spans="1:14" hidden="1" x14ac:dyDescent="0.3">
      <c r="A5263">
        <v>5261</v>
      </c>
      <c r="B5263">
        <v>15731281</v>
      </c>
      <c r="C5263" t="s">
        <v>1098</v>
      </c>
      <c r="D5263" t="s">
        <v>2954</v>
      </c>
      <c r="E5263" t="s">
        <v>13</v>
      </c>
      <c r="F5263">
        <v>35</v>
      </c>
      <c r="G5263">
        <v>3</v>
      </c>
      <c r="H5263" t="s">
        <v>2951</v>
      </c>
      <c r="I5263" s="3">
        <v>154206.07</v>
      </c>
      <c r="J5263">
        <v>2</v>
      </c>
      <c r="K5263">
        <v>1</v>
      </c>
      <c r="L5263">
        <v>1</v>
      </c>
      <c r="M5263" s="3">
        <v>40261.49</v>
      </c>
      <c r="N5263">
        <v>0</v>
      </c>
    </row>
    <row r="5264" spans="1:14" hidden="1" x14ac:dyDescent="0.3">
      <c r="A5264">
        <v>5262</v>
      </c>
      <c r="B5264">
        <v>15814022</v>
      </c>
      <c r="C5264" t="s">
        <v>2119</v>
      </c>
      <c r="D5264" t="s">
        <v>2953</v>
      </c>
      <c r="E5264" t="s">
        <v>13</v>
      </c>
      <c r="F5264">
        <v>26</v>
      </c>
      <c r="G5264">
        <v>9</v>
      </c>
      <c r="H5264" t="s">
        <v>2950</v>
      </c>
      <c r="I5264" s="3">
        <v>89928.99</v>
      </c>
      <c r="J5264">
        <v>1</v>
      </c>
      <c r="K5264">
        <v>1</v>
      </c>
      <c r="L5264">
        <v>0</v>
      </c>
      <c r="M5264" s="3">
        <v>46203.31</v>
      </c>
      <c r="N5264">
        <v>0</v>
      </c>
    </row>
    <row r="5265" spans="1:14" hidden="1" x14ac:dyDescent="0.3">
      <c r="A5265">
        <v>5263</v>
      </c>
      <c r="B5265">
        <v>15659194</v>
      </c>
      <c r="C5265" t="s">
        <v>1646</v>
      </c>
      <c r="D5265" t="s">
        <v>2955</v>
      </c>
      <c r="E5265" t="s">
        <v>19</v>
      </c>
      <c r="F5265">
        <v>30</v>
      </c>
      <c r="G5265">
        <v>8</v>
      </c>
      <c r="H5265" t="s">
        <v>2950</v>
      </c>
      <c r="I5265" s="3">
        <v>89182.09</v>
      </c>
      <c r="J5265">
        <v>1</v>
      </c>
      <c r="K5265">
        <v>1</v>
      </c>
      <c r="L5265">
        <v>1</v>
      </c>
      <c r="M5265" s="3">
        <v>13126.9</v>
      </c>
      <c r="N5265">
        <v>0</v>
      </c>
    </row>
    <row r="5266" spans="1:14" hidden="1" x14ac:dyDescent="0.3">
      <c r="A5266">
        <v>5264</v>
      </c>
      <c r="B5266">
        <v>15745030</v>
      </c>
      <c r="C5266" t="s">
        <v>208</v>
      </c>
      <c r="D5266" t="s">
        <v>2956</v>
      </c>
      <c r="E5266" t="s">
        <v>19</v>
      </c>
      <c r="F5266">
        <v>41</v>
      </c>
      <c r="G5266">
        <v>1</v>
      </c>
      <c r="H5266" t="s">
        <v>2949</v>
      </c>
      <c r="I5266" s="3">
        <v>79706.25</v>
      </c>
      <c r="J5266">
        <v>2</v>
      </c>
      <c r="K5266">
        <v>1</v>
      </c>
      <c r="L5266">
        <v>0</v>
      </c>
      <c r="M5266" s="3">
        <v>165675.01</v>
      </c>
      <c r="N5266">
        <v>0</v>
      </c>
    </row>
    <row r="5267" spans="1:14" hidden="1" x14ac:dyDescent="0.3">
      <c r="A5267">
        <v>5265</v>
      </c>
      <c r="B5267">
        <v>15691817</v>
      </c>
      <c r="C5267" t="s">
        <v>2120</v>
      </c>
      <c r="D5267" t="s">
        <v>2953</v>
      </c>
      <c r="E5267" t="s">
        <v>13</v>
      </c>
      <c r="F5267">
        <v>44</v>
      </c>
      <c r="G5267">
        <v>5</v>
      </c>
      <c r="H5267" t="s">
        <v>2951</v>
      </c>
      <c r="I5267" s="3">
        <v>0</v>
      </c>
      <c r="J5267">
        <v>3</v>
      </c>
      <c r="K5267">
        <v>0</v>
      </c>
      <c r="L5267">
        <v>0</v>
      </c>
      <c r="M5267" s="3">
        <v>5459.07</v>
      </c>
      <c r="N5267">
        <v>1</v>
      </c>
    </row>
    <row r="5268" spans="1:14" hidden="1" x14ac:dyDescent="0.3">
      <c r="A5268">
        <v>5266</v>
      </c>
      <c r="B5268">
        <v>15707488</v>
      </c>
      <c r="C5268" t="s">
        <v>209</v>
      </c>
      <c r="D5268" t="s">
        <v>2946</v>
      </c>
      <c r="E5268" t="s">
        <v>13</v>
      </c>
      <c r="F5268">
        <v>27</v>
      </c>
      <c r="G5268">
        <v>5</v>
      </c>
      <c r="H5268" t="s">
        <v>2951</v>
      </c>
      <c r="I5268" s="3">
        <v>0</v>
      </c>
      <c r="J5268">
        <v>2</v>
      </c>
      <c r="K5268">
        <v>1</v>
      </c>
      <c r="L5268">
        <v>0</v>
      </c>
      <c r="M5268" s="3">
        <v>131919.48000000001</v>
      </c>
      <c r="N5268">
        <v>0</v>
      </c>
    </row>
    <row r="5269" spans="1:14" hidden="1" x14ac:dyDescent="0.3">
      <c r="A5269">
        <v>5267</v>
      </c>
      <c r="B5269">
        <v>15784700</v>
      </c>
      <c r="C5269" t="s">
        <v>1544</v>
      </c>
      <c r="D5269" t="s">
        <v>2956</v>
      </c>
      <c r="E5269" t="s">
        <v>19</v>
      </c>
      <c r="F5269">
        <v>31</v>
      </c>
      <c r="G5269">
        <v>7</v>
      </c>
      <c r="H5269" t="s">
        <v>2950</v>
      </c>
      <c r="I5269" s="3">
        <v>117799.28</v>
      </c>
      <c r="J5269">
        <v>1</v>
      </c>
      <c r="K5269">
        <v>1</v>
      </c>
      <c r="L5269">
        <v>1</v>
      </c>
      <c r="M5269" s="3">
        <v>182372.35</v>
      </c>
      <c r="N5269">
        <v>0</v>
      </c>
    </row>
    <row r="5270" spans="1:14" hidden="1" x14ac:dyDescent="0.3">
      <c r="A5270">
        <v>5268</v>
      </c>
      <c r="B5270">
        <v>15710397</v>
      </c>
      <c r="C5270" t="s">
        <v>482</v>
      </c>
      <c r="D5270" t="s">
        <v>2953</v>
      </c>
      <c r="E5270" t="s">
        <v>19</v>
      </c>
      <c r="F5270">
        <v>26</v>
      </c>
      <c r="G5270">
        <v>4</v>
      </c>
      <c r="H5270" t="s">
        <v>2951</v>
      </c>
      <c r="I5270" s="3">
        <v>0</v>
      </c>
      <c r="J5270">
        <v>2</v>
      </c>
      <c r="K5270">
        <v>1</v>
      </c>
      <c r="L5270">
        <v>0</v>
      </c>
      <c r="M5270" s="3">
        <v>147600.54</v>
      </c>
      <c r="N5270">
        <v>0</v>
      </c>
    </row>
    <row r="5271" spans="1:14" hidden="1" x14ac:dyDescent="0.3">
      <c r="A5271">
        <v>5269</v>
      </c>
      <c r="B5271">
        <v>15687648</v>
      </c>
      <c r="C5271" t="s">
        <v>1971</v>
      </c>
      <c r="D5271" t="s">
        <v>2946</v>
      </c>
      <c r="E5271" t="s">
        <v>19</v>
      </c>
      <c r="F5271">
        <v>28</v>
      </c>
      <c r="G5271">
        <v>1</v>
      </c>
      <c r="H5271" t="s">
        <v>2949</v>
      </c>
      <c r="I5271" s="3">
        <v>0</v>
      </c>
      <c r="J5271">
        <v>2</v>
      </c>
      <c r="K5271">
        <v>0</v>
      </c>
      <c r="L5271">
        <v>0</v>
      </c>
      <c r="M5271" s="3">
        <v>92865.41</v>
      </c>
      <c r="N5271">
        <v>0</v>
      </c>
    </row>
    <row r="5272" spans="1:14" hidden="1" x14ac:dyDescent="0.3">
      <c r="A5272">
        <v>5270</v>
      </c>
      <c r="B5272">
        <v>15732281</v>
      </c>
      <c r="C5272" t="s">
        <v>391</v>
      </c>
      <c r="D5272" t="s">
        <v>2954</v>
      </c>
      <c r="E5272" t="s">
        <v>19</v>
      </c>
      <c r="F5272">
        <v>34</v>
      </c>
      <c r="G5272">
        <v>6</v>
      </c>
      <c r="H5272" t="s">
        <v>2950</v>
      </c>
      <c r="I5272" s="3">
        <v>146422.22</v>
      </c>
      <c r="J5272">
        <v>1</v>
      </c>
      <c r="K5272">
        <v>1</v>
      </c>
      <c r="L5272">
        <v>0</v>
      </c>
      <c r="M5272" s="3">
        <v>67142.97</v>
      </c>
      <c r="N5272">
        <v>1</v>
      </c>
    </row>
    <row r="5273" spans="1:14" hidden="1" x14ac:dyDescent="0.3">
      <c r="A5273">
        <v>5271</v>
      </c>
      <c r="B5273">
        <v>15607230</v>
      </c>
      <c r="C5273" t="s">
        <v>2121</v>
      </c>
      <c r="D5273" t="s">
        <v>2956</v>
      </c>
      <c r="E5273" t="s">
        <v>19</v>
      </c>
      <c r="F5273">
        <v>33</v>
      </c>
      <c r="G5273">
        <v>9</v>
      </c>
      <c r="H5273" t="s">
        <v>2950</v>
      </c>
      <c r="I5273" s="3">
        <v>150186.22</v>
      </c>
      <c r="J5273">
        <v>2</v>
      </c>
      <c r="K5273">
        <v>1</v>
      </c>
      <c r="L5273">
        <v>1</v>
      </c>
      <c r="M5273" s="3">
        <v>65611.009999999995</v>
      </c>
      <c r="N5273">
        <v>0</v>
      </c>
    </row>
    <row r="5274" spans="1:14" hidden="1" x14ac:dyDescent="0.3">
      <c r="A5274">
        <v>5272</v>
      </c>
      <c r="B5274">
        <v>15567630</v>
      </c>
      <c r="C5274" t="s">
        <v>468</v>
      </c>
      <c r="D5274" t="s">
        <v>2956</v>
      </c>
      <c r="E5274" t="s">
        <v>19</v>
      </c>
      <c r="F5274">
        <v>40</v>
      </c>
      <c r="G5274">
        <v>6</v>
      </c>
      <c r="H5274" t="s">
        <v>2950</v>
      </c>
      <c r="I5274" s="3">
        <v>100275.88</v>
      </c>
      <c r="J5274">
        <v>1</v>
      </c>
      <c r="K5274">
        <v>1</v>
      </c>
      <c r="L5274">
        <v>0</v>
      </c>
      <c r="M5274" s="3">
        <v>138564.48000000001</v>
      </c>
      <c r="N5274">
        <v>1</v>
      </c>
    </row>
    <row r="5275" spans="1:14" hidden="1" x14ac:dyDescent="0.3">
      <c r="A5275">
        <v>5273</v>
      </c>
      <c r="B5275">
        <v>15587507</v>
      </c>
      <c r="C5275" t="s">
        <v>527</v>
      </c>
      <c r="D5275" t="s">
        <v>2953</v>
      </c>
      <c r="E5275" t="s">
        <v>19</v>
      </c>
      <c r="F5275">
        <v>47</v>
      </c>
      <c r="G5275">
        <v>6</v>
      </c>
      <c r="H5275" t="s">
        <v>2950</v>
      </c>
      <c r="I5275" s="3">
        <v>0</v>
      </c>
      <c r="J5275">
        <v>1</v>
      </c>
      <c r="K5275">
        <v>1</v>
      </c>
      <c r="L5275">
        <v>0</v>
      </c>
      <c r="M5275" s="3">
        <v>187391.02</v>
      </c>
      <c r="N5275">
        <v>1</v>
      </c>
    </row>
    <row r="5276" spans="1:14" hidden="1" x14ac:dyDescent="0.3">
      <c r="A5276">
        <v>5274</v>
      </c>
      <c r="B5276">
        <v>15733904</v>
      </c>
      <c r="C5276" t="s">
        <v>34</v>
      </c>
      <c r="D5276" t="s">
        <v>2955</v>
      </c>
      <c r="E5276" t="s">
        <v>19</v>
      </c>
      <c r="F5276">
        <v>32</v>
      </c>
      <c r="G5276">
        <v>9</v>
      </c>
      <c r="H5276" t="s">
        <v>2950</v>
      </c>
      <c r="I5276" s="3">
        <v>147493.89000000001</v>
      </c>
      <c r="J5276">
        <v>1</v>
      </c>
      <c r="K5276">
        <v>1</v>
      </c>
      <c r="L5276">
        <v>0</v>
      </c>
      <c r="M5276" s="3">
        <v>33656.35</v>
      </c>
      <c r="N5276">
        <v>0</v>
      </c>
    </row>
    <row r="5277" spans="1:14" hidden="1" x14ac:dyDescent="0.3">
      <c r="A5277">
        <v>5275</v>
      </c>
      <c r="B5277">
        <v>15709511</v>
      </c>
      <c r="C5277" t="s">
        <v>1512</v>
      </c>
      <c r="D5277" t="s">
        <v>2954</v>
      </c>
      <c r="E5277" t="s">
        <v>19</v>
      </c>
      <c r="F5277">
        <v>43</v>
      </c>
      <c r="G5277">
        <v>8</v>
      </c>
      <c r="H5277" t="s">
        <v>2950</v>
      </c>
      <c r="I5277" s="3">
        <v>0</v>
      </c>
      <c r="J5277">
        <v>2</v>
      </c>
      <c r="K5277">
        <v>1</v>
      </c>
      <c r="L5277">
        <v>0</v>
      </c>
      <c r="M5277" s="3">
        <v>100618.17</v>
      </c>
      <c r="N5277">
        <v>0</v>
      </c>
    </row>
    <row r="5278" spans="1:14" hidden="1" x14ac:dyDescent="0.3">
      <c r="A5278">
        <v>5276</v>
      </c>
      <c r="B5278">
        <v>15579616</v>
      </c>
      <c r="C5278" t="s">
        <v>2122</v>
      </c>
      <c r="D5278" t="s">
        <v>2954</v>
      </c>
      <c r="E5278" t="s">
        <v>13</v>
      </c>
      <c r="F5278">
        <v>42</v>
      </c>
      <c r="G5278">
        <v>8</v>
      </c>
      <c r="H5278" t="s">
        <v>2950</v>
      </c>
      <c r="I5278" s="3">
        <v>0</v>
      </c>
      <c r="J5278">
        <v>2</v>
      </c>
      <c r="K5278">
        <v>0</v>
      </c>
      <c r="L5278">
        <v>1</v>
      </c>
      <c r="M5278" s="3">
        <v>198134.9</v>
      </c>
      <c r="N5278">
        <v>0</v>
      </c>
    </row>
    <row r="5279" spans="1:14" hidden="1" x14ac:dyDescent="0.3">
      <c r="A5279">
        <v>5277</v>
      </c>
      <c r="B5279">
        <v>15694852</v>
      </c>
      <c r="C5279" t="s">
        <v>1345</v>
      </c>
      <c r="D5279" t="s">
        <v>2953</v>
      </c>
      <c r="E5279" t="s">
        <v>19</v>
      </c>
      <c r="F5279">
        <v>29</v>
      </c>
      <c r="G5279">
        <v>4</v>
      </c>
      <c r="H5279" t="s">
        <v>2951</v>
      </c>
      <c r="I5279" s="3">
        <v>121823.4</v>
      </c>
      <c r="J5279">
        <v>2</v>
      </c>
      <c r="K5279">
        <v>1</v>
      </c>
      <c r="L5279">
        <v>1</v>
      </c>
      <c r="M5279" s="3">
        <v>50368.87</v>
      </c>
      <c r="N5279">
        <v>0</v>
      </c>
    </row>
    <row r="5280" spans="1:14" hidden="1" x14ac:dyDescent="0.3">
      <c r="A5280">
        <v>5278</v>
      </c>
      <c r="B5280">
        <v>15589924</v>
      </c>
      <c r="C5280" t="s">
        <v>2123</v>
      </c>
      <c r="D5280" t="s">
        <v>2955</v>
      </c>
      <c r="E5280" t="s">
        <v>13</v>
      </c>
      <c r="F5280">
        <v>40</v>
      </c>
      <c r="G5280">
        <v>1</v>
      </c>
      <c r="H5280" t="s">
        <v>2949</v>
      </c>
      <c r="I5280" s="3">
        <v>0</v>
      </c>
      <c r="J5280">
        <v>2</v>
      </c>
      <c r="K5280">
        <v>1</v>
      </c>
      <c r="L5280">
        <v>1</v>
      </c>
      <c r="M5280" s="3">
        <v>108787</v>
      </c>
      <c r="N5280">
        <v>0</v>
      </c>
    </row>
    <row r="5281" spans="1:14" hidden="1" x14ac:dyDescent="0.3">
      <c r="A5281">
        <v>5279</v>
      </c>
      <c r="B5281">
        <v>15799300</v>
      </c>
      <c r="C5281" t="s">
        <v>551</v>
      </c>
      <c r="D5281" t="s">
        <v>2956</v>
      </c>
      <c r="E5281" t="s">
        <v>19</v>
      </c>
      <c r="F5281">
        <v>31</v>
      </c>
      <c r="G5281">
        <v>0</v>
      </c>
      <c r="H5281" t="s">
        <v>2949</v>
      </c>
      <c r="I5281" s="3">
        <v>113688.63</v>
      </c>
      <c r="J5281">
        <v>1</v>
      </c>
      <c r="K5281">
        <v>1</v>
      </c>
      <c r="L5281">
        <v>0</v>
      </c>
      <c r="M5281" s="3">
        <v>33099.410000000003</v>
      </c>
      <c r="N5281">
        <v>1</v>
      </c>
    </row>
    <row r="5282" spans="1:14" hidden="1" x14ac:dyDescent="0.3">
      <c r="A5282">
        <v>5280</v>
      </c>
      <c r="B5282">
        <v>15731330</v>
      </c>
      <c r="C5282" t="s">
        <v>1833</v>
      </c>
      <c r="D5282" t="s">
        <v>2956</v>
      </c>
      <c r="E5282" t="s">
        <v>13</v>
      </c>
      <c r="F5282">
        <v>40</v>
      </c>
      <c r="G5282">
        <v>7</v>
      </c>
      <c r="H5282" t="s">
        <v>2950</v>
      </c>
      <c r="I5282" s="3">
        <v>100471.34</v>
      </c>
      <c r="J5282">
        <v>1</v>
      </c>
      <c r="K5282">
        <v>1</v>
      </c>
      <c r="L5282">
        <v>1</v>
      </c>
      <c r="M5282" s="3">
        <v>124550.88</v>
      </c>
      <c r="N5282">
        <v>0</v>
      </c>
    </row>
    <row r="5283" spans="1:14" hidden="1" x14ac:dyDescent="0.3">
      <c r="A5283">
        <v>5281</v>
      </c>
      <c r="B5283">
        <v>15694129</v>
      </c>
      <c r="C5283" t="s">
        <v>584</v>
      </c>
      <c r="D5283" t="s">
        <v>2955</v>
      </c>
      <c r="E5283" t="s">
        <v>13</v>
      </c>
      <c r="F5283">
        <v>28</v>
      </c>
      <c r="G5283">
        <v>3</v>
      </c>
      <c r="H5283" t="s">
        <v>2951</v>
      </c>
      <c r="I5283" s="3">
        <v>100032.52</v>
      </c>
      <c r="J5283">
        <v>1</v>
      </c>
      <c r="K5283">
        <v>1</v>
      </c>
      <c r="L5283">
        <v>0</v>
      </c>
      <c r="M5283" s="3">
        <v>5159.21</v>
      </c>
      <c r="N5283">
        <v>1</v>
      </c>
    </row>
    <row r="5284" spans="1:14" hidden="1" x14ac:dyDescent="0.3">
      <c r="A5284">
        <v>5282</v>
      </c>
      <c r="B5284">
        <v>15620372</v>
      </c>
      <c r="C5284" t="s">
        <v>1752</v>
      </c>
      <c r="D5284" t="s">
        <v>2953</v>
      </c>
      <c r="E5284" t="s">
        <v>19</v>
      </c>
      <c r="F5284">
        <v>31</v>
      </c>
      <c r="G5284">
        <v>3</v>
      </c>
      <c r="H5284" t="s">
        <v>2951</v>
      </c>
      <c r="I5284" s="3">
        <v>0</v>
      </c>
      <c r="J5284">
        <v>2</v>
      </c>
      <c r="K5284">
        <v>0</v>
      </c>
      <c r="L5284">
        <v>0</v>
      </c>
      <c r="M5284" s="3">
        <v>48228.1</v>
      </c>
      <c r="N5284">
        <v>0</v>
      </c>
    </row>
    <row r="5285" spans="1:14" hidden="1" x14ac:dyDescent="0.3">
      <c r="A5285">
        <v>5283</v>
      </c>
      <c r="B5285">
        <v>15744622</v>
      </c>
      <c r="C5285" t="s">
        <v>2124</v>
      </c>
      <c r="D5285" t="s">
        <v>2953</v>
      </c>
      <c r="E5285" t="s">
        <v>19</v>
      </c>
      <c r="F5285">
        <v>32</v>
      </c>
      <c r="G5285">
        <v>8</v>
      </c>
      <c r="H5285" t="s">
        <v>2950</v>
      </c>
      <c r="I5285" s="3">
        <v>116358</v>
      </c>
      <c r="J5285">
        <v>1</v>
      </c>
      <c r="K5285">
        <v>1</v>
      </c>
      <c r="L5285">
        <v>0</v>
      </c>
      <c r="M5285" s="3">
        <v>108798.36</v>
      </c>
      <c r="N5285">
        <v>0</v>
      </c>
    </row>
    <row r="5286" spans="1:14" hidden="1" x14ac:dyDescent="0.3">
      <c r="A5286">
        <v>5284</v>
      </c>
      <c r="B5286">
        <v>15799815</v>
      </c>
      <c r="C5286" t="s">
        <v>616</v>
      </c>
      <c r="D5286" t="s">
        <v>2956</v>
      </c>
      <c r="E5286" t="s">
        <v>13</v>
      </c>
      <c r="F5286">
        <v>23</v>
      </c>
      <c r="G5286">
        <v>4</v>
      </c>
      <c r="H5286" t="s">
        <v>2951</v>
      </c>
      <c r="I5286" s="3">
        <v>163549.63</v>
      </c>
      <c r="J5286">
        <v>1</v>
      </c>
      <c r="K5286">
        <v>0</v>
      </c>
      <c r="L5286">
        <v>1</v>
      </c>
      <c r="M5286" s="3">
        <v>21085.119999999999</v>
      </c>
      <c r="N5286">
        <v>0</v>
      </c>
    </row>
    <row r="5287" spans="1:14" hidden="1" x14ac:dyDescent="0.3">
      <c r="A5287">
        <v>5285</v>
      </c>
      <c r="B5287">
        <v>15759250</v>
      </c>
      <c r="C5287" t="s">
        <v>2125</v>
      </c>
      <c r="D5287" t="s">
        <v>2956</v>
      </c>
      <c r="E5287" t="s">
        <v>19</v>
      </c>
      <c r="F5287">
        <v>51</v>
      </c>
      <c r="G5287">
        <v>3</v>
      </c>
      <c r="H5287" t="s">
        <v>2951</v>
      </c>
      <c r="I5287" s="3">
        <v>99183.9</v>
      </c>
      <c r="J5287">
        <v>1</v>
      </c>
      <c r="K5287">
        <v>1</v>
      </c>
      <c r="L5287">
        <v>1</v>
      </c>
      <c r="M5287" s="3">
        <v>28922.25</v>
      </c>
      <c r="N5287">
        <v>0</v>
      </c>
    </row>
    <row r="5288" spans="1:14" hidden="1" x14ac:dyDescent="0.3">
      <c r="A5288">
        <v>5286</v>
      </c>
      <c r="B5288">
        <v>15732643</v>
      </c>
      <c r="C5288" t="s">
        <v>2126</v>
      </c>
      <c r="D5288" t="s">
        <v>2946</v>
      </c>
      <c r="E5288" t="s">
        <v>13</v>
      </c>
      <c r="F5288">
        <v>53</v>
      </c>
      <c r="G5288">
        <v>1</v>
      </c>
      <c r="H5288" t="s">
        <v>2949</v>
      </c>
      <c r="I5288" s="3">
        <v>131955.07</v>
      </c>
      <c r="J5288">
        <v>1</v>
      </c>
      <c r="K5288">
        <v>1</v>
      </c>
      <c r="L5288">
        <v>1</v>
      </c>
      <c r="M5288" s="3">
        <v>62514.65</v>
      </c>
      <c r="N5288">
        <v>1</v>
      </c>
    </row>
    <row r="5289" spans="1:14" hidden="1" x14ac:dyDescent="0.3">
      <c r="A5289">
        <v>5287</v>
      </c>
      <c r="B5289">
        <v>15690540</v>
      </c>
      <c r="C5289" t="s">
        <v>2127</v>
      </c>
      <c r="D5289" t="s">
        <v>2956</v>
      </c>
      <c r="E5289" t="s">
        <v>13</v>
      </c>
      <c r="F5289">
        <v>41</v>
      </c>
      <c r="G5289">
        <v>1</v>
      </c>
      <c r="H5289" t="s">
        <v>2949</v>
      </c>
      <c r="I5289" s="3">
        <v>134177.06</v>
      </c>
      <c r="J5289">
        <v>1</v>
      </c>
      <c r="K5289">
        <v>0</v>
      </c>
      <c r="L5289">
        <v>0</v>
      </c>
      <c r="M5289" s="3">
        <v>177506.66</v>
      </c>
      <c r="N5289">
        <v>0</v>
      </c>
    </row>
    <row r="5290" spans="1:14" hidden="1" x14ac:dyDescent="0.3">
      <c r="A5290">
        <v>5288</v>
      </c>
      <c r="B5290">
        <v>15803078</v>
      </c>
      <c r="C5290" t="s">
        <v>984</v>
      </c>
      <c r="D5290" t="s">
        <v>2946</v>
      </c>
      <c r="E5290" t="s">
        <v>13</v>
      </c>
      <c r="F5290">
        <v>38</v>
      </c>
      <c r="G5290">
        <v>1</v>
      </c>
      <c r="H5290" t="s">
        <v>2949</v>
      </c>
      <c r="I5290" s="3">
        <v>0</v>
      </c>
      <c r="J5290">
        <v>2</v>
      </c>
      <c r="K5290">
        <v>1</v>
      </c>
      <c r="L5290">
        <v>0</v>
      </c>
      <c r="M5290" s="3">
        <v>90605.05</v>
      </c>
      <c r="N5290">
        <v>0</v>
      </c>
    </row>
    <row r="5291" spans="1:14" hidden="1" x14ac:dyDescent="0.3">
      <c r="A5291">
        <v>5289</v>
      </c>
      <c r="B5291">
        <v>15652180</v>
      </c>
      <c r="C5291" t="s">
        <v>2128</v>
      </c>
      <c r="D5291" t="s">
        <v>2956</v>
      </c>
      <c r="E5291" t="s">
        <v>19</v>
      </c>
      <c r="F5291">
        <v>30</v>
      </c>
      <c r="G5291">
        <v>2</v>
      </c>
      <c r="H5291" t="s">
        <v>2949</v>
      </c>
      <c r="I5291" s="3">
        <v>0</v>
      </c>
      <c r="J5291">
        <v>2</v>
      </c>
      <c r="K5291">
        <v>1</v>
      </c>
      <c r="L5291">
        <v>1</v>
      </c>
      <c r="M5291" s="3">
        <v>132029.95000000001</v>
      </c>
      <c r="N5291">
        <v>0</v>
      </c>
    </row>
    <row r="5292" spans="1:14" hidden="1" x14ac:dyDescent="0.3">
      <c r="A5292">
        <v>5290</v>
      </c>
      <c r="B5292">
        <v>15741195</v>
      </c>
      <c r="C5292" t="s">
        <v>180</v>
      </c>
      <c r="D5292" t="s">
        <v>2956</v>
      </c>
      <c r="E5292" t="s">
        <v>19</v>
      </c>
      <c r="F5292">
        <v>19</v>
      </c>
      <c r="G5292">
        <v>5</v>
      </c>
      <c r="H5292" t="s">
        <v>2951</v>
      </c>
      <c r="I5292" s="3">
        <v>0</v>
      </c>
      <c r="J5292">
        <v>1</v>
      </c>
      <c r="K5292">
        <v>1</v>
      </c>
      <c r="L5292">
        <v>1</v>
      </c>
      <c r="M5292" s="3">
        <v>176903.35</v>
      </c>
      <c r="N5292">
        <v>0</v>
      </c>
    </row>
    <row r="5293" spans="1:14" hidden="1" x14ac:dyDescent="0.3">
      <c r="A5293">
        <v>5291</v>
      </c>
      <c r="B5293">
        <v>15743490</v>
      </c>
      <c r="C5293" t="s">
        <v>700</v>
      </c>
      <c r="D5293" t="s">
        <v>2956</v>
      </c>
      <c r="E5293" t="s">
        <v>13</v>
      </c>
      <c r="F5293">
        <v>56</v>
      </c>
      <c r="G5293">
        <v>9</v>
      </c>
      <c r="H5293" t="s">
        <v>2950</v>
      </c>
      <c r="I5293" s="3">
        <v>94348.94</v>
      </c>
      <c r="J5293">
        <v>1</v>
      </c>
      <c r="K5293">
        <v>1</v>
      </c>
      <c r="L5293">
        <v>0</v>
      </c>
      <c r="M5293" s="3">
        <v>29239.29</v>
      </c>
      <c r="N5293">
        <v>1</v>
      </c>
    </row>
    <row r="5294" spans="1:14" hidden="1" x14ac:dyDescent="0.3">
      <c r="A5294">
        <v>5292</v>
      </c>
      <c r="B5294">
        <v>15575510</v>
      </c>
      <c r="C5294" t="s">
        <v>863</v>
      </c>
      <c r="D5294" t="s">
        <v>2956</v>
      </c>
      <c r="E5294" t="s">
        <v>13</v>
      </c>
      <c r="F5294">
        <v>32</v>
      </c>
      <c r="G5294">
        <v>2</v>
      </c>
      <c r="H5294" t="s">
        <v>2949</v>
      </c>
      <c r="I5294" s="3">
        <v>155584.21</v>
      </c>
      <c r="J5294">
        <v>1</v>
      </c>
      <c r="K5294">
        <v>0</v>
      </c>
      <c r="L5294">
        <v>1</v>
      </c>
      <c r="M5294" s="3">
        <v>153662.88</v>
      </c>
      <c r="N5294">
        <v>0</v>
      </c>
    </row>
    <row r="5295" spans="1:14" hidden="1" x14ac:dyDescent="0.3">
      <c r="A5295">
        <v>5293</v>
      </c>
      <c r="B5295">
        <v>15732610</v>
      </c>
      <c r="C5295" t="s">
        <v>2129</v>
      </c>
      <c r="D5295" t="s">
        <v>2956</v>
      </c>
      <c r="E5295" t="s">
        <v>13</v>
      </c>
      <c r="F5295">
        <v>28</v>
      </c>
      <c r="G5295">
        <v>6</v>
      </c>
      <c r="H5295" t="s">
        <v>2950</v>
      </c>
      <c r="I5295" s="3">
        <v>0</v>
      </c>
      <c r="J5295">
        <v>2</v>
      </c>
      <c r="K5295">
        <v>1</v>
      </c>
      <c r="L5295">
        <v>0</v>
      </c>
      <c r="M5295" s="3">
        <v>154389.18</v>
      </c>
      <c r="N5295">
        <v>0</v>
      </c>
    </row>
    <row r="5296" spans="1:14" hidden="1" x14ac:dyDescent="0.3">
      <c r="A5296">
        <v>5294</v>
      </c>
      <c r="B5296">
        <v>15602909</v>
      </c>
      <c r="C5296" t="s">
        <v>826</v>
      </c>
      <c r="D5296" t="s">
        <v>2955</v>
      </c>
      <c r="E5296" t="s">
        <v>13</v>
      </c>
      <c r="F5296">
        <v>41</v>
      </c>
      <c r="G5296">
        <v>10</v>
      </c>
      <c r="H5296" t="s">
        <v>2950</v>
      </c>
      <c r="I5296" s="3">
        <v>0</v>
      </c>
      <c r="J5296">
        <v>2</v>
      </c>
      <c r="K5296">
        <v>1</v>
      </c>
      <c r="L5296">
        <v>1</v>
      </c>
      <c r="M5296" s="3">
        <v>166224.39000000001</v>
      </c>
      <c r="N5296">
        <v>0</v>
      </c>
    </row>
    <row r="5297" spans="1:14" hidden="1" x14ac:dyDescent="0.3">
      <c r="A5297">
        <v>5295</v>
      </c>
      <c r="B5297">
        <v>15734058</v>
      </c>
      <c r="C5297" t="s">
        <v>2130</v>
      </c>
      <c r="D5297" t="s">
        <v>2946</v>
      </c>
      <c r="E5297" t="s">
        <v>19</v>
      </c>
      <c r="F5297">
        <v>32</v>
      </c>
      <c r="G5297">
        <v>9</v>
      </c>
      <c r="H5297" t="s">
        <v>2950</v>
      </c>
      <c r="I5297" s="3">
        <v>170661.47</v>
      </c>
      <c r="J5297">
        <v>1</v>
      </c>
      <c r="K5297">
        <v>1</v>
      </c>
      <c r="L5297">
        <v>1</v>
      </c>
      <c r="M5297" s="3">
        <v>21646.2</v>
      </c>
      <c r="N5297">
        <v>0</v>
      </c>
    </row>
    <row r="5298" spans="1:14" hidden="1" x14ac:dyDescent="0.3">
      <c r="A5298">
        <v>5296</v>
      </c>
      <c r="B5298">
        <v>15801788</v>
      </c>
      <c r="C5298" t="s">
        <v>34</v>
      </c>
      <c r="D5298" t="s">
        <v>2946</v>
      </c>
      <c r="E5298" t="s">
        <v>13</v>
      </c>
      <c r="F5298">
        <v>29</v>
      </c>
      <c r="G5298">
        <v>6</v>
      </c>
      <c r="H5298" t="s">
        <v>2950</v>
      </c>
      <c r="I5298" s="3">
        <v>185544.36</v>
      </c>
      <c r="J5298">
        <v>1</v>
      </c>
      <c r="K5298">
        <v>1</v>
      </c>
      <c r="L5298">
        <v>0</v>
      </c>
      <c r="M5298" s="3">
        <v>171037.63</v>
      </c>
      <c r="N5298">
        <v>0</v>
      </c>
    </row>
    <row r="5299" spans="1:14" hidden="1" x14ac:dyDescent="0.3">
      <c r="A5299">
        <v>5297</v>
      </c>
      <c r="B5299">
        <v>15702462</v>
      </c>
      <c r="C5299" t="s">
        <v>107</v>
      </c>
      <c r="D5299" t="s">
        <v>2953</v>
      </c>
      <c r="E5299" t="s">
        <v>13</v>
      </c>
      <c r="F5299">
        <v>44</v>
      </c>
      <c r="G5299">
        <v>6</v>
      </c>
      <c r="H5299" t="s">
        <v>2950</v>
      </c>
      <c r="I5299" s="3">
        <v>52831.13</v>
      </c>
      <c r="J5299">
        <v>1</v>
      </c>
      <c r="K5299">
        <v>1</v>
      </c>
      <c r="L5299">
        <v>1</v>
      </c>
      <c r="M5299" s="3">
        <v>112649.22</v>
      </c>
      <c r="N5299">
        <v>1</v>
      </c>
    </row>
    <row r="5300" spans="1:14" hidden="1" x14ac:dyDescent="0.3">
      <c r="A5300">
        <v>5298</v>
      </c>
      <c r="B5300">
        <v>15683416</v>
      </c>
      <c r="C5300" t="s">
        <v>294</v>
      </c>
      <c r="D5300" t="s">
        <v>2954</v>
      </c>
      <c r="E5300" t="s">
        <v>19</v>
      </c>
      <c r="F5300">
        <v>51</v>
      </c>
      <c r="G5300">
        <v>8</v>
      </c>
      <c r="H5300" t="s">
        <v>2950</v>
      </c>
      <c r="I5300" s="3">
        <v>97750.07</v>
      </c>
      <c r="J5300">
        <v>3</v>
      </c>
      <c r="K5300">
        <v>1</v>
      </c>
      <c r="L5300">
        <v>1</v>
      </c>
      <c r="M5300" s="3">
        <v>193014.26</v>
      </c>
      <c r="N5300">
        <v>1</v>
      </c>
    </row>
    <row r="5301" spans="1:14" hidden="1" x14ac:dyDescent="0.3">
      <c r="A5301">
        <v>5299</v>
      </c>
      <c r="B5301">
        <v>15794187</v>
      </c>
      <c r="C5301" t="s">
        <v>40</v>
      </c>
      <c r="D5301" t="s">
        <v>2953</v>
      </c>
      <c r="E5301" t="s">
        <v>19</v>
      </c>
      <c r="F5301">
        <v>36</v>
      </c>
      <c r="G5301">
        <v>6</v>
      </c>
      <c r="H5301" t="s">
        <v>2950</v>
      </c>
      <c r="I5301" s="3">
        <v>114007.5</v>
      </c>
      <c r="J5301">
        <v>2</v>
      </c>
      <c r="K5301">
        <v>1</v>
      </c>
      <c r="L5301">
        <v>0</v>
      </c>
      <c r="M5301" s="3">
        <v>118120.88</v>
      </c>
      <c r="N5301">
        <v>0</v>
      </c>
    </row>
    <row r="5302" spans="1:14" hidden="1" x14ac:dyDescent="0.3">
      <c r="A5302">
        <v>5300</v>
      </c>
      <c r="B5302">
        <v>15792989</v>
      </c>
      <c r="C5302" t="s">
        <v>58</v>
      </c>
      <c r="D5302" t="s">
        <v>2955</v>
      </c>
      <c r="E5302" t="s">
        <v>13</v>
      </c>
      <c r="F5302">
        <v>71</v>
      </c>
      <c r="G5302">
        <v>1</v>
      </c>
      <c r="H5302" t="s">
        <v>2949</v>
      </c>
      <c r="I5302" s="3">
        <v>104308.77</v>
      </c>
      <c r="J5302">
        <v>1</v>
      </c>
      <c r="K5302">
        <v>1</v>
      </c>
      <c r="L5302">
        <v>1</v>
      </c>
      <c r="M5302" s="3">
        <v>25650.04</v>
      </c>
      <c r="N5302">
        <v>0</v>
      </c>
    </row>
    <row r="5303" spans="1:14" hidden="1" x14ac:dyDescent="0.3">
      <c r="A5303">
        <v>5301</v>
      </c>
      <c r="B5303">
        <v>15613734</v>
      </c>
      <c r="C5303" t="s">
        <v>499</v>
      </c>
      <c r="D5303" t="s">
        <v>2955</v>
      </c>
      <c r="E5303" t="s">
        <v>13</v>
      </c>
      <c r="F5303">
        <v>33</v>
      </c>
      <c r="G5303">
        <v>6</v>
      </c>
      <c r="H5303" t="s">
        <v>2950</v>
      </c>
      <c r="I5303" s="3">
        <v>84719.13</v>
      </c>
      <c r="J5303">
        <v>2</v>
      </c>
      <c r="K5303">
        <v>1</v>
      </c>
      <c r="L5303">
        <v>1</v>
      </c>
      <c r="M5303" s="3">
        <v>113048.79</v>
      </c>
      <c r="N5303">
        <v>0</v>
      </c>
    </row>
    <row r="5304" spans="1:14" hidden="1" x14ac:dyDescent="0.3">
      <c r="A5304">
        <v>5302</v>
      </c>
      <c r="B5304">
        <v>15606177</v>
      </c>
      <c r="C5304" t="s">
        <v>194</v>
      </c>
      <c r="D5304" t="s">
        <v>2953</v>
      </c>
      <c r="E5304" t="s">
        <v>19</v>
      </c>
      <c r="F5304">
        <v>39</v>
      </c>
      <c r="G5304">
        <v>2</v>
      </c>
      <c r="H5304" t="s">
        <v>2949</v>
      </c>
      <c r="I5304" s="3">
        <v>0</v>
      </c>
      <c r="J5304">
        <v>2</v>
      </c>
      <c r="K5304">
        <v>1</v>
      </c>
      <c r="L5304">
        <v>0</v>
      </c>
      <c r="M5304" s="3">
        <v>87372.49</v>
      </c>
      <c r="N5304">
        <v>0</v>
      </c>
    </row>
    <row r="5305" spans="1:14" hidden="1" x14ac:dyDescent="0.3">
      <c r="A5305">
        <v>5303</v>
      </c>
      <c r="B5305">
        <v>15636700</v>
      </c>
      <c r="C5305" t="s">
        <v>1573</v>
      </c>
      <c r="D5305" t="s">
        <v>2956</v>
      </c>
      <c r="E5305" t="s">
        <v>19</v>
      </c>
      <c r="F5305">
        <v>39</v>
      </c>
      <c r="G5305">
        <v>9</v>
      </c>
      <c r="H5305" t="s">
        <v>2950</v>
      </c>
      <c r="I5305" s="3">
        <v>140236.98000000001</v>
      </c>
      <c r="J5305">
        <v>1</v>
      </c>
      <c r="K5305">
        <v>0</v>
      </c>
      <c r="L5305">
        <v>1</v>
      </c>
      <c r="M5305" s="3">
        <v>146651.99</v>
      </c>
      <c r="N5305">
        <v>0</v>
      </c>
    </row>
    <row r="5306" spans="1:14" hidden="1" x14ac:dyDescent="0.3">
      <c r="A5306">
        <v>5304</v>
      </c>
      <c r="B5306">
        <v>15645766</v>
      </c>
      <c r="C5306" t="s">
        <v>1481</v>
      </c>
      <c r="D5306" t="s">
        <v>2954</v>
      </c>
      <c r="E5306" t="s">
        <v>19</v>
      </c>
      <c r="F5306">
        <v>25</v>
      </c>
      <c r="G5306">
        <v>9</v>
      </c>
      <c r="H5306" t="s">
        <v>2950</v>
      </c>
      <c r="I5306" s="3">
        <v>0</v>
      </c>
      <c r="J5306">
        <v>2</v>
      </c>
      <c r="K5306">
        <v>1</v>
      </c>
      <c r="L5306">
        <v>1</v>
      </c>
      <c r="M5306" s="3">
        <v>8227.91</v>
      </c>
      <c r="N5306">
        <v>0</v>
      </c>
    </row>
    <row r="5307" spans="1:14" hidden="1" x14ac:dyDescent="0.3">
      <c r="A5307">
        <v>5305</v>
      </c>
      <c r="B5307">
        <v>15671345</v>
      </c>
      <c r="C5307" t="s">
        <v>136</v>
      </c>
      <c r="D5307" t="s">
        <v>2956</v>
      </c>
      <c r="E5307" t="s">
        <v>13</v>
      </c>
      <c r="F5307">
        <v>42</v>
      </c>
      <c r="G5307">
        <v>6</v>
      </c>
      <c r="H5307" t="s">
        <v>2950</v>
      </c>
      <c r="I5307" s="3">
        <v>75302.850000000006</v>
      </c>
      <c r="J5307">
        <v>2</v>
      </c>
      <c r="K5307">
        <v>0</v>
      </c>
      <c r="L5307">
        <v>0</v>
      </c>
      <c r="M5307" s="3">
        <v>57034.35</v>
      </c>
      <c r="N5307">
        <v>0</v>
      </c>
    </row>
    <row r="5308" spans="1:14" hidden="1" x14ac:dyDescent="0.3">
      <c r="A5308">
        <v>5306</v>
      </c>
      <c r="B5308">
        <v>15652469</v>
      </c>
      <c r="C5308" t="s">
        <v>2131</v>
      </c>
      <c r="D5308" t="s">
        <v>2955</v>
      </c>
      <c r="E5308" t="s">
        <v>19</v>
      </c>
      <c r="F5308">
        <v>27</v>
      </c>
      <c r="G5308">
        <v>1</v>
      </c>
      <c r="H5308" t="s">
        <v>2949</v>
      </c>
      <c r="I5308" s="3">
        <v>0</v>
      </c>
      <c r="J5308">
        <v>2</v>
      </c>
      <c r="K5308">
        <v>1</v>
      </c>
      <c r="L5308">
        <v>0</v>
      </c>
      <c r="M5308" s="3">
        <v>93003.21</v>
      </c>
      <c r="N5308">
        <v>0</v>
      </c>
    </row>
    <row r="5309" spans="1:14" hidden="1" x14ac:dyDescent="0.3">
      <c r="A5309">
        <v>5307</v>
      </c>
      <c r="B5309">
        <v>15749638</v>
      </c>
      <c r="C5309" t="s">
        <v>138</v>
      </c>
      <c r="D5309" t="s">
        <v>2946</v>
      </c>
      <c r="E5309" t="s">
        <v>13</v>
      </c>
      <c r="F5309">
        <v>51</v>
      </c>
      <c r="G5309">
        <v>9</v>
      </c>
      <c r="H5309" t="s">
        <v>2950</v>
      </c>
      <c r="I5309" s="3">
        <v>104760.82</v>
      </c>
      <c r="J5309">
        <v>1</v>
      </c>
      <c r="K5309">
        <v>1</v>
      </c>
      <c r="L5309">
        <v>1</v>
      </c>
      <c r="M5309" s="3">
        <v>165574.54</v>
      </c>
      <c r="N5309">
        <v>1</v>
      </c>
    </row>
    <row r="5310" spans="1:14" hidden="1" x14ac:dyDescent="0.3">
      <c r="A5310">
        <v>5308</v>
      </c>
      <c r="B5310">
        <v>15728706</v>
      </c>
      <c r="C5310" t="s">
        <v>1142</v>
      </c>
      <c r="D5310" t="s">
        <v>2954</v>
      </c>
      <c r="E5310" t="s">
        <v>13</v>
      </c>
      <c r="F5310">
        <v>49</v>
      </c>
      <c r="G5310">
        <v>7</v>
      </c>
      <c r="H5310" t="s">
        <v>2950</v>
      </c>
      <c r="I5310" s="3">
        <v>0</v>
      </c>
      <c r="J5310">
        <v>1</v>
      </c>
      <c r="K5310">
        <v>1</v>
      </c>
      <c r="L5310">
        <v>0</v>
      </c>
      <c r="M5310" s="3">
        <v>13566.48</v>
      </c>
      <c r="N5310">
        <v>1</v>
      </c>
    </row>
    <row r="5311" spans="1:14" hidden="1" x14ac:dyDescent="0.3">
      <c r="A5311">
        <v>5309</v>
      </c>
      <c r="B5311">
        <v>15735439</v>
      </c>
      <c r="C5311" t="s">
        <v>555</v>
      </c>
      <c r="D5311" t="s">
        <v>2955</v>
      </c>
      <c r="E5311" t="s">
        <v>13</v>
      </c>
      <c r="F5311">
        <v>31</v>
      </c>
      <c r="G5311">
        <v>1</v>
      </c>
      <c r="H5311" t="s">
        <v>2949</v>
      </c>
      <c r="I5311" s="3">
        <v>113693</v>
      </c>
      <c r="J5311">
        <v>1</v>
      </c>
      <c r="K5311">
        <v>0</v>
      </c>
      <c r="L5311">
        <v>0</v>
      </c>
      <c r="M5311" s="3">
        <v>82796.289999999994</v>
      </c>
      <c r="N5311">
        <v>0</v>
      </c>
    </row>
    <row r="5312" spans="1:14" hidden="1" x14ac:dyDescent="0.3">
      <c r="A5312">
        <v>5310</v>
      </c>
      <c r="B5312">
        <v>15778696</v>
      </c>
      <c r="C5312" t="s">
        <v>350</v>
      </c>
      <c r="D5312" t="s">
        <v>2954</v>
      </c>
      <c r="E5312" t="s">
        <v>13</v>
      </c>
      <c r="F5312">
        <v>36</v>
      </c>
      <c r="G5312">
        <v>5</v>
      </c>
      <c r="H5312" t="s">
        <v>2951</v>
      </c>
      <c r="I5312" s="3">
        <v>174180.39</v>
      </c>
      <c r="J5312">
        <v>1</v>
      </c>
      <c r="K5312">
        <v>1</v>
      </c>
      <c r="L5312">
        <v>0</v>
      </c>
      <c r="M5312" s="3">
        <v>119830.08</v>
      </c>
      <c r="N5312">
        <v>0</v>
      </c>
    </row>
    <row r="5313" spans="1:14" hidden="1" x14ac:dyDescent="0.3">
      <c r="A5313">
        <v>5311</v>
      </c>
      <c r="B5313">
        <v>15624744</v>
      </c>
      <c r="C5313" t="s">
        <v>305</v>
      </c>
      <c r="D5313" t="s">
        <v>2955</v>
      </c>
      <c r="E5313" t="s">
        <v>19</v>
      </c>
      <c r="F5313">
        <v>42</v>
      </c>
      <c r="G5313">
        <v>9</v>
      </c>
      <c r="H5313" t="s">
        <v>2950</v>
      </c>
      <c r="I5313" s="3">
        <v>115766.26</v>
      </c>
      <c r="J5313">
        <v>1</v>
      </c>
      <c r="K5313">
        <v>0</v>
      </c>
      <c r="L5313">
        <v>0</v>
      </c>
      <c r="M5313" s="3">
        <v>72155.850000000006</v>
      </c>
      <c r="N5313">
        <v>1</v>
      </c>
    </row>
    <row r="5314" spans="1:14" hidden="1" x14ac:dyDescent="0.3">
      <c r="A5314">
        <v>5312</v>
      </c>
      <c r="B5314">
        <v>15584338</v>
      </c>
      <c r="C5314" t="s">
        <v>2132</v>
      </c>
      <c r="D5314" t="s">
        <v>2946</v>
      </c>
      <c r="E5314" t="s">
        <v>13</v>
      </c>
      <c r="F5314">
        <v>40</v>
      </c>
      <c r="G5314">
        <v>0</v>
      </c>
      <c r="H5314" t="s">
        <v>2949</v>
      </c>
      <c r="I5314" s="3">
        <v>0</v>
      </c>
      <c r="J5314">
        <v>2</v>
      </c>
      <c r="K5314">
        <v>1</v>
      </c>
      <c r="L5314">
        <v>0</v>
      </c>
      <c r="M5314" s="3">
        <v>62762.12</v>
      </c>
      <c r="N5314">
        <v>0</v>
      </c>
    </row>
    <row r="5315" spans="1:14" hidden="1" x14ac:dyDescent="0.3">
      <c r="A5315">
        <v>5313</v>
      </c>
      <c r="B5315">
        <v>15726178</v>
      </c>
      <c r="C5315" t="s">
        <v>825</v>
      </c>
      <c r="D5315" t="s">
        <v>2946</v>
      </c>
      <c r="E5315" t="s">
        <v>13</v>
      </c>
      <c r="F5315">
        <v>48</v>
      </c>
      <c r="G5315">
        <v>8</v>
      </c>
      <c r="H5315" t="s">
        <v>2950</v>
      </c>
      <c r="I5315" s="3">
        <v>0</v>
      </c>
      <c r="J5315">
        <v>2</v>
      </c>
      <c r="K5315">
        <v>1</v>
      </c>
      <c r="L5315">
        <v>0</v>
      </c>
      <c r="M5315" s="3">
        <v>183235.33</v>
      </c>
      <c r="N5315">
        <v>0</v>
      </c>
    </row>
    <row r="5316" spans="1:14" hidden="1" x14ac:dyDescent="0.3">
      <c r="A5316">
        <v>5314</v>
      </c>
      <c r="B5316">
        <v>15794939</v>
      </c>
      <c r="C5316" t="s">
        <v>287</v>
      </c>
      <c r="D5316" t="s">
        <v>2955</v>
      </c>
      <c r="E5316" t="s">
        <v>13</v>
      </c>
      <c r="F5316">
        <v>72</v>
      </c>
      <c r="G5316">
        <v>5</v>
      </c>
      <c r="H5316" t="s">
        <v>2951</v>
      </c>
      <c r="I5316" s="3">
        <v>121215.9</v>
      </c>
      <c r="J5316">
        <v>2</v>
      </c>
      <c r="K5316">
        <v>1</v>
      </c>
      <c r="L5316">
        <v>1</v>
      </c>
      <c r="M5316" s="3">
        <v>105206.48</v>
      </c>
      <c r="N5316">
        <v>0</v>
      </c>
    </row>
    <row r="5317" spans="1:14" hidden="1" x14ac:dyDescent="0.3">
      <c r="A5317">
        <v>5315</v>
      </c>
      <c r="B5317">
        <v>15788068</v>
      </c>
      <c r="C5317" t="s">
        <v>2133</v>
      </c>
      <c r="D5317" t="s">
        <v>2946</v>
      </c>
      <c r="E5317" t="s">
        <v>19</v>
      </c>
      <c r="F5317">
        <v>45</v>
      </c>
      <c r="G5317">
        <v>10</v>
      </c>
      <c r="H5317" t="s">
        <v>2950</v>
      </c>
      <c r="I5317" s="3">
        <v>144677.19</v>
      </c>
      <c r="J5317">
        <v>3</v>
      </c>
      <c r="K5317">
        <v>1</v>
      </c>
      <c r="L5317">
        <v>0</v>
      </c>
      <c r="M5317" s="3">
        <v>22512.44</v>
      </c>
      <c r="N5317">
        <v>1</v>
      </c>
    </row>
    <row r="5318" spans="1:14" hidden="1" x14ac:dyDescent="0.3">
      <c r="A5318">
        <v>5316</v>
      </c>
      <c r="B5318">
        <v>15572956</v>
      </c>
      <c r="C5318" t="s">
        <v>2134</v>
      </c>
      <c r="D5318" t="s">
        <v>2954</v>
      </c>
      <c r="E5318" t="s">
        <v>19</v>
      </c>
      <c r="F5318">
        <v>36</v>
      </c>
      <c r="G5318">
        <v>5</v>
      </c>
      <c r="H5318" t="s">
        <v>2951</v>
      </c>
      <c r="I5318" s="3">
        <v>115350.63</v>
      </c>
      <c r="J5318">
        <v>1</v>
      </c>
      <c r="K5318">
        <v>1</v>
      </c>
      <c r="L5318">
        <v>1</v>
      </c>
      <c r="M5318" s="3">
        <v>122305.91</v>
      </c>
      <c r="N5318">
        <v>0</v>
      </c>
    </row>
    <row r="5319" spans="1:14" hidden="1" x14ac:dyDescent="0.3">
      <c r="A5319">
        <v>5317</v>
      </c>
      <c r="B5319">
        <v>15780386</v>
      </c>
      <c r="C5319" t="s">
        <v>898</v>
      </c>
      <c r="D5319" t="s">
        <v>2954</v>
      </c>
      <c r="E5319" t="s">
        <v>19</v>
      </c>
      <c r="F5319">
        <v>40</v>
      </c>
      <c r="G5319">
        <v>5</v>
      </c>
      <c r="H5319" t="s">
        <v>2951</v>
      </c>
      <c r="I5319" s="3">
        <v>105683.63</v>
      </c>
      <c r="J5319">
        <v>1</v>
      </c>
      <c r="K5319">
        <v>1</v>
      </c>
      <c r="L5319">
        <v>0</v>
      </c>
      <c r="M5319" s="3">
        <v>173617.09</v>
      </c>
      <c r="N5319">
        <v>0</v>
      </c>
    </row>
    <row r="5320" spans="1:14" hidden="1" x14ac:dyDescent="0.3">
      <c r="A5320">
        <v>5318</v>
      </c>
      <c r="B5320">
        <v>15791114</v>
      </c>
      <c r="C5320" t="s">
        <v>2097</v>
      </c>
      <c r="D5320" t="s">
        <v>2955</v>
      </c>
      <c r="E5320" t="s">
        <v>19</v>
      </c>
      <c r="F5320">
        <v>37</v>
      </c>
      <c r="G5320">
        <v>1</v>
      </c>
      <c r="H5320" t="s">
        <v>2949</v>
      </c>
      <c r="I5320" s="3">
        <v>135179.49</v>
      </c>
      <c r="J5320">
        <v>1</v>
      </c>
      <c r="K5320">
        <v>1</v>
      </c>
      <c r="L5320">
        <v>0</v>
      </c>
      <c r="M5320" s="3">
        <v>160670.37</v>
      </c>
      <c r="N5320">
        <v>0</v>
      </c>
    </row>
    <row r="5321" spans="1:14" hidden="1" x14ac:dyDescent="0.3">
      <c r="A5321">
        <v>5319</v>
      </c>
      <c r="B5321">
        <v>15708046</v>
      </c>
      <c r="C5321" t="s">
        <v>311</v>
      </c>
      <c r="D5321" t="s">
        <v>2954</v>
      </c>
      <c r="E5321" t="s">
        <v>19</v>
      </c>
      <c r="F5321">
        <v>31</v>
      </c>
      <c r="G5321">
        <v>0</v>
      </c>
      <c r="H5321" t="s">
        <v>2949</v>
      </c>
      <c r="I5321" s="3">
        <v>117551.23</v>
      </c>
      <c r="J5321">
        <v>1</v>
      </c>
      <c r="K5321">
        <v>1</v>
      </c>
      <c r="L5321">
        <v>0</v>
      </c>
      <c r="M5321" s="3">
        <v>158958.9</v>
      </c>
      <c r="N5321">
        <v>0</v>
      </c>
    </row>
    <row r="5322" spans="1:14" hidden="1" x14ac:dyDescent="0.3">
      <c r="A5322">
        <v>5320</v>
      </c>
      <c r="B5322">
        <v>15719779</v>
      </c>
      <c r="C5322" t="s">
        <v>687</v>
      </c>
      <c r="D5322" t="s">
        <v>2955</v>
      </c>
      <c r="E5322" t="s">
        <v>19</v>
      </c>
      <c r="F5322">
        <v>25</v>
      </c>
      <c r="G5322">
        <v>1</v>
      </c>
      <c r="H5322" t="s">
        <v>2949</v>
      </c>
      <c r="I5322" s="3">
        <v>157404.01999999999</v>
      </c>
      <c r="J5322">
        <v>2</v>
      </c>
      <c r="K5322">
        <v>1</v>
      </c>
      <c r="L5322">
        <v>0</v>
      </c>
      <c r="M5322" s="3">
        <v>93073.04</v>
      </c>
      <c r="N5322">
        <v>0</v>
      </c>
    </row>
    <row r="5323" spans="1:14" hidden="1" x14ac:dyDescent="0.3">
      <c r="A5323">
        <v>5321</v>
      </c>
      <c r="B5323">
        <v>15591550</v>
      </c>
      <c r="C5323" t="s">
        <v>58</v>
      </c>
      <c r="D5323" t="s">
        <v>2956</v>
      </c>
      <c r="E5323" t="s">
        <v>19</v>
      </c>
      <c r="F5323">
        <v>36</v>
      </c>
      <c r="G5323">
        <v>3</v>
      </c>
      <c r="H5323" t="s">
        <v>2951</v>
      </c>
      <c r="I5323" s="3">
        <v>77910.23</v>
      </c>
      <c r="J5323">
        <v>1</v>
      </c>
      <c r="K5323">
        <v>1</v>
      </c>
      <c r="L5323">
        <v>0</v>
      </c>
      <c r="M5323" s="3">
        <v>67238.009999999995</v>
      </c>
      <c r="N5323">
        <v>0</v>
      </c>
    </row>
    <row r="5324" spans="1:14" hidden="1" x14ac:dyDescent="0.3">
      <c r="A5324">
        <v>5322</v>
      </c>
      <c r="B5324">
        <v>15639368</v>
      </c>
      <c r="C5324" t="s">
        <v>2135</v>
      </c>
      <c r="D5324" t="s">
        <v>2946</v>
      </c>
      <c r="E5324" t="s">
        <v>19</v>
      </c>
      <c r="F5324">
        <v>25</v>
      </c>
      <c r="G5324">
        <v>0</v>
      </c>
      <c r="H5324" t="s">
        <v>2949</v>
      </c>
      <c r="I5324" s="3">
        <v>110942.9</v>
      </c>
      <c r="J5324">
        <v>1</v>
      </c>
      <c r="K5324">
        <v>0</v>
      </c>
      <c r="L5324">
        <v>0</v>
      </c>
      <c r="M5324" s="3">
        <v>172576.56</v>
      </c>
      <c r="N5324">
        <v>0</v>
      </c>
    </row>
    <row r="5325" spans="1:14" hidden="1" x14ac:dyDescent="0.3">
      <c r="A5325">
        <v>5323</v>
      </c>
      <c r="B5325">
        <v>15699830</v>
      </c>
      <c r="C5325" t="s">
        <v>828</v>
      </c>
      <c r="D5325" t="s">
        <v>2956</v>
      </c>
      <c r="E5325" t="s">
        <v>13</v>
      </c>
      <c r="F5325">
        <v>40</v>
      </c>
      <c r="G5325">
        <v>7</v>
      </c>
      <c r="H5325" t="s">
        <v>2950</v>
      </c>
      <c r="I5325" s="3">
        <v>0</v>
      </c>
      <c r="J5325">
        <v>2</v>
      </c>
      <c r="K5325">
        <v>1</v>
      </c>
      <c r="L5325">
        <v>1</v>
      </c>
      <c r="M5325" s="3">
        <v>122580.48</v>
      </c>
      <c r="N5325">
        <v>0</v>
      </c>
    </row>
    <row r="5326" spans="1:14" hidden="1" x14ac:dyDescent="0.3">
      <c r="A5326">
        <v>5324</v>
      </c>
      <c r="B5326">
        <v>15569264</v>
      </c>
      <c r="C5326" t="s">
        <v>1184</v>
      </c>
      <c r="D5326" t="s">
        <v>2955</v>
      </c>
      <c r="E5326" t="s">
        <v>19</v>
      </c>
      <c r="F5326">
        <v>32</v>
      </c>
      <c r="G5326">
        <v>5</v>
      </c>
      <c r="H5326" t="s">
        <v>2951</v>
      </c>
      <c r="I5326" s="3">
        <v>179305.09</v>
      </c>
      <c r="J5326">
        <v>1</v>
      </c>
      <c r="K5326">
        <v>1</v>
      </c>
      <c r="L5326">
        <v>1</v>
      </c>
      <c r="M5326" s="3">
        <v>149043.78</v>
      </c>
      <c r="N5326">
        <v>0</v>
      </c>
    </row>
    <row r="5327" spans="1:14" hidden="1" x14ac:dyDescent="0.3">
      <c r="A5327">
        <v>5325</v>
      </c>
      <c r="B5327">
        <v>15595158</v>
      </c>
      <c r="C5327" t="s">
        <v>718</v>
      </c>
      <c r="D5327" t="s">
        <v>2946</v>
      </c>
      <c r="E5327" t="s">
        <v>19</v>
      </c>
      <c r="F5327">
        <v>31</v>
      </c>
      <c r="G5327">
        <v>5</v>
      </c>
      <c r="H5327" t="s">
        <v>2951</v>
      </c>
      <c r="I5327" s="3">
        <v>150593.59</v>
      </c>
      <c r="J5327">
        <v>2</v>
      </c>
      <c r="K5327">
        <v>1</v>
      </c>
      <c r="L5327">
        <v>1</v>
      </c>
      <c r="M5327" s="3">
        <v>105218.45</v>
      </c>
      <c r="N5327">
        <v>0</v>
      </c>
    </row>
    <row r="5328" spans="1:14" hidden="1" x14ac:dyDescent="0.3">
      <c r="A5328">
        <v>5326</v>
      </c>
      <c r="B5328">
        <v>15599126</v>
      </c>
      <c r="C5328" t="s">
        <v>319</v>
      </c>
      <c r="D5328" t="s">
        <v>2954</v>
      </c>
      <c r="E5328" t="s">
        <v>13</v>
      </c>
      <c r="F5328">
        <v>43</v>
      </c>
      <c r="G5328">
        <v>0</v>
      </c>
      <c r="H5328" t="s">
        <v>2949</v>
      </c>
      <c r="I5328" s="3">
        <v>123815.86</v>
      </c>
      <c r="J5328">
        <v>1</v>
      </c>
      <c r="K5328">
        <v>1</v>
      </c>
      <c r="L5328">
        <v>1</v>
      </c>
      <c r="M5328" s="3">
        <v>78463.990000000005</v>
      </c>
      <c r="N5328">
        <v>1</v>
      </c>
    </row>
    <row r="5329" spans="1:14" hidden="1" x14ac:dyDescent="0.3">
      <c r="A5329">
        <v>5327</v>
      </c>
      <c r="B5329">
        <v>15650575</v>
      </c>
      <c r="C5329" t="s">
        <v>999</v>
      </c>
      <c r="D5329" t="s">
        <v>2956</v>
      </c>
      <c r="E5329" t="s">
        <v>13</v>
      </c>
      <c r="F5329">
        <v>59</v>
      </c>
      <c r="G5329">
        <v>6</v>
      </c>
      <c r="H5329" t="s">
        <v>2950</v>
      </c>
      <c r="I5329" s="3">
        <v>0</v>
      </c>
      <c r="J5329">
        <v>2</v>
      </c>
      <c r="K5329">
        <v>1</v>
      </c>
      <c r="L5329">
        <v>1</v>
      </c>
      <c r="M5329" s="3">
        <v>160849.43</v>
      </c>
      <c r="N5329">
        <v>1</v>
      </c>
    </row>
    <row r="5330" spans="1:14" hidden="1" x14ac:dyDescent="0.3">
      <c r="A5330">
        <v>5328</v>
      </c>
      <c r="B5330">
        <v>15641490</v>
      </c>
      <c r="C5330" t="s">
        <v>2136</v>
      </c>
      <c r="D5330" t="s">
        <v>2956</v>
      </c>
      <c r="E5330" t="s">
        <v>13</v>
      </c>
      <c r="F5330">
        <v>25</v>
      </c>
      <c r="G5330">
        <v>8</v>
      </c>
      <c r="H5330" t="s">
        <v>2950</v>
      </c>
      <c r="I5330" s="3">
        <v>69385.17</v>
      </c>
      <c r="J5330">
        <v>2</v>
      </c>
      <c r="K5330">
        <v>1</v>
      </c>
      <c r="L5330">
        <v>0</v>
      </c>
      <c r="M5330" s="3">
        <v>87834.240000000005</v>
      </c>
      <c r="N5330">
        <v>0</v>
      </c>
    </row>
    <row r="5331" spans="1:14" hidden="1" x14ac:dyDescent="0.3">
      <c r="A5331">
        <v>5329</v>
      </c>
      <c r="B5331">
        <v>15680234</v>
      </c>
      <c r="C5331" t="s">
        <v>818</v>
      </c>
      <c r="D5331" t="s">
        <v>2955</v>
      </c>
      <c r="E5331" t="s">
        <v>19</v>
      </c>
      <c r="F5331">
        <v>27</v>
      </c>
      <c r="G5331">
        <v>2</v>
      </c>
      <c r="H5331" t="s">
        <v>2949</v>
      </c>
      <c r="I5331" s="3">
        <v>138032.15</v>
      </c>
      <c r="J5331">
        <v>1</v>
      </c>
      <c r="K5331">
        <v>1</v>
      </c>
      <c r="L5331">
        <v>0</v>
      </c>
      <c r="M5331" s="3">
        <v>166317.71</v>
      </c>
      <c r="N5331">
        <v>0</v>
      </c>
    </row>
    <row r="5332" spans="1:14" hidden="1" x14ac:dyDescent="0.3">
      <c r="A5332">
        <v>5330</v>
      </c>
      <c r="B5332">
        <v>15592230</v>
      </c>
      <c r="C5332" t="s">
        <v>320</v>
      </c>
      <c r="D5332" t="s">
        <v>2956</v>
      </c>
      <c r="E5332" t="s">
        <v>19</v>
      </c>
      <c r="F5332">
        <v>41</v>
      </c>
      <c r="G5332">
        <v>3</v>
      </c>
      <c r="H5332" t="s">
        <v>2951</v>
      </c>
      <c r="I5332" s="3">
        <v>0</v>
      </c>
      <c r="J5332">
        <v>2</v>
      </c>
      <c r="K5332">
        <v>1</v>
      </c>
      <c r="L5332">
        <v>1</v>
      </c>
      <c r="M5332" s="3">
        <v>137309.06</v>
      </c>
      <c r="N5332">
        <v>0</v>
      </c>
    </row>
    <row r="5333" spans="1:14" hidden="1" x14ac:dyDescent="0.3">
      <c r="A5333">
        <v>5331</v>
      </c>
      <c r="B5333">
        <v>15626212</v>
      </c>
      <c r="C5333" t="s">
        <v>2137</v>
      </c>
      <c r="D5333" t="s">
        <v>2953</v>
      </c>
      <c r="E5333" t="s">
        <v>19</v>
      </c>
      <c r="F5333">
        <v>29</v>
      </c>
      <c r="G5333">
        <v>9</v>
      </c>
      <c r="H5333" t="s">
        <v>2950</v>
      </c>
      <c r="I5333" s="3">
        <v>0</v>
      </c>
      <c r="J5333">
        <v>1</v>
      </c>
      <c r="K5333">
        <v>1</v>
      </c>
      <c r="L5333">
        <v>1</v>
      </c>
      <c r="M5333" s="3">
        <v>166984.44</v>
      </c>
      <c r="N5333">
        <v>0</v>
      </c>
    </row>
    <row r="5334" spans="1:14" x14ac:dyDescent="0.3">
      <c r="A5334">
        <v>5332</v>
      </c>
      <c r="B5334">
        <v>15700627</v>
      </c>
      <c r="C5334" t="s">
        <v>1090</v>
      </c>
      <c r="D5334" t="s">
        <v>2953</v>
      </c>
      <c r="E5334" t="s">
        <v>13</v>
      </c>
      <c r="F5334">
        <v>46</v>
      </c>
      <c r="G5334">
        <v>2</v>
      </c>
      <c r="H5334" t="s">
        <v>2949</v>
      </c>
      <c r="I5334" s="3">
        <v>143500.82</v>
      </c>
      <c r="J5334">
        <v>1</v>
      </c>
      <c r="K5334">
        <v>1</v>
      </c>
      <c r="L5334">
        <v>0</v>
      </c>
      <c r="M5334" s="3">
        <v>166996.46</v>
      </c>
      <c r="N5334">
        <v>1</v>
      </c>
    </row>
    <row r="5335" spans="1:14" hidden="1" x14ac:dyDescent="0.3">
      <c r="A5335">
        <v>5333</v>
      </c>
      <c r="B5335">
        <v>15782641</v>
      </c>
      <c r="C5335" t="s">
        <v>318</v>
      </c>
      <c r="D5335" t="s">
        <v>2954</v>
      </c>
      <c r="E5335" t="s">
        <v>13</v>
      </c>
      <c r="F5335">
        <v>29</v>
      </c>
      <c r="G5335">
        <v>3</v>
      </c>
      <c r="H5335" t="s">
        <v>2951</v>
      </c>
      <c r="I5335" s="3">
        <v>119670.18</v>
      </c>
      <c r="J5335">
        <v>1</v>
      </c>
      <c r="K5335">
        <v>1</v>
      </c>
      <c r="L5335">
        <v>0</v>
      </c>
      <c r="M5335" s="3">
        <v>188022.44</v>
      </c>
      <c r="N5335">
        <v>0</v>
      </c>
    </row>
    <row r="5336" spans="1:14" hidden="1" x14ac:dyDescent="0.3">
      <c r="A5336">
        <v>5334</v>
      </c>
      <c r="B5336">
        <v>15784445</v>
      </c>
      <c r="C5336" t="s">
        <v>273</v>
      </c>
      <c r="D5336" t="s">
        <v>2956</v>
      </c>
      <c r="E5336" t="s">
        <v>19</v>
      </c>
      <c r="F5336">
        <v>33</v>
      </c>
      <c r="G5336">
        <v>1</v>
      </c>
      <c r="H5336" t="s">
        <v>2949</v>
      </c>
      <c r="I5336" s="3">
        <v>99106.73</v>
      </c>
      <c r="J5336">
        <v>1</v>
      </c>
      <c r="K5336">
        <v>0</v>
      </c>
      <c r="L5336">
        <v>0</v>
      </c>
      <c r="M5336" s="3">
        <v>194467.23</v>
      </c>
      <c r="N5336">
        <v>0</v>
      </c>
    </row>
    <row r="5337" spans="1:14" hidden="1" x14ac:dyDescent="0.3">
      <c r="A5337">
        <v>5335</v>
      </c>
      <c r="B5337">
        <v>15813681</v>
      </c>
      <c r="C5337" t="s">
        <v>1947</v>
      </c>
      <c r="D5337" t="s">
        <v>2954</v>
      </c>
      <c r="E5337" t="s">
        <v>19</v>
      </c>
      <c r="F5337">
        <v>24</v>
      </c>
      <c r="G5337">
        <v>2</v>
      </c>
      <c r="H5337" t="s">
        <v>2949</v>
      </c>
      <c r="I5337" s="3">
        <v>120135.55</v>
      </c>
      <c r="J5337">
        <v>2</v>
      </c>
      <c r="K5337">
        <v>1</v>
      </c>
      <c r="L5337">
        <v>1</v>
      </c>
      <c r="M5337" s="3">
        <v>125449.47</v>
      </c>
      <c r="N5337">
        <v>0</v>
      </c>
    </row>
    <row r="5338" spans="1:14" hidden="1" x14ac:dyDescent="0.3">
      <c r="A5338">
        <v>5336</v>
      </c>
      <c r="B5338">
        <v>15596649</v>
      </c>
      <c r="C5338" t="s">
        <v>1153</v>
      </c>
      <c r="D5338" t="s">
        <v>2955</v>
      </c>
      <c r="E5338" t="s">
        <v>13</v>
      </c>
      <c r="F5338">
        <v>39</v>
      </c>
      <c r="G5338">
        <v>8</v>
      </c>
      <c r="H5338" t="s">
        <v>2950</v>
      </c>
      <c r="I5338" s="3">
        <v>0</v>
      </c>
      <c r="J5338">
        <v>1</v>
      </c>
      <c r="K5338">
        <v>1</v>
      </c>
      <c r="L5338">
        <v>0</v>
      </c>
      <c r="M5338" s="3">
        <v>137452.57</v>
      </c>
      <c r="N5338">
        <v>0</v>
      </c>
    </row>
    <row r="5339" spans="1:14" hidden="1" x14ac:dyDescent="0.3">
      <c r="A5339">
        <v>5337</v>
      </c>
      <c r="B5339">
        <v>15700460</v>
      </c>
      <c r="C5339" t="s">
        <v>2138</v>
      </c>
      <c r="D5339" t="s">
        <v>2956</v>
      </c>
      <c r="E5339" t="s">
        <v>13</v>
      </c>
      <c r="F5339">
        <v>55</v>
      </c>
      <c r="G5339">
        <v>4</v>
      </c>
      <c r="H5339" t="s">
        <v>2951</v>
      </c>
      <c r="I5339" s="3">
        <v>120905.03</v>
      </c>
      <c r="J5339">
        <v>1</v>
      </c>
      <c r="K5339">
        <v>0</v>
      </c>
      <c r="L5339">
        <v>1</v>
      </c>
      <c r="M5339" s="3">
        <v>123475.88</v>
      </c>
      <c r="N5339">
        <v>1</v>
      </c>
    </row>
    <row r="5340" spans="1:14" hidden="1" x14ac:dyDescent="0.3">
      <c r="A5340">
        <v>5338</v>
      </c>
      <c r="B5340">
        <v>15724076</v>
      </c>
      <c r="C5340" t="s">
        <v>1325</v>
      </c>
      <c r="D5340" t="s">
        <v>2954</v>
      </c>
      <c r="E5340" t="s">
        <v>13</v>
      </c>
      <c r="F5340">
        <v>57</v>
      </c>
      <c r="G5340">
        <v>5</v>
      </c>
      <c r="H5340" t="s">
        <v>2951</v>
      </c>
      <c r="I5340" s="3">
        <v>0</v>
      </c>
      <c r="J5340">
        <v>3</v>
      </c>
      <c r="K5340">
        <v>0</v>
      </c>
      <c r="L5340">
        <v>0</v>
      </c>
      <c r="M5340" s="3">
        <v>38941.440000000002</v>
      </c>
      <c r="N5340">
        <v>1</v>
      </c>
    </row>
    <row r="5341" spans="1:14" hidden="1" x14ac:dyDescent="0.3">
      <c r="A5341">
        <v>5339</v>
      </c>
      <c r="B5341">
        <v>15784000</v>
      </c>
      <c r="C5341" t="s">
        <v>1094</v>
      </c>
      <c r="D5341" t="s">
        <v>2956</v>
      </c>
      <c r="E5341" t="s">
        <v>13</v>
      </c>
      <c r="F5341">
        <v>34</v>
      </c>
      <c r="G5341">
        <v>9</v>
      </c>
      <c r="H5341" t="s">
        <v>2950</v>
      </c>
      <c r="I5341" s="3">
        <v>102277.52</v>
      </c>
      <c r="J5341">
        <v>1</v>
      </c>
      <c r="K5341">
        <v>0</v>
      </c>
      <c r="L5341">
        <v>0</v>
      </c>
      <c r="M5341" s="3">
        <v>177852.57</v>
      </c>
      <c r="N5341">
        <v>1</v>
      </c>
    </row>
    <row r="5342" spans="1:14" hidden="1" x14ac:dyDescent="0.3">
      <c r="A5342">
        <v>5340</v>
      </c>
      <c r="B5342">
        <v>15733966</v>
      </c>
      <c r="C5342" t="s">
        <v>620</v>
      </c>
      <c r="D5342" t="s">
        <v>2954</v>
      </c>
      <c r="E5342" t="s">
        <v>13</v>
      </c>
      <c r="F5342">
        <v>55</v>
      </c>
      <c r="G5342">
        <v>4</v>
      </c>
      <c r="H5342" t="s">
        <v>2951</v>
      </c>
      <c r="I5342" s="3">
        <v>125292.53</v>
      </c>
      <c r="J5342">
        <v>1</v>
      </c>
      <c r="K5342">
        <v>1</v>
      </c>
      <c r="L5342">
        <v>1</v>
      </c>
      <c r="M5342" s="3">
        <v>31532.959999999999</v>
      </c>
      <c r="N5342">
        <v>1</v>
      </c>
    </row>
    <row r="5343" spans="1:14" hidden="1" x14ac:dyDescent="0.3">
      <c r="A5343">
        <v>5341</v>
      </c>
      <c r="B5343">
        <v>15612667</v>
      </c>
      <c r="C5343" t="s">
        <v>727</v>
      </c>
      <c r="D5343" t="s">
        <v>2953</v>
      </c>
      <c r="E5343" t="s">
        <v>19</v>
      </c>
      <c r="F5343">
        <v>42</v>
      </c>
      <c r="G5343">
        <v>0</v>
      </c>
      <c r="H5343" t="s">
        <v>2949</v>
      </c>
      <c r="I5343" s="3">
        <v>0</v>
      </c>
      <c r="J5343">
        <v>1</v>
      </c>
      <c r="K5343">
        <v>1</v>
      </c>
      <c r="L5343">
        <v>0</v>
      </c>
      <c r="M5343" s="3">
        <v>136377.21</v>
      </c>
      <c r="N5343">
        <v>0</v>
      </c>
    </row>
    <row r="5344" spans="1:14" hidden="1" x14ac:dyDescent="0.3">
      <c r="A5344">
        <v>5342</v>
      </c>
      <c r="B5344">
        <v>15654025</v>
      </c>
      <c r="C5344" t="s">
        <v>1563</v>
      </c>
      <c r="D5344" t="s">
        <v>2956</v>
      </c>
      <c r="E5344" t="s">
        <v>13</v>
      </c>
      <c r="F5344">
        <v>51</v>
      </c>
      <c r="G5344">
        <v>4</v>
      </c>
      <c r="H5344" t="s">
        <v>2951</v>
      </c>
      <c r="I5344" s="3">
        <v>101629.3</v>
      </c>
      <c r="J5344">
        <v>1</v>
      </c>
      <c r="K5344">
        <v>0</v>
      </c>
      <c r="L5344">
        <v>0</v>
      </c>
      <c r="M5344" s="3">
        <v>130541.1</v>
      </c>
      <c r="N5344">
        <v>0</v>
      </c>
    </row>
    <row r="5345" spans="1:14" hidden="1" x14ac:dyDescent="0.3">
      <c r="A5345">
        <v>5343</v>
      </c>
      <c r="B5345">
        <v>15589431</v>
      </c>
      <c r="C5345" t="s">
        <v>2139</v>
      </c>
      <c r="D5345" t="s">
        <v>2954</v>
      </c>
      <c r="E5345" t="s">
        <v>19</v>
      </c>
      <c r="F5345">
        <v>47</v>
      </c>
      <c r="G5345">
        <v>1</v>
      </c>
      <c r="H5345" t="s">
        <v>2949</v>
      </c>
      <c r="I5345" s="3">
        <v>171937.27</v>
      </c>
      <c r="J5345">
        <v>1</v>
      </c>
      <c r="K5345">
        <v>1</v>
      </c>
      <c r="L5345">
        <v>1</v>
      </c>
      <c r="M5345" s="3">
        <v>65636.92</v>
      </c>
      <c r="N5345">
        <v>0</v>
      </c>
    </row>
    <row r="5346" spans="1:14" hidden="1" x14ac:dyDescent="0.3">
      <c r="A5346">
        <v>5344</v>
      </c>
      <c r="B5346">
        <v>15578238</v>
      </c>
      <c r="C5346" t="s">
        <v>286</v>
      </c>
      <c r="D5346" t="s">
        <v>2946</v>
      </c>
      <c r="E5346" t="s">
        <v>19</v>
      </c>
      <c r="F5346">
        <v>47</v>
      </c>
      <c r="G5346">
        <v>7</v>
      </c>
      <c r="H5346" t="s">
        <v>2950</v>
      </c>
      <c r="I5346" s="3">
        <v>0</v>
      </c>
      <c r="J5346">
        <v>2</v>
      </c>
      <c r="K5346">
        <v>1</v>
      </c>
      <c r="L5346">
        <v>0</v>
      </c>
      <c r="M5346" s="3">
        <v>193305.35</v>
      </c>
      <c r="N5346">
        <v>0</v>
      </c>
    </row>
    <row r="5347" spans="1:14" hidden="1" x14ac:dyDescent="0.3">
      <c r="A5347">
        <v>5345</v>
      </c>
      <c r="B5347">
        <v>15566269</v>
      </c>
      <c r="C5347" t="s">
        <v>2140</v>
      </c>
      <c r="D5347" t="s">
        <v>2955</v>
      </c>
      <c r="E5347" t="s">
        <v>19</v>
      </c>
      <c r="F5347">
        <v>25</v>
      </c>
      <c r="G5347">
        <v>5</v>
      </c>
      <c r="H5347" t="s">
        <v>2951</v>
      </c>
      <c r="I5347" s="3">
        <v>0</v>
      </c>
      <c r="J5347">
        <v>2</v>
      </c>
      <c r="K5347">
        <v>1</v>
      </c>
      <c r="L5347">
        <v>0</v>
      </c>
      <c r="M5347" s="3">
        <v>47307.9</v>
      </c>
      <c r="N5347">
        <v>0</v>
      </c>
    </row>
    <row r="5348" spans="1:14" hidden="1" x14ac:dyDescent="0.3">
      <c r="A5348">
        <v>5346</v>
      </c>
      <c r="B5348">
        <v>15639217</v>
      </c>
      <c r="C5348" t="s">
        <v>366</v>
      </c>
      <c r="D5348" t="s">
        <v>2953</v>
      </c>
      <c r="E5348" t="s">
        <v>19</v>
      </c>
      <c r="F5348">
        <v>34</v>
      </c>
      <c r="G5348">
        <v>6</v>
      </c>
      <c r="H5348" t="s">
        <v>2950</v>
      </c>
      <c r="I5348" s="3">
        <v>0</v>
      </c>
      <c r="J5348">
        <v>2</v>
      </c>
      <c r="K5348">
        <v>0</v>
      </c>
      <c r="L5348">
        <v>0</v>
      </c>
      <c r="M5348" s="3">
        <v>100809.99</v>
      </c>
      <c r="N5348">
        <v>0</v>
      </c>
    </row>
    <row r="5349" spans="1:14" hidden="1" x14ac:dyDescent="0.3">
      <c r="A5349">
        <v>5347</v>
      </c>
      <c r="B5349">
        <v>15688644</v>
      </c>
      <c r="C5349" t="s">
        <v>1399</v>
      </c>
      <c r="D5349" t="s">
        <v>2955</v>
      </c>
      <c r="E5349" t="s">
        <v>19</v>
      </c>
      <c r="F5349">
        <v>31</v>
      </c>
      <c r="G5349">
        <v>1</v>
      </c>
      <c r="H5349" t="s">
        <v>2949</v>
      </c>
      <c r="I5349" s="3">
        <v>129743.75</v>
      </c>
      <c r="J5349">
        <v>1</v>
      </c>
      <c r="K5349">
        <v>1</v>
      </c>
      <c r="L5349">
        <v>0</v>
      </c>
      <c r="M5349" s="3">
        <v>109145.2</v>
      </c>
      <c r="N5349">
        <v>0</v>
      </c>
    </row>
    <row r="5350" spans="1:14" hidden="1" x14ac:dyDescent="0.3">
      <c r="A5350">
        <v>5348</v>
      </c>
      <c r="B5350">
        <v>15662426</v>
      </c>
      <c r="C5350" t="s">
        <v>598</v>
      </c>
      <c r="D5350" t="s">
        <v>2954</v>
      </c>
      <c r="E5350" t="s">
        <v>19</v>
      </c>
      <c r="F5350">
        <v>32</v>
      </c>
      <c r="G5350">
        <v>1</v>
      </c>
      <c r="H5350" t="s">
        <v>2949</v>
      </c>
      <c r="I5350" s="3">
        <v>0</v>
      </c>
      <c r="J5350">
        <v>1</v>
      </c>
      <c r="K5350">
        <v>0</v>
      </c>
      <c r="L5350">
        <v>1</v>
      </c>
      <c r="M5350" s="3">
        <v>91167.19</v>
      </c>
      <c r="N5350">
        <v>1</v>
      </c>
    </row>
    <row r="5351" spans="1:14" hidden="1" x14ac:dyDescent="0.3">
      <c r="A5351">
        <v>5349</v>
      </c>
      <c r="B5351">
        <v>15720511</v>
      </c>
      <c r="C5351" t="s">
        <v>941</v>
      </c>
      <c r="D5351" t="s">
        <v>2954</v>
      </c>
      <c r="E5351" t="s">
        <v>19</v>
      </c>
      <c r="F5351">
        <v>41</v>
      </c>
      <c r="G5351">
        <v>3</v>
      </c>
      <c r="H5351" t="s">
        <v>2951</v>
      </c>
      <c r="I5351" s="3">
        <v>151191.31</v>
      </c>
      <c r="J5351">
        <v>1</v>
      </c>
      <c r="K5351">
        <v>1</v>
      </c>
      <c r="L5351">
        <v>0</v>
      </c>
      <c r="M5351" s="3">
        <v>175295.89</v>
      </c>
      <c r="N5351">
        <v>1</v>
      </c>
    </row>
    <row r="5352" spans="1:14" hidden="1" x14ac:dyDescent="0.3">
      <c r="A5352">
        <v>5350</v>
      </c>
      <c r="B5352">
        <v>15567246</v>
      </c>
      <c r="C5352" t="s">
        <v>2141</v>
      </c>
      <c r="D5352" t="s">
        <v>2954</v>
      </c>
      <c r="E5352" t="s">
        <v>19</v>
      </c>
      <c r="F5352">
        <v>32</v>
      </c>
      <c r="G5352">
        <v>3</v>
      </c>
      <c r="H5352" t="s">
        <v>2951</v>
      </c>
      <c r="I5352" s="3">
        <v>102630.13</v>
      </c>
      <c r="J5352">
        <v>2</v>
      </c>
      <c r="K5352">
        <v>1</v>
      </c>
      <c r="L5352">
        <v>1</v>
      </c>
      <c r="M5352" s="3">
        <v>127433.47</v>
      </c>
      <c r="N5352">
        <v>0</v>
      </c>
    </row>
    <row r="5353" spans="1:14" hidden="1" x14ac:dyDescent="0.3">
      <c r="A5353">
        <v>5351</v>
      </c>
      <c r="B5353">
        <v>15647965</v>
      </c>
      <c r="C5353" t="s">
        <v>389</v>
      </c>
      <c r="D5353" t="s">
        <v>2956</v>
      </c>
      <c r="E5353" t="s">
        <v>13</v>
      </c>
      <c r="F5353">
        <v>57</v>
      </c>
      <c r="G5353">
        <v>9</v>
      </c>
      <c r="H5353" t="s">
        <v>2950</v>
      </c>
      <c r="I5353" s="3">
        <v>114023.64</v>
      </c>
      <c r="J5353">
        <v>2</v>
      </c>
      <c r="K5353">
        <v>1</v>
      </c>
      <c r="L5353">
        <v>1</v>
      </c>
      <c r="M5353" s="3">
        <v>71167.17</v>
      </c>
      <c r="N5353">
        <v>1</v>
      </c>
    </row>
    <row r="5354" spans="1:14" hidden="1" x14ac:dyDescent="0.3">
      <c r="A5354">
        <v>5352</v>
      </c>
      <c r="B5354">
        <v>15679048</v>
      </c>
      <c r="C5354" t="s">
        <v>2142</v>
      </c>
      <c r="D5354" t="s">
        <v>2946</v>
      </c>
      <c r="E5354" t="s">
        <v>19</v>
      </c>
      <c r="F5354">
        <v>41</v>
      </c>
      <c r="G5354">
        <v>2</v>
      </c>
      <c r="H5354" t="s">
        <v>2949</v>
      </c>
      <c r="I5354" s="3">
        <v>124227.14</v>
      </c>
      <c r="J5354">
        <v>1</v>
      </c>
      <c r="K5354">
        <v>1</v>
      </c>
      <c r="L5354">
        <v>1</v>
      </c>
      <c r="M5354" s="3">
        <v>111184.67</v>
      </c>
      <c r="N5354">
        <v>0</v>
      </c>
    </row>
    <row r="5355" spans="1:14" hidden="1" x14ac:dyDescent="0.3">
      <c r="A5355">
        <v>5353</v>
      </c>
      <c r="B5355">
        <v>15675749</v>
      </c>
      <c r="C5355" t="s">
        <v>1365</v>
      </c>
      <c r="D5355" t="s">
        <v>2955</v>
      </c>
      <c r="E5355" t="s">
        <v>13</v>
      </c>
      <c r="F5355">
        <v>23</v>
      </c>
      <c r="G5355">
        <v>1</v>
      </c>
      <c r="H5355" t="s">
        <v>2949</v>
      </c>
      <c r="I5355" s="3">
        <v>0</v>
      </c>
      <c r="J5355">
        <v>2</v>
      </c>
      <c r="K5355">
        <v>1</v>
      </c>
      <c r="L5355">
        <v>1</v>
      </c>
      <c r="M5355" s="3">
        <v>141756.32</v>
      </c>
      <c r="N5355">
        <v>0</v>
      </c>
    </row>
    <row r="5356" spans="1:14" hidden="1" x14ac:dyDescent="0.3">
      <c r="A5356">
        <v>5354</v>
      </c>
      <c r="B5356">
        <v>15782181</v>
      </c>
      <c r="C5356" t="s">
        <v>348</v>
      </c>
      <c r="D5356" t="s">
        <v>2954</v>
      </c>
      <c r="E5356" t="s">
        <v>19</v>
      </c>
      <c r="F5356">
        <v>35</v>
      </c>
      <c r="G5356">
        <v>6</v>
      </c>
      <c r="H5356" t="s">
        <v>2950</v>
      </c>
      <c r="I5356" s="3">
        <v>80285.16</v>
      </c>
      <c r="J5356">
        <v>1</v>
      </c>
      <c r="K5356">
        <v>1</v>
      </c>
      <c r="L5356">
        <v>0</v>
      </c>
      <c r="M5356" s="3">
        <v>72678.75</v>
      </c>
      <c r="N5356">
        <v>1</v>
      </c>
    </row>
    <row r="5357" spans="1:14" hidden="1" x14ac:dyDescent="0.3">
      <c r="A5357">
        <v>5355</v>
      </c>
      <c r="B5357">
        <v>15795738</v>
      </c>
      <c r="C5357" t="s">
        <v>627</v>
      </c>
      <c r="D5357" t="s">
        <v>2946</v>
      </c>
      <c r="E5357" t="s">
        <v>19</v>
      </c>
      <c r="F5357">
        <v>31</v>
      </c>
      <c r="G5357">
        <v>4</v>
      </c>
      <c r="H5357" t="s">
        <v>2951</v>
      </c>
      <c r="I5357" s="3">
        <v>175477.15</v>
      </c>
      <c r="J5357">
        <v>1</v>
      </c>
      <c r="K5357">
        <v>1</v>
      </c>
      <c r="L5357">
        <v>1</v>
      </c>
      <c r="M5357" s="3">
        <v>172832.9</v>
      </c>
      <c r="N5357">
        <v>0</v>
      </c>
    </row>
    <row r="5358" spans="1:14" x14ac:dyDescent="0.3">
      <c r="A5358">
        <v>5356</v>
      </c>
      <c r="B5358">
        <v>15773751</v>
      </c>
      <c r="C5358" t="s">
        <v>1090</v>
      </c>
      <c r="D5358" t="s">
        <v>2954</v>
      </c>
      <c r="E5358" t="s">
        <v>13</v>
      </c>
      <c r="F5358">
        <v>29</v>
      </c>
      <c r="G5358">
        <v>1</v>
      </c>
      <c r="H5358" t="s">
        <v>2949</v>
      </c>
      <c r="I5358" s="3">
        <v>132144.35</v>
      </c>
      <c r="J5358">
        <v>1</v>
      </c>
      <c r="K5358">
        <v>1</v>
      </c>
      <c r="L5358">
        <v>0</v>
      </c>
      <c r="M5358" s="3">
        <v>158086.32999999999</v>
      </c>
      <c r="N5358">
        <v>0</v>
      </c>
    </row>
    <row r="5359" spans="1:14" hidden="1" x14ac:dyDescent="0.3">
      <c r="A5359">
        <v>5357</v>
      </c>
      <c r="B5359">
        <v>15655436</v>
      </c>
      <c r="C5359" t="s">
        <v>2143</v>
      </c>
      <c r="D5359" t="s">
        <v>2954</v>
      </c>
      <c r="E5359" t="s">
        <v>19</v>
      </c>
      <c r="F5359">
        <v>47</v>
      </c>
      <c r="G5359">
        <v>2</v>
      </c>
      <c r="H5359" t="s">
        <v>2949</v>
      </c>
      <c r="I5359" s="3">
        <v>136911.07</v>
      </c>
      <c r="J5359">
        <v>1</v>
      </c>
      <c r="K5359">
        <v>1</v>
      </c>
      <c r="L5359">
        <v>1</v>
      </c>
      <c r="M5359" s="3">
        <v>168184.62</v>
      </c>
      <c r="N5359">
        <v>1</v>
      </c>
    </row>
    <row r="5360" spans="1:14" hidden="1" x14ac:dyDescent="0.3">
      <c r="A5360">
        <v>5358</v>
      </c>
      <c r="B5360">
        <v>15691396</v>
      </c>
      <c r="C5360" t="s">
        <v>125</v>
      </c>
      <c r="D5360" t="s">
        <v>2954</v>
      </c>
      <c r="E5360" t="s">
        <v>19</v>
      </c>
      <c r="F5360">
        <v>31</v>
      </c>
      <c r="G5360">
        <v>5</v>
      </c>
      <c r="H5360" t="s">
        <v>2951</v>
      </c>
      <c r="I5360" s="3">
        <v>133299.67000000001</v>
      </c>
      <c r="J5360">
        <v>2</v>
      </c>
      <c r="K5360">
        <v>1</v>
      </c>
      <c r="L5360">
        <v>1</v>
      </c>
      <c r="M5360" s="3">
        <v>72950.14</v>
      </c>
      <c r="N5360">
        <v>0</v>
      </c>
    </row>
    <row r="5361" spans="1:14" hidden="1" x14ac:dyDescent="0.3">
      <c r="A5361">
        <v>5359</v>
      </c>
      <c r="B5361">
        <v>15796958</v>
      </c>
      <c r="C5361" t="s">
        <v>598</v>
      </c>
      <c r="D5361" t="s">
        <v>2946</v>
      </c>
      <c r="E5361" t="s">
        <v>19</v>
      </c>
      <c r="F5361">
        <v>39</v>
      </c>
      <c r="G5361">
        <v>7</v>
      </c>
      <c r="H5361" t="s">
        <v>2950</v>
      </c>
      <c r="I5361" s="3">
        <v>0</v>
      </c>
      <c r="J5361">
        <v>2</v>
      </c>
      <c r="K5361">
        <v>1</v>
      </c>
      <c r="L5361">
        <v>0</v>
      </c>
      <c r="M5361" s="3">
        <v>48378.400000000001</v>
      </c>
      <c r="N5361">
        <v>0</v>
      </c>
    </row>
    <row r="5362" spans="1:14" hidden="1" x14ac:dyDescent="0.3">
      <c r="A5362">
        <v>5360</v>
      </c>
      <c r="B5362">
        <v>15801832</v>
      </c>
      <c r="C5362" t="s">
        <v>49</v>
      </c>
      <c r="D5362" t="s">
        <v>2953</v>
      </c>
      <c r="E5362" t="s">
        <v>19</v>
      </c>
      <c r="F5362">
        <v>42</v>
      </c>
      <c r="G5362">
        <v>1</v>
      </c>
      <c r="H5362" t="s">
        <v>2949</v>
      </c>
      <c r="I5362" s="3">
        <v>117691</v>
      </c>
      <c r="J5362">
        <v>1</v>
      </c>
      <c r="K5362">
        <v>1</v>
      </c>
      <c r="L5362">
        <v>1</v>
      </c>
      <c r="M5362" s="3">
        <v>23135.65</v>
      </c>
      <c r="N5362">
        <v>1</v>
      </c>
    </row>
    <row r="5363" spans="1:14" hidden="1" x14ac:dyDescent="0.3">
      <c r="A5363">
        <v>5361</v>
      </c>
      <c r="B5363">
        <v>15661349</v>
      </c>
      <c r="C5363" t="s">
        <v>1162</v>
      </c>
      <c r="D5363" t="s">
        <v>2955</v>
      </c>
      <c r="E5363" t="s">
        <v>19</v>
      </c>
      <c r="F5363">
        <v>35</v>
      </c>
      <c r="G5363">
        <v>10</v>
      </c>
      <c r="H5363" t="s">
        <v>2950</v>
      </c>
      <c r="I5363" s="3">
        <v>0</v>
      </c>
      <c r="J5363">
        <v>2</v>
      </c>
      <c r="K5363">
        <v>1</v>
      </c>
      <c r="L5363">
        <v>0</v>
      </c>
      <c r="M5363" s="3">
        <v>65675.47</v>
      </c>
      <c r="N5363">
        <v>0</v>
      </c>
    </row>
    <row r="5364" spans="1:14" hidden="1" x14ac:dyDescent="0.3">
      <c r="A5364">
        <v>5362</v>
      </c>
      <c r="B5364">
        <v>15719265</v>
      </c>
      <c r="C5364" t="s">
        <v>527</v>
      </c>
      <c r="D5364" t="s">
        <v>2956</v>
      </c>
      <c r="E5364" t="s">
        <v>19</v>
      </c>
      <c r="F5364">
        <v>46</v>
      </c>
      <c r="G5364">
        <v>9</v>
      </c>
      <c r="H5364" t="s">
        <v>2950</v>
      </c>
      <c r="I5364" s="3">
        <v>0</v>
      </c>
      <c r="J5364">
        <v>2</v>
      </c>
      <c r="K5364">
        <v>1</v>
      </c>
      <c r="L5364">
        <v>0</v>
      </c>
      <c r="M5364" s="3">
        <v>170676.67</v>
      </c>
      <c r="N5364">
        <v>0</v>
      </c>
    </row>
    <row r="5365" spans="1:14" hidden="1" x14ac:dyDescent="0.3">
      <c r="A5365">
        <v>5363</v>
      </c>
      <c r="B5365">
        <v>15779985</v>
      </c>
      <c r="C5365" t="s">
        <v>437</v>
      </c>
      <c r="D5365" t="s">
        <v>2956</v>
      </c>
      <c r="E5365" t="s">
        <v>13</v>
      </c>
      <c r="F5365">
        <v>37</v>
      </c>
      <c r="G5365">
        <v>1</v>
      </c>
      <c r="H5365" t="s">
        <v>2949</v>
      </c>
      <c r="I5365" s="3">
        <v>133199.71</v>
      </c>
      <c r="J5365">
        <v>2</v>
      </c>
      <c r="K5365">
        <v>1</v>
      </c>
      <c r="L5365">
        <v>1</v>
      </c>
      <c r="M5365" s="3">
        <v>27366.77</v>
      </c>
      <c r="N5365">
        <v>0</v>
      </c>
    </row>
    <row r="5366" spans="1:14" hidden="1" x14ac:dyDescent="0.3">
      <c r="A5366">
        <v>5364</v>
      </c>
      <c r="B5366">
        <v>15663410</v>
      </c>
      <c r="C5366" t="s">
        <v>136</v>
      </c>
      <c r="D5366" t="s">
        <v>2956</v>
      </c>
      <c r="E5366" t="s">
        <v>19</v>
      </c>
      <c r="F5366">
        <v>51</v>
      </c>
      <c r="G5366">
        <v>5</v>
      </c>
      <c r="H5366" t="s">
        <v>2951</v>
      </c>
      <c r="I5366" s="3">
        <v>135506.57999999999</v>
      </c>
      <c r="J5366">
        <v>3</v>
      </c>
      <c r="K5366">
        <v>1</v>
      </c>
      <c r="L5366">
        <v>1</v>
      </c>
      <c r="M5366" s="3">
        <v>152479.64000000001</v>
      </c>
      <c r="N5366">
        <v>1</v>
      </c>
    </row>
    <row r="5367" spans="1:14" hidden="1" x14ac:dyDescent="0.3">
      <c r="A5367">
        <v>5365</v>
      </c>
      <c r="B5367">
        <v>15704144</v>
      </c>
      <c r="C5367" t="s">
        <v>306</v>
      </c>
      <c r="D5367" t="s">
        <v>2955</v>
      </c>
      <c r="E5367" t="s">
        <v>19</v>
      </c>
      <c r="F5367">
        <v>33</v>
      </c>
      <c r="G5367">
        <v>2</v>
      </c>
      <c r="H5367" t="s">
        <v>2949</v>
      </c>
      <c r="I5367" s="3">
        <v>127154.14</v>
      </c>
      <c r="J5367">
        <v>2</v>
      </c>
      <c r="K5367">
        <v>0</v>
      </c>
      <c r="L5367">
        <v>1</v>
      </c>
      <c r="M5367" s="3">
        <v>105383.49</v>
      </c>
      <c r="N5367">
        <v>0</v>
      </c>
    </row>
    <row r="5368" spans="1:14" hidden="1" x14ac:dyDescent="0.3">
      <c r="A5368">
        <v>5366</v>
      </c>
      <c r="B5368">
        <v>15774104</v>
      </c>
      <c r="C5368" t="s">
        <v>961</v>
      </c>
      <c r="D5368" t="s">
        <v>2955</v>
      </c>
      <c r="E5368" t="s">
        <v>19</v>
      </c>
      <c r="F5368">
        <v>39</v>
      </c>
      <c r="G5368">
        <v>2</v>
      </c>
      <c r="H5368" t="s">
        <v>2949</v>
      </c>
      <c r="I5368" s="3">
        <v>0</v>
      </c>
      <c r="J5368">
        <v>2</v>
      </c>
      <c r="K5368">
        <v>1</v>
      </c>
      <c r="L5368">
        <v>1</v>
      </c>
      <c r="M5368" s="3">
        <v>48189.94</v>
      </c>
      <c r="N5368">
        <v>0</v>
      </c>
    </row>
    <row r="5369" spans="1:14" hidden="1" x14ac:dyDescent="0.3">
      <c r="A5369">
        <v>5367</v>
      </c>
      <c r="B5369">
        <v>15812230</v>
      </c>
      <c r="C5369" t="s">
        <v>2144</v>
      </c>
      <c r="D5369" t="s">
        <v>2956</v>
      </c>
      <c r="E5369" t="s">
        <v>13</v>
      </c>
      <c r="F5369">
        <v>42</v>
      </c>
      <c r="G5369">
        <v>5</v>
      </c>
      <c r="H5369" t="s">
        <v>2951</v>
      </c>
      <c r="I5369" s="3">
        <v>49508.79</v>
      </c>
      <c r="J5369">
        <v>3</v>
      </c>
      <c r="K5369">
        <v>1</v>
      </c>
      <c r="L5369">
        <v>1</v>
      </c>
      <c r="M5369" s="3">
        <v>100324.01</v>
      </c>
      <c r="N5369">
        <v>0</v>
      </c>
    </row>
    <row r="5370" spans="1:14" hidden="1" x14ac:dyDescent="0.3">
      <c r="A5370">
        <v>5368</v>
      </c>
      <c r="B5370">
        <v>15742848</v>
      </c>
      <c r="C5370" t="s">
        <v>2145</v>
      </c>
      <c r="D5370" t="s">
        <v>2946</v>
      </c>
      <c r="E5370" t="s">
        <v>19</v>
      </c>
      <c r="F5370">
        <v>41</v>
      </c>
      <c r="G5370">
        <v>5</v>
      </c>
      <c r="H5370" t="s">
        <v>2951</v>
      </c>
      <c r="I5370" s="3">
        <v>0</v>
      </c>
      <c r="J5370">
        <v>1</v>
      </c>
      <c r="K5370">
        <v>1</v>
      </c>
      <c r="L5370">
        <v>1</v>
      </c>
      <c r="M5370" s="3">
        <v>65657.289999999994</v>
      </c>
      <c r="N5370">
        <v>0</v>
      </c>
    </row>
    <row r="5371" spans="1:14" hidden="1" x14ac:dyDescent="0.3">
      <c r="A5371">
        <v>5369</v>
      </c>
      <c r="B5371">
        <v>15745326</v>
      </c>
      <c r="C5371" t="s">
        <v>2146</v>
      </c>
      <c r="D5371" t="s">
        <v>2954</v>
      </c>
      <c r="E5371" t="s">
        <v>13</v>
      </c>
      <c r="F5371">
        <v>62</v>
      </c>
      <c r="G5371">
        <v>3</v>
      </c>
      <c r="H5371" t="s">
        <v>2951</v>
      </c>
      <c r="I5371" s="3">
        <v>75051.490000000005</v>
      </c>
      <c r="J5371">
        <v>1</v>
      </c>
      <c r="K5371">
        <v>0</v>
      </c>
      <c r="L5371">
        <v>0</v>
      </c>
      <c r="M5371" s="3">
        <v>17682.02</v>
      </c>
      <c r="N5371">
        <v>1</v>
      </c>
    </row>
    <row r="5372" spans="1:14" hidden="1" x14ac:dyDescent="0.3">
      <c r="A5372">
        <v>5370</v>
      </c>
      <c r="B5372">
        <v>15674541</v>
      </c>
      <c r="C5372" t="s">
        <v>171</v>
      </c>
      <c r="D5372" t="s">
        <v>2954</v>
      </c>
      <c r="E5372" t="s">
        <v>19</v>
      </c>
      <c r="F5372">
        <v>52</v>
      </c>
      <c r="G5372">
        <v>8</v>
      </c>
      <c r="H5372" t="s">
        <v>2950</v>
      </c>
      <c r="I5372" s="3">
        <v>123925.23</v>
      </c>
      <c r="J5372">
        <v>1</v>
      </c>
      <c r="K5372">
        <v>0</v>
      </c>
      <c r="L5372">
        <v>0</v>
      </c>
      <c r="M5372" s="3">
        <v>111342.66</v>
      </c>
      <c r="N5372">
        <v>1</v>
      </c>
    </row>
    <row r="5373" spans="1:14" hidden="1" x14ac:dyDescent="0.3">
      <c r="A5373">
        <v>5371</v>
      </c>
      <c r="B5373">
        <v>15728564</v>
      </c>
      <c r="C5373" t="s">
        <v>437</v>
      </c>
      <c r="D5373" t="s">
        <v>2955</v>
      </c>
      <c r="E5373" t="s">
        <v>19</v>
      </c>
      <c r="F5373">
        <v>41</v>
      </c>
      <c r="G5373">
        <v>6</v>
      </c>
      <c r="H5373" t="s">
        <v>2950</v>
      </c>
      <c r="I5373" s="3">
        <v>0</v>
      </c>
      <c r="J5373">
        <v>2</v>
      </c>
      <c r="K5373">
        <v>0</v>
      </c>
      <c r="L5373">
        <v>1</v>
      </c>
      <c r="M5373" s="3">
        <v>134158.09</v>
      </c>
      <c r="N5373">
        <v>1</v>
      </c>
    </row>
    <row r="5374" spans="1:14" hidden="1" x14ac:dyDescent="0.3">
      <c r="A5374">
        <v>5372</v>
      </c>
      <c r="B5374">
        <v>15580701</v>
      </c>
      <c r="C5374" t="s">
        <v>144</v>
      </c>
      <c r="D5374" t="s">
        <v>2954</v>
      </c>
      <c r="E5374" t="s">
        <v>19</v>
      </c>
      <c r="F5374">
        <v>33</v>
      </c>
      <c r="G5374">
        <v>3</v>
      </c>
      <c r="H5374" t="s">
        <v>2951</v>
      </c>
      <c r="I5374" s="3">
        <v>153819.57999999999</v>
      </c>
      <c r="J5374">
        <v>1</v>
      </c>
      <c r="K5374">
        <v>1</v>
      </c>
      <c r="L5374">
        <v>0</v>
      </c>
      <c r="M5374" s="3">
        <v>79176.09</v>
      </c>
      <c r="N5374">
        <v>1</v>
      </c>
    </row>
    <row r="5375" spans="1:14" hidden="1" x14ac:dyDescent="0.3">
      <c r="A5375">
        <v>5373</v>
      </c>
      <c r="B5375">
        <v>15688973</v>
      </c>
      <c r="C5375" t="s">
        <v>1106</v>
      </c>
      <c r="D5375" t="s">
        <v>2946</v>
      </c>
      <c r="E5375" t="s">
        <v>13</v>
      </c>
      <c r="F5375">
        <v>39</v>
      </c>
      <c r="G5375">
        <v>5</v>
      </c>
      <c r="H5375" t="s">
        <v>2951</v>
      </c>
      <c r="I5375" s="3">
        <v>0</v>
      </c>
      <c r="J5375">
        <v>2</v>
      </c>
      <c r="K5375">
        <v>1</v>
      </c>
      <c r="L5375">
        <v>1</v>
      </c>
      <c r="M5375" s="3">
        <v>83103.460000000006</v>
      </c>
      <c r="N5375">
        <v>0</v>
      </c>
    </row>
    <row r="5376" spans="1:14" x14ac:dyDescent="0.3">
      <c r="A5376">
        <v>5374</v>
      </c>
      <c r="B5376">
        <v>15709412</v>
      </c>
      <c r="C5376" t="s">
        <v>23</v>
      </c>
      <c r="D5376" t="s">
        <v>2953</v>
      </c>
      <c r="E5376" t="s">
        <v>19</v>
      </c>
      <c r="F5376">
        <v>30</v>
      </c>
      <c r="G5376">
        <v>6</v>
      </c>
      <c r="H5376" t="s">
        <v>2950</v>
      </c>
      <c r="I5376" s="3">
        <v>0</v>
      </c>
      <c r="J5376">
        <v>2</v>
      </c>
      <c r="K5376">
        <v>0</v>
      </c>
      <c r="L5376">
        <v>1</v>
      </c>
      <c r="M5376" s="3">
        <v>63908.86</v>
      </c>
      <c r="N5376">
        <v>0</v>
      </c>
    </row>
    <row r="5377" spans="1:14" hidden="1" x14ac:dyDescent="0.3">
      <c r="A5377">
        <v>5375</v>
      </c>
      <c r="B5377">
        <v>15607753</v>
      </c>
      <c r="C5377" t="s">
        <v>498</v>
      </c>
      <c r="D5377" t="s">
        <v>2946</v>
      </c>
      <c r="E5377" t="s">
        <v>13</v>
      </c>
      <c r="F5377">
        <v>23</v>
      </c>
      <c r="G5377">
        <v>10</v>
      </c>
      <c r="H5377" t="s">
        <v>2950</v>
      </c>
      <c r="I5377" s="3">
        <v>70417.789999999994</v>
      </c>
      <c r="J5377">
        <v>1</v>
      </c>
      <c r="K5377">
        <v>0</v>
      </c>
      <c r="L5377">
        <v>1</v>
      </c>
      <c r="M5377" s="3">
        <v>90896.04</v>
      </c>
      <c r="N5377">
        <v>0</v>
      </c>
    </row>
    <row r="5378" spans="1:14" hidden="1" x14ac:dyDescent="0.3">
      <c r="A5378">
        <v>5376</v>
      </c>
      <c r="B5378">
        <v>15705352</v>
      </c>
      <c r="C5378" t="s">
        <v>217</v>
      </c>
      <c r="D5378" t="s">
        <v>2953</v>
      </c>
      <c r="E5378" t="s">
        <v>19</v>
      </c>
      <c r="F5378">
        <v>38</v>
      </c>
      <c r="G5378">
        <v>7</v>
      </c>
      <c r="H5378" t="s">
        <v>2950</v>
      </c>
      <c r="I5378" s="3">
        <v>111484.88</v>
      </c>
      <c r="J5378">
        <v>1</v>
      </c>
      <c r="K5378">
        <v>1</v>
      </c>
      <c r="L5378">
        <v>1</v>
      </c>
      <c r="M5378" s="3">
        <v>76076.2</v>
      </c>
      <c r="N5378">
        <v>0</v>
      </c>
    </row>
    <row r="5379" spans="1:14" hidden="1" x14ac:dyDescent="0.3">
      <c r="A5379">
        <v>5377</v>
      </c>
      <c r="B5379">
        <v>15602500</v>
      </c>
      <c r="C5379" t="s">
        <v>802</v>
      </c>
      <c r="D5379" t="s">
        <v>2956</v>
      </c>
      <c r="E5379" t="s">
        <v>19</v>
      </c>
      <c r="F5379">
        <v>38</v>
      </c>
      <c r="G5379">
        <v>1</v>
      </c>
      <c r="H5379" t="s">
        <v>2949</v>
      </c>
      <c r="I5379" s="3">
        <v>146343.98000000001</v>
      </c>
      <c r="J5379">
        <v>1</v>
      </c>
      <c r="K5379">
        <v>0</v>
      </c>
      <c r="L5379">
        <v>1</v>
      </c>
      <c r="M5379" s="3">
        <v>103902.11</v>
      </c>
      <c r="N5379">
        <v>0</v>
      </c>
    </row>
    <row r="5380" spans="1:14" hidden="1" x14ac:dyDescent="0.3">
      <c r="A5380">
        <v>5378</v>
      </c>
      <c r="B5380">
        <v>15672437</v>
      </c>
      <c r="C5380" t="s">
        <v>63</v>
      </c>
      <c r="D5380" t="s">
        <v>2953</v>
      </c>
      <c r="E5380" t="s">
        <v>19</v>
      </c>
      <c r="F5380">
        <v>72</v>
      </c>
      <c r="G5380">
        <v>1</v>
      </c>
      <c r="H5380" t="s">
        <v>2949</v>
      </c>
      <c r="I5380" s="3">
        <v>160541</v>
      </c>
      <c r="J5380">
        <v>2</v>
      </c>
      <c r="K5380">
        <v>1</v>
      </c>
      <c r="L5380">
        <v>1</v>
      </c>
      <c r="M5380" s="3">
        <v>142223.94</v>
      </c>
      <c r="N5380">
        <v>0</v>
      </c>
    </row>
    <row r="5381" spans="1:14" hidden="1" x14ac:dyDescent="0.3">
      <c r="A5381">
        <v>5379</v>
      </c>
      <c r="B5381">
        <v>15720968</v>
      </c>
      <c r="C5381" t="s">
        <v>40</v>
      </c>
      <c r="D5381" t="s">
        <v>2946</v>
      </c>
      <c r="E5381" t="s">
        <v>19</v>
      </c>
      <c r="F5381">
        <v>27</v>
      </c>
      <c r="G5381">
        <v>2</v>
      </c>
      <c r="H5381" t="s">
        <v>2949</v>
      </c>
      <c r="I5381" s="3">
        <v>130274.26</v>
      </c>
      <c r="J5381">
        <v>2</v>
      </c>
      <c r="K5381">
        <v>1</v>
      </c>
      <c r="L5381">
        <v>0</v>
      </c>
      <c r="M5381" s="3">
        <v>147533.09</v>
      </c>
      <c r="N5381">
        <v>0</v>
      </c>
    </row>
    <row r="5382" spans="1:14" hidden="1" x14ac:dyDescent="0.3">
      <c r="A5382">
        <v>5380</v>
      </c>
      <c r="B5382">
        <v>15730796</v>
      </c>
      <c r="C5382" t="s">
        <v>2147</v>
      </c>
      <c r="D5382" t="s">
        <v>2954</v>
      </c>
      <c r="E5382" t="s">
        <v>13</v>
      </c>
      <c r="F5382">
        <v>21</v>
      </c>
      <c r="G5382">
        <v>7</v>
      </c>
      <c r="H5382" t="s">
        <v>2950</v>
      </c>
      <c r="I5382" s="3">
        <v>98993.02</v>
      </c>
      <c r="J5382">
        <v>1</v>
      </c>
      <c r="K5382">
        <v>1</v>
      </c>
      <c r="L5382">
        <v>1</v>
      </c>
      <c r="M5382" s="3">
        <v>169156.64</v>
      </c>
      <c r="N5382">
        <v>0</v>
      </c>
    </row>
    <row r="5383" spans="1:14" hidden="1" x14ac:dyDescent="0.3">
      <c r="A5383">
        <v>5381</v>
      </c>
      <c r="B5383">
        <v>15768219</v>
      </c>
      <c r="C5383" t="s">
        <v>696</v>
      </c>
      <c r="D5383" t="s">
        <v>2955</v>
      </c>
      <c r="E5383" t="s">
        <v>19</v>
      </c>
      <c r="F5383">
        <v>36</v>
      </c>
      <c r="G5383">
        <v>0</v>
      </c>
      <c r="H5383" t="s">
        <v>2949</v>
      </c>
      <c r="I5383" s="3">
        <v>0</v>
      </c>
      <c r="J5383">
        <v>2</v>
      </c>
      <c r="K5383">
        <v>1</v>
      </c>
      <c r="L5383">
        <v>0</v>
      </c>
      <c r="M5383" s="3">
        <v>141242.57</v>
      </c>
      <c r="N5383">
        <v>0</v>
      </c>
    </row>
    <row r="5384" spans="1:14" hidden="1" x14ac:dyDescent="0.3">
      <c r="A5384">
        <v>5382</v>
      </c>
      <c r="B5384">
        <v>15663883</v>
      </c>
      <c r="C5384" t="s">
        <v>753</v>
      </c>
      <c r="D5384" t="s">
        <v>2946</v>
      </c>
      <c r="E5384" t="s">
        <v>19</v>
      </c>
      <c r="F5384">
        <v>32</v>
      </c>
      <c r="G5384">
        <v>9</v>
      </c>
      <c r="H5384" t="s">
        <v>2950</v>
      </c>
      <c r="I5384" s="3">
        <v>141827.32999999999</v>
      </c>
      <c r="J5384">
        <v>2</v>
      </c>
      <c r="K5384">
        <v>1</v>
      </c>
      <c r="L5384">
        <v>1</v>
      </c>
      <c r="M5384" s="3">
        <v>149458.73000000001</v>
      </c>
      <c r="N5384">
        <v>0</v>
      </c>
    </row>
    <row r="5385" spans="1:14" hidden="1" x14ac:dyDescent="0.3">
      <c r="A5385">
        <v>5383</v>
      </c>
      <c r="B5385">
        <v>15589296</v>
      </c>
      <c r="C5385" t="s">
        <v>318</v>
      </c>
      <c r="D5385" t="s">
        <v>2954</v>
      </c>
      <c r="E5385" t="s">
        <v>13</v>
      </c>
      <c r="F5385">
        <v>40</v>
      </c>
      <c r="G5385">
        <v>6</v>
      </c>
      <c r="H5385" t="s">
        <v>2950</v>
      </c>
      <c r="I5385" s="3">
        <v>110054.45</v>
      </c>
      <c r="J5385">
        <v>1</v>
      </c>
      <c r="K5385">
        <v>1</v>
      </c>
      <c r="L5385">
        <v>1</v>
      </c>
      <c r="M5385" s="3">
        <v>86950.720000000001</v>
      </c>
      <c r="N5385">
        <v>0</v>
      </c>
    </row>
    <row r="5386" spans="1:14" hidden="1" x14ac:dyDescent="0.3">
      <c r="A5386">
        <v>5384</v>
      </c>
      <c r="B5386">
        <v>15586425</v>
      </c>
      <c r="C5386" t="s">
        <v>1222</v>
      </c>
      <c r="D5386" t="s">
        <v>2956</v>
      </c>
      <c r="E5386" t="s">
        <v>19</v>
      </c>
      <c r="F5386">
        <v>28</v>
      </c>
      <c r="G5386">
        <v>4</v>
      </c>
      <c r="H5386" t="s">
        <v>2951</v>
      </c>
      <c r="I5386" s="3">
        <v>0</v>
      </c>
      <c r="J5386">
        <v>2</v>
      </c>
      <c r="K5386">
        <v>1</v>
      </c>
      <c r="L5386">
        <v>1</v>
      </c>
      <c r="M5386" s="3">
        <v>176925.69</v>
      </c>
      <c r="N5386">
        <v>0</v>
      </c>
    </row>
    <row r="5387" spans="1:14" hidden="1" x14ac:dyDescent="0.3">
      <c r="A5387">
        <v>5385</v>
      </c>
      <c r="B5387">
        <v>15679813</v>
      </c>
      <c r="C5387" t="s">
        <v>1157</v>
      </c>
      <c r="D5387" t="s">
        <v>2946</v>
      </c>
      <c r="E5387" t="s">
        <v>19</v>
      </c>
      <c r="F5387">
        <v>28</v>
      </c>
      <c r="G5387">
        <v>1</v>
      </c>
      <c r="H5387" t="s">
        <v>2949</v>
      </c>
      <c r="I5387" s="3">
        <v>0</v>
      </c>
      <c r="J5387">
        <v>1</v>
      </c>
      <c r="K5387">
        <v>1</v>
      </c>
      <c r="L5387">
        <v>0</v>
      </c>
      <c r="M5387" s="3">
        <v>40357.39</v>
      </c>
      <c r="N5387">
        <v>0</v>
      </c>
    </row>
    <row r="5388" spans="1:14" hidden="1" x14ac:dyDescent="0.3">
      <c r="A5388">
        <v>5386</v>
      </c>
      <c r="B5388">
        <v>15681410</v>
      </c>
      <c r="C5388" t="s">
        <v>2148</v>
      </c>
      <c r="D5388" t="s">
        <v>2956</v>
      </c>
      <c r="E5388" t="s">
        <v>13</v>
      </c>
      <c r="F5388">
        <v>36</v>
      </c>
      <c r="G5388">
        <v>6</v>
      </c>
      <c r="H5388" t="s">
        <v>2950</v>
      </c>
      <c r="I5388" s="3">
        <v>98088.09</v>
      </c>
      <c r="J5388">
        <v>1</v>
      </c>
      <c r="K5388">
        <v>0</v>
      </c>
      <c r="L5388">
        <v>1</v>
      </c>
      <c r="M5388" s="3">
        <v>26687.22</v>
      </c>
      <c r="N5388">
        <v>1</v>
      </c>
    </row>
    <row r="5389" spans="1:14" hidden="1" x14ac:dyDescent="0.3">
      <c r="A5389">
        <v>5387</v>
      </c>
      <c r="B5389">
        <v>15668283</v>
      </c>
      <c r="C5389" t="s">
        <v>340</v>
      </c>
      <c r="D5389" t="s">
        <v>2946</v>
      </c>
      <c r="E5389" t="s">
        <v>19</v>
      </c>
      <c r="F5389">
        <v>48</v>
      </c>
      <c r="G5389">
        <v>9</v>
      </c>
      <c r="H5389" t="s">
        <v>2950</v>
      </c>
      <c r="I5389" s="3">
        <v>118317.27</v>
      </c>
      <c r="J5389">
        <v>4</v>
      </c>
      <c r="K5389">
        <v>0</v>
      </c>
      <c r="L5389">
        <v>0</v>
      </c>
      <c r="M5389" s="3">
        <v>78702.98</v>
      </c>
      <c r="N5389">
        <v>1</v>
      </c>
    </row>
    <row r="5390" spans="1:14" hidden="1" x14ac:dyDescent="0.3">
      <c r="A5390">
        <v>5388</v>
      </c>
      <c r="B5390">
        <v>15624072</v>
      </c>
      <c r="C5390" t="s">
        <v>2149</v>
      </c>
      <c r="D5390" t="s">
        <v>2953</v>
      </c>
      <c r="E5390" t="s">
        <v>19</v>
      </c>
      <c r="F5390">
        <v>22</v>
      </c>
      <c r="G5390">
        <v>10</v>
      </c>
      <c r="H5390" t="s">
        <v>2950</v>
      </c>
      <c r="I5390" s="3">
        <v>0</v>
      </c>
      <c r="J5390">
        <v>2</v>
      </c>
      <c r="K5390">
        <v>1</v>
      </c>
      <c r="L5390">
        <v>0</v>
      </c>
      <c r="M5390" s="3">
        <v>176163.74</v>
      </c>
      <c r="N5390">
        <v>0</v>
      </c>
    </row>
    <row r="5391" spans="1:14" hidden="1" x14ac:dyDescent="0.3">
      <c r="A5391">
        <v>5389</v>
      </c>
      <c r="B5391">
        <v>15669664</v>
      </c>
      <c r="C5391" t="s">
        <v>804</v>
      </c>
      <c r="D5391" t="s">
        <v>2955</v>
      </c>
      <c r="E5391" t="s">
        <v>19</v>
      </c>
      <c r="F5391">
        <v>54</v>
      </c>
      <c r="G5391">
        <v>1</v>
      </c>
      <c r="H5391" t="s">
        <v>2949</v>
      </c>
      <c r="I5391" s="3">
        <v>99774.5</v>
      </c>
      <c r="J5391">
        <v>1</v>
      </c>
      <c r="K5391">
        <v>0</v>
      </c>
      <c r="L5391">
        <v>0</v>
      </c>
      <c r="M5391" s="3">
        <v>4896.1099999999997</v>
      </c>
      <c r="N5391">
        <v>1</v>
      </c>
    </row>
    <row r="5392" spans="1:14" hidden="1" x14ac:dyDescent="0.3">
      <c r="A5392">
        <v>5390</v>
      </c>
      <c r="B5392">
        <v>15682728</v>
      </c>
      <c r="C5392" t="s">
        <v>2150</v>
      </c>
      <c r="D5392" t="s">
        <v>2946</v>
      </c>
      <c r="E5392" t="s">
        <v>13</v>
      </c>
      <c r="F5392">
        <v>32</v>
      </c>
      <c r="G5392">
        <v>4</v>
      </c>
      <c r="H5392" t="s">
        <v>2951</v>
      </c>
      <c r="I5392" s="3">
        <v>0</v>
      </c>
      <c r="J5392">
        <v>2</v>
      </c>
      <c r="K5392">
        <v>0</v>
      </c>
      <c r="L5392">
        <v>0</v>
      </c>
      <c r="M5392" s="3">
        <v>114899.13</v>
      </c>
      <c r="N5392">
        <v>0</v>
      </c>
    </row>
    <row r="5393" spans="1:14" hidden="1" x14ac:dyDescent="0.3">
      <c r="A5393">
        <v>5391</v>
      </c>
      <c r="B5393">
        <v>15573851</v>
      </c>
      <c r="C5393" t="s">
        <v>2151</v>
      </c>
      <c r="D5393" t="s">
        <v>2954</v>
      </c>
      <c r="E5393" t="s">
        <v>13</v>
      </c>
      <c r="F5393">
        <v>38</v>
      </c>
      <c r="G5393">
        <v>1</v>
      </c>
      <c r="H5393" t="s">
        <v>2949</v>
      </c>
      <c r="I5393" s="3">
        <v>0</v>
      </c>
      <c r="J5393">
        <v>3</v>
      </c>
      <c r="K5393">
        <v>0</v>
      </c>
      <c r="L5393">
        <v>0</v>
      </c>
      <c r="M5393" s="3">
        <v>92220.12</v>
      </c>
      <c r="N5393">
        <v>1</v>
      </c>
    </row>
    <row r="5394" spans="1:14" hidden="1" x14ac:dyDescent="0.3">
      <c r="A5394">
        <v>5392</v>
      </c>
      <c r="B5394">
        <v>15733661</v>
      </c>
      <c r="C5394" t="s">
        <v>2152</v>
      </c>
      <c r="D5394" t="s">
        <v>2954</v>
      </c>
      <c r="E5394" t="s">
        <v>13</v>
      </c>
      <c r="F5394">
        <v>27</v>
      </c>
      <c r="G5394">
        <v>8</v>
      </c>
      <c r="H5394" t="s">
        <v>2950</v>
      </c>
      <c r="I5394" s="3">
        <v>133806.54</v>
      </c>
      <c r="J5394">
        <v>2</v>
      </c>
      <c r="K5394">
        <v>1</v>
      </c>
      <c r="L5394">
        <v>0</v>
      </c>
      <c r="M5394" s="3">
        <v>6251.3</v>
      </c>
      <c r="N5394">
        <v>0</v>
      </c>
    </row>
    <row r="5395" spans="1:14" hidden="1" x14ac:dyDescent="0.3">
      <c r="A5395">
        <v>5393</v>
      </c>
      <c r="B5395">
        <v>15710012</v>
      </c>
      <c r="C5395" t="s">
        <v>1790</v>
      </c>
      <c r="D5395" t="s">
        <v>2953</v>
      </c>
      <c r="E5395" t="s">
        <v>19</v>
      </c>
      <c r="F5395">
        <v>44</v>
      </c>
      <c r="G5395">
        <v>2</v>
      </c>
      <c r="H5395" t="s">
        <v>2949</v>
      </c>
      <c r="I5395" s="3">
        <v>0</v>
      </c>
      <c r="J5395">
        <v>2</v>
      </c>
      <c r="K5395">
        <v>1</v>
      </c>
      <c r="L5395">
        <v>0</v>
      </c>
      <c r="M5395" s="3">
        <v>43018.82</v>
      </c>
      <c r="N5395">
        <v>1</v>
      </c>
    </row>
    <row r="5396" spans="1:14" hidden="1" x14ac:dyDescent="0.3">
      <c r="A5396">
        <v>5394</v>
      </c>
      <c r="B5396">
        <v>15763327</v>
      </c>
      <c r="C5396" t="s">
        <v>515</v>
      </c>
      <c r="D5396" t="s">
        <v>2953</v>
      </c>
      <c r="E5396" t="s">
        <v>19</v>
      </c>
      <c r="F5396">
        <v>32</v>
      </c>
      <c r="G5396">
        <v>8</v>
      </c>
      <c r="H5396" t="s">
        <v>2950</v>
      </c>
      <c r="I5396" s="3">
        <v>124993.29</v>
      </c>
      <c r="J5396">
        <v>2</v>
      </c>
      <c r="K5396">
        <v>1</v>
      </c>
      <c r="L5396">
        <v>1</v>
      </c>
      <c r="M5396" s="3">
        <v>27548.06</v>
      </c>
      <c r="N5396">
        <v>0</v>
      </c>
    </row>
    <row r="5397" spans="1:14" hidden="1" x14ac:dyDescent="0.3">
      <c r="A5397">
        <v>5395</v>
      </c>
      <c r="B5397">
        <v>15668853</v>
      </c>
      <c r="C5397" t="s">
        <v>2153</v>
      </c>
      <c r="D5397" t="s">
        <v>2946</v>
      </c>
      <c r="E5397" t="s">
        <v>13</v>
      </c>
      <c r="F5397">
        <v>44</v>
      </c>
      <c r="G5397">
        <v>0</v>
      </c>
      <c r="H5397" t="s">
        <v>2949</v>
      </c>
      <c r="I5397" s="3">
        <v>157622.57999999999</v>
      </c>
      <c r="J5397">
        <v>1</v>
      </c>
      <c r="K5397">
        <v>1</v>
      </c>
      <c r="L5397">
        <v>1</v>
      </c>
      <c r="M5397" s="3">
        <v>120454.2</v>
      </c>
      <c r="N5397">
        <v>0</v>
      </c>
    </row>
    <row r="5398" spans="1:14" hidden="1" x14ac:dyDescent="0.3">
      <c r="A5398">
        <v>5396</v>
      </c>
      <c r="B5398">
        <v>15639303</v>
      </c>
      <c r="C5398" t="s">
        <v>695</v>
      </c>
      <c r="D5398" t="s">
        <v>2946</v>
      </c>
      <c r="E5398" t="s">
        <v>19</v>
      </c>
      <c r="F5398">
        <v>48</v>
      </c>
      <c r="G5398">
        <v>5</v>
      </c>
      <c r="H5398" t="s">
        <v>2951</v>
      </c>
      <c r="I5398" s="3">
        <v>126111.61</v>
      </c>
      <c r="J5398">
        <v>1</v>
      </c>
      <c r="K5398">
        <v>0</v>
      </c>
      <c r="L5398">
        <v>1</v>
      </c>
      <c r="M5398" s="3">
        <v>133961.19</v>
      </c>
      <c r="N5398">
        <v>0</v>
      </c>
    </row>
    <row r="5399" spans="1:14" hidden="1" x14ac:dyDescent="0.3">
      <c r="A5399">
        <v>5397</v>
      </c>
      <c r="B5399">
        <v>15691011</v>
      </c>
      <c r="C5399" t="s">
        <v>2154</v>
      </c>
      <c r="D5399" t="s">
        <v>2954</v>
      </c>
      <c r="E5399" t="s">
        <v>19</v>
      </c>
      <c r="F5399">
        <v>42</v>
      </c>
      <c r="G5399">
        <v>9</v>
      </c>
      <c r="H5399" t="s">
        <v>2950</v>
      </c>
      <c r="I5399" s="3">
        <v>161651.37</v>
      </c>
      <c r="J5399">
        <v>2</v>
      </c>
      <c r="K5399">
        <v>1</v>
      </c>
      <c r="L5399">
        <v>1</v>
      </c>
      <c r="M5399" s="3">
        <v>131753.97</v>
      </c>
      <c r="N5399">
        <v>0</v>
      </c>
    </row>
    <row r="5400" spans="1:14" hidden="1" x14ac:dyDescent="0.3">
      <c r="A5400">
        <v>5398</v>
      </c>
      <c r="B5400">
        <v>15638513</v>
      </c>
      <c r="C5400" t="s">
        <v>86</v>
      </c>
      <c r="D5400" t="s">
        <v>2946</v>
      </c>
      <c r="E5400" t="s">
        <v>13</v>
      </c>
      <c r="F5400">
        <v>40</v>
      </c>
      <c r="G5400">
        <v>7</v>
      </c>
      <c r="H5400" t="s">
        <v>2950</v>
      </c>
      <c r="I5400" s="3">
        <v>142856.95000000001</v>
      </c>
      <c r="J5400">
        <v>2</v>
      </c>
      <c r="K5400">
        <v>0</v>
      </c>
      <c r="L5400">
        <v>0</v>
      </c>
      <c r="M5400" s="3">
        <v>38019.74</v>
      </c>
      <c r="N5400">
        <v>0</v>
      </c>
    </row>
    <row r="5401" spans="1:14" hidden="1" x14ac:dyDescent="0.3">
      <c r="A5401">
        <v>5399</v>
      </c>
      <c r="B5401">
        <v>15648933</v>
      </c>
      <c r="C5401" t="s">
        <v>970</v>
      </c>
      <c r="D5401" t="s">
        <v>2946</v>
      </c>
      <c r="E5401" t="s">
        <v>19</v>
      </c>
      <c r="F5401">
        <v>44</v>
      </c>
      <c r="G5401">
        <v>3</v>
      </c>
      <c r="H5401" t="s">
        <v>2951</v>
      </c>
      <c r="I5401" s="3">
        <v>111100.98</v>
      </c>
      <c r="J5401">
        <v>1</v>
      </c>
      <c r="K5401">
        <v>1</v>
      </c>
      <c r="L5401">
        <v>1</v>
      </c>
      <c r="M5401" s="3">
        <v>28144.07</v>
      </c>
      <c r="N5401">
        <v>1</v>
      </c>
    </row>
    <row r="5402" spans="1:14" hidden="1" x14ac:dyDescent="0.3">
      <c r="A5402">
        <v>5400</v>
      </c>
      <c r="B5402">
        <v>15628904</v>
      </c>
      <c r="C5402" t="s">
        <v>1790</v>
      </c>
      <c r="D5402" t="s">
        <v>2955</v>
      </c>
      <c r="E5402" t="s">
        <v>19</v>
      </c>
      <c r="F5402">
        <v>35</v>
      </c>
      <c r="G5402">
        <v>8</v>
      </c>
      <c r="H5402" t="s">
        <v>2950</v>
      </c>
      <c r="I5402" s="3">
        <v>102918.38</v>
      </c>
      <c r="J5402">
        <v>1</v>
      </c>
      <c r="K5402">
        <v>1</v>
      </c>
      <c r="L5402">
        <v>1</v>
      </c>
      <c r="M5402" s="3">
        <v>45959.86</v>
      </c>
      <c r="N5402">
        <v>0</v>
      </c>
    </row>
    <row r="5403" spans="1:14" hidden="1" x14ac:dyDescent="0.3">
      <c r="A5403">
        <v>5401</v>
      </c>
      <c r="B5403">
        <v>15644788</v>
      </c>
      <c r="C5403" t="s">
        <v>1995</v>
      </c>
      <c r="D5403" t="s">
        <v>2946</v>
      </c>
      <c r="E5403" t="s">
        <v>13</v>
      </c>
      <c r="F5403">
        <v>30</v>
      </c>
      <c r="G5403">
        <v>5</v>
      </c>
      <c r="H5403" t="s">
        <v>2951</v>
      </c>
      <c r="I5403" s="3">
        <v>0</v>
      </c>
      <c r="J5403">
        <v>2</v>
      </c>
      <c r="K5403">
        <v>1</v>
      </c>
      <c r="L5403">
        <v>0</v>
      </c>
      <c r="M5403" s="3">
        <v>189528.72</v>
      </c>
      <c r="N5403">
        <v>0</v>
      </c>
    </row>
    <row r="5404" spans="1:14" hidden="1" x14ac:dyDescent="0.3">
      <c r="A5404">
        <v>5402</v>
      </c>
      <c r="B5404">
        <v>15598161</v>
      </c>
      <c r="C5404" t="s">
        <v>48</v>
      </c>
      <c r="D5404" t="s">
        <v>2954</v>
      </c>
      <c r="E5404" t="s">
        <v>19</v>
      </c>
      <c r="F5404">
        <v>47</v>
      </c>
      <c r="G5404">
        <v>10</v>
      </c>
      <c r="H5404" t="s">
        <v>2950</v>
      </c>
      <c r="I5404" s="3">
        <v>0</v>
      </c>
      <c r="J5404">
        <v>2</v>
      </c>
      <c r="K5404">
        <v>1</v>
      </c>
      <c r="L5404">
        <v>0</v>
      </c>
      <c r="M5404" s="3">
        <v>170481.98</v>
      </c>
      <c r="N5404">
        <v>0</v>
      </c>
    </row>
    <row r="5405" spans="1:14" hidden="1" x14ac:dyDescent="0.3">
      <c r="A5405">
        <v>5403</v>
      </c>
      <c r="B5405">
        <v>15745624</v>
      </c>
      <c r="C5405" t="s">
        <v>366</v>
      </c>
      <c r="D5405" t="s">
        <v>2955</v>
      </c>
      <c r="E5405" t="s">
        <v>19</v>
      </c>
      <c r="F5405">
        <v>37</v>
      </c>
      <c r="G5405">
        <v>4</v>
      </c>
      <c r="H5405" t="s">
        <v>2951</v>
      </c>
      <c r="I5405" s="3">
        <v>0</v>
      </c>
      <c r="J5405">
        <v>2</v>
      </c>
      <c r="K5405">
        <v>1</v>
      </c>
      <c r="L5405">
        <v>0</v>
      </c>
      <c r="M5405" s="3">
        <v>94845.45</v>
      </c>
      <c r="N5405">
        <v>0</v>
      </c>
    </row>
    <row r="5406" spans="1:14" hidden="1" x14ac:dyDescent="0.3">
      <c r="A5406">
        <v>5404</v>
      </c>
      <c r="B5406">
        <v>15733169</v>
      </c>
      <c r="C5406" t="s">
        <v>515</v>
      </c>
      <c r="D5406" t="s">
        <v>2955</v>
      </c>
      <c r="E5406" t="s">
        <v>19</v>
      </c>
      <c r="F5406">
        <v>22</v>
      </c>
      <c r="G5406">
        <v>7</v>
      </c>
      <c r="H5406" t="s">
        <v>2950</v>
      </c>
      <c r="I5406" s="3">
        <v>125265.61</v>
      </c>
      <c r="J5406">
        <v>1</v>
      </c>
      <c r="K5406">
        <v>1</v>
      </c>
      <c r="L5406">
        <v>1</v>
      </c>
      <c r="M5406" s="3">
        <v>161253.07999999999</v>
      </c>
      <c r="N5406">
        <v>0</v>
      </c>
    </row>
    <row r="5407" spans="1:14" hidden="1" x14ac:dyDescent="0.3">
      <c r="A5407">
        <v>5405</v>
      </c>
      <c r="B5407">
        <v>15801417</v>
      </c>
      <c r="C5407" t="s">
        <v>2120</v>
      </c>
      <c r="D5407" t="s">
        <v>2953</v>
      </c>
      <c r="E5407" t="s">
        <v>19</v>
      </c>
      <c r="F5407">
        <v>37</v>
      </c>
      <c r="G5407">
        <v>4</v>
      </c>
      <c r="H5407" t="s">
        <v>2951</v>
      </c>
      <c r="I5407" s="3">
        <v>82500.28</v>
      </c>
      <c r="J5407">
        <v>1</v>
      </c>
      <c r="K5407">
        <v>1</v>
      </c>
      <c r="L5407">
        <v>1</v>
      </c>
      <c r="M5407" s="3">
        <v>115260.72</v>
      </c>
      <c r="N5407">
        <v>0</v>
      </c>
    </row>
    <row r="5408" spans="1:14" hidden="1" x14ac:dyDescent="0.3">
      <c r="A5408">
        <v>5406</v>
      </c>
      <c r="B5408">
        <v>15592707</v>
      </c>
      <c r="C5408" t="s">
        <v>1604</v>
      </c>
      <c r="D5408" t="s">
        <v>2953</v>
      </c>
      <c r="E5408" t="s">
        <v>13</v>
      </c>
      <c r="F5408">
        <v>64</v>
      </c>
      <c r="G5408">
        <v>2</v>
      </c>
      <c r="H5408" t="s">
        <v>2949</v>
      </c>
      <c r="I5408" s="3">
        <v>175754.87</v>
      </c>
      <c r="J5408">
        <v>2</v>
      </c>
      <c r="K5408">
        <v>1</v>
      </c>
      <c r="L5408">
        <v>1</v>
      </c>
      <c r="M5408" s="3">
        <v>60721.4</v>
      </c>
      <c r="N5408">
        <v>0</v>
      </c>
    </row>
    <row r="5409" spans="1:14" hidden="1" x14ac:dyDescent="0.3">
      <c r="A5409">
        <v>5407</v>
      </c>
      <c r="B5409">
        <v>15593954</v>
      </c>
      <c r="C5409" t="s">
        <v>2155</v>
      </c>
      <c r="D5409" t="s">
        <v>2955</v>
      </c>
      <c r="E5409" t="s">
        <v>13</v>
      </c>
      <c r="F5409">
        <v>47</v>
      </c>
      <c r="G5409">
        <v>6</v>
      </c>
      <c r="H5409" t="s">
        <v>2950</v>
      </c>
      <c r="I5409" s="3">
        <v>109387.33</v>
      </c>
      <c r="J5409">
        <v>1</v>
      </c>
      <c r="K5409">
        <v>0</v>
      </c>
      <c r="L5409">
        <v>0</v>
      </c>
      <c r="M5409" s="3">
        <v>121365.45</v>
      </c>
      <c r="N5409">
        <v>0</v>
      </c>
    </row>
    <row r="5410" spans="1:14" hidden="1" x14ac:dyDescent="0.3">
      <c r="A5410">
        <v>5408</v>
      </c>
      <c r="B5410">
        <v>15714431</v>
      </c>
      <c r="C5410" t="s">
        <v>720</v>
      </c>
      <c r="D5410" t="s">
        <v>2954</v>
      </c>
      <c r="E5410" t="s">
        <v>19</v>
      </c>
      <c r="F5410">
        <v>37</v>
      </c>
      <c r="G5410">
        <v>1</v>
      </c>
      <c r="H5410" t="s">
        <v>2949</v>
      </c>
      <c r="I5410" s="3">
        <v>100443.36</v>
      </c>
      <c r="J5410">
        <v>2</v>
      </c>
      <c r="K5410">
        <v>0</v>
      </c>
      <c r="L5410">
        <v>1</v>
      </c>
      <c r="M5410" s="3">
        <v>101693.73</v>
      </c>
      <c r="N5410">
        <v>0</v>
      </c>
    </row>
    <row r="5411" spans="1:14" hidden="1" x14ac:dyDescent="0.3">
      <c r="A5411">
        <v>5409</v>
      </c>
      <c r="B5411">
        <v>15638257</v>
      </c>
      <c r="C5411" t="s">
        <v>555</v>
      </c>
      <c r="D5411" t="s">
        <v>2953</v>
      </c>
      <c r="E5411" t="s">
        <v>13</v>
      </c>
      <c r="F5411">
        <v>54</v>
      </c>
      <c r="G5411">
        <v>0</v>
      </c>
      <c r="H5411" t="s">
        <v>2949</v>
      </c>
      <c r="I5411" s="3">
        <v>83102.720000000001</v>
      </c>
      <c r="J5411">
        <v>2</v>
      </c>
      <c r="K5411">
        <v>1</v>
      </c>
      <c r="L5411">
        <v>1</v>
      </c>
      <c r="M5411" s="3">
        <v>54132.93</v>
      </c>
      <c r="N5411">
        <v>0</v>
      </c>
    </row>
    <row r="5412" spans="1:14" hidden="1" x14ac:dyDescent="0.3">
      <c r="A5412">
        <v>5410</v>
      </c>
      <c r="B5412">
        <v>15690939</v>
      </c>
      <c r="C5412" t="s">
        <v>2156</v>
      </c>
      <c r="D5412" t="s">
        <v>2955</v>
      </c>
      <c r="E5412" t="s">
        <v>19</v>
      </c>
      <c r="F5412">
        <v>28</v>
      </c>
      <c r="G5412">
        <v>7</v>
      </c>
      <c r="H5412" t="s">
        <v>2950</v>
      </c>
      <c r="I5412" s="3">
        <v>0</v>
      </c>
      <c r="J5412">
        <v>1</v>
      </c>
      <c r="K5412">
        <v>1</v>
      </c>
      <c r="L5412">
        <v>1</v>
      </c>
      <c r="M5412" s="3">
        <v>10666.05</v>
      </c>
      <c r="N5412">
        <v>0</v>
      </c>
    </row>
    <row r="5413" spans="1:14" hidden="1" x14ac:dyDescent="0.3">
      <c r="A5413">
        <v>5411</v>
      </c>
      <c r="B5413">
        <v>15723613</v>
      </c>
      <c r="C5413" t="s">
        <v>198</v>
      </c>
      <c r="D5413" t="s">
        <v>2946</v>
      </c>
      <c r="E5413" t="s">
        <v>13</v>
      </c>
      <c r="F5413">
        <v>28</v>
      </c>
      <c r="G5413">
        <v>4</v>
      </c>
      <c r="H5413" t="s">
        <v>2951</v>
      </c>
      <c r="I5413" s="3">
        <v>0</v>
      </c>
      <c r="J5413">
        <v>2</v>
      </c>
      <c r="K5413">
        <v>1</v>
      </c>
      <c r="L5413">
        <v>0</v>
      </c>
      <c r="M5413" s="3">
        <v>41227.67</v>
      </c>
      <c r="N5413">
        <v>0</v>
      </c>
    </row>
    <row r="5414" spans="1:14" hidden="1" x14ac:dyDescent="0.3">
      <c r="A5414">
        <v>5412</v>
      </c>
      <c r="B5414">
        <v>15813640</v>
      </c>
      <c r="C5414" t="s">
        <v>215</v>
      </c>
      <c r="D5414" t="s">
        <v>2956</v>
      </c>
      <c r="E5414" t="s">
        <v>13</v>
      </c>
      <c r="F5414">
        <v>40</v>
      </c>
      <c r="G5414">
        <v>7</v>
      </c>
      <c r="H5414" t="s">
        <v>2950</v>
      </c>
      <c r="I5414" s="3">
        <v>0</v>
      </c>
      <c r="J5414">
        <v>2</v>
      </c>
      <c r="K5414">
        <v>1</v>
      </c>
      <c r="L5414">
        <v>0</v>
      </c>
      <c r="M5414" s="3">
        <v>10712.82</v>
      </c>
      <c r="N5414">
        <v>0</v>
      </c>
    </row>
    <row r="5415" spans="1:14" hidden="1" x14ac:dyDescent="0.3">
      <c r="A5415">
        <v>5413</v>
      </c>
      <c r="B5415">
        <v>15707322</v>
      </c>
      <c r="C5415" t="s">
        <v>1571</v>
      </c>
      <c r="D5415" t="s">
        <v>2953</v>
      </c>
      <c r="E5415" t="s">
        <v>13</v>
      </c>
      <c r="F5415">
        <v>48</v>
      </c>
      <c r="G5415">
        <v>2</v>
      </c>
      <c r="H5415" t="s">
        <v>2949</v>
      </c>
      <c r="I5415" s="3">
        <v>115290.27</v>
      </c>
      <c r="J5415">
        <v>1</v>
      </c>
      <c r="K5415">
        <v>0</v>
      </c>
      <c r="L5415">
        <v>0</v>
      </c>
      <c r="M5415" s="3">
        <v>98912.69</v>
      </c>
      <c r="N5415">
        <v>1</v>
      </c>
    </row>
    <row r="5416" spans="1:14" hidden="1" x14ac:dyDescent="0.3">
      <c r="A5416">
        <v>5414</v>
      </c>
      <c r="B5416">
        <v>15588918</v>
      </c>
      <c r="C5416" t="s">
        <v>17</v>
      </c>
      <c r="D5416" t="s">
        <v>2946</v>
      </c>
      <c r="E5416" t="s">
        <v>13</v>
      </c>
      <c r="F5416">
        <v>42</v>
      </c>
      <c r="G5416">
        <v>6</v>
      </c>
      <c r="H5416" t="s">
        <v>2950</v>
      </c>
      <c r="I5416" s="3">
        <v>0</v>
      </c>
      <c r="J5416">
        <v>2</v>
      </c>
      <c r="K5416">
        <v>1</v>
      </c>
      <c r="L5416">
        <v>0</v>
      </c>
      <c r="M5416" s="3">
        <v>197202.48</v>
      </c>
      <c r="N5416">
        <v>0</v>
      </c>
    </row>
    <row r="5417" spans="1:14" hidden="1" x14ac:dyDescent="0.3">
      <c r="A5417">
        <v>5415</v>
      </c>
      <c r="B5417">
        <v>15600357</v>
      </c>
      <c r="C5417" t="s">
        <v>387</v>
      </c>
      <c r="D5417" t="s">
        <v>2953</v>
      </c>
      <c r="E5417" t="s">
        <v>13</v>
      </c>
      <c r="F5417">
        <v>40</v>
      </c>
      <c r="G5417">
        <v>1</v>
      </c>
      <c r="H5417" t="s">
        <v>2949</v>
      </c>
      <c r="I5417" s="3">
        <v>140197.71</v>
      </c>
      <c r="J5417">
        <v>2</v>
      </c>
      <c r="K5417">
        <v>1</v>
      </c>
      <c r="L5417">
        <v>0</v>
      </c>
      <c r="M5417" s="3">
        <v>150720.39000000001</v>
      </c>
      <c r="N5417">
        <v>0</v>
      </c>
    </row>
    <row r="5418" spans="1:14" hidden="1" x14ac:dyDescent="0.3">
      <c r="A5418">
        <v>5416</v>
      </c>
      <c r="B5418">
        <v>15747014</v>
      </c>
      <c r="C5418" t="s">
        <v>382</v>
      </c>
      <c r="D5418" t="s">
        <v>2955</v>
      </c>
      <c r="E5418" t="s">
        <v>13</v>
      </c>
      <c r="F5418">
        <v>28</v>
      </c>
      <c r="G5418">
        <v>1</v>
      </c>
      <c r="H5418" t="s">
        <v>2949</v>
      </c>
      <c r="I5418" s="3">
        <v>105245.34</v>
      </c>
      <c r="J5418">
        <v>1</v>
      </c>
      <c r="K5418">
        <v>0</v>
      </c>
      <c r="L5418">
        <v>1</v>
      </c>
      <c r="M5418" s="3">
        <v>74780.13</v>
      </c>
      <c r="N5418">
        <v>0</v>
      </c>
    </row>
    <row r="5419" spans="1:14" hidden="1" x14ac:dyDescent="0.3">
      <c r="A5419">
        <v>5417</v>
      </c>
      <c r="B5419">
        <v>15809830</v>
      </c>
      <c r="C5419" t="s">
        <v>2157</v>
      </c>
      <c r="D5419" t="s">
        <v>2956</v>
      </c>
      <c r="E5419" t="s">
        <v>19</v>
      </c>
      <c r="F5419">
        <v>50</v>
      </c>
      <c r="G5419">
        <v>8</v>
      </c>
      <c r="H5419" t="s">
        <v>2950</v>
      </c>
      <c r="I5419" s="3">
        <v>0</v>
      </c>
      <c r="J5419">
        <v>2</v>
      </c>
      <c r="K5419">
        <v>0</v>
      </c>
      <c r="L5419">
        <v>1</v>
      </c>
      <c r="M5419" s="3">
        <v>79377.45</v>
      </c>
      <c r="N5419">
        <v>0</v>
      </c>
    </row>
    <row r="5420" spans="1:14" hidden="1" x14ac:dyDescent="0.3">
      <c r="A5420">
        <v>5418</v>
      </c>
      <c r="B5420">
        <v>15662245</v>
      </c>
      <c r="C5420" t="s">
        <v>2158</v>
      </c>
      <c r="D5420" t="s">
        <v>2956</v>
      </c>
      <c r="E5420" t="s">
        <v>19</v>
      </c>
      <c r="F5420">
        <v>32</v>
      </c>
      <c r="G5420">
        <v>1</v>
      </c>
      <c r="H5420" t="s">
        <v>2949</v>
      </c>
      <c r="I5420" s="3">
        <v>0</v>
      </c>
      <c r="J5420">
        <v>2</v>
      </c>
      <c r="K5420">
        <v>1</v>
      </c>
      <c r="L5420">
        <v>1</v>
      </c>
      <c r="M5420" s="3">
        <v>8763.8700000000008</v>
      </c>
      <c r="N5420">
        <v>0</v>
      </c>
    </row>
    <row r="5421" spans="1:14" hidden="1" x14ac:dyDescent="0.3">
      <c r="A5421">
        <v>5419</v>
      </c>
      <c r="B5421">
        <v>15651075</v>
      </c>
      <c r="C5421" t="s">
        <v>332</v>
      </c>
      <c r="D5421" t="s">
        <v>2956</v>
      </c>
      <c r="E5421" t="s">
        <v>19</v>
      </c>
      <c r="F5421">
        <v>35</v>
      </c>
      <c r="G5421">
        <v>3</v>
      </c>
      <c r="H5421" t="s">
        <v>2951</v>
      </c>
      <c r="I5421" s="3">
        <v>142296.13</v>
      </c>
      <c r="J5421">
        <v>1</v>
      </c>
      <c r="K5421">
        <v>0</v>
      </c>
      <c r="L5421">
        <v>1</v>
      </c>
      <c r="M5421" s="3">
        <v>177112.7</v>
      </c>
      <c r="N5421">
        <v>0</v>
      </c>
    </row>
    <row r="5422" spans="1:14" x14ac:dyDescent="0.3">
      <c r="A5422">
        <v>5420</v>
      </c>
      <c r="B5422">
        <v>15594456</v>
      </c>
      <c r="C5422" t="s">
        <v>959</v>
      </c>
      <c r="D5422" t="s">
        <v>2954</v>
      </c>
      <c r="E5422" t="s">
        <v>13</v>
      </c>
      <c r="F5422">
        <v>56</v>
      </c>
      <c r="G5422">
        <v>4</v>
      </c>
      <c r="H5422" t="s">
        <v>2951</v>
      </c>
      <c r="I5422" s="3">
        <v>99097.33</v>
      </c>
      <c r="J5422">
        <v>1</v>
      </c>
      <c r="K5422">
        <v>1</v>
      </c>
      <c r="L5422">
        <v>1</v>
      </c>
      <c r="M5422" s="3">
        <v>85016.639999999999</v>
      </c>
      <c r="N5422">
        <v>1</v>
      </c>
    </row>
    <row r="5423" spans="1:14" hidden="1" x14ac:dyDescent="0.3">
      <c r="A5423">
        <v>5421</v>
      </c>
      <c r="B5423">
        <v>15583462</v>
      </c>
      <c r="C5423" t="s">
        <v>108</v>
      </c>
      <c r="D5423" t="s">
        <v>2953</v>
      </c>
      <c r="E5423" t="s">
        <v>19</v>
      </c>
      <c r="F5423">
        <v>28</v>
      </c>
      <c r="G5423">
        <v>5</v>
      </c>
      <c r="H5423" t="s">
        <v>2951</v>
      </c>
      <c r="I5423" s="3">
        <v>171069.39</v>
      </c>
      <c r="J5423">
        <v>2</v>
      </c>
      <c r="K5423">
        <v>1</v>
      </c>
      <c r="L5423">
        <v>1</v>
      </c>
      <c r="M5423" s="3">
        <v>88689.4</v>
      </c>
      <c r="N5423">
        <v>0</v>
      </c>
    </row>
    <row r="5424" spans="1:14" hidden="1" x14ac:dyDescent="0.3">
      <c r="A5424">
        <v>5422</v>
      </c>
      <c r="B5424">
        <v>15757661</v>
      </c>
      <c r="C5424" t="s">
        <v>208</v>
      </c>
      <c r="D5424" t="s">
        <v>2954</v>
      </c>
      <c r="E5424" t="s">
        <v>13</v>
      </c>
      <c r="F5424">
        <v>39</v>
      </c>
      <c r="G5424">
        <v>7</v>
      </c>
      <c r="H5424" t="s">
        <v>2950</v>
      </c>
      <c r="I5424" s="3">
        <v>0</v>
      </c>
      <c r="J5424">
        <v>2</v>
      </c>
      <c r="K5424">
        <v>0</v>
      </c>
      <c r="L5424">
        <v>0</v>
      </c>
      <c r="M5424" s="3">
        <v>95985.64</v>
      </c>
      <c r="N5424">
        <v>0</v>
      </c>
    </row>
    <row r="5425" spans="1:14" hidden="1" x14ac:dyDescent="0.3">
      <c r="A5425">
        <v>5423</v>
      </c>
      <c r="B5425">
        <v>15729117</v>
      </c>
      <c r="C5425" t="s">
        <v>208</v>
      </c>
      <c r="D5425" t="s">
        <v>2953</v>
      </c>
      <c r="E5425" t="s">
        <v>13</v>
      </c>
      <c r="F5425">
        <v>31</v>
      </c>
      <c r="G5425">
        <v>1</v>
      </c>
      <c r="H5425" t="s">
        <v>2949</v>
      </c>
      <c r="I5425" s="3">
        <v>102523.88</v>
      </c>
      <c r="J5425">
        <v>1</v>
      </c>
      <c r="K5425">
        <v>1</v>
      </c>
      <c r="L5425">
        <v>1</v>
      </c>
      <c r="M5425" s="3">
        <v>166792.71</v>
      </c>
      <c r="N5425">
        <v>0</v>
      </c>
    </row>
    <row r="5426" spans="1:14" x14ac:dyDescent="0.3">
      <c r="A5426">
        <v>5424</v>
      </c>
      <c r="B5426">
        <v>15749671</v>
      </c>
      <c r="C5426" t="s">
        <v>959</v>
      </c>
      <c r="D5426" t="s">
        <v>2954</v>
      </c>
      <c r="E5426" t="s">
        <v>19</v>
      </c>
      <c r="F5426">
        <v>35</v>
      </c>
      <c r="G5426">
        <v>6</v>
      </c>
      <c r="H5426" t="s">
        <v>2950</v>
      </c>
      <c r="I5426" s="3">
        <v>0</v>
      </c>
      <c r="J5426">
        <v>2</v>
      </c>
      <c r="K5426">
        <v>1</v>
      </c>
      <c r="L5426">
        <v>1</v>
      </c>
      <c r="M5426" s="3">
        <v>68730.91</v>
      </c>
      <c r="N5426">
        <v>0</v>
      </c>
    </row>
    <row r="5427" spans="1:14" hidden="1" x14ac:dyDescent="0.3">
      <c r="A5427">
        <v>5425</v>
      </c>
      <c r="B5427">
        <v>15566253</v>
      </c>
      <c r="C5427" t="s">
        <v>1515</v>
      </c>
      <c r="D5427" t="s">
        <v>2946</v>
      </c>
      <c r="E5427" t="s">
        <v>19</v>
      </c>
      <c r="F5427">
        <v>44</v>
      </c>
      <c r="G5427">
        <v>9</v>
      </c>
      <c r="H5427" t="s">
        <v>2950</v>
      </c>
      <c r="I5427" s="3">
        <v>143391.07</v>
      </c>
      <c r="J5427">
        <v>1</v>
      </c>
      <c r="K5427">
        <v>0</v>
      </c>
      <c r="L5427">
        <v>0</v>
      </c>
      <c r="M5427" s="3">
        <v>146891.07</v>
      </c>
      <c r="N5427">
        <v>1</v>
      </c>
    </row>
    <row r="5428" spans="1:14" hidden="1" x14ac:dyDescent="0.3">
      <c r="A5428">
        <v>5426</v>
      </c>
      <c r="B5428">
        <v>15595153</v>
      </c>
      <c r="C5428" t="s">
        <v>1975</v>
      </c>
      <c r="D5428" t="s">
        <v>2946</v>
      </c>
      <c r="E5428" t="s">
        <v>13</v>
      </c>
      <c r="F5428">
        <v>44</v>
      </c>
      <c r="G5428">
        <v>8</v>
      </c>
      <c r="H5428" t="s">
        <v>2950</v>
      </c>
      <c r="I5428" s="3">
        <v>106022.73</v>
      </c>
      <c r="J5428">
        <v>2</v>
      </c>
      <c r="K5428">
        <v>0</v>
      </c>
      <c r="L5428">
        <v>0</v>
      </c>
      <c r="M5428" s="3">
        <v>148727.42000000001</v>
      </c>
      <c r="N5428">
        <v>0</v>
      </c>
    </row>
    <row r="5429" spans="1:14" hidden="1" x14ac:dyDescent="0.3">
      <c r="A5429">
        <v>5427</v>
      </c>
      <c r="B5429">
        <v>15698572</v>
      </c>
      <c r="C5429" t="s">
        <v>2159</v>
      </c>
      <c r="D5429" t="s">
        <v>2953</v>
      </c>
      <c r="E5429" t="s">
        <v>13</v>
      </c>
      <c r="F5429">
        <v>36</v>
      </c>
      <c r="G5429">
        <v>1</v>
      </c>
      <c r="H5429" t="s">
        <v>2949</v>
      </c>
      <c r="I5429" s="3">
        <v>0</v>
      </c>
      <c r="J5429">
        <v>1</v>
      </c>
      <c r="K5429">
        <v>1</v>
      </c>
      <c r="L5429">
        <v>0</v>
      </c>
      <c r="M5429" s="3">
        <v>43134.58</v>
      </c>
      <c r="N5429">
        <v>0</v>
      </c>
    </row>
    <row r="5430" spans="1:14" hidden="1" x14ac:dyDescent="0.3">
      <c r="A5430">
        <v>5428</v>
      </c>
      <c r="B5430">
        <v>15674149</v>
      </c>
      <c r="C5430" t="s">
        <v>2060</v>
      </c>
      <c r="D5430" t="s">
        <v>2955</v>
      </c>
      <c r="E5430" t="s">
        <v>19</v>
      </c>
      <c r="F5430">
        <v>36</v>
      </c>
      <c r="G5430">
        <v>3</v>
      </c>
      <c r="H5430" t="s">
        <v>2951</v>
      </c>
      <c r="I5430" s="3">
        <v>128960.21</v>
      </c>
      <c r="J5430">
        <v>2</v>
      </c>
      <c r="K5430">
        <v>1</v>
      </c>
      <c r="L5430">
        <v>1</v>
      </c>
      <c r="M5430" s="3">
        <v>40318.33</v>
      </c>
      <c r="N5430">
        <v>0</v>
      </c>
    </row>
    <row r="5431" spans="1:14" hidden="1" x14ac:dyDescent="0.3">
      <c r="A5431">
        <v>5429</v>
      </c>
      <c r="B5431">
        <v>15623082</v>
      </c>
      <c r="C5431" t="s">
        <v>479</v>
      </c>
      <c r="D5431" t="s">
        <v>2953</v>
      </c>
      <c r="E5431" t="s">
        <v>13</v>
      </c>
      <c r="F5431">
        <v>35</v>
      </c>
      <c r="G5431">
        <v>2</v>
      </c>
      <c r="H5431" t="s">
        <v>2949</v>
      </c>
      <c r="I5431" s="3">
        <v>0</v>
      </c>
      <c r="J5431">
        <v>2</v>
      </c>
      <c r="K5431">
        <v>1</v>
      </c>
      <c r="L5431">
        <v>0</v>
      </c>
      <c r="M5431" s="3">
        <v>97633.93</v>
      </c>
      <c r="N5431">
        <v>0</v>
      </c>
    </row>
    <row r="5432" spans="1:14" hidden="1" x14ac:dyDescent="0.3">
      <c r="A5432">
        <v>5430</v>
      </c>
      <c r="B5432">
        <v>15797905</v>
      </c>
      <c r="C5432" t="s">
        <v>574</v>
      </c>
      <c r="D5432" t="s">
        <v>2956</v>
      </c>
      <c r="E5432" t="s">
        <v>13</v>
      </c>
      <c r="F5432">
        <v>48</v>
      </c>
      <c r="G5432">
        <v>7</v>
      </c>
      <c r="H5432" t="s">
        <v>2950</v>
      </c>
      <c r="I5432" s="3">
        <v>0</v>
      </c>
      <c r="J5432">
        <v>2</v>
      </c>
      <c r="K5432">
        <v>1</v>
      </c>
      <c r="L5432">
        <v>0</v>
      </c>
      <c r="M5432" s="3">
        <v>65069.03</v>
      </c>
      <c r="N5432">
        <v>0</v>
      </c>
    </row>
    <row r="5433" spans="1:14" hidden="1" x14ac:dyDescent="0.3">
      <c r="A5433">
        <v>5431</v>
      </c>
      <c r="B5433">
        <v>15746028</v>
      </c>
      <c r="C5433" t="s">
        <v>18</v>
      </c>
      <c r="D5433" t="s">
        <v>2946</v>
      </c>
      <c r="E5433" t="s">
        <v>13</v>
      </c>
      <c r="F5433">
        <v>24</v>
      </c>
      <c r="G5433">
        <v>7</v>
      </c>
      <c r="H5433" t="s">
        <v>2950</v>
      </c>
      <c r="I5433" s="3">
        <v>0</v>
      </c>
      <c r="J5433">
        <v>2</v>
      </c>
      <c r="K5433">
        <v>1</v>
      </c>
      <c r="L5433">
        <v>0</v>
      </c>
      <c r="M5433" s="3">
        <v>166335</v>
      </c>
      <c r="N5433">
        <v>0</v>
      </c>
    </row>
    <row r="5434" spans="1:14" hidden="1" x14ac:dyDescent="0.3">
      <c r="A5434">
        <v>5432</v>
      </c>
      <c r="B5434">
        <v>15582951</v>
      </c>
      <c r="C5434" t="s">
        <v>194</v>
      </c>
      <c r="D5434" t="s">
        <v>2954</v>
      </c>
      <c r="E5434" t="s">
        <v>13</v>
      </c>
      <c r="F5434">
        <v>25</v>
      </c>
      <c r="G5434">
        <v>8</v>
      </c>
      <c r="H5434" t="s">
        <v>2950</v>
      </c>
      <c r="I5434" s="3">
        <v>126442.59</v>
      </c>
      <c r="J5434">
        <v>1</v>
      </c>
      <c r="K5434">
        <v>1</v>
      </c>
      <c r="L5434">
        <v>0</v>
      </c>
      <c r="M5434" s="3">
        <v>121904.44</v>
      </c>
      <c r="N5434">
        <v>0</v>
      </c>
    </row>
    <row r="5435" spans="1:14" hidden="1" x14ac:dyDescent="0.3">
      <c r="A5435">
        <v>5433</v>
      </c>
      <c r="B5435">
        <v>15616471</v>
      </c>
      <c r="C5435" t="s">
        <v>161</v>
      </c>
      <c r="D5435" t="s">
        <v>2954</v>
      </c>
      <c r="E5435" t="s">
        <v>19</v>
      </c>
      <c r="F5435">
        <v>51</v>
      </c>
      <c r="G5435">
        <v>0</v>
      </c>
      <c r="H5435" t="s">
        <v>2949</v>
      </c>
      <c r="I5435" s="3">
        <v>0</v>
      </c>
      <c r="J5435">
        <v>1</v>
      </c>
      <c r="K5435">
        <v>1</v>
      </c>
      <c r="L5435">
        <v>1</v>
      </c>
      <c r="M5435" s="3">
        <v>175235.99</v>
      </c>
      <c r="N5435">
        <v>0</v>
      </c>
    </row>
    <row r="5436" spans="1:14" hidden="1" x14ac:dyDescent="0.3">
      <c r="A5436">
        <v>5434</v>
      </c>
      <c r="B5436">
        <v>15641575</v>
      </c>
      <c r="C5436" t="s">
        <v>1253</v>
      </c>
      <c r="D5436" t="s">
        <v>2956</v>
      </c>
      <c r="E5436" t="s">
        <v>19</v>
      </c>
      <c r="F5436">
        <v>37</v>
      </c>
      <c r="G5436">
        <v>2</v>
      </c>
      <c r="H5436" t="s">
        <v>2949</v>
      </c>
      <c r="I5436" s="3">
        <v>127261.35</v>
      </c>
      <c r="J5436">
        <v>1</v>
      </c>
      <c r="K5436">
        <v>1</v>
      </c>
      <c r="L5436">
        <v>0</v>
      </c>
      <c r="M5436" s="3">
        <v>56185.05</v>
      </c>
      <c r="N5436">
        <v>0</v>
      </c>
    </row>
    <row r="5437" spans="1:14" hidden="1" x14ac:dyDescent="0.3">
      <c r="A5437">
        <v>5435</v>
      </c>
      <c r="B5437">
        <v>15638803</v>
      </c>
      <c r="C5437" t="s">
        <v>528</v>
      </c>
      <c r="D5437" t="s">
        <v>2946</v>
      </c>
      <c r="E5437" t="s">
        <v>13</v>
      </c>
      <c r="F5437">
        <v>32</v>
      </c>
      <c r="G5437">
        <v>5</v>
      </c>
      <c r="H5437" t="s">
        <v>2951</v>
      </c>
      <c r="I5437" s="3">
        <v>0</v>
      </c>
      <c r="J5437">
        <v>2</v>
      </c>
      <c r="K5437">
        <v>1</v>
      </c>
      <c r="L5437">
        <v>0</v>
      </c>
      <c r="M5437" s="3">
        <v>131625.14000000001</v>
      </c>
      <c r="N5437">
        <v>0</v>
      </c>
    </row>
    <row r="5438" spans="1:14" hidden="1" x14ac:dyDescent="0.3">
      <c r="A5438">
        <v>5436</v>
      </c>
      <c r="B5438">
        <v>15808283</v>
      </c>
      <c r="C5438" t="s">
        <v>969</v>
      </c>
      <c r="D5438" t="s">
        <v>2946</v>
      </c>
      <c r="E5438" t="s">
        <v>13</v>
      </c>
      <c r="F5438">
        <v>33</v>
      </c>
      <c r="G5438">
        <v>4</v>
      </c>
      <c r="H5438" t="s">
        <v>2951</v>
      </c>
      <c r="I5438" s="3">
        <v>0</v>
      </c>
      <c r="J5438">
        <v>1</v>
      </c>
      <c r="K5438">
        <v>1</v>
      </c>
      <c r="L5438">
        <v>0</v>
      </c>
      <c r="M5438" s="3">
        <v>152323.04</v>
      </c>
      <c r="N5438">
        <v>0</v>
      </c>
    </row>
    <row r="5439" spans="1:14" hidden="1" x14ac:dyDescent="0.3">
      <c r="A5439">
        <v>5437</v>
      </c>
      <c r="B5439">
        <v>15811200</v>
      </c>
      <c r="C5439" t="s">
        <v>478</v>
      </c>
      <c r="D5439" t="s">
        <v>2956</v>
      </c>
      <c r="E5439" t="s">
        <v>13</v>
      </c>
      <c r="F5439">
        <v>34</v>
      </c>
      <c r="G5439">
        <v>2</v>
      </c>
      <c r="H5439" t="s">
        <v>2949</v>
      </c>
      <c r="I5439" s="3">
        <v>0</v>
      </c>
      <c r="J5439">
        <v>2</v>
      </c>
      <c r="K5439">
        <v>0</v>
      </c>
      <c r="L5439">
        <v>0</v>
      </c>
      <c r="M5439" s="3">
        <v>165840.94</v>
      </c>
      <c r="N5439">
        <v>0</v>
      </c>
    </row>
    <row r="5440" spans="1:14" hidden="1" x14ac:dyDescent="0.3">
      <c r="A5440">
        <v>5438</v>
      </c>
      <c r="B5440">
        <v>15733476</v>
      </c>
      <c r="C5440" t="s">
        <v>2160</v>
      </c>
      <c r="D5440" t="s">
        <v>2954</v>
      </c>
      <c r="E5440" t="s">
        <v>19</v>
      </c>
      <c r="F5440">
        <v>30</v>
      </c>
      <c r="G5440">
        <v>6</v>
      </c>
      <c r="H5440" t="s">
        <v>2950</v>
      </c>
      <c r="I5440" s="3">
        <v>73481.05</v>
      </c>
      <c r="J5440">
        <v>1</v>
      </c>
      <c r="K5440">
        <v>1</v>
      </c>
      <c r="L5440">
        <v>1</v>
      </c>
      <c r="M5440" s="3">
        <v>176692.65</v>
      </c>
      <c r="N5440">
        <v>0</v>
      </c>
    </row>
    <row r="5441" spans="1:14" hidden="1" x14ac:dyDescent="0.3">
      <c r="A5441">
        <v>5439</v>
      </c>
      <c r="B5441">
        <v>15633274</v>
      </c>
      <c r="C5441" t="s">
        <v>305</v>
      </c>
      <c r="D5441" t="s">
        <v>2955</v>
      </c>
      <c r="E5441" t="s">
        <v>19</v>
      </c>
      <c r="F5441">
        <v>34</v>
      </c>
      <c r="G5441">
        <v>7</v>
      </c>
      <c r="H5441" t="s">
        <v>2950</v>
      </c>
      <c r="I5441" s="3">
        <v>160515.37</v>
      </c>
      <c r="J5441">
        <v>1</v>
      </c>
      <c r="K5441">
        <v>1</v>
      </c>
      <c r="L5441">
        <v>0</v>
      </c>
      <c r="M5441" s="3">
        <v>121904.14</v>
      </c>
      <c r="N5441">
        <v>0</v>
      </c>
    </row>
    <row r="5442" spans="1:14" hidden="1" x14ac:dyDescent="0.3">
      <c r="A5442">
        <v>5440</v>
      </c>
      <c r="B5442">
        <v>15582168</v>
      </c>
      <c r="C5442" t="s">
        <v>2027</v>
      </c>
      <c r="D5442" t="s">
        <v>2946</v>
      </c>
      <c r="E5442" t="s">
        <v>13</v>
      </c>
      <c r="F5442">
        <v>61</v>
      </c>
      <c r="G5442">
        <v>4</v>
      </c>
      <c r="H5442" t="s">
        <v>2951</v>
      </c>
      <c r="I5442" s="3">
        <v>149525.34</v>
      </c>
      <c r="J5442">
        <v>2</v>
      </c>
      <c r="K5442">
        <v>1</v>
      </c>
      <c r="L5442">
        <v>0</v>
      </c>
      <c r="M5442" s="3">
        <v>123663.63</v>
      </c>
      <c r="N5442">
        <v>0</v>
      </c>
    </row>
    <row r="5443" spans="1:14" hidden="1" x14ac:dyDescent="0.3">
      <c r="A5443">
        <v>5441</v>
      </c>
      <c r="B5443">
        <v>15807269</v>
      </c>
      <c r="C5443" t="s">
        <v>863</v>
      </c>
      <c r="D5443" t="s">
        <v>2955</v>
      </c>
      <c r="E5443" t="s">
        <v>19</v>
      </c>
      <c r="F5443">
        <v>43</v>
      </c>
      <c r="G5443">
        <v>2</v>
      </c>
      <c r="H5443" t="s">
        <v>2949</v>
      </c>
      <c r="I5443" s="3">
        <v>166522.78</v>
      </c>
      <c r="J5443">
        <v>1</v>
      </c>
      <c r="K5443">
        <v>0</v>
      </c>
      <c r="L5443">
        <v>0</v>
      </c>
      <c r="M5443" s="3">
        <v>119644.59</v>
      </c>
      <c r="N5443">
        <v>1</v>
      </c>
    </row>
    <row r="5444" spans="1:14" hidden="1" x14ac:dyDescent="0.3">
      <c r="A5444">
        <v>5442</v>
      </c>
      <c r="B5444">
        <v>15602979</v>
      </c>
      <c r="C5444" t="s">
        <v>482</v>
      </c>
      <c r="D5444" t="s">
        <v>2955</v>
      </c>
      <c r="E5444" t="s">
        <v>19</v>
      </c>
      <c r="F5444">
        <v>29</v>
      </c>
      <c r="G5444">
        <v>1</v>
      </c>
      <c r="H5444" t="s">
        <v>2949</v>
      </c>
      <c r="I5444" s="3">
        <v>135536.5</v>
      </c>
      <c r="J5444">
        <v>1</v>
      </c>
      <c r="K5444">
        <v>1</v>
      </c>
      <c r="L5444">
        <v>0</v>
      </c>
      <c r="M5444" s="3">
        <v>66825.33</v>
      </c>
      <c r="N5444">
        <v>0</v>
      </c>
    </row>
    <row r="5445" spans="1:14" hidden="1" x14ac:dyDescent="0.3">
      <c r="A5445">
        <v>5443</v>
      </c>
      <c r="B5445">
        <v>15660417</v>
      </c>
      <c r="C5445" t="s">
        <v>1758</v>
      </c>
      <c r="D5445" t="s">
        <v>2953</v>
      </c>
      <c r="E5445" t="s">
        <v>13</v>
      </c>
      <c r="F5445">
        <v>43</v>
      </c>
      <c r="G5445">
        <v>10</v>
      </c>
      <c r="H5445" t="s">
        <v>2950</v>
      </c>
      <c r="I5445" s="3">
        <v>120481.69</v>
      </c>
      <c r="J5445">
        <v>1</v>
      </c>
      <c r="K5445">
        <v>0</v>
      </c>
      <c r="L5445">
        <v>0</v>
      </c>
      <c r="M5445" s="3">
        <v>94875.03</v>
      </c>
      <c r="N5445">
        <v>1</v>
      </c>
    </row>
    <row r="5446" spans="1:14" hidden="1" x14ac:dyDescent="0.3">
      <c r="A5446">
        <v>5444</v>
      </c>
      <c r="B5446">
        <v>15590199</v>
      </c>
      <c r="C5446" t="s">
        <v>2161</v>
      </c>
      <c r="D5446" t="s">
        <v>2955</v>
      </c>
      <c r="E5446" t="s">
        <v>19</v>
      </c>
      <c r="F5446">
        <v>28</v>
      </c>
      <c r="G5446">
        <v>1</v>
      </c>
      <c r="H5446" t="s">
        <v>2949</v>
      </c>
      <c r="I5446" s="3">
        <v>103421.32</v>
      </c>
      <c r="J5446">
        <v>1</v>
      </c>
      <c r="K5446">
        <v>0</v>
      </c>
      <c r="L5446">
        <v>1</v>
      </c>
      <c r="M5446" s="3">
        <v>76304.73</v>
      </c>
      <c r="N5446">
        <v>0</v>
      </c>
    </row>
    <row r="5447" spans="1:14" hidden="1" x14ac:dyDescent="0.3">
      <c r="A5447">
        <v>5445</v>
      </c>
      <c r="B5447">
        <v>15641794</v>
      </c>
      <c r="C5447" t="s">
        <v>2162</v>
      </c>
      <c r="D5447" t="s">
        <v>2955</v>
      </c>
      <c r="E5447" t="s">
        <v>19</v>
      </c>
      <c r="F5447">
        <v>33</v>
      </c>
      <c r="G5447">
        <v>5</v>
      </c>
      <c r="H5447" t="s">
        <v>2951</v>
      </c>
      <c r="I5447" s="3">
        <v>135658.73000000001</v>
      </c>
      <c r="J5447">
        <v>2</v>
      </c>
      <c r="K5447">
        <v>0</v>
      </c>
      <c r="L5447">
        <v>1</v>
      </c>
      <c r="M5447" s="3">
        <v>39755</v>
      </c>
      <c r="N5447">
        <v>0</v>
      </c>
    </row>
    <row r="5448" spans="1:14" hidden="1" x14ac:dyDescent="0.3">
      <c r="A5448">
        <v>5446</v>
      </c>
      <c r="B5448">
        <v>15779174</v>
      </c>
      <c r="C5448" t="s">
        <v>40</v>
      </c>
      <c r="D5448" t="s">
        <v>2955</v>
      </c>
      <c r="E5448" t="s">
        <v>13</v>
      </c>
      <c r="F5448">
        <v>36</v>
      </c>
      <c r="G5448">
        <v>2</v>
      </c>
      <c r="H5448" t="s">
        <v>2949</v>
      </c>
      <c r="I5448" s="3">
        <v>0</v>
      </c>
      <c r="J5448">
        <v>2</v>
      </c>
      <c r="K5448">
        <v>1</v>
      </c>
      <c r="L5448">
        <v>1</v>
      </c>
      <c r="M5448" s="3">
        <v>180142.42</v>
      </c>
      <c r="N5448">
        <v>0</v>
      </c>
    </row>
    <row r="5449" spans="1:14" hidden="1" x14ac:dyDescent="0.3">
      <c r="A5449">
        <v>5447</v>
      </c>
      <c r="B5449">
        <v>15785547</v>
      </c>
      <c r="C5449" t="s">
        <v>2163</v>
      </c>
      <c r="D5449" t="s">
        <v>2953</v>
      </c>
      <c r="E5449" t="s">
        <v>19</v>
      </c>
      <c r="F5449">
        <v>28</v>
      </c>
      <c r="G5449">
        <v>8</v>
      </c>
      <c r="H5449" t="s">
        <v>2950</v>
      </c>
      <c r="I5449" s="3">
        <v>191402.82</v>
      </c>
      <c r="J5449">
        <v>2</v>
      </c>
      <c r="K5449">
        <v>1</v>
      </c>
      <c r="L5449">
        <v>0</v>
      </c>
      <c r="M5449" s="3">
        <v>83238.399999999994</v>
      </c>
      <c r="N5449">
        <v>0</v>
      </c>
    </row>
    <row r="5450" spans="1:14" hidden="1" x14ac:dyDescent="0.3">
      <c r="A5450">
        <v>5448</v>
      </c>
      <c r="B5450">
        <v>15795124</v>
      </c>
      <c r="C5450" t="s">
        <v>743</v>
      </c>
      <c r="D5450" t="s">
        <v>2955</v>
      </c>
      <c r="E5450" t="s">
        <v>19</v>
      </c>
      <c r="F5450">
        <v>50</v>
      </c>
      <c r="G5450">
        <v>9</v>
      </c>
      <c r="H5450" t="s">
        <v>2950</v>
      </c>
      <c r="I5450" s="3">
        <v>94504.35</v>
      </c>
      <c r="J5450">
        <v>1</v>
      </c>
      <c r="K5450">
        <v>0</v>
      </c>
      <c r="L5450">
        <v>1</v>
      </c>
      <c r="M5450" s="3">
        <v>5078.8999999999996</v>
      </c>
      <c r="N5450">
        <v>0</v>
      </c>
    </row>
    <row r="5451" spans="1:14" hidden="1" x14ac:dyDescent="0.3">
      <c r="A5451">
        <v>5449</v>
      </c>
      <c r="B5451">
        <v>15718912</v>
      </c>
      <c r="C5451" t="s">
        <v>313</v>
      </c>
      <c r="D5451" t="s">
        <v>2953</v>
      </c>
      <c r="E5451" t="s">
        <v>13</v>
      </c>
      <c r="F5451">
        <v>44</v>
      </c>
      <c r="G5451">
        <v>5</v>
      </c>
      <c r="H5451" t="s">
        <v>2951</v>
      </c>
      <c r="I5451" s="3">
        <v>126147.84</v>
      </c>
      <c r="J5451">
        <v>1</v>
      </c>
      <c r="K5451">
        <v>0</v>
      </c>
      <c r="L5451">
        <v>1</v>
      </c>
      <c r="M5451" s="3">
        <v>132424.69</v>
      </c>
      <c r="N5451">
        <v>1</v>
      </c>
    </row>
    <row r="5452" spans="1:14" hidden="1" x14ac:dyDescent="0.3">
      <c r="A5452">
        <v>5450</v>
      </c>
      <c r="B5452">
        <v>15592028</v>
      </c>
      <c r="C5452" t="s">
        <v>1221</v>
      </c>
      <c r="D5452" t="s">
        <v>2946</v>
      </c>
      <c r="E5452" t="s">
        <v>13</v>
      </c>
      <c r="F5452">
        <v>46</v>
      </c>
      <c r="G5452">
        <v>7</v>
      </c>
      <c r="H5452" t="s">
        <v>2950</v>
      </c>
      <c r="I5452" s="3">
        <v>0</v>
      </c>
      <c r="J5452">
        <v>1</v>
      </c>
      <c r="K5452">
        <v>1</v>
      </c>
      <c r="L5452">
        <v>1</v>
      </c>
      <c r="M5452" s="3">
        <v>109057.56</v>
      </c>
      <c r="N5452">
        <v>0</v>
      </c>
    </row>
    <row r="5453" spans="1:14" hidden="1" x14ac:dyDescent="0.3">
      <c r="A5453">
        <v>5451</v>
      </c>
      <c r="B5453">
        <v>15580227</v>
      </c>
      <c r="C5453" t="s">
        <v>507</v>
      </c>
      <c r="D5453" t="s">
        <v>2953</v>
      </c>
      <c r="E5453" t="s">
        <v>19</v>
      </c>
      <c r="F5453">
        <v>33</v>
      </c>
      <c r="G5453">
        <v>6</v>
      </c>
      <c r="H5453" t="s">
        <v>2950</v>
      </c>
      <c r="I5453" s="3">
        <v>0</v>
      </c>
      <c r="J5453">
        <v>2</v>
      </c>
      <c r="K5453">
        <v>1</v>
      </c>
      <c r="L5453">
        <v>0</v>
      </c>
      <c r="M5453" s="3">
        <v>115676.61</v>
      </c>
      <c r="N5453">
        <v>0</v>
      </c>
    </row>
    <row r="5454" spans="1:14" hidden="1" x14ac:dyDescent="0.3">
      <c r="A5454">
        <v>5452</v>
      </c>
      <c r="B5454">
        <v>15657830</v>
      </c>
      <c r="C5454" t="s">
        <v>25</v>
      </c>
      <c r="D5454" t="s">
        <v>2956</v>
      </c>
      <c r="E5454" t="s">
        <v>19</v>
      </c>
      <c r="F5454">
        <v>43</v>
      </c>
      <c r="G5454">
        <v>4</v>
      </c>
      <c r="H5454" t="s">
        <v>2951</v>
      </c>
      <c r="I5454" s="3">
        <v>87624.03</v>
      </c>
      <c r="J5454">
        <v>2</v>
      </c>
      <c r="K5454">
        <v>1</v>
      </c>
      <c r="L5454">
        <v>0</v>
      </c>
      <c r="M5454" s="3">
        <v>149401.32999999999</v>
      </c>
      <c r="N5454">
        <v>0</v>
      </c>
    </row>
    <row r="5455" spans="1:14" hidden="1" x14ac:dyDescent="0.3">
      <c r="A5455">
        <v>5453</v>
      </c>
      <c r="B5455">
        <v>15798256</v>
      </c>
      <c r="C5455" t="s">
        <v>2164</v>
      </c>
      <c r="D5455" t="s">
        <v>2954</v>
      </c>
      <c r="E5455" t="s">
        <v>13</v>
      </c>
      <c r="F5455">
        <v>45</v>
      </c>
      <c r="G5455">
        <v>1</v>
      </c>
      <c r="H5455" t="s">
        <v>2949</v>
      </c>
      <c r="I5455" s="3">
        <v>153697.53</v>
      </c>
      <c r="J5455">
        <v>2</v>
      </c>
      <c r="K5455">
        <v>0</v>
      </c>
      <c r="L5455">
        <v>0</v>
      </c>
      <c r="M5455" s="3">
        <v>89891.4</v>
      </c>
      <c r="N5455">
        <v>1</v>
      </c>
    </row>
    <row r="5456" spans="1:14" hidden="1" x14ac:dyDescent="0.3">
      <c r="A5456">
        <v>5454</v>
      </c>
      <c r="B5456">
        <v>15643819</v>
      </c>
      <c r="C5456" t="s">
        <v>1338</v>
      </c>
      <c r="D5456" t="s">
        <v>2955</v>
      </c>
      <c r="E5456" t="s">
        <v>13</v>
      </c>
      <c r="F5456">
        <v>25</v>
      </c>
      <c r="G5456">
        <v>4</v>
      </c>
      <c r="H5456" t="s">
        <v>2951</v>
      </c>
      <c r="I5456" s="3">
        <v>0</v>
      </c>
      <c r="J5456">
        <v>2</v>
      </c>
      <c r="K5456">
        <v>0</v>
      </c>
      <c r="L5456">
        <v>0</v>
      </c>
      <c r="M5456" s="3">
        <v>82500.84</v>
      </c>
      <c r="N5456">
        <v>0</v>
      </c>
    </row>
    <row r="5457" spans="1:14" hidden="1" x14ac:dyDescent="0.3">
      <c r="A5457">
        <v>5455</v>
      </c>
      <c r="B5457">
        <v>15754301</v>
      </c>
      <c r="C5457" t="s">
        <v>2165</v>
      </c>
      <c r="D5457" t="s">
        <v>2954</v>
      </c>
      <c r="E5457" t="s">
        <v>19</v>
      </c>
      <c r="F5457">
        <v>39</v>
      </c>
      <c r="G5457">
        <v>5</v>
      </c>
      <c r="H5457" t="s">
        <v>2951</v>
      </c>
      <c r="I5457" s="3">
        <v>0</v>
      </c>
      <c r="J5457">
        <v>1</v>
      </c>
      <c r="K5457">
        <v>1</v>
      </c>
      <c r="L5457">
        <v>0</v>
      </c>
      <c r="M5457" s="3">
        <v>6416.92</v>
      </c>
      <c r="N5457">
        <v>0</v>
      </c>
    </row>
    <row r="5458" spans="1:14" hidden="1" x14ac:dyDescent="0.3">
      <c r="A5458">
        <v>5456</v>
      </c>
      <c r="B5458">
        <v>15726855</v>
      </c>
      <c r="C5458" t="s">
        <v>347</v>
      </c>
      <c r="D5458" t="s">
        <v>2956</v>
      </c>
      <c r="E5458" t="s">
        <v>13</v>
      </c>
      <c r="F5458">
        <v>45</v>
      </c>
      <c r="G5458">
        <v>9</v>
      </c>
      <c r="H5458" t="s">
        <v>2950</v>
      </c>
      <c r="I5458" s="3">
        <v>116585.97</v>
      </c>
      <c r="J5458">
        <v>1</v>
      </c>
      <c r="K5458">
        <v>1</v>
      </c>
      <c r="L5458">
        <v>0</v>
      </c>
      <c r="M5458" s="3">
        <v>189428.75</v>
      </c>
      <c r="N5458">
        <v>1</v>
      </c>
    </row>
    <row r="5459" spans="1:14" hidden="1" x14ac:dyDescent="0.3">
      <c r="A5459">
        <v>5457</v>
      </c>
      <c r="B5459">
        <v>15755225</v>
      </c>
      <c r="C5459" t="s">
        <v>2166</v>
      </c>
      <c r="D5459" t="s">
        <v>2956</v>
      </c>
      <c r="E5459" t="s">
        <v>19</v>
      </c>
      <c r="F5459">
        <v>34</v>
      </c>
      <c r="G5459">
        <v>9</v>
      </c>
      <c r="H5459" t="s">
        <v>2950</v>
      </c>
      <c r="I5459" s="3">
        <v>134464.57999999999</v>
      </c>
      <c r="J5459">
        <v>2</v>
      </c>
      <c r="K5459">
        <v>1</v>
      </c>
      <c r="L5459">
        <v>0</v>
      </c>
      <c r="M5459" s="3">
        <v>178833.34</v>
      </c>
      <c r="N5459">
        <v>0</v>
      </c>
    </row>
    <row r="5460" spans="1:14" hidden="1" x14ac:dyDescent="0.3">
      <c r="A5460">
        <v>5458</v>
      </c>
      <c r="B5460">
        <v>15725221</v>
      </c>
      <c r="C5460" t="s">
        <v>1797</v>
      </c>
      <c r="D5460" t="s">
        <v>2954</v>
      </c>
      <c r="E5460" t="s">
        <v>19</v>
      </c>
      <c r="F5460">
        <v>62</v>
      </c>
      <c r="G5460">
        <v>10</v>
      </c>
      <c r="H5460" t="s">
        <v>2950</v>
      </c>
      <c r="I5460" s="3">
        <v>83008.31</v>
      </c>
      <c r="J5460">
        <v>1</v>
      </c>
      <c r="K5460">
        <v>1</v>
      </c>
      <c r="L5460">
        <v>1</v>
      </c>
      <c r="M5460" s="3">
        <v>42766.03</v>
      </c>
      <c r="N5460">
        <v>0</v>
      </c>
    </row>
    <row r="5461" spans="1:14" hidden="1" x14ac:dyDescent="0.3">
      <c r="A5461">
        <v>5459</v>
      </c>
      <c r="B5461">
        <v>15789055</v>
      </c>
      <c r="C5461" t="s">
        <v>1512</v>
      </c>
      <c r="D5461" t="s">
        <v>2956</v>
      </c>
      <c r="E5461" t="s">
        <v>19</v>
      </c>
      <c r="F5461">
        <v>35</v>
      </c>
      <c r="G5461">
        <v>2</v>
      </c>
      <c r="H5461" t="s">
        <v>2949</v>
      </c>
      <c r="I5461" s="3">
        <v>113635.16</v>
      </c>
      <c r="J5461">
        <v>1</v>
      </c>
      <c r="K5461">
        <v>1</v>
      </c>
      <c r="L5461">
        <v>0</v>
      </c>
      <c r="M5461" s="3">
        <v>90883.12</v>
      </c>
      <c r="N5461">
        <v>0</v>
      </c>
    </row>
    <row r="5462" spans="1:14" hidden="1" x14ac:dyDescent="0.3">
      <c r="A5462">
        <v>5460</v>
      </c>
      <c r="B5462">
        <v>15617507</v>
      </c>
      <c r="C5462" t="s">
        <v>1066</v>
      </c>
      <c r="D5462" t="s">
        <v>2953</v>
      </c>
      <c r="E5462" t="s">
        <v>13</v>
      </c>
      <c r="F5462">
        <v>36</v>
      </c>
      <c r="G5462">
        <v>7</v>
      </c>
      <c r="H5462" t="s">
        <v>2950</v>
      </c>
      <c r="I5462" s="3">
        <v>0</v>
      </c>
      <c r="J5462">
        <v>2</v>
      </c>
      <c r="K5462">
        <v>1</v>
      </c>
      <c r="L5462">
        <v>0</v>
      </c>
      <c r="M5462" s="3">
        <v>80619.09</v>
      </c>
      <c r="N5462">
        <v>0</v>
      </c>
    </row>
    <row r="5463" spans="1:14" hidden="1" x14ac:dyDescent="0.3">
      <c r="A5463">
        <v>5461</v>
      </c>
      <c r="B5463">
        <v>15668894</v>
      </c>
      <c r="C5463" t="s">
        <v>2167</v>
      </c>
      <c r="D5463" t="s">
        <v>2955</v>
      </c>
      <c r="E5463" t="s">
        <v>19</v>
      </c>
      <c r="F5463">
        <v>41</v>
      </c>
      <c r="G5463">
        <v>5</v>
      </c>
      <c r="H5463" t="s">
        <v>2951</v>
      </c>
      <c r="I5463" s="3">
        <v>122552.48</v>
      </c>
      <c r="J5463">
        <v>2</v>
      </c>
      <c r="K5463">
        <v>0</v>
      </c>
      <c r="L5463">
        <v>1</v>
      </c>
      <c r="M5463" s="3">
        <v>120646.39999999999</v>
      </c>
      <c r="N5463">
        <v>0</v>
      </c>
    </row>
    <row r="5464" spans="1:14" hidden="1" x14ac:dyDescent="0.3">
      <c r="A5464">
        <v>5462</v>
      </c>
      <c r="B5464">
        <v>15589563</v>
      </c>
      <c r="C5464" t="s">
        <v>2168</v>
      </c>
      <c r="D5464" t="s">
        <v>2946</v>
      </c>
      <c r="E5464" t="s">
        <v>19</v>
      </c>
      <c r="F5464">
        <v>31</v>
      </c>
      <c r="G5464">
        <v>2</v>
      </c>
      <c r="H5464" t="s">
        <v>2949</v>
      </c>
      <c r="I5464" s="3">
        <v>118899.45</v>
      </c>
      <c r="J5464">
        <v>2</v>
      </c>
      <c r="K5464">
        <v>0</v>
      </c>
      <c r="L5464">
        <v>0</v>
      </c>
      <c r="M5464" s="3">
        <v>41409.360000000001</v>
      </c>
      <c r="N5464">
        <v>0</v>
      </c>
    </row>
    <row r="5465" spans="1:14" hidden="1" x14ac:dyDescent="0.3">
      <c r="A5465">
        <v>5463</v>
      </c>
      <c r="B5465">
        <v>15693162</v>
      </c>
      <c r="C5465" t="s">
        <v>2169</v>
      </c>
      <c r="D5465" t="s">
        <v>2953</v>
      </c>
      <c r="E5465" t="s">
        <v>13</v>
      </c>
      <c r="F5465">
        <v>29</v>
      </c>
      <c r="G5465">
        <v>5</v>
      </c>
      <c r="H5465" t="s">
        <v>2951</v>
      </c>
      <c r="I5465" s="3">
        <v>99713.87</v>
      </c>
      <c r="J5465">
        <v>1</v>
      </c>
      <c r="K5465">
        <v>0</v>
      </c>
      <c r="L5465">
        <v>0</v>
      </c>
      <c r="M5465" s="3">
        <v>112317.89</v>
      </c>
      <c r="N5465">
        <v>0</v>
      </c>
    </row>
    <row r="5466" spans="1:14" hidden="1" x14ac:dyDescent="0.3">
      <c r="A5466">
        <v>5464</v>
      </c>
      <c r="B5466">
        <v>15750099</v>
      </c>
      <c r="C5466" t="s">
        <v>189</v>
      </c>
      <c r="D5466" t="s">
        <v>2955</v>
      </c>
      <c r="E5466" t="s">
        <v>13</v>
      </c>
      <c r="F5466">
        <v>36</v>
      </c>
      <c r="G5466">
        <v>6</v>
      </c>
      <c r="H5466" t="s">
        <v>2950</v>
      </c>
      <c r="I5466" s="3">
        <v>0</v>
      </c>
      <c r="J5466">
        <v>1</v>
      </c>
      <c r="K5466">
        <v>0</v>
      </c>
      <c r="L5466">
        <v>0</v>
      </c>
      <c r="M5466" s="3">
        <v>152128.35999999999</v>
      </c>
      <c r="N5466">
        <v>0</v>
      </c>
    </row>
    <row r="5467" spans="1:14" hidden="1" x14ac:dyDescent="0.3">
      <c r="A5467">
        <v>5465</v>
      </c>
      <c r="B5467">
        <v>15795540</v>
      </c>
      <c r="C5467" t="s">
        <v>2170</v>
      </c>
      <c r="D5467" t="s">
        <v>2956</v>
      </c>
      <c r="E5467" t="s">
        <v>13</v>
      </c>
      <c r="F5467">
        <v>36</v>
      </c>
      <c r="G5467">
        <v>2</v>
      </c>
      <c r="H5467" t="s">
        <v>2949</v>
      </c>
      <c r="I5467" s="3">
        <v>134208.22</v>
      </c>
      <c r="J5467">
        <v>1</v>
      </c>
      <c r="K5467">
        <v>0</v>
      </c>
      <c r="L5467">
        <v>1</v>
      </c>
      <c r="M5467" s="3">
        <v>177670.57</v>
      </c>
      <c r="N5467">
        <v>0</v>
      </c>
    </row>
    <row r="5468" spans="1:14" hidden="1" x14ac:dyDescent="0.3">
      <c r="A5468">
        <v>5466</v>
      </c>
      <c r="B5468">
        <v>15794941</v>
      </c>
      <c r="C5468" t="s">
        <v>1401</v>
      </c>
      <c r="D5468" t="s">
        <v>2954</v>
      </c>
      <c r="E5468" t="s">
        <v>13</v>
      </c>
      <c r="F5468">
        <v>41</v>
      </c>
      <c r="G5468">
        <v>1</v>
      </c>
      <c r="H5468" t="s">
        <v>2949</v>
      </c>
      <c r="I5468" s="3">
        <v>85906.65</v>
      </c>
      <c r="J5468">
        <v>3</v>
      </c>
      <c r="K5468">
        <v>1</v>
      </c>
      <c r="L5468">
        <v>0</v>
      </c>
      <c r="M5468" s="3">
        <v>189159.97</v>
      </c>
      <c r="N5468">
        <v>0</v>
      </c>
    </row>
    <row r="5469" spans="1:14" hidden="1" x14ac:dyDescent="0.3">
      <c r="A5469">
        <v>5467</v>
      </c>
      <c r="B5469">
        <v>15611848</v>
      </c>
      <c r="C5469" t="s">
        <v>1614</v>
      </c>
      <c r="D5469" t="s">
        <v>2946</v>
      </c>
      <c r="E5469" t="s">
        <v>19</v>
      </c>
      <c r="F5469">
        <v>32</v>
      </c>
      <c r="G5469">
        <v>3</v>
      </c>
      <c r="H5469" t="s">
        <v>2951</v>
      </c>
      <c r="I5469" s="3">
        <v>137714.25</v>
      </c>
      <c r="J5469">
        <v>1</v>
      </c>
      <c r="K5469">
        <v>0</v>
      </c>
      <c r="L5469">
        <v>1</v>
      </c>
      <c r="M5469" s="3">
        <v>159403.68</v>
      </c>
      <c r="N5469">
        <v>0</v>
      </c>
    </row>
    <row r="5470" spans="1:14" hidden="1" x14ac:dyDescent="0.3">
      <c r="A5470">
        <v>5468</v>
      </c>
      <c r="B5470">
        <v>15581237</v>
      </c>
      <c r="C5470" t="s">
        <v>1742</v>
      </c>
      <c r="D5470" t="s">
        <v>2953</v>
      </c>
      <c r="E5470" t="s">
        <v>19</v>
      </c>
      <c r="F5470">
        <v>33</v>
      </c>
      <c r="G5470">
        <v>1</v>
      </c>
      <c r="H5470" t="s">
        <v>2949</v>
      </c>
      <c r="I5470" s="3">
        <v>160777.9</v>
      </c>
      <c r="J5470">
        <v>1</v>
      </c>
      <c r="K5470">
        <v>1</v>
      </c>
      <c r="L5470">
        <v>1</v>
      </c>
      <c r="M5470" s="3">
        <v>149536.15</v>
      </c>
      <c r="N5470">
        <v>0</v>
      </c>
    </row>
    <row r="5471" spans="1:14" hidden="1" x14ac:dyDescent="0.3">
      <c r="A5471">
        <v>5469</v>
      </c>
      <c r="B5471">
        <v>15738150</v>
      </c>
      <c r="C5471" t="s">
        <v>128</v>
      </c>
      <c r="D5471" t="s">
        <v>2956</v>
      </c>
      <c r="E5471" t="s">
        <v>19</v>
      </c>
      <c r="F5471">
        <v>45</v>
      </c>
      <c r="G5471">
        <v>5</v>
      </c>
      <c r="H5471" t="s">
        <v>2951</v>
      </c>
      <c r="I5471" s="3">
        <v>0</v>
      </c>
      <c r="J5471">
        <v>2</v>
      </c>
      <c r="K5471">
        <v>1</v>
      </c>
      <c r="L5471">
        <v>1</v>
      </c>
      <c r="M5471" s="3">
        <v>155492.87</v>
      </c>
      <c r="N5471">
        <v>0</v>
      </c>
    </row>
    <row r="5472" spans="1:14" hidden="1" x14ac:dyDescent="0.3">
      <c r="A5472">
        <v>5470</v>
      </c>
      <c r="B5472">
        <v>15678571</v>
      </c>
      <c r="C5472" t="s">
        <v>1417</v>
      </c>
      <c r="D5472" t="s">
        <v>2954</v>
      </c>
      <c r="E5472" t="s">
        <v>19</v>
      </c>
      <c r="F5472">
        <v>21</v>
      </c>
      <c r="G5472">
        <v>4</v>
      </c>
      <c r="H5472" t="s">
        <v>2951</v>
      </c>
      <c r="I5472" s="3">
        <v>0</v>
      </c>
      <c r="J5472">
        <v>2</v>
      </c>
      <c r="K5472">
        <v>0</v>
      </c>
      <c r="L5472">
        <v>0</v>
      </c>
      <c r="M5472" s="3">
        <v>24847.02</v>
      </c>
      <c r="N5472">
        <v>0</v>
      </c>
    </row>
    <row r="5473" spans="1:14" hidden="1" x14ac:dyDescent="0.3">
      <c r="A5473">
        <v>5471</v>
      </c>
      <c r="B5473">
        <v>15736124</v>
      </c>
      <c r="C5473" t="s">
        <v>804</v>
      </c>
      <c r="D5473" t="s">
        <v>2955</v>
      </c>
      <c r="E5473" t="s">
        <v>19</v>
      </c>
      <c r="F5473">
        <v>25</v>
      </c>
      <c r="G5473">
        <v>1</v>
      </c>
      <c r="H5473" t="s">
        <v>2949</v>
      </c>
      <c r="I5473" s="3">
        <v>102585.88</v>
      </c>
      <c r="J5473">
        <v>2</v>
      </c>
      <c r="K5473">
        <v>1</v>
      </c>
      <c r="L5473">
        <v>1</v>
      </c>
      <c r="M5473" s="3">
        <v>115387.4</v>
      </c>
      <c r="N5473">
        <v>0</v>
      </c>
    </row>
    <row r="5474" spans="1:14" hidden="1" x14ac:dyDescent="0.3">
      <c r="A5474">
        <v>5472</v>
      </c>
      <c r="B5474">
        <v>15623202</v>
      </c>
      <c r="C5474" t="s">
        <v>1869</v>
      </c>
      <c r="D5474" t="s">
        <v>2953</v>
      </c>
      <c r="E5474" t="s">
        <v>13</v>
      </c>
      <c r="F5474">
        <v>39</v>
      </c>
      <c r="G5474">
        <v>10</v>
      </c>
      <c r="H5474" t="s">
        <v>2950</v>
      </c>
      <c r="I5474" s="3">
        <v>102556.18</v>
      </c>
      <c r="J5474">
        <v>2</v>
      </c>
      <c r="K5474">
        <v>1</v>
      </c>
      <c r="L5474">
        <v>0</v>
      </c>
      <c r="M5474" s="3">
        <v>171971.25</v>
      </c>
      <c r="N5474">
        <v>1</v>
      </c>
    </row>
    <row r="5475" spans="1:14" hidden="1" x14ac:dyDescent="0.3">
      <c r="A5475">
        <v>5473</v>
      </c>
      <c r="B5475">
        <v>15804201</v>
      </c>
      <c r="C5475" t="s">
        <v>1563</v>
      </c>
      <c r="D5475" t="s">
        <v>2954</v>
      </c>
      <c r="E5475" t="s">
        <v>19</v>
      </c>
      <c r="F5475">
        <v>42</v>
      </c>
      <c r="G5475">
        <v>4</v>
      </c>
      <c r="H5475" t="s">
        <v>2951</v>
      </c>
      <c r="I5475" s="3">
        <v>126772.57</v>
      </c>
      <c r="J5475">
        <v>1</v>
      </c>
      <c r="K5475">
        <v>0</v>
      </c>
      <c r="L5475">
        <v>1</v>
      </c>
      <c r="M5475" s="3">
        <v>126106.4</v>
      </c>
      <c r="N5475">
        <v>0</v>
      </c>
    </row>
    <row r="5476" spans="1:14" hidden="1" x14ac:dyDescent="0.3">
      <c r="A5476">
        <v>5474</v>
      </c>
      <c r="B5476">
        <v>15596863</v>
      </c>
      <c r="C5476" t="s">
        <v>2015</v>
      </c>
      <c r="D5476" t="s">
        <v>2946</v>
      </c>
      <c r="E5476" t="s">
        <v>13</v>
      </c>
      <c r="F5476">
        <v>38</v>
      </c>
      <c r="G5476">
        <v>3</v>
      </c>
      <c r="H5476" t="s">
        <v>2951</v>
      </c>
      <c r="I5476" s="3">
        <v>158373.23000000001</v>
      </c>
      <c r="J5476">
        <v>1</v>
      </c>
      <c r="K5476">
        <v>1</v>
      </c>
      <c r="L5476">
        <v>1</v>
      </c>
      <c r="M5476" s="3">
        <v>28228.35</v>
      </c>
      <c r="N5476">
        <v>0</v>
      </c>
    </row>
    <row r="5477" spans="1:14" x14ac:dyDescent="0.3">
      <c r="A5477">
        <v>5475</v>
      </c>
      <c r="B5477">
        <v>15696277</v>
      </c>
      <c r="C5477" t="s">
        <v>386</v>
      </c>
      <c r="D5477" t="s">
        <v>2953</v>
      </c>
      <c r="E5477" t="s">
        <v>13</v>
      </c>
      <c r="F5477">
        <v>34</v>
      </c>
      <c r="G5477">
        <v>9</v>
      </c>
      <c r="H5477" t="s">
        <v>2950</v>
      </c>
      <c r="I5477" s="3">
        <v>0</v>
      </c>
      <c r="J5477">
        <v>2</v>
      </c>
      <c r="K5477">
        <v>1</v>
      </c>
      <c r="L5477">
        <v>0</v>
      </c>
      <c r="M5477" s="3">
        <v>138113.71</v>
      </c>
      <c r="N5477">
        <v>0</v>
      </c>
    </row>
    <row r="5478" spans="1:14" hidden="1" x14ac:dyDescent="0.3">
      <c r="A5478">
        <v>5476</v>
      </c>
      <c r="B5478">
        <v>15748608</v>
      </c>
      <c r="C5478" t="s">
        <v>658</v>
      </c>
      <c r="D5478" t="s">
        <v>2946</v>
      </c>
      <c r="E5478" t="s">
        <v>19</v>
      </c>
      <c r="F5478">
        <v>42</v>
      </c>
      <c r="G5478">
        <v>5</v>
      </c>
      <c r="H5478" t="s">
        <v>2951</v>
      </c>
      <c r="I5478" s="3">
        <v>141927.1</v>
      </c>
      <c r="J5478">
        <v>1</v>
      </c>
      <c r="K5478">
        <v>1</v>
      </c>
      <c r="L5478">
        <v>1</v>
      </c>
      <c r="M5478" s="3">
        <v>43018.98</v>
      </c>
      <c r="N5478">
        <v>0</v>
      </c>
    </row>
    <row r="5479" spans="1:14" hidden="1" x14ac:dyDescent="0.3">
      <c r="A5479">
        <v>5477</v>
      </c>
      <c r="B5479">
        <v>15723864</v>
      </c>
      <c r="C5479" t="s">
        <v>225</v>
      </c>
      <c r="D5479" t="s">
        <v>2955</v>
      </c>
      <c r="E5479" t="s">
        <v>19</v>
      </c>
      <c r="F5479">
        <v>47</v>
      </c>
      <c r="G5479">
        <v>1</v>
      </c>
      <c r="H5479" t="s">
        <v>2949</v>
      </c>
      <c r="I5479" s="3">
        <v>109876.82</v>
      </c>
      <c r="J5479">
        <v>2</v>
      </c>
      <c r="K5479">
        <v>1</v>
      </c>
      <c r="L5479">
        <v>0</v>
      </c>
      <c r="M5479" s="3">
        <v>83611.45</v>
      </c>
      <c r="N5479">
        <v>1</v>
      </c>
    </row>
    <row r="5480" spans="1:14" hidden="1" x14ac:dyDescent="0.3">
      <c r="A5480">
        <v>5478</v>
      </c>
      <c r="B5480">
        <v>15802390</v>
      </c>
      <c r="C5480" t="s">
        <v>2171</v>
      </c>
      <c r="D5480" t="s">
        <v>2956</v>
      </c>
      <c r="E5480" t="s">
        <v>13</v>
      </c>
      <c r="F5480">
        <v>34</v>
      </c>
      <c r="G5480">
        <v>2</v>
      </c>
      <c r="H5480" t="s">
        <v>2949</v>
      </c>
      <c r="I5480" s="3">
        <v>0</v>
      </c>
      <c r="J5480">
        <v>2</v>
      </c>
      <c r="K5480">
        <v>1</v>
      </c>
      <c r="L5480">
        <v>1</v>
      </c>
      <c r="M5480" s="3">
        <v>118863.38</v>
      </c>
      <c r="N5480">
        <v>0</v>
      </c>
    </row>
    <row r="5481" spans="1:14" hidden="1" x14ac:dyDescent="0.3">
      <c r="A5481">
        <v>5479</v>
      </c>
      <c r="B5481">
        <v>15774336</v>
      </c>
      <c r="C5481" t="s">
        <v>790</v>
      </c>
      <c r="D5481" t="s">
        <v>2954</v>
      </c>
      <c r="E5481" t="s">
        <v>19</v>
      </c>
      <c r="F5481">
        <v>44</v>
      </c>
      <c r="G5481">
        <v>9</v>
      </c>
      <c r="H5481" t="s">
        <v>2950</v>
      </c>
      <c r="I5481" s="3">
        <v>111369.79</v>
      </c>
      <c r="J5481">
        <v>2</v>
      </c>
      <c r="K5481">
        <v>1</v>
      </c>
      <c r="L5481">
        <v>1</v>
      </c>
      <c r="M5481" s="3">
        <v>91947.74</v>
      </c>
      <c r="N5481">
        <v>0</v>
      </c>
    </row>
    <row r="5482" spans="1:14" hidden="1" x14ac:dyDescent="0.3">
      <c r="A5482">
        <v>5480</v>
      </c>
      <c r="B5482">
        <v>15648766</v>
      </c>
      <c r="C5482" t="s">
        <v>296</v>
      </c>
      <c r="D5482" t="s">
        <v>2954</v>
      </c>
      <c r="E5482" t="s">
        <v>19</v>
      </c>
      <c r="F5482">
        <v>35</v>
      </c>
      <c r="G5482">
        <v>3</v>
      </c>
      <c r="H5482" t="s">
        <v>2951</v>
      </c>
      <c r="I5482" s="3">
        <v>116969.35</v>
      </c>
      <c r="J5482">
        <v>1</v>
      </c>
      <c r="K5482">
        <v>0</v>
      </c>
      <c r="L5482">
        <v>0</v>
      </c>
      <c r="M5482" s="3">
        <v>94488.82</v>
      </c>
      <c r="N5482">
        <v>0</v>
      </c>
    </row>
    <row r="5483" spans="1:14" hidden="1" x14ac:dyDescent="0.3">
      <c r="A5483">
        <v>5481</v>
      </c>
      <c r="B5483">
        <v>15659094</v>
      </c>
      <c r="C5483" t="s">
        <v>971</v>
      </c>
      <c r="D5483" t="s">
        <v>2955</v>
      </c>
      <c r="E5483" t="s">
        <v>13</v>
      </c>
      <c r="F5483">
        <v>34</v>
      </c>
      <c r="G5483">
        <v>8</v>
      </c>
      <c r="H5483" t="s">
        <v>2950</v>
      </c>
      <c r="I5483" s="3">
        <v>136729.51</v>
      </c>
      <c r="J5483">
        <v>2</v>
      </c>
      <c r="K5483">
        <v>0</v>
      </c>
      <c r="L5483">
        <v>0</v>
      </c>
      <c r="M5483" s="3">
        <v>47058.21</v>
      </c>
      <c r="N5483">
        <v>0</v>
      </c>
    </row>
    <row r="5484" spans="1:14" hidden="1" x14ac:dyDescent="0.3">
      <c r="A5484">
        <v>5482</v>
      </c>
      <c r="B5484">
        <v>15606397</v>
      </c>
      <c r="C5484" t="s">
        <v>53</v>
      </c>
      <c r="D5484" t="s">
        <v>2953</v>
      </c>
      <c r="E5484" t="s">
        <v>13</v>
      </c>
      <c r="F5484">
        <v>44</v>
      </c>
      <c r="G5484">
        <v>1</v>
      </c>
      <c r="H5484" t="s">
        <v>2949</v>
      </c>
      <c r="I5484" s="3">
        <v>152086.15</v>
      </c>
      <c r="J5484">
        <v>1</v>
      </c>
      <c r="K5484">
        <v>0</v>
      </c>
      <c r="L5484">
        <v>1</v>
      </c>
      <c r="M5484" s="3">
        <v>44719.5</v>
      </c>
      <c r="N5484">
        <v>1</v>
      </c>
    </row>
    <row r="5485" spans="1:14" hidden="1" x14ac:dyDescent="0.3">
      <c r="A5485">
        <v>5483</v>
      </c>
      <c r="B5485">
        <v>15642619</v>
      </c>
      <c r="C5485" t="s">
        <v>2172</v>
      </c>
      <c r="D5485" t="s">
        <v>2955</v>
      </c>
      <c r="E5485" t="s">
        <v>19</v>
      </c>
      <c r="F5485">
        <v>46</v>
      </c>
      <c r="G5485">
        <v>2</v>
      </c>
      <c r="H5485" t="s">
        <v>2949</v>
      </c>
      <c r="I5485" s="3">
        <v>0</v>
      </c>
      <c r="J5485">
        <v>2</v>
      </c>
      <c r="K5485">
        <v>1</v>
      </c>
      <c r="L5485">
        <v>0</v>
      </c>
      <c r="M5485" s="3">
        <v>174478.54</v>
      </c>
      <c r="N5485">
        <v>0</v>
      </c>
    </row>
    <row r="5486" spans="1:14" hidden="1" x14ac:dyDescent="0.3">
      <c r="A5486">
        <v>5484</v>
      </c>
      <c r="B5486">
        <v>15666032</v>
      </c>
      <c r="C5486" t="s">
        <v>846</v>
      </c>
      <c r="D5486" t="s">
        <v>2953</v>
      </c>
      <c r="E5486" t="s">
        <v>19</v>
      </c>
      <c r="F5486">
        <v>28</v>
      </c>
      <c r="G5486">
        <v>1</v>
      </c>
      <c r="H5486" t="s">
        <v>2949</v>
      </c>
      <c r="I5486" s="3">
        <v>127289.28</v>
      </c>
      <c r="J5486">
        <v>1</v>
      </c>
      <c r="K5486">
        <v>0</v>
      </c>
      <c r="L5486">
        <v>0</v>
      </c>
      <c r="M5486" s="3">
        <v>45611.51</v>
      </c>
      <c r="N5486">
        <v>0</v>
      </c>
    </row>
    <row r="5487" spans="1:14" hidden="1" x14ac:dyDescent="0.3">
      <c r="A5487">
        <v>5485</v>
      </c>
      <c r="B5487">
        <v>15595842</v>
      </c>
      <c r="C5487" t="s">
        <v>2173</v>
      </c>
      <c r="D5487" t="s">
        <v>2953</v>
      </c>
      <c r="E5487" t="s">
        <v>19</v>
      </c>
      <c r="F5487">
        <v>45</v>
      </c>
      <c r="G5487">
        <v>2</v>
      </c>
      <c r="H5487" t="s">
        <v>2949</v>
      </c>
      <c r="I5487" s="3">
        <v>119852.01</v>
      </c>
      <c r="J5487">
        <v>1</v>
      </c>
      <c r="K5487">
        <v>0</v>
      </c>
      <c r="L5487">
        <v>0</v>
      </c>
      <c r="M5487" s="3">
        <v>73853.94</v>
      </c>
      <c r="N5487">
        <v>1</v>
      </c>
    </row>
    <row r="5488" spans="1:14" hidden="1" x14ac:dyDescent="0.3">
      <c r="A5488">
        <v>5486</v>
      </c>
      <c r="B5488">
        <v>15753837</v>
      </c>
      <c r="C5488" t="s">
        <v>40</v>
      </c>
      <c r="D5488" t="s">
        <v>2953</v>
      </c>
      <c r="E5488" t="s">
        <v>19</v>
      </c>
      <c r="F5488">
        <v>38</v>
      </c>
      <c r="G5488">
        <v>4</v>
      </c>
      <c r="H5488" t="s">
        <v>2951</v>
      </c>
      <c r="I5488" s="3">
        <v>0</v>
      </c>
      <c r="J5488">
        <v>2</v>
      </c>
      <c r="K5488">
        <v>1</v>
      </c>
      <c r="L5488">
        <v>1</v>
      </c>
      <c r="M5488" s="3">
        <v>196517.43</v>
      </c>
      <c r="N5488">
        <v>0</v>
      </c>
    </row>
    <row r="5489" spans="1:14" hidden="1" x14ac:dyDescent="0.3">
      <c r="A5489">
        <v>5487</v>
      </c>
      <c r="B5489">
        <v>15783882</v>
      </c>
      <c r="C5489" t="s">
        <v>2174</v>
      </c>
      <c r="D5489" t="s">
        <v>2953</v>
      </c>
      <c r="E5489" t="s">
        <v>13</v>
      </c>
      <c r="F5489">
        <v>41</v>
      </c>
      <c r="G5489">
        <v>5</v>
      </c>
      <c r="H5489" t="s">
        <v>2951</v>
      </c>
      <c r="I5489" s="3">
        <v>0</v>
      </c>
      <c r="J5489">
        <v>2</v>
      </c>
      <c r="K5489">
        <v>0</v>
      </c>
      <c r="L5489">
        <v>1</v>
      </c>
      <c r="M5489" s="3">
        <v>92914.67</v>
      </c>
      <c r="N5489">
        <v>0</v>
      </c>
    </row>
    <row r="5490" spans="1:14" hidden="1" x14ac:dyDescent="0.3">
      <c r="A5490">
        <v>5488</v>
      </c>
      <c r="B5490">
        <v>15799790</v>
      </c>
      <c r="C5490" t="s">
        <v>885</v>
      </c>
      <c r="D5490" t="s">
        <v>2956</v>
      </c>
      <c r="E5490" t="s">
        <v>19</v>
      </c>
      <c r="F5490">
        <v>35</v>
      </c>
      <c r="G5490">
        <v>9</v>
      </c>
      <c r="H5490" t="s">
        <v>2950</v>
      </c>
      <c r="I5490" s="3">
        <v>0</v>
      </c>
      <c r="J5490">
        <v>1</v>
      </c>
      <c r="K5490">
        <v>1</v>
      </c>
      <c r="L5490">
        <v>1</v>
      </c>
      <c r="M5490" s="3">
        <v>31372.91</v>
      </c>
      <c r="N5490">
        <v>0</v>
      </c>
    </row>
    <row r="5491" spans="1:14" hidden="1" x14ac:dyDescent="0.3">
      <c r="A5491">
        <v>5489</v>
      </c>
      <c r="B5491">
        <v>15628155</v>
      </c>
      <c r="C5491" t="s">
        <v>207</v>
      </c>
      <c r="D5491" t="s">
        <v>2956</v>
      </c>
      <c r="E5491" t="s">
        <v>13</v>
      </c>
      <c r="F5491">
        <v>35</v>
      </c>
      <c r="G5491">
        <v>7</v>
      </c>
      <c r="H5491" t="s">
        <v>2950</v>
      </c>
      <c r="I5491" s="3">
        <v>117183.74</v>
      </c>
      <c r="J5491">
        <v>1</v>
      </c>
      <c r="K5491">
        <v>1</v>
      </c>
      <c r="L5491">
        <v>1</v>
      </c>
      <c r="M5491" s="3">
        <v>109733.73</v>
      </c>
      <c r="N5491">
        <v>0</v>
      </c>
    </row>
    <row r="5492" spans="1:14" hidden="1" x14ac:dyDescent="0.3">
      <c r="A5492">
        <v>5490</v>
      </c>
      <c r="B5492">
        <v>15703778</v>
      </c>
      <c r="C5492" t="s">
        <v>245</v>
      </c>
      <c r="D5492" t="s">
        <v>2946</v>
      </c>
      <c r="E5492" t="s">
        <v>19</v>
      </c>
      <c r="F5492">
        <v>33</v>
      </c>
      <c r="G5492">
        <v>8</v>
      </c>
      <c r="H5492" t="s">
        <v>2950</v>
      </c>
      <c r="I5492" s="3">
        <v>129907.63</v>
      </c>
      <c r="J5492">
        <v>1</v>
      </c>
      <c r="K5492">
        <v>0</v>
      </c>
      <c r="L5492">
        <v>1</v>
      </c>
      <c r="M5492" s="3">
        <v>36083.96</v>
      </c>
      <c r="N5492">
        <v>0</v>
      </c>
    </row>
    <row r="5493" spans="1:14" hidden="1" x14ac:dyDescent="0.3">
      <c r="A5493">
        <v>5491</v>
      </c>
      <c r="B5493">
        <v>15722322</v>
      </c>
      <c r="C5493" t="s">
        <v>1076</v>
      </c>
      <c r="D5493" t="s">
        <v>2953</v>
      </c>
      <c r="E5493" t="s">
        <v>13</v>
      </c>
      <c r="F5493">
        <v>78</v>
      </c>
      <c r="G5493">
        <v>2</v>
      </c>
      <c r="H5493" t="s">
        <v>2949</v>
      </c>
      <c r="I5493" s="3">
        <v>0</v>
      </c>
      <c r="J5493">
        <v>2</v>
      </c>
      <c r="K5493">
        <v>0</v>
      </c>
      <c r="L5493">
        <v>1</v>
      </c>
      <c r="M5493" s="3">
        <v>188435.38</v>
      </c>
      <c r="N5493">
        <v>0</v>
      </c>
    </row>
    <row r="5494" spans="1:14" hidden="1" x14ac:dyDescent="0.3">
      <c r="A5494">
        <v>5492</v>
      </c>
      <c r="B5494">
        <v>15639278</v>
      </c>
      <c r="C5494" t="s">
        <v>1591</v>
      </c>
      <c r="D5494" t="s">
        <v>2946</v>
      </c>
      <c r="E5494" t="s">
        <v>13</v>
      </c>
      <c r="F5494">
        <v>36</v>
      </c>
      <c r="G5494">
        <v>6</v>
      </c>
      <c r="H5494" t="s">
        <v>2950</v>
      </c>
      <c r="I5494" s="3">
        <v>145387.32</v>
      </c>
      <c r="J5494">
        <v>2</v>
      </c>
      <c r="K5494">
        <v>1</v>
      </c>
      <c r="L5494">
        <v>1</v>
      </c>
      <c r="M5494" s="3">
        <v>169963.2</v>
      </c>
      <c r="N5494">
        <v>1</v>
      </c>
    </row>
    <row r="5495" spans="1:14" hidden="1" x14ac:dyDescent="0.3">
      <c r="A5495">
        <v>5493</v>
      </c>
      <c r="B5495">
        <v>15568487</v>
      </c>
      <c r="C5495" t="s">
        <v>2175</v>
      </c>
      <c r="D5495" t="s">
        <v>2953</v>
      </c>
      <c r="E5495" t="s">
        <v>19</v>
      </c>
      <c r="F5495">
        <v>35</v>
      </c>
      <c r="G5495">
        <v>7</v>
      </c>
      <c r="H5495" t="s">
        <v>2950</v>
      </c>
      <c r="I5495" s="3">
        <v>124616.23</v>
      </c>
      <c r="J5495">
        <v>1</v>
      </c>
      <c r="K5495">
        <v>1</v>
      </c>
      <c r="L5495">
        <v>1</v>
      </c>
      <c r="M5495" s="3">
        <v>69320.97</v>
      </c>
      <c r="N5495">
        <v>0</v>
      </c>
    </row>
    <row r="5496" spans="1:14" hidden="1" x14ac:dyDescent="0.3">
      <c r="A5496">
        <v>5494</v>
      </c>
      <c r="B5496">
        <v>15682084</v>
      </c>
      <c r="C5496" t="s">
        <v>1591</v>
      </c>
      <c r="D5496" t="s">
        <v>2955</v>
      </c>
      <c r="E5496" t="s">
        <v>19</v>
      </c>
      <c r="F5496">
        <v>31</v>
      </c>
      <c r="G5496">
        <v>9</v>
      </c>
      <c r="H5496" t="s">
        <v>2950</v>
      </c>
      <c r="I5496" s="3">
        <v>0</v>
      </c>
      <c r="J5496">
        <v>2</v>
      </c>
      <c r="K5496">
        <v>1</v>
      </c>
      <c r="L5496">
        <v>0</v>
      </c>
      <c r="M5496" s="3">
        <v>36145.53</v>
      </c>
      <c r="N5496">
        <v>0</v>
      </c>
    </row>
    <row r="5497" spans="1:14" hidden="1" x14ac:dyDescent="0.3">
      <c r="A5497">
        <v>5495</v>
      </c>
      <c r="B5497">
        <v>15642821</v>
      </c>
      <c r="C5497" t="s">
        <v>465</v>
      </c>
      <c r="D5497" t="s">
        <v>2954</v>
      </c>
      <c r="E5497" t="s">
        <v>13</v>
      </c>
      <c r="F5497">
        <v>48</v>
      </c>
      <c r="G5497">
        <v>8</v>
      </c>
      <c r="H5497" t="s">
        <v>2950</v>
      </c>
      <c r="I5497" s="3">
        <v>95808.19</v>
      </c>
      <c r="J5497">
        <v>1</v>
      </c>
      <c r="K5497">
        <v>0</v>
      </c>
      <c r="L5497">
        <v>0</v>
      </c>
      <c r="M5497" s="3">
        <v>137702.01</v>
      </c>
      <c r="N5497">
        <v>1</v>
      </c>
    </row>
    <row r="5498" spans="1:14" hidden="1" x14ac:dyDescent="0.3">
      <c r="A5498">
        <v>5496</v>
      </c>
      <c r="B5498">
        <v>15601387</v>
      </c>
      <c r="C5498" t="s">
        <v>38</v>
      </c>
      <c r="D5498" t="s">
        <v>2953</v>
      </c>
      <c r="E5498" t="s">
        <v>19</v>
      </c>
      <c r="F5498">
        <v>35</v>
      </c>
      <c r="G5498">
        <v>10</v>
      </c>
      <c r="H5498" t="s">
        <v>2950</v>
      </c>
      <c r="I5498" s="3">
        <v>0</v>
      </c>
      <c r="J5498">
        <v>2</v>
      </c>
      <c r="K5498">
        <v>1</v>
      </c>
      <c r="L5498">
        <v>0</v>
      </c>
      <c r="M5498" s="3">
        <v>71594.259999999995</v>
      </c>
      <c r="N5498">
        <v>0</v>
      </c>
    </row>
    <row r="5499" spans="1:14" hidden="1" x14ac:dyDescent="0.3">
      <c r="A5499">
        <v>5497</v>
      </c>
      <c r="B5499">
        <v>15642515</v>
      </c>
      <c r="C5499" t="s">
        <v>1345</v>
      </c>
      <c r="D5499" t="s">
        <v>2956</v>
      </c>
      <c r="E5499" t="s">
        <v>13</v>
      </c>
      <c r="F5499">
        <v>42</v>
      </c>
      <c r="G5499">
        <v>1</v>
      </c>
      <c r="H5499" t="s">
        <v>2949</v>
      </c>
      <c r="I5499" s="3">
        <v>0</v>
      </c>
      <c r="J5499">
        <v>2</v>
      </c>
      <c r="K5499">
        <v>0</v>
      </c>
      <c r="L5499">
        <v>1</v>
      </c>
      <c r="M5499" s="3">
        <v>65565.919999999998</v>
      </c>
      <c r="N5499">
        <v>0</v>
      </c>
    </row>
    <row r="5500" spans="1:14" hidden="1" x14ac:dyDescent="0.3">
      <c r="A5500">
        <v>5498</v>
      </c>
      <c r="B5500">
        <v>15710421</v>
      </c>
      <c r="C5500" t="s">
        <v>671</v>
      </c>
      <c r="D5500" t="s">
        <v>2954</v>
      </c>
      <c r="E5500" t="s">
        <v>13</v>
      </c>
      <c r="F5500">
        <v>36</v>
      </c>
      <c r="G5500">
        <v>8</v>
      </c>
      <c r="H5500" t="s">
        <v>2950</v>
      </c>
      <c r="I5500" s="3">
        <v>117152.3</v>
      </c>
      <c r="J5500">
        <v>1</v>
      </c>
      <c r="K5500">
        <v>0</v>
      </c>
      <c r="L5500">
        <v>0</v>
      </c>
      <c r="M5500" s="3">
        <v>101828.39</v>
      </c>
      <c r="N5500">
        <v>0</v>
      </c>
    </row>
    <row r="5501" spans="1:14" hidden="1" x14ac:dyDescent="0.3">
      <c r="A5501">
        <v>5499</v>
      </c>
      <c r="B5501">
        <v>15726774</v>
      </c>
      <c r="C5501" t="s">
        <v>1783</v>
      </c>
      <c r="D5501" t="s">
        <v>2955</v>
      </c>
      <c r="E5501" t="s">
        <v>19</v>
      </c>
      <c r="F5501">
        <v>35</v>
      </c>
      <c r="G5501">
        <v>3</v>
      </c>
      <c r="H5501" t="s">
        <v>2951</v>
      </c>
      <c r="I5501" s="3">
        <v>106250.72</v>
      </c>
      <c r="J5501">
        <v>1</v>
      </c>
      <c r="K5501">
        <v>0</v>
      </c>
      <c r="L5501">
        <v>0</v>
      </c>
      <c r="M5501" s="3">
        <v>39546.32</v>
      </c>
      <c r="N5501">
        <v>0</v>
      </c>
    </row>
    <row r="5502" spans="1:14" hidden="1" x14ac:dyDescent="0.3">
      <c r="A5502">
        <v>5500</v>
      </c>
      <c r="B5502">
        <v>15649078</v>
      </c>
      <c r="C5502" t="s">
        <v>537</v>
      </c>
      <c r="D5502" t="s">
        <v>2946</v>
      </c>
      <c r="E5502" t="s">
        <v>13</v>
      </c>
      <c r="F5502">
        <v>27</v>
      </c>
      <c r="G5502">
        <v>8</v>
      </c>
      <c r="H5502" t="s">
        <v>2950</v>
      </c>
      <c r="I5502" s="3">
        <v>111837.78</v>
      </c>
      <c r="J5502">
        <v>2</v>
      </c>
      <c r="K5502">
        <v>1</v>
      </c>
      <c r="L5502">
        <v>1</v>
      </c>
      <c r="M5502" s="3">
        <v>110805.79</v>
      </c>
      <c r="N5502">
        <v>0</v>
      </c>
    </row>
    <row r="5503" spans="1:14" hidden="1" x14ac:dyDescent="0.3">
      <c r="A5503">
        <v>5501</v>
      </c>
      <c r="B5503">
        <v>15641877</v>
      </c>
      <c r="C5503" t="s">
        <v>393</v>
      </c>
      <c r="D5503" t="s">
        <v>2953</v>
      </c>
      <c r="E5503" t="s">
        <v>19</v>
      </c>
      <c r="F5503">
        <v>47</v>
      </c>
      <c r="G5503">
        <v>9</v>
      </c>
      <c r="H5503" t="s">
        <v>2950</v>
      </c>
      <c r="I5503" s="3">
        <v>97023.21</v>
      </c>
      <c r="J5503">
        <v>1</v>
      </c>
      <c r="K5503">
        <v>1</v>
      </c>
      <c r="L5503">
        <v>1</v>
      </c>
      <c r="M5503" s="3">
        <v>2168.13</v>
      </c>
      <c r="N5503">
        <v>0</v>
      </c>
    </row>
    <row r="5504" spans="1:14" hidden="1" x14ac:dyDescent="0.3">
      <c r="A5504">
        <v>5502</v>
      </c>
      <c r="B5504">
        <v>15796496</v>
      </c>
      <c r="C5504" t="s">
        <v>65</v>
      </c>
      <c r="D5504" t="s">
        <v>2954</v>
      </c>
      <c r="E5504" t="s">
        <v>13</v>
      </c>
      <c r="F5504">
        <v>31</v>
      </c>
      <c r="G5504">
        <v>8</v>
      </c>
      <c r="H5504" t="s">
        <v>2950</v>
      </c>
      <c r="I5504" s="3">
        <v>137687.72</v>
      </c>
      <c r="J5504">
        <v>1</v>
      </c>
      <c r="K5504">
        <v>1</v>
      </c>
      <c r="L5504">
        <v>0</v>
      </c>
      <c r="M5504" s="3">
        <v>190067.12</v>
      </c>
      <c r="N5504">
        <v>0</v>
      </c>
    </row>
    <row r="5505" spans="1:14" hidden="1" x14ac:dyDescent="0.3">
      <c r="A5505">
        <v>5503</v>
      </c>
      <c r="B5505">
        <v>15815690</v>
      </c>
      <c r="C5505" t="s">
        <v>980</v>
      </c>
      <c r="D5505" t="s">
        <v>2956</v>
      </c>
      <c r="E5505" t="s">
        <v>13</v>
      </c>
      <c r="F5505">
        <v>40</v>
      </c>
      <c r="G5505">
        <v>3</v>
      </c>
      <c r="H5505" t="s">
        <v>2951</v>
      </c>
      <c r="I5505" s="3">
        <v>113348.5</v>
      </c>
      <c r="J5505">
        <v>1</v>
      </c>
      <c r="K5505">
        <v>1</v>
      </c>
      <c r="L5505">
        <v>1</v>
      </c>
      <c r="M5505" s="3">
        <v>77789.009999999995</v>
      </c>
      <c r="N5505">
        <v>0</v>
      </c>
    </row>
    <row r="5506" spans="1:14" hidden="1" x14ac:dyDescent="0.3">
      <c r="A5506">
        <v>5504</v>
      </c>
      <c r="B5506">
        <v>15631739</v>
      </c>
      <c r="C5506" t="s">
        <v>1637</v>
      </c>
      <c r="D5506" t="s">
        <v>2955</v>
      </c>
      <c r="E5506" t="s">
        <v>19</v>
      </c>
      <c r="F5506">
        <v>24</v>
      </c>
      <c r="G5506">
        <v>10</v>
      </c>
      <c r="H5506" t="s">
        <v>2950</v>
      </c>
      <c r="I5506" s="3">
        <v>122109.78</v>
      </c>
      <c r="J5506">
        <v>1</v>
      </c>
      <c r="K5506">
        <v>1</v>
      </c>
      <c r="L5506">
        <v>1</v>
      </c>
      <c r="M5506" s="3">
        <v>127654.37</v>
      </c>
      <c r="N5506">
        <v>0</v>
      </c>
    </row>
    <row r="5507" spans="1:14" hidden="1" x14ac:dyDescent="0.3">
      <c r="A5507">
        <v>5505</v>
      </c>
      <c r="B5507">
        <v>15625584</v>
      </c>
      <c r="C5507" t="s">
        <v>60</v>
      </c>
      <c r="D5507" t="s">
        <v>2955</v>
      </c>
      <c r="E5507" t="s">
        <v>19</v>
      </c>
      <c r="F5507">
        <v>32</v>
      </c>
      <c r="G5507">
        <v>2</v>
      </c>
      <c r="H5507" t="s">
        <v>2949</v>
      </c>
      <c r="I5507" s="3">
        <v>120452.4</v>
      </c>
      <c r="J5507">
        <v>2</v>
      </c>
      <c r="K5507">
        <v>0</v>
      </c>
      <c r="L5507">
        <v>0</v>
      </c>
      <c r="M5507" s="3">
        <v>79602.86</v>
      </c>
      <c r="N5507">
        <v>0</v>
      </c>
    </row>
    <row r="5508" spans="1:14" hidden="1" x14ac:dyDescent="0.3">
      <c r="A5508">
        <v>5506</v>
      </c>
      <c r="B5508">
        <v>15802466</v>
      </c>
      <c r="C5508" t="s">
        <v>528</v>
      </c>
      <c r="D5508" t="s">
        <v>2954</v>
      </c>
      <c r="E5508" t="s">
        <v>13</v>
      </c>
      <c r="F5508">
        <v>53</v>
      </c>
      <c r="G5508">
        <v>7</v>
      </c>
      <c r="H5508" t="s">
        <v>2950</v>
      </c>
      <c r="I5508" s="3">
        <v>0</v>
      </c>
      <c r="J5508">
        <v>2</v>
      </c>
      <c r="K5508">
        <v>1</v>
      </c>
      <c r="L5508">
        <v>1</v>
      </c>
      <c r="M5508" s="3">
        <v>80619.17</v>
      </c>
      <c r="N5508">
        <v>0</v>
      </c>
    </row>
    <row r="5509" spans="1:14" hidden="1" x14ac:dyDescent="0.3">
      <c r="A5509">
        <v>5507</v>
      </c>
      <c r="B5509">
        <v>15697028</v>
      </c>
      <c r="C5509" t="s">
        <v>2176</v>
      </c>
      <c r="D5509" t="s">
        <v>2946</v>
      </c>
      <c r="E5509" t="s">
        <v>19</v>
      </c>
      <c r="F5509">
        <v>34</v>
      </c>
      <c r="G5509">
        <v>0</v>
      </c>
      <c r="H5509" t="s">
        <v>2949</v>
      </c>
      <c r="I5509" s="3">
        <v>65812.350000000006</v>
      </c>
      <c r="J5509">
        <v>2</v>
      </c>
      <c r="K5509">
        <v>0</v>
      </c>
      <c r="L5509">
        <v>1</v>
      </c>
      <c r="M5509" s="3">
        <v>160346.29999999999</v>
      </c>
      <c r="N5509">
        <v>0</v>
      </c>
    </row>
    <row r="5510" spans="1:14" hidden="1" x14ac:dyDescent="0.3">
      <c r="A5510">
        <v>5508</v>
      </c>
      <c r="B5510">
        <v>15575759</v>
      </c>
      <c r="C5510" t="s">
        <v>1144</v>
      </c>
      <c r="D5510" t="s">
        <v>2955</v>
      </c>
      <c r="E5510" t="s">
        <v>13</v>
      </c>
      <c r="F5510">
        <v>40</v>
      </c>
      <c r="G5510">
        <v>3</v>
      </c>
      <c r="H5510" t="s">
        <v>2951</v>
      </c>
      <c r="I5510" s="3">
        <v>54428.37</v>
      </c>
      <c r="J5510">
        <v>1</v>
      </c>
      <c r="K5510">
        <v>1</v>
      </c>
      <c r="L5510">
        <v>0</v>
      </c>
      <c r="M5510" s="3">
        <v>109638.78</v>
      </c>
      <c r="N5510">
        <v>1</v>
      </c>
    </row>
    <row r="5511" spans="1:14" hidden="1" x14ac:dyDescent="0.3">
      <c r="A5511">
        <v>5509</v>
      </c>
      <c r="B5511">
        <v>15567442</v>
      </c>
      <c r="C5511" t="s">
        <v>1247</v>
      </c>
      <c r="D5511" t="s">
        <v>2953</v>
      </c>
      <c r="E5511" t="s">
        <v>13</v>
      </c>
      <c r="F5511">
        <v>75</v>
      </c>
      <c r="G5511">
        <v>3</v>
      </c>
      <c r="H5511" t="s">
        <v>2951</v>
      </c>
      <c r="I5511" s="3">
        <v>0</v>
      </c>
      <c r="J5511">
        <v>2</v>
      </c>
      <c r="K5511">
        <v>1</v>
      </c>
      <c r="L5511">
        <v>1</v>
      </c>
      <c r="M5511" s="3">
        <v>1276.8699999999999</v>
      </c>
      <c r="N5511">
        <v>0</v>
      </c>
    </row>
    <row r="5512" spans="1:14" hidden="1" x14ac:dyDescent="0.3">
      <c r="A5512">
        <v>5510</v>
      </c>
      <c r="B5512">
        <v>15746805</v>
      </c>
      <c r="C5512" t="s">
        <v>1096</v>
      </c>
      <c r="D5512" t="s">
        <v>2956</v>
      </c>
      <c r="E5512" t="s">
        <v>19</v>
      </c>
      <c r="F5512">
        <v>33</v>
      </c>
      <c r="G5512">
        <v>9</v>
      </c>
      <c r="H5512" t="s">
        <v>2950</v>
      </c>
      <c r="I5512" s="3">
        <v>0</v>
      </c>
      <c r="J5512">
        <v>2</v>
      </c>
      <c r="K5512">
        <v>1</v>
      </c>
      <c r="L5512">
        <v>0</v>
      </c>
      <c r="M5512" s="3">
        <v>49374.82</v>
      </c>
      <c r="N5512">
        <v>0</v>
      </c>
    </row>
    <row r="5513" spans="1:14" hidden="1" x14ac:dyDescent="0.3">
      <c r="A5513">
        <v>5511</v>
      </c>
      <c r="B5513">
        <v>15636330</v>
      </c>
      <c r="C5513" t="s">
        <v>729</v>
      </c>
      <c r="D5513" t="s">
        <v>2956</v>
      </c>
      <c r="E5513" t="s">
        <v>13</v>
      </c>
      <c r="F5513">
        <v>48</v>
      </c>
      <c r="G5513">
        <v>1</v>
      </c>
      <c r="H5513" t="s">
        <v>2949</v>
      </c>
      <c r="I5513" s="3">
        <v>143279.57999999999</v>
      </c>
      <c r="J5513">
        <v>2</v>
      </c>
      <c r="K5513">
        <v>1</v>
      </c>
      <c r="L5513">
        <v>0</v>
      </c>
      <c r="M5513" s="3">
        <v>31580.799999999999</v>
      </c>
      <c r="N5513">
        <v>1</v>
      </c>
    </row>
    <row r="5514" spans="1:14" hidden="1" x14ac:dyDescent="0.3">
      <c r="A5514">
        <v>5512</v>
      </c>
      <c r="B5514">
        <v>15714970</v>
      </c>
      <c r="C5514" t="s">
        <v>2177</v>
      </c>
      <c r="D5514" t="s">
        <v>2956</v>
      </c>
      <c r="E5514" t="s">
        <v>19</v>
      </c>
      <c r="F5514">
        <v>32</v>
      </c>
      <c r="G5514">
        <v>0</v>
      </c>
      <c r="H5514" t="s">
        <v>2949</v>
      </c>
      <c r="I5514" s="3">
        <v>103846.65</v>
      </c>
      <c r="J5514">
        <v>1</v>
      </c>
      <c r="K5514">
        <v>1</v>
      </c>
      <c r="L5514">
        <v>0</v>
      </c>
      <c r="M5514" s="3">
        <v>20560.689999999999</v>
      </c>
      <c r="N5514">
        <v>0</v>
      </c>
    </row>
    <row r="5515" spans="1:14" hidden="1" x14ac:dyDescent="0.3">
      <c r="A5515">
        <v>5513</v>
      </c>
      <c r="B5515">
        <v>15653784</v>
      </c>
      <c r="C5515" t="s">
        <v>2178</v>
      </c>
      <c r="D5515" t="s">
        <v>2955</v>
      </c>
      <c r="E5515" t="s">
        <v>19</v>
      </c>
      <c r="F5515">
        <v>37</v>
      </c>
      <c r="G5515">
        <v>2</v>
      </c>
      <c r="H5515" t="s">
        <v>2949</v>
      </c>
      <c r="I5515" s="3">
        <v>125190.86</v>
      </c>
      <c r="J5515">
        <v>1</v>
      </c>
      <c r="K5515">
        <v>0</v>
      </c>
      <c r="L5515">
        <v>1</v>
      </c>
      <c r="M5515" s="3">
        <v>84584.69</v>
      </c>
      <c r="N5515">
        <v>0</v>
      </c>
    </row>
    <row r="5516" spans="1:14" hidden="1" x14ac:dyDescent="0.3">
      <c r="A5516">
        <v>5514</v>
      </c>
      <c r="B5516">
        <v>15693543</v>
      </c>
      <c r="C5516" t="s">
        <v>34</v>
      </c>
      <c r="D5516" t="s">
        <v>2946</v>
      </c>
      <c r="E5516" t="s">
        <v>13</v>
      </c>
      <c r="F5516">
        <v>33</v>
      </c>
      <c r="G5516">
        <v>8</v>
      </c>
      <c r="H5516" t="s">
        <v>2950</v>
      </c>
      <c r="I5516" s="3">
        <v>0</v>
      </c>
      <c r="J5516">
        <v>2</v>
      </c>
      <c r="K5516">
        <v>0</v>
      </c>
      <c r="L5516">
        <v>1</v>
      </c>
      <c r="M5516" s="3">
        <v>15246.83</v>
      </c>
      <c r="N5516">
        <v>0</v>
      </c>
    </row>
    <row r="5517" spans="1:14" hidden="1" x14ac:dyDescent="0.3">
      <c r="A5517">
        <v>5515</v>
      </c>
      <c r="B5517">
        <v>15773283</v>
      </c>
      <c r="C5517" t="s">
        <v>1499</v>
      </c>
      <c r="D5517" t="s">
        <v>2946</v>
      </c>
      <c r="E5517" t="s">
        <v>19</v>
      </c>
      <c r="F5517">
        <v>65</v>
      </c>
      <c r="G5517">
        <v>6</v>
      </c>
      <c r="H5517" t="s">
        <v>2950</v>
      </c>
      <c r="I5517" s="3">
        <v>38340.019999999997</v>
      </c>
      <c r="J5517">
        <v>1</v>
      </c>
      <c r="K5517">
        <v>1</v>
      </c>
      <c r="L5517">
        <v>0</v>
      </c>
      <c r="M5517" s="3">
        <v>32607.77</v>
      </c>
      <c r="N5517">
        <v>1</v>
      </c>
    </row>
    <row r="5518" spans="1:14" hidden="1" x14ac:dyDescent="0.3">
      <c r="A5518">
        <v>5516</v>
      </c>
      <c r="B5518">
        <v>15742534</v>
      </c>
      <c r="C5518" t="s">
        <v>2179</v>
      </c>
      <c r="D5518" t="s">
        <v>2955</v>
      </c>
      <c r="E5518" t="s">
        <v>13</v>
      </c>
      <c r="F5518">
        <v>28</v>
      </c>
      <c r="G5518">
        <v>2</v>
      </c>
      <c r="H5518" t="s">
        <v>2949</v>
      </c>
      <c r="I5518" s="3">
        <v>123802.98</v>
      </c>
      <c r="J5518">
        <v>2</v>
      </c>
      <c r="K5518">
        <v>1</v>
      </c>
      <c r="L5518">
        <v>1</v>
      </c>
      <c r="M5518" s="3">
        <v>155846.69</v>
      </c>
      <c r="N5518">
        <v>0</v>
      </c>
    </row>
    <row r="5519" spans="1:14" hidden="1" x14ac:dyDescent="0.3">
      <c r="A5519">
        <v>5517</v>
      </c>
      <c r="B5519">
        <v>15569878</v>
      </c>
      <c r="C5519" t="s">
        <v>532</v>
      </c>
      <c r="D5519" t="s">
        <v>2946</v>
      </c>
      <c r="E5519" t="s">
        <v>19</v>
      </c>
      <c r="F5519">
        <v>37</v>
      </c>
      <c r="G5519">
        <v>3</v>
      </c>
      <c r="H5519" t="s">
        <v>2951</v>
      </c>
      <c r="I5519" s="3">
        <v>96651.03</v>
      </c>
      <c r="J5519">
        <v>1</v>
      </c>
      <c r="K5519">
        <v>1</v>
      </c>
      <c r="L5519">
        <v>1</v>
      </c>
      <c r="M5519" s="3">
        <v>3232.82</v>
      </c>
      <c r="N5519">
        <v>0</v>
      </c>
    </row>
    <row r="5520" spans="1:14" hidden="1" x14ac:dyDescent="0.3">
      <c r="A5520">
        <v>5518</v>
      </c>
      <c r="B5520">
        <v>15729454</v>
      </c>
      <c r="C5520" t="s">
        <v>1202</v>
      </c>
      <c r="D5520" t="s">
        <v>2955</v>
      </c>
      <c r="E5520" t="s">
        <v>19</v>
      </c>
      <c r="F5520">
        <v>33</v>
      </c>
      <c r="G5520">
        <v>8</v>
      </c>
      <c r="H5520" t="s">
        <v>2950</v>
      </c>
      <c r="I5520" s="3">
        <v>0</v>
      </c>
      <c r="J5520">
        <v>2</v>
      </c>
      <c r="K5520">
        <v>1</v>
      </c>
      <c r="L5520">
        <v>0</v>
      </c>
      <c r="M5520" s="3">
        <v>177668.55</v>
      </c>
      <c r="N5520">
        <v>0</v>
      </c>
    </row>
    <row r="5521" spans="1:14" hidden="1" x14ac:dyDescent="0.3">
      <c r="A5521">
        <v>5519</v>
      </c>
      <c r="B5521">
        <v>15578375</v>
      </c>
      <c r="C5521" t="s">
        <v>342</v>
      </c>
      <c r="D5521" t="s">
        <v>2956</v>
      </c>
      <c r="E5521" t="s">
        <v>19</v>
      </c>
      <c r="F5521">
        <v>39</v>
      </c>
      <c r="G5521">
        <v>6</v>
      </c>
      <c r="H5521" t="s">
        <v>2950</v>
      </c>
      <c r="I5521" s="3">
        <v>0</v>
      </c>
      <c r="J5521">
        <v>2</v>
      </c>
      <c r="K5521">
        <v>0</v>
      </c>
      <c r="L5521">
        <v>0</v>
      </c>
      <c r="M5521" s="3">
        <v>134441.60000000001</v>
      </c>
      <c r="N5521">
        <v>0</v>
      </c>
    </row>
    <row r="5522" spans="1:14" hidden="1" x14ac:dyDescent="0.3">
      <c r="A5522">
        <v>5520</v>
      </c>
      <c r="B5522">
        <v>15785559</v>
      </c>
      <c r="C5522" t="s">
        <v>459</v>
      </c>
      <c r="D5522" t="s">
        <v>2955</v>
      </c>
      <c r="E5522" t="s">
        <v>19</v>
      </c>
      <c r="F5522">
        <v>43</v>
      </c>
      <c r="G5522">
        <v>1</v>
      </c>
      <c r="H5522" t="s">
        <v>2949</v>
      </c>
      <c r="I5522" s="3">
        <v>133237.21</v>
      </c>
      <c r="J5522">
        <v>1</v>
      </c>
      <c r="K5522">
        <v>1</v>
      </c>
      <c r="L5522">
        <v>0</v>
      </c>
      <c r="M5522" s="3">
        <v>111032.79</v>
      </c>
      <c r="N5522">
        <v>1</v>
      </c>
    </row>
    <row r="5523" spans="1:14" hidden="1" x14ac:dyDescent="0.3">
      <c r="A5523">
        <v>5521</v>
      </c>
      <c r="B5523">
        <v>15649414</v>
      </c>
      <c r="C5523" t="s">
        <v>574</v>
      </c>
      <c r="D5523" t="s">
        <v>2955</v>
      </c>
      <c r="E5523" t="s">
        <v>13</v>
      </c>
      <c r="F5523">
        <v>61</v>
      </c>
      <c r="G5523">
        <v>6</v>
      </c>
      <c r="H5523" t="s">
        <v>2950</v>
      </c>
      <c r="I5523" s="3">
        <v>142105.35</v>
      </c>
      <c r="J5523">
        <v>1</v>
      </c>
      <c r="K5523">
        <v>1</v>
      </c>
      <c r="L5523">
        <v>1</v>
      </c>
      <c r="M5523" s="3">
        <v>45214.04</v>
      </c>
      <c r="N5523">
        <v>0</v>
      </c>
    </row>
    <row r="5524" spans="1:14" hidden="1" x14ac:dyDescent="0.3">
      <c r="A5524">
        <v>5522</v>
      </c>
      <c r="B5524">
        <v>15701605</v>
      </c>
      <c r="C5524" t="s">
        <v>2180</v>
      </c>
      <c r="D5524" t="s">
        <v>2956</v>
      </c>
      <c r="E5524" t="s">
        <v>19</v>
      </c>
      <c r="F5524">
        <v>37</v>
      </c>
      <c r="G5524">
        <v>1</v>
      </c>
      <c r="H5524" t="s">
        <v>2949</v>
      </c>
      <c r="I5524" s="3">
        <v>166115.42000000001</v>
      </c>
      <c r="J5524">
        <v>1</v>
      </c>
      <c r="K5524">
        <v>1</v>
      </c>
      <c r="L5524">
        <v>0</v>
      </c>
      <c r="M5524" s="3">
        <v>67208.3</v>
      </c>
      <c r="N5524">
        <v>0</v>
      </c>
    </row>
    <row r="5525" spans="1:14" hidden="1" x14ac:dyDescent="0.3">
      <c r="A5525">
        <v>5523</v>
      </c>
      <c r="B5525">
        <v>15686696</v>
      </c>
      <c r="C5525" t="s">
        <v>318</v>
      </c>
      <c r="D5525" t="s">
        <v>2954</v>
      </c>
      <c r="E5525" t="s">
        <v>13</v>
      </c>
      <c r="F5525">
        <v>37</v>
      </c>
      <c r="G5525">
        <v>6</v>
      </c>
      <c r="H5525" t="s">
        <v>2950</v>
      </c>
      <c r="I5525" s="3">
        <v>81070.34</v>
      </c>
      <c r="J5525">
        <v>2</v>
      </c>
      <c r="K5525">
        <v>1</v>
      </c>
      <c r="L5525">
        <v>0</v>
      </c>
      <c r="M5525" s="3">
        <v>80985.88</v>
      </c>
      <c r="N5525">
        <v>0</v>
      </c>
    </row>
    <row r="5526" spans="1:14" hidden="1" x14ac:dyDescent="0.3">
      <c r="A5526">
        <v>5524</v>
      </c>
      <c r="B5526">
        <v>15625586</v>
      </c>
      <c r="C5526" t="s">
        <v>335</v>
      </c>
      <c r="D5526" t="s">
        <v>2954</v>
      </c>
      <c r="E5526" t="s">
        <v>19</v>
      </c>
      <c r="F5526">
        <v>35</v>
      </c>
      <c r="G5526">
        <v>4</v>
      </c>
      <c r="H5526" t="s">
        <v>2951</v>
      </c>
      <c r="I5526" s="3">
        <v>0</v>
      </c>
      <c r="J5526">
        <v>1</v>
      </c>
      <c r="K5526">
        <v>1</v>
      </c>
      <c r="L5526">
        <v>1</v>
      </c>
      <c r="M5526" s="3">
        <v>167573.06</v>
      </c>
      <c r="N5526">
        <v>0</v>
      </c>
    </row>
    <row r="5527" spans="1:14" hidden="1" x14ac:dyDescent="0.3">
      <c r="A5527">
        <v>5525</v>
      </c>
      <c r="B5527">
        <v>15654975</v>
      </c>
      <c r="C5527" t="s">
        <v>129</v>
      </c>
      <c r="D5527" t="s">
        <v>2956</v>
      </c>
      <c r="E5527" t="s">
        <v>13</v>
      </c>
      <c r="F5527">
        <v>53</v>
      </c>
      <c r="G5527">
        <v>0</v>
      </c>
      <c r="H5527" t="s">
        <v>2949</v>
      </c>
      <c r="I5527" s="3">
        <v>123835.52</v>
      </c>
      <c r="J5527">
        <v>2</v>
      </c>
      <c r="K5527">
        <v>0</v>
      </c>
      <c r="L5527">
        <v>1</v>
      </c>
      <c r="M5527" s="3">
        <v>160110.65</v>
      </c>
      <c r="N5527">
        <v>0</v>
      </c>
    </row>
    <row r="5528" spans="1:14" hidden="1" x14ac:dyDescent="0.3">
      <c r="A5528">
        <v>5526</v>
      </c>
      <c r="B5528">
        <v>15782993</v>
      </c>
      <c r="C5528" t="s">
        <v>743</v>
      </c>
      <c r="D5528" t="s">
        <v>2946</v>
      </c>
      <c r="E5528" t="s">
        <v>19</v>
      </c>
      <c r="F5528">
        <v>51</v>
      </c>
      <c r="G5528">
        <v>10</v>
      </c>
      <c r="H5528" t="s">
        <v>2950</v>
      </c>
      <c r="I5528" s="3">
        <v>123401.43</v>
      </c>
      <c r="J5528">
        <v>2</v>
      </c>
      <c r="K5528">
        <v>1</v>
      </c>
      <c r="L5528">
        <v>1</v>
      </c>
      <c r="M5528" s="3">
        <v>127825.25</v>
      </c>
      <c r="N5528">
        <v>0</v>
      </c>
    </row>
    <row r="5529" spans="1:14" hidden="1" x14ac:dyDescent="0.3">
      <c r="A5529">
        <v>5527</v>
      </c>
      <c r="B5529">
        <v>15774382</v>
      </c>
      <c r="C5529" t="s">
        <v>845</v>
      </c>
      <c r="D5529" t="s">
        <v>2953</v>
      </c>
      <c r="E5529" t="s">
        <v>19</v>
      </c>
      <c r="F5529">
        <v>49</v>
      </c>
      <c r="G5529">
        <v>4</v>
      </c>
      <c r="H5529" t="s">
        <v>2951</v>
      </c>
      <c r="I5529" s="3">
        <v>169377.31</v>
      </c>
      <c r="J5529">
        <v>1</v>
      </c>
      <c r="K5529">
        <v>1</v>
      </c>
      <c r="L5529">
        <v>1</v>
      </c>
      <c r="M5529" s="3">
        <v>123535.05</v>
      </c>
      <c r="N5529">
        <v>0</v>
      </c>
    </row>
    <row r="5530" spans="1:14" hidden="1" x14ac:dyDescent="0.3">
      <c r="A5530">
        <v>5528</v>
      </c>
      <c r="B5530">
        <v>15689602</v>
      </c>
      <c r="C5530" t="s">
        <v>387</v>
      </c>
      <c r="D5530" t="s">
        <v>2953</v>
      </c>
      <c r="E5530" t="s">
        <v>19</v>
      </c>
      <c r="F5530">
        <v>38</v>
      </c>
      <c r="G5530">
        <v>2</v>
      </c>
      <c r="H5530" t="s">
        <v>2949</v>
      </c>
      <c r="I5530" s="3">
        <v>130015.24</v>
      </c>
      <c r="J5530">
        <v>1</v>
      </c>
      <c r="K5530">
        <v>1</v>
      </c>
      <c r="L5530">
        <v>1</v>
      </c>
      <c r="M5530" s="3">
        <v>41595.300000000003</v>
      </c>
      <c r="N5530">
        <v>0</v>
      </c>
    </row>
    <row r="5531" spans="1:14" hidden="1" x14ac:dyDescent="0.3">
      <c r="A5531">
        <v>5529</v>
      </c>
      <c r="B5531">
        <v>15756155</v>
      </c>
      <c r="C5531" t="s">
        <v>112</v>
      </c>
      <c r="D5531" t="s">
        <v>2956</v>
      </c>
      <c r="E5531" t="s">
        <v>19</v>
      </c>
      <c r="F5531">
        <v>32</v>
      </c>
      <c r="G5531">
        <v>4</v>
      </c>
      <c r="H5531" t="s">
        <v>2951</v>
      </c>
      <c r="I5531" s="3">
        <v>0</v>
      </c>
      <c r="J5531">
        <v>2</v>
      </c>
      <c r="K5531">
        <v>0</v>
      </c>
      <c r="L5531">
        <v>1</v>
      </c>
      <c r="M5531" s="3">
        <v>97628.08</v>
      </c>
      <c r="N5531">
        <v>0</v>
      </c>
    </row>
    <row r="5532" spans="1:14" hidden="1" x14ac:dyDescent="0.3">
      <c r="A5532">
        <v>5530</v>
      </c>
      <c r="B5532">
        <v>15812647</v>
      </c>
      <c r="C5532" t="s">
        <v>62</v>
      </c>
      <c r="D5532" t="s">
        <v>2953</v>
      </c>
      <c r="E5532" t="s">
        <v>19</v>
      </c>
      <c r="F5532">
        <v>34</v>
      </c>
      <c r="G5532">
        <v>8</v>
      </c>
      <c r="H5532" t="s">
        <v>2950</v>
      </c>
      <c r="I5532" s="3">
        <v>133936.04</v>
      </c>
      <c r="J5532">
        <v>2</v>
      </c>
      <c r="K5532">
        <v>1</v>
      </c>
      <c r="L5532">
        <v>0</v>
      </c>
      <c r="M5532" s="3">
        <v>91359.79</v>
      </c>
      <c r="N5532">
        <v>0</v>
      </c>
    </row>
    <row r="5533" spans="1:14" hidden="1" x14ac:dyDescent="0.3">
      <c r="A5533">
        <v>5531</v>
      </c>
      <c r="B5533">
        <v>15736043</v>
      </c>
      <c r="C5533" t="s">
        <v>777</v>
      </c>
      <c r="D5533" t="s">
        <v>2946</v>
      </c>
      <c r="E5533" t="s">
        <v>19</v>
      </c>
      <c r="F5533">
        <v>34</v>
      </c>
      <c r="G5533">
        <v>6</v>
      </c>
      <c r="H5533" t="s">
        <v>2950</v>
      </c>
      <c r="I5533" s="3">
        <v>114543.27</v>
      </c>
      <c r="J5533">
        <v>1</v>
      </c>
      <c r="K5533">
        <v>1</v>
      </c>
      <c r="L5533">
        <v>1</v>
      </c>
      <c r="M5533" s="3">
        <v>97755.29</v>
      </c>
      <c r="N5533">
        <v>0</v>
      </c>
    </row>
    <row r="5534" spans="1:14" hidden="1" x14ac:dyDescent="0.3">
      <c r="A5534">
        <v>5532</v>
      </c>
      <c r="B5534">
        <v>15696744</v>
      </c>
      <c r="C5534" t="s">
        <v>211</v>
      </c>
      <c r="D5534" t="s">
        <v>2955</v>
      </c>
      <c r="E5534" t="s">
        <v>13</v>
      </c>
      <c r="F5534">
        <v>31</v>
      </c>
      <c r="G5534">
        <v>3</v>
      </c>
      <c r="H5534" t="s">
        <v>2951</v>
      </c>
      <c r="I5534" s="3">
        <v>119794.67</v>
      </c>
      <c r="J5534">
        <v>1</v>
      </c>
      <c r="K5534">
        <v>0</v>
      </c>
      <c r="L5534">
        <v>0</v>
      </c>
      <c r="M5534" s="3">
        <v>182528.44</v>
      </c>
      <c r="N5534">
        <v>0</v>
      </c>
    </row>
    <row r="5535" spans="1:14" hidden="1" x14ac:dyDescent="0.3">
      <c r="A5535">
        <v>5533</v>
      </c>
      <c r="B5535">
        <v>15602572</v>
      </c>
      <c r="C5535" t="s">
        <v>748</v>
      </c>
      <c r="D5535" t="s">
        <v>2953</v>
      </c>
      <c r="E5535" t="s">
        <v>19</v>
      </c>
      <c r="F5535">
        <v>33</v>
      </c>
      <c r="G5535">
        <v>9</v>
      </c>
      <c r="H5535" t="s">
        <v>2950</v>
      </c>
      <c r="I5535" s="3">
        <v>0</v>
      </c>
      <c r="J5535">
        <v>2</v>
      </c>
      <c r="K5535">
        <v>1</v>
      </c>
      <c r="L5535">
        <v>1</v>
      </c>
      <c r="M5535" s="3">
        <v>142956.48000000001</v>
      </c>
      <c r="N5535">
        <v>0</v>
      </c>
    </row>
    <row r="5536" spans="1:14" hidden="1" x14ac:dyDescent="0.3">
      <c r="A5536">
        <v>5534</v>
      </c>
      <c r="B5536">
        <v>15674765</v>
      </c>
      <c r="C5536" t="s">
        <v>17</v>
      </c>
      <c r="D5536" t="s">
        <v>2956</v>
      </c>
      <c r="E5536" t="s">
        <v>19</v>
      </c>
      <c r="F5536">
        <v>44</v>
      </c>
      <c r="G5536">
        <v>4</v>
      </c>
      <c r="H5536" t="s">
        <v>2951</v>
      </c>
      <c r="I5536" s="3">
        <v>0</v>
      </c>
      <c r="J5536">
        <v>1</v>
      </c>
      <c r="K5536">
        <v>1</v>
      </c>
      <c r="L5536">
        <v>0</v>
      </c>
      <c r="M5536" s="3">
        <v>10789.3</v>
      </c>
      <c r="N5536">
        <v>0</v>
      </c>
    </row>
    <row r="5537" spans="1:14" hidden="1" x14ac:dyDescent="0.3">
      <c r="A5537">
        <v>5535</v>
      </c>
      <c r="B5537">
        <v>15678725</v>
      </c>
      <c r="C5537" t="s">
        <v>2181</v>
      </c>
      <c r="D5537" t="s">
        <v>2956</v>
      </c>
      <c r="E5537" t="s">
        <v>13</v>
      </c>
      <c r="F5537">
        <v>29</v>
      </c>
      <c r="G5537">
        <v>8</v>
      </c>
      <c r="H5537" t="s">
        <v>2950</v>
      </c>
      <c r="I5537" s="3">
        <v>0</v>
      </c>
      <c r="J5537">
        <v>2</v>
      </c>
      <c r="K5537">
        <v>0</v>
      </c>
      <c r="L5537">
        <v>1</v>
      </c>
      <c r="M5537" s="3">
        <v>130461.09</v>
      </c>
      <c r="N5537">
        <v>0</v>
      </c>
    </row>
    <row r="5538" spans="1:14" hidden="1" x14ac:dyDescent="0.3">
      <c r="A5538">
        <v>5536</v>
      </c>
      <c r="B5538">
        <v>15694444</v>
      </c>
      <c r="C5538" t="s">
        <v>2182</v>
      </c>
      <c r="D5538" t="s">
        <v>2955</v>
      </c>
      <c r="E5538" t="s">
        <v>13</v>
      </c>
      <c r="F5538">
        <v>32</v>
      </c>
      <c r="G5538">
        <v>8</v>
      </c>
      <c r="H5538" t="s">
        <v>2950</v>
      </c>
      <c r="I5538" s="3">
        <v>157138.99</v>
      </c>
      <c r="J5538">
        <v>3</v>
      </c>
      <c r="K5538">
        <v>1</v>
      </c>
      <c r="L5538">
        <v>0</v>
      </c>
      <c r="M5538" s="3">
        <v>190994.48</v>
      </c>
      <c r="N5538">
        <v>1</v>
      </c>
    </row>
    <row r="5539" spans="1:14" hidden="1" x14ac:dyDescent="0.3">
      <c r="A5539">
        <v>5537</v>
      </c>
      <c r="B5539">
        <v>15795878</v>
      </c>
      <c r="C5539" t="s">
        <v>2130</v>
      </c>
      <c r="D5539" t="s">
        <v>2946</v>
      </c>
      <c r="E5539" t="s">
        <v>19</v>
      </c>
      <c r="F5539">
        <v>45</v>
      </c>
      <c r="G5539">
        <v>3</v>
      </c>
      <c r="H5539" t="s">
        <v>2951</v>
      </c>
      <c r="I5539" s="3">
        <v>0</v>
      </c>
      <c r="J5539">
        <v>2</v>
      </c>
      <c r="K5539">
        <v>1</v>
      </c>
      <c r="L5539">
        <v>1</v>
      </c>
      <c r="M5539" s="3">
        <v>159463.79999999999</v>
      </c>
      <c r="N5539">
        <v>0</v>
      </c>
    </row>
    <row r="5540" spans="1:14" hidden="1" x14ac:dyDescent="0.3">
      <c r="A5540">
        <v>5538</v>
      </c>
      <c r="B5540">
        <v>15735346</v>
      </c>
      <c r="C5540" t="s">
        <v>88</v>
      </c>
      <c r="D5540" t="s">
        <v>2954</v>
      </c>
      <c r="E5540" t="s">
        <v>13</v>
      </c>
      <c r="F5540">
        <v>41</v>
      </c>
      <c r="G5540">
        <v>10</v>
      </c>
      <c r="H5540" t="s">
        <v>2950</v>
      </c>
      <c r="I5540" s="3">
        <v>136733.24</v>
      </c>
      <c r="J5540">
        <v>1</v>
      </c>
      <c r="K5540">
        <v>1</v>
      </c>
      <c r="L5540">
        <v>1</v>
      </c>
      <c r="M5540" s="3">
        <v>57589.29</v>
      </c>
      <c r="N5540">
        <v>0</v>
      </c>
    </row>
    <row r="5541" spans="1:14" hidden="1" x14ac:dyDescent="0.3">
      <c r="A5541">
        <v>5539</v>
      </c>
      <c r="B5541">
        <v>15687094</v>
      </c>
      <c r="C5541" t="s">
        <v>132</v>
      </c>
      <c r="D5541" t="s">
        <v>2955</v>
      </c>
      <c r="E5541" t="s">
        <v>13</v>
      </c>
      <c r="F5541">
        <v>28</v>
      </c>
      <c r="G5541">
        <v>9</v>
      </c>
      <c r="H5541" t="s">
        <v>2950</v>
      </c>
      <c r="I5541" s="3">
        <v>82498.14</v>
      </c>
      <c r="J5541">
        <v>2</v>
      </c>
      <c r="K5541">
        <v>0</v>
      </c>
      <c r="L5541">
        <v>0</v>
      </c>
      <c r="M5541" s="3">
        <v>40437.67</v>
      </c>
      <c r="N5541">
        <v>0</v>
      </c>
    </row>
    <row r="5542" spans="1:14" hidden="1" x14ac:dyDescent="0.3">
      <c r="A5542">
        <v>5540</v>
      </c>
      <c r="B5542">
        <v>15790067</v>
      </c>
      <c r="C5542" t="s">
        <v>175</v>
      </c>
      <c r="D5542" t="s">
        <v>2953</v>
      </c>
      <c r="E5542" t="s">
        <v>19</v>
      </c>
      <c r="F5542">
        <v>39</v>
      </c>
      <c r="G5542">
        <v>3</v>
      </c>
      <c r="H5542" t="s">
        <v>2951</v>
      </c>
      <c r="I5542" s="3">
        <v>151914.93</v>
      </c>
      <c r="J5542">
        <v>1</v>
      </c>
      <c r="K5542">
        <v>0</v>
      </c>
      <c r="L5542">
        <v>0</v>
      </c>
      <c r="M5542" s="3">
        <v>56459.45</v>
      </c>
      <c r="N5542">
        <v>0</v>
      </c>
    </row>
    <row r="5543" spans="1:14" hidden="1" x14ac:dyDescent="0.3">
      <c r="A5543">
        <v>5541</v>
      </c>
      <c r="B5543">
        <v>15605742</v>
      </c>
      <c r="C5543" t="s">
        <v>938</v>
      </c>
      <c r="D5543" t="s">
        <v>2953</v>
      </c>
      <c r="E5543" t="s">
        <v>19</v>
      </c>
      <c r="F5543">
        <v>43</v>
      </c>
      <c r="G5543">
        <v>0</v>
      </c>
      <c r="H5543" t="s">
        <v>2949</v>
      </c>
      <c r="I5543" s="3">
        <v>80090.929999999993</v>
      </c>
      <c r="J5543">
        <v>1</v>
      </c>
      <c r="K5543">
        <v>1</v>
      </c>
      <c r="L5543">
        <v>0</v>
      </c>
      <c r="M5543" s="3">
        <v>39920</v>
      </c>
      <c r="N5543">
        <v>1</v>
      </c>
    </row>
    <row r="5544" spans="1:14" hidden="1" x14ac:dyDescent="0.3">
      <c r="A5544">
        <v>5542</v>
      </c>
      <c r="B5544">
        <v>15566740</v>
      </c>
      <c r="C5544" t="s">
        <v>2183</v>
      </c>
      <c r="D5544" t="s">
        <v>2956</v>
      </c>
      <c r="E5544" t="s">
        <v>19</v>
      </c>
      <c r="F5544">
        <v>51</v>
      </c>
      <c r="G5544">
        <v>3</v>
      </c>
      <c r="H5544" t="s">
        <v>2951</v>
      </c>
      <c r="I5544" s="3">
        <v>83739.320000000007</v>
      </c>
      <c r="J5544">
        <v>1</v>
      </c>
      <c r="K5544">
        <v>0</v>
      </c>
      <c r="L5544">
        <v>1</v>
      </c>
      <c r="M5544" s="3">
        <v>148798.45000000001</v>
      </c>
      <c r="N5544">
        <v>0</v>
      </c>
    </row>
    <row r="5545" spans="1:14" hidden="1" x14ac:dyDescent="0.3">
      <c r="A5545">
        <v>5543</v>
      </c>
      <c r="B5545">
        <v>15664897</v>
      </c>
      <c r="C5545" t="s">
        <v>917</v>
      </c>
      <c r="D5545" t="s">
        <v>2953</v>
      </c>
      <c r="E5545" t="s">
        <v>13</v>
      </c>
      <c r="F5545">
        <v>35</v>
      </c>
      <c r="G5545">
        <v>2</v>
      </c>
      <c r="H5545" t="s">
        <v>2949</v>
      </c>
      <c r="I5545" s="3">
        <v>181166.44</v>
      </c>
      <c r="J5545">
        <v>1</v>
      </c>
      <c r="K5545">
        <v>1</v>
      </c>
      <c r="L5545">
        <v>1</v>
      </c>
      <c r="M5545" s="3">
        <v>63737.19</v>
      </c>
      <c r="N5545">
        <v>1</v>
      </c>
    </row>
    <row r="5546" spans="1:14" hidden="1" x14ac:dyDescent="0.3">
      <c r="A5546">
        <v>5544</v>
      </c>
      <c r="B5546">
        <v>15585777</v>
      </c>
      <c r="C5546" t="s">
        <v>360</v>
      </c>
      <c r="D5546" t="s">
        <v>2953</v>
      </c>
      <c r="E5546" t="s">
        <v>19</v>
      </c>
      <c r="F5546">
        <v>38</v>
      </c>
      <c r="G5546">
        <v>3</v>
      </c>
      <c r="H5546" t="s">
        <v>2951</v>
      </c>
      <c r="I5546" s="3">
        <v>130588.82</v>
      </c>
      <c r="J5546">
        <v>1</v>
      </c>
      <c r="K5546">
        <v>1</v>
      </c>
      <c r="L5546">
        <v>1</v>
      </c>
      <c r="M5546" s="3">
        <v>154997.64000000001</v>
      </c>
      <c r="N5546">
        <v>0</v>
      </c>
    </row>
    <row r="5547" spans="1:14" hidden="1" x14ac:dyDescent="0.3">
      <c r="A5547">
        <v>5545</v>
      </c>
      <c r="B5547">
        <v>15650864</v>
      </c>
      <c r="C5547" t="s">
        <v>324</v>
      </c>
      <c r="D5547" t="s">
        <v>2955</v>
      </c>
      <c r="E5547" t="s">
        <v>19</v>
      </c>
      <c r="F5547">
        <v>42</v>
      </c>
      <c r="G5547">
        <v>6</v>
      </c>
      <c r="H5547" t="s">
        <v>2950</v>
      </c>
      <c r="I5547" s="3">
        <v>0</v>
      </c>
      <c r="J5547">
        <v>2</v>
      </c>
      <c r="K5547">
        <v>1</v>
      </c>
      <c r="L5547">
        <v>0</v>
      </c>
      <c r="M5547" s="3">
        <v>34777.230000000003</v>
      </c>
      <c r="N5547">
        <v>0</v>
      </c>
    </row>
    <row r="5548" spans="1:14" hidden="1" x14ac:dyDescent="0.3">
      <c r="A5548">
        <v>5546</v>
      </c>
      <c r="B5548">
        <v>15806709</v>
      </c>
      <c r="C5548" t="s">
        <v>33</v>
      </c>
      <c r="D5548" t="s">
        <v>2955</v>
      </c>
      <c r="E5548" t="s">
        <v>19</v>
      </c>
      <c r="F5548">
        <v>33</v>
      </c>
      <c r="G5548">
        <v>6</v>
      </c>
      <c r="H5548" t="s">
        <v>2950</v>
      </c>
      <c r="I5548" s="3">
        <v>94126.67</v>
      </c>
      <c r="J5548">
        <v>1</v>
      </c>
      <c r="K5548">
        <v>0</v>
      </c>
      <c r="L5548">
        <v>0</v>
      </c>
      <c r="M5548" s="3">
        <v>93718.16</v>
      </c>
      <c r="N5548">
        <v>0</v>
      </c>
    </row>
    <row r="5549" spans="1:14" hidden="1" x14ac:dyDescent="0.3">
      <c r="A5549">
        <v>5547</v>
      </c>
      <c r="B5549">
        <v>15633818</v>
      </c>
      <c r="C5549" t="s">
        <v>519</v>
      </c>
      <c r="D5549" t="s">
        <v>2946</v>
      </c>
      <c r="E5549" t="s">
        <v>19</v>
      </c>
      <c r="F5549">
        <v>32</v>
      </c>
      <c r="G5549">
        <v>9</v>
      </c>
      <c r="H5549" t="s">
        <v>2950</v>
      </c>
      <c r="I5549" s="3">
        <v>0</v>
      </c>
      <c r="J5549">
        <v>2</v>
      </c>
      <c r="K5549">
        <v>1</v>
      </c>
      <c r="L5549">
        <v>0</v>
      </c>
      <c r="M5549" s="3">
        <v>133112.41</v>
      </c>
      <c r="N5549">
        <v>0</v>
      </c>
    </row>
    <row r="5550" spans="1:14" hidden="1" x14ac:dyDescent="0.3">
      <c r="A5550">
        <v>5548</v>
      </c>
      <c r="B5550">
        <v>15713845</v>
      </c>
      <c r="C5550" t="s">
        <v>2184</v>
      </c>
      <c r="D5550" t="s">
        <v>2956</v>
      </c>
      <c r="E5550" t="s">
        <v>19</v>
      </c>
      <c r="F5550">
        <v>38</v>
      </c>
      <c r="G5550">
        <v>7</v>
      </c>
      <c r="H5550" t="s">
        <v>2950</v>
      </c>
      <c r="I5550" s="3">
        <v>148045.68</v>
      </c>
      <c r="J5550">
        <v>1</v>
      </c>
      <c r="K5550">
        <v>1</v>
      </c>
      <c r="L5550">
        <v>0</v>
      </c>
      <c r="M5550" s="3">
        <v>175479.92</v>
      </c>
      <c r="N5550">
        <v>1</v>
      </c>
    </row>
    <row r="5551" spans="1:14" hidden="1" x14ac:dyDescent="0.3">
      <c r="A5551">
        <v>5549</v>
      </c>
      <c r="B5551">
        <v>15639662</v>
      </c>
      <c r="C5551" t="s">
        <v>1195</v>
      </c>
      <c r="D5551" t="s">
        <v>2953</v>
      </c>
      <c r="E5551" t="s">
        <v>19</v>
      </c>
      <c r="F5551">
        <v>38</v>
      </c>
      <c r="G5551">
        <v>2</v>
      </c>
      <c r="H5551" t="s">
        <v>2949</v>
      </c>
      <c r="I5551" s="3">
        <v>0</v>
      </c>
      <c r="J5551">
        <v>2</v>
      </c>
      <c r="K5551">
        <v>1</v>
      </c>
      <c r="L5551">
        <v>0</v>
      </c>
      <c r="M5551" s="3">
        <v>96.27</v>
      </c>
      <c r="N5551">
        <v>0</v>
      </c>
    </row>
    <row r="5552" spans="1:14" hidden="1" x14ac:dyDescent="0.3">
      <c r="A5552">
        <v>5550</v>
      </c>
      <c r="B5552">
        <v>15567013</v>
      </c>
      <c r="C5552" t="s">
        <v>459</v>
      </c>
      <c r="D5552" t="s">
        <v>2946</v>
      </c>
      <c r="E5552" t="s">
        <v>19</v>
      </c>
      <c r="F5552">
        <v>33</v>
      </c>
      <c r="G5552">
        <v>3</v>
      </c>
      <c r="H5552" t="s">
        <v>2951</v>
      </c>
      <c r="I5552" s="3">
        <v>0</v>
      </c>
      <c r="J5552">
        <v>2</v>
      </c>
      <c r="K5552">
        <v>1</v>
      </c>
      <c r="L5552">
        <v>0</v>
      </c>
      <c r="M5552" s="3">
        <v>30804.68</v>
      </c>
      <c r="N5552">
        <v>0</v>
      </c>
    </row>
    <row r="5553" spans="1:14" hidden="1" x14ac:dyDescent="0.3">
      <c r="A5553">
        <v>5551</v>
      </c>
      <c r="B5553">
        <v>15777784</v>
      </c>
      <c r="C5553" t="s">
        <v>1043</v>
      </c>
      <c r="D5553" t="s">
        <v>2955</v>
      </c>
      <c r="E5553" t="s">
        <v>13</v>
      </c>
      <c r="F5553">
        <v>44</v>
      </c>
      <c r="G5553">
        <v>6</v>
      </c>
      <c r="H5553" t="s">
        <v>2950</v>
      </c>
      <c r="I5553" s="3">
        <v>168165.84</v>
      </c>
      <c r="J5553">
        <v>1</v>
      </c>
      <c r="K5553">
        <v>0</v>
      </c>
      <c r="L5553">
        <v>1</v>
      </c>
      <c r="M5553" s="3">
        <v>197193.49</v>
      </c>
      <c r="N5553">
        <v>0</v>
      </c>
    </row>
    <row r="5554" spans="1:14" hidden="1" x14ac:dyDescent="0.3">
      <c r="A5554">
        <v>5552</v>
      </c>
      <c r="B5554">
        <v>15800251</v>
      </c>
      <c r="C5554" t="s">
        <v>2185</v>
      </c>
      <c r="D5554" t="s">
        <v>2954</v>
      </c>
      <c r="E5554" t="s">
        <v>13</v>
      </c>
      <c r="F5554">
        <v>26</v>
      </c>
      <c r="G5554">
        <v>10</v>
      </c>
      <c r="H5554" t="s">
        <v>2950</v>
      </c>
      <c r="I5554" s="3">
        <v>72835.56</v>
      </c>
      <c r="J5554">
        <v>2</v>
      </c>
      <c r="K5554">
        <v>1</v>
      </c>
      <c r="L5554">
        <v>0</v>
      </c>
      <c r="M5554" s="3">
        <v>96792.15</v>
      </c>
      <c r="N5554">
        <v>0</v>
      </c>
    </row>
    <row r="5555" spans="1:14" hidden="1" x14ac:dyDescent="0.3">
      <c r="A5555">
        <v>5553</v>
      </c>
      <c r="B5555">
        <v>15651315</v>
      </c>
      <c r="C5555" t="s">
        <v>786</v>
      </c>
      <c r="D5555" t="s">
        <v>2956</v>
      </c>
      <c r="E5555" t="s">
        <v>19</v>
      </c>
      <c r="F5555">
        <v>41</v>
      </c>
      <c r="G5555">
        <v>3</v>
      </c>
      <c r="H5555" t="s">
        <v>2951</v>
      </c>
      <c r="I5555" s="3">
        <v>0</v>
      </c>
      <c r="J5555">
        <v>2</v>
      </c>
      <c r="K5555">
        <v>1</v>
      </c>
      <c r="L5555">
        <v>0</v>
      </c>
      <c r="M5555" s="3">
        <v>132719.79999999999</v>
      </c>
      <c r="N5555">
        <v>0</v>
      </c>
    </row>
    <row r="5556" spans="1:14" hidden="1" x14ac:dyDescent="0.3">
      <c r="A5556">
        <v>5554</v>
      </c>
      <c r="B5556">
        <v>15651450</v>
      </c>
      <c r="C5556" t="s">
        <v>951</v>
      </c>
      <c r="D5556" t="s">
        <v>2956</v>
      </c>
      <c r="E5556" t="s">
        <v>19</v>
      </c>
      <c r="F5556">
        <v>31</v>
      </c>
      <c r="G5556">
        <v>3</v>
      </c>
      <c r="H5556" t="s">
        <v>2951</v>
      </c>
      <c r="I5556" s="3">
        <v>123212.08</v>
      </c>
      <c r="J5556">
        <v>2</v>
      </c>
      <c r="K5556">
        <v>1</v>
      </c>
      <c r="L5556">
        <v>1</v>
      </c>
      <c r="M5556" s="3">
        <v>112157.31</v>
      </c>
      <c r="N5556">
        <v>0</v>
      </c>
    </row>
    <row r="5557" spans="1:14" hidden="1" x14ac:dyDescent="0.3">
      <c r="A5557">
        <v>5555</v>
      </c>
      <c r="B5557">
        <v>15784218</v>
      </c>
      <c r="C5557" t="s">
        <v>1167</v>
      </c>
      <c r="D5557" t="s">
        <v>2946</v>
      </c>
      <c r="E5557" t="s">
        <v>19</v>
      </c>
      <c r="F5557">
        <v>38</v>
      </c>
      <c r="G5557">
        <v>0</v>
      </c>
      <c r="H5557" t="s">
        <v>2949</v>
      </c>
      <c r="I5557" s="3">
        <v>0</v>
      </c>
      <c r="J5557">
        <v>2</v>
      </c>
      <c r="K5557">
        <v>1</v>
      </c>
      <c r="L5557">
        <v>1</v>
      </c>
      <c r="M5557" s="3">
        <v>38015.339999999997</v>
      </c>
      <c r="N5557">
        <v>0</v>
      </c>
    </row>
    <row r="5558" spans="1:14" hidden="1" x14ac:dyDescent="0.3">
      <c r="A5558">
        <v>5556</v>
      </c>
      <c r="B5558">
        <v>15572398</v>
      </c>
      <c r="C5558" t="s">
        <v>1093</v>
      </c>
      <c r="D5558" t="s">
        <v>2946</v>
      </c>
      <c r="E5558" t="s">
        <v>13</v>
      </c>
      <c r="F5558">
        <v>39</v>
      </c>
      <c r="G5558">
        <v>6</v>
      </c>
      <c r="H5558" t="s">
        <v>2950</v>
      </c>
      <c r="I5558" s="3">
        <v>0</v>
      </c>
      <c r="J5558">
        <v>2</v>
      </c>
      <c r="K5558">
        <v>1</v>
      </c>
      <c r="L5558">
        <v>1</v>
      </c>
      <c r="M5558" s="3">
        <v>164018.98000000001</v>
      </c>
      <c r="N5558">
        <v>0</v>
      </c>
    </row>
    <row r="5559" spans="1:14" hidden="1" x14ac:dyDescent="0.3">
      <c r="A5559">
        <v>5557</v>
      </c>
      <c r="B5559">
        <v>15707962</v>
      </c>
      <c r="C5559" t="s">
        <v>2186</v>
      </c>
      <c r="D5559" t="s">
        <v>2953</v>
      </c>
      <c r="E5559" t="s">
        <v>19</v>
      </c>
      <c r="F5559">
        <v>40</v>
      </c>
      <c r="G5559">
        <v>6</v>
      </c>
      <c r="H5559" t="s">
        <v>2950</v>
      </c>
      <c r="I5559" s="3">
        <v>119501.88</v>
      </c>
      <c r="J5559">
        <v>2</v>
      </c>
      <c r="K5559">
        <v>1</v>
      </c>
      <c r="L5559">
        <v>0</v>
      </c>
      <c r="M5559" s="3">
        <v>46774.94</v>
      </c>
      <c r="N5559">
        <v>0</v>
      </c>
    </row>
    <row r="5560" spans="1:14" hidden="1" x14ac:dyDescent="0.3">
      <c r="A5560">
        <v>5558</v>
      </c>
      <c r="B5560">
        <v>15705663</v>
      </c>
      <c r="C5560" t="s">
        <v>343</v>
      </c>
      <c r="D5560" t="s">
        <v>2946</v>
      </c>
      <c r="E5560" t="s">
        <v>13</v>
      </c>
      <c r="F5560">
        <v>39</v>
      </c>
      <c r="G5560">
        <v>5</v>
      </c>
      <c r="H5560" t="s">
        <v>2951</v>
      </c>
      <c r="I5560" s="3">
        <v>144550.82999999999</v>
      </c>
      <c r="J5560">
        <v>2</v>
      </c>
      <c r="K5560">
        <v>1</v>
      </c>
      <c r="L5560">
        <v>1</v>
      </c>
      <c r="M5560" s="3">
        <v>189664.43</v>
      </c>
      <c r="N5560">
        <v>0</v>
      </c>
    </row>
    <row r="5561" spans="1:14" hidden="1" x14ac:dyDescent="0.3">
      <c r="A5561">
        <v>5559</v>
      </c>
      <c r="B5561">
        <v>15645355</v>
      </c>
      <c r="C5561" t="s">
        <v>440</v>
      </c>
      <c r="D5561" t="s">
        <v>2956</v>
      </c>
      <c r="E5561" t="s">
        <v>19</v>
      </c>
      <c r="F5561">
        <v>34</v>
      </c>
      <c r="G5561">
        <v>3</v>
      </c>
      <c r="H5561" t="s">
        <v>2951</v>
      </c>
      <c r="I5561" s="3">
        <v>126729.41</v>
      </c>
      <c r="J5561">
        <v>1</v>
      </c>
      <c r="K5561">
        <v>1</v>
      </c>
      <c r="L5561">
        <v>1</v>
      </c>
      <c r="M5561" s="3">
        <v>26106.39</v>
      </c>
      <c r="N5561">
        <v>1</v>
      </c>
    </row>
    <row r="5562" spans="1:14" hidden="1" x14ac:dyDescent="0.3">
      <c r="A5562">
        <v>5560</v>
      </c>
      <c r="B5562">
        <v>15729557</v>
      </c>
      <c r="C5562" t="s">
        <v>1183</v>
      </c>
      <c r="D5562" t="s">
        <v>2953</v>
      </c>
      <c r="E5562" t="s">
        <v>19</v>
      </c>
      <c r="F5562">
        <v>36</v>
      </c>
      <c r="G5562">
        <v>5</v>
      </c>
      <c r="H5562" t="s">
        <v>2951</v>
      </c>
      <c r="I5562" s="3">
        <v>119984.07</v>
      </c>
      <c r="J5562">
        <v>1</v>
      </c>
      <c r="K5562">
        <v>1</v>
      </c>
      <c r="L5562">
        <v>0</v>
      </c>
      <c r="M5562" s="3">
        <v>191535.11</v>
      </c>
      <c r="N5562">
        <v>1</v>
      </c>
    </row>
    <row r="5563" spans="1:14" hidden="1" x14ac:dyDescent="0.3">
      <c r="A5563">
        <v>5561</v>
      </c>
      <c r="B5563">
        <v>15631436</v>
      </c>
      <c r="C5563" t="s">
        <v>2187</v>
      </c>
      <c r="D5563" t="s">
        <v>2954</v>
      </c>
      <c r="E5563" t="s">
        <v>19</v>
      </c>
      <c r="F5563">
        <v>35</v>
      </c>
      <c r="G5563">
        <v>4</v>
      </c>
      <c r="H5563" t="s">
        <v>2951</v>
      </c>
      <c r="I5563" s="3">
        <v>0</v>
      </c>
      <c r="J5563">
        <v>1</v>
      </c>
      <c r="K5563">
        <v>1</v>
      </c>
      <c r="L5563">
        <v>0</v>
      </c>
      <c r="M5563" s="3">
        <v>158937.54999999999</v>
      </c>
      <c r="N5563">
        <v>0</v>
      </c>
    </row>
    <row r="5564" spans="1:14" hidden="1" x14ac:dyDescent="0.3">
      <c r="A5564">
        <v>5562</v>
      </c>
      <c r="B5564">
        <v>15583073</v>
      </c>
      <c r="C5564" t="s">
        <v>60</v>
      </c>
      <c r="D5564" t="s">
        <v>2946</v>
      </c>
      <c r="E5564" t="s">
        <v>13</v>
      </c>
      <c r="F5564">
        <v>56</v>
      </c>
      <c r="G5564">
        <v>2</v>
      </c>
      <c r="H5564" t="s">
        <v>2949</v>
      </c>
      <c r="I5564" s="3">
        <v>0</v>
      </c>
      <c r="J5564">
        <v>1</v>
      </c>
      <c r="K5564">
        <v>1</v>
      </c>
      <c r="L5564">
        <v>1</v>
      </c>
      <c r="M5564" s="3">
        <v>25222.6</v>
      </c>
      <c r="N5564">
        <v>1</v>
      </c>
    </row>
    <row r="5565" spans="1:14" hidden="1" x14ac:dyDescent="0.3">
      <c r="A5565">
        <v>5563</v>
      </c>
      <c r="B5565">
        <v>15614361</v>
      </c>
      <c r="C5565" t="s">
        <v>244</v>
      </c>
      <c r="D5565" t="s">
        <v>2954</v>
      </c>
      <c r="E5565" t="s">
        <v>19</v>
      </c>
      <c r="F5565">
        <v>42</v>
      </c>
      <c r="G5565">
        <v>9</v>
      </c>
      <c r="H5565" t="s">
        <v>2950</v>
      </c>
      <c r="I5565" s="3">
        <v>121490.05</v>
      </c>
      <c r="J5565">
        <v>1</v>
      </c>
      <c r="K5565">
        <v>1</v>
      </c>
      <c r="L5565">
        <v>1</v>
      </c>
      <c r="M5565" s="3">
        <v>29296.74</v>
      </c>
      <c r="N5565">
        <v>0</v>
      </c>
    </row>
    <row r="5566" spans="1:14" hidden="1" x14ac:dyDescent="0.3">
      <c r="A5566">
        <v>5564</v>
      </c>
      <c r="B5566">
        <v>15724684</v>
      </c>
      <c r="C5566" t="s">
        <v>696</v>
      </c>
      <c r="D5566" t="s">
        <v>2955</v>
      </c>
      <c r="E5566" t="s">
        <v>19</v>
      </c>
      <c r="F5566">
        <v>46</v>
      </c>
      <c r="G5566">
        <v>5</v>
      </c>
      <c r="H5566" t="s">
        <v>2951</v>
      </c>
      <c r="I5566" s="3">
        <v>91897.8</v>
      </c>
      <c r="J5566">
        <v>1</v>
      </c>
      <c r="K5566">
        <v>1</v>
      </c>
      <c r="L5566">
        <v>0</v>
      </c>
      <c r="M5566" s="3">
        <v>54394.28</v>
      </c>
      <c r="N5566">
        <v>0</v>
      </c>
    </row>
    <row r="5567" spans="1:14" hidden="1" x14ac:dyDescent="0.3">
      <c r="A5567">
        <v>5565</v>
      </c>
      <c r="B5567">
        <v>15700083</v>
      </c>
      <c r="C5567" t="s">
        <v>890</v>
      </c>
      <c r="D5567" t="s">
        <v>2946</v>
      </c>
      <c r="E5567" t="s">
        <v>19</v>
      </c>
      <c r="F5567">
        <v>39</v>
      </c>
      <c r="G5567">
        <v>2</v>
      </c>
      <c r="H5567" t="s">
        <v>2949</v>
      </c>
      <c r="I5567" s="3">
        <v>139443.75</v>
      </c>
      <c r="J5567">
        <v>2</v>
      </c>
      <c r="K5567">
        <v>1</v>
      </c>
      <c r="L5567">
        <v>0</v>
      </c>
      <c r="M5567" s="3">
        <v>9234.06</v>
      </c>
      <c r="N5567">
        <v>0</v>
      </c>
    </row>
    <row r="5568" spans="1:14" hidden="1" x14ac:dyDescent="0.3">
      <c r="A5568">
        <v>5566</v>
      </c>
      <c r="B5568">
        <v>15636541</v>
      </c>
      <c r="C5568" t="s">
        <v>619</v>
      </c>
      <c r="D5568" t="s">
        <v>2954</v>
      </c>
      <c r="E5568" t="s">
        <v>19</v>
      </c>
      <c r="F5568">
        <v>35</v>
      </c>
      <c r="G5568">
        <v>5</v>
      </c>
      <c r="H5568" t="s">
        <v>2951</v>
      </c>
      <c r="I5568" s="3">
        <v>144961.97</v>
      </c>
      <c r="J5568">
        <v>1</v>
      </c>
      <c r="K5568">
        <v>0</v>
      </c>
      <c r="L5568">
        <v>1</v>
      </c>
      <c r="M5568" s="3">
        <v>26796.73</v>
      </c>
      <c r="N5568">
        <v>0</v>
      </c>
    </row>
    <row r="5569" spans="1:14" hidden="1" x14ac:dyDescent="0.3">
      <c r="A5569">
        <v>5567</v>
      </c>
      <c r="B5569">
        <v>15796015</v>
      </c>
      <c r="C5569" t="s">
        <v>129</v>
      </c>
      <c r="D5569" t="s">
        <v>2956</v>
      </c>
      <c r="E5569" t="s">
        <v>19</v>
      </c>
      <c r="F5569">
        <v>42</v>
      </c>
      <c r="G5569">
        <v>3</v>
      </c>
      <c r="H5569" t="s">
        <v>2951</v>
      </c>
      <c r="I5569" s="3">
        <v>126041.02</v>
      </c>
      <c r="J5569">
        <v>1</v>
      </c>
      <c r="K5569">
        <v>0</v>
      </c>
      <c r="L5569">
        <v>1</v>
      </c>
      <c r="M5569" s="3">
        <v>11796.89</v>
      </c>
      <c r="N5569">
        <v>0</v>
      </c>
    </row>
    <row r="5570" spans="1:14" hidden="1" x14ac:dyDescent="0.3">
      <c r="A5570">
        <v>5568</v>
      </c>
      <c r="B5570">
        <v>15787222</v>
      </c>
      <c r="C5570" t="s">
        <v>729</v>
      </c>
      <c r="D5570" t="s">
        <v>2953</v>
      </c>
      <c r="E5570" t="s">
        <v>19</v>
      </c>
      <c r="F5570">
        <v>28</v>
      </c>
      <c r="G5570">
        <v>1</v>
      </c>
      <c r="H5570" t="s">
        <v>2949</v>
      </c>
      <c r="I5570" s="3">
        <v>69459.05</v>
      </c>
      <c r="J5570">
        <v>2</v>
      </c>
      <c r="K5570">
        <v>1</v>
      </c>
      <c r="L5570">
        <v>1</v>
      </c>
      <c r="M5570" s="3">
        <v>128461.29</v>
      </c>
      <c r="N5570">
        <v>0</v>
      </c>
    </row>
    <row r="5571" spans="1:14" hidden="1" x14ac:dyDescent="0.3">
      <c r="A5571">
        <v>5569</v>
      </c>
      <c r="B5571">
        <v>15594270</v>
      </c>
      <c r="C5571" t="s">
        <v>1272</v>
      </c>
      <c r="D5571" t="s">
        <v>2956</v>
      </c>
      <c r="E5571" t="s">
        <v>19</v>
      </c>
      <c r="F5571">
        <v>38</v>
      </c>
      <c r="G5571">
        <v>7</v>
      </c>
      <c r="H5571" t="s">
        <v>2950</v>
      </c>
      <c r="I5571" s="3">
        <v>198338.77</v>
      </c>
      <c r="J5571">
        <v>2</v>
      </c>
      <c r="K5571">
        <v>1</v>
      </c>
      <c r="L5571">
        <v>1</v>
      </c>
      <c r="M5571" s="3">
        <v>14278.18</v>
      </c>
      <c r="N5571">
        <v>0</v>
      </c>
    </row>
    <row r="5572" spans="1:14" hidden="1" x14ac:dyDescent="0.3">
      <c r="A5572">
        <v>5570</v>
      </c>
      <c r="B5572">
        <v>15701524</v>
      </c>
      <c r="C5572" t="s">
        <v>177</v>
      </c>
      <c r="D5572" t="s">
        <v>2955</v>
      </c>
      <c r="E5572" t="s">
        <v>19</v>
      </c>
      <c r="F5572">
        <v>36</v>
      </c>
      <c r="G5572">
        <v>0</v>
      </c>
      <c r="H5572" t="s">
        <v>2949</v>
      </c>
      <c r="I5572" s="3">
        <v>0</v>
      </c>
      <c r="J5572">
        <v>2</v>
      </c>
      <c r="K5572">
        <v>1</v>
      </c>
      <c r="L5572">
        <v>0</v>
      </c>
      <c r="M5572" s="3">
        <v>46811.77</v>
      </c>
      <c r="N5572">
        <v>0</v>
      </c>
    </row>
    <row r="5573" spans="1:14" hidden="1" x14ac:dyDescent="0.3">
      <c r="A5573">
        <v>5571</v>
      </c>
      <c r="B5573">
        <v>15645847</v>
      </c>
      <c r="C5573" t="s">
        <v>628</v>
      </c>
      <c r="D5573" t="s">
        <v>2953</v>
      </c>
      <c r="E5573" t="s">
        <v>19</v>
      </c>
      <c r="F5573">
        <v>35</v>
      </c>
      <c r="G5573">
        <v>2</v>
      </c>
      <c r="H5573" t="s">
        <v>2949</v>
      </c>
      <c r="I5573" s="3">
        <v>109196.66</v>
      </c>
      <c r="J5573">
        <v>3</v>
      </c>
      <c r="K5573">
        <v>1</v>
      </c>
      <c r="L5573">
        <v>0</v>
      </c>
      <c r="M5573" s="3">
        <v>109393.19</v>
      </c>
      <c r="N5573">
        <v>1</v>
      </c>
    </row>
    <row r="5574" spans="1:14" hidden="1" x14ac:dyDescent="0.3">
      <c r="A5574">
        <v>5572</v>
      </c>
      <c r="B5574">
        <v>15708867</v>
      </c>
      <c r="C5574" t="s">
        <v>703</v>
      </c>
      <c r="D5574" t="s">
        <v>2953</v>
      </c>
      <c r="E5574" t="s">
        <v>13</v>
      </c>
      <c r="F5574">
        <v>38</v>
      </c>
      <c r="G5574">
        <v>3</v>
      </c>
      <c r="H5574" t="s">
        <v>2951</v>
      </c>
      <c r="I5574" s="3">
        <v>134168.5</v>
      </c>
      <c r="J5574">
        <v>3</v>
      </c>
      <c r="K5574">
        <v>1</v>
      </c>
      <c r="L5574">
        <v>0</v>
      </c>
      <c r="M5574" s="3">
        <v>3966.5</v>
      </c>
      <c r="N5574">
        <v>1</v>
      </c>
    </row>
    <row r="5575" spans="1:14" hidden="1" x14ac:dyDescent="0.3">
      <c r="A5575">
        <v>5573</v>
      </c>
      <c r="B5575">
        <v>15613140</v>
      </c>
      <c r="C5575" t="s">
        <v>1589</v>
      </c>
      <c r="D5575" t="s">
        <v>2956</v>
      </c>
      <c r="E5575" t="s">
        <v>19</v>
      </c>
      <c r="F5575">
        <v>34</v>
      </c>
      <c r="G5575">
        <v>6</v>
      </c>
      <c r="H5575" t="s">
        <v>2950</v>
      </c>
      <c r="I5575" s="3">
        <v>0</v>
      </c>
      <c r="J5575">
        <v>1</v>
      </c>
      <c r="K5575">
        <v>1</v>
      </c>
      <c r="L5575">
        <v>1</v>
      </c>
      <c r="M5575" s="3">
        <v>63173.64</v>
      </c>
      <c r="N5575">
        <v>0</v>
      </c>
    </row>
    <row r="5576" spans="1:14" hidden="1" x14ac:dyDescent="0.3">
      <c r="A5576">
        <v>5574</v>
      </c>
      <c r="B5576">
        <v>15628893</v>
      </c>
      <c r="C5576" t="s">
        <v>324</v>
      </c>
      <c r="D5576" t="s">
        <v>2946</v>
      </c>
      <c r="E5576" t="s">
        <v>19</v>
      </c>
      <c r="F5576">
        <v>29</v>
      </c>
      <c r="G5576">
        <v>8</v>
      </c>
      <c r="H5576" t="s">
        <v>2950</v>
      </c>
      <c r="I5576" s="3">
        <v>0</v>
      </c>
      <c r="J5576">
        <v>1</v>
      </c>
      <c r="K5576">
        <v>1</v>
      </c>
      <c r="L5576">
        <v>0</v>
      </c>
      <c r="M5576" s="3">
        <v>66367.33</v>
      </c>
      <c r="N5576">
        <v>0</v>
      </c>
    </row>
    <row r="5577" spans="1:14" hidden="1" x14ac:dyDescent="0.3">
      <c r="A5577">
        <v>5575</v>
      </c>
      <c r="B5577">
        <v>15764073</v>
      </c>
      <c r="C5577" t="s">
        <v>1345</v>
      </c>
      <c r="D5577" t="s">
        <v>2946</v>
      </c>
      <c r="E5577" t="s">
        <v>13</v>
      </c>
      <c r="F5577">
        <v>36</v>
      </c>
      <c r="G5577">
        <v>9</v>
      </c>
      <c r="H5577" t="s">
        <v>2950</v>
      </c>
      <c r="I5577" s="3">
        <v>0</v>
      </c>
      <c r="J5577">
        <v>2</v>
      </c>
      <c r="K5577">
        <v>1</v>
      </c>
      <c r="L5577">
        <v>1</v>
      </c>
      <c r="M5577" s="3">
        <v>16274.67</v>
      </c>
      <c r="N5577">
        <v>0</v>
      </c>
    </row>
    <row r="5578" spans="1:14" hidden="1" x14ac:dyDescent="0.3">
      <c r="A5578">
        <v>5576</v>
      </c>
      <c r="B5578">
        <v>15782879</v>
      </c>
      <c r="C5578" t="s">
        <v>2188</v>
      </c>
      <c r="D5578" t="s">
        <v>2955</v>
      </c>
      <c r="E5578" t="s">
        <v>19</v>
      </c>
      <c r="F5578">
        <v>40</v>
      </c>
      <c r="G5578">
        <v>2</v>
      </c>
      <c r="H5578" t="s">
        <v>2949</v>
      </c>
      <c r="I5578" s="3">
        <v>0</v>
      </c>
      <c r="J5578">
        <v>2</v>
      </c>
      <c r="K5578">
        <v>1</v>
      </c>
      <c r="L5578">
        <v>1</v>
      </c>
      <c r="M5578" s="3">
        <v>180553.48</v>
      </c>
      <c r="N5578">
        <v>0</v>
      </c>
    </row>
    <row r="5579" spans="1:14" hidden="1" x14ac:dyDescent="0.3">
      <c r="A5579">
        <v>5577</v>
      </c>
      <c r="B5579">
        <v>15635964</v>
      </c>
      <c r="C5579" t="s">
        <v>2189</v>
      </c>
      <c r="D5579" t="s">
        <v>2955</v>
      </c>
      <c r="E5579" t="s">
        <v>19</v>
      </c>
      <c r="F5579">
        <v>65</v>
      </c>
      <c r="G5579">
        <v>4</v>
      </c>
      <c r="H5579" t="s">
        <v>2951</v>
      </c>
      <c r="I5579" s="3">
        <v>120100.41</v>
      </c>
      <c r="J5579">
        <v>1</v>
      </c>
      <c r="K5579">
        <v>1</v>
      </c>
      <c r="L5579">
        <v>0</v>
      </c>
      <c r="M5579" s="3">
        <v>107563.16</v>
      </c>
      <c r="N5579">
        <v>1</v>
      </c>
    </row>
    <row r="5580" spans="1:14" hidden="1" x14ac:dyDescent="0.3">
      <c r="A5580">
        <v>5578</v>
      </c>
      <c r="B5580">
        <v>15726087</v>
      </c>
      <c r="C5580" t="s">
        <v>729</v>
      </c>
      <c r="D5580" t="s">
        <v>2953</v>
      </c>
      <c r="E5580" t="s">
        <v>13</v>
      </c>
      <c r="F5580">
        <v>62</v>
      </c>
      <c r="G5580">
        <v>5</v>
      </c>
      <c r="H5580" t="s">
        <v>2951</v>
      </c>
      <c r="I5580" s="3">
        <v>0</v>
      </c>
      <c r="J5580">
        <v>1</v>
      </c>
      <c r="K5580">
        <v>1</v>
      </c>
      <c r="L5580">
        <v>1</v>
      </c>
      <c r="M5580" s="3">
        <v>100941.57</v>
      </c>
      <c r="N5580">
        <v>0</v>
      </c>
    </row>
    <row r="5581" spans="1:14" hidden="1" x14ac:dyDescent="0.3">
      <c r="A5581">
        <v>5579</v>
      </c>
      <c r="B5581">
        <v>15726313</v>
      </c>
      <c r="C5581" t="s">
        <v>542</v>
      </c>
      <c r="D5581" t="s">
        <v>2946</v>
      </c>
      <c r="E5581" t="s">
        <v>13</v>
      </c>
      <c r="F5581">
        <v>50</v>
      </c>
      <c r="G5581">
        <v>5</v>
      </c>
      <c r="H5581" t="s">
        <v>2951</v>
      </c>
      <c r="I5581" s="3">
        <v>0</v>
      </c>
      <c r="J5581">
        <v>2</v>
      </c>
      <c r="K5581">
        <v>1</v>
      </c>
      <c r="L5581">
        <v>0</v>
      </c>
      <c r="M5581" s="3">
        <v>110230.39999999999</v>
      </c>
      <c r="N5581">
        <v>0</v>
      </c>
    </row>
    <row r="5582" spans="1:14" hidden="1" x14ac:dyDescent="0.3">
      <c r="A5582">
        <v>5580</v>
      </c>
      <c r="B5582">
        <v>15578073</v>
      </c>
      <c r="C5582" t="s">
        <v>2147</v>
      </c>
      <c r="D5582" t="s">
        <v>2946</v>
      </c>
      <c r="E5582" t="s">
        <v>19</v>
      </c>
      <c r="F5582">
        <v>22</v>
      </c>
      <c r="G5582">
        <v>8</v>
      </c>
      <c r="H5582" t="s">
        <v>2950</v>
      </c>
      <c r="I5582" s="3">
        <v>0</v>
      </c>
      <c r="J5582">
        <v>2</v>
      </c>
      <c r="K5582">
        <v>0</v>
      </c>
      <c r="L5582">
        <v>0</v>
      </c>
      <c r="M5582" s="3">
        <v>142331.85</v>
      </c>
      <c r="N5582">
        <v>0</v>
      </c>
    </row>
    <row r="5583" spans="1:14" hidden="1" x14ac:dyDescent="0.3">
      <c r="A5583">
        <v>5581</v>
      </c>
      <c r="B5583">
        <v>15786249</v>
      </c>
      <c r="C5583" t="s">
        <v>1466</v>
      </c>
      <c r="D5583" t="s">
        <v>2955</v>
      </c>
      <c r="E5583" t="s">
        <v>19</v>
      </c>
      <c r="F5583">
        <v>30</v>
      </c>
      <c r="G5583">
        <v>2</v>
      </c>
      <c r="H5583" t="s">
        <v>2949</v>
      </c>
      <c r="I5583" s="3">
        <v>0</v>
      </c>
      <c r="J5583">
        <v>2</v>
      </c>
      <c r="K5583">
        <v>1</v>
      </c>
      <c r="L5583">
        <v>0</v>
      </c>
      <c r="M5583" s="3">
        <v>199099.51</v>
      </c>
      <c r="N5583">
        <v>0</v>
      </c>
    </row>
    <row r="5584" spans="1:14" hidden="1" x14ac:dyDescent="0.3">
      <c r="A5584">
        <v>5582</v>
      </c>
      <c r="B5584">
        <v>15812850</v>
      </c>
      <c r="C5584" t="s">
        <v>2190</v>
      </c>
      <c r="D5584" t="s">
        <v>2956</v>
      </c>
      <c r="E5584" t="s">
        <v>19</v>
      </c>
      <c r="F5584">
        <v>67</v>
      </c>
      <c r="G5584">
        <v>5</v>
      </c>
      <c r="H5584" t="s">
        <v>2951</v>
      </c>
      <c r="I5584" s="3">
        <v>0</v>
      </c>
      <c r="J5584">
        <v>2</v>
      </c>
      <c r="K5584">
        <v>1</v>
      </c>
      <c r="L5584">
        <v>1</v>
      </c>
      <c r="M5584" s="3">
        <v>85890.16</v>
      </c>
      <c r="N5584">
        <v>0</v>
      </c>
    </row>
    <row r="5585" spans="1:14" hidden="1" x14ac:dyDescent="0.3">
      <c r="A5585">
        <v>5583</v>
      </c>
      <c r="B5585">
        <v>15596972</v>
      </c>
      <c r="C5585" t="s">
        <v>2191</v>
      </c>
      <c r="D5585" t="s">
        <v>2953</v>
      </c>
      <c r="E5585" t="s">
        <v>19</v>
      </c>
      <c r="F5585">
        <v>38</v>
      </c>
      <c r="G5585">
        <v>3</v>
      </c>
      <c r="H5585" t="s">
        <v>2951</v>
      </c>
      <c r="I5585" s="3">
        <v>0</v>
      </c>
      <c r="J5585">
        <v>1</v>
      </c>
      <c r="K5585">
        <v>0</v>
      </c>
      <c r="L5585">
        <v>0</v>
      </c>
      <c r="M5585" s="3">
        <v>143938.26999999999</v>
      </c>
      <c r="N5585">
        <v>0</v>
      </c>
    </row>
    <row r="5586" spans="1:14" hidden="1" x14ac:dyDescent="0.3">
      <c r="A5586">
        <v>5584</v>
      </c>
      <c r="B5586">
        <v>15620579</v>
      </c>
      <c r="C5586" t="s">
        <v>1637</v>
      </c>
      <c r="D5586" t="s">
        <v>2955</v>
      </c>
      <c r="E5586" t="s">
        <v>13</v>
      </c>
      <c r="F5586">
        <v>31</v>
      </c>
      <c r="G5586">
        <v>8</v>
      </c>
      <c r="H5586" t="s">
        <v>2950</v>
      </c>
      <c r="I5586" s="3">
        <v>0</v>
      </c>
      <c r="J5586">
        <v>2</v>
      </c>
      <c r="K5586">
        <v>0</v>
      </c>
      <c r="L5586">
        <v>1</v>
      </c>
      <c r="M5586" s="3">
        <v>131644.41</v>
      </c>
      <c r="N5586">
        <v>0</v>
      </c>
    </row>
    <row r="5587" spans="1:14" hidden="1" x14ac:dyDescent="0.3">
      <c r="A5587">
        <v>5585</v>
      </c>
      <c r="B5587">
        <v>15768270</v>
      </c>
      <c r="C5587" t="s">
        <v>1227</v>
      </c>
      <c r="D5587" t="s">
        <v>2956</v>
      </c>
      <c r="E5587" t="s">
        <v>13</v>
      </c>
      <c r="F5587">
        <v>31</v>
      </c>
      <c r="G5587">
        <v>9</v>
      </c>
      <c r="H5587" t="s">
        <v>2950</v>
      </c>
      <c r="I5587" s="3">
        <v>0</v>
      </c>
      <c r="J5587">
        <v>2</v>
      </c>
      <c r="K5587">
        <v>1</v>
      </c>
      <c r="L5587">
        <v>0</v>
      </c>
      <c r="M5587" s="3">
        <v>112395.98</v>
      </c>
      <c r="N5587">
        <v>0</v>
      </c>
    </row>
    <row r="5588" spans="1:14" hidden="1" x14ac:dyDescent="0.3">
      <c r="A5588">
        <v>5586</v>
      </c>
      <c r="B5588">
        <v>15656597</v>
      </c>
      <c r="C5588" t="s">
        <v>1104</v>
      </c>
      <c r="D5588" t="s">
        <v>2953</v>
      </c>
      <c r="E5588" t="s">
        <v>19</v>
      </c>
      <c r="F5588">
        <v>38</v>
      </c>
      <c r="G5588">
        <v>2</v>
      </c>
      <c r="H5588" t="s">
        <v>2949</v>
      </c>
      <c r="I5588" s="3">
        <v>135559.79999999999</v>
      </c>
      <c r="J5588">
        <v>2</v>
      </c>
      <c r="K5588">
        <v>1</v>
      </c>
      <c r="L5588">
        <v>1</v>
      </c>
      <c r="M5588" s="3">
        <v>71856.3</v>
      </c>
      <c r="N5588">
        <v>0</v>
      </c>
    </row>
    <row r="5589" spans="1:14" hidden="1" x14ac:dyDescent="0.3">
      <c r="A5589">
        <v>5587</v>
      </c>
      <c r="B5589">
        <v>15699446</v>
      </c>
      <c r="C5589" t="s">
        <v>1814</v>
      </c>
      <c r="D5589" t="s">
        <v>2954</v>
      </c>
      <c r="E5589" t="s">
        <v>13</v>
      </c>
      <c r="F5589">
        <v>25</v>
      </c>
      <c r="G5589">
        <v>2</v>
      </c>
      <c r="H5589" t="s">
        <v>2949</v>
      </c>
      <c r="I5589" s="3">
        <v>150355.35</v>
      </c>
      <c r="J5589">
        <v>2</v>
      </c>
      <c r="K5589">
        <v>1</v>
      </c>
      <c r="L5589">
        <v>1</v>
      </c>
      <c r="M5589" s="3">
        <v>35770.839999999997</v>
      </c>
      <c r="N5589">
        <v>0</v>
      </c>
    </row>
    <row r="5590" spans="1:14" hidden="1" x14ac:dyDescent="0.3">
      <c r="A5590">
        <v>5588</v>
      </c>
      <c r="B5590">
        <v>15615004</v>
      </c>
      <c r="C5590" t="s">
        <v>536</v>
      </c>
      <c r="D5590" t="s">
        <v>2955</v>
      </c>
      <c r="E5590" t="s">
        <v>13</v>
      </c>
      <c r="F5590">
        <v>37</v>
      </c>
      <c r="G5590">
        <v>1</v>
      </c>
      <c r="H5590" t="s">
        <v>2949</v>
      </c>
      <c r="I5590" s="3">
        <v>0</v>
      </c>
      <c r="J5590">
        <v>2</v>
      </c>
      <c r="K5590">
        <v>1</v>
      </c>
      <c r="L5590">
        <v>1</v>
      </c>
      <c r="M5590" s="3">
        <v>124364.63</v>
      </c>
      <c r="N5590">
        <v>0</v>
      </c>
    </row>
    <row r="5591" spans="1:14" hidden="1" x14ac:dyDescent="0.3">
      <c r="A5591">
        <v>5589</v>
      </c>
      <c r="B5591">
        <v>15704771</v>
      </c>
      <c r="C5591" t="s">
        <v>678</v>
      </c>
      <c r="D5591" t="s">
        <v>2954</v>
      </c>
      <c r="E5591" t="s">
        <v>13</v>
      </c>
      <c r="F5591">
        <v>35</v>
      </c>
      <c r="G5591">
        <v>6</v>
      </c>
      <c r="H5591" t="s">
        <v>2950</v>
      </c>
      <c r="I5591" s="3">
        <v>133489.12</v>
      </c>
      <c r="J5591">
        <v>2</v>
      </c>
      <c r="K5591">
        <v>1</v>
      </c>
      <c r="L5591">
        <v>1</v>
      </c>
      <c r="M5591" s="3">
        <v>78101.289999999994</v>
      </c>
      <c r="N5591">
        <v>0</v>
      </c>
    </row>
    <row r="5592" spans="1:14" hidden="1" x14ac:dyDescent="0.3">
      <c r="A5592">
        <v>5590</v>
      </c>
      <c r="B5592">
        <v>15588372</v>
      </c>
      <c r="C5592" t="s">
        <v>1567</v>
      </c>
      <c r="D5592" t="s">
        <v>2953</v>
      </c>
      <c r="E5592" t="s">
        <v>13</v>
      </c>
      <c r="F5592">
        <v>37</v>
      </c>
      <c r="G5592">
        <v>9</v>
      </c>
      <c r="H5592" t="s">
        <v>2950</v>
      </c>
      <c r="I5592" s="3">
        <v>105489.31</v>
      </c>
      <c r="J5592">
        <v>1</v>
      </c>
      <c r="K5592">
        <v>0</v>
      </c>
      <c r="L5592">
        <v>0</v>
      </c>
      <c r="M5592" s="3">
        <v>143096.49</v>
      </c>
      <c r="N5592">
        <v>1</v>
      </c>
    </row>
    <row r="5593" spans="1:14" hidden="1" x14ac:dyDescent="0.3">
      <c r="A5593">
        <v>5591</v>
      </c>
      <c r="B5593">
        <v>15681439</v>
      </c>
      <c r="C5593" t="s">
        <v>894</v>
      </c>
      <c r="D5593" t="s">
        <v>2955</v>
      </c>
      <c r="E5593" t="s">
        <v>19</v>
      </c>
      <c r="F5593">
        <v>25</v>
      </c>
      <c r="G5593">
        <v>10</v>
      </c>
      <c r="H5593" t="s">
        <v>2950</v>
      </c>
      <c r="I5593" s="3">
        <v>60205.2</v>
      </c>
      <c r="J5593">
        <v>2</v>
      </c>
      <c r="K5593">
        <v>1</v>
      </c>
      <c r="L5593">
        <v>0</v>
      </c>
      <c r="M5593" s="3">
        <v>14073.11</v>
      </c>
      <c r="N5593">
        <v>0</v>
      </c>
    </row>
    <row r="5594" spans="1:14" hidden="1" x14ac:dyDescent="0.3">
      <c r="A5594">
        <v>5592</v>
      </c>
      <c r="B5594">
        <v>15607509</v>
      </c>
      <c r="C5594" t="s">
        <v>977</v>
      </c>
      <c r="D5594" t="s">
        <v>2955</v>
      </c>
      <c r="E5594" t="s">
        <v>19</v>
      </c>
      <c r="F5594">
        <v>38</v>
      </c>
      <c r="G5594">
        <v>5</v>
      </c>
      <c r="H5594" t="s">
        <v>2951</v>
      </c>
      <c r="I5594" s="3">
        <v>0</v>
      </c>
      <c r="J5594">
        <v>2</v>
      </c>
      <c r="K5594">
        <v>1</v>
      </c>
      <c r="L5594">
        <v>0</v>
      </c>
      <c r="M5594" s="3">
        <v>47388.41</v>
      </c>
      <c r="N5594">
        <v>0</v>
      </c>
    </row>
    <row r="5595" spans="1:14" hidden="1" x14ac:dyDescent="0.3">
      <c r="A5595">
        <v>5593</v>
      </c>
      <c r="B5595">
        <v>15670343</v>
      </c>
      <c r="C5595" t="s">
        <v>143</v>
      </c>
      <c r="D5595" t="s">
        <v>2946</v>
      </c>
      <c r="E5595" t="s">
        <v>19</v>
      </c>
      <c r="F5595">
        <v>19</v>
      </c>
      <c r="G5595">
        <v>6</v>
      </c>
      <c r="H5595" t="s">
        <v>2950</v>
      </c>
      <c r="I5595" s="3">
        <v>0</v>
      </c>
      <c r="J5595">
        <v>2</v>
      </c>
      <c r="K5595">
        <v>0</v>
      </c>
      <c r="L5595">
        <v>0</v>
      </c>
      <c r="M5595" s="3">
        <v>72306.070000000007</v>
      </c>
      <c r="N5595">
        <v>0</v>
      </c>
    </row>
    <row r="5596" spans="1:14" hidden="1" x14ac:dyDescent="0.3">
      <c r="A5596">
        <v>5594</v>
      </c>
      <c r="B5596">
        <v>15597968</v>
      </c>
      <c r="C5596" t="s">
        <v>2192</v>
      </c>
      <c r="D5596" t="s">
        <v>2946</v>
      </c>
      <c r="E5596" t="s">
        <v>19</v>
      </c>
      <c r="F5596">
        <v>50</v>
      </c>
      <c r="G5596">
        <v>7</v>
      </c>
      <c r="H5596" t="s">
        <v>2950</v>
      </c>
      <c r="I5596" s="3">
        <v>0</v>
      </c>
      <c r="J5596">
        <v>1</v>
      </c>
      <c r="K5596">
        <v>1</v>
      </c>
      <c r="L5596">
        <v>0</v>
      </c>
      <c r="M5596" s="3">
        <v>184839.7</v>
      </c>
      <c r="N5596">
        <v>1</v>
      </c>
    </row>
    <row r="5597" spans="1:14" hidden="1" x14ac:dyDescent="0.3">
      <c r="A5597">
        <v>5595</v>
      </c>
      <c r="B5597">
        <v>15658432</v>
      </c>
      <c r="C5597" t="s">
        <v>227</v>
      </c>
      <c r="D5597" t="s">
        <v>2953</v>
      </c>
      <c r="E5597" t="s">
        <v>19</v>
      </c>
      <c r="F5597">
        <v>40</v>
      </c>
      <c r="G5597">
        <v>6</v>
      </c>
      <c r="H5597" t="s">
        <v>2950</v>
      </c>
      <c r="I5597" s="3">
        <v>0</v>
      </c>
      <c r="J5597">
        <v>1</v>
      </c>
      <c r="K5597">
        <v>1</v>
      </c>
      <c r="L5597">
        <v>1</v>
      </c>
      <c r="M5597" s="3">
        <v>47886.44</v>
      </c>
      <c r="N5597">
        <v>0</v>
      </c>
    </row>
    <row r="5598" spans="1:14" hidden="1" x14ac:dyDescent="0.3">
      <c r="A5598">
        <v>5596</v>
      </c>
      <c r="B5598">
        <v>15616431</v>
      </c>
      <c r="C5598" t="s">
        <v>287</v>
      </c>
      <c r="D5598" t="s">
        <v>2954</v>
      </c>
      <c r="E5598" t="s">
        <v>19</v>
      </c>
      <c r="F5598">
        <v>33</v>
      </c>
      <c r="G5598">
        <v>4</v>
      </c>
      <c r="H5598" t="s">
        <v>2951</v>
      </c>
      <c r="I5598" s="3">
        <v>0</v>
      </c>
      <c r="J5598">
        <v>1</v>
      </c>
      <c r="K5598">
        <v>0</v>
      </c>
      <c r="L5598">
        <v>1</v>
      </c>
      <c r="M5598" s="3">
        <v>130474.03</v>
      </c>
      <c r="N5598">
        <v>0</v>
      </c>
    </row>
    <row r="5599" spans="1:14" hidden="1" x14ac:dyDescent="0.3">
      <c r="A5599">
        <v>5597</v>
      </c>
      <c r="B5599">
        <v>15796957</v>
      </c>
      <c r="C5599" t="s">
        <v>788</v>
      </c>
      <c r="D5599" t="s">
        <v>2953</v>
      </c>
      <c r="E5599" t="s">
        <v>19</v>
      </c>
      <c r="F5599">
        <v>35</v>
      </c>
      <c r="G5599">
        <v>9</v>
      </c>
      <c r="H5599" t="s">
        <v>2950</v>
      </c>
      <c r="I5599" s="3">
        <v>0</v>
      </c>
      <c r="J5599">
        <v>3</v>
      </c>
      <c r="K5599">
        <v>0</v>
      </c>
      <c r="L5599">
        <v>1</v>
      </c>
      <c r="M5599" s="3">
        <v>73181.39</v>
      </c>
      <c r="N5599">
        <v>1</v>
      </c>
    </row>
    <row r="5600" spans="1:14" hidden="1" x14ac:dyDescent="0.3">
      <c r="A5600">
        <v>5598</v>
      </c>
      <c r="B5600">
        <v>15815552</v>
      </c>
      <c r="C5600" t="s">
        <v>1080</v>
      </c>
      <c r="D5600" t="s">
        <v>2953</v>
      </c>
      <c r="E5600" t="s">
        <v>13</v>
      </c>
      <c r="F5600">
        <v>42</v>
      </c>
      <c r="G5600">
        <v>6</v>
      </c>
      <c r="H5600" t="s">
        <v>2950</v>
      </c>
      <c r="I5600" s="3">
        <v>112333.63</v>
      </c>
      <c r="J5600">
        <v>1</v>
      </c>
      <c r="K5600">
        <v>1</v>
      </c>
      <c r="L5600">
        <v>1</v>
      </c>
      <c r="M5600" s="3">
        <v>65706.86</v>
      </c>
      <c r="N5600">
        <v>0</v>
      </c>
    </row>
    <row r="5601" spans="1:14" hidden="1" x14ac:dyDescent="0.3">
      <c r="A5601">
        <v>5599</v>
      </c>
      <c r="B5601">
        <v>15631871</v>
      </c>
      <c r="C5601" t="s">
        <v>969</v>
      </c>
      <c r="D5601" t="s">
        <v>2954</v>
      </c>
      <c r="E5601" t="s">
        <v>13</v>
      </c>
      <c r="F5601">
        <v>57</v>
      </c>
      <c r="G5601">
        <v>7</v>
      </c>
      <c r="H5601" t="s">
        <v>2950</v>
      </c>
      <c r="I5601" s="3">
        <v>116936.81</v>
      </c>
      <c r="J5601">
        <v>1</v>
      </c>
      <c r="K5601">
        <v>1</v>
      </c>
      <c r="L5601">
        <v>1</v>
      </c>
      <c r="M5601" s="3">
        <v>104379.36</v>
      </c>
      <c r="N5601">
        <v>0</v>
      </c>
    </row>
    <row r="5602" spans="1:14" hidden="1" x14ac:dyDescent="0.3">
      <c r="A5602">
        <v>5600</v>
      </c>
      <c r="B5602">
        <v>15635870</v>
      </c>
      <c r="C5602" t="s">
        <v>686</v>
      </c>
      <c r="D5602" t="s">
        <v>2956</v>
      </c>
      <c r="E5602" t="s">
        <v>13</v>
      </c>
      <c r="F5602">
        <v>50</v>
      </c>
      <c r="G5602">
        <v>5</v>
      </c>
      <c r="H5602" t="s">
        <v>2951</v>
      </c>
      <c r="I5602" s="3">
        <v>117721.02</v>
      </c>
      <c r="J5602">
        <v>1</v>
      </c>
      <c r="K5602">
        <v>0</v>
      </c>
      <c r="L5602">
        <v>1</v>
      </c>
      <c r="M5602" s="3">
        <v>192146.63</v>
      </c>
      <c r="N5602">
        <v>1</v>
      </c>
    </row>
    <row r="5603" spans="1:14" hidden="1" x14ac:dyDescent="0.3">
      <c r="A5603">
        <v>5601</v>
      </c>
      <c r="B5603">
        <v>15596713</v>
      </c>
      <c r="C5603" t="s">
        <v>1325</v>
      </c>
      <c r="D5603" t="s">
        <v>2946</v>
      </c>
      <c r="E5603" t="s">
        <v>19</v>
      </c>
      <c r="F5603">
        <v>37</v>
      </c>
      <c r="G5603">
        <v>7</v>
      </c>
      <c r="H5603" t="s">
        <v>2950</v>
      </c>
      <c r="I5603" s="3">
        <v>165896.22</v>
      </c>
      <c r="J5603">
        <v>2</v>
      </c>
      <c r="K5603">
        <v>1</v>
      </c>
      <c r="L5603">
        <v>1</v>
      </c>
      <c r="M5603" s="3">
        <v>66977.679999999993</v>
      </c>
      <c r="N5603">
        <v>0</v>
      </c>
    </row>
    <row r="5604" spans="1:14" hidden="1" x14ac:dyDescent="0.3">
      <c r="A5604">
        <v>5602</v>
      </c>
      <c r="B5604">
        <v>15684211</v>
      </c>
      <c r="C5604" t="s">
        <v>2193</v>
      </c>
      <c r="D5604" t="s">
        <v>2954</v>
      </c>
      <c r="E5604" t="s">
        <v>13</v>
      </c>
      <c r="F5604">
        <v>44</v>
      </c>
      <c r="G5604">
        <v>9</v>
      </c>
      <c r="H5604" t="s">
        <v>2950</v>
      </c>
      <c r="I5604" s="3">
        <v>153656.85</v>
      </c>
      <c r="J5604">
        <v>1</v>
      </c>
      <c r="K5604">
        <v>1</v>
      </c>
      <c r="L5604">
        <v>0</v>
      </c>
      <c r="M5604" s="3">
        <v>158742.81</v>
      </c>
      <c r="N5604">
        <v>0</v>
      </c>
    </row>
    <row r="5605" spans="1:14" hidden="1" x14ac:dyDescent="0.3">
      <c r="A5605">
        <v>5603</v>
      </c>
      <c r="B5605">
        <v>15760521</v>
      </c>
      <c r="C5605" t="s">
        <v>804</v>
      </c>
      <c r="D5605" t="s">
        <v>2954</v>
      </c>
      <c r="E5605" t="s">
        <v>13</v>
      </c>
      <c r="F5605">
        <v>50</v>
      </c>
      <c r="G5605">
        <v>1</v>
      </c>
      <c r="H5605" t="s">
        <v>2949</v>
      </c>
      <c r="I5605" s="3">
        <v>94164</v>
      </c>
      <c r="J5605">
        <v>1</v>
      </c>
      <c r="K5605">
        <v>1</v>
      </c>
      <c r="L5605">
        <v>1</v>
      </c>
      <c r="M5605" s="3">
        <v>189414.74</v>
      </c>
      <c r="N5605">
        <v>0</v>
      </c>
    </row>
    <row r="5606" spans="1:14" hidden="1" x14ac:dyDescent="0.3">
      <c r="A5606">
        <v>5604</v>
      </c>
      <c r="B5606">
        <v>15608408</v>
      </c>
      <c r="C5606" t="s">
        <v>516</v>
      </c>
      <c r="D5606" t="s">
        <v>2946</v>
      </c>
      <c r="E5606" t="s">
        <v>19</v>
      </c>
      <c r="F5606">
        <v>39</v>
      </c>
      <c r="G5606">
        <v>1</v>
      </c>
      <c r="H5606" t="s">
        <v>2949</v>
      </c>
      <c r="I5606" s="3">
        <v>0</v>
      </c>
      <c r="J5606">
        <v>2</v>
      </c>
      <c r="K5606">
        <v>1</v>
      </c>
      <c r="L5606">
        <v>0</v>
      </c>
      <c r="M5606" s="3">
        <v>159130.32</v>
      </c>
      <c r="N5606">
        <v>0</v>
      </c>
    </row>
    <row r="5607" spans="1:14" hidden="1" x14ac:dyDescent="0.3">
      <c r="A5607">
        <v>5605</v>
      </c>
      <c r="B5607">
        <v>15804721</v>
      </c>
      <c r="C5607" t="s">
        <v>16</v>
      </c>
      <c r="D5607" t="s">
        <v>2954</v>
      </c>
      <c r="E5607" t="s">
        <v>19</v>
      </c>
      <c r="F5607">
        <v>49</v>
      </c>
      <c r="G5607">
        <v>0</v>
      </c>
      <c r="H5607" t="s">
        <v>2949</v>
      </c>
      <c r="I5607" s="3">
        <v>191808.73</v>
      </c>
      <c r="J5607">
        <v>1</v>
      </c>
      <c r="K5607">
        <v>0</v>
      </c>
      <c r="L5607">
        <v>0</v>
      </c>
      <c r="M5607" s="3">
        <v>97640.2</v>
      </c>
      <c r="N5607">
        <v>0</v>
      </c>
    </row>
    <row r="5608" spans="1:14" hidden="1" x14ac:dyDescent="0.3">
      <c r="A5608">
        <v>5606</v>
      </c>
      <c r="B5608">
        <v>15730272</v>
      </c>
      <c r="C5608" t="s">
        <v>1817</v>
      </c>
      <c r="D5608" t="s">
        <v>2953</v>
      </c>
      <c r="E5608" t="s">
        <v>19</v>
      </c>
      <c r="F5608">
        <v>58</v>
      </c>
      <c r="G5608">
        <v>5</v>
      </c>
      <c r="H5608" t="s">
        <v>2951</v>
      </c>
      <c r="I5608" s="3">
        <v>152199.32999999999</v>
      </c>
      <c r="J5608">
        <v>1</v>
      </c>
      <c r="K5608">
        <v>1</v>
      </c>
      <c r="L5608">
        <v>1</v>
      </c>
      <c r="M5608" s="3">
        <v>86022.09</v>
      </c>
      <c r="N5608">
        <v>0</v>
      </c>
    </row>
    <row r="5609" spans="1:14" hidden="1" x14ac:dyDescent="0.3">
      <c r="A5609">
        <v>5607</v>
      </c>
      <c r="B5609">
        <v>15741988</v>
      </c>
      <c r="C5609" t="s">
        <v>1031</v>
      </c>
      <c r="D5609" t="s">
        <v>2946</v>
      </c>
      <c r="E5609" t="s">
        <v>13</v>
      </c>
      <c r="F5609">
        <v>52</v>
      </c>
      <c r="G5609">
        <v>8</v>
      </c>
      <c r="H5609" t="s">
        <v>2950</v>
      </c>
      <c r="I5609" s="3">
        <v>125396.24</v>
      </c>
      <c r="J5609">
        <v>1</v>
      </c>
      <c r="K5609">
        <v>1</v>
      </c>
      <c r="L5609">
        <v>0</v>
      </c>
      <c r="M5609" s="3">
        <v>10014.719999999999</v>
      </c>
      <c r="N5609">
        <v>1</v>
      </c>
    </row>
    <row r="5610" spans="1:14" hidden="1" x14ac:dyDescent="0.3">
      <c r="A5610">
        <v>5608</v>
      </c>
      <c r="B5610">
        <v>15771728</v>
      </c>
      <c r="C5610" t="s">
        <v>472</v>
      </c>
      <c r="D5610" t="s">
        <v>2946</v>
      </c>
      <c r="E5610" t="s">
        <v>19</v>
      </c>
      <c r="F5610">
        <v>41</v>
      </c>
      <c r="G5610">
        <v>7</v>
      </c>
      <c r="H5610" t="s">
        <v>2950</v>
      </c>
      <c r="I5610" s="3">
        <v>104405.54</v>
      </c>
      <c r="J5610">
        <v>3</v>
      </c>
      <c r="K5610">
        <v>1</v>
      </c>
      <c r="L5610">
        <v>0</v>
      </c>
      <c r="M5610" s="3">
        <v>17384.21</v>
      </c>
      <c r="N5610">
        <v>0</v>
      </c>
    </row>
    <row r="5611" spans="1:14" hidden="1" x14ac:dyDescent="0.3">
      <c r="A5611">
        <v>5609</v>
      </c>
      <c r="B5611">
        <v>15605113</v>
      </c>
      <c r="C5611" t="s">
        <v>336</v>
      </c>
      <c r="D5611" t="s">
        <v>2946</v>
      </c>
      <c r="E5611" t="s">
        <v>13</v>
      </c>
      <c r="F5611">
        <v>27</v>
      </c>
      <c r="G5611">
        <v>1</v>
      </c>
      <c r="H5611" t="s">
        <v>2949</v>
      </c>
      <c r="I5611" s="3">
        <v>133801.49</v>
      </c>
      <c r="J5611">
        <v>1</v>
      </c>
      <c r="K5611">
        <v>1</v>
      </c>
      <c r="L5611">
        <v>1</v>
      </c>
      <c r="M5611" s="3">
        <v>143315.57</v>
      </c>
      <c r="N5611">
        <v>0</v>
      </c>
    </row>
    <row r="5612" spans="1:14" hidden="1" x14ac:dyDescent="0.3">
      <c r="A5612">
        <v>5610</v>
      </c>
      <c r="B5612">
        <v>15661945</v>
      </c>
      <c r="C5612" t="s">
        <v>2194</v>
      </c>
      <c r="D5612" t="s">
        <v>2956</v>
      </c>
      <c r="E5612" t="s">
        <v>13</v>
      </c>
      <c r="F5612">
        <v>40</v>
      </c>
      <c r="G5612">
        <v>4</v>
      </c>
      <c r="H5612" t="s">
        <v>2951</v>
      </c>
      <c r="I5612" s="3">
        <v>0</v>
      </c>
      <c r="J5612">
        <v>3</v>
      </c>
      <c r="K5612">
        <v>1</v>
      </c>
      <c r="L5612">
        <v>0</v>
      </c>
      <c r="M5612" s="3">
        <v>31669.18</v>
      </c>
      <c r="N5612">
        <v>0</v>
      </c>
    </row>
    <row r="5613" spans="1:14" hidden="1" x14ac:dyDescent="0.3">
      <c r="A5613">
        <v>5611</v>
      </c>
      <c r="B5613">
        <v>15783816</v>
      </c>
      <c r="C5613" t="s">
        <v>1507</v>
      </c>
      <c r="D5613" t="s">
        <v>2954</v>
      </c>
      <c r="E5613" t="s">
        <v>13</v>
      </c>
      <c r="F5613">
        <v>28</v>
      </c>
      <c r="G5613">
        <v>5</v>
      </c>
      <c r="H5613" t="s">
        <v>2951</v>
      </c>
      <c r="I5613" s="3">
        <v>0</v>
      </c>
      <c r="J5613">
        <v>2</v>
      </c>
      <c r="K5613">
        <v>0</v>
      </c>
      <c r="L5613">
        <v>0</v>
      </c>
      <c r="M5613" s="3">
        <v>12761.16</v>
      </c>
      <c r="N5613">
        <v>0</v>
      </c>
    </row>
    <row r="5614" spans="1:14" hidden="1" x14ac:dyDescent="0.3">
      <c r="A5614">
        <v>5612</v>
      </c>
      <c r="B5614">
        <v>15721207</v>
      </c>
      <c r="C5614" t="s">
        <v>647</v>
      </c>
      <c r="D5614" t="s">
        <v>2953</v>
      </c>
      <c r="E5614" t="s">
        <v>19</v>
      </c>
      <c r="F5614">
        <v>42</v>
      </c>
      <c r="G5614">
        <v>6</v>
      </c>
      <c r="H5614" t="s">
        <v>2950</v>
      </c>
      <c r="I5614" s="3">
        <v>100047.33</v>
      </c>
      <c r="J5614">
        <v>1</v>
      </c>
      <c r="K5614">
        <v>1</v>
      </c>
      <c r="L5614">
        <v>0</v>
      </c>
      <c r="M5614" s="3">
        <v>93429.95</v>
      </c>
      <c r="N5614">
        <v>0</v>
      </c>
    </row>
    <row r="5615" spans="1:14" hidden="1" x14ac:dyDescent="0.3">
      <c r="A5615">
        <v>5613</v>
      </c>
      <c r="B5615">
        <v>15764072</v>
      </c>
      <c r="C5615" t="s">
        <v>2195</v>
      </c>
      <c r="D5615" t="s">
        <v>2953</v>
      </c>
      <c r="E5615" t="s">
        <v>13</v>
      </c>
      <c r="F5615">
        <v>31</v>
      </c>
      <c r="G5615">
        <v>1</v>
      </c>
      <c r="H5615" t="s">
        <v>2949</v>
      </c>
      <c r="I5615" s="3">
        <v>109848.6</v>
      </c>
      <c r="J5615">
        <v>1</v>
      </c>
      <c r="K5615">
        <v>1</v>
      </c>
      <c r="L5615">
        <v>1</v>
      </c>
      <c r="M5615" s="3">
        <v>42012.55</v>
      </c>
      <c r="N5615">
        <v>0</v>
      </c>
    </row>
    <row r="5616" spans="1:14" hidden="1" x14ac:dyDescent="0.3">
      <c r="A5616">
        <v>5614</v>
      </c>
      <c r="B5616">
        <v>15689412</v>
      </c>
      <c r="C5616" t="s">
        <v>1325</v>
      </c>
      <c r="D5616" t="s">
        <v>2953</v>
      </c>
      <c r="E5616" t="s">
        <v>13</v>
      </c>
      <c r="F5616">
        <v>32</v>
      </c>
      <c r="G5616">
        <v>7</v>
      </c>
      <c r="H5616" t="s">
        <v>2950</v>
      </c>
      <c r="I5616" s="3">
        <v>127849.38</v>
      </c>
      <c r="J5616">
        <v>1</v>
      </c>
      <c r="K5616">
        <v>1</v>
      </c>
      <c r="L5616">
        <v>0</v>
      </c>
      <c r="M5616" s="3">
        <v>15798.7</v>
      </c>
      <c r="N5616">
        <v>0</v>
      </c>
    </row>
    <row r="5617" spans="1:14" hidden="1" x14ac:dyDescent="0.3">
      <c r="A5617">
        <v>5615</v>
      </c>
      <c r="B5617">
        <v>15798385</v>
      </c>
      <c r="C5617" t="s">
        <v>1262</v>
      </c>
      <c r="D5617" t="s">
        <v>2956</v>
      </c>
      <c r="E5617" t="s">
        <v>13</v>
      </c>
      <c r="F5617">
        <v>46</v>
      </c>
      <c r="G5617">
        <v>3</v>
      </c>
      <c r="H5617" t="s">
        <v>2951</v>
      </c>
      <c r="I5617" s="3">
        <v>0</v>
      </c>
      <c r="J5617">
        <v>2</v>
      </c>
      <c r="K5617">
        <v>1</v>
      </c>
      <c r="L5617">
        <v>1</v>
      </c>
      <c r="M5617" s="3">
        <v>56408.14</v>
      </c>
      <c r="N5617">
        <v>0</v>
      </c>
    </row>
    <row r="5618" spans="1:14" hidden="1" x14ac:dyDescent="0.3">
      <c r="A5618">
        <v>5616</v>
      </c>
      <c r="B5618">
        <v>15775339</v>
      </c>
      <c r="C5618" t="s">
        <v>1507</v>
      </c>
      <c r="D5618" t="s">
        <v>2955</v>
      </c>
      <c r="E5618" t="s">
        <v>13</v>
      </c>
      <c r="F5618">
        <v>29</v>
      </c>
      <c r="G5618">
        <v>8</v>
      </c>
      <c r="H5618" t="s">
        <v>2950</v>
      </c>
      <c r="I5618" s="3">
        <v>95947.76</v>
      </c>
      <c r="J5618">
        <v>1</v>
      </c>
      <c r="K5618">
        <v>1</v>
      </c>
      <c r="L5618">
        <v>0</v>
      </c>
      <c r="M5618" s="3">
        <v>4696.4399999999996</v>
      </c>
      <c r="N5618">
        <v>0</v>
      </c>
    </row>
    <row r="5619" spans="1:14" hidden="1" x14ac:dyDescent="0.3">
      <c r="A5619">
        <v>5617</v>
      </c>
      <c r="B5619">
        <v>15585256</v>
      </c>
      <c r="C5619" t="s">
        <v>2120</v>
      </c>
      <c r="D5619" t="s">
        <v>2954</v>
      </c>
      <c r="E5619" t="s">
        <v>19</v>
      </c>
      <c r="F5619">
        <v>26</v>
      </c>
      <c r="G5619">
        <v>2</v>
      </c>
      <c r="H5619" t="s">
        <v>2949</v>
      </c>
      <c r="I5619" s="3">
        <v>0</v>
      </c>
      <c r="J5619">
        <v>2</v>
      </c>
      <c r="K5619">
        <v>1</v>
      </c>
      <c r="L5619">
        <v>1</v>
      </c>
      <c r="M5619" s="3">
        <v>25042.1</v>
      </c>
      <c r="N5619">
        <v>0</v>
      </c>
    </row>
    <row r="5620" spans="1:14" hidden="1" x14ac:dyDescent="0.3">
      <c r="A5620">
        <v>5618</v>
      </c>
      <c r="B5620">
        <v>15797329</v>
      </c>
      <c r="C5620" t="s">
        <v>413</v>
      </c>
      <c r="D5620" t="s">
        <v>2955</v>
      </c>
      <c r="E5620" t="s">
        <v>19</v>
      </c>
      <c r="F5620">
        <v>43</v>
      </c>
      <c r="G5620">
        <v>4</v>
      </c>
      <c r="H5620" t="s">
        <v>2951</v>
      </c>
      <c r="I5620" s="3">
        <v>137638.69</v>
      </c>
      <c r="J5620">
        <v>1</v>
      </c>
      <c r="K5620">
        <v>1</v>
      </c>
      <c r="L5620">
        <v>0</v>
      </c>
      <c r="M5620" s="3">
        <v>130442.08</v>
      </c>
      <c r="N5620">
        <v>1</v>
      </c>
    </row>
    <row r="5621" spans="1:14" hidden="1" x14ac:dyDescent="0.3">
      <c r="A5621">
        <v>5619</v>
      </c>
      <c r="B5621">
        <v>15780220</v>
      </c>
      <c r="C5621" t="s">
        <v>2196</v>
      </c>
      <c r="D5621" t="s">
        <v>2956</v>
      </c>
      <c r="E5621" t="s">
        <v>19</v>
      </c>
      <c r="F5621">
        <v>38</v>
      </c>
      <c r="G5621">
        <v>10</v>
      </c>
      <c r="H5621" t="s">
        <v>2950</v>
      </c>
      <c r="I5621" s="3">
        <v>0</v>
      </c>
      <c r="J5621">
        <v>1</v>
      </c>
      <c r="K5621">
        <v>1</v>
      </c>
      <c r="L5621">
        <v>1</v>
      </c>
      <c r="M5621" s="3">
        <v>136521.82</v>
      </c>
      <c r="N5621">
        <v>0</v>
      </c>
    </row>
    <row r="5622" spans="1:14" hidden="1" x14ac:dyDescent="0.3">
      <c r="A5622">
        <v>5620</v>
      </c>
      <c r="B5622">
        <v>15648951</v>
      </c>
      <c r="C5622" t="s">
        <v>551</v>
      </c>
      <c r="D5622" t="s">
        <v>2954</v>
      </c>
      <c r="E5622" t="s">
        <v>19</v>
      </c>
      <c r="F5622">
        <v>41</v>
      </c>
      <c r="G5622">
        <v>7</v>
      </c>
      <c r="H5622" t="s">
        <v>2950</v>
      </c>
      <c r="I5622" s="3">
        <v>0</v>
      </c>
      <c r="J5622">
        <v>2</v>
      </c>
      <c r="K5622">
        <v>1</v>
      </c>
      <c r="L5622">
        <v>1</v>
      </c>
      <c r="M5622" s="3">
        <v>199108.88</v>
      </c>
      <c r="N5622">
        <v>0</v>
      </c>
    </row>
    <row r="5623" spans="1:14" hidden="1" x14ac:dyDescent="0.3">
      <c r="A5623">
        <v>5621</v>
      </c>
      <c r="B5623">
        <v>15752409</v>
      </c>
      <c r="C5623" t="s">
        <v>236</v>
      </c>
      <c r="D5623" t="s">
        <v>2955</v>
      </c>
      <c r="E5623" t="s">
        <v>19</v>
      </c>
      <c r="F5623">
        <v>31</v>
      </c>
      <c r="G5623">
        <v>6</v>
      </c>
      <c r="H5623" t="s">
        <v>2950</v>
      </c>
      <c r="I5623" s="3">
        <v>0</v>
      </c>
      <c r="J5623">
        <v>2</v>
      </c>
      <c r="K5623">
        <v>0</v>
      </c>
      <c r="L5623">
        <v>0</v>
      </c>
      <c r="M5623" s="3">
        <v>124596.63</v>
      </c>
      <c r="N5623">
        <v>0</v>
      </c>
    </row>
    <row r="5624" spans="1:14" hidden="1" x14ac:dyDescent="0.3">
      <c r="A5624">
        <v>5622</v>
      </c>
      <c r="B5624">
        <v>15807524</v>
      </c>
      <c r="C5624" t="s">
        <v>1984</v>
      </c>
      <c r="D5624" t="s">
        <v>2955</v>
      </c>
      <c r="E5624" t="s">
        <v>13</v>
      </c>
      <c r="F5624">
        <v>44</v>
      </c>
      <c r="G5624">
        <v>4</v>
      </c>
      <c r="H5624" t="s">
        <v>2951</v>
      </c>
      <c r="I5624" s="3">
        <v>0</v>
      </c>
      <c r="J5624">
        <v>2</v>
      </c>
      <c r="K5624">
        <v>0</v>
      </c>
      <c r="L5624">
        <v>0</v>
      </c>
      <c r="M5624" s="3">
        <v>134394.78</v>
      </c>
      <c r="N5624">
        <v>0</v>
      </c>
    </row>
    <row r="5625" spans="1:14" hidden="1" x14ac:dyDescent="0.3">
      <c r="A5625">
        <v>5623</v>
      </c>
      <c r="B5625">
        <v>15766649</v>
      </c>
      <c r="C5625" t="s">
        <v>1000</v>
      </c>
      <c r="D5625" t="s">
        <v>2955</v>
      </c>
      <c r="E5625" t="s">
        <v>19</v>
      </c>
      <c r="F5625">
        <v>38</v>
      </c>
      <c r="G5625">
        <v>10</v>
      </c>
      <c r="H5625" t="s">
        <v>2950</v>
      </c>
      <c r="I5625" s="3">
        <v>89416.99</v>
      </c>
      <c r="J5625">
        <v>1</v>
      </c>
      <c r="K5625">
        <v>0</v>
      </c>
      <c r="L5625">
        <v>0</v>
      </c>
      <c r="M5625" s="3">
        <v>144275.39000000001</v>
      </c>
      <c r="N5625">
        <v>0</v>
      </c>
    </row>
    <row r="5626" spans="1:14" hidden="1" x14ac:dyDescent="0.3">
      <c r="A5626">
        <v>5624</v>
      </c>
      <c r="B5626">
        <v>15696812</v>
      </c>
      <c r="C5626" t="s">
        <v>516</v>
      </c>
      <c r="D5626" t="s">
        <v>2953</v>
      </c>
      <c r="E5626" t="s">
        <v>19</v>
      </c>
      <c r="F5626">
        <v>42</v>
      </c>
      <c r="G5626">
        <v>6</v>
      </c>
      <c r="H5626" t="s">
        <v>2950</v>
      </c>
      <c r="I5626" s="3">
        <v>0</v>
      </c>
      <c r="J5626">
        <v>2</v>
      </c>
      <c r="K5626">
        <v>1</v>
      </c>
      <c r="L5626">
        <v>1</v>
      </c>
      <c r="M5626" s="3">
        <v>123410.23</v>
      </c>
      <c r="N5626">
        <v>0</v>
      </c>
    </row>
    <row r="5627" spans="1:14" hidden="1" x14ac:dyDescent="0.3">
      <c r="A5627">
        <v>5625</v>
      </c>
      <c r="B5627">
        <v>15581295</v>
      </c>
      <c r="C5627" t="s">
        <v>222</v>
      </c>
      <c r="D5627" t="s">
        <v>2956</v>
      </c>
      <c r="E5627" t="s">
        <v>13</v>
      </c>
      <c r="F5627">
        <v>45</v>
      </c>
      <c r="G5627">
        <v>1</v>
      </c>
      <c r="H5627" t="s">
        <v>2949</v>
      </c>
      <c r="I5627" s="3">
        <v>0</v>
      </c>
      <c r="J5627">
        <v>1</v>
      </c>
      <c r="K5627">
        <v>1</v>
      </c>
      <c r="L5627">
        <v>0</v>
      </c>
      <c r="M5627" s="3">
        <v>143298.06</v>
      </c>
      <c r="N5627">
        <v>0</v>
      </c>
    </row>
    <row r="5628" spans="1:14" hidden="1" x14ac:dyDescent="0.3">
      <c r="A5628">
        <v>5626</v>
      </c>
      <c r="B5628">
        <v>15663234</v>
      </c>
      <c r="C5628" t="s">
        <v>2046</v>
      </c>
      <c r="D5628" t="s">
        <v>2955</v>
      </c>
      <c r="E5628" t="s">
        <v>13</v>
      </c>
      <c r="F5628">
        <v>60</v>
      </c>
      <c r="G5628">
        <v>7</v>
      </c>
      <c r="H5628" t="s">
        <v>2950</v>
      </c>
      <c r="I5628" s="3">
        <v>143262.04</v>
      </c>
      <c r="J5628">
        <v>1</v>
      </c>
      <c r="K5628">
        <v>1</v>
      </c>
      <c r="L5628">
        <v>1</v>
      </c>
      <c r="M5628" s="3">
        <v>129562.74</v>
      </c>
      <c r="N5628">
        <v>0</v>
      </c>
    </row>
    <row r="5629" spans="1:14" hidden="1" x14ac:dyDescent="0.3">
      <c r="A5629">
        <v>5627</v>
      </c>
      <c r="B5629">
        <v>15741417</v>
      </c>
      <c r="C5629" t="s">
        <v>407</v>
      </c>
      <c r="D5629" t="s">
        <v>2953</v>
      </c>
      <c r="E5629" t="s">
        <v>13</v>
      </c>
      <c r="F5629">
        <v>35</v>
      </c>
      <c r="G5629">
        <v>7</v>
      </c>
      <c r="H5629" t="s">
        <v>2950</v>
      </c>
      <c r="I5629" s="3">
        <v>119656.45</v>
      </c>
      <c r="J5629">
        <v>2</v>
      </c>
      <c r="K5629">
        <v>1</v>
      </c>
      <c r="L5629">
        <v>1</v>
      </c>
      <c r="M5629" s="3">
        <v>4595.05</v>
      </c>
      <c r="N5629">
        <v>0</v>
      </c>
    </row>
    <row r="5630" spans="1:14" hidden="1" x14ac:dyDescent="0.3">
      <c r="A5630">
        <v>5628</v>
      </c>
      <c r="B5630">
        <v>15695174</v>
      </c>
      <c r="C5630" t="s">
        <v>186</v>
      </c>
      <c r="D5630" t="s">
        <v>2955</v>
      </c>
      <c r="E5630" t="s">
        <v>19</v>
      </c>
      <c r="F5630">
        <v>29</v>
      </c>
      <c r="G5630">
        <v>4</v>
      </c>
      <c r="H5630" t="s">
        <v>2951</v>
      </c>
      <c r="I5630" s="3">
        <v>132954.64000000001</v>
      </c>
      <c r="J5630">
        <v>1</v>
      </c>
      <c r="K5630">
        <v>1</v>
      </c>
      <c r="L5630">
        <v>1</v>
      </c>
      <c r="M5630" s="3">
        <v>146715.07</v>
      </c>
      <c r="N5630">
        <v>0</v>
      </c>
    </row>
    <row r="5631" spans="1:14" hidden="1" x14ac:dyDescent="0.3">
      <c r="A5631">
        <v>5629</v>
      </c>
      <c r="B5631">
        <v>15665168</v>
      </c>
      <c r="C5631" t="s">
        <v>286</v>
      </c>
      <c r="D5631" t="s">
        <v>2946</v>
      </c>
      <c r="E5631" t="s">
        <v>13</v>
      </c>
      <c r="F5631">
        <v>44</v>
      </c>
      <c r="G5631">
        <v>3</v>
      </c>
      <c r="H5631" t="s">
        <v>2951</v>
      </c>
      <c r="I5631" s="3">
        <v>105206.7</v>
      </c>
      <c r="J5631">
        <v>2</v>
      </c>
      <c r="K5631">
        <v>1</v>
      </c>
      <c r="L5631">
        <v>1</v>
      </c>
      <c r="M5631" s="3">
        <v>163558.35999999999</v>
      </c>
      <c r="N5631">
        <v>0</v>
      </c>
    </row>
    <row r="5632" spans="1:14" hidden="1" x14ac:dyDescent="0.3">
      <c r="A5632">
        <v>5630</v>
      </c>
      <c r="B5632">
        <v>15601503</v>
      </c>
      <c r="C5632" t="s">
        <v>1352</v>
      </c>
      <c r="D5632" t="s">
        <v>2946</v>
      </c>
      <c r="E5632" t="s">
        <v>19</v>
      </c>
      <c r="F5632">
        <v>28</v>
      </c>
      <c r="G5632">
        <v>4</v>
      </c>
      <c r="H5632" t="s">
        <v>2951</v>
      </c>
      <c r="I5632" s="3">
        <v>0</v>
      </c>
      <c r="J5632">
        <v>2</v>
      </c>
      <c r="K5632">
        <v>0</v>
      </c>
      <c r="L5632">
        <v>0</v>
      </c>
      <c r="M5632" s="3">
        <v>6947.09</v>
      </c>
      <c r="N5632">
        <v>0</v>
      </c>
    </row>
    <row r="5633" spans="1:14" hidden="1" x14ac:dyDescent="0.3">
      <c r="A5633">
        <v>5631</v>
      </c>
      <c r="B5633">
        <v>15706131</v>
      </c>
      <c r="C5633" t="s">
        <v>1889</v>
      </c>
      <c r="D5633" t="s">
        <v>2954</v>
      </c>
      <c r="E5633" t="s">
        <v>13</v>
      </c>
      <c r="F5633">
        <v>37</v>
      </c>
      <c r="G5633">
        <v>9</v>
      </c>
      <c r="H5633" t="s">
        <v>2950</v>
      </c>
      <c r="I5633" s="3">
        <v>83061.259999999995</v>
      </c>
      <c r="J5633">
        <v>2</v>
      </c>
      <c r="K5633">
        <v>1</v>
      </c>
      <c r="L5633">
        <v>0</v>
      </c>
      <c r="M5633" s="3">
        <v>9170.5400000000009</v>
      </c>
      <c r="N5633">
        <v>0</v>
      </c>
    </row>
    <row r="5634" spans="1:14" hidden="1" x14ac:dyDescent="0.3">
      <c r="A5634">
        <v>5632</v>
      </c>
      <c r="B5634">
        <v>15782758</v>
      </c>
      <c r="C5634" t="s">
        <v>977</v>
      </c>
      <c r="D5634" t="s">
        <v>2946</v>
      </c>
      <c r="E5634" t="s">
        <v>19</v>
      </c>
      <c r="F5634">
        <v>40</v>
      </c>
      <c r="G5634">
        <v>5</v>
      </c>
      <c r="H5634" t="s">
        <v>2951</v>
      </c>
      <c r="I5634" s="3">
        <v>147650.68</v>
      </c>
      <c r="J5634">
        <v>1</v>
      </c>
      <c r="K5634">
        <v>1</v>
      </c>
      <c r="L5634">
        <v>1</v>
      </c>
      <c r="M5634" s="3">
        <v>199674.83</v>
      </c>
      <c r="N5634">
        <v>0</v>
      </c>
    </row>
    <row r="5635" spans="1:14" hidden="1" x14ac:dyDescent="0.3">
      <c r="A5635">
        <v>5633</v>
      </c>
      <c r="B5635">
        <v>15591091</v>
      </c>
      <c r="C5635" t="s">
        <v>2197</v>
      </c>
      <c r="D5635" t="s">
        <v>2954</v>
      </c>
      <c r="E5635" t="s">
        <v>19</v>
      </c>
      <c r="F5635">
        <v>44</v>
      </c>
      <c r="G5635">
        <v>5</v>
      </c>
      <c r="H5635" t="s">
        <v>2951</v>
      </c>
      <c r="I5635" s="3">
        <v>73348.56</v>
      </c>
      <c r="J5635">
        <v>1</v>
      </c>
      <c r="K5635">
        <v>1</v>
      </c>
      <c r="L5635">
        <v>0</v>
      </c>
      <c r="M5635" s="3">
        <v>157166.79</v>
      </c>
      <c r="N5635">
        <v>1</v>
      </c>
    </row>
    <row r="5636" spans="1:14" hidden="1" x14ac:dyDescent="0.3">
      <c r="A5636">
        <v>5634</v>
      </c>
      <c r="B5636">
        <v>15715877</v>
      </c>
      <c r="C5636" t="s">
        <v>437</v>
      </c>
      <c r="D5636" t="s">
        <v>2953</v>
      </c>
      <c r="E5636" t="s">
        <v>19</v>
      </c>
      <c r="F5636">
        <v>28</v>
      </c>
      <c r="G5636">
        <v>2</v>
      </c>
      <c r="H5636" t="s">
        <v>2949</v>
      </c>
      <c r="I5636" s="3">
        <v>0</v>
      </c>
      <c r="J5636">
        <v>2</v>
      </c>
      <c r="K5636">
        <v>1</v>
      </c>
      <c r="L5636">
        <v>0</v>
      </c>
      <c r="M5636" s="3">
        <v>46072.52</v>
      </c>
      <c r="N5636">
        <v>0</v>
      </c>
    </row>
    <row r="5637" spans="1:14" hidden="1" x14ac:dyDescent="0.3">
      <c r="A5637">
        <v>5635</v>
      </c>
      <c r="B5637">
        <v>15756918</v>
      </c>
      <c r="C5637" t="s">
        <v>327</v>
      </c>
      <c r="D5637" t="s">
        <v>2946</v>
      </c>
      <c r="E5637" t="s">
        <v>13</v>
      </c>
      <c r="F5637">
        <v>38</v>
      </c>
      <c r="G5637">
        <v>2</v>
      </c>
      <c r="H5637" t="s">
        <v>2949</v>
      </c>
      <c r="I5637" s="3">
        <v>0</v>
      </c>
      <c r="J5637">
        <v>2</v>
      </c>
      <c r="K5637">
        <v>0</v>
      </c>
      <c r="L5637">
        <v>0</v>
      </c>
      <c r="M5637" s="3">
        <v>3524.69</v>
      </c>
      <c r="N5637">
        <v>0</v>
      </c>
    </row>
    <row r="5638" spans="1:14" hidden="1" x14ac:dyDescent="0.3">
      <c r="A5638">
        <v>5636</v>
      </c>
      <c r="B5638">
        <v>15746662</v>
      </c>
      <c r="C5638" t="s">
        <v>2198</v>
      </c>
      <c r="D5638" t="s">
        <v>2953</v>
      </c>
      <c r="E5638" t="s">
        <v>13</v>
      </c>
      <c r="F5638">
        <v>27</v>
      </c>
      <c r="G5638">
        <v>1</v>
      </c>
      <c r="H5638" t="s">
        <v>2949</v>
      </c>
      <c r="I5638" s="3">
        <v>116320.68</v>
      </c>
      <c r="J5638">
        <v>1</v>
      </c>
      <c r="K5638">
        <v>0</v>
      </c>
      <c r="L5638">
        <v>1</v>
      </c>
      <c r="M5638" s="3">
        <v>45563.94</v>
      </c>
      <c r="N5638">
        <v>0</v>
      </c>
    </row>
    <row r="5639" spans="1:14" hidden="1" x14ac:dyDescent="0.3">
      <c r="A5639">
        <v>5637</v>
      </c>
      <c r="B5639">
        <v>15626679</v>
      </c>
      <c r="C5639" t="s">
        <v>2199</v>
      </c>
      <c r="D5639" t="s">
        <v>2955</v>
      </c>
      <c r="E5639" t="s">
        <v>19</v>
      </c>
      <c r="F5639">
        <v>33</v>
      </c>
      <c r="G5639">
        <v>3</v>
      </c>
      <c r="H5639" t="s">
        <v>2951</v>
      </c>
      <c r="I5639" s="3">
        <v>0</v>
      </c>
      <c r="J5639">
        <v>2</v>
      </c>
      <c r="K5639">
        <v>0</v>
      </c>
      <c r="L5639">
        <v>1</v>
      </c>
      <c r="M5639" s="3">
        <v>59103.13</v>
      </c>
      <c r="N5639">
        <v>0</v>
      </c>
    </row>
    <row r="5640" spans="1:14" hidden="1" x14ac:dyDescent="0.3">
      <c r="A5640">
        <v>5638</v>
      </c>
      <c r="B5640">
        <v>15793343</v>
      </c>
      <c r="C5640" t="s">
        <v>720</v>
      </c>
      <c r="D5640" t="s">
        <v>2946</v>
      </c>
      <c r="E5640" t="s">
        <v>13</v>
      </c>
      <c r="F5640">
        <v>29</v>
      </c>
      <c r="G5640">
        <v>8</v>
      </c>
      <c r="H5640" t="s">
        <v>2950</v>
      </c>
      <c r="I5640" s="3">
        <v>0</v>
      </c>
      <c r="J5640">
        <v>2</v>
      </c>
      <c r="K5640">
        <v>1</v>
      </c>
      <c r="L5640">
        <v>1</v>
      </c>
      <c r="M5640" s="3">
        <v>189558.44</v>
      </c>
      <c r="N5640">
        <v>0</v>
      </c>
    </row>
    <row r="5641" spans="1:14" hidden="1" x14ac:dyDescent="0.3">
      <c r="A5641">
        <v>5639</v>
      </c>
      <c r="B5641">
        <v>15576774</v>
      </c>
      <c r="C5641" t="s">
        <v>219</v>
      </c>
      <c r="D5641" t="s">
        <v>2955</v>
      </c>
      <c r="E5641" t="s">
        <v>13</v>
      </c>
      <c r="F5641">
        <v>38</v>
      </c>
      <c r="G5641">
        <v>7</v>
      </c>
      <c r="H5641" t="s">
        <v>2950</v>
      </c>
      <c r="I5641" s="3">
        <v>0</v>
      </c>
      <c r="J5641">
        <v>2</v>
      </c>
      <c r="K5641">
        <v>0</v>
      </c>
      <c r="L5641">
        <v>0</v>
      </c>
      <c r="M5641" s="3">
        <v>45779.9</v>
      </c>
      <c r="N5641">
        <v>0</v>
      </c>
    </row>
    <row r="5642" spans="1:14" hidden="1" x14ac:dyDescent="0.3">
      <c r="A5642">
        <v>5640</v>
      </c>
      <c r="B5642">
        <v>15801316</v>
      </c>
      <c r="C5642" t="s">
        <v>1026</v>
      </c>
      <c r="D5642" t="s">
        <v>2954</v>
      </c>
      <c r="E5642" t="s">
        <v>19</v>
      </c>
      <c r="F5642">
        <v>61</v>
      </c>
      <c r="G5642">
        <v>8</v>
      </c>
      <c r="H5642" t="s">
        <v>2950</v>
      </c>
      <c r="I5642" s="3">
        <v>66250.710000000006</v>
      </c>
      <c r="J5642">
        <v>1</v>
      </c>
      <c r="K5642">
        <v>1</v>
      </c>
      <c r="L5642">
        <v>1</v>
      </c>
      <c r="M5642" s="3">
        <v>21859.06</v>
      </c>
      <c r="N5642">
        <v>0</v>
      </c>
    </row>
    <row r="5643" spans="1:14" hidden="1" x14ac:dyDescent="0.3">
      <c r="A5643">
        <v>5641</v>
      </c>
      <c r="B5643">
        <v>15800514</v>
      </c>
      <c r="C5643" t="s">
        <v>2200</v>
      </c>
      <c r="D5643" t="s">
        <v>2955</v>
      </c>
      <c r="E5643" t="s">
        <v>13</v>
      </c>
      <c r="F5643">
        <v>24</v>
      </c>
      <c r="G5643">
        <v>2</v>
      </c>
      <c r="H5643" t="s">
        <v>2949</v>
      </c>
      <c r="I5643" s="3">
        <v>95675.62</v>
      </c>
      <c r="J5643">
        <v>2</v>
      </c>
      <c r="K5643">
        <v>0</v>
      </c>
      <c r="L5643">
        <v>0</v>
      </c>
      <c r="M5643" s="3">
        <v>162699.70000000001</v>
      </c>
      <c r="N5643">
        <v>1</v>
      </c>
    </row>
    <row r="5644" spans="1:14" hidden="1" x14ac:dyDescent="0.3">
      <c r="A5644">
        <v>5642</v>
      </c>
      <c r="B5644">
        <v>15662232</v>
      </c>
      <c r="C5644" t="s">
        <v>2201</v>
      </c>
      <c r="D5644" t="s">
        <v>2953</v>
      </c>
      <c r="E5644" t="s">
        <v>19</v>
      </c>
      <c r="F5644">
        <v>42</v>
      </c>
      <c r="G5644">
        <v>2</v>
      </c>
      <c r="H5644" t="s">
        <v>2949</v>
      </c>
      <c r="I5644" s="3">
        <v>92616.639999999999</v>
      </c>
      <c r="J5644">
        <v>2</v>
      </c>
      <c r="K5644">
        <v>1</v>
      </c>
      <c r="L5644">
        <v>0</v>
      </c>
      <c r="M5644" s="3">
        <v>8567.18</v>
      </c>
      <c r="N5644">
        <v>0</v>
      </c>
    </row>
    <row r="5645" spans="1:14" hidden="1" x14ac:dyDescent="0.3">
      <c r="A5645">
        <v>5643</v>
      </c>
      <c r="B5645">
        <v>15737778</v>
      </c>
      <c r="C5645" t="s">
        <v>826</v>
      </c>
      <c r="D5645" t="s">
        <v>2946</v>
      </c>
      <c r="E5645" t="s">
        <v>13</v>
      </c>
      <c r="F5645">
        <v>41</v>
      </c>
      <c r="G5645">
        <v>4</v>
      </c>
      <c r="H5645" t="s">
        <v>2951</v>
      </c>
      <c r="I5645" s="3">
        <v>0</v>
      </c>
      <c r="J5645">
        <v>1</v>
      </c>
      <c r="K5645">
        <v>1</v>
      </c>
      <c r="L5645">
        <v>0</v>
      </c>
      <c r="M5645" s="3">
        <v>132943.88</v>
      </c>
      <c r="N5645">
        <v>0</v>
      </c>
    </row>
    <row r="5646" spans="1:14" hidden="1" x14ac:dyDescent="0.3">
      <c r="A5646">
        <v>5644</v>
      </c>
      <c r="B5646">
        <v>15782096</v>
      </c>
      <c r="C5646" t="s">
        <v>772</v>
      </c>
      <c r="D5646" t="s">
        <v>2954</v>
      </c>
      <c r="E5646" t="s">
        <v>13</v>
      </c>
      <c r="F5646">
        <v>36</v>
      </c>
      <c r="G5646">
        <v>6</v>
      </c>
      <c r="H5646" t="s">
        <v>2950</v>
      </c>
      <c r="I5646" s="3">
        <v>0</v>
      </c>
      <c r="J5646">
        <v>1</v>
      </c>
      <c r="K5646">
        <v>1</v>
      </c>
      <c r="L5646">
        <v>1</v>
      </c>
      <c r="M5646" s="3">
        <v>12916.32</v>
      </c>
      <c r="N5646">
        <v>1</v>
      </c>
    </row>
    <row r="5647" spans="1:14" hidden="1" x14ac:dyDescent="0.3">
      <c r="A5647">
        <v>5645</v>
      </c>
      <c r="B5647">
        <v>15783522</v>
      </c>
      <c r="C5647" t="s">
        <v>17</v>
      </c>
      <c r="D5647" t="s">
        <v>2953</v>
      </c>
      <c r="E5647" t="s">
        <v>13</v>
      </c>
      <c r="F5647">
        <v>37</v>
      </c>
      <c r="G5647">
        <v>8</v>
      </c>
      <c r="H5647" t="s">
        <v>2950</v>
      </c>
      <c r="I5647" s="3">
        <v>100565.94</v>
      </c>
      <c r="J5647">
        <v>1</v>
      </c>
      <c r="K5647">
        <v>1</v>
      </c>
      <c r="L5647">
        <v>1</v>
      </c>
      <c r="M5647" s="3">
        <v>128799.86</v>
      </c>
      <c r="N5647">
        <v>0</v>
      </c>
    </row>
    <row r="5648" spans="1:14" hidden="1" x14ac:dyDescent="0.3">
      <c r="A5648">
        <v>5646</v>
      </c>
      <c r="B5648">
        <v>15785373</v>
      </c>
      <c r="C5648" t="s">
        <v>1220</v>
      </c>
      <c r="D5648" t="s">
        <v>2946</v>
      </c>
      <c r="E5648" t="s">
        <v>13</v>
      </c>
      <c r="F5648">
        <v>42</v>
      </c>
      <c r="G5648">
        <v>5</v>
      </c>
      <c r="H5648" t="s">
        <v>2951</v>
      </c>
      <c r="I5648" s="3">
        <v>190305.78</v>
      </c>
      <c r="J5648">
        <v>1</v>
      </c>
      <c r="K5648">
        <v>1</v>
      </c>
      <c r="L5648">
        <v>0</v>
      </c>
      <c r="M5648" s="3">
        <v>99347.8</v>
      </c>
      <c r="N5648">
        <v>1</v>
      </c>
    </row>
    <row r="5649" spans="1:14" hidden="1" x14ac:dyDescent="0.3">
      <c r="A5649">
        <v>5647</v>
      </c>
      <c r="B5649">
        <v>15756272</v>
      </c>
      <c r="C5649" t="s">
        <v>708</v>
      </c>
      <c r="D5649" t="s">
        <v>2953</v>
      </c>
      <c r="E5649" t="s">
        <v>13</v>
      </c>
      <c r="F5649">
        <v>35</v>
      </c>
      <c r="G5649">
        <v>9</v>
      </c>
      <c r="H5649" t="s">
        <v>2950</v>
      </c>
      <c r="I5649" s="3">
        <v>118536.4</v>
      </c>
      <c r="J5649">
        <v>1</v>
      </c>
      <c r="K5649">
        <v>1</v>
      </c>
      <c r="L5649">
        <v>0</v>
      </c>
      <c r="M5649" s="3">
        <v>40980.870000000003</v>
      </c>
      <c r="N5649">
        <v>1</v>
      </c>
    </row>
    <row r="5650" spans="1:14" hidden="1" x14ac:dyDescent="0.3">
      <c r="A5650">
        <v>5648</v>
      </c>
      <c r="B5650">
        <v>15615245</v>
      </c>
      <c r="C5650" t="s">
        <v>281</v>
      </c>
      <c r="D5650" t="s">
        <v>2956</v>
      </c>
      <c r="E5650" t="s">
        <v>19</v>
      </c>
      <c r="F5650">
        <v>19</v>
      </c>
      <c r="G5650">
        <v>5</v>
      </c>
      <c r="H5650" t="s">
        <v>2951</v>
      </c>
      <c r="I5650" s="3">
        <v>127649.64</v>
      </c>
      <c r="J5650">
        <v>1</v>
      </c>
      <c r="K5650">
        <v>1</v>
      </c>
      <c r="L5650">
        <v>1</v>
      </c>
      <c r="M5650" s="3">
        <v>40368.65</v>
      </c>
      <c r="N5650">
        <v>0</v>
      </c>
    </row>
    <row r="5651" spans="1:14" hidden="1" x14ac:dyDescent="0.3">
      <c r="A5651">
        <v>5649</v>
      </c>
      <c r="B5651">
        <v>15600174</v>
      </c>
      <c r="C5651" t="s">
        <v>454</v>
      </c>
      <c r="D5651" t="s">
        <v>2955</v>
      </c>
      <c r="E5651" t="s">
        <v>19</v>
      </c>
      <c r="F5651">
        <v>35</v>
      </c>
      <c r="G5651">
        <v>7</v>
      </c>
      <c r="H5651" t="s">
        <v>2950</v>
      </c>
      <c r="I5651" s="3">
        <v>165358.76999999999</v>
      </c>
      <c r="J5651">
        <v>1</v>
      </c>
      <c r="K5651">
        <v>0</v>
      </c>
      <c r="L5651">
        <v>1</v>
      </c>
      <c r="M5651" s="3">
        <v>94738.54</v>
      </c>
      <c r="N5651">
        <v>0</v>
      </c>
    </row>
    <row r="5652" spans="1:14" hidden="1" x14ac:dyDescent="0.3">
      <c r="A5652">
        <v>5650</v>
      </c>
      <c r="B5652">
        <v>15752956</v>
      </c>
      <c r="C5652" t="s">
        <v>684</v>
      </c>
      <c r="D5652" t="s">
        <v>2954</v>
      </c>
      <c r="E5652" t="s">
        <v>19</v>
      </c>
      <c r="F5652">
        <v>29</v>
      </c>
      <c r="G5652">
        <v>6</v>
      </c>
      <c r="H5652" t="s">
        <v>2950</v>
      </c>
      <c r="I5652" s="3">
        <v>0</v>
      </c>
      <c r="J5652">
        <v>2</v>
      </c>
      <c r="K5652">
        <v>1</v>
      </c>
      <c r="L5652">
        <v>1</v>
      </c>
      <c r="M5652" s="3">
        <v>88842.8</v>
      </c>
      <c r="N5652">
        <v>0</v>
      </c>
    </row>
    <row r="5653" spans="1:14" hidden="1" x14ac:dyDescent="0.3">
      <c r="A5653">
        <v>5651</v>
      </c>
      <c r="B5653">
        <v>15644882</v>
      </c>
      <c r="C5653" t="s">
        <v>50</v>
      </c>
      <c r="D5653" t="s">
        <v>2953</v>
      </c>
      <c r="E5653" t="s">
        <v>13</v>
      </c>
      <c r="F5653">
        <v>36</v>
      </c>
      <c r="G5653">
        <v>10</v>
      </c>
      <c r="H5653" t="s">
        <v>2950</v>
      </c>
      <c r="I5653" s="3">
        <v>78249.53</v>
      </c>
      <c r="J5653">
        <v>1</v>
      </c>
      <c r="K5653">
        <v>1</v>
      </c>
      <c r="L5653">
        <v>0</v>
      </c>
      <c r="M5653" s="3">
        <v>136934.91</v>
      </c>
      <c r="N5653">
        <v>0</v>
      </c>
    </row>
    <row r="5654" spans="1:14" hidden="1" x14ac:dyDescent="0.3">
      <c r="A5654">
        <v>5652</v>
      </c>
      <c r="B5654">
        <v>15766272</v>
      </c>
      <c r="C5654" t="s">
        <v>1576</v>
      </c>
      <c r="D5654" t="s">
        <v>2953</v>
      </c>
      <c r="E5654" t="s">
        <v>13</v>
      </c>
      <c r="F5654">
        <v>61</v>
      </c>
      <c r="G5654">
        <v>0</v>
      </c>
      <c r="H5654" t="s">
        <v>2949</v>
      </c>
      <c r="I5654" s="3">
        <v>125193.96</v>
      </c>
      <c r="J5654">
        <v>1</v>
      </c>
      <c r="K5654">
        <v>1</v>
      </c>
      <c r="L5654">
        <v>1</v>
      </c>
      <c r="M5654" s="3">
        <v>109356.53</v>
      </c>
      <c r="N5654">
        <v>0</v>
      </c>
    </row>
    <row r="5655" spans="1:14" hidden="1" x14ac:dyDescent="0.3">
      <c r="A5655">
        <v>5653</v>
      </c>
      <c r="B5655">
        <v>15800620</v>
      </c>
      <c r="C5655" t="s">
        <v>2202</v>
      </c>
      <c r="D5655" t="s">
        <v>2956</v>
      </c>
      <c r="E5655" t="s">
        <v>13</v>
      </c>
      <c r="F5655">
        <v>29</v>
      </c>
      <c r="G5655">
        <v>9</v>
      </c>
      <c r="H5655" t="s">
        <v>2950</v>
      </c>
      <c r="I5655" s="3">
        <v>0</v>
      </c>
      <c r="J5655">
        <v>2</v>
      </c>
      <c r="K5655">
        <v>0</v>
      </c>
      <c r="L5655">
        <v>0</v>
      </c>
      <c r="M5655" s="3">
        <v>199635.93</v>
      </c>
      <c r="N5655">
        <v>0</v>
      </c>
    </row>
    <row r="5656" spans="1:14" hidden="1" x14ac:dyDescent="0.3">
      <c r="A5656">
        <v>5654</v>
      </c>
      <c r="B5656">
        <v>15569764</v>
      </c>
      <c r="C5656" t="s">
        <v>765</v>
      </c>
      <c r="D5656" t="s">
        <v>2955</v>
      </c>
      <c r="E5656" t="s">
        <v>13</v>
      </c>
      <c r="F5656">
        <v>41</v>
      </c>
      <c r="G5656">
        <v>2</v>
      </c>
      <c r="H5656" t="s">
        <v>2949</v>
      </c>
      <c r="I5656" s="3">
        <v>154007.21</v>
      </c>
      <c r="J5656">
        <v>1</v>
      </c>
      <c r="K5656">
        <v>1</v>
      </c>
      <c r="L5656">
        <v>0</v>
      </c>
      <c r="M5656" s="3">
        <v>158408.23000000001</v>
      </c>
      <c r="N5656">
        <v>0</v>
      </c>
    </row>
    <row r="5657" spans="1:14" hidden="1" x14ac:dyDescent="0.3">
      <c r="A5657">
        <v>5655</v>
      </c>
      <c r="B5657">
        <v>15747458</v>
      </c>
      <c r="C5657" t="s">
        <v>1576</v>
      </c>
      <c r="D5657" t="s">
        <v>2946</v>
      </c>
      <c r="E5657" t="s">
        <v>13</v>
      </c>
      <c r="F5657">
        <v>43</v>
      </c>
      <c r="G5657">
        <v>3</v>
      </c>
      <c r="H5657" t="s">
        <v>2951</v>
      </c>
      <c r="I5657" s="3">
        <v>133214.88</v>
      </c>
      <c r="J5657">
        <v>2</v>
      </c>
      <c r="K5657">
        <v>1</v>
      </c>
      <c r="L5657">
        <v>1</v>
      </c>
      <c r="M5657" s="3">
        <v>95936.84</v>
      </c>
      <c r="N5657">
        <v>0</v>
      </c>
    </row>
    <row r="5658" spans="1:14" hidden="1" x14ac:dyDescent="0.3">
      <c r="A5658">
        <v>5656</v>
      </c>
      <c r="B5658">
        <v>15573171</v>
      </c>
      <c r="C5658" t="s">
        <v>244</v>
      </c>
      <c r="D5658" t="s">
        <v>2954</v>
      </c>
      <c r="E5658" t="s">
        <v>19</v>
      </c>
      <c r="F5658">
        <v>63</v>
      </c>
      <c r="G5658">
        <v>1</v>
      </c>
      <c r="H5658" t="s">
        <v>2949</v>
      </c>
      <c r="I5658" s="3">
        <v>146202.93</v>
      </c>
      <c r="J5658">
        <v>1</v>
      </c>
      <c r="K5658">
        <v>1</v>
      </c>
      <c r="L5658">
        <v>1</v>
      </c>
      <c r="M5658" s="3">
        <v>126688.83</v>
      </c>
      <c r="N5658">
        <v>1</v>
      </c>
    </row>
    <row r="5659" spans="1:14" hidden="1" x14ac:dyDescent="0.3">
      <c r="A5659">
        <v>5657</v>
      </c>
      <c r="B5659">
        <v>15736769</v>
      </c>
      <c r="C5659" t="s">
        <v>876</v>
      </c>
      <c r="D5659" t="s">
        <v>2955</v>
      </c>
      <c r="E5659" t="s">
        <v>13</v>
      </c>
      <c r="F5659">
        <v>27</v>
      </c>
      <c r="G5659">
        <v>9</v>
      </c>
      <c r="H5659" t="s">
        <v>2950</v>
      </c>
      <c r="I5659" s="3">
        <v>0</v>
      </c>
      <c r="J5659">
        <v>2</v>
      </c>
      <c r="K5659">
        <v>1</v>
      </c>
      <c r="L5659">
        <v>0</v>
      </c>
      <c r="M5659" s="3">
        <v>150850.29</v>
      </c>
      <c r="N5659">
        <v>0</v>
      </c>
    </row>
    <row r="5660" spans="1:14" hidden="1" x14ac:dyDescent="0.3">
      <c r="A5660">
        <v>5658</v>
      </c>
      <c r="B5660">
        <v>15763381</v>
      </c>
      <c r="C5660" t="s">
        <v>493</v>
      </c>
      <c r="D5660" t="s">
        <v>2954</v>
      </c>
      <c r="E5660" t="s">
        <v>19</v>
      </c>
      <c r="F5660">
        <v>30</v>
      </c>
      <c r="G5660">
        <v>0</v>
      </c>
      <c r="H5660" t="s">
        <v>2949</v>
      </c>
      <c r="I5660" s="3">
        <v>90963.49</v>
      </c>
      <c r="J5660">
        <v>1</v>
      </c>
      <c r="K5660">
        <v>0</v>
      </c>
      <c r="L5660">
        <v>1</v>
      </c>
      <c r="M5660" s="3">
        <v>27802</v>
      </c>
      <c r="N5660">
        <v>0</v>
      </c>
    </row>
    <row r="5661" spans="1:14" hidden="1" x14ac:dyDescent="0.3">
      <c r="A5661">
        <v>5659</v>
      </c>
      <c r="B5661">
        <v>15814430</v>
      </c>
      <c r="C5661" t="s">
        <v>144</v>
      </c>
      <c r="D5661" t="s">
        <v>2956</v>
      </c>
      <c r="E5661" t="s">
        <v>19</v>
      </c>
      <c r="F5661">
        <v>41</v>
      </c>
      <c r="G5661">
        <v>9</v>
      </c>
      <c r="H5661" t="s">
        <v>2950</v>
      </c>
      <c r="I5661" s="3">
        <v>0</v>
      </c>
      <c r="J5661">
        <v>1</v>
      </c>
      <c r="K5661">
        <v>1</v>
      </c>
      <c r="L5661">
        <v>0</v>
      </c>
      <c r="M5661" s="3">
        <v>32430.94</v>
      </c>
      <c r="N5661">
        <v>1</v>
      </c>
    </row>
    <row r="5662" spans="1:14" hidden="1" x14ac:dyDescent="0.3">
      <c r="A5662">
        <v>5660</v>
      </c>
      <c r="B5662">
        <v>15638607</v>
      </c>
      <c r="C5662" t="s">
        <v>314</v>
      </c>
      <c r="D5662" t="s">
        <v>2953</v>
      </c>
      <c r="E5662" t="s">
        <v>13</v>
      </c>
      <c r="F5662">
        <v>52</v>
      </c>
      <c r="G5662">
        <v>2</v>
      </c>
      <c r="H5662" t="s">
        <v>2949</v>
      </c>
      <c r="I5662" s="3">
        <v>0</v>
      </c>
      <c r="J5662">
        <v>1</v>
      </c>
      <c r="K5662">
        <v>1</v>
      </c>
      <c r="L5662">
        <v>0</v>
      </c>
      <c r="M5662" s="3">
        <v>137332.37</v>
      </c>
      <c r="N5662">
        <v>1</v>
      </c>
    </row>
    <row r="5663" spans="1:14" hidden="1" x14ac:dyDescent="0.3">
      <c r="A5663">
        <v>5661</v>
      </c>
      <c r="B5663">
        <v>15737133</v>
      </c>
      <c r="C5663" t="s">
        <v>628</v>
      </c>
      <c r="D5663" t="s">
        <v>2946</v>
      </c>
      <c r="E5663" t="s">
        <v>19</v>
      </c>
      <c r="F5663">
        <v>68</v>
      </c>
      <c r="G5663">
        <v>4</v>
      </c>
      <c r="H5663" t="s">
        <v>2951</v>
      </c>
      <c r="I5663" s="3">
        <v>114386.85</v>
      </c>
      <c r="J5663">
        <v>1</v>
      </c>
      <c r="K5663">
        <v>1</v>
      </c>
      <c r="L5663">
        <v>1</v>
      </c>
      <c r="M5663" s="3">
        <v>28601.68</v>
      </c>
      <c r="N5663">
        <v>0</v>
      </c>
    </row>
    <row r="5664" spans="1:14" hidden="1" x14ac:dyDescent="0.3">
      <c r="A5664">
        <v>5662</v>
      </c>
      <c r="B5664">
        <v>15613945</v>
      </c>
      <c r="C5664" t="s">
        <v>25</v>
      </c>
      <c r="D5664" t="s">
        <v>2956</v>
      </c>
      <c r="E5664" t="s">
        <v>13</v>
      </c>
      <c r="F5664">
        <v>26</v>
      </c>
      <c r="G5664">
        <v>5</v>
      </c>
      <c r="H5664" t="s">
        <v>2951</v>
      </c>
      <c r="I5664" s="3">
        <v>0</v>
      </c>
      <c r="J5664">
        <v>2</v>
      </c>
      <c r="K5664">
        <v>1</v>
      </c>
      <c r="L5664">
        <v>0</v>
      </c>
      <c r="M5664" s="3">
        <v>108411.66</v>
      </c>
      <c r="N5664">
        <v>0</v>
      </c>
    </row>
    <row r="5665" spans="1:14" hidden="1" x14ac:dyDescent="0.3">
      <c r="A5665">
        <v>5663</v>
      </c>
      <c r="B5665">
        <v>15659937</v>
      </c>
      <c r="C5665" t="s">
        <v>625</v>
      </c>
      <c r="D5665" t="s">
        <v>2953</v>
      </c>
      <c r="E5665" t="s">
        <v>13</v>
      </c>
      <c r="F5665">
        <v>40</v>
      </c>
      <c r="G5665">
        <v>7</v>
      </c>
      <c r="H5665" t="s">
        <v>2950</v>
      </c>
      <c r="I5665" s="3">
        <v>0</v>
      </c>
      <c r="J5665">
        <v>2</v>
      </c>
      <c r="K5665">
        <v>0</v>
      </c>
      <c r="L5665">
        <v>1</v>
      </c>
      <c r="M5665" s="3">
        <v>122518.5</v>
      </c>
      <c r="N5665">
        <v>0</v>
      </c>
    </row>
    <row r="5666" spans="1:14" hidden="1" x14ac:dyDescent="0.3">
      <c r="A5666">
        <v>5664</v>
      </c>
      <c r="B5666">
        <v>15765287</v>
      </c>
      <c r="C5666" t="s">
        <v>236</v>
      </c>
      <c r="D5666" t="s">
        <v>2953</v>
      </c>
      <c r="E5666" t="s">
        <v>13</v>
      </c>
      <c r="F5666">
        <v>38</v>
      </c>
      <c r="G5666">
        <v>2</v>
      </c>
      <c r="H5666" t="s">
        <v>2949</v>
      </c>
      <c r="I5666" s="3">
        <v>0</v>
      </c>
      <c r="J5666">
        <v>2</v>
      </c>
      <c r="K5666">
        <v>1</v>
      </c>
      <c r="L5666">
        <v>0</v>
      </c>
      <c r="M5666" s="3">
        <v>9015.07</v>
      </c>
      <c r="N5666">
        <v>0</v>
      </c>
    </row>
    <row r="5667" spans="1:14" hidden="1" x14ac:dyDescent="0.3">
      <c r="A5667">
        <v>5665</v>
      </c>
      <c r="B5667">
        <v>15661723</v>
      </c>
      <c r="C5667" t="s">
        <v>773</v>
      </c>
      <c r="D5667" t="s">
        <v>2946</v>
      </c>
      <c r="E5667" t="s">
        <v>19</v>
      </c>
      <c r="F5667">
        <v>71</v>
      </c>
      <c r="G5667">
        <v>4</v>
      </c>
      <c r="H5667" t="s">
        <v>2951</v>
      </c>
      <c r="I5667" s="3">
        <v>137260.78</v>
      </c>
      <c r="J5667">
        <v>1</v>
      </c>
      <c r="K5667">
        <v>0</v>
      </c>
      <c r="L5667">
        <v>1</v>
      </c>
      <c r="M5667" s="3">
        <v>94433.08</v>
      </c>
      <c r="N5667">
        <v>1</v>
      </c>
    </row>
    <row r="5668" spans="1:14" hidden="1" x14ac:dyDescent="0.3">
      <c r="A5668">
        <v>5666</v>
      </c>
      <c r="B5668">
        <v>15766064</v>
      </c>
      <c r="C5668" t="s">
        <v>1581</v>
      </c>
      <c r="D5668" t="s">
        <v>2955</v>
      </c>
      <c r="E5668" t="s">
        <v>19</v>
      </c>
      <c r="F5668">
        <v>33</v>
      </c>
      <c r="G5668">
        <v>9</v>
      </c>
      <c r="H5668" t="s">
        <v>2950</v>
      </c>
      <c r="I5668" s="3">
        <v>111060.05</v>
      </c>
      <c r="J5668">
        <v>2</v>
      </c>
      <c r="K5668">
        <v>1</v>
      </c>
      <c r="L5668">
        <v>0</v>
      </c>
      <c r="M5668" s="3">
        <v>110371.84</v>
      </c>
      <c r="N5668">
        <v>0</v>
      </c>
    </row>
    <row r="5669" spans="1:14" hidden="1" x14ac:dyDescent="0.3">
      <c r="A5669">
        <v>5667</v>
      </c>
      <c r="B5669">
        <v>15649616</v>
      </c>
      <c r="C5669" t="s">
        <v>851</v>
      </c>
      <c r="D5669" t="s">
        <v>2954</v>
      </c>
      <c r="E5669" t="s">
        <v>19</v>
      </c>
      <c r="F5669">
        <v>60</v>
      </c>
      <c r="G5669">
        <v>7</v>
      </c>
      <c r="H5669" t="s">
        <v>2950</v>
      </c>
      <c r="I5669" s="3">
        <v>124447.73</v>
      </c>
      <c r="J5669">
        <v>1</v>
      </c>
      <c r="K5669">
        <v>1</v>
      </c>
      <c r="L5669">
        <v>1</v>
      </c>
      <c r="M5669" s="3">
        <v>141364.62</v>
      </c>
      <c r="N5669">
        <v>1</v>
      </c>
    </row>
    <row r="5670" spans="1:14" hidden="1" x14ac:dyDescent="0.3">
      <c r="A5670">
        <v>5668</v>
      </c>
      <c r="B5670">
        <v>15719017</v>
      </c>
      <c r="C5670" t="s">
        <v>528</v>
      </c>
      <c r="D5670" t="s">
        <v>2953</v>
      </c>
      <c r="E5670" t="s">
        <v>13</v>
      </c>
      <c r="F5670">
        <v>34</v>
      </c>
      <c r="G5670">
        <v>8</v>
      </c>
      <c r="H5670" t="s">
        <v>2950</v>
      </c>
      <c r="I5670" s="3">
        <v>0</v>
      </c>
      <c r="J5670">
        <v>2</v>
      </c>
      <c r="K5670">
        <v>1</v>
      </c>
      <c r="L5670">
        <v>1</v>
      </c>
      <c r="M5670" s="3">
        <v>16245.25</v>
      </c>
      <c r="N5670">
        <v>0</v>
      </c>
    </row>
    <row r="5671" spans="1:14" hidden="1" x14ac:dyDescent="0.3">
      <c r="A5671">
        <v>5669</v>
      </c>
      <c r="B5671">
        <v>15720919</v>
      </c>
      <c r="C5671" t="s">
        <v>2203</v>
      </c>
      <c r="D5671" t="s">
        <v>2955</v>
      </c>
      <c r="E5671" t="s">
        <v>19</v>
      </c>
      <c r="F5671">
        <v>42</v>
      </c>
      <c r="G5671">
        <v>7</v>
      </c>
      <c r="H5671" t="s">
        <v>2950</v>
      </c>
      <c r="I5671" s="3">
        <v>0</v>
      </c>
      <c r="J5671">
        <v>1</v>
      </c>
      <c r="K5671">
        <v>0</v>
      </c>
      <c r="L5671">
        <v>1</v>
      </c>
      <c r="M5671" s="3">
        <v>108348.94</v>
      </c>
      <c r="N5671">
        <v>1</v>
      </c>
    </row>
    <row r="5672" spans="1:14" hidden="1" x14ac:dyDescent="0.3">
      <c r="A5672">
        <v>5670</v>
      </c>
      <c r="B5672">
        <v>15706706</v>
      </c>
      <c r="C5672" t="s">
        <v>707</v>
      </c>
      <c r="D5672" t="s">
        <v>2954</v>
      </c>
      <c r="E5672" t="s">
        <v>19</v>
      </c>
      <c r="F5672">
        <v>33</v>
      </c>
      <c r="G5672">
        <v>7</v>
      </c>
      <c r="H5672" t="s">
        <v>2950</v>
      </c>
      <c r="I5672" s="3">
        <v>135310.41</v>
      </c>
      <c r="J5672">
        <v>2</v>
      </c>
      <c r="K5672">
        <v>0</v>
      </c>
      <c r="L5672">
        <v>1</v>
      </c>
      <c r="M5672" s="3">
        <v>171668.2</v>
      </c>
      <c r="N5672">
        <v>0</v>
      </c>
    </row>
    <row r="5673" spans="1:14" hidden="1" x14ac:dyDescent="0.3">
      <c r="A5673">
        <v>5671</v>
      </c>
      <c r="B5673">
        <v>15709653</v>
      </c>
      <c r="C5673" t="s">
        <v>777</v>
      </c>
      <c r="D5673" t="s">
        <v>2946</v>
      </c>
      <c r="E5673" t="s">
        <v>19</v>
      </c>
      <c r="F5673">
        <v>32</v>
      </c>
      <c r="G5673">
        <v>8</v>
      </c>
      <c r="H5673" t="s">
        <v>2950</v>
      </c>
      <c r="I5673" s="3">
        <v>0</v>
      </c>
      <c r="J5673">
        <v>2</v>
      </c>
      <c r="K5673">
        <v>1</v>
      </c>
      <c r="L5673">
        <v>0</v>
      </c>
      <c r="M5673" s="3">
        <v>67364.42</v>
      </c>
      <c r="N5673">
        <v>0</v>
      </c>
    </row>
    <row r="5674" spans="1:14" hidden="1" x14ac:dyDescent="0.3">
      <c r="A5674">
        <v>5672</v>
      </c>
      <c r="B5674">
        <v>15805104</v>
      </c>
      <c r="C5674" t="s">
        <v>230</v>
      </c>
      <c r="D5674" t="s">
        <v>2955</v>
      </c>
      <c r="E5674" t="s">
        <v>13</v>
      </c>
      <c r="F5674">
        <v>73</v>
      </c>
      <c r="G5674">
        <v>6</v>
      </c>
      <c r="H5674" t="s">
        <v>2950</v>
      </c>
      <c r="I5674" s="3">
        <v>0</v>
      </c>
      <c r="J5674">
        <v>2</v>
      </c>
      <c r="K5674">
        <v>0</v>
      </c>
      <c r="L5674">
        <v>1</v>
      </c>
      <c r="M5674" s="3">
        <v>107867.38</v>
      </c>
      <c r="N5674">
        <v>0</v>
      </c>
    </row>
    <row r="5675" spans="1:14" hidden="1" x14ac:dyDescent="0.3">
      <c r="A5675">
        <v>5673</v>
      </c>
      <c r="B5675">
        <v>15622442</v>
      </c>
      <c r="C5675" t="s">
        <v>582</v>
      </c>
      <c r="D5675" t="s">
        <v>2953</v>
      </c>
      <c r="E5675" t="s">
        <v>19</v>
      </c>
      <c r="F5675">
        <v>29</v>
      </c>
      <c r="G5675">
        <v>5</v>
      </c>
      <c r="H5675" t="s">
        <v>2951</v>
      </c>
      <c r="I5675" s="3">
        <v>0</v>
      </c>
      <c r="J5675">
        <v>2</v>
      </c>
      <c r="K5675">
        <v>1</v>
      </c>
      <c r="L5675">
        <v>0</v>
      </c>
      <c r="M5675" s="3">
        <v>194310.1</v>
      </c>
      <c r="N5675">
        <v>0</v>
      </c>
    </row>
    <row r="5676" spans="1:14" hidden="1" x14ac:dyDescent="0.3">
      <c r="A5676">
        <v>5674</v>
      </c>
      <c r="B5676">
        <v>15572801</v>
      </c>
      <c r="C5676" t="s">
        <v>2204</v>
      </c>
      <c r="D5676" t="s">
        <v>2954</v>
      </c>
      <c r="E5676" t="s">
        <v>19</v>
      </c>
      <c r="F5676">
        <v>34</v>
      </c>
      <c r="G5676">
        <v>5</v>
      </c>
      <c r="H5676" t="s">
        <v>2951</v>
      </c>
      <c r="I5676" s="3">
        <v>139393.19</v>
      </c>
      <c r="J5676">
        <v>2</v>
      </c>
      <c r="K5676">
        <v>0</v>
      </c>
      <c r="L5676">
        <v>0</v>
      </c>
      <c r="M5676" s="3">
        <v>33950.080000000002</v>
      </c>
      <c r="N5676">
        <v>0</v>
      </c>
    </row>
    <row r="5677" spans="1:14" hidden="1" x14ac:dyDescent="0.3">
      <c r="A5677">
        <v>5675</v>
      </c>
      <c r="B5677">
        <v>15767598</v>
      </c>
      <c r="C5677" t="s">
        <v>580</v>
      </c>
      <c r="D5677" t="s">
        <v>2946</v>
      </c>
      <c r="E5677" t="s">
        <v>19</v>
      </c>
      <c r="F5677">
        <v>28</v>
      </c>
      <c r="G5677">
        <v>8</v>
      </c>
      <c r="H5677" t="s">
        <v>2950</v>
      </c>
      <c r="I5677" s="3">
        <v>0</v>
      </c>
      <c r="J5677">
        <v>2</v>
      </c>
      <c r="K5677">
        <v>0</v>
      </c>
      <c r="L5677">
        <v>0</v>
      </c>
      <c r="M5677" s="3">
        <v>197588.32</v>
      </c>
      <c r="N5677">
        <v>0</v>
      </c>
    </row>
    <row r="5678" spans="1:14" hidden="1" x14ac:dyDescent="0.3">
      <c r="A5678">
        <v>5676</v>
      </c>
      <c r="B5678">
        <v>15757897</v>
      </c>
      <c r="C5678" t="s">
        <v>2205</v>
      </c>
      <c r="D5678" t="s">
        <v>2953</v>
      </c>
      <c r="E5678" t="s">
        <v>13</v>
      </c>
      <c r="F5678">
        <v>26</v>
      </c>
      <c r="G5678">
        <v>3</v>
      </c>
      <c r="H5678" t="s">
        <v>2951</v>
      </c>
      <c r="I5678" s="3">
        <v>104258.8</v>
      </c>
      <c r="J5678">
        <v>1</v>
      </c>
      <c r="K5678">
        <v>1</v>
      </c>
      <c r="L5678">
        <v>1</v>
      </c>
      <c r="M5678" s="3">
        <v>428.23</v>
      </c>
      <c r="N5678">
        <v>0</v>
      </c>
    </row>
    <row r="5679" spans="1:14" hidden="1" x14ac:dyDescent="0.3">
      <c r="A5679">
        <v>5677</v>
      </c>
      <c r="B5679">
        <v>15568104</v>
      </c>
      <c r="C5679" t="s">
        <v>2206</v>
      </c>
      <c r="D5679" t="s">
        <v>2955</v>
      </c>
      <c r="E5679" t="s">
        <v>13</v>
      </c>
      <c r="F5679">
        <v>26</v>
      </c>
      <c r="G5679">
        <v>6</v>
      </c>
      <c r="H5679" t="s">
        <v>2950</v>
      </c>
      <c r="I5679" s="3">
        <v>0</v>
      </c>
      <c r="J5679">
        <v>2</v>
      </c>
      <c r="K5679">
        <v>0</v>
      </c>
      <c r="L5679">
        <v>1</v>
      </c>
      <c r="M5679" s="3">
        <v>34948.769999999997</v>
      </c>
      <c r="N5679">
        <v>0</v>
      </c>
    </row>
    <row r="5680" spans="1:14" hidden="1" x14ac:dyDescent="0.3">
      <c r="A5680">
        <v>5678</v>
      </c>
      <c r="B5680">
        <v>15763414</v>
      </c>
      <c r="C5680" t="s">
        <v>931</v>
      </c>
      <c r="D5680" t="s">
        <v>2955</v>
      </c>
      <c r="E5680" t="s">
        <v>19</v>
      </c>
      <c r="F5680">
        <v>32</v>
      </c>
      <c r="G5680">
        <v>9</v>
      </c>
      <c r="H5680" t="s">
        <v>2950</v>
      </c>
      <c r="I5680" s="3">
        <v>113447.01</v>
      </c>
      <c r="J5680">
        <v>1</v>
      </c>
      <c r="K5680">
        <v>1</v>
      </c>
      <c r="L5680">
        <v>0</v>
      </c>
      <c r="M5680" s="3">
        <v>82084.3</v>
      </c>
      <c r="N5680">
        <v>0</v>
      </c>
    </row>
    <row r="5681" spans="1:14" hidden="1" x14ac:dyDescent="0.3">
      <c r="A5681">
        <v>5679</v>
      </c>
      <c r="B5681">
        <v>15732265</v>
      </c>
      <c r="C5681" t="s">
        <v>480</v>
      </c>
      <c r="D5681" t="s">
        <v>2956</v>
      </c>
      <c r="E5681" t="s">
        <v>19</v>
      </c>
      <c r="F5681">
        <v>33</v>
      </c>
      <c r="G5681">
        <v>9</v>
      </c>
      <c r="H5681" t="s">
        <v>2950</v>
      </c>
      <c r="I5681" s="3">
        <v>0</v>
      </c>
      <c r="J5681">
        <v>2</v>
      </c>
      <c r="K5681">
        <v>1</v>
      </c>
      <c r="L5681">
        <v>0</v>
      </c>
      <c r="M5681" s="3">
        <v>64804.59</v>
      </c>
      <c r="N5681">
        <v>0</v>
      </c>
    </row>
    <row r="5682" spans="1:14" hidden="1" x14ac:dyDescent="0.3">
      <c r="A5682">
        <v>5680</v>
      </c>
      <c r="B5682">
        <v>15621974</v>
      </c>
      <c r="C5682" t="s">
        <v>1379</v>
      </c>
      <c r="D5682" t="s">
        <v>2955</v>
      </c>
      <c r="E5682" t="s">
        <v>13</v>
      </c>
      <c r="F5682">
        <v>33</v>
      </c>
      <c r="G5682">
        <v>4</v>
      </c>
      <c r="H5682" t="s">
        <v>2951</v>
      </c>
      <c r="I5682" s="3">
        <v>111063.73</v>
      </c>
      <c r="J5682">
        <v>2</v>
      </c>
      <c r="K5682">
        <v>1</v>
      </c>
      <c r="L5682">
        <v>0</v>
      </c>
      <c r="M5682" s="3">
        <v>83556.649999999994</v>
      </c>
      <c r="N5682">
        <v>0</v>
      </c>
    </row>
    <row r="5683" spans="1:14" hidden="1" x14ac:dyDescent="0.3">
      <c r="A5683">
        <v>5681</v>
      </c>
      <c r="B5683">
        <v>15803947</v>
      </c>
      <c r="C5683" t="s">
        <v>475</v>
      </c>
      <c r="D5683" t="s">
        <v>2953</v>
      </c>
      <c r="E5683" t="s">
        <v>13</v>
      </c>
      <c r="F5683">
        <v>30</v>
      </c>
      <c r="G5683">
        <v>6</v>
      </c>
      <c r="H5683" t="s">
        <v>2950</v>
      </c>
      <c r="I5683" s="3">
        <v>161378.01999999999</v>
      </c>
      <c r="J5683">
        <v>1</v>
      </c>
      <c r="K5683">
        <v>0</v>
      </c>
      <c r="L5683">
        <v>0</v>
      </c>
      <c r="M5683" s="3">
        <v>71926.28</v>
      </c>
      <c r="N5683">
        <v>1</v>
      </c>
    </row>
    <row r="5684" spans="1:14" hidden="1" x14ac:dyDescent="0.3">
      <c r="A5684">
        <v>5682</v>
      </c>
      <c r="B5684">
        <v>15720706</v>
      </c>
      <c r="C5684" t="s">
        <v>748</v>
      </c>
      <c r="D5684" t="s">
        <v>2954</v>
      </c>
      <c r="E5684" t="s">
        <v>13</v>
      </c>
      <c r="F5684">
        <v>39</v>
      </c>
      <c r="G5684">
        <v>2</v>
      </c>
      <c r="H5684" t="s">
        <v>2949</v>
      </c>
      <c r="I5684" s="3">
        <v>82766.429999999993</v>
      </c>
      <c r="J5684">
        <v>1</v>
      </c>
      <c r="K5684">
        <v>1</v>
      </c>
      <c r="L5684">
        <v>1</v>
      </c>
      <c r="M5684" s="3">
        <v>122925.44</v>
      </c>
      <c r="N5684">
        <v>0</v>
      </c>
    </row>
    <row r="5685" spans="1:14" hidden="1" x14ac:dyDescent="0.3">
      <c r="A5685">
        <v>5683</v>
      </c>
      <c r="B5685">
        <v>15759290</v>
      </c>
      <c r="C5685" t="s">
        <v>2207</v>
      </c>
      <c r="D5685" t="s">
        <v>2956</v>
      </c>
      <c r="E5685" t="s">
        <v>19</v>
      </c>
      <c r="F5685">
        <v>29</v>
      </c>
      <c r="G5685">
        <v>9</v>
      </c>
      <c r="H5685" t="s">
        <v>2950</v>
      </c>
      <c r="I5685" s="3">
        <v>0</v>
      </c>
      <c r="J5685">
        <v>2</v>
      </c>
      <c r="K5685">
        <v>1</v>
      </c>
      <c r="L5685">
        <v>0</v>
      </c>
      <c r="M5685" s="3">
        <v>13133.88</v>
      </c>
      <c r="N5685">
        <v>0</v>
      </c>
    </row>
    <row r="5686" spans="1:14" hidden="1" x14ac:dyDescent="0.3">
      <c r="A5686">
        <v>5684</v>
      </c>
      <c r="B5686">
        <v>15651664</v>
      </c>
      <c r="C5686" t="s">
        <v>732</v>
      </c>
      <c r="D5686" t="s">
        <v>2955</v>
      </c>
      <c r="E5686" t="s">
        <v>13</v>
      </c>
      <c r="F5686">
        <v>61</v>
      </c>
      <c r="G5686">
        <v>1</v>
      </c>
      <c r="H5686" t="s">
        <v>2949</v>
      </c>
      <c r="I5686" s="3">
        <v>104267.7</v>
      </c>
      <c r="J5686">
        <v>1</v>
      </c>
      <c r="K5686">
        <v>1</v>
      </c>
      <c r="L5686">
        <v>0</v>
      </c>
      <c r="M5686" s="3">
        <v>62845.64</v>
      </c>
      <c r="N5686">
        <v>1</v>
      </c>
    </row>
    <row r="5687" spans="1:14" hidden="1" x14ac:dyDescent="0.3">
      <c r="A5687">
        <v>5685</v>
      </c>
      <c r="B5687">
        <v>15795132</v>
      </c>
      <c r="C5687" t="s">
        <v>2208</v>
      </c>
      <c r="D5687" t="s">
        <v>2953</v>
      </c>
      <c r="E5687" t="s">
        <v>13</v>
      </c>
      <c r="F5687">
        <v>25</v>
      </c>
      <c r="G5687">
        <v>3</v>
      </c>
      <c r="H5687" t="s">
        <v>2951</v>
      </c>
      <c r="I5687" s="3">
        <v>91718.8</v>
      </c>
      <c r="J5687">
        <v>1</v>
      </c>
      <c r="K5687">
        <v>0</v>
      </c>
      <c r="L5687">
        <v>0</v>
      </c>
      <c r="M5687" s="3">
        <v>28411.23</v>
      </c>
      <c r="N5687">
        <v>0</v>
      </c>
    </row>
    <row r="5688" spans="1:14" hidden="1" x14ac:dyDescent="0.3">
      <c r="A5688">
        <v>5686</v>
      </c>
      <c r="B5688">
        <v>15811565</v>
      </c>
      <c r="C5688" t="s">
        <v>139</v>
      </c>
      <c r="D5688" t="s">
        <v>2956</v>
      </c>
      <c r="E5688" t="s">
        <v>13</v>
      </c>
      <c r="F5688">
        <v>47</v>
      </c>
      <c r="G5688">
        <v>3</v>
      </c>
      <c r="H5688" t="s">
        <v>2951</v>
      </c>
      <c r="I5688" s="3">
        <v>63488.7</v>
      </c>
      <c r="J5688">
        <v>1</v>
      </c>
      <c r="K5688">
        <v>0</v>
      </c>
      <c r="L5688">
        <v>1</v>
      </c>
      <c r="M5688" s="3">
        <v>28640.92</v>
      </c>
      <c r="N5688">
        <v>1</v>
      </c>
    </row>
    <row r="5689" spans="1:14" hidden="1" x14ac:dyDescent="0.3">
      <c r="A5689">
        <v>5687</v>
      </c>
      <c r="B5689">
        <v>15713774</v>
      </c>
      <c r="C5689" t="s">
        <v>2073</v>
      </c>
      <c r="D5689" t="s">
        <v>2955</v>
      </c>
      <c r="E5689" t="s">
        <v>13</v>
      </c>
      <c r="F5689">
        <v>46</v>
      </c>
      <c r="G5689">
        <v>6</v>
      </c>
      <c r="H5689" t="s">
        <v>2950</v>
      </c>
      <c r="I5689" s="3">
        <v>12459.19</v>
      </c>
      <c r="J5689">
        <v>1</v>
      </c>
      <c r="K5689">
        <v>0</v>
      </c>
      <c r="L5689">
        <v>0</v>
      </c>
      <c r="M5689" s="3">
        <v>156787.34</v>
      </c>
      <c r="N5689">
        <v>1</v>
      </c>
    </row>
    <row r="5690" spans="1:14" hidden="1" x14ac:dyDescent="0.3">
      <c r="A5690">
        <v>5688</v>
      </c>
      <c r="B5690">
        <v>15691840</v>
      </c>
      <c r="C5690" t="s">
        <v>640</v>
      </c>
      <c r="D5690" t="s">
        <v>2956</v>
      </c>
      <c r="E5690" t="s">
        <v>13</v>
      </c>
      <c r="F5690">
        <v>37</v>
      </c>
      <c r="G5690">
        <v>6</v>
      </c>
      <c r="H5690" t="s">
        <v>2950</v>
      </c>
      <c r="I5690" s="3">
        <v>159863.9</v>
      </c>
      <c r="J5690">
        <v>2</v>
      </c>
      <c r="K5690">
        <v>0</v>
      </c>
      <c r="L5690">
        <v>1</v>
      </c>
      <c r="M5690" s="3">
        <v>125307.87</v>
      </c>
      <c r="N5690">
        <v>0</v>
      </c>
    </row>
    <row r="5691" spans="1:14" hidden="1" x14ac:dyDescent="0.3">
      <c r="A5691">
        <v>5689</v>
      </c>
      <c r="B5691">
        <v>15682021</v>
      </c>
      <c r="C5691" t="s">
        <v>890</v>
      </c>
      <c r="D5691" t="s">
        <v>2954</v>
      </c>
      <c r="E5691" t="s">
        <v>19</v>
      </c>
      <c r="F5691">
        <v>23</v>
      </c>
      <c r="G5691">
        <v>6</v>
      </c>
      <c r="H5691" t="s">
        <v>2950</v>
      </c>
      <c r="I5691" s="3">
        <v>104592.55</v>
      </c>
      <c r="J5691">
        <v>2</v>
      </c>
      <c r="K5691">
        <v>1</v>
      </c>
      <c r="L5691">
        <v>0</v>
      </c>
      <c r="M5691" s="3">
        <v>131736.23000000001</v>
      </c>
      <c r="N5691">
        <v>0</v>
      </c>
    </row>
    <row r="5692" spans="1:14" hidden="1" x14ac:dyDescent="0.3">
      <c r="A5692">
        <v>5690</v>
      </c>
      <c r="B5692">
        <v>15612931</v>
      </c>
      <c r="C5692" t="s">
        <v>1231</v>
      </c>
      <c r="D5692" t="s">
        <v>2954</v>
      </c>
      <c r="E5692" t="s">
        <v>13</v>
      </c>
      <c r="F5692">
        <v>50</v>
      </c>
      <c r="G5692">
        <v>4</v>
      </c>
      <c r="H5692" t="s">
        <v>2951</v>
      </c>
      <c r="I5692" s="3">
        <v>132088.59</v>
      </c>
      <c r="J5692">
        <v>1</v>
      </c>
      <c r="K5692">
        <v>1</v>
      </c>
      <c r="L5692">
        <v>1</v>
      </c>
      <c r="M5692" s="3">
        <v>128262.14</v>
      </c>
      <c r="N5692">
        <v>0</v>
      </c>
    </row>
    <row r="5693" spans="1:14" hidden="1" x14ac:dyDescent="0.3">
      <c r="A5693">
        <v>5691</v>
      </c>
      <c r="B5693">
        <v>15676707</v>
      </c>
      <c r="C5693" t="s">
        <v>881</v>
      </c>
      <c r="D5693" t="s">
        <v>2953</v>
      </c>
      <c r="E5693" t="s">
        <v>13</v>
      </c>
      <c r="F5693">
        <v>39</v>
      </c>
      <c r="G5693">
        <v>4</v>
      </c>
      <c r="H5693" t="s">
        <v>2951</v>
      </c>
      <c r="I5693" s="3">
        <v>0</v>
      </c>
      <c r="J5693">
        <v>2</v>
      </c>
      <c r="K5693">
        <v>1</v>
      </c>
      <c r="L5693">
        <v>0</v>
      </c>
      <c r="M5693" s="3">
        <v>91366.42</v>
      </c>
      <c r="N5693">
        <v>0</v>
      </c>
    </row>
    <row r="5694" spans="1:14" hidden="1" x14ac:dyDescent="0.3">
      <c r="A5694">
        <v>5692</v>
      </c>
      <c r="B5694">
        <v>15601383</v>
      </c>
      <c r="C5694" t="s">
        <v>332</v>
      </c>
      <c r="D5694" t="s">
        <v>2946</v>
      </c>
      <c r="E5694" t="s">
        <v>19</v>
      </c>
      <c r="F5694">
        <v>44</v>
      </c>
      <c r="G5694">
        <v>5</v>
      </c>
      <c r="H5694" t="s">
        <v>2951</v>
      </c>
      <c r="I5694" s="3">
        <v>120654.68</v>
      </c>
      <c r="J5694">
        <v>1</v>
      </c>
      <c r="K5694">
        <v>1</v>
      </c>
      <c r="L5694">
        <v>0</v>
      </c>
      <c r="M5694" s="3">
        <v>82290.81</v>
      </c>
      <c r="N5694">
        <v>0</v>
      </c>
    </row>
    <row r="5695" spans="1:14" hidden="1" x14ac:dyDescent="0.3">
      <c r="A5695">
        <v>5693</v>
      </c>
      <c r="B5695">
        <v>15662662</v>
      </c>
      <c r="C5695" t="s">
        <v>2209</v>
      </c>
      <c r="D5695" t="s">
        <v>2953</v>
      </c>
      <c r="E5695" t="s">
        <v>13</v>
      </c>
      <c r="F5695">
        <v>30</v>
      </c>
      <c r="G5695">
        <v>6</v>
      </c>
      <c r="H5695" t="s">
        <v>2950</v>
      </c>
      <c r="I5695" s="3">
        <v>0</v>
      </c>
      <c r="J5695">
        <v>2</v>
      </c>
      <c r="K5695">
        <v>1</v>
      </c>
      <c r="L5695">
        <v>0</v>
      </c>
      <c r="M5695" s="3">
        <v>66190.210000000006</v>
      </c>
      <c r="N5695">
        <v>0</v>
      </c>
    </row>
    <row r="5696" spans="1:14" hidden="1" x14ac:dyDescent="0.3">
      <c r="A5696">
        <v>5694</v>
      </c>
      <c r="B5696">
        <v>15752694</v>
      </c>
      <c r="C5696" t="s">
        <v>151</v>
      </c>
      <c r="D5696" t="s">
        <v>2955</v>
      </c>
      <c r="E5696" t="s">
        <v>13</v>
      </c>
      <c r="F5696">
        <v>32</v>
      </c>
      <c r="G5696">
        <v>4</v>
      </c>
      <c r="H5696" t="s">
        <v>2951</v>
      </c>
      <c r="I5696" s="3">
        <v>83772.95</v>
      </c>
      <c r="J5696">
        <v>1</v>
      </c>
      <c r="K5696">
        <v>0</v>
      </c>
      <c r="L5696">
        <v>1</v>
      </c>
      <c r="M5696" s="3">
        <v>23920.65</v>
      </c>
      <c r="N5696">
        <v>0</v>
      </c>
    </row>
    <row r="5697" spans="1:14" hidden="1" x14ac:dyDescent="0.3">
      <c r="A5697">
        <v>5695</v>
      </c>
      <c r="B5697">
        <v>15590683</v>
      </c>
      <c r="C5697" t="s">
        <v>528</v>
      </c>
      <c r="D5697" t="s">
        <v>2946</v>
      </c>
      <c r="E5697" t="s">
        <v>13</v>
      </c>
      <c r="F5697">
        <v>31</v>
      </c>
      <c r="G5697">
        <v>6</v>
      </c>
      <c r="H5697" t="s">
        <v>2950</v>
      </c>
      <c r="I5697" s="3">
        <v>172325.67</v>
      </c>
      <c r="J5697">
        <v>1</v>
      </c>
      <c r="K5697">
        <v>0</v>
      </c>
      <c r="L5697">
        <v>1</v>
      </c>
      <c r="M5697" s="3">
        <v>45438.38</v>
      </c>
      <c r="N5697">
        <v>0</v>
      </c>
    </row>
    <row r="5698" spans="1:14" hidden="1" x14ac:dyDescent="0.3">
      <c r="A5698">
        <v>5696</v>
      </c>
      <c r="B5698">
        <v>15773591</v>
      </c>
      <c r="C5698" t="s">
        <v>2210</v>
      </c>
      <c r="D5698" t="s">
        <v>2954</v>
      </c>
      <c r="E5698" t="s">
        <v>19</v>
      </c>
      <c r="F5698">
        <v>46</v>
      </c>
      <c r="G5698">
        <v>7</v>
      </c>
      <c r="H5698" t="s">
        <v>2950</v>
      </c>
      <c r="I5698" s="3">
        <v>117685.31</v>
      </c>
      <c r="J5698">
        <v>2</v>
      </c>
      <c r="K5698">
        <v>1</v>
      </c>
      <c r="L5698">
        <v>1</v>
      </c>
      <c r="M5698" s="3">
        <v>93360.35</v>
      </c>
      <c r="N5698">
        <v>0</v>
      </c>
    </row>
    <row r="5699" spans="1:14" hidden="1" x14ac:dyDescent="0.3">
      <c r="A5699">
        <v>5697</v>
      </c>
      <c r="B5699">
        <v>15723620</v>
      </c>
      <c r="C5699" t="s">
        <v>452</v>
      </c>
      <c r="D5699" t="s">
        <v>2956</v>
      </c>
      <c r="E5699" t="s">
        <v>19</v>
      </c>
      <c r="F5699">
        <v>41</v>
      </c>
      <c r="G5699">
        <v>7</v>
      </c>
      <c r="H5699" t="s">
        <v>2950</v>
      </c>
      <c r="I5699" s="3">
        <v>0</v>
      </c>
      <c r="J5699">
        <v>2</v>
      </c>
      <c r="K5699">
        <v>0</v>
      </c>
      <c r="L5699">
        <v>1</v>
      </c>
      <c r="M5699" s="3">
        <v>14496.67</v>
      </c>
      <c r="N5699">
        <v>0</v>
      </c>
    </row>
    <row r="5700" spans="1:14" hidden="1" x14ac:dyDescent="0.3">
      <c r="A5700">
        <v>5698</v>
      </c>
      <c r="B5700">
        <v>15671779</v>
      </c>
      <c r="C5700" t="s">
        <v>41</v>
      </c>
      <c r="D5700" t="s">
        <v>2955</v>
      </c>
      <c r="E5700" t="s">
        <v>19</v>
      </c>
      <c r="F5700">
        <v>39</v>
      </c>
      <c r="G5700">
        <v>5</v>
      </c>
      <c r="H5700" t="s">
        <v>2951</v>
      </c>
      <c r="I5700" s="3">
        <v>0</v>
      </c>
      <c r="J5700">
        <v>2</v>
      </c>
      <c r="K5700">
        <v>0</v>
      </c>
      <c r="L5700">
        <v>0</v>
      </c>
      <c r="M5700" s="3">
        <v>168521.72</v>
      </c>
      <c r="N5700">
        <v>0</v>
      </c>
    </row>
    <row r="5701" spans="1:14" hidden="1" x14ac:dyDescent="0.3">
      <c r="A5701">
        <v>5699</v>
      </c>
      <c r="B5701">
        <v>15672966</v>
      </c>
      <c r="C5701" t="s">
        <v>1752</v>
      </c>
      <c r="D5701" t="s">
        <v>2954</v>
      </c>
      <c r="E5701" t="s">
        <v>13</v>
      </c>
      <c r="F5701">
        <v>64</v>
      </c>
      <c r="G5701">
        <v>9</v>
      </c>
      <c r="H5701" t="s">
        <v>2950</v>
      </c>
      <c r="I5701" s="3">
        <v>0</v>
      </c>
      <c r="J5701">
        <v>2</v>
      </c>
      <c r="K5701">
        <v>1</v>
      </c>
      <c r="L5701">
        <v>1</v>
      </c>
      <c r="M5701" s="3">
        <v>103318.44</v>
      </c>
      <c r="N5701">
        <v>0</v>
      </c>
    </row>
    <row r="5702" spans="1:14" hidden="1" x14ac:dyDescent="0.3">
      <c r="A5702">
        <v>5700</v>
      </c>
      <c r="B5702">
        <v>15624667</v>
      </c>
      <c r="C5702" t="s">
        <v>88</v>
      </c>
      <c r="D5702" t="s">
        <v>2953</v>
      </c>
      <c r="E5702" t="s">
        <v>19</v>
      </c>
      <c r="F5702">
        <v>35</v>
      </c>
      <c r="G5702">
        <v>6</v>
      </c>
      <c r="H5702" t="s">
        <v>2950</v>
      </c>
      <c r="I5702" s="3">
        <v>135871.5</v>
      </c>
      <c r="J5702">
        <v>1</v>
      </c>
      <c r="K5702">
        <v>1</v>
      </c>
      <c r="L5702">
        <v>1</v>
      </c>
      <c r="M5702" s="3">
        <v>87219.41</v>
      </c>
      <c r="N5702">
        <v>0</v>
      </c>
    </row>
    <row r="5703" spans="1:14" hidden="1" x14ac:dyDescent="0.3">
      <c r="A5703">
        <v>5701</v>
      </c>
      <c r="B5703">
        <v>15812888</v>
      </c>
      <c r="C5703" t="s">
        <v>2211</v>
      </c>
      <c r="D5703" t="s">
        <v>2946</v>
      </c>
      <c r="E5703" t="s">
        <v>19</v>
      </c>
      <c r="F5703">
        <v>41</v>
      </c>
      <c r="G5703">
        <v>3</v>
      </c>
      <c r="H5703" t="s">
        <v>2951</v>
      </c>
      <c r="I5703" s="3">
        <v>0</v>
      </c>
      <c r="J5703">
        <v>4</v>
      </c>
      <c r="K5703">
        <v>1</v>
      </c>
      <c r="L5703">
        <v>1</v>
      </c>
      <c r="M5703" s="3">
        <v>197490.39</v>
      </c>
      <c r="N5703">
        <v>1</v>
      </c>
    </row>
    <row r="5704" spans="1:14" hidden="1" x14ac:dyDescent="0.3">
      <c r="A5704">
        <v>5702</v>
      </c>
      <c r="B5704">
        <v>15724154</v>
      </c>
      <c r="C5704" t="s">
        <v>383</v>
      </c>
      <c r="D5704" t="s">
        <v>2955</v>
      </c>
      <c r="E5704" t="s">
        <v>13</v>
      </c>
      <c r="F5704">
        <v>49</v>
      </c>
      <c r="G5704">
        <v>4</v>
      </c>
      <c r="H5704" t="s">
        <v>2951</v>
      </c>
      <c r="I5704" s="3">
        <v>128504.76</v>
      </c>
      <c r="J5704">
        <v>1</v>
      </c>
      <c r="K5704">
        <v>1</v>
      </c>
      <c r="L5704">
        <v>0</v>
      </c>
      <c r="M5704" s="3">
        <v>126812.63</v>
      </c>
      <c r="N5704">
        <v>1</v>
      </c>
    </row>
    <row r="5705" spans="1:14" hidden="1" x14ac:dyDescent="0.3">
      <c r="A5705">
        <v>5703</v>
      </c>
      <c r="B5705">
        <v>15749540</v>
      </c>
      <c r="C5705" t="s">
        <v>371</v>
      </c>
      <c r="D5705" t="s">
        <v>2956</v>
      </c>
      <c r="E5705" t="s">
        <v>19</v>
      </c>
      <c r="F5705">
        <v>36</v>
      </c>
      <c r="G5705">
        <v>7</v>
      </c>
      <c r="H5705" t="s">
        <v>2950</v>
      </c>
      <c r="I5705" s="3">
        <v>0</v>
      </c>
      <c r="J5705">
        <v>2</v>
      </c>
      <c r="K5705">
        <v>1</v>
      </c>
      <c r="L5705">
        <v>0</v>
      </c>
      <c r="M5705" s="3">
        <v>94283.09</v>
      </c>
      <c r="N5705">
        <v>0</v>
      </c>
    </row>
    <row r="5706" spans="1:14" hidden="1" x14ac:dyDescent="0.3">
      <c r="A5706">
        <v>5704</v>
      </c>
      <c r="B5706">
        <v>15621063</v>
      </c>
      <c r="C5706" t="s">
        <v>1258</v>
      </c>
      <c r="D5706" t="s">
        <v>2946</v>
      </c>
      <c r="E5706" t="s">
        <v>13</v>
      </c>
      <c r="F5706">
        <v>42</v>
      </c>
      <c r="G5706">
        <v>8</v>
      </c>
      <c r="H5706" t="s">
        <v>2950</v>
      </c>
      <c r="I5706" s="3">
        <v>56228.25</v>
      </c>
      <c r="J5706">
        <v>1</v>
      </c>
      <c r="K5706">
        <v>1</v>
      </c>
      <c r="L5706">
        <v>0</v>
      </c>
      <c r="M5706" s="3">
        <v>46857.52</v>
      </c>
      <c r="N5706">
        <v>0</v>
      </c>
    </row>
    <row r="5707" spans="1:14" hidden="1" x14ac:dyDescent="0.3">
      <c r="A5707">
        <v>5705</v>
      </c>
      <c r="B5707">
        <v>15661626</v>
      </c>
      <c r="C5707" t="s">
        <v>2212</v>
      </c>
      <c r="D5707" t="s">
        <v>2954</v>
      </c>
      <c r="E5707" t="s">
        <v>13</v>
      </c>
      <c r="F5707">
        <v>45</v>
      </c>
      <c r="G5707">
        <v>6</v>
      </c>
      <c r="H5707" t="s">
        <v>2950</v>
      </c>
      <c r="I5707" s="3">
        <v>98792.4</v>
      </c>
      <c r="J5707">
        <v>1</v>
      </c>
      <c r="K5707">
        <v>1</v>
      </c>
      <c r="L5707">
        <v>0</v>
      </c>
      <c r="M5707" s="3">
        <v>81491.7</v>
      </c>
      <c r="N5707">
        <v>1</v>
      </c>
    </row>
    <row r="5708" spans="1:14" hidden="1" x14ac:dyDescent="0.3">
      <c r="A5708">
        <v>5706</v>
      </c>
      <c r="B5708">
        <v>15698703</v>
      </c>
      <c r="C5708" t="s">
        <v>828</v>
      </c>
      <c r="D5708" t="s">
        <v>2946</v>
      </c>
      <c r="E5708" t="s">
        <v>19</v>
      </c>
      <c r="F5708">
        <v>40</v>
      </c>
      <c r="G5708">
        <v>5</v>
      </c>
      <c r="H5708" t="s">
        <v>2951</v>
      </c>
      <c r="I5708" s="3">
        <v>181768.32000000001</v>
      </c>
      <c r="J5708">
        <v>2</v>
      </c>
      <c r="K5708">
        <v>1</v>
      </c>
      <c r="L5708">
        <v>1</v>
      </c>
      <c r="M5708" s="3">
        <v>129107.97</v>
      </c>
      <c r="N5708">
        <v>0</v>
      </c>
    </row>
    <row r="5709" spans="1:14" hidden="1" x14ac:dyDescent="0.3">
      <c r="A5709">
        <v>5707</v>
      </c>
      <c r="B5709">
        <v>15801431</v>
      </c>
      <c r="C5709" t="s">
        <v>178</v>
      </c>
      <c r="D5709" t="s">
        <v>2954</v>
      </c>
      <c r="E5709" t="s">
        <v>13</v>
      </c>
      <c r="F5709">
        <v>48</v>
      </c>
      <c r="G5709">
        <v>9</v>
      </c>
      <c r="H5709" t="s">
        <v>2950</v>
      </c>
      <c r="I5709" s="3">
        <v>101198.01</v>
      </c>
      <c r="J5709">
        <v>1</v>
      </c>
      <c r="K5709">
        <v>1</v>
      </c>
      <c r="L5709">
        <v>1</v>
      </c>
      <c r="M5709" s="3">
        <v>49732.9</v>
      </c>
      <c r="N5709">
        <v>0</v>
      </c>
    </row>
    <row r="5710" spans="1:14" hidden="1" x14ac:dyDescent="0.3">
      <c r="A5710">
        <v>5708</v>
      </c>
      <c r="B5710">
        <v>15649451</v>
      </c>
      <c r="C5710" t="s">
        <v>1511</v>
      </c>
      <c r="D5710" t="s">
        <v>2954</v>
      </c>
      <c r="E5710" t="s">
        <v>19</v>
      </c>
      <c r="F5710">
        <v>25</v>
      </c>
      <c r="G5710">
        <v>9</v>
      </c>
      <c r="H5710" t="s">
        <v>2950</v>
      </c>
      <c r="I5710" s="3">
        <v>0</v>
      </c>
      <c r="J5710">
        <v>2</v>
      </c>
      <c r="K5710">
        <v>0</v>
      </c>
      <c r="L5710">
        <v>1</v>
      </c>
      <c r="M5710" s="3">
        <v>88728.47</v>
      </c>
      <c r="N5710">
        <v>0</v>
      </c>
    </row>
    <row r="5711" spans="1:14" hidden="1" x14ac:dyDescent="0.3">
      <c r="A5711">
        <v>5709</v>
      </c>
      <c r="B5711">
        <v>15626156</v>
      </c>
      <c r="C5711" t="s">
        <v>2213</v>
      </c>
      <c r="D5711" t="s">
        <v>2954</v>
      </c>
      <c r="E5711" t="s">
        <v>13</v>
      </c>
      <c r="F5711">
        <v>60</v>
      </c>
      <c r="G5711">
        <v>3</v>
      </c>
      <c r="H5711" t="s">
        <v>2951</v>
      </c>
      <c r="I5711" s="3">
        <v>0</v>
      </c>
      <c r="J5711">
        <v>2</v>
      </c>
      <c r="K5711">
        <v>1</v>
      </c>
      <c r="L5711">
        <v>1</v>
      </c>
      <c r="M5711" s="3">
        <v>86981.45</v>
      </c>
      <c r="N5711">
        <v>0</v>
      </c>
    </row>
    <row r="5712" spans="1:14" hidden="1" x14ac:dyDescent="0.3">
      <c r="A5712">
        <v>5710</v>
      </c>
      <c r="B5712">
        <v>15606158</v>
      </c>
      <c r="C5712" t="s">
        <v>389</v>
      </c>
      <c r="D5712" t="s">
        <v>2946</v>
      </c>
      <c r="E5712" t="s">
        <v>13</v>
      </c>
      <c r="F5712">
        <v>39</v>
      </c>
      <c r="G5712">
        <v>9</v>
      </c>
      <c r="H5712" t="s">
        <v>2950</v>
      </c>
      <c r="I5712" s="3">
        <v>0</v>
      </c>
      <c r="J5712">
        <v>1</v>
      </c>
      <c r="K5712">
        <v>1</v>
      </c>
      <c r="L5712">
        <v>0</v>
      </c>
      <c r="M5712" s="3">
        <v>3740.93</v>
      </c>
      <c r="N5712">
        <v>0</v>
      </c>
    </row>
    <row r="5713" spans="1:14" hidden="1" x14ac:dyDescent="0.3">
      <c r="A5713">
        <v>5711</v>
      </c>
      <c r="B5713">
        <v>15589496</v>
      </c>
      <c r="C5713" t="s">
        <v>2214</v>
      </c>
      <c r="D5713" t="s">
        <v>2954</v>
      </c>
      <c r="E5713" t="s">
        <v>19</v>
      </c>
      <c r="F5713">
        <v>34</v>
      </c>
      <c r="G5713">
        <v>5</v>
      </c>
      <c r="H5713" t="s">
        <v>2951</v>
      </c>
      <c r="I5713" s="3">
        <v>139064.06</v>
      </c>
      <c r="J5713">
        <v>2</v>
      </c>
      <c r="K5713">
        <v>0</v>
      </c>
      <c r="L5713">
        <v>0</v>
      </c>
      <c r="M5713" s="3">
        <v>67949.320000000007</v>
      </c>
      <c r="N5713">
        <v>0</v>
      </c>
    </row>
    <row r="5714" spans="1:14" hidden="1" x14ac:dyDescent="0.3">
      <c r="A5714">
        <v>5712</v>
      </c>
      <c r="B5714">
        <v>15730345</v>
      </c>
      <c r="C5714" t="s">
        <v>1052</v>
      </c>
      <c r="D5714" t="s">
        <v>2956</v>
      </c>
      <c r="E5714" t="s">
        <v>13</v>
      </c>
      <c r="F5714">
        <v>35</v>
      </c>
      <c r="G5714">
        <v>2</v>
      </c>
      <c r="H5714" t="s">
        <v>2949</v>
      </c>
      <c r="I5714" s="3">
        <v>104508.1</v>
      </c>
      <c r="J5714">
        <v>1</v>
      </c>
      <c r="K5714">
        <v>1</v>
      </c>
      <c r="L5714">
        <v>1</v>
      </c>
      <c r="M5714" s="3">
        <v>147636.46</v>
      </c>
      <c r="N5714">
        <v>0</v>
      </c>
    </row>
    <row r="5715" spans="1:14" hidden="1" x14ac:dyDescent="0.3">
      <c r="A5715">
        <v>5713</v>
      </c>
      <c r="B5715">
        <v>15572038</v>
      </c>
      <c r="C5715" t="s">
        <v>1348</v>
      </c>
      <c r="D5715" t="s">
        <v>2946</v>
      </c>
      <c r="E5715" t="s">
        <v>19</v>
      </c>
      <c r="F5715">
        <v>35</v>
      </c>
      <c r="G5715">
        <v>9</v>
      </c>
      <c r="H5715" t="s">
        <v>2950</v>
      </c>
      <c r="I5715" s="3">
        <v>113948.58</v>
      </c>
      <c r="J5715">
        <v>1</v>
      </c>
      <c r="K5715">
        <v>1</v>
      </c>
      <c r="L5715">
        <v>0</v>
      </c>
      <c r="M5715" s="3">
        <v>188891.96</v>
      </c>
      <c r="N5715">
        <v>1</v>
      </c>
    </row>
    <row r="5716" spans="1:14" hidden="1" x14ac:dyDescent="0.3">
      <c r="A5716">
        <v>5714</v>
      </c>
      <c r="B5716">
        <v>15643439</v>
      </c>
      <c r="C5716" t="s">
        <v>1080</v>
      </c>
      <c r="D5716" t="s">
        <v>2955</v>
      </c>
      <c r="E5716" t="s">
        <v>19</v>
      </c>
      <c r="F5716">
        <v>47</v>
      </c>
      <c r="G5716">
        <v>10</v>
      </c>
      <c r="H5716" t="s">
        <v>2950</v>
      </c>
      <c r="I5716" s="3">
        <v>0</v>
      </c>
      <c r="J5716">
        <v>2</v>
      </c>
      <c r="K5716">
        <v>0</v>
      </c>
      <c r="L5716">
        <v>1</v>
      </c>
      <c r="M5716" s="3">
        <v>25482.62</v>
      </c>
      <c r="N5716">
        <v>0</v>
      </c>
    </row>
    <row r="5717" spans="1:14" hidden="1" x14ac:dyDescent="0.3">
      <c r="A5717">
        <v>5715</v>
      </c>
      <c r="B5717">
        <v>15604158</v>
      </c>
      <c r="C5717" t="s">
        <v>230</v>
      </c>
      <c r="D5717" t="s">
        <v>2946</v>
      </c>
      <c r="E5717" t="s">
        <v>13</v>
      </c>
      <c r="F5717">
        <v>39</v>
      </c>
      <c r="G5717">
        <v>10</v>
      </c>
      <c r="H5717" t="s">
        <v>2950</v>
      </c>
      <c r="I5717" s="3">
        <v>0</v>
      </c>
      <c r="J5717">
        <v>2</v>
      </c>
      <c r="K5717">
        <v>1</v>
      </c>
      <c r="L5717">
        <v>1</v>
      </c>
      <c r="M5717" s="3">
        <v>18391.93</v>
      </c>
      <c r="N5717">
        <v>0</v>
      </c>
    </row>
    <row r="5718" spans="1:14" hidden="1" x14ac:dyDescent="0.3">
      <c r="A5718">
        <v>5716</v>
      </c>
      <c r="B5718">
        <v>15657396</v>
      </c>
      <c r="C5718" t="s">
        <v>189</v>
      </c>
      <c r="D5718" t="s">
        <v>2954</v>
      </c>
      <c r="E5718" t="s">
        <v>19</v>
      </c>
      <c r="F5718">
        <v>31</v>
      </c>
      <c r="G5718">
        <v>9</v>
      </c>
      <c r="H5718" t="s">
        <v>2950</v>
      </c>
      <c r="I5718" s="3">
        <v>0</v>
      </c>
      <c r="J5718">
        <v>2</v>
      </c>
      <c r="K5718">
        <v>0</v>
      </c>
      <c r="L5718">
        <v>1</v>
      </c>
      <c r="M5718" s="3">
        <v>140168.35999999999</v>
      </c>
      <c r="N5718">
        <v>0</v>
      </c>
    </row>
    <row r="5719" spans="1:14" hidden="1" x14ac:dyDescent="0.3">
      <c r="A5719">
        <v>5717</v>
      </c>
      <c r="B5719">
        <v>15709478</v>
      </c>
      <c r="C5719" t="s">
        <v>555</v>
      </c>
      <c r="D5719" t="s">
        <v>2946</v>
      </c>
      <c r="E5719" t="s">
        <v>19</v>
      </c>
      <c r="F5719">
        <v>37</v>
      </c>
      <c r="G5719">
        <v>1</v>
      </c>
      <c r="H5719" t="s">
        <v>2949</v>
      </c>
      <c r="I5719" s="3">
        <v>117524.72</v>
      </c>
      <c r="J5719">
        <v>2</v>
      </c>
      <c r="K5719">
        <v>0</v>
      </c>
      <c r="L5719">
        <v>1</v>
      </c>
      <c r="M5719" s="3">
        <v>161064.29</v>
      </c>
      <c r="N5719">
        <v>0</v>
      </c>
    </row>
    <row r="5720" spans="1:14" hidden="1" x14ac:dyDescent="0.3">
      <c r="A5720">
        <v>5718</v>
      </c>
      <c r="B5720">
        <v>15628824</v>
      </c>
      <c r="C5720" t="s">
        <v>2115</v>
      </c>
      <c r="D5720" t="s">
        <v>2955</v>
      </c>
      <c r="E5720" t="s">
        <v>13</v>
      </c>
      <c r="F5720">
        <v>37</v>
      </c>
      <c r="G5720">
        <v>5</v>
      </c>
      <c r="H5720" t="s">
        <v>2951</v>
      </c>
      <c r="I5720" s="3">
        <v>160389.82</v>
      </c>
      <c r="J5720">
        <v>1</v>
      </c>
      <c r="K5720">
        <v>0</v>
      </c>
      <c r="L5720">
        <v>1</v>
      </c>
      <c r="M5720" s="3">
        <v>183542.08</v>
      </c>
      <c r="N5720">
        <v>0</v>
      </c>
    </row>
    <row r="5721" spans="1:14" hidden="1" x14ac:dyDescent="0.3">
      <c r="A5721">
        <v>5719</v>
      </c>
      <c r="B5721">
        <v>15814519</v>
      </c>
      <c r="C5721" t="s">
        <v>2215</v>
      </c>
      <c r="D5721" t="s">
        <v>2955</v>
      </c>
      <c r="E5721" t="s">
        <v>13</v>
      </c>
      <c r="F5721">
        <v>37</v>
      </c>
      <c r="G5721">
        <v>7</v>
      </c>
      <c r="H5721" t="s">
        <v>2950</v>
      </c>
      <c r="I5721" s="3">
        <v>0</v>
      </c>
      <c r="J5721">
        <v>2</v>
      </c>
      <c r="K5721">
        <v>1</v>
      </c>
      <c r="L5721">
        <v>0</v>
      </c>
      <c r="M5721" s="3">
        <v>194238.92</v>
      </c>
      <c r="N5721">
        <v>0</v>
      </c>
    </row>
    <row r="5722" spans="1:14" hidden="1" x14ac:dyDescent="0.3">
      <c r="A5722">
        <v>5720</v>
      </c>
      <c r="B5722">
        <v>15636520</v>
      </c>
      <c r="C5722" t="s">
        <v>597</v>
      </c>
      <c r="D5722" t="s">
        <v>2956</v>
      </c>
      <c r="E5722" t="s">
        <v>19</v>
      </c>
      <c r="F5722">
        <v>27</v>
      </c>
      <c r="G5722">
        <v>1</v>
      </c>
      <c r="H5722" t="s">
        <v>2949</v>
      </c>
      <c r="I5722" s="3">
        <v>125547.53</v>
      </c>
      <c r="J5722">
        <v>1</v>
      </c>
      <c r="K5722">
        <v>0</v>
      </c>
      <c r="L5722">
        <v>0</v>
      </c>
      <c r="M5722" s="3">
        <v>7900.46</v>
      </c>
      <c r="N5722">
        <v>0</v>
      </c>
    </row>
    <row r="5723" spans="1:14" hidden="1" x14ac:dyDescent="0.3">
      <c r="A5723">
        <v>5721</v>
      </c>
      <c r="B5723">
        <v>15794414</v>
      </c>
      <c r="C5723" t="s">
        <v>439</v>
      </c>
      <c r="D5723" t="s">
        <v>2955</v>
      </c>
      <c r="E5723" t="s">
        <v>19</v>
      </c>
      <c r="F5723">
        <v>46</v>
      </c>
      <c r="G5723">
        <v>6</v>
      </c>
      <c r="H5723" t="s">
        <v>2950</v>
      </c>
      <c r="I5723" s="3">
        <v>92783.679999999993</v>
      </c>
      <c r="J5723">
        <v>1</v>
      </c>
      <c r="K5723">
        <v>1</v>
      </c>
      <c r="L5723">
        <v>1</v>
      </c>
      <c r="M5723" s="3">
        <v>51424.29</v>
      </c>
      <c r="N5723">
        <v>0</v>
      </c>
    </row>
    <row r="5724" spans="1:14" hidden="1" x14ac:dyDescent="0.3">
      <c r="A5724">
        <v>5722</v>
      </c>
      <c r="B5724">
        <v>15643671</v>
      </c>
      <c r="C5724" t="s">
        <v>1474</v>
      </c>
      <c r="D5724" t="s">
        <v>2954</v>
      </c>
      <c r="E5724" t="s">
        <v>19</v>
      </c>
      <c r="F5724">
        <v>49</v>
      </c>
      <c r="G5724">
        <v>5</v>
      </c>
      <c r="H5724" t="s">
        <v>2951</v>
      </c>
      <c r="I5724" s="3">
        <v>97036.22</v>
      </c>
      <c r="J5724">
        <v>2</v>
      </c>
      <c r="K5724">
        <v>1</v>
      </c>
      <c r="L5724">
        <v>0</v>
      </c>
      <c r="M5724" s="3">
        <v>152450.84</v>
      </c>
      <c r="N5724">
        <v>1</v>
      </c>
    </row>
    <row r="5725" spans="1:14" hidden="1" x14ac:dyDescent="0.3">
      <c r="A5725">
        <v>5723</v>
      </c>
      <c r="B5725">
        <v>15700650</v>
      </c>
      <c r="C5725" t="s">
        <v>2216</v>
      </c>
      <c r="D5725" t="s">
        <v>2956</v>
      </c>
      <c r="E5725" t="s">
        <v>19</v>
      </c>
      <c r="F5725">
        <v>34</v>
      </c>
      <c r="G5725">
        <v>3</v>
      </c>
      <c r="H5725" t="s">
        <v>2951</v>
      </c>
      <c r="I5725" s="3">
        <v>0</v>
      </c>
      <c r="J5725">
        <v>2</v>
      </c>
      <c r="K5725">
        <v>0</v>
      </c>
      <c r="L5725">
        <v>0</v>
      </c>
      <c r="M5725" s="3">
        <v>55816.2</v>
      </c>
      <c r="N5725">
        <v>0</v>
      </c>
    </row>
    <row r="5726" spans="1:14" hidden="1" x14ac:dyDescent="0.3">
      <c r="A5726">
        <v>5724</v>
      </c>
      <c r="B5726">
        <v>15680224</v>
      </c>
      <c r="C5726" t="s">
        <v>393</v>
      </c>
      <c r="D5726" t="s">
        <v>2955</v>
      </c>
      <c r="E5726" t="s">
        <v>13</v>
      </c>
      <c r="F5726">
        <v>26</v>
      </c>
      <c r="G5726">
        <v>6</v>
      </c>
      <c r="H5726" t="s">
        <v>2950</v>
      </c>
      <c r="I5726" s="3">
        <v>0</v>
      </c>
      <c r="J5726">
        <v>2</v>
      </c>
      <c r="K5726">
        <v>1</v>
      </c>
      <c r="L5726">
        <v>1</v>
      </c>
      <c r="M5726" s="3">
        <v>32909.129999999997</v>
      </c>
      <c r="N5726">
        <v>0</v>
      </c>
    </row>
    <row r="5727" spans="1:14" hidden="1" x14ac:dyDescent="0.3">
      <c r="A5727">
        <v>5725</v>
      </c>
      <c r="B5727">
        <v>15784286</v>
      </c>
      <c r="C5727" t="s">
        <v>173</v>
      </c>
      <c r="D5727" t="s">
        <v>2954</v>
      </c>
      <c r="E5727" t="s">
        <v>19</v>
      </c>
      <c r="F5727">
        <v>40</v>
      </c>
      <c r="G5727">
        <v>5</v>
      </c>
      <c r="H5727" t="s">
        <v>2951</v>
      </c>
      <c r="I5727" s="3">
        <v>102145.13</v>
      </c>
      <c r="J5727">
        <v>1</v>
      </c>
      <c r="K5727">
        <v>1</v>
      </c>
      <c r="L5727">
        <v>1</v>
      </c>
      <c r="M5727" s="3">
        <v>100637.07</v>
      </c>
      <c r="N5727">
        <v>0</v>
      </c>
    </row>
    <row r="5728" spans="1:14" hidden="1" x14ac:dyDescent="0.3">
      <c r="A5728">
        <v>5726</v>
      </c>
      <c r="B5728">
        <v>15693996</v>
      </c>
      <c r="C5728" t="s">
        <v>2217</v>
      </c>
      <c r="D5728" t="s">
        <v>2954</v>
      </c>
      <c r="E5728" t="s">
        <v>13</v>
      </c>
      <c r="F5728">
        <v>33</v>
      </c>
      <c r="G5728">
        <v>1</v>
      </c>
      <c r="H5728" t="s">
        <v>2949</v>
      </c>
      <c r="I5728" s="3">
        <v>113452.66</v>
      </c>
      <c r="J5728">
        <v>1</v>
      </c>
      <c r="K5728">
        <v>0</v>
      </c>
      <c r="L5728">
        <v>0</v>
      </c>
      <c r="M5728" s="3">
        <v>142911.99</v>
      </c>
      <c r="N5728">
        <v>0</v>
      </c>
    </row>
    <row r="5729" spans="1:14" hidden="1" x14ac:dyDescent="0.3">
      <c r="A5729">
        <v>5727</v>
      </c>
      <c r="B5729">
        <v>15764343</v>
      </c>
      <c r="C5729" t="s">
        <v>72</v>
      </c>
      <c r="D5729" t="s">
        <v>2946</v>
      </c>
      <c r="E5729" t="s">
        <v>13</v>
      </c>
      <c r="F5729">
        <v>46</v>
      </c>
      <c r="G5729">
        <v>8</v>
      </c>
      <c r="H5729" t="s">
        <v>2950</v>
      </c>
      <c r="I5729" s="3">
        <v>155681.72</v>
      </c>
      <c r="J5729">
        <v>1</v>
      </c>
      <c r="K5729">
        <v>1</v>
      </c>
      <c r="L5729">
        <v>0</v>
      </c>
      <c r="M5729" s="3">
        <v>26287.21</v>
      </c>
      <c r="N5729">
        <v>0</v>
      </c>
    </row>
    <row r="5730" spans="1:14" hidden="1" x14ac:dyDescent="0.3">
      <c r="A5730">
        <v>5728</v>
      </c>
      <c r="B5730">
        <v>15704168</v>
      </c>
      <c r="C5730" t="s">
        <v>177</v>
      </c>
      <c r="D5730" t="s">
        <v>2946</v>
      </c>
      <c r="E5730" t="s">
        <v>19</v>
      </c>
      <c r="F5730">
        <v>38</v>
      </c>
      <c r="G5730">
        <v>8</v>
      </c>
      <c r="H5730" t="s">
        <v>2950</v>
      </c>
      <c r="I5730" s="3">
        <v>127475.24</v>
      </c>
      <c r="J5730">
        <v>1</v>
      </c>
      <c r="K5730">
        <v>0</v>
      </c>
      <c r="L5730">
        <v>0</v>
      </c>
      <c r="M5730" s="3">
        <v>60775.76</v>
      </c>
      <c r="N5730">
        <v>1</v>
      </c>
    </row>
    <row r="5731" spans="1:14" hidden="1" x14ac:dyDescent="0.3">
      <c r="A5731">
        <v>5729</v>
      </c>
      <c r="B5731">
        <v>15680197</v>
      </c>
      <c r="C5731" t="s">
        <v>2218</v>
      </c>
      <c r="D5731" t="s">
        <v>2953</v>
      </c>
      <c r="E5731" t="s">
        <v>19</v>
      </c>
      <c r="F5731">
        <v>41</v>
      </c>
      <c r="G5731">
        <v>10</v>
      </c>
      <c r="H5731" t="s">
        <v>2950</v>
      </c>
      <c r="I5731" s="3">
        <v>0</v>
      </c>
      <c r="J5731">
        <v>2</v>
      </c>
      <c r="K5731">
        <v>1</v>
      </c>
      <c r="L5731">
        <v>1</v>
      </c>
      <c r="M5731" s="3">
        <v>146257.76999999999</v>
      </c>
      <c r="N5731">
        <v>0</v>
      </c>
    </row>
    <row r="5732" spans="1:14" hidden="1" x14ac:dyDescent="0.3">
      <c r="A5732">
        <v>5730</v>
      </c>
      <c r="B5732">
        <v>15633729</v>
      </c>
      <c r="C5732" t="s">
        <v>1104</v>
      </c>
      <c r="D5732" t="s">
        <v>2955</v>
      </c>
      <c r="E5732" t="s">
        <v>19</v>
      </c>
      <c r="F5732">
        <v>43</v>
      </c>
      <c r="G5732">
        <v>10</v>
      </c>
      <c r="H5732" t="s">
        <v>2950</v>
      </c>
      <c r="I5732" s="3">
        <v>112751.13</v>
      </c>
      <c r="J5732">
        <v>1</v>
      </c>
      <c r="K5732">
        <v>1</v>
      </c>
      <c r="L5732">
        <v>1</v>
      </c>
      <c r="M5732" s="3">
        <v>28332</v>
      </c>
      <c r="N5732">
        <v>0</v>
      </c>
    </row>
    <row r="5733" spans="1:14" hidden="1" x14ac:dyDescent="0.3">
      <c r="A5733">
        <v>5731</v>
      </c>
      <c r="B5733">
        <v>15577683</v>
      </c>
      <c r="C5733" t="s">
        <v>39</v>
      </c>
      <c r="D5733" t="s">
        <v>2946</v>
      </c>
      <c r="E5733" t="s">
        <v>13</v>
      </c>
      <c r="F5733">
        <v>29</v>
      </c>
      <c r="G5733">
        <v>4</v>
      </c>
      <c r="H5733" t="s">
        <v>2951</v>
      </c>
      <c r="I5733" s="3">
        <v>0</v>
      </c>
      <c r="J5733">
        <v>2</v>
      </c>
      <c r="K5733">
        <v>1</v>
      </c>
      <c r="L5733">
        <v>1</v>
      </c>
      <c r="M5733" s="3">
        <v>100919.19</v>
      </c>
      <c r="N5733">
        <v>0</v>
      </c>
    </row>
    <row r="5734" spans="1:14" hidden="1" x14ac:dyDescent="0.3">
      <c r="A5734">
        <v>5732</v>
      </c>
      <c r="B5734">
        <v>15800746</v>
      </c>
      <c r="C5734" t="s">
        <v>50</v>
      </c>
      <c r="D5734" t="s">
        <v>2954</v>
      </c>
      <c r="E5734" t="s">
        <v>19</v>
      </c>
      <c r="F5734">
        <v>45</v>
      </c>
      <c r="G5734">
        <v>7</v>
      </c>
      <c r="H5734" t="s">
        <v>2950</v>
      </c>
      <c r="I5734" s="3">
        <v>144889.18</v>
      </c>
      <c r="J5734">
        <v>1</v>
      </c>
      <c r="K5734">
        <v>1</v>
      </c>
      <c r="L5734">
        <v>1</v>
      </c>
      <c r="M5734" s="3">
        <v>102591.9</v>
      </c>
      <c r="N5734">
        <v>1</v>
      </c>
    </row>
    <row r="5735" spans="1:14" hidden="1" x14ac:dyDescent="0.3">
      <c r="A5735">
        <v>5733</v>
      </c>
      <c r="B5735">
        <v>15788686</v>
      </c>
      <c r="C5735" t="s">
        <v>787</v>
      </c>
      <c r="D5735" t="s">
        <v>2954</v>
      </c>
      <c r="E5735" t="s">
        <v>19</v>
      </c>
      <c r="F5735">
        <v>40</v>
      </c>
      <c r="G5735">
        <v>8</v>
      </c>
      <c r="H5735" t="s">
        <v>2950</v>
      </c>
      <c r="I5735" s="3">
        <v>0</v>
      </c>
      <c r="J5735">
        <v>2</v>
      </c>
      <c r="K5735">
        <v>1</v>
      </c>
      <c r="L5735">
        <v>1</v>
      </c>
      <c r="M5735" s="3">
        <v>25554.400000000001</v>
      </c>
      <c r="N5735">
        <v>0</v>
      </c>
    </row>
    <row r="5736" spans="1:14" hidden="1" x14ac:dyDescent="0.3">
      <c r="A5736">
        <v>5734</v>
      </c>
      <c r="B5736">
        <v>15742798</v>
      </c>
      <c r="C5736" t="s">
        <v>283</v>
      </c>
      <c r="D5736" t="s">
        <v>2946</v>
      </c>
      <c r="E5736" t="s">
        <v>13</v>
      </c>
      <c r="F5736">
        <v>22</v>
      </c>
      <c r="G5736">
        <v>7</v>
      </c>
      <c r="H5736" t="s">
        <v>2950</v>
      </c>
      <c r="I5736" s="3">
        <v>150126.44</v>
      </c>
      <c r="J5736">
        <v>1</v>
      </c>
      <c r="K5736">
        <v>1</v>
      </c>
      <c r="L5736">
        <v>0</v>
      </c>
      <c r="M5736" s="3">
        <v>152107.93</v>
      </c>
      <c r="N5736">
        <v>1</v>
      </c>
    </row>
    <row r="5737" spans="1:14" hidden="1" x14ac:dyDescent="0.3">
      <c r="A5737">
        <v>5735</v>
      </c>
      <c r="B5737">
        <v>15596647</v>
      </c>
      <c r="C5737" t="s">
        <v>31</v>
      </c>
      <c r="D5737" t="s">
        <v>2953</v>
      </c>
      <c r="E5737" t="s">
        <v>19</v>
      </c>
      <c r="F5737">
        <v>54</v>
      </c>
      <c r="G5737">
        <v>8</v>
      </c>
      <c r="H5737" t="s">
        <v>2950</v>
      </c>
      <c r="I5737" s="3">
        <v>69712.740000000005</v>
      </c>
      <c r="J5737">
        <v>1</v>
      </c>
      <c r="K5737">
        <v>1</v>
      </c>
      <c r="L5737">
        <v>1</v>
      </c>
      <c r="M5737" s="3">
        <v>69381.05</v>
      </c>
      <c r="N5737">
        <v>0</v>
      </c>
    </row>
    <row r="5738" spans="1:14" hidden="1" x14ac:dyDescent="0.3">
      <c r="A5738">
        <v>5736</v>
      </c>
      <c r="B5738">
        <v>15756070</v>
      </c>
      <c r="C5738" t="s">
        <v>2219</v>
      </c>
      <c r="D5738" t="s">
        <v>2956</v>
      </c>
      <c r="E5738" t="s">
        <v>13</v>
      </c>
      <c r="F5738">
        <v>44</v>
      </c>
      <c r="G5738">
        <v>4</v>
      </c>
      <c r="H5738" t="s">
        <v>2951</v>
      </c>
      <c r="I5738" s="3">
        <v>0</v>
      </c>
      <c r="J5738">
        <v>2</v>
      </c>
      <c r="K5738">
        <v>0</v>
      </c>
      <c r="L5738">
        <v>1</v>
      </c>
      <c r="M5738" s="3">
        <v>101728.46</v>
      </c>
      <c r="N5738">
        <v>0</v>
      </c>
    </row>
    <row r="5739" spans="1:14" hidden="1" x14ac:dyDescent="0.3">
      <c r="A5739">
        <v>5737</v>
      </c>
      <c r="B5739">
        <v>15775116</v>
      </c>
      <c r="C5739" t="s">
        <v>536</v>
      </c>
      <c r="D5739" t="s">
        <v>2954</v>
      </c>
      <c r="E5739" t="s">
        <v>19</v>
      </c>
      <c r="F5739">
        <v>31</v>
      </c>
      <c r="G5739">
        <v>3</v>
      </c>
      <c r="H5739" t="s">
        <v>2951</v>
      </c>
      <c r="I5739" s="3">
        <v>0</v>
      </c>
      <c r="J5739">
        <v>2</v>
      </c>
      <c r="K5739">
        <v>0</v>
      </c>
      <c r="L5739">
        <v>0</v>
      </c>
      <c r="M5739" s="3">
        <v>89040.61</v>
      </c>
      <c r="N5739">
        <v>0</v>
      </c>
    </row>
    <row r="5740" spans="1:14" hidden="1" x14ac:dyDescent="0.3">
      <c r="A5740">
        <v>5738</v>
      </c>
      <c r="B5740">
        <v>15575428</v>
      </c>
      <c r="C5740" t="s">
        <v>698</v>
      </c>
      <c r="D5740" t="s">
        <v>2946</v>
      </c>
      <c r="E5740" t="s">
        <v>13</v>
      </c>
      <c r="F5740">
        <v>35</v>
      </c>
      <c r="G5740">
        <v>2</v>
      </c>
      <c r="H5740" t="s">
        <v>2949</v>
      </c>
      <c r="I5740" s="3">
        <v>117438.92</v>
      </c>
      <c r="J5740">
        <v>2</v>
      </c>
      <c r="K5740">
        <v>1</v>
      </c>
      <c r="L5740">
        <v>1</v>
      </c>
      <c r="M5740" s="3">
        <v>16910.98</v>
      </c>
      <c r="N5740">
        <v>0</v>
      </c>
    </row>
    <row r="5741" spans="1:14" hidden="1" x14ac:dyDescent="0.3">
      <c r="A5741">
        <v>5739</v>
      </c>
      <c r="B5741">
        <v>15654074</v>
      </c>
      <c r="C5741" t="s">
        <v>938</v>
      </c>
      <c r="D5741" t="s">
        <v>2955</v>
      </c>
      <c r="E5741" t="s">
        <v>19</v>
      </c>
      <c r="F5741">
        <v>38</v>
      </c>
      <c r="G5741">
        <v>8</v>
      </c>
      <c r="H5741" t="s">
        <v>2950</v>
      </c>
      <c r="I5741" s="3">
        <v>119315.75</v>
      </c>
      <c r="J5741">
        <v>1</v>
      </c>
      <c r="K5741">
        <v>1</v>
      </c>
      <c r="L5741">
        <v>0</v>
      </c>
      <c r="M5741" s="3">
        <v>150468.35</v>
      </c>
      <c r="N5741">
        <v>0</v>
      </c>
    </row>
    <row r="5742" spans="1:14" hidden="1" x14ac:dyDescent="0.3">
      <c r="A5742">
        <v>5740</v>
      </c>
      <c r="B5742">
        <v>15695872</v>
      </c>
      <c r="C5742" t="s">
        <v>107</v>
      </c>
      <c r="D5742" t="s">
        <v>2953</v>
      </c>
      <c r="E5742" t="s">
        <v>13</v>
      </c>
      <c r="F5742">
        <v>30</v>
      </c>
      <c r="G5742">
        <v>1</v>
      </c>
      <c r="H5742" t="s">
        <v>2949</v>
      </c>
      <c r="I5742" s="3">
        <v>89571.59</v>
      </c>
      <c r="J5742">
        <v>1</v>
      </c>
      <c r="K5742">
        <v>1</v>
      </c>
      <c r="L5742">
        <v>1</v>
      </c>
      <c r="M5742" s="3">
        <v>177613.19</v>
      </c>
      <c r="N5742">
        <v>0</v>
      </c>
    </row>
    <row r="5743" spans="1:14" hidden="1" x14ac:dyDescent="0.3">
      <c r="A5743">
        <v>5741</v>
      </c>
      <c r="B5743">
        <v>15568885</v>
      </c>
      <c r="C5743" t="s">
        <v>28</v>
      </c>
      <c r="D5743" t="s">
        <v>2956</v>
      </c>
      <c r="E5743" t="s">
        <v>13</v>
      </c>
      <c r="F5743">
        <v>34</v>
      </c>
      <c r="G5743">
        <v>8</v>
      </c>
      <c r="H5743" t="s">
        <v>2950</v>
      </c>
      <c r="I5743" s="3">
        <v>102251.57</v>
      </c>
      <c r="J5743">
        <v>1</v>
      </c>
      <c r="K5743">
        <v>1</v>
      </c>
      <c r="L5743">
        <v>0</v>
      </c>
      <c r="M5743" s="3">
        <v>120672.09</v>
      </c>
      <c r="N5743">
        <v>0</v>
      </c>
    </row>
    <row r="5744" spans="1:14" hidden="1" x14ac:dyDescent="0.3">
      <c r="A5744">
        <v>5742</v>
      </c>
      <c r="B5744">
        <v>15725036</v>
      </c>
      <c r="C5744" t="s">
        <v>523</v>
      </c>
      <c r="D5744" t="s">
        <v>2954</v>
      </c>
      <c r="E5744" t="s">
        <v>19</v>
      </c>
      <c r="F5744">
        <v>42</v>
      </c>
      <c r="G5744">
        <v>9</v>
      </c>
      <c r="H5744" t="s">
        <v>2950</v>
      </c>
      <c r="I5744" s="3">
        <v>118546.71</v>
      </c>
      <c r="J5744">
        <v>1</v>
      </c>
      <c r="K5744">
        <v>0</v>
      </c>
      <c r="L5744">
        <v>1</v>
      </c>
      <c r="M5744" s="3">
        <v>77142.850000000006</v>
      </c>
      <c r="N5744">
        <v>0</v>
      </c>
    </row>
    <row r="5745" spans="1:14" hidden="1" x14ac:dyDescent="0.3">
      <c r="A5745">
        <v>5743</v>
      </c>
      <c r="B5745">
        <v>15632665</v>
      </c>
      <c r="C5745" t="s">
        <v>1868</v>
      </c>
      <c r="D5745" t="s">
        <v>2956</v>
      </c>
      <c r="E5745" t="s">
        <v>19</v>
      </c>
      <c r="F5745">
        <v>61</v>
      </c>
      <c r="G5745">
        <v>2</v>
      </c>
      <c r="H5745" t="s">
        <v>2949</v>
      </c>
      <c r="I5745" s="3">
        <v>0</v>
      </c>
      <c r="J5745">
        <v>1</v>
      </c>
      <c r="K5745">
        <v>0</v>
      </c>
      <c r="L5745">
        <v>1</v>
      </c>
      <c r="M5745" s="3">
        <v>127804.66</v>
      </c>
      <c r="N5745">
        <v>1</v>
      </c>
    </row>
    <row r="5746" spans="1:14" hidden="1" x14ac:dyDescent="0.3">
      <c r="A5746">
        <v>5744</v>
      </c>
      <c r="B5746">
        <v>15571476</v>
      </c>
      <c r="C5746" t="s">
        <v>969</v>
      </c>
      <c r="D5746" t="s">
        <v>2954</v>
      </c>
      <c r="E5746" t="s">
        <v>19</v>
      </c>
      <c r="F5746">
        <v>38</v>
      </c>
      <c r="G5746">
        <v>0</v>
      </c>
      <c r="H5746" t="s">
        <v>2949</v>
      </c>
      <c r="I5746" s="3">
        <v>103257.14</v>
      </c>
      <c r="J5746">
        <v>1</v>
      </c>
      <c r="K5746">
        <v>0</v>
      </c>
      <c r="L5746">
        <v>0</v>
      </c>
      <c r="M5746" s="3">
        <v>158344.63</v>
      </c>
      <c r="N5746">
        <v>0</v>
      </c>
    </row>
    <row r="5747" spans="1:14" hidden="1" x14ac:dyDescent="0.3">
      <c r="A5747">
        <v>5745</v>
      </c>
      <c r="B5747">
        <v>15776850</v>
      </c>
      <c r="C5747" t="s">
        <v>230</v>
      </c>
      <c r="D5747" t="s">
        <v>2956</v>
      </c>
      <c r="E5747" t="s">
        <v>13</v>
      </c>
      <c r="F5747">
        <v>43</v>
      </c>
      <c r="G5747">
        <v>1</v>
      </c>
      <c r="H5747" t="s">
        <v>2949</v>
      </c>
      <c r="I5747" s="3">
        <v>124209.02</v>
      </c>
      <c r="J5747">
        <v>1</v>
      </c>
      <c r="K5747">
        <v>1</v>
      </c>
      <c r="L5747">
        <v>1</v>
      </c>
      <c r="M5747" s="3">
        <v>167179.48000000001</v>
      </c>
      <c r="N5747">
        <v>0</v>
      </c>
    </row>
    <row r="5748" spans="1:14" hidden="1" x14ac:dyDescent="0.3">
      <c r="A5748">
        <v>5746</v>
      </c>
      <c r="B5748">
        <v>15623649</v>
      </c>
      <c r="C5748" t="s">
        <v>2220</v>
      </c>
      <c r="D5748" t="s">
        <v>2955</v>
      </c>
      <c r="E5748" t="s">
        <v>19</v>
      </c>
      <c r="F5748">
        <v>32</v>
      </c>
      <c r="G5748">
        <v>3</v>
      </c>
      <c r="H5748" t="s">
        <v>2951</v>
      </c>
      <c r="I5748" s="3">
        <v>0</v>
      </c>
      <c r="J5748">
        <v>2</v>
      </c>
      <c r="K5748">
        <v>1</v>
      </c>
      <c r="L5748">
        <v>1</v>
      </c>
      <c r="M5748" s="3">
        <v>15404.64</v>
      </c>
      <c r="N5748">
        <v>0</v>
      </c>
    </row>
    <row r="5749" spans="1:14" hidden="1" x14ac:dyDescent="0.3">
      <c r="A5749">
        <v>5747</v>
      </c>
      <c r="B5749">
        <v>15751131</v>
      </c>
      <c r="C5749" t="s">
        <v>507</v>
      </c>
      <c r="D5749" t="s">
        <v>2954</v>
      </c>
      <c r="E5749" t="s">
        <v>13</v>
      </c>
      <c r="F5749">
        <v>41</v>
      </c>
      <c r="G5749">
        <v>7</v>
      </c>
      <c r="H5749" t="s">
        <v>2950</v>
      </c>
      <c r="I5749" s="3">
        <v>150302.84</v>
      </c>
      <c r="J5749">
        <v>1</v>
      </c>
      <c r="K5749">
        <v>1</v>
      </c>
      <c r="L5749">
        <v>1</v>
      </c>
      <c r="M5749" s="3">
        <v>156036.19</v>
      </c>
      <c r="N5749">
        <v>0</v>
      </c>
    </row>
    <row r="5750" spans="1:14" hidden="1" x14ac:dyDescent="0.3">
      <c r="A5750">
        <v>5748</v>
      </c>
      <c r="B5750">
        <v>15688128</v>
      </c>
      <c r="C5750" t="s">
        <v>512</v>
      </c>
      <c r="D5750" t="s">
        <v>2946</v>
      </c>
      <c r="E5750" t="s">
        <v>19</v>
      </c>
      <c r="F5750">
        <v>34</v>
      </c>
      <c r="G5750">
        <v>8</v>
      </c>
      <c r="H5750" t="s">
        <v>2950</v>
      </c>
      <c r="I5750" s="3">
        <v>108653.93</v>
      </c>
      <c r="J5750">
        <v>1</v>
      </c>
      <c r="K5750">
        <v>0</v>
      </c>
      <c r="L5750">
        <v>1</v>
      </c>
      <c r="M5750" s="3">
        <v>144725.14000000001</v>
      </c>
      <c r="N5750">
        <v>0</v>
      </c>
    </row>
    <row r="5751" spans="1:14" hidden="1" x14ac:dyDescent="0.3">
      <c r="A5751">
        <v>5749</v>
      </c>
      <c r="B5751">
        <v>15678412</v>
      </c>
      <c r="C5751" t="s">
        <v>491</v>
      </c>
      <c r="D5751" t="s">
        <v>2953</v>
      </c>
      <c r="E5751" t="s">
        <v>13</v>
      </c>
      <c r="F5751">
        <v>45</v>
      </c>
      <c r="G5751">
        <v>8</v>
      </c>
      <c r="H5751" t="s">
        <v>2950</v>
      </c>
      <c r="I5751" s="3">
        <v>85325.93</v>
      </c>
      <c r="J5751">
        <v>1</v>
      </c>
      <c r="K5751">
        <v>0</v>
      </c>
      <c r="L5751">
        <v>0</v>
      </c>
      <c r="M5751" s="3">
        <v>22558.74</v>
      </c>
      <c r="N5751">
        <v>0</v>
      </c>
    </row>
    <row r="5752" spans="1:14" hidden="1" x14ac:dyDescent="0.3">
      <c r="A5752">
        <v>5750</v>
      </c>
      <c r="B5752">
        <v>15770291</v>
      </c>
      <c r="C5752" t="s">
        <v>1545</v>
      </c>
      <c r="D5752" t="s">
        <v>2954</v>
      </c>
      <c r="E5752" t="s">
        <v>13</v>
      </c>
      <c r="F5752">
        <v>29</v>
      </c>
      <c r="G5752">
        <v>8</v>
      </c>
      <c r="H5752" t="s">
        <v>2950</v>
      </c>
      <c r="I5752" s="3">
        <v>0</v>
      </c>
      <c r="J5752">
        <v>2</v>
      </c>
      <c r="K5752">
        <v>0</v>
      </c>
      <c r="L5752">
        <v>0</v>
      </c>
      <c r="M5752" s="3">
        <v>147342.03</v>
      </c>
      <c r="N5752">
        <v>0</v>
      </c>
    </row>
    <row r="5753" spans="1:14" hidden="1" x14ac:dyDescent="0.3">
      <c r="A5753">
        <v>5751</v>
      </c>
      <c r="B5753">
        <v>15583392</v>
      </c>
      <c r="C5753" t="s">
        <v>1425</v>
      </c>
      <c r="D5753" t="s">
        <v>2953</v>
      </c>
      <c r="E5753" t="s">
        <v>19</v>
      </c>
      <c r="F5753">
        <v>37</v>
      </c>
      <c r="G5753">
        <v>9</v>
      </c>
      <c r="H5753" t="s">
        <v>2950</v>
      </c>
      <c r="I5753" s="3">
        <v>135776.35999999999</v>
      </c>
      <c r="J5753">
        <v>3</v>
      </c>
      <c r="K5753">
        <v>1</v>
      </c>
      <c r="L5753">
        <v>0</v>
      </c>
      <c r="M5753" s="3">
        <v>85470.45</v>
      </c>
      <c r="N5753">
        <v>1</v>
      </c>
    </row>
    <row r="5754" spans="1:14" hidden="1" x14ac:dyDescent="0.3">
      <c r="A5754">
        <v>5752</v>
      </c>
      <c r="B5754">
        <v>15690731</v>
      </c>
      <c r="C5754" t="s">
        <v>2221</v>
      </c>
      <c r="D5754" t="s">
        <v>2954</v>
      </c>
      <c r="E5754" t="s">
        <v>19</v>
      </c>
      <c r="F5754">
        <v>40</v>
      </c>
      <c r="G5754">
        <v>6</v>
      </c>
      <c r="H5754" t="s">
        <v>2950</v>
      </c>
      <c r="I5754" s="3">
        <v>131411.24</v>
      </c>
      <c r="J5754">
        <v>1</v>
      </c>
      <c r="K5754">
        <v>1</v>
      </c>
      <c r="L5754">
        <v>1</v>
      </c>
      <c r="M5754" s="3">
        <v>194656.11</v>
      </c>
      <c r="N5754">
        <v>0</v>
      </c>
    </row>
    <row r="5755" spans="1:14" hidden="1" x14ac:dyDescent="0.3">
      <c r="A5755">
        <v>5753</v>
      </c>
      <c r="B5755">
        <v>15697948</v>
      </c>
      <c r="C5755" t="s">
        <v>31</v>
      </c>
      <c r="D5755" t="s">
        <v>2946</v>
      </c>
      <c r="E5755" t="s">
        <v>13</v>
      </c>
      <c r="F5755">
        <v>36</v>
      </c>
      <c r="G5755">
        <v>3</v>
      </c>
      <c r="H5755" t="s">
        <v>2951</v>
      </c>
      <c r="I5755" s="3">
        <v>0</v>
      </c>
      <c r="J5755">
        <v>2</v>
      </c>
      <c r="K5755">
        <v>1</v>
      </c>
      <c r="L5755">
        <v>1</v>
      </c>
      <c r="M5755" s="3">
        <v>48505.1</v>
      </c>
      <c r="N5755">
        <v>0</v>
      </c>
    </row>
    <row r="5756" spans="1:14" hidden="1" x14ac:dyDescent="0.3">
      <c r="A5756">
        <v>5754</v>
      </c>
      <c r="B5756">
        <v>15608328</v>
      </c>
      <c r="C5756" t="s">
        <v>336</v>
      </c>
      <c r="D5756" t="s">
        <v>2946</v>
      </c>
      <c r="E5756" t="s">
        <v>13</v>
      </c>
      <c r="F5756">
        <v>41</v>
      </c>
      <c r="G5756">
        <v>6</v>
      </c>
      <c r="H5756" t="s">
        <v>2950</v>
      </c>
      <c r="I5756" s="3">
        <v>0</v>
      </c>
      <c r="J5756">
        <v>2</v>
      </c>
      <c r="K5756">
        <v>0</v>
      </c>
      <c r="L5756">
        <v>0</v>
      </c>
      <c r="M5756" s="3">
        <v>101491.23</v>
      </c>
      <c r="N5756">
        <v>0</v>
      </c>
    </row>
    <row r="5757" spans="1:14" hidden="1" x14ac:dyDescent="0.3">
      <c r="A5757">
        <v>5755</v>
      </c>
      <c r="B5757">
        <v>15766378</v>
      </c>
      <c r="C5757" t="s">
        <v>1498</v>
      </c>
      <c r="D5757" t="s">
        <v>2946</v>
      </c>
      <c r="E5757" t="s">
        <v>13</v>
      </c>
      <c r="F5757">
        <v>45</v>
      </c>
      <c r="G5757">
        <v>9</v>
      </c>
      <c r="H5757" t="s">
        <v>2950</v>
      </c>
      <c r="I5757" s="3">
        <v>106431.97</v>
      </c>
      <c r="J5757">
        <v>2</v>
      </c>
      <c r="K5757">
        <v>1</v>
      </c>
      <c r="L5757">
        <v>1</v>
      </c>
      <c r="M5757" s="3">
        <v>164117.69</v>
      </c>
      <c r="N5757">
        <v>0</v>
      </c>
    </row>
    <row r="5758" spans="1:14" hidden="1" x14ac:dyDescent="0.3">
      <c r="A5758">
        <v>5756</v>
      </c>
      <c r="B5758">
        <v>15600813</v>
      </c>
      <c r="C5758" t="s">
        <v>1584</v>
      </c>
      <c r="D5758" t="s">
        <v>2946</v>
      </c>
      <c r="E5758" t="s">
        <v>19</v>
      </c>
      <c r="F5758">
        <v>50</v>
      </c>
      <c r="G5758">
        <v>9</v>
      </c>
      <c r="H5758" t="s">
        <v>2950</v>
      </c>
      <c r="I5758" s="3">
        <v>90305.76</v>
      </c>
      <c r="J5758">
        <v>1</v>
      </c>
      <c r="K5758">
        <v>1</v>
      </c>
      <c r="L5758">
        <v>1</v>
      </c>
      <c r="M5758" s="3">
        <v>124626.57</v>
      </c>
      <c r="N5758">
        <v>0</v>
      </c>
    </row>
    <row r="5759" spans="1:14" hidden="1" x14ac:dyDescent="0.3">
      <c r="A5759">
        <v>5757</v>
      </c>
      <c r="B5759">
        <v>15706217</v>
      </c>
      <c r="C5759" t="s">
        <v>551</v>
      </c>
      <c r="D5759" t="s">
        <v>2953</v>
      </c>
      <c r="E5759" t="s">
        <v>19</v>
      </c>
      <c r="F5759">
        <v>28</v>
      </c>
      <c r="G5759">
        <v>7</v>
      </c>
      <c r="H5759" t="s">
        <v>2950</v>
      </c>
      <c r="I5759" s="3">
        <v>117466.03</v>
      </c>
      <c r="J5759">
        <v>2</v>
      </c>
      <c r="K5759">
        <v>1</v>
      </c>
      <c r="L5759">
        <v>1</v>
      </c>
      <c r="M5759" s="3">
        <v>34490.06</v>
      </c>
      <c r="N5759">
        <v>0</v>
      </c>
    </row>
    <row r="5760" spans="1:14" hidden="1" x14ac:dyDescent="0.3">
      <c r="A5760">
        <v>5758</v>
      </c>
      <c r="B5760">
        <v>15601417</v>
      </c>
      <c r="C5760" t="s">
        <v>120</v>
      </c>
      <c r="D5760" t="s">
        <v>2953</v>
      </c>
      <c r="E5760" t="s">
        <v>19</v>
      </c>
      <c r="F5760">
        <v>32</v>
      </c>
      <c r="G5760">
        <v>3</v>
      </c>
      <c r="H5760" t="s">
        <v>2951</v>
      </c>
      <c r="I5760" s="3">
        <v>148884.47</v>
      </c>
      <c r="J5760">
        <v>2</v>
      </c>
      <c r="K5760">
        <v>1</v>
      </c>
      <c r="L5760">
        <v>1</v>
      </c>
      <c r="M5760" s="3">
        <v>90967.37</v>
      </c>
      <c r="N5760">
        <v>0</v>
      </c>
    </row>
    <row r="5761" spans="1:14" hidden="1" x14ac:dyDescent="0.3">
      <c r="A5761">
        <v>5759</v>
      </c>
      <c r="B5761">
        <v>15610972</v>
      </c>
      <c r="C5761" t="s">
        <v>194</v>
      </c>
      <c r="D5761" t="s">
        <v>2953</v>
      </c>
      <c r="E5761" t="s">
        <v>13</v>
      </c>
      <c r="F5761">
        <v>44</v>
      </c>
      <c r="G5761">
        <v>4</v>
      </c>
      <c r="H5761" t="s">
        <v>2951</v>
      </c>
      <c r="I5761" s="3">
        <v>91115.76</v>
      </c>
      <c r="J5761">
        <v>2</v>
      </c>
      <c r="K5761">
        <v>0</v>
      </c>
      <c r="L5761">
        <v>0</v>
      </c>
      <c r="M5761" s="3">
        <v>24208.84</v>
      </c>
      <c r="N5761">
        <v>1</v>
      </c>
    </row>
    <row r="5762" spans="1:14" hidden="1" x14ac:dyDescent="0.3">
      <c r="A5762">
        <v>5760</v>
      </c>
      <c r="B5762">
        <v>15674620</v>
      </c>
      <c r="C5762" t="s">
        <v>2222</v>
      </c>
      <c r="D5762" t="s">
        <v>2956</v>
      </c>
      <c r="E5762" t="s">
        <v>13</v>
      </c>
      <c r="F5762">
        <v>37</v>
      </c>
      <c r="G5762">
        <v>8</v>
      </c>
      <c r="H5762" t="s">
        <v>2950</v>
      </c>
      <c r="I5762" s="3">
        <v>77373.87</v>
      </c>
      <c r="J5762">
        <v>2</v>
      </c>
      <c r="K5762">
        <v>0</v>
      </c>
      <c r="L5762">
        <v>1</v>
      </c>
      <c r="M5762" s="3">
        <v>174873.09</v>
      </c>
      <c r="N5762">
        <v>0</v>
      </c>
    </row>
    <row r="5763" spans="1:14" hidden="1" x14ac:dyDescent="0.3">
      <c r="A5763">
        <v>5761</v>
      </c>
      <c r="B5763">
        <v>15785350</v>
      </c>
      <c r="C5763" t="s">
        <v>2223</v>
      </c>
      <c r="D5763" t="s">
        <v>2956</v>
      </c>
      <c r="E5763" t="s">
        <v>19</v>
      </c>
      <c r="F5763">
        <v>23</v>
      </c>
      <c r="G5763">
        <v>7</v>
      </c>
      <c r="H5763" t="s">
        <v>2950</v>
      </c>
      <c r="I5763" s="3">
        <v>104744.89</v>
      </c>
      <c r="J5763">
        <v>1</v>
      </c>
      <c r="K5763">
        <v>1</v>
      </c>
      <c r="L5763">
        <v>0</v>
      </c>
      <c r="M5763" s="3">
        <v>170262.97</v>
      </c>
      <c r="N5763">
        <v>0</v>
      </c>
    </row>
    <row r="5764" spans="1:14" hidden="1" x14ac:dyDescent="0.3">
      <c r="A5764">
        <v>5762</v>
      </c>
      <c r="B5764">
        <v>15749119</v>
      </c>
      <c r="C5764" t="s">
        <v>2224</v>
      </c>
      <c r="D5764" t="s">
        <v>2955</v>
      </c>
      <c r="E5764" t="s">
        <v>13</v>
      </c>
      <c r="F5764">
        <v>31</v>
      </c>
      <c r="G5764">
        <v>3</v>
      </c>
      <c r="H5764" t="s">
        <v>2951</v>
      </c>
      <c r="I5764" s="3">
        <v>0</v>
      </c>
      <c r="J5764">
        <v>2</v>
      </c>
      <c r="K5764">
        <v>1</v>
      </c>
      <c r="L5764">
        <v>1</v>
      </c>
      <c r="M5764" s="3">
        <v>112289.06</v>
      </c>
      <c r="N5764">
        <v>0</v>
      </c>
    </row>
    <row r="5765" spans="1:14" hidden="1" x14ac:dyDescent="0.3">
      <c r="A5765">
        <v>5763</v>
      </c>
      <c r="B5765">
        <v>15756535</v>
      </c>
      <c r="C5765" t="s">
        <v>81</v>
      </c>
      <c r="D5765" t="s">
        <v>2956</v>
      </c>
      <c r="E5765" t="s">
        <v>19</v>
      </c>
      <c r="F5765">
        <v>39</v>
      </c>
      <c r="G5765">
        <v>5</v>
      </c>
      <c r="H5765" t="s">
        <v>2951</v>
      </c>
      <c r="I5765" s="3">
        <v>91538.51</v>
      </c>
      <c r="J5765">
        <v>1</v>
      </c>
      <c r="K5765">
        <v>1</v>
      </c>
      <c r="L5765">
        <v>1</v>
      </c>
      <c r="M5765" s="3">
        <v>93783</v>
      </c>
      <c r="N5765">
        <v>0</v>
      </c>
    </row>
    <row r="5766" spans="1:14" hidden="1" x14ac:dyDescent="0.3">
      <c r="A5766">
        <v>5764</v>
      </c>
      <c r="B5766">
        <v>15700965</v>
      </c>
      <c r="C5766" t="s">
        <v>577</v>
      </c>
      <c r="D5766" t="s">
        <v>2956</v>
      </c>
      <c r="E5766" t="s">
        <v>13</v>
      </c>
      <c r="F5766">
        <v>32</v>
      </c>
      <c r="G5766">
        <v>6</v>
      </c>
      <c r="H5766" t="s">
        <v>2950</v>
      </c>
      <c r="I5766" s="3">
        <v>0</v>
      </c>
      <c r="J5766">
        <v>2</v>
      </c>
      <c r="K5766">
        <v>1</v>
      </c>
      <c r="L5766">
        <v>1</v>
      </c>
      <c r="M5766" s="3">
        <v>150026.79</v>
      </c>
      <c r="N5766">
        <v>0</v>
      </c>
    </row>
    <row r="5767" spans="1:14" hidden="1" x14ac:dyDescent="0.3">
      <c r="A5767">
        <v>5765</v>
      </c>
      <c r="B5767">
        <v>15791851</v>
      </c>
      <c r="C5767" t="s">
        <v>2225</v>
      </c>
      <c r="D5767" t="s">
        <v>2954</v>
      </c>
      <c r="E5767" t="s">
        <v>13</v>
      </c>
      <c r="F5767">
        <v>34</v>
      </c>
      <c r="G5767">
        <v>0</v>
      </c>
      <c r="H5767" t="s">
        <v>2949</v>
      </c>
      <c r="I5767" s="3">
        <v>185734.75</v>
      </c>
      <c r="J5767">
        <v>1</v>
      </c>
      <c r="K5767">
        <v>1</v>
      </c>
      <c r="L5767">
        <v>1</v>
      </c>
      <c r="M5767" s="3">
        <v>102036.82</v>
      </c>
      <c r="N5767">
        <v>0</v>
      </c>
    </row>
    <row r="5768" spans="1:14" hidden="1" x14ac:dyDescent="0.3">
      <c r="A5768">
        <v>5766</v>
      </c>
      <c r="B5768">
        <v>15717156</v>
      </c>
      <c r="C5768" t="s">
        <v>2039</v>
      </c>
      <c r="D5768" t="s">
        <v>2954</v>
      </c>
      <c r="E5768" t="s">
        <v>19</v>
      </c>
      <c r="F5768">
        <v>30</v>
      </c>
      <c r="G5768">
        <v>3</v>
      </c>
      <c r="H5768" t="s">
        <v>2951</v>
      </c>
      <c r="I5768" s="3">
        <v>143396.54</v>
      </c>
      <c r="J5768">
        <v>2</v>
      </c>
      <c r="K5768">
        <v>1</v>
      </c>
      <c r="L5768">
        <v>1</v>
      </c>
      <c r="M5768" s="3">
        <v>898.51</v>
      </c>
      <c r="N5768">
        <v>0</v>
      </c>
    </row>
    <row r="5769" spans="1:14" hidden="1" x14ac:dyDescent="0.3">
      <c r="A5769">
        <v>5767</v>
      </c>
      <c r="B5769">
        <v>15740846</v>
      </c>
      <c r="C5769" t="s">
        <v>166</v>
      </c>
      <c r="D5769" t="s">
        <v>2954</v>
      </c>
      <c r="E5769" t="s">
        <v>19</v>
      </c>
      <c r="F5769">
        <v>40</v>
      </c>
      <c r="G5769">
        <v>5</v>
      </c>
      <c r="H5769" t="s">
        <v>2951</v>
      </c>
      <c r="I5769" s="3">
        <v>125909.85</v>
      </c>
      <c r="J5769">
        <v>1</v>
      </c>
      <c r="K5769">
        <v>1</v>
      </c>
      <c r="L5769">
        <v>1</v>
      </c>
      <c r="M5769" s="3">
        <v>95124.4</v>
      </c>
      <c r="N5769">
        <v>0</v>
      </c>
    </row>
    <row r="5770" spans="1:14" hidden="1" x14ac:dyDescent="0.3">
      <c r="A5770">
        <v>5768</v>
      </c>
      <c r="B5770">
        <v>15573284</v>
      </c>
      <c r="C5770" t="s">
        <v>154</v>
      </c>
      <c r="D5770" t="s">
        <v>2955</v>
      </c>
      <c r="E5770" t="s">
        <v>13</v>
      </c>
      <c r="F5770">
        <v>45</v>
      </c>
      <c r="G5770">
        <v>2</v>
      </c>
      <c r="H5770" t="s">
        <v>2949</v>
      </c>
      <c r="I5770" s="3">
        <v>0</v>
      </c>
      <c r="J5770">
        <v>2</v>
      </c>
      <c r="K5770">
        <v>0</v>
      </c>
      <c r="L5770">
        <v>0</v>
      </c>
      <c r="M5770" s="3">
        <v>11514.39</v>
      </c>
      <c r="N5770">
        <v>0</v>
      </c>
    </row>
    <row r="5771" spans="1:14" hidden="1" x14ac:dyDescent="0.3">
      <c r="A5771">
        <v>5769</v>
      </c>
      <c r="B5771">
        <v>15729083</v>
      </c>
      <c r="C5771" t="s">
        <v>2063</v>
      </c>
      <c r="D5771" t="s">
        <v>2946</v>
      </c>
      <c r="E5771" t="s">
        <v>19</v>
      </c>
      <c r="F5771">
        <v>36</v>
      </c>
      <c r="G5771">
        <v>2</v>
      </c>
      <c r="H5771" t="s">
        <v>2949</v>
      </c>
      <c r="I5771" s="3">
        <v>154525.70000000001</v>
      </c>
      <c r="J5771">
        <v>1</v>
      </c>
      <c r="K5771">
        <v>0</v>
      </c>
      <c r="L5771">
        <v>1</v>
      </c>
      <c r="M5771" s="3">
        <v>27468.720000000001</v>
      </c>
      <c r="N5771">
        <v>0</v>
      </c>
    </row>
    <row r="5772" spans="1:14" hidden="1" x14ac:dyDescent="0.3">
      <c r="A5772">
        <v>5770</v>
      </c>
      <c r="B5772">
        <v>15611612</v>
      </c>
      <c r="C5772" t="s">
        <v>2226</v>
      </c>
      <c r="D5772" t="s">
        <v>2953</v>
      </c>
      <c r="E5772" t="s">
        <v>13</v>
      </c>
      <c r="F5772">
        <v>29</v>
      </c>
      <c r="G5772">
        <v>0</v>
      </c>
      <c r="H5772" t="s">
        <v>2949</v>
      </c>
      <c r="I5772" s="3">
        <v>0</v>
      </c>
      <c r="J5772">
        <v>1</v>
      </c>
      <c r="K5772">
        <v>1</v>
      </c>
      <c r="L5772">
        <v>0</v>
      </c>
      <c r="M5772" s="3">
        <v>37092.43</v>
      </c>
      <c r="N5772">
        <v>0</v>
      </c>
    </row>
    <row r="5773" spans="1:14" hidden="1" x14ac:dyDescent="0.3">
      <c r="A5773">
        <v>5771</v>
      </c>
      <c r="B5773">
        <v>15694381</v>
      </c>
      <c r="C5773" t="s">
        <v>654</v>
      </c>
      <c r="D5773" t="s">
        <v>2954</v>
      </c>
      <c r="E5773" t="s">
        <v>19</v>
      </c>
      <c r="F5773">
        <v>51</v>
      </c>
      <c r="G5773">
        <v>8</v>
      </c>
      <c r="H5773" t="s">
        <v>2950</v>
      </c>
      <c r="I5773" s="3">
        <v>100654.8</v>
      </c>
      <c r="J5773">
        <v>1</v>
      </c>
      <c r="K5773">
        <v>1</v>
      </c>
      <c r="L5773">
        <v>0</v>
      </c>
      <c r="M5773" s="3">
        <v>171587.9</v>
      </c>
      <c r="N5773">
        <v>0</v>
      </c>
    </row>
    <row r="5774" spans="1:14" hidden="1" x14ac:dyDescent="0.3">
      <c r="A5774">
        <v>5772</v>
      </c>
      <c r="B5774">
        <v>15651737</v>
      </c>
      <c r="C5774" t="s">
        <v>2227</v>
      </c>
      <c r="D5774" t="s">
        <v>2953</v>
      </c>
      <c r="E5774" t="s">
        <v>19</v>
      </c>
      <c r="F5774">
        <v>44</v>
      </c>
      <c r="G5774">
        <v>1</v>
      </c>
      <c r="H5774" t="s">
        <v>2949</v>
      </c>
      <c r="I5774" s="3">
        <v>83325.77</v>
      </c>
      <c r="J5774">
        <v>1</v>
      </c>
      <c r="K5774">
        <v>0</v>
      </c>
      <c r="L5774">
        <v>1</v>
      </c>
      <c r="M5774" s="3">
        <v>80828.78</v>
      </c>
      <c r="N5774">
        <v>0</v>
      </c>
    </row>
    <row r="5775" spans="1:14" hidden="1" x14ac:dyDescent="0.3">
      <c r="A5775">
        <v>5773</v>
      </c>
      <c r="B5775">
        <v>15663168</v>
      </c>
      <c r="C5775" t="s">
        <v>135</v>
      </c>
      <c r="D5775" t="s">
        <v>2946</v>
      </c>
      <c r="E5775" t="s">
        <v>19</v>
      </c>
      <c r="F5775">
        <v>35</v>
      </c>
      <c r="G5775">
        <v>8</v>
      </c>
      <c r="H5775" t="s">
        <v>2950</v>
      </c>
      <c r="I5775" s="3">
        <v>110934.54</v>
      </c>
      <c r="J5775">
        <v>1</v>
      </c>
      <c r="K5775">
        <v>1</v>
      </c>
      <c r="L5775">
        <v>0</v>
      </c>
      <c r="M5775" s="3">
        <v>169287.99</v>
      </c>
      <c r="N5775">
        <v>0</v>
      </c>
    </row>
    <row r="5776" spans="1:14" hidden="1" x14ac:dyDescent="0.3">
      <c r="A5776">
        <v>5774</v>
      </c>
      <c r="B5776">
        <v>15643426</v>
      </c>
      <c r="C5776" t="s">
        <v>296</v>
      </c>
      <c r="D5776" t="s">
        <v>2954</v>
      </c>
      <c r="E5776" t="s">
        <v>13</v>
      </c>
      <c r="F5776">
        <v>36</v>
      </c>
      <c r="G5776">
        <v>8</v>
      </c>
      <c r="H5776" t="s">
        <v>2950</v>
      </c>
      <c r="I5776" s="3">
        <v>113680.54</v>
      </c>
      <c r="J5776">
        <v>1</v>
      </c>
      <c r="K5776">
        <v>0</v>
      </c>
      <c r="L5776">
        <v>0</v>
      </c>
      <c r="M5776" s="3">
        <v>13197.44</v>
      </c>
      <c r="N5776">
        <v>0</v>
      </c>
    </row>
    <row r="5777" spans="1:14" hidden="1" x14ac:dyDescent="0.3">
      <c r="A5777">
        <v>5775</v>
      </c>
      <c r="B5777">
        <v>15618245</v>
      </c>
      <c r="C5777" t="s">
        <v>1905</v>
      </c>
      <c r="D5777" t="s">
        <v>2956</v>
      </c>
      <c r="E5777" t="s">
        <v>19</v>
      </c>
      <c r="F5777">
        <v>31</v>
      </c>
      <c r="G5777">
        <v>1</v>
      </c>
      <c r="H5777" t="s">
        <v>2949</v>
      </c>
      <c r="I5777" s="3">
        <v>117020.08</v>
      </c>
      <c r="J5777">
        <v>2</v>
      </c>
      <c r="K5777">
        <v>1</v>
      </c>
      <c r="L5777">
        <v>0</v>
      </c>
      <c r="M5777" s="3">
        <v>54439.53</v>
      </c>
      <c r="N5777">
        <v>0</v>
      </c>
    </row>
    <row r="5778" spans="1:14" hidden="1" x14ac:dyDescent="0.3">
      <c r="A5778">
        <v>5776</v>
      </c>
      <c r="B5778">
        <v>15717527</v>
      </c>
      <c r="C5778" t="s">
        <v>1801</v>
      </c>
      <c r="D5778" t="s">
        <v>2953</v>
      </c>
      <c r="E5778" t="s">
        <v>13</v>
      </c>
      <c r="F5778">
        <v>49</v>
      </c>
      <c r="G5778">
        <v>9</v>
      </c>
      <c r="H5778" t="s">
        <v>2950</v>
      </c>
      <c r="I5778" s="3">
        <v>145359.99</v>
      </c>
      <c r="J5778">
        <v>1</v>
      </c>
      <c r="K5778">
        <v>1</v>
      </c>
      <c r="L5778">
        <v>0</v>
      </c>
      <c r="M5778" s="3">
        <v>38186.85</v>
      </c>
      <c r="N5778">
        <v>0</v>
      </c>
    </row>
    <row r="5779" spans="1:14" hidden="1" x14ac:dyDescent="0.3">
      <c r="A5779">
        <v>5777</v>
      </c>
      <c r="B5779">
        <v>15793478</v>
      </c>
      <c r="C5779" t="s">
        <v>840</v>
      </c>
      <c r="D5779" t="s">
        <v>2946</v>
      </c>
      <c r="E5779" t="s">
        <v>13</v>
      </c>
      <c r="F5779">
        <v>39</v>
      </c>
      <c r="G5779">
        <v>8</v>
      </c>
      <c r="H5779" t="s">
        <v>2950</v>
      </c>
      <c r="I5779" s="3">
        <v>151391.67999999999</v>
      </c>
      <c r="J5779">
        <v>1</v>
      </c>
      <c r="K5779">
        <v>1</v>
      </c>
      <c r="L5779">
        <v>0</v>
      </c>
      <c r="M5779" s="3">
        <v>27274.6</v>
      </c>
      <c r="N5779">
        <v>1</v>
      </c>
    </row>
    <row r="5780" spans="1:14" hidden="1" x14ac:dyDescent="0.3">
      <c r="A5780">
        <v>5778</v>
      </c>
      <c r="B5780">
        <v>15642248</v>
      </c>
      <c r="C5780" t="s">
        <v>125</v>
      </c>
      <c r="D5780" t="s">
        <v>2946</v>
      </c>
      <c r="E5780" t="s">
        <v>19</v>
      </c>
      <c r="F5780">
        <v>66</v>
      </c>
      <c r="G5780">
        <v>8</v>
      </c>
      <c r="H5780" t="s">
        <v>2950</v>
      </c>
      <c r="I5780" s="3">
        <v>123935.35</v>
      </c>
      <c r="J5780">
        <v>1</v>
      </c>
      <c r="K5780">
        <v>1</v>
      </c>
      <c r="L5780">
        <v>1</v>
      </c>
      <c r="M5780" s="3">
        <v>65758.19</v>
      </c>
      <c r="N5780">
        <v>0</v>
      </c>
    </row>
    <row r="5781" spans="1:14" hidden="1" x14ac:dyDescent="0.3">
      <c r="A5781">
        <v>5779</v>
      </c>
      <c r="B5781">
        <v>15640377</v>
      </c>
      <c r="C5781" t="s">
        <v>2228</v>
      </c>
      <c r="D5781" t="s">
        <v>2953</v>
      </c>
      <c r="E5781" t="s">
        <v>13</v>
      </c>
      <c r="F5781">
        <v>36</v>
      </c>
      <c r="G5781">
        <v>0</v>
      </c>
      <c r="H5781" t="s">
        <v>2949</v>
      </c>
      <c r="I5781" s="3">
        <v>0</v>
      </c>
      <c r="J5781">
        <v>2</v>
      </c>
      <c r="K5781">
        <v>1</v>
      </c>
      <c r="L5781">
        <v>0</v>
      </c>
      <c r="M5781" s="3">
        <v>97767.63</v>
      </c>
      <c r="N5781">
        <v>0</v>
      </c>
    </row>
    <row r="5782" spans="1:14" hidden="1" x14ac:dyDescent="0.3">
      <c r="A5782">
        <v>5780</v>
      </c>
      <c r="B5782">
        <v>15723950</v>
      </c>
      <c r="C5782" t="s">
        <v>1125</v>
      </c>
      <c r="D5782" t="s">
        <v>2956</v>
      </c>
      <c r="E5782" t="s">
        <v>19</v>
      </c>
      <c r="F5782">
        <v>40</v>
      </c>
      <c r="G5782">
        <v>2</v>
      </c>
      <c r="H5782" t="s">
        <v>2949</v>
      </c>
      <c r="I5782" s="3">
        <v>70291.02</v>
      </c>
      <c r="J5782">
        <v>1</v>
      </c>
      <c r="K5782">
        <v>1</v>
      </c>
      <c r="L5782">
        <v>1</v>
      </c>
      <c r="M5782" s="3">
        <v>115468.84</v>
      </c>
      <c r="N5782">
        <v>1</v>
      </c>
    </row>
    <row r="5783" spans="1:14" hidden="1" x14ac:dyDescent="0.3">
      <c r="A5783">
        <v>5781</v>
      </c>
      <c r="B5783">
        <v>15590327</v>
      </c>
      <c r="C5783" t="s">
        <v>244</v>
      </c>
      <c r="D5783" t="s">
        <v>2953</v>
      </c>
      <c r="E5783" t="s">
        <v>13</v>
      </c>
      <c r="F5783">
        <v>42</v>
      </c>
      <c r="G5783">
        <v>10</v>
      </c>
      <c r="H5783" t="s">
        <v>2950</v>
      </c>
      <c r="I5783" s="3">
        <v>166031.45000000001</v>
      </c>
      <c r="J5783">
        <v>1</v>
      </c>
      <c r="K5783">
        <v>1</v>
      </c>
      <c r="L5783">
        <v>0</v>
      </c>
      <c r="M5783" s="3">
        <v>98293.14</v>
      </c>
      <c r="N5783">
        <v>0</v>
      </c>
    </row>
    <row r="5784" spans="1:14" hidden="1" x14ac:dyDescent="0.3">
      <c r="A5784">
        <v>5782</v>
      </c>
      <c r="B5784">
        <v>15706199</v>
      </c>
      <c r="C5784" t="s">
        <v>317</v>
      </c>
      <c r="D5784" t="s">
        <v>2955</v>
      </c>
      <c r="E5784" t="s">
        <v>19</v>
      </c>
      <c r="F5784">
        <v>36</v>
      </c>
      <c r="G5784">
        <v>6</v>
      </c>
      <c r="H5784" t="s">
        <v>2950</v>
      </c>
      <c r="I5784" s="3">
        <v>96643.32</v>
      </c>
      <c r="J5784">
        <v>1</v>
      </c>
      <c r="K5784">
        <v>0</v>
      </c>
      <c r="L5784">
        <v>0</v>
      </c>
      <c r="M5784" s="3">
        <v>182059.28</v>
      </c>
      <c r="N5784">
        <v>0</v>
      </c>
    </row>
    <row r="5785" spans="1:14" hidden="1" x14ac:dyDescent="0.3">
      <c r="A5785">
        <v>5783</v>
      </c>
      <c r="B5785">
        <v>15671514</v>
      </c>
      <c r="C5785" t="s">
        <v>739</v>
      </c>
      <c r="D5785" t="s">
        <v>2955</v>
      </c>
      <c r="E5785" t="s">
        <v>13</v>
      </c>
      <c r="F5785">
        <v>33</v>
      </c>
      <c r="G5785">
        <v>8</v>
      </c>
      <c r="H5785" t="s">
        <v>2950</v>
      </c>
      <c r="I5785" s="3">
        <v>0</v>
      </c>
      <c r="J5785">
        <v>2</v>
      </c>
      <c r="K5785">
        <v>0</v>
      </c>
      <c r="L5785">
        <v>1</v>
      </c>
      <c r="M5785" s="3">
        <v>128538.05</v>
      </c>
      <c r="N5785">
        <v>0</v>
      </c>
    </row>
    <row r="5786" spans="1:14" hidden="1" x14ac:dyDescent="0.3">
      <c r="A5786">
        <v>5784</v>
      </c>
      <c r="B5786">
        <v>15727041</v>
      </c>
      <c r="C5786" t="s">
        <v>107</v>
      </c>
      <c r="D5786" t="s">
        <v>2954</v>
      </c>
      <c r="E5786" t="s">
        <v>19</v>
      </c>
      <c r="F5786">
        <v>71</v>
      </c>
      <c r="G5786">
        <v>7</v>
      </c>
      <c r="H5786" t="s">
        <v>2950</v>
      </c>
      <c r="I5786" s="3">
        <v>0</v>
      </c>
      <c r="J5786">
        <v>2</v>
      </c>
      <c r="K5786">
        <v>1</v>
      </c>
      <c r="L5786">
        <v>1</v>
      </c>
      <c r="M5786" s="3">
        <v>108841.83</v>
      </c>
      <c r="N5786">
        <v>0</v>
      </c>
    </row>
    <row r="5787" spans="1:14" hidden="1" x14ac:dyDescent="0.3">
      <c r="A5787">
        <v>5785</v>
      </c>
      <c r="B5787">
        <v>15738063</v>
      </c>
      <c r="C5787" t="s">
        <v>623</v>
      </c>
      <c r="D5787" t="s">
        <v>2946</v>
      </c>
      <c r="E5787" t="s">
        <v>19</v>
      </c>
      <c r="F5787">
        <v>29</v>
      </c>
      <c r="G5787">
        <v>2</v>
      </c>
      <c r="H5787" t="s">
        <v>2949</v>
      </c>
      <c r="I5787" s="3">
        <v>0</v>
      </c>
      <c r="J5787">
        <v>2</v>
      </c>
      <c r="K5787">
        <v>1</v>
      </c>
      <c r="L5787">
        <v>1</v>
      </c>
      <c r="M5787" s="3">
        <v>18581.84</v>
      </c>
      <c r="N5787">
        <v>0</v>
      </c>
    </row>
    <row r="5788" spans="1:14" hidden="1" x14ac:dyDescent="0.3">
      <c r="A5788">
        <v>5786</v>
      </c>
      <c r="B5788">
        <v>15711733</v>
      </c>
      <c r="C5788" t="s">
        <v>1739</v>
      </c>
      <c r="D5788" t="s">
        <v>2946</v>
      </c>
      <c r="E5788" t="s">
        <v>19</v>
      </c>
      <c r="F5788">
        <v>48</v>
      </c>
      <c r="G5788">
        <v>4</v>
      </c>
      <c r="H5788" t="s">
        <v>2951</v>
      </c>
      <c r="I5788" s="3">
        <v>0</v>
      </c>
      <c r="J5788">
        <v>2</v>
      </c>
      <c r="K5788">
        <v>0</v>
      </c>
      <c r="L5788">
        <v>1</v>
      </c>
      <c r="M5788" s="3">
        <v>146821.42000000001</v>
      </c>
      <c r="N5788">
        <v>0</v>
      </c>
    </row>
    <row r="5789" spans="1:14" hidden="1" x14ac:dyDescent="0.3">
      <c r="A5789">
        <v>5787</v>
      </c>
      <c r="B5789">
        <v>15652320</v>
      </c>
      <c r="C5789" t="s">
        <v>1425</v>
      </c>
      <c r="D5789" t="s">
        <v>2956</v>
      </c>
      <c r="E5789" t="s">
        <v>19</v>
      </c>
      <c r="F5789">
        <v>40</v>
      </c>
      <c r="G5789">
        <v>5</v>
      </c>
      <c r="H5789" t="s">
        <v>2951</v>
      </c>
      <c r="I5789" s="3">
        <v>0</v>
      </c>
      <c r="J5789">
        <v>2</v>
      </c>
      <c r="K5789">
        <v>0</v>
      </c>
      <c r="L5789">
        <v>0</v>
      </c>
      <c r="M5789" s="3">
        <v>100727.67999999999</v>
      </c>
      <c r="N5789">
        <v>0</v>
      </c>
    </row>
    <row r="5790" spans="1:14" hidden="1" x14ac:dyDescent="0.3">
      <c r="A5790">
        <v>5788</v>
      </c>
      <c r="B5790">
        <v>15634180</v>
      </c>
      <c r="C5790" t="s">
        <v>827</v>
      </c>
      <c r="D5790" t="s">
        <v>2956</v>
      </c>
      <c r="E5790" t="s">
        <v>19</v>
      </c>
      <c r="F5790">
        <v>26</v>
      </c>
      <c r="G5790">
        <v>4</v>
      </c>
      <c r="H5790" t="s">
        <v>2951</v>
      </c>
      <c r="I5790" s="3">
        <v>97268.1</v>
      </c>
      <c r="J5790">
        <v>2</v>
      </c>
      <c r="K5790">
        <v>1</v>
      </c>
      <c r="L5790">
        <v>0</v>
      </c>
      <c r="M5790" s="3">
        <v>39356.379999999997</v>
      </c>
      <c r="N5790">
        <v>0</v>
      </c>
    </row>
    <row r="5791" spans="1:14" hidden="1" x14ac:dyDescent="0.3">
      <c r="A5791">
        <v>5789</v>
      </c>
      <c r="B5791">
        <v>15694566</v>
      </c>
      <c r="C5791" t="s">
        <v>1221</v>
      </c>
      <c r="D5791" t="s">
        <v>2954</v>
      </c>
      <c r="E5791" t="s">
        <v>13</v>
      </c>
      <c r="F5791">
        <v>42</v>
      </c>
      <c r="G5791">
        <v>10</v>
      </c>
      <c r="H5791" t="s">
        <v>2950</v>
      </c>
      <c r="I5791" s="3">
        <v>0</v>
      </c>
      <c r="J5791">
        <v>2</v>
      </c>
      <c r="K5791">
        <v>0</v>
      </c>
      <c r="L5791">
        <v>0</v>
      </c>
      <c r="M5791" s="3">
        <v>169921.11</v>
      </c>
      <c r="N5791">
        <v>1</v>
      </c>
    </row>
    <row r="5792" spans="1:14" hidden="1" x14ac:dyDescent="0.3">
      <c r="A5792">
        <v>5790</v>
      </c>
      <c r="B5792">
        <v>15726103</v>
      </c>
      <c r="C5792" t="s">
        <v>894</v>
      </c>
      <c r="D5792" t="s">
        <v>2946</v>
      </c>
      <c r="E5792" t="s">
        <v>13</v>
      </c>
      <c r="F5792">
        <v>55</v>
      </c>
      <c r="G5792">
        <v>1</v>
      </c>
      <c r="H5792" t="s">
        <v>2949</v>
      </c>
      <c r="I5792" s="3">
        <v>76296.81</v>
      </c>
      <c r="J5792">
        <v>1</v>
      </c>
      <c r="K5792">
        <v>1</v>
      </c>
      <c r="L5792">
        <v>0</v>
      </c>
      <c r="M5792" s="3">
        <v>42364.75</v>
      </c>
      <c r="N5792">
        <v>1</v>
      </c>
    </row>
    <row r="5793" spans="1:14" hidden="1" x14ac:dyDescent="0.3">
      <c r="A5793">
        <v>5791</v>
      </c>
      <c r="B5793">
        <v>15646351</v>
      </c>
      <c r="C5793" t="s">
        <v>2195</v>
      </c>
      <c r="D5793" t="s">
        <v>2954</v>
      </c>
      <c r="E5793" t="s">
        <v>19</v>
      </c>
      <c r="F5793">
        <v>27</v>
      </c>
      <c r="G5793">
        <v>7</v>
      </c>
      <c r="H5793" t="s">
        <v>2950</v>
      </c>
      <c r="I5793" s="3">
        <v>0</v>
      </c>
      <c r="J5793">
        <v>2</v>
      </c>
      <c r="K5793">
        <v>1</v>
      </c>
      <c r="L5793">
        <v>0</v>
      </c>
      <c r="M5793" s="3">
        <v>28823.040000000001</v>
      </c>
      <c r="N5793">
        <v>0</v>
      </c>
    </row>
    <row r="5794" spans="1:14" hidden="1" x14ac:dyDescent="0.3">
      <c r="A5794">
        <v>5792</v>
      </c>
      <c r="B5794">
        <v>15730044</v>
      </c>
      <c r="C5794" t="s">
        <v>348</v>
      </c>
      <c r="D5794" t="s">
        <v>2955</v>
      </c>
      <c r="E5794" t="s">
        <v>13</v>
      </c>
      <c r="F5794">
        <v>42</v>
      </c>
      <c r="G5794">
        <v>6</v>
      </c>
      <c r="H5794" t="s">
        <v>2950</v>
      </c>
      <c r="I5794" s="3">
        <v>64497.94</v>
      </c>
      <c r="J5794">
        <v>3</v>
      </c>
      <c r="K5794">
        <v>0</v>
      </c>
      <c r="L5794">
        <v>1</v>
      </c>
      <c r="M5794" s="3">
        <v>182436.81</v>
      </c>
      <c r="N5794">
        <v>1</v>
      </c>
    </row>
    <row r="5795" spans="1:14" hidden="1" x14ac:dyDescent="0.3">
      <c r="A5795">
        <v>5793</v>
      </c>
      <c r="B5795">
        <v>15795186</v>
      </c>
      <c r="C5795" t="s">
        <v>95</v>
      </c>
      <c r="D5795" t="s">
        <v>2954</v>
      </c>
      <c r="E5795" t="s">
        <v>19</v>
      </c>
      <c r="F5795">
        <v>38</v>
      </c>
      <c r="G5795">
        <v>5</v>
      </c>
      <c r="H5795" t="s">
        <v>2951</v>
      </c>
      <c r="I5795" s="3">
        <v>0</v>
      </c>
      <c r="J5795">
        <v>1</v>
      </c>
      <c r="K5795">
        <v>1</v>
      </c>
      <c r="L5795">
        <v>0</v>
      </c>
      <c r="M5795" s="3">
        <v>115700.2</v>
      </c>
      <c r="N5795">
        <v>0</v>
      </c>
    </row>
    <row r="5796" spans="1:14" hidden="1" x14ac:dyDescent="0.3">
      <c r="A5796">
        <v>5794</v>
      </c>
      <c r="B5796">
        <v>15784890</v>
      </c>
      <c r="C5796" t="s">
        <v>366</v>
      </c>
      <c r="D5796" t="s">
        <v>2956</v>
      </c>
      <c r="E5796" t="s">
        <v>13</v>
      </c>
      <c r="F5796">
        <v>32</v>
      </c>
      <c r="G5796">
        <v>8</v>
      </c>
      <c r="H5796" t="s">
        <v>2950</v>
      </c>
      <c r="I5796" s="3">
        <v>0</v>
      </c>
      <c r="J5796">
        <v>2</v>
      </c>
      <c r="K5796">
        <v>1</v>
      </c>
      <c r="L5796">
        <v>0</v>
      </c>
      <c r="M5796" s="3">
        <v>16725.53</v>
      </c>
      <c r="N5796">
        <v>0</v>
      </c>
    </row>
    <row r="5797" spans="1:14" hidden="1" x14ac:dyDescent="0.3">
      <c r="A5797">
        <v>5795</v>
      </c>
      <c r="B5797">
        <v>15694125</v>
      </c>
      <c r="C5797" t="s">
        <v>1722</v>
      </c>
      <c r="D5797" t="s">
        <v>2956</v>
      </c>
      <c r="E5797" t="s">
        <v>19</v>
      </c>
      <c r="F5797">
        <v>57</v>
      </c>
      <c r="G5797">
        <v>5</v>
      </c>
      <c r="H5797" t="s">
        <v>2951</v>
      </c>
      <c r="I5797" s="3">
        <v>0</v>
      </c>
      <c r="J5797">
        <v>2</v>
      </c>
      <c r="K5797">
        <v>1</v>
      </c>
      <c r="L5797">
        <v>1</v>
      </c>
      <c r="M5797" s="3">
        <v>56875.76</v>
      </c>
      <c r="N5797">
        <v>0</v>
      </c>
    </row>
    <row r="5798" spans="1:14" hidden="1" x14ac:dyDescent="0.3">
      <c r="A5798">
        <v>5796</v>
      </c>
      <c r="B5798">
        <v>15565891</v>
      </c>
      <c r="C5798" t="s">
        <v>2229</v>
      </c>
      <c r="D5798" t="s">
        <v>2954</v>
      </c>
      <c r="E5798" t="s">
        <v>19</v>
      </c>
      <c r="F5798">
        <v>39</v>
      </c>
      <c r="G5798">
        <v>8</v>
      </c>
      <c r="H5798" t="s">
        <v>2950</v>
      </c>
      <c r="I5798" s="3">
        <v>0</v>
      </c>
      <c r="J5798">
        <v>2</v>
      </c>
      <c r="K5798">
        <v>1</v>
      </c>
      <c r="L5798">
        <v>0</v>
      </c>
      <c r="M5798" s="3">
        <v>56214.09</v>
      </c>
      <c r="N5798">
        <v>0</v>
      </c>
    </row>
    <row r="5799" spans="1:14" hidden="1" x14ac:dyDescent="0.3">
      <c r="A5799">
        <v>5797</v>
      </c>
      <c r="B5799">
        <v>15674254</v>
      </c>
      <c r="C5799" t="s">
        <v>315</v>
      </c>
      <c r="D5799" t="s">
        <v>2955</v>
      </c>
      <c r="E5799" t="s">
        <v>13</v>
      </c>
      <c r="F5799">
        <v>45</v>
      </c>
      <c r="G5799">
        <v>4</v>
      </c>
      <c r="H5799" t="s">
        <v>2951</v>
      </c>
      <c r="I5799" s="3">
        <v>0</v>
      </c>
      <c r="J5799">
        <v>2</v>
      </c>
      <c r="K5799">
        <v>1</v>
      </c>
      <c r="L5799">
        <v>1</v>
      </c>
      <c r="M5799" s="3">
        <v>193412.05</v>
      </c>
      <c r="N5799">
        <v>0</v>
      </c>
    </row>
    <row r="5800" spans="1:14" hidden="1" x14ac:dyDescent="0.3">
      <c r="A5800">
        <v>5798</v>
      </c>
      <c r="B5800">
        <v>15775206</v>
      </c>
      <c r="C5800" t="s">
        <v>74</v>
      </c>
      <c r="D5800" t="s">
        <v>2954</v>
      </c>
      <c r="E5800" t="s">
        <v>19</v>
      </c>
      <c r="F5800">
        <v>37</v>
      </c>
      <c r="G5800">
        <v>10</v>
      </c>
      <c r="H5800" t="s">
        <v>2950</v>
      </c>
      <c r="I5800" s="3">
        <v>0</v>
      </c>
      <c r="J5800">
        <v>2</v>
      </c>
      <c r="K5800">
        <v>0</v>
      </c>
      <c r="L5800">
        <v>0</v>
      </c>
      <c r="M5800" s="3">
        <v>83263.039999999994</v>
      </c>
      <c r="N5800">
        <v>0</v>
      </c>
    </row>
    <row r="5801" spans="1:14" hidden="1" x14ac:dyDescent="0.3">
      <c r="A5801">
        <v>5799</v>
      </c>
      <c r="B5801">
        <v>15797627</v>
      </c>
      <c r="C5801" t="s">
        <v>2230</v>
      </c>
      <c r="D5801" t="s">
        <v>2953</v>
      </c>
      <c r="E5801" t="s">
        <v>19</v>
      </c>
      <c r="F5801">
        <v>54</v>
      </c>
      <c r="G5801">
        <v>0</v>
      </c>
      <c r="H5801" t="s">
        <v>2949</v>
      </c>
      <c r="I5801" s="3">
        <v>134249.70000000001</v>
      </c>
      <c r="J5801">
        <v>1</v>
      </c>
      <c r="K5801">
        <v>0</v>
      </c>
      <c r="L5801">
        <v>1</v>
      </c>
      <c r="M5801" s="3">
        <v>13404.4</v>
      </c>
      <c r="N5801">
        <v>0</v>
      </c>
    </row>
    <row r="5802" spans="1:14" hidden="1" x14ac:dyDescent="0.3">
      <c r="A5802">
        <v>5800</v>
      </c>
      <c r="B5802">
        <v>15649853</v>
      </c>
      <c r="C5802" t="s">
        <v>515</v>
      </c>
      <c r="D5802" t="s">
        <v>2946</v>
      </c>
      <c r="E5802" t="s">
        <v>13</v>
      </c>
      <c r="F5802">
        <v>45</v>
      </c>
      <c r="G5802">
        <v>3</v>
      </c>
      <c r="H5802" t="s">
        <v>2951</v>
      </c>
      <c r="I5802" s="3">
        <v>0</v>
      </c>
      <c r="J5802">
        <v>1</v>
      </c>
      <c r="K5802">
        <v>1</v>
      </c>
      <c r="L5802">
        <v>1</v>
      </c>
      <c r="M5802" s="3">
        <v>184474.15</v>
      </c>
      <c r="N5802">
        <v>1</v>
      </c>
    </row>
    <row r="5803" spans="1:14" hidden="1" x14ac:dyDescent="0.3">
      <c r="A5803">
        <v>5801</v>
      </c>
      <c r="B5803">
        <v>15610379</v>
      </c>
      <c r="C5803" t="s">
        <v>2231</v>
      </c>
      <c r="D5803" t="s">
        <v>2955</v>
      </c>
      <c r="E5803" t="s">
        <v>19</v>
      </c>
      <c r="F5803">
        <v>30</v>
      </c>
      <c r="G5803">
        <v>9</v>
      </c>
      <c r="H5803" t="s">
        <v>2950</v>
      </c>
      <c r="I5803" s="3">
        <v>105443.68</v>
      </c>
      <c r="J5803">
        <v>1</v>
      </c>
      <c r="K5803">
        <v>1</v>
      </c>
      <c r="L5803">
        <v>1</v>
      </c>
      <c r="M5803" s="3">
        <v>121124.53</v>
      </c>
      <c r="N5803">
        <v>0</v>
      </c>
    </row>
    <row r="5804" spans="1:14" hidden="1" x14ac:dyDescent="0.3">
      <c r="A5804">
        <v>5802</v>
      </c>
      <c r="B5804">
        <v>15659800</v>
      </c>
      <c r="C5804" t="s">
        <v>475</v>
      </c>
      <c r="D5804" t="s">
        <v>2956</v>
      </c>
      <c r="E5804" t="s">
        <v>13</v>
      </c>
      <c r="F5804">
        <v>50</v>
      </c>
      <c r="G5804">
        <v>1</v>
      </c>
      <c r="H5804" t="s">
        <v>2949</v>
      </c>
      <c r="I5804" s="3">
        <v>0</v>
      </c>
      <c r="J5804">
        <v>1</v>
      </c>
      <c r="K5804">
        <v>0</v>
      </c>
      <c r="L5804">
        <v>1</v>
      </c>
      <c r="M5804" s="3">
        <v>152567.75</v>
      </c>
      <c r="N5804">
        <v>1</v>
      </c>
    </row>
    <row r="5805" spans="1:14" hidden="1" x14ac:dyDescent="0.3">
      <c r="A5805">
        <v>5803</v>
      </c>
      <c r="B5805">
        <v>15716236</v>
      </c>
      <c r="C5805" t="s">
        <v>597</v>
      </c>
      <c r="D5805" t="s">
        <v>2954</v>
      </c>
      <c r="E5805" t="s">
        <v>19</v>
      </c>
      <c r="F5805">
        <v>35</v>
      </c>
      <c r="G5805">
        <v>10</v>
      </c>
      <c r="H5805" t="s">
        <v>2950</v>
      </c>
      <c r="I5805" s="3">
        <v>0</v>
      </c>
      <c r="J5805">
        <v>2</v>
      </c>
      <c r="K5805">
        <v>1</v>
      </c>
      <c r="L5805">
        <v>0</v>
      </c>
      <c r="M5805" s="3">
        <v>10722.54</v>
      </c>
      <c r="N5805">
        <v>0</v>
      </c>
    </row>
    <row r="5806" spans="1:14" hidden="1" x14ac:dyDescent="0.3">
      <c r="A5806">
        <v>5804</v>
      </c>
      <c r="B5806">
        <v>15672053</v>
      </c>
      <c r="C5806" t="s">
        <v>698</v>
      </c>
      <c r="D5806" t="s">
        <v>2946</v>
      </c>
      <c r="E5806" t="s">
        <v>19</v>
      </c>
      <c r="F5806">
        <v>38</v>
      </c>
      <c r="G5806">
        <v>2</v>
      </c>
      <c r="H5806" t="s">
        <v>2949</v>
      </c>
      <c r="I5806" s="3">
        <v>0</v>
      </c>
      <c r="J5806">
        <v>2</v>
      </c>
      <c r="K5806">
        <v>0</v>
      </c>
      <c r="L5806">
        <v>0</v>
      </c>
      <c r="M5806" s="3">
        <v>58010.98</v>
      </c>
      <c r="N5806">
        <v>0</v>
      </c>
    </row>
    <row r="5807" spans="1:14" hidden="1" x14ac:dyDescent="0.3">
      <c r="A5807">
        <v>5805</v>
      </c>
      <c r="B5807">
        <v>15663933</v>
      </c>
      <c r="C5807" t="s">
        <v>790</v>
      </c>
      <c r="D5807" t="s">
        <v>2946</v>
      </c>
      <c r="E5807" t="s">
        <v>13</v>
      </c>
      <c r="F5807">
        <v>35</v>
      </c>
      <c r="G5807">
        <v>5</v>
      </c>
      <c r="H5807" t="s">
        <v>2951</v>
      </c>
      <c r="I5807" s="3">
        <v>86147.46</v>
      </c>
      <c r="J5807">
        <v>2</v>
      </c>
      <c r="K5807">
        <v>1</v>
      </c>
      <c r="L5807">
        <v>0</v>
      </c>
      <c r="M5807" s="3">
        <v>163440.79999999999</v>
      </c>
      <c r="N5807">
        <v>1</v>
      </c>
    </row>
    <row r="5808" spans="1:14" hidden="1" x14ac:dyDescent="0.3">
      <c r="A5808">
        <v>5806</v>
      </c>
      <c r="B5808">
        <v>15814236</v>
      </c>
      <c r="C5808" t="s">
        <v>26</v>
      </c>
      <c r="D5808" t="s">
        <v>2954</v>
      </c>
      <c r="E5808" t="s">
        <v>13</v>
      </c>
      <c r="F5808">
        <v>38</v>
      </c>
      <c r="G5808">
        <v>1</v>
      </c>
      <c r="H5808" t="s">
        <v>2949</v>
      </c>
      <c r="I5808" s="3">
        <v>96939.06</v>
      </c>
      <c r="J5808">
        <v>1</v>
      </c>
      <c r="K5808">
        <v>1</v>
      </c>
      <c r="L5808">
        <v>1</v>
      </c>
      <c r="M5808" s="3">
        <v>102606.92</v>
      </c>
      <c r="N5808">
        <v>0</v>
      </c>
    </row>
    <row r="5809" spans="1:14" hidden="1" x14ac:dyDescent="0.3">
      <c r="A5809">
        <v>5807</v>
      </c>
      <c r="B5809">
        <v>15583597</v>
      </c>
      <c r="C5809" t="s">
        <v>323</v>
      </c>
      <c r="D5809" t="s">
        <v>2953</v>
      </c>
      <c r="E5809" t="s">
        <v>19</v>
      </c>
      <c r="F5809">
        <v>47</v>
      </c>
      <c r="G5809">
        <v>1</v>
      </c>
      <c r="H5809" t="s">
        <v>2949</v>
      </c>
      <c r="I5809" s="3">
        <v>106758.6</v>
      </c>
      <c r="J5809">
        <v>1</v>
      </c>
      <c r="K5809">
        <v>1</v>
      </c>
      <c r="L5809">
        <v>1</v>
      </c>
      <c r="M5809" s="3">
        <v>80591.179999999993</v>
      </c>
      <c r="N5809">
        <v>0</v>
      </c>
    </row>
    <row r="5810" spans="1:14" hidden="1" x14ac:dyDescent="0.3">
      <c r="A5810">
        <v>5808</v>
      </c>
      <c r="B5810">
        <v>15607395</v>
      </c>
      <c r="C5810" t="s">
        <v>1114</v>
      </c>
      <c r="D5810" t="s">
        <v>2956</v>
      </c>
      <c r="E5810" t="s">
        <v>13</v>
      </c>
      <c r="F5810">
        <v>33</v>
      </c>
      <c r="G5810">
        <v>9</v>
      </c>
      <c r="H5810" t="s">
        <v>2950</v>
      </c>
      <c r="I5810" s="3">
        <v>112528.65</v>
      </c>
      <c r="J5810">
        <v>2</v>
      </c>
      <c r="K5810">
        <v>1</v>
      </c>
      <c r="L5810">
        <v>0</v>
      </c>
      <c r="M5810" s="3">
        <v>177362.45</v>
      </c>
      <c r="N5810">
        <v>0</v>
      </c>
    </row>
    <row r="5811" spans="1:14" hidden="1" x14ac:dyDescent="0.3">
      <c r="A5811">
        <v>5809</v>
      </c>
      <c r="B5811">
        <v>15694556</v>
      </c>
      <c r="C5811" t="s">
        <v>453</v>
      </c>
      <c r="D5811" t="s">
        <v>2954</v>
      </c>
      <c r="E5811" t="s">
        <v>19</v>
      </c>
      <c r="F5811">
        <v>60</v>
      </c>
      <c r="G5811">
        <v>2</v>
      </c>
      <c r="H5811" t="s">
        <v>2949</v>
      </c>
      <c r="I5811" s="3">
        <v>116563.58</v>
      </c>
      <c r="J5811">
        <v>1</v>
      </c>
      <c r="K5811">
        <v>1</v>
      </c>
      <c r="L5811">
        <v>0</v>
      </c>
      <c r="M5811" s="3">
        <v>120257.7</v>
      </c>
      <c r="N5811">
        <v>1</v>
      </c>
    </row>
    <row r="5812" spans="1:14" hidden="1" x14ac:dyDescent="0.3">
      <c r="A5812">
        <v>5810</v>
      </c>
      <c r="B5812">
        <v>15744109</v>
      </c>
      <c r="C5812" t="s">
        <v>2232</v>
      </c>
      <c r="D5812" t="s">
        <v>2955</v>
      </c>
      <c r="E5812" t="s">
        <v>19</v>
      </c>
      <c r="F5812">
        <v>32</v>
      </c>
      <c r="G5812">
        <v>4</v>
      </c>
      <c r="H5812" t="s">
        <v>2951</v>
      </c>
      <c r="I5812" s="3">
        <v>0</v>
      </c>
      <c r="J5812">
        <v>1</v>
      </c>
      <c r="K5812">
        <v>1</v>
      </c>
      <c r="L5812">
        <v>1</v>
      </c>
      <c r="M5812" s="3">
        <v>180622.02</v>
      </c>
      <c r="N5812">
        <v>0</v>
      </c>
    </row>
    <row r="5813" spans="1:14" hidden="1" x14ac:dyDescent="0.3">
      <c r="A5813">
        <v>5811</v>
      </c>
      <c r="B5813">
        <v>15800688</v>
      </c>
      <c r="C5813" t="s">
        <v>400</v>
      </c>
      <c r="D5813" t="s">
        <v>2946</v>
      </c>
      <c r="E5813" t="s">
        <v>13</v>
      </c>
      <c r="F5813">
        <v>42</v>
      </c>
      <c r="G5813">
        <v>7</v>
      </c>
      <c r="H5813" t="s">
        <v>2950</v>
      </c>
      <c r="I5813" s="3">
        <v>0</v>
      </c>
      <c r="J5813">
        <v>2</v>
      </c>
      <c r="K5813">
        <v>0</v>
      </c>
      <c r="L5813">
        <v>0</v>
      </c>
      <c r="M5813" s="3">
        <v>130404.53</v>
      </c>
      <c r="N5813">
        <v>0</v>
      </c>
    </row>
    <row r="5814" spans="1:14" hidden="1" x14ac:dyDescent="0.3">
      <c r="A5814">
        <v>5812</v>
      </c>
      <c r="B5814">
        <v>15810878</v>
      </c>
      <c r="C5814" t="s">
        <v>1781</v>
      </c>
      <c r="D5814" t="s">
        <v>2946</v>
      </c>
      <c r="E5814" t="s">
        <v>13</v>
      </c>
      <c r="F5814">
        <v>38</v>
      </c>
      <c r="G5814">
        <v>6</v>
      </c>
      <c r="H5814" t="s">
        <v>2950</v>
      </c>
      <c r="I5814" s="3">
        <v>141786.78</v>
      </c>
      <c r="J5814">
        <v>1</v>
      </c>
      <c r="K5814">
        <v>0</v>
      </c>
      <c r="L5814">
        <v>1</v>
      </c>
      <c r="M5814" s="3">
        <v>147797.54</v>
      </c>
      <c r="N5814">
        <v>0</v>
      </c>
    </row>
    <row r="5815" spans="1:14" hidden="1" x14ac:dyDescent="0.3">
      <c r="A5815">
        <v>5813</v>
      </c>
      <c r="B5815">
        <v>15587835</v>
      </c>
      <c r="C5815" t="s">
        <v>871</v>
      </c>
      <c r="D5815" t="s">
        <v>2956</v>
      </c>
      <c r="E5815" t="s">
        <v>19</v>
      </c>
      <c r="F5815">
        <v>41</v>
      </c>
      <c r="G5815">
        <v>3</v>
      </c>
      <c r="H5815" t="s">
        <v>2951</v>
      </c>
      <c r="I5815" s="3">
        <v>136416.82</v>
      </c>
      <c r="J5815">
        <v>1</v>
      </c>
      <c r="K5815">
        <v>0</v>
      </c>
      <c r="L5815">
        <v>1</v>
      </c>
      <c r="M5815" s="3">
        <v>57844.26</v>
      </c>
      <c r="N5815">
        <v>0</v>
      </c>
    </row>
    <row r="5816" spans="1:14" hidden="1" x14ac:dyDescent="0.3">
      <c r="A5816">
        <v>5814</v>
      </c>
      <c r="B5816">
        <v>15763515</v>
      </c>
      <c r="C5816" t="s">
        <v>215</v>
      </c>
      <c r="D5816" t="s">
        <v>2956</v>
      </c>
      <c r="E5816" t="s">
        <v>19</v>
      </c>
      <c r="F5816">
        <v>30</v>
      </c>
      <c r="G5816">
        <v>5</v>
      </c>
      <c r="H5816" t="s">
        <v>2951</v>
      </c>
      <c r="I5816" s="3">
        <v>0</v>
      </c>
      <c r="J5816">
        <v>2</v>
      </c>
      <c r="K5816">
        <v>1</v>
      </c>
      <c r="L5816">
        <v>0</v>
      </c>
      <c r="M5816" s="3">
        <v>162523.66</v>
      </c>
      <c r="N5816">
        <v>0</v>
      </c>
    </row>
    <row r="5817" spans="1:14" hidden="1" x14ac:dyDescent="0.3">
      <c r="A5817">
        <v>5815</v>
      </c>
      <c r="B5817">
        <v>15725882</v>
      </c>
      <c r="C5817" t="s">
        <v>527</v>
      </c>
      <c r="D5817" t="s">
        <v>2953</v>
      </c>
      <c r="E5817" t="s">
        <v>13</v>
      </c>
      <c r="F5817">
        <v>40</v>
      </c>
      <c r="G5817">
        <v>1</v>
      </c>
      <c r="H5817" t="s">
        <v>2949</v>
      </c>
      <c r="I5817" s="3">
        <v>133245.51999999999</v>
      </c>
      <c r="J5817">
        <v>2</v>
      </c>
      <c r="K5817">
        <v>1</v>
      </c>
      <c r="L5817">
        <v>1</v>
      </c>
      <c r="M5817" s="3">
        <v>54495.82</v>
      </c>
      <c r="N5817">
        <v>0</v>
      </c>
    </row>
    <row r="5818" spans="1:14" hidden="1" x14ac:dyDescent="0.3">
      <c r="A5818">
        <v>5816</v>
      </c>
      <c r="B5818">
        <v>15788022</v>
      </c>
      <c r="C5818" t="s">
        <v>2233</v>
      </c>
      <c r="D5818" t="s">
        <v>2953</v>
      </c>
      <c r="E5818" t="s">
        <v>13</v>
      </c>
      <c r="F5818">
        <v>41</v>
      </c>
      <c r="G5818">
        <v>4</v>
      </c>
      <c r="H5818" t="s">
        <v>2951</v>
      </c>
      <c r="I5818" s="3">
        <v>90757.64</v>
      </c>
      <c r="J5818">
        <v>2</v>
      </c>
      <c r="K5818">
        <v>0</v>
      </c>
      <c r="L5818">
        <v>1</v>
      </c>
      <c r="M5818" s="3">
        <v>169183.66</v>
      </c>
      <c r="N5818">
        <v>0</v>
      </c>
    </row>
    <row r="5819" spans="1:14" hidden="1" x14ac:dyDescent="0.3">
      <c r="A5819">
        <v>5817</v>
      </c>
      <c r="B5819">
        <v>15663917</v>
      </c>
      <c r="C5819" t="s">
        <v>1674</v>
      </c>
      <c r="D5819" t="s">
        <v>2953</v>
      </c>
      <c r="E5819" t="s">
        <v>19</v>
      </c>
      <c r="F5819">
        <v>43</v>
      </c>
      <c r="G5819">
        <v>1</v>
      </c>
      <c r="H5819" t="s">
        <v>2949</v>
      </c>
      <c r="I5819" s="3">
        <v>92350.36</v>
      </c>
      <c r="J5819">
        <v>1</v>
      </c>
      <c r="K5819">
        <v>0</v>
      </c>
      <c r="L5819">
        <v>1</v>
      </c>
      <c r="M5819" s="3">
        <v>80262.91</v>
      </c>
      <c r="N5819">
        <v>0</v>
      </c>
    </row>
    <row r="5820" spans="1:14" hidden="1" x14ac:dyDescent="0.3">
      <c r="A5820">
        <v>5818</v>
      </c>
      <c r="B5820">
        <v>15656865</v>
      </c>
      <c r="C5820" t="s">
        <v>481</v>
      </c>
      <c r="D5820" t="s">
        <v>2956</v>
      </c>
      <c r="E5820" t="s">
        <v>19</v>
      </c>
      <c r="F5820">
        <v>69</v>
      </c>
      <c r="G5820">
        <v>9</v>
      </c>
      <c r="H5820" t="s">
        <v>2950</v>
      </c>
      <c r="I5820" s="3">
        <v>78778.490000000005</v>
      </c>
      <c r="J5820">
        <v>1</v>
      </c>
      <c r="K5820">
        <v>0</v>
      </c>
      <c r="L5820">
        <v>1</v>
      </c>
      <c r="M5820" s="3">
        <v>8751.59</v>
      </c>
      <c r="N5820">
        <v>0</v>
      </c>
    </row>
    <row r="5821" spans="1:14" hidden="1" x14ac:dyDescent="0.3">
      <c r="A5821">
        <v>5819</v>
      </c>
      <c r="B5821">
        <v>15667971</v>
      </c>
      <c r="C5821" t="s">
        <v>2234</v>
      </c>
      <c r="D5821" t="s">
        <v>2954</v>
      </c>
      <c r="E5821" t="s">
        <v>13</v>
      </c>
      <c r="F5821">
        <v>34</v>
      </c>
      <c r="G5821">
        <v>6</v>
      </c>
      <c r="H5821" t="s">
        <v>2950</v>
      </c>
      <c r="I5821" s="3">
        <v>102143.93</v>
      </c>
      <c r="J5821">
        <v>2</v>
      </c>
      <c r="K5821">
        <v>1</v>
      </c>
      <c r="L5821">
        <v>1</v>
      </c>
      <c r="M5821" s="3">
        <v>102628.98</v>
      </c>
      <c r="N5821">
        <v>0</v>
      </c>
    </row>
    <row r="5822" spans="1:14" hidden="1" x14ac:dyDescent="0.3">
      <c r="A5822">
        <v>5820</v>
      </c>
      <c r="B5822">
        <v>15800366</v>
      </c>
      <c r="C5822" t="s">
        <v>454</v>
      </c>
      <c r="D5822" t="s">
        <v>2954</v>
      </c>
      <c r="E5822" t="s">
        <v>19</v>
      </c>
      <c r="F5822">
        <v>29</v>
      </c>
      <c r="G5822">
        <v>5</v>
      </c>
      <c r="H5822" t="s">
        <v>2951</v>
      </c>
      <c r="I5822" s="3">
        <v>0</v>
      </c>
      <c r="J5822">
        <v>1</v>
      </c>
      <c r="K5822">
        <v>1</v>
      </c>
      <c r="L5822">
        <v>1</v>
      </c>
      <c r="M5822" s="3">
        <v>94823.95</v>
      </c>
      <c r="N5822">
        <v>0</v>
      </c>
    </row>
    <row r="5823" spans="1:14" hidden="1" x14ac:dyDescent="0.3">
      <c r="A5823">
        <v>5821</v>
      </c>
      <c r="B5823">
        <v>15717231</v>
      </c>
      <c r="C5823" t="s">
        <v>217</v>
      </c>
      <c r="D5823" t="s">
        <v>2954</v>
      </c>
      <c r="E5823" t="s">
        <v>19</v>
      </c>
      <c r="F5823">
        <v>37</v>
      </c>
      <c r="G5823">
        <v>4</v>
      </c>
      <c r="H5823" t="s">
        <v>2951</v>
      </c>
      <c r="I5823" s="3">
        <v>98459.6</v>
      </c>
      <c r="J5823">
        <v>1</v>
      </c>
      <c r="K5823">
        <v>0</v>
      </c>
      <c r="L5823">
        <v>0</v>
      </c>
      <c r="M5823" s="3">
        <v>90821.66</v>
      </c>
      <c r="N5823">
        <v>0</v>
      </c>
    </row>
    <row r="5824" spans="1:14" hidden="1" x14ac:dyDescent="0.3">
      <c r="A5824">
        <v>5822</v>
      </c>
      <c r="B5824">
        <v>15643188</v>
      </c>
      <c r="C5824" t="s">
        <v>2125</v>
      </c>
      <c r="D5824" t="s">
        <v>2946</v>
      </c>
      <c r="E5824" t="s">
        <v>13</v>
      </c>
      <c r="F5824">
        <v>47</v>
      </c>
      <c r="G5824">
        <v>7</v>
      </c>
      <c r="H5824" t="s">
        <v>2950</v>
      </c>
      <c r="I5824" s="3">
        <v>114603.76</v>
      </c>
      <c r="J5824">
        <v>2</v>
      </c>
      <c r="K5824">
        <v>1</v>
      </c>
      <c r="L5824">
        <v>0</v>
      </c>
      <c r="M5824" s="3">
        <v>153194.32</v>
      </c>
      <c r="N5824">
        <v>1</v>
      </c>
    </row>
    <row r="5825" spans="1:14" hidden="1" x14ac:dyDescent="0.3">
      <c r="A5825">
        <v>5823</v>
      </c>
      <c r="B5825">
        <v>15671351</v>
      </c>
      <c r="C5825" t="s">
        <v>599</v>
      </c>
      <c r="D5825" t="s">
        <v>2954</v>
      </c>
      <c r="E5825" t="s">
        <v>19</v>
      </c>
      <c r="F5825">
        <v>35</v>
      </c>
      <c r="G5825">
        <v>2</v>
      </c>
      <c r="H5825" t="s">
        <v>2949</v>
      </c>
      <c r="I5825" s="3">
        <v>0</v>
      </c>
      <c r="J5825">
        <v>2</v>
      </c>
      <c r="K5825">
        <v>1</v>
      </c>
      <c r="L5825">
        <v>0</v>
      </c>
      <c r="M5825" s="3">
        <v>87310.59</v>
      </c>
      <c r="N5825">
        <v>0</v>
      </c>
    </row>
    <row r="5826" spans="1:14" hidden="1" x14ac:dyDescent="0.3">
      <c r="A5826">
        <v>5824</v>
      </c>
      <c r="B5826">
        <v>15573628</v>
      </c>
      <c r="C5826" t="s">
        <v>1391</v>
      </c>
      <c r="D5826" t="s">
        <v>2946</v>
      </c>
      <c r="E5826" t="s">
        <v>13</v>
      </c>
      <c r="F5826">
        <v>51</v>
      </c>
      <c r="G5826">
        <v>7</v>
      </c>
      <c r="H5826" t="s">
        <v>2950</v>
      </c>
      <c r="I5826" s="3">
        <v>148074.79</v>
      </c>
      <c r="J5826">
        <v>1</v>
      </c>
      <c r="K5826">
        <v>1</v>
      </c>
      <c r="L5826">
        <v>0</v>
      </c>
      <c r="M5826" s="3">
        <v>146411.41</v>
      </c>
      <c r="N5826">
        <v>1</v>
      </c>
    </row>
    <row r="5827" spans="1:14" hidden="1" x14ac:dyDescent="0.3">
      <c r="A5827">
        <v>5825</v>
      </c>
      <c r="B5827">
        <v>15698953</v>
      </c>
      <c r="C5827" t="s">
        <v>1462</v>
      </c>
      <c r="D5827" t="s">
        <v>2946</v>
      </c>
      <c r="E5827" t="s">
        <v>19</v>
      </c>
      <c r="F5827">
        <v>36</v>
      </c>
      <c r="G5827">
        <v>1</v>
      </c>
      <c r="H5827" t="s">
        <v>2949</v>
      </c>
      <c r="I5827" s="3">
        <v>0</v>
      </c>
      <c r="J5827">
        <v>3</v>
      </c>
      <c r="K5827">
        <v>1</v>
      </c>
      <c r="L5827">
        <v>1</v>
      </c>
      <c r="M5827" s="3">
        <v>74048.100000000006</v>
      </c>
      <c r="N5827">
        <v>1</v>
      </c>
    </row>
    <row r="5828" spans="1:14" hidden="1" x14ac:dyDescent="0.3">
      <c r="A5828">
        <v>5826</v>
      </c>
      <c r="B5828">
        <v>15753888</v>
      </c>
      <c r="C5828" t="s">
        <v>234</v>
      </c>
      <c r="D5828" t="s">
        <v>2946</v>
      </c>
      <c r="E5828" t="s">
        <v>13</v>
      </c>
      <c r="F5828">
        <v>62</v>
      </c>
      <c r="G5828">
        <v>8</v>
      </c>
      <c r="H5828" t="s">
        <v>2950</v>
      </c>
      <c r="I5828" s="3">
        <v>108004.64</v>
      </c>
      <c r="J5828">
        <v>1</v>
      </c>
      <c r="K5828">
        <v>1</v>
      </c>
      <c r="L5828">
        <v>1</v>
      </c>
      <c r="M5828" s="3">
        <v>23386.77</v>
      </c>
      <c r="N5828">
        <v>1</v>
      </c>
    </row>
    <row r="5829" spans="1:14" hidden="1" x14ac:dyDescent="0.3">
      <c r="A5829">
        <v>5827</v>
      </c>
      <c r="B5829">
        <v>15737961</v>
      </c>
      <c r="C5829" t="s">
        <v>211</v>
      </c>
      <c r="D5829" t="s">
        <v>2954</v>
      </c>
      <c r="E5829" t="s">
        <v>13</v>
      </c>
      <c r="F5829">
        <v>29</v>
      </c>
      <c r="G5829">
        <v>0</v>
      </c>
      <c r="H5829" t="s">
        <v>2949</v>
      </c>
      <c r="I5829" s="3">
        <v>107712.57</v>
      </c>
      <c r="J5829">
        <v>2</v>
      </c>
      <c r="K5829">
        <v>1</v>
      </c>
      <c r="L5829">
        <v>1</v>
      </c>
      <c r="M5829" s="3">
        <v>92898.17</v>
      </c>
      <c r="N5829">
        <v>0</v>
      </c>
    </row>
    <row r="5830" spans="1:14" hidden="1" x14ac:dyDescent="0.3">
      <c r="A5830">
        <v>5828</v>
      </c>
      <c r="B5830">
        <v>15801701</v>
      </c>
      <c r="C5830" t="s">
        <v>1084</v>
      </c>
      <c r="D5830" t="s">
        <v>2954</v>
      </c>
      <c r="E5830" t="s">
        <v>19</v>
      </c>
      <c r="F5830">
        <v>35</v>
      </c>
      <c r="G5830">
        <v>9</v>
      </c>
      <c r="H5830" t="s">
        <v>2950</v>
      </c>
      <c r="I5830" s="3">
        <v>0</v>
      </c>
      <c r="J5830">
        <v>2</v>
      </c>
      <c r="K5830">
        <v>1</v>
      </c>
      <c r="L5830">
        <v>1</v>
      </c>
      <c r="M5830" s="3">
        <v>45956.05</v>
      </c>
      <c r="N5830">
        <v>0</v>
      </c>
    </row>
    <row r="5831" spans="1:14" hidden="1" x14ac:dyDescent="0.3">
      <c r="A5831">
        <v>5829</v>
      </c>
      <c r="B5831">
        <v>15684419</v>
      </c>
      <c r="C5831" t="s">
        <v>88</v>
      </c>
      <c r="D5831" t="s">
        <v>2955</v>
      </c>
      <c r="E5831" t="s">
        <v>13</v>
      </c>
      <c r="F5831">
        <v>37</v>
      </c>
      <c r="G5831">
        <v>8</v>
      </c>
      <c r="H5831" t="s">
        <v>2950</v>
      </c>
      <c r="I5831" s="3">
        <v>0</v>
      </c>
      <c r="J5831">
        <v>3</v>
      </c>
      <c r="K5831">
        <v>1</v>
      </c>
      <c r="L5831">
        <v>0</v>
      </c>
      <c r="M5831" s="3">
        <v>71738.559999999998</v>
      </c>
      <c r="N5831">
        <v>0</v>
      </c>
    </row>
    <row r="5832" spans="1:14" hidden="1" x14ac:dyDescent="0.3">
      <c r="A5832">
        <v>5830</v>
      </c>
      <c r="B5832">
        <v>15794266</v>
      </c>
      <c r="C5832" t="s">
        <v>1752</v>
      </c>
      <c r="D5832" t="s">
        <v>2954</v>
      </c>
      <c r="E5832" t="s">
        <v>19</v>
      </c>
      <c r="F5832">
        <v>32</v>
      </c>
      <c r="G5832">
        <v>9</v>
      </c>
      <c r="H5832" t="s">
        <v>2950</v>
      </c>
      <c r="I5832" s="3">
        <v>145303.51999999999</v>
      </c>
      <c r="J5832">
        <v>1</v>
      </c>
      <c r="K5832">
        <v>1</v>
      </c>
      <c r="L5832">
        <v>0</v>
      </c>
      <c r="M5832" s="3">
        <v>103560.98</v>
      </c>
      <c r="N5832">
        <v>0</v>
      </c>
    </row>
    <row r="5833" spans="1:14" hidden="1" x14ac:dyDescent="0.3">
      <c r="A5833">
        <v>5831</v>
      </c>
      <c r="B5833">
        <v>15810711</v>
      </c>
      <c r="C5833" t="s">
        <v>2235</v>
      </c>
      <c r="D5833" t="s">
        <v>2954</v>
      </c>
      <c r="E5833" t="s">
        <v>19</v>
      </c>
      <c r="F5833">
        <v>37</v>
      </c>
      <c r="G5833">
        <v>4</v>
      </c>
      <c r="H5833" t="s">
        <v>2951</v>
      </c>
      <c r="I5833" s="3">
        <v>138476.41</v>
      </c>
      <c r="J5833">
        <v>2</v>
      </c>
      <c r="K5833">
        <v>1</v>
      </c>
      <c r="L5833">
        <v>1</v>
      </c>
      <c r="M5833" s="3">
        <v>52367.29</v>
      </c>
      <c r="N5833">
        <v>0</v>
      </c>
    </row>
    <row r="5834" spans="1:14" hidden="1" x14ac:dyDescent="0.3">
      <c r="A5834">
        <v>5832</v>
      </c>
      <c r="B5834">
        <v>15771270</v>
      </c>
      <c r="C5834" t="s">
        <v>2236</v>
      </c>
      <c r="D5834" t="s">
        <v>2956</v>
      </c>
      <c r="E5834" t="s">
        <v>13</v>
      </c>
      <c r="F5834">
        <v>27</v>
      </c>
      <c r="G5834">
        <v>8</v>
      </c>
      <c r="H5834" t="s">
        <v>2950</v>
      </c>
      <c r="I5834" s="3">
        <v>127471.56</v>
      </c>
      <c r="J5834">
        <v>1</v>
      </c>
      <c r="K5834">
        <v>1</v>
      </c>
      <c r="L5834">
        <v>1</v>
      </c>
      <c r="M5834" s="3">
        <v>152916.04999999999</v>
      </c>
      <c r="N5834">
        <v>1</v>
      </c>
    </row>
    <row r="5835" spans="1:14" hidden="1" x14ac:dyDescent="0.3">
      <c r="A5835">
        <v>5833</v>
      </c>
      <c r="B5835">
        <v>15607786</v>
      </c>
      <c r="C5835" t="s">
        <v>538</v>
      </c>
      <c r="D5835" t="s">
        <v>2954</v>
      </c>
      <c r="E5835" t="s">
        <v>19</v>
      </c>
      <c r="F5835">
        <v>26</v>
      </c>
      <c r="G5835">
        <v>6</v>
      </c>
      <c r="H5835" t="s">
        <v>2950</v>
      </c>
      <c r="I5835" s="3">
        <v>156551.63</v>
      </c>
      <c r="J5835">
        <v>1</v>
      </c>
      <c r="K5835">
        <v>0</v>
      </c>
      <c r="L5835">
        <v>1</v>
      </c>
      <c r="M5835" s="3">
        <v>4410.7700000000004</v>
      </c>
      <c r="N5835">
        <v>0</v>
      </c>
    </row>
    <row r="5836" spans="1:14" hidden="1" x14ac:dyDescent="0.3">
      <c r="A5836">
        <v>5834</v>
      </c>
      <c r="B5836">
        <v>15624519</v>
      </c>
      <c r="C5836" t="s">
        <v>286</v>
      </c>
      <c r="D5836" t="s">
        <v>2955</v>
      </c>
      <c r="E5836" t="s">
        <v>13</v>
      </c>
      <c r="F5836">
        <v>49</v>
      </c>
      <c r="G5836">
        <v>9</v>
      </c>
      <c r="H5836" t="s">
        <v>2950</v>
      </c>
      <c r="I5836" s="3">
        <v>97092.87</v>
      </c>
      <c r="J5836">
        <v>1</v>
      </c>
      <c r="K5836">
        <v>1</v>
      </c>
      <c r="L5836">
        <v>0</v>
      </c>
      <c r="M5836" s="3">
        <v>74771.22</v>
      </c>
      <c r="N5836">
        <v>1</v>
      </c>
    </row>
    <row r="5837" spans="1:14" hidden="1" x14ac:dyDescent="0.3">
      <c r="A5837">
        <v>5835</v>
      </c>
      <c r="B5837">
        <v>15799910</v>
      </c>
      <c r="C5837" t="s">
        <v>60</v>
      </c>
      <c r="D5837" t="s">
        <v>2956</v>
      </c>
      <c r="E5837" t="s">
        <v>19</v>
      </c>
      <c r="F5837">
        <v>32</v>
      </c>
      <c r="G5837">
        <v>2</v>
      </c>
      <c r="H5837" t="s">
        <v>2949</v>
      </c>
      <c r="I5837" s="3">
        <v>0</v>
      </c>
      <c r="J5837">
        <v>2</v>
      </c>
      <c r="K5837">
        <v>1</v>
      </c>
      <c r="L5837">
        <v>0</v>
      </c>
      <c r="M5837" s="3">
        <v>193817.63</v>
      </c>
      <c r="N5837">
        <v>1</v>
      </c>
    </row>
    <row r="5838" spans="1:14" hidden="1" x14ac:dyDescent="0.3">
      <c r="A5838">
        <v>5836</v>
      </c>
      <c r="B5838">
        <v>15602479</v>
      </c>
      <c r="C5838" t="s">
        <v>540</v>
      </c>
      <c r="D5838" t="s">
        <v>2955</v>
      </c>
      <c r="E5838" t="s">
        <v>19</v>
      </c>
      <c r="F5838">
        <v>37</v>
      </c>
      <c r="G5838">
        <v>5</v>
      </c>
      <c r="H5838" t="s">
        <v>2951</v>
      </c>
      <c r="I5838" s="3">
        <v>129312.79</v>
      </c>
      <c r="J5838">
        <v>1</v>
      </c>
      <c r="K5838">
        <v>1</v>
      </c>
      <c r="L5838">
        <v>1</v>
      </c>
      <c r="M5838" s="3">
        <v>26793.82</v>
      </c>
      <c r="N5838">
        <v>0</v>
      </c>
    </row>
    <row r="5839" spans="1:14" hidden="1" x14ac:dyDescent="0.3">
      <c r="A5839">
        <v>5837</v>
      </c>
      <c r="B5839">
        <v>15617419</v>
      </c>
      <c r="C5839" t="s">
        <v>1221</v>
      </c>
      <c r="D5839" t="s">
        <v>2955</v>
      </c>
      <c r="E5839" t="s">
        <v>13</v>
      </c>
      <c r="F5839">
        <v>29</v>
      </c>
      <c r="G5839">
        <v>10</v>
      </c>
      <c r="H5839" t="s">
        <v>2950</v>
      </c>
      <c r="I5839" s="3">
        <v>100315.1</v>
      </c>
      <c r="J5839">
        <v>2</v>
      </c>
      <c r="K5839">
        <v>1</v>
      </c>
      <c r="L5839">
        <v>1</v>
      </c>
      <c r="M5839" s="3">
        <v>32526.639999999999</v>
      </c>
      <c r="N5839">
        <v>0</v>
      </c>
    </row>
    <row r="5840" spans="1:14" hidden="1" x14ac:dyDescent="0.3">
      <c r="A5840">
        <v>5838</v>
      </c>
      <c r="B5840">
        <v>15657603</v>
      </c>
      <c r="C5840" t="s">
        <v>2064</v>
      </c>
      <c r="D5840" t="s">
        <v>2946</v>
      </c>
      <c r="E5840" t="s">
        <v>13</v>
      </c>
      <c r="F5840">
        <v>35</v>
      </c>
      <c r="G5840">
        <v>6</v>
      </c>
      <c r="H5840" t="s">
        <v>2950</v>
      </c>
      <c r="I5840" s="3">
        <v>81684.97</v>
      </c>
      <c r="J5840">
        <v>1</v>
      </c>
      <c r="K5840">
        <v>1</v>
      </c>
      <c r="L5840">
        <v>0</v>
      </c>
      <c r="M5840" s="3">
        <v>824</v>
      </c>
      <c r="N5840">
        <v>0</v>
      </c>
    </row>
    <row r="5841" spans="1:14" hidden="1" x14ac:dyDescent="0.3">
      <c r="A5841">
        <v>5839</v>
      </c>
      <c r="B5841">
        <v>15570379</v>
      </c>
      <c r="C5841" t="s">
        <v>2237</v>
      </c>
      <c r="D5841" t="s">
        <v>2955</v>
      </c>
      <c r="E5841" t="s">
        <v>19</v>
      </c>
      <c r="F5841">
        <v>51</v>
      </c>
      <c r="G5841">
        <v>3</v>
      </c>
      <c r="H5841" t="s">
        <v>2951</v>
      </c>
      <c r="I5841" s="3">
        <v>88827.53</v>
      </c>
      <c r="J5841">
        <v>1</v>
      </c>
      <c r="K5841">
        <v>0</v>
      </c>
      <c r="L5841">
        <v>0</v>
      </c>
      <c r="M5841" s="3">
        <v>85250.77</v>
      </c>
      <c r="N5841">
        <v>1</v>
      </c>
    </row>
    <row r="5842" spans="1:14" hidden="1" x14ac:dyDescent="0.3">
      <c r="A5842">
        <v>5840</v>
      </c>
      <c r="B5842">
        <v>15772996</v>
      </c>
      <c r="C5842" t="s">
        <v>2238</v>
      </c>
      <c r="D5842" t="s">
        <v>2954</v>
      </c>
      <c r="E5842" t="s">
        <v>19</v>
      </c>
      <c r="F5842">
        <v>40</v>
      </c>
      <c r="G5842">
        <v>0</v>
      </c>
      <c r="H5842" t="s">
        <v>2949</v>
      </c>
      <c r="I5842" s="3">
        <v>152092.44</v>
      </c>
      <c r="J5842">
        <v>2</v>
      </c>
      <c r="K5842">
        <v>1</v>
      </c>
      <c r="L5842">
        <v>1</v>
      </c>
      <c r="M5842" s="3">
        <v>83508.929999999993</v>
      </c>
      <c r="N5842">
        <v>0</v>
      </c>
    </row>
    <row r="5843" spans="1:14" hidden="1" x14ac:dyDescent="0.3">
      <c r="A5843">
        <v>5841</v>
      </c>
      <c r="B5843">
        <v>15729574</v>
      </c>
      <c r="C5843" t="s">
        <v>452</v>
      </c>
      <c r="D5843" t="s">
        <v>2955</v>
      </c>
      <c r="E5843" t="s">
        <v>19</v>
      </c>
      <c r="F5843">
        <v>71</v>
      </c>
      <c r="G5843">
        <v>4</v>
      </c>
      <c r="H5843" t="s">
        <v>2951</v>
      </c>
      <c r="I5843" s="3">
        <v>0</v>
      </c>
      <c r="J5843">
        <v>2</v>
      </c>
      <c r="K5843">
        <v>1</v>
      </c>
      <c r="L5843">
        <v>1</v>
      </c>
      <c r="M5843" s="3">
        <v>173599.38</v>
      </c>
      <c r="N5843">
        <v>0</v>
      </c>
    </row>
    <row r="5844" spans="1:14" hidden="1" x14ac:dyDescent="0.3">
      <c r="A5844">
        <v>5842</v>
      </c>
      <c r="B5844">
        <v>15737267</v>
      </c>
      <c r="C5844" t="s">
        <v>530</v>
      </c>
      <c r="D5844" t="s">
        <v>2953</v>
      </c>
      <c r="E5844" t="s">
        <v>13</v>
      </c>
      <c r="F5844">
        <v>49</v>
      </c>
      <c r="G5844">
        <v>1</v>
      </c>
      <c r="H5844" t="s">
        <v>2949</v>
      </c>
      <c r="I5844" s="3">
        <v>0</v>
      </c>
      <c r="J5844">
        <v>1</v>
      </c>
      <c r="K5844">
        <v>1</v>
      </c>
      <c r="L5844">
        <v>0</v>
      </c>
      <c r="M5844" s="3">
        <v>79342.31</v>
      </c>
      <c r="N5844">
        <v>1</v>
      </c>
    </row>
    <row r="5845" spans="1:14" hidden="1" x14ac:dyDescent="0.3">
      <c r="A5845">
        <v>5843</v>
      </c>
      <c r="B5845">
        <v>15799128</v>
      </c>
      <c r="C5845" t="s">
        <v>989</v>
      </c>
      <c r="D5845" t="s">
        <v>2946</v>
      </c>
      <c r="E5845" t="s">
        <v>13</v>
      </c>
      <c r="F5845">
        <v>38</v>
      </c>
      <c r="G5845">
        <v>9</v>
      </c>
      <c r="H5845" t="s">
        <v>2950</v>
      </c>
      <c r="I5845" s="3">
        <v>102406.76</v>
      </c>
      <c r="J5845">
        <v>1</v>
      </c>
      <c r="K5845">
        <v>0</v>
      </c>
      <c r="L5845">
        <v>1</v>
      </c>
      <c r="M5845" s="3">
        <v>57600.66</v>
      </c>
      <c r="N5845">
        <v>0</v>
      </c>
    </row>
    <row r="5846" spans="1:14" hidden="1" x14ac:dyDescent="0.3">
      <c r="A5846">
        <v>5844</v>
      </c>
      <c r="B5846">
        <v>15813327</v>
      </c>
      <c r="C5846" t="s">
        <v>599</v>
      </c>
      <c r="D5846" t="s">
        <v>2953</v>
      </c>
      <c r="E5846" t="s">
        <v>19</v>
      </c>
      <c r="F5846">
        <v>21</v>
      </c>
      <c r="G5846">
        <v>4</v>
      </c>
      <c r="H5846" t="s">
        <v>2951</v>
      </c>
      <c r="I5846" s="3">
        <v>109130.96</v>
      </c>
      <c r="J5846">
        <v>2</v>
      </c>
      <c r="K5846">
        <v>1</v>
      </c>
      <c r="L5846">
        <v>1</v>
      </c>
      <c r="M5846" s="3">
        <v>56191.99</v>
      </c>
      <c r="N5846">
        <v>0</v>
      </c>
    </row>
    <row r="5847" spans="1:14" hidden="1" x14ac:dyDescent="0.3">
      <c r="A5847">
        <v>5845</v>
      </c>
      <c r="B5847">
        <v>15711921</v>
      </c>
      <c r="C5847" t="s">
        <v>28</v>
      </c>
      <c r="D5847" t="s">
        <v>2954</v>
      </c>
      <c r="E5847" t="s">
        <v>19</v>
      </c>
      <c r="F5847">
        <v>29</v>
      </c>
      <c r="G5847">
        <v>5</v>
      </c>
      <c r="H5847" t="s">
        <v>2951</v>
      </c>
      <c r="I5847" s="3">
        <v>0</v>
      </c>
      <c r="J5847">
        <v>2</v>
      </c>
      <c r="K5847">
        <v>1</v>
      </c>
      <c r="L5847">
        <v>1</v>
      </c>
      <c r="M5847" s="3">
        <v>6770.44</v>
      </c>
      <c r="N5847">
        <v>0</v>
      </c>
    </row>
    <row r="5848" spans="1:14" hidden="1" x14ac:dyDescent="0.3">
      <c r="A5848">
        <v>5846</v>
      </c>
      <c r="B5848">
        <v>15654300</v>
      </c>
      <c r="C5848" t="s">
        <v>538</v>
      </c>
      <c r="D5848" t="s">
        <v>2956</v>
      </c>
      <c r="E5848" t="s">
        <v>19</v>
      </c>
      <c r="F5848">
        <v>33</v>
      </c>
      <c r="G5848">
        <v>9</v>
      </c>
      <c r="H5848" t="s">
        <v>2950</v>
      </c>
      <c r="I5848" s="3">
        <v>75242.28</v>
      </c>
      <c r="J5848">
        <v>1</v>
      </c>
      <c r="K5848">
        <v>0</v>
      </c>
      <c r="L5848">
        <v>1</v>
      </c>
      <c r="M5848" s="3">
        <v>101694.67</v>
      </c>
      <c r="N5848">
        <v>0</v>
      </c>
    </row>
    <row r="5849" spans="1:14" hidden="1" x14ac:dyDescent="0.3">
      <c r="A5849">
        <v>5847</v>
      </c>
      <c r="B5849">
        <v>15569945</v>
      </c>
      <c r="C5849" t="s">
        <v>2239</v>
      </c>
      <c r="D5849" t="s">
        <v>2956</v>
      </c>
      <c r="E5849" t="s">
        <v>19</v>
      </c>
      <c r="F5849">
        <v>29</v>
      </c>
      <c r="G5849">
        <v>1</v>
      </c>
      <c r="H5849" t="s">
        <v>2949</v>
      </c>
      <c r="I5849" s="3">
        <v>0</v>
      </c>
      <c r="J5849">
        <v>2</v>
      </c>
      <c r="K5849">
        <v>1</v>
      </c>
      <c r="L5849">
        <v>0</v>
      </c>
      <c r="M5849" s="3">
        <v>69113.14</v>
      </c>
      <c r="N5849">
        <v>0</v>
      </c>
    </row>
    <row r="5850" spans="1:14" hidden="1" x14ac:dyDescent="0.3">
      <c r="A5850">
        <v>5848</v>
      </c>
      <c r="B5850">
        <v>15569666</v>
      </c>
      <c r="C5850" t="s">
        <v>1518</v>
      </c>
      <c r="D5850" t="s">
        <v>2954</v>
      </c>
      <c r="E5850" t="s">
        <v>13</v>
      </c>
      <c r="F5850">
        <v>45</v>
      </c>
      <c r="G5850">
        <v>4</v>
      </c>
      <c r="H5850" t="s">
        <v>2951</v>
      </c>
      <c r="I5850" s="3">
        <v>0</v>
      </c>
      <c r="J5850">
        <v>1</v>
      </c>
      <c r="K5850">
        <v>0</v>
      </c>
      <c r="L5850">
        <v>0</v>
      </c>
      <c r="M5850" s="3">
        <v>172674.36</v>
      </c>
      <c r="N5850">
        <v>1</v>
      </c>
    </row>
    <row r="5851" spans="1:14" hidden="1" x14ac:dyDescent="0.3">
      <c r="A5851">
        <v>5849</v>
      </c>
      <c r="B5851">
        <v>15681887</v>
      </c>
      <c r="C5851" t="s">
        <v>2240</v>
      </c>
      <c r="D5851" t="s">
        <v>2953</v>
      </c>
      <c r="E5851" t="s">
        <v>19</v>
      </c>
      <c r="F5851">
        <v>33</v>
      </c>
      <c r="G5851">
        <v>0</v>
      </c>
      <c r="H5851" t="s">
        <v>2949</v>
      </c>
      <c r="I5851" s="3">
        <v>129142.54</v>
      </c>
      <c r="J5851">
        <v>2</v>
      </c>
      <c r="K5851">
        <v>1</v>
      </c>
      <c r="L5851">
        <v>1</v>
      </c>
      <c r="M5851" s="3">
        <v>26606.28</v>
      </c>
      <c r="N5851">
        <v>0</v>
      </c>
    </row>
    <row r="5852" spans="1:14" hidden="1" x14ac:dyDescent="0.3">
      <c r="A5852">
        <v>5850</v>
      </c>
      <c r="B5852">
        <v>15608873</v>
      </c>
      <c r="C5852" t="s">
        <v>230</v>
      </c>
      <c r="D5852" t="s">
        <v>2946</v>
      </c>
      <c r="E5852" t="s">
        <v>19</v>
      </c>
      <c r="F5852">
        <v>51</v>
      </c>
      <c r="G5852">
        <v>2</v>
      </c>
      <c r="H5852" t="s">
        <v>2949</v>
      </c>
      <c r="I5852" s="3">
        <v>0</v>
      </c>
      <c r="J5852">
        <v>1</v>
      </c>
      <c r="K5852">
        <v>0</v>
      </c>
      <c r="L5852">
        <v>0</v>
      </c>
      <c r="M5852" s="3">
        <v>53353.36</v>
      </c>
      <c r="N5852">
        <v>0</v>
      </c>
    </row>
    <row r="5853" spans="1:14" hidden="1" x14ac:dyDescent="0.3">
      <c r="A5853">
        <v>5851</v>
      </c>
      <c r="B5853">
        <v>15762091</v>
      </c>
      <c r="C5853" t="s">
        <v>944</v>
      </c>
      <c r="D5853" t="s">
        <v>2954</v>
      </c>
      <c r="E5853" t="s">
        <v>13</v>
      </c>
      <c r="F5853">
        <v>22</v>
      </c>
      <c r="G5853">
        <v>6</v>
      </c>
      <c r="H5853" t="s">
        <v>2950</v>
      </c>
      <c r="I5853" s="3">
        <v>139129.92000000001</v>
      </c>
      <c r="J5853">
        <v>1</v>
      </c>
      <c r="K5853">
        <v>1</v>
      </c>
      <c r="L5853">
        <v>1</v>
      </c>
      <c r="M5853" s="3">
        <v>63747.51</v>
      </c>
      <c r="N5853">
        <v>0</v>
      </c>
    </row>
    <row r="5854" spans="1:14" hidden="1" x14ac:dyDescent="0.3">
      <c r="A5854">
        <v>5852</v>
      </c>
      <c r="B5854">
        <v>15722053</v>
      </c>
      <c r="C5854" t="s">
        <v>677</v>
      </c>
      <c r="D5854" t="s">
        <v>2946</v>
      </c>
      <c r="E5854" t="s">
        <v>19</v>
      </c>
      <c r="F5854">
        <v>33</v>
      </c>
      <c r="G5854">
        <v>3</v>
      </c>
      <c r="H5854" t="s">
        <v>2951</v>
      </c>
      <c r="I5854" s="3">
        <v>0</v>
      </c>
      <c r="J5854">
        <v>2</v>
      </c>
      <c r="K5854">
        <v>0</v>
      </c>
      <c r="L5854">
        <v>1</v>
      </c>
      <c r="M5854" s="3">
        <v>190112.05</v>
      </c>
      <c r="N5854">
        <v>0</v>
      </c>
    </row>
    <row r="5855" spans="1:14" hidden="1" x14ac:dyDescent="0.3">
      <c r="A5855">
        <v>5853</v>
      </c>
      <c r="B5855">
        <v>15782100</v>
      </c>
      <c r="C5855" t="s">
        <v>1399</v>
      </c>
      <c r="D5855" t="s">
        <v>2956</v>
      </c>
      <c r="E5855" t="s">
        <v>19</v>
      </c>
      <c r="F5855">
        <v>22</v>
      </c>
      <c r="G5855">
        <v>3</v>
      </c>
      <c r="H5855" t="s">
        <v>2951</v>
      </c>
      <c r="I5855" s="3">
        <v>66483.320000000007</v>
      </c>
      <c r="J5855">
        <v>1</v>
      </c>
      <c r="K5855">
        <v>0</v>
      </c>
      <c r="L5855">
        <v>1</v>
      </c>
      <c r="M5855" s="3">
        <v>110317.39</v>
      </c>
      <c r="N5855">
        <v>0</v>
      </c>
    </row>
    <row r="5856" spans="1:14" x14ac:dyDescent="0.3">
      <c r="A5856">
        <v>5854</v>
      </c>
      <c r="B5856">
        <v>15765300</v>
      </c>
      <c r="C5856" t="s">
        <v>307</v>
      </c>
      <c r="D5856" t="s">
        <v>2956</v>
      </c>
      <c r="E5856" t="s">
        <v>19</v>
      </c>
      <c r="F5856">
        <v>40</v>
      </c>
      <c r="G5856">
        <v>5</v>
      </c>
      <c r="H5856" t="s">
        <v>2951</v>
      </c>
      <c r="I5856" s="3">
        <v>62389.03</v>
      </c>
      <c r="J5856">
        <v>3</v>
      </c>
      <c r="K5856">
        <v>1</v>
      </c>
      <c r="L5856">
        <v>0</v>
      </c>
      <c r="M5856" s="3">
        <v>148623.43</v>
      </c>
      <c r="N5856">
        <v>1</v>
      </c>
    </row>
    <row r="5857" spans="1:14" hidden="1" x14ac:dyDescent="0.3">
      <c r="A5857">
        <v>5855</v>
      </c>
      <c r="B5857">
        <v>15743570</v>
      </c>
      <c r="C5857" t="s">
        <v>527</v>
      </c>
      <c r="D5857" t="s">
        <v>2956</v>
      </c>
      <c r="E5857" t="s">
        <v>13</v>
      </c>
      <c r="F5857">
        <v>34</v>
      </c>
      <c r="G5857">
        <v>5</v>
      </c>
      <c r="H5857" t="s">
        <v>2951</v>
      </c>
      <c r="I5857" s="3">
        <v>0</v>
      </c>
      <c r="J5857">
        <v>2</v>
      </c>
      <c r="K5857">
        <v>1</v>
      </c>
      <c r="L5857">
        <v>1</v>
      </c>
      <c r="M5857" s="3">
        <v>125253.46</v>
      </c>
      <c r="N5857">
        <v>0</v>
      </c>
    </row>
    <row r="5858" spans="1:14" hidden="1" x14ac:dyDescent="0.3">
      <c r="A5858">
        <v>5856</v>
      </c>
      <c r="B5858">
        <v>15608541</v>
      </c>
      <c r="C5858" t="s">
        <v>2241</v>
      </c>
      <c r="D5858" t="s">
        <v>2954</v>
      </c>
      <c r="E5858" t="s">
        <v>19</v>
      </c>
      <c r="F5858">
        <v>46</v>
      </c>
      <c r="G5858">
        <v>1</v>
      </c>
      <c r="H5858" t="s">
        <v>2949</v>
      </c>
      <c r="I5858" s="3">
        <v>91857.66</v>
      </c>
      <c r="J5858">
        <v>1</v>
      </c>
      <c r="K5858">
        <v>1</v>
      </c>
      <c r="L5858">
        <v>0</v>
      </c>
      <c r="M5858" s="3">
        <v>101954.78</v>
      </c>
      <c r="N5858">
        <v>1</v>
      </c>
    </row>
    <row r="5859" spans="1:14" hidden="1" x14ac:dyDescent="0.3">
      <c r="A5859">
        <v>5857</v>
      </c>
      <c r="B5859">
        <v>15750671</v>
      </c>
      <c r="C5859" t="s">
        <v>2128</v>
      </c>
      <c r="D5859" t="s">
        <v>2954</v>
      </c>
      <c r="E5859" t="s">
        <v>19</v>
      </c>
      <c r="F5859">
        <v>31</v>
      </c>
      <c r="G5859">
        <v>6</v>
      </c>
      <c r="H5859" t="s">
        <v>2950</v>
      </c>
      <c r="I5859" s="3">
        <v>0</v>
      </c>
      <c r="J5859">
        <v>2</v>
      </c>
      <c r="K5859">
        <v>1</v>
      </c>
      <c r="L5859">
        <v>0</v>
      </c>
      <c r="M5859" s="3">
        <v>168462.26</v>
      </c>
      <c r="N5859">
        <v>0</v>
      </c>
    </row>
    <row r="5860" spans="1:14" hidden="1" x14ac:dyDescent="0.3">
      <c r="A5860">
        <v>5858</v>
      </c>
      <c r="B5860">
        <v>15813659</v>
      </c>
      <c r="C5860" t="s">
        <v>1576</v>
      </c>
      <c r="D5860" t="s">
        <v>2955</v>
      </c>
      <c r="E5860" t="s">
        <v>13</v>
      </c>
      <c r="F5860">
        <v>56</v>
      </c>
      <c r="G5860">
        <v>7</v>
      </c>
      <c r="H5860" t="s">
        <v>2950</v>
      </c>
      <c r="I5860" s="3">
        <v>0</v>
      </c>
      <c r="J5860">
        <v>1</v>
      </c>
      <c r="K5860">
        <v>1</v>
      </c>
      <c r="L5860">
        <v>0</v>
      </c>
      <c r="M5860" s="3">
        <v>26215.85</v>
      </c>
      <c r="N5860">
        <v>1</v>
      </c>
    </row>
    <row r="5861" spans="1:14" hidden="1" x14ac:dyDescent="0.3">
      <c r="A5861">
        <v>5859</v>
      </c>
      <c r="B5861">
        <v>15757867</v>
      </c>
      <c r="C5861" t="s">
        <v>818</v>
      </c>
      <c r="D5861" t="s">
        <v>2953</v>
      </c>
      <c r="E5861" t="s">
        <v>13</v>
      </c>
      <c r="F5861">
        <v>30</v>
      </c>
      <c r="G5861">
        <v>10</v>
      </c>
      <c r="H5861" t="s">
        <v>2950</v>
      </c>
      <c r="I5861" s="3">
        <v>176173.52</v>
      </c>
      <c r="J5861">
        <v>1</v>
      </c>
      <c r="K5861">
        <v>1</v>
      </c>
      <c r="L5861">
        <v>0</v>
      </c>
      <c r="M5861" s="3">
        <v>97045.32</v>
      </c>
      <c r="N5861">
        <v>1</v>
      </c>
    </row>
    <row r="5862" spans="1:14" hidden="1" x14ac:dyDescent="0.3">
      <c r="A5862">
        <v>5860</v>
      </c>
      <c r="B5862">
        <v>15652914</v>
      </c>
      <c r="C5862" t="s">
        <v>2242</v>
      </c>
      <c r="D5862" t="s">
        <v>2955</v>
      </c>
      <c r="E5862" t="s">
        <v>19</v>
      </c>
      <c r="F5862">
        <v>38</v>
      </c>
      <c r="G5862">
        <v>7</v>
      </c>
      <c r="H5862" t="s">
        <v>2950</v>
      </c>
      <c r="I5862" s="3">
        <v>0</v>
      </c>
      <c r="J5862">
        <v>1</v>
      </c>
      <c r="K5862">
        <v>0</v>
      </c>
      <c r="L5862">
        <v>1</v>
      </c>
      <c r="M5862" s="3">
        <v>53534.8</v>
      </c>
      <c r="N5862">
        <v>0</v>
      </c>
    </row>
    <row r="5863" spans="1:14" hidden="1" x14ac:dyDescent="0.3">
      <c r="A5863">
        <v>5861</v>
      </c>
      <c r="B5863">
        <v>15723818</v>
      </c>
      <c r="C5863" t="s">
        <v>361</v>
      </c>
      <c r="D5863" t="s">
        <v>2946</v>
      </c>
      <c r="E5863" t="s">
        <v>13</v>
      </c>
      <c r="F5863">
        <v>37</v>
      </c>
      <c r="G5863">
        <v>4</v>
      </c>
      <c r="H5863" t="s">
        <v>2951</v>
      </c>
      <c r="I5863" s="3">
        <v>131834.76</v>
      </c>
      <c r="J5863">
        <v>2</v>
      </c>
      <c r="K5863">
        <v>1</v>
      </c>
      <c r="L5863">
        <v>0</v>
      </c>
      <c r="M5863" s="3">
        <v>8949.2000000000007</v>
      </c>
      <c r="N5863">
        <v>0</v>
      </c>
    </row>
    <row r="5864" spans="1:14" hidden="1" x14ac:dyDescent="0.3">
      <c r="A5864">
        <v>5862</v>
      </c>
      <c r="B5864">
        <v>15713819</v>
      </c>
      <c r="C5864" t="s">
        <v>1655</v>
      </c>
      <c r="D5864" t="s">
        <v>2955</v>
      </c>
      <c r="E5864" t="s">
        <v>19</v>
      </c>
      <c r="F5864">
        <v>48</v>
      </c>
      <c r="G5864">
        <v>3</v>
      </c>
      <c r="H5864" t="s">
        <v>2951</v>
      </c>
      <c r="I5864" s="3">
        <v>92347.96</v>
      </c>
      <c r="J5864">
        <v>1</v>
      </c>
      <c r="K5864">
        <v>1</v>
      </c>
      <c r="L5864">
        <v>1</v>
      </c>
      <c r="M5864" s="3">
        <v>163116.75</v>
      </c>
      <c r="N5864">
        <v>0</v>
      </c>
    </row>
    <row r="5865" spans="1:14" hidden="1" x14ac:dyDescent="0.3">
      <c r="A5865">
        <v>5863</v>
      </c>
      <c r="B5865">
        <v>15656484</v>
      </c>
      <c r="C5865" t="s">
        <v>793</v>
      </c>
      <c r="D5865" t="s">
        <v>2955</v>
      </c>
      <c r="E5865" t="s">
        <v>19</v>
      </c>
      <c r="F5865">
        <v>40</v>
      </c>
      <c r="G5865">
        <v>4</v>
      </c>
      <c r="H5865" t="s">
        <v>2951</v>
      </c>
      <c r="I5865" s="3">
        <v>0</v>
      </c>
      <c r="J5865">
        <v>2</v>
      </c>
      <c r="K5865">
        <v>1</v>
      </c>
      <c r="L5865">
        <v>1</v>
      </c>
      <c r="M5865" s="3">
        <v>140745.91</v>
      </c>
      <c r="N5865">
        <v>0</v>
      </c>
    </row>
    <row r="5866" spans="1:14" hidden="1" x14ac:dyDescent="0.3">
      <c r="A5866">
        <v>5864</v>
      </c>
      <c r="B5866">
        <v>15778515</v>
      </c>
      <c r="C5866" t="s">
        <v>129</v>
      </c>
      <c r="D5866" t="s">
        <v>2956</v>
      </c>
      <c r="E5866" t="s">
        <v>19</v>
      </c>
      <c r="F5866">
        <v>40</v>
      </c>
      <c r="G5866">
        <v>3</v>
      </c>
      <c r="H5866" t="s">
        <v>2951</v>
      </c>
      <c r="I5866" s="3">
        <v>95297.11</v>
      </c>
      <c r="J5866">
        <v>1</v>
      </c>
      <c r="K5866">
        <v>0</v>
      </c>
      <c r="L5866">
        <v>0</v>
      </c>
      <c r="M5866" s="3">
        <v>171515.84</v>
      </c>
      <c r="N5866">
        <v>0</v>
      </c>
    </row>
    <row r="5867" spans="1:14" hidden="1" x14ac:dyDescent="0.3">
      <c r="A5867">
        <v>5865</v>
      </c>
      <c r="B5867">
        <v>15803840</v>
      </c>
      <c r="C5867" t="s">
        <v>439</v>
      </c>
      <c r="D5867" t="s">
        <v>2956</v>
      </c>
      <c r="E5867" t="s">
        <v>13</v>
      </c>
      <c r="F5867">
        <v>32</v>
      </c>
      <c r="G5867">
        <v>9</v>
      </c>
      <c r="H5867" t="s">
        <v>2950</v>
      </c>
      <c r="I5867" s="3">
        <v>0</v>
      </c>
      <c r="J5867">
        <v>2</v>
      </c>
      <c r="K5867">
        <v>0</v>
      </c>
      <c r="L5867">
        <v>0</v>
      </c>
      <c r="M5867" s="3">
        <v>150803.44</v>
      </c>
      <c r="N5867">
        <v>0</v>
      </c>
    </row>
    <row r="5868" spans="1:14" hidden="1" x14ac:dyDescent="0.3">
      <c r="A5868">
        <v>5866</v>
      </c>
      <c r="B5868">
        <v>15735339</v>
      </c>
      <c r="C5868" t="s">
        <v>2056</v>
      </c>
      <c r="D5868" t="s">
        <v>2955</v>
      </c>
      <c r="E5868" t="s">
        <v>19</v>
      </c>
      <c r="F5868">
        <v>39</v>
      </c>
      <c r="G5868">
        <v>4</v>
      </c>
      <c r="H5868" t="s">
        <v>2951</v>
      </c>
      <c r="I5868" s="3">
        <v>0</v>
      </c>
      <c r="J5868">
        <v>1</v>
      </c>
      <c r="K5868">
        <v>1</v>
      </c>
      <c r="L5868">
        <v>0</v>
      </c>
      <c r="M5868" s="3">
        <v>76884.05</v>
      </c>
      <c r="N5868">
        <v>0</v>
      </c>
    </row>
    <row r="5869" spans="1:14" hidden="1" x14ac:dyDescent="0.3">
      <c r="A5869">
        <v>5867</v>
      </c>
      <c r="B5869">
        <v>15600392</v>
      </c>
      <c r="C5869" t="s">
        <v>1142</v>
      </c>
      <c r="D5869" t="s">
        <v>2953</v>
      </c>
      <c r="E5869" t="s">
        <v>13</v>
      </c>
      <c r="F5869">
        <v>53</v>
      </c>
      <c r="G5869">
        <v>8</v>
      </c>
      <c r="H5869" t="s">
        <v>2950</v>
      </c>
      <c r="I5869" s="3">
        <v>123845.36</v>
      </c>
      <c r="J5869">
        <v>2</v>
      </c>
      <c r="K5869">
        <v>0</v>
      </c>
      <c r="L5869">
        <v>1</v>
      </c>
      <c r="M5869" s="3">
        <v>170454.93</v>
      </c>
      <c r="N5869">
        <v>1</v>
      </c>
    </row>
    <row r="5870" spans="1:14" hidden="1" x14ac:dyDescent="0.3">
      <c r="A5870">
        <v>5868</v>
      </c>
      <c r="B5870">
        <v>15625740</v>
      </c>
      <c r="C5870" t="s">
        <v>2243</v>
      </c>
      <c r="D5870" t="s">
        <v>2956</v>
      </c>
      <c r="E5870" t="s">
        <v>19</v>
      </c>
      <c r="F5870">
        <v>62</v>
      </c>
      <c r="G5870">
        <v>3</v>
      </c>
      <c r="H5870" t="s">
        <v>2951</v>
      </c>
      <c r="I5870" s="3">
        <v>143426.34</v>
      </c>
      <c r="J5870">
        <v>2</v>
      </c>
      <c r="K5870">
        <v>1</v>
      </c>
      <c r="L5870">
        <v>1</v>
      </c>
      <c r="M5870" s="3">
        <v>143104.29999999999</v>
      </c>
      <c r="N5870">
        <v>0</v>
      </c>
    </row>
    <row r="5871" spans="1:14" x14ac:dyDescent="0.3">
      <c r="A5871">
        <v>5869</v>
      </c>
      <c r="B5871">
        <v>15663817</v>
      </c>
      <c r="C5871" t="s">
        <v>722</v>
      </c>
      <c r="D5871" t="s">
        <v>2953</v>
      </c>
      <c r="E5871" t="s">
        <v>19</v>
      </c>
      <c r="F5871">
        <v>46</v>
      </c>
      <c r="G5871">
        <v>5</v>
      </c>
      <c r="H5871" t="s">
        <v>2951</v>
      </c>
      <c r="I5871" s="3">
        <v>0</v>
      </c>
      <c r="J5871">
        <v>1</v>
      </c>
      <c r="K5871">
        <v>1</v>
      </c>
      <c r="L5871">
        <v>1</v>
      </c>
      <c r="M5871" s="3">
        <v>55701.62</v>
      </c>
      <c r="N5871">
        <v>0</v>
      </c>
    </row>
    <row r="5872" spans="1:14" hidden="1" x14ac:dyDescent="0.3">
      <c r="A5872">
        <v>5870</v>
      </c>
      <c r="B5872">
        <v>15734461</v>
      </c>
      <c r="C5872" t="s">
        <v>836</v>
      </c>
      <c r="D5872" t="s">
        <v>2954</v>
      </c>
      <c r="E5872" t="s">
        <v>19</v>
      </c>
      <c r="F5872">
        <v>31</v>
      </c>
      <c r="G5872">
        <v>2</v>
      </c>
      <c r="H5872" t="s">
        <v>2949</v>
      </c>
      <c r="I5872" s="3">
        <v>112708.2</v>
      </c>
      <c r="J5872">
        <v>1</v>
      </c>
      <c r="K5872">
        <v>0</v>
      </c>
      <c r="L5872">
        <v>1</v>
      </c>
      <c r="M5872" s="3">
        <v>186370.3</v>
      </c>
      <c r="N5872">
        <v>0</v>
      </c>
    </row>
    <row r="5873" spans="1:14" hidden="1" x14ac:dyDescent="0.3">
      <c r="A5873">
        <v>5871</v>
      </c>
      <c r="B5873">
        <v>15780142</v>
      </c>
      <c r="C5873" t="s">
        <v>1104</v>
      </c>
      <c r="D5873" t="s">
        <v>2953</v>
      </c>
      <c r="E5873" t="s">
        <v>19</v>
      </c>
      <c r="F5873">
        <v>43</v>
      </c>
      <c r="G5873">
        <v>2</v>
      </c>
      <c r="H5873" t="s">
        <v>2949</v>
      </c>
      <c r="I5873" s="3">
        <v>100013.51</v>
      </c>
      <c r="J5873">
        <v>1</v>
      </c>
      <c r="K5873">
        <v>1</v>
      </c>
      <c r="L5873">
        <v>0</v>
      </c>
      <c r="M5873" s="3">
        <v>24275.32</v>
      </c>
      <c r="N5873">
        <v>0</v>
      </c>
    </row>
    <row r="5874" spans="1:14" hidden="1" x14ac:dyDescent="0.3">
      <c r="A5874">
        <v>5872</v>
      </c>
      <c r="B5874">
        <v>15709920</v>
      </c>
      <c r="C5874" t="s">
        <v>502</v>
      </c>
      <c r="D5874" t="s">
        <v>2956</v>
      </c>
      <c r="E5874" t="s">
        <v>13</v>
      </c>
      <c r="F5874">
        <v>33</v>
      </c>
      <c r="G5874">
        <v>2</v>
      </c>
      <c r="H5874" t="s">
        <v>2949</v>
      </c>
      <c r="I5874" s="3">
        <v>208165.53</v>
      </c>
      <c r="J5874">
        <v>1</v>
      </c>
      <c r="K5874">
        <v>0</v>
      </c>
      <c r="L5874">
        <v>0</v>
      </c>
      <c r="M5874" s="3">
        <v>50774.81</v>
      </c>
      <c r="N5874">
        <v>1</v>
      </c>
    </row>
    <row r="5875" spans="1:14" hidden="1" x14ac:dyDescent="0.3">
      <c r="A5875">
        <v>5873</v>
      </c>
      <c r="B5875">
        <v>15684248</v>
      </c>
      <c r="C5875" t="s">
        <v>1374</v>
      </c>
      <c r="D5875" t="s">
        <v>2946</v>
      </c>
      <c r="E5875" t="s">
        <v>19</v>
      </c>
      <c r="F5875">
        <v>21</v>
      </c>
      <c r="G5875">
        <v>7</v>
      </c>
      <c r="H5875" t="s">
        <v>2950</v>
      </c>
      <c r="I5875" s="3">
        <v>0</v>
      </c>
      <c r="J5875">
        <v>2</v>
      </c>
      <c r="K5875">
        <v>0</v>
      </c>
      <c r="L5875">
        <v>1</v>
      </c>
      <c r="M5875" s="3">
        <v>154279.87</v>
      </c>
      <c r="N5875">
        <v>0</v>
      </c>
    </row>
    <row r="5876" spans="1:14" hidden="1" x14ac:dyDescent="0.3">
      <c r="A5876">
        <v>5874</v>
      </c>
      <c r="B5876">
        <v>15643158</v>
      </c>
      <c r="C5876" t="s">
        <v>791</v>
      </c>
      <c r="D5876" t="s">
        <v>2946</v>
      </c>
      <c r="E5876" t="s">
        <v>13</v>
      </c>
      <c r="F5876">
        <v>40</v>
      </c>
      <c r="G5876">
        <v>9</v>
      </c>
      <c r="H5876" t="s">
        <v>2950</v>
      </c>
      <c r="I5876" s="3">
        <v>0</v>
      </c>
      <c r="J5876">
        <v>1</v>
      </c>
      <c r="K5876">
        <v>1</v>
      </c>
      <c r="L5876">
        <v>0</v>
      </c>
      <c r="M5876" s="3">
        <v>68462.59</v>
      </c>
      <c r="N5876">
        <v>1</v>
      </c>
    </row>
    <row r="5877" spans="1:14" hidden="1" x14ac:dyDescent="0.3">
      <c r="A5877">
        <v>5875</v>
      </c>
      <c r="B5877">
        <v>15693902</v>
      </c>
      <c r="C5877" t="s">
        <v>1311</v>
      </c>
      <c r="D5877" t="s">
        <v>2953</v>
      </c>
      <c r="E5877" t="s">
        <v>19</v>
      </c>
      <c r="F5877">
        <v>19</v>
      </c>
      <c r="G5877">
        <v>2</v>
      </c>
      <c r="H5877" t="s">
        <v>2949</v>
      </c>
      <c r="I5877" s="3">
        <v>0</v>
      </c>
      <c r="J5877">
        <v>2</v>
      </c>
      <c r="K5877">
        <v>1</v>
      </c>
      <c r="L5877">
        <v>1</v>
      </c>
      <c r="M5877" s="3">
        <v>91036.74</v>
      </c>
      <c r="N5877">
        <v>0</v>
      </c>
    </row>
    <row r="5878" spans="1:14" hidden="1" x14ac:dyDescent="0.3">
      <c r="A5878">
        <v>5876</v>
      </c>
      <c r="B5878">
        <v>15578307</v>
      </c>
      <c r="C5878" t="s">
        <v>953</v>
      </c>
      <c r="D5878" t="s">
        <v>2953</v>
      </c>
      <c r="E5878" t="s">
        <v>13</v>
      </c>
      <c r="F5878">
        <v>33</v>
      </c>
      <c r="G5878">
        <v>6</v>
      </c>
      <c r="H5878" t="s">
        <v>2950</v>
      </c>
      <c r="I5878" s="3">
        <v>121685.31</v>
      </c>
      <c r="J5878">
        <v>2</v>
      </c>
      <c r="K5878">
        <v>1</v>
      </c>
      <c r="L5878">
        <v>1</v>
      </c>
      <c r="M5878" s="3">
        <v>83681.97</v>
      </c>
      <c r="N5878">
        <v>0</v>
      </c>
    </row>
    <row r="5879" spans="1:14" hidden="1" x14ac:dyDescent="0.3">
      <c r="A5879">
        <v>5877</v>
      </c>
      <c r="B5879">
        <v>15585379</v>
      </c>
      <c r="C5879" t="s">
        <v>160</v>
      </c>
      <c r="D5879" t="s">
        <v>2955</v>
      </c>
      <c r="E5879" t="s">
        <v>19</v>
      </c>
      <c r="F5879">
        <v>39</v>
      </c>
      <c r="G5879">
        <v>2</v>
      </c>
      <c r="H5879" t="s">
        <v>2949</v>
      </c>
      <c r="I5879" s="3">
        <v>111525.02</v>
      </c>
      <c r="J5879">
        <v>1</v>
      </c>
      <c r="K5879">
        <v>1</v>
      </c>
      <c r="L5879">
        <v>0</v>
      </c>
      <c r="M5879" s="3">
        <v>199484.96</v>
      </c>
      <c r="N5879">
        <v>0</v>
      </c>
    </row>
    <row r="5880" spans="1:14" hidden="1" x14ac:dyDescent="0.3">
      <c r="A5880">
        <v>5878</v>
      </c>
      <c r="B5880">
        <v>15758510</v>
      </c>
      <c r="C5880" t="s">
        <v>2082</v>
      </c>
      <c r="D5880" t="s">
        <v>2956</v>
      </c>
      <c r="E5880" t="s">
        <v>19</v>
      </c>
      <c r="F5880">
        <v>26</v>
      </c>
      <c r="G5880">
        <v>6</v>
      </c>
      <c r="H5880" t="s">
        <v>2950</v>
      </c>
      <c r="I5880" s="3">
        <v>0</v>
      </c>
      <c r="J5880">
        <v>2</v>
      </c>
      <c r="K5880">
        <v>0</v>
      </c>
      <c r="L5880">
        <v>0</v>
      </c>
      <c r="M5880" s="3">
        <v>152491.22</v>
      </c>
      <c r="N5880">
        <v>0</v>
      </c>
    </row>
    <row r="5881" spans="1:14" hidden="1" x14ac:dyDescent="0.3">
      <c r="A5881">
        <v>5879</v>
      </c>
      <c r="B5881">
        <v>15692918</v>
      </c>
      <c r="C5881" t="s">
        <v>748</v>
      </c>
      <c r="D5881" t="s">
        <v>2946</v>
      </c>
      <c r="E5881" t="s">
        <v>19</v>
      </c>
      <c r="F5881">
        <v>36</v>
      </c>
      <c r="G5881">
        <v>10</v>
      </c>
      <c r="H5881" t="s">
        <v>2950</v>
      </c>
      <c r="I5881" s="3">
        <v>113546.3</v>
      </c>
      <c r="J5881">
        <v>1</v>
      </c>
      <c r="K5881">
        <v>1</v>
      </c>
      <c r="L5881">
        <v>1</v>
      </c>
      <c r="M5881" s="3">
        <v>134875.37</v>
      </c>
      <c r="N5881">
        <v>0</v>
      </c>
    </row>
    <row r="5882" spans="1:14" hidden="1" x14ac:dyDescent="0.3">
      <c r="A5882">
        <v>5880</v>
      </c>
      <c r="B5882">
        <v>15705301</v>
      </c>
      <c r="C5882" t="s">
        <v>1241</v>
      </c>
      <c r="D5882" t="s">
        <v>2954</v>
      </c>
      <c r="E5882" t="s">
        <v>19</v>
      </c>
      <c r="F5882">
        <v>41</v>
      </c>
      <c r="G5882">
        <v>6</v>
      </c>
      <c r="H5882" t="s">
        <v>2950</v>
      </c>
      <c r="I5882" s="3">
        <v>95696.52</v>
      </c>
      <c r="J5882">
        <v>2</v>
      </c>
      <c r="K5882">
        <v>1</v>
      </c>
      <c r="L5882">
        <v>1</v>
      </c>
      <c r="M5882" s="3">
        <v>184366.14</v>
      </c>
      <c r="N5882">
        <v>0</v>
      </c>
    </row>
    <row r="5883" spans="1:14" hidden="1" x14ac:dyDescent="0.3">
      <c r="A5883">
        <v>5881</v>
      </c>
      <c r="B5883">
        <v>15718231</v>
      </c>
      <c r="C5883" t="s">
        <v>338</v>
      </c>
      <c r="D5883" t="s">
        <v>2954</v>
      </c>
      <c r="E5883" t="s">
        <v>19</v>
      </c>
      <c r="F5883">
        <v>28</v>
      </c>
      <c r="G5883">
        <v>0</v>
      </c>
      <c r="H5883" t="s">
        <v>2949</v>
      </c>
      <c r="I5883" s="3">
        <v>88963.31</v>
      </c>
      <c r="J5883">
        <v>2</v>
      </c>
      <c r="K5883">
        <v>1</v>
      </c>
      <c r="L5883">
        <v>1</v>
      </c>
      <c r="M5883" s="3">
        <v>189839.93</v>
      </c>
      <c r="N5883">
        <v>0</v>
      </c>
    </row>
    <row r="5884" spans="1:14" hidden="1" x14ac:dyDescent="0.3">
      <c r="A5884">
        <v>5882</v>
      </c>
      <c r="B5884">
        <v>15567991</v>
      </c>
      <c r="C5884" t="s">
        <v>419</v>
      </c>
      <c r="D5884" t="s">
        <v>2954</v>
      </c>
      <c r="E5884" t="s">
        <v>19</v>
      </c>
      <c r="F5884">
        <v>31</v>
      </c>
      <c r="G5884">
        <v>0</v>
      </c>
      <c r="H5884" t="s">
        <v>2949</v>
      </c>
      <c r="I5884" s="3">
        <v>144880.34</v>
      </c>
      <c r="J5884">
        <v>2</v>
      </c>
      <c r="K5884">
        <v>0</v>
      </c>
      <c r="L5884">
        <v>1</v>
      </c>
      <c r="M5884" s="3">
        <v>175643.44</v>
      </c>
      <c r="N5884">
        <v>0</v>
      </c>
    </row>
    <row r="5885" spans="1:14" hidden="1" x14ac:dyDescent="0.3">
      <c r="A5885">
        <v>5883</v>
      </c>
      <c r="B5885">
        <v>15772650</v>
      </c>
      <c r="C5885" t="s">
        <v>845</v>
      </c>
      <c r="D5885" t="s">
        <v>2956</v>
      </c>
      <c r="E5885" t="s">
        <v>19</v>
      </c>
      <c r="F5885">
        <v>55</v>
      </c>
      <c r="G5885">
        <v>9</v>
      </c>
      <c r="H5885" t="s">
        <v>2950</v>
      </c>
      <c r="I5885" s="3">
        <v>136576.01999999999</v>
      </c>
      <c r="J5885">
        <v>1</v>
      </c>
      <c r="K5885">
        <v>0</v>
      </c>
      <c r="L5885">
        <v>1</v>
      </c>
      <c r="M5885" s="3">
        <v>3268.17</v>
      </c>
      <c r="N5885">
        <v>1</v>
      </c>
    </row>
    <row r="5886" spans="1:14" hidden="1" x14ac:dyDescent="0.3">
      <c r="A5886">
        <v>5884</v>
      </c>
      <c r="B5886">
        <v>15574795</v>
      </c>
      <c r="C5886" t="s">
        <v>49</v>
      </c>
      <c r="D5886" t="s">
        <v>2956</v>
      </c>
      <c r="E5886" t="s">
        <v>13</v>
      </c>
      <c r="F5886">
        <v>38</v>
      </c>
      <c r="G5886">
        <v>2</v>
      </c>
      <c r="H5886" t="s">
        <v>2949</v>
      </c>
      <c r="I5886" s="3">
        <v>63093.01</v>
      </c>
      <c r="J5886">
        <v>1</v>
      </c>
      <c r="K5886">
        <v>1</v>
      </c>
      <c r="L5886">
        <v>1</v>
      </c>
      <c r="M5886" s="3">
        <v>47089.72</v>
      </c>
      <c r="N5886">
        <v>0</v>
      </c>
    </row>
    <row r="5887" spans="1:14" hidden="1" x14ac:dyDescent="0.3">
      <c r="A5887">
        <v>5885</v>
      </c>
      <c r="B5887">
        <v>15706036</v>
      </c>
      <c r="C5887" t="s">
        <v>49</v>
      </c>
      <c r="D5887" t="s">
        <v>2954</v>
      </c>
      <c r="E5887" t="s">
        <v>19</v>
      </c>
      <c r="F5887">
        <v>38</v>
      </c>
      <c r="G5887">
        <v>10</v>
      </c>
      <c r="H5887" t="s">
        <v>2950</v>
      </c>
      <c r="I5887" s="3">
        <v>132271.12</v>
      </c>
      <c r="J5887">
        <v>2</v>
      </c>
      <c r="K5887">
        <v>1</v>
      </c>
      <c r="L5887">
        <v>1</v>
      </c>
      <c r="M5887" s="3">
        <v>46562.02</v>
      </c>
      <c r="N5887">
        <v>0</v>
      </c>
    </row>
    <row r="5888" spans="1:14" hidden="1" x14ac:dyDescent="0.3">
      <c r="A5888">
        <v>5886</v>
      </c>
      <c r="B5888">
        <v>15723856</v>
      </c>
      <c r="C5888" t="s">
        <v>2160</v>
      </c>
      <c r="D5888" t="s">
        <v>2954</v>
      </c>
      <c r="E5888" t="s">
        <v>13</v>
      </c>
      <c r="F5888">
        <v>29</v>
      </c>
      <c r="G5888">
        <v>3</v>
      </c>
      <c r="H5888" t="s">
        <v>2951</v>
      </c>
      <c r="I5888" s="3">
        <v>88814.399999999994</v>
      </c>
      <c r="J5888">
        <v>2</v>
      </c>
      <c r="K5888">
        <v>1</v>
      </c>
      <c r="L5888">
        <v>1</v>
      </c>
      <c r="M5888" s="3">
        <v>62487.97</v>
      </c>
      <c r="N5888">
        <v>0</v>
      </c>
    </row>
    <row r="5889" spans="1:14" hidden="1" x14ac:dyDescent="0.3">
      <c r="A5889">
        <v>5887</v>
      </c>
      <c r="B5889">
        <v>15812920</v>
      </c>
      <c r="C5889" t="s">
        <v>314</v>
      </c>
      <c r="D5889" t="s">
        <v>2956</v>
      </c>
      <c r="E5889" t="s">
        <v>19</v>
      </c>
      <c r="F5889">
        <v>40</v>
      </c>
      <c r="G5889">
        <v>5</v>
      </c>
      <c r="H5889" t="s">
        <v>2951</v>
      </c>
      <c r="I5889" s="3">
        <v>90594.55</v>
      </c>
      <c r="J5889">
        <v>1</v>
      </c>
      <c r="K5889">
        <v>0</v>
      </c>
      <c r="L5889">
        <v>1</v>
      </c>
      <c r="M5889" s="3">
        <v>181598.25</v>
      </c>
      <c r="N5889">
        <v>0</v>
      </c>
    </row>
    <row r="5890" spans="1:14" hidden="1" x14ac:dyDescent="0.3">
      <c r="A5890">
        <v>5888</v>
      </c>
      <c r="B5890">
        <v>15691287</v>
      </c>
      <c r="C5890" t="s">
        <v>188</v>
      </c>
      <c r="D5890" t="s">
        <v>2953</v>
      </c>
      <c r="E5890" t="s">
        <v>13</v>
      </c>
      <c r="F5890">
        <v>33</v>
      </c>
      <c r="G5890">
        <v>0</v>
      </c>
      <c r="H5890" t="s">
        <v>2949</v>
      </c>
      <c r="I5890" s="3">
        <v>141816.25</v>
      </c>
      <c r="J5890">
        <v>1</v>
      </c>
      <c r="K5890">
        <v>1</v>
      </c>
      <c r="L5890">
        <v>0</v>
      </c>
      <c r="M5890" s="3">
        <v>64815.05</v>
      </c>
      <c r="N5890">
        <v>1</v>
      </c>
    </row>
    <row r="5891" spans="1:14" hidden="1" x14ac:dyDescent="0.3">
      <c r="A5891">
        <v>5889</v>
      </c>
      <c r="B5891">
        <v>15804797</v>
      </c>
      <c r="C5891" t="s">
        <v>2244</v>
      </c>
      <c r="D5891" t="s">
        <v>2953</v>
      </c>
      <c r="E5891" t="s">
        <v>13</v>
      </c>
      <c r="F5891">
        <v>54</v>
      </c>
      <c r="G5891">
        <v>3</v>
      </c>
      <c r="H5891" t="s">
        <v>2951</v>
      </c>
      <c r="I5891" s="3">
        <v>138547.97</v>
      </c>
      <c r="J5891">
        <v>1</v>
      </c>
      <c r="K5891">
        <v>1</v>
      </c>
      <c r="L5891">
        <v>1</v>
      </c>
      <c r="M5891" s="3">
        <v>70196.23</v>
      </c>
      <c r="N5891">
        <v>1</v>
      </c>
    </row>
    <row r="5892" spans="1:14" hidden="1" x14ac:dyDescent="0.3">
      <c r="A5892">
        <v>5890</v>
      </c>
      <c r="B5892">
        <v>15708650</v>
      </c>
      <c r="C5892" t="s">
        <v>2245</v>
      </c>
      <c r="D5892" t="s">
        <v>2956</v>
      </c>
      <c r="E5892" t="s">
        <v>13</v>
      </c>
      <c r="F5892">
        <v>31</v>
      </c>
      <c r="G5892">
        <v>2</v>
      </c>
      <c r="H5892" t="s">
        <v>2949</v>
      </c>
      <c r="I5892" s="3">
        <v>52192.08</v>
      </c>
      <c r="J5892">
        <v>2</v>
      </c>
      <c r="K5892">
        <v>0</v>
      </c>
      <c r="L5892">
        <v>1</v>
      </c>
      <c r="M5892" s="3">
        <v>160383.47</v>
      </c>
      <c r="N5892">
        <v>0</v>
      </c>
    </row>
    <row r="5893" spans="1:14" hidden="1" x14ac:dyDescent="0.3">
      <c r="A5893">
        <v>5891</v>
      </c>
      <c r="B5893">
        <v>15712777</v>
      </c>
      <c r="C5893" t="s">
        <v>551</v>
      </c>
      <c r="D5893" t="s">
        <v>2953</v>
      </c>
      <c r="E5893" t="s">
        <v>19</v>
      </c>
      <c r="F5893">
        <v>38</v>
      </c>
      <c r="G5893">
        <v>4</v>
      </c>
      <c r="H5893" t="s">
        <v>2951</v>
      </c>
      <c r="I5893" s="3">
        <v>124976.19</v>
      </c>
      <c r="J5893">
        <v>1</v>
      </c>
      <c r="K5893">
        <v>1</v>
      </c>
      <c r="L5893">
        <v>0</v>
      </c>
      <c r="M5893" s="3">
        <v>35848.120000000003</v>
      </c>
      <c r="N5893">
        <v>0</v>
      </c>
    </row>
    <row r="5894" spans="1:14" hidden="1" x14ac:dyDescent="0.3">
      <c r="A5894">
        <v>5892</v>
      </c>
      <c r="B5894">
        <v>15786469</v>
      </c>
      <c r="C5894" t="s">
        <v>1480</v>
      </c>
      <c r="D5894" t="s">
        <v>2955</v>
      </c>
      <c r="E5894" t="s">
        <v>13</v>
      </c>
      <c r="F5894">
        <v>34</v>
      </c>
      <c r="G5894">
        <v>1</v>
      </c>
      <c r="H5894" t="s">
        <v>2949</v>
      </c>
      <c r="I5894" s="3">
        <v>0</v>
      </c>
      <c r="J5894">
        <v>2</v>
      </c>
      <c r="K5894">
        <v>1</v>
      </c>
      <c r="L5894">
        <v>0</v>
      </c>
      <c r="M5894" s="3">
        <v>87278.48</v>
      </c>
      <c r="N5894">
        <v>0</v>
      </c>
    </row>
    <row r="5895" spans="1:14" hidden="1" x14ac:dyDescent="0.3">
      <c r="A5895">
        <v>5893</v>
      </c>
      <c r="B5895">
        <v>15669219</v>
      </c>
      <c r="C5895" t="s">
        <v>1066</v>
      </c>
      <c r="D5895" t="s">
        <v>2955</v>
      </c>
      <c r="E5895" t="s">
        <v>19</v>
      </c>
      <c r="F5895">
        <v>35</v>
      </c>
      <c r="G5895">
        <v>3</v>
      </c>
      <c r="H5895" t="s">
        <v>2951</v>
      </c>
      <c r="I5895" s="3">
        <v>104356.38</v>
      </c>
      <c r="J5895">
        <v>1</v>
      </c>
      <c r="K5895">
        <v>1</v>
      </c>
      <c r="L5895">
        <v>0</v>
      </c>
      <c r="M5895" s="3">
        <v>94498.82</v>
      </c>
      <c r="N5895">
        <v>0</v>
      </c>
    </row>
    <row r="5896" spans="1:14" hidden="1" x14ac:dyDescent="0.3">
      <c r="A5896">
        <v>5894</v>
      </c>
      <c r="B5896">
        <v>15641004</v>
      </c>
      <c r="C5896" t="s">
        <v>2246</v>
      </c>
      <c r="D5896" t="s">
        <v>2955</v>
      </c>
      <c r="E5896" t="s">
        <v>13</v>
      </c>
      <c r="F5896">
        <v>48</v>
      </c>
      <c r="G5896">
        <v>10</v>
      </c>
      <c r="H5896" t="s">
        <v>2950</v>
      </c>
      <c r="I5896" s="3">
        <v>150315.92000000001</v>
      </c>
      <c r="J5896">
        <v>1</v>
      </c>
      <c r="K5896">
        <v>0</v>
      </c>
      <c r="L5896">
        <v>1</v>
      </c>
      <c r="M5896" s="3">
        <v>133486.35999999999</v>
      </c>
      <c r="N5896">
        <v>0</v>
      </c>
    </row>
    <row r="5897" spans="1:14" hidden="1" x14ac:dyDescent="0.3">
      <c r="A5897">
        <v>5895</v>
      </c>
      <c r="B5897">
        <v>15648067</v>
      </c>
      <c r="C5897" t="s">
        <v>1013</v>
      </c>
      <c r="D5897" t="s">
        <v>2953</v>
      </c>
      <c r="E5897" t="s">
        <v>19</v>
      </c>
      <c r="F5897">
        <v>39</v>
      </c>
      <c r="G5897">
        <v>1</v>
      </c>
      <c r="H5897" t="s">
        <v>2949</v>
      </c>
      <c r="I5897" s="3">
        <v>129299.28</v>
      </c>
      <c r="J5897">
        <v>2</v>
      </c>
      <c r="K5897">
        <v>1</v>
      </c>
      <c r="L5897">
        <v>0</v>
      </c>
      <c r="M5897" s="3">
        <v>73107.600000000006</v>
      </c>
      <c r="N5897">
        <v>0</v>
      </c>
    </row>
    <row r="5898" spans="1:14" hidden="1" x14ac:dyDescent="0.3">
      <c r="A5898">
        <v>5896</v>
      </c>
      <c r="B5898">
        <v>15704014</v>
      </c>
      <c r="C5898" t="s">
        <v>270</v>
      </c>
      <c r="D5898" t="s">
        <v>2955</v>
      </c>
      <c r="E5898" t="s">
        <v>19</v>
      </c>
      <c r="F5898">
        <v>37</v>
      </c>
      <c r="G5898">
        <v>7</v>
      </c>
      <c r="H5898" t="s">
        <v>2950</v>
      </c>
      <c r="I5898" s="3">
        <v>140950.92000000001</v>
      </c>
      <c r="J5898">
        <v>2</v>
      </c>
      <c r="K5898">
        <v>1</v>
      </c>
      <c r="L5898">
        <v>0</v>
      </c>
      <c r="M5898" s="3">
        <v>195333.98</v>
      </c>
      <c r="N5898">
        <v>0</v>
      </c>
    </row>
    <row r="5899" spans="1:14" hidden="1" x14ac:dyDescent="0.3">
      <c r="A5899">
        <v>5897</v>
      </c>
      <c r="B5899">
        <v>15645136</v>
      </c>
      <c r="C5899" t="s">
        <v>276</v>
      </c>
      <c r="D5899" t="s">
        <v>2954</v>
      </c>
      <c r="E5899" t="s">
        <v>19</v>
      </c>
      <c r="F5899">
        <v>30</v>
      </c>
      <c r="G5899">
        <v>1</v>
      </c>
      <c r="H5899" t="s">
        <v>2949</v>
      </c>
      <c r="I5899" s="3">
        <v>128065.12</v>
      </c>
      <c r="J5899">
        <v>1</v>
      </c>
      <c r="K5899">
        <v>1</v>
      </c>
      <c r="L5899">
        <v>0</v>
      </c>
      <c r="M5899" s="3">
        <v>121525.48</v>
      </c>
      <c r="N5899">
        <v>0</v>
      </c>
    </row>
    <row r="5900" spans="1:14" hidden="1" x14ac:dyDescent="0.3">
      <c r="A5900">
        <v>5898</v>
      </c>
      <c r="B5900">
        <v>15709604</v>
      </c>
      <c r="C5900" t="s">
        <v>519</v>
      </c>
      <c r="D5900" t="s">
        <v>2955</v>
      </c>
      <c r="E5900" t="s">
        <v>19</v>
      </c>
      <c r="F5900">
        <v>23</v>
      </c>
      <c r="G5900">
        <v>2</v>
      </c>
      <c r="H5900" t="s">
        <v>2949</v>
      </c>
      <c r="I5900" s="3">
        <v>107433.48</v>
      </c>
      <c r="J5900">
        <v>1</v>
      </c>
      <c r="K5900">
        <v>1</v>
      </c>
      <c r="L5900">
        <v>0</v>
      </c>
      <c r="M5900" s="3">
        <v>173843.21</v>
      </c>
      <c r="N5900">
        <v>0</v>
      </c>
    </row>
    <row r="5901" spans="1:14" hidden="1" x14ac:dyDescent="0.3">
      <c r="A5901">
        <v>5899</v>
      </c>
      <c r="B5901">
        <v>15713637</v>
      </c>
      <c r="C5901" t="s">
        <v>1124</v>
      </c>
      <c r="D5901" t="s">
        <v>2953</v>
      </c>
      <c r="E5901" t="s">
        <v>19</v>
      </c>
      <c r="F5901">
        <v>34</v>
      </c>
      <c r="G5901">
        <v>2</v>
      </c>
      <c r="H5901" t="s">
        <v>2949</v>
      </c>
      <c r="I5901" s="3">
        <v>117468.67</v>
      </c>
      <c r="J5901">
        <v>1</v>
      </c>
      <c r="K5901">
        <v>1</v>
      </c>
      <c r="L5901">
        <v>0</v>
      </c>
      <c r="M5901" s="3">
        <v>185227.42</v>
      </c>
      <c r="N5901">
        <v>0</v>
      </c>
    </row>
    <row r="5902" spans="1:14" hidden="1" x14ac:dyDescent="0.3">
      <c r="A5902">
        <v>5900</v>
      </c>
      <c r="B5902">
        <v>15793901</v>
      </c>
      <c r="C5902" t="s">
        <v>106</v>
      </c>
      <c r="D5902" t="s">
        <v>2954</v>
      </c>
      <c r="E5902" t="s">
        <v>13</v>
      </c>
      <c r="F5902">
        <v>27</v>
      </c>
      <c r="G5902">
        <v>2</v>
      </c>
      <c r="H5902" t="s">
        <v>2949</v>
      </c>
      <c r="I5902" s="3">
        <v>0</v>
      </c>
      <c r="J5902">
        <v>2</v>
      </c>
      <c r="K5902">
        <v>0</v>
      </c>
      <c r="L5902">
        <v>0</v>
      </c>
      <c r="M5902" s="3">
        <v>125244.18</v>
      </c>
      <c r="N5902">
        <v>0</v>
      </c>
    </row>
    <row r="5903" spans="1:14" hidden="1" x14ac:dyDescent="0.3">
      <c r="A5903">
        <v>5901</v>
      </c>
      <c r="B5903">
        <v>15569759</v>
      </c>
      <c r="C5903" t="s">
        <v>2247</v>
      </c>
      <c r="D5903" t="s">
        <v>2955</v>
      </c>
      <c r="E5903" t="s">
        <v>13</v>
      </c>
      <c r="F5903">
        <v>27</v>
      </c>
      <c r="G5903">
        <v>4</v>
      </c>
      <c r="H5903" t="s">
        <v>2951</v>
      </c>
      <c r="I5903" s="3">
        <v>0</v>
      </c>
      <c r="J5903">
        <v>3</v>
      </c>
      <c r="K5903">
        <v>1</v>
      </c>
      <c r="L5903">
        <v>0</v>
      </c>
      <c r="M5903" s="3">
        <v>163113.41</v>
      </c>
      <c r="N5903">
        <v>0</v>
      </c>
    </row>
    <row r="5904" spans="1:14" hidden="1" x14ac:dyDescent="0.3">
      <c r="A5904">
        <v>5902</v>
      </c>
      <c r="B5904">
        <v>15712930</v>
      </c>
      <c r="C5904" t="s">
        <v>127</v>
      </c>
      <c r="D5904" t="s">
        <v>2956</v>
      </c>
      <c r="E5904" t="s">
        <v>19</v>
      </c>
      <c r="F5904">
        <v>42</v>
      </c>
      <c r="G5904">
        <v>1</v>
      </c>
      <c r="H5904" t="s">
        <v>2949</v>
      </c>
      <c r="I5904" s="3">
        <v>0</v>
      </c>
      <c r="J5904">
        <v>1</v>
      </c>
      <c r="K5904">
        <v>0</v>
      </c>
      <c r="L5904">
        <v>0</v>
      </c>
      <c r="M5904" s="3">
        <v>123006.91</v>
      </c>
      <c r="N5904">
        <v>0</v>
      </c>
    </row>
    <row r="5905" spans="1:14" hidden="1" x14ac:dyDescent="0.3">
      <c r="A5905">
        <v>5903</v>
      </c>
      <c r="B5905">
        <v>15586504</v>
      </c>
      <c r="C5905" t="s">
        <v>65</v>
      </c>
      <c r="D5905" t="s">
        <v>2955</v>
      </c>
      <c r="E5905" t="s">
        <v>19</v>
      </c>
      <c r="F5905">
        <v>40</v>
      </c>
      <c r="G5905">
        <v>9</v>
      </c>
      <c r="H5905" t="s">
        <v>2950</v>
      </c>
      <c r="I5905" s="3">
        <v>0</v>
      </c>
      <c r="J5905">
        <v>2</v>
      </c>
      <c r="K5905">
        <v>1</v>
      </c>
      <c r="L5905">
        <v>0</v>
      </c>
      <c r="M5905" s="3">
        <v>40463.03</v>
      </c>
      <c r="N5905">
        <v>0</v>
      </c>
    </row>
    <row r="5906" spans="1:14" hidden="1" x14ac:dyDescent="0.3">
      <c r="A5906">
        <v>5904</v>
      </c>
      <c r="B5906">
        <v>15677317</v>
      </c>
      <c r="C5906" t="s">
        <v>2248</v>
      </c>
      <c r="D5906" t="s">
        <v>2953</v>
      </c>
      <c r="E5906" t="s">
        <v>13</v>
      </c>
      <c r="F5906">
        <v>29</v>
      </c>
      <c r="G5906">
        <v>4</v>
      </c>
      <c r="H5906" t="s">
        <v>2951</v>
      </c>
      <c r="I5906" s="3">
        <v>153040.03</v>
      </c>
      <c r="J5906">
        <v>1</v>
      </c>
      <c r="K5906">
        <v>1</v>
      </c>
      <c r="L5906">
        <v>1</v>
      </c>
      <c r="M5906" s="3">
        <v>131363.57</v>
      </c>
      <c r="N5906">
        <v>1</v>
      </c>
    </row>
    <row r="5907" spans="1:14" hidden="1" x14ac:dyDescent="0.3">
      <c r="A5907">
        <v>5905</v>
      </c>
      <c r="B5907">
        <v>15664270</v>
      </c>
      <c r="C5907" t="s">
        <v>2249</v>
      </c>
      <c r="D5907" t="s">
        <v>2956</v>
      </c>
      <c r="E5907" t="s">
        <v>19</v>
      </c>
      <c r="F5907">
        <v>45</v>
      </c>
      <c r="G5907">
        <v>6</v>
      </c>
      <c r="H5907" t="s">
        <v>2950</v>
      </c>
      <c r="I5907" s="3">
        <v>142084.04</v>
      </c>
      <c r="J5907">
        <v>4</v>
      </c>
      <c r="K5907">
        <v>1</v>
      </c>
      <c r="L5907">
        <v>0</v>
      </c>
      <c r="M5907" s="3">
        <v>188305.85</v>
      </c>
      <c r="N5907">
        <v>1</v>
      </c>
    </row>
    <row r="5908" spans="1:14" hidden="1" x14ac:dyDescent="0.3">
      <c r="A5908">
        <v>5906</v>
      </c>
      <c r="B5908">
        <v>15731519</v>
      </c>
      <c r="C5908" t="s">
        <v>315</v>
      </c>
      <c r="D5908" t="s">
        <v>2955</v>
      </c>
      <c r="E5908" t="s">
        <v>13</v>
      </c>
      <c r="F5908">
        <v>30</v>
      </c>
      <c r="G5908">
        <v>5</v>
      </c>
      <c r="H5908" t="s">
        <v>2951</v>
      </c>
      <c r="I5908" s="3">
        <v>0</v>
      </c>
      <c r="J5908">
        <v>2</v>
      </c>
      <c r="K5908">
        <v>1</v>
      </c>
      <c r="L5908">
        <v>0</v>
      </c>
      <c r="M5908" s="3">
        <v>143994.85999999999</v>
      </c>
      <c r="N5908">
        <v>0</v>
      </c>
    </row>
    <row r="5909" spans="1:14" hidden="1" x14ac:dyDescent="0.3">
      <c r="A5909">
        <v>5907</v>
      </c>
      <c r="B5909">
        <v>15745623</v>
      </c>
      <c r="C5909" t="s">
        <v>2250</v>
      </c>
      <c r="D5909" t="s">
        <v>2946</v>
      </c>
      <c r="E5909" t="s">
        <v>19</v>
      </c>
      <c r="F5909">
        <v>32</v>
      </c>
      <c r="G5909">
        <v>4</v>
      </c>
      <c r="H5909" t="s">
        <v>2951</v>
      </c>
      <c r="I5909" s="3">
        <v>112079.58</v>
      </c>
      <c r="J5909">
        <v>1</v>
      </c>
      <c r="K5909">
        <v>0</v>
      </c>
      <c r="L5909">
        <v>0</v>
      </c>
      <c r="M5909" s="3">
        <v>89368.59</v>
      </c>
      <c r="N5909">
        <v>0</v>
      </c>
    </row>
    <row r="5910" spans="1:14" hidden="1" x14ac:dyDescent="0.3">
      <c r="A5910">
        <v>5908</v>
      </c>
      <c r="B5910">
        <v>15813862</v>
      </c>
      <c r="C5910" t="s">
        <v>1868</v>
      </c>
      <c r="D5910" t="s">
        <v>2953</v>
      </c>
      <c r="E5910" t="s">
        <v>19</v>
      </c>
      <c r="F5910">
        <v>66</v>
      </c>
      <c r="G5910">
        <v>7</v>
      </c>
      <c r="H5910" t="s">
        <v>2950</v>
      </c>
      <c r="I5910" s="3">
        <v>132044.6</v>
      </c>
      <c r="J5910">
        <v>2</v>
      </c>
      <c r="K5910">
        <v>1</v>
      </c>
      <c r="L5910">
        <v>1</v>
      </c>
      <c r="M5910" s="3">
        <v>158365.89000000001</v>
      </c>
      <c r="N5910">
        <v>0</v>
      </c>
    </row>
    <row r="5911" spans="1:14" hidden="1" x14ac:dyDescent="0.3">
      <c r="A5911">
        <v>5909</v>
      </c>
      <c r="B5911">
        <v>15641934</v>
      </c>
      <c r="C5911" t="s">
        <v>383</v>
      </c>
      <c r="D5911" t="s">
        <v>2955</v>
      </c>
      <c r="E5911" t="s">
        <v>13</v>
      </c>
      <c r="F5911">
        <v>46</v>
      </c>
      <c r="G5911">
        <v>9</v>
      </c>
      <c r="H5911" t="s">
        <v>2950</v>
      </c>
      <c r="I5911" s="3">
        <v>66582.81</v>
      </c>
      <c r="J5911">
        <v>1</v>
      </c>
      <c r="K5911">
        <v>1</v>
      </c>
      <c r="L5911">
        <v>0</v>
      </c>
      <c r="M5911" s="3">
        <v>78753.119999999995</v>
      </c>
      <c r="N5911">
        <v>1</v>
      </c>
    </row>
    <row r="5912" spans="1:14" hidden="1" x14ac:dyDescent="0.3">
      <c r="A5912">
        <v>5910</v>
      </c>
      <c r="B5912">
        <v>15713043</v>
      </c>
      <c r="C5912" t="s">
        <v>952</v>
      </c>
      <c r="D5912" t="s">
        <v>2946</v>
      </c>
      <c r="E5912" t="s">
        <v>13</v>
      </c>
      <c r="F5912">
        <v>33</v>
      </c>
      <c r="G5912">
        <v>6</v>
      </c>
      <c r="H5912" t="s">
        <v>2950</v>
      </c>
      <c r="I5912" s="3">
        <v>0</v>
      </c>
      <c r="J5912">
        <v>2</v>
      </c>
      <c r="K5912">
        <v>1</v>
      </c>
      <c r="L5912">
        <v>1</v>
      </c>
      <c r="M5912" s="3">
        <v>100408.31</v>
      </c>
      <c r="N5912">
        <v>0</v>
      </c>
    </row>
    <row r="5913" spans="1:14" hidden="1" x14ac:dyDescent="0.3">
      <c r="A5913">
        <v>5911</v>
      </c>
      <c r="B5913">
        <v>15700749</v>
      </c>
      <c r="C5913" t="s">
        <v>1438</v>
      </c>
      <c r="D5913" t="s">
        <v>2955</v>
      </c>
      <c r="E5913" t="s">
        <v>13</v>
      </c>
      <c r="F5913">
        <v>39</v>
      </c>
      <c r="G5913">
        <v>6</v>
      </c>
      <c r="H5913" t="s">
        <v>2950</v>
      </c>
      <c r="I5913" s="3">
        <v>0</v>
      </c>
      <c r="J5913">
        <v>1</v>
      </c>
      <c r="K5913">
        <v>1</v>
      </c>
      <c r="L5913">
        <v>1</v>
      </c>
      <c r="M5913" s="3">
        <v>24677.54</v>
      </c>
      <c r="N5913">
        <v>0</v>
      </c>
    </row>
    <row r="5914" spans="1:14" hidden="1" x14ac:dyDescent="0.3">
      <c r="A5914">
        <v>5912</v>
      </c>
      <c r="B5914">
        <v>15697567</v>
      </c>
      <c r="C5914" t="s">
        <v>1061</v>
      </c>
      <c r="D5914" t="s">
        <v>2953</v>
      </c>
      <c r="E5914" t="s">
        <v>19</v>
      </c>
      <c r="F5914">
        <v>33</v>
      </c>
      <c r="G5914">
        <v>4</v>
      </c>
      <c r="H5914" t="s">
        <v>2951</v>
      </c>
      <c r="I5914" s="3">
        <v>0</v>
      </c>
      <c r="J5914">
        <v>2</v>
      </c>
      <c r="K5914">
        <v>1</v>
      </c>
      <c r="L5914">
        <v>1</v>
      </c>
      <c r="M5914" s="3">
        <v>39570.78</v>
      </c>
      <c r="N5914">
        <v>0</v>
      </c>
    </row>
    <row r="5915" spans="1:14" hidden="1" x14ac:dyDescent="0.3">
      <c r="A5915">
        <v>5913</v>
      </c>
      <c r="B5915">
        <v>15715414</v>
      </c>
      <c r="C5915" t="s">
        <v>317</v>
      </c>
      <c r="D5915" t="s">
        <v>2955</v>
      </c>
      <c r="E5915" t="s">
        <v>13</v>
      </c>
      <c r="F5915">
        <v>38</v>
      </c>
      <c r="G5915">
        <v>6</v>
      </c>
      <c r="H5915" t="s">
        <v>2950</v>
      </c>
      <c r="I5915" s="3">
        <v>102895.1</v>
      </c>
      <c r="J5915">
        <v>1</v>
      </c>
      <c r="K5915">
        <v>0</v>
      </c>
      <c r="L5915">
        <v>0</v>
      </c>
      <c r="M5915" s="3">
        <v>155665.76</v>
      </c>
      <c r="N5915">
        <v>0</v>
      </c>
    </row>
    <row r="5916" spans="1:14" hidden="1" x14ac:dyDescent="0.3">
      <c r="A5916">
        <v>5914</v>
      </c>
      <c r="B5916">
        <v>15639530</v>
      </c>
      <c r="C5916" t="s">
        <v>2251</v>
      </c>
      <c r="D5916" t="s">
        <v>2956</v>
      </c>
      <c r="E5916" t="s">
        <v>19</v>
      </c>
      <c r="F5916">
        <v>42</v>
      </c>
      <c r="G5916">
        <v>2</v>
      </c>
      <c r="H5916" t="s">
        <v>2949</v>
      </c>
      <c r="I5916" s="3">
        <v>0</v>
      </c>
      <c r="J5916">
        <v>1</v>
      </c>
      <c r="K5916">
        <v>1</v>
      </c>
      <c r="L5916">
        <v>1</v>
      </c>
      <c r="M5916" s="3">
        <v>168294.27</v>
      </c>
      <c r="N5916">
        <v>0</v>
      </c>
    </row>
    <row r="5917" spans="1:14" hidden="1" x14ac:dyDescent="0.3">
      <c r="A5917">
        <v>5915</v>
      </c>
      <c r="B5917">
        <v>15726058</v>
      </c>
      <c r="C5917" t="s">
        <v>223</v>
      </c>
      <c r="D5917" t="s">
        <v>2946</v>
      </c>
      <c r="E5917" t="s">
        <v>19</v>
      </c>
      <c r="F5917">
        <v>27</v>
      </c>
      <c r="G5917">
        <v>7</v>
      </c>
      <c r="H5917" t="s">
        <v>2950</v>
      </c>
      <c r="I5917" s="3">
        <v>117578.35</v>
      </c>
      <c r="J5917">
        <v>2</v>
      </c>
      <c r="K5917">
        <v>0</v>
      </c>
      <c r="L5917">
        <v>1</v>
      </c>
      <c r="M5917" s="3">
        <v>87908.01</v>
      </c>
      <c r="N5917">
        <v>0</v>
      </c>
    </row>
    <row r="5918" spans="1:14" hidden="1" x14ac:dyDescent="0.3">
      <c r="A5918">
        <v>5916</v>
      </c>
      <c r="B5918">
        <v>15725665</v>
      </c>
      <c r="C5918" t="s">
        <v>437</v>
      </c>
      <c r="D5918" t="s">
        <v>2956</v>
      </c>
      <c r="E5918" t="s">
        <v>19</v>
      </c>
      <c r="F5918">
        <v>47</v>
      </c>
      <c r="G5918">
        <v>10</v>
      </c>
      <c r="H5918" t="s">
        <v>2950</v>
      </c>
      <c r="I5918" s="3">
        <v>198546.1</v>
      </c>
      <c r="J5918">
        <v>2</v>
      </c>
      <c r="K5918">
        <v>1</v>
      </c>
      <c r="L5918">
        <v>0</v>
      </c>
      <c r="M5918" s="3">
        <v>191198.92</v>
      </c>
      <c r="N5918">
        <v>1</v>
      </c>
    </row>
    <row r="5919" spans="1:14" hidden="1" x14ac:dyDescent="0.3">
      <c r="A5919">
        <v>5917</v>
      </c>
      <c r="B5919">
        <v>15698872</v>
      </c>
      <c r="C5919" t="s">
        <v>318</v>
      </c>
      <c r="D5919" t="s">
        <v>2953</v>
      </c>
      <c r="E5919" t="s">
        <v>13</v>
      </c>
      <c r="F5919">
        <v>39</v>
      </c>
      <c r="G5919">
        <v>2</v>
      </c>
      <c r="H5919" t="s">
        <v>2949</v>
      </c>
      <c r="I5919" s="3">
        <v>0</v>
      </c>
      <c r="J5919">
        <v>2</v>
      </c>
      <c r="K5919">
        <v>0</v>
      </c>
      <c r="L5919">
        <v>0</v>
      </c>
      <c r="M5919" s="3">
        <v>191207.03</v>
      </c>
      <c r="N5919">
        <v>0</v>
      </c>
    </row>
    <row r="5920" spans="1:14" hidden="1" x14ac:dyDescent="0.3">
      <c r="A5920">
        <v>5918</v>
      </c>
      <c r="B5920">
        <v>15812184</v>
      </c>
      <c r="C5920" t="s">
        <v>251</v>
      </c>
      <c r="D5920" t="s">
        <v>2955</v>
      </c>
      <c r="E5920" t="s">
        <v>13</v>
      </c>
      <c r="F5920">
        <v>31</v>
      </c>
      <c r="G5920">
        <v>1</v>
      </c>
      <c r="H5920" t="s">
        <v>2949</v>
      </c>
      <c r="I5920" s="3">
        <v>0</v>
      </c>
      <c r="J5920">
        <v>1</v>
      </c>
      <c r="K5920">
        <v>1</v>
      </c>
      <c r="L5920">
        <v>0</v>
      </c>
      <c r="M5920" s="3">
        <v>128954.05</v>
      </c>
      <c r="N5920">
        <v>0</v>
      </c>
    </row>
    <row r="5921" spans="1:14" hidden="1" x14ac:dyDescent="0.3">
      <c r="A5921">
        <v>5919</v>
      </c>
      <c r="B5921">
        <v>15742609</v>
      </c>
      <c r="C5921" t="s">
        <v>49</v>
      </c>
      <c r="D5921" t="s">
        <v>2955</v>
      </c>
      <c r="E5921" t="s">
        <v>19</v>
      </c>
      <c r="F5921">
        <v>28</v>
      </c>
      <c r="G5921">
        <v>2</v>
      </c>
      <c r="H5921" t="s">
        <v>2949</v>
      </c>
      <c r="I5921" s="3">
        <v>116623.31</v>
      </c>
      <c r="J5921">
        <v>1</v>
      </c>
      <c r="K5921">
        <v>0</v>
      </c>
      <c r="L5921">
        <v>1</v>
      </c>
      <c r="M5921" s="3">
        <v>59905.29</v>
      </c>
      <c r="N5921">
        <v>0</v>
      </c>
    </row>
    <row r="5922" spans="1:14" hidden="1" x14ac:dyDescent="0.3">
      <c r="A5922">
        <v>5920</v>
      </c>
      <c r="B5922">
        <v>15815043</v>
      </c>
      <c r="C5922" t="s">
        <v>519</v>
      </c>
      <c r="D5922" t="s">
        <v>2946</v>
      </c>
      <c r="E5922" t="s">
        <v>19</v>
      </c>
      <c r="F5922">
        <v>49</v>
      </c>
      <c r="G5922">
        <v>8</v>
      </c>
      <c r="H5922" t="s">
        <v>2950</v>
      </c>
      <c r="I5922" s="3">
        <v>0</v>
      </c>
      <c r="J5922">
        <v>2</v>
      </c>
      <c r="K5922">
        <v>1</v>
      </c>
      <c r="L5922">
        <v>0</v>
      </c>
      <c r="M5922" s="3">
        <v>162012.6</v>
      </c>
      <c r="N5922">
        <v>0</v>
      </c>
    </row>
    <row r="5923" spans="1:14" hidden="1" x14ac:dyDescent="0.3">
      <c r="A5923">
        <v>5921</v>
      </c>
      <c r="B5923">
        <v>15640648</v>
      </c>
      <c r="C5923" t="s">
        <v>2156</v>
      </c>
      <c r="D5923" t="s">
        <v>2946</v>
      </c>
      <c r="E5923" t="s">
        <v>19</v>
      </c>
      <c r="F5923">
        <v>36</v>
      </c>
      <c r="G5923">
        <v>6</v>
      </c>
      <c r="H5923" t="s">
        <v>2950</v>
      </c>
      <c r="I5923" s="3">
        <v>0</v>
      </c>
      <c r="J5923">
        <v>2</v>
      </c>
      <c r="K5923">
        <v>0</v>
      </c>
      <c r="L5923">
        <v>1</v>
      </c>
      <c r="M5923" s="3">
        <v>19231.98</v>
      </c>
      <c r="N5923">
        <v>0</v>
      </c>
    </row>
    <row r="5924" spans="1:14" hidden="1" x14ac:dyDescent="0.3">
      <c r="A5924">
        <v>5922</v>
      </c>
      <c r="B5924">
        <v>15627203</v>
      </c>
      <c r="C5924" t="s">
        <v>718</v>
      </c>
      <c r="D5924" t="s">
        <v>2946</v>
      </c>
      <c r="E5924" t="s">
        <v>19</v>
      </c>
      <c r="F5924">
        <v>54</v>
      </c>
      <c r="G5924">
        <v>10</v>
      </c>
      <c r="H5924" t="s">
        <v>2950</v>
      </c>
      <c r="I5924" s="3">
        <v>0</v>
      </c>
      <c r="J5924">
        <v>1</v>
      </c>
      <c r="K5924">
        <v>1</v>
      </c>
      <c r="L5924">
        <v>1</v>
      </c>
      <c r="M5924" s="3">
        <v>175749.36</v>
      </c>
      <c r="N5924">
        <v>0</v>
      </c>
    </row>
    <row r="5925" spans="1:14" hidden="1" x14ac:dyDescent="0.3">
      <c r="A5925">
        <v>5923</v>
      </c>
      <c r="B5925">
        <v>15786196</v>
      </c>
      <c r="C5925" t="s">
        <v>464</v>
      </c>
      <c r="D5925" t="s">
        <v>2954</v>
      </c>
      <c r="E5925" t="s">
        <v>13</v>
      </c>
      <c r="F5925">
        <v>44</v>
      </c>
      <c r="G5925">
        <v>3</v>
      </c>
      <c r="H5925" t="s">
        <v>2951</v>
      </c>
      <c r="I5925" s="3">
        <v>105770.7</v>
      </c>
      <c r="J5925">
        <v>3</v>
      </c>
      <c r="K5925">
        <v>1</v>
      </c>
      <c r="L5925">
        <v>0</v>
      </c>
      <c r="M5925" s="3">
        <v>60533.96</v>
      </c>
      <c r="N5925">
        <v>1</v>
      </c>
    </row>
    <row r="5926" spans="1:14" hidden="1" x14ac:dyDescent="0.3">
      <c r="A5926">
        <v>5924</v>
      </c>
      <c r="B5926">
        <v>15612095</v>
      </c>
      <c r="C5926" t="s">
        <v>286</v>
      </c>
      <c r="D5926" t="s">
        <v>2956</v>
      </c>
      <c r="E5926" t="s">
        <v>13</v>
      </c>
      <c r="F5926">
        <v>48</v>
      </c>
      <c r="G5926">
        <v>9</v>
      </c>
      <c r="H5926" t="s">
        <v>2950</v>
      </c>
      <c r="I5926" s="3">
        <v>0</v>
      </c>
      <c r="J5926">
        <v>1</v>
      </c>
      <c r="K5926">
        <v>1</v>
      </c>
      <c r="L5926">
        <v>0</v>
      </c>
      <c r="M5926" s="3">
        <v>137508.42000000001</v>
      </c>
      <c r="N5926">
        <v>1</v>
      </c>
    </row>
    <row r="5927" spans="1:14" hidden="1" x14ac:dyDescent="0.3">
      <c r="A5927">
        <v>5925</v>
      </c>
      <c r="B5927">
        <v>15674368</v>
      </c>
      <c r="C5927" t="s">
        <v>1002</v>
      </c>
      <c r="D5927" t="s">
        <v>2946</v>
      </c>
      <c r="E5927" t="s">
        <v>13</v>
      </c>
      <c r="F5927">
        <v>39</v>
      </c>
      <c r="G5927">
        <v>1</v>
      </c>
      <c r="H5927" t="s">
        <v>2949</v>
      </c>
      <c r="I5927" s="3">
        <v>94435.45</v>
      </c>
      <c r="J5927">
        <v>2</v>
      </c>
      <c r="K5927">
        <v>0</v>
      </c>
      <c r="L5927">
        <v>1</v>
      </c>
      <c r="M5927" s="3">
        <v>189430.86</v>
      </c>
      <c r="N5927">
        <v>0</v>
      </c>
    </row>
    <row r="5928" spans="1:14" hidden="1" x14ac:dyDescent="0.3">
      <c r="A5928">
        <v>5926</v>
      </c>
      <c r="B5928">
        <v>15783477</v>
      </c>
      <c r="C5928" t="s">
        <v>1272</v>
      </c>
      <c r="D5928" t="s">
        <v>2953</v>
      </c>
      <c r="E5928" t="s">
        <v>13</v>
      </c>
      <c r="F5928">
        <v>39</v>
      </c>
      <c r="G5928">
        <v>8</v>
      </c>
      <c r="H5928" t="s">
        <v>2950</v>
      </c>
      <c r="I5928" s="3">
        <v>112889.91</v>
      </c>
      <c r="J5928">
        <v>1</v>
      </c>
      <c r="K5928">
        <v>0</v>
      </c>
      <c r="L5928">
        <v>1</v>
      </c>
      <c r="M5928" s="3">
        <v>6723.66</v>
      </c>
      <c r="N5928">
        <v>0</v>
      </c>
    </row>
    <row r="5929" spans="1:14" hidden="1" x14ac:dyDescent="0.3">
      <c r="A5929">
        <v>5927</v>
      </c>
      <c r="B5929">
        <v>15757559</v>
      </c>
      <c r="C5929" t="s">
        <v>2252</v>
      </c>
      <c r="D5929" t="s">
        <v>2955</v>
      </c>
      <c r="E5929" t="s">
        <v>13</v>
      </c>
      <c r="F5929">
        <v>53</v>
      </c>
      <c r="G5929">
        <v>7</v>
      </c>
      <c r="H5929" t="s">
        <v>2950</v>
      </c>
      <c r="I5929" s="3">
        <v>0</v>
      </c>
      <c r="J5929">
        <v>2</v>
      </c>
      <c r="K5929">
        <v>1</v>
      </c>
      <c r="L5929">
        <v>0</v>
      </c>
      <c r="M5929" s="3">
        <v>41371.68</v>
      </c>
      <c r="N5929">
        <v>1</v>
      </c>
    </row>
    <row r="5930" spans="1:14" hidden="1" x14ac:dyDescent="0.3">
      <c r="A5930">
        <v>5928</v>
      </c>
      <c r="B5930">
        <v>15591036</v>
      </c>
      <c r="C5930" t="s">
        <v>1156</v>
      </c>
      <c r="D5930" t="s">
        <v>2954</v>
      </c>
      <c r="E5930" t="s">
        <v>13</v>
      </c>
      <c r="F5930">
        <v>43</v>
      </c>
      <c r="G5930">
        <v>3</v>
      </c>
      <c r="H5930" t="s">
        <v>2951</v>
      </c>
      <c r="I5930" s="3">
        <v>127940.47</v>
      </c>
      <c r="J5930">
        <v>1</v>
      </c>
      <c r="K5930">
        <v>0</v>
      </c>
      <c r="L5930">
        <v>0</v>
      </c>
      <c r="M5930" s="3">
        <v>125140.72</v>
      </c>
      <c r="N5930">
        <v>1</v>
      </c>
    </row>
    <row r="5931" spans="1:14" hidden="1" x14ac:dyDescent="0.3">
      <c r="A5931">
        <v>5929</v>
      </c>
      <c r="B5931">
        <v>15761241</v>
      </c>
      <c r="C5931" t="s">
        <v>309</v>
      </c>
      <c r="D5931" t="s">
        <v>2954</v>
      </c>
      <c r="E5931" t="s">
        <v>13</v>
      </c>
      <c r="F5931">
        <v>36</v>
      </c>
      <c r="G5931">
        <v>8</v>
      </c>
      <c r="H5931" t="s">
        <v>2950</v>
      </c>
      <c r="I5931" s="3">
        <v>129745.1</v>
      </c>
      <c r="J5931">
        <v>1</v>
      </c>
      <c r="K5931">
        <v>1</v>
      </c>
      <c r="L5931">
        <v>1</v>
      </c>
      <c r="M5931" s="3">
        <v>143683.75</v>
      </c>
      <c r="N5931">
        <v>0</v>
      </c>
    </row>
    <row r="5932" spans="1:14" hidden="1" x14ac:dyDescent="0.3">
      <c r="A5932">
        <v>5930</v>
      </c>
      <c r="B5932">
        <v>15695078</v>
      </c>
      <c r="C5932" t="s">
        <v>1333</v>
      </c>
      <c r="D5932" t="s">
        <v>2946</v>
      </c>
      <c r="E5932" t="s">
        <v>19</v>
      </c>
      <c r="F5932">
        <v>32</v>
      </c>
      <c r="G5932">
        <v>3</v>
      </c>
      <c r="H5932" t="s">
        <v>2951</v>
      </c>
      <c r="I5932" s="3">
        <v>0</v>
      </c>
      <c r="J5932">
        <v>2</v>
      </c>
      <c r="K5932">
        <v>1</v>
      </c>
      <c r="L5932">
        <v>1</v>
      </c>
      <c r="M5932" s="3">
        <v>170770.44</v>
      </c>
      <c r="N5932">
        <v>0</v>
      </c>
    </row>
    <row r="5933" spans="1:14" hidden="1" x14ac:dyDescent="0.3">
      <c r="A5933">
        <v>5931</v>
      </c>
      <c r="B5933">
        <v>15645744</v>
      </c>
      <c r="C5933" t="s">
        <v>922</v>
      </c>
      <c r="D5933" t="s">
        <v>2955</v>
      </c>
      <c r="E5933" t="s">
        <v>13</v>
      </c>
      <c r="F5933">
        <v>30</v>
      </c>
      <c r="G5933">
        <v>5</v>
      </c>
      <c r="H5933" t="s">
        <v>2951</v>
      </c>
      <c r="I5933" s="3">
        <v>0</v>
      </c>
      <c r="J5933">
        <v>2</v>
      </c>
      <c r="K5933">
        <v>0</v>
      </c>
      <c r="L5933">
        <v>1</v>
      </c>
      <c r="M5933" s="3">
        <v>157397.57</v>
      </c>
      <c r="N5933">
        <v>0</v>
      </c>
    </row>
    <row r="5934" spans="1:14" hidden="1" x14ac:dyDescent="0.3">
      <c r="A5934">
        <v>5932</v>
      </c>
      <c r="B5934">
        <v>15566988</v>
      </c>
      <c r="C5934" t="s">
        <v>1550</v>
      </c>
      <c r="D5934" t="s">
        <v>2946</v>
      </c>
      <c r="E5934" t="s">
        <v>13</v>
      </c>
      <c r="F5934">
        <v>46</v>
      </c>
      <c r="G5934">
        <v>7</v>
      </c>
      <c r="H5934" t="s">
        <v>2950</v>
      </c>
      <c r="I5934" s="3">
        <v>141535.51999999999</v>
      </c>
      <c r="J5934">
        <v>1</v>
      </c>
      <c r="K5934">
        <v>1</v>
      </c>
      <c r="L5934">
        <v>0</v>
      </c>
      <c r="M5934" s="3">
        <v>50595.15</v>
      </c>
      <c r="N5934">
        <v>1</v>
      </c>
    </row>
    <row r="5935" spans="1:14" hidden="1" x14ac:dyDescent="0.3">
      <c r="A5935">
        <v>5933</v>
      </c>
      <c r="B5935">
        <v>15749300</v>
      </c>
      <c r="C5935" t="s">
        <v>475</v>
      </c>
      <c r="D5935" t="s">
        <v>2956</v>
      </c>
      <c r="E5935" t="s">
        <v>13</v>
      </c>
      <c r="F5935">
        <v>47</v>
      </c>
      <c r="G5935">
        <v>2</v>
      </c>
      <c r="H5935" t="s">
        <v>2949</v>
      </c>
      <c r="I5935" s="3">
        <v>139914.26999999999</v>
      </c>
      <c r="J5935">
        <v>1</v>
      </c>
      <c r="K5935">
        <v>1</v>
      </c>
      <c r="L5935">
        <v>1</v>
      </c>
      <c r="M5935" s="3">
        <v>50390.98</v>
      </c>
      <c r="N5935">
        <v>0</v>
      </c>
    </row>
    <row r="5936" spans="1:14" hidden="1" x14ac:dyDescent="0.3">
      <c r="A5936">
        <v>5934</v>
      </c>
      <c r="B5936">
        <v>15594340</v>
      </c>
      <c r="C5936" t="s">
        <v>638</v>
      </c>
      <c r="D5936" t="s">
        <v>2956</v>
      </c>
      <c r="E5936" t="s">
        <v>19</v>
      </c>
      <c r="F5936">
        <v>41</v>
      </c>
      <c r="G5936">
        <v>4</v>
      </c>
      <c r="H5936" t="s">
        <v>2951</v>
      </c>
      <c r="I5936" s="3">
        <v>120243.49</v>
      </c>
      <c r="J5936">
        <v>1</v>
      </c>
      <c r="K5936">
        <v>1</v>
      </c>
      <c r="L5936">
        <v>0</v>
      </c>
      <c r="M5936" s="3">
        <v>163150.03</v>
      </c>
      <c r="N5936">
        <v>1</v>
      </c>
    </row>
    <row r="5937" spans="1:14" hidden="1" x14ac:dyDescent="0.3">
      <c r="A5937">
        <v>5935</v>
      </c>
      <c r="B5937">
        <v>15607065</v>
      </c>
      <c r="C5937" t="s">
        <v>1124</v>
      </c>
      <c r="D5937" t="s">
        <v>2956</v>
      </c>
      <c r="E5937" t="s">
        <v>19</v>
      </c>
      <c r="F5937">
        <v>34</v>
      </c>
      <c r="G5937">
        <v>9</v>
      </c>
      <c r="H5937" t="s">
        <v>2950</v>
      </c>
      <c r="I5937" s="3">
        <v>91835.16</v>
      </c>
      <c r="J5937">
        <v>1</v>
      </c>
      <c r="K5937">
        <v>0</v>
      </c>
      <c r="L5937">
        <v>0</v>
      </c>
      <c r="M5937" s="3">
        <v>138280.17000000001</v>
      </c>
      <c r="N5937">
        <v>0</v>
      </c>
    </row>
    <row r="5938" spans="1:14" hidden="1" x14ac:dyDescent="0.3">
      <c r="A5938">
        <v>5936</v>
      </c>
      <c r="B5938">
        <v>15778089</v>
      </c>
      <c r="C5938" t="s">
        <v>219</v>
      </c>
      <c r="D5938" t="s">
        <v>2955</v>
      </c>
      <c r="E5938" t="s">
        <v>19</v>
      </c>
      <c r="F5938">
        <v>37</v>
      </c>
      <c r="G5938">
        <v>2</v>
      </c>
      <c r="H5938" t="s">
        <v>2949</v>
      </c>
      <c r="I5938" s="3">
        <v>0</v>
      </c>
      <c r="J5938">
        <v>2</v>
      </c>
      <c r="K5938">
        <v>0</v>
      </c>
      <c r="L5938">
        <v>0</v>
      </c>
      <c r="M5938" s="3">
        <v>135067.01999999999</v>
      </c>
      <c r="N5938">
        <v>0</v>
      </c>
    </row>
    <row r="5939" spans="1:14" hidden="1" x14ac:dyDescent="0.3">
      <c r="A5939">
        <v>5937</v>
      </c>
      <c r="B5939">
        <v>15773723</v>
      </c>
      <c r="C5939" t="s">
        <v>127</v>
      </c>
      <c r="D5939" t="s">
        <v>2946</v>
      </c>
      <c r="E5939" t="s">
        <v>13</v>
      </c>
      <c r="F5939">
        <v>22</v>
      </c>
      <c r="G5939">
        <v>9</v>
      </c>
      <c r="H5939" t="s">
        <v>2950</v>
      </c>
      <c r="I5939" s="3">
        <v>67178.19</v>
      </c>
      <c r="J5939">
        <v>1</v>
      </c>
      <c r="K5939">
        <v>1</v>
      </c>
      <c r="L5939">
        <v>1</v>
      </c>
      <c r="M5939" s="3">
        <v>163534.75</v>
      </c>
      <c r="N5939">
        <v>1</v>
      </c>
    </row>
    <row r="5940" spans="1:14" hidden="1" x14ac:dyDescent="0.3">
      <c r="A5940">
        <v>5938</v>
      </c>
      <c r="B5940">
        <v>15697035</v>
      </c>
      <c r="C5940" t="s">
        <v>2253</v>
      </c>
      <c r="D5940" t="s">
        <v>2956</v>
      </c>
      <c r="E5940" t="s">
        <v>13</v>
      </c>
      <c r="F5940">
        <v>31</v>
      </c>
      <c r="G5940">
        <v>8</v>
      </c>
      <c r="H5940" t="s">
        <v>2950</v>
      </c>
      <c r="I5940" s="3">
        <v>0</v>
      </c>
      <c r="J5940">
        <v>2</v>
      </c>
      <c r="K5940">
        <v>0</v>
      </c>
      <c r="L5940">
        <v>0</v>
      </c>
      <c r="M5940" s="3">
        <v>86657.48</v>
      </c>
      <c r="N5940">
        <v>0</v>
      </c>
    </row>
    <row r="5941" spans="1:14" hidden="1" x14ac:dyDescent="0.3">
      <c r="A5941">
        <v>5939</v>
      </c>
      <c r="B5941">
        <v>15679668</v>
      </c>
      <c r="C5941" t="s">
        <v>249</v>
      </c>
      <c r="D5941" t="s">
        <v>2946</v>
      </c>
      <c r="E5941" t="s">
        <v>19</v>
      </c>
      <c r="F5941">
        <v>38</v>
      </c>
      <c r="G5941">
        <v>7</v>
      </c>
      <c r="H5941" t="s">
        <v>2950</v>
      </c>
      <c r="I5941" s="3">
        <v>115378.94</v>
      </c>
      <c r="J5941">
        <v>1</v>
      </c>
      <c r="K5941">
        <v>0</v>
      </c>
      <c r="L5941">
        <v>1</v>
      </c>
      <c r="M5941" s="3">
        <v>162087.82</v>
      </c>
      <c r="N5941">
        <v>0</v>
      </c>
    </row>
    <row r="5942" spans="1:14" hidden="1" x14ac:dyDescent="0.3">
      <c r="A5942">
        <v>5940</v>
      </c>
      <c r="B5942">
        <v>15709861</v>
      </c>
      <c r="C5942" t="s">
        <v>22</v>
      </c>
      <c r="D5942" t="s">
        <v>2954</v>
      </c>
      <c r="E5942" t="s">
        <v>19</v>
      </c>
      <c r="F5942">
        <v>30</v>
      </c>
      <c r="G5942">
        <v>4</v>
      </c>
      <c r="H5942" t="s">
        <v>2951</v>
      </c>
      <c r="I5942" s="3">
        <v>127786.28</v>
      </c>
      <c r="J5942">
        <v>2</v>
      </c>
      <c r="K5942">
        <v>1</v>
      </c>
      <c r="L5942">
        <v>1</v>
      </c>
      <c r="M5942" s="3">
        <v>28879.3</v>
      </c>
      <c r="N5942">
        <v>0</v>
      </c>
    </row>
    <row r="5943" spans="1:14" hidden="1" x14ac:dyDescent="0.3">
      <c r="A5943">
        <v>5941</v>
      </c>
      <c r="B5943">
        <v>15791958</v>
      </c>
      <c r="C5943" t="s">
        <v>582</v>
      </c>
      <c r="D5943" t="s">
        <v>2946</v>
      </c>
      <c r="E5943" t="s">
        <v>13</v>
      </c>
      <c r="F5943">
        <v>41</v>
      </c>
      <c r="G5943">
        <v>6</v>
      </c>
      <c r="H5943" t="s">
        <v>2950</v>
      </c>
      <c r="I5943" s="3">
        <v>0</v>
      </c>
      <c r="J5943">
        <v>2</v>
      </c>
      <c r="K5943">
        <v>1</v>
      </c>
      <c r="L5943">
        <v>1</v>
      </c>
      <c r="M5943" s="3">
        <v>169203.51</v>
      </c>
      <c r="N5943">
        <v>1</v>
      </c>
    </row>
    <row r="5944" spans="1:14" hidden="1" x14ac:dyDescent="0.3">
      <c r="A5944">
        <v>5942</v>
      </c>
      <c r="B5944">
        <v>15791030</v>
      </c>
      <c r="C5944" t="s">
        <v>2254</v>
      </c>
      <c r="D5944" t="s">
        <v>2956</v>
      </c>
      <c r="E5944" t="s">
        <v>13</v>
      </c>
      <c r="F5944">
        <v>33</v>
      </c>
      <c r="G5944">
        <v>0</v>
      </c>
      <c r="H5944" t="s">
        <v>2949</v>
      </c>
      <c r="I5944" s="3">
        <v>64900.32</v>
      </c>
      <c r="J5944">
        <v>2</v>
      </c>
      <c r="K5944">
        <v>1</v>
      </c>
      <c r="L5944">
        <v>0</v>
      </c>
      <c r="M5944" s="3">
        <v>102426.12</v>
      </c>
      <c r="N5944">
        <v>0</v>
      </c>
    </row>
    <row r="5945" spans="1:14" hidden="1" x14ac:dyDescent="0.3">
      <c r="A5945">
        <v>5943</v>
      </c>
      <c r="B5945">
        <v>15695339</v>
      </c>
      <c r="C5945" t="s">
        <v>876</v>
      </c>
      <c r="D5945" t="s">
        <v>2955</v>
      </c>
      <c r="E5945" t="s">
        <v>19</v>
      </c>
      <c r="F5945">
        <v>53</v>
      </c>
      <c r="G5945">
        <v>0</v>
      </c>
      <c r="H5945" t="s">
        <v>2949</v>
      </c>
      <c r="I5945" s="3">
        <v>109172.88</v>
      </c>
      <c r="J5945">
        <v>1</v>
      </c>
      <c r="K5945">
        <v>1</v>
      </c>
      <c r="L5945">
        <v>0</v>
      </c>
      <c r="M5945" s="3">
        <v>54676.1</v>
      </c>
      <c r="N5945">
        <v>1</v>
      </c>
    </row>
    <row r="5946" spans="1:14" hidden="1" x14ac:dyDescent="0.3">
      <c r="A5946">
        <v>5944</v>
      </c>
      <c r="B5946">
        <v>15658813</v>
      </c>
      <c r="C5946" t="s">
        <v>952</v>
      </c>
      <c r="D5946" t="s">
        <v>2946</v>
      </c>
      <c r="E5946" t="s">
        <v>13</v>
      </c>
      <c r="F5946">
        <v>55</v>
      </c>
      <c r="G5946">
        <v>7</v>
      </c>
      <c r="H5946" t="s">
        <v>2950</v>
      </c>
      <c r="I5946" s="3">
        <v>0</v>
      </c>
      <c r="J5946">
        <v>2</v>
      </c>
      <c r="K5946">
        <v>1</v>
      </c>
      <c r="L5946">
        <v>1</v>
      </c>
      <c r="M5946" s="3">
        <v>18369.330000000002</v>
      </c>
      <c r="N5946">
        <v>0</v>
      </c>
    </row>
    <row r="5947" spans="1:14" hidden="1" x14ac:dyDescent="0.3">
      <c r="A5947">
        <v>5945</v>
      </c>
      <c r="B5947">
        <v>15715709</v>
      </c>
      <c r="C5947" t="s">
        <v>215</v>
      </c>
      <c r="D5947" t="s">
        <v>2955</v>
      </c>
      <c r="E5947" t="s">
        <v>19</v>
      </c>
      <c r="F5947">
        <v>43</v>
      </c>
      <c r="G5947">
        <v>4</v>
      </c>
      <c r="H5947" t="s">
        <v>2951</v>
      </c>
      <c r="I5947" s="3">
        <v>114091.38</v>
      </c>
      <c r="J5947">
        <v>1</v>
      </c>
      <c r="K5947">
        <v>0</v>
      </c>
      <c r="L5947">
        <v>1</v>
      </c>
      <c r="M5947" s="3">
        <v>159888.1</v>
      </c>
      <c r="N5947">
        <v>0</v>
      </c>
    </row>
    <row r="5948" spans="1:14" hidden="1" x14ac:dyDescent="0.3">
      <c r="A5948">
        <v>5946</v>
      </c>
      <c r="B5948">
        <v>15722533</v>
      </c>
      <c r="C5948" t="s">
        <v>2255</v>
      </c>
      <c r="D5948" t="s">
        <v>2946</v>
      </c>
      <c r="E5948" t="s">
        <v>13</v>
      </c>
      <c r="F5948">
        <v>40</v>
      </c>
      <c r="G5948">
        <v>3</v>
      </c>
      <c r="H5948" t="s">
        <v>2951</v>
      </c>
      <c r="I5948" s="3">
        <v>0</v>
      </c>
      <c r="J5948">
        <v>2</v>
      </c>
      <c r="K5948">
        <v>0</v>
      </c>
      <c r="L5948">
        <v>1</v>
      </c>
      <c r="M5948" s="3">
        <v>167636.15</v>
      </c>
      <c r="N5948">
        <v>0</v>
      </c>
    </row>
    <row r="5949" spans="1:14" hidden="1" x14ac:dyDescent="0.3">
      <c r="A5949">
        <v>5947</v>
      </c>
      <c r="B5949">
        <v>15683118</v>
      </c>
      <c r="C5949" t="s">
        <v>2256</v>
      </c>
      <c r="D5949" t="s">
        <v>2946</v>
      </c>
      <c r="E5949" t="s">
        <v>19</v>
      </c>
      <c r="F5949">
        <v>32</v>
      </c>
      <c r="G5949">
        <v>9</v>
      </c>
      <c r="H5949" t="s">
        <v>2950</v>
      </c>
      <c r="I5949" s="3">
        <v>0</v>
      </c>
      <c r="J5949">
        <v>2</v>
      </c>
      <c r="K5949">
        <v>1</v>
      </c>
      <c r="L5949">
        <v>0</v>
      </c>
      <c r="M5949" s="3">
        <v>138889.15</v>
      </c>
      <c r="N5949">
        <v>0</v>
      </c>
    </row>
    <row r="5950" spans="1:14" hidden="1" x14ac:dyDescent="0.3">
      <c r="A5950">
        <v>5948</v>
      </c>
      <c r="B5950">
        <v>15672798</v>
      </c>
      <c r="C5950" t="s">
        <v>66</v>
      </c>
      <c r="D5950" t="s">
        <v>2946</v>
      </c>
      <c r="E5950" t="s">
        <v>13</v>
      </c>
      <c r="F5950">
        <v>45</v>
      </c>
      <c r="G5950">
        <v>7</v>
      </c>
      <c r="H5950" t="s">
        <v>2950</v>
      </c>
      <c r="I5950" s="3">
        <v>145933.26999999999</v>
      </c>
      <c r="J5950">
        <v>1</v>
      </c>
      <c r="K5950">
        <v>1</v>
      </c>
      <c r="L5950">
        <v>1</v>
      </c>
      <c r="M5950" s="3">
        <v>199392.14</v>
      </c>
      <c r="N5950">
        <v>0</v>
      </c>
    </row>
    <row r="5951" spans="1:14" hidden="1" x14ac:dyDescent="0.3">
      <c r="A5951">
        <v>5949</v>
      </c>
      <c r="B5951">
        <v>15680112</v>
      </c>
      <c r="C5951" t="s">
        <v>848</v>
      </c>
      <c r="D5951" t="s">
        <v>2953</v>
      </c>
      <c r="E5951" t="s">
        <v>13</v>
      </c>
      <c r="F5951">
        <v>35</v>
      </c>
      <c r="G5951">
        <v>7</v>
      </c>
      <c r="H5951" t="s">
        <v>2950</v>
      </c>
      <c r="I5951" s="3">
        <v>131504.73000000001</v>
      </c>
      <c r="J5951">
        <v>1</v>
      </c>
      <c r="K5951">
        <v>1</v>
      </c>
      <c r="L5951">
        <v>0</v>
      </c>
      <c r="M5951" s="3">
        <v>189560.43</v>
      </c>
      <c r="N5951">
        <v>0</v>
      </c>
    </row>
    <row r="5952" spans="1:14" hidden="1" x14ac:dyDescent="0.3">
      <c r="A5952">
        <v>5950</v>
      </c>
      <c r="B5952">
        <v>15714575</v>
      </c>
      <c r="C5952" t="s">
        <v>2257</v>
      </c>
      <c r="D5952" t="s">
        <v>2956</v>
      </c>
      <c r="E5952" t="s">
        <v>13</v>
      </c>
      <c r="F5952">
        <v>44</v>
      </c>
      <c r="G5952">
        <v>8</v>
      </c>
      <c r="H5952" t="s">
        <v>2950</v>
      </c>
      <c r="I5952" s="3">
        <v>107926.02</v>
      </c>
      <c r="J5952">
        <v>1</v>
      </c>
      <c r="K5952">
        <v>0</v>
      </c>
      <c r="L5952">
        <v>1</v>
      </c>
      <c r="M5952" s="3">
        <v>17375.27</v>
      </c>
      <c r="N5952">
        <v>1</v>
      </c>
    </row>
    <row r="5953" spans="1:14" hidden="1" x14ac:dyDescent="0.3">
      <c r="A5953">
        <v>5951</v>
      </c>
      <c r="B5953">
        <v>15806808</v>
      </c>
      <c r="C5953" t="s">
        <v>1736</v>
      </c>
      <c r="D5953" t="s">
        <v>2946</v>
      </c>
      <c r="E5953" t="s">
        <v>13</v>
      </c>
      <c r="F5953">
        <v>57</v>
      </c>
      <c r="G5953">
        <v>8</v>
      </c>
      <c r="H5953" t="s">
        <v>2950</v>
      </c>
      <c r="I5953" s="3">
        <v>112281.60000000001</v>
      </c>
      <c r="J5953">
        <v>3</v>
      </c>
      <c r="K5953">
        <v>1</v>
      </c>
      <c r="L5953">
        <v>0</v>
      </c>
      <c r="M5953" s="3">
        <v>140225.14000000001</v>
      </c>
      <c r="N5953">
        <v>1</v>
      </c>
    </row>
    <row r="5954" spans="1:14" hidden="1" x14ac:dyDescent="0.3">
      <c r="A5954">
        <v>5952</v>
      </c>
      <c r="B5954">
        <v>15590637</v>
      </c>
      <c r="C5954" t="s">
        <v>278</v>
      </c>
      <c r="D5954" t="s">
        <v>2953</v>
      </c>
      <c r="E5954" t="s">
        <v>19</v>
      </c>
      <c r="F5954">
        <v>41</v>
      </c>
      <c r="G5954">
        <v>7</v>
      </c>
      <c r="H5954" t="s">
        <v>2950</v>
      </c>
      <c r="I5954" s="3">
        <v>0</v>
      </c>
      <c r="J5954">
        <v>2</v>
      </c>
      <c r="K5954">
        <v>0</v>
      </c>
      <c r="L5954">
        <v>1</v>
      </c>
      <c r="M5954" s="3">
        <v>61018.85</v>
      </c>
      <c r="N5954">
        <v>0</v>
      </c>
    </row>
    <row r="5955" spans="1:14" hidden="1" x14ac:dyDescent="0.3">
      <c r="A5955">
        <v>5953</v>
      </c>
      <c r="B5955">
        <v>15657535</v>
      </c>
      <c r="C5955" t="s">
        <v>299</v>
      </c>
      <c r="D5955" t="s">
        <v>2956</v>
      </c>
      <c r="E5955" t="s">
        <v>19</v>
      </c>
      <c r="F5955">
        <v>29</v>
      </c>
      <c r="G5955">
        <v>10</v>
      </c>
      <c r="H5955" t="s">
        <v>2950</v>
      </c>
      <c r="I5955" s="3">
        <v>0</v>
      </c>
      <c r="J5955">
        <v>1</v>
      </c>
      <c r="K5955">
        <v>1</v>
      </c>
      <c r="L5955">
        <v>1</v>
      </c>
      <c r="M5955" s="3">
        <v>51907.72</v>
      </c>
      <c r="N5955">
        <v>1</v>
      </c>
    </row>
    <row r="5956" spans="1:14" hidden="1" x14ac:dyDescent="0.3">
      <c r="A5956">
        <v>5954</v>
      </c>
      <c r="B5956">
        <v>15696141</v>
      </c>
      <c r="C5956" t="s">
        <v>1125</v>
      </c>
      <c r="D5956" t="s">
        <v>2954</v>
      </c>
      <c r="E5956" t="s">
        <v>13</v>
      </c>
      <c r="F5956">
        <v>31</v>
      </c>
      <c r="G5956">
        <v>7</v>
      </c>
      <c r="H5956" t="s">
        <v>2950</v>
      </c>
      <c r="I5956" s="3">
        <v>0</v>
      </c>
      <c r="J5956">
        <v>1</v>
      </c>
      <c r="K5956">
        <v>1</v>
      </c>
      <c r="L5956">
        <v>0</v>
      </c>
      <c r="M5956" s="3">
        <v>47018.75</v>
      </c>
      <c r="N5956">
        <v>0</v>
      </c>
    </row>
    <row r="5957" spans="1:14" hidden="1" x14ac:dyDescent="0.3">
      <c r="A5957">
        <v>5955</v>
      </c>
      <c r="B5957">
        <v>15811947</v>
      </c>
      <c r="C5957" t="s">
        <v>300</v>
      </c>
      <c r="D5957" t="s">
        <v>2953</v>
      </c>
      <c r="E5957" t="s">
        <v>19</v>
      </c>
      <c r="F5957">
        <v>33</v>
      </c>
      <c r="G5957">
        <v>0</v>
      </c>
      <c r="H5957" t="s">
        <v>2949</v>
      </c>
      <c r="I5957" s="3">
        <v>124781.67</v>
      </c>
      <c r="J5957">
        <v>1</v>
      </c>
      <c r="K5957">
        <v>0</v>
      </c>
      <c r="L5957">
        <v>1</v>
      </c>
      <c r="M5957" s="3">
        <v>33700.519999999997</v>
      </c>
      <c r="N5957">
        <v>0</v>
      </c>
    </row>
    <row r="5958" spans="1:14" hidden="1" x14ac:dyDescent="0.3">
      <c r="A5958">
        <v>5956</v>
      </c>
      <c r="B5958">
        <v>15649024</v>
      </c>
      <c r="C5958" t="s">
        <v>2258</v>
      </c>
      <c r="D5958" t="s">
        <v>2955</v>
      </c>
      <c r="E5958" t="s">
        <v>13</v>
      </c>
      <c r="F5958">
        <v>39</v>
      </c>
      <c r="G5958">
        <v>9</v>
      </c>
      <c r="H5958" t="s">
        <v>2950</v>
      </c>
      <c r="I5958" s="3">
        <v>132865.56</v>
      </c>
      <c r="J5958">
        <v>1</v>
      </c>
      <c r="K5958">
        <v>1</v>
      </c>
      <c r="L5958">
        <v>1</v>
      </c>
      <c r="M5958" s="3">
        <v>59636.43</v>
      </c>
      <c r="N5958">
        <v>1</v>
      </c>
    </row>
    <row r="5959" spans="1:14" hidden="1" x14ac:dyDescent="0.3">
      <c r="A5959">
        <v>5957</v>
      </c>
      <c r="B5959">
        <v>15594928</v>
      </c>
      <c r="C5959" t="s">
        <v>526</v>
      </c>
      <c r="D5959" t="s">
        <v>2946</v>
      </c>
      <c r="E5959" t="s">
        <v>13</v>
      </c>
      <c r="F5959">
        <v>38</v>
      </c>
      <c r="G5959">
        <v>4</v>
      </c>
      <c r="H5959" t="s">
        <v>2951</v>
      </c>
      <c r="I5959" s="3">
        <v>129055.13</v>
      </c>
      <c r="J5959">
        <v>1</v>
      </c>
      <c r="K5959">
        <v>1</v>
      </c>
      <c r="L5959">
        <v>0</v>
      </c>
      <c r="M5959" s="3">
        <v>157147.59</v>
      </c>
      <c r="N5959">
        <v>0</v>
      </c>
    </row>
    <row r="5960" spans="1:14" hidden="1" x14ac:dyDescent="0.3">
      <c r="A5960">
        <v>5958</v>
      </c>
      <c r="B5960">
        <v>15765532</v>
      </c>
      <c r="C5960" t="s">
        <v>1100</v>
      </c>
      <c r="D5960" t="s">
        <v>2953</v>
      </c>
      <c r="E5960" t="s">
        <v>19</v>
      </c>
      <c r="F5960">
        <v>76</v>
      </c>
      <c r="G5960">
        <v>6</v>
      </c>
      <c r="H5960" t="s">
        <v>2950</v>
      </c>
      <c r="I5960" s="3">
        <v>96166.88</v>
      </c>
      <c r="J5960">
        <v>1</v>
      </c>
      <c r="K5960">
        <v>1</v>
      </c>
      <c r="L5960">
        <v>1</v>
      </c>
      <c r="M5960" s="3">
        <v>191393.26</v>
      </c>
      <c r="N5960">
        <v>0</v>
      </c>
    </row>
    <row r="5961" spans="1:14" hidden="1" x14ac:dyDescent="0.3">
      <c r="A5961">
        <v>5959</v>
      </c>
      <c r="B5961">
        <v>15741719</v>
      </c>
      <c r="C5961" t="s">
        <v>1227</v>
      </c>
      <c r="D5961" t="s">
        <v>2955</v>
      </c>
      <c r="E5961" t="s">
        <v>13</v>
      </c>
      <c r="F5961">
        <v>40</v>
      </c>
      <c r="G5961">
        <v>3</v>
      </c>
      <c r="H5961" t="s">
        <v>2951</v>
      </c>
      <c r="I5961" s="3">
        <v>165298.12</v>
      </c>
      <c r="J5961">
        <v>1</v>
      </c>
      <c r="K5961">
        <v>0</v>
      </c>
      <c r="L5961">
        <v>1</v>
      </c>
      <c r="M5961" s="3">
        <v>199862.75</v>
      </c>
      <c r="N5961">
        <v>0</v>
      </c>
    </row>
    <row r="5962" spans="1:14" hidden="1" x14ac:dyDescent="0.3">
      <c r="A5962">
        <v>5960</v>
      </c>
      <c r="B5962">
        <v>15665629</v>
      </c>
      <c r="C5962" t="s">
        <v>369</v>
      </c>
      <c r="D5962" t="s">
        <v>2955</v>
      </c>
      <c r="E5962" t="s">
        <v>13</v>
      </c>
      <c r="F5962">
        <v>33</v>
      </c>
      <c r="G5962">
        <v>7</v>
      </c>
      <c r="H5962" t="s">
        <v>2950</v>
      </c>
      <c r="I5962" s="3">
        <v>0</v>
      </c>
      <c r="J5962">
        <v>2</v>
      </c>
      <c r="K5962">
        <v>1</v>
      </c>
      <c r="L5962">
        <v>0</v>
      </c>
      <c r="M5962" s="3">
        <v>20016.59</v>
      </c>
      <c r="N5962">
        <v>0</v>
      </c>
    </row>
    <row r="5963" spans="1:14" hidden="1" x14ac:dyDescent="0.3">
      <c r="A5963">
        <v>5961</v>
      </c>
      <c r="B5963">
        <v>15728917</v>
      </c>
      <c r="C5963" t="s">
        <v>1915</v>
      </c>
      <c r="D5963" t="s">
        <v>2953</v>
      </c>
      <c r="E5963" t="s">
        <v>19</v>
      </c>
      <c r="F5963">
        <v>48</v>
      </c>
      <c r="G5963">
        <v>6</v>
      </c>
      <c r="H5963" t="s">
        <v>2950</v>
      </c>
      <c r="I5963" s="3">
        <v>120682.53</v>
      </c>
      <c r="J5963">
        <v>1</v>
      </c>
      <c r="K5963">
        <v>1</v>
      </c>
      <c r="L5963">
        <v>0</v>
      </c>
      <c r="M5963" s="3">
        <v>30635.52</v>
      </c>
      <c r="N5963">
        <v>1</v>
      </c>
    </row>
    <row r="5964" spans="1:14" hidden="1" x14ac:dyDescent="0.3">
      <c r="A5964">
        <v>5962</v>
      </c>
      <c r="B5964">
        <v>15762993</v>
      </c>
      <c r="C5964" t="s">
        <v>208</v>
      </c>
      <c r="D5964" t="s">
        <v>2946</v>
      </c>
      <c r="E5964" t="s">
        <v>19</v>
      </c>
      <c r="F5964">
        <v>32</v>
      </c>
      <c r="G5964">
        <v>5</v>
      </c>
      <c r="H5964" t="s">
        <v>2951</v>
      </c>
      <c r="I5964" s="3">
        <v>102773.15</v>
      </c>
      <c r="J5964">
        <v>2</v>
      </c>
      <c r="K5964">
        <v>0</v>
      </c>
      <c r="L5964">
        <v>1</v>
      </c>
      <c r="M5964" s="3">
        <v>117832.88</v>
      </c>
      <c r="N5964">
        <v>0</v>
      </c>
    </row>
    <row r="5965" spans="1:14" hidden="1" x14ac:dyDescent="0.3">
      <c r="A5965">
        <v>5963</v>
      </c>
      <c r="B5965">
        <v>15571193</v>
      </c>
      <c r="C5965" t="s">
        <v>246</v>
      </c>
      <c r="D5965" t="s">
        <v>2946</v>
      </c>
      <c r="E5965" t="s">
        <v>19</v>
      </c>
      <c r="F5965">
        <v>42</v>
      </c>
      <c r="G5965">
        <v>0</v>
      </c>
      <c r="H5965" t="s">
        <v>2949</v>
      </c>
      <c r="I5965" s="3">
        <v>144386.32</v>
      </c>
      <c r="J5965">
        <v>1</v>
      </c>
      <c r="K5965">
        <v>1</v>
      </c>
      <c r="L5965">
        <v>1</v>
      </c>
      <c r="M5965" s="3">
        <v>22497.1</v>
      </c>
      <c r="N5965">
        <v>1</v>
      </c>
    </row>
    <row r="5966" spans="1:14" hidden="1" x14ac:dyDescent="0.3">
      <c r="A5966">
        <v>5964</v>
      </c>
      <c r="B5966">
        <v>15653521</v>
      </c>
      <c r="C5966" t="s">
        <v>202</v>
      </c>
      <c r="D5966" t="s">
        <v>2954</v>
      </c>
      <c r="E5966" t="s">
        <v>13</v>
      </c>
      <c r="F5966">
        <v>40</v>
      </c>
      <c r="G5966">
        <v>7</v>
      </c>
      <c r="H5966" t="s">
        <v>2950</v>
      </c>
      <c r="I5966" s="3">
        <v>104449.8</v>
      </c>
      <c r="J5966">
        <v>1</v>
      </c>
      <c r="K5966">
        <v>1</v>
      </c>
      <c r="L5966">
        <v>1</v>
      </c>
      <c r="M5966" s="3">
        <v>747.88</v>
      </c>
      <c r="N5966">
        <v>0</v>
      </c>
    </row>
    <row r="5967" spans="1:14" hidden="1" x14ac:dyDescent="0.3">
      <c r="A5967">
        <v>5965</v>
      </c>
      <c r="B5967">
        <v>15802220</v>
      </c>
      <c r="C5967" t="s">
        <v>645</v>
      </c>
      <c r="D5967" t="s">
        <v>2956</v>
      </c>
      <c r="E5967" t="s">
        <v>19</v>
      </c>
      <c r="F5967">
        <v>35</v>
      </c>
      <c r="G5967">
        <v>6</v>
      </c>
      <c r="H5967" t="s">
        <v>2950</v>
      </c>
      <c r="I5967" s="3">
        <v>137102.65</v>
      </c>
      <c r="J5967">
        <v>1</v>
      </c>
      <c r="K5967">
        <v>0</v>
      </c>
      <c r="L5967">
        <v>0</v>
      </c>
      <c r="M5967" s="3">
        <v>76870.81</v>
      </c>
      <c r="N5967">
        <v>0</v>
      </c>
    </row>
    <row r="5968" spans="1:14" hidden="1" x14ac:dyDescent="0.3">
      <c r="A5968">
        <v>5966</v>
      </c>
      <c r="B5968">
        <v>15644132</v>
      </c>
      <c r="C5968" t="s">
        <v>846</v>
      </c>
      <c r="D5968" t="s">
        <v>2953</v>
      </c>
      <c r="E5968" t="s">
        <v>13</v>
      </c>
      <c r="F5968">
        <v>30</v>
      </c>
      <c r="G5968">
        <v>9</v>
      </c>
      <c r="H5968" t="s">
        <v>2950</v>
      </c>
      <c r="I5968" s="3">
        <v>142475.87</v>
      </c>
      <c r="J5968">
        <v>1</v>
      </c>
      <c r="K5968">
        <v>1</v>
      </c>
      <c r="L5968">
        <v>1</v>
      </c>
      <c r="M5968" s="3">
        <v>107848.24</v>
      </c>
      <c r="N5968">
        <v>0</v>
      </c>
    </row>
    <row r="5969" spans="1:14" hidden="1" x14ac:dyDescent="0.3">
      <c r="A5969">
        <v>5967</v>
      </c>
      <c r="B5969">
        <v>15600832</v>
      </c>
      <c r="C5969" t="s">
        <v>507</v>
      </c>
      <c r="D5969" t="s">
        <v>2953</v>
      </c>
      <c r="E5969" t="s">
        <v>13</v>
      </c>
      <c r="F5969">
        <v>43</v>
      </c>
      <c r="G5969">
        <v>9</v>
      </c>
      <c r="H5969" t="s">
        <v>2950</v>
      </c>
      <c r="I5969" s="3">
        <v>0</v>
      </c>
      <c r="J5969">
        <v>1</v>
      </c>
      <c r="K5969">
        <v>1</v>
      </c>
      <c r="L5969">
        <v>0</v>
      </c>
      <c r="M5969" s="3">
        <v>103726.71</v>
      </c>
      <c r="N5969">
        <v>0</v>
      </c>
    </row>
    <row r="5970" spans="1:14" hidden="1" x14ac:dyDescent="0.3">
      <c r="A5970">
        <v>5968</v>
      </c>
      <c r="B5970">
        <v>15797919</v>
      </c>
      <c r="C5970" t="s">
        <v>177</v>
      </c>
      <c r="D5970" t="s">
        <v>2955</v>
      </c>
      <c r="E5970" t="s">
        <v>19</v>
      </c>
      <c r="F5970">
        <v>37</v>
      </c>
      <c r="G5970">
        <v>2</v>
      </c>
      <c r="H5970" t="s">
        <v>2949</v>
      </c>
      <c r="I5970" s="3">
        <v>103195.2</v>
      </c>
      <c r="J5970">
        <v>2</v>
      </c>
      <c r="K5970">
        <v>1</v>
      </c>
      <c r="L5970">
        <v>0</v>
      </c>
      <c r="M5970" s="3">
        <v>178268.36</v>
      </c>
      <c r="N5970">
        <v>0</v>
      </c>
    </row>
    <row r="5971" spans="1:14" hidden="1" x14ac:dyDescent="0.3">
      <c r="A5971">
        <v>5969</v>
      </c>
      <c r="B5971">
        <v>15603743</v>
      </c>
      <c r="C5971" t="s">
        <v>305</v>
      </c>
      <c r="D5971" t="s">
        <v>2946</v>
      </c>
      <c r="E5971" t="s">
        <v>19</v>
      </c>
      <c r="F5971">
        <v>28</v>
      </c>
      <c r="G5971">
        <v>1</v>
      </c>
      <c r="H5971" t="s">
        <v>2949</v>
      </c>
      <c r="I5971" s="3">
        <v>112070.44</v>
      </c>
      <c r="J5971">
        <v>1</v>
      </c>
      <c r="K5971">
        <v>0</v>
      </c>
      <c r="L5971">
        <v>1</v>
      </c>
      <c r="M5971" s="3">
        <v>126281.83</v>
      </c>
      <c r="N5971">
        <v>0</v>
      </c>
    </row>
    <row r="5972" spans="1:14" hidden="1" x14ac:dyDescent="0.3">
      <c r="A5972">
        <v>5970</v>
      </c>
      <c r="B5972">
        <v>15579714</v>
      </c>
      <c r="C5972" t="s">
        <v>743</v>
      </c>
      <c r="D5972" t="s">
        <v>2955</v>
      </c>
      <c r="E5972" t="s">
        <v>13</v>
      </c>
      <c r="F5972">
        <v>29</v>
      </c>
      <c r="G5972">
        <v>7</v>
      </c>
      <c r="H5972" t="s">
        <v>2950</v>
      </c>
      <c r="I5972" s="3">
        <v>0</v>
      </c>
      <c r="J5972">
        <v>2</v>
      </c>
      <c r="K5972">
        <v>0</v>
      </c>
      <c r="L5972">
        <v>1</v>
      </c>
      <c r="M5972" s="3">
        <v>196651.72</v>
      </c>
      <c r="N5972">
        <v>0</v>
      </c>
    </row>
    <row r="5973" spans="1:14" hidden="1" x14ac:dyDescent="0.3">
      <c r="A5973">
        <v>5971</v>
      </c>
      <c r="B5973">
        <v>15634295</v>
      </c>
      <c r="C5973" t="s">
        <v>1066</v>
      </c>
      <c r="D5973" t="s">
        <v>2956</v>
      </c>
      <c r="E5973" t="s">
        <v>19</v>
      </c>
      <c r="F5973">
        <v>35</v>
      </c>
      <c r="G5973">
        <v>1</v>
      </c>
      <c r="H5973" t="s">
        <v>2949</v>
      </c>
      <c r="I5973" s="3">
        <v>96473.59</v>
      </c>
      <c r="J5973">
        <v>1</v>
      </c>
      <c r="K5973">
        <v>0</v>
      </c>
      <c r="L5973">
        <v>0</v>
      </c>
      <c r="M5973" s="3">
        <v>5962.3</v>
      </c>
      <c r="N5973">
        <v>0</v>
      </c>
    </row>
    <row r="5974" spans="1:14" hidden="1" x14ac:dyDescent="0.3">
      <c r="A5974">
        <v>5972</v>
      </c>
      <c r="B5974">
        <v>15786680</v>
      </c>
      <c r="C5974" t="s">
        <v>58</v>
      </c>
      <c r="D5974" t="s">
        <v>2956</v>
      </c>
      <c r="E5974" t="s">
        <v>19</v>
      </c>
      <c r="F5974">
        <v>37</v>
      </c>
      <c r="G5974">
        <v>5</v>
      </c>
      <c r="H5974" t="s">
        <v>2951</v>
      </c>
      <c r="I5974" s="3">
        <v>0</v>
      </c>
      <c r="J5974">
        <v>2</v>
      </c>
      <c r="K5974">
        <v>1</v>
      </c>
      <c r="L5974">
        <v>0</v>
      </c>
      <c r="M5974" s="3">
        <v>21928.81</v>
      </c>
      <c r="N5974">
        <v>0</v>
      </c>
    </row>
    <row r="5975" spans="1:14" hidden="1" x14ac:dyDescent="0.3">
      <c r="A5975">
        <v>5973</v>
      </c>
      <c r="B5975">
        <v>15623499</v>
      </c>
      <c r="C5975" t="s">
        <v>1331</v>
      </c>
      <c r="D5975" t="s">
        <v>2955</v>
      </c>
      <c r="E5975" t="s">
        <v>19</v>
      </c>
      <c r="F5975">
        <v>49</v>
      </c>
      <c r="G5975">
        <v>9</v>
      </c>
      <c r="H5975" t="s">
        <v>2950</v>
      </c>
      <c r="I5975" s="3">
        <v>108437.89</v>
      </c>
      <c r="J5975">
        <v>1</v>
      </c>
      <c r="K5975">
        <v>0</v>
      </c>
      <c r="L5975">
        <v>0</v>
      </c>
      <c r="M5975" s="3">
        <v>127022.87</v>
      </c>
      <c r="N5975">
        <v>1</v>
      </c>
    </row>
    <row r="5976" spans="1:14" hidden="1" x14ac:dyDescent="0.3">
      <c r="A5976">
        <v>5974</v>
      </c>
      <c r="B5976">
        <v>15691823</v>
      </c>
      <c r="C5976" t="s">
        <v>1138</v>
      </c>
      <c r="D5976" t="s">
        <v>2946</v>
      </c>
      <c r="E5976" t="s">
        <v>19</v>
      </c>
      <c r="F5976">
        <v>37</v>
      </c>
      <c r="G5976">
        <v>5</v>
      </c>
      <c r="H5976" t="s">
        <v>2951</v>
      </c>
      <c r="I5976" s="3">
        <v>153195.59</v>
      </c>
      <c r="J5976">
        <v>1</v>
      </c>
      <c r="K5976">
        <v>1</v>
      </c>
      <c r="L5976">
        <v>1</v>
      </c>
      <c r="M5976" s="3">
        <v>162763.01</v>
      </c>
      <c r="N5976">
        <v>0</v>
      </c>
    </row>
    <row r="5977" spans="1:14" hidden="1" x14ac:dyDescent="0.3">
      <c r="A5977">
        <v>5975</v>
      </c>
      <c r="B5977">
        <v>15809279</v>
      </c>
      <c r="C5977" t="s">
        <v>88</v>
      </c>
      <c r="D5977" t="s">
        <v>2955</v>
      </c>
      <c r="E5977" t="s">
        <v>19</v>
      </c>
      <c r="F5977">
        <v>45</v>
      </c>
      <c r="G5977">
        <v>8</v>
      </c>
      <c r="H5977" t="s">
        <v>2950</v>
      </c>
      <c r="I5977" s="3">
        <v>96877.21</v>
      </c>
      <c r="J5977">
        <v>1</v>
      </c>
      <c r="K5977">
        <v>1</v>
      </c>
      <c r="L5977">
        <v>1</v>
      </c>
      <c r="M5977" s="3">
        <v>113950.51</v>
      </c>
      <c r="N5977">
        <v>0</v>
      </c>
    </row>
    <row r="5978" spans="1:14" hidden="1" x14ac:dyDescent="0.3">
      <c r="A5978">
        <v>5976</v>
      </c>
      <c r="B5978">
        <v>15758039</v>
      </c>
      <c r="C5978" t="s">
        <v>2259</v>
      </c>
      <c r="D5978" t="s">
        <v>2955</v>
      </c>
      <c r="E5978" t="s">
        <v>19</v>
      </c>
      <c r="F5978">
        <v>44</v>
      </c>
      <c r="G5978">
        <v>6</v>
      </c>
      <c r="H5978" t="s">
        <v>2950</v>
      </c>
      <c r="I5978" s="3">
        <v>0</v>
      </c>
      <c r="J5978">
        <v>2</v>
      </c>
      <c r="K5978">
        <v>0</v>
      </c>
      <c r="L5978">
        <v>1</v>
      </c>
      <c r="M5978" s="3">
        <v>104930.46</v>
      </c>
      <c r="N5978">
        <v>0</v>
      </c>
    </row>
    <row r="5979" spans="1:14" hidden="1" x14ac:dyDescent="0.3">
      <c r="A5979">
        <v>5977</v>
      </c>
      <c r="B5979">
        <v>15807163</v>
      </c>
      <c r="C5979" t="s">
        <v>204</v>
      </c>
      <c r="D5979" t="s">
        <v>2946</v>
      </c>
      <c r="E5979" t="s">
        <v>13</v>
      </c>
      <c r="F5979">
        <v>38</v>
      </c>
      <c r="G5979">
        <v>10</v>
      </c>
      <c r="H5979" t="s">
        <v>2950</v>
      </c>
      <c r="I5979" s="3">
        <v>0</v>
      </c>
      <c r="J5979">
        <v>1</v>
      </c>
      <c r="K5979">
        <v>0</v>
      </c>
      <c r="L5979">
        <v>0</v>
      </c>
      <c r="M5979" s="3">
        <v>52337.97</v>
      </c>
      <c r="N5979">
        <v>1</v>
      </c>
    </row>
    <row r="5980" spans="1:14" hidden="1" x14ac:dyDescent="0.3">
      <c r="A5980">
        <v>5978</v>
      </c>
      <c r="B5980">
        <v>15631639</v>
      </c>
      <c r="C5980" t="s">
        <v>396</v>
      </c>
      <c r="D5980" t="s">
        <v>2955</v>
      </c>
      <c r="E5980" t="s">
        <v>13</v>
      </c>
      <c r="F5980">
        <v>40</v>
      </c>
      <c r="G5980">
        <v>6</v>
      </c>
      <c r="H5980" t="s">
        <v>2950</v>
      </c>
      <c r="I5980" s="3">
        <v>95452.89</v>
      </c>
      <c r="J5980">
        <v>1</v>
      </c>
      <c r="K5980">
        <v>0</v>
      </c>
      <c r="L5980">
        <v>1</v>
      </c>
      <c r="M5980" s="3">
        <v>179964.55</v>
      </c>
      <c r="N5980">
        <v>0</v>
      </c>
    </row>
    <row r="5981" spans="1:14" hidden="1" x14ac:dyDescent="0.3">
      <c r="A5981">
        <v>5979</v>
      </c>
      <c r="B5981">
        <v>15713770</v>
      </c>
      <c r="C5981" t="s">
        <v>215</v>
      </c>
      <c r="D5981" t="s">
        <v>2956</v>
      </c>
      <c r="E5981" t="s">
        <v>19</v>
      </c>
      <c r="F5981">
        <v>41</v>
      </c>
      <c r="G5981">
        <v>3</v>
      </c>
      <c r="H5981" t="s">
        <v>2951</v>
      </c>
      <c r="I5981" s="3">
        <v>63873.56</v>
      </c>
      <c r="J5981">
        <v>1</v>
      </c>
      <c r="K5981">
        <v>1</v>
      </c>
      <c r="L5981">
        <v>0</v>
      </c>
      <c r="M5981" s="3">
        <v>83753.64</v>
      </c>
      <c r="N5981">
        <v>0</v>
      </c>
    </row>
    <row r="5982" spans="1:14" hidden="1" x14ac:dyDescent="0.3">
      <c r="A5982">
        <v>5980</v>
      </c>
      <c r="B5982">
        <v>15698167</v>
      </c>
      <c r="C5982" t="s">
        <v>2260</v>
      </c>
      <c r="D5982" t="s">
        <v>2953</v>
      </c>
      <c r="E5982" t="s">
        <v>13</v>
      </c>
      <c r="F5982">
        <v>24</v>
      </c>
      <c r="G5982">
        <v>0</v>
      </c>
      <c r="H5982" t="s">
        <v>2949</v>
      </c>
      <c r="I5982" s="3">
        <v>148298.59</v>
      </c>
      <c r="J5982">
        <v>2</v>
      </c>
      <c r="K5982">
        <v>0</v>
      </c>
      <c r="L5982">
        <v>0</v>
      </c>
      <c r="M5982" s="3">
        <v>182913.95</v>
      </c>
      <c r="N5982">
        <v>0</v>
      </c>
    </row>
    <row r="5983" spans="1:14" hidden="1" x14ac:dyDescent="0.3">
      <c r="A5983">
        <v>5981</v>
      </c>
      <c r="B5983">
        <v>15781710</v>
      </c>
      <c r="C5983" t="s">
        <v>2261</v>
      </c>
      <c r="D5983" t="s">
        <v>2956</v>
      </c>
      <c r="E5983" t="s">
        <v>13</v>
      </c>
      <c r="F5983">
        <v>31</v>
      </c>
      <c r="G5983">
        <v>7</v>
      </c>
      <c r="H5983" t="s">
        <v>2950</v>
      </c>
      <c r="I5983" s="3">
        <v>0</v>
      </c>
      <c r="J5983">
        <v>2</v>
      </c>
      <c r="K5983">
        <v>1</v>
      </c>
      <c r="L5983">
        <v>0</v>
      </c>
      <c r="M5983" s="3">
        <v>166720.28</v>
      </c>
      <c r="N5983">
        <v>0</v>
      </c>
    </row>
    <row r="5984" spans="1:14" hidden="1" x14ac:dyDescent="0.3">
      <c r="A5984">
        <v>5982</v>
      </c>
      <c r="B5984">
        <v>15801296</v>
      </c>
      <c r="C5984" t="s">
        <v>2262</v>
      </c>
      <c r="D5984" t="s">
        <v>2954</v>
      </c>
      <c r="E5984" t="s">
        <v>13</v>
      </c>
      <c r="F5984">
        <v>37</v>
      </c>
      <c r="G5984">
        <v>7</v>
      </c>
      <c r="H5984" t="s">
        <v>2950</v>
      </c>
      <c r="I5984" s="3">
        <v>143258.85</v>
      </c>
      <c r="J5984">
        <v>2</v>
      </c>
      <c r="K5984">
        <v>1</v>
      </c>
      <c r="L5984">
        <v>0</v>
      </c>
      <c r="M5984" s="3">
        <v>192721.98</v>
      </c>
      <c r="N5984">
        <v>0</v>
      </c>
    </row>
    <row r="5985" spans="1:14" hidden="1" x14ac:dyDescent="0.3">
      <c r="A5985">
        <v>5983</v>
      </c>
      <c r="B5985">
        <v>15704378</v>
      </c>
      <c r="C5985" t="s">
        <v>286</v>
      </c>
      <c r="D5985" t="s">
        <v>2946</v>
      </c>
      <c r="E5985" t="s">
        <v>19</v>
      </c>
      <c r="F5985">
        <v>37</v>
      </c>
      <c r="G5985">
        <v>9</v>
      </c>
      <c r="H5985" t="s">
        <v>2950</v>
      </c>
      <c r="I5985" s="3">
        <v>121342.24</v>
      </c>
      <c r="J5985">
        <v>1</v>
      </c>
      <c r="K5985">
        <v>1</v>
      </c>
      <c r="L5985">
        <v>1</v>
      </c>
      <c r="M5985" s="3">
        <v>180241.44</v>
      </c>
      <c r="N5985">
        <v>0</v>
      </c>
    </row>
    <row r="5986" spans="1:14" hidden="1" x14ac:dyDescent="0.3">
      <c r="A5986">
        <v>5984</v>
      </c>
      <c r="B5986">
        <v>15767891</v>
      </c>
      <c r="C5986" t="s">
        <v>387</v>
      </c>
      <c r="D5986" t="s">
        <v>2954</v>
      </c>
      <c r="E5986" t="s">
        <v>13</v>
      </c>
      <c r="F5986">
        <v>28</v>
      </c>
      <c r="G5986">
        <v>6</v>
      </c>
      <c r="H5986" t="s">
        <v>2950</v>
      </c>
      <c r="I5986" s="3">
        <v>99152.73</v>
      </c>
      <c r="J5986">
        <v>2</v>
      </c>
      <c r="K5986">
        <v>1</v>
      </c>
      <c r="L5986">
        <v>0</v>
      </c>
      <c r="M5986" s="3">
        <v>48475.12</v>
      </c>
      <c r="N5986">
        <v>0</v>
      </c>
    </row>
    <row r="5987" spans="1:14" hidden="1" x14ac:dyDescent="0.3">
      <c r="A5987">
        <v>5985</v>
      </c>
      <c r="B5987">
        <v>15640667</v>
      </c>
      <c r="C5987" t="s">
        <v>1582</v>
      </c>
      <c r="D5987" t="s">
        <v>2953</v>
      </c>
      <c r="E5987" t="s">
        <v>13</v>
      </c>
      <c r="F5987">
        <v>41</v>
      </c>
      <c r="G5987">
        <v>4</v>
      </c>
      <c r="H5987" t="s">
        <v>2951</v>
      </c>
      <c r="I5987" s="3">
        <v>0</v>
      </c>
      <c r="J5987">
        <v>2</v>
      </c>
      <c r="K5987">
        <v>1</v>
      </c>
      <c r="L5987">
        <v>0</v>
      </c>
      <c r="M5987" s="3">
        <v>126551.48</v>
      </c>
      <c r="N5987">
        <v>0</v>
      </c>
    </row>
    <row r="5988" spans="1:14" hidden="1" x14ac:dyDescent="0.3">
      <c r="A5988">
        <v>5986</v>
      </c>
      <c r="B5988">
        <v>15702145</v>
      </c>
      <c r="C5988" t="s">
        <v>2263</v>
      </c>
      <c r="D5988" t="s">
        <v>2956</v>
      </c>
      <c r="E5988" t="s">
        <v>19</v>
      </c>
      <c r="F5988">
        <v>33</v>
      </c>
      <c r="G5988">
        <v>7</v>
      </c>
      <c r="H5988" t="s">
        <v>2950</v>
      </c>
      <c r="I5988" s="3">
        <v>68423.89</v>
      </c>
      <c r="J5988">
        <v>1</v>
      </c>
      <c r="K5988">
        <v>1</v>
      </c>
      <c r="L5988">
        <v>1</v>
      </c>
      <c r="M5988" s="3">
        <v>64872.55</v>
      </c>
      <c r="N5988">
        <v>0</v>
      </c>
    </row>
    <row r="5989" spans="1:14" hidden="1" x14ac:dyDescent="0.3">
      <c r="A5989">
        <v>5987</v>
      </c>
      <c r="B5989">
        <v>15679738</v>
      </c>
      <c r="C5989" t="s">
        <v>318</v>
      </c>
      <c r="D5989" t="s">
        <v>2946</v>
      </c>
      <c r="E5989" t="s">
        <v>13</v>
      </c>
      <c r="F5989">
        <v>35</v>
      </c>
      <c r="G5989">
        <v>8</v>
      </c>
      <c r="H5989" t="s">
        <v>2950</v>
      </c>
      <c r="I5989" s="3">
        <v>0</v>
      </c>
      <c r="J5989">
        <v>1</v>
      </c>
      <c r="K5989">
        <v>1</v>
      </c>
      <c r="L5989">
        <v>0</v>
      </c>
      <c r="M5989" s="3">
        <v>98031.53</v>
      </c>
      <c r="N5989">
        <v>1</v>
      </c>
    </row>
    <row r="5990" spans="1:14" hidden="1" x14ac:dyDescent="0.3">
      <c r="A5990">
        <v>5988</v>
      </c>
      <c r="B5990">
        <v>15636634</v>
      </c>
      <c r="C5990" t="s">
        <v>2264</v>
      </c>
      <c r="D5990" t="s">
        <v>2955</v>
      </c>
      <c r="E5990" t="s">
        <v>13</v>
      </c>
      <c r="F5990">
        <v>25</v>
      </c>
      <c r="G5990">
        <v>7</v>
      </c>
      <c r="H5990" t="s">
        <v>2950</v>
      </c>
      <c r="I5990" s="3">
        <v>79656.81</v>
      </c>
      <c r="J5990">
        <v>1</v>
      </c>
      <c r="K5990">
        <v>1</v>
      </c>
      <c r="L5990">
        <v>0</v>
      </c>
      <c r="M5990" s="3">
        <v>93524.22</v>
      </c>
      <c r="N5990">
        <v>0</v>
      </c>
    </row>
    <row r="5991" spans="1:14" hidden="1" x14ac:dyDescent="0.3">
      <c r="A5991">
        <v>5989</v>
      </c>
      <c r="B5991">
        <v>15809227</v>
      </c>
      <c r="C5991" t="s">
        <v>922</v>
      </c>
      <c r="D5991" t="s">
        <v>2953</v>
      </c>
      <c r="E5991" t="s">
        <v>19</v>
      </c>
      <c r="F5991">
        <v>35</v>
      </c>
      <c r="G5991">
        <v>2</v>
      </c>
      <c r="H5991" t="s">
        <v>2949</v>
      </c>
      <c r="I5991" s="3">
        <v>0</v>
      </c>
      <c r="J5991">
        <v>2</v>
      </c>
      <c r="K5991">
        <v>1</v>
      </c>
      <c r="L5991">
        <v>1</v>
      </c>
      <c r="M5991" s="3">
        <v>56991.66</v>
      </c>
      <c r="N5991">
        <v>0</v>
      </c>
    </row>
    <row r="5992" spans="1:14" hidden="1" x14ac:dyDescent="0.3">
      <c r="A5992">
        <v>5990</v>
      </c>
      <c r="B5992">
        <v>15601811</v>
      </c>
      <c r="C5992" t="s">
        <v>1420</v>
      </c>
      <c r="D5992" t="s">
        <v>2954</v>
      </c>
      <c r="E5992" t="s">
        <v>13</v>
      </c>
      <c r="F5992">
        <v>53</v>
      </c>
      <c r="G5992">
        <v>10</v>
      </c>
      <c r="H5992" t="s">
        <v>2950</v>
      </c>
      <c r="I5992" s="3">
        <v>110240.04</v>
      </c>
      <c r="J5992">
        <v>1</v>
      </c>
      <c r="K5992">
        <v>0</v>
      </c>
      <c r="L5992">
        <v>0</v>
      </c>
      <c r="M5992" s="3">
        <v>183980.56</v>
      </c>
      <c r="N5992">
        <v>1</v>
      </c>
    </row>
    <row r="5993" spans="1:14" hidden="1" x14ac:dyDescent="0.3">
      <c r="A5993">
        <v>5991</v>
      </c>
      <c r="B5993">
        <v>15625494</v>
      </c>
      <c r="C5993" t="s">
        <v>840</v>
      </c>
      <c r="D5993" t="s">
        <v>2955</v>
      </c>
      <c r="E5993" t="s">
        <v>13</v>
      </c>
      <c r="F5993">
        <v>32</v>
      </c>
      <c r="G5993">
        <v>9</v>
      </c>
      <c r="H5993" t="s">
        <v>2950</v>
      </c>
      <c r="I5993" s="3">
        <v>125321.84</v>
      </c>
      <c r="J5993">
        <v>2</v>
      </c>
      <c r="K5993">
        <v>1</v>
      </c>
      <c r="L5993">
        <v>1</v>
      </c>
      <c r="M5993" s="3">
        <v>130234.63</v>
      </c>
      <c r="N5993">
        <v>0</v>
      </c>
    </row>
    <row r="5994" spans="1:14" hidden="1" x14ac:dyDescent="0.3">
      <c r="A5994">
        <v>5992</v>
      </c>
      <c r="B5994">
        <v>15723737</v>
      </c>
      <c r="C5994" t="s">
        <v>2265</v>
      </c>
      <c r="D5994" t="s">
        <v>2953</v>
      </c>
      <c r="E5994" t="s">
        <v>19</v>
      </c>
      <c r="F5994">
        <v>27</v>
      </c>
      <c r="G5994">
        <v>3</v>
      </c>
      <c r="H5994" t="s">
        <v>2951</v>
      </c>
      <c r="I5994" s="3">
        <v>0</v>
      </c>
      <c r="J5994">
        <v>1</v>
      </c>
      <c r="K5994">
        <v>1</v>
      </c>
      <c r="L5994">
        <v>0</v>
      </c>
      <c r="M5994" s="3">
        <v>32454.26</v>
      </c>
      <c r="N5994">
        <v>0</v>
      </c>
    </row>
    <row r="5995" spans="1:14" hidden="1" x14ac:dyDescent="0.3">
      <c r="A5995">
        <v>5993</v>
      </c>
      <c r="B5995">
        <v>15682955</v>
      </c>
      <c r="C5995" t="s">
        <v>106</v>
      </c>
      <c r="D5995" t="s">
        <v>2956</v>
      </c>
      <c r="E5995" t="s">
        <v>13</v>
      </c>
      <c r="F5995">
        <v>32</v>
      </c>
      <c r="G5995">
        <v>2</v>
      </c>
      <c r="H5995" t="s">
        <v>2949</v>
      </c>
      <c r="I5995" s="3">
        <v>84378.9</v>
      </c>
      <c r="J5995">
        <v>1</v>
      </c>
      <c r="K5995">
        <v>1</v>
      </c>
      <c r="L5995">
        <v>1</v>
      </c>
      <c r="M5995" s="3">
        <v>75396.429999999993</v>
      </c>
      <c r="N5995">
        <v>0</v>
      </c>
    </row>
    <row r="5996" spans="1:14" hidden="1" x14ac:dyDescent="0.3">
      <c r="A5996">
        <v>5994</v>
      </c>
      <c r="B5996">
        <v>15758856</v>
      </c>
      <c r="C5996" t="s">
        <v>2266</v>
      </c>
      <c r="D5996" t="s">
        <v>2954</v>
      </c>
      <c r="E5996" t="s">
        <v>19</v>
      </c>
      <c r="F5996">
        <v>45</v>
      </c>
      <c r="G5996">
        <v>7</v>
      </c>
      <c r="H5996" t="s">
        <v>2950</v>
      </c>
      <c r="I5996" s="3">
        <v>0</v>
      </c>
      <c r="J5996">
        <v>2</v>
      </c>
      <c r="K5996">
        <v>0</v>
      </c>
      <c r="L5996">
        <v>0</v>
      </c>
      <c r="M5996" s="3">
        <v>167756.45000000001</v>
      </c>
      <c r="N5996">
        <v>0</v>
      </c>
    </row>
    <row r="5997" spans="1:14" hidden="1" x14ac:dyDescent="0.3">
      <c r="A5997">
        <v>5995</v>
      </c>
      <c r="B5997">
        <v>15746065</v>
      </c>
      <c r="C5997" t="s">
        <v>1222</v>
      </c>
      <c r="D5997" t="s">
        <v>2956</v>
      </c>
      <c r="E5997" t="s">
        <v>19</v>
      </c>
      <c r="F5997">
        <v>35</v>
      </c>
      <c r="G5997">
        <v>10</v>
      </c>
      <c r="H5997" t="s">
        <v>2950</v>
      </c>
      <c r="I5997" s="3">
        <v>136281.41</v>
      </c>
      <c r="J5997">
        <v>2</v>
      </c>
      <c r="K5997">
        <v>1</v>
      </c>
      <c r="L5997">
        <v>1</v>
      </c>
      <c r="M5997" s="3">
        <v>24799.47</v>
      </c>
      <c r="N5997">
        <v>0</v>
      </c>
    </row>
    <row r="5998" spans="1:14" hidden="1" x14ac:dyDescent="0.3">
      <c r="A5998">
        <v>5996</v>
      </c>
      <c r="B5998">
        <v>15783865</v>
      </c>
      <c r="C5998" t="s">
        <v>2267</v>
      </c>
      <c r="D5998" t="s">
        <v>2956</v>
      </c>
      <c r="E5998" t="s">
        <v>19</v>
      </c>
      <c r="F5998">
        <v>59</v>
      </c>
      <c r="G5998">
        <v>5</v>
      </c>
      <c r="H5998" t="s">
        <v>2951</v>
      </c>
      <c r="I5998" s="3">
        <v>119380.37</v>
      </c>
      <c r="J5998">
        <v>1</v>
      </c>
      <c r="K5998">
        <v>1</v>
      </c>
      <c r="L5998">
        <v>1</v>
      </c>
      <c r="M5998" s="3">
        <v>60429.43</v>
      </c>
      <c r="N5998">
        <v>0</v>
      </c>
    </row>
    <row r="5999" spans="1:14" hidden="1" x14ac:dyDescent="0.3">
      <c r="A5999">
        <v>5997</v>
      </c>
      <c r="B5999">
        <v>15745455</v>
      </c>
      <c r="C5999" t="s">
        <v>2268</v>
      </c>
      <c r="D5999" t="s">
        <v>2956</v>
      </c>
      <c r="E5999" t="s">
        <v>19</v>
      </c>
      <c r="F5999">
        <v>62</v>
      </c>
      <c r="G5999">
        <v>4</v>
      </c>
      <c r="H5999" t="s">
        <v>2951</v>
      </c>
      <c r="I5999" s="3">
        <v>108716.59</v>
      </c>
      <c r="J5999">
        <v>2</v>
      </c>
      <c r="K5999">
        <v>1</v>
      </c>
      <c r="L5999">
        <v>1</v>
      </c>
      <c r="M5999" s="3">
        <v>74241.09</v>
      </c>
      <c r="N5999">
        <v>0</v>
      </c>
    </row>
    <row r="6000" spans="1:14" hidden="1" x14ac:dyDescent="0.3">
      <c r="A6000">
        <v>5998</v>
      </c>
      <c r="B6000">
        <v>15583033</v>
      </c>
      <c r="C6000" t="s">
        <v>2269</v>
      </c>
      <c r="D6000" t="s">
        <v>2946</v>
      </c>
      <c r="E6000" t="s">
        <v>13</v>
      </c>
      <c r="F6000">
        <v>20</v>
      </c>
      <c r="G6000">
        <v>4</v>
      </c>
      <c r="H6000" t="s">
        <v>2951</v>
      </c>
      <c r="I6000" s="3">
        <v>0</v>
      </c>
      <c r="J6000">
        <v>2</v>
      </c>
      <c r="K6000">
        <v>0</v>
      </c>
      <c r="L6000">
        <v>1</v>
      </c>
      <c r="M6000" s="3">
        <v>78310.820000000007</v>
      </c>
      <c r="N6000">
        <v>0</v>
      </c>
    </row>
    <row r="6001" spans="1:14" hidden="1" x14ac:dyDescent="0.3">
      <c r="A6001">
        <v>5999</v>
      </c>
      <c r="B6001">
        <v>15644212</v>
      </c>
      <c r="C6001" t="s">
        <v>464</v>
      </c>
      <c r="D6001" t="s">
        <v>2953</v>
      </c>
      <c r="E6001" t="s">
        <v>19</v>
      </c>
      <c r="F6001">
        <v>28</v>
      </c>
      <c r="G6001">
        <v>0</v>
      </c>
      <c r="H6001" t="s">
        <v>2949</v>
      </c>
      <c r="I6001" s="3">
        <v>0</v>
      </c>
      <c r="J6001">
        <v>2</v>
      </c>
      <c r="K6001">
        <v>1</v>
      </c>
      <c r="L6001">
        <v>0</v>
      </c>
      <c r="M6001" s="3">
        <v>119419.37</v>
      </c>
      <c r="N6001">
        <v>0</v>
      </c>
    </row>
    <row r="6002" spans="1:14" hidden="1" x14ac:dyDescent="0.3">
      <c r="A6002">
        <v>6000</v>
      </c>
      <c r="B6002">
        <v>15735688</v>
      </c>
      <c r="C6002" t="s">
        <v>2239</v>
      </c>
      <c r="D6002" t="s">
        <v>2946</v>
      </c>
      <c r="E6002" t="s">
        <v>13</v>
      </c>
      <c r="F6002">
        <v>31</v>
      </c>
      <c r="G6002">
        <v>6</v>
      </c>
      <c r="H6002" t="s">
        <v>2950</v>
      </c>
      <c r="I6002" s="3">
        <v>106596.29</v>
      </c>
      <c r="J6002">
        <v>1</v>
      </c>
      <c r="K6002">
        <v>0</v>
      </c>
      <c r="L6002">
        <v>0</v>
      </c>
      <c r="M6002" s="3">
        <v>91305.77</v>
      </c>
      <c r="N6002">
        <v>0</v>
      </c>
    </row>
    <row r="6003" spans="1:14" hidden="1" x14ac:dyDescent="0.3">
      <c r="A6003">
        <v>6001</v>
      </c>
      <c r="B6003">
        <v>15658577</v>
      </c>
      <c r="C6003" t="s">
        <v>2270</v>
      </c>
      <c r="D6003" t="s">
        <v>2953</v>
      </c>
      <c r="E6003" t="s">
        <v>13</v>
      </c>
      <c r="F6003">
        <v>37</v>
      </c>
      <c r="G6003">
        <v>10</v>
      </c>
      <c r="H6003" t="s">
        <v>2950</v>
      </c>
      <c r="I6003" s="3">
        <v>99546.25</v>
      </c>
      <c r="J6003">
        <v>3</v>
      </c>
      <c r="K6003">
        <v>0</v>
      </c>
      <c r="L6003">
        <v>1</v>
      </c>
      <c r="M6003" s="3">
        <v>25136.95</v>
      </c>
      <c r="N6003">
        <v>1</v>
      </c>
    </row>
    <row r="6004" spans="1:14" hidden="1" x14ac:dyDescent="0.3">
      <c r="A6004">
        <v>6002</v>
      </c>
      <c r="B6004">
        <v>15606887</v>
      </c>
      <c r="C6004" t="s">
        <v>1605</v>
      </c>
      <c r="D6004" t="s">
        <v>2953</v>
      </c>
      <c r="E6004" t="s">
        <v>13</v>
      </c>
      <c r="F6004">
        <v>30</v>
      </c>
      <c r="G6004">
        <v>5</v>
      </c>
      <c r="H6004" t="s">
        <v>2951</v>
      </c>
      <c r="I6004" s="3">
        <v>0</v>
      </c>
      <c r="J6004">
        <v>1</v>
      </c>
      <c r="K6004">
        <v>1</v>
      </c>
      <c r="L6004">
        <v>0</v>
      </c>
      <c r="M6004" s="3">
        <v>193880.6</v>
      </c>
      <c r="N6004">
        <v>1</v>
      </c>
    </row>
    <row r="6005" spans="1:14" x14ac:dyDescent="0.3">
      <c r="A6005">
        <v>6003</v>
      </c>
      <c r="B6005">
        <v>15783026</v>
      </c>
      <c r="C6005" t="s">
        <v>23</v>
      </c>
      <c r="D6005" t="s">
        <v>2954</v>
      </c>
      <c r="E6005" t="s">
        <v>13</v>
      </c>
      <c r="F6005">
        <v>41</v>
      </c>
      <c r="G6005">
        <v>2</v>
      </c>
      <c r="H6005" t="s">
        <v>2949</v>
      </c>
      <c r="I6005" s="3">
        <v>0</v>
      </c>
      <c r="J6005">
        <v>1</v>
      </c>
      <c r="K6005">
        <v>1</v>
      </c>
      <c r="L6005">
        <v>0</v>
      </c>
      <c r="M6005" s="3">
        <v>47856.78</v>
      </c>
      <c r="N6005">
        <v>0</v>
      </c>
    </row>
    <row r="6006" spans="1:14" hidden="1" x14ac:dyDescent="0.3">
      <c r="A6006">
        <v>6004</v>
      </c>
      <c r="B6006">
        <v>15579892</v>
      </c>
      <c r="C6006" t="s">
        <v>292</v>
      </c>
      <c r="D6006" t="s">
        <v>2953</v>
      </c>
      <c r="E6006" t="s">
        <v>19</v>
      </c>
      <c r="F6006">
        <v>19</v>
      </c>
      <c r="G6006">
        <v>7</v>
      </c>
      <c r="H6006" t="s">
        <v>2950</v>
      </c>
      <c r="I6006" s="3">
        <v>112615.86</v>
      </c>
      <c r="J6006">
        <v>1</v>
      </c>
      <c r="K6006">
        <v>1</v>
      </c>
      <c r="L6006">
        <v>1</v>
      </c>
      <c r="M6006" s="3">
        <v>4491.7700000000004</v>
      </c>
      <c r="N6006">
        <v>0</v>
      </c>
    </row>
    <row r="6007" spans="1:14" hidden="1" x14ac:dyDescent="0.3">
      <c r="A6007">
        <v>6005</v>
      </c>
      <c r="B6007">
        <v>15802088</v>
      </c>
      <c r="C6007" t="s">
        <v>236</v>
      </c>
      <c r="D6007" t="s">
        <v>2946</v>
      </c>
      <c r="E6007" t="s">
        <v>13</v>
      </c>
      <c r="F6007">
        <v>22</v>
      </c>
      <c r="G6007">
        <v>10</v>
      </c>
      <c r="H6007" t="s">
        <v>2950</v>
      </c>
      <c r="I6007" s="3">
        <v>0</v>
      </c>
      <c r="J6007">
        <v>1</v>
      </c>
      <c r="K6007">
        <v>1</v>
      </c>
      <c r="L6007">
        <v>1</v>
      </c>
      <c r="M6007" s="3">
        <v>101311.95</v>
      </c>
      <c r="N6007">
        <v>0</v>
      </c>
    </row>
    <row r="6008" spans="1:14" hidden="1" x14ac:dyDescent="0.3">
      <c r="A6008">
        <v>6006</v>
      </c>
      <c r="B6008">
        <v>15589323</v>
      </c>
      <c r="C6008" t="s">
        <v>1123</v>
      </c>
      <c r="D6008" t="s">
        <v>2946</v>
      </c>
      <c r="E6008" t="s">
        <v>13</v>
      </c>
      <c r="F6008">
        <v>24</v>
      </c>
      <c r="G6008">
        <v>9</v>
      </c>
      <c r="H6008" t="s">
        <v>2950</v>
      </c>
      <c r="I6008" s="3">
        <v>0</v>
      </c>
      <c r="J6008">
        <v>2</v>
      </c>
      <c r="K6008">
        <v>0</v>
      </c>
      <c r="L6008">
        <v>1</v>
      </c>
      <c r="M6008" s="3">
        <v>38830.720000000001</v>
      </c>
      <c r="N6008">
        <v>0</v>
      </c>
    </row>
    <row r="6009" spans="1:14" hidden="1" x14ac:dyDescent="0.3">
      <c r="A6009">
        <v>6007</v>
      </c>
      <c r="B6009">
        <v>15636395</v>
      </c>
      <c r="C6009" t="s">
        <v>438</v>
      </c>
      <c r="D6009" t="s">
        <v>2956</v>
      </c>
      <c r="E6009" t="s">
        <v>13</v>
      </c>
      <c r="F6009">
        <v>31</v>
      </c>
      <c r="G6009">
        <v>5</v>
      </c>
      <c r="H6009" t="s">
        <v>2951</v>
      </c>
      <c r="I6009" s="3">
        <v>0</v>
      </c>
      <c r="J6009">
        <v>2</v>
      </c>
      <c r="K6009">
        <v>1</v>
      </c>
      <c r="L6009">
        <v>0</v>
      </c>
      <c r="M6009" s="3">
        <v>26817.23</v>
      </c>
      <c r="N6009">
        <v>0</v>
      </c>
    </row>
    <row r="6010" spans="1:14" hidden="1" x14ac:dyDescent="0.3">
      <c r="A6010">
        <v>6008</v>
      </c>
      <c r="B6010">
        <v>15712772</v>
      </c>
      <c r="C6010" t="s">
        <v>2271</v>
      </c>
      <c r="D6010" t="s">
        <v>2953</v>
      </c>
      <c r="E6010" t="s">
        <v>19</v>
      </c>
      <c r="F6010">
        <v>28</v>
      </c>
      <c r="G6010">
        <v>3</v>
      </c>
      <c r="H6010" t="s">
        <v>2951</v>
      </c>
      <c r="I6010" s="3">
        <v>75381.149999999994</v>
      </c>
      <c r="J6010">
        <v>1</v>
      </c>
      <c r="K6010">
        <v>1</v>
      </c>
      <c r="L6010">
        <v>1</v>
      </c>
      <c r="M6010" s="3">
        <v>199727.72</v>
      </c>
      <c r="N6010">
        <v>0</v>
      </c>
    </row>
    <row r="6011" spans="1:14" hidden="1" x14ac:dyDescent="0.3">
      <c r="A6011">
        <v>6009</v>
      </c>
      <c r="B6011">
        <v>15700937</v>
      </c>
      <c r="C6011" t="s">
        <v>1044</v>
      </c>
      <c r="D6011" t="s">
        <v>2953</v>
      </c>
      <c r="E6011" t="s">
        <v>13</v>
      </c>
      <c r="F6011">
        <v>24</v>
      </c>
      <c r="G6011">
        <v>5</v>
      </c>
      <c r="H6011" t="s">
        <v>2951</v>
      </c>
      <c r="I6011" s="3">
        <v>0</v>
      </c>
      <c r="J6011">
        <v>2</v>
      </c>
      <c r="K6011">
        <v>1</v>
      </c>
      <c r="L6011">
        <v>1</v>
      </c>
      <c r="M6011" s="3">
        <v>67445.850000000006</v>
      </c>
      <c r="N6011">
        <v>0</v>
      </c>
    </row>
    <row r="6012" spans="1:14" hidden="1" x14ac:dyDescent="0.3">
      <c r="A6012">
        <v>6010</v>
      </c>
      <c r="B6012">
        <v>15766659</v>
      </c>
      <c r="C6012" t="s">
        <v>606</v>
      </c>
      <c r="D6012" t="s">
        <v>2955</v>
      </c>
      <c r="E6012" t="s">
        <v>19</v>
      </c>
      <c r="F6012">
        <v>33</v>
      </c>
      <c r="G6012">
        <v>5</v>
      </c>
      <c r="H6012" t="s">
        <v>2951</v>
      </c>
      <c r="I6012" s="3">
        <v>0</v>
      </c>
      <c r="J6012">
        <v>2</v>
      </c>
      <c r="K6012">
        <v>1</v>
      </c>
      <c r="L6012">
        <v>0</v>
      </c>
      <c r="M6012" s="3">
        <v>161002.29</v>
      </c>
      <c r="N6012">
        <v>0</v>
      </c>
    </row>
    <row r="6013" spans="1:14" hidden="1" x14ac:dyDescent="0.3">
      <c r="A6013">
        <v>6011</v>
      </c>
      <c r="B6013">
        <v>15814033</v>
      </c>
      <c r="C6013" t="s">
        <v>343</v>
      </c>
      <c r="D6013" t="s">
        <v>2946</v>
      </c>
      <c r="E6013" t="s">
        <v>19</v>
      </c>
      <c r="F6013">
        <v>38</v>
      </c>
      <c r="G6013">
        <v>1</v>
      </c>
      <c r="H6013" t="s">
        <v>2949</v>
      </c>
      <c r="I6013" s="3">
        <v>0</v>
      </c>
      <c r="J6013">
        <v>2</v>
      </c>
      <c r="K6013">
        <v>1</v>
      </c>
      <c r="L6013">
        <v>0</v>
      </c>
      <c r="M6013" s="3">
        <v>20778.39</v>
      </c>
      <c r="N6013">
        <v>0</v>
      </c>
    </row>
    <row r="6014" spans="1:14" hidden="1" x14ac:dyDescent="0.3">
      <c r="A6014">
        <v>6012</v>
      </c>
      <c r="B6014">
        <v>15783007</v>
      </c>
      <c r="C6014" t="s">
        <v>1133</v>
      </c>
      <c r="D6014" t="s">
        <v>2953</v>
      </c>
      <c r="E6014" t="s">
        <v>13</v>
      </c>
      <c r="F6014">
        <v>45</v>
      </c>
      <c r="G6014">
        <v>1</v>
      </c>
      <c r="H6014" t="s">
        <v>2949</v>
      </c>
      <c r="I6014" s="3">
        <v>123086.39</v>
      </c>
      <c r="J6014">
        <v>1</v>
      </c>
      <c r="K6014">
        <v>1</v>
      </c>
      <c r="L6014">
        <v>1</v>
      </c>
      <c r="M6014" s="3">
        <v>41042.400000000001</v>
      </c>
      <c r="N6014">
        <v>1</v>
      </c>
    </row>
    <row r="6015" spans="1:14" hidden="1" x14ac:dyDescent="0.3">
      <c r="A6015">
        <v>6013</v>
      </c>
      <c r="B6015">
        <v>15654183</v>
      </c>
      <c r="C6015" t="s">
        <v>942</v>
      </c>
      <c r="D6015" t="s">
        <v>2946</v>
      </c>
      <c r="E6015" t="s">
        <v>13</v>
      </c>
      <c r="F6015">
        <v>26</v>
      </c>
      <c r="G6015">
        <v>3</v>
      </c>
      <c r="H6015" t="s">
        <v>2951</v>
      </c>
      <c r="I6015" s="3">
        <v>0</v>
      </c>
      <c r="J6015">
        <v>2</v>
      </c>
      <c r="K6015">
        <v>1</v>
      </c>
      <c r="L6015">
        <v>0</v>
      </c>
      <c r="M6015" s="3">
        <v>67484.160000000003</v>
      </c>
      <c r="N6015">
        <v>0</v>
      </c>
    </row>
    <row r="6016" spans="1:14" hidden="1" x14ac:dyDescent="0.3">
      <c r="A6016">
        <v>6014</v>
      </c>
      <c r="B6016">
        <v>15609899</v>
      </c>
      <c r="C6016" t="s">
        <v>2272</v>
      </c>
      <c r="D6016" t="s">
        <v>2955</v>
      </c>
      <c r="E6016" t="s">
        <v>19</v>
      </c>
      <c r="F6016">
        <v>37</v>
      </c>
      <c r="G6016">
        <v>4</v>
      </c>
      <c r="H6016" t="s">
        <v>2951</v>
      </c>
      <c r="I6016" s="3">
        <v>0</v>
      </c>
      <c r="J6016">
        <v>1</v>
      </c>
      <c r="K6016">
        <v>1</v>
      </c>
      <c r="L6016">
        <v>0</v>
      </c>
      <c r="M6016" s="3">
        <v>121763.68</v>
      </c>
      <c r="N6016">
        <v>0</v>
      </c>
    </row>
    <row r="6017" spans="1:14" hidden="1" x14ac:dyDescent="0.3">
      <c r="A6017">
        <v>6015</v>
      </c>
      <c r="B6017">
        <v>15747323</v>
      </c>
      <c r="C6017" t="s">
        <v>1638</v>
      </c>
      <c r="D6017" t="s">
        <v>2946</v>
      </c>
      <c r="E6017" t="s">
        <v>19</v>
      </c>
      <c r="F6017">
        <v>48</v>
      </c>
      <c r="G6017">
        <v>9</v>
      </c>
      <c r="H6017" t="s">
        <v>2950</v>
      </c>
      <c r="I6017" s="3">
        <v>109472.47</v>
      </c>
      <c r="J6017">
        <v>1</v>
      </c>
      <c r="K6017">
        <v>1</v>
      </c>
      <c r="L6017">
        <v>0</v>
      </c>
      <c r="M6017" s="3">
        <v>157358.43</v>
      </c>
      <c r="N6017">
        <v>1</v>
      </c>
    </row>
    <row r="6018" spans="1:14" hidden="1" x14ac:dyDescent="0.3">
      <c r="A6018">
        <v>6016</v>
      </c>
      <c r="B6018">
        <v>15582591</v>
      </c>
      <c r="C6018" t="s">
        <v>650</v>
      </c>
      <c r="D6018" t="s">
        <v>2954</v>
      </c>
      <c r="E6018" t="s">
        <v>19</v>
      </c>
      <c r="F6018">
        <v>59</v>
      </c>
      <c r="G6018">
        <v>4</v>
      </c>
      <c r="H6018" t="s">
        <v>2951</v>
      </c>
      <c r="I6018" s="3">
        <v>155766.04999999999</v>
      </c>
      <c r="J6018">
        <v>1</v>
      </c>
      <c r="K6018">
        <v>1</v>
      </c>
      <c r="L6018">
        <v>1</v>
      </c>
      <c r="M6018" s="3">
        <v>110275.17</v>
      </c>
      <c r="N6018">
        <v>0</v>
      </c>
    </row>
    <row r="6019" spans="1:14" hidden="1" x14ac:dyDescent="0.3">
      <c r="A6019">
        <v>6017</v>
      </c>
      <c r="B6019">
        <v>15738835</v>
      </c>
      <c r="C6019" t="s">
        <v>2273</v>
      </c>
      <c r="D6019" t="s">
        <v>2956</v>
      </c>
      <c r="E6019" t="s">
        <v>19</v>
      </c>
      <c r="F6019">
        <v>38</v>
      </c>
      <c r="G6019">
        <v>7</v>
      </c>
      <c r="H6019" t="s">
        <v>2950</v>
      </c>
      <c r="I6019" s="3">
        <v>101985.81</v>
      </c>
      <c r="J6019">
        <v>2</v>
      </c>
      <c r="K6019">
        <v>0</v>
      </c>
      <c r="L6019">
        <v>0</v>
      </c>
      <c r="M6019" s="3">
        <v>43801.27</v>
      </c>
      <c r="N6019">
        <v>0</v>
      </c>
    </row>
    <row r="6020" spans="1:14" hidden="1" x14ac:dyDescent="0.3">
      <c r="A6020">
        <v>6018</v>
      </c>
      <c r="B6020">
        <v>15782404</v>
      </c>
      <c r="C6020" t="s">
        <v>245</v>
      </c>
      <c r="D6020" t="s">
        <v>2955</v>
      </c>
      <c r="E6020" t="s">
        <v>13</v>
      </c>
      <c r="F6020">
        <v>34</v>
      </c>
      <c r="G6020">
        <v>2</v>
      </c>
      <c r="H6020" t="s">
        <v>2949</v>
      </c>
      <c r="I6020" s="3">
        <v>96019.5</v>
      </c>
      <c r="J6020">
        <v>1</v>
      </c>
      <c r="K6020">
        <v>0</v>
      </c>
      <c r="L6020">
        <v>0</v>
      </c>
      <c r="M6020" s="3">
        <v>9085</v>
      </c>
      <c r="N6020">
        <v>0</v>
      </c>
    </row>
    <row r="6021" spans="1:14" hidden="1" x14ac:dyDescent="0.3">
      <c r="A6021">
        <v>6019</v>
      </c>
      <c r="B6021">
        <v>15697480</v>
      </c>
      <c r="C6021" t="s">
        <v>2274</v>
      </c>
      <c r="D6021" t="s">
        <v>2956</v>
      </c>
      <c r="E6021" t="s">
        <v>19</v>
      </c>
      <c r="F6021">
        <v>30</v>
      </c>
      <c r="G6021">
        <v>7</v>
      </c>
      <c r="H6021" t="s">
        <v>2950</v>
      </c>
      <c r="I6021" s="3">
        <v>0</v>
      </c>
      <c r="J6021">
        <v>2</v>
      </c>
      <c r="K6021">
        <v>0</v>
      </c>
      <c r="L6021">
        <v>1</v>
      </c>
      <c r="M6021" s="3">
        <v>143086.09</v>
      </c>
      <c r="N6021">
        <v>0</v>
      </c>
    </row>
    <row r="6022" spans="1:14" hidden="1" x14ac:dyDescent="0.3">
      <c r="A6022">
        <v>6020</v>
      </c>
      <c r="B6022">
        <v>15697045</v>
      </c>
      <c r="C6022" t="s">
        <v>382</v>
      </c>
      <c r="D6022" t="s">
        <v>2956</v>
      </c>
      <c r="E6022" t="s">
        <v>13</v>
      </c>
      <c r="F6022">
        <v>35</v>
      </c>
      <c r="G6022">
        <v>9</v>
      </c>
      <c r="H6022" t="s">
        <v>2950</v>
      </c>
      <c r="I6022" s="3">
        <v>0</v>
      </c>
      <c r="J6022">
        <v>2</v>
      </c>
      <c r="K6022">
        <v>0</v>
      </c>
      <c r="L6022">
        <v>1</v>
      </c>
      <c r="M6022" s="3">
        <v>100556.98</v>
      </c>
      <c r="N6022">
        <v>0</v>
      </c>
    </row>
    <row r="6023" spans="1:14" x14ac:dyDescent="0.3">
      <c r="A6023">
        <v>6021</v>
      </c>
      <c r="B6023">
        <v>15781234</v>
      </c>
      <c r="C6023" t="s">
        <v>722</v>
      </c>
      <c r="D6023" t="s">
        <v>2955</v>
      </c>
      <c r="E6023" t="s">
        <v>13</v>
      </c>
      <c r="F6023">
        <v>35</v>
      </c>
      <c r="G6023">
        <v>2</v>
      </c>
      <c r="H6023" t="s">
        <v>2949</v>
      </c>
      <c r="I6023" s="3">
        <v>147900.43</v>
      </c>
      <c r="J6023">
        <v>1</v>
      </c>
      <c r="K6023">
        <v>1</v>
      </c>
      <c r="L6023">
        <v>0</v>
      </c>
      <c r="M6023" s="3">
        <v>140000.29</v>
      </c>
      <c r="N6023">
        <v>0</v>
      </c>
    </row>
    <row r="6024" spans="1:14" hidden="1" x14ac:dyDescent="0.3">
      <c r="A6024">
        <v>6022</v>
      </c>
      <c r="B6024">
        <v>15579891</v>
      </c>
      <c r="C6024" t="s">
        <v>597</v>
      </c>
      <c r="D6024" t="s">
        <v>2954</v>
      </c>
      <c r="E6024" t="s">
        <v>19</v>
      </c>
      <c r="F6024">
        <v>52</v>
      </c>
      <c r="G6024">
        <v>4</v>
      </c>
      <c r="H6024" t="s">
        <v>2951</v>
      </c>
      <c r="I6024" s="3">
        <v>100755.66</v>
      </c>
      <c r="J6024">
        <v>1</v>
      </c>
      <c r="K6024">
        <v>1</v>
      </c>
      <c r="L6024">
        <v>1</v>
      </c>
      <c r="M6024" s="3">
        <v>186775.25</v>
      </c>
      <c r="N6024">
        <v>0</v>
      </c>
    </row>
    <row r="6025" spans="1:14" hidden="1" x14ac:dyDescent="0.3">
      <c r="A6025">
        <v>6023</v>
      </c>
      <c r="B6025">
        <v>15805690</v>
      </c>
      <c r="C6025" t="s">
        <v>27</v>
      </c>
      <c r="D6025" t="s">
        <v>2956</v>
      </c>
      <c r="E6025" t="s">
        <v>13</v>
      </c>
      <c r="F6025">
        <v>35</v>
      </c>
      <c r="G6025">
        <v>7</v>
      </c>
      <c r="H6025" t="s">
        <v>2950</v>
      </c>
      <c r="I6025" s="3">
        <v>0</v>
      </c>
      <c r="J6025">
        <v>1</v>
      </c>
      <c r="K6025">
        <v>1</v>
      </c>
      <c r="L6025">
        <v>0</v>
      </c>
      <c r="M6025" s="3">
        <v>133570.43</v>
      </c>
      <c r="N6025">
        <v>1</v>
      </c>
    </row>
    <row r="6026" spans="1:14" hidden="1" x14ac:dyDescent="0.3">
      <c r="A6026">
        <v>6024</v>
      </c>
      <c r="B6026">
        <v>15612139</v>
      </c>
      <c r="C6026" t="s">
        <v>112</v>
      </c>
      <c r="D6026" t="s">
        <v>2955</v>
      </c>
      <c r="E6026" t="s">
        <v>13</v>
      </c>
      <c r="F6026">
        <v>33</v>
      </c>
      <c r="G6026">
        <v>0</v>
      </c>
      <c r="H6026" t="s">
        <v>2949</v>
      </c>
      <c r="I6026" s="3">
        <v>83036.05</v>
      </c>
      <c r="J6026">
        <v>1</v>
      </c>
      <c r="K6026">
        <v>0</v>
      </c>
      <c r="L6026">
        <v>1</v>
      </c>
      <c r="M6026" s="3">
        <v>154990.57999999999</v>
      </c>
      <c r="N6026">
        <v>1</v>
      </c>
    </row>
    <row r="6027" spans="1:14" hidden="1" x14ac:dyDescent="0.3">
      <c r="A6027">
        <v>6025</v>
      </c>
      <c r="B6027">
        <v>15568834</v>
      </c>
      <c r="C6027" t="s">
        <v>545</v>
      </c>
      <c r="D6027" t="s">
        <v>2955</v>
      </c>
      <c r="E6027" t="s">
        <v>19</v>
      </c>
      <c r="F6027">
        <v>27</v>
      </c>
      <c r="G6027">
        <v>6</v>
      </c>
      <c r="H6027" t="s">
        <v>2950</v>
      </c>
      <c r="I6027" s="3">
        <v>125427.37</v>
      </c>
      <c r="J6027">
        <v>2</v>
      </c>
      <c r="K6027">
        <v>0</v>
      </c>
      <c r="L6027">
        <v>0</v>
      </c>
      <c r="M6027" s="3">
        <v>27654.44</v>
      </c>
      <c r="N6027">
        <v>0</v>
      </c>
    </row>
    <row r="6028" spans="1:14" hidden="1" x14ac:dyDescent="0.3">
      <c r="A6028">
        <v>6026</v>
      </c>
      <c r="B6028">
        <v>15709917</v>
      </c>
      <c r="C6028" t="s">
        <v>648</v>
      </c>
      <c r="D6028" t="s">
        <v>2953</v>
      </c>
      <c r="E6028" t="s">
        <v>13</v>
      </c>
      <c r="F6028">
        <v>46</v>
      </c>
      <c r="G6028">
        <v>3</v>
      </c>
      <c r="H6028" t="s">
        <v>2951</v>
      </c>
      <c r="I6028" s="3">
        <v>98202.76</v>
      </c>
      <c r="J6028">
        <v>1</v>
      </c>
      <c r="K6028">
        <v>0</v>
      </c>
      <c r="L6028">
        <v>0</v>
      </c>
      <c r="M6028" s="3">
        <v>137763.93</v>
      </c>
      <c r="N6028">
        <v>0</v>
      </c>
    </row>
    <row r="6029" spans="1:14" hidden="1" x14ac:dyDescent="0.3">
      <c r="A6029">
        <v>6027</v>
      </c>
      <c r="B6029">
        <v>15718843</v>
      </c>
      <c r="C6029" t="s">
        <v>802</v>
      </c>
      <c r="D6029" t="s">
        <v>2946</v>
      </c>
      <c r="E6029" t="s">
        <v>19</v>
      </c>
      <c r="F6029">
        <v>41</v>
      </c>
      <c r="G6029">
        <v>1</v>
      </c>
      <c r="H6029" t="s">
        <v>2949</v>
      </c>
      <c r="I6029" s="3">
        <v>72509.91</v>
      </c>
      <c r="J6029">
        <v>1</v>
      </c>
      <c r="K6029">
        <v>1</v>
      </c>
      <c r="L6029">
        <v>0</v>
      </c>
      <c r="M6029" s="3">
        <v>25723.73</v>
      </c>
      <c r="N6029">
        <v>0</v>
      </c>
    </row>
    <row r="6030" spans="1:14" hidden="1" x14ac:dyDescent="0.3">
      <c r="A6030">
        <v>6028</v>
      </c>
      <c r="B6030">
        <v>15799494</v>
      </c>
      <c r="C6030" t="s">
        <v>2180</v>
      </c>
      <c r="D6030" t="s">
        <v>2955</v>
      </c>
      <c r="E6030" t="s">
        <v>19</v>
      </c>
      <c r="F6030">
        <v>44</v>
      </c>
      <c r="G6030">
        <v>3</v>
      </c>
      <c r="H6030" t="s">
        <v>2951</v>
      </c>
      <c r="I6030" s="3">
        <v>140393.65</v>
      </c>
      <c r="J6030">
        <v>2</v>
      </c>
      <c r="K6030">
        <v>0</v>
      </c>
      <c r="L6030">
        <v>1</v>
      </c>
      <c r="M6030" s="3">
        <v>186285.52</v>
      </c>
      <c r="N6030">
        <v>0</v>
      </c>
    </row>
    <row r="6031" spans="1:14" hidden="1" x14ac:dyDescent="0.3">
      <c r="A6031">
        <v>6029</v>
      </c>
      <c r="B6031">
        <v>15673439</v>
      </c>
      <c r="C6031" t="s">
        <v>175</v>
      </c>
      <c r="D6031" t="s">
        <v>2955</v>
      </c>
      <c r="E6031" t="s">
        <v>13</v>
      </c>
      <c r="F6031">
        <v>50</v>
      </c>
      <c r="G6031">
        <v>5</v>
      </c>
      <c r="H6031" t="s">
        <v>2951</v>
      </c>
      <c r="I6031" s="3">
        <v>142644.64000000001</v>
      </c>
      <c r="J6031">
        <v>2</v>
      </c>
      <c r="K6031">
        <v>1</v>
      </c>
      <c r="L6031">
        <v>1</v>
      </c>
      <c r="M6031" s="3">
        <v>142208.5</v>
      </c>
      <c r="N6031">
        <v>1</v>
      </c>
    </row>
    <row r="6032" spans="1:14" hidden="1" x14ac:dyDescent="0.3">
      <c r="A6032">
        <v>6030</v>
      </c>
      <c r="B6032">
        <v>15669011</v>
      </c>
      <c r="C6032" t="s">
        <v>911</v>
      </c>
      <c r="D6032" t="s">
        <v>2954</v>
      </c>
      <c r="E6032" t="s">
        <v>13</v>
      </c>
      <c r="F6032">
        <v>44</v>
      </c>
      <c r="G6032">
        <v>9</v>
      </c>
      <c r="H6032" t="s">
        <v>2950</v>
      </c>
      <c r="I6032" s="3">
        <v>23503.31</v>
      </c>
      <c r="J6032">
        <v>1</v>
      </c>
      <c r="K6032">
        <v>0</v>
      </c>
      <c r="L6032">
        <v>1</v>
      </c>
      <c r="M6032" s="3">
        <v>169862.01</v>
      </c>
      <c r="N6032">
        <v>1</v>
      </c>
    </row>
    <row r="6033" spans="1:14" x14ac:dyDescent="0.3">
      <c r="A6033">
        <v>6031</v>
      </c>
      <c r="B6033">
        <v>15581388</v>
      </c>
      <c r="C6033" t="s">
        <v>722</v>
      </c>
      <c r="D6033" t="s">
        <v>2946</v>
      </c>
      <c r="E6033" t="s">
        <v>19</v>
      </c>
      <c r="F6033">
        <v>33</v>
      </c>
      <c r="G6033">
        <v>8</v>
      </c>
      <c r="H6033" t="s">
        <v>2950</v>
      </c>
      <c r="I6033" s="3">
        <v>145729.71</v>
      </c>
      <c r="J6033">
        <v>1</v>
      </c>
      <c r="K6033">
        <v>1</v>
      </c>
      <c r="L6033">
        <v>0</v>
      </c>
      <c r="M6033" s="3">
        <v>41365.85</v>
      </c>
      <c r="N6033">
        <v>0</v>
      </c>
    </row>
    <row r="6034" spans="1:14" hidden="1" x14ac:dyDescent="0.3">
      <c r="A6034">
        <v>6032</v>
      </c>
      <c r="B6034">
        <v>15743153</v>
      </c>
      <c r="C6034" t="s">
        <v>1605</v>
      </c>
      <c r="D6034" t="s">
        <v>2946</v>
      </c>
      <c r="E6034" t="s">
        <v>13</v>
      </c>
      <c r="F6034">
        <v>40</v>
      </c>
      <c r="G6034">
        <v>2</v>
      </c>
      <c r="H6034" t="s">
        <v>2949</v>
      </c>
      <c r="I6034" s="3">
        <v>122295.17</v>
      </c>
      <c r="J6034">
        <v>2</v>
      </c>
      <c r="K6034">
        <v>1</v>
      </c>
      <c r="L6034">
        <v>1</v>
      </c>
      <c r="M6034" s="3">
        <v>30812.84</v>
      </c>
      <c r="N6034">
        <v>0</v>
      </c>
    </row>
    <row r="6035" spans="1:14" hidden="1" x14ac:dyDescent="0.3">
      <c r="A6035">
        <v>6033</v>
      </c>
      <c r="B6035">
        <v>15579787</v>
      </c>
      <c r="C6035" t="s">
        <v>1829</v>
      </c>
      <c r="D6035" t="s">
        <v>2953</v>
      </c>
      <c r="E6035" t="s">
        <v>19</v>
      </c>
      <c r="F6035">
        <v>39</v>
      </c>
      <c r="G6035">
        <v>4</v>
      </c>
      <c r="H6035" t="s">
        <v>2951</v>
      </c>
      <c r="I6035" s="3">
        <v>0</v>
      </c>
      <c r="J6035">
        <v>2</v>
      </c>
      <c r="K6035">
        <v>1</v>
      </c>
      <c r="L6035">
        <v>0</v>
      </c>
      <c r="M6035" s="3">
        <v>155023.93</v>
      </c>
      <c r="N6035">
        <v>0</v>
      </c>
    </row>
    <row r="6036" spans="1:14" hidden="1" x14ac:dyDescent="0.3">
      <c r="A6036">
        <v>6034</v>
      </c>
      <c r="B6036">
        <v>15759966</v>
      </c>
      <c r="C6036" t="s">
        <v>1528</v>
      </c>
      <c r="D6036" t="s">
        <v>2954</v>
      </c>
      <c r="E6036" t="s">
        <v>13</v>
      </c>
      <c r="F6036">
        <v>36</v>
      </c>
      <c r="G6036">
        <v>5</v>
      </c>
      <c r="H6036" t="s">
        <v>2951</v>
      </c>
      <c r="I6036" s="3">
        <v>119799.27</v>
      </c>
      <c r="J6036">
        <v>2</v>
      </c>
      <c r="K6036">
        <v>1</v>
      </c>
      <c r="L6036">
        <v>0</v>
      </c>
      <c r="M6036" s="3">
        <v>159416.57999999999</v>
      </c>
      <c r="N6036">
        <v>0</v>
      </c>
    </row>
    <row r="6037" spans="1:14" hidden="1" x14ac:dyDescent="0.3">
      <c r="A6037">
        <v>6035</v>
      </c>
      <c r="B6037">
        <v>15601045</v>
      </c>
      <c r="C6037" t="s">
        <v>339</v>
      </c>
      <c r="D6037" t="s">
        <v>2956</v>
      </c>
      <c r="E6037" t="s">
        <v>19</v>
      </c>
      <c r="F6037">
        <v>37</v>
      </c>
      <c r="G6037">
        <v>8</v>
      </c>
      <c r="H6037" t="s">
        <v>2950</v>
      </c>
      <c r="I6037" s="3">
        <v>163708.57999999999</v>
      </c>
      <c r="J6037">
        <v>2</v>
      </c>
      <c r="K6037">
        <v>0</v>
      </c>
      <c r="L6037">
        <v>0</v>
      </c>
      <c r="M6037" s="3">
        <v>76259.23</v>
      </c>
      <c r="N6037">
        <v>0</v>
      </c>
    </row>
    <row r="6038" spans="1:14" hidden="1" x14ac:dyDescent="0.3">
      <c r="A6038">
        <v>6036</v>
      </c>
      <c r="B6038">
        <v>15764021</v>
      </c>
      <c r="C6038" t="s">
        <v>927</v>
      </c>
      <c r="D6038" t="s">
        <v>2954</v>
      </c>
      <c r="E6038" t="s">
        <v>19</v>
      </c>
      <c r="F6038">
        <v>34</v>
      </c>
      <c r="G6038">
        <v>1</v>
      </c>
      <c r="H6038" t="s">
        <v>2949</v>
      </c>
      <c r="I6038" s="3">
        <v>61687.33</v>
      </c>
      <c r="J6038">
        <v>2</v>
      </c>
      <c r="K6038">
        <v>1</v>
      </c>
      <c r="L6038">
        <v>0</v>
      </c>
      <c r="M6038" s="3">
        <v>105965.25</v>
      </c>
      <c r="N6038">
        <v>0</v>
      </c>
    </row>
    <row r="6039" spans="1:14" hidden="1" x14ac:dyDescent="0.3">
      <c r="A6039">
        <v>6037</v>
      </c>
      <c r="B6039">
        <v>15687218</v>
      </c>
      <c r="C6039" t="s">
        <v>329</v>
      </c>
      <c r="D6039" t="s">
        <v>2946</v>
      </c>
      <c r="E6039" t="s">
        <v>13</v>
      </c>
      <c r="F6039">
        <v>27</v>
      </c>
      <c r="G6039">
        <v>4</v>
      </c>
      <c r="H6039" t="s">
        <v>2951</v>
      </c>
      <c r="I6039" s="3">
        <v>79144.34</v>
      </c>
      <c r="J6039">
        <v>1</v>
      </c>
      <c r="K6039">
        <v>0</v>
      </c>
      <c r="L6039">
        <v>1</v>
      </c>
      <c r="M6039" s="3">
        <v>50743.83</v>
      </c>
      <c r="N6039">
        <v>0</v>
      </c>
    </row>
    <row r="6040" spans="1:14" hidden="1" x14ac:dyDescent="0.3">
      <c r="A6040">
        <v>6038</v>
      </c>
      <c r="B6040">
        <v>15626452</v>
      </c>
      <c r="C6040" t="s">
        <v>2275</v>
      </c>
      <c r="D6040" t="s">
        <v>2953</v>
      </c>
      <c r="E6040" t="s">
        <v>19</v>
      </c>
      <c r="F6040">
        <v>32</v>
      </c>
      <c r="G6040">
        <v>5</v>
      </c>
      <c r="H6040" t="s">
        <v>2951</v>
      </c>
      <c r="I6040" s="3">
        <v>0</v>
      </c>
      <c r="J6040">
        <v>2</v>
      </c>
      <c r="K6040">
        <v>1</v>
      </c>
      <c r="L6040">
        <v>1</v>
      </c>
      <c r="M6040" s="3">
        <v>147720.26999999999</v>
      </c>
      <c r="N6040">
        <v>0</v>
      </c>
    </row>
    <row r="6041" spans="1:14" hidden="1" x14ac:dyDescent="0.3">
      <c r="A6041">
        <v>6039</v>
      </c>
      <c r="B6041">
        <v>15700964</v>
      </c>
      <c r="C6041" t="s">
        <v>1803</v>
      </c>
      <c r="D6041" t="s">
        <v>2955</v>
      </c>
      <c r="E6041" t="s">
        <v>13</v>
      </c>
      <c r="F6041">
        <v>27</v>
      </c>
      <c r="G6041">
        <v>7</v>
      </c>
      <c r="H6041" t="s">
        <v>2950</v>
      </c>
      <c r="I6041" s="3">
        <v>104848.68</v>
      </c>
      <c r="J6041">
        <v>1</v>
      </c>
      <c r="K6041">
        <v>1</v>
      </c>
      <c r="L6041">
        <v>1</v>
      </c>
      <c r="M6041" s="3">
        <v>167387.35999999999</v>
      </c>
      <c r="N6041">
        <v>0</v>
      </c>
    </row>
    <row r="6042" spans="1:14" hidden="1" x14ac:dyDescent="0.3">
      <c r="A6042">
        <v>6040</v>
      </c>
      <c r="B6042">
        <v>15768887</v>
      </c>
      <c r="C6042" t="s">
        <v>748</v>
      </c>
      <c r="D6042" t="s">
        <v>2953</v>
      </c>
      <c r="E6042" t="s">
        <v>19</v>
      </c>
      <c r="F6042">
        <v>26</v>
      </c>
      <c r="G6042">
        <v>5</v>
      </c>
      <c r="H6042" t="s">
        <v>2951</v>
      </c>
      <c r="I6042" s="3">
        <v>0</v>
      </c>
      <c r="J6042">
        <v>2</v>
      </c>
      <c r="K6042">
        <v>0</v>
      </c>
      <c r="L6042">
        <v>1</v>
      </c>
      <c r="M6042" s="3">
        <v>95159.13</v>
      </c>
      <c r="N6042">
        <v>0</v>
      </c>
    </row>
    <row r="6043" spans="1:14" hidden="1" x14ac:dyDescent="0.3">
      <c r="A6043">
        <v>6041</v>
      </c>
      <c r="B6043">
        <v>15735358</v>
      </c>
      <c r="C6043" t="s">
        <v>2276</v>
      </c>
      <c r="D6043" t="s">
        <v>2946</v>
      </c>
      <c r="E6043" t="s">
        <v>19</v>
      </c>
      <c r="F6043">
        <v>46</v>
      </c>
      <c r="G6043">
        <v>4</v>
      </c>
      <c r="H6043" t="s">
        <v>2951</v>
      </c>
      <c r="I6043" s="3">
        <v>0</v>
      </c>
      <c r="J6043">
        <v>1</v>
      </c>
      <c r="K6043">
        <v>1</v>
      </c>
      <c r="L6043">
        <v>1</v>
      </c>
      <c r="M6043" s="3">
        <v>4654.28</v>
      </c>
      <c r="N6043">
        <v>0</v>
      </c>
    </row>
    <row r="6044" spans="1:14" hidden="1" x14ac:dyDescent="0.3">
      <c r="A6044">
        <v>6042</v>
      </c>
      <c r="B6044">
        <v>15749472</v>
      </c>
      <c r="C6044" t="s">
        <v>43</v>
      </c>
      <c r="D6044" t="s">
        <v>2953</v>
      </c>
      <c r="E6044" t="s">
        <v>19</v>
      </c>
      <c r="F6044">
        <v>45</v>
      </c>
      <c r="G6044">
        <v>8</v>
      </c>
      <c r="H6044" t="s">
        <v>2950</v>
      </c>
      <c r="I6044" s="3">
        <v>0</v>
      </c>
      <c r="J6044">
        <v>1</v>
      </c>
      <c r="K6044">
        <v>1</v>
      </c>
      <c r="L6044">
        <v>0</v>
      </c>
      <c r="M6044" s="3">
        <v>130376.68</v>
      </c>
      <c r="N6044">
        <v>0</v>
      </c>
    </row>
    <row r="6045" spans="1:14" hidden="1" x14ac:dyDescent="0.3">
      <c r="A6045">
        <v>6043</v>
      </c>
      <c r="B6045">
        <v>15685872</v>
      </c>
      <c r="C6045" t="s">
        <v>1083</v>
      </c>
      <c r="D6045" t="s">
        <v>2953</v>
      </c>
      <c r="E6045" t="s">
        <v>13</v>
      </c>
      <c r="F6045">
        <v>29</v>
      </c>
      <c r="G6045">
        <v>1</v>
      </c>
      <c r="H6045" t="s">
        <v>2949</v>
      </c>
      <c r="I6045" s="3">
        <v>146652.01</v>
      </c>
      <c r="J6045">
        <v>1</v>
      </c>
      <c r="K6045">
        <v>1</v>
      </c>
      <c r="L6045">
        <v>1</v>
      </c>
      <c r="M6045" s="3">
        <v>173486.39</v>
      </c>
      <c r="N6045">
        <v>0</v>
      </c>
    </row>
    <row r="6046" spans="1:14" hidden="1" x14ac:dyDescent="0.3">
      <c r="A6046">
        <v>6044</v>
      </c>
      <c r="B6046">
        <v>15760851</v>
      </c>
      <c r="C6046" t="s">
        <v>2145</v>
      </c>
      <c r="D6046" t="s">
        <v>2954</v>
      </c>
      <c r="E6046" t="s">
        <v>19</v>
      </c>
      <c r="F6046">
        <v>31</v>
      </c>
      <c r="G6046">
        <v>6</v>
      </c>
      <c r="H6046" t="s">
        <v>2950</v>
      </c>
      <c r="I6046" s="3">
        <v>0</v>
      </c>
      <c r="J6046">
        <v>2</v>
      </c>
      <c r="K6046">
        <v>1</v>
      </c>
      <c r="L6046">
        <v>0</v>
      </c>
      <c r="M6046" s="3">
        <v>93881.75</v>
      </c>
      <c r="N6046">
        <v>0</v>
      </c>
    </row>
    <row r="6047" spans="1:14" hidden="1" x14ac:dyDescent="0.3">
      <c r="A6047">
        <v>6045</v>
      </c>
      <c r="B6047">
        <v>15734588</v>
      </c>
      <c r="C6047" t="s">
        <v>1515</v>
      </c>
      <c r="D6047" t="s">
        <v>2946</v>
      </c>
      <c r="E6047" t="s">
        <v>19</v>
      </c>
      <c r="F6047">
        <v>46</v>
      </c>
      <c r="G6047">
        <v>0</v>
      </c>
      <c r="H6047" t="s">
        <v>2949</v>
      </c>
      <c r="I6047" s="3">
        <v>0</v>
      </c>
      <c r="J6047">
        <v>2</v>
      </c>
      <c r="K6047">
        <v>1</v>
      </c>
      <c r="L6047">
        <v>1</v>
      </c>
      <c r="M6047" s="3">
        <v>36376.97</v>
      </c>
      <c r="N6047">
        <v>0</v>
      </c>
    </row>
    <row r="6048" spans="1:14" hidden="1" x14ac:dyDescent="0.3">
      <c r="A6048">
        <v>6046</v>
      </c>
      <c r="B6048">
        <v>15784594</v>
      </c>
      <c r="C6048" t="s">
        <v>582</v>
      </c>
      <c r="D6048" t="s">
        <v>2955</v>
      </c>
      <c r="E6048" t="s">
        <v>13</v>
      </c>
      <c r="F6048">
        <v>37</v>
      </c>
      <c r="G6048">
        <v>1</v>
      </c>
      <c r="H6048" t="s">
        <v>2949</v>
      </c>
      <c r="I6048" s="3">
        <v>130622.34</v>
      </c>
      <c r="J6048">
        <v>2</v>
      </c>
      <c r="K6048">
        <v>1</v>
      </c>
      <c r="L6048">
        <v>1</v>
      </c>
      <c r="M6048" s="3">
        <v>128499.94</v>
      </c>
      <c r="N6048">
        <v>0</v>
      </c>
    </row>
    <row r="6049" spans="1:14" hidden="1" x14ac:dyDescent="0.3">
      <c r="A6049">
        <v>6047</v>
      </c>
      <c r="B6049">
        <v>15606435</v>
      </c>
      <c r="C6049" t="s">
        <v>724</v>
      </c>
      <c r="D6049" t="s">
        <v>2956</v>
      </c>
      <c r="E6049" t="s">
        <v>19</v>
      </c>
      <c r="F6049">
        <v>69</v>
      </c>
      <c r="G6049">
        <v>2</v>
      </c>
      <c r="H6049" t="s">
        <v>2949</v>
      </c>
      <c r="I6049" s="3">
        <v>187013.13</v>
      </c>
      <c r="J6049">
        <v>2</v>
      </c>
      <c r="K6049">
        <v>0</v>
      </c>
      <c r="L6049">
        <v>1</v>
      </c>
      <c r="M6049" s="3">
        <v>105898.69</v>
      </c>
      <c r="N6049">
        <v>0</v>
      </c>
    </row>
    <row r="6050" spans="1:14" hidden="1" x14ac:dyDescent="0.3">
      <c r="A6050">
        <v>6048</v>
      </c>
      <c r="B6050">
        <v>15790247</v>
      </c>
      <c r="C6050" t="s">
        <v>884</v>
      </c>
      <c r="D6050" t="s">
        <v>2953</v>
      </c>
      <c r="E6050" t="s">
        <v>19</v>
      </c>
      <c r="F6050">
        <v>40</v>
      </c>
      <c r="G6050">
        <v>9</v>
      </c>
      <c r="H6050" t="s">
        <v>2950</v>
      </c>
      <c r="I6050" s="3">
        <v>0</v>
      </c>
      <c r="J6050">
        <v>2</v>
      </c>
      <c r="K6050">
        <v>1</v>
      </c>
      <c r="L6050">
        <v>1</v>
      </c>
      <c r="M6050" s="3">
        <v>11959.03</v>
      </c>
      <c r="N6050">
        <v>0</v>
      </c>
    </row>
    <row r="6051" spans="1:14" hidden="1" x14ac:dyDescent="0.3">
      <c r="A6051">
        <v>6049</v>
      </c>
      <c r="B6051">
        <v>15676433</v>
      </c>
      <c r="C6051" t="s">
        <v>1545</v>
      </c>
      <c r="D6051" t="s">
        <v>2946</v>
      </c>
      <c r="E6051" t="s">
        <v>13</v>
      </c>
      <c r="F6051">
        <v>36</v>
      </c>
      <c r="G6051">
        <v>6</v>
      </c>
      <c r="H6051" t="s">
        <v>2950</v>
      </c>
      <c r="I6051" s="3">
        <v>0</v>
      </c>
      <c r="J6051">
        <v>1</v>
      </c>
      <c r="K6051">
        <v>0</v>
      </c>
      <c r="L6051">
        <v>0</v>
      </c>
      <c r="M6051" s="3">
        <v>98810.78</v>
      </c>
      <c r="N6051">
        <v>0</v>
      </c>
    </row>
    <row r="6052" spans="1:14" hidden="1" x14ac:dyDescent="0.3">
      <c r="A6052">
        <v>6050</v>
      </c>
      <c r="B6052">
        <v>15625905</v>
      </c>
      <c r="C6052" t="s">
        <v>2277</v>
      </c>
      <c r="D6052" t="s">
        <v>2956</v>
      </c>
      <c r="E6052" t="s">
        <v>19</v>
      </c>
      <c r="F6052">
        <v>41</v>
      </c>
      <c r="G6052">
        <v>0</v>
      </c>
      <c r="H6052" t="s">
        <v>2949</v>
      </c>
      <c r="I6052" s="3">
        <v>0</v>
      </c>
      <c r="J6052">
        <v>2</v>
      </c>
      <c r="K6052">
        <v>1</v>
      </c>
      <c r="L6052">
        <v>0</v>
      </c>
      <c r="M6052" s="3">
        <v>65906.070000000007</v>
      </c>
      <c r="N6052">
        <v>0</v>
      </c>
    </row>
    <row r="6053" spans="1:14" hidden="1" x14ac:dyDescent="0.3">
      <c r="A6053">
        <v>6051</v>
      </c>
      <c r="B6053">
        <v>15626414</v>
      </c>
      <c r="C6053" t="s">
        <v>319</v>
      </c>
      <c r="D6053" t="s">
        <v>2955</v>
      </c>
      <c r="E6053" t="s">
        <v>19</v>
      </c>
      <c r="F6053">
        <v>44</v>
      </c>
      <c r="G6053">
        <v>6</v>
      </c>
      <c r="H6053" t="s">
        <v>2950</v>
      </c>
      <c r="I6053" s="3">
        <v>98862.54</v>
      </c>
      <c r="J6053">
        <v>1</v>
      </c>
      <c r="K6053">
        <v>1</v>
      </c>
      <c r="L6053">
        <v>0</v>
      </c>
      <c r="M6053" s="3">
        <v>151516.70000000001</v>
      </c>
      <c r="N6053">
        <v>0</v>
      </c>
    </row>
    <row r="6054" spans="1:14" hidden="1" x14ac:dyDescent="0.3">
      <c r="A6054">
        <v>6052</v>
      </c>
      <c r="B6054">
        <v>15623220</v>
      </c>
      <c r="C6054" t="s">
        <v>318</v>
      </c>
      <c r="D6054" t="s">
        <v>2956</v>
      </c>
      <c r="E6054" t="s">
        <v>13</v>
      </c>
      <c r="F6054">
        <v>45</v>
      </c>
      <c r="G6054">
        <v>4</v>
      </c>
      <c r="H6054" t="s">
        <v>2951</v>
      </c>
      <c r="I6054" s="3">
        <v>0</v>
      </c>
      <c r="J6054">
        <v>2</v>
      </c>
      <c r="K6054">
        <v>1</v>
      </c>
      <c r="L6054">
        <v>0</v>
      </c>
      <c r="M6054" s="3">
        <v>37214.39</v>
      </c>
      <c r="N6054">
        <v>0</v>
      </c>
    </row>
    <row r="6055" spans="1:14" hidden="1" x14ac:dyDescent="0.3">
      <c r="A6055">
        <v>6053</v>
      </c>
      <c r="B6055">
        <v>15752857</v>
      </c>
      <c r="C6055" t="s">
        <v>742</v>
      </c>
      <c r="D6055" t="s">
        <v>2953</v>
      </c>
      <c r="E6055" t="s">
        <v>19</v>
      </c>
      <c r="F6055">
        <v>52</v>
      </c>
      <c r="G6055">
        <v>1</v>
      </c>
      <c r="H6055" t="s">
        <v>2949</v>
      </c>
      <c r="I6055" s="3">
        <v>98443.14</v>
      </c>
      <c r="J6055">
        <v>2</v>
      </c>
      <c r="K6055">
        <v>0</v>
      </c>
      <c r="L6055">
        <v>0</v>
      </c>
      <c r="M6055" s="3">
        <v>92033.98</v>
      </c>
      <c r="N6055">
        <v>0</v>
      </c>
    </row>
    <row r="6056" spans="1:14" hidden="1" x14ac:dyDescent="0.3">
      <c r="A6056">
        <v>6054</v>
      </c>
      <c r="B6056">
        <v>15677908</v>
      </c>
      <c r="C6056" t="s">
        <v>737</v>
      </c>
      <c r="D6056" t="s">
        <v>2946</v>
      </c>
      <c r="E6056" t="s">
        <v>19</v>
      </c>
      <c r="F6056">
        <v>42</v>
      </c>
      <c r="G6056">
        <v>4</v>
      </c>
      <c r="H6056" t="s">
        <v>2951</v>
      </c>
      <c r="I6056" s="3">
        <v>0</v>
      </c>
      <c r="J6056">
        <v>2</v>
      </c>
      <c r="K6056">
        <v>0</v>
      </c>
      <c r="L6056">
        <v>0</v>
      </c>
      <c r="M6056" s="3">
        <v>195692.3</v>
      </c>
      <c r="N6056">
        <v>0</v>
      </c>
    </row>
    <row r="6057" spans="1:14" hidden="1" x14ac:dyDescent="0.3">
      <c r="A6057">
        <v>6055</v>
      </c>
      <c r="B6057">
        <v>15773013</v>
      </c>
      <c r="C6057" t="s">
        <v>2278</v>
      </c>
      <c r="D6057" t="s">
        <v>2946</v>
      </c>
      <c r="E6057" t="s">
        <v>13</v>
      </c>
      <c r="F6057">
        <v>47</v>
      </c>
      <c r="G6057">
        <v>0</v>
      </c>
      <c r="H6057" t="s">
        <v>2949</v>
      </c>
      <c r="I6057" s="3">
        <v>0</v>
      </c>
      <c r="J6057">
        <v>1</v>
      </c>
      <c r="K6057">
        <v>1</v>
      </c>
      <c r="L6057">
        <v>1</v>
      </c>
      <c r="M6057" s="3">
        <v>6342.84</v>
      </c>
      <c r="N6057">
        <v>1</v>
      </c>
    </row>
    <row r="6058" spans="1:14" hidden="1" x14ac:dyDescent="0.3">
      <c r="A6058">
        <v>6056</v>
      </c>
      <c r="B6058">
        <v>15623972</v>
      </c>
      <c r="C6058" t="s">
        <v>915</v>
      </c>
      <c r="D6058" t="s">
        <v>2953</v>
      </c>
      <c r="E6058" t="s">
        <v>13</v>
      </c>
      <c r="F6058">
        <v>23</v>
      </c>
      <c r="G6058">
        <v>9</v>
      </c>
      <c r="H6058" t="s">
        <v>2950</v>
      </c>
      <c r="I6058" s="3">
        <v>123575.51</v>
      </c>
      <c r="J6058">
        <v>1</v>
      </c>
      <c r="K6058">
        <v>0</v>
      </c>
      <c r="L6058">
        <v>1</v>
      </c>
      <c r="M6058" s="3">
        <v>95148.28</v>
      </c>
      <c r="N6058">
        <v>0</v>
      </c>
    </row>
    <row r="6059" spans="1:14" hidden="1" x14ac:dyDescent="0.3">
      <c r="A6059">
        <v>6057</v>
      </c>
      <c r="B6059">
        <v>15738627</v>
      </c>
      <c r="C6059" t="s">
        <v>2279</v>
      </c>
      <c r="D6059" t="s">
        <v>2953</v>
      </c>
      <c r="E6059" t="s">
        <v>19</v>
      </c>
      <c r="F6059">
        <v>25</v>
      </c>
      <c r="G6059">
        <v>6</v>
      </c>
      <c r="H6059" t="s">
        <v>2950</v>
      </c>
      <c r="I6059" s="3">
        <v>0</v>
      </c>
      <c r="J6059">
        <v>2</v>
      </c>
      <c r="K6059">
        <v>1</v>
      </c>
      <c r="L6059">
        <v>1</v>
      </c>
      <c r="M6059" s="3">
        <v>21215.67</v>
      </c>
      <c r="N6059">
        <v>0</v>
      </c>
    </row>
    <row r="6060" spans="1:14" hidden="1" x14ac:dyDescent="0.3">
      <c r="A6060">
        <v>6058</v>
      </c>
      <c r="B6060">
        <v>15643392</v>
      </c>
      <c r="C6060" t="s">
        <v>793</v>
      </c>
      <c r="D6060" t="s">
        <v>2953</v>
      </c>
      <c r="E6060" t="s">
        <v>19</v>
      </c>
      <c r="F6060">
        <v>31</v>
      </c>
      <c r="G6060">
        <v>4</v>
      </c>
      <c r="H6060" t="s">
        <v>2951</v>
      </c>
      <c r="I6060" s="3">
        <v>105239.1</v>
      </c>
      <c r="J6060">
        <v>1</v>
      </c>
      <c r="K6060">
        <v>1</v>
      </c>
      <c r="L6060">
        <v>1</v>
      </c>
      <c r="M6060" s="3">
        <v>19700.240000000002</v>
      </c>
      <c r="N6060">
        <v>0</v>
      </c>
    </row>
    <row r="6061" spans="1:14" hidden="1" x14ac:dyDescent="0.3">
      <c r="A6061">
        <v>6059</v>
      </c>
      <c r="B6061">
        <v>15684868</v>
      </c>
      <c r="C6061" t="s">
        <v>53</v>
      </c>
      <c r="D6061" t="s">
        <v>2946</v>
      </c>
      <c r="E6061" t="s">
        <v>19</v>
      </c>
      <c r="F6061">
        <v>56</v>
      </c>
      <c r="G6061">
        <v>9</v>
      </c>
      <c r="H6061" t="s">
        <v>2950</v>
      </c>
      <c r="I6061" s="3">
        <v>110993.79</v>
      </c>
      <c r="J6061">
        <v>1</v>
      </c>
      <c r="K6061">
        <v>1</v>
      </c>
      <c r="L6061">
        <v>0</v>
      </c>
      <c r="M6061" s="3">
        <v>134396.64000000001</v>
      </c>
      <c r="N6061">
        <v>1</v>
      </c>
    </row>
    <row r="6062" spans="1:14" hidden="1" x14ac:dyDescent="0.3">
      <c r="A6062">
        <v>6060</v>
      </c>
      <c r="B6062">
        <v>15627854</v>
      </c>
      <c r="C6062" t="s">
        <v>456</v>
      </c>
      <c r="D6062" t="s">
        <v>2955</v>
      </c>
      <c r="E6062" t="s">
        <v>19</v>
      </c>
      <c r="F6062">
        <v>44</v>
      </c>
      <c r="G6062">
        <v>3</v>
      </c>
      <c r="H6062" t="s">
        <v>2951</v>
      </c>
      <c r="I6062" s="3">
        <v>0</v>
      </c>
      <c r="J6062">
        <v>2</v>
      </c>
      <c r="K6062">
        <v>1</v>
      </c>
      <c r="L6062">
        <v>1</v>
      </c>
      <c r="M6062" s="3">
        <v>135077.01</v>
      </c>
      <c r="N6062">
        <v>0</v>
      </c>
    </row>
    <row r="6063" spans="1:14" hidden="1" x14ac:dyDescent="0.3">
      <c r="A6063">
        <v>6061</v>
      </c>
      <c r="B6063">
        <v>15669253</v>
      </c>
      <c r="C6063" t="s">
        <v>787</v>
      </c>
      <c r="D6063" t="s">
        <v>2946</v>
      </c>
      <c r="E6063" t="s">
        <v>19</v>
      </c>
      <c r="F6063">
        <v>39</v>
      </c>
      <c r="G6063">
        <v>7</v>
      </c>
      <c r="H6063" t="s">
        <v>2950</v>
      </c>
      <c r="I6063" s="3">
        <v>157691.98000000001</v>
      </c>
      <c r="J6063">
        <v>2</v>
      </c>
      <c r="K6063">
        <v>1</v>
      </c>
      <c r="L6063">
        <v>0</v>
      </c>
      <c r="M6063" s="3">
        <v>133600.89000000001</v>
      </c>
      <c r="N6063">
        <v>1</v>
      </c>
    </row>
    <row r="6064" spans="1:14" hidden="1" x14ac:dyDescent="0.3">
      <c r="A6064">
        <v>6062</v>
      </c>
      <c r="B6064">
        <v>15758023</v>
      </c>
      <c r="C6064" t="s">
        <v>2280</v>
      </c>
      <c r="D6064" t="s">
        <v>2946</v>
      </c>
      <c r="E6064" t="s">
        <v>19</v>
      </c>
      <c r="F6064">
        <v>47</v>
      </c>
      <c r="G6064">
        <v>5</v>
      </c>
      <c r="H6064" t="s">
        <v>2951</v>
      </c>
      <c r="I6064" s="3">
        <v>105245.21</v>
      </c>
      <c r="J6064">
        <v>1</v>
      </c>
      <c r="K6064">
        <v>0</v>
      </c>
      <c r="L6064">
        <v>0</v>
      </c>
      <c r="M6064" s="3">
        <v>99922.08</v>
      </c>
      <c r="N6064">
        <v>1</v>
      </c>
    </row>
    <row r="6065" spans="1:14" hidden="1" x14ac:dyDescent="0.3">
      <c r="A6065">
        <v>6063</v>
      </c>
      <c r="B6065">
        <v>15574558</v>
      </c>
      <c r="C6065" t="s">
        <v>2281</v>
      </c>
      <c r="D6065" t="s">
        <v>2946</v>
      </c>
      <c r="E6065" t="s">
        <v>19</v>
      </c>
      <c r="F6065">
        <v>32</v>
      </c>
      <c r="G6065">
        <v>8</v>
      </c>
      <c r="H6065" t="s">
        <v>2950</v>
      </c>
      <c r="I6065" s="3">
        <v>0</v>
      </c>
      <c r="J6065">
        <v>2</v>
      </c>
      <c r="K6065">
        <v>1</v>
      </c>
      <c r="L6065">
        <v>1</v>
      </c>
      <c r="M6065" s="3">
        <v>41399.33</v>
      </c>
      <c r="N6065">
        <v>0</v>
      </c>
    </row>
    <row r="6066" spans="1:14" hidden="1" x14ac:dyDescent="0.3">
      <c r="A6066">
        <v>6064</v>
      </c>
      <c r="B6066">
        <v>15635256</v>
      </c>
      <c r="C6066" t="s">
        <v>1345</v>
      </c>
      <c r="D6066" t="s">
        <v>2954</v>
      </c>
      <c r="E6066" t="s">
        <v>19</v>
      </c>
      <c r="F6066">
        <v>31</v>
      </c>
      <c r="G6066">
        <v>7</v>
      </c>
      <c r="H6066" t="s">
        <v>2950</v>
      </c>
      <c r="I6066" s="3">
        <v>117687.35</v>
      </c>
      <c r="J6066">
        <v>1</v>
      </c>
      <c r="K6066">
        <v>1</v>
      </c>
      <c r="L6066">
        <v>1</v>
      </c>
      <c r="M6066" s="3">
        <v>159344.43</v>
      </c>
      <c r="N6066">
        <v>0</v>
      </c>
    </row>
    <row r="6067" spans="1:14" hidden="1" x14ac:dyDescent="0.3">
      <c r="A6067">
        <v>6065</v>
      </c>
      <c r="B6067">
        <v>15680399</v>
      </c>
      <c r="C6067" t="s">
        <v>359</v>
      </c>
      <c r="D6067" t="s">
        <v>2955</v>
      </c>
      <c r="E6067" t="s">
        <v>19</v>
      </c>
      <c r="F6067">
        <v>23</v>
      </c>
      <c r="G6067">
        <v>2</v>
      </c>
      <c r="H6067" t="s">
        <v>2949</v>
      </c>
      <c r="I6067" s="3">
        <v>0</v>
      </c>
      <c r="J6067">
        <v>2</v>
      </c>
      <c r="K6067">
        <v>1</v>
      </c>
      <c r="L6067">
        <v>0</v>
      </c>
      <c r="M6067" s="3">
        <v>18364.189999999999</v>
      </c>
      <c r="N6067">
        <v>0</v>
      </c>
    </row>
    <row r="6068" spans="1:14" hidden="1" x14ac:dyDescent="0.3">
      <c r="A6068">
        <v>6066</v>
      </c>
      <c r="B6068">
        <v>15674720</v>
      </c>
      <c r="C6068" t="s">
        <v>230</v>
      </c>
      <c r="D6068" t="s">
        <v>2956</v>
      </c>
      <c r="E6068" t="s">
        <v>13</v>
      </c>
      <c r="F6068">
        <v>37</v>
      </c>
      <c r="G6068">
        <v>7</v>
      </c>
      <c r="H6068" t="s">
        <v>2950</v>
      </c>
      <c r="I6068" s="3">
        <v>123067.63</v>
      </c>
      <c r="J6068">
        <v>1</v>
      </c>
      <c r="K6068">
        <v>1</v>
      </c>
      <c r="L6068">
        <v>1</v>
      </c>
      <c r="M6068" s="3">
        <v>98162.44</v>
      </c>
      <c r="N6068">
        <v>1</v>
      </c>
    </row>
    <row r="6069" spans="1:14" hidden="1" x14ac:dyDescent="0.3">
      <c r="A6069">
        <v>6067</v>
      </c>
      <c r="B6069">
        <v>15580249</v>
      </c>
      <c r="C6069" t="s">
        <v>1507</v>
      </c>
      <c r="D6069" t="s">
        <v>2955</v>
      </c>
      <c r="E6069" t="s">
        <v>19</v>
      </c>
      <c r="F6069">
        <v>45</v>
      </c>
      <c r="G6069">
        <v>0</v>
      </c>
      <c r="H6069" t="s">
        <v>2949</v>
      </c>
      <c r="I6069" s="3">
        <v>0</v>
      </c>
      <c r="J6069">
        <v>1</v>
      </c>
      <c r="K6069">
        <v>0</v>
      </c>
      <c r="L6069">
        <v>0</v>
      </c>
      <c r="M6069" s="3">
        <v>84663.21</v>
      </c>
      <c r="N6069">
        <v>0</v>
      </c>
    </row>
    <row r="6070" spans="1:14" hidden="1" x14ac:dyDescent="0.3">
      <c r="A6070">
        <v>6068</v>
      </c>
      <c r="B6070">
        <v>15675431</v>
      </c>
      <c r="C6070" t="s">
        <v>1951</v>
      </c>
      <c r="D6070" t="s">
        <v>2954</v>
      </c>
      <c r="E6070" t="s">
        <v>13</v>
      </c>
      <c r="F6070">
        <v>34</v>
      </c>
      <c r="G6070">
        <v>6</v>
      </c>
      <c r="H6070" t="s">
        <v>2950</v>
      </c>
      <c r="I6070" s="3">
        <v>0</v>
      </c>
      <c r="J6070">
        <v>2</v>
      </c>
      <c r="K6070">
        <v>0</v>
      </c>
      <c r="L6070">
        <v>0</v>
      </c>
      <c r="M6070" s="3">
        <v>36536.93</v>
      </c>
      <c r="N6070">
        <v>0</v>
      </c>
    </row>
    <row r="6071" spans="1:14" hidden="1" x14ac:dyDescent="0.3">
      <c r="A6071">
        <v>6069</v>
      </c>
      <c r="B6071">
        <v>15698285</v>
      </c>
      <c r="C6071" t="s">
        <v>177</v>
      </c>
      <c r="D6071" t="s">
        <v>2956</v>
      </c>
      <c r="E6071" t="s">
        <v>13</v>
      </c>
      <c r="F6071">
        <v>41</v>
      </c>
      <c r="G6071">
        <v>4</v>
      </c>
      <c r="H6071" t="s">
        <v>2951</v>
      </c>
      <c r="I6071" s="3">
        <v>101457.14</v>
      </c>
      <c r="J6071">
        <v>1</v>
      </c>
      <c r="K6071">
        <v>1</v>
      </c>
      <c r="L6071">
        <v>1</v>
      </c>
      <c r="M6071" s="3">
        <v>79101.67</v>
      </c>
      <c r="N6071">
        <v>0</v>
      </c>
    </row>
    <row r="6072" spans="1:14" hidden="1" x14ac:dyDescent="0.3">
      <c r="A6072">
        <v>6070</v>
      </c>
      <c r="B6072">
        <v>15810775</v>
      </c>
      <c r="C6072" t="s">
        <v>70</v>
      </c>
      <c r="D6072" t="s">
        <v>2956</v>
      </c>
      <c r="E6072" t="s">
        <v>19</v>
      </c>
      <c r="F6072">
        <v>52</v>
      </c>
      <c r="G6072">
        <v>2</v>
      </c>
      <c r="H6072" t="s">
        <v>2949</v>
      </c>
      <c r="I6072" s="3">
        <v>100549.43</v>
      </c>
      <c r="J6072">
        <v>2</v>
      </c>
      <c r="K6072">
        <v>1</v>
      </c>
      <c r="L6072">
        <v>1</v>
      </c>
      <c r="M6072" s="3">
        <v>16644.16</v>
      </c>
      <c r="N6072">
        <v>0</v>
      </c>
    </row>
    <row r="6073" spans="1:14" hidden="1" x14ac:dyDescent="0.3">
      <c r="A6073">
        <v>6071</v>
      </c>
      <c r="B6073">
        <v>15678173</v>
      </c>
      <c r="C6073" t="s">
        <v>2282</v>
      </c>
      <c r="D6073" t="s">
        <v>2946</v>
      </c>
      <c r="E6073" t="s">
        <v>19</v>
      </c>
      <c r="F6073">
        <v>35</v>
      </c>
      <c r="G6073">
        <v>4</v>
      </c>
      <c r="H6073" t="s">
        <v>2951</v>
      </c>
      <c r="I6073" s="3">
        <v>174588.79999999999</v>
      </c>
      <c r="J6073">
        <v>2</v>
      </c>
      <c r="K6073">
        <v>0</v>
      </c>
      <c r="L6073">
        <v>1</v>
      </c>
      <c r="M6073" s="3">
        <v>158420.14000000001</v>
      </c>
      <c r="N6073">
        <v>0</v>
      </c>
    </row>
    <row r="6074" spans="1:14" hidden="1" x14ac:dyDescent="0.3">
      <c r="A6074">
        <v>6072</v>
      </c>
      <c r="B6074">
        <v>15665222</v>
      </c>
      <c r="C6074" t="s">
        <v>405</v>
      </c>
      <c r="D6074" t="s">
        <v>2953</v>
      </c>
      <c r="E6074" t="s">
        <v>19</v>
      </c>
      <c r="F6074">
        <v>52</v>
      </c>
      <c r="G6074">
        <v>8</v>
      </c>
      <c r="H6074" t="s">
        <v>2950</v>
      </c>
      <c r="I6074" s="3">
        <v>121161.57</v>
      </c>
      <c r="J6074">
        <v>1</v>
      </c>
      <c r="K6074">
        <v>1</v>
      </c>
      <c r="L6074">
        <v>0</v>
      </c>
      <c r="M6074" s="3">
        <v>48988.28</v>
      </c>
      <c r="N6074">
        <v>0</v>
      </c>
    </row>
    <row r="6075" spans="1:14" hidden="1" x14ac:dyDescent="0.3">
      <c r="A6075">
        <v>6073</v>
      </c>
      <c r="B6075">
        <v>15803908</v>
      </c>
      <c r="C6075" t="s">
        <v>112</v>
      </c>
      <c r="D6075" t="s">
        <v>2946</v>
      </c>
      <c r="E6075" t="s">
        <v>19</v>
      </c>
      <c r="F6075">
        <v>45</v>
      </c>
      <c r="G6075">
        <v>9</v>
      </c>
      <c r="H6075" t="s">
        <v>2950</v>
      </c>
      <c r="I6075" s="3">
        <v>0</v>
      </c>
      <c r="J6075">
        <v>2</v>
      </c>
      <c r="K6075">
        <v>1</v>
      </c>
      <c r="L6075">
        <v>1</v>
      </c>
      <c r="M6075" s="3">
        <v>96862.56</v>
      </c>
      <c r="N6075">
        <v>0</v>
      </c>
    </row>
    <row r="6076" spans="1:14" hidden="1" x14ac:dyDescent="0.3">
      <c r="A6076">
        <v>6074</v>
      </c>
      <c r="B6076">
        <v>15586039</v>
      </c>
      <c r="C6076" t="s">
        <v>630</v>
      </c>
      <c r="D6076" t="s">
        <v>2955</v>
      </c>
      <c r="E6076" t="s">
        <v>13</v>
      </c>
      <c r="F6076">
        <v>36</v>
      </c>
      <c r="G6076">
        <v>5</v>
      </c>
      <c r="H6076" t="s">
        <v>2951</v>
      </c>
      <c r="I6076" s="3">
        <v>90063.74</v>
      </c>
      <c r="J6076">
        <v>2</v>
      </c>
      <c r="K6076">
        <v>1</v>
      </c>
      <c r="L6076">
        <v>1</v>
      </c>
      <c r="M6076" s="3">
        <v>96366.7</v>
      </c>
      <c r="N6076">
        <v>0</v>
      </c>
    </row>
    <row r="6077" spans="1:14" hidden="1" x14ac:dyDescent="0.3">
      <c r="A6077">
        <v>6075</v>
      </c>
      <c r="B6077">
        <v>15802570</v>
      </c>
      <c r="C6077" t="s">
        <v>1551</v>
      </c>
      <c r="D6077" t="s">
        <v>2956</v>
      </c>
      <c r="E6077" t="s">
        <v>13</v>
      </c>
      <c r="F6077">
        <v>45</v>
      </c>
      <c r="G6077">
        <v>5</v>
      </c>
      <c r="H6077" t="s">
        <v>2951</v>
      </c>
      <c r="I6077" s="3">
        <v>0</v>
      </c>
      <c r="J6077">
        <v>2</v>
      </c>
      <c r="K6077">
        <v>1</v>
      </c>
      <c r="L6077">
        <v>1</v>
      </c>
      <c r="M6077" s="3">
        <v>146123.19</v>
      </c>
      <c r="N6077">
        <v>0</v>
      </c>
    </row>
    <row r="6078" spans="1:14" hidden="1" x14ac:dyDescent="0.3">
      <c r="A6078">
        <v>6076</v>
      </c>
      <c r="B6078">
        <v>15781451</v>
      </c>
      <c r="C6078" t="s">
        <v>63</v>
      </c>
      <c r="D6078" t="s">
        <v>2954</v>
      </c>
      <c r="E6078" t="s">
        <v>19</v>
      </c>
      <c r="F6078">
        <v>42</v>
      </c>
      <c r="G6078">
        <v>3</v>
      </c>
      <c r="H6078" t="s">
        <v>2951</v>
      </c>
      <c r="I6078" s="3">
        <v>134936.97</v>
      </c>
      <c r="J6078">
        <v>2</v>
      </c>
      <c r="K6078">
        <v>0</v>
      </c>
      <c r="L6078">
        <v>0</v>
      </c>
      <c r="M6078" s="3">
        <v>135178.91</v>
      </c>
      <c r="N6078">
        <v>0</v>
      </c>
    </row>
    <row r="6079" spans="1:14" hidden="1" x14ac:dyDescent="0.3">
      <c r="A6079">
        <v>6077</v>
      </c>
      <c r="B6079">
        <v>15721019</v>
      </c>
      <c r="C6079" t="s">
        <v>1563</v>
      </c>
      <c r="D6079" t="s">
        <v>2955</v>
      </c>
      <c r="E6079" t="s">
        <v>13</v>
      </c>
      <c r="F6079">
        <v>24</v>
      </c>
      <c r="G6079">
        <v>3</v>
      </c>
      <c r="H6079" t="s">
        <v>2951</v>
      </c>
      <c r="I6079" s="3">
        <v>110495.27</v>
      </c>
      <c r="J6079">
        <v>1</v>
      </c>
      <c r="K6079">
        <v>1</v>
      </c>
      <c r="L6079">
        <v>0</v>
      </c>
      <c r="M6079" s="3">
        <v>158615.41</v>
      </c>
      <c r="N6079">
        <v>0</v>
      </c>
    </row>
    <row r="6080" spans="1:14" hidden="1" x14ac:dyDescent="0.3">
      <c r="A6080">
        <v>6078</v>
      </c>
      <c r="B6080">
        <v>15738588</v>
      </c>
      <c r="C6080" t="s">
        <v>41</v>
      </c>
      <c r="D6080" t="s">
        <v>2946</v>
      </c>
      <c r="E6080" t="s">
        <v>13</v>
      </c>
      <c r="F6080">
        <v>37</v>
      </c>
      <c r="G6080">
        <v>2</v>
      </c>
      <c r="H6080" t="s">
        <v>2949</v>
      </c>
      <c r="I6080" s="3">
        <v>133200.09</v>
      </c>
      <c r="J6080">
        <v>1</v>
      </c>
      <c r="K6080">
        <v>0</v>
      </c>
      <c r="L6080">
        <v>0</v>
      </c>
      <c r="M6080" s="3">
        <v>71433.88</v>
      </c>
      <c r="N6080">
        <v>0</v>
      </c>
    </row>
    <row r="6081" spans="1:14" hidden="1" x14ac:dyDescent="0.3">
      <c r="A6081">
        <v>6079</v>
      </c>
      <c r="B6081">
        <v>15730657</v>
      </c>
      <c r="C6081" t="s">
        <v>2283</v>
      </c>
      <c r="D6081" t="s">
        <v>2953</v>
      </c>
      <c r="E6081" t="s">
        <v>13</v>
      </c>
      <c r="F6081">
        <v>41</v>
      </c>
      <c r="G6081">
        <v>4</v>
      </c>
      <c r="H6081" t="s">
        <v>2951</v>
      </c>
      <c r="I6081" s="3">
        <v>82596.800000000003</v>
      </c>
      <c r="J6081">
        <v>1</v>
      </c>
      <c r="K6081">
        <v>0</v>
      </c>
      <c r="L6081">
        <v>1</v>
      </c>
      <c r="M6081" s="3">
        <v>55672.09</v>
      </c>
      <c r="N6081">
        <v>0</v>
      </c>
    </row>
    <row r="6082" spans="1:14" hidden="1" x14ac:dyDescent="0.3">
      <c r="A6082">
        <v>6080</v>
      </c>
      <c r="B6082">
        <v>15739292</v>
      </c>
      <c r="C6082" t="s">
        <v>2175</v>
      </c>
      <c r="D6082" t="s">
        <v>2953</v>
      </c>
      <c r="E6082" t="s">
        <v>19</v>
      </c>
      <c r="F6082">
        <v>31</v>
      </c>
      <c r="G6082">
        <v>9</v>
      </c>
      <c r="H6082" t="s">
        <v>2950</v>
      </c>
      <c r="I6082" s="3">
        <v>103837.75</v>
      </c>
      <c r="J6082">
        <v>1</v>
      </c>
      <c r="K6082">
        <v>1</v>
      </c>
      <c r="L6082">
        <v>1</v>
      </c>
      <c r="M6082" s="3">
        <v>150218.10999999999</v>
      </c>
      <c r="N6082">
        <v>0</v>
      </c>
    </row>
    <row r="6083" spans="1:14" hidden="1" x14ac:dyDescent="0.3">
      <c r="A6083">
        <v>6081</v>
      </c>
      <c r="B6083">
        <v>15725945</v>
      </c>
      <c r="C6083" t="s">
        <v>2012</v>
      </c>
      <c r="D6083" t="s">
        <v>2956</v>
      </c>
      <c r="E6083" t="s">
        <v>13</v>
      </c>
      <c r="F6083">
        <v>42</v>
      </c>
      <c r="G6083">
        <v>2</v>
      </c>
      <c r="H6083" t="s">
        <v>2949</v>
      </c>
      <c r="I6083" s="3">
        <v>0</v>
      </c>
      <c r="J6083">
        <v>1</v>
      </c>
      <c r="K6083">
        <v>0</v>
      </c>
      <c r="L6083">
        <v>0</v>
      </c>
      <c r="M6083" s="3">
        <v>162734.31</v>
      </c>
      <c r="N6083">
        <v>1</v>
      </c>
    </row>
    <row r="6084" spans="1:14" hidden="1" x14ac:dyDescent="0.3">
      <c r="A6084">
        <v>6082</v>
      </c>
      <c r="B6084">
        <v>15813159</v>
      </c>
      <c r="C6084" t="s">
        <v>2284</v>
      </c>
      <c r="D6084" t="s">
        <v>2955</v>
      </c>
      <c r="E6084" t="s">
        <v>19</v>
      </c>
      <c r="F6084">
        <v>52</v>
      </c>
      <c r="G6084">
        <v>8</v>
      </c>
      <c r="H6084" t="s">
        <v>2950</v>
      </c>
      <c r="I6084" s="3">
        <v>93590.47</v>
      </c>
      <c r="J6084">
        <v>1</v>
      </c>
      <c r="K6084">
        <v>0</v>
      </c>
      <c r="L6084">
        <v>1</v>
      </c>
      <c r="M6084" s="3">
        <v>21228.71</v>
      </c>
      <c r="N6084">
        <v>1</v>
      </c>
    </row>
    <row r="6085" spans="1:14" hidden="1" x14ac:dyDescent="0.3">
      <c r="A6085">
        <v>6083</v>
      </c>
      <c r="B6085">
        <v>15636820</v>
      </c>
      <c r="C6085" t="s">
        <v>512</v>
      </c>
      <c r="D6085" t="s">
        <v>2956</v>
      </c>
      <c r="E6085" t="s">
        <v>19</v>
      </c>
      <c r="F6085">
        <v>40</v>
      </c>
      <c r="G6085">
        <v>8</v>
      </c>
      <c r="H6085" t="s">
        <v>2950</v>
      </c>
      <c r="I6085" s="3">
        <v>104149.66</v>
      </c>
      <c r="J6085">
        <v>1</v>
      </c>
      <c r="K6085">
        <v>1</v>
      </c>
      <c r="L6085">
        <v>0</v>
      </c>
      <c r="M6085" s="3">
        <v>62027.9</v>
      </c>
      <c r="N6085">
        <v>0</v>
      </c>
    </row>
    <row r="6086" spans="1:14" hidden="1" x14ac:dyDescent="0.3">
      <c r="A6086">
        <v>6084</v>
      </c>
      <c r="B6086">
        <v>15603880</v>
      </c>
      <c r="C6086" t="s">
        <v>157</v>
      </c>
      <c r="D6086" t="s">
        <v>2956</v>
      </c>
      <c r="E6086" t="s">
        <v>19</v>
      </c>
      <c r="F6086">
        <v>38</v>
      </c>
      <c r="G6086">
        <v>1</v>
      </c>
      <c r="H6086" t="s">
        <v>2949</v>
      </c>
      <c r="I6086" s="3">
        <v>114141.64</v>
      </c>
      <c r="J6086">
        <v>1</v>
      </c>
      <c r="K6086">
        <v>1</v>
      </c>
      <c r="L6086">
        <v>1</v>
      </c>
      <c r="M6086" s="3">
        <v>60988.21</v>
      </c>
      <c r="N6086">
        <v>1</v>
      </c>
    </row>
    <row r="6087" spans="1:14" hidden="1" x14ac:dyDescent="0.3">
      <c r="A6087">
        <v>6085</v>
      </c>
      <c r="B6087">
        <v>15619494</v>
      </c>
      <c r="C6087" t="s">
        <v>2285</v>
      </c>
      <c r="D6087" t="s">
        <v>2955</v>
      </c>
      <c r="E6087" t="s">
        <v>13</v>
      </c>
      <c r="F6087">
        <v>31</v>
      </c>
      <c r="G6087">
        <v>9</v>
      </c>
      <c r="H6087" t="s">
        <v>2950</v>
      </c>
      <c r="I6087" s="3">
        <v>117153</v>
      </c>
      <c r="J6087">
        <v>1</v>
      </c>
      <c r="K6087">
        <v>1</v>
      </c>
      <c r="L6087">
        <v>1</v>
      </c>
      <c r="M6087" s="3">
        <v>108675.01</v>
      </c>
      <c r="N6087">
        <v>0</v>
      </c>
    </row>
    <row r="6088" spans="1:14" hidden="1" x14ac:dyDescent="0.3">
      <c r="A6088">
        <v>6086</v>
      </c>
      <c r="B6088">
        <v>15596992</v>
      </c>
      <c r="C6088" t="s">
        <v>1651</v>
      </c>
      <c r="D6088" t="s">
        <v>2953</v>
      </c>
      <c r="E6088" t="s">
        <v>19</v>
      </c>
      <c r="F6088">
        <v>45</v>
      </c>
      <c r="G6088">
        <v>7</v>
      </c>
      <c r="H6088" t="s">
        <v>2950</v>
      </c>
      <c r="I6088" s="3">
        <v>156353.46</v>
      </c>
      <c r="J6088">
        <v>1</v>
      </c>
      <c r="K6088">
        <v>1</v>
      </c>
      <c r="L6088">
        <v>0</v>
      </c>
      <c r="M6088" s="3">
        <v>72643.95</v>
      </c>
      <c r="N6088">
        <v>1</v>
      </c>
    </row>
    <row r="6089" spans="1:14" hidden="1" x14ac:dyDescent="0.3">
      <c r="A6089">
        <v>6087</v>
      </c>
      <c r="B6089">
        <v>15735025</v>
      </c>
      <c r="C6089" t="s">
        <v>75</v>
      </c>
      <c r="D6089" t="s">
        <v>2956</v>
      </c>
      <c r="E6089" t="s">
        <v>19</v>
      </c>
      <c r="F6089">
        <v>37</v>
      </c>
      <c r="G6089">
        <v>3</v>
      </c>
      <c r="H6089" t="s">
        <v>2951</v>
      </c>
      <c r="I6089" s="3">
        <v>175534.78</v>
      </c>
      <c r="J6089">
        <v>2</v>
      </c>
      <c r="K6089">
        <v>1</v>
      </c>
      <c r="L6089">
        <v>1</v>
      </c>
      <c r="M6089" s="3">
        <v>9241.52</v>
      </c>
      <c r="N6089">
        <v>0</v>
      </c>
    </row>
    <row r="6090" spans="1:14" hidden="1" x14ac:dyDescent="0.3">
      <c r="A6090">
        <v>6088</v>
      </c>
      <c r="B6090">
        <v>15730759</v>
      </c>
      <c r="C6090" t="s">
        <v>922</v>
      </c>
      <c r="D6090" t="s">
        <v>2955</v>
      </c>
      <c r="E6090" t="s">
        <v>13</v>
      </c>
      <c r="F6090">
        <v>27</v>
      </c>
      <c r="G6090">
        <v>9</v>
      </c>
      <c r="H6090" t="s">
        <v>2950</v>
      </c>
      <c r="I6090" s="3">
        <v>135637</v>
      </c>
      <c r="J6090">
        <v>1</v>
      </c>
      <c r="K6090">
        <v>1</v>
      </c>
      <c r="L6090">
        <v>0</v>
      </c>
      <c r="M6090" s="3">
        <v>153080.4</v>
      </c>
      <c r="N6090">
        <v>1</v>
      </c>
    </row>
    <row r="6091" spans="1:14" hidden="1" x14ac:dyDescent="0.3">
      <c r="A6091">
        <v>6089</v>
      </c>
      <c r="B6091">
        <v>15752912</v>
      </c>
      <c r="C6091" t="s">
        <v>2286</v>
      </c>
      <c r="D6091" t="s">
        <v>2953</v>
      </c>
      <c r="E6091" t="s">
        <v>13</v>
      </c>
      <c r="F6091">
        <v>30</v>
      </c>
      <c r="G6091">
        <v>7</v>
      </c>
      <c r="H6091" t="s">
        <v>2950</v>
      </c>
      <c r="I6091" s="3">
        <v>0</v>
      </c>
      <c r="J6091">
        <v>2</v>
      </c>
      <c r="K6091">
        <v>1</v>
      </c>
      <c r="L6091">
        <v>0</v>
      </c>
      <c r="M6091" s="3">
        <v>72196.570000000007</v>
      </c>
      <c r="N6091">
        <v>0</v>
      </c>
    </row>
    <row r="6092" spans="1:14" hidden="1" x14ac:dyDescent="0.3">
      <c r="A6092">
        <v>6090</v>
      </c>
      <c r="B6092">
        <v>15711316</v>
      </c>
      <c r="C6092" t="s">
        <v>479</v>
      </c>
      <c r="D6092" t="s">
        <v>2954</v>
      </c>
      <c r="E6092" t="s">
        <v>19</v>
      </c>
      <c r="F6092">
        <v>27</v>
      </c>
      <c r="G6092">
        <v>2</v>
      </c>
      <c r="H6092" t="s">
        <v>2949</v>
      </c>
      <c r="I6092" s="3">
        <v>0</v>
      </c>
      <c r="J6092">
        <v>2</v>
      </c>
      <c r="K6092">
        <v>1</v>
      </c>
      <c r="L6092">
        <v>1</v>
      </c>
      <c r="M6092" s="3">
        <v>199527.34</v>
      </c>
      <c r="N6092">
        <v>0</v>
      </c>
    </row>
    <row r="6093" spans="1:14" hidden="1" x14ac:dyDescent="0.3">
      <c r="A6093">
        <v>6091</v>
      </c>
      <c r="B6093">
        <v>15738785</v>
      </c>
      <c r="C6093" t="s">
        <v>257</v>
      </c>
      <c r="D6093" t="s">
        <v>2956</v>
      </c>
      <c r="E6093" t="s">
        <v>19</v>
      </c>
      <c r="F6093">
        <v>26</v>
      </c>
      <c r="G6093">
        <v>7</v>
      </c>
      <c r="H6093" t="s">
        <v>2950</v>
      </c>
      <c r="I6093" s="3">
        <v>0</v>
      </c>
      <c r="J6093">
        <v>2</v>
      </c>
      <c r="K6093">
        <v>0</v>
      </c>
      <c r="L6093">
        <v>1</v>
      </c>
      <c r="M6093" s="3">
        <v>156598.23000000001</v>
      </c>
      <c r="N6093">
        <v>0</v>
      </c>
    </row>
    <row r="6094" spans="1:14" hidden="1" x14ac:dyDescent="0.3">
      <c r="A6094">
        <v>6092</v>
      </c>
      <c r="B6094">
        <v>15777896</v>
      </c>
      <c r="C6094" t="s">
        <v>922</v>
      </c>
      <c r="D6094" t="s">
        <v>2954</v>
      </c>
      <c r="E6094" t="s">
        <v>13</v>
      </c>
      <c r="F6094">
        <v>33</v>
      </c>
      <c r="G6094">
        <v>2</v>
      </c>
      <c r="H6094" t="s">
        <v>2949</v>
      </c>
      <c r="I6094" s="3">
        <v>83415.039999999994</v>
      </c>
      <c r="J6094">
        <v>1</v>
      </c>
      <c r="K6094">
        <v>0</v>
      </c>
      <c r="L6094">
        <v>1</v>
      </c>
      <c r="M6094" s="3">
        <v>74917.64</v>
      </c>
      <c r="N6094">
        <v>0</v>
      </c>
    </row>
    <row r="6095" spans="1:14" hidden="1" x14ac:dyDescent="0.3">
      <c r="A6095">
        <v>6093</v>
      </c>
      <c r="B6095">
        <v>15628963</v>
      </c>
      <c r="C6095" t="s">
        <v>2082</v>
      </c>
      <c r="D6095" t="s">
        <v>2946</v>
      </c>
      <c r="E6095" t="s">
        <v>19</v>
      </c>
      <c r="F6095">
        <v>43</v>
      </c>
      <c r="G6095">
        <v>3</v>
      </c>
      <c r="H6095" t="s">
        <v>2951</v>
      </c>
      <c r="I6095" s="3">
        <v>141859.12</v>
      </c>
      <c r="J6095">
        <v>2</v>
      </c>
      <c r="K6095">
        <v>1</v>
      </c>
      <c r="L6095">
        <v>1</v>
      </c>
      <c r="M6095" s="3">
        <v>111249.62</v>
      </c>
      <c r="N6095">
        <v>0</v>
      </c>
    </row>
    <row r="6096" spans="1:14" hidden="1" x14ac:dyDescent="0.3">
      <c r="A6096">
        <v>6094</v>
      </c>
      <c r="B6096">
        <v>15742126</v>
      </c>
      <c r="C6096" t="s">
        <v>287</v>
      </c>
      <c r="D6096" t="s">
        <v>2954</v>
      </c>
      <c r="E6096" t="s">
        <v>19</v>
      </c>
      <c r="F6096">
        <v>38</v>
      </c>
      <c r="G6096">
        <v>7</v>
      </c>
      <c r="H6096" t="s">
        <v>2950</v>
      </c>
      <c r="I6096" s="3">
        <v>132767.66</v>
      </c>
      <c r="J6096">
        <v>2</v>
      </c>
      <c r="K6096">
        <v>1</v>
      </c>
      <c r="L6096">
        <v>1</v>
      </c>
      <c r="M6096" s="3">
        <v>59115.77</v>
      </c>
      <c r="N6096">
        <v>0</v>
      </c>
    </row>
    <row r="6097" spans="1:14" hidden="1" x14ac:dyDescent="0.3">
      <c r="A6097">
        <v>6095</v>
      </c>
      <c r="B6097">
        <v>15575623</v>
      </c>
      <c r="C6097" t="s">
        <v>944</v>
      </c>
      <c r="D6097" t="s">
        <v>2946</v>
      </c>
      <c r="E6097" t="s">
        <v>13</v>
      </c>
      <c r="F6097">
        <v>31</v>
      </c>
      <c r="G6097">
        <v>10</v>
      </c>
      <c r="H6097" t="s">
        <v>2950</v>
      </c>
      <c r="I6097" s="3">
        <v>110635.32</v>
      </c>
      <c r="J6097">
        <v>1</v>
      </c>
      <c r="K6097">
        <v>1</v>
      </c>
      <c r="L6097">
        <v>0</v>
      </c>
      <c r="M6097" s="3">
        <v>148218.85999999999</v>
      </c>
      <c r="N6097">
        <v>0</v>
      </c>
    </row>
    <row r="6098" spans="1:14" hidden="1" x14ac:dyDescent="0.3">
      <c r="A6098">
        <v>6096</v>
      </c>
      <c r="B6098">
        <v>15741652</v>
      </c>
      <c r="C6098" t="s">
        <v>803</v>
      </c>
      <c r="D6098" t="s">
        <v>2953</v>
      </c>
      <c r="E6098" t="s">
        <v>19</v>
      </c>
      <c r="F6098">
        <v>37</v>
      </c>
      <c r="G6098">
        <v>8</v>
      </c>
      <c r="H6098" t="s">
        <v>2950</v>
      </c>
      <c r="I6098" s="3">
        <v>177657.35</v>
      </c>
      <c r="J6098">
        <v>1</v>
      </c>
      <c r="K6098">
        <v>1</v>
      </c>
      <c r="L6098">
        <v>1</v>
      </c>
      <c r="M6098" s="3">
        <v>77142.320000000007</v>
      </c>
      <c r="N6098">
        <v>0</v>
      </c>
    </row>
    <row r="6099" spans="1:14" hidden="1" x14ac:dyDescent="0.3">
      <c r="A6099">
        <v>6097</v>
      </c>
      <c r="B6099">
        <v>15738884</v>
      </c>
      <c r="C6099" t="s">
        <v>90</v>
      </c>
      <c r="D6099" t="s">
        <v>2955</v>
      </c>
      <c r="E6099" t="s">
        <v>19</v>
      </c>
      <c r="F6099">
        <v>41</v>
      </c>
      <c r="G6099">
        <v>4</v>
      </c>
      <c r="H6099" t="s">
        <v>2951</v>
      </c>
      <c r="I6099" s="3">
        <v>157777.57999999999</v>
      </c>
      <c r="J6099">
        <v>1</v>
      </c>
      <c r="K6099">
        <v>1</v>
      </c>
      <c r="L6099">
        <v>0</v>
      </c>
      <c r="M6099" s="3">
        <v>67484.600000000006</v>
      </c>
      <c r="N6099">
        <v>0</v>
      </c>
    </row>
    <row r="6100" spans="1:14" hidden="1" x14ac:dyDescent="0.3">
      <c r="A6100">
        <v>6098</v>
      </c>
      <c r="B6100">
        <v>15615050</v>
      </c>
      <c r="C6100" t="s">
        <v>578</v>
      </c>
      <c r="D6100" t="s">
        <v>2956</v>
      </c>
      <c r="E6100" t="s">
        <v>19</v>
      </c>
      <c r="F6100">
        <v>47</v>
      </c>
      <c r="G6100">
        <v>9</v>
      </c>
      <c r="H6100" t="s">
        <v>2950</v>
      </c>
      <c r="I6100" s="3">
        <v>107915.94</v>
      </c>
      <c r="J6100">
        <v>2</v>
      </c>
      <c r="K6100">
        <v>1</v>
      </c>
      <c r="L6100">
        <v>1</v>
      </c>
      <c r="M6100" s="3">
        <v>63452.18</v>
      </c>
      <c r="N6100">
        <v>1</v>
      </c>
    </row>
    <row r="6101" spans="1:14" hidden="1" x14ac:dyDescent="0.3">
      <c r="A6101">
        <v>6099</v>
      </c>
      <c r="B6101">
        <v>15803005</v>
      </c>
      <c r="C6101" t="s">
        <v>88</v>
      </c>
      <c r="D6101" t="s">
        <v>2956</v>
      </c>
      <c r="E6101" t="s">
        <v>13</v>
      </c>
      <c r="F6101">
        <v>57</v>
      </c>
      <c r="G6101">
        <v>5</v>
      </c>
      <c r="H6101" t="s">
        <v>2951</v>
      </c>
      <c r="I6101" s="3">
        <v>86568.75</v>
      </c>
      <c r="J6101">
        <v>1</v>
      </c>
      <c r="K6101">
        <v>0</v>
      </c>
      <c r="L6101">
        <v>1</v>
      </c>
      <c r="M6101" s="3">
        <v>103660.31</v>
      </c>
      <c r="N6101">
        <v>0</v>
      </c>
    </row>
    <row r="6102" spans="1:14" hidden="1" x14ac:dyDescent="0.3">
      <c r="A6102">
        <v>6100</v>
      </c>
      <c r="B6102">
        <v>15743498</v>
      </c>
      <c r="C6102" t="s">
        <v>1617</v>
      </c>
      <c r="D6102" t="s">
        <v>2946</v>
      </c>
      <c r="E6102" t="s">
        <v>19</v>
      </c>
      <c r="F6102">
        <v>52</v>
      </c>
      <c r="G6102">
        <v>9</v>
      </c>
      <c r="H6102" t="s">
        <v>2950</v>
      </c>
      <c r="I6102" s="3">
        <v>137755.76</v>
      </c>
      <c r="J6102">
        <v>1</v>
      </c>
      <c r="K6102">
        <v>1</v>
      </c>
      <c r="L6102">
        <v>0</v>
      </c>
      <c r="M6102" s="3">
        <v>163191.99</v>
      </c>
      <c r="N6102">
        <v>1</v>
      </c>
    </row>
    <row r="6103" spans="1:14" hidden="1" x14ac:dyDescent="0.3">
      <c r="A6103">
        <v>6101</v>
      </c>
      <c r="B6103">
        <v>15720463</v>
      </c>
      <c r="C6103" t="s">
        <v>179</v>
      </c>
      <c r="D6103" t="s">
        <v>2946</v>
      </c>
      <c r="E6103" t="s">
        <v>19</v>
      </c>
      <c r="F6103">
        <v>30</v>
      </c>
      <c r="G6103">
        <v>2</v>
      </c>
      <c r="H6103" t="s">
        <v>2949</v>
      </c>
      <c r="I6103" s="3">
        <v>137262.71</v>
      </c>
      <c r="J6103">
        <v>2</v>
      </c>
      <c r="K6103">
        <v>1</v>
      </c>
      <c r="L6103">
        <v>0</v>
      </c>
      <c r="M6103" s="3">
        <v>62905.29</v>
      </c>
      <c r="N6103">
        <v>0</v>
      </c>
    </row>
    <row r="6104" spans="1:14" hidden="1" x14ac:dyDescent="0.3">
      <c r="A6104">
        <v>6102</v>
      </c>
      <c r="B6104">
        <v>15588695</v>
      </c>
      <c r="C6104" t="s">
        <v>778</v>
      </c>
      <c r="D6104" t="s">
        <v>2956</v>
      </c>
      <c r="E6104" t="s">
        <v>19</v>
      </c>
      <c r="F6104">
        <v>32</v>
      </c>
      <c r="G6104">
        <v>6</v>
      </c>
      <c r="H6104" t="s">
        <v>2950</v>
      </c>
      <c r="I6104" s="3">
        <v>0</v>
      </c>
      <c r="J6104">
        <v>1</v>
      </c>
      <c r="K6104">
        <v>1</v>
      </c>
      <c r="L6104">
        <v>1</v>
      </c>
      <c r="M6104" s="3">
        <v>44323.22</v>
      </c>
      <c r="N6104">
        <v>1</v>
      </c>
    </row>
    <row r="6105" spans="1:14" hidden="1" x14ac:dyDescent="0.3">
      <c r="A6105">
        <v>6103</v>
      </c>
      <c r="B6105">
        <v>15665802</v>
      </c>
      <c r="C6105" t="s">
        <v>840</v>
      </c>
      <c r="D6105" t="s">
        <v>2953</v>
      </c>
      <c r="E6105" t="s">
        <v>13</v>
      </c>
      <c r="F6105">
        <v>36</v>
      </c>
      <c r="G6105">
        <v>6</v>
      </c>
      <c r="H6105" t="s">
        <v>2950</v>
      </c>
      <c r="I6105" s="3">
        <v>0</v>
      </c>
      <c r="J6105">
        <v>2</v>
      </c>
      <c r="K6105">
        <v>1</v>
      </c>
      <c r="L6105">
        <v>1</v>
      </c>
      <c r="M6105" s="3">
        <v>97938.59</v>
      </c>
      <c r="N6105">
        <v>0</v>
      </c>
    </row>
    <row r="6106" spans="1:14" hidden="1" x14ac:dyDescent="0.3">
      <c r="A6106">
        <v>6104</v>
      </c>
      <c r="B6106">
        <v>15571144</v>
      </c>
      <c r="C6106" t="s">
        <v>1737</v>
      </c>
      <c r="D6106" t="s">
        <v>2955</v>
      </c>
      <c r="E6106" t="s">
        <v>19</v>
      </c>
      <c r="F6106">
        <v>28</v>
      </c>
      <c r="G6106">
        <v>10</v>
      </c>
      <c r="H6106" t="s">
        <v>2950</v>
      </c>
      <c r="I6106" s="3">
        <v>0</v>
      </c>
      <c r="J6106">
        <v>2</v>
      </c>
      <c r="K6106">
        <v>0</v>
      </c>
      <c r="L6106">
        <v>1</v>
      </c>
      <c r="M6106" s="3">
        <v>126565.21</v>
      </c>
      <c r="N6106">
        <v>0</v>
      </c>
    </row>
    <row r="6107" spans="1:14" hidden="1" x14ac:dyDescent="0.3">
      <c r="A6107">
        <v>6105</v>
      </c>
      <c r="B6107">
        <v>15750731</v>
      </c>
      <c r="C6107" t="s">
        <v>65</v>
      </c>
      <c r="D6107" t="s">
        <v>2954</v>
      </c>
      <c r="E6107" t="s">
        <v>19</v>
      </c>
      <c r="F6107">
        <v>50</v>
      </c>
      <c r="G6107">
        <v>9</v>
      </c>
      <c r="H6107" t="s">
        <v>2950</v>
      </c>
      <c r="I6107" s="3">
        <v>116309.01</v>
      </c>
      <c r="J6107">
        <v>1</v>
      </c>
      <c r="K6107">
        <v>1</v>
      </c>
      <c r="L6107">
        <v>0</v>
      </c>
      <c r="M6107" s="3">
        <v>185360.4</v>
      </c>
      <c r="N6107">
        <v>1</v>
      </c>
    </row>
    <row r="6108" spans="1:14" hidden="1" x14ac:dyDescent="0.3">
      <c r="A6108">
        <v>6106</v>
      </c>
      <c r="B6108">
        <v>15605134</v>
      </c>
      <c r="C6108" t="s">
        <v>2287</v>
      </c>
      <c r="D6108" t="s">
        <v>2955</v>
      </c>
      <c r="E6108" t="s">
        <v>13</v>
      </c>
      <c r="F6108">
        <v>34</v>
      </c>
      <c r="G6108">
        <v>0</v>
      </c>
      <c r="H6108" t="s">
        <v>2949</v>
      </c>
      <c r="I6108" s="3">
        <v>131244.65</v>
      </c>
      <c r="J6108">
        <v>2</v>
      </c>
      <c r="K6108">
        <v>1</v>
      </c>
      <c r="L6108">
        <v>0</v>
      </c>
      <c r="M6108" s="3">
        <v>183229.02</v>
      </c>
      <c r="N6108">
        <v>0</v>
      </c>
    </row>
    <row r="6109" spans="1:14" hidden="1" x14ac:dyDescent="0.3">
      <c r="A6109">
        <v>6107</v>
      </c>
      <c r="B6109">
        <v>15626044</v>
      </c>
      <c r="C6109" t="s">
        <v>405</v>
      </c>
      <c r="D6109" t="s">
        <v>2955</v>
      </c>
      <c r="E6109" t="s">
        <v>19</v>
      </c>
      <c r="F6109">
        <v>28</v>
      </c>
      <c r="G6109">
        <v>3</v>
      </c>
      <c r="H6109" t="s">
        <v>2951</v>
      </c>
      <c r="I6109" s="3">
        <v>125155.83</v>
      </c>
      <c r="J6109">
        <v>2</v>
      </c>
      <c r="K6109">
        <v>1</v>
      </c>
      <c r="L6109">
        <v>1</v>
      </c>
      <c r="M6109" s="3">
        <v>106024.02</v>
      </c>
      <c r="N6109">
        <v>0</v>
      </c>
    </row>
    <row r="6110" spans="1:14" hidden="1" x14ac:dyDescent="0.3">
      <c r="A6110">
        <v>6108</v>
      </c>
      <c r="B6110">
        <v>15737910</v>
      </c>
      <c r="C6110" t="s">
        <v>425</v>
      </c>
      <c r="D6110" t="s">
        <v>2956</v>
      </c>
      <c r="E6110" t="s">
        <v>19</v>
      </c>
      <c r="F6110">
        <v>35</v>
      </c>
      <c r="G6110">
        <v>5</v>
      </c>
      <c r="H6110" t="s">
        <v>2951</v>
      </c>
      <c r="I6110" s="3">
        <v>140691.07999999999</v>
      </c>
      <c r="J6110">
        <v>2</v>
      </c>
      <c r="K6110">
        <v>1</v>
      </c>
      <c r="L6110">
        <v>0</v>
      </c>
      <c r="M6110" s="3">
        <v>167810.26</v>
      </c>
      <c r="N6110">
        <v>0</v>
      </c>
    </row>
    <row r="6111" spans="1:14" hidden="1" x14ac:dyDescent="0.3">
      <c r="A6111">
        <v>6109</v>
      </c>
      <c r="B6111">
        <v>15761076</v>
      </c>
      <c r="C6111" t="s">
        <v>1350</v>
      </c>
      <c r="D6111" t="s">
        <v>2954</v>
      </c>
      <c r="E6111" t="s">
        <v>19</v>
      </c>
      <c r="F6111">
        <v>41</v>
      </c>
      <c r="G6111">
        <v>3</v>
      </c>
      <c r="H6111" t="s">
        <v>2951</v>
      </c>
      <c r="I6111" s="3">
        <v>58820.32</v>
      </c>
      <c r="J6111">
        <v>2</v>
      </c>
      <c r="K6111">
        <v>1</v>
      </c>
      <c r="L6111">
        <v>1</v>
      </c>
      <c r="M6111" s="3">
        <v>138536.09</v>
      </c>
      <c r="N6111">
        <v>0</v>
      </c>
    </row>
    <row r="6112" spans="1:14" hidden="1" x14ac:dyDescent="0.3">
      <c r="A6112">
        <v>6110</v>
      </c>
      <c r="B6112">
        <v>15710105</v>
      </c>
      <c r="C6112" t="s">
        <v>2288</v>
      </c>
      <c r="D6112" t="s">
        <v>2956</v>
      </c>
      <c r="E6112" t="s">
        <v>13</v>
      </c>
      <c r="F6112">
        <v>26</v>
      </c>
      <c r="G6112">
        <v>3</v>
      </c>
      <c r="H6112" t="s">
        <v>2951</v>
      </c>
      <c r="I6112" s="3">
        <v>105099.45</v>
      </c>
      <c r="J6112">
        <v>1</v>
      </c>
      <c r="K6112">
        <v>1</v>
      </c>
      <c r="L6112">
        <v>1</v>
      </c>
      <c r="M6112" s="3">
        <v>184520</v>
      </c>
      <c r="N6112">
        <v>1</v>
      </c>
    </row>
    <row r="6113" spans="1:14" hidden="1" x14ac:dyDescent="0.3">
      <c r="A6113">
        <v>6111</v>
      </c>
      <c r="B6113">
        <v>15577402</v>
      </c>
      <c r="C6113" t="s">
        <v>236</v>
      </c>
      <c r="D6113" t="s">
        <v>2953</v>
      </c>
      <c r="E6113" t="s">
        <v>19</v>
      </c>
      <c r="F6113">
        <v>31</v>
      </c>
      <c r="G6113">
        <v>9</v>
      </c>
      <c r="H6113" t="s">
        <v>2950</v>
      </c>
      <c r="I6113" s="3">
        <v>0</v>
      </c>
      <c r="J6113">
        <v>2</v>
      </c>
      <c r="K6113">
        <v>0</v>
      </c>
      <c r="L6113">
        <v>1</v>
      </c>
      <c r="M6113" s="3">
        <v>20492.16</v>
      </c>
      <c r="N6113">
        <v>0</v>
      </c>
    </row>
    <row r="6114" spans="1:14" hidden="1" x14ac:dyDescent="0.3">
      <c r="A6114">
        <v>6112</v>
      </c>
      <c r="B6114">
        <v>15803337</v>
      </c>
      <c r="C6114" t="s">
        <v>671</v>
      </c>
      <c r="D6114" t="s">
        <v>2953</v>
      </c>
      <c r="E6114" t="s">
        <v>19</v>
      </c>
      <c r="F6114">
        <v>23</v>
      </c>
      <c r="G6114">
        <v>9</v>
      </c>
      <c r="H6114" t="s">
        <v>2950</v>
      </c>
      <c r="I6114" s="3">
        <v>168372.52</v>
      </c>
      <c r="J6114">
        <v>1</v>
      </c>
      <c r="K6114">
        <v>1</v>
      </c>
      <c r="L6114">
        <v>0</v>
      </c>
      <c r="M6114" s="3">
        <v>134676.72</v>
      </c>
      <c r="N6114">
        <v>0</v>
      </c>
    </row>
    <row r="6115" spans="1:14" hidden="1" x14ac:dyDescent="0.3">
      <c r="A6115">
        <v>6113</v>
      </c>
      <c r="B6115">
        <v>15654372</v>
      </c>
      <c r="C6115" t="s">
        <v>1001</v>
      </c>
      <c r="D6115" t="s">
        <v>2953</v>
      </c>
      <c r="E6115" t="s">
        <v>19</v>
      </c>
      <c r="F6115">
        <v>34</v>
      </c>
      <c r="G6115">
        <v>1</v>
      </c>
      <c r="H6115" t="s">
        <v>2949</v>
      </c>
      <c r="I6115" s="3">
        <v>94682.559999999998</v>
      </c>
      <c r="J6115">
        <v>2</v>
      </c>
      <c r="K6115">
        <v>1</v>
      </c>
      <c r="L6115">
        <v>0</v>
      </c>
      <c r="M6115" s="3">
        <v>138478.20000000001</v>
      </c>
      <c r="N6115">
        <v>0</v>
      </c>
    </row>
    <row r="6116" spans="1:14" hidden="1" x14ac:dyDescent="0.3">
      <c r="A6116">
        <v>6114</v>
      </c>
      <c r="B6116">
        <v>15585867</v>
      </c>
      <c r="C6116" t="s">
        <v>2289</v>
      </c>
      <c r="D6116" t="s">
        <v>2953</v>
      </c>
      <c r="E6116" t="s">
        <v>19</v>
      </c>
      <c r="F6116">
        <v>36</v>
      </c>
      <c r="G6116">
        <v>2</v>
      </c>
      <c r="H6116" t="s">
        <v>2949</v>
      </c>
      <c r="I6116" s="3">
        <v>0</v>
      </c>
      <c r="J6116">
        <v>2</v>
      </c>
      <c r="K6116">
        <v>0</v>
      </c>
      <c r="L6116">
        <v>1</v>
      </c>
      <c r="M6116" s="3">
        <v>125557.95</v>
      </c>
      <c r="N6116">
        <v>0</v>
      </c>
    </row>
    <row r="6117" spans="1:14" hidden="1" x14ac:dyDescent="0.3">
      <c r="A6117">
        <v>6115</v>
      </c>
      <c r="B6117">
        <v>15662488</v>
      </c>
      <c r="C6117" t="s">
        <v>2090</v>
      </c>
      <c r="D6117" t="s">
        <v>2946</v>
      </c>
      <c r="E6117" t="s">
        <v>13</v>
      </c>
      <c r="F6117">
        <v>44</v>
      </c>
      <c r="G6117">
        <v>5</v>
      </c>
      <c r="H6117" t="s">
        <v>2951</v>
      </c>
      <c r="I6117" s="3">
        <v>0</v>
      </c>
      <c r="J6117">
        <v>2</v>
      </c>
      <c r="K6117">
        <v>1</v>
      </c>
      <c r="L6117">
        <v>0</v>
      </c>
      <c r="M6117" s="3">
        <v>82969.61</v>
      </c>
      <c r="N6117">
        <v>1</v>
      </c>
    </row>
    <row r="6118" spans="1:14" hidden="1" x14ac:dyDescent="0.3">
      <c r="A6118">
        <v>6116</v>
      </c>
      <c r="B6118">
        <v>15604813</v>
      </c>
      <c r="C6118" t="s">
        <v>1968</v>
      </c>
      <c r="D6118" t="s">
        <v>2946</v>
      </c>
      <c r="E6118" t="s">
        <v>19</v>
      </c>
      <c r="F6118">
        <v>40</v>
      </c>
      <c r="G6118">
        <v>7</v>
      </c>
      <c r="H6118" t="s">
        <v>2950</v>
      </c>
      <c r="I6118" s="3">
        <v>0</v>
      </c>
      <c r="J6118">
        <v>2</v>
      </c>
      <c r="K6118">
        <v>0</v>
      </c>
      <c r="L6118">
        <v>1</v>
      </c>
      <c r="M6118" s="3">
        <v>158071.69</v>
      </c>
      <c r="N6118">
        <v>0</v>
      </c>
    </row>
    <row r="6119" spans="1:14" hidden="1" x14ac:dyDescent="0.3">
      <c r="A6119">
        <v>6117</v>
      </c>
      <c r="B6119">
        <v>15611644</v>
      </c>
      <c r="C6119" t="s">
        <v>601</v>
      </c>
      <c r="D6119" t="s">
        <v>2955</v>
      </c>
      <c r="E6119" t="s">
        <v>19</v>
      </c>
      <c r="F6119">
        <v>73</v>
      </c>
      <c r="G6119">
        <v>0</v>
      </c>
      <c r="H6119" t="s">
        <v>2949</v>
      </c>
      <c r="I6119" s="3">
        <v>146329.73000000001</v>
      </c>
      <c r="J6119">
        <v>1</v>
      </c>
      <c r="K6119">
        <v>0</v>
      </c>
      <c r="L6119">
        <v>1</v>
      </c>
      <c r="M6119" s="3">
        <v>43615.67</v>
      </c>
      <c r="N6119">
        <v>0</v>
      </c>
    </row>
    <row r="6120" spans="1:14" hidden="1" x14ac:dyDescent="0.3">
      <c r="A6120">
        <v>6118</v>
      </c>
      <c r="B6120">
        <v>15674928</v>
      </c>
      <c r="C6120" t="s">
        <v>2290</v>
      </c>
      <c r="D6120" t="s">
        <v>2946</v>
      </c>
      <c r="E6120" t="s">
        <v>19</v>
      </c>
      <c r="F6120">
        <v>37</v>
      </c>
      <c r="G6120">
        <v>2</v>
      </c>
      <c r="H6120" t="s">
        <v>2949</v>
      </c>
      <c r="I6120" s="3">
        <v>0</v>
      </c>
      <c r="J6120">
        <v>2</v>
      </c>
      <c r="K6120">
        <v>1</v>
      </c>
      <c r="L6120">
        <v>0</v>
      </c>
      <c r="M6120" s="3">
        <v>119969.99</v>
      </c>
      <c r="N6120">
        <v>0</v>
      </c>
    </row>
    <row r="6121" spans="1:14" hidden="1" x14ac:dyDescent="0.3">
      <c r="A6121">
        <v>6119</v>
      </c>
      <c r="B6121">
        <v>15656100</v>
      </c>
      <c r="C6121" t="s">
        <v>2291</v>
      </c>
      <c r="D6121" t="s">
        <v>2956</v>
      </c>
      <c r="E6121" t="s">
        <v>13</v>
      </c>
      <c r="F6121">
        <v>49</v>
      </c>
      <c r="G6121">
        <v>5</v>
      </c>
      <c r="H6121" t="s">
        <v>2951</v>
      </c>
      <c r="I6121" s="3">
        <v>167962.7</v>
      </c>
      <c r="J6121">
        <v>1</v>
      </c>
      <c r="K6121">
        <v>0</v>
      </c>
      <c r="L6121">
        <v>0</v>
      </c>
      <c r="M6121" s="3">
        <v>140201.21</v>
      </c>
      <c r="N6121">
        <v>0</v>
      </c>
    </row>
    <row r="6122" spans="1:14" hidden="1" x14ac:dyDescent="0.3">
      <c r="A6122">
        <v>6120</v>
      </c>
      <c r="B6122">
        <v>15764293</v>
      </c>
      <c r="C6122" t="s">
        <v>84</v>
      </c>
      <c r="D6122" t="s">
        <v>2946</v>
      </c>
      <c r="E6122" t="s">
        <v>19</v>
      </c>
      <c r="F6122">
        <v>33</v>
      </c>
      <c r="G6122">
        <v>1</v>
      </c>
      <c r="H6122" t="s">
        <v>2949</v>
      </c>
      <c r="I6122" s="3">
        <v>0</v>
      </c>
      <c r="J6122">
        <v>2</v>
      </c>
      <c r="K6122">
        <v>1</v>
      </c>
      <c r="L6122">
        <v>1</v>
      </c>
      <c r="M6122" s="3">
        <v>80792.83</v>
      </c>
      <c r="N6122">
        <v>0</v>
      </c>
    </row>
    <row r="6123" spans="1:14" hidden="1" x14ac:dyDescent="0.3">
      <c r="A6123">
        <v>6121</v>
      </c>
      <c r="B6123">
        <v>15636423</v>
      </c>
      <c r="C6123" t="s">
        <v>1350</v>
      </c>
      <c r="D6123" t="s">
        <v>2946</v>
      </c>
      <c r="E6123" t="s">
        <v>19</v>
      </c>
      <c r="F6123">
        <v>40</v>
      </c>
      <c r="G6123">
        <v>7</v>
      </c>
      <c r="H6123" t="s">
        <v>2950</v>
      </c>
      <c r="I6123" s="3">
        <v>0</v>
      </c>
      <c r="J6123">
        <v>1</v>
      </c>
      <c r="K6123">
        <v>1</v>
      </c>
      <c r="L6123">
        <v>1</v>
      </c>
      <c r="M6123" s="3">
        <v>141359.10999999999</v>
      </c>
      <c r="N6123">
        <v>0</v>
      </c>
    </row>
    <row r="6124" spans="1:14" hidden="1" x14ac:dyDescent="0.3">
      <c r="A6124">
        <v>6122</v>
      </c>
      <c r="B6124">
        <v>15607629</v>
      </c>
      <c r="C6124" t="s">
        <v>2292</v>
      </c>
      <c r="D6124" t="s">
        <v>2955</v>
      </c>
      <c r="E6124" t="s">
        <v>19</v>
      </c>
      <c r="F6124">
        <v>48</v>
      </c>
      <c r="G6124">
        <v>8</v>
      </c>
      <c r="H6124" t="s">
        <v>2950</v>
      </c>
      <c r="I6124" s="3">
        <v>0</v>
      </c>
      <c r="J6124">
        <v>2</v>
      </c>
      <c r="K6124">
        <v>1</v>
      </c>
      <c r="L6124">
        <v>0</v>
      </c>
      <c r="M6124" s="3">
        <v>23344.94</v>
      </c>
      <c r="N6124">
        <v>0</v>
      </c>
    </row>
    <row r="6125" spans="1:14" hidden="1" x14ac:dyDescent="0.3">
      <c r="A6125">
        <v>6123</v>
      </c>
      <c r="B6125">
        <v>15577313</v>
      </c>
      <c r="C6125" t="s">
        <v>2293</v>
      </c>
      <c r="D6125" t="s">
        <v>2946</v>
      </c>
      <c r="E6125" t="s">
        <v>19</v>
      </c>
      <c r="F6125">
        <v>44</v>
      </c>
      <c r="G6125">
        <v>3</v>
      </c>
      <c r="H6125" t="s">
        <v>2951</v>
      </c>
      <c r="I6125" s="3">
        <v>116967.67999999999</v>
      </c>
      <c r="J6125">
        <v>1</v>
      </c>
      <c r="K6125">
        <v>1</v>
      </c>
      <c r="L6125">
        <v>0</v>
      </c>
      <c r="M6125" s="3">
        <v>5075.17</v>
      </c>
      <c r="N6125">
        <v>1</v>
      </c>
    </row>
    <row r="6126" spans="1:14" hidden="1" x14ac:dyDescent="0.3">
      <c r="A6126">
        <v>6124</v>
      </c>
      <c r="B6126">
        <v>15714493</v>
      </c>
      <c r="C6126" t="s">
        <v>1088</v>
      </c>
      <c r="D6126" t="s">
        <v>2946</v>
      </c>
      <c r="E6126" t="s">
        <v>13</v>
      </c>
      <c r="F6126">
        <v>33</v>
      </c>
      <c r="G6126">
        <v>6</v>
      </c>
      <c r="H6126" t="s">
        <v>2950</v>
      </c>
      <c r="I6126" s="3">
        <v>0</v>
      </c>
      <c r="J6126">
        <v>2</v>
      </c>
      <c r="K6126">
        <v>1</v>
      </c>
      <c r="L6126">
        <v>1</v>
      </c>
      <c r="M6126" s="3">
        <v>95500.98</v>
      </c>
      <c r="N6126">
        <v>0</v>
      </c>
    </row>
    <row r="6127" spans="1:14" hidden="1" x14ac:dyDescent="0.3">
      <c r="A6127">
        <v>6125</v>
      </c>
      <c r="B6127">
        <v>15643359</v>
      </c>
      <c r="C6127" t="s">
        <v>885</v>
      </c>
      <c r="D6127" t="s">
        <v>2955</v>
      </c>
      <c r="E6127" t="s">
        <v>19</v>
      </c>
      <c r="F6127">
        <v>32</v>
      </c>
      <c r="G6127">
        <v>7</v>
      </c>
      <c r="H6127" t="s">
        <v>2950</v>
      </c>
      <c r="I6127" s="3">
        <v>0</v>
      </c>
      <c r="J6127">
        <v>1</v>
      </c>
      <c r="K6127">
        <v>0</v>
      </c>
      <c r="L6127">
        <v>1</v>
      </c>
      <c r="M6127" s="3">
        <v>79082.62</v>
      </c>
      <c r="N6127">
        <v>0</v>
      </c>
    </row>
    <row r="6128" spans="1:14" hidden="1" x14ac:dyDescent="0.3">
      <c r="A6128">
        <v>6126</v>
      </c>
      <c r="B6128">
        <v>15687913</v>
      </c>
      <c r="C6128" t="s">
        <v>456</v>
      </c>
      <c r="D6128" t="s">
        <v>2946</v>
      </c>
      <c r="E6128" t="s">
        <v>13</v>
      </c>
      <c r="F6128">
        <v>34</v>
      </c>
      <c r="G6128">
        <v>7</v>
      </c>
      <c r="H6128" t="s">
        <v>2950</v>
      </c>
      <c r="I6128" s="3">
        <v>93244.42</v>
      </c>
      <c r="J6128">
        <v>1</v>
      </c>
      <c r="K6128">
        <v>0</v>
      </c>
      <c r="L6128">
        <v>1</v>
      </c>
      <c r="M6128" s="3">
        <v>199805.63</v>
      </c>
      <c r="N6128">
        <v>0</v>
      </c>
    </row>
    <row r="6129" spans="1:14" hidden="1" x14ac:dyDescent="0.3">
      <c r="A6129">
        <v>6127</v>
      </c>
      <c r="B6129">
        <v>15790935</v>
      </c>
      <c r="C6129" t="s">
        <v>282</v>
      </c>
      <c r="D6129" t="s">
        <v>2956</v>
      </c>
      <c r="E6129" t="s">
        <v>13</v>
      </c>
      <c r="F6129">
        <v>29</v>
      </c>
      <c r="G6129">
        <v>5</v>
      </c>
      <c r="H6129" t="s">
        <v>2951</v>
      </c>
      <c r="I6129" s="3">
        <v>0</v>
      </c>
      <c r="J6129">
        <v>2</v>
      </c>
      <c r="K6129">
        <v>0</v>
      </c>
      <c r="L6129">
        <v>1</v>
      </c>
      <c r="M6129" s="3">
        <v>52709.55</v>
      </c>
      <c r="N6129">
        <v>0</v>
      </c>
    </row>
    <row r="6130" spans="1:14" hidden="1" x14ac:dyDescent="0.3">
      <c r="A6130">
        <v>6128</v>
      </c>
      <c r="B6130">
        <v>15708693</v>
      </c>
      <c r="C6130" t="s">
        <v>169</v>
      </c>
      <c r="D6130" t="s">
        <v>2946</v>
      </c>
      <c r="E6130" t="s">
        <v>13</v>
      </c>
      <c r="F6130">
        <v>33</v>
      </c>
      <c r="G6130">
        <v>2</v>
      </c>
      <c r="H6130" t="s">
        <v>2949</v>
      </c>
      <c r="I6130" s="3">
        <v>0</v>
      </c>
      <c r="J6130">
        <v>2</v>
      </c>
      <c r="K6130">
        <v>1</v>
      </c>
      <c r="L6130">
        <v>0</v>
      </c>
      <c r="M6130" s="3">
        <v>56583.88</v>
      </c>
      <c r="N6130">
        <v>0</v>
      </c>
    </row>
    <row r="6131" spans="1:14" hidden="1" x14ac:dyDescent="0.3">
      <c r="A6131">
        <v>6129</v>
      </c>
      <c r="B6131">
        <v>15672016</v>
      </c>
      <c r="C6131" t="s">
        <v>1797</v>
      </c>
      <c r="D6131" t="s">
        <v>2954</v>
      </c>
      <c r="E6131" t="s">
        <v>19</v>
      </c>
      <c r="F6131">
        <v>35</v>
      </c>
      <c r="G6131">
        <v>1</v>
      </c>
      <c r="H6131" t="s">
        <v>2949</v>
      </c>
      <c r="I6131" s="3">
        <v>0</v>
      </c>
      <c r="J6131">
        <v>2</v>
      </c>
      <c r="K6131">
        <v>0</v>
      </c>
      <c r="L6131">
        <v>1</v>
      </c>
      <c r="M6131" s="3">
        <v>3385.04</v>
      </c>
      <c r="N6131">
        <v>0</v>
      </c>
    </row>
    <row r="6132" spans="1:14" hidden="1" x14ac:dyDescent="0.3">
      <c r="A6132">
        <v>6130</v>
      </c>
      <c r="B6132">
        <v>15727605</v>
      </c>
      <c r="C6132" t="s">
        <v>215</v>
      </c>
      <c r="D6132" t="s">
        <v>2956</v>
      </c>
      <c r="E6132" t="s">
        <v>19</v>
      </c>
      <c r="F6132">
        <v>43</v>
      </c>
      <c r="G6132">
        <v>4</v>
      </c>
      <c r="H6132" t="s">
        <v>2951</v>
      </c>
      <c r="I6132" s="3">
        <v>80442.06</v>
      </c>
      <c r="J6132">
        <v>2</v>
      </c>
      <c r="K6132">
        <v>0</v>
      </c>
      <c r="L6132">
        <v>1</v>
      </c>
      <c r="M6132" s="3">
        <v>12537.42</v>
      </c>
      <c r="N6132">
        <v>0</v>
      </c>
    </row>
    <row r="6133" spans="1:14" hidden="1" x14ac:dyDescent="0.3">
      <c r="A6133">
        <v>6131</v>
      </c>
      <c r="B6133">
        <v>15651144</v>
      </c>
      <c r="C6133" t="s">
        <v>249</v>
      </c>
      <c r="D6133" t="s">
        <v>2955</v>
      </c>
      <c r="E6133" t="s">
        <v>13</v>
      </c>
      <c r="F6133">
        <v>35</v>
      </c>
      <c r="G6133">
        <v>2</v>
      </c>
      <c r="H6133" t="s">
        <v>2949</v>
      </c>
      <c r="I6133" s="3">
        <v>150561.03</v>
      </c>
      <c r="J6133">
        <v>2</v>
      </c>
      <c r="K6133">
        <v>0</v>
      </c>
      <c r="L6133">
        <v>0</v>
      </c>
      <c r="M6133" s="3">
        <v>64722.61</v>
      </c>
      <c r="N6133">
        <v>0</v>
      </c>
    </row>
    <row r="6134" spans="1:14" hidden="1" x14ac:dyDescent="0.3">
      <c r="A6134">
        <v>6132</v>
      </c>
      <c r="B6134">
        <v>15749401</v>
      </c>
      <c r="C6134" t="s">
        <v>125</v>
      </c>
      <c r="D6134" t="s">
        <v>2954</v>
      </c>
      <c r="E6134" t="s">
        <v>19</v>
      </c>
      <c r="F6134">
        <v>60</v>
      </c>
      <c r="G6134">
        <v>9</v>
      </c>
      <c r="H6134" t="s">
        <v>2950</v>
      </c>
      <c r="I6134" s="3">
        <v>0</v>
      </c>
      <c r="J6134">
        <v>3</v>
      </c>
      <c r="K6134">
        <v>1</v>
      </c>
      <c r="L6134">
        <v>1</v>
      </c>
      <c r="M6134" s="3">
        <v>75246.210000000006</v>
      </c>
      <c r="N6134">
        <v>1</v>
      </c>
    </row>
    <row r="6135" spans="1:14" hidden="1" x14ac:dyDescent="0.3">
      <c r="A6135">
        <v>6133</v>
      </c>
      <c r="B6135">
        <v>15691874</v>
      </c>
      <c r="C6135" t="s">
        <v>1538</v>
      </c>
      <c r="D6135" t="s">
        <v>2955</v>
      </c>
      <c r="E6135" t="s">
        <v>13</v>
      </c>
      <c r="F6135">
        <v>34</v>
      </c>
      <c r="G6135">
        <v>9</v>
      </c>
      <c r="H6135" t="s">
        <v>2950</v>
      </c>
      <c r="I6135" s="3">
        <v>125474.44</v>
      </c>
      <c r="J6135">
        <v>1</v>
      </c>
      <c r="K6135">
        <v>1</v>
      </c>
      <c r="L6135">
        <v>0</v>
      </c>
      <c r="M6135" s="3">
        <v>198929.84</v>
      </c>
      <c r="N6135">
        <v>0</v>
      </c>
    </row>
    <row r="6136" spans="1:14" hidden="1" x14ac:dyDescent="0.3">
      <c r="A6136">
        <v>6134</v>
      </c>
      <c r="B6136">
        <v>15620735</v>
      </c>
      <c r="C6136" t="s">
        <v>791</v>
      </c>
      <c r="D6136" t="s">
        <v>2956</v>
      </c>
      <c r="E6136" t="s">
        <v>13</v>
      </c>
      <c r="F6136">
        <v>33</v>
      </c>
      <c r="G6136">
        <v>4</v>
      </c>
      <c r="H6136" t="s">
        <v>2951</v>
      </c>
      <c r="I6136" s="3">
        <v>127076.68</v>
      </c>
      <c r="J6136">
        <v>2</v>
      </c>
      <c r="K6136">
        <v>1</v>
      </c>
      <c r="L6136">
        <v>0</v>
      </c>
      <c r="M6136" s="3">
        <v>69011.66</v>
      </c>
      <c r="N6136">
        <v>0</v>
      </c>
    </row>
    <row r="6137" spans="1:14" hidden="1" x14ac:dyDescent="0.3">
      <c r="A6137">
        <v>6135</v>
      </c>
      <c r="B6137">
        <v>15769781</v>
      </c>
      <c r="C6137" t="s">
        <v>559</v>
      </c>
      <c r="D6137" t="s">
        <v>2954</v>
      </c>
      <c r="E6137" t="s">
        <v>13</v>
      </c>
      <c r="F6137">
        <v>25</v>
      </c>
      <c r="G6137">
        <v>8</v>
      </c>
      <c r="H6137" t="s">
        <v>2950</v>
      </c>
      <c r="I6137" s="3">
        <v>0</v>
      </c>
      <c r="J6137">
        <v>2</v>
      </c>
      <c r="K6137">
        <v>1</v>
      </c>
      <c r="L6137">
        <v>1</v>
      </c>
      <c r="M6137" s="3">
        <v>52404.47</v>
      </c>
      <c r="N6137">
        <v>0</v>
      </c>
    </row>
    <row r="6138" spans="1:14" hidden="1" x14ac:dyDescent="0.3">
      <c r="A6138">
        <v>6136</v>
      </c>
      <c r="B6138">
        <v>15624611</v>
      </c>
      <c r="C6138" t="s">
        <v>1498</v>
      </c>
      <c r="D6138" t="s">
        <v>2954</v>
      </c>
      <c r="E6138" t="s">
        <v>19</v>
      </c>
      <c r="F6138">
        <v>37</v>
      </c>
      <c r="G6138">
        <v>8</v>
      </c>
      <c r="H6138" t="s">
        <v>2950</v>
      </c>
      <c r="I6138" s="3">
        <v>128650.11</v>
      </c>
      <c r="J6138">
        <v>2</v>
      </c>
      <c r="K6138">
        <v>1</v>
      </c>
      <c r="L6138">
        <v>1</v>
      </c>
      <c r="M6138" s="3">
        <v>163641.53</v>
      </c>
      <c r="N6138">
        <v>0</v>
      </c>
    </row>
    <row r="6139" spans="1:14" hidden="1" x14ac:dyDescent="0.3">
      <c r="A6139">
        <v>6137</v>
      </c>
      <c r="B6139">
        <v>15773071</v>
      </c>
      <c r="C6139" t="s">
        <v>2294</v>
      </c>
      <c r="D6139" t="s">
        <v>2954</v>
      </c>
      <c r="E6139" t="s">
        <v>13</v>
      </c>
      <c r="F6139">
        <v>33</v>
      </c>
      <c r="G6139">
        <v>6</v>
      </c>
      <c r="H6139" t="s">
        <v>2950</v>
      </c>
      <c r="I6139" s="3">
        <v>145580.60999999999</v>
      </c>
      <c r="J6139">
        <v>1</v>
      </c>
      <c r="K6139">
        <v>1</v>
      </c>
      <c r="L6139">
        <v>1</v>
      </c>
      <c r="M6139" s="3">
        <v>154598.56</v>
      </c>
      <c r="N6139">
        <v>0</v>
      </c>
    </row>
    <row r="6140" spans="1:14" hidden="1" x14ac:dyDescent="0.3">
      <c r="A6140">
        <v>6138</v>
      </c>
      <c r="B6140">
        <v>15720371</v>
      </c>
      <c r="C6140" t="s">
        <v>803</v>
      </c>
      <c r="D6140" t="s">
        <v>2954</v>
      </c>
      <c r="E6140" t="s">
        <v>13</v>
      </c>
      <c r="F6140">
        <v>51</v>
      </c>
      <c r="G6140">
        <v>3</v>
      </c>
      <c r="H6140" t="s">
        <v>2951</v>
      </c>
      <c r="I6140" s="3">
        <v>0</v>
      </c>
      <c r="J6140">
        <v>1</v>
      </c>
      <c r="K6140">
        <v>1</v>
      </c>
      <c r="L6140">
        <v>0</v>
      </c>
      <c r="M6140" s="3">
        <v>173989.47</v>
      </c>
      <c r="N6140">
        <v>1</v>
      </c>
    </row>
    <row r="6141" spans="1:14" hidden="1" x14ac:dyDescent="0.3">
      <c r="A6141">
        <v>6139</v>
      </c>
      <c r="B6141">
        <v>15717984</v>
      </c>
      <c r="C6141" t="s">
        <v>845</v>
      </c>
      <c r="D6141" t="s">
        <v>2955</v>
      </c>
      <c r="E6141" t="s">
        <v>19</v>
      </c>
      <c r="F6141">
        <v>47</v>
      </c>
      <c r="G6141">
        <v>9</v>
      </c>
      <c r="H6141" t="s">
        <v>2950</v>
      </c>
      <c r="I6141" s="3">
        <v>144900.57999999999</v>
      </c>
      <c r="J6141">
        <v>1</v>
      </c>
      <c r="K6141">
        <v>1</v>
      </c>
      <c r="L6141">
        <v>0</v>
      </c>
      <c r="M6141" s="3">
        <v>61315.37</v>
      </c>
      <c r="N6141">
        <v>1</v>
      </c>
    </row>
    <row r="6142" spans="1:14" hidden="1" x14ac:dyDescent="0.3">
      <c r="A6142">
        <v>6140</v>
      </c>
      <c r="B6142">
        <v>15806407</v>
      </c>
      <c r="C6142" t="s">
        <v>1066</v>
      </c>
      <c r="D6142" t="s">
        <v>2953</v>
      </c>
      <c r="E6142" t="s">
        <v>13</v>
      </c>
      <c r="F6142">
        <v>37</v>
      </c>
      <c r="G6142">
        <v>4</v>
      </c>
      <c r="H6142" t="s">
        <v>2951</v>
      </c>
      <c r="I6142" s="3">
        <v>0</v>
      </c>
      <c r="J6142">
        <v>2</v>
      </c>
      <c r="K6142">
        <v>1</v>
      </c>
      <c r="L6142">
        <v>0</v>
      </c>
      <c r="M6142" s="3">
        <v>143393.24</v>
      </c>
      <c r="N6142">
        <v>0</v>
      </c>
    </row>
    <row r="6143" spans="1:14" hidden="1" x14ac:dyDescent="0.3">
      <c r="A6143">
        <v>6141</v>
      </c>
      <c r="B6143">
        <v>15785042</v>
      </c>
      <c r="C6143" t="s">
        <v>371</v>
      </c>
      <c r="D6143" t="s">
        <v>2953</v>
      </c>
      <c r="E6143" t="s">
        <v>13</v>
      </c>
      <c r="F6143">
        <v>31</v>
      </c>
      <c r="G6143">
        <v>8</v>
      </c>
      <c r="H6143" t="s">
        <v>2950</v>
      </c>
      <c r="I6143" s="3">
        <v>97588.6</v>
      </c>
      <c r="J6143">
        <v>1</v>
      </c>
      <c r="K6143">
        <v>0</v>
      </c>
      <c r="L6143">
        <v>0</v>
      </c>
      <c r="M6143" s="3">
        <v>124210.53</v>
      </c>
      <c r="N6143">
        <v>0</v>
      </c>
    </row>
    <row r="6144" spans="1:14" hidden="1" x14ac:dyDescent="0.3">
      <c r="A6144">
        <v>6142</v>
      </c>
      <c r="B6144">
        <v>15809302</v>
      </c>
      <c r="C6144" t="s">
        <v>694</v>
      </c>
      <c r="D6144" t="s">
        <v>2953</v>
      </c>
      <c r="E6144" t="s">
        <v>19</v>
      </c>
      <c r="F6144">
        <v>24</v>
      </c>
      <c r="G6144">
        <v>1</v>
      </c>
      <c r="H6144" t="s">
        <v>2949</v>
      </c>
      <c r="I6144" s="3">
        <v>0</v>
      </c>
      <c r="J6144">
        <v>2</v>
      </c>
      <c r="K6144">
        <v>1</v>
      </c>
      <c r="L6144">
        <v>1</v>
      </c>
      <c r="M6144" s="3">
        <v>151460.84</v>
      </c>
      <c r="N6144">
        <v>0</v>
      </c>
    </row>
    <row r="6145" spans="1:14" hidden="1" x14ac:dyDescent="0.3">
      <c r="A6145">
        <v>6143</v>
      </c>
      <c r="B6145">
        <v>15677550</v>
      </c>
      <c r="C6145" t="s">
        <v>1576</v>
      </c>
      <c r="D6145" t="s">
        <v>2956</v>
      </c>
      <c r="E6145" t="s">
        <v>13</v>
      </c>
      <c r="F6145">
        <v>38</v>
      </c>
      <c r="G6145">
        <v>1</v>
      </c>
      <c r="H6145" t="s">
        <v>2949</v>
      </c>
      <c r="I6145" s="3">
        <v>0</v>
      </c>
      <c r="J6145">
        <v>2</v>
      </c>
      <c r="K6145">
        <v>1</v>
      </c>
      <c r="L6145">
        <v>0</v>
      </c>
      <c r="M6145" s="3">
        <v>20734.810000000001</v>
      </c>
      <c r="N6145">
        <v>0</v>
      </c>
    </row>
    <row r="6146" spans="1:14" hidden="1" x14ac:dyDescent="0.3">
      <c r="A6146">
        <v>6144</v>
      </c>
      <c r="B6146">
        <v>15654096</v>
      </c>
      <c r="C6146" t="s">
        <v>234</v>
      </c>
      <c r="D6146" t="s">
        <v>2954</v>
      </c>
      <c r="E6146" t="s">
        <v>13</v>
      </c>
      <c r="F6146">
        <v>24</v>
      </c>
      <c r="G6146">
        <v>10</v>
      </c>
      <c r="H6146" t="s">
        <v>2950</v>
      </c>
      <c r="I6146" s="3">
        <v>122200.31</v>
      </c>
      <c r="J6146">
        <v>2</v>
      </c>
      <c r="K6146">
        <v>1</v>
      </c>
      <c r="L6146">
        <v>0</v>
      </c>
      <c r="M6146" s="3">
        <v>43705.56</v>
      </c>
      <c r="N6146">
        <v>0</v>
      </c>
    </row>
    <row r="6147" spans="1:14" hidden="1" x14ac:dyDescent="0.3">
      <c r="A6147">
        <v>6145</v>
      </c>
      <c r="B6147">
        <v>15617320</v>
      </c>
      <c r="C6147" t="s">
        <v>86</v>
      </c>
      <c r="D6147" t="s">
        <v>2956</v>
      </c>
      <c r="E6147" t="s">
        <v>13</v>
      </c>
      <c r="F6147">
        <v>46</v>
      </c>
      <c r="G6147">
        <v>3</v>
      </c>
      <c r="H6147" t="s">
        <v>2951</v>
      </c>
      <c r="I6147" s="3">
        <v>151709.32999999999</v>
      </c>
      <c r="J6147">
        <v>1</v>
      </c>
      <c r="K6147">
        <v>1</v>
      </c>
      <c r="L6147">
        <v>0</v>
      </c>
      <c r="M6147" s="3">
        <v>180736.24</v>
      </c>
      <c r="N6147">
        <v>0</v>
      </c>
    </row>
    <row r="6148" spans="1:14" hidden="1" x14ac:dyDescent="0.3">
      <c r="A6148">
        <v>6146</v>
      </c>
      <c r="B6148">
        <v>15653065</v>
      </c>
      <c r="C6148" t="s">
        <v>314</v>
      </c>
      <c r="D6148" t="s">
        <v>2956</v>
      </c>
      <c r="E6148" t="s">
        <v>13</v>
      </c>
      <c r="F6148">
        <v>22</v>
      </c>
      <c r="G6148">
        <v>7</v>
      </c>
      <c r="H6148" t="s">
        <v>2950</v>
      </c>
      <c r="I6148" s="3">
        <v>0</v>
      </c>
      <c r="J6148">
        <v>2</v>
      </c>
      <c r="K6148">
        <v>1</v>
      </c>
      <c r="L6148">
        <v>0</v>
      </c>
      <c r="M6148" s="3">
        <v>104170.48</v>
      </c>
      <c r="N6148">
        <v>0</v>
      </c>
    </row>
    <row r="6149" spans="1:14" hidden="1" x14ac:dyDescent="0.3">
      <c r="A6149">
        <v>6147</v>
      </c>
      <c r="B6149">
        <v>15649112</v>
      </c>
      <c r="C6149" t="s">
        <v>71</v>
      </c>
      <c r="D6149" t="s">
        <v>2953</v>
      </c>
      <c r="E6149" t="s">
        <v>13</v>
      </c>
      <c r="F6149">
        <v>33</v>
      </c>
      <c r="G6149">
        <v>3</v>
      </c>
      <c r="H6149" t="s">
        <v>2951</v>
      </c>
      <c r="I6149" s="3">
        <v>122134.39999999999</v>
      </c>
      <c r="J6149">
        <v>2</v>
      </c>
      <c r="K6149">
        <v>0</v>
      </c>
      <c r="L6149">
        <v>1</v>
      </c>
      <c r="M6149" s="3">
        <v>27867.59</v>
      </c>
      <c r="N6149">
        <v>0</v>
      </c>
    </row>
    <row r="6150" spans="1:14" hidden="1" x14ac:dyDescent="0.3">
      <c r="A6150">
        <v>6148</v>
      </c>
      <c r="B6150">
        <v>15690526</v>
      </c>
      <c r="C6150" t="s">
        <v>938</v>
      </c>
      <c r="D6150" t="s">
        <v>2954</v>
      </c>
      <c r="E6150" t="s">
        <v>19</v>
      </c>
      <c r="F6150">
        <v>31</v>
      </c>
      <c r="G6150">
        <v>2</v>
      </c>
      <c r="H6150" t="s">
        <v>2949</v>
      </c>
      <c r="I6150" s="3">
        <v>137260.45000000001</v>
      </c>
      <c r="J6150">
        <v>2</v>
      </c>
      <c r="K6150">
        <v>1</v>
      </c>
      <c r="L6150">
        <v>0</v>
      </c>
      <c r="M6150" s="3">
        <v>55387.28</v>
      </c>
      <c r="N6150">
        <v>0</v>
      </c>
    </row>
    <row r="6151" spans="1:14" hidden="1" x14ac:dyDescent="0.3">
      <c r="A6151">
        <v>6149</v>
      </c>
      <c r="B6151">
        <v>15806945</v>
      </c>
      <c r="C6151" t="s">
        <v>435</v>
      </c>
      <c r="D6151" t="s">
        <v>2956</v>
      </c>
      <c r="E6151" t="s">
        <v>13</v>
      </c>
      <c r="F6151">
        <v>30</v>
      </c>
      <c r="G6151">
        <v>9</v>
      </c>
      <c r="H6151" t="s">
        <v>2950</v>
      </c>
      <c r="I6151" s="3">
        <v>88594.14</v>
      </c>
      <c r="J6151">
        <v>1</v>
      </c>
      <c r="K6151">
        <v>1</v>
      </c>
      <c r="L6151">
        <v>0</v>
      </c>
      <c r="M6151" s="3">
        <v>196332.45</v>
      </c>
      <c r="N6151">
        <v>0</v>
      </c>
    </row>
    <row r="6152" spans="1:14" hidden="1" x14ac:dyDescent="0.3">
      <c r="A6152">
        <v>6150</v>
      </c>
      <c r="B6152">
        <v>15670066</v>
      </c>
      <c r="C6152" t="s">
        <v>1247</v>
      </c>
      <c r="D6152" t="s">
        <v>2954</v>
      </c>
      <c r="E6152" t="s">
        <v>19</v>
      </c>
      <c r="F6152">
        <v>34</v>
      </c>
      <c r="G6152">
        <v>6</v>
      </c>
      <c r="H6152" t="s">
        <v>2950</v>
      </c>
      <c r="I6152" s="3">
        <v>0</v>
      </c>
      <c r="J6152">
        <v>2</v>
      </c>
      <c r="K6152">
        <v>1</v>
      </c>
      <c r="L6152">
        <v>1</v>
      </c>
      <c r="M6152" s="3">
        <v>116046.22</v>
      </c>
      <c r="N6152">
        <v>0</v>
      </c>
    </row>
    <row r="6153" spans="1:14" hidden="1" x14ac:dyDescent="0.3">
      <c r="A6153">
        <v>6151</v>
      </c>
      <c r="B6153">
        <v>15625761</v>
      </c>
      <c r="C6153" t="s">
        <v>39</v>
      </c>
      <c r="D6153" t="s">
        <v>2954</v>
      </c>
      <c r="E6153" t="s">
        <v>19</v>
      </c>
      <c r="F6153">
        <v>41</v>
      </c>
      <c r="G6153">
        <v>8</v>
      </c>
      <c r="H6153" t="s">
        <v>2950</v>
      </c>
      <c r="I6153" s="3">
        <v>127205.32</v>
      </c>
      <c r="J6153">
        <v>4</v>
      </c>
      <c r="K6153">
        <v>1</v>
      </c>
      <c r="L6153">
        <v>0</v>
      </c>
      <c r="M6153" s="3">
        <v>93874.87</v>
      </c>
      <c r="N6153">
        <v>1</v>
      </c>
    </row>
    <row r="6154" spans="1:14" hidden="1" x14ac:dyDescent="0.3">
      <c r="A6154">
        <v>6152</v>
      </c>
      <c r="B6154">
        <v>15761525</v>
      </c>
      <c r="C6154" t="s">
        <v>605</v>
      </c>
      <c r="D6154" t="s">
        <v>2956</v>
      </c>
      <c r="E6154" t="s">
        <v>13</v>
      </c>
      <c r="F6154">
        <v>31</v>
      </c>
      <c r="G6154">
        <v>10</v>
      </c>
      <c r="H6154" t="s">
        <v>2950</v>
      </c>
      <c r="I6154" s="3">
        <v>96997.09</v>
      </c>
      <c r="J6154">
        <v>2</v>
      </c>
      <c r="K6154">
        <v>0</v>
      </c>
      <c r="L6154">
        <v>0</v>
      </c>
      <c r="M6154" s="3">
        <v>76614.039999999994</v>
      </c>
      <c r="N6154">
        <v>0</v>
      </c>
    </row>
    <row r="6155" spans="1:14" hidden="1" x14ac:dyDescent="0.3">
      <c r="A6155">
        <v>6153</v>
      </c>
      <c r="B6155">
        <v>15735080</v>
      </c>
      <c r="C6155" t="s">
        <v>2295</v>
      </c>
      <c r="D6155" t="s">
        <v>2956</v>
      </c>
      <c r="E6155" t="s">
        <v>13</v>
      </c>
      <c r="F6155">
        <v>64</v>
      </c>
      <c r="G6155">
        <v>2</v>
      </c>
      <c r="H6155" t="s">
        <v>2949</v>
      </c>
      <c r="I6155" s="3">
        <v>0</v>
      </c>
      <c r="J6155">
        <v>1</v>
      </c>
      <c r="K6155">
        <v>1</v>
      </c>
      <c r="L6155">
        <v>1</v>
      </c>
      <c r="M6155" s="3">
        <v>6076.62</v>
      </c>
      <c r="N6155">
        <v>0</v>
      </c>
    </row>
    <row r="6156" spans="1:14" hidden="1" x14ac:dyDescent="0.3">
      <c r="A6156">
        <v>6154</v>
      </c>
      <c r="B6156">
        <v>15619537</v>
      </c>
      <c r="C6156" t="s">
        <v>1647</v>
      </c>
      <c r="D6156" t="s">
        <v>2953</v>
      </c>
      <c r="E6156" t="s">
        <v>19</v>
      </c>
      <c r="F6156">
        <v>31</v>
      </c>
      <c r="G6156">
        <v>5</v>
      </c>
      <c r="H6156" t="s">
        <v>2951</v>
      </c>
      <c r="I6156" s="3">
        <v>142200.19</v>
      </c>
      <c r="J6156">
        <v>2</v>
      </c>
      <c r="K6156">
        <v>1</v>
      </c>
      <c r="L6156">
        <v>1</v>
      </c>
      <c r="M6156" s="3">
        <v>122221.71</v>
      </c>
      <c r="N6156">
        <v>0</v>
      </c>
    </row>
    <row r="6157" spans="1:14" hidden="1" x14ac:dyDescent="0.3">
      <c r="A6157">
        <v>6155</v>
      </c>
      <c r="B6157">
        <v>15598162</v>
      </c>
      <c r="C6157" t="s">
        <v>1173</v>
      </c>
      <c r="D6157" t="s">
        <v>2953</v>
      </c>
      <c r="E6157" t="s">
        <v>13</v>
      </c>
      <c r="F6157">
        <v>39</v>
      </c>
      <c r="G6157">
        <v>3</v>
      </c>
      <c r="H6157" t="s">
        <v>2951</v>
      </c>
      <c r="I6157" s="3">
        <v>160761.41</v>
      </c>
      <c r="J6157">
        <v>1</v>
      </c>
      <c r="K6157">
        <v>1</v>
      </c>
      <c r="L6157">
        <v>1</v>
      </c>
      <c r="M6157" s="3">
        <v>24156.03</v>
      </c>
      <c r="N6157">
        <v>0</v>
      </c>
    </row>
    <row r="6158" spans="1:14" hidden="1" x14ac:dyDescent="0.3">
      <c r="A6158">
        <v>6156</v>
      </c>
      <c r="B6158">
        <v>15694300</v>
      </c>
      <c r="C6158" t="s">
        <v>1102</v>
      </c>
      <c r="D6158" t="s">
        <v>2956</v>
      </c>
      <c r="E6158" t="s">
        <v>19</v>
      </c>
      <c r="F6158">
        <v>26</v>
      </c>
      <c r="G6158">
        <v>4</v>
      </c>
      <c r="H6158" t="s">
        <v>2951</v>
      </c>
      <c r="I6158" s="3">
        <v>0</v>
      </c>
      <c r="J6158">
        <v>2</v>
      </c>
      <c r="K6158">
        <v>1</v>
      </c>
      <c r="L6158">
        <v>0</v>
      </c>
      <c r="M6158" s="3">
        <v>135394.62</v>
      </c>
      <c r="N6158">
        <v>0</v>
      </c>
    </row>
    <row r="6159" spans="1:14" hidden="1" x14ac:dyDescent="0.3">
      <c r="A6159">
        <v>6157</v>
      </c>
      <c r="B6159">
        <v>15637235</v>
      </c>
      <c r="C6159" t="s">
        <v>356</v>
      </c>
      <c r="D6159" t="s">
        <v>2956</v>
      </c>
      <c r="E6159" t="s">
        <v>19</v>
      </c>
      <c r="F6159">
        <v>33</v>
      </c>
      <c r="G6159">
        <v>8</v>
      </c>
      <c r="H6159" t="s">
        <v>2950</v>
      </c>
      <c r="I6159" s="3">
        <v>0</v>
      </c>
      <c r="J6159">
        <v>2</v>
      </c>
      <c r="K6159">
        <v>0</v>
      </c>
      <c r="L6159">
        <v>0</v>
      </c>
      <c r="M6159" s="3">
        <v>91340.02</v>
      </c>
      <c r="N6159">
        <v>0</v>
      </c>
    </row>
    <row r="6160" spans="1:14" hidden="1" x14ac:dyDescent="0.3">
      <c r="A6160">
        <v>6158</v>
      </c>
      <c r="B6160">
        <v>15612444</v>
      </c>
      <c r="C6160" t="s">
        <v>751</v>
      </c>
      <c r="D6160" t="s">
        <v>2955</v>
      </c>
      <c r="E6160" t="s">
        <v>19</v>
      </c>
      <c r="F6160">
        <v>29</v>
      </c>
      <c r="G6160">
        <v>3</v>
      </c>
      <c r="H6160" t="s">
        <v>2951</v>
      </c>
      <c r="I6160" s="3">
        <v>0</v>
      </c>
      <c r="J6160">
        <v>2</v>
      </c>
      <c r="K6160">
        <v>1</v>
      </c>
      <c r="L6160">
        <v>0</v>
      </c>
      <c r="M6160" s="3">
        <v>146090.38</v>
      </c>
      <c r="N6160">
        <v>0</v>
      </c>
    </row>
    <row r="6161" spans="1:14" hidden="1" x14ac:dyDescent="0.3">
      <c r="A6161">
        <v>6159</v>
      </c>
      <c r="B6161">
        <v>15626457</v>
      </c>
      <c r="C6161" t="s">
        <v>133</v>
      </c>
      <c r="D6161" t="s">
        <v>2953</v>
      </c>
      <c r="E6161" t="s">
        <v>19</v>
      </c>
      <c r="F6161">
        <v>31</v>
      </c>
      <c r="G6161">
        <v>0</v>
      </c>
      <c r="H6161" t="s">
        <v>2949</v>
      </c>
      <c r="I6161" s="3">
        <v>116234.61</v>
      </c>
      <c r="J6161">
        <v>1</v>
      </c>
      <c r="K6161">
        <v>1</v>
      </c>
      <c r="L6161">
        <v>0</v>
      </c>
      <c r="M6161" s="3">
        <v>172096.08</v>
      </c>
      <c r="N6161">
        <v>0</v>
      </c>
    </row>
    <row r="6162" spans="1:14" hidden="1" x14ac:dyDescent="0.3">
      <c r="A6162">
        <v>6160</v>
      </c>
      <c r="B6162">
        <v>15627995</v>
      </c>
      <c r="C6162" t="s">
        <v>339</v>
      </c>
      <c r="D6162" t="s">
        <v>2956</v>
      </c>
      <c r="E6162" t="s">
        <v>13</v>
      </c>
      <c r="F6162">
        <v>26</v>
      </c>
      <c r="G6162">
        <v>5</v>
      </c>
      <c r="H6162" t="s">
        <v>2951</v>
      </c>
      <c r="I6162" s="3">
        <v>155143.51999999999</v>
      </c>
      <c r="J6162">
        <v>1</v>
      </c>
      <c r="K6162">
        <v>0</v>
      </c>
      <c r="L6162">
        <v>1</v>
      </c>
      <c r="M6162" s="3">
        <v>135034.57</v>
      </c>
      <c r="N6162">
        <v>1</v>
      </c>
    </row>
    <row r="6163" spans="1:14" hidden="1" x14ac:dyDescent="0.3">
      <c r="A6163">
        <v>6161</v>
      </c>
      <c r="B6163">
        <v>15706128</v>
      </c>
      <c r="C6163" t="s">
        <v>2296</v>
      </c>
      <c r="D6163" t="s">
        <v>2946</v>
      </c>
      <c r="E6163" t="s">
        <v>13</v>
      </c>
      <c r="F6163">
        <v>21</v>
      </c>
      <c r="G6163">
        <v>1</v>
      </c>
      <c r="H6163" t="s">
        <v>2949</v>
      </c>
      <c r="I6163" s="3">
        <v>0</v>
      </c>
      <c r="J6163">
        <v>2</v>
      </c>
      <c r="K6163">
        <v>1</v>
      </c>
      <c r="L6163">
        <v>0</v>
      </c>
      <c r="M6163" s="3">
        <v>84008.66</v>
      </c>
      <c r="N6163">
        <v>0</v>
      </c>
    </row>
    <row r="6164" spans="1:14" hidden="1" x14ac:dyDescent="0.3">
      <c r="A6164">
        <v>6162</v>
      </c>
      <c r="B6164">
        <v>15666430</v>
      </c>
      <c r="C6164" t="s">
        <v>2297</v>
      </c>
      <c r="D6164" t="s">
        <v>2956</v>
      </c>
      <c r="E6164" t="s">
        <v>19</v>
      </c>
      <c r="F6164">
        <v>38</v>
      </c>
      <c r="G6164">
        <v>8</v>
      </c>
      <c r="H6164" t="s">
        <v>2950</v>
      </c>
      <c r="I6164" s="3">
        <v>0</v>
      </c>
      <c r="J6164">
        <v>2</v>
      </c>
      <c r="K6164">
        <v>0</v>
      </c>
      <c r="L6164">
        <v>0</v>
      </c>
      <c r="M6164" s="3">
        <v>91763.67</v>
      </c>
      <c r="N6164">
        <v>0</v>
      </c>
    </row>
    <row r="6165" spans="1:14" hidden="1" x14ac:dyDescent="0.3">
      <c r="A6165">
        <v>6163</v>
      </c>
      <c r="B6165">
        <v>15627385</v>
      </c>
      <c r="C6165" t="s">
        <v>547</v>
      </c>
      <c r="D6165" t="s">
        <v>2956</v>
      </c>
      <c r="E6165" t="s">
        <v>19</v>
      </c>
      <c r="F6165">
        <v>34</v>
      </c>
      <c r="G6165">
        <v>5</v>
      </c>
      <c r="H6165" t="s">
        <v>2951</v>
      </c>
      <c r="I6165" s="3">
        <v>84009.47</v>
      </c>
      <c r="J6165">
        <v>1</v>
      </c>
      <c r="K6165">
        <v>1</v>
      </c>
      <c r="L6165">
        <v>1</v>
      </c>
      <c r="M6165" s="3">
        <v>137001.1</v>
      </c>
      <c r="N6165">
        <v>0</v>
      </c>
    </row>
    <row r="6166" spans="1:14" hidden="1" x14ac:dyDescent="0.3">
      <c r="A6166">
        <v>6164</v>
      </c>
      <c r="B6166">
        <v>15581323</v>
      </c>
      <c r="C6166" t="s">
        <v>317</v>
      </c>
      <c r="D6166" t="s">
        <v>2946</v>
      </c>
      <c r="E6166" t="s">
        <v>13</v>
      </c>
      <c r="F6166">
        <v>28</v>
      </c>
      <c r="G6166">
        <v>7</v>
      </c>
      <c r="H6166" t="s">
        <v>2950</v>
      </c>
      <c r="I6166" s="3">
        <v>139246.22</v>
      </c>
      <c r="J6166">
        <v>2</v>
      </c>
      <c r="K6166">
        <v>1</v>
      </c>
      <c r="L6166">
        <v>0</v>
      </c>
      <c r="M6166" s="3">
        <v>106799.49</v>
      </c>
      <c r="N6166">
        <v>0</v>
      </c>
    </row>
    <row r="6167" spans="1:14" hidden="1" x14ac:dyDescent="0.3">
      <c r="A6167">
        <v>6165</v>
      </c>
      <c r="B6167">
        <v>15608109</v>
      </c>
      <c r="C6167" t="s">
        <v>348</v>
      </c>
      <c r="D6167" t="s">
        <v>2955</v>
      </c>
      <c r="E6167" t="s">
        <v>19</v>
      </c>
      <c r="F6167">
        <v>58</v>
      </c>
      <c r="G6167">
        <v>7</v>
      </c>
      <c r="H6167" t="s">
        <v>2950</v>
      </c>
      <c r="I6167" s="3">
        <v>170113</v>
      </c>
      <c r="J6167">
        <v>2</v>
      </c>
      <c r="K6167">
        <v>0</v>
      </c>
      <c r="L6167">
        <v>1</v>
      </c>
      <c r="M6167" s="3">
        <v>10494.64</v>
      </c>
      <c r="N6167">
        <v>0</v>
      </c>
    </row>
    <row r="6168" spans="1:14" hidden="1" x14ac:dyDescent="0.3">
      <c r="A6168">
        <v>6166</v>
      </c>
      <c r="B6168">
        <v>15801942</v>
      </c>
      <c r="C6168" t="s">
        <v>18</v>
      </c>
      <c r="D6168" t="s">
        <v>2953</v>
      </c>
      <c r="E6168" t="s">
        <v>13</v>
      </c>
      <c r="F6168">
        <v>41</v>
      </c>
      <c r="G6168">
        <v>8</v>
      </c>
      <c r="H6168" t="s">
        <v>2950</v>
      </c>
      <c r="I6168" s="3">
        <v>0</v>
      </c>
      <c r="J6168">
        <v>3</v>
      </c>
      <c r="K6168">
        <v>1</v>
      </c>
      <c r="L6168">
        <v>1</v>
      </c>
      <c r="M6168" s="3">
        <v>79866.73</v>
      </c>
      <c r="N6168">
        <v>1</v>
      </c>
    </row>
    <row r="6169" spans="1:14" hidden="1" x14ac:dyDescent="0.3">
      <c r="A6169">
        <v>6167</v>
      </c>
      <c r="B6169">
        <v>15567431</v>
      </c>
      <c r="C6169" t="s">
        <v>461</v>
      </c>
      <c r="D6169" t="s">
        <v>2954</v>
      </c>
      <c r="E6169" t="s">
        <v>19</v>
      </c>
      <c r="F6169">
        <v>64</v>
      </c>
      <c r="G6169">
        <v>2</v>
      </c>
      <c r="H6169" t="s">
        <v>2949</v>
      </c>
      <c r="I6169" s="3">
        <v>145578.28</v>
      </c>
      <c r="J6169">
        <v>1</v>
      </c>
      <c r="K6169">
        <v>0</v>
      </c>
      <c r="L6169">
        <v>1</v>
      </c>
      <c r="M6169" s="3">
        <v>186172.85</v>
      </c>
      <c r="N6169">
        <v>0</v>
      </c>
    </row>
    <row r="6170" spans="1:14" hidden="1" x14ac:dyDescent="0.3">
      <c r="A6170">
        <v>6168</v>
      </c>
      <c r="B6170">
        <v>15810167</v>
      </c>
      <c r="C6170" t="s">
        <v>28</v>
      </c>
      <c r="D6170" t="s">
        <v>2953</v>
      </c>
      <c r="E6170" t="s">
        <v>19</v>
      </c>
      <c r="F6170">
        <v>75</v>
      </c>
      <c r="G6170">
        <v>7</v>
      </c>
      <c r="H6170" t="s">
        <v>2950</v>
      </c>
      <c r="I6170" s="3">
        <v>126273.95</v>
      </c>
      <c r="J6170">
        <v>1</v>
      </c>
      <c r="K6170">
        <v>0</v>
      </c>
      <c r="L6170">
        <v>1</v>
      </c>
      <c r="M6170" s="3">
        <v>91673.600000000006</v>
      </c>
      <c r="N6170">
        <v>0</v>
      </c>
    </row>
    <row r="6171" spans="1:14" hidden="1" x14ac:dyDescent="0.3">
      <c r="A6171">
        <v>6169</v>
      </c>
      <c r="B6171">
        <v>15644501</v>
      </c>
      <c r="C6171" t="s">
        <v>409</v>
      </c>
      <c r="D6171" t="s">
        <v>2954</v>
      </c>
      <c r="E6171" t="s">
        <v>13</v>
      </c>
      <c r="F6171">
        <v>26</v>
      </c>
      <c r="G6171">
        <v>10</v>
      </c>
      <c r="H6171" t="s">
        <v>2950</v>
      </c>
      <c r="I6171" s="3">
        <v>162482.76</v>
      </c>
      <c r="J6171">
        <v>1</v>
      </c>
      <c r="K6171">
        <v>1</v>
      </c>
      <c r="L6171">
        <v>1</v>
      </c>
      <c r="M6171" s="3">
        <v>18458.2</v>
      </c>
      <c r="N6171">
        <v>0</v>
      </c>
    </row>
    <row r="6172" spans="1:14" hidden="1" x14ac:dyDescent="0.3">
      <c r="A6172">
        <v>6170</v>
      </c>
      <c r="B6172">
        <v>15785290</v>
      </c>
      <c r="C6172" t="s">
        <v>33</v>
      </c>
      <c r="D6172" t="s">
        <v>2956</v>
      </c>
      <c r="E6172" t="s">
        <v>19</v>
      </c>
      <c r="F6172">
        <v>29</v>
      </c>
      <c r="G6172">
        <v>9</v>
      </c>
      <c r="H6172" t="s">
        <v>2950</v>
      </c>
      <c r="I6172" s="3">
        <v>0</v>
      </c>
      <c r="J6172">
        <v>1</v>
      </c>
      <c r="K6172">
        <v>1</v>
      </c>
      <c r="L6172">
        <v>0</v>
      </c>
      <c r="M6172" s="3">
        <v>8342.35</v>
      </c>
      <c r="N6172">
        <v>0</v>
      </c>
    </row>
    <row r="6173" spans="1:14" hidden="1" x14ac:dyDescent="0.3">
      <c r="A6173">
        <v>6171</v>
      </c>
      <c r="B6173">
        <v>15611157</v>
      </c>
      <c r="C6173" t="s">
        <v>1722</v>
      </c>
      <c r="D6173" t="s">
        <v>2953</v>
      </c>
      <c r="E6173" t="s">
        <v>13</v>
      </c>
      <c r="F6173">
        <v>32</v>
      </c>
      <c r="G6173">
        <v>2</v>
      </c>
      <c r="H6173" t="s">
        <v>2949</v>
      </c>
      <c r="I6173" s="3">
        <v>87814.89</v>
      </c>
      <c r="J6173">
        <v>1</v>
      </c>
      <c r="K6173">
        <v>1</v>
      </c>
      <c r="L6173">
        <v>0</v>
      </c>
      <c r="M6173" s="3">
        <v>138578.37</v>
      </c>
      <c r="N6173">
        <v>0</v>
      </c>
    </row>
    <row r="6174" spans="1:14" hidden="1" x14ac:dyDescent="0.3">
      <c r="A6174">
        <v>6172</v>
      </c>
      <c r="B6174">
        <v>15673837</v>
      </c>
      <c r="C6174" t="s">
        <v>125</v>
      </c>
      <c r="D6174" t="s">
        <v>2953</v>
      </c>
      <c r="E6174" t="s">
        <v>19</v>
      </c>
      <c r="F6174">
        <v>61</v>
      </c>
      <c r="G6174">
        <v>3</v>
      </c>
      <c r="H6174" t="s">
        <v>2951</v>
      </c>
      <c r="I6174" s="3">
        <v>113858.95</v>
      </c>
      <c r="J6174">
        <v>1</v>
      </c>
      <c r="K6174">
        <v>1</v>
      </c>
      <c r="L6174">
        <v>1</v>
      </c>
      <c r="M6174" s="3">
        <v>38129.22</v>
      </c>
      <c r="N6174">
        <v>0</v>
      </c>
    </row>
    <row r="6175" spans="1:14" hidden="1" x14ac:dyDescent="0.3">
      <c r="A6175">
        <v>6173</v>
      </c>
      <c r="B6175">
        <v>15656822</v>
      </c>
      <c r="C6175" t="s">
        <v>312</v>
      </c>
      <c r="D6175" t="s">
        <v>2953</v>
      </c>
      <c r="E6175" t="s">
        <v>19</v>
      </c>
      <c r="F6175">
        <v>43</v>
      </c>
      <c r="G6175">
        <v>5</v>
      </c>
      <c r="H6175" t="s">
        <v>2951</v>
      </c>
      <c r="I6175" s="3">
        <v>87612.64</v>
      </c>
      <c r="J6175">
        <v>4</v>
      </c>
      <c r="K6175">
        <v>1</v>
      </c>
      <c r="L6175">
        <v>1</v>
      </c>
      <c r="M6175" s="3">
        <v>107155.4</v>
      </c>
      <c r="N6175">
        <v>1</v>
      </c>
    </row>
    <row r="6176" spans="1:14" hidden="1" x14ac:dyDescent="0.3">
      <c r="A6176">
        <v>6174</v>
      </c>
      <c r="B6176">
        <v>15580560</v>
      </c>
      <c r="C6176" t="s">
        <v>156</v>
      </c>
      <c r="D6176" t="s">
        <v>2956</v>
      </c>
      <c r="E6176" t="s">
        <v>13</v>
      </c>
      <c r="F6176">
        <v>73</v>
      </c>
      <c r="G6176">
        <v>1</v>
      </c>
      <c r="H6176" t="s">
        <v>2949</v>
      </c>
      <c r="I6176" s="3">
        <v>0</v>
      </c>
      <c r="J6176">
        <v>1</v>
      </c>
      <c r="K6176">
        <v>1</v>
      </c>
      <c r="L6176">
        <v>1</v>
      </c>
      <c r="M6176" s="3">
        <v>29792.11</v>
      </c>
      <c r="N6176">
        <v>0</v>
      </c>
    </row>
    <row r="6177" spans="1:14" hidden="1" x14ac:dyDescent="0.3">
      <c r="A6177">
        <v>6175</v>
      </c>
      <c r="B6177">
        <v>15760641</v>
      </c>
      <c r="C6177" t="s">
        <v>2298</v>
      </c>
      <c r="D6177" t="s">
        <v>2954</v>
      </c>
      <c r="E6177" t="s">
        <v>19</v>
      </c>
      <c r="F6177">
        <v>26</v>
      </c>
      <c r="G6177">
        <v>1</v>
      </c>
      <c r="H6177" t="s">
        <v>2949</v>
      </c>
      <c r="I6177" s="3">
        <v>106648.98</v>
      </c>
      <c r="J6177">
        <v>1</v>
      </c>
      <c r="K6177">
        <v>0</v>
      </c>
      <c r="L6177">
        <v>1</v>
      </c>
      <c r="M6177" s="3">
        <v>7063.6</v>
      </c>
      <c r="N6177">
        <v>0</v>
      </c>
    </row>
    <row r="6178" spans="1:14" hidden="1" x14ac:dyDescent="0.3">
      <c r="A6178">
        <v>6176</v>
      </c>
      <c r="B6178">
        <v>15587584</v>
      </c>
      <c r="C6178" t="s">
        <v>2299</v>
      </c>
      <c r="D6178" t="s">
        <v>2955</v>
      </c>
      <c r="E6178" t="s">
        <v>19</v>
      </c>
      <c r="F6178">
        <v>31</v>
      </c>
      <c r="G6178">
        <v>4</v>
      </c>
      <c r="H6178" t="s">
        <v>2951</v>
      </c>
      <c r="I6178" s="3">
        <v>0</v>
      </c>
      <c r="J6178">
        <v>2</v>
      </c>
      <c r="K6178">
        <v>1</v>
      </c>
      <c r="L6178">
        <v>1</v>
      </c>
      <c r="M6178" s="3">
        <v>21645.06</v>
      </c>
      <c r="N6178">
        <v>0</v>
      </c>
    </row>
    <row r="6179" spans="1:14" hidden="1" x14ac:dyDescent="0.3">
      <c r="A6179">
        <v>6177</v>
      </c>
      <c r="B6179">
        <v>15604146</v>
      </c>
      <c r="C6179" t="s">
        <v>138</v>
      </c>
      <c r="D6179" t="s">
        <v>2954</v>
      </c>
      <c r="E6179" t="s">
        <v>13</v>
      </c>
      <c r="F6179">
        <v>38</v>
      </c>
      <c r="G6179">
        <v>8</v>
      </c>
      <c r="H6179" t="s">
        <v>2950</v>
      </c>
      <c r="I6179" s="3">
        <v>103653.51</v>
      </c>
      <c r="J6179">
        <v>2</v>
      </c>
      <c r="K6179">
        <v>1</v>
      </c>
      <c r="L6179">
        <v>1</v>
      </c>
      <c r="M6179" s="3">
        <v>137079.85999999999</v>
      </c>
      <c r="N6179">
        <v>0</v>
      </c>
    </row>
    <row r="6180" spans="1:14" hidden="1" x14ac:dyDescent="0.3">
      <c r="A6180">
        <v>6178</v>
      </c>
      <c r="B6180">
        <v>15813974</v>
      </c>
      <c r="C6180" t="s">
        <v>2300</v>
      </c>
      <c r="D6180" t="s">
        <v>2955</v>
      </c>
      <c r="E6180" t="s">
        <v>19</v>
      </c>
      <c r="F6180">
        <v>37</v>
      </c>
      <c r="G6180">
        <v>3</v>
      </c>
      <c r="H6180" t="s">
        <v>2951</v>
      </c>
      <c r="I6180" s="3">
        <v>116880.53</v>
      </c>
      <c r="J6180">
        <v>1</v>
      </c>
      <c r="K6180">
        <v>0</v>
      </c>
      <c r="L6180">
        <v>0</v>
      </c>
      <c r="M6180" s="3">
        <v>172718.35</v>
      </c>
      <c r="N6180">
        <v>1</v>
      </c>
    </row>
    <row r="6181" spans="1:14" hidden="1" x14ac:dyDescent="0.3">
      <c r="A6181">
        <v>6179</v>
      </c>
      <c r="B6181">
        <v>15746986</v>
      </c>
      <c r="C6181" t="s">
        <v>2156</v>
      </c>
      <c r="D6181" t="s">
        <v>2954</v>
      </c>
      <c r="E6181" t="s">
        <v>13</v>
      </c>
      <c r="F6181">
        <v>40</v>
      </c>
      <c r="G6181">
        <v>4</v>
      </c>
      <c r="H6181" t="s">
        <v>2951</v>
      </c>
      <c r="I6181" s="3">
        <v>97990.49</v>
      </c>
      <c r="J6181">
        <v>2</v>
      </c>
      <c r="K6181">
        <v>0</v>
      </c>
      <c r="L6181">
        <v>0</v>
      </c>
      <c r="M6181" s="3">
        <v>106691.02</v>
      </c>
      <c r="N6181">
        <v>0</v>
      </c>
    </row>
    <row r="6182" spans="1:14" hidden="1" x14ac:dyDescent="0.3">
      <c r="A6182">
        <v>6180</v>
      </c>
      <c r="B6182">
        <v>15759741</v>
      </c>
      <c r="C6182" t="s">
        <v>2301</v>
      </c>
      <c r="D6182" t="s">
        <v>2954</v>
      </c>
      <c r="E6182" t="s">
        <v>13</v>
      </c>
      <c r="F6182">
        <v>34</v>
      </c>
      <c r="G6182">
        <v>4</v>
      </c>
      <c r="H6182" t="s">
        <v>2951</v>
      </c>
      <c r="I6182" s="3">
        <v>150635.29999999999</v>
      </c>
      <c r="J6182">
        <v>1</v>
      </c>
      <c r="K6182">
        <v>1</v>
      </c>
      <c r="L6182">
        <v>1</v>
      </c>
      <c r="M6182" s="3">
        <v>72274.84</v>
      </c>
      <c r="N6182">
        <v>0</v>
      </c>
    </row>
    <row r="6183" spans="1:14" hidden="1" x14ac:dyDescent="0.3">
      <c r="A6183">
        <v>6181</v>
      </c>
      <c r="B6183">
        <v>15734892</v>
      </c>
      <c r="C6183" t="s">
        <v>362</v>
      </c>
      <c r="D6183" t="s">
        <v>2953</v>
      </c>
      <c r="E6183" t="s">
        <v>19</v>
      </c>
      <c r="F6183">
        <v>37</v>
      </c>
      <c r="G6183">
        <v>4</v>
      </c>
      <c r="H6183" t="s">
        <v>2951</v>
      </c>
      <c r="I6183" s="3">
        <v>0</v>
      </c>
      <c r="J6183">
        <v>2</v>
      </c>
      <c r="K6183">
        <v>1</v>
      </c>
      <c r="L6183">
        <v>1</v>
      </c>
      <c r="M6183" s="3">
        <v>32246.63</v>
      </c>
      <c r="N6183">
        <v>0</v>
      </c>
    </row>
    <row r="6184" spans="1:14" hidden="1" x14ac:dyDescent="0.3">
      <c r="A6184">
        <v>6182</v>
      </c>
      <c r="B6184">
        <v>15797194</v>
      </c>
      <c r="C6184" t="s">
        <v>187</v>
      </c>
      <c r="D6184" t="s">
        <v>2955</v>
      </c>
      <c r="E6184" t="s">
        <v>19</v>
      </c>
      <c r="F6184">
        <v>39</v>
      </c>
      <c r="G6184">
        <v>10</v>
      </c>
      <c r="H6184" t="s">
        <v>2950</v>
      </c>
      <c r="I6184" s="3">
        <v>129674.89</v>
      </c>
      <c r="J6184">
        <v>2</v>
      </c>
      <c r="K6184">
        <v>1</v>
      </c>
      <c r="L6184">
        <v>0</v>
      </c>
      <c r="M6184" s="3">
        <v>80552.36</v>
      </c>
      <c r="N6184">
        <v>0</v>
      </c>
    </row>
    <row r="6185" spans="1:14" hidden="1" x14ac:dyDescent="0.3">
      <c r="A6185">
        <v>6183</v>
      </c>
      <c r="B6185">
        <v>15723786</v>
      </c>
      <c r="C6185" t="s">
        <v>1196</v>
      </c>
      <c r="D6185" t="s">
        <v>2954</v>
      </c>
      <c r="E6185" t="s">
        <v>13</v>
      </c>
      <c r="F6185">
        <v>37</v>
      </c>
      <c r="G6185">
        <v>9</v>
      </c>
      <c r="H6185" t="s">
        <v>2950</v>
      </c>
      <c r="I6185" s="3">
        <v>0</v>
      </c>
      <c r="J6185">
        <v>2</v>
      </c>
      <c r="K6185">
        <v>1</v>
      </c>
      <c r="L6185">
        <v>0</v>
      </c>
      <c r="M6185" s="3">
        <v>16733.59</v>
      </c>
      <c r="N6185">
        <v>0</v>
      </c>
    </row>
    <row r="6186" spans="1:14" hidden="1" x14ac:dyDescent="0.3">
      <c r="A6186">
        <v>6184</v>
      </c>
      <c r="B6186">
        <v>15642726</v>
      </c>
      <c r="C6186" t="s">
        <v>1851</v>
      </c>
      <c r="D6186" t="s">
        <v>2954</v>
      </c>
      <c r="E6186" t="s">
        <v>19</v>
      </c>
      <c r="F6186">
        <v>53</v>
      </c>
      <c r="G6186">
        <v>3</v>
      </c>
      <c r="H6186" t="s">
        <v>2951</v>
      </c>
      <c r="I6186" s="3">
        <v>83568.259999999995</v>
      </c>
      <c r="J6186">
        <v>1</v>
      </c>
      <c r="K6186">
        <v>0</v>
      </c>
      <c r="L6186">
        <v>0</v>
      </c>
      <c r="M6186" s="3">
        <v>1235.49</v>
      </c>
      <c r="N6186">
        <v>0</v>
      </c>
    </row>
    <row r="6187" spans="1:14" hidden="1" x14ac:dyDescent="0.3">
      <c r="A6187">
        <v>6185</v>
      </c>
      <c r="B6187">
        <v>15664339</v>
      </c>
      <c r="C6187" t="s">
        <v>1582</v>
      </c>
      <c r="D6187" t="s">
        <v>2955</v>
      </c>
      <c r="E6187" t="s">
        <v>19</v>
      </c>
      <c r="F6187">
        <v>48</v>
      </c>
      <c r="G6187">
        <v>4</v>
      </c>
      <c r="H6187" t="s">
        <v>2951</v>
      </c>
      <c r="I6187" s="3">
        <v>178144.91</v>
      </c>
      <c r="J6187">
        <v>2</v>
      </c>
      <c r="K6187">
        <v>0</v>
      </c>
      <c r="L6187">
        <v>0</v>
      </c>
      <c r="M6187" s="3">
        <v>50168.41</v>
      </c>
      <c r="N6187">
        <v>1</v>
      </c>
    </row>
    <row r="6188" spans="1:14" hidden="1" x14ac:dyDescent="0.3">
      <c r="A6188">
        <v>6186</v>
      </c>
      <c r="B6188">
        <v>15754526</v>
      </c>
      <c r="C6188" t="s">
        <v>574</v>
      </c>
      <c r="D6188" t="s">
        <v>2954</v>
      </c>
      <c r="E6188" t="s">
        <v>19</v>
      </c>
      <c r="F6188">
        <v>36</v>
      </c>
      <c r="G6188">
        <v>6</v>
      </c>
      <c r="H6188" t="s">
        <v>2950</v>
      </c>
      <c r="I6188" s="3">
        <v>147137.74</v>
      </c>
      <c r="J6188">
        <v>1</v>
      </c>
      <c r="K6188">
        <v>1</v>
      </c>
      <c r="L6188">
        <v>1</v>
      </c>
      <c r="M6188" s="3">
        <v>33687.9</v>
      </c>
      <c r="N6188">
        <v>0</v>
      </c>
    </row>
    <row r="6189" spans="1:14" hidden="1" x14ac:dyDescent="0.3">
      <c r="A6189">
        <v>6187</v>
      </c>
      <c r="B6189">
        <v>15703037</v>
      </c>
      <c r="C6189" t="s">
        <v>2254</v>
      </c>
      <c r="D6189" t="s">
        <v>2953</v>
      </c>
      <c r="E6189" t="s">
        <v>19</v>
      </c>
      <c r="F6189">
        <v>37</v>
      </c>
      <c r="G6189">
        <v>5</v>
      </c>
      <c r="H6189" t="s">
        <v>2951</v>
      </c>
      <c r="I6189" s="3">
        <v>0</v>
      </c>
      <c r="J6189">
        <v>1</v>
      </c>
      <c r="K6189">
        <v>0</v>
      </c>
      <c r="L6189">
        <v>1</v>
      </c>
      <c r="M6189" s="3">
        <v>178705.45</v>
      </c>
      <c r="N6189">
        <v>1</v>
      </c>
    </row>
    <row r="6190" spans="1:14" hidden="1" x14ac:dyDescent="0.3">
      <c r="A6190">
        <v>6188</v>
      </c>
      <c r="B6190">
        <v>15751412</v>
      </c>
      <c r="C6190" t="s">
        <v>2087</v>
      </c>
      <c r="D6190" t="s">
        <v>2953</v>
      </c>
      <c r="E6190" t="s">
        <v>19</v>
      </c>
      <c r="F6190">
        <v>36</v>
      </c>
      <c r="G6190">
        <v>3</v>
      </c>
      <c r="H6190" t="s">
        <v>2951</v>
      </c>
      <c r="I6190" s="3">
        <v>114370.41</v>
      </c>
      <c r="J6190">
        <v>1</v>
      </c>
      <c r="K6190">
        <v>0</v>
      </c>
      <c r="L6190">
        <v>1</v>
      </c>
      <c r="M6190" s="3">
        <v>66810.48</v>
      </c>
      <c r="N6190">
        <v>0</v>
      </c>
    </row>
    <row r="6191" spans="1:14" hidden="1" x14ac:dyDescent="0.3">
      <c r="A6191">
        <v>6189</v>
      </c>
      <c r="B6191">
        <v>15609558</v>
      </c>
      <c r="C6191" t="s">
        <v>34</v>
      </c>
      <c r="D6191" t="s">
        <v>2946</v>
      </c>
      <c r="E6191" t="s">
        <v>13</v>
      </c>
      <c r="F6191">
        <v>47</v>
      </c>
      <c r="G6191">
        <v>5</v>
      </c>
      <c r="H6191" t="s">
        <v>2951</v>
      </c>
      <c r="I6191" s="3">
        <v>108289.28</v>
      </c>
      <c r="J6191">
        <v>2</v>
      </c>
      <c r="K6191">
        <v>1</v>
      </c>
      <c r="L6191">
        <v>1</v>
      </c>
      <c r="M6191" s="3">
        <v>45859.55</v>
      </c>
      <c r="N6191">
        <v>1</v>
      </c>
    </row>
    <row r="6192" spans="1:14" hidden="1" x14ac:dyDescent="0.3">
      <c r="A6192">
        <v>6190</v>
      </c>
      <c r="B6192">
        <v>15572408</v>
      </c>
      <c r="C6192" t="s">
        <v>529</v>
      </c>
      <c r="D6192" t="s">
        <v>2946</v>
      </c>
      <c r="E6192" t="s">
        <v>19</v>
      </c>
      <c r="F6192">
        <v>39</v>
      </c>
      <c r="G6192">
        <v>3</v>
      </c>
      <c r="H6192" t="s">
        <v>2951</v>
      </c>
      <c r="I6192" s="3">
        <v>149887.49</v>
      </c>
      <c r="J6192">
        <v>2</v>
      </c>
      <c r="K6192">
        <v>1</v>
      </c>
      <c r="L6192">
        <v>0</v>
      </c>
      <c r="M6192" s="3">
        <v>63846.36</v>
      </c>
      <c r="N6192">
        <v>0</v>
      </c>
    </row>
    <row r="6193" spans="1:14" hidden="1" x14ac:dyDescent="0.3">
      <c r="A6193">
        <v>6191</v>
      </c>
      <c r="B6193">
        <v>15613923</v>
      </c>
      <c r="C6193" t="s">
        <v>326</v>
      </c>
      <c r="D6193" t="s">
        <v>2946</v>
      </c>
      <c r="E6193" t="s">
        <v>13</v>
      </c>
      <c r="F6193">
        <v>43</v>
      </c>
      <c r="G6193">
        <v>4</v>
      </c>
      <c r="H6193" t="s">
        <v>2951</v>
      </c>
      <c r="I6193" s="3">
        <v>170172.9</v>
      </c>
      <c r="J6193">
        <v>1</v>
      </c>
      <c r="K6193">
        <v>0</v>
      </c>
      <c r="L6193">
        <v>1</v>
      </c>
      <c r="M6193" s="3">
        <v>100236.02</v>
      </c>
      <c r="N6193">
        <v>0</v>
      </c>
    </row>
    <row r="6194" spans="1:14" hidden="1" x14ac:dyDescent="0.3">
      <c r="A6194">
        <v>6192</v>
      </c>
      <c r="B6194">
        <v>15747000</v>
      </c>
      <c r="C6194" t="s">
        <v>215</v>
      </c>
      <c r="D6194" t="s">
        <v>2956</v>
      </c>
      <c r="E6194" t="s">
        <v>19</v>
      </c>
      <c r="F6194">
        <v>27</v>
      </c>
      <c r="G6194">
        <v>3</v>
      </c>
      <c r="H6194" t="s">
        <v>2951</v>
      </c>
      <c r="I6194" s="3">
        <v>0</v>
      </c>
      <c r="J6194">
        <v>2</v>
      </c>
      <c r="K6194">
        <v>1</v>
      </c>
      <c r="L6194">
        <v>1</v>
      </c>
      <c r="M6194" s="3">
        <v>19645.650000000001</v>
      </c>
      <c r="N6194">
        <v>0</v>
      </c>
    </row>
    <row r="6195" spans="1:14" hidden="1" x14ac:dyDescent="0.3">
      <c r="A6195">
        <v>6193</v>
      </c>
      <c r="B6195">
        <v>15731781</v>
      </c>
      <c r="C6195" t="s">
        <v>1021</v>
      </c>
      <c r="D6195" t="s">
        <v>2954</v>
      </c>
      <c r="E6195" t="s">
        <v>19</v>
      </c>
      <c r="F6195">
        <v>43</v>
      </c>
      <c r="G6195">
        <v>7</v>
      </c>
      <c r="H6195" t="s">
        <v>2950</v>
      </c>
      <c r="I6195" s="3">
        <v>0</v>
      </c>
      <c r="J6195">
        <v>2</v>
      </c>
      <c r="K6195">
        <v>1</v>
      </c>
      <c r="L6195">
        <v>0</v>
      </c>
      <c r="M6195" s="3">
        <v>178393.68</v>
      </c>
      <c r="N6195">
        <v>0</v>
      </c>
    </row>
    <row r="6196" spans="1:14" hidden="1" x14ac:dyDescent="0.3">
      <c r="A6196">
        <v>6194</v>
      </c>
      <c r="B6196">
        <v>15727198</v>
      </c>
      <c r="C6196" t="s">
        <v>475</v>
      </c>
      <c r="D6196" t="s">
        <v>2946</v>
      </c>
      <c r="E6196" t="s">
        <v>13</v>
      </c>
      <c r="F6196">
        <v>28</v>
      </c>
      <c r="G6196">
        <v>2</v>
      </c>
      <c r="H6196" t="s">
        <v>2949</v>
      </c>
      <c r="I6196" s="3">
        <v>64808.32</v>
      </c>
      <c r="J6196">
        <v>2</v>
      </c>
      <c r="K6196">
        <v>0</v>
      </c>
      <c r="L6196">
        <v>0</v>
      </c>
      <c r="M6196" s="3">
        <v>78591.149999999994</v>
      </c>
      <c r="N6196">
        <v>0</v>
      </c>
    </row>
    <row r="6197" spans="1:14" hidden="1" x14ac:dyDescent="0.3">
      <c r="A6197">
        <v>6195</v>
      </c>
      <c r="B6197">
        <v>15794273</v>
      </c>
      <c r="C6197" t="s">
        <v>2302</v>
      </c>
      <c r="D6197" t="s">
        <v>2946</v>
      </c>
      <c r="E6197" t="s">
        <v>13</v>
      </c>
      <c r="F6197">
        <v>56</v>
      </c>
      <c r="G6197">
        <v>0</v>
      </c>
      <c r="H6197" t="s">
        <v>2949</v>
      </c>
      <c r="I6197" s="3">
        <v>62732.65</v>
      </c>
      <c r="J6197">
        <v>1</v>
      </c>
      <c r="K6197">
        <v>0</v>
      </c>
      <c r="L6197">
        <v>1</v>
      </c>
      <c r="M6197" s="3">
        <v>124954.56</v>
      </c>
      <c r="N6197">
        <v>0</v>
      </c>
    </row>
    <row r="6198" spans="1:14" hidden="1" x14ac:dyDescent="0.3">
      <c r="A6198">
        <v>6196</v>
      </c>
      <c r="B6198">
        <v>15804950</v>
      </c>
      <c r="C6198" t="s">
        <v>601</v>
      </c>
      <c r="D6198" t="s">
        <v>2956</v>
      </c>
      <c r="E6198" t="s">
        <v>13</v>
      </c>
      <c r="F6198">
        <v>41</v>
      </c>
      <c r="G6198">
        <v>7</v>
      </c>
      <c r="H6198" t="s">
        <v>2950</v>
      </c>
      <c r="I6198" s="3">
        <v>0</v>
      </c>
      <c r="J6198">
        <v>2</v>
      </c>
      <c r="K6198">
        <v>1</v>
      </c>
      <c r="L6198">
        <v>1</v>
      </c>
      <c r="M6198" s="3">
        <v>3756.65</v>
      </c>
      <c r="N6198">
        <v>0</v>
      </c>
    </row>
    <row r="6199" spans="1:14" hidden="1" x14ac:dyDescent="0.3">
      <c r="A6199">
        <v>6197</v>
      </c>
      <c r="B6199">
        <v>15576304</v>
      </c>
      <c r="C6199" t="s">
        <v>1153</v>
      </c>
      <c r="D6199" t="s">
        <v>2955</v>
      </c>
      <c r="E6199" t="s">
        <v>19</v>
      </c>
      <c r="F6199">
        <v>29</v>
      </c>
      <c r="G6199">
        <v>5</v>
      </c>
      <c r="H6199" t="s">
        <v>2951</v>
      </c>
      <c r="I6199" s="3">
        <v>95167.55</v>
      </c>
      <c r="J6199">
        <v>1</v>
      </c>
      <c r="K6199">
        <v>1</v>
      </c>
      <c r="L6199">
        <v>1</v>
      </c>
      <c r="M6199" s="3">
        <v>152723.23000000001</v>
      </c>
      <c r="N6199">
        <v>0</v>
      </c>
    </row>
    <row r="6200" spans="1:14" hidden="1" x14ac:dyDescent="0.3">
      <c r="A6200">
        <v>6198</v>
      </c>
      <c r="B6200">
        <v>15645200</v>
      </c>
      <c r="C6200" t="s">
        <v>369</v>
      </c>
      <c r="D6200" t="s">
        <v>2956</v>
      </c>
      <c r="E6200" t="s">
        <v>13</v>
      </c>
      <c r="F6200">
        <v>54</v>
      </c>
      <c r="G6200">
        <v>2</v>
      </c>
      <c r="H6200" t="s">
        <v>2949</v>
      </c>
      <c r="I6200" s="3">
        <v>152508.99</v>
      </c>
      <c r="J6200">
        <v>1</v>
      </c>
      <c r="K6200">
        <v>1</v>
      </c>
      <c r="L6200">
        <v>0</v>
      </c>
      <c r="M6200" s="3">
        <v>187597.98</v>
      </c>
      <c r="N6200">
        <v>1</v>
      </c>
    </row>
    <row r="6201" spans="1:14" hidden="1" x14ac:dyDescent="0.3">
      <c r="A6201">
        <v>6199</v>
      </c>
      <c r="B6201">
        <v>15779627</v>
      </c>
      <c r="C6201" t="s">
        <v>39</v>
      </c>
      <c r="D6201" t="s">
        <v>2953</v>
      </c>
      <c r="E6201" t="s">
        <v>19</v>
      </c>
      <c r="F6201">
        <v>31</v>
      </c>
      <c r="G6201">
        <v>0</v>
      </c>
      <c r="H6201" t="s">
        <v>2949</v>
      </c>
      <c r="I6201" s="3">
        <v>134644.19</v>
      </c>
      <c r="J6201">
        <v>1</v>
      </c>
      <c r="K6201">
        <v>1</v>
      </c>
      <c r="L6201">
        <v>1</v>
      </c>
      <c r="M6201" s="3">
        <v>70381.490000000005</v>
      </c>
      <c r="N6201">
        <v>0</v>
      </c>
    </row>
    <row r="6202" spans="1:14" hidden="1" x14ac:dyDescent="0.3">
      <c r="A6202">
        <v>6200</v>
      </c>
      <c r="B6202">
        <v>15750755</v>
      </c>
      <c r="C6202" t="s">
        <v>858</v>
      </c>
      <c r="D6202" t="s">
        <v>2956</v>
      </c>
      <c r="E6202" t="s">
        <v>13</v>
      </c>
      <c r="F6202">
        <v>33</v>
      </c>
      <c r="G6202">
        <v>8</v>
      </c>
      <c r="H6202" t="s">
        <v>2950</v>
      </c>
      <c r="I6202" s="3">
        <v>0</v>
      </c>
      <c r="J6202">
        <v>2</v>
      </c>
      <c r="K6202">
        <v>0</v>
      </c>
      <c r="L6202">
        <v>0</v>
      </c>
      <c r="M6202" s="3">
        <v>156792.89000000001</v>
      </c>
      <c r="N6202">
        <v>0</v>
      </c>
    </row>
    <row r="6203" spans="1:14" hidden="1" x14ac:dyDescent="0.3">
      <c r="A6203">
        <v>6201</v>
      </c>
      <c r="B6203">
        <v>15569654</v>
      </c>
      <c r="C6203" t="s">
        <v>635</v>
      </c>
      <c r="D6203" t="s">
        <v>2955</v>
      </c>
      <c r="E6203" t="s">
        <v>13</v>
      </c>
      <c r="F6203">
        <v>31</v>
      </c>
      <c r="G6203">
        <v>3</v>
      </c>
      <c r="H6203" t="s">
        <v>2951</v>
      </c>
      <c r="I6203" s="3">
        <v>51293.47</v>
      </c>
      <c r="J6203">
        <v>1</v>
      </c>
      <c r="K6203">
        <v>0</v>
      </c>
      <c r="L6203">
        <v>0</v>
      </c>
      <c r="M6203" s="3">
        <v>35534.68</v>
      </c>
      <c r="N6203">
        <v>0</v>
      </c>
    </row>
    <row r="6204" spans="1:14" hidden="1" x14ac:dyDescent="0.3">
      <c r="A6204">
        <v>6202</v>
      </c>
      <c r="B6204">
        <v>15753079</v>
      </c>
      <c r="C6204" t="s">
        <v>2303</v>
      </c>
      <c r="D6204" t="s">
        <v>2955</v>
      </c>
      <c r="E6204" t="s">
        <v>19</v>
      </c>
      <c r="F6204">
        <v>41</v>
      </c>
      <c r="G6204">
        <v>5</v>
      </c>
      <c r="H6204" t="s">
        <v>2951</v>
      </c>
      <c r="I6204" s="3">
        <v>0</v>
      </c>
      <c r="J6204">
        <v>3</v>
      </c>
      <c r="K6204">
        <v>0</v>
      </c>
      <c r="L6204">
        <v>0</v>
      </c>
      <c r="M6204" s="3">
        <v>151256.22</v>
      </c>
      <c r="N6204">
        <v>0</v>
      </c>
    </row>
    <row r="6205" spans="1:14" hidden="1" x14ac:dyDescent="0.3">
      <c r="A6205">
        <v>6203</v>
      </c>
      <c r="B6205">
        <v>15684995</v>
      </c>
      <c r="C6205" t="s">
        <v>1416</v>
      </c>
      <c r="D6205" t="s">
        <v>2956</v>
      </c>
      <c r="E6205" t="s">
        <v>19</v>
      </c>
      <c r="F6205">
        <v>49</v>
      </c>
      <c r="G6205">
        <v>8</v>
      </c>
      <c r="H6205" t="s">
        <v>2950</v>
      </c>
      <c r="I6205" s="3">
        <v>116622.73</v>
      </c>
      <c r="J6205">
        <v>1</v>
      </c>
      <c r="K6205">
        <v>0</v>
      </c>
      <c r="L6205">
        <v>1</v>
      </c>
      <c r="M6205" s="3">
        <v>51011.29</v>
      </c>
      <c r="N6205">
        <v>0</v>
      </c>
    </row>
    <row r="6206" spans="1:14" hidden="1" x14ac:dyDescent="0.3">
      <c r="A6206">
        <v>6204</v>
      </c>
      <c r="B6206">
        <v>15790763</v>
      </c>
      <c r="C6206" t="s">
        <v>2258</v>
      </c>
      <c r="D6206" t="s">
        <v>2946</v>
      </c>
      <c r="E6206" t="s">
        <v>13</v>
      </c>
      <c r="F6206">
        <v>49</v>
      </c>
      <c r="G6206">
        <v>2</v>
      </c>
      <c r="H6206" t="s">
        <v>2949</v>
      </c>
      <c r="I6206" s="3">
        <v>0</v>
      </c>
      <c r="J6206">
        <v>2</v>
      </c>
      <c r="K6206">
        <v>1</v>
      </c>
      <c r="L6206">
        <v>0</v>
      </c>
      <c r="M6206" s="3">
        <v>111190.53</v>
      </c>
      <c r="N6206">
        <v>0</v>
      </c>
    </row>
    <row r="6207" spans="1:14" hidden="1" x14ac:dyDescent="0.3">
      <c r="A6207">
        <v>6205</v>
      </c>
      <c r="B6207">
        <v>15766458</v>
      </c>
      <c r="C6207" t="s">
        <v>598</v>
      </c>
      <c r="D6207" t="s">
        <v>2946</v>
      </c>
      <c r="E6207" t="s">
        <v>19</v>
      </c>
      <c r="F6207">
        <v>33</v>
      </c>
      <c r="G6207">
        <v>1</v>
      </c>
      <c r="H6207" t="s">
        <v>2949</v>
      </c>
      <c r="I6207" s="3">
        <v>198113.86</v>
      </c>
      <c r="J6207">
        <v>1</v>
      </c>
      <c r="K6207">
        <v>1</v>
      </c>
      <c r="L6207">
        <v>0</v>
      </c>
      <c r="M6207" s="3">
        <v>69664.350000000006</v>
      </c>
      <c r="N6207">
        <v>0</v>
      </c>
    </row>
    <row r="6208" spans="1:14" hidden="1" x14ac:dyDescent="0.3">
      <c r="A6208">
        <v>6206</v>
      </c>
      <c r="B6208">
        <v>15616221</v>
      </c>
      <c r="C6208" t="s">
        <v>1066</v>
      </c>
      <c r="D6208" t="s">
        <v>2954</v>
      </c>
      <c r="E6208" t="s">
        <v>13</v>
      </c>
      <c r="F6208">
        <v>29</v>
      </c>
      <c r="G6208">
        <v>4</v>
      </c>
      <c r="H6208" t="s">
        <v>2951</v>
      </c>
      <c r="I6208" s="3">
        <v>85646.81</v>
      </c>
      <c r="J6208">
        <v>1</v>
      </c>
      <c r="K6208">
        <v>0</v>
      </c>
      <c r="L6208">
        <v>0</v>
      </c>
      <c r="M6208" s="3">
        <v>63233.02</v>
      </c>
      <c r="N6208">
        <v>1</v>
      </c>
    </row>
    <row r="6209" spans="1:14" hidden="1" x14ac:dyDescent="0.3">
      <c r="A6209">
        <v>6207</v>
      </c>
      <c r="B6209">
        <v>15776124</v>
      </c>
      <c r="C6209" t="s">
        <v>1673</v>
      </c>
      <c r="D6209" t="s">
        <v>2955</v>
      </c>
      <c r="E6209" t="s">
        <v>19</v>
      </c>
      <c r="F6209">
        <v>51</v>
      </c>
      <c r="G6209">
        <v>7</v>
      </c>
      <c r="H6209" t="s">
        <v>2950</v>
      </c>
      <c r="I6209" s="3">
        <v>0</v>
      </c>
      <c r="J6209">
        <v>1</v>
      </c>
      <c r="K6209">
        <v>0</v>
      </c>
      <c r="L6209">
        <v>1</v>
      </c>
      <c r="M6209" s="3">
        <v>40855.79</v>
      </c>
      <c r="N6209">
        <v>0</v>
      </c>
    </row>
    <row r="6210" spans="1:14" hidden="1" x14ac:dyDescent="0.3">
      <c r="A6210">
        <v>6208</v>
      </c>
      <c r="B6210">
        <v>15665811</v>
      </c>
      <c r="C6210" t="s">
        <v>1532</v>
      </c>
      <c r="D6210" t="s">
        <v>2954</v>
      </c>
      <c r="E6210" t="s">
        <v>19</v>
      </c>
      <c r="F6210">
        <v>33</v>
      </c>
      <c r="G6210">
        <v>9</v>
      </c>
      <c r="H6210" t="s">
        <v>2950</v>
      </c>
      <c r="I6210" s="3">
        <v>141234.98000000001</v>
      </c>
      <c r="J6210">
        <v>1</v>
      </c>
      <c r="K6210">
        <v>1</v>
      </c>
      <c r="L6210">
        <v>0</v>
      </c>
      <c r="M6210" s="3">
        <v>95673.05</v>
      </c>
      <c r="N6210">
        <v>0</v>
      </c>
    </row>
    <row r="6211" spans="1:14" hidden="1" x14ac:dyDescent="0.3">
      <c r="A6211">
        <v>6209</v>
      </c>
      <c r="B6211">
        <v>15729804</v>
      </c>
      <c r="C6211" t="s">
        <v>751</v>
      </c>
      <c r="D6211" t="s">
        <v>2955</v>
      </c>
      <c r="E6211" t="s">
        <v>19</v>
      </c>
      <c r="F6211">
        <v>34</v>
      </c>
      <c r="G6211">
        <v>10</v>
      </c>
      <c r="H6211" t="s">
        <v>2950</v>
      </c>
      <c r="I6211" s="3">
        <v>0</v>
      </c>
      <c r="J6211">
        <v>2</v>
      </c>
      <c r="K6211">
        <v>1</v>
      </c>
      <c r="L6211">
        <v>1</v>
      </c>
      <c r="M6211" s="3">
        <v>80234.14</v>
      </c>
      <c r="N6211">
        <v>0</v>
      </c>
    </row>
    <row r="6212" spans="1:14" hidden="1" x14ac:dyDescent="0.3">
      <c r="A6212">
        <v>6210</v>
      </c>
      <c r="B6212">
        <v>15714062</v>
      </c>
      <c r="C6212" t="s">
        <v>214</v>
      </c>
      <c r="D6212" t="s">
        <v>2953</v>
      </c>
      <c r="E6212" t="s">
        <v>13</v>
      </c>
      <c r="F6212">
        <v>40</v>
      </c>
      <c r="G6212">
        <v>9</v>
      </c>
      <c r="H6212" t="s">
        <v>2950</v>
      </c>
      <c r="I6212" s="3">
        <v>77641.990000000005</v>
      </c>
      <c r="J6212">
        <v>1</v>
      </c>
      <c r="K6212">
        <v>0</v>
      </c>
      <c r="L6212">
        <v>0</v>
      </c>
      <c r="M6212" s="3">
        <v>189051.59</v>
      </c>
      <c r="N6212">
        <v>1</v>
      </c>
    </row>
    <row r="6213" spans="1:14" hidden="1" x14ac:dyDescent="0.3">
      <c r="A6213">
        <v>6211</v>
      </c>
      <c r="B6213">
        <v>15592197</v>
      </c>
      <c r="C6213" t="s">
        <v>327</v>
      </c>
      <c r="D6213" t="s">
        <v>2953</v>
      </c>
      <c r="E6213" t="s">
        <v>19</v>
      </c>
      <c r="F6213">
        <v>30</v>
      </c>
      <c r="G6213">
        <v>3</v>
      </c>
      <c r="H6213" t="s">
        <v>2951</v>
      </c>
      <c r="I6213" s="3">
        <v>0</v>
      </c>
      <c r="J6213">
        <v>2</v>
      </c>
      <c r="K6213">
        <v>1</v>
      </c>
      <c r="L6213">
        <v>0</v>
      </c>
      <c r="M6213" s="3">
        <v>145490.85</v>
      </c>
      <c r="N6213">
        <v>0</v>
      </c>
    </row>
    <row r="6214" spans="1:14" hidden="1" x14ac:dyDescent="0.3">
      <c r="A6214">
        <v>6212</v>
      </c>
      <c r="B6214">
        <v>15793116</v>
      </c>
      <c r="C6214" t="s">
        <v>569</v>
      </c>
      <c r="D6214" t="s">
        <v>2954</v>
      </c>
      <c r="E6214" t="s">
        <v>13</v>
      </c>
      <c r="F6214">
        <v>40</v>
      </c>
      <c r="G6214">
        <v>7</v>
      </c>
      <c r="H6214" t="s">
        <v>2950</v>
      </c>
      <c r="I6214" s="3">
        <v>117304.29</v>
      </c>
      <c r="J6214">
        <v>1</v>
      </c>
      <c r="K6214">
        <v>0</v>
      </c>
      <c r="L6214">
        <v>0</v>
      </c>
      <c r="M6214" s="3">
        <v>196278.32</v>
      </c>
      <c r="N6214">
        <v>0</v>
      </c>
    </row>
    <row r="6215" spans="1:14" hidden="1" x14ac:dyDescent="0.3">
      <c r="A6215">
        <v>6213</v>
      </c>
      <c r="B6215">
        <v>15638231</v>
      </c>
      <c r="C6215" t="s">
        <v>378</v>
      </c>
      <c r="D6215" t="s">
        <v>2954</v>
      </c>
      <c r="E6215" t="s">
        <v>13</v>
      </c>
      <c r="F6215">
        <v>62</v>
      </c>
      <c r="G6215">
        <v>2</v>
      </c>
      <c r="H6215" t="s">
        <v>2949</v>
      </c>
      <c r="I6215" s="3">
        <v>0</v>
      </c>
      <c r="J6215">
        <v>2</v>
      </c>
      <c r="K6215">
        <v>1</v>
      </c>
      <c r="L6215">
        <v>1</v>
      </c>
      <c r="M6215" s="3">
        <v>162889.1</v>
      </c>
      <c r="N6215">
        <v>0</v>
      </c>
    </row>
    <row r="6216" spans="1:14" hidden="1" x14ac:dyDescent="0.3">
      <c r="A6216">
        <v>6214</v>
      </c>
      <c r="B6216">
        <v>15697678</v>
      </c>
      <c r="C6216" t="s">
        <v>2304</v>
      </c>
      <c r="D6216" t="s">
        <v>2946</v>
      </c>
      <c r="E6216" t="s">
        <v>19</v>
      </c>
      <c r="F6216">
        <v>36</v>
      </c>
      <c r="G6216">
        <v>6</v>
      </c>
      <c r="H6216" t="s">
        <v>2950</v>
      </c>
      <c r="I6216" s="3">
        <v>92340.69</v>
      </c>
      <c r="J6216">
        <v>2</v>
      </c>
      <c r="K6216">
        <v>1</v>
      </c>
      <c r="L6216">
        <v>1</v>
      </c>
      <c r="M6216" s="3">
        <v>174667.58</v>
      </c>
      <c r="N6216">
        <v>0</v>
      </c>
    </row>
    <row r="6217" spans="1:14" hidden="1" x14ac:dyDescent="0.3">
      <c r="A6217">
        <v>6215</v>
      </c>
      <c r="B6217">
        <v>15800412</v>
      </c>
      <c r="C6217" t="s">
        <v>532</v>
      </c>
      <c r="D6217" t="s">
        <v>2953</v>
      </c>
      <c r="E6217" t="s">
        <v>19</v>
      </c>
      <c r="F6217">
        <v>35</v>
      </c>
      <c r="G6217">
        <v>9</v>
      </c>
      <c r="H6217" t="s">
        <v>2950</v>
      </c>
      <c r="I6217" s="3">
        <v>146780.51999999999</v>
      </c>
      <c r="J6217">
        <v>2</v>
      </c>
      <c r="K6217">
        <v>1</v>
      </c>
      <c r="L6217">
        <v>1</v>
      </c>
      <c r="M6217" s="3">
        <v>3476.38</v>
      </c>
      <c r="N6217">
        <v>0</v>
      </c>
    </row>
    <row r="6218" spans="1:14" hidden="1" x14ac:dyDescent="0.3">
      <c r="A6218">
        <v>6216</v>
      </c>
      <c r="B6218">
        <v>15597610</v>
      </c>
      <c r="C6218" t="s">
        <v>235</v>
      </c>
      <c r="D6218" t="s">
        <v>2956</v>
      </c>
      <c r="E6218" t="s">
        <v>19</v>
      </c>
      <c r="F6218">
        <v>41</v>
      </c>
      <c r="G6218">
        <v>6</v>
      </c>
      <c r="H6218" t="s">
        <v>2950</v>
      </c>
      <c r="I6218" s="3">
        <v>144974.54999999999</v>
      </c>
      <c r="J6218">
        <v>1</v>
      </c>
      <c r="K6218">
        <v>1</v>
      </c>
      <c r="L6218">
        <v>1</v>
      </c>
      <c r="M6218" s="3">
        <v>19344.919999999998</v>
      </c>
      <c r="N6218">
        <v>0</v>
      </c>
    </row>
    <row r="6219" spans="1:14" hidden="1" x14ac:dyDescent="0.3">
      <c r="A6219">
        <v>6217</v>
      </c>
      <c r="B6219">
        <v>15726634</v>
      </c>
      <c r="C6219" t="s">
        <v>166</v>
      </c>
      <c r="D6219" t="s">
        <v>2955</v>
      </c>
      <c r="E6219" t="s">
        <v>19</v>
      </c>
      <c r="F6219">
        <v>47</v>
      </c>
      <c r="G6219">
        <v>1</v>
      </c>
      <c r="H6219" t="s">
        <v>2949</v>
      </c>
      <c r="I6219" s="3">
        <v>0</v>
      </c>
      <c r="J6219">
        <v>1</v>
      </c>
      <c r="K6219">
        <v>1</v>
      </c>
      <c r="L6219">
        <v>0</v>
      </c>
      <c r="M6219" s="3">
        <v>95270.83</v>
      </c>
      <c r="N6219">
        <v>0</v>
      </c>
    </row>
    <row r="6220" spans="1:14" hidden="1" x14ac:dyDescent="0.3">
      <c r="A6220">
        <v>6218</v>
      </c>
      <c r="B6220">
        <v>15670866</v>
      </c>
      <c r="C6220" t="s">
        <v>287</v>
      </c>
      <c r="D6220" t="s">
        <v>2954</v>
      </c>
      <c r="E6220" t="s">
        <v>19</v>
      </c>
      <c r="F6220">
        <v>31</v>
      </c>
      <c r="G6220">
        <v>2</v>
      </c>
      <c r="H6220" t="s">
        <v>2949</v>
      </c>
      <c r="I6220" s="3">
        <v>0</v>
      </c>
      <c r="J6220">
        <v>2</v>
      </c>
      <c r="K6220">
        <v>1</v>
      </c>
      <c r="L6220">
        <v>1</v>
      </c>
      <c r="M6220" s="3">
        <v>107759.31</v>
      </c>
      <c r="N6220">
        <v>0</v>
      </c>
    </row>
    <row r="6221" spans="1:14" hidden="1" x14ac:dyDescent="0.3">
      <c r="A6221">
        <v>6219</v>
      </c>
      <c r="B6221">
        <v>15667462</v>
      </c>
      <c r="C6221" t="s">
        <v>127</v>
      </c>
      <c r="D6221" t="s">
        <v>2953</v>
      </c>
      <c r="E6221" t="s">
        <v>19</v>
      </c>
      <c r="F6221">
        <v>43</v>
      </c>
      <c r="G6221">
        <v>10</v>
      </c>
      <c r="H6221" t="s">
        <v>2950</v>
      </c>
      <c r="I6221" s="3">
        <v>0</v>
      </c>
      <c r="J6221">
        <v>2</v>
      </c>
      <c r="K6221">
        <v>1</v>
      </c>
      <c r="L6221">
        <v>0</v>
      </c>
      <c r="M6221" s="3">
        <v>118368.2</v>
      </c>
      <c r="N6221">
        <v>0</v>
      </c>
    </row>
    <row r="6222" spans="1:14" hidden="1" x14ac:dyDescent="0.3">
      <c r="A6222">
        <v>6220</v>
      </c>
      <c r="B6222">
        <v>15662574</v>
      </c>
      <c r="C6222" t="s">
        <v>585</v>
      </c>
      <c r="D6222" t="s">
        <v>2955</v>
      </c>
      <c r="E6222" t="s">
        <v>19</v>
      </c>
      <c r="F6222">
        <v>37</v>
      </c>
      <c r="G6222">
        <v>1</v>
      </c>
      <c r="H6222" t="s">
        <v>2949</v>
      </c>
      <c r="I6222" s="3">
        <v>115137.26</v>
      </c>
      <c r="J6222">
        <v>1</v>
      </c>
      <c r="K6222">
        <v>1</v>
      </c>
      <c r="L6222">
        <v>0</v>
      </c>
      <c r="M6222" s="3">
        <v>52484.01</v>
      </c>
      <c r="N6222">
        <v>0</v>
      </c>
    </row>
    <row r="6223" spans="1:14" hidden="1" x14ac:dyDescent="0.3">
      <c r="A6223">
        <v>6221</v>
      </c>
      <c r="B6223">
        <v>15716926</v>
      </c>
      <c r="C6223" t="s">
        <v>440</v>
      </c>
      <c r="D6223" t="s">
        <v>2954</v>
      </c>
      <c r="E6223" t="s">
        <v>19</v>
      </c>
      <c r="F6223">
        <v>33</v>
      </c>
      <c r="G6223">
        <v>10</v>
      </c>
      <c r="H6223" t="s">
        <v>2950</v>
      </c>
      <c r="I6223" s="3">
        <v>101952.97</v>
      </c>
      <c r="J6223">
        <v>2</v>
      </c>
      <c r="K6223">
        <v>1</v>
      </c>
      <c r="L6223">
        <v>0</v>
      </c>
      <c r="M6223" s="3">
        <v>178153.65</v>
      </c>
      <c r="N6223">
        <v>0</v>
      </c>
    </row>
    <row r="6224" spans="1:14" hidden="1" x14ac:dyDescent="0.3">
      <c r="A6224">
        <v>6222</v>
      </c>
      <c r="B6224">
        <v>15603554</v>
      </c>
      <c r="C6224" t="s">
        <v>2305</v>
      </c>
      <c r="D6224" t="s">
        <v>2955</v>
      </c>
      <c r="E6224" t="s">
        <v>13</v>
      </c>
      <c r="F6224">
        <v>45</v>
      </c>
      <c r="G6224">
        <v>0</v>
      </c>
      <c r="H6224" t="s">
        <v>2949</v>
      </c>
      <c r="I6224" s="3">
        <v>164649.51999999999</v>
      </c>
      <c r="J6224">
        <v>3</v>
      </c>
      <c r="K6224">
        <v>1</v>
      </c>
      <c r="L6224">
        <v>0</v>
      </c>
      <c r="M6224" s="3">
        <v>49915.519999999997</v>
      </c>
      <c r="N6224">
        <v>1</v>
      </c>
    </row>
    <row r="6225" spans="1:14" hidden="1" x14ac:dyDescent="0.3">
      <c r="A6225">
        <v>6223</v>
      </c>
      <c r="B6225">
        <v>15716800</v>
      </c>
      <c r="C6225" t="s">
        <v>2306</v>
      </c>
      <c r="D6225" t="s">
        <v>2956</v>
      </c>
      <c r="E6225" t="s">
        <v>19</v>
      </c>
      <c r="F6225">
        <v>31</v>
      </c>
      <c r="G6225">
        <v>2</v>
      </c>
      <c r="H6225" t="s">
        <v>2949</v>
      </c>
      <c r="I6225" s="3">
        <v>0</v>
      </c>
      <c r="J6225">
        <v>2</v>
      </c>
      <c r="K6225">
        <v>1</v>
      </c>
      <c r="L6225">
        <v>1</v>
      </c>
      <c r="M6225" s="3">
        <v>33747.03</v>
      </c>
      <c r="N6225">
        <v>0</v>
      </c>
    </row>
    <row r="6226" spans="1:14" hidden="1" x14ac:dyDescent="0.3">
      <c r="A6226">
        <v>6224</v>
      </c>
      <c r="B6226">
        <v>15679429</v>
      </c>
      <c r="C6226" t="s">
        <v>524</v>
      </c>
      <c r="D6226" t="s">
        <v>2955</v>
      </c>
      <c r="E6226" t="s">
        <v>19</v>
      </c>
      <c r="F6226">
        <v>32</v>
      </c>
      <c r="G6226">
        <v>0</v>
      </c>
      <c r="H6226" t="s">
        <v>2949</v>
      </c>
      <c r="I6226" s="3">
        <v>91956.49</v>
      </c>
      <c r="J6226">
        <v>1</v>
      </c>
      <c r="K6226">
        <v>1</v>
      </c>
      <c r="L6226">
        <v>1</v>
      </c>
      <c r="M6226" s="3">
        <v>59961.81</v>
      </c>
      <c r="N6226">
        <v>0</v>
      </c>
    </row>
    <row r="6227" spans="1:14" hidden="1" x14ac:dyDescent="0.3">
      <c r="A6227">
        <v>6225</v>
      </c>
      <c r="B6227">
        <v>15616122</v>
      </c>
      <c r="C6227" t="s">
        <v>416</v>
      </c>
      <c r="D6227" t="s">
        <v>2953</v>
      </c>
      <c r="E6227" t="s">
        <v>19</v>
      </c>
      <c r="F6227">
        <v>39</v>
      </c>
      <c r="G6227">
        <v>8</v>
      </c>
      <c r="H6227" t="s">
        <v>2950</v>
      </c>
      <c r="I6227" s="3">
        <v>0</v>
      </c>
      <c r="J6227">
        <v>2</v>
      </c>
      <c r="K6227">
        <v>1</v>
      </c>
      <c r="L6227">
        <v>1</v>
      </c>
      <c r="M6227" s="3">
        <v>18613.52</v>
      </c>
      <c r="N6227">
        <v>0</v>
      </c>
    </row>
    <row r="6228" spans="1:14" hidden="1" x14ac:dyDescent="0.3">
      <c r="A6228">
        <v>6226</v>
      </c>
      <c r="B6228">
        <v>15742172</v>
      </c>
      <c r="C6228" t="s">
        <v>615</v>
      </c>
      <c r="D6228" t="s">
        <v>2953</v>
      </c>
      <c r="E6228" t="s">
        <v>19</v>
      </c>
      <c r="F6228">
        <v>32</v>
      </c>
      <c r="G6228">
        <v>9</v>
      </c>
      <c r="H6228" t="s">
        <v>2950</v>
      </c>
      <c r="I6228" s="3">
        <v>123938.6</v>
      </c>
      <c r="J6228">
        <v>2</v>
      </c>
      <c r="K6228">
        <v>1</v>
      </c>
      <c r="L6228">
        <v>0</v>
      </c>
      <c r="M6228" s="3">
        <v>198894.42</v>
      </c>
      <c r="N6228">
        <v>0</v>
      </c>
    </row>
    <row r="6229" spans="1:14" hidden="1" x14ac:dyDescent="0.3">
      <c r="A6229">
        <v>6227</v>
      </c>
      <c r="B6229">
        <v>15792305</v>
      </c>
      <c r="C6229" t="s">
        <v>2307</v>
      </c>
      <c r="D6229" t="s">
        <v>2956</v>
      </c>
      <c r="E6229" t="s">
        <v>19</v>
      </c>
      <c r="F6229">
        <v>46</v>
      </c>
      <c r="G6229">
        <v>6</v>
      </c>
      <c r="H6229" t="s">
        <v>2950</v>
      </c>
      <c r="I6229" s="3">
        <v>123571.77</v>
      </c>
      <c r="J6229">
        <v>3</v>
      </c>
      <c r="K6229">
        <v>0</v>
      </c>
      <c r="L6229">
        <v>1</v>
      </c>
      <c r="M6229" s="3">
        <v>57014.17</v>
      </c>
      <c r="N6229">
        <v>1</v>
      </c>
    </row>
    <row r="6230" spans="1:14" hidden="1" x14ac:dyDescent="0.3">
      <c r="A6230">
        <v>6228</v>
      </c>
      <c r="B6230">
        <v>15636016</v>
      </c>
      <c r="C6230" t="s">
        <v>2308</v>
      </c>
      <c r="D6230" t="s">
        <v>2954</v>
      </c>
      <c r="E6230" t="s">
        <v>13</v>
      </c>
      <c r="F6230">
        <v>34</v>
      </c>
      <c r="G6230">
        <v>3</v>
      </c>
      <c r="H6230" t="s">
        <v>2951</v>
      </c>
      <c r="I6230" s="3">
        <v>120777.88</v>
      </c>
      <c r="J6230">
        <v>1</v>
      </c>
      <c r="K6230">
        <v>1</v>
      </c>
      <c r="L6230">
        <v>1</v>
      </c>
      <c r="M6230" s="3">
        <v>131729.51999999999</v>
      </c>
      <c r="N6230">
        <v>0</v>
      </c>
    </row>
    <row r="6231" spans="1:14" hidden="1" x14ac:dyDescent="0.3">
      <c r="A6231">
        <v>6229</v>
      </c>
      <c r="B6231">
        <v>15733138</v>
      </c>
      <c r="C6231" t="s">
        <v>463</v>
      </c>
      <c r="D6231" t="s">
        <v>2946</v>
      </c>
      <c r="E6231" t="s">
        <v>19</v>
      </c>
      <c r="F6231">
        <v>42</v>
      </c>
      <c r="G6231">
        <v>5</v>
      </c>
      <c r="H6231" t="s">
        <v>2951</v>
      </c>
      <c r="I6231" s="3">
        <v>90248.79</v>
      </c>
      <c r="J6231">
        <v>1</v>
      </c>
      <c r="K6231">
        <v>1</v>
      </c>
      <c r="L6231">
        <v>1</v>
      </c>
      <c r="M6231" s="3">
        <v>79169.73</v>
      </c>
      <c r="N6231">
        <v>0</v>
      </c>
    </row>
    <row r="6232" spans="1:14" hidden="1" x14ac:dyDescent="0.3">
      <c r="A6232">
        <v>6230</v>
      </c>
      <c r="B6232">
        <v>15669741</v>
      </c>
      <c r="C6232" t="s">
        <v>632</v>
      </c>
      <c r="D6232" t="s">
        <v>2954</v>
      </c>
      <c r="E6232" t="s">
        <v>19</v>
      </c>
      <c r="F6232">
        <v>36</v>
      </c>
      <c r="G6232">
        <v>7</v>
      </c>
      <c r="H6232" t="s">
        <v>2950</v>
      </c>
      <c r="I6232" s="3">
        <v>0</v>
      </c>
      <c r="J6232">
        <v>1</v>
      </c>
      <c r="K6232">
        <v>1</v>
      </c>
      <c r="L6232">
        <v>0</v>
      </c>
      <c r="M6232" s="3">
        <v>106472.34</v>
      </c>
      <c r="N6232">
        <v>0</v>
      </c>
    </row>
    <row r="6233" spans="1:14" hidden="1" x14ac:dyDescent="0.3">
      <c r="A6233">
        <v>6231</v>
      </c>
      <c r="B6233">
        <v>15616954</v>
      </c>
      <c r="C6233" t="s">
        <v>230</v>
      </c>
      <c r="D6233" t="s">
        <v>2955</v>
      </c>
      <c r="E6233" t="s">
        <v>19</v>
      </c>
      <c r="F6233">
        <v>71</v>
      </c>
      <c r="G6233">
        <v>4</v>
      </c>
      <c r="H6233" t="s">
        <v>2951</v>
      </c>
      <c r="I6233" s="3">
        <v>0</v>
      </c>
      <c r="J6233">
        <v>2</v>
      </c>
      <c r="K6233">
        <v>0</v>
      </c>
      <c r="L6233">
        <v>1</v>
      </c>
      <c r="M6233" s="3">
        <v>17013.54</v>
      </c>
      <c r="N6233">
        <v>0</v>
      </c>
    </row>
    <row r="6234" spans="1:14" hidden="1" x14ac:dyDescent="0.3">
      <c r="A6234">
        <v>6232</v>
      </c>
      <c r="B6234">
        <v>15729238</v>
      </c>
      <c r="C6234" t="s">
        <v>887</v>
      </c>
      <c r="D6234" t="s">
        <v>2946</v>
      </c>
      <c r="E6234" t="s">
        <v>19</v>
      </c>
      <c r="F6234">
        <v>48</v>
      </c>
      <c r="G6234">
        <v>1</v>
      </c>
      <c r="H6234" t="s">
        <v>2949</v>
      </c>
      <c r="I6234" s="3">
        <v>106396.48</v>
      </c>
      <c r="J6234">
        <v>1</v>
      </c>
      <c r="K6234">
        <v>1</v>
      </c>
      <c r="L6234">
        <v>1</v>
      </c>
      <c r="M6234" s="3">
        <v>150661.42000000001</v>
      </c>
      <c r="N6234">
        <v>1</v>
      </c>
    </row>
    <row r="6235" spans="1:14" hidden="1" x14ac:dyDescent="0.3">
      <c r="A6235">
        <v>6233</v>
      </c>
      <c r="B6235">
        <v>15718242</v>
      </c>
      <c r="C6235" t="s">
        <v>705</v>
      </c>
      <c r="D6235" t="s">
        <v>2953</v>
      </c>
      <c r="E6235" t="s">
        <v>13</v>
      </c>
      <c r="F6235">
        <v>47</v>
      </c>
      <c r="G6235">
        <v>1</v>
      </c>
      <c r="H6235" t="s">
        <v>2949</v>
      </c>
      <c r="I6235" s="3">
        <v>104887.43</v>
      </c>
      <c r="J6235">
        <v>1</v>
      </c>
      <c r="K6235">
        <v>0</v>
      </c>
      <c r="L6235">
        <v>0</v>
      </c>
      <c r="M6235" s="3">
        <v>86622.56</v>
      </c>
      <c r="N6235">
        <v>1</v>
      </c>
    </row>
    <row r="6236" spans="1:14" hidden="1" x14ac:dyDescent="0.3">
      <c r="A6236">
        <v>6234</v>
      </c>
      <c r="B6236">
        <v>15682914</v>
      </c>
      <c r="C6236" t="s">
        <v>2309</v>
      </c>
      <c r="D6236" t="s">
        <v>2955</v>
      </c>
      <c r="E6236" t="s">
        <v>19</v>
      </c>
      <c r="F6236">
        <v>34</v>
      </c>
      <c r="G6236">
        <v>2</v>
      </c>
      <c r="H6236" t="s">
        <v>2949</v>
      </c>
      <c r="I6236" s="3">
        <v>72079.710000000006</v>
      </c>
      <c r="J6236">
        <v>1</v>
      </c>
      <c r="K6236">
        <v>1</v>
      </c>
      <c r="L6236">
        <v>1</v>
      </c>
      <c r="M6236" s="3">
        <v>115767.93</v>
      </c>
      <c r="N6236">
        <v>0</v>
      </c>
    </row>
    <row r="6237" spans="1:14" hidden="1" x14ac:dyDescent="0.3">
      <c r="A6237">
        <v>6235</v>
      </c>
      <c r="B6237">
        <v>15654274</v>
      </c>
      <c r="C6237" t="s">
        <v>2310</v>
      </c>
      <c r="D6237" t="s">
        <v>2955</v>
      </c>
      <c r="E6237" t="s">
        <v>19</v>
      </c>
      <c r="F6237">
        <v>37</v>
      </c>
      <c r="G6237">
        <v>6</v>
      </c>
      <c r="H6237" t="s">
        <v>2950</v>
      </c>
      <c r="I6237" s="3">
        <v>0</v>
      </c>
      <c r="J6237">
        <v>2</v>
      </c>
      <c r="K6237">
        <v>1</v>
      </c>
      <c r="L6237">
        <v>0</v>
      </c>
      <c r="M6237" s="3">
        <v>141998.89000000001</v>
      </c>
      <c r="N6237">
        <v>0</v>
      </c>
    </row>
    <row r="6238" spans="1:14" hidden="1" x14ac:dyDescent="0.3">
      <c r="A6238">
        <v>6236</v>
      </c>
      <c r="B6238">
        <v>15691457</v>
      </c>
      <c r="C6238" t="s">
        <v>263</v>
      </c>
      <c r="D6238" t="s">
        <v>2953</v>
      </c>
      <c r="E6238" t="s">
        <v>19</v>
      </c>
      <c r="F6238">
        <v>36</v>
      </c>
      <c r="G6238">
        <v>2</v>
      </c>
      <c r="H6238" t="s">
        <v>2949</v>
      </c>
      <c r="I6238" s="3">
        <v>0</v>
      </c>
      <c r="J6238">
        <v>2</v>
      </c>
      <c r="K6238">
        <v>1</v>
      </c>
      <c r="L6238">
        <v>1</v>
      </c>
      <c r="M6238" s="3">
        <v>182787.17</v>
      </c>
      <c r="N6238">
        <v>0</v>
      </c>
    </row>
    <row r="6239" spans="1:14" hidden="1" x14ac:dyDescent="0.3">
      <c r="A6239">
        <v>6237</v>
      </c>
      <c r="B6239">
        <v>15719649</v>
      </c>
      <c r="C6239" t="s">
        <v>2311</v>
      </c>
      <c r="D6239" t="s">
        <v>2955</v>
      </c>
      <c r="E6239" t="s">
        <v>19</v>
      </c>
      <c r="F6239">
        <v>38</v>
      </c>
      <c r="G6239">
        <v>3</v>
      </c>
      <c r="H6239" t="s">
        <v>2951</v>
      </c>
      <c r="I6239" s="3">
        <v>99844.68</v>
      </c>
      <c r="J6239">
        <v>1</v>
      </c>
      <c r="K6239">
        <v>0</v>
      </c>
      <c r="L6239">
        <v>0</v>
      </c>
      <c r="M6239" s="3">
        <v>187915.7</v>
      </c>
      <c r="N6239">
        <v>0</v>
      </c>
    </row>
    <row r="6240" spans="1:14" hidden="1" x14ac:dyDescent="0.3">
      <c r="A6240">
        <v>6238</v>
      </c>
      <c r="B6240">
        <v>15778897</v>
      </c>
      <c r="C6240" t="s">
        <v>619</v>
      </c>
      <c r="D6240" t="s">
        <v>2953</v>
      </c>
      <c r="E6240" t="s">
        <v>13</v>
      </c>
      <c r="F6240">
        <v>28</v>
      </c>
      <c r="G6240">
        <v>1</v>
      </c>
      <c r="H6240" t="s">
        <v>2949</v>
      </c>
      <c r="I6240" s="3">
        <v>0</v>
      </c>
      <c r="J6240">
        <v>2</v>
      </c>
      <c r="K6240">
        <v>1</v>
      </c>
      <c r="L6240">
        <v>1</v>
      </c>
      <c r="M6240" s="3">
        <v>133267.78</v>
      </c>
      <c r="N6240">
        <v>0</v>
      </c>
    </row>
    <row r="6241" spans="1:14" hidden="1" x14ac:dyDescent="0.3">
      <c r="A6241">
        <v>6239</v>
      </c>
      <c r="B6241">
        <v>15589437</v>
      </c>
      <c r="C6241" t="s">
        <v>452</v>
      </c>
      <c r="D6241" t="s">
        <v>2953</v>
      </c>
      <c r="E6241" t="s">
        <v>19</v>
      </c>
      <c r="F6241">
        <v>26</v>
      </c>
      <c r="G6241">
        <v>3</v>
      </c>
      <c r="H6241" t="s">
        <v>2951</v>
      </c>
      <c r="I6241" s="3">
        <v>156815.71</v>
      </c>
      <c r="J6241">
        <v>1</v>
      </c>
      <c r="K6241">
        <v>1</v>
      </c>
      <c r="L6241">
        <v>1</v>
      </c>
      <c r="M6241" s="3">
        <v>137476.09</v>
      </c>
      <c r="N6241">
        <v>0</v>
      </c>
    </row>
    <row r="6242" spans="1:14" hidden="1" x14ac:dyDescent="0.3">
      <c r="A6242">
        <v>6240</v>
      </c>
      <c r="B6242">
        <v>15682369</v>
      </c>
      <c r="C6242" t="s">
        <v>83</v>
      </c>
      <c r="D6242" t="s">
        <v>2955</v>
      </c>
      <c r="E6242" t="s">
        <v>19</v>
      </c>
      <c r="F6242">
        <v>47</v>
      </c>
      <c r="G6242">
        <v>6</v>
      </c>
      <c r="H6242" t="s">
        <v>2950</v>
      </c>
      <c r="I6242" s="3">
        <v>146034.74</v>
      </c>
      <c r="J6242">
        <v>1</v>
      </c>
      <c r="K6242">
        <v>1</v>
      </c>
      <c r="L6242">
        <v>1</v>
      </c>
      <c r="M6242" s="3">
        <v>77146.14</v>
      </c>
      <c r="N6242">
        <v>0</v>
      </c>
    </row>
    <row r="6243" spans="1:14" hidden="1" x14ac:dyDescent="0.3">
      <c r="A6243">
        <v>6241</v>
      </c>
      <c r="B6243">
        <v>15626507</v>
      </c>
      <c r="C6243" t="s">
        <v>1899</v>
      </c>
      <c r="D6243" t="s">
        <v>2953</v>
      </c>
      <c r="E6243" t="s">
        <v>19</v>
      </c>
      <c r="F6243">
        <v>27</v>
      </c>
      <c r="G6243">
        <v>1</v>
      </c>
      <c r="H6243" t="s">
        <v>2949</v>
      </c>
      <c r="I6243" s="3">
        <v>152283.39000000001</v>
      </c>
      <c r="J6243">
        <v>1</v>
      </c>
      <c r="K6243">
        <v>1</v>
      </c>
      <c r="L6243">
        <v>0</v>
      </c>
      <c r="M6243" s="3">
        <v>183271.15</v>
      </c>
      <c r="N6243">
        <v>0</v>
      </c>
    </row>
    <row r="6244" spans="1:14" hidden="1" x14ac:dyDescent="0.3">
      <c r="A6244">
        <v>6242</v>
      </c>
      <c r="B6244">
        <v>15571995</v>
      </c>
      <c r="C6244" t="s">
        <v>506</v>
      </c>
      <c r="D6244" t="s">
        <v>2956</v>
      </c>
      <c r="E6244" t="s">
        <v>13</v>
      </c>
      <c r="F6244">
        <v>33</v>
      </c>
      <c r="G6244">
        <v>1</v>
      </c>
      <c r="H6244" t="s">
        <v>2949</v>
      </c>
      <c r="I6244" s="3">
        <v>118897.1</v>
      </c>
      <c r="J6244">
        <v>2</v>
      </c>
      <c r="K6244">
        <v>1</v>
      </c>
      <c r="L6244">
        <v>1</v>
      </c>
      <c r="M6244" s="3">
        <v>26362.400000000001</v>
      </c>
      <c r="N6244">
        <v>0</v>
      </c>
    </row>
    <row r="6245" spans="1:14" hidden="1" x14ac:dyDescent="0.3">
      <c r="A6245">
        <v>6243</v>
      </c>
      <c r="B6245">
        <v>15673333</v>
      </c>
      <c r="C6245" t="s">
        <v>1066</v>
      </c>
      <c r="D6245" t="s">
        <v>2946</v>
      </c>
      <c r="E6245" t="s">
        <v>19</v>
      </c>
      <c r="F6245">
        <v>52</v>
      </c>
      <c r="G6245">
        <v>8</v>
      </c>
      <c r="H6245" t="s">
        <v>2950</v>
      </c>
      <c r="I6245" s="3">
        <v>96781.39</v>
      </c>
      <c r="J6245">
        <v>1</v>
      </c>
      <c r="K6245">
        <v>1</v>
      </c>
      <c r="L6245">
        <v>1</v>
      </c>
      <c r="M6245" s="3">
        <v>153373.71</v>
      </c>
      <c r="N6245">
        <v>0</v>
      </c>
    </row>
    <row r="6246" spans="1:14" hidden="1" x14ac:dyDescent="0.3">
      <c r="A6246">
        <v>6244</v>
      </c>
      <c r="B6246">
        <v>15748752</v>
      </c>
      <c r="C6246" t="s">
        <v>729</v>
      </c>
      <c r="D6246" t="s">
        <v>2953</v>
      </c>
      <c r="E6246" t="s">
        <v>19</v>
      </c>
      <c r="F6246">
        <v>33</v>
      </c>
      <c r="G6246">
        <v>1</v>
      </c>
      <c r="H6246" t="s">
        <v>2949</v>
      </c>
      <c r="I6246" s="3">
        <v>102772.67</v>
      </c>
      <c r="J6246">
        <v>2</v>
      </c>
      <c r="K6246">
        <v>1</v>
      </c>
      <c r="L6246">
        <v>0</v>
      </c>
      <c r="M6246" s="3">
        <v>70705.58</v>
      </c>
      <c r="N6246">
        <v>0</v>
      </c>
    </row>
    <row r="6247" spans="1:14" hidden="1" x14ac:dyDescent="0.3">
      <c r="A6247">
        <v>6245</v>
      </c>
      <c r="B6247">
        <v>15725302</v>
      </c>
      <c r="C6247" t="s">
        <v>2312</v>
      </c>
      <c r="D6247" t="s">
        <v>2953</v>
      </c>
      <c r="E6247" t="s">
        <v>13</v>
      </c>
      <c r="F6247">
        <v>20</v>
      </c>
      <c r="G6247">
        <v>4</v>
      </c>
      <c r="H6247" t="s">
        <v>2951</v>
      </c>
      <c r="I6247" s="3">
        <v>0</v>
      </c>
      <c r="J6247">
        <v>2</v>
      </c>
      <c r="K6247">
        <v>1</v>
      </c>
      <c r="L6247">
        <v>0</v>
      </c>
      <c r="M6247" s="3">
        <v>119759.24</v>
      </c>
      <c r="N6247">
        <v>0</v>
      </c>
    </row>
    <row r="6248" spans="1:14" hidden="1" x14ac:dyDescent="0.3">
      <c r="A6248">
        <v>6246</v>
      </c>
      <c r="B6248">
        <v>15722083</v>
      </c>
      <c r="C6248" t="s">
        <v>479</v>
      </c>
      <c r="D6248" t="s">
        <v>2946</v>
      </c>
      <c r="E6248" t="s">
        <v>19</v>
      </c>
      <c r="F6248">
        <v>39</v>
      </c>
      <c r="G6248">
        <v>8</v>
      </c>
      <c r="H6248" t="s">
        <v>2950</v>
      </c>
      <c r="I6248" s="3">
        <v>0</v>
      </c>
      <c r="J6248">
        <v>2</v>
      </c>
      <c r="K6248">
        <v>0</v>
      </c>
      <c r="L6248">
        <v>0</v>
      </c>
      <c r="M6248" s="3">
        <v>42392.24</v>
      </c>
      <c r="N6248">
        <v>0</v>
      </c>
    </row>
    <row r="6249" spans="1:14" hidden="1" x14ac:dyDescent="0.3">
      <c r="A6249">
        <v>6247</v>
      </c>
      <c r="B6249">
        <v>15771442</v>
      </c>
      <c r="C6249" t="s">
        <v>2313</v>
      </c>
      <c r="D6249" t="s">
        <v>2953</v>
      </c>
      <c r="E6249" t="s">
        <v>19</v>
      </c>
      <c r="F6249">
        <v>40</v>
      </c>
      <c r="G6249">
        <v>4</v>
      </c>
      <c r="H6249" t="s">
        <v>2951</v>
      </c>
      <c r="I6249" s="3">
        <v>150578</v>
      </c>
      <c r="J6249">
        <v>1</v>
      </c>
      <c r="K6249">
        <v>0</v>
      </c>
      <c r="L6249">
        <v>1</v>
      </c>
      <c r="M6249" s="3">
        <v>34670.620000000003</v>
      </c>
      <c r="N6249">
        <v>1</v>
      </c>
    </row>
    <row r="6250" spans="1:14" hidden="1" x14ac:dyDescent="0.3">
      <c r="A6250">
        <v>6248</v>
      </c>
      <c r="B6250">
        <v>15803633</v>
      </c>
      <c r="C6250" t="s">
        <v>72</v>
      </c>
      <c r="D6250" t="s">
        <v>2946</v>
      </c>
      <c r="E6250" t="s">
        <v>13</v>
      </c>
      <c r="F6250">
        <v>46</v>
      </c>
      <c r="G6250">
        <v>1</v>
      </c>
      <c r="H6250" t="s">
        <v>2949</v>
      </c>
      <c r="I6250" s="3">
        <v>0</v>
      </c>
      <c r="J6250">
        <v>2</v>
      </c>
      <c r="K6250">
        <v>0</v>
      </c>
      <c r="L6250">
        <v>0</v>
      </c>
      <c r="M6250" s="3">
        <v>82106.19</v>
      </c>
      <c r="N6250">
        <v>0</v>
      </c>
    </row>
    <row r="6251" spans="1:14" hidden="1" x14ac:dyDescent="0.3">
      <c r="A6251">
        <v>6249</v>
      </c>
      <c r="B6251">
        <v>15672185</v>
      </c>
      <c r="C6251" t="s">
        <v>919</v>
      </c>
      <c r="D6251" t="s">
        <v>2956</v>
      </c>
      <c r="E6251" t="s">
        <v>19</v>
      </c>
      <c r="F6251">
        <v>47</v>
      </c>
      <c r="G6251">
        <v>3</v>
      </c>
      <c r="H6251" t="s">
        <v>2951</v>
      </c>
      <c r="I6251" s="3">
        <v>0</v>
      </c>
      <c r="J6251">
        <v>2</v>
      </c>
      <c r="K6251">
        <v>1</v>
      </c>
      <c r="L6251">
        <v>0</v>
      </c>
      <c r="M6251" s="3">
        <v>171774.5</v>
      </c>
      <c r="N6251">
        <v>0</v>
      </c>
    </row>
    <row r="6252" spans="1:14" hidden="1" x14ac:dyDescent="0.3">
      <c r="A6252">
        <v>6250</v>
      </c>
      <c r="B6252">
        <v>15806486</v>
      </c>
      <c r="C6252" t="s">
        <v>352</v>
      </c>
      <c r="D6252" t="s">
        <v>2954</v>
      </c>
      <c r="E6252" t="s">
        <v>13</v>
      </c>
      <c r="F6252">
        <v>48</v>
      </c>
      <c r="G6252">
        <v>0</v>
      </c>
      <c r="H6252" t="s">
        <v>2949</v>
      </c>
      <c r="I6252" s="3">
        <v>0</v>
      </c>
      <c r="J6252">
        <v>2</v>
      </c>
      <c r="K6252">
        <v>0</v>
      </c>
      <c r="L6252">
        <v>0</v>
      </c>
      <c r="M6252" s="3">
        <v>149772.60999999999</v>
      </c>
      <c r="N6252">
        <v>0</v>
      </c>
    </row>
    <row r="6253" spans="1:14" hidden="1" x14ac:dyDescent="0.3">
      <c r="A6253">
        <v>6251</v>
      </c>
      <c r="B6253">
        <v>15570895</v>
      </c>
      <c r="C6253" t="s">
        <v>729</v>
      </c>
      <c r="D6253" t="s">
        <v>2956</v>
      </c>
      <c r="E6253" t="s">
        <v>19</v>
      </c>
      <c r="F6253">
        <v>42</v>
      </c>
      <c r="G6253">
        <v>10</v>
      </c>
      <c r="H6253" t="s">
        <v>2950</v>
      </c>
      <c r="I6253" s="3">
        <v>163548.07</v>
      </c>
      <c r="J6253">
        <v>1</v>
      </c>
      <c r="K6253">
        <v>1</v>
      </c>
      <c r="L6253">
        <v>0</v>
      </c>
      <c r="M6253" s="3">
        <v>38866.85</v>
      </c>
      <c r="N6253">
        <v>0</v>
      </c>
    </row>
    <row r="6254" spans="1:14" hidden="1" x14ac:dyDescent="0.3">
      <c r="A6254">
        <v>6252</v>
      </c>
      <c r="B6254">
        <v>15614520</v>
      </c>
      <c r="C6254" t="s">
        <v>230</v>
      </c>
      <c r="D6254" t="s">
        <v>2956</v>
      </c>
      <c r="E6254" t="s">
        <v>13</v>
      </c>
      <c r="F6254">
        <v>37</v>
      </c>
      <c r="G6254">
        <v>8</v>
      </c>
      <c r="H6254" t="s">
        <v>2950</v>
      </c>
      <c r="I6254" s="3">
        <v>148580.12</v>
      </c>
      <c r="J6254">
        <v>1</v>
      </c>
      <c r="K6254">
        <v>1</v>
      </c>
      <c r="L6254">
        <v>0</v>
      </c>
      <c r="M6254" s="3">
        <v>35179.18</v>
      </c>
      <c r="N6254">
        <v>0</v>
      </c>
    </row>
    <row r="6255" spans="1:14" hidden="1" x14ac:dyDescent="0.3">
      <c r="A6255">
        <v>6253</v>
      </c>
      <c r="B6255">
        <v>15687492</v>
      </c>
      <c r="C6255" t="s">
        <v>536</v>
      </c>
      <c r="D6255" t="s">
        <v>2953</v>
      </c>
      <c r="E6255" t="s">
        <v>19</v>
      </c>
      <c r="F6255">
        <v>32</v>
      </c>
      <c r="G6255">
        <v>3</v>
      </c>
      <c r="H6255" t="s">
        <v>2951</v>
      </c>
      <c r="I6255" s="3">
        <v>96709.07</v>
      </c>
      <c r="J6255">
        <v>2</v>
      </c>
      <c r="K6255">
        <v>0</v>
      </c>
      <c r="L6255">
        <v>0</v>
      </c>
      <c r="M6255" s="3">
        <v>41788.370000000003</v>
      </c>
      <c r="N6255">
        <v>0</v>
      </c>
    </row>
    <row r="6256" spans="1:14" hidden="1" x14ac:dyDescent="0.3">
      <c r="A6256">
        <v>6254</v>
      </c>
      <c r="B6256">
        <v>15675337</v>
      </c>
      <c r="C6256" t="s">
        <v>439</v>
      </c>
      <c r="D6256" t="s">
        <v>2953</v>
      </c>
      <c r="E6256" t="s">
        <v>13</v>
      </c>
      <c r="F6256">
        <v>34</v>
      </c>
      <c r="G6256">
        <v>5</v>
      </c>
      <c r="H6256" t="s">
        <v>2951</v>
      </c>
      <c r="I6256" s="3">
        <v>106011.59</v>
      </c>
      <c r="J6256">
        <v>1</v>
      </c>
      <c r="K6256">
        <v>1</v>
      </c>
      <c r="L6256">
        <v>1</v>
      </c>
      <c r="M6256" s="3">
        <v>17376.57</v>
      </c>
      <c r="N6256">
        <v>1</v>
      </c>
    </row>
    <row r="6257" spans="1:14" hidden="1" x14ac:dyDescent="0.3">
      <c r="A6257">
        <v>6255</v>
      </c>
      <c r="B6257">
        <v>15721047</v>
      </c>
      <c r="C6257" t="s">
        <v>2314</v>
      </c>
      <c r="D6257" t="s">
        <v>2953</v>
      </c>
      <c r="E6257" t="s">
        <v>19</v>
      </c>
      <c r="F6257">
        <v>37</v>
      </c>
      <c r="G6257">
        <v>1</v>
      </c>
      <c r="H6257" t="s">
        <v>2949</v>
      </c>
      <c r="I6257" s="3">
        <v>135650.88</v>
      </c>
      <c r="J6257">
        <v>1</v>
      </c>
      <c r="K6257">
        <v>1</v>
      </c>
      <c r="L6257">
        <v>0</v>
      </c>
      <c r="M6257" s="3">
        <v>199428.19</v>
      </c>
      <c r="N6257">
        <v>0</v>
      </c>
    </row>
    <row r="6258" spans="1:14" hidden="1" x14ac:dyDescent="0.3">
      <c r="A6258">
        <v>6256</v>
      </c>
      <c r="B6258">
        <v>15589017</v>
      </c>
      <c r="C6258" t="s">
        <v>287</v>
      </c>
      <c r="D6258" t="s">
        <v>2953</v>
      </c>
      <c r="E6258" t="s">
        <v>19</v>
      </c>
      <c r="F6258">
        <v>55</v>
      </c>
      <c r="G6258">
        <v>4</v>
      </c>
      <c r="H6258" t="s">
        <v>2951</v>
      </c>
      <c r="I6258" s="3">
        <v>111362.76</v>
      </c>
      <c r="J6258">
        <v>3</v>
      </c>
      <c r="K6258">
        <v>1</v>
      </c>
      <c r="L6258">
        <v>0</v>
      </c>
      <c r="M6258" s="3">
        <v>16922.28</v>
      </c>
      <c r="N6258">
        <v>1</v>
      </c>
    </row>
    <row r="6259" spans="1:14" hidden="1" x14ac:dyDescent="0.3">
      <c r="A6259">
        <v>6257</v>
      </c>
      <c r="B6259">
        <v>15611186</v>
      </c>
      <c r="C6259" t="s">
        <v>1085</v>
      </c>
      <c r="D6259" t="s">
        <v>2954</v>
      </c>
      <c r="E6259" t="s">
        <v>19</v>
      </c>
      <c r="F6259">
        <v>37</v>
      </c>
      <c r="G6259">
        <v>1</v>
      </c>
      <c r="H6259" t="s">
        <v>2949</v>
      </c>
      <c r="I6259" s="3">
        <v>39344.83</v>
      </c>
      <c r="J6259">
        <v>1</v>
      </c>
      <c r="K6259">
        <v>1</v>
      </c>
      <c r="L6259">
        <v>1</v>
      </c>
      <c r="M6259" s="3">
        <v>178291.89</v>
      </c>
      <c r="N6259">
        <v>1</v>
      </c>
    </row>
    <row r="6260" spans="1:14" hidden="1" x14ac:dyDescent="0.3">
      <c r="A6260">
        <v>6258</v>
      </c>
      <c r="B6260">
        <v>15617301</v>
      </c>
      <c r="C6260" t="s">
        <v>2181</v>
      </c>
      <c r="D6260" t="s">
        <v>2954</v>
      </c>
      <c r="E6260" t="s">
        <v>19</v>
      </c>
      <c r="F6260">
        <v>36</v>
      </c>
      <c r="G6260">
        <v>9</v>
      </c>
      <c r="H6260" t="s">
        <v>2950</v>
      </c>
      <c r="I6260" s="3">
        <v>130809.77</v>
      </c>
      <c r="J6260">
        <v>1</v>
      </c>
      <c r="K6260">
        <v>1</v>
      </c>
      <c r="L6260">
        <v>0</v>
      </c>
      <c r="M6260" s="3">
        <v>152290.28</v>
      </c>
      <c r="N6260">
        <v>0</v>
      </c>
    </row>
    <row r="6261" spans="1:14" hidden="1" x14ac:dyDescent="0.3">
      <c r="A6261">
        <v>6259</v>
      </c>
      <c r="B6261">
        <v>15726046</v>
      </c>
      <c r="C6261" t="s">
        <v>234</v>
      </c>
      <c r="D6261" t="s">
        <v>2954</v>
      </c>
      <c r="E6261" t="s">
        <v>13</v>
      </c>
      <c r="F6261">
        <v>27</v>
      </c>
      <c r="G6261">
        <v>2</v>
      </c>
      <c r="H6261" t="s">
        <v>2949</v>
      </c>
      <c r="I6261" s="3">
        <v>133009.51</v>
      </c>
      <c r="J6261">
        <v>1</v>
      </c>
      <c r="K6261">
        <v>1</v>
      </c>
      <c r="L6261">
        <v>0</v>
      </c>
      <c r="M6261" s="3">
        <v>126809.15</v>
      </c>
      <c r="N6261">
        <v>0</v>
      </c>
    </row>
    <row r="6262" spans="1:14" hidden="1" x14ac:dyDescent="0.3">
      <c r="A6262">
        <v>6260</v>
      </c>
      <c r="B6262">
        <v>15585748</v>
      </c>
      <c r="C6262" t="s">
        <v>34</v>
      </c>
      <c r="D6262" t="s">
        <v>2946</v>
      </c>
      <c r="E6262" t="s">
        <v>13</v>
      </c>
      <c r="F6262">
        <v>28</v>
      </c>
      <c r="G6262">
        <v>9</v>
      </c>
      <c r="H6262" t="s">
        <v>2950</v>
      </c>
      <c r="I6262" s="3">
        <v>135337.49</v>
      </c>
      <c r="J6262">
        <v>2</v>
      </c>
      <c r="K6262">
        <v>1</v>
      </c>
      <c r="L6262">
        <v>1</v>
      </c>
      <c r="M6262" s="3">
        <v>40385.61</v>
      </c>
      <c r="N6262">
        <v>0</v>
      </c>
    </row>
    <row r="6263" spans="1:14" hidden="1" x14ac:dyDescent="0.3">
      <c r="A6263">
        <v>6261</v>
      </c>
      <c r="B6263">
        <v>15672826</v>
      </c>
      <c r="C6263" t="s">
        <v>330</v>
      </c>
      <c r="D6263" t="s">
        <v>2954</v>
      </c>
      <c r="E6263" t="s">
        <v>13</v>
      </c>
      <c r="F6263">
        <v>32</v>
      </c>
      <c r="G6263">
        <v>10</v>
      </c>
      <c r="H6263" t="s">
        <v>2950</v>
      </c>
      <c r="I6263" s="3">
        <v>112536.57</v>
      </c>
      <c r="J6263">
        <v>2</v>
      </c>
      <c r="K6263">
        <v>1</v>
      </c>
      <c r="L6263">
        <v>1</v>
      </c>
      <c r="M6263" s="3">
        <v>34350.54</v>
      </c>
      <c r="N6263">
        <v>0</v>
      </c>
    </row>
    <row r="6264" spans="1:14" hidden="1" x14ac:dyDescent="0.3">
      <c r="A6264">
        <v>6262</v>
      </c>
      <c r="B6264">
        <v>15595162</v>
      </c>
      <c r="C6264" t="s">
        <v>223</v>
      </c>
      <c r="D6264" t="s">
        <v>2953</v>
      </c>
      <c r="E6264" t="s">
        <v>13</v>
      </c>
      <c r="F6264">
        <v>35</v>
      </c>
      <c r="G6264">
        <v>8</v>
      </c>
      <c r="H6264" t="s">
        <v>2950</v>
      </c>
      <c r="I6264" s="3">
        <v>122570.69</v>
      </c>
      <c r="J6264">
        <v>1</v>
      </c>
      <c r="K6264">
        <v>0</v>
      </c>
      <c r="L6264">
        <v>0</v>
      </c>
      <c r="M6264" s="3">
        <v>199005.88</v>
      </c>
      <c r="N6264">
        <v>0</v>
      </c>
    </row>
    <row r="6265" spans="1:14" hidden="1" x14ac:dyDescent="0.3">
      <c r="A6265">
        <v>6263</v>
      </c>
      <c r="B6265">
        <v>15650026</v>
      </c>
      <c r="C6265" t="s">
        <v>2231</v>
      </c>
      <c r="D6265" t="s">
        <v>2954</v>
      </c>
      <c r="E6265" t="s">
        <v>19</v>
      </c>
      <c r="F6265">
        <v>44</v>
      </c>
      <c r="G6265">
        <v>1</v>
      </c>
      <c r="H6265" t="s">
        <v>2949</v>
      </c>
      <c r="I6265" s="3">
        <v>63562.02</v>
      </c>
      <c r="J6265">
        <v>2</v>
      </c>
      <c r="K6265">
        <v>0</v>
      </c>
      <c r="L6265">
        <v>1</v>
      </c>
      <c r="M6265" s="3">
        <v>52629.73</v>
      </c>
      <c r="N6265">
        <v>1</v>
      </c>
    </row>
    <row r="6266" spans="1:14" hidden="1" x14ac:dyDescent="0.3">
      <c r="A6266">
        <v>6264</v>
      </c>
      <c r="B6266">
        <v>15745826</v>
      </c>
      <c r="C6266" t="s">
        <v>1338</v>
      </c>
      <c r="D6266" t="s">
        <v>2954</v>
      </c>
      <c r="E6266" t="s">
        <v>19</v>
      </c>
      <c r="F6266">
        <v>37</v>
      </c>
      <c r="G6266">
        <v>3</v>
      </c>
      <c r="H6266" t="s">
        <v>2951</v>
      </c>
      <c r="I6266" s="3">
        <v>0</v>
      </c>
      <c r="J6266">
        <v>2</v>
      </c>
      <c r="K6266">
        <v>1</v>
      </c>
      <c r="L6266">
        <v>1</v>
      </c>
      <c r="M6266" s="3">
        <v>180012.39</v>
      </c>
      <c r="N6266">
        <v>0</v>
      </c>
    </row>
    <row r="6267" spans="1:14" hidden="1" x14ac:dyDescent="0.3">
      <c r="A6267">
        <v>6265</v>
      </c>
      <c r="B6267">
        <v>15708610</v>
      </c>
      <c r="C6267" t="s">
        <v>1246</v>
      </c>
      <c r="D6267" t="s">
        <v>2956</v>
      </c>
      <c r="E6267" t="s">
        <v>19</v>
      </c>
      <c r="F6267">
        <v>44</v>
      </c>
      <c r="G6267">
        <v>9</v>
      </c>
      <c r="H6267" t="s">
        <v>2950</v>
      </c>
      <c r="I6267" s="3">
        <v>100368.63</v>
      </c>
      <c r="J6267">
        <v>2</v>
      </c>
      <c r="K6267">
        <v>0</v>
      </c>
      <c r="L6267">
        <v>0</v>
      </c>
      <c r="M6267" s="3">
        <v>35342.33</v>
      </c>
      <c r="N6267">
        <v>0</v>
      </c>
    </row>
    <row r="6268" spans="1:14" hidden="1" x14ac:dyDescent="0.3">
      <c r="A6268">
        <v>6266</v>
      </c>
      <c r="B6268">
        <v>15624471</v>
      </c>
      <c r="C6268" t="s">
        <v>1510</v>
      </c>
      <c r="D6268" t="s">
        <v>2954</v>
      </c>
      <c r="E6268" t="s">
        <v>19</v>
      </c>
      <c r="F6268">
        <v>37</v>
      </c>
      <c r="G6268">
        <v>6</v>
      </c>
      <c r="H6268" t="s">
        <v>2950</v>
      </c>
      <c r="I6268" s="3">
        <v>0</v>
      </c>
      <c r="J6268">
        <v>2</v>
      </c>
      <c r="K6268">
        <v>1</v>
      </c>
      <c r="L6268">
        <v>0</v>
      </c>
      <c r="M6268" s="3">
        <v>109291.22</v>
      </c>
      <c r="N6268">
        <v>0</v>
      </c>
    </row>
    <row r="6269" spans="1:14" hidden="1" x14ac:dyDescent="0.3">
      <c r="A6269">
        <v>6267</v>
      </c>
      <c r="B6269">
        <v>15590097</v>
      </c>
      <c r="C6269" t="s">
        <v>656</v>
      </c>
      <c r="D6269" t="s">
        <v>2953</v>
      </c>
      <c r="E6269" t="s">
        <v>13</v>
      </c>
      <c r="F6269">
        <v>33</v>
      </c>
      <c r="G6269">
        <v>7</v>
      </c>
      <c r="H6269" t="s">
        <v>2950</v>
      </c>
      <c r="I6269" s="3">
        <v>136082</v>
      </c>
      <c r="J6269">
        <v>1</v>
      </c>
      <c r="K6269">
        <v>1</v>
      </c>
      <c r="L6269">
        <v>0</v>
      </c>
      <c r="M6269" s="3">
        <v>62746.54</v>
      </c>
      <c r="N6269">
        <v>0</v>
      </c>
    </row>
    <row r="6270" spans="1:14" hidden="1" x14ac:dyDescent="0.3">
      <c r="A6270">
        <v>6268</v>
      </c>
      <c r="B6270">
        <v>15689328</v>
      </c>
      <c r="C6270" t="s">
        <v>1282</v>
      </c>
      <c r="D6270" t="s">
        <v>2946</v>
      </c>
      <c r="E6270" t="s">
        <v>19</v>
      </c>
      <c r="F6270">
        <v>48</v>
      </c>
      <c r="G6270">
        <v>9</v>
      </c>
      <c r="H6270" t="s">
        <v>2950</v>
      </c>
      <c r="I6270" s="3">
        <v>114169.16</v>
      </c>
      <c r="J6270">
        <v>1</v>
      </c>
      <c r="K6270">
        <v>0</v>
      </c>
      <c r="L6270">
        <v>0</v>
      </c>
      <c r="M6270" s="3">
        <v>173273.2</v>
      </c>
      <c r="N6270">
        <v>1</v>
      </c>
    </row>
    <row r="6271" spans="1:14" hidden="1" x14ac:dyDescent="0.3">
      <c r="A6271">
        <v>6269</v>
      </c>
      <c r="B6271">
        <v>15582154</v>
      </c>
      <c r="C6271" t="s">
        <v>194</v>
      </c>
      <c r="D6271" t="s">
        <v>2955</v>
      </c>
      <c r="E6271" t="s">
        <v>13</v>
      </c>
      <c r="F6271">
        <v>45</v>
      </c>
      <c r="G6271">
        <v>5</v>
      </c>
      <c r="H6271" t="s">
        <v>2951</v>
      </c>
      <c r="I6271" s="3">
        <v>47884.92</v>
      </c>
      <c r="J6271">
        <v>1</v>
      </c>
      <c r="K6271">
        <v>1</v>
      </c>
      <c r="L6271">
        <v>1</v>
      </c>
      <c r="M6271" s="3">
        <v>54340.24</v>
      </c>
      <c r="N6271">
        <v>0</v>
      </c>
    </row>
    <row r="6272" spans="1:14" hidden="1" x14ac:dyDescent="0.3">
      <c r="A6272">
        <v>6270</v>
      </c>
      <c r="B6272">
        <v>15734626</v>
      </c>
      <c r="C6272" t="s">
        <v>787</v>
      </c>
      <c r="D6272" t="s">
        <v>2954</v>
      </c>
      <c r="E6272" t="s">
        <v>13</v>
      </c>
      <c r="F6272">
        <v>36</v>
      </c>
      <c r="G6272">
        <v>1</v>
      </c>
      <c r="H6272" t="s">
        <v>2949</v>
      </c>
      <c r="I6272" s="3">
        <v>0</v>
      </c>
      <c r="J6272">
        <v>2</v>
      </c>
      <c r="K6272">
        <v>1</v>
      </c>
      <c r="L6272">
        <v>1</v>
      </c>
      <c r="M6272" s="3">
        <v>19302.78</v>
      </c>
      <c r="N6272">
        <v>0</v>
      </c>
    </row>
    <row r="6273" spans="1:14" hidden="1" x14ac:dyDescent="0.3">
      <c r="A6273">
        <v>6271</v>
      </c>
      <c r="B6273">
        <v>15702806</v>
      </c>
      <c r="C6273" t="s">
        <v>60</v>
      </c>
      <c r="D6273" t="s">
        <v>2954</v>
      </c>
      <c r="E6273" t="s">
        <v>19</v>
      </c>
      <c r="F6273">
        <v>24</v>
      </c>
      <c r="G6273">
        <v>9</v>
      </c>
      <c r="H6273" t="s">
        <v>2950</v>
      </c>
      <c r="I6273" s="3">
        <v>0</v>
      </c>
      <c r="J6273">
        <v>1</v>
      </c>
      <c r="K6273">
        <v>0</v>
      </c>
      <c r="L6273">
        <v>0</v>
      </c>
      <c r="M6273" s="3">
        <v>10883.52</v>
      </c>
      <c r="N6273">
        <v>0</v>
      </c>
    </row>
    <row r="6274" spans="1:14" hidden="1" x14ac:dyDescent="0.3">
      <c r="A6274">
        <v>6272</v>
      </c>
      <c r="B6274">
        <v>15620756</v>
      </c>
      <c r="C6274" t="s">
        <v>2315</v>
      </c>
      <c r="D6274" t="s">
        <v>2954</v>
      </c>
      <c r="E6274" t="s">
        <v>19</v>
      </c>
      <c r="F6274">
        <v>49</v>
      </c>
      <c r="G6274">
        <v>6</v>
      </c>
      <c r="H6274" t="s">
        <v>2950</v>
      </c>
      <c r="I6274" s="3">
        <v>202904.64</v>
      </c>
      <c r="J6274">
        <v>1</v>
      </c>
      <c r="K6274">
        <v>1</v>
      </c>
      <c r="L6274">
        <v>1</v>
      </c>
      <c r="M6274" s="3">
        <v>17298.72</v>
      </c>
      <c r="N6274">
        <v>1</v>
      </c>
    </row>
    <row r="6275" spans="1:14" hidden="1" x14ac:dyDescent="0.3">
      <c r="A6275">
        <v>6273</v>
      </c>
      <c r="B6275">
        <v>15611331</v>
      </c>
      <c r="C6275" t="s">
        <v>703</v>
      </c>
      <c r="D6275" t="s">
        <v>2954</v>
      </c>
      <c r="E6275" t="s">
        <v>13</v>
      </c>
      <c r="F6275">
        <v>46</v>
      </c>
      <c r="G6275">
        <v>1</v>
      </c>
      <c r="H6275" t="s">
        <v>2949</v>
      </c>
      <c r="I6275" s="3">
        <v>0</v>
      </c>
      <c r="J6275">
        <v>1</v>
      </c>
      <c r="K6275">
        <v>1</v>
      </c>
      <c r="L6275">
        <v>1</v>
      </c>
      <c r="M6275" s="3">
        <v>115779.48</v>
      </c>
      <c r="N6275">
        <v>1</v>
      </c>
    </row>
    <row r="6276" spans="1:14" hidden="1" x14ac:dyDescent="0.3">
      <c r="A6276">
        <v>6274</v>
      </c>
      <c r="B6276">
        <v>15576935</v>
      </c>
      <c r="C6276" t="s">
        <v>2316</v>
      </c>
      <c r="D6276" t="s">
        <v>2956</v>
      </c>
      <c r="E6276" t="s">
        <v>19</v>
      </c>
      <c r="F6276">
        <v>43</v>
      </c>
      <c r="G6276">
        <v>2</v>
      </c>
      <c r="H6276" t="s">
        <v>2949</v>
      </c>
      <c r="I6276" s="3">
        <v>161807.18</v>
      </c>
      <c r="J6276">
        <v>2</v>
      </c>
      <c r="K6276">
        <v>0</v>
      </c>
      <c r="L6276">
        <v>1</v>
      </c>
      <c r="M6276" s="3">
        <v>93228.86</v>
      </c>
      <c r="N6276">
        <v>1</v>
      </c>
    </row>
    <row r="6277" spans="1:14" hidden="1" x14ac:dyDescent="0.3">
      <c r="A6277">
        <v>6275</v>
      </c>
      <c r="B6277">
        <v>15661275</v>
      </c>
      <c r="C6277" t="s">
        <v>2317</v>
      </c>
      <c r="D6277" t="s">
        <v>2956</v>
      </c>
      <c r="E6277" t="s">
        <v>19</v>
      </c>
      <c r="F6277">
        <v>52</v>
      </c>
      <c r="G6277">
        <v>3</v>
      </c>
      <c r="H6277" t="s">
        <v>2951</v>
      </c>
      <c r="I6277" s="3">
        <v>110791.97</v>
      </c>
      <c r="J6277">
        <v>1</v>
      </c>
      <c r="K6277">
        <v>1</v>
      </c>
      <c r="L6277">
        <v>0</v>
      </c>
      <c r="M6277" s="3">
        <v>148704.76999999999</v>
      </c>
      <c r="N6277">
        <v>1</v>
      </c>
    </row>
    <row r="6278" spans="1:14" hidden="1" x14ac:dyDescent="0.3">
      <c r="A6278">
        <v>6276</v>
      </c>
      <c r="B6278">
        <v>15814940</v>
      </c>
      <c r="C6278" t="s">
        <v>504</v>
      </c>
      <c r="D6278" t="s">
        <v>2956</v>
      </c>
      <c r="E6278" t="s">
        <v>13</v>
      </c>
      <c r="F6278">
        <v>33</v>
      </c>
      <c r="G6278">
        <v>9</v>
      </c>
      <c r="H6278" t="s">
        <v>2950</v>
      </c>
      <c r="I6278" s="3">
        <v>0</v>
      </c>
      <c r="J6278">
        <v>2</v>
      </c>
      <c r="K6278">
        <v>1</v>
      </c>
      <c r="L6278">
        <v>1</v>
      </c>
      <c r="M6278" s="3">
        <v>150475.14000000001</v>
      </c>
      <c r="N6278">
        <v>0</v>
      </c>
    </row>
    <row r="6279" spans="1:14" hidden="1" x14ac:dyDescent="0.3">
      <c r="A6279">
        <v>6277</v>
      </c>
      <c r="B6279">
        <v>15768471</v>
      </c>
      <c r="C6279" t="s">
        <v>2318</v>
      </c>
      <c r="D6279" t="s">
        <v>2954</v>
      </c>
      <c r="E6279" t="s">
        <v>13</v>
      </c>
      <c r="F6279">
        <v>54</v>
      </c>
      <c r="G6279">
        <v>6</v>
      </c>
      <c r="H6279" t="s">
        <v>2950</v>
      </c>
      <c r="I6279" s="3">
        <v>108755</v>
      </c>
      <c r="J6279">
        <v>1</v>
      </c>
      <c r="K6279">
        <v>1</v>
      </c>
      <c r="L6279">
        <v>0</v>
      </c>
      <c r="M6279" s="3">
        <v>40914.32</v>
      </c>
      <c r="N6279">
        <v>1</v>
      </c>
    </row>
    <row r="6280" spans="1:14" hidden="1" x14ac:dyDescent="0.3">
      <c r="A6280">
        <v>6278</v>
      </c>
      <c r="B6280">
        <v>15697391</v>
      </c>
      <c r="C6280" t="s">
        <v>2319</v>
      </c>
      <c r="D6280" t="s">
        <v>2954</v>
      </c>
      <c r="E6280" t="s">
        <v>13</v>
      </c>
      <c r="F6280">
        <v>34</v>
      </c>
      <c r="G6280">
        <v>3</v>
      </c>
      <c r="H6280" t="s">
        <v>2951</v>
      </c>
      <c r="I6280" s="3">
        <v>0</v>
      </c>
      <c r="J6280">
        <v>2</v>
      </c>
      <c r="K6280">
        <v>1</v>
      </c>
      <c r="L6280">
        <v>0</v>
      </c>
      <c r="M6280" s="3">
        <v>38587.699999999997</v>
      </c>
      <c r="N6280">
        <v>0</v>
      </c>
    </row>
    <row r="6281" spans="1:14" hidden="1" x14ac:dyDescent="0.3">
      <c r="A6281">
        <v>6279</v>
      </c>
      <c r="B6281">
        <v>15793346</v>
      </c>
      <c r="C6281" t="s">
        <v>1135</v>
      </c>
      <c r="D6281" t="s">
        <v>2954</v>
      </c>
      <c r="E6281" t="s">
        <v>13</v>
      </c>
      <c r="F6281">
        <v>72</v>
      </c>
      <c r="G6281">
        <v>3</v>
      </c>
      <c r="H6281" t="s">
        <v>2951</v>
      </c>
      <c r="I6281" s="3">
        <v>0</v>
      </c>
      <c r="J6281">
        <v>2</v>
      </c>
      <c r="K6281">
        <v>1</v>
      </c>
      <c r="L6281">
        <v>1</v>
      </c>
      <c r="M6281" s="3">
        <v>171260.66</v>
      </c>
      <c r="N6281">
        <v>0</v>
      </c>
    </row>
    <row r="6282" spans="1:14" hidden="1" x14ac:dyDescent="0.3">
      <c r="A6282">
        <v>6280</v>
      </c>
      <c r="B6282">
        <v>15608338</v>
      </c>
      <c r="C6282" t="s">
        <v>1528</v>
      </c>
      <c r="D6282" t="s">
        <v>2946</v>
      </c>
      <c r="E6282" t="s">
        <v>13</v>
      </c>
      <c r="F6282">
        <v>55</v>
      </c>
      <c r="G6282">
        <v>9</v>
      </c>
      <c r="H6282" t="s">
        <v>2950</v>
      </c>
      <c r="I6282" s="3">
        <v>117294.12</v>
      </c>
      <c r="J6282">
        <v>4</v>
      </c>
      <c r="K6282">
        <v>1</v>
      </c>
      <c r="L6282">
        <v>0</v>
      </c>
      <c r="M6282" s="3">
        <v>94187.47</v>
      </c>
      <c r="N6282">
        <v>1</v>
      </c>
    </row>
    <row r="6283" spans="1:14" hidden="1" x14ac:dyDescent="0.3">
      <c r="A6283">
        <v>6281</v>
      </c>
      <c r="B6283">
        <v>15578546</v>
      </c>
      <c r="C6283" t="s">
        <v>779</v>
      </c>
      <c r="D6283" t="s">
        <v>2954</v>
      </c>
      <c r="E6283" t="s">
        <v>19</v>
      </c>
      <c r="F6283">
        <v>26</v>
      </c>
      <c r="G6283">
        <v>4</v>
      </c>
      <c r="H6283" t="s">
        <v>2951</v>
      </c>
      <c r="I6283" s="3">
        <v>102251.14</v>
      </c>
      <c r="J6283">
        <v>1</v>
      </c>
      <c r="K6283">
        <v>1</v>
      </c>
      <c r="L6283">
        <v>1</v>
      </c>
      <c r="M6283" s="3">
        <v>145900.89000000001</v>
      </c>
      <c r="N6283">
        <v>0</v>
      </c>
    </row>
    <row r="6284" spans="1:14" hidden="1" x14ac:dyDescent="0.3">
      <c r="A6284">
        <v>6282</v>
      </c>
      <c r="B6284">
        <v>15656921</v>
      </c>
      <c r="C6284" t="s">
        <v>2320</v>
      </c>
      <c r="D6284" t="s">
        <v>2954</v>
      </c>
      <c r="E6284" t="s">
        <v>19</v>
      </c>
      <c r="F6284">
        <v>31</v>
      </c>
      <c r="G6284">
        <v>4</v>
      </c>
      <c r="H6284" t="s">
        <v>2951</v>
      </c>
      <c r="I6284" s="3">
        <v>0</v>
      </c>
      <c r="J6284">
        <v>2</v>
      </c>
      <c r="K6284">
        <v>0</v>
      </c>
      <c r="L6284">
        <v>0</v>
      </c>
      <c r="M6284" s="3">
        <v>152298.28</v>
      </c>
      <c r="N6284">
        <v>0</v>
      </c>
    </row>
    <row r="6285" spans="1:14" hidden="1" x14ac:dyDescent="0.3">
      <c r="A6285">
        <v>6283</v>
      </c>
      <c r="B6285">
        <v>15761340</v>
      </c>
      <c r="C6285" t="s">
        <v>2321</v>
      </c>
      <c r="D6285" t="s">
        <v>2956</v>
      </c>
      <c r="E6285" t="s">
        <v>19</v>
      </c>
      <c r="F6285">
        <v>22</v>
      </c>
      <c r="G6285">
        <v>5</v>
      </c>
      <c r="H6285" t="s">
        <v>2951</v>
      </c>
      <c r="I6285" s="3">
        <v>0</v>
      </c>
      <c r="J6285">
        <v>2</v>
      </c>
      <c r="K6285">
        <v>1</v>
      </c>
      <c r="L6285">
        <v>1</v>
      </c>
      <c r="M6285" s="3">
        <v>99828.45</v>
      </c>
      <c r="N6285">
        <v>0</v>
      </c>
    </row>
    <row r="6286" spans="1:14" hidden="1" x14ac:dyDescent="0.3">
      <c r="A6286">
        <v>6284</v>
      </c>
      <c r="B6286">
        <v>15591135</v>
      </c>
      <c r="C6286" t="s">
        <v>2180</v>
      </c>
      <c r="D6286" t="s">
        <v>2956</v>
      </c>
      <c r="E6286" t="s">
        <v>19</v>
      </c>
      <c r="F6286">
        <v>37</v>
      </c>
      <c r="G6286">
        <v>2</v>
      </c>
      <c r="H6286" t="s">
        <v>2949</v>
      </c>
      <c r="I6286" s="3">
        <v>132057.92000000001</v>
      </c>
      <c r="J6286">
        <v>2</v>
      </c>
      <c r="K6286">
        <v>1</v>
      </c>
      <c r="L6286">
        <v>0</v>
      </c>
      <c r="M6286" s="3">
        <v>34743.980000000003</v>
      </c>
      <c r="N6286">
        <v>0</v>
      </c>
    </row>
    <row r="6287" spans="1:14" hidden="1" x14ac:dyDescent="0.3">
      <c r="A6287">
        <v>6285</v>
      </c>
      <c r="B6287">
        <v>15623219</v>
      </c>
      <c r="C6287" t="s">
        <v>230</v>
      </c>
      <c r="D6287" t="s">
        <v>2955</v>
      </c>
      <c r="E6287" t="s">
        <v>19</v>
      </c>
      <c r="F6287">
        <v>33</v>
      </c>
      <c r="G6287">
        <v>8</v>
      </c>
      <c r="H6287" t="s">
        <v>2950</v>
      </c>
      <c r="I6287" s="3">
        <v>0</v>
      </c>
      <c r="J6287">
        <v>1</v>
      </c>
      <c r="K6287">
        <v>1</v>
      </c>
      <c r="L6287">
        <v>0</v>
      </c>
      <c r="M6287" s="3">
        <v>121189.3</v>
      </c>
      <c r="N6287">
        <v>1</v>
      </c>
    </row>
    <row r="6288" spans="1:14" hidden="1" x14ac:dyDescent="0.3">
      <c r="A6288">
        <v>6286</v>
      </c>
      <c r="B6288">
        <v>15655229</v>
      </c>
      <c r="C6288" t="s">
        <v>515</v>
      </c>
      <c r="D6288" t="s">
        <v>2955</v>
      </c>
      <c r="E6288" t="s">
        <v>13</v>
      </c>
      <c r="F6288">
        <v>35</v>
      </c>
      <c r="G6288">
        <v>7</v>
      </c>
      <c r="H6288" t="s">
        <v>2950</v>
      </c>
      <c r="I6288" s="3">
        <v>114285.2</v>
      </c>
      <c r="J6288">
        <v>1</v>
      </c>
      <c r="K6288">
        <v>0</v>
      </c>
      <c r="L6288">
        <v>1</v>
      </c>
      <c r="M6288" s="3">
        <v>129660.59</v>
      </c>
      <c r="N6288">
        <v>0</v>
      </c>
    </row>
    <row r="6289" spans="1:14" hidden="1" x14ac:dyDescent="0.3">
      <c r="A6289">
        <v>6287</v>
      </c>
      <c r="B6289">
        <v>15805884</v>
      </c>
      <c r="C6289" t="s">
        <v>624</v>
      </c>
      <c r="D6289" t="s">
        <v>2955</v>
      </c>
      <c r="E6289" t="s">
        <v>13</v>
      </c>
      <c r="F6289">
        <v>41</v>
      </c>
      <c r="G6289">
        <v>9</v>
      </c>
      <c r="H6289" t="s">
        <v>2950</v>
      </c>
      <c r="I6289" s="3">
        <v>0</v>
      </c>
      <c r="J6289">
        <v>2</v>
      </c>
      <c r="K6289">
        <v>1</v>
      </c>
      <c r="L6289">
        <v>0</v>
      </c>
      <c r="M6289" s="3">
        <v>145477.35999999999</v>
      </c>
      <c r="N6289">
        <v>0</v>
      </c>
    </row>
    <row r="6290" spans="1:14" hidden="1" x14ac:dyDescent="0.3">
      <c r="A6290">
        <v>6288</v>
      </c>
      <c r="B6290">
        <v>15668289</v>
      </c>
      <c r="C6290" t="s">
        <v>42</v>
      </c>
      <c r="D6290" t="s">
        <v>2955</v>
      </c>
      <c r="E6290" t="s">
        <v>19</v>
      </c>
      <c r="F6290">
        <v>32</v>
      </c>
      <c r="G6290">
        <v>2</v>
      </c>
      <c r="H6290" t="s">
        <v>2949</v>
      </c>
      <c r="I6290" s="3">
        <v>76087.98</v>
      </c>
      <c r="J6290">
        <v>1</v>
      </c>
      <c r="K6290">
        <v>0</v>
      </c>
      <c r="L6290">
        <v>1</v>
      </c>
      <c r="M6290" s="3">
        <v>151822.66</v>
      </c>
      <c r="N6290">
        <v>0</v>
      </c>
    </row>
    <row r="6291" spans="1:14" hidden="1" x14ac:dyDescent="0.3">
      <c r="A6291">
        <v>6289</v>
      </c>
      <c r="B6291">
        <v>15568562</v>
      </c>
      <c r="C6291" t="s">
        <v>507</v>
      </c>
      <c r="D6291" t="s">
        <v>2953</v>
      </c>
      <c r="E6291" t="s">
        <v>19</v>
      </c>
      <c r="F6291">
        <v>40</v>
      </c>
      <c r="G6291">
        <v>8</v>
      </c>
      <c r="H6291" t="s">
        <v>2950</v>
      </c>
      <c r="I6291" s="3">
        <v>160272.26999999999</v>
      </c>
      <c r="J6291">
        <v>1</v>
      </c>
      <c r="K6291">
        <v>1</v>
      </c>
      <c r="L6291">
        <v>0</v>
      </c>
      <c r="M6291" s="3">
        <v>49656.24</v>
      </c>
      <c r="N6291">
        <v>0</v>
      </c>
    </row>
    <row r="6292" spans="1:14" hidden="1" x14ac:dyDescent="0.3">
      <c r="A6292">
        <v>6290</v>
      </c>
      <c r="B6292">
        <v>15773276</v>
      </c>
      <c r="C6292" t="s">
        <v>1093</v>
      </c>
      <c r="D6292" t="s">
        <v>2954</v>
      </c>
      <c r="E6292" t="s">
        <v>19</v>
      </c>
      <c r="F6292">
        <v>63</v>
      </c>
      <c r="G6292">
        <v>4</v>
      </c>
      <c r="H6292" t="s">
        <v>2951</v>
      </c>
      <c r="I6292" s="3">
        <v>114552.6</v>
      </c>
      <c r="J6292">
        <v>1</v>
      </c>
      <c r="K6292">
        <v>1</v>
      </c>
      <c r="L6292">
        <v>0</v>
      </c>
      <c r="M6292" s="3">
        <v>73856.28</v>
      </c>
      <c r="N6292">
        <v>1</v>
      </c>
    </row>
    <row r="6293" spans="1:14" hidden="1" x14ac:dyDescent="0.3">
      <c r="A6293">
        <v>6291</v>
      </c>
      <c r="B6293">
        <v>15622801</v>
      </c>
      <c r="C6293" t="s">
        <v>318</v>
      </c>
      <c r="D6293" t="s">
        <v>2954</v>
      </c>
      <c r="E6293" t="s">
        <v>13</v>
      </c>
      <c r="F6293">
        <v>27</v>
      </c>
      <c r="G6293">
        <v>8</v>
      </c>
      <c r="H6293" t="s">
        <v>2950</v>
      </c>
      <c r="I6293" s="3">
        <v>102000.17</v>
      </c>
      <c r="J6293">
        <v>1</v>
      </c>
      <c r="K6293">
        <v>1</v>
      </c>
      <c r="L6293">
        <v>1</v>
      </c>
      <c r="M6293" s="3">
        <v>116757</v>
      </c>
      <c r="N6293">
        <v>0</v>
      </c>
    </row>
    <row r="6294" spans="1:14" hidden="1" x14ac:dyDescent="0.3">
      <c r="A6294">
        <v>6292</v>
      </c>
      <c r="B6294">
        <v>15779886</v>
      </c>
      <c r="C6294" t="s">
        <v>2322</v>
      </c>
      <c r="D6294" t="s">
        <v>2954</v>
      </c>
      <c r="E6294" t="s">
        <v>19</v>
      </c>
      <c r="F6294">
        <v>24</v>
      </c>
      <c r="G6294">
        <v>7</v>
      </c>
      <c r="H6294" t="s">
        <v>2950</v>
      </c>
      <c r="I6294" s="3">
        <v>0</v>
      </c>
      <c r="J6294">
        <v>2</v>
      </c>
      <c r="K6294">
        <v>0</v>
      </c>
      <c r="L6294">
        <v>0</v>
      </c>
      <c r="M6294" s="3">
        <v>16319.56</v>
      </c>
      <c r="N6294">
        <v>0</v>
      </c>
    </row>
    <row r="6295" spans="1:14" hidden="1" x14ac:dyDescent="0.3">
      <c r="A6295">
        <v>6293</v>
      </c>
      <c r="B6295">
        <v>15713673</v>
      </c>
      <c r="C6295" t="s">
        <v>72</v>
      </c>
      <c r="D6295" t="s">
        <v>2946</v>
      </c>
      <c r="E6295" t="s">
        <v>13</v>
      </c>
      <c r="F6295">
        <v>33</v>
      </c>
      <c r="G6295">
        <v>1</v>
      </c>
      <c r="H6295" t="s">
        <v>2949</v>
      </c>
      <c r="I6295" s="3">
        <v>137853</v>
      </c>
      <c r="J6295">
        <v>1</v>
      </c>
      <c r="K6295">
        <v>0</v>
      </c>
      <c r="L6295">
        <v>1</v>
      </c>
      <c r="M6295" s="3">
        <v>90273.85</v>
      </c>
      <c r="N6295">
        <v>0</v>
      </c>
    </row>
    <row r="6296" spans="1:14" hidden="1" x14ac:dyDescent="0.3">
      <c r="A6296">
        <v>6294</v>
      </c>
      <c r="B6296">
        <v>15783083</v>
      </c>
      <c r="C6296" t="s">
        <v>2077</v>
      </c>
      <c r="D6296" t="s">
        <v>2946</v>
      </c>
      <c r="E6296" t="s">
        <v>19</v>
      </c>
      <c r="F6296">
        <v>27</v>
      </c>
      <c r="G6296">
        <v>9</v>
      </c>
      <c r="H6296" t="s">
        <v>2950</v>
      </c>
      <c r="I6296" s="3">
        <v>0</v>
      </c>
      <c r="J6296">
        <v>2</v>
      </c>
      <c r="K6296">
        <v>1</v>
      </c>
      <c r="L6296">
        <v>0</v>
      </c>
      <c r="M6296" s="3">
        <v>161344.13</v>
      </c>
      <c r="N6296">
        <v>0</v>
      </c>
    </row>
    <row r="6297" spans="1:14" hidden="1" x14ac:dyDescent="0.3">
      <c r="A6297">
        <v>6295</v>
      </c>
      <c r="B6297">
        <v>15742824</v>
      </c>
      <c r="C6297" t="s">
        <v>1913</v>
      </c>
      <c r="D6297" t="s">
        <v>2955</v>
      </c>
      <c r="E6297" t="s">
        <v>19</v>
      </c>
      <c r="F6297">
        <v>42</v>
      </c>
      <c r="G6297">
        <v>7</v>
      </c>
      <c r="H6297" t="s">
        <v>2950</v>
      </c>
      <c r="I6297" s="3">
        <v>162318.60999999999</v>
      </c>
      <c r="J6297">
        <v>1</v>
      </c>
      <c r="K6297">
        <v>1</v>
      </c>
      <c r="L6297">
        <v>0</v>
      </c>
      <c r="M6297" s="3">
        <v>121061.89</v>
      </c>
      <c r="N6297">
        <v>0</v>
      </c>
    </row>
    <row r="6298" spans="1:14" hidden="1" x14ac:dyDescent="0.3">
      <c r="A6298">
        <v>6296</v>
      </c>
      <c r="B6298">
        <v>15621550</v>
      </c>
      <c r="C6298" t="s">
        <v>113</v>
      </c>
      <c r="D6298" t="s">
        <v>2956</v>
      </c>
      <c r="E6298" t="s">
        <v>13</v>
      </c>
      <c r="F6298">
        <v>50</v>
      </c>
      <c r="G6298">
        <v>1</v>
      </c>
      <c r="H6298" t="s">
        <v>2949</v>
      </c>
      <c r="I6298" s="3">
        <v>140292.57999999999</v>
      </c>
      <c r="J6298">
        <v>3</v>
      </c>
      <c r="K6298">
        <v>0</v>
      </c>
      <c r="L6298">
        <v>0</v>
      </c>
      <c r="M6298" s="3">
        <v>69531.22</v>
      </c>
      <c r="N6298">
        <v>1</v>
      </c>
    </row>
    <row r="6299" spans="1:14" hidden="1" x14ac:dyDescent="0.3">
      <c r="A6299">
        <v>6297</v>
      </c>
      <c r="B6299">
        <v>15799480</v>
      </c>
      <c r="C6299" t="s">
        <v>1181</v>
      </c>
      <c r="D6299" t="s">
        <v>2956</v>
      </c>
      <c r="E6299" t="s">
        <v>19</v>
      </c>
      <c r="F6299">
        <v>34</v>
      </c>
      <c r="G6299">
        <v>0</v>
      </c>
      <c r="H6299" t="s">
        <v>2949</v>
      </c>
      <c r="I6299" s="3">
        <v>0</v>
      </c>
      <c r="J6299">
        <v>2</v>
      </c>
      <c r="K6299">
        <v>0</v>
      </c>
      <c r="L6299">
        <v>1</v>
      </c>
      <c r="M6299" s="3">
        <v>3756.23</v>
      </c>
      <c r="N6299">
        <v>0</v>
      </c>
    </row>
    <row r="6300" spans="1:14" hidden="1" x14ac:dyDescent="0.3">
      <c r="A6300">
        <v>6298</v>
      </c>
      <c r="B6300">
        <v>15625247</v>
      </c>
      <c r="C6300" t="s">
        <v>28</v>
      </c>
      <c r="D6300" t="s">
        <v>2953</v>
      </c>
      <c r="E6300" t="s">
        <v>13</v>
      </c>
      <c r="F6300">
        <v>34</v>
      </c>
      <c r="G6300">
        <v>1</v>
      </c>
      <c r="H6300" t="s">
        <v>2949</v>
      </c>
      <c r="I6300" s="3">
        <v>0</v>
      </c>
      <c r="J6300">
        <v>1</v>
      </c>
      <c r="K6300">
        <v>0</v>
      </c>
      <c r="L6300">
        <v>0</v>
      </c>
      <c r="M6300" s="3">
        <v>114448.13</v>
      </c>
      <c r="N6300">
        <v>0</v>
      </c>
    </row>
    <row r="6301" spans="1:14" hidden="1" x14ac:dyDescent="0.3">
      <c r="A6301">
        <v>6299</v>
      </c>
      <c r="B6301">
        <v>15755241</v>
      </c>
      <c r="C6301" t="s">
        <v>518</v>
      </c>
      <c r="D6301" t="s">
        <v>2954</v>
      </c>
      <c r="E6301" t="s">
        <v>13</v>
      </c>
      <c r="F6301">
        <v>52</v>
      </c>
      <c r="G6301">
        <v>2</v>
      </c>
      <c r="H6301" t="s">
        <v>2949</v>
      </c>
      <c r="I6301" s="3">
        <v>0</v>
      </c>
      <c r="J6301">
        <v>1</v>
      </c>
      <c r="K6301">
        <v>0</v>
      </c>
      <c r="L6301">
        <v>1</v>
      </c>
      <c r="M6301" s="3">
        <v>144045.07999999999</v>
      </c>
      <c r="N6301">
        <v>1</v>
      </c>
    </row>
    <row r="6302" spans="1:14" hidden="1" x14ac:dyDescent="0.3">
      <c r="A6302">
        <v>6300</v>
      </c>
      <c r="B6302">
        <v>15575679</v>
      </c>
      <c r="C6302" t="s">
        <v>1507</v>
      </c>
      <c r="D6302" t="s">
        <v>2955</v>
      </c>
      <c r="E6302" t="s">
        <v>19</v>
      </c>
      <c r="F6302">
        <v>24</v>
      </c>
      <c r="G6302">
        <v>7</v>
      </c>
      <c r="H6302" t="s">
        <v>2950</v>
      </c>
      <c r="I6302" s="3">
        <v>126431.54</v>
      </c>
      <c r="J6302">
        <v>1</v>
      </c>
      <c r="K6302">
        <v>1</v>
      </c>
      <c r="L6302">
        <v>0</v>
      </c>
      <c r="M6302" s="3">
        <v>58781.11</v>
      </c>
      <c r="N6302">
        <v>0</v>
      </c>
    </row>
    <row r="6303" spans="1:14" hidden="1" x14ac:dyDescent="0.3">
      <c r="A6303">
        <v>6301</v>
      </c>
      <c r="B6303">
        <v>15668235</v>
      </c>
      <c r="C6303" t="s">
        <v>2323</v>
      </c>
      <c r="D6303" t="s">
        <v>2956</v>
      </c>
      <c r="E6303" t="s">
        <v>13</v>
      </c>
      <c r="F6303">
        <v>41</v>
      </c>
      <c r="G6303">
        <v>3</v>
      </c>
      <c r="H6303" t="s">
        <v>2951</v>
      </c>
      <c r="I6303" s="3">
        <v>123475.04</v>
      </c>
      <c r="J6303">
        <v>1</v>
      </c>
      <c r="K6303">
        <v>1</v>
      </c>
      <c r="L6303">
        <v>1</v>
      </c>
      <c r="M6303" s="3">
        <v>179227.51999999999</v>
      </c>
      <c r="N6303">
        <v>0</v>
      </c>
    </row>
    <row r="6304" spans="1:14" hidden="1" x14ac:dyDescent="0.3">
      <c r="A6304">
        <v>6302</v>
      </c>
      <c r="B6304">
        <v>15683183</v>
      </c>
      <c r="C6304" t="s">
        <v>772</v>
      </c>
      <c r="D6304" t="s">
        <v>2946</v>
      </c>
      <c r="E6304" t="s">
        <v>13</v>
      </c>
      <c r="F6304">
        <v>45</v>
      </c>
      <c r="G6304">
        <v>6</v>
      </c>
      <c r="H6304" t="s">
        <v>2950</v>
      </c>
      <c r="I6304" s="3">
        <v>97652.96</v>
      </c>
      <c r="J6304">
        <v>1</v>
      </c>
      <c r="K6304">
        <v>1</v>
      </c>
      <c r="L6304">
        <v>0</v>
      </c>
      <c r="M6304" s="3">
        <v>127332.33</v>
      </c>
      <c r="N6304">
        <v>0</v>
      </c>
    </row>
    <row r="6305" spans="1:14" hidden="1" x14ac:dyDescent="0.3">
      <c r="A6305">
        <v>6303</v>
      </c>
      <c r="B6305">
        <v>15684592</v>
      </c>
      <c r="C6305" t="s">
        <v>709</v>
      </c>
      <c r="D6305" t="s">
        <v>2953</v>
      </c>
      <c r="E6305" t="s">
        <v>19</v>
      </c>
      <c r="F6305">
        <v>42</v>
      </c>
      <c r="G6305">
        <v>4</v>
      </c>
      <c r="H6305" t="s">
        <v>2951</v>
      </c>
      <c r="I6305" s="3">
        <v>0</v>
      </c>
      <c r="J6305">
        <v>2</v>
      </c>
      <c r="K6305">
        <v>0</v>
      </c>
      <c r="L6305">
        <v>1</v>
      </c>
      <c r="M6305" s="3">
        <v>86642.38</v>
      </c>
      <c r="N6305">
        <v>0</v>
      </c>
    </row>
    <row r="6306" spans="1:14" hidden="1" x14ac:dyDescent="0.3">
      <c r="A6306">
        <v>6304</v>
      </c>
      <c r="B6306">
        <v>15591169</v>
      </c>
      <c r="C6306" t="s">
        <v>2324</v>
      </c>
      <c r="D6306" t="s">
        <v>2955</v>
      </c>
      <c r="E6306" t="s">
        <v>13</v>
      </c>
      <c r="F6306">
        <v>49</v>
      </c>
      <c r="G6306">
        <v>4</v>
      </c>
      <c r="H6306" t="s">
        <v>2951</v>
      </c>
      <c r="I6306" s="3">
        <v>137455.99</v>
      </c>
      <c r="J6306">
        <v>1</v>
      </c>
      <c r="K6306">
        <v>1</v>
      </c>
      <c r="L6306">
        <v>0</v>
      </c>
      <c r="M6306" s="3">
        <v>184178.29</v>
      </c>
      <c r="N6306">
        <v>1</v>
      </c>
    </row>
    <row r="6307" spans="1:14" hidden="1" x14ac:dyDescent="0.3">
      <c r="A6307">
        <v>6305</v>
      </c>
      <c r="B6307">
        <v>15653455</v>
      </c>
      <c r="C6307" t="s">
        <v>230</v>
      </c>
      <c r="D6307" t="s">
        <v>2956</v>
      </c>
      <c r="E6307" t="s">
        <v>13</v>
      </c>
      <c r="F6307">
        <v>38</v>
      </c>
      <c r="G6307">
        <v>2</v>
      </c>
      <c r="H6307" t="s">
        <v>2949</v>
      </c>
      <c r="I6307" s="3">
        <v>0</v>
      </c>
      <c r="J6307">
        <v>2</v>
      </c>
      <c r="K6307">
        <v>0</v>
      </c>
      <c r="L6307">
        <v>1</v>
      </c>
      <c r="M6307" s="3">
        <v>9551.49</v>
      </c>
      <c r="N6307">
        <v>0</v>
      </c>
    </row>
    <row r="6308" spans="1:14" hidden="1" x14ac:dyDescent="0.3">
      <c r="A6308">
        <v>6306</v>
      </c>
      <c r="B6308">
        <v>15732563</v>
      </c>
      <c r="C6308" t="s">
        <v>2325</v>
      </c>
      <c r="D6308" t="s">
        <v>2946</v>
      </c>
      <c r="E6308" t="s">
        <v>13</v>
      </c>
      <c r="F6308">
        <v>33</v>
      </c>
      <c r="G6308">
        <v>7</v>
      </c>
      <c r="H6308" t="s">
        <v>2950</v>
      </c>
      <c r="I6308" s="3">
        <v>99046.31</v>
      </c>
      <c r="J6308">
        <v>2</v>
      </c>
      <c r="K6308">
        <v>1</v>
      </c>
      <c r="L6308">
        <v>1</v>
      </c>
      <c r="M6308" s="3">
        <v>56053.06</v>
      </c>
      <c r="N6308">
        <v>0</v>
      </c>
    </row>
    <row r="6309" spans="1:14" hidden="1" x14ac:dyDescent="0.3">
      <c r="A6309">
        <v>6307</v>
      </c>
      <c r="B6309">
        <v>15656471</v>
      </c>
      <c r="C6309" t="s">
        <v>17</v>
      </c>
      <c r="D6309" t="s">
        <v>2954</v>
      </c>
      <c r="E6309" t="s">
        <v>19</v>
      </c>
      <c r="F6309">
        <v>33</v>
      </c>
      <c r="G6309">
        <v>9</v>
      </c>
      <c r="H6309" t="s">
        <v>2950</v>
      </c>
      <c r="I6309" s="3">
        <v>0</v>
      </c>
      <c r="J6309">
        <v>2</v>
      </c>
      <c r="K6309">
        <v>1</v>
      </c>
      <c r="L6309">
        <v>1</v>
      </c>
      <c r="M6309" s="3">
        <v>1118.31</v>
      </c>
      <c r="N6309">
        <v>0</v>
      </c>
    </row>
    <row r="6310" spans="1:14" hidden="1" x14ac:dyDescent="0.3">
      <c r="A6310">
        <v>6308</v>
      </c>
      <c r="B6310">
        <v>15598510</v>
      </c>
      <c r="C6310" t="s">
        <v>1086</v>
      </c>
      <c r="D6310" t="s">
        <v>2956</v>
      </c>
      <c r="E6310" t="s">
        <v>19</v>
      </c>
      <c r="F6310">
        <v>27</v>
      </c>
      <c r="G6310">
        <v>4</v>
      </c>
      <c r="H6310" t="s">
        <v>2951</v>
      </c>
      <c r="I6310" s="3">
        <v>105907.42</v>
      </c>
      <c r="J6310">
        <v>2</v>
      </c>
      <c r="K6310">
        <v>1</v>
      </c>
      <c r="L6310">
        <v>1</v>
      </c>
      <c r="M6310" s="3">
        <v>195732.04</v>
      </c>
      <c r="N6310">
        <v>0</v>
      </c>
    </row>
    <row r="6311" spans="1:14" hidden="1" x14ac:dyDescent="0.3">
      <c r="A6311">
        <v>6309</v>
      </c>
      <c r="B6311">
        <v>15766427</v>
      </c>
      <c r="C6311" t="s">
        <v>605</v>
      </c>
      <c r="D6311" t="s">
        <v>2953</v>
      </c>
      <c r="E6311" t="s">
        <v>19</v>
      </c>
      <c r="F6311">
        <v>52</v>
      </c>
      <c r="G6311">
        <v>5</v>
      </c>
      <c r="H6311" t="s">
        <v>2951</v>
      </c>
      <c r="I6311" s="3">
        <v>97720.35</v>
      </c>
      <c r="J6311">
        <v>2</v>
      </c>
      <c r="K6311">
        <v>1</v>
      </c>
      <c r="L6311">
        <v>0</v>
      </c>
      <c r="M6311" s="3">
        <v>175070.94</v>
      </c>
      <c r="N6311">
        <v>1</v>
      </c>
    </row>
    <row r="6312" spans="1:14" hidden="1" x14ac:dyDescent="0.3">
      <c r="A6312">
        <v>6310</v>
      </c>
      <c r="B6312">
        <v>15785342</v>
      </c>
      <c r="C6312" t="s">
        <v>2326</v>
      </c>
      <c r="D6312" t="s">
        <v>2953</v>
      </c>
      <c r="E6312" t="s">
        <v>19</v>
      </c>
      <c r="F6312">
        <v>25</v>
      </c>
      <c r="G6312">
        <v>9</v>
      </c>
      <c r="H6312" t="s">
        <v>2950</v>
      </c>
      <c r="I6312" s="3">
        <v>0</v>
      </c>
      <c r="J6312">
        <v>2</v>
      </c>
      <c r="K6312">
        <v>0</v>
      </c>
      <c r="L6312">
        <v>1</v>
      </c>
      <c r="M6312" s="3">
        <v>112331.19</v>
      </c>
      <c r="N6312">
        <v>0</v>
      </c>
    </row>
    <row r="6313" spans="1:14" hidden="1" x14ac:dyDescent="0.3">
      <c r="A6313">
        <v>6311</v>
      </c>
      <c r="B6313">
        <v>15641595</v>
      </c>
      <c r="C6313" t="s">
        <v>2327</v>
      </c>
      <c r="D6313" t="s">
        <v>2956</v>
      </c>
      <c r="E6313" t="s">
        <v>19</v>
      </c>
      <c r="F6313">
        <v>43</v>
      </c>
      <c r="G6313">
        <v>4</v>
      </c>
      <c r="H6313" t="s">
        <v>2951</v>
      </c>
      <c r="I6313" s="3">
        <v>97392.18</v>
      </c>
      <c r="J6313">
        <v>2</v>
      </c>
      <c r="K6313">
        <v>1</v>
      </c>
      <c r="L6313">
        <v>0</v>
      </c>
      <c r="M6313" s="3">
        <v>43956.83</v>
      </c>
      <c r="N6313">
        <v>0</v>
      </c>
    </row>
    <row r="6314" spans="1:14" hidden="1" x14ac:dyDescent="0.3">
      <c r="A6314">
        <v>6312</v>
      </c>
      <c r="B6314">
        <v>15798429</v>
      </c>
      <c r="C6314" t="s">
        <v>2328</v>
      </c>
      <c r="D6314" t="s">
        <v>2955</v>
      </c>
      <c r="E6314" t="s">
        <v>19</v>
      </c>
      <c r="F6314">
        <v>29</v>
      </c>
      <c r="G6314">
        <v>8</v>
      </c>
      <c r="H6314" t="s">
        <v>2950</v>
      </c>
      <c r="I6314" s="3">
        <v>0</v>
      </c>
      <c r="J6314">
        <v>2</v>
      </c>
      <c r="K6314">
        <v>1</v>
      </c>
      <c r="L6314">
        <v>1</v>
      </c>
      <c r="M6314" s="3">
        <v>115994.52</v>
      </c>
      <c r="N6314">
        <v>0</v>
      </c>
    </row>
    <row r="6315" spans="1:14" hidden="1" x14ac:dyDescent="0.3">
      <c r="A6315">
        <v>6313</v>
      </c>
      <c r="B6315">
        <v>15648136</v>
      </c>
      <c r="C6315" t="s">
        <v>1076</v>
      </c>
      <c r="D6315" t="s">
        <v>2954</v>
      </c>
      <c r="E6315" t="s">
        <v>13</v>
      </c>
      <c r="F6315">
        <v>28</v>
      </c>
      <c r="G6315">
        <v>9</v>
      </c>
      <c r="H6315" t="s">
        <v>2950</v>
      </c>
      <c r="I6315" s="3">
        <v>152812.57999999999</v>
      </c>
      <c r="J6315">
        <v>1</v>
      </c>
      <c r="K6315">
        <v>1</v>
      </c>
      <c r="L6315">
        <v>0</v>
      </c>
      <c r="M6315" s="3">
        <v>166682.57</v>
      </c>
      <c r="N6315">
        <v>0</v>
      </c>
    </row>
    <row r="6316" spans="1:14" hidden="1" x14ac:dyDescent="0.3">
      <c r="A6316">
        <v>6314</v>
      </c>
      <c r="B6316">
        <v>15812482</v>
      </c>
      <c r="C6316" t="s">
        <v>40</v>
      </c>
      <c r="D6316" t="s">
        <v>2953</v>
      </c>
      <c r="E6316" t="s">
        <v>19</v>
      </c>
      <c r="F6316">
        <v>27</v>
      </c>
      <c r="G6316">
        <v>3</v>
      </c>
      <c r="H6316" t="s">
        <v>2951</v>
      </c>
      <c r="I6316" s="3">
        <v>139301.68</v>
      </c>
      <c r="J6316">
        <v>1</v>
      </c>
      <c r="K6316">
        <v>1</v>
      </c>
      <c r="L6316">
        <v>0</v>
      </c>
      <c r="M6316" s="3">
        <v>99843.98</v>
      </c>
      <c r="N6316">
        <v>0</v>
      </c>
    </row>
    <row r="6317" spans="1:14" hidden="1" x14ac:dyDescent="0.3">
      <c r="A6317">
        <v>6315</v>
      </c>
      <c r="B6317">
        <v>15790810</v>
      </c>
      <c r="C6317" t="s">
        <v>464</v>
      </c>
      <c r="D6317" t="s">
        <v>2956</v>
      </c>
      <c r="E6317" t="s">
        <v>13</v>
      </c>
      <c r="F6317">
        <v>41</v>
      </c>
      <c r="G6317">
        <v>10</v>
      </c>
      <c r="H6317" t="s">
        <v>2950</v>
      </c>
      <c r="I6317" s="3">
        <v>76319.64</v>
      </c>
      <c r="J6317">
        <v>1</v>
      </c>
      <c r="K6317">
        <v>1</v>
      </c>
      <c r="L6317">
        <v>1</v>
      </c>
      <c r="M6317" s="3">
        <v>141175.18</v>
      </c>
      <c r="N6317">
        <v>1</v>
      </c>
    </row>
    <row r="6318" spans="1:14" hidden="1" x14ac:dyDescent="0.3">
      <c r="A6318">
        <v>6316</v>
      </c>
      <c r="B6318">
        <v>15687421</v>
      </c>
      <c r="C6318" t="s">
        <v>2329</v>
      </c>
      <c r="D6318" t="s">
        <v>2954</v>
      </c>
      <c r="E6318" t="s">
        <v>19</v>
      </c>
      <c r="F6318">
        <v>67</v>
      </c>
      <c r="G6318">
        <v>9</v>
      </c>
      <c r="H6318" t="s">
        <v>2950</v>
      </c>
      <c r="I6318" s="3">
        <v>125919.35</v>
      </c>
      <c r="J6318">
        <v>1</v>
      </c>
      <c r="K6318">
        <v>1</v>
      </c>
      <c r="L6318">
        <v>0</v>
      </c>
      <c r="M6318" s="3">
        <v>175910.95</v>
      </c>
      <c r="N6318">
        <v>1</v>
      </c>
    </row>
    <row r="6319" spans="1:14" hidden="1" x14ac:dyDescent="0.3">
      <c r="A6319">
        <v>6317</v>
      </c>
      <c r="B6319">
        <v>15765643</v>
      </c>
      <c r="C6319" t="s">
        <v>777</v>
      </c>
      <c r="D6319" t="s">
        <v>2946</v>
      </c>
      <c r="E6319" t="s">
        <v>19</v>
      </c>
      <c r="F6319">
        <v>37</v>
      </c>
      <c r="G6319">
        <v>6</v>
      </c>
      <c r="H6319" t="s">
        <v>2950</v>
      </c>
      <c r="I6319" s="3">
        <v>124348.38</v>
      </c>
      <c r="J6319">
        <v>2</v>
      </c>
      <c r="K6319">
        <v>0</v>
      </c>
      <c r="L6319">
        <v>1</v>
      </c>
      <c r="M6319" s="3">
        <v>176984.34</v>
      </c>
      <c r="N6319">
        <v>0</v>
      </c>
    </row>
    <row r="6320" spans="1:14" hidden="1" x14ac:dyDescent="0.3">
      <c r="A6320">
        <v>6318</v>
      </c>
      <c r="B6320">
        <v>15654878</v>
      </c>
      <c r="C6320" t="s">
        <v>1184</v>
      </c>
      <c r="D6320" t="s">
        <v>2946</v>
      </c>
      <c r="E6320" t="s">
        <v>19</v>
      </c>
      <c r="F6320">
        <v>29</v>
      </c>
      <c r="G6320">
        <v>7</v>
      </c>
      <c r="H6320" t="s">
        <v>2950</v>
      </c>
      <c r="I6320" s="3">
        <v>117199.8</v>
      </c>
      <c r="J6320">
        <v>1</v>
      </c>
      <c r="K6320">
        <v>1</v>
      </c>
      <c r="L6320">
        <v>1</v>
      </c>
      <c r="M6320" s="3">
        <v>43480.63</v>
      </c>
      <c r="N6320">
        <v>0</v>
      </c>
    </row>
    <row r="6321" spans="1:14" hidden="1" x14ac:dyDescent="0.3">
      <c r="A6321">
        <v>6319</v>
      </c>
      <c r="B6321">
        <v>15686835</v>
      </c>
      <c r="C6321" t="s">
        <v>194</v>
      </c>
      <c r="D6321" t="s">
        <v>2956</v>
      </c>
      <c r="E6321" t="s">
        <v>13</v>
      </c>
      <c r="F6321">
        <v>57</v>
      </c>
      <c r="G6321">
        <v>9</v>
      </c>
      <c r="H6321" t="s">
        <v>2950</v>
      </c>
      <c r="I6321" s="3">
        <v>148384.64000000001</v>
      </c>
      <c r="J6321">
        <v>1</v>
      </c>
      <c r="K6321">
        <v>0</v>
      </c>
      <c r="L6321">
        <v>0</v>
      </c>
      <c r="M6321" s="3">
        <v>155047.10999999999</v>
      </c>
      <c r="N6321">
        <v>1</v>
      </c>
    </row>
    <row r="6322" spans="1:14" hidden="1" x14ac:dyDescent="0.3">
      <c r="A6322">
        <v>6320</v>
      </c>
      <c r="B6322">
        <v>15768340</v>
      </c>
      <c r="C6322" t="s">
        <v>1188</v>
      </c>
      <c r="D6322" t="s">
        <v>2956</v>
      </c>
      <c r="E6322" t="s">
        <v>13</v>
      </c>
      <c r="F6322">
        <v>19</v>
      </c>
      <c r="G6322">
        <v>3</v>
      </c>
      <c r="H6322" t="s">
        <v>2951</v>
      </c>
      <c r="I6322" s="3">
        <v>113905.48</v>
      </c>
      <c r="J6322">
        <v>1</v>
      </c>
      <c r="K6322">
        <v>1</v>
      </c>
      <c r="L6322">
        <v>1</v>
      </c>
      <c r="M6322" s="3">
        <v>176137.2</v>
      </c>
      <c r="N6322">
        <v>0</v>
      </c>
    </row>
    <row r="6323" spans="1:14" hidden="1" x14ac:dyDescent="0.3">
      <c r="A6323">
        <v>6321</v>
      </c>
      <c r="B6323">
        <v>15673599</v>
      </c>
      <c r="C6323" t="s">
        <v>615</v>
      </c>
      <c r="D6323" t="s">
        <v>2955</v>
      </c>
      <c r="E6323" t="s">
        <v>19</v>
      </c>
      <c r="F6323">
        <v>32</v>
      </c>
      <c r="G6323">
        <v>5</v>
      </c>
      <c r="H6323" t="s">
        <v>2951</v>
      </c>
      <c r="I6323" s="3">
        <v>133476.09</v>
      </c>
      <c r="J6323">
        <v>1</v>
      </c>
      <c r="K6323">
        <v>0</v>
      </c>
      <c r="L6323">
        <v>1</v>
      </c>
      <c r="M6323" s="3">
        <v>154843.4</v>
      </c>
      <c r="N6323">
        <v>0</v>
      </c>
    </row>
    <row r="6324" spans="1:14" hidden="1" x14ac:dyDescent="0.3">
      <c r="A6324">
        <v>6322</v>
      </c>
      <c r="B6324">
        <v>15689096</v>
      </c>
      <c r="C6324" t="s">
        <v>569</v>
      </c>
      <c r="D6324" t="s">
        <v>2954</v>
      </c>
      <c r="E6324" t="s">
        <v>19</v>
      </c>
      <c r="F6324">
        <v>47</v>
      </c>
      <c r="G6324">
        <v>0</v>
      </c>
      <c r="H6324" t="s">
        <v>2949</v>
      </c>
      <c r="I6324" s="3">
        <v>117879.32</v>
      </c>
      <c r="J6324">
        <v>1</v>
      </c>
      <c r="K6324">
        <v>1</v>
      </c>
      <c r="L6324">
        <v>1</v>
      </c>
      <c r="M6324" s="3">
        <v>8214.4599999999991</v>
      </c>
      <c r="N6324">
        <v>0</v>
      </c>
    </row>
    <row r="6325" spans="1:14" hidden="1" x14ac:dyDescent="0.3">
      <c r="A6325">
        <v>6323</v>
      </c>
      <c r="B6325">
        <v>15684294</v>
      </c>
      <c r="C6325" t="s">
        <v>2015</v>
      </c>
      <c r="D6325" t="s">
        <v>2955</v>
      </c>
      <c r="E6325" t="s">
        <v>19</v>
      </c>
      <c r="F6325">
        <v>50</v>
      </c>
      <c r="G6325">
        <v>2</v>
      </c>
      <c r="H6325" t="s">
        <v>2949</v>
      </c>
      <c r="I6325" s="3">
        <v>0</v>
      </c>
      <c r="J6325">
        <v>2</v>
      </c>
      <c r="K6325">
        <v>0</v>
      </c>
      <c r="L6325">
        <v>1</v>
      </c>
      <c r="M6325" s="3">
        <v>147075.69</v>
      </c>
      <c r="N6325">
        <v>0</v>
      </c>
    </row>
    <row r="6326" spans="1:14" hidden="1" x14ac:dyDescent="0.3">
      <c r="A6326">
        <v>6324</v>
      </c>
      <c r="B6326">
        <v>15615828</v>
      </c>
      <c r="C6326" t="s">
        <v>17</v>
      </c>
      <c r="D6326" t="s">
        <v>2946</v>
      </c>
      <c r="E6326" t="s">
        <v>19</v>
      </c>
      <c r="F6326">
        <v>34</v>
      </c>
      <c r="G6326">
        <v>8</v>
      </c>
      <c r="H6326" t="s">
        <v>2950</v>
      </c>
      <c r="I6326" s="3">
        <v>122359.5</v>
      </c>
      <c r="J6326">
        <v>1</v>
      </c>
      <c r="K6326">
        <v>0</v>
      </c>
      <c r="L6326">
        <v>0</v>
      </c>
      <c r="M6326" s="3">
        <v>116495.55</v>
      </c>
      <c r="N6326">
        <v>0</v>
      </c>
    </row>
    <row r="6327" spans="1:14" hidden="1" x14ac:dyDescent="0.3">
      <c r="A6327">
        <v>6325</v>
      </c>
      <c r="B6327">
        <v>15746012</v>
      </c>
      <c r="C6327" t="s">
        <v>81</v>
      </c>
      <c r="D6327" t="s">
        <v>2953</v>
      </c>
      <c r="E6327" t="s">
        <v>13</v>
      </c>
      <c r="F6327">
        <v>28</v>
      </c>
      <c r="G6327">
        <v>0</v>
      </c>
      <c r="H6327" t="s">
        <v>2949</v>
      </c>
      <c r="I6327" s="3">
        <v>0</v>
      </c>
      <c r="J6327">
        <v>2</v>
      </c>
      <c r="K6327">
        <v>1</v>
      </c>
      <c r="L6327">
        <v>1</v>
      </c>
      <c r="M6327" s="3">
        <v>31165.06</v>
      </c>
      <c r="N6327">
        <v>1</v>
      </c>
    </row>
    <row r="6328" spans="1:14" hidden="1" x14ac:dyDescent="0.3">
      <c r="A6328">
        <v>6326</v>
      </c>
      <c r="B6328">
        <v>15615797</v>
      </c>
      <c r="C6328" t="s">
        <v>1584</v>
      </c>
      <c r="D6328" t="s">
        <v>2953</v>
      </c>
      <c r="E6328" t="s">
        <v>19</v>
      </c>
      <c r="F6328">
        <v>59</v>
      </c>
      <c r="G6328">
        <v>5</v>
      </c>
      <c r="H6328" t="s">
        <v>2951</v>
      </c>
      <c r="I6328" s="3">
        <v>108585.35</v>
      </c>
      <c r="J6328">
        <v>1</v>
      </c>
      <c r="K6328">
        <v>1</v>
      </c>
      <c r="L6328">
        <v>1</v>
      </c>
      <c r="M6328" s="3">
        <v>192127.22</v>
      </c>
      <c r="N6328">
        <v>1</v>
      </c>
    </row>
    <row r="6329" spans="1:14" hidden="1" x14ac:dyDescent="0.3">
      <c r="A6329">
        <v>6327</v>
      </c>
      <c r="B6329">
        <v>15788494</v>
      </c>
      <c r="C6329" t="s">
        <v>140</v>
      </c>
      <c r="D6329" t="s">
        <v>2955</v>
      </c>
      <c r="E6329" t="s">
        <v>19</v>
      </c>
      <c r="F6329">
        <v>31</v>
      </c>
      <c r="G6329">
        <v>8</v>
      </c>
      <c r="H6329" t="s">
        <v>2950</v>
      </c>
      <c r="I6329" s="3">
        <v>145875.74</v>
      </c>
      <c r="J6329">
        <v>1</v>
      </c>
      <c r="K6329">
        <v>1</v>
      </c>
      <c r="L6329">
        <v>0</v>
      </c>
      <c r="M6329" s="3">
        <v>137491.23000000001</v>
      </c>
      <c r="N6329">
        <v>0</v>
      </c>
    </row>
    <row r="6330" spans="1:14" hidden="1" x14ac:dyDescent="0.3">
      <c r="A6330">
        <v>6328</v>
      </c>
      <c r="B6330">
        <v>15793856</v>
      </c>
      <c r="C6330" t="s">
        <v>2285</v>
      </c>
      <c r="D6330" t="s">
        <v>2954</v>
      </c>
      <c r="E6330" t="s">
        <v>13</v>
      </c>
      <c r="F6330">
        <v>36</v>
      </c>
      <c r="G6330">
        <v>3</v>
      </c>
      <c r="H6330" t="s">
        <v>2951</v>
      </c>
      <c r="I6330" s="3">
        <v>121542.57</v>
      </c>
      <c r="J6330">
        <v>2</v>
      </c>
      <c r="K6330">
        <v>1</v>
      </c>
      <c r="L6330">
        <v>1</v>
      </c>
      <c r="M6330" s="3">
        <v>186841.71</v>
      </c>
      <c r="N6330">
        <v>0</v>
      </c>
    </row>
    <row r="6331" spans="1:14" hidden="1" x14ac:dyDescent="0.3">
      <c r="A6331">
        <v>6329</v>
      </c>
      <c r="B6331">
        <v>15629545</v>
      </c>
      <c r="C6331" t="s">
        <v>1575</v>
      </c>
      <c r="D6331" t="s">
        <v>2956</v>
      </c>
      <c r="E6331" t="s">
        <v>13</v>
      </c>
      <c r="F6331">
        <v>41</v>
      </c>
      <c r="G6331">
        <v>7</v>
      </c>
      <c r="H6331" t="s">
        <v>2950</v>
      </c>
      <c r="I6331" s="3">
        <v>109508.68</v>
      </c>
      <c r="J6331">
        <v>1</v>
      </c>
      <c r="K6331">
        <v>0</v>
      </c>
      <c r="L6331">
        <v>0</v>
      </c>
      <c r="M6331" s="3">
        <v>86776.38</v>
      </c>
      <c r="N6331">
        <v>0</v>
      </c>
    </row>
    <row r="6332" spans="1:14" hidden="1" x14ac:dyDescent="0.3">
      <c r="A6332">
        <v>6330</v>
      </c>
      <c r="B6332">
        <v>15661198</v>
      </c>
      <c r="C6332" t="s">
        <v>1012</v>
      </c>
      <c r="D6332" t="s">
        <v>2946</v>
      </c>
      <c r="E6332" t="s">
        <v>19</v>
      </c>
      <c r="F6332">
        <v>34</v>
      </c>
      <c r="G6332">
        <v>2</v>
      </c>
      <c r="H6332" t="s">
        <v>2949</v>
      </c>
      <c r="I6332" s="3">
        <v>146407.10999999999</v>
      </c>
      <c r="J6332">
        <v>1</v>
      </c>
      <c r="K6332">
        <v>1</v>
      </c>
      <c r="L6332">
        <v>1</v>
      </c>
      <c r="M6332" s="3">
        <v>72073.72</v>
      </c>
      <c r="N6332">
        <v>0</v>
      </c>
    </row>
    <row r="6333" spans="1:14" hidden="1" x14ac:dyDescent="0.3">
      <c r="A6333">
        <v>6331</v>
      </c>
      <c r="B6333">
        <v>15715117</v>
      </c>
      <c r="C6333" t="s">
        <v>2330</v>
      </c>
      <c r="D6333" t="s">
        <v>2953</v>
      </c>
      <c r="E6333" t="s">
        <v>13</v>
      </c>
      <c r="F6333">
        <v>39</v>
      </c>
      <c r="G6333">
        <v>6</v>
      </c>
      <c r="H6333" t="s">
        <v>2950</v>
      </c>
      <c r="I6333" s="3">
        <v>0</v>
      </c>
      <c r="J6333">
        <v>1</v>
      </c>
      <c r="K6333">
        <v>0</v>
      </c>
      <c r="L6333">
        <v>0</v>
      </c>
      <c r="M6333" s="3">
        <v>10662.58</v>
      </c>
      <c r="N6333">
        <v>0</v>
      </c>
    </row>
    <row r="6334" spans="1:14" hidden="1" x14ac:dyDescent="0.3">
      <c r="A6334">
        <v>6332</v>
      </c>
      <c r="B6334">
        <v>15701074</v>
      </c>
      <c r="C6334" t="s">
        <v>2331</v>
      </c>
      <c r="D6334" t="s">
        <v>2955</v>
      </c>
      <c r="E6334" t="s">
        <v>19</v>
      </c>
      <c r="F6334">
        <v>35</v>
      </c>
      <c r="G6334">
        <v>8</v>
      </c>
      <c r="H6334" t="s">
        <v>2950</v>
      </c>
      <c r="I6334" s="3">
        <v>112330.83</v>
      </c>
      <c r="J6334">
        <v>1</v>
      </c>
      <c r="K6334">
        <v>1</v>
      </c>
      <c r="L6334">
        <v>1</v>
      </c>
      <c r="M6334" s="3">
        <v>91001.02</v>
      </c>
      <c r="N6334">
        <v>0</v>
      </c>
    </row>
    <row r="6335" spans="1:14" hidden="1" x14ac:dyDescent="0.3">
      <c r="A6335">
        <v>6333</v>
      </c>
      <c r="B6335">
        <v>15793046</v>
      </c>
      <c r="C6335" t="s">
        <v>827</v>
      </c>
      <c r="D6335" t="s">
        <v>2954</v>
      </c>
      <c r="E6335" t="s">
        <v>13</v>
      </c>
      <c r="F6335">
        <v>35</v>
      </c>
      <c r="G6335">
        <v>4</v>
      </c>
      <c r="H6335" t="s">
        <v>2951</v>
      </c>
      <c r="I6335" s="3">
        <v>90413.119999999995</v>
      </c>
      <c r="J6335">
        <v>1</v>
      </c>
      <c r="K6335">
        <v>1</v>
      </c>
      <c r="L6335">
        <v>1</v>
      </c>
      <c r="M6335" s="3">
        <v>20555.21</v>
      </c>
      <c r="N6335">
        <v>0</v>
      </c>
    </row>
    <row r="6336" spans="1:14" hidden="1" x14ac:dyDescent="0.3">
      <c r="A6336">
        <v>6334</v>
      </c>
      <c r="B6336">
        <v>15623744</v>
      </c>
      <c r="C6336" t="s">
        <v>803</v>
      </c>
      <c r="D6336" t="s">
        <v>2955</v>
      </c>
      <c r="E6336" t="s">
        <v>19</v>
      </c>
      <c r="F6336">
        <v>34</v>
      </c>
      <c r="G6336">
        <v>8</v>
      </c>
      <c r="H6336" t="s">
        <v>2950</v>
      </c>
      <c r="I6336" s="3">
        <v>105302.66</v>
      </c>
      <c r="J6336">
        <v>1</v>
      </c>
      <c r="K6336">
        <v>1</v>
      </c>
      <c r="L6336">
        <v>1</v>
      </c>
      <c r="M6336" s="3">
        <v>123164.97</v>
      </c>
      <c r="N6336">
        <v>0</v>
      </c>
    </row>
    <row r="6337" spans="1:14" hidden="1" x14ac:dyDescent="0.3">
      <c r="A6337">
        <v>6335</v>
      </c>
      <c r="B6337">
        <v>15611329</v>
      </c>
      <c r="C6337" t="s">
        <v>387</v>
      </c>
      <c r="D6337" t="s">
        <v>2955</v>
      </c>
      <c r="E6337" t="s">
        <v>13</v>
      </c>
      <c r="F6337">
        <v>35</v>
      </c>
      <c r="G6337">
        <v>6</v>
      </c>
      <c r="H6337" t="s">
        <v>2950</v>
      </c>
      <c r="I6337" s="3">
        <v>0</v>
      </c>
      <c r="J6337">
        <v>2</v>
      </c>
      <c r="K6337">
        <v>1</v>
      </c>
      <c r="L6337">
        <v>1</v>
      </c>
      <c r="M6337" s="3">
        <v>143463.28</v>
      </c>
      <c r="N6337">
        <v>0</v>
      </c>
    </row>
    <row r="6338" spans="1:14" hidden="1" x14ac:dyDescent="0.3">
      <c r="A6338">
        <v>6336</v>
      </c>
      <c r="B6338">
        <v>15740428</v>
      </c>
      <c r="C6338" t="s">
        <v>1701</v>
      </c>
      <c r="D6338" t="s">
        <v>2946</v>
      </c>
      <c r="E6338" t="s">
        <v>13</v>
      </c>
      <c r="F6338">
        <v>35</v>
      </c>
      <c r="G6338">
        <v>1</v>
      </c>
      <c r="H6338" t="s">
        <v>2949</v>
      </c>
      <c r="I6338" s="3">
        <v>0</v>
      </c>
      <c r="J6338">
        <v>2</v>
      </c>
      <c r="K6338">
        <v>0</v>
      </c>
      <c r="L6338">
        <v>0</v>
      </c>
      <c r="M6338" s="3">
        <v>92131.54</v>
      </c>
      <c r="N6338">
        <v>0</v>
      </c>
    </row>
    <row r="6339" spans="1:14" hidden="1" x14ac:dyDescent="0.3">
      <c r="A6339">
        <v>6337</v>
      </c>
      <c r="B6339">
        <v>15781534</v>
      </c>
      <c r="C6339" t="s">
        <v>2123</v>
      </c>
      <c r="D6339" t="s">
        <v>2955</v>
      </c>
      <c r="E6339" t="s">
        <v>13</v>
      </c>
      <c r="F6339">
        <v>35</v>
      </c>
      <c r="G6339">
        <v>4</v>
      </c>
      <c r="H6339" t="s">
        <v>2951</v>
      </c>
      <c r="I6339" s="3">
        <v>121520.36</v>
      </c>
      <c r="J6339">
        <v>1</v>
      </c>
      <c r="K6339">
        <v>0</v>
      </c>
      <c r="L6339">
        <v>0</v>
      </c>
      <c r="M6339" s="3">
        <v>77178.42</v>
      </c>
      <c r="N6339">
        <v>0</v>
      </c>
    </row>
    <row r="6340" spans="1:14" hidden="1" x14ac:dyDescent="0.3">
      <c r="A6340">
        <v>6338</v>
      </c>
      <c r="B6340">
        <v>15618243</v>
      </c>
      <c r="C6340" t="s">
        <v>997</v>
      </c>
      <c r="D6340" t="s">
        <v>2946</v>
      </c>
      <c r="E6340" t="s">
        <v>13</v>
      </c>
      <c r="F6340">
        <v>43</v>
      </c>
      <c r="G6340">
        <v>1</v>
      </c>
      <c r="H6340" t="s">
        <v>2949</v>
      </c>
      <c r="I6340" s="3">
        <v>103960.38</v>
      </c>
      <c r="J6340">
        <v>1</v>
      </c>
      <c r="K6340">
        <v>1</v>
      </c>
      <c r="L6340">
        <v>1</v>
      </c>
      <c r="M6340" s="3">
        <v>193650.16</v>
      </c>
      <c r="N6340">
        <v>0</v>
      </c>
    </row>
    <row r="6341" spans="1:14" hidden="1" x14ac:dyDescent="0.3">
      <c r="A6341">
        <v>6339</v>
      </c>
      <c r="B6341">
        <v>15784161</v>
      </c>
      <c r="C6341" t="s">
        <v>272</v>
      </c>
      <c r="D6341" t="s">
        <v>2954</v>
      </c>
      <c r="E6341" t="s">
        <v>19</v>
      </c>
      <c r="F6341">
        <v>39</v>
      </c>
      <c r="G6341">
        <v>8</v>
      </c>
      <c r="H6341" t="s">
        <v>2950</v>
      </c>
      <c r="I6341" s="3">
        <v>102945.01</v>
      </c>
      <c r="J6341">
        <v>1</v>
      </c>
      <c r="K6341">
        <v>0</v>
      </c>
      <c r="L6341">
        <v>0</v>
      </c>
      <c r="M6341" s="3">
        <v>52861.89</v>
      </c>
      <c r="N6341">
        <v>0</v>
      </c>
    </row>
    <row r="6342" spans="1:14" hidden="1" x14ac:dyDescent="0.3">
      <c r="A6342">
        <v>6340</v>
      </c>
      <c r="B6342">
        <v>15700325</v>
      </c>
      <c r="C6342" t="s">
        <v>351</v>
      </c>
      <c r="D6342" t="s">
        <v>2956</v>
      </c>
      <c r="E6342" t="s">
        <v>13</v>
      </c>
      <c r="F6342">
        <v>24</v>
      </c>
      <c r="G6342">
        <v>8</v>
      </c>
      <c r="H6342" t="s">
        <v>2950</v>
      </c>
      <c r="I6342" s="3">
        <v>92760.55</v>
      </c>
      <c r="J6342">
        <v>1</v>
      </c>
      <c r="K6342">
        <v>1</v>
      </c>
      <c r="L6342">
        <v>0</v>
      </c>
      <c r="M6342" s="3">
        <v>35896.75</v>
      </c>
      <c r="N6342">
        <v>0</v>
      </c>
    </row>
    <row r="6343" spans="1:14" hidden="1" x14ac:dyDescent="0.3">
      <c r="A6343">
        <v>6341</v>
      </c>
      <c r="B6343">
        <v>15659064</v>
      </c>
      <c r="C6343" t="s">
        <v>2332</v>
      </c>
      <c r="D6343" t="s">
        <v>2955</v>
      </c>
      <c r="E6343" t="s">
        <v>19</v>
      </c>
      <c r="F6343">
        <v>37</v>
      </c>
      <c r="G6343">
        <v>8</v>
      </c>
      <c r="H6343" t="s">
        <v>2950</v>
      </c>
      <c r="I6343" s="3">
        <v>0</v>
      </c>
      <c r="J6343">
        <v>2</v>
      </c>
      <c r="K6343">
        <v>1</v>
      </c>
      <c r="L6343">
        <v>1</v>
      </c>
      <c r="M6343" s="3">
        <v>149418.41</v>
      </c>
      <c r="N6343">
        <v>0</v>
      </c>
    </row>
    <row r="6344" spans="1:14" hidden="1" x14ac:dyDescent="0.3">
      <c r="A6344">
        <v>6342</v>
      </c>
      <c r="B6344">
        <v>15658364</v>
      </c>
      <c r="C6344" t="s">
        <v>2333</v>
      </c>
      <c r="D6344" t="s">
        <v>2955</v>
      </c>
      <c r="E6344" t="s">
        <v>13</v>
      </c>
      <c r="F6344">
        <v>40</v>
      </c>
      <c r="G6344">
        <v>1</v>
      </c>
      <c r="H6344" t="s">
        <v>2949</v>
      </c>
      <c r="I6344" s="3">
        <v>134590.21</v>
      </c>
      <c r="J6344">
        <v>1</v>
      </c>
      <c r="K6344">
        <v>1</v>
      </c>
      <c r="L6344">
        <v>1</v>
      </c>
      <c r="M6344" s="3">
        <v>46253.65</v>
      </c>
      <c r="N6344">
        <v>0</v>
      </c>
    </row>
    <row r="6345" spans="1:14" hidden="1" x14ac:dyDescent="0.3">
      <c r="A6345">
        <v>6343</v>
      </c>
      <c r="B6345">
        <v>15704340</v>
      </c>
      <c r="C6345" t="s">
        <v>112</v>
      </c>
      <c r="D6345" t="s">
        <v>2956</v>
      </c>
      <c r="E6345" t="s">
        <v>13</v>
      </c>
      <c r="F6345">
        <v>37</v>
      </c>
      <c r="G6345">
        <v>10</v>
      </c>
      <c r="H6345" t="s">
        <v>2950</v>
      </c>
      <c r="I6345" s="3">
        <v>104255.03</v>
      </c>
      <c r="J6345">
        <v>1</v>
      </c>
      <c r="K6345">
        <v>1</v>
      </c>
      <c r="L6345">
        <v>0</v>
      </c>
      <c r="M6345" s="3">
        <v>86609.37</v>
      </c>
      <c r="N6345">
        <v>0</v>
      </c>
    </row>
    <row r="6346" spans="1:14" hidden="1" x14ac:dyDescent="0.3">
      <c r="A6346">
        <v>6344</v>
      </c>
      <c r="B6346">
        <v>15793455</v>
      </c>
      <c r="C6346" t="s">
        <v>148</v>
      </c>
      <c r="D6346" t="s">
        <v>2956</v>
      </c>
      <c r="E6346" t="s">
        <v>13</v>
      </c>
      <c r="F6346">
        <v>55</v>
      </c>
      <c r="G6346">
        <v>6</v>
      </c>
      <c r="H6346" t="s">
        <v>2950</v>
      </c>
      <c r="I6346" s="3">
        <v>0</v>
      </c>
      <c r="J6346">
        <v>1</v>
      </c>
      <c r="K6346">
        <v>0</v>
      </c>
      <c r="L6346">
        <v>0</v>
      </c>
      <c r="M6346" s="3">
        <v>91943.94</v>
      </c>
      <c r="N6346">
        <v>1</v>
      </c>
    </row>
    <row r="6347" spans="1:14" hidden="1" x14ac:dyDescent="0.3">
      <c r="A6347">
        <v>6345</v>
      </c>
      <c r="B6347">
        <v>15579777</v>
      </c>
      <c r="C6347" t="s">
        <v>1431</v>
      </c>
      <c r="D6347" t="s">
        <v>2953</v>
      </c>
      <c r="E6347" t="s">
        <v>19</v>
      </c>
      <c r="F6347">
        <v>41</v>
      </c>
      <c r="G6347">
        <v>3</v>
      </c>
      <c r="H6347" t="s">
        <v>2951</v>
      </c>
      <c r="I6347" s="3">
        <v>0</v>
      </c>
      <c r="J6347">
        <v>2</v>
      </c>
      <c r="K6347">
        <v>1</v>
      </c>
      <c r="L6347">
        <v>0</v>
      </c>
      <c r="M6347" s="3">
        <v>128892.36</v>
      </c>
      <c r="N6347">
        <v>0</v>
      </c>
    </row>
    <row r="6348" spans="1:14" hidden="1" x14ac:dyDescent="0.3">
      <c r="A6348">
        <v>6346</v>
      </c>
      <c r="B6348">
        <v>15632345</v>
      </c>
      <c r="C6348" t="s">
        <v>938</v>
      </c>
      <c r="D6348" t="s">
        <v>2956</v>
      </c>
      <c r="E6348" t="s">
        <v>13</v>
      </c>
      <c r="F6348">
        <v>35</v>
      </c>
      <c r="G6348">
        <v>4</v>
      </c>
      <c r="H6348" t="s">
        <v>2951</v>
      </c>
      <c r="I6348" s="3">
        <v>0</v>
      </c>
      <c r="J6348">
        <v>2</v>
      </c>
      <c r="K6348">
        <v>1</v>
      </c>
      <c r="L6348">
        <v>0</v>
      </c>
      <c r="M6348" s="3">
        <v>44830.71</v>
      </c>
      <c r="N6348">
        <v>0</v>
      </c>
    </row>
    <row r="6349" spans="1:14" hidden="1" x14ac:dyDescent="0.3">
      <c r="A6349">
        <v>6347</v>
      </c>
      <c r="B6349">
        <v>15814468</v>
      </c>
      <c r="C6349" t="s">
        <v>166</v>
      </c>
      <c r="D6349" t="s">
        <v>2946</v>
      </c>
      <c r="E6349" t="s">
        <v>19</v>
      </c>
      <c r="F6349">
        <v>50</v>
      </c>
      <c r="G6349">
        <v>1</v>
      </c>
      <c r="H6349" t="s">
        <v>2949</v>
      </c>
      <c r="I6349" s="3">
        <v>121399.98</v>
      </c>
      <c r="J6349">
        <v>1</v>
      </c>
      <c r="K6349">
        <v>0</v>
      </c>
      <c r="L6349">
        <v>1</v>
      </c>
      <c r="M6349" s="3">
        <v>84508.44</v>
      </c>
      <c r="N6349">
        <v>1</v>
      </c>
    </row>
    <row r="6350" spans="1:14" hidden="1" x14ac:dyDescent="0.3">
      <c r="A6350">
        <v>6348</v>
      </c>
      <c r="B6350">
        <v>15754820</v>
      </c>
      <c r="C6350" t="s">
        <v>630</v>
      </c>
      <c r="D6350" t="s">
        <v>2956</v>
      </c>
      <c r="E6350" t="s">
        <v>19</v>
      </c>
      <c r="F6350">
        <v>35</v>
      </c>
      <c r="G6350">
        <v>8</v>
      </c>
      <c r="H6350" t="s">
        <v>2950</v>
      </c>
      <c r="I6350" s="3">
        <v>147127.81</v>
      </c>
      <c r="J6350">
        <v>2</v>
      </c>
      <c r="K6350">
        <v>1</v>
      </c>
      <c r="L6350">
        <v>1</v>
      </c>
      <c r="M6350" s="3">
        <v>84760.7</v>
      </c>
      <c r="N6350">
        <v>0</v>
      </c>
    </row>
    <row r="6351" spans="1:14" hidden="1" x14ac:dyDescent="0.3">
      <c r="A6351">
        <v>6349</v>
      </c>
      <c r="B6351">
        <v>15707505</v>
      </c>
      <c r="C6351" t="s">
        <v>151</v>
      </c>
      <c r="D6351" t="s">
        <v>2956</v>
      </c>
      <c r="E6351" t="s">
        <v>19</v>
      </c>
      <c r="F6351">
        <v>31</v>
      </c>
      <c r="G6351">
        <v>8</v>
      </c>
      <c r="H6351" t="s">
        <v>2950</v>
      </c>
      <c r="I6351" s="3">
        <v>125927.51</v>
      </c>
      <c r="J6351">
        <v>2</v>
      </c>
      <c r="K6351">
        <v>1</v>
      </c>
      <c r="L6351">
        <v>0</v>
      </c>
      <c r="M6351" s="3">
        <v>147661.47</v>
      </c>
      <c r="N6351">
        <v>0</v>
      </c>
    </row>
    <row r="6352" spans="1:14" hidden="1" x14ac:dyDescent="0.3">
      <c r="A6352">
        <v>6350</v>
      </c>
      <c r="B6352">
        <v>15699507</v>
      </c>
      <c r="C6352" t="s">
        <v>2334</v>
      </c>
      <c r="D6352" t="s">
        <v>2953</v>
      </c>
      <c r="E6352" t="s">
        <v>13</v>
      </c>
      <c r="F6352">
        <v>25</v>
      </c>
      <c r="G6352">
        <v>7</v>
      </c>
      <c r="H6352" t="s">
        <v>2950</v>
      </c>
      <c r="I6352" s="3">
        <v>0</v>
      </c>
      <c r="J6352">
        <v>2</v>
      </c>
      <c r="K6352">
        <v>0</v>
      </c>
      <c r="L6352">
        <v>1</v>
      </c>
      <c r="M6352" s="3">
        <v>82393.08</v>
      </c>
      <c r="N6352">
        <v>0</v>
      </c>
    </row>
    <row r="6353" spans="1:14" hidden="1" x14ac:dyDescent="0.3">
      <c r="A6353">
        <v>6351</v>
      </c>
      <c r="B6353">
        <v>15799600</v>
      </c>
      <c r="C6353" t="s">
        <v>735</v>
      </c>
      <c r="D6353" t="s">
        <v>2956</v>
      </c>
      <c r="E6353" t="s">
        <v>19</v>
      </c>
      <c r="F6353">
        <v>48</v>
      </c>
      <c r="G6353">
        <v>1</v>
      </c>
      <c r="H6353" t="s">
        <v>2949</v>
      </c>
      <c r="I6353" s="3">
        <v>111599.32</v>
      </c>
      <c r="J6353">
        <v>1</v>
      </c>
      <c r="K6353">
        <v>0</v>
      </c>
      <c r="L6353">
        <v>1</v>
      </c>
      <c r="M6353" s="3">
        <v>135995.57999999999</v>
      </c>
      <c r="N6353">
        <v>0</v>
      </c>
    </row>
    <row r="6354" spans="1:14" hidden="1" x14ac:dyDescent="0.3">
      <c r="A6354">
        <v>6352</v>
      </c>
      <c r="B6354">
        <v>15794472</v>
      </c>
      <c r="C6354" t="s">
        <v>410</v>
      </c>
      <c r="D6354" t="s">
        <v>2953</v>
      </c>
      <c r="E6354" t="s">
        <v>13</v>
      </c>
      <c r="F6354">
        <v>27</v>
      </c>
      <c r="G6354">
        <v>3</v>
      </c>
      <c r="H6354" t="s">
        <v>2951</v>
      </c>
      <c r="I6354" s="3">
        <v>0</v>
      </c>
      <c r="J6354">
        <v>2</v>
      </c>
      <c r="K6354">
        <v>0</v>
      </c>
      <c r="L6354">
        <v>0</v>
      </c>
      <c r="M6354" s="3">
        <v>159800.16</v>
      </c>
      <c r="N6354">
        <v>0</v>
      </c>
    </row>
    <row r="6355" spans="1:14" hidden="1" x14ac:dyDescent="0.3">
      <c r="A6355">
        <v>6353</v>
      </c>
      <c r="B6355">
        <v>15646632</v>
      </c>
      <c r="C6355" t="s">
        <v>924</v>
      </c>
      <c r="D6355" t="s">
        <v>2953</v>
      </c>
      <c r="E6355" t="s">
        <v>19</v>
      </c>
      <c r="F6355">
        <v>38</v>
      </c>
      <c r="G6355">
        <v>9</v>
      </c>
      <c r="H6355" t="s">
        <v>2950</v>
      </c>
      <c r="I6355" s="3">
        <v>0</v>
      </c>
      <c r="J6355">
        <v>2</v>
      </c>
      <c r="K6355">
        <v>1</v>
      </c>
      <c r="L6355">
        <v>0</v>
      </c>
      <c r="M6355" s="3">
        <v>14379.01</v>
      </c>
      <c r="N6355">
        <v>0</v>
      </c>
    </row>
    <row r="6356" spans="1:14" hidden="1" x14ac:dyDescent="0.3">
      <c r="A6356">
        <v>6354</v>
      </c>
      <c r="B6356">
        <v>15676353</v>
      </c>
      <c r="C6356" t="s">
        <v>2335</v>
      </c>
      <c r="D6356" t="s">
        <v>2946</v>
      </c>
      <c r="E6356" t="s">
        <v>19</v>
      </c>
      <c r="F6356">
        <v>35</v>
      </c>
      <c r="G6356">
        <v>8</v>
      </c>
      <c r="H6356" t="s">
        <v>2950</v>
      </c>
      <c r="I6356" s="3">
        <v>114212.6</v>
      </c>
      <c r="J6356">
        <v>1</v>
      </c>
      <c r="K6356">
        <v>1</v>
      </c>
      <c r="L6356">
        <v>1</v>
      </c>
      <c r="M6356" s="3">
        <v>74322.850000000006</v>
      </c>
      <c r="N6356">
        <v>0</v>
      </c>
    </row>
    <row r="6357" spans="1:14" hidden="1" x14ac:dyDescent="0.3">
      <c r="A6357">
        <v>6355</v>
      </c>
      <c r="B6357">
        <v>15566312</v>
      </c>
      <c r="C6357" t="s">
        <v>2336</v>
      </c>
      <c r="D6357" t="s">
        <v>2953</v>
      </c>
      <c r="E6357" t="s">
        <v>13</v>
      </c>
      <c r="F6357">
        <v>42</v>
      </c>
      <c r="G6357">
        <v>5</v>
      </c>
      <c r="H6357" t="s">
        <v>2951</v>
      </c>
      <c r="I6357" s="3">
        <v>0</v>
      </c>
      <c r="J6357">
        <v>3</v>
      </c>
      <c r="K6357">
        <v>1</v>
      </c>
      <c r="L6357">
        <v>1</v>
      </c>
      <c r="M6357" s="3">
        <v>189016.24</v>
      </c>
      <c r="N6357">
        <v>1</v>
      </c>
    </row>
    <row r="6358" spans="1:14" hidden="1" x14ac:dyDescent="0.3">
      <c r="A6358">
        <v>6356</v>
      </c>
      <c r="B6358">
        <v>15570414</v>
      </c>
      <c r="C6358" t="s">
        <v>1770</v>
      </c>
      <c r="D6358" t="s">
        <v>2955</v>
      </c>
      <c r="E6358" t="s">
        <v>19</v>
      </c>
      <c r="F6358">
        <v>41</v>
      </c>
      <c r="G6358">
        <v>4</v>
      </c>
      <c r="H6358" t="s">
        <v>2951</v>
      </c>
      <c r="I6358" s="3">
        <v>115251.64</v>
      </c>
      <c r="J6358">
        <v>1</v>
      </c>
      <c r="K6358">
        <v>0</v>
      </c>
      <c r="L6358">
        <v>0</v>
      </c>
      <c r="M6358" s="3">
        <v>136435.75</v>
      </c>
      <c r="N6358">
        <v>0</v>
      </c>
    </row>
    <row r="6359" spans="1:14" hidden="1" x14ac:dyDescent="0.3">
      <c r="A6359">
        <v>6357</v>
      </c>
      <c r="B6359">
        <v>15776743</v>
      </c>
      <c r="C6359" t="s">
        <v>1883</v>
      </c>
      <c r="D6359" t="s">
        <v>2946</v>
      </c>
      <c r="E6359" t="s">
        <v>19</v>
      </c>
      <c r="F6359">
        <v>43</v>
      </c>
      <c r="G6359">
        <v>9</v>
      </c>
      <c r="H6359" t="s">
        <v>2950</v>
      </c>
      <c r="I6359" s="3">
        <v>0</v>
      </c>
      <c r="J6359">
        <v>2</v>
      </c>
      <c r="K6359">
        <v>1</v>
      </c>
      <c r="L6359">
        <v>1</v>
      </c>
      <c r="M6359" s="3">
        <v>78488.39</v>
      </c>
      <c r="N6359">
        <v>0</v>
      </c>
    </row>
    <row r="6360" spans="1:14" hidden="1" x14ac:dyDescent="0.3">
      <c r="A6360">
        <v>6358</v>
      </c>
      <c r="B6360">
        <v>15674637</v>
      </c>
      <c r="C6360" t="s">
        <v>526</v>
      </c>
      <c r="D6360" t="s">
        <v>2953</v>
      </c>
      <c r="E6360" t="s">
        <v>13</v>
      </c>
      <c r="F6360">
        <v>68</v>
      </c>
      <c r="G6360">
        <v>3</v>
      </c>
      <c r="H6360" t="s">
        <v>2951</v>
      </c>
      <c r="I6360" s="3">
        <v>107571.61</v>
      </c>
      <c r="J6360">
        <v>1</v>
      </c>
      <c r="K6360">
        <v>0</v>
      </c>
      <c r="L6360">
        <v>1</v>
      </c>
      <c r="M6360" s="3">
        <v>113695.99</v>
      </c>
      <c r="N6360">
        <v>0</v>
      </c>
    </row>
    <row r="6361" spans="1:14" hidden="1" x14ac:dyDescent="0.3">
      <c r="A6361">
        <v>6359</v>
      </c>
      <c r="B6361">
        <v>15730418</v>
      </c>
      <c r="C6361" t="s">
        <v>876</v>
      </c>
      <c r="D6361" t="s">
        <v>2946</v>
      </c>
      <c r="E6361" t="s">
        <v>13</v>
      </c>
      <c r="F6361">
        <v>32</v>
      </c>
      <c r="G6361">
        <v>2</v>
      </c>
      <c r="H6361" t="s">
        <v>2949</v>
      </c>
      <c r="I6361" s="3">
        <v>0</v>
      </c>
      <c r="J6361">
        <v>2</v>
      </c>
      <c r="K6361">
        <v>1</v>
      </c>
      <c r="L6361">
        <v>0</v>
      </c>
      <c r="M6361" s="3">
        <v>54628.11</v>
      </c>
      <c r="N6361">
        <v>0</v>
      </c>
    </row>
    <row r="6362" spans="1:14" hidden="1" x14ac:dyDescent="0.3">
      <c r="A6362">
        <v>6360</v>
      </c>
      <c r="B6362">
        <v>15739972</v>
      </c>
      <c r="C6362" t="s">
        <v>245</v>
      </c>
      <c r="D6362" t="s">
        <v>2953</v>
      </c>
      <c r="E6362" t="s">
        <v>13</v>
      </c>
      <c r="F6362">
        <v>45</v>
      </c>
      <c r="G6362">
        <v>9</v>
      </c>
      <c r="H6362" t="s">
        <v>2950</v>
      </c>
      <c r="I6362" s="3">
        <v>152367.21</v>
      </c>
      <c r="J6362">
        <v>3</v>
      </c>
      <c r="K6362">
        <v>1</v>
      </c>
      <c r="L6362">
        <v>0</v>
      </c>
      <c r="M6362" s="3">
        <v>150835.21</v>
      </c>
      <c r="N6362">
        <v>1</v>
      </c>
    </row>
    <row r="6363" spans="1:14" hidden="1" x14ac:dyDescent="0.3">
      <c r="A6363">
        <v>6361</v>
      </c>
      <c r="B6363">
        <v>15661591</v>
      </c>
      <c r="C6363" t="s">
        <v>951</v>
      </c>
      <c r="D6363" t="s">
        <v>2954</v>
      </c>
      <c r="E6363" t="s">
        <v>19</v>
      </c>
      <c r="F6363">
        <v>39</v>
      </c>
      <c r="G6363">
        <v>1</v>
      </c>
      <c r="H6363" t="s">
        <v>2949</v>
      </c>
      <c r="I6363" s="3">
        <v>130969.77</v>
      </c>
      <c r="J6363">
        <v>2</v>
      </c>
      <c r="K6363">
        <v>1</v>
      </c>
      <c r="L6363">
        <v>1</v>
      </c>
      <c r="M6363" s="3">
        <v>158891.79</v>
      </c>
      <c r="N6363">
        <v>0</v>
      </c>
    </row>
    <row r="6364" spans="1:14" hidden="1" x14ac:dyDescent="0.3">
      <c r="A6364">
        <v>6362</v>
      </c>
      <c r="B6364">
        <v>15675585</v>
      </c>
      <c r="C6364" t="s">
        <v>418</v>
      </c>
      <c r="D6364" t="s">
        <v>2956</v>
      </c>
      <c r="E6364" t="s">
        <v>13</v>
      </c>
      <c r="F6364">
        <v>25</v>
      </c>
      <c r="G6364">
        <v>0</v>
      </c>
      <c r="H6364" t="s">
        <v>2949</v>
      </c>
      <c r="I6364" s="3">
        <v>97738.97</v>
      </c>
      <c r="J6364">
        <v>2</v>
      </c>
      <c r="K6364">
        <v>1</v>
      </c>
      <c r="L6364">
        <v>1</v>
      </c>
      <c r="M6364" s="3">
        <v>160523.32999999999</v>
      </c>
      <c r="N6364">
        <v>0</v>
      </c>
    </row>
    <row r="6365" spans="1:14" hidden="1" x14ac:dyDescent="0.3">
      <c r="A6365">
        <v>6363</v>
      </c>
      <c r="B6365">
        <v>15814750</v>
      </c>
      <c r="C6365" t="s">
        <v>328</v>
      </c>
      <c r="D6365" t="s">
        <v>2956</v>
      </c>
      <c r="E6365" t="s">
        <v>19</v>
      </c>
      <c r="F6365">
        <v>34</v>
      </c>
      <c r="G6365">
        <v>8</v>
      </c>
      <c r="H6365" t="s">
        <v>2950</v>
      </c>
      <c r="I6365" s="3">
        <v>0</v>
      </c>
      <c r="J6365">
        <v>2</v>
      </c>
      <c r="K6365">
        <v>1</v>
      </c>
      <c r="L6365">
        <v>1</v>
      </c>
      <c r="M6365" s="3">
        <v>180595.02</v>
      </c>
      <c r="N6365">
        <v>0</v>
      </c>
    </row>
    <row r="6366" spans="1:14" hidden="1" x14ac:dyDescent="0.3">
      <c r="A6366">
        <v>6364</v>
      </c>
      <c r="B6366">
        <v>15593454</v>
      </c>
      <c r="C6366" t="s">
        <v>1758</v>
      </c>
      <c r="D6366" t="s">
        <v>2955</v>
      </c>
      <c r="E6366" t="s">
        <v>13</v>
      </c>
      <c r="F6366">
        <v>40</v>
      </c>
      <c r="G6366">
        <v>4</v>
      </c>
      <c r="H6366" t="s">
        <v>2951</v>
      </c>
      <c r="I6366" s="3">
        <v>113794.22</v>
      </c>
      <c r="J6366">
        <v>1</v>
      </c>
      <c r="K6366">
        <v>1</v>
      </c>
      <c r="L6366">
        <v>0</v>
      </c>
      <c r="M6366" s="3">
        <v>16618.759999999998</v>
      </c>
      <c r="N6366">
        <v>0</v>
      </c>
    </row>
    <row r="6367" spans="1:14" hidden="1" x14ac:dyDescent="0.3">
      <c r="A6367">
        <v>6365</v>
      </c>
      <c r="B6367">
        <v>15663421</v>
      </c>
      <c r="C6367" t="s">
        <v>663</v>
      </c>
      <c r="D6367" t="s">
        <v>2954</v>
      </c>
      <c r="E6367" t="s">
        <v>19</v>
      </c>
      <c r="F6367">
        <v>28</v>
      </c>
      <c r="G6367">
        <v>6</v>
      </c>
      <c r="H6367" t="s">
        <v>2950</v>
      </c>
      <c r="I6367" s="3">
        <v>128396.33</v>
      </c>
      <c r="J6367">
        <v>2</v>
      </c>
      <c r="K6367">
        <v>1</v>
      </c>
      <c r="L6367">
        <v>0</v>
      </c>
      <c r="M6367" s="3">
        <v>79919.97</v>
      </c>
      <c r="N6367">
        <v>0</v>
      </c>
    </row>
    <row r="6368" spans="1:14" hidden="1" x14ac:dyDescent="0.3">
      <c r="A6368">
        <v>6366</v>
      </c>
      <c r="B6368">
        <v>15576196</v>
      </c>
      <c r="C6368" t="s">
        <v>736</v>
      </c>
      <c r="D6368" t="s">
        <v>2954</v>
      </c>
      <c r="E6368" t="s">
        <v>13</v>
      </c>
      <c r="F6368">
        <v>48</v>
      </c>
      <c r="G6368">
        <v>5</v>
      </c>
      <c r="H6368" t="s">
        <v>2951</v>
      </c>
      <c r="I6368" s="3">
        <v>118207.69</v>
      </c>
      <c r="J6368">
        <v>2</v>
      </c>
      <c r="K6368">
        <v>0</v>
      </c>
      <c r="L6368">
        <v>0</v>
      </c>
      <c r="M6368" s="3">
        <v>186489.14</v>
      </c>
      <c r="N6368">
        <v>1</v>
      </c>
    </row>
    <row r="6369" spans="1:14" hidden="1" x14ac:dyDescent="0.3">
      <c r="A6369">
        <v>6367</v>
      </c>
      <c r="B6369">
        <v>15677324</v>
      </c>
      <c r="C6369" t="s">
        <v>2337</v>
      </c>
      <c r="D6369" t="s">
        <v>2955</v>
      </c>
      <c r="E6369" t="s">
        <v>19</v>
      </c>
      <c r="F6369">
        <v>73</v>
      </c>
      <c r="G6369">
        <v>9</v>
      </c>
      <c r="H6369" t="s">
        <v>2950</v>
      </c>
      <c r="I6369" s="3">
        <v>124730.26</v>
      </c>
      <c r="J6369">
        <v>1</v>
      </c>
      <c r="K6369">
        <v>1</v>
      </c>
      <c r="L6369">
        <v>1</v>
      </c>
      <c r="M6369" s="3">
        <v>51999.5</v>
      </c>
      <c r="N6369">
        <v>0</v>
      </c>
    </row>
    <row r="6370" spans="1:14" hidden="1" x14ac:dyDescent="0.3">
      <c r="A6370">
        <v>6368</v>
      </c>
      <c r="B6370">
        <v>15568742</v>
      </c>
      <c r="C6370" t="s">
        <v>1241</v>
      </c>
      <c r="D6370" t="s">
        <v>2953</v>
      </c>
      <c r="E6370" t="s">
        <v>13</v>
      </c>
      <c r="F6370">
        <v>41</v>
      </c>
      <c r="G6370">
        <v>9</v>
      </c>
      <c r="H6370" t="s">
        <v>2950</v>
      </c>
      <c r="I6370" s="3">
        <v>0</v>
      </c>
      <c r="J6370">
        <v>1</v>
      </c>
      <c r="K6370">
        <v>1</v>
      </c>
      <c r="L6370">
        <v>0</v>
      </c>
      <c r="M6370" s="3">
        <v>121299.14</v>
      </c>
      <c r="N6370">
        <v>0</v>
      </c>
    </row>
    <row r="6371" spans="1:14" hidden="1" x14ac:dyDescent="0.3">
      <c r="A6371">
        <v>6369</v>
      </c>
      <c r="B6371">
        <v>15693764</v>
      </c>
      <c r="C6371" t="s">
        <v>456</v>
      </c>
      <c r="D6371" t="s">
        <v>2955</v>
      </c>
      <c r="E6371" t="s">
        <v>19</v>
      </c>
      <c r="F6371">
        <v>52</v>
      </c>
      <c r="G6371">
        <v>0</v>
      </c>
      <c r="H6371" t="s">
        <v>2949</v>
      </c>
      <c r="I6371" s="3">
        <v>136298.65</v>
      </c>
      <c r="J6371">
        <v>1</v>
      </c>
      <c r="K6371">
        <v>1</v>
      </c>
      <c r="L6371">
        <v>0</v>
      </c>
      <c r="M6371" s="3">
        <v>144593.29999999999</v>
      </c>
      <c r="N6371">
        <v>1</v>
      </c>
    </row>
    <row r="6372" spans="1:14" hidden="1" x14ac:dyDescent="0.3">
      <c r="A6372">
        <v>6370</v>
      </c>
      <c r="B6372">
        <v>15714260</v>
      </c>
      <c r="C6372" t="s">
        <v>1208</v>
      </c>
      <c r="D6372" t="s">
        <v>2956</v>
      </c>
      <c r="E6372" t="s">
        <v>13</v>
      </c>
      <c r="F6372">
        <v>38</v>
      </c>
      <c r="G6372">
        <v>2</v>
      </c>
      <c r="H6372" t="s">
        <v>2949</v>
      </c>
      <c r="I6372" s="3">
        <v>0</v>
      </c>
      <c r="J6372">
        <v>2</v>
      </c>
      <c r="K6372">
        <v>0</v>
      </c>
      <c r="L6372">
        <v>0</v>
      </c>
      <c r="M6372" s="3">
        <v>178752.73</v>
      </c>
      <c r="N6372">
        <v>0</v>
      </c>
    </row>
    <row r="6373" spans="1:14" hidden="1" x14ac:dyDescent="0.3">
      <c r="A6373">
        <v>6371</v>
      </c>
      <c r="B6373">
        <v>15798200</v>
      </c>
      <c r="C6373" t="s">
        <v>383</v>
      </c>
      <c r="D6373" t="s">
        <v>2956</v>
      </c>
      <c r="E6373" t="s">
        <v>19</v>
      </c>
      <c r="F6373">
        <v>35</v>
      </c>
      <c r="G6373">
        <v>2</v>
      </c>
      <c r="H6373" t="s">
        <v>2949</v>
      </c>
      <c r="I6373" s="3">
        <v>0</v>
      </c>
      <c r="J6373">
        <v>3</v>
      </c>
      <c r="K6373">
        <v>1</v>
      </c>
      <c r="L6373">
        <v>1</v>
      </c>
      <c r="M6373" s="3">
        <v>94148.3</v>
      </c>
      <c r="N6373">
        <v>0</v>
      </c>
    </row>
    <row r="6374" spans="1:14" hidden="1" x14ac:dyDescent="0.3">
      <c r="A6374">
        <v>6372</v>
      </c>
      <c r="B6374">
        <v>15656627</v>
      </c>
      <c r="C6374" t="s">
        <v>482</v>
      </c>
      <c r="D6374" t="s">
        <v>2953</v>
      </c>
      <c r="E6374" t="s">
        <v>19</v>
      </c>
      <c r="F6374">
        <v>34</v>
      </c>
      <c r="G6374">
        <v>5</v>
      </c>
      <c r="H6374" t="s">
        <v>2951</v>
      </c>
      <c r="I6374" s="3">
        <v>0</v>
      </c>
      <c r="J6374">
        <v>2</v>
      </c>
      <c r="K6374">
        <v>1</v>
      </c>
      <c r="L6374">
        <v>1</v>
      </c>
      <c r="M6374" s="3">
        <v>77414.45</v>
      </c>
      <c r="N6374">
        <v>0</v>
      </c>
    </row>
    <row r="6375" spans="1:14" hidden="1" x14ac:dyDescent="0.3">
      <c r="A6375">
        <v>6373</v>
      </c>
      <c r="B6375">
        <v>15791111</v>
      </c>
      <c r="C6375" t="s">
        <v>2338</v>
      </c>
      <c r="D6375" t="s">
        <v>2954</v>
      </c>
      <c r="E6375" t="s">
        <v>13</v>
      </c>
      <c r="F6375">
        <v>47</v>
      </c>
      <c r="G6375">
        <v>2</v>
      </c>
      <c r="H6375" t="s">
        <v>2949</v>
      </c>
      <c r="I6375" s="3">
        <v>125724.95</v>
      </c>
      <c r="J6375">
        <v>2</v>
      </c>
      <c r="K6375">
        <v>1</v>
      </c>
      <c r="L6375">
        <v>0</v>
      </c>
      <c r="M6375" s="3">
        <v>63236.97</v>
      </c>
      <c r="N6375">
        <v>0</v>
      </c>
    </row>
    <row r="6376" spans="1:14" hidden="1" x14ac:dyDescent="0.3">
      <c r="A6376">
        <v>6374</v>
      </c>
      <c r="B6376">
        <v>15638269</v>
      </c>
      <c r="C6376" t="s">
        <v>671</v>
      </c>
      <c r="D6376" t="s">
        <v>2955</v>
      </c>
      <c r="E6376" t="s">
        <v>19</v>
      </c>
      <c r="F6376">
        <v>67</v>
      </c>
      <c r="G6376">
        <v>2</v>
      </c>
      <c r="H6376" t="s">
        <v>2949</v>
      </c>
      <c r="I6376" s="3">
        <v>0</v>
      </c>
      <c r="J6376">
        <v>2</v>
      </c>
      <c r="K6376">
        <v>0</v>
      </c>
      <c r="L6376">
        <v>1</v>
      </c>
      <c r="M6376" s="3">
        <v>108645.85</v>
      </c>
      <c r="N6376">
        <v>0</v>
      </c>
    </row>
    <row r="6377" spans="1:14" hidden="1" x14ac:dyDescent="0.3">
      <c r="A6377">
        <v>6375</v>
      </c>
      <c r="B6377">
        <v>15807473</v>
      </c>
      <c r="C6377" t="s">
        <v>2339</v>
      </c>
      <c r="D6377" t="s">
        <v>2946</v>
      </c>
      <c r="E6377" t="s">
        <v>19</v>
      </c>
      <c r="F6377">
        <v>38</v>
      </c>
      <c r="G6377">
        <v>1</v>
      </c>
      <c r="H6377" t="s">
        <v>2949</v>
      </c>
      <c r="I6377" s="3">
        <v>0</v>
      </c>
      <c r="J6377">
        <v>2</v>
      </c>
      <c r="K6377">
        <v>1</v>
      </c>
      <c r="L6377">
        <v>1</v>
      </c>
      <c r="M6377" s="3">
        <v>95153.24</v>
      </c>
      <c r="N6377">
        <v>0</v>
      </c>
    </row>
    <row r="6378" spans="1:14" hidden="1" x14ac:dyDescent="0.3">
      <c r="A6378">
        <v>6376</v>
      </c>
      <c r="B6378">
        <v>15708534</v>
      </c>
      <c r="C6378" t="s">
        <v>1121</v>
      </c>
      <c r="D6378" t="s">
        <v>2955</v>
      </c>
      <c r="E6378" t="s">
        <v>13</v>
      </c>
      <c r="F6378">
        <v>64</v>
      </c>
      <c r="G6378">
        <v>5</v>
      </c>
      <c r="H6378" t="s">
        <v>2951</v>
      </c>
      <c r="I6378" s="3">
        <v>0</v>
      </c>
      <c r="J6378">
        <v>1</v>
      </c>
      <c r="K6378">
        <v>1</v>
      </c>
      <c r="L6378">
        <v>0</v>
      </c>
      <c r="M6378" s="3">
        <v>136079.64000000001</v>
      </c>
      <c r="N6378">
        <v>1</v>
      </c>
    </row>
    <row r="6379" spans="1:14" hidden="1" x14ac:dyDescent="0.3">
      <c r="A6379">
        <v>6377</v>
      </c>
      <c r="B6379">
        <v>15640686</v>
      </c>
      <c r="C6379" t="s">
        <v>348</v>
      </c>
      <c r="D6379" t="s">
        <v>2954</v>
      </c>
      <c r="E6379" t="s">
        <v>19</v>
      </c>
      <c r="F6379">
        <v>46</v>
      </c>
      <c r="G6379">
        <v>5</v>
      </c>
      <c r="H6379" t="s">
        <v>2951</v>
      </c>
      <c r="I6379" s="3">
        <v>95872.86</v>
      </c>
      <c r="J6379">
        <v>1</v>
      </c>
      <c r="K6379">
        <v>1</v>
      </c>
      <c r="L6379">
        <v>0</v>
      </c>
      <c r="M6379" s="3">
        <v>98273.01</v>
      </c>
      <c r="N6379">
        <v>1</v>
      </c>
    </row>
    <row r="6380" spans="1:14" hidden="1" x14ac:dyDescent="0.3">
      <c r="A6380">
        <v>6378</v>
      </c>
      <c r="B6380">
        <v>15588904</v>
      </c>
      <c r="C6380" t="s">
        <v>2340</v>
      </c>
      <c r="D6380" t="s">
        <v>2955</v>
      </c>
      <c r="E6380" t="s">
        <v>19</v>
      </c>
      <c r="F6380">
        <v>33</v>
      </c>
      <c r="G6380">
        <v>9</v>
      </c>
      <c r="H6380" t="s">
        <v>2950</v>
      </c>
      <c r="I6380" s="3">
        <v>0</v>
      </c>
      <c r="J6380">
        <v>1</v>
      </c>
      <c r="K6380">
        <v>1</v>
      </c>
      <c r="L6380">
        <v>0</v>
      </c>
      <c r="M6380" s="3">
        <v>113505.93</v>
      </c>
      <c r="N6380">
        <v>1</v>
      </c>
    </row>
    <row r="6381" spans="1:14" hidden="1" x14ac:dyDescent="0.3">
      <c r="A6381">
        <v>6379</v>
      </c>
      <c r="B6381">
        <v>15768763</v>
      </c>
      <c r="C6381" t="s">
        <v>1657</v>
      </c>
      <c r="D6381" t="s">
        <v>2946</v>
      </c>
      <c r="E6381" t="s">
        <v>19</v>
      </c>
      <c r="F6381">
        <v>37</v>
      </c>
      <c r="G6381">
        <v>2</v>
      </c>
      <c r="H6381" t="s">
        <v>2949</v>
      </c>
      <c r="I6381" s="3">
        <v>0</v>
      </c>
      <c r="J6381">
        <v>1</v>
      </c>
      <c r="K6381">
        <v>0</v>
      </c>
      <c r="L6381">
        <v>1</v>
      </c>
      <c r="M6381" s="3">
        <v>52525.15</v>
      </c>
      <c r="N6381">
        <v>1</v>
      </c>
    </row>
    <row r="6382" spans="1:14" hidden="1" x14ac:dyDescent="0.3">
      <c r="A6382">
        <v>6380</v>
      </c>
      <c r="B6382">
        <v>15770543</v>
      </c>
      <c r="C6382" t="s">
        <v>2341</v>
      </c>
      <c r="D6382" t="s">
        <v>2946</v>
      </c>
      <c r="E6382" t="s">
        <v>19</v>
      </c>
      <c r="F6382">
        <v>37</v>
      </c>
      <c r="G6382">
        <v>7</v>
      </c>
      <c r="H6382" t="s">
        <v>2950</v>
      </c>
      <c r="I6382" s="3">
        <v>74260.03</v>
      </c>
      <c r="J6382">
        <v>1</v>
      </c>
      <c r="K6382">
        <v>1</v>
      </c>
      <c r="L6382">
        <v>0</v>
      </c>
      <c r="M6382" s="3">
        <v>194617.98</v>
      </c>
      <c r="N6382">
        <v>0</v>
      </c>
    </row>
    <row r="6383" spans="1:14" hidden="1" x14ac:dyDescent="0.3">
      <c r="A6383">
        <v>6381</v>
      </c>
      <c r="B6383">
        <v>15642162</v>
      </c>
      <c r="C6383" t="s">
        <v>2342</v>
      </c>
      <c r="D6383" t="s">
        <v>2953</v>
      </c>
      <c r="E6383" t="s">
        <v>19</v>
      </c>
      <c r="F6383">
        <v>35</v>
      </c>
      <c r="G6383">
        <v>1</v>
      </c>
      <c r="H6383" t="s">
        <v>2949</v>
      </c>
      <c r="I6383" s="3">
        <v>123407.69</v>
      </c>
      <c r="J6383">
        <v>1</v>
      </c>
      <c r="K6383">
        <v>1</v>
      </c>
      <c r="L6383">
        <v>0</v>
      </c>
      <c r="M6383" s="3">
        <v>152541.89000000001</v>
      </c>
      <c r="N6383">
        <v>1</v>
      </c>
    </row>
    <row r="6384" spans="1:14" hidden="1" x14ac:dyDescent="0.3">
      <c r="A6384">
        <v>6382</v>
      </c>
      <c r="B6384">
        <v>15714046</v>
      </c>
      <c r="C6384" t="s">
        <v>208</v>
      </c>
      <c r="D6384" t="s">
        <v>2954</v>
      </c>
      <c r="E6384" t="s">
        <v>19</v>
      </c>
      <c r="F6384">
        <v>33</v>
      </c>
      <c r="G6384">
        <v>3</v>
      </c>
      <c r="H6384" t="s">
        <v>2951</v>
      </c>
      <c r="I6384" s="3">
        <v>123783.91</v>
      </c>
      <c r="J6384">
        <v>2</v>
      </c>
      <c r="K6384">
        <v>1</v>
      </c>
      <c r="L6384">
        <v>1</v>
      </c>
      <c r="M6384" s="3">
        <v>142903.44</v>
      </c>
      <c r="N6384">
        <v>0</v>
      </c>
    </row>
    <row r="6385" spans="1:14" hidden="1" x14ac:dyDescent="0.3">
      <c r="A6385">
        <v>6383</v>
      </c>
      <c r="B6385">
        <v>15575060</v>
      </c>
      <c r="C6385" t="s">
        <v>1266</v>
      </c>
      <c r="D6385" t="s">
        <v>2956</v>
      </c>
      <c r="E6385" t="s">
        <v>19</v>
      </c>
      <c r="F6385">
        <v>24</v>
      </c>
      <c r="G6385">
        <v>5</v>
      </c>
      <c r="H6385" t="s">
        <v>2951</v>
      </c>
      <c r="I6385" s="3">
        <v>0</v>
      </c>
      <c r="J6385">
        <v>2</v>
      </c>
      <c r="K6385">
        <v>1</v>
      </c>
      <c r="L6385">
        <v>0</v>
      </c>
      <c r="M6385" s="3">
        <v>182257.61</v>
      </c>
      <c r="N6385">
        <v>0</v>
      </c>
    </row>
    <row r="6386" spans="1:14" hidden="1" x14ac:dyDescent="0.3">
      <c r="A6386">
        <v>6384</v>
      </c>
      <c r="B6386">
        <v>15812040</v>
      </c>
      <c r="C6386" t="s">
        <v>51</v>
      </c>
      <c r="D6386" t="s">
        <v>2956</v>
      </c>
      <c r="E6386" t="s">
        <v>19</v>
      </c>
      <c r="F6386">
        <v>36</v>
      </c>
      <c r="G6386">
        <v>6</v>
      </c>
      <c r="H6386" t="s">
        <v>2950</v>
      </c>
      <c r="I6386" s="3">
        <v>153880.15</v>
      </c>
      <c r="J6386">
        <v>1</v>
      </c>
      <c r="K6386">
        <v>0</v>
      </c>
      <c r="L6386">
        <v>0</v>
      </c>
      <c r="M6386" s="3">
        <v>135431.72</v>
      </c>
      <c r="N6386">
        <v>0</v>
      </c>
    </row>
    <row r="6387" spans="1:14" hidden="1" x14ac:dyDescent="0.3">
      <c r="A6387">
        <v>6385</v>
      </c>
      <c r="B6387">
        <v>15812073</v>
      </c>
      <c r="C6387" t="s">
        <v>655</v>
      </c>
      <c r="D6387" t="s">
        <v>2946</v>
      </c>
      <c r="E6387" t="s">
        <v>13</v>
      </c>
      <c r="F6387">
        <v>31</v>
      </c>
      <c r="G6387">
        <v>7</v>
      </c>
      <c r="H6387" t="s">
        <v>2950</v>
      </c>
      <c r="I6387" s="3">
        <v>0</v>
      </c>
      <c r="J6387">
        <v>2</v>
      </c>
      <c r="K6387">
        <v>1</v>
      </c>
      <c r="L6387">
        <v>1</v>
      </c>
      <c r="M6387" s="3">
        <v>175697.87</v>
      </c>
      <c r="N6387">
        <v>0</v>
      </c>
    </row>
    <row r="6388" spans="1:14" hidden="1" x14ac:dyDescent="0.3">
      <c r="A6388">
        <v>6386</v>
      </c>
      <c r="B6388">
        <v>15706810</v>
      </c>
      <c r="C6388" t="s">
        <v>2343</v>
      </c>
      <c r="D6388" t="s">
        <v>2956</v>
      </c>
      <c r="E6388" t="s">
        <v>13</v>
      </c>
      <c r="F6388">
        <v>32</v>
      </c>
      <c r="G6388">
        <v>1</v>
      </c>
      <c r="H6388" t="s">
        <v>2949</v>
      </c>
      <c r="I6388" s="3">
        <v>106301.85</v>
      </c>
      <c r="J6388">
        <v>2</v>
      </c>
      <c r="K6388">
        <v>0</v>
      </c>
      <c r="L6388">
        <v>1</v>
      </c>
      <c r="M6388" s="3">
        <v>59061.25</v>
      </c>
      <c r="N6388">
        <v>0</v>
      </c>
    </row>
    <row r="6389" spans="1:14" hidden="1" x14ac:dyDescent="0.3">
      <c r="A6389">
        <v>6387</v>
      </c>
      <c r="B6389">
        <v>15584090</v>
      </c>
      <c r="C6389" t="s">
        <v>592</v>
      </c>
      <c r="D6389" t="s">
        <v>2956</v>
      </c>
      <c r="E6389" t="s">
        <v>13</v>
      </c>
      <c r="F6389">
        <v>40</v>
      </c>
      <c r="G6389">
        <v>7</v>
      </c>
      <c r="H6389" t="s">
        <v>2950</v>
      </c>
      <c r="I6389" s="3">
        <v>0</v>
      </c>
      <c r="J6389">
        <v>2</v>
      </c>
      <c r="K6389">
        <v>0</v>
      </c>
      <c r="L6389">
        <v>1</v>
      </c>
      <c r="M6389" s="3">
        <v>131283.6</v>
      </c>
      <c r="N6389">
        <v>1</v>
      </c>
    </row>
    <row r="6390" spans="1:14" hidden="1" x14ac:dyDescent="0.3">
      <c r="A6390">
        <v>6388</v>
      </c>
      <c r="B6390">
        <v>15810807</v>
      </c>
      <c r="C6390" t="s">
        <v>140</v>
      </c>
      <c r="D6390" t="s">
        <v>2953</v>
      </c>
      <c r="E6390" t="s">
        <v>13</v>
      </c>
      <c r="F6390">
        <v>43</v>
      </c>
      <c r="G6390">
        <v>9</v>
      </c>
      <c r="H6390" t="s">
        <v>2950</v>
      </c>
      <c r="I6390" s="3">
        <v>0</v>
      </c>
      <c r="J6390">
        <v>2</v>
      </c>
      <c r="K6390">
        <v>1</v>
      </c>
      <c r="L6390">
        <v>0</v>
      </c>
      <c r="M6390" s="3">
        <v>152499.79999999999</v>
      </c>
      <c r="N6390">
        <v>0</v>
      </c>
    </row>
    <row r="6391" spans="1:14" hidden="1" x14ac:dyDescent="0.3">
      <c r="A6391">
        <v>6389</v>
      </c>
      <c r="B6391">
        <v>15582033</v>
      </c>
      <c r="C6391" t="s">
        <v>751</v>
      </c>
      <c r="D6391" t="s">
        <v>2946</v>
      </c>
      <c r="E6391" t="s">
        <v>19</v>
      </c>
      <c r="F6391">
        <v>44</v>
      </c>
      <c r="G6391">
        <v>3</v>
      </c>
      <c r="H6391" t="s">
        <v>2951</v>
      </c>
      <c r="I6391" s="3">
        <v>138076.47</v>
      </c>
      <c r="J6391">
        <v>1</v>
      </c>
      <c r="K6391">
        <v>1</v>
      </c>
      <c r="L6391">
        <v>0</v>
      </c>
      <c r="M6391" s="3">
        <v>15523.09</v>
      </c>
      <c r="N6391">
        <v>1</v>
      </c>
    </row>
    <row r="6392" spans="1:14" hidden="1" x14ac:dyDescent="0.3">
      <c r="A6392">
        <v>6390</v>
      </c>
      <c r="B6392">
        <v>15687607</v>
      </c>
      <c r="C6392" t="s">
        <v>1528</v>
      </c>
      <c r="D6392" t="s">
        <v>2953</v>
      </c>
      <c r="E6392" t="s">
        <v>13</v>
      </c>
      <c r="F6392">
        <v>30</v>
      </c>
      <c r="G6392">
        <v>9</v>
      </c>
      <c r="H6392" t="s">
        <v>2950</v>
      </c>
      <c r="I6392" s="3">
        <v>135422.31</v>
      </c>
      <c r="J6392">
        <v>1</v>
      </c>
      <c r="K6392">
        <v>0</v>
      </c>
      <c r="L6392">
        <v>1</v>
      </c>
      <c r="M6392" s="3">
        <v>186418.85</v>
      </c>
      <c r="N6392">
        <v>0</v>
      </c>
    </row>
    <row r="6393" spans="1:14" hidden="1" x14ac:dyDescent="0.3">
      <c r="A6393">
        <v>6391</v>
      </c>
      <c r="B6393">
        <v>15588406</v>
      </c>
      <c r="C6393" t="s">
        <v>1528</v>
      </c>
      <c r="D6393" t="s">
        <v>2954</v>
      </c>
      <c r="E6393" t="s">
        <v>13</v>
      </c>
      <c r="F6393">
        <v>37</v>
      </c>
      <c r="G6393">
        <v>7</v>
      </c>
      <c r="H6393" t="s">
        <v>2950</v>
      </c>
      <c r="I6393" s="3">
        <v>0</v>
      </c>
      <c r="J6393">
        <v>2</v>
      </c>
      <c r="K6393">
        <v>1</v>
      </c>
      <c r="L6393">
        <v>0</v>
      </c>
      <c r="M6393" s="3">
        <v>32262.28</v>
      </c>
      <c r="N6393">
        <v>0</v>
      </c>
    </row>
    <row r="6394" spans="1:14" hidden="1" x14ac:dyDescent="0.3">
      <c r="A6394">
        <v>6392</v>
      </c>
      <c r="B6394">
        <v>15784099</v>
      </c>
      <c r="C6394" t="s">
        <v>75</v>
      </c>
      <c r="D6394" t="s">
        <v>2955</v>
      </c>
      <c r="E6394" t="s">
        <v>13</v>
      </c>
      <c r="F6394">
        <v>38</v>
      </c>
      <c r="G6394">
        <v>5</v>
      </c>
      <c r="H6394" t="s">
        <v>2951</v>
      </c>
      <c r="I6394" s="3">
        <v>126875.62</v>
      </c>
      <c r="J6394">
        <v>1</v>
      </c>
      <c r="K6394">
        <v>1</v>
      </c>
      <c r="L6394">
        <v>0</v>
      </c>
      <c r="M6394" s="3">
        <v>128052.29</v>
      </c>
      <c r="N6394">
        <v>0</v>
      </c>
    </row>
    <row r="6395" spans="1:14" hidden="1" x14ac:dyDescent="0.3">
      <c r="A6395">
        <v>6393</v>
      </c>
      <c r="B6395">
        <v>15701352</v>
      </c>
      <c r="C6395" t="s">
        <v>111</v>
      </c>
      <c r="D6395" t="s">
        <v>2953</v>
      </c>
      <c r="E6395" t="s">
        <v>13</v>
      </c>
      <c r="F6395">
        <v>28</v>
      </c>
      <c r="G6395">
        <v>3</v>
      </c>
      <c r="H6395" t="s">
        <v>2951</v>
      </c>
      <c r="I6395" s="3">
        <v>96381.68</v>
      </c>
      <c r="J6395">
        <v>2</v>
      </c>
      <c r="K6395">
        <v>1</v>
      </c>
      <c r="L6395">
        <v>0</v>
      </c>
      <c r="M6395" s="3">
        <v>181419.29</v>
      </c>
      <c r="N6395">
        <v>0</v>
      </c>
    </row>
    <row r="6396" spans="1:14" hidden="1" x14ac:dyDescent="0.3">
      <c r="A6396">
        <v>6394</v>
      </c>
      <c r="B6396">
        <v>15789371</v>
      </c>
      <c r="C6396" t="s">
        <v>223</v>
      </c>
      <c r="D6396" t="s">
        <v>2954</v>
      </c>
      <c r="E6396" t="s">
        <v>13</v>
      </c>
      <c r="F6396">
        <v>41</v>
      </c>
      <c r="G6396">
        <v>4</v>
      </c>
      <c r="H6396" t="s">
        <v>2951</v>
      </c>
      <c r="I6396" s="3">
        <v>119703.1</v>
      </c>
      <c r="J6396">
        <v>2</v>
      </c>
      <c r="K6396">
        <v>1</v>
      </c>
      <c r="L6396">
        <v>1</v>
      </c>
      <c r="M6396" s="3">
        <v>109783.29</v>
      </c>
      <c r="N6396">
        <v>0</v>
      </c>
    </row>
    <row r="6397" spans="1:14" hidden="1" x14ac:dyDescent="0.3">
      <c r="A6397">
        <v>6395</v>
      </c>
      <c r="B6397">
        <v>15602845</v>
      </c>
      <c r="C6397" t="s">
        <v>1073</v>
      </c>
      <c r="D6397" t="s">
        <v>2956</v>
      </c>
      <c r="E6397" t="s">
        <v>19</v>
      </c>
      <c r="F6397">
        <v>41</v>
      </c>
      <c r="G6397">
        <v>2</v>
      </c>
      <c r="H6397" t="s">
        <v>2949</v>
      </c>
      <c r="I6397" s="3">
        <v>152102.18</v>
      </c>
      <c r="J6397">
        <v>2</v>
      </c>
      <c r="K6397">
        <v>1</v>
      </c>
      <c r="L6397">
        <v>0</v>
      </c>
      <c r="M6397" s="3">
        <v>181879.56</v>
      </c>
      <c r="N6397">
        <v>0</v>
      </c>
    </row>
    <row r="6398" spans="1:14" hidden="1" x14ac:dyDescent="0.3">
      <c r="A6398">
        <v>6396</v>
      </c>
      <c r="B6398">
        <v>15707918</v>
      </c>
      <c r="C6398" t="s">
        <v>1144</v>
      </c>
      <c r="D6398" t="s">
        <v>2946</v>
      </c>
      <c r="E6398" t="s">
        <v>13</v>
      </c>
      <c r="F6398">
        <v>36</v>
      </c>
      <c r="G6398">
        <v>0</v>
      </c>
      <c r="H6398" t="s">
        <v>2949</v>
      </c>
      <c r="I6398" s="3">
        <v>127675.39</v>
      </c>
      <c r="J6398">
        <v>2</v>
      </c>
      <c r="K6398">
        <v>1</v>
      </c>
      <c r="L6398">
        <v>0</v>
      </c>
      <c r="M6398" s="3">
        <v>74260.160000000003</v>
      </c>
      <c r="N6398">
        <v>0</v>
      </c>
    </row>
    <row r="6399" spans="1:14" hidden="1" x14ac:dyDescent="0.3">
      <c r="A6399">
        <v>6397</v>
      </c>
      <c r="B6399">
        <v>15602812</v>
      </c>
      <c r="C6399" t="s">
        <v>1851</v>
      </c>
      <c r="D6399" t="s">
        <v>2953</v>
      </c>
      <c r="E6399" t="s">
        <v>13</v>
      </c>
      <c r="F6399">
        <v>44</v>
      </c>
      <c r="G6399">
        <v>2</v>
      </c>
      <c r="H6399" t="s">
        <v>2949</v>
      </c>
      <c r="I6399" s="3">
        <v>133776.85999999999</v>
      </c>
      <c r="J6399">
        <v>2</v>
      </c>
      <c r="K6399">
        <v>0</v>
      </c>
      <c r="L6399">
        <v>1</v>
      </c>
      <c r="M6399" s="3">
        <v>49865.04</v>
      </c>
      <c r="N6399">
        <v>0</v>
      </c>
    </row>
    <row r="6400" spans="1:14" hidden="1" x14ac:dyDescent="0.3">
      <c r="A6400">
        <v>6398</v>
      </c>
      <c r="B6400">
        <v>15675888</v>
      </c>
      <c r="C6400" t="s">
        <v>2223</v>
      </c>
      <c r="D6400" t="s">
        <v>2946</v>
      </c>
      <c r="E6400" t="s">
        <v>13</v>
      </c>
      <c r="F6400">
        <v>33</v>
      </c>
      <c r="G6400">
        <v>9</v>
      </c>
      <c r="H6400" t="s">
        <v>2950</v>
      </c>
      <c r="I6400" s="3">
        <v>72788.03</v>
      </c>
      <c r="J6400">
        <v>1</v>
      </c>
      <c r="K6400">
        <v>1</v>
      </c>
      <c r="L6400">
        <v>1</v>
      </c>
      <c r="M6400" s="3">
        <v>103608.06</v>
      </c>
      <c r="N6400">
        <v>0</v>
      </c>
    </row>
    <row r="6401" spans="1:14" hidden="1" x14ac:dyDescent="0.3">
      <c r="A6401">
        <v>6399</v>
      </c>
      <c r="B6401">
        <v>15591822</v>
      </c>
      <c r="C6401" t="s">
        <v>472</v>
      </c>
      <c r="D6401" t="s">
        <v>2953</v>
      </c>
      <c r="E6401" t="s">
        <v>19</v>
      </c>
      <c r="F6401">
        <v>26</v>
      </c>
      <c r="G6401">
        <v>9</v>
      </c>
      <c r="H6401" t="s">
        <v>2950</v>
      </c>
      <c r="I6401" s="3">
        <v>76226.899999999994</v>
      </c>
      <c r="J6401">
        <v>1</v>
      </c>
      <c r="K6401">
        <v>1</v>
      </c>
      <c r="L6401">
        <v>0</v>
      </c>
      <c r="M6401" s="3">
        <v>167564.82</v>
      </c>
      <c r="N6401">
        <v>0</v>
      </c>
    </row>
    <row r="6402" spans="1:14" hidden="1" x14ac:dyDescent="0.3">
      <c r="A6402">
        <v>6400</v>
      </c>
      <c r="B6402">
        <v>15738501</v>
      </c>
      <c r="C6402" t="s">
        <v>279</v>
      </c>
      <c r="D6402" t="s">
        <v>2954</v>
      </c>
      <c r="E6402" t="s">
        <v>19</v>
      </c>
      <c r="F6402">
        <v>48</v>
      </c>
      <c r="G6402">
        <v>9</v>
      </c>
      <c r="H6402" t="s">
        <v>2950</v>
      </c>
      <c r="I6402" s="3">
        <v>163630.76</v>
      </c>
      <c r="J6402">
        <v>1</v>
      </c>
      <c r="K6402">
        <v>0</v>
      </c>
      <c r="L6402">
        <v>1</v>
      </c>
      <c r="M6402" s="3">
        <v>41816.49</v>
      </c>
      <c r="N6402">
        <v>1</v>
      </c>
    </row>
    <row r="6403" spans="1:14" hidden="1" x14ac:dyDescent="0.3">
      <c r="A6403">
        <v>6401</v>
      </c>
      <c r="B6403">
        <v>15585907</v>
      </c>
      <c r="C6403" t="s">
        <v>384</v>
      </c>
      <c r="D6403" t="s">
        <v>2953</v>
      </c>
      <c r="E6403" t="s">
        <v>13</v>
      </c>
      <c r="F6403">
        <v>30</v>
      </c>
      <c r="G6403">
        <v>5</v>
      </c>
      <c r="H6403" t="s">
        <v>2951</v>
      </c>
      <c r="I6403" s="3">
        <v>0</v>
      </c>
      <c r="J6403">
        <v>2</v>
      </c>
      <c r="K6403">
        <v>0</v>
      </c>
      <c r="L6403">
        <v>0</v>
      </c>
      <c r="M6403" s="3">
        <v>179066.58</v>
      </c>
      <c r="N6403">
        <v>0</v>
      </c>
    </row>
    <row r="6404" spans="1:14" x14ac:dyDescent="0.3">
      <c r="A6404">
        <v>6402</v>
      </c>
      <c r="B6404">
        <v>15579040</v>
      </c>
      <c r="C6404" t="s">
        <v>386</v>
      </c>
      <c r="D6404" t="s">
        <v>2956</v>
      </c>
      <c r="E6404" t="s">
        <v>13</v>
      </c>
      <c r="F6404">
        <v>46</v>
      </c>
      <c r="G6404">
        <v>10</v>
      </c>
      <c r="H6404" t="s">
        <v>2950</v>
      </c>
      <c r="I6404" s="3">
        <v>0</v>
      </c>
      <c r="J6404">
        <v>2</v>
      </c>
      <c r="K6404">
        <v>0</v>
      </c>
      <c r="L6404">
        <v>0</v>
      </c>
      <c r="M6404" s="3">
        <v>109184.24</v>
      </c>
      <c r="N6404">
        <v>0</v>
      </c>
    </row>
    <row r="6405" spans="1:14" hidden="1" x14ac:dyDescent="0.3">
      <c r="A6405">
        <v>6403</v>
      </c>
      <c r="B6405">
        <v>15804211</v>
      </c>
      <c r="C6405" t="s">
        <v>701</v>
      </c>
      <c r="D6405" t="s">
        <v>2954</v>
      </c>
      <c r="E6405" t="s">
        <v>19</v>
      </c>
      <c r="F6405">
        <v>36</v>
      </c>
      <c r="G6405">
        <v>3</v>
      </c>
      <c r="H6405" t="s">
        <v>2951</v>
      </c>
      <c r="I6405" s="3">
        <v>155423.17000000001</v>
      </c>
      <c r="J6405">
        <v>1</v>
      </c>
      <c r="K6405">
        <v>1</v>
      </c>
      <c r="L6405">
        <v>1</v>
      </c>
      <c r="M6405" s="3">
        <v>199841.32</v>
      </c>
      <c r="N6405">
        <v>0</v>
      </c>
    </row>
    <row r="6406" spans="1:14" hidden="1" x14ac:dyDescent="0.3">
      <c r="A6406">
        <v>6404</v>
      </c>
      <c r="B6406">
        <v>15736126</v>
      </c>
      <c r="C6406" t="s">
        <v>696</v>
      </c>
      <c r="D6406" t="s">
        <v>2954</v>
      </c>
      <c r="E6406" t="s">
        <v>19</v>
      </c>
      <c r="F6406">
        <v>55</v>
      </c>
      <c r="G6406">
        <v>0</v>
      </c>
      <c r="H6406" t="s">
        <v>2949</v>
      </c>
      <c r="I6406" s="3">
        <v>98710.89</v>
      </c>
      <c r="J6406">
        <v>1</v>
      </c>
      <c r="K6406">
        <v>1</v>
      </c>
      <c r="L6406">
        <v>1</v>
      </c>
      <c r="M6406" s="3">
        <v>83617.17</v>
      </c>
      <c r="N6406">
        <v>1</v>
      </c>
    </row>
    <row r="6407" spans="1:14" hidden="1" x14ac:dyDescent="0.3">
      <c r="A6407">
        <v>6405</v>
      </c>
      <c r="B6407">
        <v>15745399</v>
      </c>
      <c r="C6407" t="s">
        <v>1031</v>
      </c>
      <c r="D6407" t="s">
        <v>2955</v>
      </c>
      <c r="E6407" t="s">
        <v>13</v>
      </c>
      <c r="F6407">
        <v>49</v>
      </c>
      <c r="G6407">
        <v>2</v>
      </c>
      <c r="H6407" t="s">
        <v>2949</v>
      </c>
      <c r="I6407" s="3">
        <v>0</v>
      </c>
      <c r="J6407">
        <v>1</v>
      </c>
      <c r="K6407">
        <v>1</v>
      </c>
      <c r="L6407">
        <v>0</v>
      </c>
      <c r="M6407" s="3">
        <v>84863.85</v>
      </c>
      <c r="N6407">
        <v>1</v>
      </c>
    </row>
    <row r="6408" spans="1:14" hidden="1" x14ac:dyDescent="0.3">
      <c r="A6408">
        <v>6406</v>
      </c>
      <c r="B6408">
        <v>15760749</v>
      </c>
      <c r="C6408" t="s">
        <v>1911</v>
      </c>
      <c r="D6408" t="s">
        <v>2955</v>
      </c>
      <c r="E6408" t="s">
        <v>19</v>
      </c>
      <c r="F6408">
        <v>41</v>
      </c>
      <c r="G6408">
        <v>7</v>
      </c>
      <c r="H6408" t="s">
        <v>2950</v>
      </c>
      <c r="I6408" s="3">
        <v>126683.8</v>
      </c>
      <c r="J6408">
        <v>1</v>
      </c>
      <c r="K6408">
        <v>0</v>
      </c>
      <c r="L6408">
        <v>1</v>
      </c>
      <c r="M6408" s="3">
        <v>114775.53</v>
      </c>
      <c r="N6408">
        <v>0</v>
      </c>
    </row>
    <row r="6409" spans="1:14" hidden="1" x14ac:dyDescent="0.3">
      <c r="A6409">
        <v>6407</v>
      </c>
      <c r="B6409">
        <v>15637118</v>
      </c>
      <c r="C6409" t="s">
        <v>418</v>
      </c>
      <c r="D6409" t="s">
        <v>2946</v>
      </c>
      <c r="E6409" t="s">
        <v>19</v>
      </c>
      <c r="F6409">
        <v>33</v>
      </c>
      <c r="G6409">
        <v>4</v>
      </c>
      <c r="H6409" t="s">
        <v>2951</v>
      </c>
      <c r="I6409" s="3">
        <v>140700.60999999999</v>
      </c>
      <c r="J6409">
        <v>1</v>
      </c>
      <c r="K6409">
        <v>1</v>
      </c>
      <c r="L6409">
        <v>0</v>
      </c>
      <c r="M6409" s="3">
        <v>103557.93</v>
      </c>
      <c r="N6409">
        <v>0</v>
      </c>
    </row>
    <row r="6410" spans="1:14" hidden="1" x14ac:dyDescent="0.3">
      <c r="A6410">
        <v>6408</v>
      </c>
      <c r="B6410">
        <v>15657829</v>
      </c>
      <c r="C6410" t="s">
        <v>111</v>
      </c>
      <c r="D6410" t="s">
        <v>2955</v>
      </c>
      <c r="E6410" t="s">
        <v>19</v>
      </c>
      <c r="F6410">
        <v>30</v>
      </c>
      <c r="G6410">
        <v>8</v>
      </c>
      <c r="H6410" t="s">
        <v>2950</v>
      </c>
      <c r="I6410" s="3">
        <v>168078.83</v>
      </c>
      <c r="J6410">
        <v>1</v>
      </c>
      <c r="K6410">
        <v>1</v>
      </c>
      <c r="L6410">
        <v>0</v>
      </c>
      <c r="M6410" s="3">
        <v>85028.36</v>
      </c>
      <c r="N6410">
        <v>1</v>
      </c>
    </row>
    <row r="6411" spans="1:14" hidden="1" x14ac:dyDescent="0.3">
      <c r="A6411">
        <v>6409</v>
      </c>
      <c r="B6411">
        <v>15738497</v>
      </c>
      <c r="C6411" t="s">
        <v>2344</v>
      </c>
      <c r="D6411" t="s">
        <v>2953</v>
      </c>
      <c r="E6411" t="s">
        <v>19</v>
      </c>
      <c r="F6411">
        <v>44</v>
      </c>
      <c r="G6411">
        <v>4</v>
      </c>
      <c r="H6411" t="s">
        <v>2951</v>
      </c>
      <c r="I6411" s="3">
        <v>107726.93</v>
      </c>
      <c r="J6411">
        <v>2</v>
      </c>
      <c r="K6411">
        <v>1</v>
      </c>
      <c r="L6411">
        <v>0</v>
      </c>
      <c r="M6411" s="3">
        <v>153064.87</v>
      </c>
      <c r="N6411">
        <v>0</v>
      </c>
    </row>
    <row r="6412" spans="1:14" hidden="1" x14ac:dyDescent="0.3">
      <c r="A6412">
        <v>6410</v>
      </c>
      <c r="B6412">
        <v>15690695</v>
      </c>
      <c r="C6412" t="s">
        <v>2345</v>
      </c>
      <c r="D6412" t="s">
        <v>2956</v>
      </c>
      <c r="E6412" t="s">
        <v>13</v>
      </c>
      <c r="F6412">
        <v>33</v>
      </c>
      <c r="G6412">
        <v>9</v>
      </c>
      <c r="H6412" t="s">
        <v>2950</v>
      </c>
      <c r="I6412" s="3">
        <v>0</v>
      </c>
      <c r="J6412">
        <v>2</v>
      </c>
      <c r="K6412">
        <v>1</v>
      </c>
      <c r="L6412">
        <v>1</v>
      </c>
      <c r="M6412" s="3">
        <v>38784.42</v>
      </c>
      <c r="N6412">
        <v>0</v>
      </c>
    </row>
    <row r="6413" spans="1:14" hidden="1" x14ac:dyDescent="0.3">
      <c r="A6413">
        <v>6411</v>
      </c>
      <c r="B6413">
        <v>15762351</v>
      </c>
      <c r="C6413" t="s">
        <v>1490</v>
      </c>
      <c r="D6413" t="s">
        <v>2954</v>
      </c>
      <c r="E6413" t="s">
        <v>13</v>
      </c>
      <c r="F6413">
        <v>63</v>
      </c>
      <c r="G6413">
        <v>1</v>
      </c>
      <c r="H6413" t="s">
        <v>2949</v>
      </c>
      <c r="I6413" s="3">
        <v>0</v>
      </c>
      <c r="J6413">
        <v>2</v>
      </c>
      <c r="K6413">
        <v>1</v>
      </c>
      <c r="L6413">
        <v>1</v>
      </c>
      <c r="M6413" s="3">
        <v>186526.12</v>
      </c>
      <c r="N6413">
        <v>0</v>
      </c>
    </row>
    <row r="6414" spans="1:14" hidden="1" x14ac:dyDescent="0.3">
      <c r="A6414">
        <v>6412</v>
      </c>
      <c r="B6414">
        <v>15791172</v>
      </c>
      <c r="C6414" t="s">
        <v>720</v>
      </c>
      <c r="D6414" t="s">
        <v>2953</v>
      </c>
      <c r="E6414" t="s">
        <v>13</v>
      </c>
      <c r="F6414">
        <v>21</v>
      </c>
      <c r="G6414">
        <v>1</v>
      </c>
      <c r="H6414" t="s">
        <v>2949</v>
      </c>
      <c r="I6414" s="3">
        <v>35741.69</v>
      </c>
      <c r="J6414">
        <v>1</v>
      </c>
      <c r="K6414">
        <v>1</v>
      </c>
      <c r="L6414">
        <v>0</v>
      </c>
      <c r="M6414" s="3">
        <v>28789.94</v>
      </c>
      <c r="N6414">
        <v>0</v>
      </c>
    </row>
    <row r="6415" spans="1:14" hidden="1" x14ac:dyDescent="0.3">
      <c r="A6415">
        <v>6413</v>
      </c>
      <c r="B6415">
        <v>15598982</v>
      </c>
      <c r="C6415" t="s">
        <v>2346</v>
      </c>
      <c r="D6415" t="s">
        <v>2953</v>
      </c>
      <c r="E6415" t="s">
        <v>13</v>
      </c>
      <c r="F6415">
        <v>53</v>
      </c>
      <c r="G6415">
        <v>5</v>
      </c>
      <c r="H6415" t="s">
        <v>2951</v>
      </c>
      <c r="I6415" s="3">
        <v>98268.84</v>
      </c>
      <c r="J6415">
        <v>1</v>
      </c>
      <c r="K6415">
        <v>0</v>
      </c>
      <c r="L6415">
        <v>1</v>
      </c>
      <c r="M6415" s="3">
        <v>45038.29</v>
      </c>
      <c r="N6415">
        <v>1</v>
      </c>
    </row>
    <row r="6416" spans="1:14" hidden="1" x14ac:dyDescent="0.3">
      <c r="A6416">
        <v>6414</v>
      </c>
      <c r="B6416">
        <v>15734765</v>
      </c>
      <c r="C6416" t="s">
        <v>1141</v>
      </c>
      <c r="D6416" t="s">
        <v>2956</v>
      </c>
      <c r="E6416" t="s">
        <v>13</v>
      </c>
      <c r="F6416">
        <v>20</v>
      </c>
      <c r="G6416">
        <v>4</v>
      </c>
      <c r="H6416" t="s">
        <v>2951</v>
      </c>
      <c r="I6416" s="3">
        <v>133800.98000000001</v>
      </c>
      <c r="J6416">
        <v>1</v>
      </c>
      <c r="K6416">
        <v>0</v>
      </c>
      <c r="L6416">
        <v>1</v>
      </c>
      <c r="M6416" s="3">
        <v>150245.81</v>
      </c>
      <c r="N6416">
        <v>0</v>
      </c>
    </row>
    <row r="6417" spans="1:14" hidden="1" x14ac:dyDescent="0.3">
      <c r="A6417">
        <v>6415</v>
      </c>
      <c r="B6417">
        <v>15642912</v>
      </c>
      <c r="C6417" t="s">
        <v>1043</v>
      </c>
      <c r="D6417" t="s">
        <v>2953</v>
      </c>
      <c r="E6417" t="s">
        <v>13</v>
      </c>
      <c r="F6417">
        <v>21</v>
      </c>
      <c r="G6417">
        <v>2</v>
      </c>
      <c r="H6417" t="s">
        <v>2949</v>
      </c>
      <c r="I6417" s="3">
        <v>125682.79</v>
      </c>
      <c r="J6417">
        <v>1</v>
      </c>
      <c r="K6417">
        <v>0</v>
      </c>
      <c r="L6417">
        <v>0</v>
      </c>
      <c r="M6417" s="3">
        <v>57762</v>
      </c>
      <c r="N6417">
        <v>0</v>
      </c>
    </row>
    <row r="6418" spans="1:14" hidden="1" x14ac:dyDescent="0.3">
      <c r="A6418">
        <v>6416</v>
      </c>
      <c r="B6418">
        <v>15769516</v>
      </c>
      <c r="C6418" t="s">
        <v>2347</v>
      </c>
      <c r="D6418" t="s">
        <v>2954</v>
      </c>
      <c r="E6418" t="s">
        <v>13</v>
      </c>
      <c r="F6418">
        <v>42</v>
      </c>
      <c r="G6418">
        <v>9</v>
      </c>
      <c r="H6418" t="s">
        <v>2950</v>
      </c>
      <c r="I6418" s="3">
        <v>0</v>
      </c>
      <c r="J6418">
        <v>2</v>
      </c>
      <c r="K6418">
        <v>1</v>
      </c>
      <c r="L6418">
        <v>0</v>
      </c>
      <c r="M6418" s="3">
        <v>4292.72</v>
      </c>
      <c r="N6418">
        <v>0</v>
      </c>
    </row>
    <row r="6419" spans="1:14" hidden="1" x14ac:dyDescent="0.3">
      <c r="A6419">
        <v>6417</v>
      </c>
      <c r="B6419">
        <v>15789379</v>
      </c>
      <c r="C6419" t="s">
        <v>133</v>
      </c>
      <c r="D6419" t="s">
        <v>2955</v>
      </c>
      <c r="E6419" t="s">
        <v>19</v>
      </c>
      <c r="F6419">
        <v>26</v>
      </c>
      <c r="G6419">
        <v>6</v>
      </c>
      <c r="H6419" t="s">
        <v>2950</v>
      </c>
      <c r="I6419" s="3">
        <v>130428.78</v>
      </c>
      <c r="J6419">
        <v>1</v>
      </c>
      <c r="K6419">
        <v>1</v>
      </c>
      <c r="L6419">
        <v>0</v>
      </c>
      <c r="M6419" s="3">
        <v>173365.89</v>
      </c>
      <c r="N6419">
        <v>0</v>
      </c>
    </row>
    <row r="6420" spans="1:14" hidden="1" x14ac:dyDescent="0.3">
      <c r="A6420">
        <v>6418</v>
      </c>
      <c r="B6420">
        <v>15695103</v>
      </c>
      <c r="C6420" t="s">
        <v>385</v>
      </c>
      <c r="D6420" t="s">
        <v>2946</v>
      </c>
      <c r="E6420" t="s">
        <v>19</v>
      </c>
      <c r="F6420">
        <v>37</v>
      </c>
      <c r="G6420">
        <v>6</v>
      </c>
      <c r="H6420" t="s">
        <v>2950</v>
      </c>
      <c r="I6420" s="3">
        <v>0</v>
      </c>
      <c r="J6420">
        <v>2</v>
      </c>
      <c r="K6420">
        <v>1</v>
      </c>
      <c r="L6420">
        <v>1</v>
      </c>
      <c r="M6420" s="3">
        <v>119484.01</v>
      </c>
      <c r="N6420">
        <v>0</v>
      </c>
    </row>
    <row r="6421" spans="1:14" hidden="1" x14ac:dyDescent="0.3">
      <c r="A6421">
        <v>6419</v>
      </c>
      <c r="B6421">
        <v>15801924</v>
      </c>
      <c r="C6421" t="s">
        <v>1229</v>
      </c>
      <c r="D6421" t="s">
        <v>2955</v>
      </c>
      <c r="E6421" t="s">
        <v>13</v>
      </c>
      <c r="F6421">
        <v>27</v>
      </c>
      <c r="G6421">
        <v>8</v>
      </c>
      <c r="H6421" t="s">
        <v>2950</v>
      </c>
      <c r="I6421" s="3">
        <v>0</v>
      </c>
      <c r="J6421">
        <v>2</v>
      </c>
      <c r="K6421">
        <v>0</v>
      </c>
      <c r="L6421">
        <v>0</v>
      </c>
      <c r="M6421" s="3">
        <v>121821.16</v>
      </c>
      <c r="N6421">
        <v>0</v>
      </c>
    </row>
    <row r="6422" spans="1:14" hidden="1" x14ac:dyDescent="0.3">
      <c r="A6422">
        <v>6420</v>
      </c>
      <c r="B6422">
        <v>15767804</v>
      </c>
      <c r="C6422" t="s">
        <v>527</v>
      </c>
      <c r="D6422" t="s">
        <v>2955</v>
      </c>
      <c r="E6422" t="s">
        <v>19</v>
      </c>
      <c r="F6422">
        <v>44</v>
      </c>
      <c r="G6422">
        <v>6</v>
      </c>
      <c r="H6422" t="s">
        <v>2950</v>
      </c>
      <c r="I6422" s="3">
        <v>0</v>
      </c>
      <c r="J6422">
        <v>2</v>
      </c>
      <c r="K6422">
        <v>1</v>
      </c>
      <c r="L6422">
        <v>0</v>
      </c>
      <c r="M6422" s="3">
        <v>151733.43</v>
      </c>
      <c r="N6422">
        <v>0</v>
      </c>
    </row>
    <row r="6423" spans="1:14" hidden="1" x14ac:dyDescent="0.3">
      <c r="A6423">
        <v>6421</v>
      </c>
      <c r="B6423">
        <v>15718039</v>
      </c>
      <c r="C6423" t="s">
        <v>1080</v>
      </c>
      <c r="D6423" t="s">
        <v>2955</v>
      </c>
      <c r="E6423" t="s">
        <v>13</v>
      </c>
      <c r="F6423">
        <v>47</v>
      </c>
      <c r="G6423">
        <v>0</v>
      </c>
      <c r="H6423" t="s">
        <v>2949</v>
      </c>
      <c r="I6423" s="3">
        <v>137138.20000000001</v>
      </c>
      <c r="J6423">
        <v>2</v>
      </c>
      <c r="K6423">
        <v>0</v>
      </c>
      <c r="L6423">
        <v>1</v>
      </c>
      <c r="M6423" s="3">
        <v>53784.22</v>
      </c>
      <c r="N6423">
        <v>0</v>
      </c>
    </row>
    <row r="6424" spans="1:14" hidden="1" x14ac:dyDescent="0.3">
      <c r="A6424">
        <v>6422</v>
      </c>
      <c r="B6424">
        <v>15579994</v>
      </c>
      <c r="C6424" t="s">
        <v>605</v>
      </c>
      <c r="D6424" t="s">
        <v>2955</v>
      </c>
      <c r="E6424" t="s">
        <v>19</v>
      </c>
      <c r="F6424">
        <v>23</v>
      </c>
      <c r="G6424">
        <v>8</v>
      </c>
      <c r="H6424" t="s">
        <v>2950</v>
      </c>
      <c r="I6424" s="3">
        <v>73112.95</v>
      </c>
      <c r="J6424">
        <v>1</v>
      </c>
      <c r="K6424">
        <v>1</v>
      </c>
      <c r="L6424">
        <v>1</v>
      </c>
      <c r="M6424" s="3">
        <v>62733.05</v>
      </c>
      <c r="N6424">
        <v>0</v>
      </c>
    </row>
    <row r="6425" spans="1:14" hidden="1" x14ac:dyDescent="0.3">
      <c r="A6425">
        <v>6423</v>
      </c>
      <c r="B6425">
        <v>15595037</v>
      </c>
      <c r="C6425" t="s">
        <v>86</v>
      </c>
      <c r="D6425" t="s">
        <v>2953</v>
      </c>
      <c r="E6425" t="s">
        <v>19</v>
      </c>
      <c r="F6425">
        <v>47</v>
      </c>
      <c r="G6425">
        <v>9</v>
      </c>
      <c r="H6425" t="s">
        <v>2950</v>
      </c>
      <c r="I6425" s="3">
        <v>152347.01</v>
      </c>
      <c r="J6425">
        <v>1</v>
      </c>
      <c r="K6425">
        <v>0</v>
      </c>
      <c r="L6425">
        <v>1</v>
      </c>
      <c r="M6425" s="3">
        <v>17671.78</v>
      </c>
      <c r="N6425">
        <v>0</v>
      </c>
    </row>
    <row r="6426" spans="1:14" hidden="1" x14ac:dyDescent="0.3">
      <c r="A6426">
        <v>6424</v>
      </c>
      <c r="B6426">
        <v>15600720</v>
      </c>
      <c r="C6426" t="s">
        <v>695</v>
      </c>
      <c r="D6426" t="s">
        <v>2956</v>
      </c>
      <c r="E6426" t="s">
        <v>19</v>
      </c>
      <c r="F6426">
        <v>41</v>
      </c>
      <c r="G6426">
        <v>8</v>
      </c>
      <c r="H6426" t="s">
        <v>2950</v>
      </c>
      <c r="I6426" s="3">
        <v>115144.68</v>
      </c>
      <c r="J6426">
        <v>1</v>
      </c>
      <c r="K6426">
        <v>1</v>
      </c>
      <c r="L6426">
        <v>0</v>
      </c>
      <c r="M6426" s="3">
        <v>188905.43</v>
      </c>
      <c r="N6426">
        <v>0</v>
      </c>
    </row>
    <row r="6427" spans="1:14" hidden="1" x14ac:dyDescent="0.3">
      <c r="A6427">
        <v>6425</v>
      </c>
      <c r="B6427">
        <v>15782608</v>
      </c>
      <c r="C6427" t="s">
        <v>273</v>
      </c>
      <c r="D6427" t="s">
        <v>2946</v>
      </c>
      <c r="E6427" t="s">
        <v>19</v>
      </c>
      <c r="F6427">
        <v>43</v>
      </c>
      <c r="G6427">
        <v>5</v>
      </c>
      <c r="H6427" t="s">
        <v>2951</v>
      </c>
      <c r="I6427" s="3">
        <v>0</v>
      </c>
      <c r="J6427">
        <v>2</v>
      </c>
      <c r="K6427">
        <v>0</v>
      </c>
      <c r="L6427">
        <v>0</v>
      </c>
      <c r="M6427" s="3">
        <v>113079.19</v>
      </c>
      <c r="N6427">
        <v>1</v>
      </c>
    </row>
    <row r="6428" spans="1:14" hidden="1" x14ac:dyDescent="0.3">
      <c r="A6428">
        <v>6426</v>
      </c>
      <c r="B6428">
        <v>15566894</v>
      </c>
      <c r="C6428" t="s">
        <v>481</v>
      </c>
      <c r="D6428" t="s">
        <v>2955</v>
      </c>
      <c r="E6428" t="s">
        <v>19</v>
      </c>
      <c r="F6428">
        <v>39</v>
      </c>
      <c r="G6428">
        <v>3</v>
      </c>
      <c r="H6428" t="s">
        <v>2951</v>
      </c>
      <c r="I6428" s="3">
        <v>137817.51999999999</v>
      </c>
      <c r="J6428">
        <v>1</v>
      </c>
      <c r="K6428">
        <v>0</v>
      </c>
      <c r="L6428">
        <v>0</v>
      </c>
      <c r="M6428" s="3">
        <v>83997.79</v>
      </c>
      <c r="N6428">
        <v>0</v>
      </c>
    </row>
    <row r="6429" spans="1:14" hidden="1" x14ac:dyDescent="0.3">
      <c r="A6429">
        <v>6427</v>
      </c>
      <c r="B6429">
        <v>15749123</v>
      </c>
      <c r="C6429" t="s">
        <v>2348</v>
      </c>
      <c r="D6429" t="s">
        <v>2946</v>
      </c>
      <c r="E6429" t="s">
        <v>19</v>
      </c>
      <c r="F6429">
        <v>45</v>
      </c>
      <c r="G6429">
        <v>7</v>
      </c>
      <c r="H6429" t="s">
        <v>2950</v>
      </c>
      <c r="I6429" s="3">
        <v>157332.26</v>
      </c>
      <c r="J6429">
        <v>1</v>
      </c>
      <c r="K6429">
        <v>1</v>
      </c>
      <c r="L6429">
        <v>0</v>
      </c>
      <c r="M6429" s="3">
        <v>125424.42</v>
      </c>
      <c r="N6429">
        <v>0</v>
      </c>
    </row>
    <row r="6430" spans="1:14" hidden="1" x14ac:dyDescent="0.3">
      <c r="A6430">
        <v>6428</v>
      </c>
      <c r="B6430">
        <v>15668943</v>
      </c>
      <c r="C6430" t="s">
        <v>31</v>
      </c>
      <c r="D6430" t="s">
        <v>2946</v>
      </c>
      <c r="E6430" t="s">
        <v>19</v>
      </c>
      <c r="F6430">
        <v>37</v>
      </c>
      <c r="G6430">
        <v>2</v>
      </c>
      <c r="H6430" t="s">
        <v>2949</v>
      </c>
      <c r="I6430" s="3">
        <v>0</v>
      </c>
      <c r="J6430">
        <v>2</v>
      </c>
      <c r="K6430">
        <v>1</v>
      </c>
      <c r="L6430">
        <v>0</v>
      </c>
      <c r="M6430" s="3">
        <v>143194.04999999999</v>
      </c>
      <c r="N6430">
        <v>0</v>
      </c>
    </row>
    <row r="6431" spans="1:14" hidden="1" x14ac:dyDescent="0.3">
      <c r="A6431">
        <v>6429</v>
      </c>
      <c r="B6431">
        <v>15577423</v>
      </c>
      <c r="C6431" t="s">
        <v>2349</v>
      </c>
      <c r="D6431" t="s">
        <v>2946</v>
      </c>
      <c r="E6431" t="s">
        <v>13</v>
      </c>
      <c r="F6431">
        <v>39</v>
      </c>
      <c r="G6431">
        <v>5</v>
      </c>
      <c r="H6431" t="s">
        <v>2951</v>
      </c>
      <c r="I6431" s="3">
        <v>124586.93</v>
      </c>
      <c r="J6431">
        <v>1</v>
      </c>
      <c r="K6431">
        <v>1</v>
      </c>
      <c r="L6431">
        <v>0</v>
      </c>
      <c r="M6431" s="3">
        <v>93132.61</v>
      </c>
      <c r="N6431">
        <v>1</v>
      </c>
    </row>
    <row r="6432" spans="1:14" hidden="1" x14ac:dyDescent="0.3">
      <c r="A6432">
        <v>6430</v>
      </c>
      <c r="B6432">
        <v>15623102</v>
      </c>
      <c r="C6432" t="s">
        <v>1928</v>
      </c>
      <c r="D6432" t="s">
        <v>2953</v>
      </c>
      <c r="E6432" t="s">
        <v>19</v>
      </c>
      <c r="F6432">
        <v>38</v>
      </c>
      <c r="G6432">
        <v>6</v>
      </c>
      <c r="H6432" t="s">
        <v>2950</v>
      </c>
      <c r="I6432" s="3">
        <v>116980.78</v>
      </c>
      <c r="J6432">
        <v>2</v>
      </c>
      <c r="K6432">
        <v>0</v>
      </c>
      <c r="L6432">
        <v>1</v>
      </c>
      <c r="M6432" s="3">
        <v>76038.38</v>
      </c>
      <c r="N6432">
        <v>0</v>
      </c>
    </row>
    <row r="6433" spans="1:14" hidden="1" x14ac:dyDescent="0.3">
      <c r="A6433">
        <v>6431</v>
      </c>
      <c r="B6433">
        <v>15728012</v>
      </c>
      <c r="C6433" t="s">
        <v>2350</v>
      </c>
      <c r="D6433" t="s">
        <v>2953</v>
      </c>
      <c r="E6433" t="s">
        <v>13</v>
      </c>
      <c r="F6433">
        <v>40</v>
      </c>
      <c r="G6433">
        <v>3</v>
      </c>
      <c r="H6433" t="s">
        <v>2951</v>
      </c>
      <c r="I6433" s="3">
        <v>128398.38</v>
      </c>
      <c r="J6433">
        <v>1</v>
      </c>
      <c r="K6433">
        <v>1</v>
      </c>
      <c r="L6433">
        <v>0</v>
      </c>
      <c r="M6433" s="3">
        <v>168658.3</v>
      </c>
      <c r="N6433">
        <v>0</v>
      </c>
    </row>
    <row r="6434" spans="1:14" hidden="1" x14ac:dyDescent="0.3">
      <c r="A6434">
        <v>6432</v>
      </c>
      <c r="B6434">
        <v>15683363</v>
      </c>
      <c r="C6434" t="s">
        <v>1518</v>
      </c>
      <c r="D6434" t="s">
        <v>2946</v>
      </c>
      <c r="E6434" t="s">
        <v>19</v>
      </c>
      <c r="F6434">
        <v>39</v>
      </c>
      <c r="G6434">
        <v>1</v>
      </c>
      <c r="H6434" t="s">
        <v>2949</v>
      </c>
      <c r="I6434" s="3">
        <v>0</v>
      </c>
      <c r="J6434">
        <v>1</v>
      </c>
      <c r="K6434">
        <v>0</v>
      </c>
      <c r="L6434">
        <v>1</v>
      </c>
      <c r="M6434" s="3">
        <v>108419.41</v>
      </c>
      <c r="N6434">
        <v>0</v>
      </c>
    </row>
    <row r="6435" spans="1:14" hidden="1" x14ac:dyDescent="0.3">
      <c r="A6435">
        <v>6433</v>
      </c>
      <c r="B6435">
        <v>15699335</v>
      </c>
      <c r="C6435" t="s">
        <v>651</v>
      </c>
      <c r="D6435" t="s">
        <v>2956</v>
      </c>
      <c r="E6435" t="s">
        <v>13</v>
      </c>
      <c r="F6435">
        <v>33</v>
      </c>
      <c r="G6435">
        <v>3</v>
      </c>
      <c r="H6435" t="s">
        <v>2951</v>
      </c>
      <c r="I6435" s="3">
        <v>137657.25</v>
      </c>
      <c r="J6435">
        <v>2</v>
      </c>
      <c r="K6435">
        <v>1</v>
      </c>
      <c r="L6435">
        <v>1</v>
      </c>
      <c r="M6435" s="3">
        <v>171657.57</v>
      </c>
      <c r="N6435">
        <v>0</v>
      </c>
    </row>
    <row r="6436" spans="1:14" hidden="1" x14ac:dyDescent="0.3">
      <c r="A6436">
        <v>6434</v>
      </c>
      <c r="B6436">
        <v>15574369</v>
      </c>
      <c r="C6436" t="s">
        <v>58</v>
      </c>
      <c r="D6436" t="s">
        <v>2955</v>
      </c>
      <c r="E6436" t="s">
        <v>19</v>
      </c>
      <c r="F6436">
        <v>53</v>
      </c>
      <c r="G6436">
        <v>5</v>
      </c>
      <c r="H6436" t="s">
        <v>2951</v>
      </c>
      <c r="I6436" s="3">
        <v>167259.44</v>
      </c>
      <c r="J6436">
        <v>1</v>
      </c>
      <c r="K6436">
        <v>1</v>
      </c>
      <c r="L6436">
        <v>1</v>
      </c>
      <c r="M6436" s="3">
        <v>22357.25</v>
      </c>
      <c r="N6436">
        <v>0</v>
      </c>
    </row>
    <row r="6437" spans="1:14" hidden="1" x14ac:dyDescent="0.3">
      <c r="A6437">
        <v>6435</v>
      </c>
      <c r="B6437">
        <v>15703167</v>
      </c>
      <c r="C6437" t="s">
        <v>2351</v>
      </c>
      <c r="D6437" t="s">
        <v>2953</v>
      </c>
      <c r="E6437" t="s">
        <v>13</v>
      </c>
      <c r="F6437">
        <v>45</v>
      </c>
      <c r="G6437">
        <v>8</v>
      </c>
      <c r="H6437" t="s">
        <v>2950</v>
      </c>
      <c r="I6437" s="3">
        <v>0</v>
      </c>
      <c r="J6437">
        <v>2</v>
      </c>
      <c r="K6437">
        <v>1</v>
      </c>
      <c r="L6437">
        <v>0</v>
      </c>
      <c r="M6437" s="3">
        <v>193903.06</v>
      </c>
      <c r="N6437">
        <v>0</v>
      </c>
    </row>
    <row r="6438" spans="1:14" hidden="1" x14ac:dyDescent="0.3">
      <c r="A6438">
        <v>6436</v>
      </c>
      <c r="B6438">
        <v>15754874</v>
      </c>
      <c r="C6438" t="s">
        <v>1375</v>
      </c>
      <c r="D6438" t="s">
        <v>2955</v>
      </c>
      <c r="E6438" t="s">
        <v>19</v>
      </c>
      <c r="F6438">
        <v>26</v>
      </c>
      <c r="G6438">
        <v>4</v>
      </c>
      <c r="H6438" t="s">
        <v>2951</v>
      </c>
      <c r="I6438" s="3">
        <v>119009.57</v>
      </c>
      <c r="J6438">
        <v>1</v>
      </c>
      <c r="K6438">
        <v>1</v>
      </c>
      <c r="L6438">
        <v>0</v>
      </c>
      <c r="M6438" s="3">
        <v>141926.43</v>
      </c>
      <c r="N6438">
        <v>0</v>
      </c>
    </row>
    <row r="6439" spans="1:14" hidden="1" x14ac:dyDescent="0.3">
      <c r="A6439">
        <v>6437</v>
      </c>
      <c r="B6439">
        <v>15723216</v>
      </c>
      <c r="C6439" t="s">
        <v>348</v>
      </c>
      <c r="D6439" t="s">
        <v>2954</v>
      </c>
      <c r="E6439" t="s">
        <v>19</v>
      </c>
      <c r="F6439">
        <v>33</v>
      </c>
      <c r="G6439">
        <v>2</v>
      </c>
      <c r="H6439" t="s">
        <v>2949</v>
      </c>
      <c r="I6439" s="3">
        <v>80002.33</v>
      </c>
      <c r="J6439">
        <v>1</v>
      </c>
      <c r="K6439">
        <v>1</v>
      </c>
      <c r="L6439">
        <v>1</v>
      </c>
      <c r="M6439" s="3">
        <v>104079.62</v>
      </c>
      <c r="N6439">
        <v>0</v>
      </c>
    </row>
    <row r="6440" spans="1:14" hidden="1" x14ac:dyDescent="0.3">
      <c r="A6440">
        <v>6438</v>
      </c>
      <c r="B6440">
        <v>15725094</v>
      </c>
      <c r="C6440" t="s">
        <v>1099</v>
      </c>
      <c r="D6440" t="s">
        <v>2955</v>
      </c>
      <c r="E6440" t="s">
        <v>13</v>
      </c>
      <c r="F6440">
        <v>37</v>
      </c>
      <c r="G6440">
        <v>4</v>
      </c>
      <c r="H6440" t="s">
        <v>2951</v>
      </c>
      <c r="I6440" s="3">
        <v>140211.88</v>
      </c>
      <c r="J6440">
        <v>1</v>
      </c>
      <c r="K6440">
        <v>1</v>
      </c>
      <c r="L6440">
        <v>1</v>
      </c>
      <c r="M6440" s="3">
        <v>93832.33</v>
      </c>
      <c r="N6440">
        <v>0</v>
      </c>
    </row>
    <row r="6441" spans="1:14" hidden="1" x14ac:dyDescent="0.3">
      <c r="A6441">
        <v>6439</v>
      </c>
      <c r="B6441">
        <v>15647974</v>
      </c>
      <c r="C6441" t="s">
        <v>1528</v>
      </c>
      <c r="D6441" t="s">
        <v>2955</v>
      </c>
      <c r="E6441" t="s">
        <v>13</v>
      </c>
      <c r="F6441">
        <v>44</v>
      </c>
      <c r="G6441">
        <v>3</v>
      </c>
      <c r="H6441" t="s">
        <v>2951</v>
      </c>
      <c r="I6441" s="3">
        <v>118742.74</v>
      </c>
      <c r="J6441">
        <v>2</v>
      </c>
      <c r="K6441">
        <v>1</v>
      </c>
      <c r="L6441">
        <v>0</v>
      </c>
      <c r="M6441" s="3">
        <v>1568.91</v>
      </c>
      <c r="N6441">
        <v>0</v>
      </c>
    </row>
    <row r="6442" spans="1:14" hidden="1" x14ac:dyDescent="0.3">
      <c r="A6442">
        <v>6440</v>
      </c>
      <c r="B6442">
        <v>15583371</v>
      </c>
      <c r="C6442" t="s">
        <v>662</v>
      </c>
      <c r="D6442" t="s">
        <v>2954</v>
      </c>
      <c r="E6442" t="s">
        <v>19</v>
      </c>
      <c r="F6442">
        <v>37</v>
      </c>
      <c r="G6442">
        <v>1</v>
      </c>
      <c r="H6442" t="s">
        <v>2949</v>
      </c>
      <c r="I6442" s="3">
        <v>138207.07999999999</v>
      </c>
      <c r="J6442">
        <v>1</v>
      </c>
      <c r="K6442">
        <v>1</v>
      </c>
      <c r="L6442">
        <v>0</v>
      </c>
      <c r="M6442" s="3">
        <v>60778.11</v>
      </c>
      <c r="N6442">
        <v>1</v>
      </c>
    </row>
    <row r="6443" spans="1:14" hidden="1" x14ac:dyDescent="0.3">
      <c r="A6443">
        <v>6441</v>
      </c>
      <c r="B6443">
        <v>15772559</v>
      </c>
      <c r="C6443" t="s">
        <v>2352</v>
      </c>
      <c r="D6443" t="s">
        <v>2955</v>
      </c>
      <c r="E6443" t="s">
        <v>13</v>
      </c>
      <c r="F6443">
        <v>47</v>
      </c>
      <c r="G6443">
        <v>10</v>
      </c>
      <c r="H6443" t="s">
        <v>2950</v>
      </c>
      <c r="I6443" s="3">
        <v>148636.21</v>
      </c>
      <c r="J6443">
        <v>1</v>
      </c>
      <c r="K6443">
        <v>0</v>
      </c>
      <c r="L6443">
        <v>1</v>
      </c>
      <c r="M6443" s="3">
        <v>16119.96</v>
      </c>
      <c r="N6443">
        <v>1</v>
      </c>
    </row>
    <row r="6444" spans="1:14" hidden="1" x14ac:dyDescent="0.3">
      <c r="A6444">
        <v>6442</v>
      </c>
      <c r="B6444">
        <v>15711251</v>
      </c>
      <c r="C6444" t="s">
        <v>432</v>
      </c>
      <c r="D6444" t="s">
        <v>2954</v>
      </c>
      <c r="E6444" t="s">
        <v>19</v>
      </c>
      <c r="F6444">
        <v>45</v>
      </c>
      <c r="G6444">
        <v>1</v>
      </c>
      <c r="H6444" t="s">
        <v>2949</v>
      </c>
      <c r="I6444" s="3">
        <v>178827.79</v>
      </c>
      <c r="J6444">
        <v>1</v>
      </c>
      <c r="K6444">
        <v>1</v>
      </c>
      <c r="L6444">
        <v>0</v>
      </c>
      <c r="M6444" s="3">
        <v>60375.18</v>
      </c>
      <c r="N6444">
        <v>0</v>
      </c>
    </row>
    <row r="6445" spans="1:14" hidden="1" x14ac:dyDescent="0.3">
      <c r="A6445">
        <v>6443</v>
      </c>
      <c r="B6445">
        <v>15719212</v>
      </c>
      <c r="C6445" t="s">
        <v>72</v>
      </c>
      <c r="D6445" t="s">
        <v>2953</v>
      </c>
      <c r="E6445" t="s">
        <v>19</v>
      </c>
      <c r="F6445">
        <v>33</v>
      </c>
      <c r="G6445">
        <v>5</v>
      </c>
      <c r="H6445" t="s">
        <v>2951</v>
      </c>
      <c r="I6445" s="3">
        <v>83134.3</v>
      </c>
      <c r="J6445">
        <v>1</v>
      </c>
      <c r="K6445">
        <v>1</v>
      </c>
      <c r="L6445">
        <v>0</v>
      </c>
      <c r="M6445" s="3">
        <v>187946.55</v>
      </c>
      <c r="N6445">
        <v>0</v>
      </c>
    </row>
    <row r="6446" spans="1:14" hidden="1" x14ac:dyDescent="0.3">
      <c r="A6446">
        <v>6444</v>
      </c>
      <c r="B6446">
        <v>15764927</v>
      </c>
      <c r="C6446" t="s">
        <v>2030</v>
      </c>
      <c r="D6446" t="s">
        <v>2953</v>
      </c>
      <c r="E6446" t="s">
        <v>19</v>
      </c>
      <c r="F6446">
        <v>92</v>
      </c>
      <c r="G6446">
        <v>3</v>
      </c>
      <c r="H6446" t="s">
        <v>2951</v>
      </c>
      <c r="I6446" s="3">
        <v>121513.31</v>
      </c>
      <c r="J6446">
        <v>1</v>
      </c>
      <c r="K6446">
        <v>0</v>
      </c>
      <c r="L6446">
        <v>1</v>
      </c>
      <c r="M6446" s="3">
        <v>195563.99</v>
      </c>
      <c r="N6446">
        <v>0</v>
      </c>
    </row>
    <row r="6447" spans="1:14" hidden="1" x14ac:dyDescent="0.3">
      <c r="A6447">
        <v>6445</v>
      </c>
      <c r="B6447">
        <v>15731412</v>
      </c>
      <c r="C6447" t="s">
        <v>208</v>
      </c>
      <c r="D6447" t="s">
        <v>2953</v>
      </c>
      <c r="E6447" t="s">
        <v>13</v>
      </c>
      <c r="F6447">
        <v>37</v>
      </c>
      <c r="G6447">
        <v>6</v>
      </c>
      <c r="H6447" t="s">
        <v>2950</v>
      </c>
      <c r="I6447" s="3">
        <v>95900.04</v>
      </c>
      <c r="J6447">
        <v>1</v>
      </c>
      <c r="K6447">
        <v>1</v>
      </c>
      <c r="L6447">
        <v>1</v>
      </c>
      <c r="M6447" s="3">
        <v>38196.239999999998</v>
      </c>
      <c r="N6447">
        <v>0</v>
      </c>
    </row>
    <row r="6448" spans="1:14" hidden="1" x14ac:dyDescent="0.3">
      <c r="A6448">
        <v>6446</v>
      </c>
      <c r="B6448">
        <v>15719170</v>
      </c>
      <c r="C6448" t="s">
        <v>539</v>
      </c>
      <c r="D6448" t="s">
        <v>2956</v>
      </c>
      <c r="E6448" t="s">
        <v>13</v>
      </c>
      <c r="F6448">
        <v>30</v>
      </c>
      <c r="G6448">
        <v>1</v>
      </c>
      <c r="H6448" t="s">
        <v>2949</v>
      </c>
      <c r="I6448" s="3">
        <v>112543.42</v>
      </c>
      <c r="J6448">
        <v>1</v>
      </c>
      <c r="K6448">
        <v>1</v>
      </c>
      <c r="L6448">
        <v>1</v>
      </c>
      <c r="M6448" s="3">
        <v>179435.21</v>
      </c>
      <c r="N6448">
        <v>0</v>
      </c>
    </row>
    <row r="6449" spans="1:14" hidden="1" x14ac:dyDescent="0.3">
      <c r="A6449">
        <v>6447</v>
      </c>
      <c r="B6449">
        <v>15596011</v>
      </c>
      <c r="C6449" t="s">
        <v>2353</v>
      </c>
      <c r="D6449" t="s">
        <v>2954</v>
      </c>
      <c r="E6449" t="s">
        <v>19</v>
      </c>
      <c r="F6449">
        <v>34</v>
      </c>
      <c r="G6449">
        <v>9</v>
      </c>
      <c r="H6449" t="s">
        <v>2950</v>
      </c>
      <c r="I6449" s="3">
        <v>0</v>
      </c>
      <c r="J6449">
        <v>1</v>
      </c>
      <c r="K6449">
        <v>1</v>
      </c>
      <c r="L6449">
        <v>1</v>
      </c>
      <c r="M6449" s="3">
        <v>93208.22</v>
      </c>
      <c r="N6449">
        <v>0</v>
      </c>
    </row>
    <row r="6450" spans="1:14" hidden="1" x14ac:dyDescent="0.3">
      <c r="A6450">
        <v>6448</v>
      </c>
      <c r="B6450">
        <v>15614834</v>
      </c>
      <c r="C6450" t="s">
        <v>1382</v>
      </c>
      <c r="D6450" t="s">
        <v>2955</v>
      </c>
      <c r="E6450" t="s">
        <v>13</v>
      </c>
      <c r="F6450">
        <v>31</v>
      </c>
      <c r="G6450">
        <v>3</v>
      </c>
      <c r="H6450" t="s">
        <v>2951</v>
      </c>
      <c r="I6450" s="3">
        <v>141751.82</v>
      </c>
      <c r="J6450">
        <v>1</v>
      </c>
      <c r="K6450">
        <v>0</v>
      </c>
      <c r="L6450">
        <v>1</v>
      </c>
      <c r="M6450" s="3">
        <v>61531.86</v>
      </c>
      <c r="N6450">
        <v>0</v>
      </c>
    </row>
    <row r="6451" spans="1:14" hidden="1" x14ac:dyDescent="0.3">
      <c r="A6451">
        <v>6449</v>
      </c>
      <c r="B6451">
        <v>15600510</v>
      </c>
      <c r="C6451" t="s">
        <v>313</v>
      </c>
      <c r="D6451" t="s">
        <v>2956</v>
      </c>
      <c r="E6451" t="s">
        <v>13</v>
      </c>
      <c r="F6451">
        <v>37</v>
      </c>
      <c r="G6451">
        <v>6</v>
      </c>
      <c r="H6451" t="s">
        <v>2950</v>
      </c>
      <c r="I6451" s="3">
        <v>124140.57</v>
      </c>
      <c r="J6451">
        <v>2</v>
      </c>
      <c r="K6451">
        <v>1</v>
      </c>
      <c r="L6451">
        <v>0</v>
      </c>
      <c r="M6451" s="3">
        <v>92826.35</v>
      </c>
      <c r="N6451">
        <v>0</v>
      </c>
    </row>
    <row r="6452" spans="1:14" hidden="1" x14ac:dyDescent="0.3">
      <c r="A6452">
        <v>6450</v>
      </c>
      <c r="B6452">
        <v>15625706</v>
      </c>
      <c r="C6452" t="s">
        <v>317</v>
      </c>
      <c r="D6452" t="s">
        <v>2954</v>
      </c>
      <c r="E6452" t="s">
        <v>19</v>
      </c>
      <c r="F6452">
        <v>45</v>
      </c>
      <c r="G6452">
        <v>2</v>
      </c>
      <c r="H6452" t="s">
        <v>2949</v>
      </c>
      <c r="I6452" s="3">
        <v>116546.59</v>
      </c>
      <c r="J6452">
        <v>2</v>
      </c>
      <c r="K6452">
        <v>0</v>
      </c>
      <c r="L6452">
        <v>0</v>
      </c>
      <c r="M6452" s="3">
        <v>23140.28</v>
      </c>
      <c r="N6452">
        <v>1</v>
      </c>
    </row>
    <row r="6453" spans="1:14" hidden="1" x14ac:dyDescent="0.3">
      <c r="A6453">
        <v>6451</v>
      </c>
      <c r="B6453">
        <v>15781409</v>
      </c>
      <c r="C6453" t="s">
        <v>470</v>
      </c>
      <c r="D6453" t="s">
        <v>2955</v>
      </c>
      <c r="E6453" t="s">
        <v>13</v>
      </c>
      <c r="F6453">
        <v>28</v>
      </c>
      <c r="G6453">
        <v>6</v>
      </c>
      <c r="H6453" t="s">
        <v>2950</v>
      </c>
      <c r="I6453" s="3">
        <v>0</v>
      </c>
      <c r="J6453">
        <v>1</v>
      </c>
      <c r="K6453">
        <v>1</v>
      </c>
      <c r="L6453">
        <v>0</v>
      </c>
      <c r="M6453" s="3">
        <v>74287.53</v>
      </c>
      <c r="N6453">
        <v>0</v>
      </c>
    </row>
    <row r="6454" spans="1:14" hidden="1" x14ac:dyDescent="0.3">
      <c r="A6454">
        <v>6452</v>
      </c>
      <c r="B6454">
        <v>15722583</v>
      </c>
      <c r="C6454" t="s">
        <v>1988</v>
      </c>
      <c r="D6454" t="s">
        <v>2946</v>
      </c>
      <c r="E6454" t="s">
        <v>13</v>
      </c>
      <c r="F6454">
        <v>29</v>
      </c>
      <c r="G6454">
        <v>6</v>
      </c>
      <c r="H6454" t="s">
        <v>2950</v>
      </c>
      <c r="I6454" s="3">
        <v>157576.47</v>
      </c>
      <c r="J6454">
        <v>2</v>
      </c>
      <c r="K6454">
        <v>1</v>
      </c>
      <c r="L6454">
        <v>1</v>
      </c>
      <c r="M6454" s="3">
        <v>101102.39</v>
      </c>
      <c r="N6454">
        <v>0</v>
      </c>
    </row>
    <row r="6455" spans="1:14" hidden="1" x14ac:dyDescent="0.3">
      <c r="A6455">
        <v>6453</v>
      </c>
      <c r="B6455">
        <v>15677243</v>
      </c>
      <c r="C6455" t="s">
        <v>669</v>
      </c>
      <c r="D6455" t="s">
        <v>2946</v>
      </c>
      <c r="E6455" t="s">
        <v>19</v>
      </c>
      <c r="F6455">
        <v>43</v>
      </c>
      <c r="G6455">
        <v>5</v>
      </c>
      <c r="H6455" t="s">
        <v>2951</v>
      </c>
      <c r="I6455" s="3">
        <v>0</v>
      </c>
      <c r="J6455">
        <v>2</v>
      </c>
      <c r="K6455">
        <v>1</v>
      </c>
      <c r="L6455">
        <v>0</v>
      </c>
      <c r="M6455" s="3">
        <v>126933.73</v>
      </c>
      <c r="N6455">
        <v>0</v>
      </c>
    </row>
    <row r="6456" spans="1:14" hidden="1" x14ac:dyDescent="0.3">
      <c r="A6456">
        <v>6454</v>
      </c>
      <c r="B6456">
        <v>15815070</v>
      </c>
      <c r="C6456" t="s">
        <v>1044</v>
      </c>
      <c r="D6456" t="s">
        <v>2956</v>
      </c>
      <c r="E6456" t="s">
        <v>13</v>
      </c>
      <c r="F6456">
        <v>44</v>
      </c>
      <c r="G6456">
        <v>5</v>
      </c>
      <c r="H6456" t="s">
        <v>2951</v>
      </c>
      <c r="I6456" s="3">
        <v>141428.99</v>
      </c>
      <c r="J6456">
        <v>2</v>
      </c>
      <c r="K6456">
        <v>0</v>
      </c>
      <c r="L6456">
        <v>0</v>
      </c>
      <c r="M6456" s="3">
        <v>68408.740000000005</v>
      </c>
      <c r="N6456">
        <v>0</v>
      </c>
    </row>
    <row r="6457" spans="1:14" hidden="1" x14ac:dyDescent="0.3">
      <c r="A6457">
        <v>6455</v>
      </c>
      <c r="B6457">
        <v>15705899</v>
      </c>
      <c r="C6457" t="s">
        <v>515</v>
      </c>
      <c r="D6457" t="s">
        <v>2955</v>
      </c>
      <c r="E6457" t="s">
        <v>19</v>
      </c>
      <c r="F6457">
        <v>35</v>
      </c>
      <c r="G6457">
        <v>0</v>
      </c>
      <c r="H6457" t="s">
        <v>2949</v>
      </c>
      <c r="I6457" s="3">
        <v>127510.99</v>
      </c>
      <c r="J6457">
        <v>1</v>
      </c>
      <c r="K6457">
        <v>1</v>
      </c>
      <c r="L6457">
        <v>1</v>
      </c>
      <c r="M6457" s="3">
        <v>155356.34</v>
      </c>
      <c r="N6457">
        <v>0</v>
      </c>
    </row>
    <row r="6458" spans="1:14" hidden="1" x14ac:dyDescent="0.3">
      <c r="A6458">
        <v>6456</v>
      </c>
      <c r="B6458">
        <v>15701522</v>
      </c>
      <c r="C6458" t="s">
        <v>2354</v>
      </c>
      <c r="D6458" t="s">
        <v>2953</v>
      </c>
      <c r="E6458" t="s">
        <v>13</v>
      </c>
      <c r="F6458">
        <v>29</v>
      </c>
      <c r="G6458">
        <v>9</v>
      </c>
      <c r="H6458" t="s">
        <v>2950</v>
      </c>
      <c r="I6458" s="3">
        <v>0</v>
      </c>
      <c r="J6458">
        <v>2</v>
      </c>
      <c r="K6458">
        <v>0</v>
      </c>
      <c r="L6458">
        <v>1</v>
      </c>
      <c r="M6458" s="3">
        <v>3234.8</v>
      </c>
      <c r="N6458">
        <v>0</v>
      </c>
    </row>
    <row r="6459" spans="1:14" hidden="1" x14ac:dyDescent="0.3">
      <c r="A6459">
        <v>6457</v>
      </c>
      <c r="B6459">
        <v>15755978</v>
      </c>
      <c r="C6459" t="s">
        <v>1335</v>
      </c>
      <c r="D6459" t="s">
        <v>2946</v>
      </c>
      <c r="E6459" t="s">
        <v>19</v>
      </c>
      <c r="F6459">
        <v>31</v>
      </c>
      <c r="G6459">
        <v>10</v>
      </c>
      <c r="H6459" t="s">
        <v>2950</v>
      </c>
      <c r="I6459" s="3">
        <v>0</v>
      </c>
      <c r="J6459">
        <v>2</v>
      </c>
      <c r="K6459">
        <v>1</v>
      </c>
      <c r="L6459">
        <v>0</v>
      </c>
      <c r="M6459" s="3">
        <v>195209.4</v>
      </c>
      <c r="N6459">
        <v>0</v>
      </c>
    </row>
    <row r="6460" spans="1:14" hidden="1" x14ac:dyDescent="0.3">
      <c r="A6460">
        <v>6458</v>
      </c>
      <c r="B6460">
        <v>15722090</v>
      </c>
      <c r="C6460" t="s">
        <v>1335</v>
      </c>
      <c r="D6460" t="s">
        <v>2956</v>
      </c>
      <c r="E6460" t="s">
        <v>19</v>
      </c>
      <c r="F6460">
        <v>51</v>
      </c>
      <c r="G6460">
        <v>6</v>
      </c>
      <c r="H6460" t="s">
        <v>2950</v>
      </c>
      <c r="I6460" s="3">
        <v>81818.490000000005</v>
      </c>
      <c r="J6460">
        <v>1</v>
      </c>
      <c r="K6460">
        <v>1</v>
      </c>
      <c r="L6460">
        <v>1</v>
      </c>
      <c r="M6460" s="3">
        <v>169149.38</v>
      </c>
      <c r="N6460">
        <v>0</v>
      </c>
    </row>
    <row r="6461" spans="1:14" hidden="1" x14ac:dyDescent="0.3">
      <c r="A6461">
        <v>6459</v>
      </c>
      <c r="B6461">
        <v>15783526</v>
      </c>
      <c r="C6461" t="s">
        <v>2355</v>
      </c>
      <c r="D6461" t="s">
        <v>2954</v>
      </c>
      <c r="E6461" t="s">
        <v>19</v>
      </c>
      <c r="F6461">
        <v>36</v>
      </c>
      <c r="G6461">
        <v>1</v>
      </c>
      <c r="H6461" t="s">
        <v>2949</v>
      </c>
      <c r="I6461" s="3">
        <v>100895.54</v>
      </c>
      <c r="J6461">
        <v>1</v>
      </c>
      <c r="K6461">
        <v>1</v>
      </c>
      <c r="L6461">
        <v>1</v>
      </c>
      <c r="M6461" s="3">
        <v>68075.14</v>
      </c>
      <c r="N6461">
        <v>0</v>
      </c>
    </row>
    <row r="6462" spans="1:14" hidden="1" x14ac:dyDescent="0.3">
      <c r="A6462">
        <v>6460</v>
      </c>
      <c r="B6462">
        <v>15632125</v>
      </c>
      <c r="C6462" t="s">
        <v>2356</v>
      </c>
      <c r="D6462" t="s">
        <v>2956</v>
      </c>
      <c r="E6462" t="s">
        <v>19</v>
      </c>
      <c r="F6462">
        <v>45</v>
      </c>
      <c r="G6462">
        <v>5</v>
      </c>
      <c r="H6462" t="s">
        <v>2951</v>
      </c>
      <c r="I6462" s="3">
        <v>63832.43</v>
      </c>
      <c r="J6462">
        <v>1</v>
      </c>
      <c r="K6462">
        <v>1</v>
      </c>
      <c r="L6462">
        <v>1</v>
      </c>
      <c r="M6462" s="3">
        <v>93707.8</v>
      </c>
      <c r="N6462">
        <v>0</v>
      </c>
    </row>
    <row r="6463" spans="1:14" hidden="1" x14ac:dyDescent="0.3">
      <c r="A6463">
        <v>6461</v>
      </c>
      <c r="B6463">
        <v>15688395</v>
      </c>
      <c r="C6463" t="s">
        <v>1302</v>
      </c>
      <c r="D6463" t="s">
        <v>2956</v>
      </c>
      <c r="E6463" t="s">
        <v>19</v>
      </c>
      <c r="F6463">
        <v>29</v>
      </c>
      <c r="G6463">
        <v>4</v>
      </c>
      <c r="H6463" t="s">
        <v>2951</v>
      </c>
      <c r="I6463" s="3">
        <v>0</v>
      </c>
      <c r="J6463">
        <v>2</v>
      </c>
      <c r="K6463">
        <v>0</v>
      </c>
      <c r="L6463">
        <v>0</v>
      </c>
      <c r="M6463" s="3">
        <v>156153.26999999999</v>
      </c>
      <c r="N6463">
        <v>0</v>
      </c>
    </row>
    <row r="6464" spans="1:14" hidden="1" x14ac:dyDescent="0.3">
      <c r="A6464">
        <v>6462</v>
      </c>
      <c r="B6464">
        <v>15666975</v>
      </c>
      <c r="C6464" t="s">
        <v>2357</v>
      </c>
      <c r="D6464" t="s">
        <v>2956</v>
      </c>
      <c r="E6464" t="s">
        <v>13</v>
      </c>
      <c r="F6464">
        <v>36</v>
      </c>
      <c r="G6464">
        <v>4</v>
      </c>
      <c r="H6464" t="s">
        <v>2951</v>
      </c>
      <c r="I6464" s="3">
        <v>116085.06</v>
      </c>
      <c r="J6464">
        <v>1</v>
      </c>
      <c r="K6464">
        <v>1</v>
      </c>
      <c r="L6464">
        <v>0</v>
      </c>
      <c r="M6464" s="3">
        <v>58601.61</v>
      </c>
      <c r="N6464">
        <v>0</v>
      </c>
    </row>
    <row r="6465" spans="1:14" hidden="1" x14ac:dyDescent="0.3">
      <c r="A6465">
        <v>6463</v>
      </c>
      <c r="B6465">
        <v>15682211</v>
      </c>
      <c r="C6465" t="s">
        <v>1043</v>
      </c>
      <c r="D6465" t="s">
        <v>2954</v>
      </c>
      <c r="E6465" t="s">
        <v>19</v>
      </c>
      <c r="F6465">
        <v>57</v>
      </c>
      <c r="G6465">
        <v>1</v>
      </c>
      <c r="H6465" t="s">
        <v>2949</v>
      </c>
      <c r="I6465" s="3">
        <v>0</v>
      </c>
      <c r="J6465">
        <v>2</v>
      </c>
      <c r="K6465">
        <v>1</v>
      </c>
      <c r="L6465">
        <v>1</v>
      </c>
      <c r="M6465" s="3">
        <v>114448.77</v>
      </c>
      <c r="N6465">
        <v>0</v>
      </c>
    </row>
    <row r="6466" spans="1:14" hidden="1" x14ac:dyDescent="0.3">
      <c r="A6466">
        <v>6464</v>
      </c>
      <c r="B6466">
        <v>15637411</v>
      </c>
      <c r="C6466" t="s">
        <v>1685</v>
      </c>
      <c r="D6466" t="s">
        <v>2954</v>
      </c>
      <c r="E6466" t="s">
        <v>19</v>
      </c>
      <c r="F6466">
        <v>30</v>
      </c>
      <c r="G6466">
        <v>1</v>
      </c>
      <c r="H6466" t="s">
        <v>2949</v>
      </c>
      <c r="I6466" s="3">
        <v>0</v>
      </c>
      <c r="J6466">
        <v>2</v>
      </c>
      <c r="K6466">
        <v>0</v>
      </c>
      <c r="L6466">
        <v>1</v>
      </c>
      <c r="M6466" s="3">
        <v>126551.65</v>
      </c>
      <c r="N6466">
        <v>0</v>
      </c>
    </row>
    <row r="6467" spans="1:14" hidden="1" x14ac:dyDescent="0.3">
      <c r="A6467">
        <v>6465</v>
      </c>
      <c r="B6467">
        <v>15591512</v>
      </c>
      <c r="C6467" t="s">
        <v>2079</v>
      </c>
      <c r="D6467" t="s">
        <v>2953</v>
      </c>
      <c r="E6467" t="s">
        <v>13</v>
      </c>
      <c r="F6467">
        <v>33</v>
      </c>
      <c r="G6467">
        <v>2</v>
      </c>
      <c r="H6467" t="s">
        <v>2949</v>
      </c>
      <c r="I6467" s="3">
        <v>115761.51</v>
      </c>
      <c r="J6467">
        <v>1</v>
      </c>
      <c r="K6467">
        <v>0</v>
      </c>
      <c r="L6467">
        <v>1</v>
      </c>
      <c r="M6467" s="3">
        <v>112350.21</v>
      </c>
      <c r="N6467">
        <v>1</v>
      </c>
    </row>
    <row r="6468" spans="1:14" hidden="1" x14ac:dyDescent="0.3">
      <c r="A6468">
        <v>6466</v>
      </c>
      <c r="B6468">
        <v>15606855</v>
      </c>
      <c r="C6468" t="s">
        <v>1104</v>
      </c>
      <c r="D6468" t="s">
        <v>2956</v>
      </c>
      <c r="E6468" t="s">
        <v>19</v>
      </c>
      <c r="F6468">
        <v>26</v>
      </c>
      <c r="G6468">
        <v>6</v>
      </c>
      <c r="H6468" t="s">
        <v>2950</v>
      </c>
      <c r="I6468" s="3">
        <v>0</v>
      </c>
      <c r="J6468">
        <v>2</v>
      </c>
      <c r="K6468">
        <v>1</v>
      </c>
      <c r="L6468">
        <v>1</v>
      </c>
      <c r="M6468" s="3">
        <v>185808.7</v>
      </c>
      <c r="N6468">
        <v>0</v>
      </c>
    </row>
    <row r="6469" spans="1:14" hidden="1" x14ac:dyDescent="0.3">
      <c r="A6469">
        <v>6467</v>
      </c>
      <c r="B6469">
        <v>15763683</v>
      </c>
      <c r="C6469" t="s">
        <v>2358</v>
      </c>
      <c r="D6469" t="s">
        <v>2946</v>
      </c>
      <c r="E6469" t="s">
        <v>19</v>
      </c>
      <c r="F6469">
        <v>32</v>
      </c>
      <c r="G6469">
        <v>4</v>
      </c>
      <c r="H6469" t="s">
        <v>2951</v>
      </c>
      <c r="I6469" s="3">
        <v>139626.01</v>
      </c>
      <c r="J6469">
        <v>1</v>
      </c>
      <c r="K6469">
        <v>1</v>
      </c>
      <c r="L6469">
        <v>1</v>
      </c>
      <c r="M6469" s="3">
        <v>118235.52</v>
      </c>
      <c r="N6469">
        <v>1</v>
      </c>
    </row>
    <row r="6470" spans="1:14" hidden="1" x14ac:dyDescent="0.3">
      <c r="A6470">
        <v>6468</v>
      </c>
      <c r="B6470">
        <v>15641782</v>
      </c>
      <c r="C6470" t="s">
        <v>160</v>
      </c>
      <c r="D6470" t="s">
        <v>2953</v>
      </c>
      <c r="E6470" t="s">
        <v>13</v>
      </c>
      <c r="F6470">
        <v>31</v>
      </c>
      <c r="G6470">
        <v>7</v>
      </c>
      <c r="H6470" t="s">
        <v>2950</v>
      </c>
      <c r="I6470" s="3">
        <v>0</v>
      </c>
      <c r="J6470">
        <v>1</v>
      </c>
      <c r="K6470">
        <v>0</v>
      </c>
      <c r="L6470">
        <v>1</v>
      </c>
      <c r="M6470" s="3">
        <v>183051.6</v>
      </c>
      <c r="N6470">
        <v>1</v>
      </c>
    </row>
    <row r="6471" spans="1:14" hidden="1" x14ac:dyDescent="0.3">
      <c r="A6471">
        <v>6469</v>
      </c>
      <c r="B6471">
        <v>15677184</v>
      </c>
      <c r="C6471" t="s">
        <v>865</v>
      </c>
      <c r="D6471" t="s">
        <v>2955</v>
      </c>
      <c r="E6471" t="s">
        <v>13</v>
      </c>
      <c r="F6471">
        <v>35</v>
      </c>
      <c r="G6471">
        <v>6</v>
      </c>
      <c r="H6471" t="s">
        <v>2950</v>
      </c>
      <c r="I6471" s="3">
        <v>115576.44</v>
      </c>
      <c r="J6471">
        <v>1</v>
      </c>
      <c r="K6471">
        <v>0</v>
      </c>
      <c r="L6471">
        <v>1</v>
      </c>
      <c r="M6471" s="3">
        <v>27922.45</v>
      </c>
      <c r="N6471">
        <v>0</v>
      </c>
    </row>
    <row r="6472" spans="1:14" hidden="1" x14ac:dyDescent="0.3">
      <c r="A6472">
        <v>6470</v>
      </c>
      <c r="B6472">
        <v>15775042</v>
      </c>
      <c r="C6472" t="s">
        <v>204</v>
      </c>
      <c r="D6472" t="s">
        <v>2953</v>
      </c>
      <c r="E6472" t="s">
        <v>13</v>
      </c>
      <c r="F6472">
        <v>23</v>
      </c>
      <c r="G6472">
        <v>4</v>
      </c>
      <c r="H6472" t="s">
        <v>2951</v>
      </c>
      <c r="I6472" s="3">
        <v>0</v>
      </c>
      <c r="J6472">
        <v>2</v>
      </c>
      <c r="K6472">
        <v>1</v>
      </c>
      <c r="L6472">
        <v>0</v>
      </c>
      <c r="M6472" s="3">
        <v>196476.19</v>
      </c>
      <c r="N6472">
        <v>0</v>
      </c>
    </row>
    <row r="6473" spans="1:14" hidden="1" x14ac:dyDescent="0.3">
      <c r="A6473">
        <v>6471</v>
      </c>
      <c r="B6473">
        <v>15616630</v>
      </c>
      <c r="C6473" t="s">
        <v>1633</v>
      </c>
      <c r="D6473" t="s">
        <v>2956</v>
      </c>
      <c r="E6473" t="s">
        <v>13</v>
      </c>
      <c r="F6473">
        <v>41</v>
      </c>
      <c r="G6473">
        <v>5</v>
      </c>
      <c r="H6473" t="s">
        <v>2951</v>
      </c>
      <c r="I6473" s="3">
        <v>77647.600000000006</v>
      </c>
      <c r="J6473">
        <v>1</v>
      </c>
      <c r="K6473">
        <v>1</v>
      </c>
      <c r="L6473">
        <v>0</v>
      </c>
      <c r="M6473" s="3">
        <v>190429.52</v>
      </c>
      <c r="N6473">
        <v>0</v>
      </c>
    </row>
    <row r="6474" spans="1:14" hidden="1" x14ac:dyDescent="0.3">
      <c r="A6474">
        <v>6472</v>
      </c>
      <c r="B6474">
        <v>15800233</v>
      </c>
      <c r="C6474" t="s">
        <v>492</v>
      </c>
      <c r="D6474" t="s">
        <v>2946</v>
      </c>
      <c r="E6474" t="s">
        <v>13</v>
      </c>
      <c r="F6474">
        <v>40</v>
      </c>
      <c r="G6474">
        <v>5</v>
      </c>
      <c r="H6474" t="s">
        <v>2951</v>
      </c>
      <c r="I6474" s="3">
        <v>0</v>
      </c>
      <c r="J6474">
        <v>2</v>
      </c>
      <c r="K6474">
        <v>1</v>
      </c>
      <c r="L6474">
        <v>0</v>
      </c>
      <c r="M6474" s="3">
        <v>35034.15</v>
      </c>
      <c r="N6474">
        <v>0</v>
      </c>
    </row>
    <row r="6475" spans="1:14" hidden="1" x14ac:dyDescent="0.3">
      <c r="A6475">
        <v>6473</v>
      </c>
      <c r="B6475">
        <v>15588419</v>
      </c>
      <c r="C6475" t="s">
        <v>234</v>
      </c>
      <c r="D6475" t="s">
        <v>2955</v>
      </c>
      <c r="E6475" t="s">
        <v>13</v>
      </c>
      <c r="F6475">
        <v>34</v>
      </c>
      <c r="G6475">
        <v>10</v>
      </c>
      <c r="H6475" t="s">
        <v>2950</v>
      </c>
      <c r="I6475" s="3">
        <v>148962.46</v>
      </c>
      <c r="J6475">
        <v>1</v>
      </c>
      <c r="K6475">
        <v>1</v>
      </c>
      <c r="L6475">
        <v>0</v>
      </c>
      <c r="M6475" s="3">
        <v>66389.429999999993</v>
      </c>
      <c r="N6475">
        <v>1</v>
      </c>
    </row>
    <row r="6476" spans="1:14" hidden="1" x14ac:dyDescent="0.3">
      <c r="A6476">
        <v>6474</v>
      </c>
      <c r="B6476">
        <v>15595557</v>
      </c>
      <c r="C6476" t="s">
        <v>143</v>
      </c>
      <c r="D6476" t="s">
        <v>2953</v>
      </c>
      <c r="E6476" t="s">
        <v>19</v>
      </c>
      <c r="F6476">
        <v>22</v>
      </c>
      <c r="G6476">
        <v>8</v>
      </c>
      <c r="H6476" t="s">
        <v>2950</v>
      </c>
      <c r="I6476" s="3">
        <v>0</v>
      </c>
      <c r="J6476">
        <v>2</v>
      </c>
      <c r="K6476">
        <v>1</v>
      </c>
      <c r="L6476">
        <v>0</v>
      </c>
      <c r="M6476" s="3">
        <v>107615.43</v>
      </c>
      <c r="N6476">
        <v>0</v>
      </c>
    </row>
    <row r="6477" spans="1:14" hidden="1" x14ac:dyDescent="0.3">
      <c r="A6477">
        <v>6475</v>
      </c>
      <c r="B6477">
        <v>15626143</v>
      </c>
      <c r="C6477" t="s">
        <v>762</v>
      </c>
      <c r="D6477" t="s">
        <v>2946</v>
      </c>
      <c r="E6477" t="s">
        <v>19</v>
      </c>
      <c r="F6477">
        <v>37</v>
      </c>
      <c r="G6477">
        <v>2</v>
      </c>
      <c r="H6477" t="s">
        <v>2949</v>
      </c>
      <c r="I6477" s="3">
        <v>0</v>
      </c>
      <c r="J6477">
        <v>2</v>
      </c>
      <c r="K6477">
        <v>1</v>
      </c>
      <c r="L6477">
        <v>1</v>
      </c>
      <c r="M6477" s="3">
        <v>99692.65</v>
      </c>
      <c r="N6477">
        <v>0</v>
      </c>
    </row>
    <row r="6478" spans="1:14" hidden="1" x14ac:dyDescent="0.3">
      <c r="A6478">
        <v>6476</v>
      </c>
      <c r="B6478">
        <v>15566030</v>
      </c>
      <c r="C6478" t="s">
        <v>1043</v>
      </c>
      <c r="D6478" t="s">
        <v>2956</v>
      </c>
      <c r="E6478" t="s">
        <v>19</v>
      </c>
      <c r="F6478">
        <v>41</v>
      </c>
      <c r="G6478">
        <v>5</v>
      </c>
      <c r="H6478" t="s">
        <v>2951</v>
      </c>
      <c r="I6478" s="3">
        <v>80542.81</v>
      </c>
      <c r="J6478">
        <v>1</v>
      </c>
      <c r="K6478">
        <v>0</v>
      </c>
      <c r="L6478">
        <v>0</v>
      </c>
      <c r="M6478" s="3">
        <v>88729.22</v>
      </c>
      <c r="N6478">
        <v>1</v>
      </c>
    </row>
    <row r="6479" spans="1:14" hidden="1" x14ac:dyDescent="0.3">
      <c r="A6479">
        <v>6477</v>
      </c>
      <c r="B6479">
        <v>15701412</v>
      </c>
      <c r="C6479" t="s">
        <v>72</v>
      </c>
      <c r="D6479" t="s">
        <v>2953</v>
      </c>
      <c r="E6479" t="s">
        <v>19</v>
      </c>
      <c r="F6479">
        <v>40</v>
      </c>
      <c r="G6479">
        <v>4</v>
      </c>
      <c r="H6479" t="s">
        <v>2951</v>
      </c>
      <c r="I6479" s="3">
        <v>0</v>
      </c>
      <c r="J6479">
        <v>2</v>
      </c>
      <c r="K6479">
        <v>0</v>
      </c>
      <c r="L6479">
        <v>0</v>
      </c>
      <c r="M6479" s="3">
        <v>173321.65</v>
      </c>
      <c r="N6479">
        <v>0</v>
      </c>
    </row>
    <row r="6480" spans="1:14" hidden="1" x14ac:dyDescent="0.3">
      <c r="A6480">
        <v>6478</v>
      </c>
      <c r="B6480">
        <v>15702464</v>
      </c>
      <c r="C6480" t="s">
        <v>393</v>
      </c>
      <c r="D6480" t="s">
        <v>2955</v>
      </c>
      <c r="E6480" t="s">
        <v>13</v>
      </c>
      <c r="F6480">
        <v>34</v>
      </c>
      <c r="G6480">
        <v>4</v>
      </c>
      <c r="H6480" t="s">
        <v>2951</v>
      </c>
      <c r="I6480" s="3">
        <v>0</v>
      </c>
      <c r="J6480">
        <v>2</v>
      </c>
      <c r="K6480">
        <v>0</v>
      </c>
      <c r="L6480">
        <v>0</v>
      </c>
      <c r="M6480" s="3">
        <v>139463.57</v>
      </c>
      <c r="N6480">
        <v>0</v>
      </c>
    </row>
    <row r="6481" spans="1:14" hidden="1" x14ac:dyDescent="0.3">
      <c r="A6481">
        <v>6479</v>
      </c>
      <c r="B6481">
        <v>15573348</v>
      </c>
      <c r="C6481" t="s">
        <v>39</v>
      </c>
      <c r="D6481" t="s">
        <v>2946</v>
      </c>
      <c r="E6481" t="s">
        <v>19</v>
      </c>
      <c r="F6481">
        <v>35</v>
      </c>
      <c r="G6481">
        <v>9</v>
      </c>
      <c r="H6481" t="s">
        <v>2950</v>
      </c>
      <c r="I6481" s="3">
        <v>102050.47</v>
      </c>
      <c r="J6481">
        <v>1</v>
      </c>
      <c r="K6481">
        <v>1</v>
      </c>
      <c r="L6481">
        <v>1</v>
      </c>
      <c r="M6481" s="3">
        <v>3769.71</v>
      </c>
      <c r="N6481">
        <v>0</v>
      </c>
    </row>
    <row r="6482" spans="1:14" hidden="1" x14ac:dyDescent="0.3">
      <c r="A6482">
        <v>6480</v>
      </c>
      <c r="B6482">
        <v>15704160</v>
      </c>
      <c r="C6482" t="s">
        <v>669</v>
      </c>
      <c r="D6482" t="s">
        <v>2956</v>
      </c>
      <c r="E6482" t="s">
        <v>19</v>
      </c>
      <c r="F6482">
        <v>49</v>
      </c>
      <c r="G6482">
        <v>5</v>
      </c>
      <c r="H6482" t="s">
        <v>2951</v>
      </c>
      <c r="I6482" s="3">
        <v>0</v>
      </c>
      <c r="J6482">
        <v>1</v>
      </c>
      <c r="K6482">
        <v>1</v>
      </c>
      <c r="L6482">
        <v>0</v>
      </c>
      <c r="M6482" s="3">
        <v>149946.43</v>
      </c>
      <c r="N6482">
        <v>1</v>
      </c>
    </row>
    <row r="6483" spans="1:14" hidden="1" x14ac:dyDescent="0.3">
      <c r="A6483">
        <v>6481</v>
      </c>
      <c r="B6483">
        <v>15693704</v>
      </c>
      <c r="C6483" t="s">
        <v>894</v>
      </c>
      <c r="D6483" t="s">
        <v>2955</v>
      </c>
      <c r="E6483" t="s">
        <v>13</v>
      </c>
      <c r="F6483">
        <v>24</v>
      </c>
      <c r="G6483">
        <v>6</v>
      </c>
      <c r="H6483" t="s">
        <v>2950</v>
      </c>
      <c r="I6483" s="3">
        <v>114948.76</v>
      </c>
      <c r="J6483">
        <v>2</v>
      </c>
      <c r="K6483">
        <v>0</v>
      </c>
      <c r="L6483">
        <v>1</v>
      </c>
      <c r="M6483" s="3">
        <v>135768.25</v>
      </c>
      <c r="N6483">
        <v>0</v>
      </c>
    </row>
    <row r="6484" spans="1:14" hidden="1" x14ac:dyDescent="0.3">
      <c r="A6484">
        <v>6482</v>
      </c>
      <c r="B6484">
        <v>15664752</v>
      </c>
      <c r="C6484" t="s">
        <v>2359</v>
      </c>
      <c r="D6484" t="s">
        <v>2953</v>
      </c>
      <c r="E6484" t="s">
        <v>19</v>
      </c>
      <c r="F6484">
        <v>39</v>
      </c>
      <c r="G6484">
        <v>8</v>
      </c>
      <c r="H6484" t="s">
        <v>2950</v>
      </c>
      <c r="I6484" s="3">
        <v>136000.45000000001</v>
      </c>
      <c r="J6484">
        <v>2</v>
      </c>
      <c r="K6484">
        <v>1</v>
      </c>
      <c r="L6484">
        <v>0</v>
      </c>
      <c r="M6484" s="3">
        <v>31708.53</v>
      </c>
      <c r="N6484">
        <v>0</v>
      </c>
    </row>
    <row r="6485" spans="1:14" hidden="1" x14ac:dyDescent="0.3">
      <c r="A6485">
        <v>6483</v>
      </c>
      <c r="B6485">
        <v>15628292</v>
      </c>
      <c r="C6485" t="s">
        <v>876</v>
      </c>
      <c r="D6485" t="s">
        <v>2953</v>
      </c>
      <c r="E6485" t="s">
        <v>19</v>
      </c>
      <c r="F6485">
        <v>32</v>
      </c>
      <c r="G6485">
        <v>4</v>
      </c>
      <c r="H6485" t="s">
        <v>2951</v>
      </c>
      <c r="I6485" s="3">
        <v>156001.68</v>
      </c>
      <c r="J6485">
        <v>2</v>
      </c>
      <c r="K6485">
        <v>1</v>
      </c>
      <c r="L6485">
        <v>1</v>
      </c>
      <c r="M6485" s="3">
        <v>151677.31</v>
      </c>
      <c r="N6485">
        <v>0</v>
      </c>
    </row>
    <row r="6486" spans="1:14" hidden="1" x14ac:dyDescent="0.3">
      <c r="A6486">
        <v>6484</v>
      </c>
      <c r="B6486">
        <v>15621195</v>
      </c>
      <c r="C6486" t="s">
        <v>656</v>
      </c>
      <c r="D6486" t="s">
        <v>2956</v>
      </c>
      <c r="E6486" t="s">
        <v>19</v>
      </c>
      <c r="F6486">
        <v>41</v>
      </c>
      <c r="G6486">
        <v>3</v>
      </c>
      <c r="H6486" t="s">
        <v>2951</v>
      </c>
      <c r="I6486" s="3">
        <v>147974.16</v>
      </c>
      <c r="J6486">
        <v>2</v>
      </c>
      <c r="K6486">
        <v>1</v>
      </c>
      <c r="L6486">
        <v>0</v>
      </c>
      <c r="M6486" s="3">
        <v>170518.83</v>
      </c>
      <c r="N6486">
        <v>0</v>
      </c>
    </row>
    <row r="6487" spans="1:14" hidden="1" x14ac:dyDescent="0.3">
      <c r="A6487">
        <v>6485</v>
      </c>
      <c r="B6487">
        <v>15668629</v>
      </c>
      <c r="C6487" t="s">
        <v>1173</v>
      </c>
      <c r="D6487" t="s">
        <v>2955</v>
      </c>
      <c r="E6487" t="s">
        <v>19</v>
      </c>
      <c r="F6487">
        <v>44</v>
      </c>
      <c r="G6487">
        <v>2</v>
      </c>
      <c r="H6487" t="s">
        <v>2949</v>
      </c>
      <c r="I6487" s="3">
        <v>0</v>
      </c>
      <c r="J6487">
        <v>2</v>
      </c>
      <c r="K6487">
        <v>1</v>
      </c>
      <c r="L6487">
        <v>0</v>
      </c>
      <c r="M6487" s="3">
        <v>196582.19</v>
      </c>
      <c r="N6487">
        <v>0</v>
      </c>
    </row>
    <row r="6488" spans="1:14" hidden="1" x14ac:dyDescent="0.3">
      <c r="A6488">
        <v>6486</v>
      </c>
      <c r="B6488">
        <v>15635197</v>
      </c>
      <c r="C6488" t="s">
        <v>812</v>
      </c>
      <c r="D6488" t="s">
        <v>2953</v>
      </c>
      <c r="E6488" t="s">
        <v>19</v>
      </c>
      <c r="F6488">
        <v>26</v>
      </c>
      <c r="G6488">
        <v>5</v>
      </c>
      <c r="H6488" t="s">
        <v>2951</v>
      </c>
      <c r="I6488" s="3">
        <v>90402.77</v>
      </c>
      <c r="J6488">
        <v>1</v>
      </c>
      <c r="K6488">
        <v>1</v>
      </c>
      <c r="L6488">
        <v>1</v>
      </c>
      <c r="M6488" s="3">
        <v>3298.65</v>
      </c>
      <c r="N6488">
        <v>0</v>
      </c>
    </row>
    <row r="6489" spans="1:14" hidden="1" x14ac:dyDescent="0.3">
      <c r="A6489">
        <v>6487</v>
      </c>
      <c r="B6489">
        <v>15592761</v>
      </c>
      <c r="C6489" t="s">
        <v>359</v>
      </c>
      <c r="D6489" t="s">
        <v>2954</v>
      </c>
      <c r="E6489" t="s">
        <v>19</v>
      </c>
      <c r="F6489">
        <v>40</v>
      </c>
      <c r="G6489">
        <v>5</v>
      </c>
      <c r="H6489" t="s">
        <v>2951</v>
      </c>
      <c r="I6489" s="3">
        <v>0</v>
      </c>
      <c r="J6489">
        <v>2</v>
      </c>
      <c r="K6489">
        <v>0</v>
      </c>
      <c r="L6489">
        <v>0</v>
      </c>
      <c r="M6489" s="3">
        <v>162878.96</v>
      </c>
      <c r="N6489">
        <v>0</v>
      </c>
    </row>
    <row r="6490" spans="1:14" hidden="1" x14ac:dyDescent="0.3">
      <c r="A6490">
        <v>6488</v>
      </c>
      <c r="B6490">
        <v>15574283</v>
      </c>
      <c r="C6490" t="s">
        <v>411</v>
      </c>
      <c r="D6490" t="s">
        <v>2946</v>
      </c>
      <c r="E6490" t="s">
        <v>19</v>
      </c>
      <c r="F6490">
        <v>31</v>
      </c>
      <c r="G6490">
        <v>2</v>
      </c>
      <c r="H6490" t="s">
        <v>2949</v>
      </c>
      <c r="I6490" s="3">
        <v>0</v>
      </c>
      <c r="J6490">
        <v>2</v>
      </c>
      <c r="K6490">
        <v>0</v>
      </c>
      <c r="L6490">
        <v>1</v>
      </c>
      <c r="M6490" s="3">
        <v>64014.239999999998</v>
      </c>
      <c r="N6490">
        <v>0</v>
      </c>
    </row>
    <row r="6491" spans="1:14" hidden="1" x14ac:dyDescent="0.3">
      <c r="A6491">
        <v>6489</v>
      </c>
      <c r="B6491">
        <v>15598097</v>
      </c>
      <c r="C6491" t="s">
        <v>620</v>
      </c>
      <c r="D6491" t="s">
        <v>2953</v>
      </c>
      <c r="E6491" t="s">
        <v>19</v>
      </c>
      <c r="F6491">
        <v>44</v>
      </c>
      <c r="G6491">
        <v>9</v>
      </c>
      <c r="H6491" t="s">
        <v>2950</v>
      </c>
      <c r="I6491" s="3">
        <v>0</v>
      </c>
      <c r="J6491">
        <v>2</v>
      </c>
      <c r="K6491">
        <v>1</v>
      </c>
      <c r="L6491">
        <v>0</v>
      </c>
      <c r="M6491" s="3">
        <v>26257.01</v>
      </c>
      <c r="N6491">
        <v>0</v>
      </c>
    </row>
    <row r="6492" spans="1:14" hidden="1" x14ac:dyDescent="0.3">
      <c r="A6492">
        <v>6490</v>
      </c>
      <c r="B6492">
        <v>15711352</v>
      </c>
      <c r="C6492" t="s">
        <v>71</v>
      </c>
      <c r="D6492" t="s">
        <v>2953</v>
      </c>
      <c r="E6492" t="s">
        <v>13</v>
      </c>
      <c r="F6492">
        <v>31</v>
      </c>
      <c r="G6492">
        <v>3</v>
      </c>
      <c r="H6492" t="s">
        <v>2951</v>
      </c>
      <c r="I6492" s="3">
        <v>162701.65</v>
      </c>
      <c r="J6492">
        <v>2</v>
      </c>
      <c r="K6492">
        <v>1</v>
      </c>
      <c r="L6492">
        <v>1</v>
      </c>
      <c r="M6492" s="3">
        <v>126794.56</v>
      </c>
      <c r="N6492">
        <v>0</v>
      </c>
    </row>
    <row r="6493" spans="1:14" hidden="1" x14ac:dyDescent="0.3">
      <c r="A6493">
        <v>6491</v>
      </c>
      <c r="B6493">
        <v>15620751</v>
      </c>
      <c r="C6493" t="s">
        <v>2360</v>
      </c>
      <c r="D6493" t="s">
        <v>2954</v>
      </c>
      <c r="E6493" t="s">
        <v>19</v>
      </c>
      <c r="F6493">
        <v>34</v>
      </c>
      <c r="G6493">
        <v>2</v>
      </c>
      <c r="H6493" t="s">
        <v>2949</v>
      </c>
      <c r="I6493" s="3">
        <v>0</v>
      </c>
      <c r="J6493">
        <v>2</v>
      </c>
      <c r="K6493">
        <v>1</v>
      </c>
      <c r="L6493">
        <v>0</v>
      </c>
      <c r="M6493" s="3">
        <v>164162.44</v>
      </c>
      <c r="N6493">
        <v>0</v>
      </c>
    </row>
    <row r="6494" spans="1:14" hidden="1" x14ac:dyDescent="0.3">
      <c r="A6494">
        <v>6492</v>
      </c>
      <c r="B6494">
        <v>15656717</v>
      </c>
      <c r="C6494" t="s">
        <v>414</v>
      </c>
      <c r="D6494" t="s">
        <v>2953</v>
      </c>
      <c r="E6494" t="s">
        <v>13</v>
      </c>
      <c r="F6494">
        <v>30</v>
      </c>
      <c r="G6494">
        <v>6</v>
      </c>
      <c r="H6494" t="s">
        <v>2950</v>
      </c>
      <c r="I6494" s="3">
        <v>0</v>
      </c>
      <c r="J6494">
        <v>2</v>
      </c>
      <c r="K6494">
        <v>0</v>
      </c>
      <c r="L6494">
        <v>0</v>
      </c>
      <c r="M6494" s="3">
        <v>179206.92</v>
      </c>
      <c r="N6494">
        <v>0</v>
      </c>
    </row>
    <row r="6495" spans="1:14" hidden="1" x14ac:dyDescent="0.3">
      <c r="A6495">
        <v>6493</v>
      </c>
      <c r="B6495">
        <v>15643121</v>
      </c>
      <c r="C6495" t="s">
        <v>18</v>
      </c>
      <c r="D6495" t="s">
        <v>2954</v>
      </c>
      <c r="E6495" t="s">
        <v>13</v>
      </c>
      <c r="F6495">
        <v>35</v>
      </c>
      <c r="G6495">
        <v>5</v>
      </c>
      <c r="H6495" t="s">
        <v>2951</v>
      </c>
      <c r="I6495" s="3">
        <v>82453.960000000006</v>
      </c>
      <c r="J6495">
        <v>2</v>
      </c>
      <c r="K6495">
        <v>0</v>
      </c>
      <c r="L6495">
        <v>0</v>
      </c>
      <c r="M6495" s="3">
        <v>18254.75</v>
      </c>
      <c r="N6495">
        <v>0</v>
      </c>
    </row>
    <row r="6496" spans="1:14" hidden="1" x14ac:dyDescent="0.3">
      <c r="A6496">
        <v>6494</v>
      </c>
      <c r="B6496">
        <v>15723671</v>
      </c>
      <c r="C6496" t="s">
        <v>43</v>
      </c>
      <c r="D6496" t="s">
        <v>2954</v>
      </c>
      <c r="E6496" t="s">
        <v>19</v>
      </c>
      <c r="F6496">
        <v>35</v>
      </c>
      <c r="G6496">
        <v>9</v>
      </c>
      <c r="H6496" t="s">
        <v>2950</v>
      </c>
      <c r="I6496" s="3">
        <v>100107.99</v>
      </c>
      <c r="J6496">
        <v>1</v>
      </c>
      <c r="K6496">
        <v>1</v>
      </c>
      <c r="L6496">
        <v>0</v>
      </c>
      <c r="M6496" s="3">
        <v>83949.68</v>
      </c>
      <c r="N6496">
        <v>0</v>
      </c>
    </row>
    <row r="6497" spans="1:14" hidden="1" x14ac:dyDescent="0.3">
      <c r="A6497">
        <v>6495</v>
      </c>
      <c r="B6497">
        <v>15752846</v>
      </c>
      <c r="C6497" t="s">
        <v>172</v>
      </c>
      <c r="D6497" t="s">
        <v>2954</v>
      </c>
      <c r="E6497" t="s">
        <v>19</v>
      </c>
      <c r="F6497">
        <v>28</v>
      </c>
      <c r="G6497">
        <v>7</v>
      </c>
      <c r="H6497" t="s">
        <v>2950</v>
      </c>
      <c r="I6497" s="3">
        <v>0</v>
      </c>
      <c r="J6497">
        <v>2</v>
      </c>
      <c r="K6497">
        <v>1</v>
      </c>
      <c r="L6497">
        <v>1</v>
      </c>
      <c r="M6497" s="3">
        <v>22684.78</v>
      </c>
      <c r="N6497">
        <v>0</v>
      </c>
    </row>
    <row r="6498" spans="1:14" hidden="1" x14ac:dyDescent="0.3">
      <c r="A6498">
        <v>6496</v>
      </c>
      <c r="B6498">
        <v>15640852</v>
      </c>
      <c r="C6498" t="s">
        <v>675</v>
      </c>
      <c r="D6498" t="s">
        <v>2953</v>
      </c>
      <c r="E6498" t="s">
        <v>13</v>
      </c>
      <c r="F6498">
        <v>39</v>
      </c>
      <c r="G6498">
        <v>5</v>
      </c>
      <c r="H6498" t="s">
        <v>2951</v>
      </c>
      <c r="I6498" s="3">
        <v>83348.89</v>
      </c>
      <c r="J6498">
        <v>3</v>
      </c>
      <c r="K6498">
        <v>1</v>
      </c>
      <c r="L6498">
        <v>0</v>
      </c>
      <c r="M6498" s="3">
        <v>7953.62</v>
      </c>
      <c r="N6498">
        <v>1</v>
      </c>
    </row>
    <row r="6499" spans="1:14" hidden="1" x14ac:dyDescent="0.3">
      <c r="A6499">
        <v>6497</v>
      </c>
      <c r="B6499">
        <v>15789313</v>
      </c>
      <c r="C6499" t="s">
        <v>2361</v>
      </c>
      <c r="D6499" t="s">
        <v>2946</v>
      </c>
      <c r="E6499" t="s">
        <v>13</v>
      </c>
      <c r="F6499">
        <v>44</v>
      </c>
      <c r="G6499">
        <v>4</v>
      </c>
      <c r="H6499" t="s">
        <v>2951</v>
      </c>
      <c r="I6499" s="3">
        <v>96553.52</v>
      </c>
      <c r="J6499">
        <v>2</v>
      </c>
      <c r="K6499">
        <v>1</v>
      </c>
      <c r="L6499">
        <v>0</v>
      </c>
      <c r="M6499" s="3">
        <v>143952.24</v>
      </c>
      <c r="N6499">
        <v>1</v>
      </c>
    </row>
    <row r="6500" spans="1:14" hidden="1" x14ac:dyDescent="0.3">
      <c r="A6500">
        <v>6498</v>
      </c>
      <c r="B6500">
        <v>15793688</v>
      </c>
      <c r="C6500" t="s">
        <v>2362</v>
      </c>
      <c r="D6500" t="s">
        <v>2946</v>
      </c>
      <c r="E6500" t="s">
        <v>19</v>
      </c>
      <c r="F6500">
        <v>50</v>
      </c>
      <c r="G6500">
        <v>9</v>
      </c>
      <c r="H6500" t="s">
        <v>2950</v>
      </c>
      <c r="I6500" s="3">
        <v>201009.64</v>
      </c>
      <c r="J6500">
        <v>1</v>
      </c>
      <c r="K6500">
        <v>1</v>
      </c>
      <c r="L6500">
        <v>0</v>
      </c>
      <c r="M6500" s="3">
        <v>158032.5</v>
      </c>
      <c r="N6500">
        <v>1</v>
      </c>
    </row>
    <row r="6501" spans="1:14" hidden="1" x14ac:dyDescent="0.3">
      <c r="A6501">
        <v>6499</v>
      </c>
      <c r="B6501">
        <v>15770405</v>
      </c>
      <c r="C6501" t="s">
        <v>1385</v>
      </c>
      <c r="D6501" t="s">
        <v>2956</v>
      </c>
      <c r="E6501" t="s">
        <v>13</v>
      </c>
      <c r="F6501">
        <v>27</v>
      </c>
      <c r="G6501">
        <v>5</v>
      </c>
      <c r="H6501" t="s">
        <v>2951</v>
      </c>
      <c r="I6501" s="3">
        <v>125167.74</v>
      </c>
      <c r="J6501">
        <v>1</v>
      </c>
      <c r="K6501">
        <v>1</v>
      </c>
      <c r="L6501">
        <v>0</v>
      </c>
      <c r="M6501" s="3">
        <v>199104.52</v>
      </c>
      <c r="N6501">
        <v>0</v>
      </c>
    </row>
    <row r="6502" spans="1:14" hidden="1" x14ac:dyDescent="0.3">
      <c r="A6502">
        <v>6500</v>
      </c>
      <c r="B6502">
        <v>15702561</v>
      </c>
      <c r="C6502" t="s">
        <v>532</v>
      </c>
      <c r="D6502" t="s">
        <v>2954</v>
      </c>
      <c r="E6502" t="s">
        <v>19</v>
      </c>
      <c r="F6502">
        <v>32</v>
      </c>
      <c r="G6502">
        <v>9</v>
      </c>
      <c r="H6502" t="s">
        <v>2950</v>
      </c>
      <c r="I6502" s="3">
        <v>0</v>
      </c>
      <c r="J6502">
        <v>1</v>
      </c>
      <c r="K6502">
        <v>1</v>
      </c>
      <c r="L6502">
        <v>1</v>
      </c>
      <c r="M6502" s="3">
        <v>87566.97</v>
      </c>
      <c r="N6502">
        <v>0</v>
      </c>
    </row>
    <row r="6503" spans="1:14" hidden="1" x14ac:dyDescent="0.3">
      <c r="A6503">
        <v>6501</v>
      </c>
      <c r="B6503">
        <v>15625964</v>
      </c>
      <c r="C6503" t="s">
        <v>1575</v>
      </c>
      <c r="D6503" t="s">
        <v>2955</v>
      </c>
      <c r="E6503" t="s">
        <v>13</v>
      </c>
      <c r="F6503">
        <v>43</v>
      </c>
      <c r="G6503">
        <v>5</v>
      </c>
      <c r="H6503" t="s">
        <v>2951</v>
      </c>
      <c r="I6503" s="3">
        <v>153313.67000000001</v>
      </c>
      <c r="J6503">
        <v>1</v>
      </c>
      <c r="K6503">
        <v>0</v>
      </c>
      <c r="L6503">
        <v>0</v>
      </c>
      <c r="M6503" s="3">
        <v>170563.73</v>
      </c>
      <c r="N6503">
        <v>0</v>
      </c>
    </row>
    <row r="6504" spans="1:14" hidden="1" x14ac:dyDescent="0.3">
      <c r="A6504">
        <v>6502</v>
      </c>
      <c r="B6504">
        <v>15761364</v>
      </c>
      <c r="C6504" t="s">
        <v>1380</v>
      </c>
      <c r="D6504" t="s">
        <v>2955</v>
      </c>
      <c r="E6504" t="s">
        <v>19</v>
      </c>
      <c r="F6504">
        <v>30</v>
      </c>
      <c r="G6504">
        <v>9</v>
      </c>
      <c r="H6504" t="s">
        <v>2950</v>
      </c>
      <c r="I6504" s="3">
        <v>0</v>
      </c>
      <c r="J6504">
        <v>2</v>
      </c>
      <c r="K6504">
        <v>1</v>
      </c>
      <c r="L6504">
        <v>0</v>
      </c>
      <c r="M6504" s="3">
        <v>157871.54999999999</v>
      </c>
      <c r="N6504">
        <v>0</v>
      </c>
    </row>
    <row r="6505" spans="1:14" hidden="1" x14ac:dyDescent="0.3">
      <c r="A6505">
        <v>6503</v>
      </c>
      <c r="B6505">
        <v>15590286</v>
      </c>
      <c r="C6505" t="s">
        <v>2363</v>
      </c>
      <c r="D6505" t="s">
        <v>2954</v>
      </c>
      <c r="E6505" t="s">
        <v>13</v>
      </c>
      <c r="F6505">
        <v>40</v>
      </c>
      <c r="G6505">
        <v>2</v>
      </c>
      <c r="H6505" t="s">
        <v>2949</v>
      </c>
      <c r="I6505" s="3">
        <v>125879.29</v>
      </c>
      <c r="J6505">
        <v>1</v>
      </c>
      <c r="K6505">
        <v>1</v>
      </c>
      <c r="L6505">
        <v>0</v>
      </c>
      <c r="M6505" s="3">
        <v>93203.43</v>
      </c>
      <c r="N6505">
        <v>0</v>
      </c>
    </row>
    <row r="6506" spans="1:14" hidden="1" x14ac:dyDescent="0.3">
      <c r="A6506">
        <v>6504</v>
      </c>
      <c r="B6506">
        <v>15587978</v>
      </c>
      <c r="C6506" t="s">
        <v>2364</v>
      </c>
      <c r="D6506" t="s">
        <v>2946</v>
      </c>
      <c r="E6506" t="s">
        <v>13</v>
      </c>
      <c r="F6506">
        <v>37</v>
      </c>
      <c r="G6506">
        <v>6</v>
      </c>
      <c r="H6506" t="s">
        <v>2950</v>
      </c>
      <c r="I6506" s="3">
        <v>170057.62</v>
      </c>
      <c r="J6506">
        <v>1</v>
      </c>
      <c r="K6506">
        <v>0</v>
      </c>
      <c r="L6506">
        <v>1</v>
      </c>
      <c r="M6506" s="3">
        <v>54398.559999999998</v>
      </c>
      <c r="N6506">
        <v>0</v>
      </c>
    </row>
    <row r="6507" spans="1:14" hidden="1" x14ac:dyDescent="0.3">
      <c r="A6507">
        <v>6505</v>
      </c>
      <c r="B6507">
        <v>15773242</v>
      </c>
      <c r="C6507" t="s">
        <v>2365</v>
      </c>
      <c r="D6507" t="s">
        <v>2953</v>
      </c>
      <c r="E6507" t="s">
        <v>19</v>
      </c>
      <c r="F6507">
        <v>32</v>
      </c>
      <c r="G6507">
        <v>1</v>
      </c>
      <c r="H6507" t="s">
        <v>2949</v>
      </c>
      <c r="I6507" s="3">
        <v>0</v>
      </c>
      <c r="J6507">
        <v>2</v>
      </c>
      <c r="K6507">
        <v>1</v>
      </c>
      <c r="L6507">
        <v>1</v>
      </c>
      <c r="M6507" s="3">
        <v>168779.47</v>
      </c>
      <c r="N6507">
        <v>0</v>
      </c>
    </row>
    <row r="6508" spans="1:14" hidden="1" x14ac:dyDescent="0.3">
      <c r="A6508">
        <v>6506</v>
      </c>
      <c r="B6508">
        <v>15761053</v>
      </c>
      <c r="C6508" t="s">
        <v>2366</v>
      </c>
      <c r="D6508" t="s">
        <v>2946</v>
      </c>
      <c r="E6508" t="s">
        <v>19</v>
      </c>
      <c r="F6508">
        <v>48</v>
      </c>
      <c r="G6508">
        <v>2</v>
      </c>
      <c r="H6508" t="s">
        <v>2949</v>
      </c>
      <c r="I6508" s="3">
        <v>131326.47</v>
      </c>
      <c r="J6508">
        <v>1</v>
      </c>
      <c r="K6508">
        <v>0</v>
      </c>
      <c r="L6508">
        <v>0</v>
      </c>
      <c r="M6508" s="3">
        <v>1140.02</v>
      </c>
      <c r="N6508">
        <v>1</v>
      </c>
    </row>
    <row r="6509" spans="1:14" hidden="1" x14ac:dyDescent="0.3">
      <c r="A6509">
        <v>6507</v>
      </c>
      <c r="B6509">
        <v>15702095</v>
      </c>
      <c r="C6509" t="s">
        <v>55</v>
      </c>
      <c r="D6509" t="s">
        <v>2956</v>
      </c>
      <c r="E6509" t="s">
        <v>13</v>
      </c>
      <c r="F6509">
        <v>56</v>
      </c>
      <c r="G6509">
        <v>1</v>
      </c>
      <c r="H6509" t="s">
        <v>2949</v>
      </c>
      <c r="I6509" s="3">
        <v>128472.8</v>
      </c>
      <c r="J6509">
        <v>1</v>
      </c>
      <c r="K6509">
        <v>1</v>
      </c>
      <c r="L6509">
        <v>0</v>
      </c>
      <c r="M6509" s="3">
        <v>186476.91</v>
      </c>
      <c r="N6509">
        <v>1</v>
      </c>
    </row>
    <row r="6510" spans="1:14" hidden="1" x14ac:dyDescent="0.3">
      <c r="A6510">
        <v>6508</v>
      </c>
      <c r="B6510">
        <v>15764253</v>
      </c>
      <c r="C6510" t="s">
        <v>2367</v>
      </c>
      <c r="D6510" t="s">
        <v>2946</v>
      </c>
      <c r="E6510" t="s">
        <v>19</v>
      </c>
      <c r="F6510">
        <v>32</v>
      </c>
      <c r="G6510">
        <v>6</v>
      </c>
      <c r="H6510" t="s">
        <v>2950</v>
      </c>
      <c r="I6510" s="3">
        <v>160485.16</v>
      </c>
      <c r="J6510">
        <v>1</v>
      </c>
      <c r="K6510">
        <v>1</v>
      </c>
      <c r="L6510">
        <v>0</v>
      </c>
      <c r="M6510" s="3">
        <v>29023.03</v>
      </c>
      <c r="N6510">
        <v>0</v>
      </c>
    </row>
    <row r="6511" spans="1:14" hidden="1" x14ac:dyDescent="0.3">
      <c r="A6511">
        <v>6509</v>
      </c>
      <c r="B6511">
        <v>15700801</v>
      </c>
      <c r="C6511" t="s">
        <v>2368</v>
      </c>
      <c r="D6511" t="s">
        <v>2954</v>
      </c>
      <c r="E6511" t="s">
        <v>19</v>
      </c>
      <c r="F6511">
        <v>42</v>
      </c>
      <c r="G6511">
        <v>6</v>
      </c>
      <c r="H6511" t="s">
        <v>2950</v>
      </c>
      <c r="I6511" s="3">
        <v>84445.68</v>
      </c>
      <c r="J6511">
        <v>3</v>
      </c>
      <c r="K6511">
        <v>0</v>
      </c>
      <c r="L6511">
        <v>1</v>
      </c>
      <c r="M6511" s="3">
        <v>60021.34</v>
      </c>
      <c r="N6511">
        <v>1</v>
      </c>
    </row>
    <row r="6512" spans="1:14" hidden="1" x14ac:dyDescent="0.3">
      <c r="A6512">
        <v>6510</v>
      </c>
      <c r="B6512">
        <v>15730590</v>
      </c>
      <c r="C6512" t="s">
        <v>125</v>
      </c>
      <c r="D6512" t="s">
        <v>2956</v>
      </c>
      <c r="E6512" t="s">
        <v>13</v>
      </c>
      <c r="F6512">
        <v>40</v>
      </c>
      <c r="G6512">
        <v>1</v>
      </c>
      <c r="H6512" t="s">
        <v>2949</v>
      </c>
      <c r="I6512" s="3">
        <v>115409.18</v>
      </c>
      <c r="J6512">
        <v>2</v>
      </c>
      <c r="K6512">
        <v>0</v>
      </c>
      <c r="L6512">
        <v>0</v>
      </c>
      <c r="M6512" s="3">
        <v>180456.8</v>
      </c>
      <c r="N6512">
        <v>0</v>
      </c>
    </row>
    <row r="6513" spans="1:14" hidden="1" x14ac:dyDescent="0.3">
      <c r="A6513">
        <v>6511</v>
      </c>
      <c r="B6513">
        <v>15643916</v>
      </c>
      <c r="C6513" t="s">
        <v>635</v>
      </c>
      <c r="D6513" t="s">
        <v>2954</v>
      </c>
      <c r="E6513" t="s">
        <v>19</v>
      </c>
      <c r="F6513">
        <v>46</v>
      </c>
      <c r="G6513">
        <v>8</v>
      </c>
      <c r="H6513" t="s">
        <v>2950</v>
      </c>
      <c r="I6513" s="3">
        <v>62400.480000000003</v>
      </c>
      <c r="J6513">
        <v>1</v>
      </c>
      <c r="K6513">
        <v>1</v>
      </c>
      <c r="L6513">
        <v>1</v>
      </c>
      <c r="M6513" s="3">
        <v>132498.39000000001</v>
      </c>
      <c r="N6513">
        <v>1</v>
      </c>
    </row>
    <row r="6514" spans="1:14" hidden="1" x14ac:dyDescent="0.3">
      <c r="A6514">
        <v>6512</v>
      </c>
      <c r="B6514">
        <v>15720636</v>
      </c>
      <c r="C6514" t="s">
        <v>675</v>
      </c>
      <c r="D6514" t="s">
        <v>2954</v>
      </c>
      <c r="E6514" t="s">
        <v>13</v>
      </c>
      <c r="F6514">
        <v>50</v>
      </c>
      <c r="G6514">
        <v>4</v>
      </c>
      <c r="H6514" t="s">
        <v>2951</v>
      </c>
      <c r="I6514" s="3">
        <v>143054.56</v>
      </c>
      <c r="J6514">
        <v>1</v>
      </c>
      <c r="K6514">
        <v>0</v>
      </c>
      <c r="L6514">
        <v>1</v>
      </c>
      <c r="M6514" s="3">
        <v>109608.81</v>
      </c>
      <c r="N6514">
        <v>1</v>
      </c>
    </row>
    <row r="6515" spans="1:14" hidden="1" x14ac:dyDescent="0.3">
      <c r="A6515">
        <v>6513</v>
      </c>
      <c r="B6515">
        <v>15795429</v>
      </c>
      <c r="C6515" t="s">
        <v>31</v>
      </c>
      <c r="D6515" t="s">
        <v>2955</v>
      </c>
      <c r="E6515" t="s">
        <v>19</v>
      </c>
      <c r="F6515">
        <v>24</v>
      </c>
      <c r="G6515">
        <v>7</v>
      </c>
      <c r="H6515" t="s">
        <v>2950</v>
      </c>
      <c r="I6515" s="3">
        <v>133628.09</v>
      </c>
      <c r="J6515">
        <v>2</v>
      </c>
      <c r="K6515">
        <v>1</v>
      </c>
      <c r="L6515">
        <v>1</v>
      </c>
      <c r="M6515" s="3">
        <v>98570.01</v>
      </c>
      <c r="N6515">
        <v>0</v>
      </c>
    </row>
    <row r="6516" spans="1:14" hidden="1" x14ac:dyDescent="0.3">
      <c r="A6516">
        <v>6514</v>
      </c>
      <c r="B6516">
        <v>15609254</v>
      </c>
      <c r="C6516" t="s">
        <v>2369</v>
      </c>
      <c r="D6516" t="s">
        <v>2955</v>
      </c>
      <c r="E6516" t="s">
        <v>13</v>
      </c>
      <c r="F6516">
        <v>41</v>
      </c>
      <c r="G6516">
        <v>9</v>
      </c>
      <c r="H6516" t="s">
        <v>2950</v>
      </c>
      <c r="I6516" s="3">
        <v>107135.03999999999</v>
      </c>
      <c r="J6516">
        <v>2</v>
      </c>
      <c r="K6516">
        <v>1</v>
      </c>
      <c r="L6516">
        <v>1</v>
      </c>
      <c r="M6516" s="3">
        <v>160546.57999999999</v>
      </c>
      <c r="N6516">
        <v>0</v>
      </c>
    </row>
    <row r="6517" spans="1:14" hidden="1" x14ac:dyDescent="0.3">
      <c r="A6517">
        <v>6515</v>
      </c>
      <c r="B6517">
        <v>15625141</v>
      </c>
      <c r="C6517" t="s">
        <v>1448</v>
      </c>
      <c r="D6517" t="s">
        <v>2954</v>
      </c>
      <c r="E6517" t="s">
        <v>19</v>
      </c>
      <c r="F6517">
        <v>26</v>
      </c>
      <c r="G6517">
        <v>7</v>
      </c>
      <c r="H6517" t="s">
        <v>2950</v>
      </c>
      <c r="I6517" s="3">
        <v>0</v>
      </c>
      <c r="J6517">
        <v>2</v>
      </c>
      <c r="K6517">
        <v>0</v>
      </c>
      <c r="L6517">
        <v>0</v>
      </c>
      <c r="M6517" s="3">
        <v>6139.74</v>
      </c>
      <c r="N6517">
        <v>0</v>
      </c>
    </row>
    <row r="6518" spans="1:14" hidden="1" x14ac:dyDescent="0.3">
      <c r="A6518">
        <v>6516</v>
      </c>
      <c r="B6518">
        <v>15810898</v>
      </c>
      <c r="C6518" t="s">
        <v>743</v>
      </c>
      <c r="D6518" t="s">
        <v>2946</v>
      </c>
      <c r="E6518" t="s">
        <v>13</v>
      </c>
      <c r="F6518">
        <v>65</v>
      </c>
      <c r="G6518">
        <v>2</v>
      </c>
      <c r="H6518" t="s">
        <v>2949</v>
      </c>
      <c r="I6518" s="3">
        <v>151659.51999999999</v>
      </c>
      <c r="J6518">
        <v>2</v>
      </c>
      <c r="K6518">
        <v>0</v>
      </c>
      <c r="L6518">
        <v>1</v>
      </c>
      <c r="M6518" s="3">
        <v>6930.17</v>
      </c>
      <c r="N6518">
        <v>0</v>
      </c>
    </row>
    <row r="6519" spans="1:14" hidden="1" x14ac:dyDescent="0.3">
      <c r="A6519">
        <v>6517</v>
      </c>
      <c r="B6519">
        <v>15775797</v>
      </c>
      <c r="C6519" t="s">
        <v>663</v>
      </c>
      <c r="D6519" t="s">
        <v>2953</v>
      </c>
      <c r="E6519" t="s">
        <v>13</v>
      </c>
      <c r="F6519">
        <v>32</v>
      </c>
      <c r="G6519">
        <v>7</v>
      </c>
      <c r="H6519" t="s">
        <v>2950</v>
      </c>
      <c r="I6519" s="3">
        <v>0</v>
      </c>
      <c r="J6519">
        <v>3</v>
      </c>
      <c r="K6519">
        <v>0</v>
      </c>
      <c r="L6519">
        <v>1</v>
      </c>
      <c r="M6519" s="3">
        <v>10674.62</v>
      </c>
      <c r="N6519">
        <v>0</v>
      </c>
    </row>
    <row r="6520" spans="1:14" hidden="1" x14ac:dyDescent="0.3">
      <c r="A6520">
        <v>6518</v>
      </c>
      <c r="B6520">
        <v>15795246</v>
      </c>
      <c r="C6520" t="s">
        <v>990</v>
      </c>
      <c r="D6520" t="s">
        <v>2954</v>
      </c>
      <c r="E6520" t="s">
        <v>13</v>
      </c>
      <c r="F6520">
        <v>51</v>
      </c>
      <c r="G6520">
        <v>9</v>
      </c>
      <c r="H6520" t="s">
        <v>2950</v>
      </c>
      <c r="I6520" s="3">
        <v>155903.82</v>
      </c>
      <c r="J6520">
        <v>2</v>
      </c>
      <c r="K6520">
        <v>1</v>
      </c>
      <c r="L6520">
        <v>1</v>
      </c>
      <c r="M6520" s="3">
        <v>71159.839999999997</v>
      </c>
      <c r="N6520">
        <v>0</v>
      </c>
    </row>
    <row r="6521" spans="1:14" hidden="1" x14ac:dyDescent="0.3">
      <c r="A6521">
        <v>6519</v>
      </c>
      <c r="B6521">
        <v>15795275</v>
      </c>
      <c r="C6521" t="s">
        <v>709</v>
      </c>
      <c r="D6521" t="s">
        <v>2956</v>
      </c>
      <c r="E6521" t="s">
        <v>13</v>
      </c>
      <c r="F6521">
        <v>49</v>
      </c>
      <c r="G6521">
        <v>4</v>
      </c>
      <c r="H6521" t="s">
        <v>2951</v>
      </c>
      <c r="I6521" s="3">
        <v>82940.25</v>
      </c>
      <c r="J6521">
        <v>2</v>
      </c>
      <c r="K6521">
        <v>0</v>
      </c>
      <c r="L6521">
        <v>0</v>
      </c>
      <c r="M6521" s="3">
        <v>62413.01</v>
      </c>
      <c r="N6521">
        <v>1</v>
      </c>
    </row>
    <row r="6522" spans="1:14" hidden="1" x14ac:dyDescent="0.3">
      <c r="A6522">
        <v>6520</v>
      </c>
      <c r="B6522">
        <v>15571869</v>
      </c>
      <c r="C6522" t="s">
        <v>1350</v>
      </c>
      <c r="D6522" t="s">
        <v>2955</v>
      </c>
      <c r="E6522" t="s">
        <v>13</v>
      </c>
      <c r="F6522">
        <v>50</v>
      </c>
      <c r="G6522">
        <v>4</v>
      </c>
      <c r="H6522" t="s">
        <v>2951</v>
      </c>
      <c r="I6522" s="3">
        <v>112650.89</v>
      </c>
      <c r="J6522">
        <v>1</v>
      </c>
      <c r="K6522">
        <v>0</v>
      </c>
      <c r="L6522">
        <v>0</v>
      </c>
      <c r="M6522" s="3">
        <v>166386.22</v>
      </c>
      <c r="N6522">
        <v>1</v>
      </c>
    </row>
    <row r="6523" spans="1:14" hidden="1" x14ac:dyDescent="0.3">
      <c r="A6523">
        <v>6521</v>
      </c>
      <c r="B6523">
        <v>15694143</v>
      </c>
      <c r="C6523" t="s">
        <v>883</v>
      </c>
      <c r="D6523" t="s">
        <v>2946</v>
      </c>
      <c r="E6523" t="s">
        <v>13</v>
      </c>
      <c r="F6523">
        <v>41</v>
      </c>
      <c r="G6523">
        <v>10</v>
      </c>
      <c r="H6523" t="s">
        <v>2950</v>
      </c>
      <c r="I6523" s="3">
        <v>0</v>
      </c>
      <c r="J6523">
        <v>1</v>
      </c>
      <c r="K6523">
        <v>1</v>
      </c>
      <c r="L6523">
        <v>0</v>
      </c>
      <c r="M6523" s="3">
        <v>133086.45000000001</v>
      </c>
      <c r="N6523">
        <v>0</v>
      </c>
    </row>
    <row r="6524" spans="1:14" hidden="1" x14ac:dyDescent="0.3">
      <c r="A6524">
        <v>6522</v>
      </c>
      <c r="B6524">
        <v>15748231</v>
      </c>
      <c r="C6524" t="s">
        <v>272</v>
      </c>
      <c r="D6524" t="s">
        <v>2954</v>
      </c>
      <c r="E6524" t="s">
        <v>19</v>
      </c>
      <c r="F6524">
        <v>35</v>
      </c>
      <c r="G6524">
        <v>4</v>
      </c>
      <c r="H6524" t="s">
        <v>2951</v>
      </c>
      <c r="I6524" s="3">
        <v>95853.39</v>
      </c>
      <c r="J6524">
        <v>2</v>
      </c>
      <c r="K6524">
        <v>1</v>
      </c>
      <c r="L6524">
        <v>0</v>
      </c>
      <c r="M6524" s="3">
        <v>192933.37</v>
      </c>
      <c r="N6524">
        <v>0</v>
      </c>
    </row>
    <row r="6525" spans="1:14" hidden="1" x14ac:dyDescent="0.3">
      <c r="A6525">
        <v>6523</v>
      </c>
      <c r="B6525">
        <v>15632185</v>
      </c>
      <c r="C6525" t="s">
        <v>2370</v>
      </c>
      <c r="D6525" t="s">
        <v>2956</v>
      </c>
      <c r="E6525" t="s">
        <v>13</v>
      </c>
      <c r="F6525">
        <v>42</v>
      </c>
      <c r="G6525">
        <v>1</v>
      </c>
      <c r="H6525" t="s">
        <v>2949</v>
      </c>
      <c r="I6525" s="3">
        <v>82228.67</v>
      </c>
      <c r="J6525">
        <v>2</v>
      </c>
      <c r="K6525">
        <v>1</v>
      </c>
      <c r="L6525">
        <v>0</v>
      </c>
      <c r="M6525" s="3">
        <v>71359.78</v>
      </c>
      <c r="N6525">
        <v>0</v>
      </c>
    </row>
    <row r="6526" spans="1:14" hidden="1" x14ac:dyDescent="0.3">
      <c r="A6526">
        <v>6524</v>
      </c>
      <c r="B6526">
        <v>15806249</v>
      </c>
      <c r="C6526" t="s">
        <v>315</v>
      </c>
      <c r="D6526" t="s">
        <v>2955</v>
      </c>
      <c r="E6526" t="s">
        <v>13</v>
      </c>
      <c r="F6526">
        <v>31</v>
      </c>
      <c r="G6526">
        <v>4</v>
      </c>
      <c r="H6526" t="s">
        <v>2951</v>
      </c>
      <c r="I6526" s="3">
        <v>0</v>
      </c>
      <c r="J6526">
        <v>2</v>
      </c>
      <c r="K6526">
        <v>0</v>
      </c>
      <c r="L6526">
        <v>1</v>
      </c>
      <c r="M6526" s="3">
        <v>79270.02</v>
      </c>
      <c r="N6526">
        <v>0</v>
      </c>
    </row>
    <row r="6527" spans="1:14" hidden="1" x14ac:dyDescent="0.3">
      <c r="A6527">
        <v>6525</v>
      </c>
      <c r="B6527">
        <v>15743293</v>
      </c>
      <c r="C6527" t="s">
        <v>1881</v>
      </c>
      <c r="D6527" t="s">
        <v>2946</v>
      </c>
      <c r="E6527" t="s">
        <v>13</v>
      </c>
      <c r="F6527">
        <v>35</v>
      </c>
      <c r="G6527">
        <v>1</v>
      </c>
      <c r="H6527" t="s">
        <v>2949</v>
      </c>
      <c r="I6527" s="3">
        <v>163700.78</v>
      </c>
      <c r="J6527">
        <v>3</v>
      </c>
      <c r="K6527">
        <v>1</v>
      </c>
      <c r="L6527">
        <v>1</v>
      </c>
      <c r="M6527" s="3">
        <v>29583.48</v>
      </c>
      <c r="N6527">
        <v>1</v>
      </c>
    </row>
    <row r="6528" spans="1:14" hidden="1" x14ac:dyDescent="0.3">
      <c r="A6528">
        <v>6526</v>
      </c>
      <c r="B6528">
        <v>15598157</v>
      </c>
      <c r="C6528" t="s">
        <v>97</v>
      </c>
      <c r="D6528" t="s">
        <v>2953</v>
      </c>
      <c r="E6528" t="s">
        <v>19</v>
      </c>
      <c r="F6528">
        <v>34</v>
      </c>
      <c r="G6528">
        <v>4</v>
      </c>
      <c r="H6528" t="s">
        <v>2951</v>
      </c>
      <c r="I6528" s="3">
        <v>106328.08</v>
      </c>
      <c r="J6528">
        <v>1</v>
      </c>
      <c r="K6528">
        <v>1</v>
      </c>
      <c r="L6528">
        <v>0</v>
      </c>
      <c r="M6528" s="3">
        <v>88680.65</v>
      </c>
      <c r="N6528">
        <v>0</v>
      </c>
    </row>
    <row r="6529" spans="1:14" hidden="1" x14ac:dyDescent="0.3">
      <c r="A6529">
        <v>6527</v>
      </c>
      <c r="B6529">
        <v>15700946</v>
      </c>
      <c r="C6529" t="s">
        <v>2371</v>
      </c>
      <c r="D6529" t="s">
        <v>2954</v>
      </c>
      <c r="E6529" t="s">
        <v>13</v>
      </c>
      <c r="F6529">
        <v>34</v>
      </c>
      <c r="G6529">
        <v>7</v>
      </c>
      <c r="H6529" t="s">
        <v>2950</v>
      </c>
      <c r="I6529" s="3">
        <v>152992.91</v>
      </c>
      <c r="J6529">
        <v>1</v>
      </c>
      <c r="K6529">
        <v>1</v>
      </c>
      <c r="L6529">
        <v>1</v>
      </c>
      <c r="M6529" s="3">
        <v>134691.20000000001</v>
      </c>
      <c r="N6529">
        <v>0</v>
      </c>
    </row>
    <row r="6530" spans="1:14" hidden="1" x14ac:dyDescent="0.3">
      <c r="A6530">
        <v>6528</v>
      </c>
      <c r="B6530">
        <v>15722692</v>
      </c>
      <c r="C6530" t="s">
        <v>1538</v>
      </c>
      <c r="D6530" t="s">
        <v>2953</v>
      </c>
      <c r="E6530" t="s">
        <v>19</v>
      </c>
      <c r="F6530">
        <v>38</v>
      </c>
      <c r="G6530">
        <v>3</v>
      </c>
      <c r="H6530" t="s">
        <v>2951</v>
      </c>
      <c r="I6530" s="3">
        <v>116439.65</v>
      </c>
      <c r="J6530">
        <v>1</v>
      </c>
      <c r="K6530">
        <v>1</v>
      </c>
      <c r="L6530">
        <v>0</v>
      </c>
      <c r="M6530" s="3">
        <v>75574.48</v>
      </c>
      <c r="N6530">
        <v>0</v>
      </c>
    </row>
    <row r="6531" spans="1:14" hidden="1" x14ac:dyDescent="0.3">
      <c r="A6531">
        <v>6529</v>
      </c>
      <c r="B6531">
        <v>15696506</v>
      </c>
      <c r="C6531" t="s">
        <v>135</v>
      </c>
      <c r="D6531" t="s">
        <v>2954</v>
      </c>
      <c r="E6531" t="s">
        <v>19</v>
      </c>
      <c r="F6531">
        <v>27</v>
      </c>
      <c r="G6531">
        <v>9</v>
      </c>
      <c r="H6531" t="s">
        <v>2950</v>
      </c>
      <c r="I6531" s="3">
        <v>101352.78</v>
      </c>
      <c r="J6531">
        <v>1</v>
      </c>
      <c r="K6531">
        <v>0</v>
      </c>
      <c r="L6531">
        <v>0</v>
      </c>
      <c r="M6531" s="3">
        <v>30252.3</v>
      </c>
      <c r="N6531">
        <v>0</v>
      </c>
    </row>
    <row r="6532" spans="1:14" hidden="1" x14ac:dyDescent="0.3">
      <c r="A6532">
        <v>6530</v>
      </c>
      <c r="B6532">
        <v>15728823</v>
      </c>
      <c r="C6532" t="s">
        <v>2372</v>
      </c>
      <c r="D6532" t="s">
        <v>2946</v>
      </c>
      <c r="E6532" t="s">
        <v>13</v>
      </c>
      <c r="F6532">
        <v>37</v>
      </c>
      <c r="G6532">
        <v>10</v>
      </c>
      <c r="H6532" t="s">
        <v>2950</v>
      </c>
      <c r="I6532" s="3">
        <v>0</v>
      </c>
      <c r="J6532">
        <v>2</v>
      </c>
      <c r="K6532">
        <v>1</v>
      </c>
      <c r="L6532">
        <v>0</v>
      </c>
      <c r="M6532" s="3">
        <v>111324.41</v>
      </c>
      <c r="N6532">
        <v>0</v>
      </c>
    </row>
    <row r="6533" spans="1:14" hidden="1" x14ac:dyDescent="0.3">
      <c r="A6533">
        <v>6531</v>
      </c>
      <c r="B6533">
        <v>15808851</v>
      </c>
      <c r="C6533" t="s">
        <v>2373</v>
      </c>
      <c r="D6533" t="s">
        <v>2954</v>
      </c>
      <c r="E6533" t="s">
        <v>13</v>
      </c>
      <c r="F6533">
        <v>75</v>
      </c>
      <c r="G6533">
        <v>9</v>
      </c>
      <c r="H6533" t="s">
        <v>2950</v>
      </c>
      <c r="I6533" s="3">
        <v>105609.17</v>
      </c>
      <c r="J6533">
        <v>1</v>
      </c>
      <c r="K6533">
        <v>0</v>
      </c>
      <c r="L6533">
        <v>1</v>
      </c>
      <c r="M6533" s="3">
        <v>105425.18</v>
      </c>
      <c r="N6533">
        <v>0</v>
      </c>
    </row>
    <row r="6534" spans="1:14" hidden="1" x14ac:dyDescent="0.3">
      <c r="A6534">
        <v>6532</v>
      </c>
      <c r="B6534">
        <v>15675231</v>
      </c>
      <c r="C6534" t="s">
        <v>491</v>
      </c>
      <c r="D6534" t="s">
        <v>2954</v>
      </c>
      <c r="E6534" t="s">
        <v>13</v>
      </c>
      <c r="F6534">
        <v>45</v>
      </c>
      <c r="G6534">
        <v>8</v>
      </c>
      <c r="H6534" t="s">
        <v>2950</v>
      </c>
      <c r="I6534" s="3">
        <v>0</v>
      </c>
      <c r="J6534">
        <v>2</v>
      </c>
      <c r="K6534">
        <v>1</v>
      </c>
      <c r="L6534">
        <v>1</v>
      </c>
      <c r="M6534" s="3">
        <v>36193.07</v>
      </c>
      <c r="N6534">
        <v>0</v>
      </c>
    </row>
    <row r="6535" spans="1:14" hidden="1" x14ac:dyDescent="0.3">
      <c r="A6535">
        <v>6533</v>
      </c>
      <c r="B6535">
        <v>15732299</v>
      </c>
      <c r="C6535" t="s">
        <v>908</v>
      </c>
      <c r="D6535" t="s">
        <v>2955</v>
      </c>
      <c r="E6535" t="s">
        <v>19</v>
      </c>
      <c r="F6535">
        <v>67</v>
      </c>
      <c r="G6535">
        <v>4</v>
      </c>
      <c r="H6535" t="s">
        <v>2951</v>
      </c>
      <c r="I6535" s="3">
        <v>0</v>
      </c>
      <c r="J6535">
        <v>3</v>
      </c>
      <c r="K6535">
        <v>1</v>
      </c>
      <c r="L6535">
        <v>1</v>
      </c>
      <c r="M6535" s="3">
        <v>93081.87</v>
      </c>
      <c r="N6535">
        <v>0</v>
      </c>
    </row>
    <row r="6536" spans="1:14" hidden="1" x14ac:dyDescent="0.3">
      <c r="A6536">
        <v>6534</v>
      </c>
      <c r="B6536">
        <v>15706269</v>
      </c>
      <c r="C6536" t="s">
        <v>1041</v>
      </c>
      <c r="D6536" t="s">
        <v>2955</v>
      </c>
      <c r="E6536" t="s">
        <v>13</v>
      </c>
      <c r="F6536">
        <v>47</v>
      </c>
      <c r="G6536">
        <v>8</v>
      </c>
      <c r="H6536" t="s">
        <v>2950</v>
      </c>
      <c r="I6536" s="3">
        <v>103894.38</v>
      </c>
      <c r="J6536">
        <v>2</v>
      </c>
      <c r="K6536">
        <v>1</v>
      </c>
      <c r="L6536">
        <v>1</v>
      </c>
      <c r="M6536" s="3">
        <v>107625.46</v>
      </c>
      <c r="N6536">
        <v>0</v>
      </c>
    </row>
    <row r="6537" spans="1:14" hidden="1" x14ac:dyDescent="0.3">
      <c r="A6537">
        <v>6535</v>
      </c>
      <c r="B6537">
        <v>15590078</v>
      </c>
      <c r="C6537" t="s">
        <v>418</v>
      </c>
      <c r="D6537" t="s">
        <v>2946</v>
      </c>
      <c r="E6537" t="s">
        <v>19</v>
      </c>
      <c r="F6537">
        <v>27</v>
      </c>
      <c r="G6537">
        <v>9</v>
      </c>
      <c r="H6537" t="s">
        <v>2950</v>
      </c>
      <c r="I6537" s="3">
        <v>139834.93</v>
      </c>
      <c r="J6537">
        <v>1</v>
      </c>
      <c r="K6537">
        <v>1</v>
      </c>
      <c r="L6537">
        <v>1</v>
      </c>
      <c r="M6537" s="3">
        <v>152733.89000000001</v>
      </c>
      <c r="N6537">
        <v>0</v>
      </c>
    </row>
    <row r="6538" spans="1:14" hidden="1" x14ac:dyDescent="0.3">
      <c r="A6538">
        <v>6536</v>
      </c>
      <c r="B6538">
        <v>15776985</v>
      </c>
      <c r="C6538" t="s">
        <v>451</v>
      </c>
      <c r="D6538" t="s">
        <v>2956</v>
      </c>
      <c r="E6538" t="s">
        <v>13</v>
      </c>
      <c r="F6538">
        <v>36</v>
      </c>
      <c r="G6538">
        <v>6</v>
      </c>
      <c r="H6538" t="s">
        <v>2950</v>
      </c>
      <c r="I6538" s="3">
        <v>112518.71</v>
      </c>
      <c r="J6538">
        <v>2</v>
      </c>
      <c r="K6538">
        <v>0</v>
      </c>
      <c r="L6538">
        <v>1</v>
      </c>
      <c r="M6538" s="3">
        <v>110421.31</v>
      </c>
      <c r="N6538">
        <v>0</v>
      </c>
    </row>
    <row r="6539" spans="1:14" hidden="1" x14ac:dyDescent="0.3">
      <c r="A6539">
        <v>6537</v>
      </c>
      <c r="B6539">
        <v>15756743</v>
      </c>
      <c r="C6539" t="s">
        <v>545</v>
      </c>
      <c r="D6539" t="s">
        <v>2946</v>
      </c>
      <c r="E6539" t="s">
        <v>13</v>
      </c>
      <c r="F6539">
        <v>37</v>
      </c>
      <c r="G6539">
        <v>7</v>
      </c>
      <c r="H6539" t="s">
        <v>2950</v>
      </c>
      <c r="I6539" s="3">
        <v>115895.42</v>
      </c>
      <c r="J6539">
        <v>1</v>
      </c>
      <c r="K6539">
        <v>1</v>
      </c>
      <c r="L6539">
        <v>0</v>
      </c>
      <c r="M6539" s="3">
        <v>48486.25</v>
      </c>
      <c r="N6539">
        <v>0</v>
      </c>
    </row>
    <row r="6540" spans="1:14" hidden="1" x14ac:dyDescent="0.3">
      <c r="A6540">
        <v>6538</v>
      </c>
      <c r="B6540">
        <v>15782364</v>
      </c>
      <c r="C6540" t="s">
        <v>868</v>
      </c>
      <c r="D6540" t="s">
        <v>2955</v>
      </c>
      <c r="E6540" t="s">
        <v>13</v>
      </c>
      <c r="F6540">
        <v>39</v>
      </c>
      <c r="G6540">
        <v>3</v>
      </c>
      <c r="H6540" t="s">
        <v>2951</v>
      </c>
      <c r="I6540" s="3">
        <v>146408.68</v>
      </c>
      <c r="J6540">
        <v>1</v>
      </c>
      <c r="K6540">
        <v>0</v>
      </c>
      <c r="L6540">
        <v>0</v>
      </c>
      <c r="M6540" s="3">
        <v>72993.67</v>
      </c>
      <c r="N6540">
        <v>0</v>
      </c>
    </row>
    <row r="6541" spans="1:14" hidden="1" x14ac:dyDescent="0.3">
      <c r="A6541">
        <v>6539</v>
      </c>
      <c r="B6541">
        <v>15604093</v>
      </c>
      <c r="C6541" t="s">
        <v>2374</v>
      </c>
      <c r="D6541" t="s">
        <v>2946</v>
      </c>
      <c r="E6541" t="s">
        <v>19</v>
      </c>
      <c r="F6541">
        <v>34</v>
      </c>
      <c r="G6541">
        <v>4</v>
      </c>
      <c r="H6541" t="s">
        <v>2951</v>
      </c>
      <c r="I6541" s="3">
        <v>165363.31</v>
      </c>
      <c r="J6541">
        <v>2</v>
      </c>
      <c r="K6541">
        <v>1</v>
      </c>
      <c r="L6541">
        <v>1</v>
      </c>
      <c r="M6541" s="3">
        <v>25744.13</v>
      </c>
      <c r="N6541">
        <v>1</v>
      </c>
    </row>
    <row r="6542" spans="1:14" hidden="1" x14ac:dyDescent="0.3">
      <c r="A6542">
        <v>6540</v>
      </c>
      <c r="B6542">
        <v>15749328</v>
      </c>
      <c r="C6542" t="s">
        <v>282</v>
      </c>
      <c r="D6542" t="s">
        <v>2946</v>
      </c>
      <c r="E6542" t="s">
        <v>13</v>
      </c>
      <c r="F6542">
        <v>45</v>
      </c>
      <c r="G6542">
        <v>1</v>
      </c>
      <c r="H6542" t="s">
        <v>2949</v>
      </c>
      <c r="I6542" s="3">
        <v>0</v>
      </c>
      <c r="J6542">
        <v>2</v>
      </c>
      <c r="K6542">
        <v>1</v>
      </c>
      <c r="L6542">
        <v>0</v>
      </c>
      <c r="M6542" s="3">
        <v>46807.62</v>
      </c>
      <c r="N6542">
        <v>1</v>
      </c>
    </row>
    <row r="6543" spans="1:14" hidden="1" x14ac:dyDescent="0.3">
      <c r="A6543">
        <v>6541</v>
      </c>
      <c r="B6543">
        <v>15656322</v>
      </c>
      <c r="C6543" t="s">
        <v>2375</v>
      </c>
      <c r="D6543" t="s">
        <v>2953</v>
      </c>
      <c r="E6543" t="s">
        <v>19</v>
      </c>
      <c r="F6543">
        <v>33</v>
      </c>
      <c r="G6543">
        <v>3</v>
      </c>
      <c r="H6543" t="s">
        <v>2951</v>
      </c>
      <c r="I6543" s="3">
        <v>71843.149999999994</v>
      </c>
      <c r="J6543">
        <v>1</v>
      </c>
      <c r="K6543">
        <v>1</v>
      </c>
      <c r="L6543">
        <v>0</v>
      </c>
      <c r="M6543" s="3">
        <v>26772.04</v>
      </c>
      <c r="N6543">
        <v>0</v>
      </c>
    </row>
    <row r="6544" spans="1:14" hidden="1" x14ac:dyDescent="0.3">
      <c r="A6544">
        <v>6542</v>
      </c>
      <c r="B6544">
        <v>15685564</v>
      </c>
      <c r="C6544" t="s">
        <v>897</v>
      </c>
      <c r="D6544" t="s">
        <v>2955</v>
      </c>
      <c r="E6544" t="s">
        <v>19</v>
      </c>
      <c r="F6544">
        <v>35</v>
      </c>
      <c r="G6544">
        <v>5</v>
      </c>
      <c r="H6544" t="s">
        <v>2951</v>
      </c>
      <c r="I6544" s="3">
        <v>105492.53</v>
      </c>
      <c r="J6544">
        <v>1</v>
      </c>
      <c r="K6544">
        <v>1</v>
      </c>
      <c r="L6544">
        <v>1</v>
      </c>
      <c r="M6544" s="3">
        <v>150057.20000000001</v>
      </c>
      <c r="N6544">
        <v>0</v>
      </c>
    </row>
    <row r="6545" spans="1:14" hidden="1" x14ac:dyDescent="0.3">
      <c r="A6545">
        <v>6543</v>
      </c>
      <c r="B6545">
        <v>15785831</v>
      </c>
      <c r="C6545" t="s">
        <v>739</v>
      </c>
      <c r="D6545" t="s">
        <v>2954</v>
      </c>
      <c r="E6545" t="s">
        <v>19</v>
      </c>
      <c r="F6545">
        <v>35</v>
      </c>
      <c r="G6545">
        <v>7</v>
      </c>
      <c r="H6545" t="s">
        <v>2950</v>
      </c>
      <c r="I6545" s="3">
        <v>183027.25</v>
      </c>
      <c r="J6545">
        <v>1</v>
      </c>
      <c r="K6545">
        <v>1</v>
      </c>
      <c r="L6545">
        <v>1</v>
      </c>
      <c r="M6545" s="3">
        <v>56028.79</v>
      </c>
      <c r="N6545">
        <v>0</v>
      </c>
    </row>
    <row r="6546" spans="1:14" hidden="1" x14ac:dyDescent="0.3">
      <c r="A6546">
        <v>6544</v>
      </c>
      <c r="B6546">
        <v>15796218</v>
      </c>
      <c r="C6546" t="s">
        <v>166</v>
      </c>
      <c r="D6546" t="s">
        <v>2946</v>
      </c>
      <c r="E6546" t="s">
        <v>19</v>
      </c>
      <c r="F6546">
        <v>29</v>
      </c>
      <c r="G6546">
        <v>1</v>
      </c>
      <c r="H6546" t="s">
        <v>2949</v>
      </c>
      <c r="I6546" s="3">
        <v>131968.57</v>
      </c>
      <c r="J6546">
        <v>2</v>
      </c>
      <c r="K6546">
        <v>1</v>
      </c>
      <c r="L6546">
        <v>1</v>
      </c>
      <c r="M6546" s="3">
        <v>147693.92000000001</v>
      </c>
      <c r="N6546">
        <v>0</v>
      </c>
    </row>
    <row r="6547" spans="1:14" hidden="1" x14ac:dyDescent="0.3">
      <c r="A6547">
        <v>6545</v>
      </c>
      <c r="B6547">
        <v>15716218</v>
      </c>
      <c r="C6547" t="s">
        <v>2169</v>
      </c>
      <c r="D6547" t="s">
        <v>2946</v>
      </c>
      <c r="E6547" t="s">
        <v>13</v>
      </c>
      <c r="F6547">
        <v>45</v>
      </c>
      <c r="G6547">
        <v>3</v>
      </c>
      <c r="H6547" t="s">
        <v>2951</v>
      </c>
      <c r="I6547" s="3">
        <v>104118.5</v>
      </c>
      <c r="J6547">
        <v>1</v>
      </c>
      <c r="K6547">
        <v>0</v>
      </c>
      <c r="L6547">
        <v>1</v>
      </c>
      <c r="M6547" s="3">
        <v>174032</v>
      </c>
      <c r="N6547">
        <v>0</v>
      </c>
    </row>
    <row r="6548" spans="1:14" hidden="1" x14ac:dyDescent="0.3">
      <c r="A6548">
        <v>6546</v>
      </c>
      <c r="B6548">
        <v>15572735</v>
      </c>
      <c r="C6548" t="s">
        <v>186</v>
      </c>
      <c r="D6548" t="s">
        <v>2956</v>
      </c>
      <c r="E6548" t="s">
        <v>19</v>
      </c>
      <c r="F6548">
        <v>27</v>
      </c>
      <c r="G6548">
        <v>2</v>
      </c>
      <c r="H6548" t="s">
        <v>2949</v>
      </c>
      <c r="I6548" s="3">
        <v>0</v>
      </c>
      <c r="J6548">
        <v>2</v>
      </c>
      <c r="K6548">
        <v>1</v>
      </c>
      <c r="L6548">
        <v>1</v>
      </c>
      <c r="M6548" s="3">
        <v>153698.65</v>
      </c>
      <c r="N6548">
        <v>0</v>
      </c>
    </row>
    <row r="6549" spans="1:14" hidden="1" x14ac:dyDescent="0.3">
      <c r="A6549">
        <v>6547</v>
      </c>
      <c r="B6549">
        <v>15633840</v>
      </c>
      <c r="C6549" t="s">
        <v>31</v>
      </c>
      <c r="D6549" t="s">
        <v>2956</v>
      </c>
      <c r="E6549" t="s">
        <v>19</v>
      </c>
      <c r="F6549">
        <v>20</v>
      </c>
      <c r="G6549">
        <v>0</v>
      </c>
      <c r="H6549" t="s">
        <v>2949</v>
      </c>
      <c r="I6549" s="3">
        <v>125023.1</v>
      </c>
      <c r="J6549">
        <v>2</v>
      </c>
      <c r="K6549">
        <v>1</v>
      </c>
      <c r="L6549">
        <v>1</v>
      </c>
      <c r="M6549" s="3">
        <v>108301.45</v>
      </c>
      <c r="N6549">
        <v>0</v>
      </c>
    </row>
    <row r="6550" spans="1:14" hidden="1" x14ac:dyDescent="0.3">
      <c r="A6550">
        <v>6548</v>
      </c>
      <c r="B6550">
        <v>15608760</v>
      </c>
      <c r="C6550" t="s">
        <v>644</v>
      </c>
      <c r="D6550" t="s">
        <v>2956</v>
      </c>
      <c r="E6550" t="s">
        <v>13</v>
      </c>
      <c r="F6550">
        <v>30</v>
      </c>
      <c r="G6550">
        <v>4</v>
      </c>
      <c r="H6550" t="s">
        <v>2951</v>
      </c>
      <c r="I6550" s="3">
        <v>74323.199999999997</v>
      </c>
      <c r="J6550">
        <v>1</v>
      </c>
      <c r="K6550">
        <v>1</v>
      </c>
      <c r="L6550">
        <v>1</v>
      </c>
      <c r="M6550" s="3">
        <v>22929.08</v>
      </c>
      <c r="N6550">
        <v>0</v>
      </c>
    </row>
    <row r="6551" spans="1:14" hidden="1" x14ac:dyDescent="0.3">
      <c r="A6551">
        <v>6549</v>
      </c>
      <c r="B6551">
        <v>15627848</v>
      </c>
      <c r="C6551" t="s">
        <v>1833</v>
      </c>
      <c r="D6551" t="s">
        <v>2946</v>
      </c>
      <c r="E6551" t="s">
        <v>19</v>
      </c>
      <c r="F6551">
        <v>38</v>
      </c>
      <c r="G6551">
        <v>7</v>
      </c>
      <c r="H6551" t="s">
        <v>2950</v>
      </c>
      <c r="I6551" s="3">
        <v>109346.13</v>
      </c>
      <c r="J6551">
        <v>2</v>
      </c>
      <c r="K6551">
        <v>1</v>
      </c>
      <c r="L6551">
        <v>0</v>
      </c>
      <c r="M6551" s="3">
        <v>102665.92</v>
      </c>
      <c r="N6551">
        <v>0</v>
      </c>
    </row>
    <row r="6552" spans="1:14" hidden="1" x14ac:dyDescent="0.3">
      <c r="A6552">
        <v>6550</v>
      </c>
      <c r="B6552">
        <v>15792029</v>
      </c>
      <c r="C6552" t="s">
        <v>1130</v>
      </c>
      <c r="D6552" t="s">
        <v>2955</v>
      </c>
      <c r="E6552" t="s">
        <v>19</v>
      </c>
      <c r="F6552">
        <v>32</v>
      </c>
      <c r="G6552">
        <v>6</v>
      </c>
      <c r="H6552" t="s">
        <v>2950</v>
      </c>
      <c r="I6552" s="3">
        <v>0</v>
      </c>
      <c r="J6552">
        <v>2</v>
      </c>
      <c r="K6552">
        <v>1</v>
      </c>
      <c r="L6552">
        <v>0</v>
      </c>
      <c r="M6552" s="3">
        <v>56139.09</v>
      </c>
      <c r="N6552">
        <v>0</v>
      </c>
    </row>
    <row r="6553" spans="1:14" hidden="1" x14ac:dyDescent="0.3">
      <c r="A6553">
        <v>6551</v>
      </c>
      <c r="B6553">
        <v>15617331</v>
      </c>
      <c r="C6553" t="s">
        <v>2376</v>
      </c>
      <c r="D6553" t="s">
        <v>2954</v>
      </c>
      <c r="E6553" t="s">
        <v>13</v>
      </c>
      <c r="F6553">
        <v>39</v>
      </c>
      <c r="G6553">
        <v>3</v>
      </c>
      <c r="H6553" t="s">
        <v>2951</v>
      </c>
      <c r="I6553" s="3">
        <v>109698.41</v>
      </c>
      <c r="J6553">
        <v>1</v>
      </c>
      <c r="K6553">
        <v>1</v>
      </c>
      <c r="L6553">
        <v>1</v>
      </c>
      <c r="M6553" s="3">
        <v>88391.29</v>
      </c>
      <c r="N6553">
        <v>1</v>
      </c>
    </row>
    <row r="6554" spans="1:14" hidden="1" x14ac:dyDescent="0.3">
      <c r="A6554">
        <v>6552</v>
      </c>
      <c r="B6554">
        <v>15651740</v>
      </c>
      <c r="C6554" t="s">
        <v>542</v>
      </c>
      <c r="D6554" t="s">
        <v>2956</v>
      </c>
      <c r="E6554" t="s">
        <v>13</v>
      </c>
      <c r="F6554">
        <v>30</v>
      </c>
      <c r="G6554">
        <v>5</v>
      </c>
      <c r="H6554" t="s">
        <v>2951</v>
      </c>
      <c r="I6554" s="3">
        <v>0</v>
      </c>
      <c r="J6554">
        <v>2</v>
      </c>
      <c r="K6554">
        <v>0</v>
      </c>
      <c r="L6554">
        <v>1</v>
      </c>
      <c r="M6554" s="3">
        <v>149195.44</v>
      </c>
      <c r="N6554">
        <v>0</v>
      </c>
    </row>
    <row r="6555" spans="1:14" hidden="1" x14ac:dyDescent="0.3">
      <c r="A6555">
        <v>6553</v>
      </c>
      <c r="B6555">
        <v>15636407</v>
      </c>
      <c r="C6555" t="s">
        <v>2275</v>
      </c>
      <c r="D6555" t="s">
        <v>2953</v>
      </c>
      <c r="E6555" t="s">
        <v>13</v>
      </c>
      <c r="F6555">
        <v>34</v>
      </c>
      <c r="G6555">
        <v>5</v>
      </c>
      <c r="H6555" t="s">
        <v>2951</v>
      </c>
      <c r="I6555" s="3">
        <v>127758.09</v>
      </c>
      <c r="J6555">
        <v>1</v>
      </c>
      <c r="K6555">
        <v>1</v>
      </c>
      <c r="L6555">
        <v>0</v>
      </c>
      <c r="M6555" s="3">
        <v>143357.03</v>
      </c>
      <c r="N6555">
        <v>0</v>
      </c>
    </row>
    <row r="6556" spans="1:14" hidden="1" x14ac:dyDescent="0.3">
      <c r="A6556">
        <v>6554</v>
      </c>
      <c r="B6556">
        <v>15607526</v>
      </c>
      <c r="C6556" t="s">
        <v>452</v>
      </c>
      <c r="D6556" t="s">
        <v>2954</v>
      </c>
      <c r="E6556" t="s">
        <v>19</v>
      </c>
      <c r="F6556">
        <v>50</v>
      </c>
      <c r="G6556">
        <v>1</v>
      </c>
      <c r="H6556" t="s">
        <v>2949</v>
      </c>
      <c r="I6556" s="3">
        <v>102645.48</v>
      </c>
      <c r="J6556">
        <v>1</v>
      </c>
      <c r="K6556">
        <v>1</v>
      </c>
      <c r="L6556">
        <v>0</v>
      </c>
      <c r="M6556" s="3">
        <v>168359.98</v>
      </c>
      <c r="N6556">
        <v>1</v>
      </c>
    </row>
    <row r="6557" spans="1:14" hidden="1" x14ac:dyDescent="0.3">
      <c r="A6557">
        <v>6555</v>
      </c>
      <c r="B6557">
        <v>15632576</v>
      </c>
      <c r="C6557" t="s">
        <v>1867</v>
      </c>
      <c r="D6557" t="s">
        <v>2954</v>
      </c>
      <c r="E6557" t="s">
        <v>19</v>
      </c>
      <c r="F6557">
        <v>31</v>
      </c>
      <c r="G6557">
        <v>4</v>
      </c>
      <c r="H6557" t="s">
        <v>2951</v>
      </c>
      <c r="I6557" s="3">
        <v>93249.4</v>
      </c>
      <c r="J6557">
        <v>1</v>
      </c>
      <c r="K6557">
        <v>1</v>
      </c>
      <c r="L6557">
        <v>0</v>
      </c>
      <c r="M6557" s="3">
        <v>77335.75</v>
      </c>
      <c r="N6557">
        <v>0</v>
      </c>
    </row>
    <row r="6558" spans="1:14" hidden="1" x14ac:dyDescent="0.3">
      <c r="A6558">
        <v>6556</v>
      </c>
      <c r="B6558">
        <v>15581505</v>
      </c>
      <c r="C6558" t="s">
        <v>2377</v>
      </c>
      <c r="D6558" t="s">
        <v>2956</v>
      </c>
      <c r="E6558" t="s">
        <v>19</v>
      </c>
      <c r="F6558">
        <v>35</v>
      </c>
      <c r="G6558">
        <v>5</v>
      </c>
      <c r="H6558" t="s">
        <v>2951</v>
      </c>
      <c r="I6558" s="3">
        <v>0</v>
      </c>
      <c r="J6558">
        <v>2</v>
      </c>
      <c r="K6558">
        <v>1</v>
      </c>
      <c r="L6558">
        <v>0</v>
      </c>
      <c r="M6558" s="3">
        <v>93148.93</v>
      </c>
      <c r="N6558">
        <v>0</v>
      </c>
    </row>
    <row r="6559" spans="1:14" hidden="1" x14ac:dyDescent="0.3">
      <c r="A6559">
        <v>6557</v>
      </c>
      <c r="B6559">
        <v>15612207</v>
      </c>
      <c r="C6559" t="s">
        <v>14</v>
      </c>
      <c r="D6559" t="s">
        <v>2953</v>
      </c>
      <c r="E6559" t="s">
        <v>13</v>
      </c>
      <c r="F6559">
        <v>51</v>
      </c>
      <c r="G6559">
        <v>1</v>
      </c>
      <c r="H6559" t="s">
        <v>2949</v>
      </c>
      <c r="I6559" s="3">
        <v>87779.83</v>
      </c>
      <c r="J6559">
        <v>1</v>
      </c>
      <c r="K6559">
        <v>0</v>
      </c>
      <c r="L6559">
        <v>1</v>
      </c>
      <c r="M6559" s="3">
        <v>36687.11</v>
      </c>
      <c r="N6559">
        <v>1</v>
      </c>
    </row>
    <row r="6560" spans="1:14" hidden="1" x14ac:dyDescent="0.3">
      <c r="A6560">
        <v>6558</v>
      </c>
      <c r="B6560">
        <v>15707242</v>
      </c>
      <c r="C6560" t="s">
        <v>1895</v>
      </c>
      <c r="D6560" t="s">
        <v>2953</v>
      </c>
      <c r="E6560" t="s">
        <v>19</v>
      </c>
      <c r="F6560">
        <v>40</v>
      </c>
      <c r="G6560">
        <v>5</v>
      </c>
      <c r="H6560" t="s">
        <v>2951</v>
      </c>
      <c r="I6560" s="3">
        <v>0</v>
      </c>
      <c r="J6560">
        <v>2</v>
      </c>
      <c r="K6560">
        <v>0</v>
      </c>
      <c r="L6560">
        <v>0</v>
      </c>
      <c r="M6560" s="3">
        <v>146703.35999999999</v>
      </c>
      <c r="N6560">
        <v>0</v>
      </c>
    </row>
    <row r="6561" spans="1:14" hidden="1" x14ac:dyDescent="0.3">
      <c r="A6561">
        <v>6559</v>
      </c>
      <c r="B6561">
        <v>15721937</v>
      </c>
      <c r="C6561" t="s">
        <v>2378</v>
      </c>
      <c r="D6561" t="s">
        <v>2953</v>
      </c>
      <c r="E6561" t="s">
        <v>19</v>
      </c>
      <c r="F6561">
        <v>38</v>
      </c>
      <c r="G6561">
        <v>0</v>
      </c>
      <c r="H6561" t="s">
        <v>2949</v>
      </c>
      <c r="I6561" s="3">
        <v>138131.34</v>
      </c>
      <c r="J6561">
        <v>1</v>
      </c>
      <c r="K6561">
        <v>0</v>
      </c>
      <c r="L6561">
        <v>1</v>
      </c>
      <c r="M6561" s="3">
        <v>115927.85</v>
      </c>
      <c r="N6561">
        <v>0</v>
      </c>
    </row>
    <row r="6562" spans="1:14" hidden="1" x14ac:dyDescent="0.3">
      <c r="A6562">
        <v>6560</v>
      </c>
      <c r="B6562">
        <v>15773852</v>
      </c>
      <c r="C6562" t="s">
        <v>1163</v>
      </c>
      <c r="D6562" t="s">
        <v>2953</v>
      </c>
      <c r="E6562" t="s">
        <v>19</v>
      </c>
      <c r="F6562">
        <v>38</v>
      </c>
      <c r="G6562">
        <v>4</v>
      </c>
      <c r="H6562" t="s">
        <v>2951</v>
      </c>
      <c r="I6562" s="3">
        <v>70362.52</v>
      </c>
      <c r="J6562">
        <v>2</v>
      </c>
      <c r="K6562">
        <v>1</v>
      </c>
      <c r="L6562">
        <v>1</v>
      </c>
      <c r="M6562" s="3">
        <v>104189.46</v>
      </c>
      <c r="N6562">
        <v>0</v>
      </c>
    </row>
    <row r="6563" spans="1:14" hidden="1" x14ac:dyDescent="0.3">
      <c r="A6563">
        <v>6561</v>
      </c>
      <c r="B6563">
        <v>15719778</v>
      </c>
      <c r="C6563" t="s">
        <v>287</v>
      </c>
      <c r="D6563" t="s">
        <v>2946</v>
      </c>
      <c r="E6563" t="s">
        <v>13</v>
      </c>
      <c r="F6563">
        <v>32</v>
      </c>
      <c r="G6563">
        <v>1</v>
      </c>
      <c r="H6563" t="s">
        <v>2949</v>
      </c>
      <c r="I6563" s="3">
        <v>0</v>
      </c>
      <c r="J6563">
        <v>2</v>
      </c>
      <c r="K6563">
        <v>1</v>
      </c>
      <c r="L6563">
        <v>0</v>
      </c>
      <c r="M6563" s="3">
        <v>9902.39</v>
      </c>
      <c r="N6563">
        <v>0</v>
      </c>
    </row>
    <row r="6564" spans="1:14" hidden="1" x14ac:dyDescent="0.3">
      <c r="A6564">
        <v>6562</v>
      </c>
      <c r="B6564">
        <v>15650538</v>
      </c>
      <c r="C6564" t="s">
        <v>175</v>
      </c>
      <c r="D6564" t="s">
        <v>2946</v>
      </c>
      <c r="E6564" t="s">
        <v>13</v>
      </c>
      <c r="F6564">
        <v>48</v>
      </c>
      <c r="G6564">
        <v>7</v>
      </c>
      <c r="H6564" t="s">
        <v>2950</v>
      </c>
      <c r="I6564" s="3">
        <v>168286.58</v>
      </c>
      <c r="J6564">
        <v>1</v>
      </c>
      <c r="K6564">
        <v>1</v>
      </c>
      <c r="L6564">
        <v>0</v>
      </c>
      <c r="M6564" s="3">
        <v>16645.77</v>
      </c>
      <c r="N6564">
        <v>1</v>
      </c>
    </row>
    <row r="6565" spans="1:14" hidden="1" x14ac:dyDescent="0.3">
      <c r="A6565">
        <v>6563</v>
      </c>
      <c r="B6565">
        <v>15797475</v>
      </c>
      <c r="C6565" t="s">
        <v>288</v>
      </c>
      <c r="D6565" t="s">
        <v>2956</v>
      </c>
      <c r="E6565" t="s">
        <v>19</v>
      </c>
      <c r="F6565">
        <v>44</v>
      </c>
      <c r="G6565">
        <v>3</v>
      </c>
      <c r="H6565" t="s">
        <v>2951</v>
      </c>
      <c r="I6565" s="3">
        <v>86102.27</v>
      </c>
      <c r="J6565">
        <v>1</v>
      </c>
      <c r="K6565">
        <v>1</v>
      </c>
      <c r="L6565">
        <v>0</v>
      </c>
      <c r="M6565" s="3">
        <v>180134.88</v>
      </c>
      <c r="N6565">
        <v>1</v>
      </c>
    </row>
    <row r="6566" spans="1:14" hidden="1" x14ac:dyDescent="0.3">
      <c r="A6566">
        <v>6564</v>
      </c>
      <c r="B6566">
        <v>15780359</v>
      </c>
      <c r="C6566" t="s">
        <v>1703</v>
      </c>
      <c r="D6566" t="s">
        <v>2955</v>
      </c>
      <c r="E6566" t="s">
        <v>19</v>
      </c>
      <c r="F6566">
        <v>25</v>
      </c>
      <c r="G6566">
        <v>4</v>
      </c>
      <c r="H6566" t="s">
        <v>2951</v>
      </c>
      <c r="I6566" s="3">
        <v>115142.9</v>
      </c>
      <c r="J6566">
        <v>1</v>
      </c>
      <c r="K6566">
        <v>1</v>
      </c>
      <c r="L6566">
        <v>1</v>
      </c>
      <c r="M6566" s="3">
        <v>148098.95000000001</v>
      </c>
      <c r="N6566">
        <v>0</v>
      </c>
    </row>
    <row r="6567" spans="1:14" hidden="1" x14ac:dyDescent="0.3">
      <c r="A6567">
        <v>6565</v>
      </c>
      <c r="B6567">
        <v>15737104</v>
      </c>
      <c r="C6567" t="s">
        <v>2379</v>
      </c>
      <c r="D6567" t="s">
        <v>2955</v>
      </c>
      <c r="E6567" t="s">
        <v>13</v>
      </c>
      <c r="F6567">
        <v>47</v>
      </c>
      <c r="G6567">
        <v>0</v>
      </c>
      <c r="H6567" t="s">
        <v>2949</v>
      </c>
      <c r="I6567" s="3">
        <v>126597.89</v>
      </c>
      <c r="J6567">
        <v>2</v>
      </c>
      <c r="K6567">
        <v>1</v>
      </c>
      <c r="L6567">
        <v>1</v>
      </c>
      <c r="M6567" s="3">
        <v>38798.79</v>
      </c>
      <c r="N6567">
        <v>1</v>
      </c>
    </row>
    <row r="6568" spans="1:14" hidden="1" x14ac:dyDescent="0.3">
      <c r="A6568">
        <v>6566</v>
      </c>
      <c r="B6568">
        <v>15789936</v>
      </c>
      <c r="C6568" t="s">
        <v>187</v>
      </c>
      <c r="D6568" t="s">
        <v>2954</v>
      </c>
      <c r="E6568" t="s">
        <v>13</v>
      </c>
      <c r="F6568">
        <v>33</v>
      </c>
      <c r="G6568">
        <v>2</v>
      </c>
      <c r="H6568" t="s">
        <v>2949</v>
      </c>
      <c r="I6568" s="3">
        <v>0</v>
      </c>
      <c r="J6568">
        <v>2</v>
      </c>
      <c r="K6568">
        <v>1</v>
      </c>
      <c r="L6568">
        <v>0</v>
      </c>
      <c r="M6568" s="3">
        <v>153295</v>
      </c>
      <c r="N6568">
        <v>0</v>
      </c>
    </row>
    <row r="6569" spans="1:14" hidden="1" x14ac:dyDescent="0.3">
      <c r="A6569">
        <v>6567</v>
      </c>
      <c r="B6569">
        <v>15709523</v>
      </c>
      <c r="C6569" t="s">
        <v>249</v>
      </c>
      <c r="D6569" t="s">
        <v>2946</v>
      </c>
      <c r="E6569" t="s">
        <v>13</v>
      </c>
      <c r="F6569">
        <v>30</v>
      </c>
      <c r="G6569">
        <v>0</v>
      </c>
      <c r="H6569" t="s">
        <v>2949</v>
      </c>
      <c r="I6569" s="3">
        <v>157989.21</v>
      </c>
      <c r="J6569">
        <v>2</v>
      </c>
      <c r="K6569">
        <v>1</v>
      </c>
      <c r="L6569">
        <v>1</v>
      </c>
      <c r="M6569" s="3">
        <v>100687.67</v>
      </c>
      <c r="N6569">
        <v>0</v>
      </c>
    </row>
    <row r="6570" spans="1:14" hidden="1" x14ac:dyDescent="0.3">
      <c r="A6570">
        <v>6568</v>
      </c>
      <c r="B6570">
        <v>15593425</v>
      </c>
      <c r="C6570" t="s">
        <v>2380</v>
      </c>
      <c r="D6570" t="s">
        <v>2956</v>
      </c>
      <c r="E6570" t="s">
        <v>13</v>
      </c>
      <c r="F6570">
        <v>54</v>
      </c>
      <c r="G6570">
        <v>1</v>
      </c>
      <c r="H6570" t="s">
        <v>2949</v>
      </c>
      <c r="I6570" s="3">
        <v>187997.15</v>
      </c>
      <c r="J6570">
        <v>1</v>
      </c>
      <c r="K6570">
        <v>0</v>
      </c>
      <c r="L6570">
        <v>0</v>
      </c>
      <c r="M6570" s="3">
        <v>111442.71</v>
      </c>
      <c r="N6570">
        <v>1</v>
      </c>
    </row>
    <row r="6571" spans="1:14" hidden="1" x14ac:dyDescent="0.3">
      <c r="A6571">
        <v>6569</v>
      </c>
      <c r="B6571">
        <v>15776725</v>
      </c>
      <c r="C6571" t="s">
        <v>315</v>
      </c>
      <c r="D6571" t="s">
        <v>2956</v>
      </c>
      <c r="E6571" t="s">
        <v>19</v>
      </c>
      <c r="F6571">
        <v>54</v>
      </c>
      <c r="G6571">
        <v>8</v>
      </c>
      <c r="H6571" t="s">
        <v>2950</v>
      </c>
      <c r="I6571" s="3">
        <v>172192.49</v>
      </c>
      <c r="J6571">
        <v>1</v>
      </c>
      <c r="K6571">
        <v>1</v>
      </c>
      <c r="L6571">
        <v>1</v>
      </c>
      <c r="M6571" s="3">
        <v>136902.01</v>
      </c>
      <c r="N6571">
        <v>0</v>
      </c>
    </row>
    <row r="6572" spans="1:14" hidden="1" x14ac:dyDescent="0.3">
      <c r="A6572">
        <v>6570</v>
      </c>
      <c r="B6572">
        <v>15604706</v>
      </c>
      <c r="C6572" t="s">
        <v>2356</v>
      </c>
      <c r="D6572" t="s">
        <v>2954</v>
      </c>
      <c r="E6572" t="s">
        <v>19</v>
      </c>
      <c r="F6572">
        <v>38</v>
      </c>
      <c r="G6572">
        <v>1</v>
      </c>
      <c r="H6572" t="s">
        <v>2949</v>
      </c>
      <c r="I6572" s="3">
        <v>133105.47</v>
      </c>
      <c r="J6572">
        <v>1</v>
      </c>
      <c r="K6572">
        <v>1</v>
      </c>
      <c r="L6572">
        <v>0</v>
      </c>
      <c r="M6572" s="3">
        <v>105732.9</v>
      </c>
      <c r="N6572">
        <v>1</v>
      </c>
    </row>
    <row r="6573" spans="1:14" hidden="1" x14ac:dyDescent="0.3">
      <c r="A6573">
        <v>6571</v>
      </c>
      <c r="B6573">
        <v>15790958</v>
      </c>
      <c r="C6573" t="s">
        <v>759</v>
      </c>
      <c r="D6573" t="s">
        <v>2946</v>
      </c>
      <c r="E6573" t="s">
        <v>19</v>
      </c>
      <c r="F6573">
        <v>38</v>
      </c>
      <c r="G6573">
        <v>4</v>
      </c>
      <c r="H6573" t="s">
        <v>2951</v>
      </c>
      <c r="I6573" s="3">
        <v>0</v>
      </c>
      <c r="J6573">
        <v>2</v>
      </c>
      <c r="K6573">
        <v>1</v>
      </c>
      <c r="L6573">
        <v>1</v>
      </c>
      <c r="M6573" s="3">
        <v>35884.910000000003</v>
      </c>
      <c r="N6573">
        <v>0</v>
      </c>
    </row>
    <row r="6574" spans="1:14" hidden="1" x14ac:dyDescent="0.3">
      <c r="A6574">
        <v>6572</v>
      </c>
      <c r="B6574">
        <v>15747534</v>
      </c>
      <c r="C6574" t="s">
        <v>2381</v>
      </c>
      <c r="D6574" t="s">
        <v>2955</v>
      </c>
      <c r="E6574" t="s">
        <v>19</v>
      </c>
      <c r="F6574">
        <v>46</v>
      </c>
      <c r="G6574">
        <v>10</v>
      </c>
      <c r="H6574" t="s">
        <v>2950</v>
      </c>
      <c r="I6574" s="3">
        <v>0</v>
      </c>
      <c r="J6574">
        <v>1</v>
      </c>
      <c r="K6574">
        <v>1</v>
      </c>
      <c r="L6574">
        <v>0</v>
      </c>
      <c r="M6574" s="3">
        <v>73489.149999999994</v>
      </c>
      <c r="N6574">
        <v>1</v>
      </c>
    </row>
    <row r="6575" spans="1:14" hidden="1" x14ac:dyDescent="0.3">
      <c r="A6575">
        <v>6573</v>
      </c>
      <c r="B6575">
        <v>15574237</v>
      </c>
      <c r="C6575" t="s">
        <v>313</v>
      </c>
      <c r="D6575" t="s">
        <v>2953</v>
      </c>
      <c r="E6575" t="s">
        <v>13</v>
      </c>
      <c r="F6575">
        <v>21</v>
      </c>
      <c r="G6575">
        <v>8</v>
      </c>
      <c r="H6575" t="s">
        <v>2950</v>
      </c>
      <c r="I6575" s="3">
        <v>0</v>
      </c>
      <c r="J6575">
        <v>2</v>
      </c>
      <c r="K6575">
        <v>1</v>
      </c>
      <c r="L6575">
        <v>1</v>
      </c>
      <c r="M6575" s="3">
        <v>110114.19</v>
      </c>
      <c r="N6575">
        <v>0</v>
      </c>
    </row>
    <row r="6576" spans="1:14" hidden="1" x14ac:dyDescent="0.3">
      <c r="A6576">
        <v>6574</v>
      </c>
      <c r="B6576">
        <v>15690332</v>
      </c>
      <c r="C6576" t="s">
        <v>1104</v>
      </c>
      <c r="D6576" t="s">
        <v>2953</v>
      </c>
      <c r="E6576" t="s">
        <v>19</v>
      </c>
      <c r="F6576">
        <v>35</v>
      </c>
      <c r="G6576">
        <v>3</v>
      </c>
      <c r="H6576" t="s">
        <v>2951</v>
      </c>
      <c r="I6576" s="3">
        <v>192407.97</v>
      </c>
      <c r="J6576">
        <v>1</v>
      </c>
      <c r="K6576">
        <v>1</v>
      </c>
      <c r="L6576">
        <v>1</v>
      </c>
      <c r="M6576" s="3">
        <v>40145.279999999999</v>
      </c>
      <c r="N6576">
        <v>0</v>
      </c>
    </row>
    <row r="6577" spans="1:14" hidden="1" x14ac:dyDescent="0.3">
      <c r="A6577">
        <v>6575</v>
      </c>
      <c r="B6577">
        <v>15661290</v>
      </c>
      <c r="C6577" t="s">
        <v>2382</v>
      </c>
      <c r="D6577" t="s">
        <v>2956</v>
      </c>
      <c r="E6577" t="s">
        <v>13</v>
      </c>
      <c r="F6577">
        <v>38</v>
      </c>
      <c r="G6577">
        <v>9</v>
      </c>
      <c r="H6577" t="s">
        <v>2950</v>
      </c>
      <c r="I6577" s="3">
        <v>107199.75</v>
      </c>
      <c r="J6577">
        <v>1</v>
      </c>
      <c r="K6577">
        <v>0</v>
      </c>
      <c r="L6577">
        <v>0</v>
      </c>
      <c r="M6577" s="3">
        <v>146398.51</v>
      </c>
      <c r="N6577">
        <v>0</v>
      </c>
    </row>
    <row r="6578" spans="1:14" hidden="1" x14ac:dyDescent="0.3">
      <c r="A6578">
        <v>6576</v>
      </c>
      <c r="B6578">
        <v>15651883</v>
      </c>
      <c r="C6578" t="s">
        <v>1156</v>
      </c>
      <c r="D6578" t="s">
        <v>2946</v>
      </c>
      <c r="E6578" t="s">
        <v>13</v>
      </c>
      <c r="F6578">
        <v>55</v>
      </c>
      <c r="G6578">
        <v>6</v>
      </c>
      <c r="H6578" t="s">
        <v>2950</v>
      </c>
      <c r="I6578" s="3">
        <v>115796.7</v>
      </c>
      <c r="J6578">
        <v>1</v>
      </c>
      <c r="K6578">
        <v>1</v>
      </c>
      <c r="L6578">
        <v>0</v>
      </c>
      <c r="M6578" s="3">
        <v>160526.35999999999</v>
      </c>
      <c r="N6578">
        <v>1</v>
      </c>
    </row>
    <row r="6579" spans="1:14" hidden="1" x14ac:dyDescent="0.3">
      <c r="A6579">
        <v>6577</v>
      </c>
      <c r="B6579">
        <v>15808905</v>
      </c>
      <c r="C6579" t="s">
        <v>2383</v>
      </c>
      <c r="D6579" t="s">
        <v>2956</v>
      </c>
      <c r="E6579" t="s">
        <v>19</v>
      </c>
      <c r="F6579">
        <v>37</v>
      </c>
      <c r="G6579">
        <v>5</v>
      </c>
      <c r="H6579" t="s">
        <v>2951</v>
      </c>
      <c r="I6579" s="3">
        <v>164858.18</v>
      </c>
      <c r="J6579">
        <v>1</v>
      </c>
      <c r="K6579">
        <v>1</v>
      </c>
      <c r="L6579">
        <v>1</v>
      </c>
      <c r="M6579" s="3">
        <v>173516.71</v>
      </c>
      <c r="N6579">
        <v>0</v>
      </c>
    </row>
    <row r="6580" spans="1:14" hidden="1" x14ac:dyDescent="0.3">
      <c r="A6580">
        <v>6578</v>
      </c>
      <c r="B6580">
        <v>15715532</v>
      </c>
      <c r="C6580" t="s">
        <v>890</v>
      </c>
      <c r="D6580" t="s">
        <v>2953</v>
      </c>
      <c r="E6580" t="s">
        <v>19</v>
      </c>
      <c r="F6580">
        <v>38</v>
      </c>
      <c r="G6580">
        <v>4</v>
      </c>
      <c r="H6580" t="s">
        <v>2951</v>
      </c>
      <c r="I6580" s="3">
        <v>117633.28</v>
      </c>
      <c r="J6580">
        <v>1</v>
      </c>
      <c r="K6580">
        <v>0</v>
      </c>
      <c r="L6580">
        <v>1</v>
      </c>
      <c r="M6580" s="3">
        <v>88396.6</v>
      </c>
      <c r="N6580">
        <v>0</v>
      </c>
    </row>
    <row r="6581" spans="1:14" hidden="1" x14ac:dyDescent="0.3">
      <c r="A6581">
        <v>6579</v>
      </c>
      <c r="B6581">
        <v>15786078</v>
      </c>
      <c r="C6581" t="s">
        <v>2384</v>
      </c>
      <c r="D6581" t="s">
        <v>2946</v>
      </c>
      <c r="E6581" t="s">
        <v>13</v>
      </c>
      <c r="F6581">
        <v>28</v>
      </c>
      <c r="G6581">
        <v>9</v>
      </c>
      <c r="H6581" t="s">
        <v>2950</v>
      </c>
      <c r="I6581" s="3">
        <v>0</v>
      </c>
      <c r="J6581">
        <v>2</v>
      </c>
      <c r="K6581">
        <v>1</v>
      </c>
      <c r="L6581">
        <v>0</v>
      </c>
      <c r="M6581" s="3">
        <v>185821.41</v>
      </c>
      <c r="N6581">
        <v>0</v>
      </c>
    </row>
    <row r="6582" spans="1:14" hidden="1" x14ac:dyDescent="0.3">
      <c r="A6582">
        <v>6580</v>
      </c>
      <c r="B6582">
        <v>15652401</v>
      </c>
      <c r="C6582" t="s">
        <v>2385</v>
      </c>
      <c r="D6582" t="s">
        <v>2954</v>
      </c>
      <c r="E6582" t="s">
        <v>13</v>
      </c>
      <c r="F6582">
        <v>36</v>
      </c>
      <c r="G6582">
        <v>7</v>
      </c>
      <c r="H6582" t="s">
        <v>2950</v>
      </c>
      <c r="I6582" s="3">
        <v>0</v>
      </c>
      <c r="J6582">
        <v>2</v>
      </c>
      <c r="K6582">
        <v>0</v>
      </c>
      <c r="L6582">
        <v>0</v>
      </c>
      <c r="M6582" s="3">
        <v>108098.28</v>
      </c>
      <c r="N6582">
        <v>0</v>
      </c>
    </row>
    <row r="6583" spans="1:14" hidden="1" x14ac:dyDescent="0.3">
      <c r="A6583">
        <v>6581</v>
      </c>
      <c r="B6583">
        <v>15673074</v>
      </c>
      <c r="C6583" t="s">
        <v>1138</v>
      </c>
      <c r="D6583" t="s">
        <v>2955</v>
      </c>
      <c r="E6583" t="s">
        <v>13</v>
      </c>
      <c r="F6583">
        <v>30</v>
      </c>
      <c r="G6583">
        <v>6</v>
      </c>
      <c r="H6583" t="s">
        <v>2950</v>
      </c>
      <c r="I6583" s="3">
        <v>126663.51</v>
      </c>
      <c r="J6583">
        <v>1</v>
      </c>
      <c r="K6583">
        <v>1</v>
      </c>
      <c r="L6583">
        <v>1</v>
      </c>
      <c r="M6583" s="3">
        <v>162267.91</v>
      </c>
      <c r="N6583">
        <v>0</v>
      </c>
    </row>
    <row r="6584" spans="1:14" hidden="1" x14ac:dyDescent="0.3">
      <c r="A6584">
        <v>6582</v>
      </c>
      <c r="B6584">
        <v>15598744</v>
      </c>
      <c r="C6584" t="s">
        <v>479</v>
      </c>
      <c r="D6584" t="s">
        <v>2955</v>
      </c>
      <c r="E6584" t="s">
        <v>13</v>
      </c>
      <c r="F6584">
        <v>71</v>
      </c>
      <c r="G6584">
        <v>6</v>
      </c>
      <c r="H6584" t="s">
        <v>2950</v>
      </c>
      <c r="I6584" s="3">
        <v>140273.47</v>
      </c>
      <c r="J6584">
        <v>1</v>
      </c>
      <c r="K6584">
        <v>1</v>
      </c>
      <c r="L6584">
        <v>1</v>
      </c>
      <c r="M6584" s="3">
        <v>193135.25</v>
      </c>
      <c r="N6584">
        <v>1</v>
      </c>
    </row>
    <row r="6585" spans="1:14" hidden="1" x14ac:dyDescent="0.3">
      <c r="A6585">
        <v>6583</v>
      </c>
      <c r="B6585">
        <v>15785975</v>
      </c>
      <c r="C6585" t="s">
        <v>1167</v>
      </c>
      <c r="D6585" t="s">
        <v>2956</v>
      </c>
      <c r="E6585" t="s">
        <v>13</v>
      </c>
      <c r="F6585">
        <v>60</v>
      </c>
      <c r="G6585">
        <v>7</v>
      </c>
      <c r="H6585" t="s">
        <v>2950</v>
      </c>
      <c r="I6585" s="3">
        <v>0</v>
      </c>
      <c r="J6585">
        <v>2</v>
      </c>
      <c r="K6585">
        <v>0</v>
      </c>
      <c r="L6585">
        <v>1</v>
      </c>
      <c r="M6585" s="3">
        <v>168034.9</v>
      </c>
      <c r="N6585">
        <v>0</v>
      </c>
    </row>
    <row r="6586" spans="1:14" hidden="1" x14ac:dyDescent="0.3">
      <c r="A6586">
        <v>6584</v>
      </c>
      <c r="B6586">
        <v>15613180</v>
      </c>
      <c r="C6586" t="s">
        <v>2386</v>
      </c>
      <c r="D6586" t="s">
        <v>2956</v>
      </c>
      <c r="E6586" t="s">
        <v>19</v>
      </c>
      <c r="F6586">
        <v>21</v>
      </c>
      <c r="G6586">
        <v>8</v>
      </c>
      <c r="H6586" t="s">
        <v>2950</v>
      </c>
      <c r="I6586" s="3">
        <v>153344.72</v>
      </c>
      <c r="J6586">
        <v>1</v>
      </c>
      <c r="K6586">
        <v>1</v>
      </c>
      <c r="L6586">
        <v>1</v>
      </c>
      <c r="M6586" s="3">
        <v>163295.87</v>
      </c>
      <c r="N6586">
        <v>0</v>
      </c>
    </row>
    <row r="6587" spans="1:14" hidden="1" x14ac:dyDescent="0.3">
      <c r="A6587">
        <v>6585</v>
      </c>
      <c r="B6587">
        <v>15584229</v>
      </c>
      <c r="C6587" t="s">
        <v>2387</v>
      </c>
      <c r="D6587" t="s">
        <v>2955</v>
      </c>
      <c r="E6587" t="s">
        <v>13</v>
      </c>
      <c r="F6587">
        <v>23</v>
      </c>
      <c r="G6587">
        <v>9</v>
      </c>
      <c r="H6587" t="s">
        <v>2950</v>
      </c>
      <c r="I6587" s="3">
        <v>123943.18</v>
      </c>
      <c r="J6587">
        <v>1</v>
      </c>
      <c r="K6587">
        <v>1</v>
      </c>
      <c r="L6587">
        <v>1</v>
      </c>
      <c r="M6587" s="3">
        <v>159553.26999999999</v>
      </c>
      <c r="N6587">
        <v>0</v>
      </c>
    </row>
    <row r="6588" spans="1:14" hidden="1" x14ac:dyDescent="0.3">
      <c r="A6588">
        <v>6586</v>
      </c>
      <c r="B6588">
        <v>15773804</v>
      </c>
      <c r="C6588" t="s">
        <v>2388</v>
      </c>
      <c r="D6588" t="s">
        <v>2955</v>
      </c>
      <c r="E6588" t="s">
        <v>19</v>
      </c>
      <c r="F6588">
        <v>39</v>
      </c>
      <c r="G6588">
        <v>5</v>
      </c>
      <c r="H6588" t="s">
        <v>2951</v>
      </c>
      <c r="I6588" s="3">
        <v>0</v>
      </c>
      <c r="J6588">
        <v>1</v>
      </c>
      <c r="K6588">
        <v>1</v>
      </c>
      <c r="L6588">
        <v>0</v>
      </c>
      <c r="M6588" s="3">
        <v>99800.87</v>
      </c>
      <c r="N6588">
        <v>0</v>
      </c>
    </row>
    <row r="6589" spans="1:14" hidden="1" x14ac:dyDescent="0.3">
      <c r="A6589">
        <v>6587</v>
      </c>
      <c r="B6589">
        <v>15699515</v>
      </c>
      <c r="C6589" t="s">
        <v>751</v>
      </c>
      <c r="D6589" t="s">
        <v>2956</v>
      </c>
      <c r="E6589" t="s">
        <v>19</v>
      </c>
      <c r="F6589">
        <v>33</v>
      </c>
      <c r="G6589">
        <v>7</v>
      </c>
      <c r="H6589" t="s">
        <v>2950</v>
      </c>
      <c r="I6589" s="3">
        <v>98630.31</v>
      </c>
      <c r="J6589">
        <v>2</v>
      </c>
      <c r="K6589">
        <v>1</v>
      </c>
      <c r="L6589">
        <v>1</v>
      </c>
      <c r="M6589" s="3">
        <v>40250.82</v>
      </c>
      <c r="N6589">
        <v>0</v>
      </c>
    </row>
    <row r="6590" spans="1:14" hidden="1" x14ac:dyDescent="0.3">
      <c r="A6590">
        <v>6588</v>
      </c>
      <c r="B6590">
        <v>15705313</v>
      </c>
      <c r="C6590" t="s">
        <v>2389</v>
      </c>
      <c r="D6590" t="s">
        <v>2946</v>
      </c>
      <c r="E6590" t="s">
        <v>13</v>
      </c>
      <c r="F6590">
        <v>33</v>
      </c>
      <c r="G6590">
        <v>2</v>
      </c>
      <c r="H6590" t="s">
        <v>2949</v>
      </c>
      <c r="I6590" s="3">
        <v>58036.33</v>
      </c>
      <c r="J6590">
        <v>1</v>
      </c>
      <c r="K6590">
        <v>1</v>
      </c>
      <c r="L6590">
        <v>1</v>
      </c>
      <c r="M6590" s="3">
        <v>83335.78</v>
      </c>
      <c r="N6590">
        <v>0</v>
      </c>
    </row>
    <row r="6591" spans="1:14" hidden="1" x14ac:dyDescent="0.3">
      <c r="A6591">
        <v>6589</v>
      </c>
      <c r="B6591">
        <v>15693817</v>
      </c>
      <c r="C6591" t="s">
        <v>823</v>
      </c>
      <c r="D6591" t="s">
        <v>2953</v>
      </c>
      <c r="E6591" t="s">
        <v>19</v>
      </c>
      <c r="F6591">
        <v>28</v>
      </c>
      <c r="G6591">
        <v>5</v>
      </c>
      <c r="H6591" t="s">
        <v>2951</v>
      </c>
      <c r="I6591" s="3">
        <v>0</v>
      </c>
      <c r="J6591">
        <v>2</v>
      </c>
      <c r="K6591">
        <v>1</v>
      </c>
      <c r="L6591">
        <v>0</v>
      </c>
      <c r="M6591" s="3">
        <v>48382.400000000001</v>
      </c>
      <c r="N6591">
        <v>0</v>
      </c>
    </row>
    <row r="6592" spans="1:14" hidden="1" x14ac:dyDescent="0.3">
      <c r="A6592">
        <v>6590</v>
      </c>
      <c r="B6592">
        <v>15673790</v>
      </c>
      <c r="C6592" t="s">
        <v>151</v>
      </c>
      <c r="D6592" t="s">
        <v>2956</v>
      </c>
      <c r="E6592" t="s">
        <v>19</v>
      </c>
      <c r="F6592">
        <v>45</v>
      </c>
      <c r="G6592">
        <v>7</v>
      </c>
      <c r="H6592" t="s">
        <v>2950</v>
      </c>
      <c r="I6592" s="3">
        <v>109200.74</v>
      </c>
      <c r="J6592">
        <v>2</v>
      </c>
      <c r="K6592">
        <v>0</v>
      </c>
      <c r="L6592">
        <v>1</v>
      </c>
      <c r="M6592" s="3">
        <v>165990.44</v>
      </c>
      <c r="N6592">
        <v>0</v>
      </c>
    </row>
    <row r="6593" spans="1:14" hidden="1" x14ac:dyDescent="0.3">
      <c r="A6593">
        <v>6591</v>
      </c>
      <c r="B6593">
        <v>15674868</v>
      </c>
      <c r="C6593" t="s">
        <v>166</v>
      </c>
      <c r="D6593" t="s">
        <v>2946</v>
      </c>
      <c r="E6593" t="s">
        <v>13</v>
      </c>
      <c r="F6593">
        <v>30</v>
      </c>
      <c r="G6593">
        <v>0</v>
      </c>
      <c r="H6593" t="s">
        <v>2949</v>
      </c>
      <c r="I6593" s="3">
        <v>0</v>
      </c>
      <c r="J6593">
        <v>2</v>
      </c>
      <c r="K6593">
        <v>1</v>
      </c>
      <c r="L6593">
        <v>1</v>
      </c>
      <c r="M6593" s="3">
        <v>9002.7999999999993</v>
      </c>
      <c r="N6593">
        <v>0</v>
      </c>
    </row>
    <row r="6594" spans="1:14" hidden="1" x14ac:dyDescent="0.3">
      <c r="A6594">
        <v>6592</v>
      </c>
      <c r="B6594">
        <v>15692110</v>
      </c>
      <c r="C6594" t="s">
        <v>656</v>
      </c>
      <c r="D6594" t="s">
        <v>2956</v>
      </c>
      <c r="E6594" t="s">
        <v>13</v>
      </c>
      <c r="F6594">
        <v>33</v>
      </c>
      <c r="G6594">
        <v>7</v>
      </c>
      <c r="H6594" t="s">
        <v>2950</v>
      </c>
      <c r="I6594" s="3">
        <v>0</v>
      </c>
      <c r="J6594">
        <v>1</v>
      </c>
      <c r="K6594">
        <v>1</v>
      </c>
      <c r="L6594">
        <v>0</v>
      </c>
      <c r="M6594" s="3">
        <v>188156.34</v>
      </c>
      <c r="N6594">
        <v>0</v>
      </c>
    </row>
    <row r="6595" spans="1:14" hidden="1" x14ac:dyDescent="0.3">
      <c r="A6595">
        <v>6593</v>
      </c>
      <c r="B6595">
        <v>15645904</v>
      </c>
      <c r="C6595" t="s">
        <v>118</v>
      </c>
      <c r="D6595" t="s">
        <v>2955</v>
      </c>
      <c r="E6595" t="s">
        <v>13</v>
      </c>
      <c r="F6595">
        <v>33</v>
      </c>
      <c r="G6595">
        <v>6</v>
      </c>
      <c r="H6595" t="s">
        <v>2950</v>
      </c>
      <c r="I6595" s="3">
        <v>0</v>
      </c>
      <c r="J6595">
        <v>2</v>
      </c>
      <c r="K6595">
        <v>0</v>
      </c>
      <c r="L6595">
        <v>1</v>
      </c>
      <c r="M6595" s="3">
        <v>186785.01</v>
      </c>
      <c r="N6595">
        <v>0</v>
      </c>
    </row>
    <row r="6596" spans="1:14" hidden="1" x14ac:dyDescent="0.3">
      <c r="A6596">
        <v>6594</v>
      </c>
      <c r="B6596">
        <v>15581332</v>
      </c>
      <c r="C6596" t="s">
        <v>743</v>
      </c>
      <c r="D6596" t="s">
        <v>2953</v>
      </c>
      <c r="E6596" t="s">
        <v>13</v>
      </c>
      <c r="F6596">
        <v>30</v>
      </c>
      <c r="G6596">
        <v>1</v>
      </c>
      <c r="H6596" t="s">
        <v>2949</v>
      </c>
      <c r="I6596" s="3">
        <v>83173.98</v>
      </c>
      <c r="J6596">
        <v>2</v>
      </c>
      <c r="K6596">
        <v>1</v>
      </c>
      <c r="L6596">
        <v>1</v>
      </c>
      <c r="M6596" s="3">
        <v>184259.6</v>
      </c>
      <c r="N6596">
        <v>0</v>
      </c>
    </row>
    <row r="6597" spans="1:14" hidden="1" x14ac:dyDescent="0.3">
      <c r="A6597">
        <v>6595</v>
      </c>
      <c r="B6597">
        <v>15808544</v>
      </c>
      <c r="C6597" t="s">
        <v>53</v>
      </c>
      <c r="D6597" t="s">
        <v>2955</v>
      </c>
      <c r="E6597" t="s">
        <v>13</v>
      </c>
      <c r="F6597">
        <v>40</v>
      </c>
      <c r="G6597">
        <v>3</v>
      </c>
      <c r="H6597" t="s">
        <v>2951</v>
      </c>
      <c r="I6597" s="3">
        <v>0</v>
      </c>
      <c r="J6597">
        <v>1</v>
      </c>
      <c r="K6597">
        <v>0</v>
      </c>
      <c r="L6597">
        <v>0</v>
      </c>
      <c r="M6597" s="3">
        <v>57817.84</v>
      </c>
      <c r="N6597">
        <v>1</v>
      </c>
    </row>
    <row r="6598" spans="1:14" hidden="1" x14ac:dyDescent="0.3">
      <c r="A6598">
        <v>6596</v>
      </c>
      <c r="B6598">
        <v>15734948</v>
      </c>
      <c r="C6598" t="s">
        <v>873</v>
      </c>
      <c r="D6598" t="s">
        <v>2946</v>
      </c>
      <c r="E6598" t="s">
        <v>19</v>
      </c>
      <c r="F6598">
        <v>24</v>
      </c>
      <c r="G6598">
        <v>7</v>
      </c>
      <c r="H6598" t="s">
        <v>2950</v>
      </c>
      <c r="I6598" s="3">
        <v>0</v>
      </c>
      <c r="J6598">
        <v>2</v>
      </c>
      <c r="K6598">
        <v>0</v>
      </c>
      <c r="L6598">
        <v>0</v>
      </c>
      <c r="M6598" s="3">
        <v>144660.42000000001</v>
      </c>
      <c r="N6598">
        <v>0</v>
      </c>
    </row>
    <row r="6599" spans="1:14" hidden="1" x14ac:dyDescent="0.3">
      <c r="A6599">
        <v>6597</v>
      </c>
      <c r="B6599">
        <v>15654531</v>
      </c>
      <c r="C6599" t="s">
        <v>938</v>
      </c>
      <c r="D6599" t="s">
        <v>2954</v>
      </c>
      <c r="E6599" t="s">
        <v>19</v>
      </c>
      <c r="F6599">
        <v>22</v>
      </c>
      <c r="G6599">
        <v>5</v>
      </c>
      <c r="H6599" t="s">
        <v>2951</v>
      </c>
      <c r="I6599" s="3">
        <v>82559.42</v>
      </c>
      <c r="J6599">
        <v>2</v>
      </c>
      <c r="K6599">
        <v>0</v>
      </c>
      <c r="L6599">
        <v>0</v>
      </c>
      <c r="M6599" s="3">
        <v>163112.9</v>
      </c>
      <c r="N6599">
        <v>1</v>
      </c>
    </row>
    <row r="6600" spans="1:14" hidden="1" x14ac:dyDescent="0.3">
      <c r="A6600">
        <v>6598</v>
      </c>
      <c r="B6600">
        <v>15637774</v>
      </c>
      <c r="C6600" t="s">
        <v>640</v>
      </c>
      <c r="D6600" t="s">
        <v>2955</v>
      </c>
      <c r="E6600" t="s">
        <v>19</v>
      </c>
      <c r="F6600">
        <v>32</v>
      </c>
      <c r="G6600">
        <v>5</v>
      </c>
      <c r="H6600" t="s">
        <v>2951</v>
      </c>
      <c r="I6600" s="3">
        <v>73494.210000000006</v>
      </c>
      <c r="J6600">
        <v>1</v>
      </c>
      <c r="K6600">
        <v>0</v>
      </c>
      <c r="L6600">
        <v>0</v>
      </c>
      <c r="M6600" s="3">
        <v>136301.1</v>
      </c>
      <c r="N6600">
        <v>0</v>
      </c>
    </row>
    <row r="6601" spans="1:14" hidden="1" x14ac:dyDescent="0.3">
      <c r="A6601">
        <v>6599</v>
      </c>
      <c r="B6601">
        <v>15677141</v>
      </c>
      <c r="C6601" t="s">
        <v>395</v>
      </c>
      <c r="D6601" t="s">
        <v>2954</v>
      </c>
      <c r="E6601" t="s">
        <v>19</v>
      </c>
      <c r="F6601">
        <v>29</v>
      </c>
      <c r="G6601">
        <v>2</v>
      </c>
      <c r="H6601" t="s">
        <v>2949</v>
      </c>
      <c r="I6601" s="3">
        <v>132450.23999999999</v>
      </c>
      <c r="J6601">
        <v>1</v>
      </c>
      <c r="K6601">
        <v>1</v>
      </c>
      <c r="L6601">
        <v>1</v>
      </c>
      <c r="M6601" s="3">
        <v>36176.629999999997</v>
      </c>
      <c r="N6601">
        <v>0</v>
      </c>
    </row>
    <row r="6602" spans="1:14" hidden="1" x14ac:dyDescent="0.3">
      <c r="A6602">
        <v>6600</v>
      </c>
      <c r="B6602">
        <v>15739578</v>
      </c>
      <c r="C6602" t="s">
        <v>268</v>
      </c>
      <c r="D6602" t="s">
        <v>2946</v>
      </c>
      <c r="E6602" t="s">
        <v>19</v>
      </c>
      <c r="F6602">
        <v>49</v>
      </c>
      <c r="G6602">
        <v>6</v>
      </c>
      <c r="H6602" t="s">
        <v>2950</v>
      </c>
      <c r="I6602" s="3">
        <v>128663.9</v>
      </c>
      <c r="J6602">
        <v>1</v>
      </c>
      <c r="K6602">
        <v>1</v>
      </c>
      <c r="L6602">
        <v>0</v>
      </c>
      <c r="M6602" s="3">
        <v>65769.3</v>
      </c>
      <c r="N6602">
        <v>1</v>
      </c>
    </row>
    <row r="6603" spans="1:14" hidden="1" x14ac:dyDescent="0.3">
      <c r="A6603">
        <v>6601</v>
      </c>
      <c r="B6603">
        <v>15697360</v>
      </c>
      <c r="C6603" t="s">
        <v>991</v>
      </c>
      <c r="D6603" t="s">
        <v>2956</v>
      </c>
      <c r="E6603" t="s">
        <v>13</v>
      </c>
      <c r="F6603">
        <v>36</v>
      </c>
      <c r="G6603">
        <v>2</v>
      </c>
      <c r="H6603" t="s">
        <v>2949</v>
      </c>
      <c r="I6603" s="3">
        <v>79951.899999999994</v>
      </c>
      <c r="J6603">
        <v>1</v>
      </c>
      <c r="K6603">
        <v>0</v>
      </c>
      <c r="L6603">
        <v>1</v>
      </c>
      <c r="M6603" s="3">
        <v>174123.16</v>
      </c>
      <c r="N6603">
        <v>1</v>
      </c>
    </row>
    <row r="6604" spans="1:14" hidden="1" x14ac:dyDescent="0.3">
      <c r="A6604">
        <v>6602</v>
      </c>
      <c r="B6604">
        <v>15655213</v>
      </c>
      <c r="C6604" t="s">
        <v>434</v>
      </c>
      <c r="D6604" t="s">
        <v>2946</v>
      </c>
      <c r="E6604" t="s">
        <v>13</v>
      </c>
      <c r="F6604">
        <v>51</v>
      </c>
      <c r="G6604">
        <v>8</v>
      </c>
      <c r="H6604" t="s">
        <v>2950</v>
      </c>
      <c r="I6604" s="3">
        <v>132508.29999999999</v>
      </c>
      <c r="J6604">
        <v>1</v>
      </c>
      <c r="K6604">
        <v>1</v>
      </c>
      <c r="L6604">
        <v>1</v>
      </c>
      <c r="M6604" s="3">
        <v>161304.68</v>
      </c>
      <c r="N6604">
        <v>1</v>
      </c>
    </row>
    <row r="6605" spans="1:14" hidden="1" x14ac:dyDescent="0.3">
      <c r="A6605">
        <v>6603</v>
      </c>
      <c r="B6605">
        <v>15580872</v>
      </c>
      <c r="C6605" t="s">
        <v>141</v>
      </c>
      <c r="D6605" t="s">
        <v>2953</v>
      </c>
      <c r="E6605" t="s">
        <v>13</v>
      </c>
      <c r="F6605">
        <v>38</v>
      </c>
      <c r="G6605">
        <v>1</v>
      </c>
      <c r="H6605" t="s">
        <v>2949</v>
      </c>
      <c r="I6605" s="3">
        <v>120530.13</v>
      </c>
      <c r="J6605">
        <v>2</v>
      </c>
      <c r="K6605">
        <v>1</v>
      </c>
      <c r="L6605">
        <v>0</v>
      </c>
      <c r="M6605" s="3">
        <v>109394.62</v>
      </c>
      <c r="N6605">
        <v>0</v>
      </c>
    </row>
    <row r="6606" spans="1:14" hidden="1" x14ac:dyDescent="0.3">
      <c r="A6606">
        <v>6604</v>
      </c>
      <c r="B6606">
        <v>15683213</v>
      </c>
      <c r="C6606" t="s">
        <v>630</v>
      </c>
      <c r="D6606" t="s">
        <v>2946</v>
      </c>
      <c r="E6606" t="s">
        <v>13</v>
      </c>
      <c r="F6606">
        <v>35</v>
      </c>
      <c r="G6606">
        <v>10</v>
      </c>
      <c r="H6606" t="s">
        <v>2950</v>
      </c>
      <c r="I6606" s="3">
        <v>74988.59</v>
      </c>
      <c r="J6606">
        <v>2</v>
      </c>
      <c r="K6606">
        <v>0</v>
      </c>
      <c r="L6606">
        <v>1</v>
      </c>
      <c r="M6606" s="3">
        <v>190155.13</v>
      </c>
      <c r="N6606">
        <v>0</v>
      </c>
    </row>
    <row r="6607" spans="1:14" hidden="1" x14ac:dyDescent="0.3">
      <c r="A6607">
        <v>6605</v>
      </c>
      <c r="B6607">
        <v>15801188</v>
      </c>
      <c r="C6607" t="s">
        <v>2390</v>
      </c>
      <c r="D6607" t="s">
        <v>2946</v>
      </c>
      <c r="E6607" t="s">
        <v>13</v>
      </c>
      <c r="F6607">
        <v>47</v>
      </c>
      <c r="G6607">
        <v>6</v>
      </c>
      <c r="H6607" t="s">
        <v>2950</v>
      </c>
      <c r="I6607" s="3">
        <v>94722.880000000005</v>
      </c>
      <c r="J6607">
        <v>1</v>
      </c>
      <c r="K6607">
        <v>0</v>
      </c>
      <c r="L6607">
        <v>1</v>
      </c>
      <c r="M6607" s="3">
        <v>61450.96</v>
      </c>
      <c r="N6607">
        <v>0</v>
      </c>
    </row>
    <row r="6608" spans="1:14" hidden="1" x14ac:dyDescent="0.3">
      <c r="A6608">
        <v>6606</v>
      </c>
      <c r="B6608">
        <v>15645029</v>
      </c>
      <c r="C6608" t="s">
        <v>311</v>
      </c>
      <c r="D6608" t="s">
        <v>2955</v>
      </c>
      <c r="E6608" t="s">
        <v>13</v>
      </c>
      <c r="F6608">
        <v>33</v>
      </c>
      <c r="G6608">
        <v>5</v>
      </c>
      <c r="H6608" t="s">
        <v>2951</v>
      </c>
      <c r="I6608" s="3">
        <v>0</v>
      </c>
      <c r="J6608">
        <v>2</v>
      </c>
      <c r="K6608">
        <v>1</v>
      </c>
      <c r="L6608">
        <v>0</v>
      </c>
      <c r="M6608" s="3">
        <v>8673.43</v>
      </c>
      <c r="N6608">
        <v>0</v>
      </c>
    </row>
    <row r="6609" spans="1:14" hidden="1" x14ac:dyDescent="0.3">
      <c r="A6609">
        <v>6607</v>
      </c>
      <c r="B6609">
        <v>15633181</v>
      </c>
      <c r="C6609" t="s">
        <v>2391</v>
      </c>
      <c r="D6609" t="s">
        <v>2954</v>
      </c>
      <c r="E6609" t="s">
        <v>19</v>
      </c>
      <c r="F6609">
        <v>31</v>
      </c>
      <c r="G6609">
        <v>6</v>
      </c>
      <c r="H6609" t="s">
        <v>2950</v>
      </c>
      <c r="I6609" s="3">
        <v>71269.89</v>
      </c>
      <c r="J6609">
        <v>2</v>
      </c>
      <c r="K6609">
        <v>0</v>
      </c>
      <c r="L6609">
        <v>1</v>
      </c>
      <c r="M6609" s="3">
        <v>125912.77</v>
      </c>
      <c r="N6609">
        <v>0</v>
      </c>
    </row>
    <row r="6610" spans="1:14" hidden="1" x14ac:dyDescent="0.3">
      <c r="A6610">
        <v>6608</v>
      </c>
      <c r="B6610">
        <v>15598259</v>
      </c>
      <c r="C6610" t="s">
        <v>338</v>
      </c>
      <c r="D6610" t="s">
        <v>2955</v>
      </c>
      <c r="E6610" t="s">
        <v>13</v>
      </c>
      <c r="F6610">
        <v>41</v>
      </c>
      <c r="G6610">
        <v>9</v>
      </c>
      <c r="H6610" t="s">
        <v>2950</v>
      </c>
      <c r="I6610" s="3">
        <v>98612.1</v>
      </c>
      <c r="J6610">
        <v>1</v>
      </c>
      <c r="K6610">
        <v>1</v>
      </c>
      <c r="L6610">
        <v>0</v>
      </c>
      <c r="M6610" s="3">
        <v>151349.35</v>
      </c>
      <c r="N6610">
        <v>0</v>
      </c>
    </row>
    <row r="6611" spans="1:14" hidden="1" x14ac:dyDescent="0.3">
      <c r="A6611">
        <v>6609</v>
      </c>
      <c r="B6611">
        <v>15576000</v>
      </c>
      <c r="C6611" t="s">
        <v>1401</v>
      </c>
      <c r="D6611" t="s">
        <v>2956</v>
      </c>
      <c r="E6611" t="s">
        <v>19</v>
      </c>
      <c r="F6611">
        <v>40</v>
      </c>
      <c r="G6611">
        <v>6</v>
      </c>
      <c r="H6611" t="s">
        <v>2950</v>
      </c>
      <c r="I6611" s="3">
        <v>138033.54999999999</v>
      </c>
      <c r="J6611">
        <v>1</v>
      </c>
      <c r="K6611">
        <v>1</v>
      </c>
      <c r="L6611">
        <v>1</v>
      </c>
      <c r="M6611" s="3">
        <v>67972.45</v>
      </c>
      <c r="N6611">
        <v>0</v>
      </c>
    </row>
    <row r="6612" spans="1:14" hidden="1" x14ac:dyDescent="0.3">
      <c r="A6612">
        <v>6610</v>
      </c>
      <c r="B6612">
        <v>15766047</v>
      </c>
      <c r="C6612" t="s">
        <v>2392</v>
      </c>
      <c r="D6612" t="s">
        <v>2953</v>
      </c>
      <c r="E6612" t="s">
        <v>13</v>
      </c>
      <c r="F6612">
        <v>41</v>
      </c>
      <c r="G6612">
        <v>2</v>
      </c>
      <c r="H6612" t="s">
        <v>2949</v>
      </c>
      <c r="I6612" s="3">
        <v>91621.69</v>
      </c>
      <c r="J6612">
        <v>1</v>
      </c>
      <c r="K6612">
        <v>1</v>
      </c>
      <c r="L6612">
        <v>1</v>
      </c>
      <c r="M6612" s="3">
        <v>71139.31</v>
      </c>
      <c r="N6612">
        <v>0</v>
      </c>
    </row>
    <row r="6613" spans="1:14" hidden="1" x14ac:dyDescent="0.3">
      <c r="A6613">
        <v>6611</v>
      </c>
      <c r="B6613">
        <v>15596339</v>
      </c>
      <c r="C6613" t="s">
        <v>283</v>
      </c>
      <c r="D6613" t="s">
        <v>2955</v>
      </c>
      <c r="E6613" t="s">
        <v>19</v>
      </c>
      <c r="F6613">
        <v>54</v>
      </c>
      <c r="G6613">
        <v>3</v>
      </c>
      <c r="H6613" t="s">
        <v>2951</v>
      </c>
      <c r="I6613" s="3">
        <v>140014.42000000001</v>
      </c>
      <c r="J6613">
        <v>1</v>
      </c>
      <c r="K6613">
        <v>0</v>
      </c>
      <c r="L6613">
        <v>1</v>
      </c>
      <c r="M6613" s="3">
        <v>86350.97</v>
      </c>
      <c r="N6613">
        <v>0</v>
      </c>
    </row>
    <row r="6614" spans="1:14" hidden="1" x14ac:dyDescent="0.3">
      <c r="A6614">
        <v>6612</v>
      </c>
      <c r="B6614">
        <v>15715199</v>
      </c>
      <c r="C6614" t="s">
        <v>1619</v>
      </c>
      <c r="D6614" t="s">
        <v>2955</v>
      </c>
      <c r="E6614" t="s">
        <v>19</v>
      </c>
      <c r="F6614">
        <v>27</v>
      </c>
      <c r="G6614">
        <v>5</v>
      </c>
      <c r="H6614" t="s">
        <v>2951</v>
      </c>
      <c r="I6614" s="3">
        <v>126815.97</v>
      </c>
      <c r="J6614">
        <v>2</v>
      </c>
      <c r="K6614">
        <v>0</v>
      </c>
      <c r="L6614">
        <v>1</v>
      </c>
      <c r="M6614" s="3">
        <v>118648.12</v>
      </c>
      <c r="N6614">
        <v>0</v>
      </c>
    </row>
    <row r="6615" spans="1:14" hidden="1" x14ac:dyDescent="0.3">
      <c r="A6615">
        <v>6613</v>
      </c>
      <c r="B6615">
        <v>15615938</v>
      </c>
      <c r="C6615" t="s">
        <v>540</v>
      </c>
      <c r="D6615" t="s">
        <v>2946</v>
      </c>
      <c r="E6615" t="s">
        <v>13</v>
      </c>
      <c r="F6615">
        <v>64</v>
      </c>
      <c r="G6615">
        <v>3</v>
      </c>
      <c r="H6615" t="s">
        <v>2951</v>
      </c>
      <c r="I6615" s="3">
        <v>139663.37</v>
      </c>
      <c r="J6615">
        <v>1</v>
      </c>
      <c r="K6615">
        <v>0</v>
      </c>
      <c r="L6615">
        <v>1</v>
      </c>
      <c r="M6615" s="3">
        <v>100995.11</v>
      </c>
      <c r="N6615">
        <v>0</v>
      </c>
    </row>
    <row r="6616" spans="1:14" hidden="1" x14ac:dyDescent="0.3">
      <c r="A6616">
        <v>6614</v>
      </c>
      <c r="B6616">
        <v>15679991</v>
      </c>
      <c r="C6616" t="s">
        <v>131</v>
      </c>
      <c r="D6616" t="s">
        <v>2954</v>
      </c>
      <c r="E6616" t="s">
        <v>13</v>
      </c>
      <c r="F6616">
        <v>28</v>
      </c>
      <c r="G6616">
        <v>7</v>
      </c>
      <c r="H6616" t="s">
        <v>2950</v>
      </c>
      <c r="I6616" s="3">
        <v>0</v>
      </c>
      <c r="J6616">
        <v>2</v>
      </c>
      <c r="K6616">
        <v>0</v>
      </c>
      <c r="L6616">
        <v>1</v>
      </c>
      <c r="M6616" s="3">
        <v>147100.72</v>
      </c>
      <c r="N6616">
        <v>0</v>
      </c>
    </row>
    <row r="6617" spans="1:14" hidden="1" x14ac:dyDescent="0.3">
      <c r="A6617">
        <v>6615</v>
      </c>
      <c r="B6617">
        <v>15626135</v>
      </c>
      <c r="C6617" t="s">
        <v>2393</v>
      </c>
      <c r="D6617" t="s">
        <v>2956</v>
      </c>
      <c r="E6617" t="s">
        <v>19</v>
      </c>
      <c r="F6617">
        <v>34</v>
      </c>
      <c r="G6617">
        <v>1</v>
      </c>
      <c r="H6617" t="s">
        <v>2949</v>
      </c>
      <c r="I6617" s="3">
        <v>165312.26999999999</v>
      </c>
      <c r="J6617">
        <v>1</v>
      </c>
      <c r="K6617">
        <v>1</v>
      </c>
      <c r="L6617">
        <v>0</v>
      </c>
      <c r="M6617" s="3">
        <v>155495.63</v>
      </c>
      <c r="N6617">
        <v>0</v>
      </c>
    </row>
    <row r="6618" spans="1:14" hidden="1" x14ac:dyDescent="0.3">
      <c r="A6618">
        <v>6616</v>
      </c>
      <c r="B6618">
        <v>15792934</v>
      </c>
      <c r="C6618" t="s">
        <v>2394</v>
      </c>
      <c r="D6618" t="s">
        <v>2955</v>
      </c>
      <c r="E6618" t="s">
        <v>19</v>
      </c>
      <c r="F6618">
        <v>26</v>
      </c>
      <c r="G6618">
        <v>8</v>
      </c>
      <c r="H6618" t="s">
        <v>2950</v>
      </c>
      <c r="I6618" s="3">
        <v>0</v>
      </c>
      <c r="J6618">
        <v>2</v>
      </c>
      <c r="K6618">
        <v>0</v>
      </c>
      <c r="L6618">
        <v>0</v>
      </c>
      <c r="M6618" s="3">
        <v>196875.87</v>
      </c>
      <c r="N6618">
        <v>0</v>
      </c>
    </row>
    <row r="6619" spans="1:14" hidden="1" x14ac:dyDescent="0.3">
      <c r="A6619">
        <v>6617</v>
      </c>
      <c r="B6619">
        <v>15744046</v>
      </c>
      <c r="C6619" t="s">
        <v>796</v>
      </c>
      <c r="D6619" t="s">
        <v>2954</v>
      </c>
      <c r="E6619" t="s">
        <v>19</v>
      </c>
      <c r="F6619">
        <v>33</v>
      </c>
      <c r="G6619">
        <v>8</v>
      </c>
      <c r="H6619" t="s">
        <v>2950</v>
      </c>
      <c r="I6619" s="3">
        <v>0</v>
      </c>
      <c r="J6619">
        <v>2</v>
      </c>
      <c r="K6619">
        <v>1</v>
      </c>
      <c r="L6619">
        <v>1</v>
      </c>
      <c r="M6619" s="3">
        <v>63176.77</v>
      </c>
      <c r="N6619">
        <v>0</v>
      </c>
    </row>
    <row r="6620" spans="1:14" hidden="1" x14ac:dyDescent="0.3">
      <c r="A6620">
        <v>6618</v>
      </c>
      <c r="B6620">
        <v>15700826</v>
      </c>
      <c r="C6620" t="s">
        <v>125</v>
      </c>
      <c r="D6620" t="s">
        <v>2954</v>
      </c>
      <c r="E6620" t="s">
        <v>13</v>
      </c>
      <c r="F6620">
        <v>54</v>
      </c>
      <c r="G6620">
        <v>1</v>
      </c>
      <c r="H6620" t="s">
        <v>2949</v>
      </c>
      <c r="I6620" s="3">
        <v>123699.28</v>
      </c>
      <c r="J6620">
        <v>2</v>
      </c>
      <c r="K6620">
        <v>0</v>
      </c>
      <c r="L6620">
        <v>1</v>
      </c>
      <c r="M6620" s="3">
        <v>105221.75999999999</v>
      </c>
      <c r="N6620">
        <v>0</v>
      </c>
    </row>
    <row r="6621" spans="1:14" hidden="1" x14ac:dyDescent="0.3">
      <c r="A6621">
        <v>6619</v>
      </c>
      <c r="B6621">
        <v>15756301</v>
      </c>
      <c r="C6621" t="s">
        <v>1527</v>
      </c>
      <c r="D6621" t="s">
        <v>2954</v>
      </c>
      <c r="E6621" t="s">
        <v>13</v>
      </c>
      <c r="F6621">
        <v>29</v>
      </c>
      <c r="G6621">
        <v>3</v>
      </c>
      <c r="H6621" t="s">
        <v>2951</v>
      </c>
      <c r="I6621" s="3">
        <v>97325.15</v>
      </c>
      <c r="J6621">
        <v>1</v>
      </c>
      <c r="K6621">
        <v>0</v>
      </c>
      <c r="L6621">
        <v>1</v>
      </c>
      <c r="M6621" s="3">
        <v>131924.38</v>
      </c>
      <c r="N6621">
        <v>0</v>
      </c>
    </row>
    <row r="6622" spans="1:14" hidden="1" x14ac:dyDescent="0.3">
      <c r="A6622">
        <v>6620</v>
      </c>
      <c r="B6622">
        <v>15586517</v>
      </c>
      <c r="C6622" t="s">
        <v>577</v>
      </c>
      <c r="D6622" t="s">
        <v>2953</v>
      </c>
      <c r="E6622" t="s">
        <v>19</v>
      </c>
      <c r="F6622">
        <v>32</v>
      </c>
      <c r="G6622">
        <v>5</v>
      </c>
      <c r="H6622" t="s">
        <v>2951</v>
      </c>
      <c r="I6622" s="3">
        <v>97041.16</v>
      </c>
      <c r="J6622">
        <v>1</v>
      </c>
      <c r="K6622">
        <v>1</v>
      </c>
      <c r="L6622">
        <v>1</v>
      </c>
      <c r="M6622" s="3">
        <v>23132.73</v>
      </c>
      <c r="N6622">
        <v>0</v>
      </c>
    </row>
    <row r="6623" spans="1:14" hidden="1" x14ac:dyDescent="0.3">
      <c r="A6623">
        <v>6621</v>
      </c>
      <c r="B6623">
        <v>15751297</v>
      </c>
      <c r="C6623" t="s">
        <v>1066</v>
      </c>
      <c r="D6623" t="s">
        <v>2953</v>
      </c>
      <c r="E6623" t="s">
        <v>19</v>
      </c>
      <c r="F6623">
        <v>36</v>
      </c>
      <c r="G6623">
        <v>5</v>
      </c>
      <c r="H6623" t="s">
        <v>2951</v>
      </c>
      <c r="I6623" s="3">
        <v>0</v>
      </c>
      <c r="J6623">
        <v>2</v>
      </c>
      <c r="K6623">
        <v>1</v>
      </c>
      <c r="L6623">
        <v>0</v>
      </c>
      <c r="M6623" s="3">
        <v>161428.25</v>
      </c>
      <c r="N6623">
        <v>0</v>
      </c>
    </row>
    <row r="6624" spans="1:14" hidden="1" x14ac:dyDescent="0.3">
      <c r="A6624">
        <v>6622</v>
      </c>
      <c r="B6624">
        <v>15710365</v>
      </c>
      <c r="C6624" t="s">
        <v>1096</v>
      </c>
      <c r="D6624" t="s">
        <v>2956</v>
      </c>
      <c r="E6624" t="s">
        <v>19</v>
      </c>
      <c r="F6624">
        <v>50</v>
      </c>
      <c r="G6624">
        <v>0</v>
      </c>
      <c r="H6624" t="s">
        <v>2949</v>
      </c>
      <c r="I6624" s="3">
        <v>104129.24</v>
      </c>
      <c r="J6624">
        <v>2</v>
      </c>
      <c r="K6624">
        <v>1</v>
      </c>
      <c r="L6624">
        <v>0</v>
      </c>
      <c r="M6624" s="3">
        <v>181794.86</v>
      </c>
      <c r="N6624">
        <v>1</v>
      </c>
    </row>
    <row r="6625" spans="1:14" hidden="1" x14ac:dyDescent="0.3">
      <c r="A6625">
        <v>6623</v>
      </c>
      <c r="B6625">
        <v>15679307</v>
      </c>
      <c r="C6625" t="s">
        <v>1409</v>
      </c>
      <c r="D6625" t="s">
        <v>2953</v>
      </c>
      <c r="E6625" t="s">
        <v>13</v>
      </c>
      <c r="F6625">
        <v>43</v>
      </c>
      <c r="G6625">
        <v>1</v>
      </c>
      <c r="H6625" t="s">
        <v>2949</v>
      </c>
      <c r="I6625" s="3">
        <v>0</v>
      </c>
      <c r="J6625">
        <v>1</v>
      </c>
      <c r="K6625">
        <v>0</v>
      </c>
      <c r="L6625">
        <v>1</v>
      </c>
      <c r="M6625" s="3">
        <v>86634.3</v>
      </c>
      <c r="N6625">
        <v>0</v>
      </c>
    </row>
    <row r="6626" spans="1:14" hidden="1" x14ac:dyDescent="0.3">
      <c r="A6626">
        <v>6624</v>
      </c>
      <c r="B6626">
        <v>15610753</v>
      </c>
      <c r="C6626" t="s">
        <v>865</v>
      </c>
      <c r="D6626" t="s">
        <v>2946</v>
      </c>
      <c r="E6626" t="s">
        <v>19</v>
      </c>
      <c r="F6626">
        <v>28</v>
      </c>
      <c r="G6626">
        <v>3</v>
      </c>
      <c r="H6626" t="s">
        <v>2951</v>
      </c>
      <c r="I6626" s="3">
        <v>104367.5</v>
      </c>
      <c r="J6626">
        <v>1</v>
      </c>
      <c r="K6626">
        <v>1</v>
      </c>
      <c r="L6626">
        <v>1</v>
      </c>
      <c r="M6626" s="3">
        <v>29937.75</v>
      </c>
      <c r="N6626">
        <v>0</v>
      </c>
    </row>
    <row r="6627" spans="1:14" hidden="1" x14ac:dyDescent="0.3">
      <c r="A6627">
        <v>6625</v>
      </c>
      <c r="B6627">
        <v>15811036</v>
      </c>
      <c r="C6627" t="s">
        <v>898</v>
      </c>
      <c r="D6627" t="s">
        <v>2954</v>
      </c>
      <c r="E6627" t="s">
        <v>19</v>
      </c>
      <c r="F6627">
        <v>46</v>
      </c>
      <c r="G6627">
        <v>7</v>
      </c>
      <c r="H6627" t="s">
        <v>2950</v>
      </c>
      <c r="I6627" s="3">
        <v>135369.71</v>
      </c>
      <c r="J6627">
        <v>1</v>
      </c>
      <c r="K6627">
        <v>0</v>
      </c>
      <c r="L6627">
        <v>1</v>
      </c>
      <c r="M6627" s="3">
        <v>140130.22</v>
      </c>
      <c r="N6627">
        <v>0</v>
      </c>
    </row>
    <row r="6628" spans="1:14" hidden="1" x14ac:dyDescent="0.3">
      <c r="A6628">
        <v>6626</v>
      </c>
      <c r="B6628">
        <v>15610912</v>
      </c>
      <c r="C6628" t="s">
        <v>898</v>
      </c>
      <c r="D6628" t="s">
        <v>2953</v>
      </c>
      <c r="E6628" t="s">
        <v>13</v>
      </c>
      <c r="F6628">
        <v>41</v>
      </c>
      <c r="G6628">
        <v>6</v>
      </c>
      <c r="H6628" t="s">
        <v>2950</v>
      </c>
      <c r="I6628" s="3">
        <v>112119.48</v>
      </c>
      <c r="J6628">
        <v>1</v>
      </c>
      <c r="K6628">
        <v>1</v>
      </c>
      <c r="L6628">
        <v>0</v>
      </c>
      <c r="M6628" s="3">
        <v>17536.82</v>
      </c>
      <c r="N6628">
        <v>0</v>
      </c>
    </row>
    <row r="6629" spans="1:14" hidden="1" x14ac:dyDescent="0.3">
      <c r="A6629">
        <v>6627</v>
      </c>
      <c r="B6629">
        <v>15619932</v>
      </c>
      <c r="C6629" t="s">
        <v>495</v>
      </c>
      <c r="D6629" t="s">
        <v>2953</v>
      </c>
      <c r="E6629" t="s">
        <v>19</v>
      </c>
      <c r="F6629">
        <v>66</v>
      </c>
      <c r="G6629">
        <v>7</v>
      </c>
      <c r="H6629" t="s">
        <v>2950</v>
      </c>
      <c r="I6629" s="3">
        <v>123760.68</v>
      </c>
      <c r="J6629">
        <v>1</v>
      </c>
      <c r="K6629">
        <v>0</v>
      </c>
      <c r="L6629">
        <v>1</v>
      </c>
      <c r="M6629" s="3">
        <v>53157.16</v>
      </c>
      <c r="N6629">
        <v>0</v>
      </c>
    </row>
    <row r="6630" spans="1:14" hidden="1" x14ac:dyDescent="0.3">
      <c r="A6630">
        <v>6628</v>
      </c>
      <c r="B6630">
        <v>15746199</v>
      </c>
      <c r="C6630" t="s">
        <v>403</v>
      </c>
      <c r="D6630" t="s">
        <v>2955</v>
      </c>
      <c r="E6630" t="s">
        <v>13</v>
      </c>
      <c r="F6630">
        <v>41</v>
      </c>
      <c r="G6630">
        <v>6</v>
      </c>
      <c r="H6630" t="s">
        <v>2950</v>
      </c>
      <c r="I6630" s="3">
        <v>0</v>
      </c>
      <c r="J6630">
        <v>1</v>
      </c>
      <c r="K6630">
        <v>1</v>
      </c>
      <c r="L6630">
        <v>1</v>
      </c>
      <c r="M6630" s="3">
        <v>143585.29</v>
      </c>
      <c r="N6630">
        <v>1</v>
      </c>
    </row>
    <row r="6631" spans="1:14" hidden="1" x14ac:dyDescent="0.3">
      <c r="A6631">
        <v>6629</v>
      </c>
      <c r="B6631">
        <v>15584967</v>
      </c>
      <c r="C6631" t="s">
        <v>791</v>
      </c>
      <c r="D6631" t="s">
        <v>2953</v>
      </c>
      <c r="E6631" t="s">
        <v>19</v>
      </c>
      <c r="F6631">
        <v>57</v>
      </c>
      <c r="G6631">
        <v>6</v>
      </c>
      <c r="H6631" t="s">
        <v>2950</v>
      </c>
      <c r="I6631" s="3">
        <v>0</v>
      </c>
      <c r="J6631">
        <v>2</v>
      </c>
      <c r="K6631">
        <v>1</v>
      </c>
      <c r="L6631">
        <v>1</v>
      </c>
      <c r="M6631" s="3">
        <v>72402</v>
      </c>
      <c r="N6631">
        <v>0</v>
      </c>
    </row>
    <row r="6632" spans="1:14" hidden="1" x14ac:dyDescent="0.3">
      <c r="A6632">
        <v>6630</v>
      </c>
      <c r="B6632">
        <v>15734365</v>
      </c>
      <c r="C6632" t="s">
        <v>313</v>
      </c>
      <c r="D6632" t="s">
        <v>2956</v>
      </c>
      <c r="E6632" t="s">
        <v>19</v>
      </c>
      <c r="F6632">
        <v>39</v>
      </c>
      <c r="G6632">
        <v>5</v>
      </c>
      <c r="H6632" t="s">
        <v>2951</v>
      </c>
      <c r="I6632" s="3">
        <v>0</v>
      </c>
      <c r="J6632">
        <v>2</v>
      </c>
      <c r="K6632">
        <v>0</v>
      </c>
      <c r="L6632">
        <v>1</v>
      </c>
      <c r="M6632" s="3">
        <v>39891.839999999997</v>
      </c>
      <c r="N6632">
        <v>0</v>
      </c>
    </row>
    <row r="6633" spans="1:14" hidden="1" x14ac:dyDescent="0.3">
      <c r="A6633">
        <v>6631</v>
      </c>
      <c r="B6633">
        <v>15726960</v>
      </c>
      <c r="C6633" t="s">
        <v>66</v>
      </c>
      <c r="D6633" t="s">
        <v>2956</v>
      </c>
      <c r="E6633" t="s">
        <v>13</v>
      </c>
      <c r="F6633">
        <v>36</v>
      </c>
      <c r="G6633">
        <v>3</v>
      </c>
      <c r="H6633" t="s">
        <v>2951</v>
      </c>
      <c r="I6633" s="3">
        <v>0</v>
      </c>
      <c r="J6633">
        <v>2</v>
      </c>
      <c r="K6633">
        <v>1</v>
      </c>
      <c r="L6633">
        <v>1</v>
      </c>
      <c r="M6633" s="3">
        <v>89804.83</v>
      </c>
      <c r="N6633">
        <v>0</v>
      </c>
    </row>
    <row r="6634" spans="1:14" hidden="1" x14ac:dyDescent="0.3">
      <c r="A6634">
        <v>6632</v>
      </c>
      <c r="B6634">
        <v>15665177</v>
      </c>
      <c r="C6634" t="s">
        <v>279</v>
      </c>
      <c r="D6634" t="s">
        <v>2953</v>
      </c>
      <c r="E6634" t="s">
        <v>19</v>
      </c>
      <c r="F6634">
        <v>44</v>
      </c>
      <c r="G6634">
        <v>3</v>
      </c>
      <c r="H6634" t="s">
        <v>2951</v>
      </c>
      <c r="I6634" s="3">
        <v>0</v>
      </c>
      <c r="J6634">
        <v>2</v>
      </c>
      <c r="K6634">
        <v>0</v>
      </c>
      <c r="L6634">
        <v>1</v>
      </c>
      <c r="M6634" s="3">
        <v>136491.72</v>
      </c>
      <c r="N6634">
        <v>0</v>
      </c>
    </row>
    <row r="6635" spans="1:14" hidden="1" x14ac:dyDescent="0.3">
      <c r="A6635">
        <v>6633</v>
      </c>
      <c r="B6635">
        <v>15779915</v>
      </c>
      <c r="C6635" t="s">
        <v>2395</v>
      </c>
      <c r="D6635" t="s">
        <v>2956</v>
      </c>
      <c r="E6635" t="s">
        <v>19</v>
      </c>
      <c r="F6635">
        <v>31</v>
      </c>
      <c r="G6635">
        <v>5</v>
      </c>
      <c r="H6635" t="s">
        <v>2951</v>
      </c>
      <c r="I6635" s="3">
        <v>0</v>
      </c>
      <c r="J6635">
        <v>1</v>
      </c>
      <c r="K6635">
        <v>1</v>
      </c>
      <c r="L6635">
        <v>0</v>
      </c>
      <c r="M6635" s="3">
        <v>35593.18</v>
      </c>
      <c r="N6635">
        <v>0</v>
      </c>
    </row>
    <row r="6636" spans="1:14" hidden="1" x14ac:dyDescent="0.3">
      <c r="A6636">
        <v>6634</v>
      </c>
      <c r="B6636">
        <v>15729110</v>
      </c>
      <c r="C6636" t="s">
        <v>1513</v>
      </c>
      <c r="D6636" t="s">
        <v>2956</v>
      </c>
      <c r="E6636" t="s">
        <v>13</v>
      </c>
      <c r="F6636">
        <v>42</v>
      </c>
      <c r="G6636">
        <v>7</v>
      </c>
      <c r="H6636" t="s">
        <v>2950</v>
      </c>
      <c r="I6636" s="3">
        <v>0</v>
      </c>
      <c r="J6636">
        <v>2</v>
      </c>
      <c r="K6636">
        <v>1</v>
      </c>
      <c r="L6636">
        <v>0</v>
      </c>
      <c r="M6636" s="3">
        <v>58268.2</v>
      </c>
      <c r="N6636">
        <v>1</v>
      </c>
    </row>
    <row r="6637" spans="1:14" hidden="1" x14ac:dyDescent="0.3">
      <c r="A6637">
        <v>6635</v>
      </c>
      <c r="B6637">
        <v>15575399</v>
      </c>
      <c r="C6637" t="s">
        <v>1361</v>
      </c>
      <c r="D6637" t="s">
        <v>2955</v>
      </c>
      <c r="E6637" t="s">
        <v>13</v>
      </c>
      <c r="F6637">
        <v>42</v>
      </c>
      <c r="G6637">
        <v>1</v>
      </c>
      <c r="H6637" t="s">
        <v>2949</v>
      </c>
      <c r="I6637" s="3">
        <v>152160.21</v>
      </c>
      <c r="J6637">
        <v>2</v>
      </c>
      <c r="K6637">
        <v>1</v>
      </c>
      <c r="L6637">
        <v>0</v>
      </c>
      <c r="M6637" s="3">
        <v>101778.9</v>
      </c>
      <c r="N6637">
        <v>0</v>
      </c>
    </row>
    <row r="6638" spans="1:14" hidden="1" x14ac:dyDescent="0.3">
      <c r="A6638">
        <v>6636</v>
      </c>
      <c r="B6638">
        <v>15678374</v>
      </c>
      <c r="C6638" t="s">
        <v>1086</v>
      </c>
      <c r="D6638" t="s">
        <v>2955</v>
      </c>
      <c r="E6638" t="s">
        <v>13</v>
      </c>
      <c r="F6638">
        <v>59</v>
      </c>
      <c r="G6638">
        <v>5</v>
      </c>
      <c r="H6638" t="s">
        <v>2951</v>
      </c>
      <c r="I6638" s="3">
        <v>0</v>
      </c>
      <c r="J6638">
        <v>2</v>
      </c>
      <c r="K6638">
        <v>1</v>
      </c>
      <c r="L6638">
        <v>1</v>
      </c>
      <c r="M6638" s="3">
        <v>185123.09</v>
      </c>
      <c r="N6638">
        <v>0</v>
      </c>
    </row>
    <row r="6639" spans="1:14" hidden="1" x14ac:dyDescent="0.3">
      <c r="A6639">
        <v>6637</v>
      </c>
      <c r="B6639">
        <v>15792679</v>
      </c>
      <c r="C6639" t="s">
        <v>2396</v>
      </c>
      <c r="D6639" t="s">
        <v>2955</v>
      </c>
      <c r="E6639" t="s">
        <v>19</v>
      </c>
      <c r="F6639">
        <v>24</v>
      </c>
      <c r="G6639">
        <v>2</v>
      </c>
      <c r="H6639" t="s">
        <v>2949</v>
      </c>
      <c r="I6639" s="3">
        <v>0</v>
      </c>
      <c r="J6639">
        <v>2</v>
      </c>
      <c r="K6639">
        <v>1</v>
      </c>
      <c r="L6639">
        <v>1</v>
      </c>
      <c r="M6639" s="3">
        <v>119927.81</v>
      </c>
      <c r="N6639">
        <v>0</v>
      </c>
    </row>
    <row r="6640" spans="1:14" hidden="1" x14ac:dyDescent="0.3">
      <c r="A6640">
        <v>6638</v>
      </c>
      <c r="B6640">
        <v>15668767</v>
      </c>
      <c r="C6640" t="s">
        <v>613</v>
      </c>
      <c r="D6640" t="s">
        <v>2953</v>
      </c>
      <c r="E6640" t="s">
        <v>19</v>
      </c>
      <c r="F6640">
        <v>36</v>
      </c>
      <c r="G6640">
        <v>3</v>
      </c>
      <c r="H6640" t="s">
        <v>2951</v>
      </c>
      <c r="I6640" s="3">
        <v>0</v>
      </c>
      <c r="J6640">
        <v>2</v>
      </c>
      <c r="K6640">
        <v>1</v>
      </c>
      <c r="L6640">
        <v>0</v>
      </c>
      <c r="M6640" s="3">
        <v>195033.07</v>
      </c>
      <c r="N6640">
        <v>0</v>
      </c>
    </row>
    <row r="6641" spans="1:14" hidden="1" x14ac:dyDescent="0.3">
      <c r="A6641">
        <v>6639</v>
      </c>
      <c r="B6641">
        <v>15761886</v>
      </c>
      <c r="C6641" t="s">
        <v>365</v>
      </c>
      <c r="D6641" t="s">
        <v>2954</v>
      </c>
      <c r="E6641" t="s">
        <v>19</v>
      </c>
      <c r="F6641">
        <v>36</v>
      </c>
      <c r="G6641">
        <v>4</v>
      </c>
      <c r="H6641" t="s">
        <v>2951</v>
      </c>
      <c r="I6641" s="3">
        <v>172381.8</v>
      </c>
      <c r="J6641">
        <v>1</v>
      </c>
      <c r="K6641">
        <v>1</v>
      </c>
      <c r="L6641">
        <v>1</v>
      </c>
      <c r="M6641" s="3">
        <v>86480.29</v>
      </c>
      <c r="N6641">
        <v>0</v>
      </c>
    </row>
    <row r="6642" spans="1:14" hidden="1" x14ac:dyDescent="0.3">
      <c r="A6642">
        <v>6640</v>
      </c>
      <c r="B6642">
        <v>15583076</v>
      </c>
      <c r="C6642" t="s">
        <v>2397</v>
      </c>
      <c r="D6642" t="s">
        <v>2954</v>
      </c>
      <c r="E6642" t="s">
        <v>19</v>
      </c>
      <c r="F6642">
        <v>41</v>
      </c>
      <c r="G6642">
        <v>6</v>
      </c>
      <c r="H6642" t="s">
        <v>2950</v>
      </c>
      <c r="I6642" s="3">
        <v>106116.56</v>
      </c>
      <c r="J6642">
        <v>2</v>
      </c>
      <c r="K6642">
        <v>1</v>
      </c>
      <c r="L6642">
        <v>0</v>
      </c>
      <c r="M6642" s="3">
        <v>198766.61</v>
      </c>
      <c r="N6642">
        <v>0</v>
      </c>
    </row>
    <row r="6643" spans="1:14" hidden="1" x14ac:dyDescent="0.3">
      <c r="A6643">
        <v>6641</v>
      </c>
      <c r="B6643">
        <v>15815615</v>
      </c>
      <c r="C6643" t="s">
        <v>451</v>
      </c>
      <c r="D6643" t="s">
        <v>2956</v>
      </c>
      <c r="E6643" t="s">
        <v>19</v>
      </c>
      <c r="F6643">
        <v>36</v>
      </c>
      <c r="G6643">
        <v>5</v>
      </c>
      <c r="H6643" t="s">
        <v>2951</v>
      </c>
      <c r="I6643" s="3">
        <v>141952.07</v>
      </c>
      <c r="J6643">
        <v>1</v>
      </c>
      <c r="K6643">
        <v>1</v>
      </c>
      <c r="L6643">
        <v>1</v>
      </c>
      <c r="M6643" s="3">
        <v>185144.08</v>
      </c>
      <c r="N6643">
        <v>0</v>
      </c>
    </row>
    <row r="6644" spans="1:14" hidden="1" x14ac:dyDescent="0.3">
      <c r="A6644">
        <v>6642</v>
      </c>
      <c r="B6644">
        <v>15591942</v>
      </c>
      <c r="C6644" t="s">
        <v>1947</v>
      </c>
      <c r="D6644" t="s">
        <v>2953</v>
      </c>
      <c r="E6644" t="s">
        <v>13</v>
      </c>
      <c r="F6644">
        <v>33</v>
      </c>
      <c r="G6644">
        <v>7</v>
      </c>
      <c r="H6644" t="s">
        <v>2950</v>
      </c>
      <c r="I6644" s="3">
        <v>0</v>
      </c>
      <c r="J6644">
        <v>2</v>
      </c>
      <c r="K6644">
        <v>1</v>
      </c>
      <c r="L6644">
        <v>1</v>
      </c>
      <c r="M6644" s="3">
        <v>3729.89</v>
      </c>
      <c r="N6644">
        <v>0</v>
      </c>
    </row>
    <row r="6645" spans="1:14" hidden="1" x14ac:dyDescent="0.3">
      <c r="A6645">
        <v>6643</v>
      </c>
      <c r="B6645">
        <v>15724924</v>
      </c>
      <c r="C6645" t="s">
        <v>1037</v>
      </c>
      <c r="D6645" t="s">
        <v>2955</v>
      </c>
      <c r="E6645" t="s">
        <v>13</v>
      </c>
      <c r="F6645">
        <v>37</v>
      </c>
      <c r="G6645">
        <v>6</v>
      </c>
      <c r="H6645" t="s">
        <v>2950</v>
      </c>
      <c r="I6645" s="3">
        <v>138497.84</v>
      </c>
      <c r="J6645">
        <v>1</v>
      </c>
      <c r="K6645">
        <v>0</v>
      </c>
      <c r="L6645">
        <v>1</v>
      </c>
      <c r="M6645" s="3">
        <v>18988.580000000002</v>
      </c>
      <c r="N6645">
        <v>0</v>
      </c>
    </row>
    <row r="6646" spans="1:14" hidden="1" x14ac:dyDescent="0.3">
      <c r="A6646">
        <v>6644</v>
      </c>
      <c r="B6646">
        <v>15762123</v>
      </c>
      <c r="C6646" t="s">
        <v>460</v>
      </c>
      <c r="D6646" t="s">
        <v>2946</v>
      </c>
      <c r="E6646" t="s">
        <v>13</v>
      </c>
      <c r="F6646">
        <v>34</v>
      </c>
      <c r="G6646">
        <v>1</v>
      </c>
      <c r="H6646" t="s">
        <v>2949</v>
      </c>
      <c r="I6646" s="3">
        <v>0</v>
      </c>
      <c r="J6646">
        <v>2</v>
      </c>
      <c r="K6646">
        <v>1</v>
      </c>
      <c r="L6646">
        <v>0</v>
      </c>
      <c r="M6646" s="3">
        <v>119313.74</v>
      </c>
      <c r="N6646">
        <v>0</v>
      </c>
    </row>
    <row r="6647" spans="1:14" hidden="1" x14ac:dyDescent="0.3">
      <c r="A6647">
        <v>6645</v>
      </c>
      <c r="B6647">
        <v>15567893</v>
      </c>
      <c r="C6647" t="s">
        <v>1350</v>
      </c>
      <c r="D6647" t="s">
        <v>2946</v>
      </c>
      <c r="E6647" t="s">
        <v>19</v>
      </c>
      <c r="F6647">
        <v>33</v>
      </c>
      <c r="G6647">
        <v>3</v>
      </c>
      <c r="H6647" t="s">
        <v>2951</v>
      </c>
      <c r="I6647" s="3">
        <v>124213.36</v>
      </c>
      <c r="J6647">
        <v>2</v>
      </c>
      <c r="K6647">
        <v>1</v>
      </c>
      <c r="L6647">
        <v>0</v>
      </c>
      <c r="M6647" s="3">
        <v>62627.55</v>
      </c>
      <c r="N6647">
        <v>0</v>
      </c>
    </row>
    <row r="6648" spans="1:14" hidden="1" x14ac:dyDescent="0.3">
      <c r="A6648">
        <v>6646</v>
      </c>
      <c r="B6648">
        <v>15648989</v>
      </c>
      <c r="C6648" t="s">
        <v>507</v>
      </c>
      <c r="D6648" t="s">
        <v>2955</v>
      </c>
      <c r="E6648" t="s">
        <v>19</v>
      </c>
      <c r="F6648">
        <v>37</v>
      </c>
      <c r="G6648">
        <v>4</v>
      </c>
      <c r="H6648" t="s">
        <v>2951</v>
      </c>
      <c r="I6648" s="3">
        <v>126872.6</v>
      </c>
      <c r="J6648">
        <v>1</v>
      </c>
      <c r="K6648">
        <v>1</v>
      </c>
      <c r="L6648">
        <v>0</v>
      </c>
      <c r="M6648" s="3">
        <v>197266.58</v>
      </c>
      <c r="N6648">
        <v>0</v>
      </c>
    </row>
    <row r="6649" spans="1:14" hidden="1" x14ac:dyDescent="0.3">
      <c r="A6649">
        <v>6647</v>
      </c>
      <c r="B6649">
        <v>15662021</v>
      </c>
      <c r="C6649" t="s">
        <v>43</v>
      </c>
      <c r="D6649" t="s">
        <v>2954</v>
      </c>
      <c r="E6649" t="s">
        <v>13</v>
      </c>
      <c r="F6649">
        <v>42</v>
      </c>
      <c r="G6649">
        <v>2</v>
      </c>
      <c r="H6649" t="s">
        <v>2949</v>
      </c>
      <c r="I6649" s="3">
        <v>0</v>
      </c>
      <c r="J6649">
        <v>2</v>
      </c>
      <c r="K6649">
        <v>0</v>
      </c>
      <c r="L6649">
        <v>0</v>
      </c>
      <c r="M6649" s="3">
        <v>199992.48</v>
      </c>
      <c r="N6649">
        <v>0</v>
      </c>
    </row>
    <row r="6650" spans="1:14" hidden="1" x14ac:dyDescent="0.3">
      <c r="A6650">
        <v>6648</v>
      </c>
      <c r="B6650">
        <v>15691627</v>
      </c>
      <c r="C6650" t="s">
        <v>305</v>
      </c>
      <c r="D6650" t="s">
        <v>2953</v>
      </c>
      <c r="E6650" t="s">
        <v>13</v>
      </c>
      <c r="F6650">
        <v>37</v>
      </c>
      <c r="G6650">
        <v>8</v>
      </c>
      <c r="H6650" t="s">
        <v>2950</v>
      </c>
      <c r="I6650" s="3">
        <v>0</v>
      </c>
      <c r="J6650">
        <v>1</v>
      </c>
      <c r="K6650">
        <v>1</v>
      </c>
      <c r="L6650">
        <v>1</v>
      </c>
      <c r="M6650" s="3">
        <v>16403.41</v>
      </c>
      <c r="N6650">
        <v>0</v>
      </c>
    </row>
    <row r="6651" spans="1:14" hidden="1" x14ac:dyDescent="0.3">
      <c r="A6651">
        <v>6649</v>
      </c>
      <c r="B6651">
        <v>15731751</v>
      </c>
      <c r="C6651" t="s">
        <v>871</v>
      </c>
      <c r="D6651" t="s">
        <v>2954</v>
      </c>
      <c r="E6651" t="s">
        <v>13</v>
      </c>
      <c r="F6651">
        <v>26</v>
      </c>
      <c r="G6651">
        <v>1</v>
      </c>
      <c r="H6651" t="s">
        <v>2949</v>
      </c>
      <c r="I6651" s="3">
        <v>120923.52</v>
      </c>
      <c r="J6651">
        <v>1</v>
      </c>
      <c r="K6651">
        <v>0</v>
      </c>
      <c r="L6651">
        <v>1</v>
      </c>
      <c r="M6651" s="3">
        <v>78854.570000000007</v>
      </c>
      <c r="N6651">
        <v>0</v>
      </c>
    </row>
    <row r="6652" spans="1:14" hidden="1" x14ac:dyDescent="0.3">
      <c r="A6652">
        <v>6650</v>
      </c>
      <c r="B6652">
        <v>15635277</v>
      </c>
      <c r="C6652" t="s">
        <v>1696</v>
      </c>
      <c r="D6652" t="s">
        <v>2953</v>
      </c>
      <c r="E6652" t="s">
        <v>19</v>
      </c>
      <c r="F6652">
        <v>47</v>
      </c>
      <c r="G6652">
        <v>7</v>
      </c>
      <c r="H6652" t="s">
        <v>2950</v>
      </c>
      <c r="I6652" s="3">
        <v>142643.54</v>
      </c>
      <c r="J6652">
        <v>1</v>
      </c>
      <c r="K6652">
        <v>1</v>
      </c>
      <c r="L6652">
        <v>0</v>
      </c>
      <c r="M6652" s="3">
        <v>189310.27</v>
      </c>
      <c r="N6652">
        <v>0</v>
      </c>
    </row>
    <row r="6653" spans="1:14" hidden="1" x14ac:dyDescent="0.3">
      <c r="A6653">
        <v>6651</v>
      </c>
      <c r="B6653">
        <v>15655252</v>
      </c>
      <c r="C6653" t="s">
        <v>511</v>
      </c>
      <c r="D6653" t="s">
        <v>2953</v>
      </c>
      <c r="E6653" t="s">
        <v>19</v>
      </c>
      <c r="F6653">
        <v>41</v>
      </c>
      <c r="G6653">
        <v>10</v>
      </c>
      <c r="H6653" t="s">
        <v>2950</v>
      </c>
      <c r="I6653" s="3">
        <v>79857.64</v>
      </c>
      <c r="J6653">
        <v>1</v>
      </c>
      <c r="K6653">
        <v>1</v>
      </c>
      <c r="L6653">
        <v>1</v>
      </c>
      <c r="M6653" s="3">
        <v>78088.17</v>
      </c>
      <c r="N6653">
        <v>0</v>
      </c>
    </row>
    <row r="6654" spans="1:14" hidden="1" x14ac:dyDescent="0.3">
      <c r="A6654">
        <v>6652</v>
      </c>
      <c r="B6654">
        <v>15803941</v>
      </c>
      <c r="C6654" t="s">
        <v>1772</v>
      </c>
      <c r="D6654" t="s">
        <v>2954</v>
      </c>
      <c r="E6654" t="s">
        <v>19</v>
      </c>
      <c r="F6654">
        <v>46</v>
      </c>
      <c r="G6654">
        <v>10</v>
      </c>
      <c r="H6654" t="s">
        <v>2950</v>
      </c>
      <c r="I6654" s="3">
        <v>95502.21</v>
      </c>
      <c r="J6654">
        <v>1</v>
      </c>
      <c r="K6654">
        <v>0</v>
      </c>
      <c r="L6654">
        <v>0</v>
      </c>
      <c r="M6654" s="3">
        <v>19842.18</v>
      </c>
      <c r="N6654">
        <v>0</v>
      </c>
    </row>
    <row r="6655" spans="1:14" hidden="1" x14ac:dyDescent="0.3">
      <c r="A6655">
        <v>6653</v>
      </c>
      <c r="B6655">
        <v>15714380</v>
      </c>
      <c r="C6655" t="s">
        <v>816</v>
      </c>
      <c r="D6655" t="s">
        <v>2956</v>
      </c>
      <c r="E6655" t="s">
        <v>19</v>
      </c>
      <c r="F6655">
        <v>38</v>
      </c>
      <c r="G6655">
        <v>5</v>
      </c>
      <c r="H6655" t="s">
        <v>2951</v>
      </c>
      <c r="I6655" s="3">
        <v>0</v>
      </c>
      <c r="J6655">
        <v>2</v>
      </c>
      <c r="K6655">
        <v>0</v>
      </c>
      <c r="L6655">
        <v>0</v>
      </c>
      <c r="M6655" s="3">
        <v>103305.01</v>
      </c>
      <c r="N6655">
        <v>0</v>
      </c>
    </row>
    <row r="6656" spans="1:14" hidden="1" x14ac:dyDescent="0.3">
      <c r="A6656">
        <v>6654</v>
      </c>
      <c r="B6656">
        <v>15666559</v>
      </c>
      <c r="C6656" t="s">
        <v>1005</v>
      </c>
      <c r="D6656" t="s">
        <v>2955</v>
      </c>
      <c r="E6656" t="s">
        <v>19</v>
      </c>
      <c r="F6656">
        <v>23</v>
      </c>
      <c r="G6656">
        <v>8</v>
      </c>
      <c r="H6656" t="s">
        <v>2950</v>
      </c>
      <c r="I6656" s="3">
        <v>197715.93</v>
      </c>
      <c r="J6656">
        <v>2</v>
      </c>
      <c r="K6656">
        <v>1</v>
      </c>
      <c r="L6656">
        <v>1</v>
      </c>
      <c r="M6656" s="3">
        <v>116124.28</v>
      </c>
      <c r="N6656">
        <v>0</v>
      </c>
    </row>
    <row r="6657" spans="1:14" hidden="1" x14ac:dyDescent="0.3">
      <c r="A6657">
        <v>6655</v>
      </c>
      <c r="B6657">
        <v>15799998</v>
      </c>
      <c r="C6657" t="s">
        <v>352</v>
      </c>
      <c r="D6657" t="s">
        <v>2946</v>
      </c>
      <c r="E6657" t="s">
        <v>13</v>
      </c>
      <c r="F6657">
        <v>30</v>
      </c>
      <c r="G6657">
        <v>8</v>
      </c>
      <c r="H6657" t="s">
        <v>2950</v>
      </c>
      <c r="I6657" s="3">
        <v>85859.76</v>
      </c>
      <c r="J6657">
        <v>1</v>
      </c>
      <c r="K6657">
        <v>0</v>
      </c>
      <c r="L6657">
        <v>0</v>
      </c>
      <c r="M6657" s="3">
        <v>142730.26999999999</v>
      </c>
      <c r="N6657">
        <v>0</v>
      </c>
    </row>
    <row r="6658" spans="1:14" hidden="1" x14ac:dyDescent="0.3">
      <c r="A6658">
        <v>6656</v>
      </c>
      <c r="B6658">
        <v>15703763</v>
      </c>
      <c r="C6658" t="s">
        <v>46</v>
      </c>
      <c r="D6658" t="s">
        <v>2946</v>
      </c>
      <c r="E6658" t="s">
        <v>19</v>
      </c>
      <c r="F6658">
        <v>44</v>
      </c>
      <c r="G6658">
        <v>7</v>
      </c>
      <c r="H6658" t="s">
        <v>2950</v>
      </c>
      <c r="I6658" s="3">
        <v>85304.27</v>
      </c>
      <c r="J6658">
        <v>1</v>
      </c>
      <c r="K6658">
        <v>1</v>
      </c>
      <c r="L6658">
        <v>1</v>
      </c>
      <c r="M6658" s="3">
        <v>58076.52</v>
      </c>
      <c r="N6658">
        <v>0</v>
      </c>
    </row>
    <row r="6659" spans="1:14" hidden="1" x14ac:dyDescent="0.3">
      <c r="A6659">
        <v>6657</v>
      </c>
      <c r="B6659">
        <v>15795640</v>
      </c>
      <c r="C6659" t="s">
        <v>456</v>
      </c>
      <c r="D6659" t="s">
        <v>2956</v>
      </c>
      <c r="E6659" t="s">
        <v>13</v>
      </c>
      <c r="F6659">
        <v>35</v>
      </c>
      <c r="G6659">
        <v>1</v>
      </c>
      <c r="H6659" t="s">
        <v>2949</v>
      </c>
      <c r="I6659" s="3">
        <v>132371.29999999999</v>
      </c>
      <c r="J6659">
        <v>2</v>
      </c>
      <c r="K6659">
        <v>0</v>
      </c>
      <c r="L6659">
        <v>0</v>
      </c>
      <c r="M6659" s="3">
        <v>186123.57</v>
      </c>
      <c r="N6659">
        <v>0</v>
      </c>
    </row>
    <row r="6660" spans="1:14" hidden="1" x14ac:dyDescent="0.3">
      <c r="A6660">
        <v>6658</v>
      </c>
      <c r="B6660">
        <v>15780056</v>
      </c>
      <c r="C6660" t="s">
        <v>924</v>
      </c>
      <c r="D6660" t="s">
        <v>2954</v>
      </c>
      <c r="E6660" t="s">
        <v>19</v>
      </c>
      <c r="F6660">
        <v>33</v>
      </c>
      <c r="G6660">
        <v>4</v>
      </c>
      <c r="H6660" t="s">
        <v>2951</v>
      </c>
      <c r="I6660" s="3">
        <v>0</v>
      </c>
      <c r="J6660">
        <v>1</v>
      </c>
      <c r="K6660">
        <v>1</v>
      </c>
      <c r="L6660">
        <v>0</v>
      </c>
      <c r="M6660" s="3">
        <v>29664.45</v>
      </c>
      <c r="N6660">
        <v>0</v>
      </c>
    </row>
    <row r="6661" spans="1:14" hidden="1" x14ac:dyDescent="0.3">
      <c r="A6661">
        <v>6659</v>
      </c>
      <c r="B6661">
        <v>15777873</v>
      </c>
      <c r="C6661" t="s">
        <v>2398</v>
      </c>
      <c r="D6661" t="s">
        <v>2946</v>
      </c>
      <c r="E6661" t="s">
        <v>13</v>
      </c>
      <c r="F6661">
        <v>31</v>
      </c>
      <c r="G6661">
        <v>5</v>
      </c>
      <c r="H6661" t="s">
        <v>2951</v>
      </c>
      <c r="I6661" s="3">
        <v>0</v>
      </c>
      <c r="J6661">
        <v>1</v>
      </c>
      <c r="K6661">
        <v>0</v>
      </c>
      <c r="L6661">
        <v>0</v>
      </c>
      <c r="M6661" s="3">
        <v>147963.07</v>
      </c>
      <c r="N6661">
        <v>1</v>
      </c>
    </row>
    <row r="6662" spans="1:14" hidden="1" x14ac:dyDescent="0.3">
      <c r="A6662">
        <v>6660</v>
      </c>
      <c r="B6662">
        <v>15584749</v>
      </c>
      <c r="C6662" t="s">
        <v>160</v>
      </c>
      <c r="D6662" t="s">
        <v>2955</v>
      </c>
      <c r="E6662" t="s">
        <v>19</v>
      </c>
      <c r="F6662">
        <v>39</v>
      </c>
      <c r="G6662">
        <v>4</v>
      </c>
      <c r="H6662" t="s">
        <v>2951</v>
      </c>
      <c r="I6662" s="3">
        <v>79896</v>
      </c>
      <c r="J6662">
        <v>1</v>
      </c>
      <c r="K6662">
        <v>1</v>
      </c>
      <c r="L6662">
        <v>0</v>
      </c>
      <c r="M6662" s="3">
        <v>38466.39</v>
      </c>
      <c r="N6662">
        <v>0</v>
      </c>
    </row>
    <row r="6663" spans="1:14" hidden="1" x14ac:dyDescent="0.3">
      <c r="A6663">
        <v>6661</v>
      </c>
      <c r="B6663">
        <v>15765258</v>
      </c>
      <c r="C6663" t="s">
        <v>2399</v>
      </c>
      <c r="D6663" t="s">
        <v>2946</v>
      </c>
      <c r="E6663" t="s">
        <v>13</v>
      </c>
      <c r="F6663">
        <v>29</v>
      </c>
      <c r="G6663">
        <v>5</v>
      </c>
      <c r="H6663" t="s">
        <v>2951</v>
      </c>
      <c r="I6663" s="3">
        <v>0</v>
      </c>
      <c r="J6663">
        <v>2</v>
      </c>
      <c r="K6663">
        <v>1</v>
      </c>
      <c r="L6663">
        <v>1</v>
      </c>
      <c r="M6663" s="3">
        <v>143301.49</v>
      </c>
      <c r="N6663">
        <v>0</v>
      </c>
    </row>
    <row r="6664" spans="1:14" hidden="1" x14ac:dyDescent="0.3">
      <c r="A6664">
        <v>6662</v>
      </c>
      <c r="B6664">
        <v>15623346</v>
      </c>
      <c r="C6664" t="s">
        <v>2400</v>
      </c>
      <c r="D6664" t="s">
        <v>2954</v>
      </c>
      <c r="E6664" t="s">
        <v>19</v>
      </c>
      <c r="F6664">
        <v>36</v>
      </c>
      <c r="G6664">
        <v>4</v>
      </c>
      <c r="H6664" t="s">
        <v>2951</v>
      </c>
      <c r="I6664" s="3">
        <v>0</v>
      </c>
      <c r="J6664">
        <v>2</v>
      </c>
      <c r="K6664">
        <v>1</v>
      </c>
      <c r="L6664">
        <v>0</v>
      </c>
      <c r="M6664" s="3">
        <v>31422.69</v>
      </c>
      <c r="N6664">
        <v>0</v>
      </c>
    </row>
    <row r="6665" spans="1:14" hidden="1" x14ac:dyDescent="0.3">
      <c r="A6665">
        <v>6663</v>
      </c>
      <c r="B6665">
        <v>15614054</v>
      </c>
      <c r="C6665" t="s">
        <v>2401</v>
      </c>
      <c r="D6665" t="s">
        <v>2955</v>
      </c>
      <c r="E6665" t="s">
        <v>19</v>
      </c>
      <c r="F6665">
        <v>36</v>
      </c>
      <c r="G6665">
        <v>1</v>
      </c>
      <c r="H6665" t="s">
        <v>2949</v>
      </c>
      <c r="I6665" s="3">
        <v>0</v>
      </c>
      <c r="J6665">
        <v>2</v>
      </c>
      <c r="K6665">
        <v>0</v>
      </c>
      <c r="L6665">
        <v>1</v>
      </c>
      <c r="M6665" s="3">
        <v>121505.61</v>
      </c>
      <c r="N6665">
        <v>0</v>
      </c>
    </row>
    <row r="6666" spans="1:14" hidden="1" x14ac:dyDescent="0.3">
      <c r="A6666">
        <v>6664</v>
      </c>
      <c r="B6666">
        <v>15766185</v>
      </c>
      <c r="C6666" t="s">
        <v>686</v>
      </c>
      <c r="D6666" t="s">
        <v>2956</v>
      </c>
      <c r="E6666" t="s">
        <v>19</v>
      </c>
      <c r="F6666">
        <v>31</v>
      </c>
      <c r="G6666">
        <v>4</v>
      </c>
      <c r="H6666" t="s">
        <v>2951</v>
      </c>
      <c r="I6666" s="3">
        <v>146587.29999999999</v>
      </c>
      <c r="J6666">
        <v>1</v>
      </c>
      <c r="K6666">
        <v>1</v>
      </c>
      <c r="L6666">
        <v>1</v>
      </c>
      <c r="M6666" s="3">
        <v>89874.82</v>
      </c>
      <c r="N6666">
        <v>0</v>
      </c>
    </row>
    <row r="6667" spans="1:14" hidden="1" x14ac:dyDescent="0.3">
      <c r="A6667">
        <v>6665</v>
      </c>
      <c r="B6667">
        <v>15667632</v>
      </c>
      <c r="C6667" t="s">
        <v>2402</v>
      </c>
      <c r="D6667" t="s">
        <v>2953</v>
      </c>
      <c r="E6667" t="s">
        <v>13</v>
      </c>
      <c r="F6667">
        <v>42</v>
      </c>
      <c r="G6667">
        <v>7</v>
      </c>
      <c r="H6667" t="s">
        <v>2950</v>
      </c>
      <c r="I6667" s="3">
        <v>0</v>
      </c>
      <c r="J6667">
        <v>2</v>
      </c>
      <c r="K6667">
        <v>0</v>
      </c>
      <c r="L6667">
        <v>1</v>
      </c>
      <c r="M6667" s="3">
        <v>72500.679999999993</v>
      </c>
      <c r="N6667">
        <v>0</v>
      </c>
    </row>
    <row r="6668" spans="1:14" hidden="1" x14ac:dyDescent="0.3">
      <c r="A6668">
        <v>6666</v>
      </c>
      <c r="B6668">
        <v>15599024</v>
      </c>
      <c r="C6668" t="s">
        <v>1736</v>
      </c>
      <c r="D6668" t="s">
        <v>2955</v>
      </c>
      <c r="E6668" t="s">
        <v>19</v>
      </c>
      <c r="F6668">
        <v>32</v>
      </c>
      <c r="G6668">
        <v>8</v>
      </c>
      <c r="H6668" t="s">
        <v>2950</v>
      </c>
      <c r="I6668" s="3">
        <v>0</v>
      </c>
      <c r="J6668">
        <v>2</v>
      </c>
      <c r="K6668">
        <v>0</v>
      </c>
      <c r="L6668">
        <v>1</v>
      </c>
      <c r="M6668" s="3">
        <v>182692.8</v>
      </c>
      <c r="N6668">
        <v>0</v>
      </c>
    </row>
    <row r="6669" spans="1:14" hidden="1" x14ac:dyDescent="0.3">
      <c r="A6669">
        <v>6667</v>
      </c>
      <c r="B6669">
        <v>15798709</v>
      </c>
      <c r="C6669" t="s">
        <v>1915</v>
      </c>
      <c r="D6669" t="s">
        <v>2955</v>
      </c>
      <c r="E6669" t="s">
        <v>19</v>
      </c>
      <c r="F6669">
        <v>32</v>
      </c>
      <c r="G6669">
        <v>3</v>
      </c>
      <c r="H6669" t="s">
        <v>2951</v>
      </c>
      <c r="I6669" s="3">
        <v>109109.33</v>
      </c>
      <c r="J6669">
        <v>1</v>
      </c>
      <c r="K6669">
        <v>0</v>
      </c>
      <c r="L6669">
        <v>1</v>
      </c>
      <c r="M6669" s="3">
        <v>4993.9399999999996</v>
      </c>
      <c r="N6669">
        <v>0</v>
      </c>
    </row>
    <row r="6670" spans="1:14" hidden="1" x14ac:dyDescent="0.3">
      <c r="A6670">
        <v>6668</v>
      </c>
      <c r="B6670">
        <v>15741921</v>
      </c>
      <c r="C6670" t="s">
        <v>2403</v>
      </c>
      <c r="D6670" t="s">
        <v>2954</v>
      </c>
      <c r="E6670" t="s">
        <v>13</v>
      </c>
      <c r="F6670">
        <v>26</v>
      </c>
      <c r="G6670">
        <v>8</v>
      </c>
      <c r="H6670" t="s">
        <v>2950</v>
      </c>
      <c r="I6670" s="3">
        <v>0</v>
      </c>
      <c r="J6670">
        <v>2</v>
      </c>
      <c r="K6670">
        <v>1</v>
      </c>
      <c r="L6670">
        <v>1</v>
      </c>
      <c r="M6670" s="3">
        <v>124964.82</v>
      </c>
      <c r="N6670">
        <v>0</v>
      </c>
    </row>
    <row r="6671" spans="1:14" hidden="1" x14ac:dyDescent="0.3">
      <c r="A6671">
        <v>6669</v>
      </c>
      <c r="B6671">
        <v>15793671</v>
      </c>
      <c r="C6671" t="s">
        <v>1512</v>
      </c>
      <c r="D6671" t="s">
        <v>2954</v>
      </c>
      <c r="E6671" t="s">
        <v>19</v>
      </c>
      <c r="F6671">
        <v>34</v>
      </c>
      <c r="G6671">
        <v>5</v>
      </c>
      <c r="H6671" t="s">
        <v>2951</v>
      </c>
      <c r="I6671" s="3">
        <v>0</v>
      </c>
      <c r="J6671">
        <v>1</v>
      </c>
      <c r="K6671">
        <v>1</v>
      </c>
      <c r="L6671">
        <v>0</v>
      </c>
      <c r="M6671" s="3">
        <v>161971.42000000001</v>
      </c>
      <c r="N6671">
        <v>0</v>
      </c>
    </row>
    <row r="6672" spans="1:14" hidden="1" x14ac:dyDescent="0.3">
      <c r="A6672">
        <v>6670</v>
      </c>
      <c r="B6672">
        <v>15797900</v>
      </c>
      <c r="C6672" t="s">
        <v>1591</v>
      </c>
      <c r="D6672" t="s">
        <v>2956</v>
      </c>
      <c r="E6672" t="s">
        <v>19</v>
      </c>
      <c r="F6672">
        <v>56</v>
      </c>
      <c r="G6672">
        <v>9</v>
      </c>
      <c r="H6672" t="s">
        <v>2950</v>
      </c>
      <c r="I6672" s="3">
        <v>142147.32</v>
      </c>
      <c r="J6672">
        <v>1</v>
      </c>
      <c r="K6672">
        <v>0</v>
      </c>
      <c r="L6672">
        <v>0</v>
      </c>
      <c r="M6672" s="3">
        <v>39488.04</v>
      </c>
      <c r="N6672">
        <v>1</v>
      </c>
    </row>
    <row r="6673" spans="1:14" hidden="1" x14ac:dyDescent="0.3">
      <c r="A6673">
        <v>6671</v>
      </c>
      <c r="B6673">
        <v>15667932</v>
      </c>
      <c r="C6673" t="s">
        <v>505</v>
      </c>
      <c r="D6673" t="s">
        <v>2953</v>
      </c>
      <c r="E6673" t="s">
        <v>13</v>
      </c>
      <c r="F6673">
        <v>43</v>
      </c>
      <c r="G6673">
        <v>10</v>
      </c>
      <c r="H6673" t="s">
        <v>2950</v>
      </c>
      <c r="I6673" s="3">
        <v>0</v>
      </c>
      <c r="J6673">
        <v>2</v>
      </c>
      <c r="K6673">
        <v>1</v>
      </c>
      <c r="L6673">
        <v>1</v>
      </c>
      <c r="M6673" s="3">
        <v>55313.440000000002</v>
      </c>
      <c r="N6673">
        <v>0</v>
      </c>
    </row>
    <row r="6674" spans="1:14" hidden="1" x14ac:dyDescent="0.3">
      <c r="A6674">
        <v>6672</v>
      </c>
      <c r="B6674">
        <v>15795933</v>
      </c>
      <c r="C6674" t="s">
        <v>1927</v>
      </c>
      <c r="D6674" t="s">
        <v>2946</v>
      </c>
      <c r="E6674" t="s">
        <v>13</v>
      </c>
      <c r="F6674">
        <v>49</v>
      </c>
      <c r="G6674">
        <v>3</v>
      </c>
      <c r="H6674" t="s">
        <v>2951</v>
      </c>
      <c r="I6674" s="3">
        <v>0</v>
      </c>
      <c r="J6674">
        <v>2</v>
      </c>
      <c r="K6674">
        <v>1</v>
      </c>
      <c r="L6674">
        <v>1</v>
      </c>
      <c r="M6674" s="3">
        <v>187811.71</v>
      </c>
      <c r="N6674">
        <v>0</v>
      </c>
    </row>
    <row r="6675" spans="1:14" hidden="1" x14ac:dyDescent="0.3">
      <c r="A6675">
        <v>6673</v>
      </c>
      <c r="B6675">
        <v>15660403</v>
      </c>
      <c r="C6675" t="s">
        <v>540</v>
      </c>
      <c r="D6675" t="s">
        <v>2946</v>
      </c>
      <c r="E6675" t="s">
        <v>13</v>
      </c>
      <c r="F6675">
        <v>35</v>
      </c>
      <c r="G6675">
        <v>0</v>
      </c>
      <c r="H6675" t="s">
        <v>2949</v>
      </c>
      <c r="I6675" s="3">
        <v>0</v>
      </c>
      <c r="J6675">
        <v>2</v>
      </c>
      <c r="K6675">
        <v>0</v>
      </c>
      <c r="L6675">
        <v>1</v>
      </c>
      <c r="M6675" s="3">
        <v>184514.01</v>
      </c>
      <c r="N6675">
        <v>0</v>
      </c>
    </row>
    <row r="6676" spans="1:14" hidden="1" x14ac:dyDescent="0.3">
      <c r="A6676">
        <v>6674</v>
      </c>
      <c r="B6676">
        <v>15736299</v>
      </c>
      <c r="C6676" t="s">
        <v>524</v>
      </c>
      <c r="D6676" t="s">
        <v>2955</v>
      </c>
      <c r="E6676" t="s">
        <v>13</v>
      </c>
      <c r="F6676">
        <v>36</v>
      </c>
      <c r="G6676">
        <v>8</v>
      </c>
      <c r="H6676" t="s">
        <v>2950</v>
      </c>
      <c r="I6676" s="3">
        <v>109106.8</v>
      </c>
      <c r="J6676">
        <v>1</v>
      </c>
      <c r="K6676">
        <v>0</v>
      </c>
      <c r="L6676">
        <v>0</v>
      </c>
      <c r="M6676" s="3">
        <v>121311.12</v>
      </c>
      <c r="N6676">
        <v>0</v>
      </c>
    </row>
    <row r="6677" spans="1:14" hidden="1" x14ac:dyDescent="0.3">
      <c r="A6677">
        <v>6675</v>
      </c>
      <c r="B6677">
        <v>15759034</v>
      </c>
      <c r="C6677" t="s">
        <v>840</v>
      </c>
      <c r="D6677" t="s">
        <v>2955</v>
      </c>
      <c r="E6677" t="s">
        <v>19</v>
      </c>
      <c r="F6677">
        <v>36</v>
      </c>
      <c r="G6677">
        <v>2</v>
      </c>
      <c r="H6677" t="s">
        <v>2949</v>
      </c>
      <c r="I6677" s="3">
        <v>112262.84</v>
      </c>
      <c r="J6677">
        <v>1</v>
      </c>
      <c r="K6677">
        <v>1</v>
      </c>
      <c r="L6677">
        <v>0</v>
      </c>
      <c r="M6677" s="3">
        <v>12873.39</v>
      </c>
      <c r="N6677">
        <v>0</v>
      </c>
    </row>
    <row r="6678" spans="1:14" hidden="1" x14ac:dyDescent="0.3">
      <c r="A6678">
        <v>6676</v>
      </c>
      <c r="B6678">
        <v>15724663</v>
      </c>
      <c r="C6678" t="s">
        <v>1155</v>
      </c>
      <c r="D6678" t="s">
        <v>2946</v>
      </c>
      <c r="E6678" t="s">
        <v>13</v>
      </c>
      <c r="F6678">
        <v>36</v>
      </c>
      <c r="G6678">
        <v>5</v>
      </c>
      <c r="H6678" t="s">
        <v>2951</v>
      </c>
      <c r="I6678" s="3">
        <v>0</v>
      </c>
      <c r="J6678">
        <v>2</v>
      </c>
      <c r="K6678">
        <v>0</v>
      </c>
      <c r="L6678">
        <v>0</v>
      </c>
      <c r="M6678" s="3">
        <v>157238.04999999999</v>
      </c>
      <c r="N6678">
        <v>0</v>
      </c>
    </row>
    <row r="6679" spans="1:14" hidden="1" x14ac:dyDescent="0.3">
      <c r="A6679">
        <v>6677</v>
      </c>
      <c r="B6679">
        <v>15594556</v>
      </c>
      <c r="C6679" t="s">
        <v>2404</v>
      </c>
      <c r="D6679" t="s">
        <v>2954</v>
      </c>
      <c r="E6679" t="s">
        <v>19</v>
      </c>
      <c r="F6679">
        <v>52</v>
      </c>
      <c r="G6679">
        <v>8</v>
      </c>
      <c r="H6679" t="s">
        <v>2950</v>
      </c>
      <c r="I6679" s="3">
        <v>0</v>
      </c>
      <c r="J6679">
        <v>2</v>
      </c>
      <c r="K6679">
        <v>1</v>
      </c>
      <c r="L6679">
        <v>1</v>
      </c>
      <c r="M6679" s="3">
        <v>123242.11</v>
      </c>
      <c r="N6679">
        <v>0</v>
      </c>
    </row>
    <row r="6680" spans="1:14" hidden="1" x14ac:dyDescent="0.3">
      <c r="A6680">
        <v>6678</v>
      </c>
      <c r="B6680">
        <v>15737169</v>
      </c>
      <c r="C6680" t="s">
        <v>282</v>
      </c>
      <c r="D6680" t="s">
        <v>2955</v>
      </c>
      <c r="E6680" t="s">
        <v>19</v>
      </c>
      <c r="F6680">
        <v>26</v>
      </c>
      <c r="G6680">
        <v>8</v>
      </c>
      <c r="H6680" t="s">
        <v>2950</v>
      </c>
      <c r="I6680" s="3">
        <v>144238.70000000001</v>
      </c>
      <c r="J6680">
        <v>1</v>
      </c>
      <c r="K6680">
        <v>1</v>
      </c>
      <c r="L6680">
        <v>1</v>
      </c>
      <c r="M6680" s="3">
        <v>184399.76</v>
      </c>
      <c r="N6680">
        <v>0</v>
      </c>
    </row>
    <row r="6681" spans="1:14" hidden="1" x14ac:dyDescent="0.3">
      <c r="A6681">
        <v>6679</v>
      </c>
      <c r="B6681">
        <v>15632472</v>
      </c>
      <c r="C6681" t="s">
        <v>28</v>
      </c>
      <c r="D6681" t="s">
        <v>2953</v>
      </c>
      <c r="E6681" t="s">
        <v>13</v>
      </c>
      <c r="F6681">
        <v>32</v>
      </c>
      <c r="G6681">
        <v>1</v>
      </c>
      <c r="H6681" t="s">
        <v>2949</v>
      </c>
      <c r="I6681" s="3">
        <v>159397.75</v>
      </c>
      <c r="J6681">
        <v>1</v>
      </c>
      <c r="K6681">
        <v>0</v>
      </c>
      <c r="L6681">
        <v>1</v>
      </c>
      <c r="M6681" s="3">
        <v>57323.18</v>
      </c>
      <c r="N6681">
        <v>0</v>
      </c>
    </row>
    <row r="6682" spans="1:14" hidden="1" x14ac:dyDescent="0.3">
      <c r="A6682">
        <v>6680</v>
      </c>
      <c r="B6682">
        <v>15722813</v>
      </c>
      <c r="C6682" t="s">
        <v>941</v>
      </c>
      <c r="D6682" t="s">
        <v>2946</v>
      </c>
      <c r="E6682" t="s">
        <v>19</v>
      </c>
      <c r="F6682">
        <v>30</v>
      </c>
      <c r="G6682">
        <v>4</v>
      </c>
      <c r="H6682" t="s">
        <v>2951</v>
      </c>
      <c r="I6682" s="3">
        <v>125385.01</v>
      </c>
      <c r="J6682">
        <v>1</v>
      </c>
      <c r="K6682">
        <v>1</v>
      </c>
      <c r="L6682">
        <v>0</v>
      </c>
      <c r="M6682" s="3">
        <v>68293.929999999993</v>
      </c>
      <c r="N6682">
        <v>0</v>
      </c>
    </row>
    <row r="6683" spans="1:14" hidden="1" x14ac:dyDescent="0.3">
      <c r="A6683">
        <v>6681</v>
      </c>
      <c r="B6683">
        <v>15588450</v>
      </c>
      <c r="C6683" t="s">
        <v>922</v>
      </c>
      <c r="D6683" t="s">
        <v>2956</v>
      </c>
      <c r="E6683" t="s">
        <v>13</v>
      </c>
      <c r="F6683">
        <v>60</v>
      </c>
      <c r="G6683">
        <v>8</v>
      </c>
      <c r="H6683" t="s">
        <v>2950</v>
      </c>
      <c r="I6683" s="3">
        <v>69365.25</v>
      </c>
      <c r="J6683">
        <v>1</v>
      </c>
      <c r="K6683">
        <v>1</v>
      </c>
      <c r="L6683">
        <v>1</v>
      </c>
      <c r="M6683" s="3">
        <v>10288.24</v>
      </c>
      <c r="N6683">
        <v>0</v>
      </c>
    </row>
    <row r="6684" spans="1:14" hidden="1" x14ac:dyDescent="0.3">
      <c r="A6684">
        <v>6682</v>
      </c>
      <c r="B6684">
        <v>15736717</v>
      </c>
      <c r="C6684" t="s">
        <v>144</v>
      </c>
      <c r="D6684" t="s">
        <v>2953</v>
      </c>
      <c r="E6684" t="s">
        <v>19</v>
      </c>
      <c r="F6684">
        <v>31</v>
      </c>
      <c r="G6684">
        <v>7</v>
      </c>
      <c r="H6684" t="s">
        <v>2950</v>
      </c>
      <c r="I6684" s="3">
        <v>155271.82999999999</v>
      </c>
      <c r="J6684">
        <v>1</v>
      </c>
      <c r="K6684">
        <v>1</v>
      </c>
      <c r="L6684">
        <v>1</v>
      </c>
      <c r="M6684" s="3">
        <v>179446.31</v>
      </c>
      <c r="N6684">
        <v>0</v>
      </c>
    </row>
    <row r="6685" spans="1:14" hidden="1" x14ac:dyDescent="0.3">
      <c r="A6685">
        <v>6683</v>
      </c>
      <c r="B6685">
        <v>15680683</v>
      </c>
      <c r="C6685" t="s">
        <v>327</v>
      </c>
      <c r="D6685" t="s">
        <v>2946</v>
      </c>
      <c r="E6685" t="s">
        <v>19</v>
      </c>
      <c r="F6685">
        <v>29</v>
      </c>
      <c r="G6685">
        <v>5</v>
      </c>
      <c r="H6685" t="s">
        <v>2951</v>
      </c>
      <c r="I6685" s="3">
        <v>197200.04</v>
      </c>
      <c r="J6685">
        <v>2</v>
      </c>
      <c r="K6685">
        <v>1</v>
      </c>
      <c r="L6685">
        <v>0</v>
      </c>
      <c r="M6685" s="3">
        <v>141453.62</v>
      </c>
      <c r="N6685">
        <v>0</v>
      </c>
    </row>
    <row r="6686" spans="1:14" hidden="1" x14ac:dyDescent="0.3">
      <c r="A6686">
        <v>6684</v>
      </c>
      <c r="B6686">
        <v>15710316</v>
      </c>
      <c r="C6686" t="s">
        <v>1099</v>
      </c>
      <c r="D6686" t="s">
        <v>2954</v>
      </c>
      <c r="E6686" t="s">
        <v>13</v>
      </c>
      <c r="F6686">
        <v>48</v>
      </c>
      <c r="G6686">
        <v>5</v>
      </c>
      <c r="H6686" t="s">
        <v>2951</v>
      </c>
      <c r="I6686" s="3">
        <v>144837.79</v>
      </c>
      <c r="J6686">
        <v>1</v>
      </c>
      <c r="K6686">
        <v>1</v>
      </c>
      <c r="L6686">
        <v>1</v>
      </c>
      <c r="M6686" s="3">
        <v>93151.77</v>
      </c>
      <c r="N6686">
        <v>0</v>
      </c>
    </row>
    <row r="6687" spans="1:14" hidden="1" x14ac:dyDescent="0.3">
      <c r="A6687">
        <v>6685</v>
      </c>
      <c r="B6687">
        <v>15746333</v>
      </c>
      <c r="C6687" t="s">
        <v>2356</v>
      </c>
      <c r="D6687" t="s">
        <v>2946</v>
      </c>
      <c r="E6687" t="s">
        <v>13</v>
      </c>
      <c r="F6687">
        <v>57</v>
      </c>
      <c r="G6687">
        <v>3</v>
      </c>
      <c r="H6687" t="s">
        <v>2951</v>
      </c>
      <c r="I6687" s="3">
        <v>0</v>
      </c>
      <c r="J6687">
        <v>3</v>
      </c>
      <c r="K6687">
        <v>1</v>
      </c>
      <c r="L6687">
        <v>0</v>
      </c>
      <c r="M6687" s="3">
        <v>6554.97</v>
      </c>
      <c r="N6687">
        <v>1</v>
      </c>
    </row>
    <row r="6688" spans="1:14" hidden="1" x14ac:dyDescent="0.3">
      <c r="A6688">
        <v>6686</v>
      </c>
      <c r="B6688">
        <v>15606861</v>
      </c>
      <c r="C6688" t="s">
        <v>148</v>
      </c>
      <c r="D6688" t="s">
        <v>2954</v>
      </c>
      <c r="E6688" t="s">
        <v>19</v>
      </c>
      <c r="F6688">
        <v>34</v>
      </c>
      <c r="G6688">
        <v>8</v>
      </c>
      <c r="H6688" t="s">
        <v>2950</v>
      </c>
      <c r="I6688" s="3">
        <v>0</v>
      </c>
      <c r="J6688">
        <v>2</v>
      </c>
      <c r="K6688">
        <v>1</v>
      </c>
      <c r="L6688">
        <v>0</v>
      </c>
      <c r="M6688" s="3">
        <v>38570.129999999997</v>
      </c>
      <c r="N6688">
        <v>0</v>
      </c>
    </row>
    <row r="6689" spans="1:14" hidden="1" x14ac:dyDescent="0.3">
      <c r="A6689">
        <v>6687</v>
      </c>
      <c r="B6689">
        <v>15641285</v>
      </c>
      <c r="C6689" t="s">
        <v>321</v>
      </c>
      <c r="D6689" t="s">
        <v>2956</v>
      </c>
      <c r="E6689" t="s">
        <v>19</v>
      </c>
      <c r="F6689">
        <v>50</v>
      </c>
      <c r="G6689">
        <v>3</v>
      </c>
      <c r="H6689" t="s">
        <v>2951</v>
      </c>
      <c r="I6689" s="3">
        <v>163085.79</v>
      </c>
      <c r="J6689">
        <v>1</v>
      </c>
      <c r="K6689">
        <v>0</v>
      </c>
      <c r="L6689">
        <v>1</v>
      </c>
      <c r="M6689" s="3">
        <v>131048.36</v>
      </c>
      <c r="N6689">
        <v>0</v>
      </c>
    </row>
    <row r="6690" spans="1:14" hidden="1" x14ac:dyDescent="0.3">
      <c r="A6690">
        <v>6688</v>
      </c>
      <c r="B6690">
        <v>15662908</v>
      </c>
      <c r="C6690" t="s">
        <v>275</v>
      </c>
      <c r="D6690" t="s">
        <v>2946</v>
      </c>
      <c r="E6690" t="s">
        <v>19</v>
      </c>
      <c r="F6690">
        <v>38</v>
      </c>
      <c r="G6690">
        <v>7</v>
      </c>
      <c r="H6690" t="s">
        <v>2950</v>
      </c>
      <c r="I6690" s="3">
        <v>125903.22</v>
      </c>
      <c r="J6690">
        <v>2</v>
      </c>
      <c r="K6690">
        <v>1</v>
      </c>
      <c r="L6690">
        <v>1</v>
      </c>
      <c r="M6690" s="3">
        <v>127068.92</v>
      </c>
      <c r="N6690">
        <v>0</v>
      </c>
    </row>
    <row r="6691" spans="1:14" hidden="1" x14ac:dyDescent="0.3">
      <c r="A6691">
        <v>6689</v>
      </c>
      <c r="B6691">
        <v>15814267</v>
      </c>
      <c r="C6691" t="s">
        <v>1491</v>
      </c>
      <c r="D6691" t="s">
        <v>2953</v>
      </c>
      <c r="E6691" t="s">
        <v>19</v>
      </c>
      <c r="F6691">
        <v>22</v>
      </c>
      <c r="G6691">
        <v>6</v>
      </c>
      <c r="H6691" t="s">
        <v>2950</v>
      </c>
      <c r="I6691" s="3">
        <v>154377.29999999999</v>
      </c>
      <c r="J6691">
        <v>1</v>
      </c>
      <c r="K6691">
        <v>1</v>
      </c>
      <c r="L6691">
        <v>1</v>
      </c>
      <c r="M6691" s="3">
        <v>51721.52</v>
      </c>
      <c r="N6691">
        <v>0</v>
      </c>
    </row>
    <row r="6692" spans="1:14" hidden="1" x14ac:dyDescent="0.3">
      <c r="A6692">
        <v>6690</v>
      </c>
      <c r="B6692">
        <v>15614923</v>
      </c>
      <c r="C6692" t="s">
        <v>2405</v>
      </c>
      <c r="D6692" t="s">
        <v>2946</v>
      </c>
      <c r="E6692" t="s">
        <v>19</v>
      </c>
      <c r="F6692">
        <v>41</v>
      </c>
      <c r="G6692">
        <v>7</v>
      </c>
      <c r="H6692" t="s">
        <v>2950</v>
      </c>
      <c r="I6692" s="3">
        <v>107511.52</v>
      </c>
      <c r="J6692">
        <v>1</v>
      </c>
      <c r="K6692">
        <v>0</v>
      </c>
      <c r="L6692">
        <v>1</v>
      </c>
      <c r="M6692" s="3">
        <v>46156.87</v>
      </c>
      <c r="N6692">
        <v>0</v>
      </c>
    </row>
    <row r="6693" spans="1:14" hidden="1" x14ac:dyDescent="0.3">
      <c r="A6693">
        <v>6691</v>
      </c>
      <c r="B6693">
        <v>15579223</v>
      </c>
      <c r="C6693" t="s">
        <v>703</v>
      </c>
      <c r="D6693" t="s">
        <v>2946</v>
      </c>
      <c r="E6693" t="s">
        <v>19</v>
      </c>
      <c r="F6693">
        <v>30</v>
      </c>
      <c r="G6693">
        <v>8</v>
      </c>
      <c r="H6693" t="s">
        <v>2950</v>
      </c>
      <c r="I6693" s="3">
        <v>127406.5</v>
      </c>
      <c r="J6693">
        <v>1</v>
      </c>
      <c r="K6693">
        <v>1</v>
      </c>
      <c r="L6693">
        <v>0</v>
      </c>
      <c r="M6693" s="3">
        <v>192950.6</v>
      </c>
      <c r="N6693">
        <v>0</v>
      </c>
    </row>
    <row r="6694" spans="1:14" hidden="1" x14ac:dyDescent="0.3">
      <c r="A6694">
        <v>6692</v>
      </c>
      <c r="B6694">
        <v>15651389</v>
      </c>
      <c r="C6694" t="s">
        <v>26</v>
      </c>
      <c r="D6694" t="s">
        <v>2955</v>
      </c>
      <c r="E6694" t="s">
        <v>19</v>
      </c>
      <c r="F6694">
        <v>24</v>
      </c>
      <c r="G6694">
        <v>8</v>
      </c>
      <c r="H6694" t="s">
        <v>2950</v>
      </c>
      <c r="I6694" s="3">
        <v>143656.54999999999</v>
      </c>
      <c r="J6694">
        <v>1</v>
      </c>
      <c r="K6694">
        <v>0</v>
      </c>
      <c r="L6694">
        <v>1</v>
      </c>
      <c r="M6694" s="3">
        <v>180932.46</v>
      </c>
      <c r="N6694">
        <v>0</v>
      </c>
    </row>
    <row r="6695" spans="1:14" hidden="1" x14ac:dyDescent="0.3">
      <c r="A6695">
        <v>6693</v>
      </c>
      <c r="B6695">
        <v>15677087</v>
      </c>
      <c r="C6695" t="s">
        <v>1076</v>
      </c>
      <c r="D6695" t="s">
        <v>2953</v>
      </c>
      <c r="E6695" t="s">
        <v>13</v>
      </c>
      <c r="F6695">
        <v>39</v>
      </c>
      <c r="G6695">
        <v>5</v>
      </c>
      <c r="H6695" t="s">
        <v>2951</v>
      </c>
      <c r="I6695" s="3">
        <v>138106.75</v>
      </c>
      <c r="J6695">
        <v>1</v>
      </c>
      <c r="K6695">
        <v>0</v>
      </c>
      <c r="L6695">
        <v>0</v>
      </c>
      <c r="M6695" s="3">
        <v>19596.73</v>
      </c>
      <c r="N6695">
        <v>0</v>
      </c>
    </row>
    <row r="6696" spans="1:14" hidden="1" x14ac:dyDescent="0.3">
      <c r="A6696">
        <v>6694</v>
      </c>
      <c r="B6696">
        <v>15665784</v>
      </c>
      <c r="C6696" t="s">
        <v>686</v>
      </c>
      <c r="D6696" t="s">
        <v>2955</v>
      </c>
      <c r="E6696" t="s">
        <v>19</v>
      </c>
      <c r="F6696">
        <v>27</v>
      </c>
      <c r="G6696">
        <v>9</v>
      </c>
      <c r="H6696" t="s">
        <v>2950</v>
      </c>
      <c r="I6696" s="3">
        <v>128940.24</v>
      </c>
      <c r="J6696">
        <v>1</v>
      </c>
      <c r="K6696">
        <v>1</v>
      </c>
      <c r="L6696">
        <v>0</v>
      </c>
      <c r="M6696" s="3">
        <v>46786.92</v>
      </c>
      <c r="N6696">
        <v>0</v>
      </c>
    </row>
    <row r="6697" spans="1:14" hidden="1" x14ac:dyDescent="0.3">
      <c r="A6697">
        <v>6695</v>
      </c>
      <c r="B6697">
        <v>15576706</v>
      </c>
      <c r="C6697" t="s">
        <v>2406</v>
      </c>
      <c r="D6697" t="s">
        <v>2954</v>
      </c>
      <c r="E6697" t="s">
        <v>19</v>
      </c>
      <c r="F6697">
        <v>37</v>
      </c>
      <c r="G6697">
        <v>9</v>
      </c>
      <c r="H6697" t="s">
        <v>2950</v>
      </c>
      <c r="I6697" s="3">
        <v>114453.58</v>
      </c>
      <c r="J6697">
        <v>1</v>
      </c>
      <c r="K6697">
        <v>0</v>
      </c>
      <c r="L6697">
        <v>1</v>
      </c>
      <c r="M6697" s="3">
        <v>175820.91</v>
      </c>
      <c r="N6697">
        <v>0</v>
      </c>
    </row>
    <row r="6698" spans="1:14" hidden="1" x14ac:dyDescent="0.3">
      <c r="A6698">
        <v>6696</v>
      </c>
      <c r="B6698">
        <v>15615473</v>
      </c>
      <c r="C6698" t="s">
        <v>1797</v>
      </c>
      <c r="D6698" t="s">
        <v>2946</v>
      </c>
      <c r="E6698" t="s">
        <v>13</v>
      </c>
      <c r="F6698">
        <v>33</v>
      </c>
      <c r="G6698">
        <v>2</v>
      </c>
      <c r="H6698" t="s">
        <v>2949</v>
      </c>
      <c r="I6698" s="3">
        <v>0</v>
      </c>
      <c r="J6698">
        <v>2</v>
      </c>
      <c r="K6698">
        <v>0</v>
      </c>
      <c r="L6698">
        <v>0</v>
      </c>
      <c r="M6698" s="3">
        <v>198208</v>
      </c>
      <c r="N6698">
        <v>0</v>
      </c>
    </row>
    <row r="6699" spans="1:14" hidden="1" x14ac:dyDescent="0.3">
      <c r="A6699">
        <v>6697</v>
      </c>
      <c r="B6699">
        <v>15587299</v>
      </c>
      <c r="C6699" t="s">
        <v>2407</v>
      </c>
      <c r="D6699" t="s">
        <v>2955</v>
      </c>
      <c r="E6699" t="s">
        <v>13</v>
      </c>
      <c r="F6699">
        <v>48</v>
      </c>
      <c r="G6699">
        <v>3</v>
      </c>
      <c r="H6699" t="s">
        <v>2951</v>
      </c>
      <c r="I6699" s="3">
        <v>0</v>
      </c>
      <c r="J6699">
        <v>1</v>
      </c>
      <c r="K6699">
        <v>1</v>
      </c>
      <c r="L6699">
        <v>0</v>
      </c>
      <c r="M6699" s="3">
        <v>55362.45</v>
      </c>
      <c r="N6699">
        <v>0</v>
      </c>
    </row>
    <row r="6700" spans="1:14" hidden="1" x14ac:dyDescent="0.3">
      <c r="A6700">
        <v>6698</v>
      </c>
      <c r="B6700">
        <v>15655389</v>
      </c>
      <c r="C6700" t="s">
        <v>2408</v>
      </c>
      <c r="D6700" t="s">
        <v>2955</v>
      </c>
      <c r="E6700" t="s">
        <v>19</v>
      </c>
      <c r="F6700">
        <v>41</v>
      </c>
      <c r="G6700">
        <v>1</v>
      </c>
      <c r="H6700" t="s">
        <v>2949</v>
      </c>
      <c r="I6700" s="3">
        <v>131762.94</v>
      </c>
      <c r="J6700">
        <v>1</v>
      </c>
      <c r="K6700">
        <v>1</v>
      </c>
      <c r="L6700">
        <v>1</v>
      </c>
      <c r="M6700" s="3">
        <v>47675.29</v>
      </c>
      <c r="N6700">
        <v>0</v>
      </c>
    </row>
    <row r="6701" spans="1:14" hidden="1" x14ac:dyDescent="0.3">
      <c r="A6701">
        <v>6699</v>
      </c>
      <c r="B6701">
        <v>15784491</v>
      </c>
      <c r="C6701" t="s">
        <v>179</v>
      </c>
      <c r="D6701" t="s">
        <v>2954</v>
      </c>
      <c r="E6701" t="s">
        <v>13</v>
      </c>
      <c r="F6701">
        <v>31</v>
      </c>
      <c r="G6701">
        <v>6</v>
      </c>
      <c r="H6701" t="s">
        <v>2950</v>
      </c>
      <c r="I6701" s="3">
        <v>0</v>
      </c>
      <c r="J6701">
        <v>1</v>
      </c>
      <c r="K6701">
        <v>0</v>
      </c>
      <c r="L6701">
        <v>0</v>
      </c>
      <c r="M6701" s="3">
        <v>61326.43</v>
      </c>
      <c r="N6701">
        <v>0</v>
      </c>
    </row>
    <row r="6702" spans="1:14" hidden="1" x14ac:dyDescent="0.3">
      <c r="A6702">
        <v>6700</v>
      </c>
      <c r="B6702">
        <v>15809999</v>
      </c>
      <c r="C6702" t="s">
        <v>300</v>
      </c>
      <c r="D6702" t="s">
        <v>2955</v>
      </c>
      <c r="E6702" t="s">
        <v>13</v>
      </c>
      <c r="F6702">
        <v>41</v>
      </c>
      <c r="G6702">
        <v>3</v>
      </c>
      <c r="H6702" t="s">
        <v>2951</v>
      </c>
      <c r="I6702" s="3">
        <v>150300.65</v>
      </c>
      <c r="J6702">
        <v>2</v>
      </c>
      <c r="K6702">
        <v>1</v>
      </c>
      <c r="L6702">
        <v>0</v>
      </c>
      <c r="M6702" s="3">
        <v>71672.86</v>
      </c>
      <c r="N6702">
        <v>0</v>
      </c>
    </row>
    <row r="6703" spans="1:14" hidden="1" x14ac:dyDescent="0.3">
      <c r="A6703">
        <v>6701</v>
      </c>
      <c r="B6703">
        <v>15681115</v>
      </c>
      <c r="C6703" t="s">
        <v>1561</v>
      </c>
      <c r="D6703" t="s">
        <v>2956</v>
      </c>
      <c r="E6703" t="s">
        <v>19</v>
      </c>
      <c r="F6703">
        <v>39</v>
      </c>
      <c r="G6703">
        <v>10</v>
      </c>
      <c r="H6703" t="s">
        <v>2950</v>
      </c>
      <c r="I6703" s="3">
        <v>108935.39</v>
      </c>
      <c r="J6703">
        <v>1</v>
      </c>
      <c r="K6703">
        <v>1</v>
      </c>
      <c r="L6703">
        <v>1</v>
      </c>
      <c r="M6703" s="3">
        <v>101168.3</v>
      </c>
      <c r="N6703">
        <v>0</v>
      </c>
    </row>
    <row r="6704" spans="1:14" hidden="1" x14ac:dyDescent="0.3">
      <c r="A6704">
        <v>6702</v>
      </c>
      <c r="B6704">
        <v>15629390</v>
      </c>
      <c r="C6704" t="s">
        <v>244</v>
      </c>
      <c r="D6704" t="s">
        <v>2956</v>
      </c>
      <c r="E6704" t="s">
        <v>19</v>
      </c>
      <c r="F6704">
        <v>37</v>
      </c>
      <c r="G6704">
        <v>7</v>
      </c>
      <c r="H6704" t="s">
        <v>2950</v>
      </c>
      <c r="I6704" s="3">
        <v>135847.47</v>
      </c>
      <c r="J6704">
        <v>1</v>
      </c>
      <c r="K6704">
        <v>1</v>
      </c>
      <c r="L6704">
        <v>0</v>
      </c>
      <c r="M6704" s="3">
        <v>144880.81</v>
      </c>
      <c r="N6704">
        <v>0</v>
      </c>
    </row>
    <row r="6705" spans="1:14" hidden="1" x14ac:dyDescent="0.3">
      <c r="A6705">
        <v>6703</v>
      </c>
      <c r="B6705">
        <v>15792668</v>
      </c>
      <c r="C6705" t="s">
        <v>777</v>
      </c>
      <c r="D6705" t="s">
        <v>2946</v>
      </c>
      <c r="E6705" t="s">
        <v>19</v>
      </c>
      <c r="F6705">
        <v>37</v>
      </c>
      <c r="G6705">
        <v>7</v>
      </c>
      <c r="H6705" t="s">
        <v>2950</v>
      </c>
      <c r="I6705" s="3">
        <v>109908.06</v>
      </c>
      <c r="J6705">
        <v>2</v>
      </c>
      <c r="K6705">
        <v>1</v>
      </c>
      <c r="L6705">
        <v>0</v>
      </c>
      <c r="M6705" s="3">
        <v>115037.67</v>
      </c>
      <c r="N6705">
        <v>1</v>
      </c>
    </row>
    <row r="6706" spans="1:14" hidden="1" x14ac:dyDescent="0.3">
      <c r="A6706">
        <v>6704</v>
      </c>
      <c r="B6706">
        <v>15583863</v>
      </c>
      <c r="C6706" t="s">
        <v>1565</v>
      </c>
      <c r="D6706" t="s">
        <v>2946</v>
      </c>
      <c r="E6706" t="s">
        <v>19</v>
      </c>
      <c r="F6706">
        <v>49</v>
      </c>
      <c r="G6706">
        <v>8</v>
      </c>
      <c r="H6706" t="s">
        <v>2950</v>
      </c>
      <c r="I6706" s="3">
        <v>142946.18</v>
      </c>
      <c r="J6706">
        <v>1</v>
      </c>
      <c r="K6706">
        <v>0</v>
      </c>
      <c r="L6706">
        <v>0</v>
      </c>
      <c r="M6706" s="3">
        <v>187280.51</v>
      </c>
      <c r="N6706">
        <v>1</v>
      </c>
    </row>
    <row r="6707" spans="1:14" hidden="1" x14ac:dyDescent="0.3">
      <c r="A6707">
        <v>6705</v>
      </c>
      <c r="B6707">
        <v>15681878</v>
      </c>
      <c r="C6707" t="s">
        <v>1027</v>
      </c>
      <c r="D6707" t="s">
        <v>2946</v>
      </c>
      <c r="E6707" t="s">
        <v>19</v>
      </c>
      <c r="F6707">
        <v>45</v>
      </c>
      <c r="G6707">
        <v>3</v>
      </c>
      <c r="H6707" t="s">
        <v>2951</v>
      </c>
      <c r="I6707" s="3">
        <v>104339.11</v>
      </c>
      <c r="J6707">
        <v>2</v>
      </c>
      <c r="K6707">
        <v>1</v>
      </c>
      <c r="L6707">
        <v>1</v>
      </c>
      <c r="M6707" s="3">
        <v>183540.22</v>
      </c>
      <c r="N6707">
        <v>1</v>
      </c>
    </row>
    <row r="6708" spans="1:14" hidden="1" x14ac:dyDescent="0.3">
      <c r="A6708">
        <v>6706</v>
      </c>
      <c r="B6708">
        <v>15782875</v>
      </c>
      <c r="C6708" t="s">
        <v>2409</v>
      </c>
      <c r="D6708" t="s">
        <v>2956</v>
      </c>
      <c r="E6708" t="s">
        <v>19</v>
      </c>
      <c r="F6708">
        <v>33</v>
      </c>
      <c r="G6708">
        <v>5</v>
      </c>
      <c r="H6708" t="s">
        <v>2951</v>
      </c>
      <c r="I6708" s="3">
        <v>157274.35999999999</v>
      </c>
      <c r="J6708">
        <v>2</v>
      </c>
      <c r="K6708">
        <v>1</v>
      </c>
      <c r="L6708">
        <v>1</v>
      </c>
      <c r="M6708" s="3">
        <v>28531.81</v>
      </c>
      <c r="N6708">
        <v>0</v>
      </c>
    </row>
    <row r="6709" spans="1:14" hidden="1" x14ac:dyDescent="0.3">
      <c r="A6709">
        <v>6707</v>
      </c>
      <c r="B6709">
        <v>15732235</v>
      </c>
      <c r="C6709" t="s">
        <v>2410</v>
      </c>
      <c r="D6709" t="s">
        <v>2956</v>
      </c>
      <c r="E6709" t="s">
        <v>19</v>
      </c>
      <c r="F6709">
        <v>64</v>
      </c>
      <c r="G6709">
        <v>0</v>
      </c>
      <c r="H6709" t="s">
        <v>2949</v>
      </c>
      <c r="I6709" s="3">
        <v>98848.19</v>
      </c>
      <c r="J6709">
        <v>1</v>
      </c>
      <c r="K6709">
        <v>0</v>
      </c>
      <c r="L6709">
        <v>1</v>
      </c>
      <c r="M6709" s="3">
        <v>42730.12</v>
      </c>
      <c r="N6709">
        <v>0</v>
      </c>
    </row>
    <row r="6710" spans="1:14" hidden="1" x14ac:dyDescent="0.3">
      <c r="A6710">
        <v>6708</v>
      </c>
      <c r="B6710">
        <v>15735909</v>
      </c>
      <c r="C6710" t="s">
        <v>34</v>
      </c>
      <c r="D6710" t="s">
        <v>2955</v>
      </c>
      <c r="E6710" t="s">
        <v>13</v>
      </c>
      <c r="F6710">
        <v>39</v>
      </c>
      <c r="G6710">
        <v>8</v>
      </c>
      <c r="H6710" t="s">
        <v>2950</v>
      </c>
      <c r="I6710" s="3">
        <v>105103.33</v>
      </c>
      <c r="J6710">
        <v>1</v>
      </c>
      <c r="K6710">
        <v>1</v>
      </c>
      <c r="L6710">
        <v>0</v>
      </c>
      <c r="M6710" s="3">
        <v>104721.5</v>
      </c>
      <c r="N6710">
        <v>1</v>
      </c>
    </row>
    <row r="6711" spans="1:14" hidden="1" x14ac:dyDescent="0.3">
      <c r="A6711">
        <v>6709</v>
      </c>
      <c r="B6711">
        <v>15653448</v>
      </c>
      <c r="C6711" t="s">
        <v>127</v>
      </c>
      <c r="D6711" t="s">
        <v>2946</v>
      </c>
      <c r="E6711" t="s">
        <v>19</v>
      </c>
      <c r="F6711">
        <v>34</v>
      </c>
      <c r="G6711">
        <v>7</v>
      </c>
      <c r="H6711" t="s">
        <v>2950</v>
      </c>
      <c r="I6711" s="3">
        <v>0</v>
      </c>
      <c r="J6711">
        <v>2</v>
      </c>
      <c r="K6711">
        <v>1</v>
      </c>
      <c r="L6711">
        <v>1</v>
      </c>
      <c r="M6711" s="3">
        <v>65219.85</v>
      </c>
      <c r="N6711">
        <v>0</v>
      </c>
    </row>
    <row r="6712" spans="1:14" hidden="1" x14ac:dyDescent="0.3">
      <c r="A6712">
        <v>6710</v>
      </c>
      <c r="B6712">
        <v>15587647</v>
      </c>
      <c r="C6712" t="s">
        <v>1229</v>
      </c>
      <c r="D6712" t="s">
        <v>2953</v>
      </c>
      <c r="E6712" t="s">
        <v>13</v>
      </c>
      <c r="F6712">
        <v>66</v>
      </c>
      <c r="G6712">
        <v>0</v>
      </c>
      <c r="H6712" t="s">
        <v>2949</v>
      </c>
      <c r="I6712" s="3">
        <v>127120.62</v>
      </c>
      <c r="J6712">
        <v>1</v>
      </c>
      <c r="K6712">
        <v>0</v>
      </c>
      <c r="L6712">
        <v>1</v>
      </c>
      <c r="M6712" s="3">
        <v>118929.64</v>
      </c>
      <c r="N6712">
        <v>1</v>
      </c>
    </row>
    <row r="6713" spans="1:14" hidden="1" x14ac:dyDescent="0.3">
      <c r="A6713">
        <v>6711</v>
      </c>
      <c r="B6713">
        <v>15701037</v>
      </c>
      <c r="C6713" t="s">
        <v>1586</v>
      </c>
      <c r="D6713" t="s">
        <v>2953</v>
      </c>
      <c r="E6713" t="s">
        <v>19</v>
      </c>
      <c r="F6713">
        <v>39</v>
      </c>
      <c r="G6713">
        <v>2</v>
      </c>
      <c r="H6713" t="s">
        <v>2949</v>
      </c>
      <c r="I6713" s="3">
        <v>0</v>
      </c>
      <c r="J6713">
        <v>2</v>
      </c>
      <c r="K6713">
        <v>1</v>
      </c>
      <c r="L6713">
        <v>0</v>
      </c>
      <c r="M6713" s="3">
        <v>70563.899999999994</v>
      </c>
      <c r="N6713">
        <v>0</v>
      </c>
    </row>
    <row r="6714" spans="1:14" hidden="1" x14ac:dyDescent="0.3">
      <c r="A6714">
        <v>6712</v>
      </c>
      <c r="B6714">
        <v>15727499</v>
      </c>
      <c r="C6714" t="s">
        <v>263</v>
      </c>
      <c r="D6714" t="s">
        <v>2955</v>
      </c>
      <c r="E6714" t="s">
        <v>13</v>
      </c>
      <c r="F6714">
        <v>36</v>
      </c>
      <c r="G6714">
        <v>3</v>
      </c>
      <c r="H6714" t="s">
        <v>2951</v>
      </c>
      <c r="I6714" s="3">
        <v>129118.5</v>
      </c>
      <c r="J6714">
        <v>2</v>
      </c>
      <c r="K6714">
        <v>0</v>
      </c>
      <c r="L6714">
        <v>0</v>
      </c>
      <c r="M6714" s="3">
        <v>139435.12</v>
      </c>
      <c r="N6714">
        <v>0</v>
      </c>
    </row>
    <row r="6715" spans="1:14" hidden="1" x14ac:dyDescent="0.3">
      <c r="A6715">
        <v>6713</v>
      </c>
      <c r="B6715">
        <v>15724838</v>
      </c>
      <c r="C6715" t="s">
        <v>476</v>
      </c>
      <c r="D6715" t="s">
        <v>2946</v>
      </c>
      <c r="E6715" t="s">
        <v>13</v>
      </c>
      <c r="F6715">
        <v>43</v>
      </c>
      <c r="G6715">
        <v>4</v>
      </c>
      <c r="H6715" t="s">
        <v>2951</v>
      </c>
      <c r="I6715" s="3">
        <v>0</v>
      </c>
      <c r="J6715">
        <v>1</v>
      </c>
      <c r="K6715">
        <v>1</v>
      </c>
      <c r="L6715">
        <v>0</v>
      </c>
      <c r="M6715" s="3">
        <v>170347.1</v>
      </c>
      <c r="N6715">
        <v>0</v>
      </c>
    </row>
    <row r="6716" spans="1:14" hidden="1" x14ac:dyDescent="0.3">
      <c r="A6716">
        <v>6714</v>
      </c>
      <c r="B6716">
        <v>15666711</v>
      </c>
      <c r="C6716" t="s">
        <v>2411</v>
      </c>
      <c r="D6716" t="s">
        <v>2954</v>
      </c>
      <c r="E6716" t="s">
        <v>13</v>
      </c>
      <c r="F6716">
        <v>46</v>
      </c>
      <c r="G6716">
        <v>0</v>
      </c>
      <c r="H6716" t="s">
        <v>2949</v>
      </c>
      <c r="I6716" s="3">
        <v>0</v>
      </c>
      <c r="J6716">
        <v>3</v>
      </c>
      <c r="K6716">
        <v>0</v>
      </c>
      <c r="L6716">
        <v>1</v>
      </c>
      <c r="M6716" s="3">
        <v>131553.82</v>
      </c>
      <c r="N6716">
        <v>1</v>
      </c>
    </row>
    <row r="6717" spans="1:14" hidden="1" x14ac:dyDescent="0.3">
      <c r="A6717">
        <v>6715</v>
      </c>
      <c r="B6717">
        <v>15588933</v>
      </c>
      <c r="C6717" t="s">
        <v>491</v>
      </c>
      <c r="D6717" t="s">
        <v>2946</v>
      </c>
      <c r="E6717" t="s">
        <v>13</v>
      </c>
      <c r="F6717">
        <v>36</v>
      </c>
      <c r="G6717">
        <v>3</v>
      </c>
      <c r="H6717" t="s">
        <v>2951</v>
      </c>
      <c r="I6717" s="3">
        <v>146053.66</v>
      </c>
      <c r="J6717">
        <v>1</v>
      </c>
      <c r="K6717">
        <v>1</v>
      </c>
      <c r="L6717">
        <v>1</v>
      </c>
      <c r="M6717" s="3">
        <v>138344.70000000001</v>
      </c>
      <c r="N6717">
        <v>0</v>
      </c>
    </row>
    <row r="6718" spans="1:14" hidden="1" x14ac:dyDescent="0.3">
      <c r="A6718">
        <v>6716</v>
      </c>
      <c r="B6718">
        <v>15763111</v>
      </c>
      <c r="C6718" t="s">
        <v>703</v>
      </c>
      <c r="D6718" t="s">
        <v>2954</v>
      </c>
      <c r="E6718" t="s">
        <v>13</v>
      </c>
      <c r="F6718">
        <v>67</v>
      </c>
      <c r="G6718">
        <v>10</v>
      </c>
      <c r="H6718" t="s">
        <v>2950</v>
      </c>
      <c r="I6718" s="3">
        <v>124577.15</v>
      </c>
      <c r="J6718">
        <v>1</v>
      </c>
      <c r="K6718">
        <v>0</v>
      </c>
      <c r="L6718">
        <v>1</v>
      </c>
      <c r="M6718" s="3">
        <v>169894.39999999999</v>
      </c>
      <c r="N6718">
        <v>0</v>
      </c>
    </row>
    <row r="6719" spans="1:14" hidden="1" x14ac:dyDescent="0.3">
      <c r="A6719">
        <v>6717</v>
      </c>
      <c r="B6719">
        <v>15805676</v>
      </c>
      <c r="C6719" t="s">
        <v>718</v>
      </c>
      <c r="D6719" t="s">
        <v>2954</v>
      </c>
      <c r="E6719" t="s">
        <v>19</v>
      </c>
      <c r="F6719">
        <v>29</v>
      </c>
      <c r="G6719">
        <v>4</v>
      </c>
      <c r="H6719" t="s">
        <v>2951</v>
      </c>
      <c r="I6719" s="3">
        <v>151012.54999999999</v>
      </c>
      <c r="J6719">
        <v>2</v>
      </c>
      <c r="K6719">
        <v>1</v>
      </c>
      <c r="L6719">
        <v>0</v>
      </c>
      <c r="M6719" s="3">
        <v>9770.9699999999993</v>
      </c>
      <c r="N6719">
        <v>0</v>
      </c>
    </row>
    <row r="6720" spans="1:14" hidden="1" x14ac:dyDescent="0.3">
      <c r="A6720">
        <v>6718</v>
      </c>
      <c r="B6720">
        <v>15586674</v>
      </c>
      <c r="C6720" t="s">
        <v>605</v>
      </c>
      <c r="D6720" t="s">
        <v>2955</v>
      </c>
      <c r="E6720" t="s">
        <v>13</v>
      </c>
      <c r="F6720">
        <v>58</v>
      </c>
      <c r="G6720">
        <v>5</v>
      </c>
      <c r="H6720" t="s">
        <v>2951</v>
      </c>
      <c r="I6720" s="3">
        <v>216109.88</v>
      </c>
      <c r="J6720">
        <v>1</v>
      </c>
      <c r="K6720">
        <v>0</v>
      </c>
      <c r="L6720">
        <v>1</v>
      </c>
      <c r="M6720" s="3">
        <v>74176.710000000006</v>
      </c>
      <c r="N6720">
        <v>1</v>
      </c>
    </row>
    <row r="6721" spans="1:14" hidden="1" x14ac:dyDescent="0.3">
      <c r="A6721">
        <v>6719</v>
      </c>
      <c r="B6721">
        <v>15744553</v>
      </c>
      <c r="C6721" t="s">
        <v>179</v>
      </c>
      <c r="D6721" t="s">
        <v>2946</v>
      </c>
      <c r="E6721" t="s">
        <v>19</v>
      </c>
      <c r="F6721">
        <v>34</v>
      </c>
      <c r="G6721">
        <v>2</v>
      </c>
      <c r="H6721" t="s">
        <v>2949</v>
      </c>
      <c r="I6721" s="3">
        <v>144318.97</v>
      </c>
      <c r="J6721">
        <v>1</v>
      </c>
      <c r="K6721">
        <v>1</v>
      </c>
      <c r="L6721">
        <v>0</v>
      </c>
      <c r="M6721" s="3">
        <v>112668.06</v>
      </c>
      <c r="N6721">
        <v>0</v>
      </c>
    </row>
    <row r="6722" spans="1:14" hidden="1" x14ac:dyDescent="0.3">
      <c r="A6722">
        <v>6720</v>
      </c>
      <c r="B6722">
        <v>15776629</v>
      </c>
      <c r="C6722" t="s">
        <v>1325</v>
      </c>
      <c r="D6722" t="s">
        <v>2955</v>
      </c>
      <c r="E6722" t="s">
        <v>13</v>
      </c>
      <c r="F6722">
        <v>39</v>
      </c>
      <c r="G6722">
        <v>4</v>
      </c>
      <c r="H6722" t="s">
        <v>2951</v>
      </c>
      <c r="I6722" s="3">
        <v>0</v>
      </c>
      <c r="J6722">
        <v>2</v>
      </c>
      <c r="K6722">
        <v>0</v>
      </c>
      <c r="L6722">
        <v>0</v>
      </c>
      <c r="M6722" s="3">
        <v>186275.7</v>
      </c>
      <c r="N6722">
        <v>0</v>
      </c>
    </row>
    <row r="6723" spans="1:14" hidden="1" x14ac:dyDescent="0.3">
      <c r="A6723">
        <v>6721</v>
      </c>
      <c r="B6723">
        <v>15647207</v>
      </c>
      <c r="C6723" t="s">
        <v>2412</v>
      </c>
      <c r="D6723" t="s">
        <v>2953</v>
      </c>
      <c r="E6723" t="s">
        <v>19</v>
      </c>
      <c r="F6723">
        <v>26</v>
      </c>
      <c r="G6723">
        <v>7</v>
      </c>
      <c r="H6723" t="s">
        <v>2950</v>
      </c>
      <c r="I6723" s="3">
        <v>0</v>
      </c>
      <c r="J6723">
        <v>2</v>
      </c>
      <c r="K6723">
        <v>1</v>
      </c>
      <c r="L6723">
        <v>0</v>
      </c>
      <c r="M6723" s="3">
        <v>98463.99</v>
      </c>
      <c r="N6723">
        <v>0</v>
      </c>
    </row>
    <row r="6724" spans="1:14" hidden="1" x14ac:dyDescent="0.3">
      <c r="A6724">
        <v>6722</v>
      </c>
      <c r="B6724">
        <v>15715638</v>
      </c>
      <c r="C6724" t="s">
        <v>479</v>
      </c>
      <c r="D6724" t="s">
        <v>2946</v>
      </c>
      <c r="E6724" t="s">
        <v>19</v>
      </c>
      <c r="F6724">
        <v>77</v>
      </c>
      <c r="G6724">
        <v>3</v>
      </c>
      <c r="H6724" t="s">
        <v>2951</v>
      </c>
      <c r="I6724" s="3">
        <v>27517.15</v>
      </c>
      <c r="J6724">
        <v>2</v>
      </c>
      <c r="K6724">
        <v>0</v>
      </c>
      <c r="L6724">
        <v>1</v>
      </c>
      <c r="M6724" s="3">
        <v>2746.41</v>
      </c>
      <c r="N6724">
        <v>0</v>
      </c>
    </row>
    <row r="6725" spans="1:14" hidden="1" x14ac:dyDescent="0.3">
      <c r="A6725">
        <v>6723</v>
      </c>
      <c r="B6725">
        <v>15750602</v>
      </c>
      <c r="C6725" t="s">
        <v>2413</v>
      </c>
      <c r="D6725" t="s">
        <v>2953</v>
      </c>
      <c r="E6725" t="s">
        <v>19</v>
      </c>
      <c r="F6725">
        <v>29</v>
      </c>
      <c r="G6725">
        <v>5</v>
      </c>
      <c r="H6725" t="s">
        <v>2951</v>
      </c>
      <c r="I6725" s="3">
        <v>147092.65</v>
      </c>
      <c r="J6725">
        <v>1</v>
      </c>
      <c r="K6725">
        <v>1</v>
      </c>
      <c r="L6725">
        <v>0</v>
      </c>
      <c r="M6725" s="3">
        <v>10928.3</v>
      </c>
      <c r="N6725">
        <v>0</v>
      </c>
    </row>
    <row r="6726" spans="1:14" hidden="1" x14ac:dyDescent="0.3">
      <c r="A6726">
        <v>6724</v>
      </c>
      <c r="B6726">
        <v>15766810</v>
      </c>
      <c r="C6726" t="s">
        <v>1828</v>
      </c>
      <c r="D6726" t="s">
        <v>2956</v>
      </c>
      <c r="E6726" t="s">
        <v>13</v>
      </c>
      <c r="F6726">
        <v>51</v>
      </c>
      <c r="G6726">
        <v>2</v>
      </c>
      <c r="H6726" t="s">
        <v>2949</v>
      </c>
      <c r="I6726" s="3">
        <v>92246.14</v>
      </c>
      <c r="J6726">
        <v>2</v>
      </c>
      <c r="K6726">
        <v>0</v>
      </c>
      <c r="L6726">
        <v>1</v>
      </c>
      <c r="M6726" s="3">
        <v>91346.03</v>
      </c>
      <c r="N6726">
        <v>0</v>
      </c>
    </row>
    <row r="6727" spans="1:14" hidden="1" x14ac:dyDescent="0.3">
      <c r="A6727">
        <v>6725</v>
      </c>
      <c r="B6727">
        <v>15756625</v>
      </c>
      <c r="C6727" t="s">
        <v>194</v>
      </c>
      <c r="D6727" t="s">
        <v>2956</v>
      </c>
      <c r="E6727" t="s">
        <v>13</v>
      </c>
      <c r="F6727">
        <v>41</v>
      </c>
      <c r="G6727">
        <v>8</v>
      </c>
      <c r="H6727" t="s">
        <v>2950</v>
      </c>
      <c r="I6727" s="3">
        <v>0</v>
      </c>
      <c r="J6727">
        <v>2</v>
      </c>
      <c r="K6727">
        <v>1</v>
      </c>
      <c r="L6727">
        <v>0</v>
      </c>
      <c r="M6727" s="3">
        <v>139844.04</v>
      </c>
      <c r="N6727">
        <v>1</v>
      </c>
    </row>
    <row r="6728" spans="1:14" hidden="1" x14ac:dyDescent="0.3">
      <c r="A6728">
        <v>6726</v>
      </c>
      <c r="B6728">
        <v>15639552</v>
      </c>
      <c r="C6728" t="s">
        <v>1589</v>
      </c>
      <c r="D6728" t="s">
        <v>2953</v>
      </c>
      <c r="E6728" t="s">
        <v>13</v>
      </c>
      <c r="F6728">
        <v>40</v>
      </c>
      <c r="G6728">
        <v>8</v>
      </c>
      <c r="H6728" t="s">
        <v>2950</v>
      </c>
      <c r="I6728" s="3">
        <v>148897.01999999999</v>
      </c>
      <c r="J6728">
        <v>1</v>
      </c>
      <c r="K6728">
        <v>0</v>
      </c>
      <c r="L6728">
        <v>0</v>
      </c>
      <c r="M6728" s="3">
        <v>105052.9</v>
      </c>
      <c r="N6728">
        <v>0</v>
      </c>
    </row>
    <row r="6729" spans="1:14" hidden="1" x14ac:dyDescent="0.3">
      <c r="A6729">
        <v>6727</v>
      </c>
      <c r="B6729">
        <v>15633213</v>
      </c>
      <c r="C6729" t="s">
        <v>1164</v>
      </c>
      <c r="D6729" t="s">
        <v>2946</v>
      </c>
      <c r="E6729" t="s">
        <v>19</v>
      </c>
      <c r="F6729">
        <v>50</v>
      </c>
      <c r="G6729">
        <v>8</v>
      </c>
      <c r="H6729" t="s">
        <v>2950</v>
      </c>
      <c r="I6729" s="3">
        <v>0</v>
      </c>
      <c r="J6729">
        <v>1</v>
      </c>
      <c r="K6729">
        <v>0</v>
      </c>
      <c r="L6729">
        <v>0</v>
      </c>
      <c r="M6729" s="3">
        <v>144366.82999999999</v>
      </c>
      <c r="N6729">
        <v>1</v>
      </c>
    </row>
    <row r="6730" spans="1:14" hidden="1" x14ac:dyDescent="0.3">
      <c r="A6730">
        <v>6728</v>
      </c>
      <c r="B6730">
        <v>15610416</v>
      </c>
      <c r="C6730" t="s">
        <v>1325</v>
      </c>
      <c r="D6730" t="s">
        <v>2954</v>
      </c>
      <c r="E6730" t="s">
        <v>13</v>
      </c>
      <c r="F6730">
        <v>36</v>
      </c>
      <c r="G6730">
        <v>9</v>
      </c>
      <c r="H6730" t="s">
        <v>2950</v>
      </c>
      <c r="I6730" s="3">
        <v>0</v>
      </c>
      <c r="J6730">
        <v>1</v>
      </c>
      <c r="K6730">
        <v>1</v>
      </c>
      <c r="L6730">
        <v>0</v>
      </c>
      <c r="M6730" s="3">
        <v>19605.18</v>
      </c>
      <c r="N6730">
        <v>1</v>
      </c>
    </row>
    <row r="6731" spans="1:14" hidden="1" x14ac:dyDescent="0.3">
      <c r="A6731">
        <v>6729</v>
      </c>
      <c r="B6731">
        <v>15715208</v>
      </c>
      <c r="C6731" t="s">
        <v>564</v>
      </c>
      <c r="D6731" t="s">
        <v>2946</v>
      </c>
      <c r="E6731" t="s">
        <v>13</v>
      </c>
      <c r="F6731">
        <v>33</v>
      </c>
      <c r="G6731">
        <v>10</v>
      </c>
      <c r="H6731" t="s">
        <v>2950</v>
      </c>
      <c r="I6731" s="3">
        <v>138335.96</v>
      </c>
      <c r="J6731">
        <v>1</v>
      </c>
      <c r="K6731">
        <v>1</v>
      </c>
      <c r="L6731">
        <v>1</v>
      </c>
      <c r="M6731" s="3">
        <v>80483.759999999995</v>
      </c>
      <c r="N6731">
        <v>0</v>
      </c>
    </row>
    <row r="6732" spans="1:14" hidden="1" x14ac:dyDescent="0.3">
      <c r="A6732">
        <v>6730</v>
      </c>
      <c r="B6732">
        <v>15619608</v>
      </c>
      <c r="C6732" t="s">
        <v>971</v>
      </c>
      <c r="D6732" t="s">
        <v>2946</v>
      </c>
      <c r="E6732" t="s">
        <v>13</v>
      </c>
      <c r="F6732">
        <v>50</v>
      </c>
      <c r="G6732">
        <v>10</v>
      </c>
      <c r="H6732" t="s">
        <v>2950</v>
      </c>
      <c r="I6732" s="3">
        <v>92895.56</v>
      </c>
      <c r="J6732">
        <v>1</v>
      </c>
      <c r="K6732">
        <v>1</v>
      </c>
      <c r="L6732">
        <v>0</v>
      </c>
      <c r="M6732" s="3">
        <v>154344</v>
      </c>
      <c r="N6732">
        <v>1</v>
      </c>
    </row>
    <row r="6733" spans="1:14" hidden="1" x14ac:dyDescent="0.3">
      <c r="A6733">
        <v>6731</v>
      </c>
      <c r="B6733">
        <v>15628697</v>
      </c>
      <c r="C6733" t="s">
        <v>359</v>
      </c>
      <c r="D6733" t="s">
        <v>2953</v>
      </c>
      <c r="E6733" t="s">
        <v>19</v>
      </c>
      <c r="F6733">
        <v>46</v>
      </c>
      <c r="G6733">
        <v>9</v>
      </c>
      <c r="H6733" t="s">
        <v>2950</v>
      </c>
      <c r="I6733" s="3">
        <v>160736.63</v>
      </c>
      <c r="J6733">
        <v>1</v>
      </c>
      <c r="K6733">
        <v>0</v>
      </c>
      <c r="L6733">
        <v>1</v>
      </c>
      <c r="M6733" s="3">
        <v>93503.02</v>
      </c>
      <c r="N6733">
        <v>0</v>
      </c>
    </row>
    <row r="6734" spans="1:14" hidden="1" x14ac:dyDescent="0.3">
      <c r="A6734">
        <v>6732</v>
      </c>
      <c r="B6734">
        <v>15643826</v>
      </c>
      <c r="C6734" t="s">
        <v>485</v>
      </c>
      <c r="D6734" t="s">
        <v>2954</v>
      </c>
      <c r="E6734" t="s">
        <v>19</v>
      </c>
      <c r="F6734">
        <v>32</v>
      </c>
      <c r="G6734">
        <v>4</v>
      </c>
      <c r="H6734" t="s">
        <v>2951</v>
      </c>
      <c r="I6734" s="3">
        <v>0</v>
      </c>
      <c r="J6734">
        <v>2</v>
      </c>
      <c r="K6734">
        <v>1</v>
      </c>
      <c r="L6734">
        <v>1</v>
      </c>
      <c r="M6734" s="3">
        <v>153036.97</v>
      </c>
      <c r="N6734">
        <v>0</v>
      </c>
    </row>
    <row r="6735" spans="1:14" hidden="1" x14ac:dyDescent="0.3">
      <c r="A6735">
        <v>6733</v>
      </c>
      <c r="B6735">
        <v>15718588</v>
      </c>
      <c r="C6735" t="s">
        <v>1374</v>
      </c>
      <c r="D6735" t="s">
        <v>2946</v>
      </c>
      <c r="E6735" t="s">
        <v>13</v>
      </c>
      <c r="F6735">
        <v>37</v>
      </c>
      <c r="G6735">
        <v>9</v>
      </c>
      <c r="H6735" t="s">
        <v>2950</v>
      </c>
      <c r="I6735" s="3">
        <v>0</v>
      </c>
      <c r="J6735">
        <v>2</v>
      </c>
      <c r="K6735">
        <v>0</v>
      </c>
      <c r="L6735">
        <v>0</v>
      </c>
      <c r="M6735" s="3">
        <v>98029.58</v>
      </c>
      <c r="N6735">
        <v>0</v>
      </c>
    </row>
    <row r="6736" spans="1:14" hidden="1" x14ac:dyDescent="0.3">
      <c r="A6736">
        <v>6734</v>
      </c>
      <c r="B6736">
        <v>15709741</v>
      </c>
      <c r="C6736" t="s">
        <v>2279</v>
      </c>
      <c r="D6736" t="s">
        <v>2954</v>
      </c>
      <c r="E6736" t="s">
        <v>19</v>
      </c>
      <c r="F6736">
        <v>28</v>
      </c>
      <c r="G6736">
        <v>4</v>
      </c>
      <c r="H6736" t="s">
        <v>2951</v>
      </c>
      <c r="I6736" s="3">
        <v>107141.27</v>
      </c>
      <c r="J6736">
        <v>1</v>
      </c>
      <c r="K6736">
        <v>1</v>
      </c>
      <c r="L6736">
        <v>0</v>
      </c>
      <c r="M6736" s="3">
        <v>193018.71</v>
      </c>
      <c r="N6736">
        <v>0</v>
      </c>
    </row>
    <row r="6737" spans="1:14" hidden="1" x14ac:dyDescent="0.3">
      <c r="A6737">
        <v>6735</v>
      </c>
      <c r="B6737">
        <v>15723318</v>
      </c>
      <c r="C6737" t="s">
        <v>2414</v>
      </c>
      <c r="D6737" t="s">
        <v>2946</v>
      </c>
      <c r="E6737" t="s">
        <v>13</v>
      </c>
      <c r="F6737">
        <v>55</v>
      </c>
      <c r="G6737">
        <v>0</v>
      </c>
      <c r="H6737" t="s">
        <v>2949</v>
      </c>
      <c r="I6737" s="3">
        <v>0</v>
      </c>
      <c r="J6737">
        <v>3</v>
      </c>
      <c r="K6737">
        <v>0</v>
      </c>
      <c r="L6737">
        <v>0</v>
      </c>
      <c r="M6737" s="3">
        <v>60810.64</v>
      </c>
      <c r="N6737">
        <v>1</v>
      </c>
    </row>
    <row r="6738" spans="1:14" hidden="1" x14ac:dyDescent="0.3">
      <c r="A6738">
        <v>6736</v>
      </c>
      <c r="B6738">
        <v>15717328</v>
      </c>
      <c r="C6738" t="s">
        <v>313</v>
      </c>
      <c r="D6738" t="s">
        <v>2946</v>
      </c>
      <c r="E6738" t="s">
        <v>13</v>
      </c>
      <c r="F6738">
        <v>37</v>
      </c>
      <c r="G6738">
        <v>4</v>
      </c>
      <c r="H6738" t="s">
        <v>2951</v>
      </c>
      <c r="I6738" s="3">
        <v>132446.07999999999</v>
      </c>
      <c r="J6738">
        <v>2</v>
      </c>
      <c r="K6738">
        <v>1</v>
      </c>
      <c r="L6738">
        <v>0</v>
      </c>
      <c r="M6738" s="3">
        <v>87071.18</v>
      </c>
      <c r="N6738">
        <v>1</v>
      </c>
    </row>
    <row r="6739" spans="1:14" hidden="1" x14ac:dyDescent="0.3">
      <c r="A6739">
        <v>6737</v>
      </c>
      <c r="B6739">
        <v>15771299</v>
      </c>
      <c r="C6739" t="s">
        <v>277</v>
      </c>
      <c r="D6739" t="s">
        <v>2955</v>
      </c>
      <c r="E6739" t="s">
        <v>13</v>
      </c>
      <c r="F6739">
        <v>57</v>
      </c>
      <c r="G6739">
        <v>1</v>
      </c>
      <c r="H6739" t="s">
        <v>2949</v>
      </c>
      <c r="I6739" s="3">
        <v>92053</v>
      </c>
      <c r="J6739">
        <v>1</v>
      </c>
      <c r="K6739">
        <v>1</v>
      </c>
      <c r="L6739">
        <v>1</v>
      </c>
      <c r="M6739" s="3">
        <v>164064.44</v>
      </c>
      <c r="N6739">
        <v>1</v>
      </c>
    </row>
    <row r="6740" spans="1:14" hidden="1" x14ac:dyDescent="0.3">
      <c r="A6740">
        <v>6738</v>
      </c>
      <c r="B6740">
        <v>15706223</v>
      </c>
      <c r="C6740" t="s">
        <v>237</v>
      </c>
      <c r="D6740" t="s">
        <v>2946</v>
      </c>
      <c r="E6740" t="s">
        <v>19</v>
      </c>
      <c r="F6740">
        <v>38</v>
      </c>
      <c r="G6740">
        <v>2</v>
      </c>
      <c r="H6740" t="s">
        <v>2949</v>
      </c>
      <c r="I6740" s="3">
        <v>96798.79</v>
      </c>
      <c r="J6740">
        <v>2</v>
      </c>
      <c r="K6740">
        <v>1</v>
      </c>
      <c r="L6740">
        <v>1</v>
      </c>
      <c r="M6740" s="3">
        <v>4554.67</v>
      </c>
      <c r="N6740">
        <v>0</v>
      </c>
    </row>
    <row r="6741" spans="1:14" hidden="1" x14ac:dyDescent="0.3">
      <c r="A6741">
        <v>6739</v>
      </c>
      <c r="B6741">
        <v>15612358</v>
      </c>
      <c r="C6741" t="s">
        <v>1325</v>
      </c>
      <c r="D6741" t="s">
        <v>2946</v>
      </c>
      <c r="E6741" t="s">
        <v>19</v>
      </c>
      <c r="F6741">
        <v>35</v>
      </c>
      <c r="G6741">
        <v>9</v>
      </c>
      <c r="H6741" t="s">
        <v>2950</v>
      </c>
      <c r="I6741" s="3">
        <v>134498.54</v>
      </c>
      <c r="J6741">
        <v>2</v>
      </c>
      <c r="K6741">
        <v>1</v>
      </c>
      <c r="L6741">
        <v>1</v>
      </c>
      <c r="M6741" s="3">
        <v>119924.8</v>
      </c>
      <c r="N6741">
        <v>0</v>
      </c>
    </row>
    <row r="6742" spans="1:14" hidden="1" x14ac:dyDescent="0.3">
      <c r="A6742">
        <v>6740</v>
      </c>
      <c r="B6742">
        <v>15769191</v>
      </c>
      <c r="C6742" t="s">
        <v>2415</v>
      </c>
      <c r="D6742" t="s">
        <v>2954</v>
      </c>
      <c r="E6742" t="s">
        <v>19</v>
      </c>
      <c r="F6742">
        <v>55</v>
      </c>
      <c r="G6742">
        <v>8</v>
      </c>
      <c r="H6742" t="s">
        <v>2950</v>
      </c>
      <c r="I6742" s="3">
        <v>132387.91</v>
      </c>
      <c r="J6742">
        <v>2</v>
      </c>
      <c r="K6742">
        <v>1</v>
      </c>
      <c r="L6742">
        <v>1</v>
      </c>
      <c r="M6742" s="3">
        <v>170360.11</v>
      </c>
      <c r="N6742">
        <v>0</v>
      </c>
    </row>
    <row r="6743" spans="1:14" hidden="1" x14ac:dyDescent="0.3">
      <c r="A6743">
        <v>6741</v>
      </c>
      <c r="B6743">
        <v>15618816</v>
      </c>
      <c r="C6743" t="s">
        <v>1582</v>
      </c>
      <c r="D6743" t="s">
        <v>2954</v>
      </c>
      <c r="E6743" t="s">
        <v>13</v>
      </c>
      <c r="F6743">
        <v>40</v>
      </c>
      <c r="G6743">
        <v>2</v>
      </c>
      <c r="H6743" t="s">
        <v>2949</v>
      </c>
      <c r="I6743" s="3">
        <v>147171.20000000001</v>
      </c>
      <c r="J6743">
        <v>1</v>
      </c>
      <c r="K6743">
        <v>0</v>
      </c>
      <c r="L6743">
        <v>1</v>
      </c>
      <c r="M6743" s="3">
        <v>69850.039999999994</v>
      </c>
      <c r="N6743">
        <v>0</v>
      </c>
    </row>
    <row r="6744" spans="1:14" hidden="1" x14ac:dyDescent="0.3">
      <c r="A6744">
        <v>6742</v>
      </c>
      <c r="B6744">
        <v>15730810</v>
      </c>
      <c r="C6744" t="s">
        <v>1703</v>
      </c>
      <c r="D6744" t="s">
        <v>2956</v>
      </c>
      <c r="E6744" t="s">
        <v>19</v>
      </c>
      <c r="F6744">
        <v>44</v>
      </c>
      <c r="G6744">
        <v>9</v>
      </c>
      <c r="H6744" t="s">
        <v>2950</v>
      </c>
      <c r="I6744" s="3">
        <v>100524.69</v>
      </c>
      <c r="J6744">
        <v>1</v>
      </c>
      <c r="K6744">
        <v>1</v>
      </c>
      <c r="L6744">
        <v>1</v>
      </c>
      <c r="M6744" s="3">
        <v>47298.95</v>
      </c>
      <c r="N6744">
        <v>0</v>
      </c>
    </row>
    <row r="6745" spans="1:14" hidden="1" x14ac:dyDescent="0.3">
      <c r="A6745">
        <v>6743</v>
      </c>
      <c r="B6745">
        <v>15783463</v>
      </c>
      <c r="C6745" t="s">
        <v>91</v>
      </c>
      <c r="D6745" t="s">
        <v>2946</v>
      </c>
      <c r="E6745" t="s">
        <v>13</v>
      </c>
      <c r="F6745">
        <v>26</v>
      </c>
      <c r="G6745">
        <v>1</v>
      </c>
      <c r="H6745" t="s">
        <v>2949</v>
      </c>
      <c r="I6745" s="3">
        <v>0</v>
      </c>
      <c r="J6745">
        <v>2</v>
      </c>
      <c r="K6745">
        <v>1</v>
      </c>
      <c r="L6745">
        <v>0</v>
      </c>
      <c r="M6745" s="3">
        <v>45443.68</v>
      </c>
      <c r="N6745">
        <v>0</v>
      </c>
    </row>
    <row r="6746" spans="1:14" hidden="1" x14ac:dyDescent="0.3">
      <c r="A6746">
        <v>6744</v>
      </c>
      <c r="B6746">
        <v>15616213</v>
      </c>
      <c r="C6746" t="s">
        <v>2416</v>
      </c>
      <c r="D6746" t="s">
        <v>2946</v>
      </c>
      <c r="E6746" t="s">
        <v>13</v>
      </c>
      <c r="F6746">
        <v>51</v>
      </c>
      <c r="G6746">
        <v>9</v>
      </c>
      <c r="H6746" t="s">
        <v>2950</v>
      </c>
      <c r="I6746" s="3">
        <v>138214.5</v>
      </c>
      <c r="J6746">
        <v>1</v>
      </c>
      <c r="K6746">
        <v>1</v>
      </c>
      <c r="L6746">
        <v>0</v>
      </c>
      <c r="M6746" s="3">
        <v>198715.27</v>
      </c>
      <c r="N6746">
        <v>1</v>
      </c>
    </row>
    <row r="6747" spans="1:14" hidden="1" x14ac:dyDescent="0.3">
      <c r="A6747">
        <v>6745</v>
      </c>
      <c r="B6747">
        <v>15611287</v>
      </c>
      <c r="C6747" t="s">
        <v>287</v>
      </c>
      <c r="D6747" t="s">
        <v>2953</v>
      </c>
      <c r="E6747" t="s">
        <v>13</v>
      </c>
      <c r="F6747">
        <v>30</v>
      </c>
      <c r="G6747">
        <v>4</v>
      </c>
      <c r="H6747" t="s">
        <v>2951</v>
      </c>
      <c r="I6747" s="3">
        <v>0</v>
      </c>
      <c r="J6747">
        <v>2</v>
      </c>
      <c r="K6747">
        <v>0</v>
      </c>
      <c r="L6747">
        <v>1</v>
      </c>
      <c r="M6747" s="3">
        <v>115611.97</v>
      </c>
      <c r="N6747">
        <v>0</v>
      </c>
    </row>
    <row r="6748" spans="1:14" hidden="1" x14ac:dyDescent="0.3">
      <c r="A6748">
        <v>6746</v>
      </c>
      <c r="B6748">
        <v>15786454</v>
      </c>
      <c r="C6748" t="s">
        <v>695</v>
      </c>
      <c r="D6748" t="s">
        <v>2955</v>
      </c>
      <c r="E6748" t="s">
        <v>19</v>
      </c>
      <c r="F6748">
        <v>55</v>
      </c>
      <c r="G6748">
        <v>3</v>
      </c>
      <c r="H6748" t="s">
        <v>2951</v>
      </c>
      <c r="I6748" s="3">
        <v>0</v>
      </c>
      <c r="J6748">
        <v>1</v>
      </c>
      <c r="K6748">
        <v>1</v>
      </c>
      <c r="L6748">
        <v>1</v>
      </c>
      <c r="M6748" s="3">
        <v>40333.94</v>
      </c>
      <c r="N6748">
        <v>0</v>
      </c>
    </row>
    <row r="6749" spans="1:14" hidden="1" x14ac:dyDescent="0.3">
      <c r="A6749">
        <v>6747</v>
      </c>
      <c r="B6749">
        <v>15768682</v>
      </c>
      <c r="C6749" t="s">
        <v>2417</v>
      </c>
      <c r="D6749" t="s">
        <v>2953</v>
      </c>
      <c r="E6749" t="s">
        <v>19</v>
      </c>
      <c r="F6749">
        <v>39</v>
      </c>
      <c r="G6749">
        <v>3</v>
      </c>
      <c r="H6749" t="s">
        <v>2951</v>
      </c>
      <c r="I6749" s="3">
        <v>0</v>
      </c>
      <c r="J6749">
        <v>1</v>
      </c>
      <c r="K6749">
        <v>1</v>
      </c>
      <c r="L6749">
        <v>1</v>
      </c>
      <c r="M6749" s="3">
        <v>105997.25</v>
      </c>
      <c r="N6749">
        <v>0</v>
      </c>
    </row>
    <row r="6750" spans="1:14" hidden="1" x14ac:dyDescent="0.3">
      <c r="A6750">
        <v>6748</v>
      </c>
      <c r="B6750">
        <v>15766172</v>
      </c>
      <c r="C6750" t="s">
        <v>70</v>
      </c>
      <c r="D6750" t="s">
        <v>2953</v>
      </c>
      <c r="E6750" t="s">
        <v>19</v>
      </c>
      <c r="F6750">
        <v>34</v>
      </c>
      <c r="G6750">
        <v>3</v>
      </c>
      <c r="H6750" t="s">
        <v>2951</v>
      </c>
      <c r="I6750" s="3">
        <v>128743.55</v>
      </c>
      <c r="J6750">
        <v>1</v>
      </c>
      <c r="K6750">
        <v>1</v>
      </c>
      <c r="L6750">
        <v>0</v>
      </c>
      <c r="M6750" s="3">
        <v>134851.12</v>
      </c>
      <c r="N6750">
        <v>0</v>
      </c>
    </row>
    <row r="6751" spans="1:14" hidden="1" x14ac:dyDescent="0.3">
      <c r="A6751">
        <v>6749</v>
      </c>
      <c r="B6751">
        <v>15637646</v>
      </c>
      <c r="C6751" t="s">
        <v>101</v>
      </c>
      <c r="D6751" t="s">
        <v>2954</v>
      </c>
      <c r="E6751" t="s">
        <v>19</v>
      </c>
      <c r="F6751">
        <v>31</v>
      </c>
      <c r="G6751">
        <v>10</v>
      </c>
      <c r="H6751" t="s">
        <v>2950</v>
      </c>
      <c r="I6751" s="3">
        <v>122647.32</v>
      </c>
      <c r="J6751">
        <v>1</v>
      </c>
      <c r="K6751">
        <v>0</v>
      </c>
      <c r="L6751">
        <v>0</v>
      </c>
      <c r="M6751" s="3">
        <v>61666.87</v>
      </c>
      <c r="N6751">
        <v>0</v>
      </c>
    </row>
    <row r="6752" spans="1:14" hidden="1" x14ac:dyDescent="0.3">
      <c r="A6752">
        <v>6750</v>
      </c>
      <c r="B6752">
        <v>15653404</v>
      </c>
      <c r="C6752" t="s">
        <v>2418</v>
      </c>
      <c r="D6752" t="s">
        <v>2955</v>
      </c>
      <c r="E6752" t="s">
        <v>13</v>
      </c>
      <c r="F6752">
        <v>24</v>
      </c>
      <c r="G6752">
        <v>9</v>
      </c>
      <c r="H6752" t="s">
        <v>2950</v>
      </c>
      <c r="I6752" s="3">
        <v>79263.899999999994</v>
      </c>
      <c r="J6752">
        <v>1</v>
      </c>
      <c r="K6752">
        <v>0</v>
      </c>
      <c r="L6752">
        <v>1</v>
      </c>
      <c r="M6752" s="3">
        <v>196574.48</v>
      </c>
      <c r="N6752">
        <v>0</v>
      </c>
    </row>
    <row r="6753" spans="1:14" hidden="1" x14ac:dyDescent="0.3">
      <c r="A6753">
        <v>6751</v>
      </c>
      <c r="B6753">
        <v>15690546</v>
      </c>
      <c r="C6753" t="s">
        <v>1002</v>
      </c>
      <c r="D6753" t="s">
        <v>2954</v>
      </c>
      <c r="E6753" t="s">
        <v>13</v>
      </c>
      <c r="F6753">
        <v>42</v>
      </c>
      <c r="G6753">
        <v>2</v>
      </c>
      <c r="H6753" t="s">
        <v>2949</v>
      </c>
      <c r="I6753" s="3">
        <v>0</v>
      </c>
      <c r="J6753">
        <v>4</v>
      </c>
      <c r="K6753">
        <v>0</v>
      </c>
      <c r="L6753">
        <v>0</v>
      </c>
      <c r="M6753" s="3">
        <v>111097.39</v>
      </c>
      <c r="N6753">
        <v>1</v>
      </c>
    </row>
    <row r="6754" spans="1:14" hidden="1" x14ac:dyDescent="0.3">
      <c r="A6754">
        <v>6752</v>
      </c>
      <c r="B6754">
        <v>15735636</v>
      </c>
      <c r="C6754" t="s">
        <v>577</v>
      </c>
      <c r="D6754" t="s">
        <v>2954</v>
      </c>
      <c r="E6754" t="s">
        <v>13</v>
      </c>
      <c r="F6754">
        <v>53</v>
      </c>
      <c r="G6754">
        <v>2</v>
      </c>
      <c r="H6754" t="s">
        <v>2949</v>
      </c>
      <c r="I6754" s="3">
        <v>121389.78</v>
      </c>
      <c r="J6754">
        <v>1</v>
      </c>
      <c r="K6754">
        <v>1</v>
      </c>
      <c r="L6754">
        <v>1</v>
      </c>
      <c r="M6754" s="3">
        <v>48201.64</v>
      </c>
      <c r="N6754">
        <v>1</v>
      </c>
    </row>
    <row r="6755" spans="1:14" hidden="1" x14ac:dyDescent="0.3">
      <c r="A6755">
        <v>6753</v>
      </c>
      <c r="B6755">
        <v>15605424</v>
      </c>
      <c r="C6755" t="s">
        <v>701</v>
      </c>
      <c r="D6755" t="s">
        <v>2955</v>
      </c>
      <c r="E6755" t="s">
        <v>19</v>
      </c>
      <c r="F6755">
        <v>38</v>
      </c>
      <c r="G6755">
        <v>7</v>
      </c>
      <c r="H6755" t="s">
        <v>2950</v>
      </c>
      <c r="I6755" s="3">
        <v>123906.55</v>
      </c>
      <c r="J6755">
        <v>1</v>
      </c>
      <c r="K6755">
        <v>1</v>
      </c>
      <c r="L6755">
        <v>0</v>
      </c>
      <c r="M6755" s="3">
        <v>135096.78</v>
      </c>
      <c r="N6755">
        <v>0</v>
      </c>
    </row>
    <row r="6756" spans="1:14" hidden="1" x14ac:dyDescent="0.3">
      <c r="A6756">
        <v>6754</v>
      </c>
      <c r="B6756">
        <v>15568449</v>
      </c>
      <c r="C6756" t="s">
        <v>112</v>
      </c>
      <c r="D6756" t="s">
        <v>2955</v>
      </c>
      <c r="E6756" t="s">
        <v>19</v>
      </c>
      <c r="F6756">
        <v>38</v>
      </c>
      <c r="G6756">
        <v>7</v>
      </c>
      <c r="H6756" t="s">
        <v>2950</v>
      </c>
      <c r="I6756" s="3">
        <v>143006.70000000001</v>
      </c>
      <c r="J6756">
        <v>1</v>
      </c>
      <c r="K6756">
        <v>1</v>
      </c>
      <c r="L6756">
        <v>1</v>
      </c>
      <c r="M6756" s="3">
        <v>15650.89</v>
      </c>
      <c r="N6756">
        <v>0</v>
      </c>
    </row>
    <row r="6757" spans="1:14" hidden="1" x14ac:dyDescent="0.3">
      <c r="A6757">
        <v>6755</v>
      </c>
      <c r="B6757">
        <v>15688085</v>
      </c>
      <c r="C6757" t="s">
        <v>1025</v>
      </c>
      <c r="D6757" t="s">
        <v>2956</v>
      </c>
      <c r="E6757" t="s">
        <v>13</v>
      </c>
      <c r="F6757">
        <v>28</v>
      </c>
      <c r="G6757">
        <v>3</v>
      </c>
      <c r="H6757" t="s">
        <v>2951</v>
      </c>
      <c r="I6757" s="3">
        <v>157597.60999999999</v>
      </c>
      <c r="J6757">
        <v>1</v>
      </c>
      <c r="K6757">
        <v>0</v>
      </c>
      <c r="L6757">
        <v>1</v>
      </c>
      <c r="M6757" s="3">
        <v>34097.22</v>
      </c>
      <c r="N6757">
        <v>0</v>
      </c>
    </row>
    <row r="6758" spans="1:14" hidden="1" x14ac:dyDescent="0.3">
      <c r="A6758">
        <v>6756</v>
      </c>
      <c r="B6758">
        <v>15683483</v>
      </c>
      <c r="C6758" t="s">
        <v>540</v>
      </c>
      <c r="D6758" t="s">
        <v>2946</v>
      </c>
      <c r="E6758" t="s">
        <v>19</v>
      </c>
      <c r="F6758">
        <v>38</v>
      </c>
      <c r="G6758">
        <v>3</v>
      </c>
      <c r="H6758" t="s">
        <v>2951</v>
      </c>
      <c r="I6758" s="3">
        <v>127117.8</v>
      </c>
      <c r="J6758">
        <v>2</v>
      </c>
      <c r="K6758">
        <v>1</v>
      </c>
      <c r="L6758">
        <v>1</v>
      </c>
      <c r="M6758" s="3">
        <v>174822.74</v>
      </c>
      <c r="N6758">
        <v>0</v>
      </c>
    </row>
    <row r="6759" spans="1:14" hidden="1" x14ac:dyDescent="0.3">
      <c r="A6759">
        <v>6757</v>
      </c>
      <c r="B6759">
        <v>15659567</v>
      </c>
      <c r="C6759" t="s">
        <v>258</v>
      </c>
      <c r="D6759" t="s">
        <v>2953</v>
      </c>
      <c r="E6759" t="s">
        <v>13</v>
      </c>
      <c r="F6759">
        <v>39</v>
      </c>
      <c r="G6759">
        <v>9</v>
      </c>
      <c r="H6759" t="s">
        <v>2950</v>
      </c>
      <c r="I6759" s="3">
        <v>117103.26</v>
      </c>
      <c r="J6759">
        <v>2</v>
      </c>
      <c r="K6759">
        <v>1</v>
      </c>
      <c r="L6759">
        <v>1</v>
      </c>
      <c r="M6759" s="3">
        <v>85937.52</v>
      </c>
      <c r="N6759">
        <v>1</v>
      </c>
    </row>
    <row r="6760" spans="1:14" hidden="1" x14ac:dyDescent="0.3">
      <c r="A6760">
        <v>6758</v>
      </c>
      <c r="B6760">
        <v>15766667</v>
      </c>
      <c r="C6760" t="s">
        <v>2419</v>
      </c>
      <c r="D6760" t="s">
        <v>2953</v>
      </c>
      <c r="E6760" t="s">
        <v>19</v>
      </c>
      <c r="F6760">
        <v>36</v>
      </c>
      <c r="G6760">
        <v>2</v>
      </c>
      <c r="H6760" t="s">
        <v>2949</v>
      </c>
      <c r="I6760" s="3">
        <v>102989.83</v>
      </c>
      <c r="J6760">
        <v>2</v>
      </c>
      <c r="K6760">
        <v>0</v>
      </c>
      <c r="L6760">
        <v>1</v>
      </c>
      <c r="M6760" s="3">
        <v>49185.57</v>
      </c>
      <c r="N6760">
        <v>0</v>
      </c>
    </row>
    <row r="6761" spans="1:14" hidden="1" x14ac:dyDescent="0.3">
      <c r="A6761">
        <v>6759</v>
      </c>
      <c r="B6761">
        <v>15624975</v>
      </c>
      <c r="C6761" t="s">
        <v>339</v>
      </c>
      <c r="D6761" t="s">
        <v>2956</v>
      </c>
      <c r="E6761" t="s">
        <v>19</v>
      </c>
      <c r="F6761">
        <v>28</v>
      </c>
      <c r="G6761">
        <v>1</v>
      </c>
      <c r="H6761" t="s">
        <v>2949</v>
      </c>
      <c r="I6761" s="3">
        <v>145118.82999999999</v>
      </c>
      <c r="J6761">
        <v>1</v>
      </c>
      <c r="K6761">
        <v>0</v>
      </c>
      <c r="L6761">
        <v>1</v>
      </c>
      <c r="M6761" s="3">
        <v>77742.38</v>
      </c>
      <c r="N6761">
        <v>0</v>
      </c>
    </row>
    <row r="6762" spans="1:14" hidden="1" x14ac:dyDescent="0.3">
      <c r="A6762">
        <v>6760</v>
      </c>
      <c r="B6762">
        <v>15660878</v>
      </c>
      <c r="C6762" t="s">
        <v>72</v>
      </c>
      <c r="D6762" t="s">
        <v>2946</v>
      </c>
      <c r="E6762" t="s">
        <v>19</v>
      </c>
      <c r="F6762">
        <v>92</v>
      </c>
      <c r="G6762">
        <v>1</v>
      </c>
      <c r="H6762" t="s">
        <v>2949</v>
      </c>
      <c r="I6762" s="3">
        <v>126076.24</v>
      </c>
      <c r="J6762">
        <v>2</v>
      </c>
      <c r="K6762">
        <v>1</v>
      </c>
      <c r="L6762">
        <v>1</v>
      </c>
      <c r="M6762" s="3">
        <v>34436.83</v>
      </c>
      <c r="N6762">
        <v>0</v>
      </c>
    </row>
    <row r="6763" spans="1:14" hidden="1" x14ac:dyDescent="0.3">
      <c r="A6763">
        <v>6761</v>
      </c>
      <c r="B6763">
        <v>15586557</v>
      </c>
      <c r="C6763" t="s">
        <v>597</v>
      </c>
      <c r="D6763" t="s">
        <v>2953</v>
      </c>
      <c r="E6763" t="s">
        <v>19</v>
      </c>
      <c r="F6763">
        <v>41</v>
      </c>
      <c r="G6763">
        <v>5</v>
      </c>
      <c r="H6763" t="s">
        <v>2951</v>
      </c>
      <c r="I6763" s="3">
        <v>0</v>
      </c>
      <c r="J6763">
        <v>1</v>
      </c>
      <c r="K6763">
        <v>0</v>
      </c>
      <c r="L6763">
        <v>1</v>
      </c>
      <c r="M6763" s="3">
        <v>88279.6</v>
      </c>
      <c r="N6763">
        <v>0</v>
      </c>
    </row>
    <row r="6764" spans="1:14" hidden="1" x14ac:dyDescent="0.3">
      <c r="A6764">
        <v>6762</v>
      </c>
      <c r="B6764">
        <v>15746183</v>
      </c>
      <c r="C6764" t="s">
        <v>2420</v>
      </c>
      <c r="D6764" t="s">
        <v>2946</v>
      </c>
      <c r="E6764" t="s">
        <v>13</v>
      </c>
      <c r="F6764">
        <v>27</v>
      </c>
      <c r="G6764">
        <v>4</v>
      </c>
      <c r="H6764" t="s">
        <v>2951</v>
      </c>
      <c r="I6764" s="3">
        <v>0</v>
      </c>
      <c r="J6764">
        <v>2</v>
      </c>
      <c r="K6764">
        <v>1</v>
      </c>
      <c r="L6764">
        <v>1</v>
      </c>
      <c r="M6764" s="3">
        <v>157549.6</v>
      </c>
      <c r="N6764">
        <v>0</v>
      </c>
    </row>
    <row r="6765" spans="1:14" hidden="1" x14ac:dyDescent="0.3">
      <c r="A6765">
        <v>6763</v>
      </c>
      <c r="B6765">
        <v>15631457</v>
      </c>
      <c r="C6765" t="s">
        <v>2421</v>
      </c>
      <c r="D6765" t="s">
        <v>2953</v>
      </c>
      <c r="E6765" t="s">
        <v>19</v>
      </c>
      <c r="F6765">
        <v>37</v>
      </c>
      <c r="G6765">
        <v>5</v>
      </c>
      <c r="H6765" t="s">
        <v>2951</v>
      </c>
      <c r="I6765" s="3">
        <v>98186.7</v>
      </c>
      <c r="J6765">
        <v>1</v>
      </c>
      <c r="K6765">
        <v>0</v>
      </c>
      <c r="L6765">
        <v>1</v>
      </c>
      <c r="M6765" s="3">
        <v>173386.95</v>
      </c>
      <c r="N6765">
        <v>0</v>
      </c>
    </row>
    <row r="6766" spans="1:14" hidden="1" x14ac:dyDescent="0.3">
      <c r="A6766">
        <v>6764</v>
      </c>
      <c r="B6766">
        <v>15754053</v>
      </c>
      <c r="C6766" t="s">
        <v>378</v>
      </c>
      <c r="D6766" t="s">
        <v>2946</v>
      </c>
      <c r="E6766" t="s">
        <v>13</v>
      </c>
      <c r="F6766">
        <v>67</v>
      </c>
      <c r="G6766">
        <v>7</v>
      </c>
      <c r="H6766" t="s">
        <v>2950</v>
      </c>
      <c r="I6766" s="3">
        <v>0</v>
      </c>
      <c r="J6766">
        <v>3</v>
      </c>
      <c r="K6766">
        <v>1</v>
      </c>
      <c r="L6766">
        <v>1</v>
      </c>
      <c r="M6766" s="3">
        <v>82782.080000000002</v>
      </c>
      <c r="N6766">
        <v>0</v>
      </c>
    </row>
    <row r="6767" spans="1:14" hidden="1" x14ac:dyDescent="0.3">
      <c r="A6767">
        <v>6765</v>
      </c>
      <c r="B6767">
        <v>15645839</v>
      </c>
      <c r="C6767" t="s">
        <v>877</v>
      </c>
      <c r="D6767" t="s">
        <v>2955</v>
      </c>
      <c r="E6767" t="s">
        <v>19</v>
      </c>
      <c r="F6767">
        <v>37</v>
      </c>
      <c r="G6767">
        <v>6</v>
      </c>
      <c r="H6767" t="s">
        <v>2950</v>
      </c>
      <c r="I6767" s="3">
        <v>0</v>
      </c>
      <c r="J6767">
        <v>1</v>
      </c>
      <c r="K6767">
        <v>1</v>
      </c>
      <c r="L6767">
        <v>1</v>
      </c>
      <c r="M6767" s="3">
        <v>187758.5</v>
      </c>
      <c r="N6767">
        <v>0</v>
      </c>
    </row>
    <row r="6768" spans="1:14" hidden="1" x14ac:dyDescent="0.3">
      <c r="A6768">
        <v>6766</v>
      </c>
      <c r="B6768">
        <v>15689955</v>
      </c>
      <c r="C6768" t="s">
        <v>1345</v>
      </c>
      <c r="D6768" t="s">
        <v>2956</v>
      </c>
      <c r="E6768" t="s">
        <v>13</v>
      </c>
      <c r="F6768">
        <v>40</v>
      </c>
      <c r="G6768">
        <v>7</v>
      </c>
      <c r="H6768" t="s">
        <v>2950</v>
      </c>
      <c r="I6768" s="3">
        <v>0</v>
      </c>
      <c r="J6768">
        <v>2</v>
      </c>
      <c r="K6768">
        <v>1</v>
      </c>
      <c r="L6768">
        <v>0</v>
      </c>
      <c r="M6768" s="3">
        <v>176547.8</v>
      </c>
      <c r="N6768">
        <v>0</v>
      </c>
    </row>
    <row r="6769" spans="1:14" hidden="1" x14ac:dyDescent="0.3">
      <c r="A6769">
        <v>6767</v>
      </c>
      <c r="B6769">
        <v>15593510</v>
      </c>
      <c r="C6769" t="s">
        <v>106</v>
      </c>
      <c r="D6769" t="s">
        <v>2956</v>
      </c>
      <c r="E6769" t="s">
        <v>13</v>
      </c>
      <c r="F6769">
        <v>33</v>
      </c>
      <c r="G6769">
        <v>5</v>
      </c>
      <c r="H6769" t="s">
        <v>2951</v>
      </c>
      <c r="I6769" s="3">
        <v>129335.65</v>
      </c>
      <c r="J6769">
        <v>1</v>
      </c>
      <c r="K6769">
        <v>1</v>
      </c>
      <c r="L6769">
        <v>1</v>
      </c>
      <c r="M6769" s="3">
        <v>56585.2</v>
      </c>
      <c r="N6769">
        <v>1</v>
      </c>
    </row>
    <row r="6770" spans="1:14" hidden="1" x14ac:dyDescent="0.3">
      <c r="A6770">
        <v>6768</v>
      </c>
      <c r="B6770">
        <v>15654964</v>
      </c>
      <c r="C6770" t="s">
        <v>136</v>
      </c>
      <c r="D6770" t="s">
        <v>2955</v>
      </c>
      <c r="E6770" t="s">
        <v>19</v>
      </c>
      <c r="F6770">
        <v>48</v>
      </c>
      <c r="G6770">
        <v>7</v>
      </c>
      <c r="H6770" t="s">
        <v>2950</v>
      </c>
      <c r="I6770" s="3">
        <v>75801.740000000005</v>
      </c>
      <c r="J6770">
        <v>1</v>
      </c>
      <c r="K6770">
        <v>1</v>
      </c>
      <c r="L6770">
        <v>0</v>
      </c>
      <c r="M6770" s="3">
        <v>125762.95</v>
      </c>
      <c r="N6770">
        <v>0</v>
      </c>
    </row>
    <row r="6771" spans="1:14" hidden="1" x14ac:dyDescent="0.3">
      <c r="A6771">
        <v>6769</v>
      </c>
      <c r="B6771">
        <v>15594039</v>
      </c>
      <c r="C6771" t="s">
        <v>302</v>
      </c>
      <c r="D6771" t="s">
        <v>2955</v>
      </c>
      <c r="E6771" t="s">
        <v>19</v>
      </c>
      <c r="F6771">
        <v>42</v>
      </c>
      <c r="G6771">
        <v>6</v>
      </c>
      <c r="H6771" t="s">
        <v>2950</v>
      </c>
      <c r="I6771" s="3">
        <v>0</v>
      </c>
      <c r="J6771">
        <v>2</v>
      </c>
      <c r="K6771">
        <v>1</v>
      </c>
      <c r="L6771">
        <v>0</v>
      </c>
      <c r="M6771" s="3">
        <v>113868.4</v>
      </c>
      <c r="N6771">
        <v>0</v>
      </c>
    </row>
    <row r="6772" spans="1:14" hidden="1" x14ac:dyDescent="0.3">
      <c r="A6772">
        <v>6770</v>
      </c>
      <c r="B6772">
        <v>15625929</v>
      </c>
      <c r="C6772" t="s">
        <v>1185</v>
      </c>
      <c r="D6772" t="s">
        <v>2955</v>
      </c>
      <c r="E6772" t="s">
        <v>13</v>
      </c>
      <c r="F6772">
        <v>44</v>
      </c>
      <c r="G6772">
        <v>7</v>
      </c>
      <c r="H6772" t="s">
        <v>2950</v>
      </c>
      <c r="I6772" s="3">
        <v>159316.64000000001</v>
      </c>
      <c r="J6772">
        <v>1</v>
      </c>
      <c r="K6772">
        <v>0</v>
      </c>
      <c r="L6772">
        <v>0</v>
      </c>
      <c r="M6772" s="3">
        <v>24780.13</v>
      </c>
      <c r="N6772">
        <v>0</v>
      </c>
    </row>
    <row r="6773" spans="1:14" hidden="1" x14ac:dyDescent="0.3">
      <c r="A6773">
        <v>6771</v>
      </c>
      <c r="B6773">
        <v>15815295</v>
      </c>
      <c r="C6773" t="s">
        <v>1525</v>
      </c>
      <c r="D6773" t="s">
        <v>2956</v>
      </c>
      <c r="E6773" t="s">
        <v>13</v>
      </c>
      <c r="F6773">
        <v>38</v>
      </c>
      <c r="G6773">
        <v>2</v>
      </c>
      <c r="H6773" t="s">
        <v>2949</v>
      </c>
      <c r="I6773" s="3">
        <v>96479.81</v>
      </c>
      <c r="J6773">
        <v>1</v>
      </c>
      <c r="K6773">
        <v>1</v>
      </c>
      <c r="L6773">
        <v>0</v>
      </c>
      <c r="M6773" s="3">
        <v>120259.41</v>
      </c>
      <c r="N6773">
        <v>0</v>
      </c>
    </row>
    <row r="6774" spans="1:14" hidden="1" x14ac:dyDescent="0.3">
      <c r="A6774">
        <v>6772</v>
      </c>
      <c r="B6774">
        <v>15621818</v>
      </c>
      <c r="C6774" t="s">
        <v>1298</v>
      </c>
      <c r="D6774" t="s">
        <v>2946</v>
      </c>
      <c r="E6774" t="s">
        <v>19</v>
      </c>
      <c r="F6774">
        <v>29</v>
      </c>
      <c r="G6774">
        <v>7</v>
      </c>
      <c r="H6774" t="s">
        <v>2950</v>
      </c>
      <c r="I6774" s="3">
        <v>117726.33</v>
      </c>
      <c r="J6774">
        <v>1</v>
      </c>
      <c r="K6774">
        <v>1</v>
      </c>
      <c r="L6774">
        <v>1</v>
      </c>
      <c r="M6774" s="3">
        <v>175398.34</v>
      </c>
      <c r="N6774">
        <v>0</v>
      </c>
    </row>
    <row r="6775" spans="1:14" hidden="1" x14ac:dyDescent="0.3">
      <c r="A6775">
        <v>6773</v>
      </c>
      <c r="B6775">
        <v>15652700</v>
      </c>
      <c r="C6775" t="s">
        <v>104</v>
      </c>
      <c r="D6775" t="s">
        <v>2956</v>
      </c>
      <c r="E6775" t="s">
        <v>19</v>
      </c>
      <c r="F6775">
        <v>39</v>
      </c>
      <c r="G6775">
        <v>6</v>
      </c>
      <c r="H6775" t="s">
        <v>2950</v>
      </c>
      <c r="I6775" s="3">
        <v>0</v>
      </c>
      <c r="J6775">
        <v>2</v>
      </c>
      <c r="K6775">
        <v>1</v>
      </c>
      <c r="L6775">
        <v>1</v>
      </c>
      <c r="M6775" s="3">
        <v>86767.48</v>
      </c>
      <c r="N6775">
        <v>0</v>
      </c>
    </row>
    <row r="6776" spans="1:14" hidden="1" x14ac:dyDescent="0.3">
      <c r="A6776">
        <v>6774</v>
      </c>
      <c r="B6776">
        <v>15636860</v>
      </c>
      <c r="C6776" t="s">
        <v>656</v>
      </c>
      <c r="D6776" t="s">
        <v>2956</v>
      </c>
      <c r="E6776" t="s">
        <v>19</v>
      </c>
      <c r="F6776">
        <v>43</v>
      </c>
      <c r="G6776">
        <v>4</v>
      </c>
      <c r="H6776" t="s">
        <v>2951</v>
      </c>
      <c r="I6776" s="3">
        <v>122351.29</v>
      </c>
      <c r="J6776">
        <v>1</v>
      </c>
      <c r="K6776">
        <v>1</v>
      </c>
      <c r="L6776">
        <v>0</v>
      </c>
      <c r="M6776" s="3">
        <v>71216.600000000006</v>
      </c>
      <c r="N6776">
        <v>0</v>
      </c>
    </row>
    <row r="6777" spans="1:14" hidden="1" x14ac:dyDescent="0.3">
      <c r="A6777">
        <v>6775</v>
      </c>
      <c r="B6777">
        <v>15569432</v>
      </c>
      <c r="C6777" t="s">
        <v>440</v>
      </c>
      <c r="D6777" t="s">
        <v>2953</v>
      </c>
      <c r="E6777" t="s">
        <v>13</v>
      </c>
      <c r="F6777">
        <v>48</v>
      </c>
      <c r="G6777">
        <v>9</v>
      </c>
      <c r="H6777" t="s">
        <v>2950</v>
      </c>
      <c r="I6777" s="3">
        <v>0</v>
      </c>
      <c r="J6777">
        <v>2</v>
      </c>
      <c r="K6777">
        <v>1</v>
      </c>
      <c r="L6777">
        <v>1</v>
      </c>
      <c r="M6777" s="3">
        <v>85240.61</v>
      </c>
      <c r="N6777">
        <v>1</v>
      </c>
    </row>
    <row r="6778" spans="1:14" hidden="1" x14ac:dyDescent="0.3">
      <c r="A6778">
        <v>6776</v>
      </c>
      <c r="B6778">
        <v>15751455</v>
      </c>
      <c r="C6778" t="s">
        <v>263</v>
      </c>
      <c r="D6778" t="s">
        <v>2956</v>
      </c>
      <c r="E6778" t="s">
        <v>13</v>
      </c>
      <c r="F6778">
        <v>48</v>
      </c>
      <c r="G6778">
        <v>5</v>
      </c>
      <c r="H6778" t="s">
        <v>2951</v>
      </c>
      <c r="I6778" s="3">
        <v>0</v>
      </c>
      <c r="J6778">
        <v>1</v>
      </c>
      <c r="K6778">
        <v>1</v>
      </c>
      <c r="L6778">
        <v>0</v>
      </c>
      <c r="M6778" s="3">
        <v>160529.71</v>
      </c>
      <c r="N6778">
        <v>1</v>
      </c>
    </row>
    <row r="6779" spans="1:14" hidden="1" x14ac:dyDescent="0.3">
      <c r="A6779">
        <v>6777</v>
      </c>
      <c r="B6779">
        <v>15800583</v>
      </c>
      <c r="C6779" t="s">
        <v>388</v>
      </c>
      <c r="D6779" t="s">
        <v>2946</v>
      </c>
      <c r="E6779" t="s">
        <v>13</v>
      </c>
      <c r="F6779">
        <v>43</v>
      </c>
      <c r="G6779">
        <v>8</v>
      </c>
      <c r="H6779" t="s">
        <v>2950</v>
      </c>
      <c r="I6779" s="3">
        <v>0</v>
      </c>
      <c r="J6779">
        <v>1</v>
      </c>
      <c r="K6779">
        <v>0</v>
      </c>
      <c r="L6779">
        <v>0</v>
      </c>
      <c r="M6779" s="3">
        <v>102806.6</v>
      </c>
      <c r="N6779">
        <v>0</v>
      </c>
    </row>
    <row r="6780" spans="1:14" hidden="1" x14ac:dyDescent="0.3">
      <c r="A6780">
        <v>6778</v>
      </c>
      <c r="B6780">
        <v>15770214</v>
      </c>
      <c r="C6780" t="s">
        <v>917</v>
      </c>
      <c r="D6780" t="s">
        <v>2955</v>
      </c>
      <c r="E6780" t="s">
        <v>13</v>
      </c>
      <c r="F6780">
        <v>27</v>
      </c>
      <c r="G6780">
        <v>7</v>
      </c>
      <c r="H6780" t="s">
        <v>2950</v>
      </c>
      <c r="I6780" s="3">
        <v>0</v>
      </c>
      <c r="J6780">
        <v>2</v>
      </c>
      <c r="K6780">
        <v>1</v>
      </c>
      <c r="L6780">
        <v>0</v>
      </c>
      <c r="M6780" s="3">
        <v>144134.64000000001</v>
      </c>
      <c r="N6780">
        <v>0</v>
      </c>
    </row>
    <row r="6781" spans="1:14" hidden="1" x14ac:dyDescent="0.3">
      <c r="A6781">
        <v>6779</v>
      </c>
      <c r="B6781">
        <v>15613463</v>
      </c>
      <c r="C6781" t="s">
        <v>206</v>
      </c>
      <c r="D6781" t="s">
        <v>2946</v>
      </c>
      <c r="E6781" t="s">
        <v>13</v>
      </c>
      <c r="F6781">
        <v>50</v>
      </c>
      <c r="G6781">
        <v>6</v>
      </c>
      <c r="H6781" t="s">
        <v>2950</v>
      </c>
      <c r="I6781" s="3">
        <v>132598.38</v>
      </c>
      <c r="J6781">
        <v>2</v>
      </c>
      <c r="K6781">
        <v>1</v>
      </c>
      <c r="L6781">
        <v>1</v>
      </c>
      <c r="M6781" s="3">
        <v>184017.98</v>
      </c>
      <c r="N6781">
        <v>0</v>
      </c>
    </row>
    <row r="6782" spans="1:14" hidden="1" x14ac:dyDescent="0.3">
      <c r="A6782">
        <v>6780</v>
      </c>
      <c r="B6782">
        <v>15587066</v>
      </c>
      <c r="C6782" t="s">
        <v>1983</v>
      </c>
      <c r="D6782" t="s">
        <v>2954</v>
      </c>
      <c r="E6782" t="s">
        <v>19</v>
      </c>
      <c r="F6782">
        <v>38</v>
      </c>
      <c r="G6782">
        <v>2</v>
      </c>
      <c r="H6782" t="s">
        <v>2949</v>
      </c>
      <c r="I6782" s="3">
        <v>119272.29</v>
      </c>
      <c r="J6782">
        <v>1</v>
      </c>
      <c r="K6782">
        <v>0</v>
      </c>
      <c r="L6782">
        <v>0</v>
      </c>
      <c r="M6782" s="3">
        <v>195896.59</v>
      </c>
      <c r="N6782">
        <v>1</v>
      </c>
    </row>
    <row r="6783" spans="1:14" hidden="1" x14ac:dyDescent="0.3">
      <c r="A6783">
        <v>6781</v>
      </c>
      <c r="B6783">
        <v>15693752</v>
      </c>
      <c r="C6783" t="s">
        <v>326</v>
      </c>
      <c r="D6783" t="s">
        <v>2953</v>
      </c>
      <c r="E6783" t="s">
        <v>19</v>
      </c>
      <c r="F6783">
        <v>37</v>
      </c>
      <c r="G6783">
        <v>2</v>
      </c>
      <c r="H6783" t="s">
        <v>2949</v>
      </c>
      <c r="I6783" s="3">
        <v>0</v>
      </c>
      <c r="J6783">
        <v>2</v>
      </c>
      <c r="K6783">
        <v>1</v>
      </c>
      <c r="L6783">
        <v>1</v>
      </c>
      <c r="M6783" s="3">
        <v>126722.57</v>
      </c>
      <c r="N6783">
        <v>0</v>
      </c>
    </row>
    <row r="6784" spans="1:14" hidden="1" x14ac:dyDescent="0.3">
      <c r="A6784">
        <v>6782</v>
      </c>
      <c r="B6784">
        <v>15714874</v>
      </c>
      <c r="C6784" t="s">
        <v>2422</v>
      </c>
      <c r="D6784" t="s">
        <v>2955</v>
      </c>
      <c r="E6784" t="s">
        <v>13</v>
      </c>
      <c r="F6784">
        <v>42</v>
      </c>
      <c r="G6784">
        <v>3</v>
      </c>
      <c r="H6784" t="s">
        <v>2951</v>
      </c>
      <c r="I6784" s="3">
        <v>0</v>
      </c>
      <c r="J6784">
        <v>2</v>
      </c>
      <c r="K6784">
        <v>1</v>
      </c>
      <c r="L6784">
        <v>1</v>
      </c>
      <c r="M6784" s="3">
        <v>176883.42</v>
      </c>
      <c r="N6784">
        <v>0</v>
      </c>
    </row>
    <row r="6785" spans="1:14" hidden="1" x14ac:dyDescent="0.3">
      <c r="A6785">
        <v>6783</v>
      </c>
      <c r="B6785">
        <v>15657809</v>
      </c>
      <c r="C6785" t="s">
        <v>437</v>
      </c>
      <c r="D6785" t="s">
        <v>2955</v>
      </c>
      <c r="E6785" t="s">
        <v>19</v>
      </c>
      <c r="F6785">
        <v>55</v>
      </c>
      <c r="G6785">
        <v>10</v>
      </c>
      <c r="H6785" t="s">
        <v>2950</v>
      </c>
      <c r="I6785" s="3">
        <v>106415.57</v>
      </c>
      <c r="J6785">
        <v>3</v>
      </c>
      <c r="K6785">
        <v>1</v>
      </c>
      <c r="L6785">
        <v>1</v>
      </c>
      <c r="M6785" s="3">
        <v>122960.98</v>
      </c>
      <c r="N6785">
        <v>1</v>
      </c>
    </row>
    <row r="6786" spans="1:14" hidden="1" x14ac:dyDescent="0.3">
      <c r="A6786">
        <v>6784</v>
      </c>
      <c r="B6786">
        <v>15651955</v>
      </c>
      <c r="C6786" t="s">
        <v>1275</v>
      </c>
      <c r="D6786" t="s">
        <v>2956</v>
      </c>
      <c r="E6786" t="s">
        <v>19</v>
      </c>
      <c r="F6786">
        <v>31</v>
      </c>
      <c r="G6786">
        <v>4</v>
      </c>
      <c r="H6786" t="s">
        <v>2951</v>
      </c>
      <c r="I6786" s="3">
        <v>0</v>
      </c>
      <c r="J6786">
        <v>2</v>
      </c>
      <c r="K6786">
        <v>0</v>
      </c>
      <c r="L6786">
        <v>1</v>
      </c>
      <c r="M6786" s="3">
        <v>9607.1</v>
      </c>
      <c r="N6786">
        <v>0</v>
      </c>
    </row>
    <row r="6787" spans="1:14" hidden="1" x14ac:dyDescent="0.3">
      <c r="A6787">
        <v>6785</v>
      </c>
      <c r="B6787">
        <v>15570912</v>
      </c>
      <c r="C6787" t="s">
        <v>185</v>
      </c>
      <c r="D6787" t="s">
        <v>2953</v>
      </c>
      <c r="E6787" t="s">
        <v>13</v>
      </c>
      <c r="F6787">
        <v>32</v>
      </c>
      <c r="G6787">
        <v>9</v>
      </c>
      <c r="H6787" t="s">
        <v>2950</v>
      </c>
      <c r="I6787" s="3">
        <v>127772.1</v>
      </c>
      <c r="J6787">
        <v>2</v>
      </c>
      <c r="K6787">
        <v>1</v>
      </c>
      <c r="L6787">
        <v>1</v>
      </c>
      <c r="M6787" s="3">
        <v>152643.48000000001</v>
      </c>
      <c r="N6787">
        <v>0</v>
      </c>
    </row>
    <row r="6788" spans="1:14" hidden="1" x14ac:dyDescent="0.3">
      <c r="A6788">
        <v>6786</v>
      </c>
      <c r="B6788">
        <v>15640266</v>
      </c>
      <c r="C6788" t="s">
        <v>2136</v>
      </c>
      <c r="D6788" t="s">
        <v>2954</v>
      </c>
      <c r="E6788" t="s">
        <v>19</v>
      </c>
      <c r="F6788">
        <v>41</v>
      </c>
      <c r="G6788">
        <v>5</v>
      </c>
      <c r="H6788" t="s">
        <v>2951</v>
      </c>
      <c r="I6788" s="3">
        <v>104631.67</v>
      </c>
      <c r="J6788">
        <v>1</v>
      </c>
      <c r="K6788">
        <v>1</v>
      </c>
      <c r="L6788">
        <v>1</v>
      </c>
      <c r="M6788" s="3">
        <v>95551.22</v>
      </c>
      <c r="N6788">
        <v>0</v>
      </c>
    </row>
    <row r="6789" spans="1:14" hidden="1" x14ac:dyDescent="0.3">
      <c r="A6789">
        <v>6787</v>
      </c>
      <c r="B6789">
        <v>15652069</v>
      </c>
      <c r="C6789" t="s">
        <v>286</v>
      </c>
      <c r="D6789" t="s">
        <v>2955</v>
      </c>
      <c r="E6789" t="s">
        <v>19</v>
      </c>
      <c r="F6789">
        <v>30</v>
      </c>
      <c r="G6789">
        <v>1</v>
      </c>
      <c r="H6789" t="s">
        <v>2949</v>
      </c>
      <c r="I6789" s="3">
        <v>0</v>
      </c>
      <c r="J6789">
        <v>2</v>
      </c>
      <c r="K6789">
        <v>1</v>
      </c>
      <c r="L6789">
        <v>0</v>
      </c>
      <c r="M6789" s="3">
        <v>141860.62</v>
      </c>
      <c r="N6789">
        <v>0</v>
      </c>
    </row>
    <row r="6790" spans="1:14" hidden="1" x14ac:dyDescent="0.3">
      <c r="A6790">
        <v>6788</v>
      </c>
      <c r="B6790">
        <v>15596074</v>
      </c>
      <c r="C6790" t="s">
        <v>1487</v>
      </c>
      <c r="D6790" t="s">
        <v>2955</v>
      </c>
      <c r="E6790" t="s">
        <v>19</v>
      </c>
      <c r="F6790">
        <v>37</v>
      </c>
      <c r="G6790">
        <v>10</v>
      </c>
      <c r="H6790" t="s">
        <v>2950</v>
      </c>
      <c r="I6790" s="3">
        <v>0</v>
      </c>
      <c r="J6790">
        <v>1</v>
      </c>
      <c r="K6790">
        <v>1</v>
      </c>
      <c r="L6790">
        <v>1</v>
      </c>
      <c r="M6790" s="3">
        <v>76642.679999999993</v>
      </c>
      <c r="N6790">
        <v>0</v>
      </c>
    </row>
    <row r="6791" spans="1:14" hidden="1" x14ac:dyDescent="0.3">
      <c r="A6791">
        <v>6789</v>
      </c>
      <c r="B6791">
        <v>15800268</v>
      </c>
      <c r="C6791" t="s">
        <v>1246</v>
      </c>
      <c r="D6791" t="s">
        <v>2946</v>
      </c>
      <c r="E6791" t="s">
        <v>19</v>
      </c>
      <c r="F6791">
        <v>37</v>
      </c>
      <c r="G6791">
        <v>6</v>
      </c>
      <c r="H6791" t="s">
        <v>2950</v>
      </c>
      <c r="I6791" s="3">
        <v>118050.79</v>
      </c>
      <c r="J6791">
        <v>1</v>
      </c>
      <c r="K6791">
        <v>0</v>
      </c>
      <c r="L6791">
        <v>1</v>
      </c>
      <c r="M6791" s="3">
        <v>52301.15</v>
      </c>
      <c r="N6791">
        <v>0</v>
      </c>
    </row>
    <row r="6792" spans="1:14" hidden="1" x14ac:dyDescent="0.3">
      <c r="A6792">
        <v>6790</v>
      </c>
      <c r="B6792">
        <v>15809847</v>
      </c>
      <c r="C6792" t="s">
        <v>209</v>
      </c>
      <c r="D6792" t="s">
        <v>2953</v>
      </c>
      <c r="E6792" t="s">
        <v>19</v>
      </c>
      <c r="F6792">
        <v>46</v>
      </c>
      <c r="G6792">
        <v>0</v>
      </c>
      <c r="H6792" t="s">
        <v>2949</v>
      </c>
      <c r="I6792" s="3">
        <v>0</v>
      </c>
      <c r="J6792">
        <v>2</v>
      </c>
      <c r="K6792">
        <v>0</v>
      </c>
      <c r="L6792">
        <v>0</v>
      </c>
      <c r="M6792" s="3">
        <v>29388.02</v>
      </c>
      <c r="N6792">
        <v>0</v>
      </c>
    </row>
    <row r="6793" spans="1:14" hidden="1" x14ac:dyDescent="0.3">
      <c r="A6793">
        <v>6791</v>
      </c>
      <c r="B6793">
        <v>15599074</v>
      </c>
      <c r="C6793" t="s">
        <v>144</v>
      </c>
      <c r="D6793" t="s">
        <v>2955</v>
      </c>
      <c r="E6793" t="s">
        <v>13</v>
      </c>
      <c r="F6793">
        <v>40</v>
      </c>
      <c r="G6793">
        <v>6</v>
      </c>
      <c r="H6793" t="s">
        <v>2950</v>
      </c>
      <c r="I6793" s="3">
        <v>136093.74</v>
      </c>
      <c r="J6793">
        <v>1</v>
      </c>
      <c r="K6793">
        <v>0</v>
      </c>
      <c r="L6793">
        <v>1</v>
      </c>
      <c r="M6793" s="3">
        <v>193408.43</v>
      </c>
      <c r="N6793">
        <v>0</v>
      </c>
    </row>
    <row r="6794" spans="1:14" hidden="1" x14ac:dyDescent="0.3">
      <c r="A6794">
        <v>6792</v>
      </c>
      <c r="B6794">
        <v>15599591</v>
      </c>
      <c r="C6794" t="s">
        <v>60</v>
      </c>
      <c r="D6794" t="s">
        <v>2954</v>
      </c>
      <c r="E6794" t="s">
        <v>13</v>
      </c>
      <c r="F6794">
        <v>39</v>
      </c>
      <c r="G6794">
        <v>7</v>
      </c>
      <c r="H6794" t="s">
        <v>2950</v>
      </c>
      <c r="I6794" s="3">
        <v>88477.36</v>
      </c>
      <c r="J6794">
        <v>2</v>
      </c>
      <c r="K6794">
        <v>1</v>
      </c>
      <c r="L6794">
        <v>0</v>
      </c>
      <c r="M6794" s="3">
        <v>58632.37</v>
      </c>
      <c r="N6794">
        <v>0</v>
      </c>
    </row>
    <row r="6795" spans="1:14" hidden="1" x14ac:dyDescent="0.3">
      <c r="A6795">
        <v>6793</v>
      </c>
      <c r="B6795">
        <v>15776096</v>
      </c>
      <c r="C6795" t="s">
        <v>2423</v>
      </c>
      <c r="D6795" t="s">
        <v>2954</v>
      </c>
      <c r="E6795" t="s">
        <v>19</v>
      </c>
      <c r="F6795">
        <v>34</v>
      </c>
      <c r="G6795">
        <v>3</v>
      </c>
      <c r="H6795" t="s">
        <v>2951</v>
      </c>
      <c r="I6795" s="3">
        <v>161572.24</v>
      </c>
      <c r="J6795">
        <v>1</v>
      </c>
      <c r="K6795">
        <v>0</v>
      </c>
      <c r="L6795">
        <v>1</v>
      </c>
      <c r="M6795" s="3">
        <v>191076.22</v>
      </c>
      <c r="N6795">
        <v>0</v>
      </c>
    </row>
    <row r="6796" spans="1:14" hidden="1" x14ac:dyDescent="0.3">
      <c r="A6796">
        <v>6794</v>
      </c>
      <c r="B6796">
        <v>15611669</v>
      </c>
      <c r="C6796" t="s">
        <v>2424</v>
      </c>
      <c r="D6796" t="s">
        <v>2955</v>
      </c>
      <c r="E6796" t="s">
        <v>19</v>
      </c>
      <c r="F6796">
        <v>50</v>
      </c>
      <c r="G6796">
        <v>7</v>
      </c>
      <c r="H6796" t="s">
        <v>2950</v>
      </c>
      <c r="I6796" s="3">
        <v>126608.37</v>
      </c>
      <c r="J6796">
        <v>1</v>
      </c>
      <c r="K6796">
        <v>0</v>
      </c>
      <c r="L6796">
        <v>1</v>
      </c>
      <c r="M6796" s="3">
        <v>645.61</v>
      </c>
      <c r="N6796">
        <v>1</v>
      </c>
    </row>
    <row r="6797" spans="1:14" hidden="1" x14ac:dyDescent="0.3">
      <c r="A6797">
        <v>6795</v>
      </c>
      <c r="B6797">
        <v>15694098</v>
      </c>
      <c r="C6797" t="s">
        <v>78</v>
      </c>
      <c r="D6797" t="s">
        <v>2946</v>
      </c>
      <c r="E6797" t="s">
        <v>13</v>
      </c>
      <c r="F6797">
        <v>54</v>
      </c>
      <c r="G6797">
        <v>9</v>
      </c>
      <c r="H6797" t="s">
        <v>2950</v>
      </c>
      <c r="I6797" s="3">
        <v>68332.960000000006</v>
      </c>
      <c r="J6797">
        <v>1</v>
      </c>
      <c r="K6797">
        <v>1</v>
      </c>
      <c r="L6797">
        <v>1</v>
      </c>
      <c r="M6797" s="3">
        <v>144390.75</v>
      </c>
      <c r="N6797">
        <v>0</v>
      </c>
    </row>
    <row r="6798" spans="1:14" hidden="1" x14ac:dyDescent="0.3">
      <c r="A6798">
        <v>6796</v>
      </c>
      <c r="B6798">
        <v>15713347</v>
      </c>
      <c r="C6798" t="s">
        <v>1858</v>
      </c>
      <c r="D6798" t="s">
        <v>2953</v>
      </c>
      <c r="E6798" t="s">
        <v>19</v>
      </c>
      <c r="F6798">
        <v>48</v>
      </c>
      <c r="G6798">
        <v>6</v>
      </c>
      <c r="H6798" t="s">
        <v>2950</v>
      </c>
      <c r="I6798" s="3">
        <v>179852.26</v>
      </c>
      <c r="J6798">
        <v>1</v>
      </c>
      <c r="K6798">
        <v>1</v>
      </c>
      <c r="L6798">
        <v>0</v>
      </c>
      <c r="M6798" s="3">
        <v>193580.32</v>
      </c>
      <c r="N6798">
        <v>0</v>
      </c>
    </row>
    <row r="6799" spans="1:14" hidden="1" x14ac:dyDescent="0.3">
      <c r="A6799">
        <v>6797</v>
      </c>
      <c r="B6799">
        <v>15713094</v>
      </c>
      <c r="C6799" t="s">
        <v>305</v>
      </c>
      <c r="D6799" t="s">
        <v>2955</v>
      </c>
      <c r="E6799" t="s">
        <v>13</v>
      </c>
      <c r="F6799">
        <v>25</v>
      </c>
      <c r="G6799">
        <v>8</v>
      </c>
      <c r="H6799" t="s">
        <v>2950</v>
      </c>
      <c r="I6799" s="3">
        <v>0</v>
      </c>
      <c r="J6799">
        <v>2</v>
      </c>
      <c r="K6799">
        <v>1</v>
      </c>
      <c r="L6799">
        <v>1</v>
      </c>
      <c r="M6799" s="3">
        <v>126761.2</v>
      </c>
      <c r="N6799">
        <v>0</v>
      </c>
    </row>
    <row r="6800" spans="1:14" hidden="1" x14ac:dyDescent="0.3">
      <c r="A6800">
        <v>6798</v>
      </c>
      <c r="B6800">
        <v>15811978</v>
      </c>
      <c r="C6800" t="s">
        <v>65</v>
      </c>
      <c r="D6800" t="s">
        <v>2946</v>
      </c>
      <c r="E6800" t="s">
        <v>19</v>
      </c>
      <c r="F6800">
        <v>46</v>
      </c>
      <c r="G6800">
        <v>2</v>
      </c>
      <c r="H6800" t="s">
        <v>2949</v>
      </c>
      <c r="I6800" s="3">
        <v>104763.41</v>
      </c>
      <c r="J6800">
        <v>1</v>
      </c>
      <c r="K6800">
        <v>1</v>
      </c>
      <c r="L6800">
        <v>1</v>
      </c>
      <c r="M6800" s="3">
        <v>62368.33</v>
      </c>
      <c r="N6800">
        <v>0</v>
      </c>
    </row>
    <row r="6801" spans="1:14" hidden="1" x14ac:dyDescent="0.3">
      <c r="A6801">
        <v>6799</v>
      </c>
      <c r="B6801">
        <v>15799925</v>
      </c>
      <c r="C6801" t="s">
        <v>1267</v>
      </c>
      <c r="D6801" t="s">
        <v>2956</v>
      </c>
      <c r="E6801" t="s">
        <v>19</v>
      </c>
      <c r="F6801">
        <v>60</v>
      </c>
      <c r="G6801">
        <v>6</v>
      </c>
      <c r="H6801" t="s">
        <v>2950</v>
      </c>
      <c r="I6801" s="3">
        <v>88541.57</v>
      </c>
      <c r="J6801">
        <v>2</v>
      </c>
      <c r="K6801">
        <v>1</v>
      </c>
      <c r="L6801">
        <v>1</v>
      </c>
      <c r="M6801" s="3">
        <v>131718.12</v>
      </c>
      <c r="N6801">
        <v>0</v>
      </c>
    </row>
    <row r="6802" spans="1:14" hidden="1" x14ac:dyDescent="0.3">
      <c r="A6802">
        <v>6800</v>
      </c>
      <c r="B6802">
        <v>15692575</v>
      </c>
      <c r="C6802" t="s">
        <v>315</v>
      </c>
      <c r="D6802" t="s">
        <v>2956</v>
      </c>
      <c r="E6802" t="s">
        <v>19</v>
      </c>
      <c r="F6802">
        <v>38</v>
      </c>
      <c r="G6802">
        <v>6</v>
      </c>
      <c r="H6802" t="s">
        <v>2950</v>
      </c>
      <c r="I6802" s="3">
        <v>162888.73000000001</v>
      </c>
      <c r="J6802">
        <v>1</v>
      </c>
      <c r="K6802">
        <v>1</v>
      </c>
      <c r="L6802">
        <v>0</v>
      </c>
      <c r="M6802" s="3">
        <v>91098.76</v>
      </c>
      <c r="N6802">
        <v>1</v>
      </c>
    </row>
    <row r="6803" spans="1:14" hidden="1" x14ac:dyDescent="0.3">
      <c r="A6803">
        <v>6801</v>
      </c>
      <c r="B6803">
        <v>15743149</v>
      </c>
      <c r="C6803" t="s">
        <v>387</v>
      </c>
      <c r="D6803" t="s">
        <v>2955</v>
      </c>
      <c r="E6803" t="s">
        <v>13</v>
      </c>
      <c r="F6803">
        <v>35</v>
      </c>
      <c r="G6803">
        <v>8</v>
      </c>
      <c r="H6803" t="s">
        <v>2950</v>
      </c>
      <c r="I6803" s="3">
        <v>0</v>
      </c>
      <c r="J6803">
        <v>1</v>
      </c>
      <c r="K6803">
        <v>1</v>
      </c>
      <c r="L6803">
        <v>1</v>
      </c>
      <c r="M6803" s="3">
        <v>67508.009999999995</v>
      </c>
      <c r="N6803">
        <v>0</v>
      </c>
    </row>
    <row r="6804" spans="1:14" hidden="1" x14ac:dyDescent="0.3">
      <c r="A6804">
        <v>6802</v>
      </c>
      <c r="B6804">
        <v>15776947</v>
      </c>
      <c r="C6804" t="s">
        <v>2361</v>
      </c>
      <c r="D6804" t="s">
        <v>2953</v>
      </c>
      <c r="E6804" t="s">
        <v>19</v>
      </c>
      <c r="F6804">
        <v>43</v>
      </c>
      <c r="G6804">
        <v>8</v>
      </c>
      <c r="H6804" t="s">
        <v>2950</v>
      </c>
      <c r="I6804" s="3">
        <v>0</v>
      </c>
      <c r="J6804">
        <v>1</v>
      </c>
      <c r="K6804">
        <v>1</v>
      </c>
      <c r="L6804">
        <v>0</v>
      </c>
      <c r="M6804" s="3">
        <v>12156.93</v>
      </c>
      <c r="N6804">
        <v>1</v>
      </c>
    </row>
    <row r="6805" spans="1:14" hidden="1" x14ac:dyDescent="0.3">
      <c r="A6805">
        <v>6803</v>
      </c>
      <c r="B6805">
        <v>15700656</v>
      </c>
      <c r="C6805" t="s">
        <v>2340</v>
      </c>
      <c r="D6805" t="s">
        <v>2954</v>
      </c>
      <c r="E6805" t="s">
        <v>19</v>
      </c>
      <c r="F6805">
        <v>32</v>
      </c>
      <c r="G6805">
        <v>9</v>
      </c>
      <c r="H6805" t="s">
        <v>2950</v>
      </c>
      <c r="I6805" s="3">
        <v>0</v>
      </c>
      <c r="J6805">
        <v>2</v>
      </c>
      <c r="K6805">
        <v>0</v>
      </c>
      <c r="L6805">
        <v>0</v>
      </c>
      <c r="M6805" s="3">
        <v>65089.38</v>
      </c>
      <c r="N6805">
        <v>0</v>
      </c>
    </row>
    <row r="6806" spans="1:14" hidden="1" x14ac:dyDescent="0.3">
      <c r="A6806">
        <v>6804</v>
      </c>
      <c r="B6806">
        <v>15594515</v>
      </c>
      <c r="C6806" t="s">
        <v>355</v>
      </c>
      <c r="D6806" t="s">
        <v>2956</v>
      </c>
      <c r="E6806" t="s">
        <v>13</v>
      </c>
      <c r="F6806">
        <v>44</v>
      </c>
      <c r="G6806">
        <v>7</v>
      </c>
      <c r="H6806" t="s">
        <v>2950</v>
      </c>
      <c r="I6806" s="3">
        <v>0</v>
      </c>
      <c r="J6806">
        <v>2</v>
      </c>
      <c r="K6806">
        <v>0</v>
      </c>
      <c r="L6806">
        <v>0</v>
      </c>
      <c r="M6806" s="3">
        <v>62370.67</v>
      </c>
      <c r="N6806">
        <v>1</v>
      </c>
    </row>
    <row r="6807" spans="1:14" hidden="1" x14ac:dyDescent="0.3">
      <c r="A6807">
        <v>6805</v>
      </c>
      <c r="B6807">
        <v>15787884</v>
      </c>
      <c r="C6807" t="s">
        <v>60</v>
      </c>
      <c r="D6807" t="s">
        <v>2955</v>
      </c>
      <c r="E6807" t="s">
        <v>13</v>
      </c>
      <c r="F6807">
        <v>30</v>
      </c>
      <c r="G6807">
        <v>7</v>
      </c>
      <c r="H6807" t="s">
        <v>2950</v>
      </c>
      <c r="I6807" s="3">
        <v>0</v>
      </c>
      <c r="J6807">
        <v>2</v>
      </c>
      <c r="K6807">
        <v>1</v>
      </c>
      <c r="L6807">
        <v>1</v>
      </c>
      <c r="M6807" s="3">
        <v>18826.34</v>
      </c>
      <c r="N6807">
        <v>0</v>
      </c>
    </row>
    <row r="6808" spans="1:14" hidden="1" x14ac:dyDescent="0.3">
      <c r="A6808">
        <v>6806</v>
      </c>
      <c r="B6808">
        <v>15577988</v>
      </c>
      <c r="C6808" t="s">
        <v>295</v>
      </c>
      <c r="D6808" t="s">
        <v>2946</v>
      </c>
      <c r="E6808" t="s">
        <v>13</v>
      </c>
      <c r="F6808">
        <v>35</v>
      </c>
      <c r="G6808">
        <v>1</v>
      </c>
      <c r="H6808" t="s">
        <v>2949</v>
      </c>
      <c r="I6808" s="3">
        <v>0</v>
      </c>
      <c r="J6808">
        <v>2</v>
      </c>
      <c r="K6808">
        <v>1</v>
      </c>
      <c r="L6808">
        <v>1</v>
      </c>
      <c r="M6808" s="3">
        <v>3342.62</v>
      </c>
      <c r="N6808">
        <v>0</v>
      </c>
    </row>
    <row r="6809" spans="1:14" hidden="1" x14ac:dyDescent="0.3">
      <c r="A6809">
        <v>6807</v>
      </c>
      <c r="B6809">
        <v>15795586</v>
      </c>
      <c r="C6809" t="s">
        <v>34</v>
      </c>
      <c r="D6809" t="s">
        <v>2954</v>
      </c>
      <c r="E6809" t="s">
        <v>19</v>
      </c>
      <c r="F6809">
        <v>35</v>
      </c>
      <c r="G6809">
        <v>1</v>
      </c>
      <c r="H6809" t="s">
        <v>2949</v>
      </c>
      <c r="I6809" s="3">
        <v>92474.05</v>
      </c>
      <c r="J6809">
        <v>1</v>
      </c>
      <c r="K6809">
        <v>1</v>
      </c>
      <c r="L6809">
        <v>0</v>
      </c>
      <c r="M6809" s="3">
        <v>178626.07</v>
      </c>
      <c r="N6809">
        <v>0</v>
      </c>
    </row>
    <row r="6810" spans="1:14" hidden="1" x14ac:dyDescent="0.3">
      <c r="A6810">
        <v>6808</v>
      </c>
      <c r="B6810">
        <v>15677739</v>
      </c>
      <c r="C6810" t="s">
        <v>35</v>
      </c>
      <c r="D6810" t="s">
        <v>2955</v>
      </c>
      <c r="E6810" t="s">
        <v>19</v>
      </c>
      <c r="F6810">
        <v>36</v>
      </c>
      <c r="G6810">
        <v>6</v>
      </c>
      <c r="H6810" t="s">
        <v>2950</v>
      </c>
      <c r="I6810" s="3">
        <v>0</v>
      </c>
      <c r="J6810">
        <v>2</v>
      </c>
      <c r="K6810">
        <v>1</v>
      </c>
      <c r="L6810">
        <v>0</v>
      </c>
      <c r="M6810" s="3">
        <v>32845.32</v>
      </c>
      <c r="N6810">
        <v>0</v>
      </c>
    </row>
    <row r="6811" spans="1:14" hidden="1" x14ac:dyDescent="0.3">
      <c r="A6811">
        <v>6809</v>
      </c>
      <c r="B6811">
        <v>15720134</v>
      </c>
      <c r="C6811" t="s">
        <v>1858</v>
      </c>
      <c r="D6811" t="s">
        <v>2955</v>
      </c>
      <c r="E6811" t="s">
        <v>19</v>
      </c>
      <c r="F6811">
        <v>30</v>
      </c>
      <c r="G6811">
        <v>9</v>
      </c>
      <c r="H6811" t="s">
        <v>2950</v>
      </c>
      <c r="I6811" s="3">
        <v>115479.48</v>
      </c>
      <c r="J6811">
        <v>2</v>
      </c>
      <c r="K6811">
        <v>1</v>
      </c>
      <c r="L6811">
        <v>1</v>
      </c>
      <c r="M6811" s="3">
        <v>134732.99</v>
      </c>
      <c r="N6811">
        <v>0</v>
      </c>
    </row>
    <row r="6812" spans="1:14" hidden="1" x14ac:dyDescent="0.3">
      <c r="A6812">
        <v>6810</v>
      </c>
      <c r="B6812">
        <v>15688868</v>
      </c>
      <c r="C6812" t="s">
        <v>2425</v>
      </c>
      <c r="D6812" t="s">
        <v>2946</v>
      </c>
      <c r="E6812" t="s">
        <v>13</v>
      </c>
      <c r="F6812">
        <v>26</v>
      </c>
      <c r="G6812">
        <v>5</v>
      </c>
      <c r="H6812" t="s">
        <v>2951</v>
      </c>
      <c r="I6812" s="3">
        <v>87098.91</v>
      </c>
      <c r="J6812">
        <v>1</v>
      </c>
      <c r="K6812">
        <v>0</v>
      </c>
      <c r="L6812">
        <v>0</v>
      </c>
      <c r="M6812" s="3">
        <v>106095.82</v>
      </c>
      <c r="N6812">
        <v>0</v>
      </c>
    </row>
    <row r="6813" spans="1:14" hidden="1" x14ac:dyDescent="0.3">
      <c r="A6813">
        <v>6811</v>
      </c>
      <c r="B6813">
        <v>15642996</v>
      </c>
      <c r="C6813" t="s">
        <v>190</v>
      </c>
      <c r="D6813" t="s">
        <v>2954</v>
      </c>
      <c r="E6813" t="s">
        <v>13</v>
      </c>
      <c r="F6813">
        <v>42</v>
      </c>
      <c r="G6813">
        <v>9</v>
      </c>
      <c r="H6813" t="s">
        <v>2950</v>
      </c>
      <c r="I6813" s="3">
        <v>86351.85</v>
      </c>
      <c r="J6813">
        <v>2</v>
      </c>
      <c r="K6813">
        <v>1</v>
      </c>
      <c r="L6813">
        <v>0</v>
      </c>
      <c r="M6813" s="3">
        <v>57380.13</v>
      </c>
      <c r="N6813">
        <v>0</v>
      </c>
    </row>
    <row r="6814" spans="1:14" hidden="1" x14ac:dyDescent="0.3">
      <c r="A6814">
        <v>6812</v>
      </c>
      <c r="B6814">
        <v>15771222</v>
      </c>
      <c r="C6814" t="s">
        <v>677</v>
      </c>
      <c r="D6814" t="s">
        <v>2953</v>
      </c>
      <c r="E6814" t="s">
        <v>13</v>
      </c>
      <c r="F6814">
        <v>42</v>
      </c>
      <c r="G6814">
        <v>5</v>
      </c>
      <c r="H6814" t="s">
        <v>2951</v>
      </c>
      <c r="I6814" s="3">
        <v>0</v>
      </c>
      <c r="J6814">
        <v>2</v>
      </c>
      <c r="K6814">
        <v>0</v>
      </c>
      <c r="L6814">
        <v>0</v>
      </c>
      <c r="M6814" s="3">
        <v>25951.91</v>
      </c>
      <c r="N6814">
        <v>0</v>
      </c>
    </row>
    <row r="6815" spans="1:14" hidden="1" x14ac:dyDescent="0.3">
      <c r="A6815">
        <v>6813</v>
      </c>
      <c r="B6815">
        <v>15605059</v>
      </c>
      <c r="C6815" t="s">
        <v>2426</v>
      </c>
      <c r="D6815" t="s">
        <v>2955</v>
      </c>
      <c r="E6815" t="s">
        <v>19</v>
      </c>
      <c r="F6815">
        <v>63</v>
      </c>
      <c r="G6815">
        <v>3</v>
      </c>
      <c r="H6815" t="s">
        <v>2951</v>
      </c>
      <c r="I6815" s="3">
        <v>148843.56</v>
      </c>
      <c r="J6815">
        <v>1</v>
      </c>
      <c r="K6815">
        <v>1</v>
      </c>
      <c r="L6815">
        <v>0</v>
      </c>
      <c r="M6815" s="3">
        <v>69414.13</v>
      </c>
      <c r="N6815">
        <v>1</v>
      </c>
    </row>
    <row r="6816" spans="1:14" hidden="1" x14ac:dyDescent="0.3">
      <c r="A6816">
        <v>6814</v>
      </c>
      <c r="B6816">
        <v>15568088</v>
      </c>
      <c r="C6816" t="s">
        <v>790</v>
      </c>
      <c r="D6816" t="s">
        <v>2946</v>
      </c>
      <c r="E6816" t="s">
        <v>19</v>
      </c>
      <c r="F6816">
        <v>44</v>
      </c>
      <c r="G6816">
        <v>3</v>
      </c>
      <c r="H6816" t="s">
        <v>2951</v>
      </c>
      <c r="I6816" s="3">
        <v>163714.51999999999</v>
      </c>
      <c r="J6816">
        <v>1</v>
      </c>
      <c r="K6816">
        <v>1</v>
      </c>
      <c r="L6816">
        <v>0</v>
      </c>
      <c r="M6816" s="3">
        <v>96123.72</v>
      </c>
      <c r="N6816">
        <v>0</v>
      </c>
    </row>
    <row r="6817" spans="1:14" hidden="1" x14ac:dyDescent="0.3">
      <c r="A6817">
        <v>6815</v>
      </c>
      <c r="B6817">
        <v>15665943</v>
      </c>
      <c r="C6817" t="s">
        <v>456</v>
      </c>
      <c r="D6817" t="s">
        <v>2946</v>
      </c>
      <c r="E6817" t="s">
        <v>19</v>
      </c>
      <c r="F6817">
        <v>25</v>
      </c>
      <c r="G6817">
        <v>6</v>
      </c>
      <c r="H6817" t="s">
        <v>2950</v>
      </c>
      <c r="I6817" s="3">
        <v>0</v>
      </c>
      <c r="J6817">
        <v>2</v>
      </c>
      <c r="K6817">
        <v>1</v>
      </c>
      <c r="L6817">
        <v>0</v>
      </c>
      <c r="M6817" s="3">
        <v>119425.94</v>
      </c>
      <c r="N6817">
        <v>0</v>
      </c>
    </row>
    <row r="6818" spans="1:14" hidden="1" x14ac:dyDescent="0.3">
      <c r="A6818">
        <v>6816</v>
      </c>
      <c r="B6818">
        <v>15795571</v>
      </c>
      <c r="C6818" t="s">
        <v>1134</v>
      </c>
      <c r="D6818" t="s">
        <v>2954</v>
      </c>
      <c r="E6818" t="s">
        <v>19</v>
      </c>
      <c r="F6818">
        <v>36</v>
      </c>
      <c r="G6818">
        <v>0</v>
      </c>
      <c r="H6818" t="s">
        <v>2949</v>
      </c>
      <c r="I6818" s="3">
        <v>94153.56</v>
      </c>
      <c r="J6818">
        <v>1</v>
      </c>
      <c r="K6818">
        <v>0</v>
      </c>
      <c r="L6818">
        <v>1</v>
      </c>
      <c r="M6818" s="3">
        <v>120138.27</v>
      </c>
      <c r="N6818">
        <v>0</v>
      </c>
    </row>
    <row r="6819" spans="1:14" hidden="1" x14ac:dyDescent="0.3">
      <c r="A6819">
        <v>6817</v>
      </c>
      <c r="B6819">
        <v>15662243</v>
      </c>
      <c r="C6819" t="s">
        <v>151</v>
      </c>
      <c r="D6819" t="s">
        <v>2946</v>
      </c>
      <c r="E6819" t="s">
        <v>19</v>
      </c>
      <c r="F6819">
        <v>50</v>
      </c>
      <c r="G6819">
        <v>5</v>
      </c>
      <c r="H6819" t="s">
        <v>2951</v>
      </c>
      <c r="I6819" s="3">
        <v>162702.35</v>
      </c>
      <c r="J6819">
        <v>1</v>
      </c>
      <c r="K6819">
        <v>0</v>
      </c>
      <c r="L6819">
        <v>0</v>
      </c>
      <c r="M6819" s="3">
        <v>150548.5</v>
      </c>
      <c r="N6819">
        <v>1</v>
      </c>
    </row>
    <row r="6820" spans="1:14" hidden="1" x14ac:dyDescent="0.3">
      <c r="A6820">
        <v>6818</v>
      </c>
      <c r="B6820">
        <v>15593128</v>
      </c>
      <c r="C6820" t="s">
        <v>2427</v>
      </c>
      <c r="D6820" t="s">
        <v>2946</v>
      </c>
      <c r="E6820" t="s">
        <v>13</v>
      </c>
      <c r="F6820">
        <v>56</v>
      </c>
      <c r="G6820">
        <v>10</v>
      </c>
      <c r="H6820" t="s">
        <v>2950</v>
      </c>
      <c r="I6820" s="3">
        <v>129255.2</v>
      </c>
      <c r="J6820">
        <v>2</v>
      </c>
      <c r="K6820">
        <v>1</v>
      </c>
      <c r="L6820">
        <v>0</v>
      </c>
      <c r="M6820" s="3">
        <v>142492.04</v>
      </c>
      <c r="N6820">
        <v>1</v>
      </c>
    </row>
    <row r="6821" spans="1:14" hidden="1" x14ac:dyDescent="0.3">
      <c r="A6821">
        <v>6819</v>
      </c>
      <c r="B6821">
        <v>15589739</v>
      </c>
      <c r="C6821" t="s">
        <v>2236</v>
      </c>
      <c r="D6821" t="s">
        <v>2955</v>
      </c>
      <c r="E6821" t="s">
        <v>19</v>
      </c>
      <c r="F6821">
        <v>41</v>
      </c>
      <c r="G6821">
        <v>3</v>
      </c>
      <c r="H6821" t="s">
        <v>2951</v>
      </c>
      <c r="I6821" s="3">
        <v>90605.29</v>
      </c>
      <c r="J6821">
        <v>1</v>
      </c>
      <c r="K6821">
        <v>1</v>
      </c>
      <c r="L6821">
        <v>1</v>
      </c>
      <c r="M6821" s="3">
        <v>14357</v>
      </c>
      <c r="N6821">
        <v>0</v>
      </c>
    </row>
    <row r="6822" spans="1:14" hidden="1" x14ac:dyDescent="0.3">
      <c r="A6822">
        <v>6820</v>
      </c>
      <c r="B6822">
        <v>15787602</v>
      </c>
      <c r="C6822" t="s">
        <v>885</v>
      </c>
      <c r="D6822" t="s">
        <v>2953</v>
      </c>
      <c r="E6822" t="s">
        <v>19</v>
      </c>
      <c r="F6822">
        <v>39</v>
      </c>
      <c r="G6822">
        <v>5</v>
      </c>
      <c r="H6822" t="s">
        <v>2951</v>
      </c>
      <c r="I6822" s="3">
        <v>0</v>
      </c>
      <c r="J6822">
        <v>2</v>
      </c>
      <c r="K6822">
        <v>1</v>
      </c>
      <c r="L6822">
        <v>1</v>
      </c>
      <c r="M6822" s="3">
        <v>129569.92</v>
      </c>
      <c r="N6822">
        <v>0</v>
      </c>
    </row>
    <row r="6823" spans="1:14" hidden="1" x14ac:dyDescent="0.3">
      <c r="A6823">
        <v>6821</v>
      </c>
      <c r="B6823">
        <v>15685019</v>
      </c>
      <c r="C6823" t="s">
        <v>108</v>
      </c>
      <c r="D6823" t="s">
        <v>2955</v>
      </c>
      <c r="E6823" t="s">
        <v>19</v>
      </c>
      <c r="F6823">
        <v>29</v>
      </c>
      <c r="G6823">
        <v>3</v>
      </c>
      <c r="H6823" t="s">
        <v>2951</v>
      </c>
      <c r="I6823" s="3">
        <v>102787.42</v>
      </c>
      <c r="J6823">
        <v>1</v>
      </c>
      <c r="K6823">
        <v>1</v>
      </c>
      <c r="L6823">
        <v>0</v>
      </c>
      <c r="M6823" s="3">
        <v>55972.56</v>
      </c>
      <c r="N6823">
        <v>0</v>
      </c>
    </row>
    <row r="6824" spans="1:14" hidden="1" x14ac:dyDescent="0.3">
      <c r="A6824">
        <v>6822</v>
      </c>
      <c r="B6824">
        <v>15704209</v>
      </c>
      <c r="C6824" t="s">
        <v>862</v>
      </c>
      <c r="D6824" t="s">
        <v>2955</v>
      </c>
      <c r="E6824" t="s">
        <v>13</v>
      </c>
      <c r="F6824">
        <v>39</v>
      </c>
      <c r="G6824">
        <v>7</v>
      </c>
      <c r="H6824" t="s">
        <v>2950</v>
      </c>
      <c r="I6824" s="3">
        <v>120145.96</v>
      </c>
      <c r="J6824">
        <v>2</v>
      </c>
      <c r="K6824">
        <v>0</v>
      </c>
      <c r="L6824">
        <v>1</v>
      </c>
      <c r="M6824" s="3">
        <v>59497.01</v>
      </c>
      <c r="N6824">
        <v>1</v>
      </c>
    </row>
    <row r="6825" spans="1:14" hidden="1" x14ac:dyDescent="0.3">
      <c r="A6825">
        <v>6823</v>
      </c>
      <c r="B6825">
        <v>15605264</v>
      </c>
      <c r="C6825" t="s">
        <v>574</v>
      </c>
      <c r="D6825" t="s">
        <v>2955</v>
      </c>
      <c r="E6825" t="s">
        <v>19</v>
      </c>
      <c r="F6825">
        <v>47</v>
      </c>
      <c r="G6825">
        <v>0</v>
      </c>
      <c r="H6825" t="s">
        <v>2949</v>
      </c>
      <c r="I6825" s="3">
        <v>63723.78</v>
      </c>
      <c r="J6825">
        <v>2</v>
      </c>
      <c r="K6825">
        <v>1</v>
      </c>
      <c r="L6825">
        <v>1</v>
      </c>
      <c r="M6825" s="3">
        <v>181928.25</v>
      </c>
      <c r="N6825">
        <v>0</v>
      </c>
    </row>
    <row r="6826" spans="1:14" hidden="1" x14ac:dyDescent="0.3">
      <c r="A6826">
        <v>6824</v>
      </c>
      <c r="B6826">
        <v>15708265</v>
      </c>
      <c r="C6826" t="s">
        <v>81</v>
      </c>
      <c r="D6826" t="s">
        <v>2956</v>
      </c>
      <c r="E6826" t="s">
        <v>13</v>
      </c>
      <c r="F6826">
        <v>24</v>
      </c>
      <c r="G6826">
        <v>10</v>
      </c>
      <c r="H6826" t="s">
        <v>2950</v>
      </c>
      <c r="I6826" s="3">
        <v>159203.71</v>
      </c>
      <c r="J6826">
        <v>1</v>
      </c>
      <c r="K6826">
        <v>1</v>
      </c>
      <c r="L6826">
        <v>1</v>
      </c>
      <c r="M6826" s="3">
        <v>102517.83</v>
      </c>
      <c r="N6826">
        <v>1</v>
      </c>
    </row>
    <row r="6827" spans="1:14" hidden="1" x14ac:dyDescent="0.3">
      <c r="A6827">
        <v>6825</v>
      </c>
      <c r="B6827">
        <v>15740264</v>
      </c>
      <c r="C6827" t="s">
        <v>858</v>
      </c>
      <c r="D6827" t="s">
        <v>2955</v>
      </c>
      <c r="E6827" t="s">
        <v>19</v>
      </c>
      <c r="F6827">
        <v>38</v>
      </c>
      <c r="G6827">
        <v>9</v>
      </c>
      <c r="H6827" t="s">
        <v>2950</v>
      </c>
      <c r="I6827" s="3">
        <v>0</v>
      </c>
      <c r="J6827">
        <v>2</v>
      </c>
      <c r="K6827">
        <v>1</v>
      </c>
      <c r="L6827">
        <v>0</v>
      </c>
      <c r="M6827" s="3">
        <v>88827.67</v>
      </c>
      <c r="N6827">
        <v>0</v>
      </c>
    </row>
    <row r="6828" spans="1:14" hidden="1" x14ac:dyDescent="0.3">
      <c r="A6828">
        <v>6826</v>
      </c>
      <c r="B6828">
        <v>15615477</v>
      </c>
      <c r="C6828" t="s">
        <v>837</v>
      </c>
      <c r="D6828" t="s">
        <v>2953</v>
      </c>
      <c r="E6828" t="s">
        <v>13</v>
      </c>
      <c r="F6828">
        <v>44</v>
      </c>
      <c r="G6828">
        <v>1</v>
      </c>
      <c r="H6828" t="s">
        <v>2949</v>
      </c>
      <c r="I6828" s="3">
        <v>0</v>
      </c>
      <c r="J6828">
        <v>2</v>
      </c>
      <c r="K6828">
        <v>0</v>
      </c>
      <c r="L6828">
        <v>0</v>
      </c>
      <c r="M6828" s="3">
        <v>14161.3</v>
      </c>
      <c r="N6828">
        <v>0</v>
      </c>
    </row>
    <row r="6829" spans="1:14" hidden="1" x14ac:dyDescent="0.3">
      <c r="A6829">
        <v>6827</v>
      </c>
      <c r="B6829">
        <v>15727361</v>
      </c>
      <c r="C6829" t="s">
        <v>124</v>
      </c>
      <c r="D6829" t="s">
        <v>2954</v>
      </c>
      <c r="E6829" t="s">
        <v>13</v>
      </c>
      <c r="F6829">
        <v>51</v>
      </c>
      <c r="G6829">
        <v>1</v>
      </c>
      <c r="H6829" t="s">
        <v>2949</v>
      </c>
      <c r="I6829" s="3">
        <v>0</v>
      </c>
      <c r="J6829">
        <v>2</v>
      </c>
      <c r="K6829">
        <v>1</v>
      </c>
      <c r="L6829">
        <v>1</v>
      </c>
      <c r="M6829" s="3">
        <v>56908.41</v>
      </c>
      <c r="N6829">
        <v>0</v>
      </c>
    </row>
    <row r="6830" spans="1:14" hidden="1" x14ac:dyDescent="0.3">
      <c r="A6830">
        <v>6828</v>
      </c>
      <c r="B6830">
        <v>15760216</v>
      </c>
      <c r="C6830" t="s">
        <v>2428</v>
      </c>
      <c r="D6830" t="s">
        <v>2954</v>
      </c>
      <c r="E6830" t="s">
        <v>13</v>
      </c>
      <c r="F6830">
        <v>49</v>
      </c>
      <c r="G6830">
        <v>10</v>
      </c>
      <c r="H6830" t="s">
        <v>2950</v>
      </c>
      <c r="I6830" s="3">
        <v>0</v>
      </c>
      <c r="J6830">
        <v>1</v>
      </c>
      <c r="K6830">
        <v>1</v>
      </c>
      <c r="L6830">
        <v>0</v>
      </c>
      <c r="M6830" s="3">
        <v>184474.72</v>
      </c>
      <c r="N6830">
        <v>1</v>
      </c>
    </row>
    <row r="6831" spans="1:14" hidden="1" x14ac:dyDescent="0.3">
      <c r="A6831">
        <v>6829</v>
      </c>
      <c r="B6831">
        <v>15806134</v>
      </c>
      <c r="C6831" t="s">
        <v>1703</v>
      </c>
      <c r="D6831" t="s">
        <v>2955</v>
      </c>
      <c r="E6831" t="s">
        <v>19</v>
      </c>
      <c r="F6831">
        <v>34</v>
      </c>
      <c r="G6831">
        <v>9</v>
      </c>
      <c r="H6831" t="s">
        <v>2950</v>
      </c>
      <c r="I6831" s="3">
        <v>162691.16</v>
      </c>
      <c r="J6831">
        <v>2</v>
      </c>
      <c r="K6831">
        <v>1</v>
      </c>
      <c r="L6831">
        <v>0</v>
      </c>
      <c r="M6831" s="3">
        <v>94912.78</v>
      </c>
      <c r="N6831">
        <v>0</v>
      </c>
    </row>
    <row r="6832" spans="1:14" hidden="1" x14ac:dyDescent="0.3">
      <c r="A6832">
        <v>6830</v>
      </c>
      <c r="B6832">
        <v>15601351</v>
      </c>
      <c r="C6832" t="s">
        <v>2429</v>
      </c>
      <c r="D6832" t="s">
        <v>2954</v>
      </c>
      <c r="E6832" t="s">
        <v>19</v>
      </c>
      <c r="F6832">
        <v>43</v>
      </c>
      <c r="G6832">
        <v>9</v>
      </c>
      <c r="H6832" t="s">
        <v>2950</v>
      </c>
      <c r="I6832" s="3">
        <v>127806.91</v>
      </c>
      <c r="J6832">
        <v>1</v>
      </c>
      <c r="K6832">
        <v>1</v>
      </c>
      <c r="L6832">
        <v>1</v>
      </c>
      <c r="M6832" s="3">
        <v>73069.59</v>
      </c>
      <c r="N6832">
        <v>0</v>
      </c>
    </row>
    <row r="6833" spans="1:14" hidden="1" x14ac:dyDescent="0.3">
      <c r="A6833">
        <v>6831</v>
      </c>
      <c r="B6833">
        <v>15669262</v>
      </c>
      <c r="C6833" t="s">
        <v>1869</v>
      </c>
      <c r="D6833" t="s">
        <v>2953</v>
      </c>
      <c r="E6833" t="s">
        <v>19</v>
      </c>
      <c r="F6833">
        <v>43</v>
      </c>
      <c r="G6833">
        <v>9</v>
      </c>
      <c r="H6833" t="s">
        <v>2950</v>
      </c>
      <c r="I6833" s="3">
        <v>157960.49</v>
      </c>
      <c r="J6833">
        <v>2</v>
      </c>
      <c r="K6833">
        <v>0</v>
      </c>
      <c r="L6833">
        <v>0</v>
      </c>
      <c r="M6833" s="3">
        <v>136602.79999999999</v>
      </c>
      <c r="N6833">
        <v>0</v>
      </c>
    </row>
    <row r="6834" spans="1:14" hidden="1" x14ac:dyDescent="0.3">
      <c r="A6834">
        <v>6832</v>
      </c>
      <c r="B6834">
        <v>15696989</v>
      </c>
      <c r="C6834" t="s">
        <v>1669</v>
      </c>
      <c r="D6834" t="s">
        <v>2955</v>
      </c>
      <c r="E6834" t="s">
        <v>13</v>
      </c>
      <c r="F6834">
        <v>52</v>
      </c>
      <c r="G6834">
        <v>8</v>
      </c>
      <c r="H6834" t="s">
        <v>2950</v>
      </c>
      <c r="I6834" s="3">
        <v>139493.25</v>
      </c>
      <c r="J6834">
        <v>3</v>
      </c>
      <c r="K6834">
        <v>0</v>
      </c>
      <c r="L6834">
        <v>0</v>
      </c>
      <c r="M6834" s="3">
        <v>150093.32</v>
      </c>
      <c r="N6834">
        <v>1</v>
      </c>
    </row>
    <row r="6835" spans="1:14" hidden="1" x14ac:dyDescent="0.3">
      <c r="A6835">
        <v>6833</v>
      </c>
      <c r="B6835">
        <v>15688498</v>
      </c>
      <c r="C6835" t="s">
        <v>18</v>
      </c>
      <c r="D6835" t="s">
        <v>2946</v>
      </c>
      <c r="E6835" t="s">
        <v>13</v>
      </c>
      <c r="F6835">
        <v>21</v>
      </c>
      <c r="G6835">
        <v>2</v>
      </c>
      <c r="H6835" t="s">
        <v>2949</v>
      </c>
      <c r="I6835" s="3">
        <v>87096.82</v>
      </c>
      <c r="J6835">
        <v>2</v>
      </c>
      <c r="K6835">
        <v>1</v>
      </c>
      <c r="L6835">
        <v>0</v>
      </c>
      <c r="M6835" s="3">
        <v>168186.11</v>
      </c>
      <c r="N6835">
        <v>0</v>
      </c>
    </row>
    <row r="6836" spans="1:14" hidden="1" x14ac:dyDescent="0.3">
      <c r="A6836">
        <v>6834</v>
      </c>
      <c r="B6836">
        <v>15686964</v>
      </c>
      <c r="C6836" t="s">
        <v>2430</v>
      </c>
      <c r="D6836" t="s">
        <v>2955</v>
      </c>
      <c r="E6836" t="s">
        <v>13</v>
      </c>
      <c r="F6836">
        <v>34</v>
      </c>
      <c r="G6836">
        <v>10</v>
      </c>
      <c r="H6836" t="s">
        <v>2950</v>
      </c>
      <c r="I6836" s="3">
        <v>84944.58</v>
      </c>
      <c r="J6836">
        <v>1</v>
      </c>
      <c r="K6836">
        <v>0</v>
      </c>
      <c r="L6836">
        <v>0</v>
      </c>
      <c r="M6836" s="3">
        <v>146230.63</v>
      </c>
      <c r="N6836">
        <v>0</v>
      </c>
    </row>
    <row r="6837" spans="1:14" hidden="1" x14ac:dyDescent="0.3">
      <c r="A6837">
        <v>6835</v>
      </c>
      <c r="B6837">
        <v>15625035</v>
      </c>
      <c r="C6837" t="s">
        <v>96</v>
      </c>
      <c r="D6837" t="s">
        <v>2956</v>
      </c>
      <c r="E6837" t="s">
        <v>19</v>
      </c>
      <c r="F6837">
        <v>50</v>
      </c>
      <c r="G6837">
        <v>8</v>
      </c>
      <c r="H6837" t="s">
        <v>2950</v>
      </c>
      <c r="I6837" s="3">
        <v>160139.59</v>
      </c>
      <c r="J6837">
        <v>2</v>
      </c>
      <c r="K6837">
        <v>1</v>
      </c>
      <c r="L6837">
        <v>1</v>
      </c>
      <c r="M6837" s="3">
        <v>79314.100000000006</v>
      </c>
      <c r="N6837">
        <v>0</v>
      </c>
    </row>
    <row r="6838" spans="1:14" hidden="1" x14ac:dyDescent="0.3">
      <c r="A6838">
        <v>6836</v>
      </c>
      <c r="B6838">
        <v>15618391</v>
      </c>
      <c r="C6838" t="s">
        <v>292</v>
      </c>
      <c r="D6838" t="s">
        <v>2954</v>
      </c>
      <c r="E6838" t="s">
        <v>19</v>
      </c>
      <c r="F6838">
        <v>33</v>
      </c>
      <c r="G6838">
        <v>6</v>
      </c>
      <c r="H6838" t="s">
        <v>2950</v>
      </c>
      <c r="I6838" s="3">
        <v>0</v>
      </c>
      <c r="J6838">
        <v>2</v>
      </c>
      <c r="K6838">
        <v>1</v>
      </c>
      <c r="L6838">
        <v>1</v>
      </c>
      <c r="M6838" s="3">
        <v>77965.67</v>
      </c>
      <c r="N6838">
        <v>0</v>
      </c>
    </row>
    <row r="6839" spans="1:14" hidden="1" x14ac:dyDescent="0.3">
      <c r="A6839">
        <v>6837</v>
      </c>
      <c r="B6839">
        <v>15591344</v>
      </c>
      <c r="C6839" t="s">
        <v>1943</v>
      </c>
      <c r="D6839" t="s">
        <v>2955</v>
      </c>
      <c r="E6839" t="s">
        <v>19</v>
      </c>
      <c r="F6839">
        <v>42</v>
      </c>
      <c r="G6839">
        <v>6</v>
      </c>
      <c r="H6839" t="s">
        <v>2950</v>
      </c>
      <c r="I6839" s="3">
        <v>0</v>
      </c>
      <c r="J6839">
        <v>2</v>
      </c>
      <c r="K6839">
        <v>1</v>
      </c>
      <c r="L6839">
        <v>1</v>
      </c>
      <c r="M6839" s="3">
        <v>128745.69</v>
      </c>
      <c r="N6839">
        <v>0</v>
      </c>
    </row>
    <row r="6840" spans="1:14" hidden="1" x14ac:dyDescent="0.3">
      <c r="A6840">
        <v>6838</v>
      </c>
      <c r="B6840">
        <v>15605455</v>
      </c>
      <c r="C6840" t="s">
        <v>305</v>
      </c>
      <c r="D6840" t="s">
        <v>2956</v>
      </c>
      <c r="E6840" t="s">
        <v>19</v>
      </c>
      <c r="F6840">
        <v>40</v>
      </c>
      <c r="G6840">
        <v>9</v>
      </c>
      <c r="H6840" t="s">
        <v>2950</v>
      </c>
      <c r="I6840" s="3">
        <v>0</v>
      </c>
      <c r="J6840">
        <v>2</v>
      </c>
      <c r="K6840">
        <v>1</v>
      </c>
      <c r="L6840">
        <v>0</v>
      </c>
      <c r="M6840" s="3">
        <v>194767.3</v>
      </c>
      <c r="N6840">
        <v>0</v>
      </c>
    </row>
    <row r="6841" spans="1:14" hidden="1" x14ac:dyDescent="0.3">
      <c r="A6841">
        <v>6839</v>
      </c>
      <c r="B6841">
        <v>15680804</v>
      </c>
      <c r="C6841" t="s">
        <v>1378</v>
      </c>
      <c r="D6841" t="s">
        <v>2955</v>
      </c>
      <c r="E6841" t="s">
        <v>19</v>
      </c>
      <c r="F6841">
        <v>29</v>
      </c>
      <c r="G6841">
        <v>6</v>
      </c>
      <c r="H6841" t="s">
        <v>2950</v>
      </c>
      <c r="I6841" s="3">
        <v>0</v>
      </c>
      <c r="J6841">
        <v>2</v>
      </c>
      <c r="K6841">
        <v>1</v>
      </c>
      <c r="L6841">
        <v>1</v>
      </c>
      <c r="M6841" s="3">
        <v>10672.54</v>
      </c>
      <c r="N6841">
        <v>0</v>
      </c>
    </row>
    <row r="6842" spans="1:14" hidden="1" x14ac:dyDescent="0.3">
      <c r="A6842">
        <v>6840</v>
      </c>
      <c r="B6842">
        <v>15768282</v>
      </c>
      <c r="C6842" t="s">
        <v>639</v>
      </c>
      <c r="D6842" t="s">
        <v>2953</v>
      </c>
      <c r="E6842" t="s">
        <v>19</v>
      </c>
      <c r="F6842">
        <v>36</v>
      </c>
      <c r="G6842">
        <v>6</v>
      </c>
      <c r="H6842" t="s">
        <v>2950</v>
      </c>
      <c r="I6842" s="3">
        <v>94615.11</v>
      </c>
      <c r="J6842">
        <v>2</v>
      </c>
      <c r="K6842">
        <v>1</v>
      </c>
      <c r="L6842">
        <v>1</v>
      </c>
      <c r="M6842" s="3">
        <v>10627.21</v>
      </c>
      <c r="N6842">
        <v>0</v>
      </c>
    </row>
    <row r="6843" spans="1:14" hidden="1" x14ac:dyDescent="0.3">
      <c r="A6843">
        <v>6841</v>
      </c>
      <c r="B6843">
        <v>15685826</v>
      </c>
      <c r="C6843" t="s">
        <v>371</v>
      </c>
      <c r="D6843" t="s">
        <v>2954</v>
      </c>
      <c r="E6843" t="s">
        <v>19</v>
      </c>
      <c r="F6843">
        <v>30</v>
      </c>
      <c r="G6843">
        <v>7</v>
      </c>
      <c r="H6843" t="s">
        <v>2950</v>
      </c>
      <c r="I6843" s="3">
        <v>90727.79</v>
      </c>
      <c r="J6843">
        <v>1</v>
      </c>
      <c r="K6843">
        <v>1</v>
      </c>
      <c r="L6843">
        <v>0</v>
      </c>
      <c r="M6843" s="3">
        <v>122268.75</v>
      </c>
      <c r="N6843">
        <v>0</v>
      </c>
    </row>
    <row r="6844" spans="1:14" hidden="1" x14ac:dyDescent="0.3">
      <c r="A6844">
        <v>6842</v>
      </c>
      <c r="B6844">
        <v>15793491</v>
      </c>
      <c r="C6844" t="s">
        <v>2431</v>
      </c>
      <c r="D6844" t="s">
        <v>2954</v>
      </c>
      <c r="E6844" t="s">
        <v>19</v>
      </c>
      <c r="F6844">
        <v>26</v>
      </c>
      <c r="G6844">
        <v>3</v>
      </c>
      <c r="H6844" t="s">
        <v>2951</v>
      </c>
      <c r="I6844" s="3">
        <v>119545.48</v>
      </c>
      <c r="J6844">
        <v>2</v>
      </c>
      <c r="K6844">
        <v>1</v>
      </c>
      <c r="L6844">
        <v>0</v>
      </c>
      <c r="M6844" s="3">
        <v>65482.94</v>
      </c>
      <c r="N6844">
        <v>0</v>
      </c>
    </row>
    <row r="6845" spans="1:14" hidden="1" x14ac:dyDescent="0.3">
      <c r="A6845">
        <v>6843</v>
      </c>
      <c r="B6845">
        <v>15797787</v>
      </c>
      <c r="C6845" t="s">
        <v>626</v>
      </c>
      <c r="D6845" t="s">
        <v>2953</v>
      </c>
      <c r="E6845" t="s">
        <v>19</v>
      </c>
      <c r="F6845">
        <v>36</v>
      </c>
      <c r="G6845">
        <v>1</v>
      </c>
      <c r="H6845" t="s">
        <v>2949</v>
      </c>
      <c r="I6845" s="3">
        <v>118311.76</v>
      </c>
      <c r="J6845">
        <v>1</v>
      </c>
      <c r="K6845">
        <v>1</v>
      </c>
      <c r="L6845">
        <v>0</v>
      </c>
      <c r="M6845" s="3">
        <v>146134.68</v>
      </c>
      <c r="N6845">
        <v>0</v>
      </c>
    </row>
    <row r="6846" spans="1:14" hidden="1" x14ac:dyDescent="0.3">
      <c r="A6846">
        <v>6844</v>
      </c>
      <c r="B6846">
        <v>15611171</v>
      </c>
      <c r="C6846" t="s">
        <v>1791</v>
      </c>
      <c r="D6846" t="s">
        <v>2954</v>
      </c>
      <c r="E6846" t="s">
        <v>19</v>
      </c>
      <c r="F6846">
        <v>33</v>
      </c>
      <c r="G6846">
        <v>1</v>
      </c>
      <c r="H6846" t="s">
        <v>2949</v>
      </c>
      <c r="I6846" s="3">
        <v>129574.98</v>
      </c>
      <c r="J6846">
        <v>1</v>
      </c>
      <c r="K6846">
        <v>1</v>
      </c>
      <c r="L6846">
        <v>1</v>
      </c>
      <c r="M6846" s="3">
        <v>123300.38</v>
      </c>
      <c r="N6846">
        <v>0</v>
      </c>
    </row>
    <row r="6847" spans="1:14" hidden="1" x14ac:dyDescent="0.3">
      <c r="A6847">
        <v>6845</v>
      </c>
      <c r="B6847">
        <v>15601627</v>
      </c>
      <c r="C6847" t="s">
        <v>1601</v>
      </c>
      <c r="D6847" t="s">
        <v>2953</v>
      </c>
      <c r="E6847" t="s">
        <v>19</v>
      </c>
      <c r="F6847">
        <v>33</v>
      </c>
      <c r="G6847">
        <v>8</v>
      </c>
      <c r="H6847" t="s">
        <v>2950</v>
      </c>
      <c r="I6847" s="3">
        <v>148163.57</v>
      </c>
      <c r="J6847">
        <v>1</v>
      </c>
      <c r="K6847">
        <v>0</v>
      </c>
      <c r="L6847">
        <v>0</v>
      </c>
      <c r="M6847" s="3">
        <v>122925.4</v>
      </c>
      <c r="N6847">
        <v>0</v>
      </c>
    </row>
    <row r="6848" spans="1:14" hidden="1" x14ac:dyDescent="0.3">
      <c r="A6848">
        <v>6846</v>
      </c>
      <c r="B6848">
        <v>15734085</v>
      </c>
      <c r="C6848" t="s">
        <v>2432</v>
      </c>
      <c r="D6848" t="s">
        <v>2956</v>
      </c>
      <c r="E6848" t="s">
        <v>19</v>
      </c>
      <c r="F6848">
        <v>24</v>
      </c>
      <c r="G6848">
        <v>5</v>
      </c>
      <c r="H6848" t="s">
        <v>2951</v>
      </c>
      <c r="I6848" s="3">
        <v>117154.9</v>
      </c>
      <c r="J6848">
        <v>1</v>
      </c>
      <c r="K6848">
        <v>1</v>
      </c>
      <c r="L6848">
        <v>1</v>
      </c>
      <c r="M6848" s="3">
        <v>127744.02</v>
      </c>
      <c r="N6848">
        <v>0</v>
      </c>
    </row>
    <row r="6849" spans="1:14" hidden="1" x14ac:dyDescent="0.3">
      <c r="A6849">
        <v>6847</v>
      </c>
      <c r="B6849">
        <v>15809309</v>
      </c>
      <c r="C6849" t="s">
        <v>845</v>
      </c>
      <c r="D6849" t="s">
        <v>2955</v>
      </c>
      <c r="E6849" t="s">
        <v>13</v>
      </c>
      <c r="F6849">
        <v>40</v>
      </c>
      <c r="G6849">
        <v>5</v>
      </c>
      <c r="H6849" t="s">
        <v>2951</v>
      </c>
      <c r="I6849" s="3">
        <v>154251.67000000001</v>
      </c>
      <c r="J6849">
        <v>1</v>
      </c>
      <c r="K6849">
        <v>0</v>
      </c>
      <c r="L6849">
        <v>1</v>
      </c>
      <c r="M6849" s="3">
        <v>118319.5</v>
      </c>
      <c r="N6849">
        <v>0</v>
      </c>
    </row>
    <row r="6850" spans="1:14" hidden="1" x14ac:dyDescent="0.3">
      <c r="A6850">
        <v>6848</v>
      </c>
      <c r="B6850">
        <v>15809462</v>
      </c>
      <c r="C6850" t="s">
        <v>2433</v>
      </c>
      <c r="D6850" t="s">
        <v>2953</v>
      </c>
      <c r="E6850" t="s">
        <v>19</v>
      </c>
      <c r="F6850">
        <v>30</v>
      </c>
      <c r="G6850">
        <v>3</v>
      </c>
      <c r="H6850" t="s">
        <v>2951</v>
      </c>
      <c r="I6850" s="3">
        <v>0</v>
      </c>
      <c r="J6850">
        <v>2</v>
      </c>
      <c r="K6850">
        <v>0</v>
      </c>
      <c r="L6850">
        <v>1</v>
      </c>
      <c r="M6850" s="3">
        <v>17104</v>
      </c>
      <c r="N6850">
        <v>0</v>
      </c>
    </row>
    <row r="6851" spans="1:14" hidden="1" x14ac:dyDescent="0.3">
      <c r="A6851">
        <v>6849</v>
      </c>
      <c r="B6851">
        <v>15634628</v>
      </c>
      <c r="C6851" t="s">
        <v>318</v>
      </c>
      <c r="D6851" t="s">
        <v>2946</v>
      </c>
      <c r="E6851" t="s">
        <v>13</v>
      </c>
      <c r="F6851">
        <v>33</v>
      </c>
      <c r="G6851">
        <v>1</v>
      </c>
      <c r="H6851" t="s">
        <v>2949</v>
      </c>
      <c r="I6851" s="3">
        <v>65667.789999999994</v>
      </c>
      <c r="J6851">
        <v>2</v>
      </c>
      <c r="K6851">
        <v>0</v>
      </c>
      <c r="L6851">
        <v>0</v>
      </c>
      <c r="M6851" s="3">
        <v>164608.98000000001</v>
      </c>
      <c r="N6851">
        <v>0</v>
      </c>
    </row>
    <row r="6852" spans="1:14" hidden="1" x14ac:dyDescent="0.3">
      <c r="A6852">
        <v>6850</v>
      </c>
      <c r="B6852">
        <v>15775678</v>
      </c>
      <c r="C6852" t="s">
        <v>396</v>
      </c>
      <c r="D6852" t="s">
        <v>2946</v>
      </c>
      <c r="E6852" t="s">
        <v>13</v>
      </c>
      <c r="F6852">
        <v>44</v>
      </c>
      <c r="G6852">
        <v>1</v>
      </c>
      <c r="H6852" t="s">
        <v>2949</v>
      </c>
      <c r="I6852" s="3">
        <v>0</v>
      </c>
      <c r="J6852">
        <v>1</v>
      </c>
      <c r="K6852">
        <v>1</v>
      </c>
      <c r="L6852">
        <v>1</v>
      </c>
      <c r="M6852" s="3">
        <v>152108.47</v>
      </c>
      <c r="N6852">
        <v>0</v>
      </c>
    </row>
    <row r="6853" spans="1:14" hidden="1" x14ac:dyDescent="0.3">
      <c r="A6853">
        <v>6851</v>
      </c>
      <c r="B6853">
        <v>15579526</v>
      </c>
      <c r="C6853" t="s">
        <v>1117</v>
      </c>
      <c r="D6853" t="s">
        <v>2954</v>
      </c>
      <c r="E6853" t="s">
        <v>19</v>
      </c>
      <c r="F6853">
        <v>42</v>
      </c>
      <c r="G6853">
        <v>1</v>
      </c>
      <c r="H6853" t="s">
        <v>2949</v>
      </c>
      <c r="I6853" s="3">
        <v>50194.59</v>
      </c>
      <c r="J6853">
        <v>1</v>
      </c>
      <c r="K6853">
        <v>1</v>
      </c>
      <c r="L6853">
        <v>1</v>
      </c>
      <c r="M6853" s="3">
        <v>23399.58</v>
      </c>
      <c r="N6853">
        <v>0</v>
      </c>
    </row>
    <row r="6854" spans="1:14" hidden="1" x14ac:dyDescent="0.3">
      <c r="A6854">
        <v>6852</v>
      </c>
      <c r="B6854">
        <v>15779103</v>
      </c>
      <c r="C6854" t="s">
        <v>2434</v>
      </c>
      <c r="D6854" t="s">
        <v>2946</v>
      </c>
      <c r="E6854" t="s">
        <v>13</v>
      </c>
      <c r="F6854">
        <v>39</v>
      </c>
      <c r="G6854">
        <v>9</v>
      </c>
      <c r="H6854" t="s">
        <v>2950</v>
      </c>
      <c r="I6854" s="3">
        <v>96748.89</v>
      </c>
      <c r="J6854">
        <v>2</v>
      </c>
      <c r="K6854">
        <v>1</v>
      </c>
      <c r="L6854">
        <v>0</v>
      </c>
      <c r="M6854" s="3">
        <v>94711.43</v>
      </c>
      <c r="N6854">
        <v>0</v>
      </c>
    </row>
    <row r="6855" spans="1:14" hidden="1" x14ac:dyDescent="0.3">
      <c r="A6855">
        <v>6853</v>
      </c>
      <c r="B6855">
        <v>15738715</v>
      </c>
      <c r="C6855" t="s">
        <v>646</v>
      </c>
      <c r="D6855" t="s">
        <v>2956</v>
      </c>
      <c r="E6855" t="s">
        <v>13</v>
      </c>
      <c r="F6855">
        <v>37</v>
      </c>
      <c r="G6855">
        <v>4</v>
      </c>
      <c r="H6855" t="s">
        <v>2951</v>
      </c>
      <c r="I6855" s="3">
        <v>0</v>
      </c>
      <c r="J6855">
        <v>3</v>
      </c>
      <c r="K6855">
        <v>1</v>
      </c>
      <c r="L6855">
        <v>0</v>
      </c>
      <c r="M6855" s="3">
        <v>7312.25</v>
      </c>
      <c r="N6855">
        <v>1</v>
      </c>
    </row>
    <row r="6856" spans="1:14" hidden="1" x14ac:dyDescent="0.3">
      <c r="A6856">
        <v>6854</v>
      </c>
      <c r="B6856">
        <v>15593943</v>
      </c>
      <c r="C6856" t="s">
        <v>571</v>
      </c>
      <c r="D6856" t="s">
        <v>2946</v>
      </c>
      <c r="E6856" t="s">
        <v>13</v>
      </c>
      <c r="F6856">
        <v>43</v>
      </c>
      <c r="G6856">
        <v>1</v>
      </c>
      <c r="H6856" t="s">
        <v>2949</v>
      </c>
      <c r="I6856" s="3">
        <v>132667.17000000001</v>
      </c>
      <c r="J6856">
        <v>1</v>
      </c>
      <c r="K6856">
        <v>1</v>
      </c>
      <c r="L6856">
        <v>1</v>
      </c>
      <c r="M6856" s="3">
        <v>41876.980000000003</v>
      </c>
      <c r="N6856">
        <v>0</v>
      </c>
    </row>
    <row r="6857" spans="1:14" hidden="1" x14ac:dyDescent="0.3">
      <c r="A6857">
        <v>6855</v>
      </c>
      <c r="B6857">
        <v>15754574</v>
      </c>
      <c r="C6857" t="s">
        <v>1695</v>
      </c>
      <c r="D6857" t="s">
        <v>2955</v>
      </c>
      <c r="E6857" t="s">
        <v>19</v>
      </c>
      <c r="F6857">
        <v>36</v>
      </c>
      <c r="G6857">
        <v>5</v>
      </c>
      <c r="H6857" t="s">
        <v>2951</v>
      </c>
      <c r="I6857" s="3">
        <v>0</v>
      </c>
      <c r="J6857">
        <v>2</v>
      </c>
      <c r="K6857">
        <v>1</v>
      </c>
      <c r="L6857">
        <v>1</v>
      </c>
      <c r="M6857" s="3">
        <v>96881.32</v>
      </c>
      <c r="N6857">
        <v>0</v>
      </c>
    </row>
    <row r="6858" spans="1:14" hidden="1" x14ac:dyDescent="0.3">
      <c r="A6858">
        <v>6856</v>
      </c>
      <c r="B6858">
        <v>15737814</v>
      </c>
      <c r="C6858" t="s">
        <v>437</v>
      </c>
      <c r="D6858" t="s">
        <v>2955</v>
      </c>
      <c r="E6858" t="s">
        <v>19</v>
      </c>
      <c r="F6858">
        <v>41</v>
      </c>
      <c r="G6858">
        <v>2</v>
      </c>
      <c r="H6858" t="s">
        <v>2949</v>
      </c>
      <c r="I6858" s="3">
        <v>127087.06</v>
      </c>
      <c r="J6858">
        <v>1</v>
      </c>
      <c r="K6858">
        <v>1</v>
      </c>
      <c r="L6858">
        <v>0</v>
      </c>
      <c r="M6858" s="3">
        <v>102402.91</v>
      </c>
      <c r="N6858">
        <v>1</v>
      </c>
    </row>
    <row r="6859" spans="1:14" hidden="1" x14ac:dyDescent="0.3">
      <c r="A6859">
        <v>6857</v>
      </c>
      <c r="B6859">
        <v>15670889</v>
      </c>
      <c r="C6859" t="s">
        <v>1015</v>
      </c>
      <c r="D6859" t="s">
        <v>2955</v>
      </c>
      <c r="E6859" t="s">
        <v>19</v>
      </c>
      <c r="F6859">
        <v>34</v>
      </c>
      <c r="G6859">
        <v>1</v>
      </c>
      <c r="H6859" t="s">
        <v>2949</v>
      </c>
      <c r="I6859" s="3">
        <v>125566.9</v>
      </c>
      <c r="J6859">
        <v>1</v>
      </c>
      <c r="K6859">
        <v>1</v>
      </c>
      <c r="L6859">
        <v>1</v>
      </c>
      <c r="M6859" s="3">
        <v>176763.27</v>
      </c>
      <c r="N6859">
        <v>0</v>
      </c>
    </row>
    <row r="6860" spans="1:14" hidden="1" x14ac:dyDescent="0.3">
      <c r="A6860">
        <v>6858</v>
      </c>
      <c r="B6860">
        <v>15629299</v>
      </c>
      <c r="C6860" t="s">
        <v>217</v>
      </c>
      <c r="D6860" t="s">
        <v>2955</v>
      </c>
      <c r="E6860" t="s">
        <v>13</v>
      </c>
      <c r="F6860">
        <v>52</v>
      </c>
      <c r="G6860">
        <v>1</v>
      </c>
      <c r="H6860" t="s">
        <v>2949</v>
      </c>
      <c r="I6860" s="3">
        <v>106074.89</v>
      </c>
      <c r="J6860">
        <v>1</v>
      </c>
      <c r="K6860">
        <v>1</v>
      </c>
      <c r="L6860">
        <v>1</v>
      </c>
      <c r="M6860" s="3">
        <v>23548.45</v>
      </c>
      <c r="N6860">
        <v>1</v>
      </c>
    </row>
    <row r="6861" spans="1:14" hidden="1" x14ac:dyDescent="0.3">
      <c r="A6861">
        <v>6859</v>
      </c>
      <c r="B6861">
        <v>15771569</v>
      </c>
      <c r="C6861" t="s">
        <v>1107</v>
      </c>
      <c r="D6861" t="s">
        <v>2955</v>
      </c>
      <c r="E6861" t="s">
        <v>19</v>
      </c>
      <c r="F6861">
        <v>46</v>
      </c>
      <c r="G6861">
        <v>4</v>
      </c>
      <c r="H6861" t="s">
        <v>2951</v>
      </c>
      <c r="I6861" s="3">
        <v>137367.94</v>
      </c>
      <c r="J6861">
        <v>1</v>
      </c>
      <c r="K6861">
        <v>1</v>
      </c>
      <c r="L6861">
        <v>1</v>
      </c>
      <c r="M6861" s="3">
        <v>33450.11</v>
      </c>
      <c r="N6861">
        <v>0</v>
      </c>
    </row>
    <row r="6862" spans="1:14" hidden="1" x14ac:dyDescent="0.3">
      <c r="A6862">
        <v>6860</v>
      </c>
      <c r="B6862">
        <v>15811927</v>
      </c>
      <c r="C6862" t="s">
        <v>530</v>
      </c>
      <c r="D6862" t="s">
        <v>2953</v>
      </c>
      <c r="E6862" t="s">
        <v>13</v>
      </c>
      <c r="F6862">
        <v>38</v>
      </c>
      <c r="G6862">
        <v>3</v>
      </c>
      <c r="H6862" t="s">
        <v>2951</v>
      </c>
      <c r="I6862" s="3">
        <v>157658.35999999999</v>
      </c>
      <c r="J6862">
        <v>1</v>
      </c>
      <c r="K6862">
        <v>0</v>
      </c>
      <c r="L6862">
        <v>0</v>
      </c>
      <c r="M6862" s="3">
        <v>19658.43</v>
      </c>
      <c r="N6862">
        <v>0</v>
      </c>
    </row>
    <row r="6863" spans="1:14" hidden="1" x14ac:dyDescent="0.3">
      <c r="A6863">
        <v>6861</v>
      </c>
      <c r="B6863">
        <v>15785654</v>
      </c>
      <c r="C6863" t="s">
        <v>1135</v>
      </c>
      <c r="D6863" t="s">
        <v>2955</v>
      </c>
      <c r="E6863" t="s">
        <v>19</v>
      </c>
      <c r="F6863">
        <v>45</v>
      </c>
      <c r="G6863">
        <v>6</v>
      </c>
      <c r="H6863" t="s">
        <v>2950</v>
      </c>
      <c r="I6863" s="3">
        <v>114422.85</v>
      </c>
      <c r="J6863">
        <v>2</v>
      </c>
      <c r="K6863">
        <v>1</v>
      </c>
      <c r="L6863">
        <v>1</v>
      </c>
      <c r="M6863" s="3">
        <v>104678.78</v>
      </c>
      <c r="N6863">
        <v>1</v>
      </c>
    </row>
    <row r="6864" spans="1:14" hidden="1" x14ac:dyDescent="0.3">
      <c r="A6864">
        <v>6862</v>
      </c>
      <c r="B6864">
        <v>15665524</v>
      </c>
      <c r="C6864" t="s">
        <v>578</v>
      </c>
      <c r="D6864" t="s">
        <v>2955</v>
      </c>
      <c r="E6864" t="s">
        <v>19</v>
      </c>
      <c r="F6864">
        <v>41</v>
      </c>
      <c r="G6864">
        <v>5</v>
      </c>
      <c r="H6864" t="s">
        <v>2951</v>
      </c>
      <c r="I6864" s="3">
        <v>103154.66</v>
      </c>
      <c r="J6864">
        <v>1</v>
      </c>
      <c r="K6864">
        <v>0</v>
      </c>
      <c r="L6864">
        <v>0</v>
      </c>
      <c r="M6864" s="3">
        <v>143203.78</v>
      </c>
      <c r="N6864">
        <v>0</v>
      </c>
    </row>
    <row r="6865" spans="1:14" hidden="1" x14ac:dyDescent="0.3">
      <c r="A6865">
        <v>6863</v>
      </c>
      <c r="B6865">
        <v>15736287</v>
      </c>
      <c r="C6865" t="s">
        <v>136</v>
      </c>
      <c r="D6865" t="s">
        <v>2953</v>
      </c>
      <c r="E6865" t="s">
        <v>19</v>
      </c>
      <c r="F6865">
        <v>33</v>
      </c>
      <c r="G6865">
        <v>9</v>
      </c>
      <c r="H6865" t="s">
        <v>2950</v>
      </c>
      <c r="I6865" s="3">
        <v>0</v>
      </c>
      <c r="J6865">
        <v>1</v>
      </c>
      <c r="K6865">
        <v>1</v>
      </c>
      <c r="L6865">
        <v>0</v>
      </c>
      <c r="M6865" s="3">
        <v>6975.02</v>
      </c>
      <c r="N6865">
        <v>0</v>
      </c>
    </row>
    <row r="6866" spans="1:14" hidden="1" x14ac:dyDescent="0.3">
      <c r="A6866">
        <v>6864</v>
      </c>
      <c r="B6866">
        <v>15765732</v>
      </c>
      <c r="C6866" t="s">
        <v>327</v>
      </c>
      <c r="D6866" t="s">
        <v>2953</v>
      </c>
      <c r="E6866" t="s">
        <v>13</v>
      </c>
      <c r="F6866">
        <v>24</v>
      </c>
      <c r="G6866">
        <v>6</v>
      </c>
      <c r="H6866" t="s">
        <v>2950</v>
      </c>
      <c r="I6866" s="3">
        <v>149592.14000000001</v>
      </c>
      <c r="J6866">
        <v>1</v>
      </c>
      <c r="K6866">
        <v>1</v>
      </c>
      <c r="L6866">
        <v>1</v>
      </c>
      <c r="M6866" s="3">
        <v>153771.79999999999</v>
      </c>
      <c r="N6866">
        <v>0</v>
      </c>
    </row>
    <row r="6867" spans="1:14" hidden="1" x14ac:dyDescent="0.3">
      <c r="A6867">
        <v>6865</v>
      </c>
      <c r="B6867">
        <v>15797381</v>
      </c>
      <c r="C6867" t="s">
        <v>1227</v>
      </c>
      <c r="D6867" t="s">
        <v>2954</v>
      </c>
      <c r="E6867" t="s">
        <v>13</v>
      </c>
      <c r="F6867">
        <v>48</v>
      </c>
      <c r="G6867">
        <v>3</v>
      </c>
      <c r="H6867" t="s">
        <v>2951</v>
      </c>
      <c r="I6867" s="3">
        <v>133903.12</v>
      </c>
      <c r="J6867">
        <v>2</v>
      </c>
      <c r="K6867">
        <v>1</v>
      </c>
      <c r="L6867">
        <v>1</v>
      </c>
      <c r="M6867" s="3">
        <v>85902.39</v>
      </c>
      <c r="N6867">
        <v>1</v>
      </c>
    </row>
    <row r="6868" spans="1:14" hidden="1" x14ac:dyDescent="0.3">
      <c r="A6868">
        <v>6866</v>
      </c>
      <c r="B6868">
        <v>15598536</v>
      </c>
      <c r="C6868" t="s">
        <v>1158</v>
      </c>
      <c r="D6868" t="s">
        <v>2954</v>
      </c>
      <c r="E6868" t="s">
        <v>13</v>
      </c>
      <c r="F6868">
        <v>26</v>
      </c>
      <c r="G6868">
        <v>0</v>
      </c>
      <c r="H6868" t="s">
        <v>2949</v>
      </c>
      <c r="I6868" s="3">
        <v>84587.9</v>
      </c>
      <c r="J6868">
        <v>1</v>
      </c>
      <c r="K6868">
        <v>0</v>
      </c>
      <c r="L6868">
        <v>1</v>
      </c>
      <c r="M6868" s="3">
        <v>188037.76000000001</v>
      </c>
      <c r="N6868">
        <v>0</v>
      </c>
    </row>
    <row r="6869" spans="1:14" hidden="1" x14ac:dyDescent="0.3">
      <c r="A6869">
        <v>6867</v>
      </c>
      <c r="B6869">
        <v>15664506</v>
      </c>
      <c r="C6869" t="s">
        <v>2122</v>
      </c>
      <c r="D6869" t="s">
        <v>2954</v>
      </c>
      <c r="E6869" t="s">
        <v>19</v>
      </c>
      <c r="F6869">
        <v>32</v>
      </c>
      <c r="G6869">
        <v>8</v>
      </c>
      <c r="H6869" t="s">
        <v>2950</v>
      </c>
      <c r="I6869" s="3">
        <v>197436.82</v>
      </c>
      <c r="J6869">
        <v>1</v>
      </c>
      <c r="K6869">
        <v>1</v>
      </c>
      <c r="L6869">
        <v>1</v>
      </c>
      <c r="M6869" s="3">
        <v>52710.7</v>
      </c>
      <c r="N6869">
        <v>0</v>
      </c>
    </row>
    <row r="6870" spans="1:14" hidden="1" x14ac:dyDescent="0.3">
      <c r="A6870">
        <v>6868</v>
      </c>
      <c r="B6870">
        <v>15575619</v>
      </c>
      <c r="C6870" t="s">
        <v>2435</v>
      </c>
      <c r="D6870" t="s">
        <v>2955</v>
      </c>
      <c r="E6870" t="s">
        <v>13</v>
      </c>
      <c r="F6870">
        <v>32</v>
      </c>
      <c r="G6870">
        <v>1</v>
      </c>
      <c r="H6870" t="s">
        <v>2949</v>
      </c>
      <c r="I6870" s="3">
        <v>104254.27</v>
      </c>
      <c r="J6870">
        <v>1</v>
      </c>
      <c r="K6870">
        <v>1</v>
      </c>
      <c r="L6870">
        <v>1</v>
      </c>
      <c r="M6870" s="3">
        <v>17034.37</v>
      </c>
      <c r="N6870">
        <v>0</v>
      </c>
    </row>
    <row r="6871" spans="1:14" hidden="1" x14ac:dyDescent="0.3">
      <c r="A6871">
        <v>6869</v>
      </c>
      <c r="B6871">
        <v>15587394</v>
      </c>
      <c r="C6871" t="s">
        <v>1096</v>
      </c>
      <c r="D6871" t="s">
        <v>2955</v>
      </c>
      <c r="E6871" t="s">
        <v>19</v>
      </c>
      <c r="F6871">
        <v>39</v>
      </c>
      <c r="G6871">
        <v>4</v>
      </c>
      <c r="H6871" t="s">
        <v>2951</v>
      </c>
      <c r="I6871" s="3">
        <v>140133.07999999999</v>
      </c>
      <c r="J6871">
        <v>2</v>
      </c>
      <c r="K6871">
        <v>0</v>
      </c>
      <c r="L6871">
        <v>0</v>
      </c>
      <c r="M6871" s="3">
        <v>131304.45000000001</v>
      </c>
      <c r="N6871">
        <v>0</v>
      </c>
    </row>
    <row r="6872" spans="1:14" hidden="1" x14ac:dyDescent="0.3">
      <c r="A6872">
        <v>6870</v>
      </c>
      <c r="B6872">
        <v>15654457</v>
      </c>
      <c r="C6872" t="s">
        <v>1752</v>
      </c>
      <c r="D6872" t="s">
        <v>2953</v>
      </c>
      <c r="E6872" t="s">
        <v>13</v>
      </c>
      <c r="F6872">
        <v>30</v>
      </c>
      <c r="G6872">
        <v>2</v>
      </c>
      <c r="H6872" t="s">
        <v>2949</v>
      </c>
      <c r="I6872" s="3">
        <v>0</v>
      </c>
      <c r="J6872">
        <v>3</v>
      </c>
      <c r="K6872">
        <v>1</v>
      </c>
      <c r="L6872">
        <v>1</v>
      </c>
      <c r="M6872" s="3">
        <v>172576.43</v>
      </c>
      <c r="N6872">
        <v>1</v>
      </c>
    </row>
    <row r="6873" spans="1:14" hidden="1" x14ac:dyDescent="0.3">
      <c r="A6873">
        <v>6871</v>
      </c>
      <c r="B6873">
        <v>15762793</v>
      </c>
      <c r="C6873" t="s">
        <v>1563</v>
      </c>
      <c r="D6873" t="s">
        <v>2946</v>
      </c>
      <c r="E6873" t="s">
        <v>13</v>
      </c>
      <c r="F6873">
        <v>36</v>
      </c>
      <c r="G6873">
        <v>0</v>
      </c>
      <c r="H6873" t="s">
        <v>2949</v>
      </c>
      <c r="I6873" s="3">
        <v>136980.23000000001</v>
      </c>
      <c r="J6873">
        <v>2</v>
      </c>
      <c r="K6873">
        <v>1</v>
      </c>
      <c r="L6873">
        <v>1</v>
      </c>
      <c r="M6873" s="3">
        <v>99019.65</v>
      </c>
      <c r="N6873">
        <v>0</v>
      </c>
    </row>
    <row r="6874" spans="1:14" hidden="1" x14ac:dyDescent="0.3">
      <c r="A6874">
        <v>6872</v>
      </c>
      <c r="B6874">
        <v>15658067</v>
      </c>
      <c r="C6874" t="s">
        <v>574</v>
      </c>
      <c r="D6874" t="s">
        <v>2953</v>
      </c>
      <c r="E6874" t="s">
        <v>13</v>
      </c>
      <c r="F6874">
        <v>48</v>
      </c>
      <c r="G6874">
        <v>3</v>
      </c>
      <c r="H6874" t="s">
        <v>2951</v>
      </c>
      <c r="I6874" s="3">
        <v>120568.41</v>
      </c>
      <c r="J6874">
        <v>1</v>
      </c>
      <c r="K6874">
        <v>1</v>
      </c>
      <c r="L6874">
        <v>0</v>
      </c>
      <c r="M6874" s="3">
        <v>190160.04</v>
      </c>
      <c r="N6874">
        <v>1</v>
      </c>
    </row>
    <row r="6875" spans="1:14" hidden="1" x14ac:dyDescent="0.3">
      <c r="A6875">
        <v>6873</v>
      </c>
      <c r="B6875">
        <v>15642816</v>
      </c>
      <c r="C6875" t="s">
        <v>373</v>
      </c>
      <c r="D6875" t="s">
        <v>2954</v>
      </c>
      <c r="E6875" t="s">
        <v>13</v>
      </c>
      <c r="F6875">
        <v>27</v>
      </c>
      <c r="G6875">
        <v>7</v>
      </c>
      <c r="H6875" t="s">
        <v>2950</v>
      </c>
      <c r="I6875" s="3">
        <v>43658.33</v>
      </c>
      <c r="J6875">
        <v>2</v>
      </c>
      <c r="K6875">
        <v>1</v>
      </c>
      <c r="L6875">
        <v>1</v>
      </c>
      <c r="M6875" s="3">
        <v>3025.49</v>
      </c>
      <c r="N6875">
        <v>0</v>
      </c>
    </row>
    <row r="6876" spans="1:14" hidden="1" x14ac:dyDescent="0.3">
      <c r="A6876">
        <v>6874</v>
      </c>
      <c r="B6876">
        <v>15693088</v>
      </c>
      <c r="C6876" t="s">
        <v>347</v>
      </c>
      <c r="D6876" t="s">
        <v>2946</v>
      </c>
      <c r="E6876" t="s">
        <v>13</v>
      </c>
      <c r="F6876">
        <v>37</v>
      </c>
      <c r="G6876">
        <v>9</v>
      </c>
      <c r="H6876" t="s">
        <v>2950</v>
      </c>
      <c r="I6876" s="3">
        <v>0</v>
      </c>
      <c r="J6876">
        <v>2</v>
      </c>
      <c r="K6876">
        <v>1</v>
      </c>
      <c r="L6876">
        <v>1</v>
      </c>
      <c r="M6876" s="3">
        <v>34689.769999999997</v>
      </c>
      <c r="N6876">
        <v>0</v>
      </c>
    </row>
    <row r="6877" spans="1:14" hidden="1" x14ac:dyDescent="0.3">
      <c r="A6877">
        <v>6875</v>
      </c>
      <c r="B6877">
        <v>15793883</v>
      </c>
      <c r="C6877" t="s">
        <v>1222</v>
      </c>
      <c r="D6877" t="s">
        <v>2946</v>
      </c>
      <c r="E6877" t="s">
        <v>19</v>
      </c>
      <c r="F6877">
        <v>28</v>
      </c>
      <c r="G6877">
        <v>3</v>
      </c>
      <c r="H6877" t="s">
        <v>2951</v>
      </c>
      <c r="I6877" s="3">
        <v>0</v>
      </c>
      <c r="J6877">
        <v>2</v>
      </c>
      <c r="K6877">
        <v>1</v>
      </c>
      <c r="L6877">
        <v>0</v>
      </c>
      <c r="M6877" s="3">
        <v>2305.27</v>
      </c>
      <c r="N6877">
        <v>0</v>
      </c>
    </row>
    <row r="6878" spans="1:14" hidden="1" x14ac:dyDescent="0.3">
      <c r="A6878">
        <v>6876</v>
      </c>
      <c r="B6878">
        <v>15665283</v>
      </c>
      <c r="C6878" t="s">
        <v>410</v>
      </c>
      <c r="D6878" t="s">
        <v>2946</v>
      </c>
      <c r="E6878" t="s">
        <v>13</v>
      </c>
      <c r="F6878">
        <v>57</v>
      </c>
      <c r="G6878">
        <v>7</v>
      </c>
      <c r="H6878" t="s">
        <v>2950</v>
      </c>
      <c r="I6878" s="3">
        <v>72092.95</v>
      </c>
      <c r="J6878">
        <v>4</v>
      </c>
      <c r="K6878">
        <v>0</v>
      </c>
      <c r="L6878">
        <v>1</v>
      </c>
      <c r="M6878" s="3">
        <v>113228.82</v>
      </c>
      <c r="N6878">
        <v>1</v>
      </c>
    </row>
    <row r="6879" spans="1:14" hidden="1" x14ac:dyDescent="0.3">
      <c r="A6879">
        <v>6877</v>
      </c>
      <c r="B6879">
        <v>15680421</v>
      </c>
      <c r="C6879" t="s">
        <v>2436</v>
      </c>
      <c r="D6879" t="s">
        <v>2954</v>
      </c>
      <c r="E6879" t="s">
        <v>13</v>
      </c>
      <c r="F6879">
        <v>42</v>
      </c>
      <c r="G6879">
        <v>10</v>
      </c>
      <c r="H6879" t="s">
        <v>2950</v>
      </c>
      <c r="I6879" s="3">
        <v>0</v>
      </c>
      <c r="J6879">
        <v>2</v>
      </c>
      <c r="K6879">
        <v>0</v>
      </c>
      <c r="L6879">
        <v>0</v>
      </c>
      <c r="M6879" s="3">
        <v>171099.22</v>
      </c>
      <c r="N6879">
        <v>0</v>
      </c>
    </row>
    <row r="6880" spans="1:14" hidden="1" x14ac:dyDescent="0.3">
      <c r="A6880">
        <v>6878</v>
      </c>
      <c r="B6880">
        <v>15695148</v>
      </c>
      <c r="C6880" t="s">
        <v>1250</v>
      </c>
      <c r="D6880" t="s">
        <v>2946</v>
      </c>
      <c r="E6880" t="s">
        <v>13</v>
      </c>
      <c r="F6880">
        <v>37</v>
      </c>
      <c r="G6880">
        <v>9</v>
      </c>
      <c r="H6880" t="s">
        <v>2950</v>
      </c>
      <c r="I6880" s="3">
        <v>0</v>
      </c>
      <c r="J6880">
        <v>2</v>
      </c>
      <c r="K6880">
        <v>1</v>
      </c>
      <c r="L6880">
        <v>1</v>
      </c>
      <c r="M6880" s="3">
        <v>62023.1</v>
      </c>
      <c r="N6880">
        <v>0</v>
      </c>
    </row>
    <row r="6881" spans="1:14" hidden="1" x14ac:dyDescent="0.3">
      <c r="A6881">
        <v>6879</v>
      </c>
      <c r="B6881">
        <v>15636592</v>
      </c>
      <c r="C6881" t="s">
        <v>1561</v>
      </c>
      <c r="D6881" t="s">
        <v>2953</v>
      </c>
      <c r="E6881" t="s">
        <v>19</v>
      </c>
      <c r="F6881">
        <v>35</v>
      </c>
      <c r="G6881">
        <v>0</v>
      </c>
      <c r="H6881" t="s">
        <v>2949</v>
      </c>
      <c r="I6881" s="3">
        <v>181821.96</v>
      </c>
      <c r="J6881">
        <v>2</v>
      </c>
      <c r="K6881">
        <v>0</v>
      </c>
      <c r="L6881">
        <v>1</v>
      </c>
      <c r="M6881" s="3">
        <v>36923.67</v>
      </c>
      <c r="N6881">
        <v>1</v>
      </c>
    </row>
    <row r="6882" spans="1:14" hidden="1" x14ac:dyDescent="0.3">
      <c r="A6882">
        <v>6880</v>
      </c>
      <c r="B6882">
        <v>15772618</v>
      </c>
      <c r="C6882" t="s">
        <v>59</v>
      </c>
      <c r="D6882" t="s">
        <v>2946</v>
      </c>
      <c r="E6882" t="s">
        <v>19</v>
      </c>
      <c r="F6882">
        <v>25</v>
      </c>
      <c r="G6882">
        <v>7</v>
      </c>
      <c r="H6882" t="s">
        <v>2950</v>
      </c>
      <c r="I6882" s="3">
        <v>90920.75</v>
      </c>
      <c r="J6882">
        <v>1</v>
      </c>
      <c r="K6882">
        <v>0</v>
      </c>
      <c r="L6882">
        <v>1</v>
      </c>
      <c r="M6882" s="3">
        <v>112256.57</v>
      </c>
      <c r="N6882">
        <v>0</v>
      </c>
    </row>
    <row r="6883" spans="1:14" hidden="1" x14ac:dyDescent="0.3">
      <c r="A6883">
        <v>6881</v>
      </c>
      <c r="B6883">
        <v>15724453</v>
      </c>
      <c r="C6883" t="s">
        <v>1027</v>
      </c>
      <c r="D6883" t="s">
        <v>2946</v>
      </c>
      <c r="E6883" t="s">
        <v>19</v>
      </c>
      <c r="F6883">
        <v>23</v>
      </c>
      <c r="G6883">
        <v>2</v>
      </c>
      <c r="H6883" t="s">
        <v>2949</v>
      </c>
      <c r="I6883" s="3">
        <v>0</v>
      </c>
      <c r="J6883">
        <v>1</v>
      </c>
      <c r="K6883">
        <v>0</v>
      </c>
      <c r="L6883">
        <v>0</v>
      </c>
      <c r="M6883" s="3">
        <v>198830.98</v>
      </c>
      <c r="N6883">
        <v>0</v>
      </c>
    </row>
    <row r="6884" spans="1:14" hidden="1" x14ac:dyDescent="0.3">
      <c r="A6884">
        <v>6882</v>
      </c>
      <c r="B6884">
        <v>15565878</v>
      </c>
      <c r="C6884" t="s">
        <v>1078</v>
      </c>
      <c r="D6884" t="s">
        <v>2946</v>
      </c>
      <c r="E6884" t="s">
        <v>19</v>
      </c>
      <c r="F6884">
        <v>29</v>
      </c>
      <c r="G6884">
        <v>3</v>
      </c>
      <c r="H6884" t="s">
        <v>2951</v>
      </c>
      <c r="I6884" s="3">
        <v>0</v>
      </c>
      <c r="J6884">
        <v>2</v>
      </c>
      <c r="K6884">
        <v>1</v>
      </c>
      <c r="L6884">
        <v>1</v>
      </c>
      <c r="M6884" s="3">
        <v>197963.46</v>
      </c>
      <c r="N6884">
        <v>0</v>
      </c>
    </row>
    <row r="6885" spans="1:14" hidden="1" x14ac:dyDescent="0.3">
      <c r="A6885">
        <v>6883</v>
      </c>
      <c r="B6885">
        <v>15609160</v>
      </c>
      <c r="C6885" t="s">
        <v>1498</v>
      </c>
      <c r="D6885" t="s">
        <v>2956</v>
      </c>
      <c r="E6885" t="s">
        <v>19</v>
      </c>
      <c r="F6885">
        <v>32</v>
      </c>
      <c r="G6885">
        <v>1</v>
      </c>
      <c r="H6885" t="s">
        <v>2949</v>
      </c>
      <c r="I6885" s="3">
        <v>0</v>
      </c>
      <c r="J6885">
        <v>2</v>
      </c>
      <c r="K6885">
        <v>0</v>
      </c>
      <c r="L6885">
        <v>0</v>
      </c>
      <c r="M6885" s="3">
        <v>31635.99</v>
      </c>
      <c r="N6885">
        <v>0</v>
      </c>
    </row>
    <row r="6886" spans="1:14" hidden="1" x14ac:dyDescent="0.3">
      <c r="A6886">
        <v>6884</v>
      </c>
      <c r="B6886">
        <v>15678460</v>
      </c>
      <c r="C6886" t="s">
        <v>2437</v>
      </c>
      <c r="D6886" t="s">
        <v>2956</v>
      </c>
      <c r="E6886" t="s">
        <v>19</v>
      </c>
      <c r="F6886">
        <v>30</v>
      </c>
      <c r="G6886">
        <v>9</v>
      </c>
      <c r="H6886" t="s">
        <v>2950</v>
      </c>
      <c r="I6886" s="3">
        <v>0</v>
      </c>
      <c r="J6886">
        <v>1</v>
      </c>
      <c r="K6886">
        <v>1</v>
      </c>
      <c r="L6886">
        <v>0</v>
      </c>
      <c r="M6886" s="3">
        <v>49594.02</v>
      </c>
      <c r="N6886">
        <v>0</v>
      </c>
    </row>
    <row r="6887" spans="1:14" hidden="1" x14ac:dyDescent="0.3">
      <c r="A6887">
        <v>6885</v>
      </c>
      <c r="B6887">
        <v>15662571</v>
      </c>
      <c r="C6887" t="s">
        <v>39</v>
      </c>
      <c r="D6887" t="s">
        <v>2954</v>
      </c>
      <c r="E6887" t="s">
        <v>19</v>
      </c>
      <c r="F6887">
        <v>35</v>
      </c>
      <c r="G6887">
        <v>8</v>
      </c>
      <c r="H6887" t="s">
        <v>2950</v>
      </c>
      <c r="I6887" s="3">
        <v>0</v>
      </c>
      <c r="J6887">
        <v>2</v>
      </c>
      <c r="K6887">
        <v>1</v>
      </c>
      <c r="L6887">
        <v>0</v>
      </c>
      <c r="M6887" s="3">
        <v>170483.9</v>
      </c>
      <c r="N6887">
        <v>0</v>
      </c>
    </row>
    <row r="6888" spans="1:14" hidden="1" x14ac:dyDescent="0.3">
      <c r="A6888">
        <v>6886</v>
      </c>
      <c r="B6888">
        <v>15606849</v>
      </c>
      <c r="C6888" t="s">
        <v>2438</v>
      </c>
      <c r="D6888" t="s">
        <v>2955</v>
      </c>
      <c r="E6888" t="s">
        <v>13</v>
      </c>
      <c r="F6888">
        <v>27</v>
      </c>
      <c r="G6888">
        <v>1</v>
      </c>
      <c r="H6888" t="s">
        <v>2949</v>
      </c>
      <c r="I6888" s="3">
        <v>94920.71</v>
      </c>
      <c r="J6888">
        <v>1</v>
      </c>
      <c r="K6888">
        <v>1</v>
      </c>
      <c r="L6888">
        <v>1</v>
      </c>
      <c r="M6888" s="3">
        <v>40339.9</v>
      </c>
      <c r="N6888">
        <v>0</v>
      </c>
    </row>
    <row r="6889" spans="1:14" hidden="1" x14ac:dyDescent="0.3">
      <c r="A6889">
        <v>6887</v>
      </c>
      <c r="B6889">
        <v>15670738</v>
      </c>
      <c r="C6889" t="s">
        <v>306</v>
      </c>
      <c r="D6889" t="s">
        <v>2946</v>
      </c>
      <c r="E6889" t="s">
        <v>19</v>
      </c>
      <c r="F6889">
        <v>45</v>
      </c>
      <c r="G6889">
        <v>2</v>
      </c>
      <c r="H6889" t="s">
        <v>2949</v>
      </c>
      <c r="I6889" s="3">
        <v>113939.36</v>
      </c>
      <c r="J6889">
        <v>2</v>
      </c>
      <c r="K6889">
        <v>1</v>
      </c>
      <c r="L6889">
        <v>0</v>
      </c>
      <c r="M6889" s="3">
        <v>3218.71</v>
      </c>
      <c r="N6889">
        <v>0</v>
      </c>
    </row>
    <row r="6890" spans="1:14" hidden="1" x14ac:dyDescent="0.3">
      <c r="A6890">
        <v>6888</v>
      </c>
      <c r="B6890">
        <v>15662641</v>
      </c>
      <c r="C6890" t="s">
        <v>1979</v>
      </c>
      <c r="D6890" t="s">
        <v>2954</v>
      </c>
      <c r="E6890" t="s">
        <v>19</v>
      </c>
      <c r="F6890">
        <v>19</v>
      </c>
      <c r="G6890">
        <v>8</v>
      </c>
      <c r="H6890" t="s">
        <v>2950</v>
      </c>
      <c r="I6890" s="3">
        <v>0</v>
      </c>
      <c r="J6890">
        <v>1</v>
      </c>
      <c r="K6890">
        <v>1</v>
      </c>
      <c r="L6890">
        <v>1</v>
      </c>
      <c r="M6890" s="3">
        <v>68569.89</v>
      </c>
      <c r="N6890">
        <v>0</v>
      </c>
    </row>
    <row r="6891" spans="1:14" hidden="1" x14ac:dyDescent="0.3">
      <c r="A6891">
        <v>6889</v>
      </c>
      <c r="B6891">
        <v>15727539</v>
      </c>
      <c r="C6891" t="s">
        <v>2439</v>
      </c>
      <c r="D6891" t="s">
        <v>2955</v>
      </c>
      <c r="E6891" t="s">
        <v>13</v>
      </c>
      <c r="F6891">
        <v>31</v>
      </c>
      <c r="G6891">
        <v>4</v>
      </c>
      <c r="H6891" t="s">
        <v>2951</v>
      </c>
      <c r="I6891" s="3">
        <v>0</v>
      </c>
      <c r="J6891">
        <v>2</v>
      </c>
      <c r="K6891">
        <v>1</v>
      </c>
      <c r="L6891">
        <v>0</v>
      </c>
      <c r="M6891" s="3">
        <v>29176.04</v>
      </c>
      <c r="N6891">
        <v>0</v>
      </c>
    </row>
    <row r="6892" spans="1:14" hidden="1" x14ac:dyDescent="0.3">
      <c r="A6892">
        <v>6890</v>
      </c>
      <c r="B6892">
        <v>15651020</v>
      </c>
      <c r="C6892" t="s">
        <v>1102</v>
      </c>
      <c r="D6892" t="s">
        <v>2956</v>
      </c>
      <c r="E6892" t="s">
        <v>13</v>
      </c>
      <c r="F6892">
        <v>25</v>
      </c>
      <c r="G6892">
        <v>6</v>
      </c>
      <c r="H6892" t="s">
        <v>2950</v>
      </c>
      <c r="I6892" s="3">
        <v>110666.42</v>
      </c>
      <c r="J6892">
        <v>2</v>
      </c>
      <c r="K6892">
        <v>0</v>
      </c>
      <c r="L6892">
        <v>0</v>
      </c>
      <c r="M6892" s="3">
        <v>46758.42</v>
      </c>
      <c r="N6892">
        <v>0</v>
      </c>
    </row>
    <row r="6893" spans="1:14" hidden="1" x14ac:dyDescent="0.3">
      <c r="A6893">
        <v>6891</v>
      </c>
      <c r="B6893">
        <v>15673877</v>
      </c>
      <c r="C6893" t="s">
        <v>849</v>
      </c>
      <c r="D6893" t="s">
        <v>2953</v>
      </c>
      <c r="E6893" t="s">
        <v>19</v>
      </c>
      <c r="F6893">
        <v>39</v>
      </c>
      <c r="G6893">
        <v>1</v>
      </c>
      <c r="H6893" t="s">
        <v>2949</v>
      </c>
      <c r="I6893" s="3">
        <v>0</v>
      </c>
      <c r="J6893">
        <v>3</v>
      </c>
      <c r="K6893">
        <v>1</v>
      </c>
      <c r="L6893">
        <v>0</v>
      </c>
      <c r="M6893" s="3">
        <v>171060.01</v>
      </c>
      <c r="N6893">
        <v>1</v>
      </c>
    </row>
    <row r="6894" spans="1:14" hidden="1" x14ac:dyDescent="0.3">
      <c r="A6894">
        <v>6892</v>
      </c>
      <c r="B6894">
        <v>15760865</v>
      </c>
      <c r="C6894" t="s">
        <v>1027</v>
      </c>
      <c r="D6894" t="s">
        <v>2956</v>
      </c>
      <c r="E6894" t="s">
        <v>13</v>
      </c>
      <c r="F6894">
        <v>48</v>
      </c>
      <c r="G6894">
        <v>7</v>
      </c>
      <c r="H6894" t="s">
        <v>2950</v>
      </c>
      <c r="I6894" s="3">
        <v>141819.01999999999</v>
      </c>
      <c r="J6894">
        <v>1</v>
      </c>
      <c r="K6894">
        <v>1</v>
      </c>
      <c r="L6894">
        <v>0</v>
      </c>
      <c r="M6894" s="3">
        <v>93550.53</v>
      </c>
      <c r="N6894">
        <v>1</v>
      </c>
    </row>
    <row r="6895" spans="1:14" hidden="1" x14ac:dyDescent="0.3">
      <c r="A6895">
        <v>6893</v>
      </c>
      <c r="B6895">
        <v>15705009</v>
      </c>
      <c r="C6895" t="s">
        <v>619</v>
      </c>
      <c r="D6895" t="s">
        <v>2955</v>
      </c>
      <c r="E6895" t="s">
        <v>13</v>
      </c>
      <c r="F6895">
        <v>56</v>
      </c>
      <c r="G6895">
        <v>8</v>
      </c>
      <c r="H6895" t="s">
        <v>2950</v>
      </c>
      <c r="I6895" s="3">
        <v>156974.26</v>
      </c>
      <c r="J6895">
        <v>1</v>
      </c>
      <c r="K6895">
        <v>1</v>
      </c>
      <c r="L6895">
        <v>0</v>
      </c>
      <c r="M6895" s="3">
        <v>89405.26</v>
      </c>
      <c r="N6895">
        <v>1</v>
      </c>
    </row>
    <row r="6896" spans="1:14" hidden="1" x14ac:dyDescent="0.3">
      <c r="A6896">
        <v>6894</v>
      </c>
      <c r="B6896">
        <v>15657540</v>
      </c>
      <c r="C6896" t="s">
        <v>865</v>
      </c>
      <c r="D6896" t="s">
        <v>2956</v>
      </c>
      <c r="E6896" t="s">
        <v>19</v>
      </c>
      <c r="F6896">
        <v>50</v>
      </c>
      <c r="G6896">
        <v>5</v>
      </c>
      <c r="H6896" t="s">
        <v>2951</v>
      </c>
      <c r="I6896" s="3">
        <v>151215.34</v>
      </c>
      <c r="J6896">
        <v>2</v>
      </c>
      <c r="K6896">
        <v>1</v>
      </c>
      <c r="L6896">
        <v>0</v>
      </c>
      <c r="M6896" s="3">
        <v>169804.4</v>
      </c>
      <c r="N6896">
        <v>0</v>
      </c>
    </row>
    <row r="6897" spans="1:14" hidden="1" x14ac:dyDescent="0.3">
      <c r="A6897">
        <v>6895</v>
      </c>
      <c r="B6897">
        <v>15707441</v>
      </c>
      <c r="C6897" t="s">
        <v>317</v>
      </c>
      <c r="D6897" t="s">
        <v>2954</v>
      </c>
      <c r="E6897" t="s">
        <v>19</v>
      </c>
      <c r="F6897">
        <v>26</v>
      </c>
      <c r="G6897">
        <v>8</v>
      </c>
      <c r="H6897" t="s">
        <v>2950</v>
      </c>
      <c r="I6897" s="3">
        <v>116318.23</v>
      </c>
      <c r="J6897">
        <v>1</v>
      </c>
      <c r="K6897">
        <v>1</v>
      </c>
      <c r="L6897">
        <v>1</v>
      </c>
      <c r="M6897" s="3">
        <v>83253.05</v>
      </c>
      <c r="N6897">
        <v>0</v>
      </c>
    </row>
    <row r="6898" spans="1:14" hidden="1" x14ac:dyDescent="0.3">
      <c r="A6898">
        <v>6896</v>
      </c>
      <c r="B6898">
        <v>15694765</v>
      </c>
      <c r="C6898" t="s">
        <v>1797</v>
      </c>
      <c r="D6898" t="s">
        <v>2956</v>
      </c>
      <c r="E6898" t="s">
        <v>19</v>
      </c>
      <c r="F6898">
        <v>49</v>
      </c>
      <c r="G6898">
        <v>6</v>
      </c>
      <c r="H6898" t="s">
        <v>2950</v>
      </c>
      <c r="I6898" s="3">
        <v>113882.33</v>
      </c>
      <c r="J6898">
        <v>1</v>
      </c>
      <c r="K6898">
        <v>1</v>
      </c>
      <c r="L6898">
        <v>0</v>
      </c>
      <c r="M6898" s="3">
        <v>195813.81</v>
      </c>
      <c r="N6898">
        <v>1</v>
      </c>
    </row>
    <row r="6899" spans="1:14" hidden="1" x14ac:dyDescent="0.3">
      <c r="A6899">
        <v>6897</v>
      </c>
      <c r="B6899">
        <v>15649086</v>
      </c>
      <c r="C6899" t="s">
        <v>1134</v>
      </c>
      <c r="D6899" t="s">
        <v>2954</v>
      </c>
      <c r="E6899" t="s">
        <v>19</v>
      </c>
      <c r="F6899">
        <v>42</v>
      </c>
      <c r="G6899">
        <v>7</v>
      </c>
      <c r="H6899" t="s">
        <v>2950</v>
      </c>
      <c r="I6899" s="3">
        <v>0</v>
      </c>
      <c r="J6899">
        <v>2</v>
      </c>
      <c r="K6899">
        <v>1</v>
      </c>
      <c r="L6899">
        <v>1</v>
      </c>
      <c r="M6899" s="3">
        <v>121568.37</v>
      </c>
      <c r="N6899">
        <v>0</v>
      </c>
    </row>
    <row r="6900" spans="1:14" hidden="1" x14ac:dyDescent="0.3">
      <c r="A6900">
        <v>6898</v>
      </c>
      <c r="B6900">
        <v>15650488</v>
      </c>
      <c r="C6900" t="s">
        <v>2440</v>
      </c>
      <c r="D6900" t="s">
        <v>2946</v>
      </c>
      <c r="E6900" t="s">
        <v>13</v>
      </c>
      <c r="F6900">
        <v>48</v>
      </c>
      <c r="G6900">
        <v>6</v>
      </c>
      <c r="H6900" t="s">
        <v>2950</v>
      </c>
      <c r="I6900" s="3">
        <v>127253.98</v>
      </c>
      <c r="J6900">
        <v>1</v>
      </c>
      <c r="K6900">
        <v>1</v>
      </c>
      <c r="L6900">
        <v>1</v>
      </c>
      <c r="M6900" s="3">
        <v>92144.09</v>
      </c>
      <c r="N6900">
        <v>1</v>
      </c>
    </row>
    <row r="6901" spans="1:14" hidden="1" x14ac:dyDescent="0.3">
      <c r="A6901">
        <v>6899</v>
      </c>
      <c r="B6901">
        <v>15760924</v>
      </c>
      <c r="C6901" t="s">
        <v>828</v>
      </c>
      <c r="D6901" t="s">
        <v>2955</v>
      </c>
      <c r="E6901" t="s">
        <v>19</v>
      </c>
      <c r="F6901">
        <v>41</v>
      </c>
      <c r="G6901">
        <v>2</v>
      </c>
      <c r="H6901" t="s">
        <v>2949</v>
      </c>
      <c r="I6901" s="3">
        <v>100062.39</v>
      </c>
      <c r="J6901">
        <v>1</v>
      </c>
      <c r="K6901">
        <v>0</v>
      </c>
      <c r="L6901">
        <v>0</v>
      </c>
      <c r="M6901" s="3">
        <v>126307.25</v>
      </c>
      <c r="N6901">
        <v>0</v>
      </c>
    </row>
    <row r="6902" spans="1:14" hidden="1" x14ac:dyDescent="0.3">
      <c r="A6902">
        <v>6900</v>
      </c>
      <c r="B6902">
        <v>15700263</v>
      </c>
      <c r="C6902" t="s">
        <v>1026</v>
      </c>
      <c r="D6902" t="s">
        <v>2946</v>
      </c>
      <c r="E6902" t="s">
        <v>19</v>
      </c>
      <c r="F6902">
        <v>66</v>
      </c>
      <c r="G6902">
        <v>2</v>
      </c>
      <c r="H6902" t="s">
        <v>2949</v>
      </c>
      <c r="I6902" s="3">
        <v>0</v>
      </c>
      <c r="J6902">
        <v>1</v>
      </c>
      <c r="K6902">
        <v>1</v>
      </c>
      <c r="L6902">
        <v>0</v>
      </c>
      <c r="M6902" s="3">
        <v>130784.2</v>
      </c>
      <c r="N6902">
        <v>1</v>
      </c>
    </row>
    <row r="6903" spans="1:14" hidden="1" x14ac:dyDescent="0.3">
      <c r="A6903">
        <v>6901</v>
      </c>
      <c r="B6903">
        <v>15806922</v>
      </c>
      <c r="C6903" t="s">
        <v>630</v>
      </c>
      <c r="D6903" t="s">
        <v>2953</v>
      </c>
      <c r="E6903" t="s">
        <v>13</v>
      </c>
      <c r="F6903">
        <v>41</v>
      </c>
      <c r="G6903">
        <v>4</v>
      </c>
      <c r="H6903" t="s">
        <v>2951</v>
      </c>
      <c r="I6903" s="3">
        <v>126605.14</v>
      </c>
      <c r="J6903">
        <v>1</v>
      </c>
      <c r="K6903">
        <v>1</v>
      </c>
      <c r="L6903">
        <v>1</v>
      </c>
      <c r="M6903" s="3">
        <v>166694.93</v>
      </c>
      <c r="N6903">
        <v>0</v>
      </c>
    </row>
    <row r="6904" spans="1:14" hidden="1" x14ac:dyDescent="0.3">
      <c r="A6904">
        <v>6902</v>
      </c>
      <c r="B6904">
        <v>15637522</v>
      </c>
      <c r="C6904" t="s">
        <v>2441</v>
      </c>
      <c r="D6904" t="s">
        <v>2953</v>
      </c>
      <c r="E6904" t="s">
        <v>13</v>
      </c>
      <c r="F6904">
        <v>31</v>
      </c>
      <c r="G6904">
        <v>0</v>
      </c>
      <c r="H6904" t="s">
        <v>2949</v>
      </c>
      <c r="I6904" s="3">
        <v>106942.08</v>
      </c>
      <c r="J6904">
        <v>1</v>
      </c>
      <c r="K6904">
        <v>0</v>
      </c>
      <c r="L6904">
        <v>1</v>
      </c>
      <c r="M6904" s="3">
        <v>44001.11</v>
      </c>
      <c r="N6904">
        <v>0</v>
      </c>
    </row>
    <row r="6905" spans="1:14" hidden="1" x14ac:dyDescent="0.3">
      <c r="A6905">
        <v>6903</v>
      </c>
      <c r="B6905">
        <v>15636548</v>
      </c>
      <c r="C6905" t="s">
        <v>302</v>
      </c>
      <c r="D6905" t="s">
        <v>2946</v>
      </c>
      <c r="E6905" t="s">
        <v>19</v>
      </c>
      <c r="F6905">
        <v>44</v>
      </c>
      <c r="G6905">
        <v>7</v>
      </c>
      <c r="H6905" t="s">
        <v>2950</v>
      </c>
      <c r="I6905" s="3">
        <v>0</v>
      </c>
      <c r="J6905">
        <v>2</v>
      </c>
      <c r="K6905">
        <v>0</v>
      </c>
      <c r="L6905">
        <v>0</v>
      </c>
      <c r="M6905" s="3">
        <v>185992.36</v>
      </c>
      <c r="N6905">
        <v>0</v>
      </c>
    </row>
    <row r="6906" spans="1:14" hidden="1" x14ac:dyDescent="0.3">
      <c r="A6906">
        <v>6904</v>
      </c>
      <c r="B6906">
        <v>15566891</v>
      </c>
      <c r="C6906" t="s">
        <v>2442</v>
      </c>
      <c r="D6906" t="s">
        <v>2954</v>
      </c>
      <c r="E6906" t="s">
        <v>13</v>
      </c>
      <c r="F6906">
        <v>41</v>
      </c>
      <c r="G6906">
        <v>3</v>
      </c>
      <c r="H6906" t="s">
        <v>2951</v>
      </c>
      <c r="I6906" s="3">
        <v>88594.93</v>
      </c>
      <c r="J6906">
        <v>1</v>
      </c>
      <c r="K6906">
        <v>1</v>
      </c>
      <c r="L6906">
        <v>0</v>
      </c>
      <c r="M6906" s="3">
        <v>178997.89</v>
      </c>
      <c r="N6906">
        <v>0</v>
      </c>
    </row>
    <row r="6907" spans="1:14" hidden="1" x14ac:dyDescent="0.3">
      <c r="A6907">
        <v>6905</v>
      </c>
      <c r="B6907">
        <v>15627185</v>
      </c>
      <c r="C6907" t="s">
        <v>1139</v>
      </c>
      <c r="D6907" t="s">
        <v>2956</v>
      </c>
      <c r="E6907" t="s">
        <v>19</v>
      </c>
      <c r="F6907">
        <v>29</v>
      </c>
      <c r="G6907">
        <v>6</v>
      </c>
      <c r="H6907" t="s">
        <v>2950</v>
      </c>
      <c r="I6907" s="3">
        <v>123737.04</v>
      </c>
      <c r="J6907">
        <v>2</v>
      </c>
      <c r="K6907">
        <v>1</v>
      </c>
      <c r="L6907">
        <v>0</v>
      </c>
      <c r="M6907" s="3">
        <v>141558.04</v>
      </c>
      <c r="N6907">
        <v>0</v>
      </c>
    </row>
    <row r="6908" spans="1:14" hidden="1" x14ac:dyDescent="0.3">
      <c r="A6908">
        <v>6906</v>
      </c>
      <c r="B6908">
        <v>15754012</v>
      </c>
      <c r="C6908" t="s">
        <v>2443</v>
      </c>
      <c r="D6908" t="s">
        <v>2953</v>
      </c>
      <c r="E6908" t="s">
        <v>13</v>
      </c>
      <c r="F6908">
        <v>35</v>
      </c>
      <c r="G6908">
        <v>1</v>
      </c>
      <c r="H6908" t="s">
        <v>2949</v>
      </c>
      <c r="I6908" s="3">
        <v>110752.15</v>
      </c>
      <c r="J6908">
        <v>2</v>
      </c>
      <c r="K6908">
        <v>1</v>
      </c>
      <c r="L6908">
        <v>1</v>
      </c>
      <c r="M6908" s="3">
        <v>47921.22</v>
      </c>
      <c r="N6908">
        <v>0</v>
      </c>
    </row>
    <row r="6909" spans="1:14" hidden="1" x14ac:dyDescent="0.3">
      <c r="A6909">
        <v>6907</v>
      </c>
      <c r="B6909">
        <v>15627514</v>
      </c>
      <c r="C6909" t="s">
        <v>1310</v>
      </c>
      <c r="D6909" t="s">
        <v>2955</v>
      </c>
      <c r="E6909" t="s">
        <v>13</v>
      </c>
      <c r="F6909">
        <v>46</v>
      </c>
      <c r="G6909">
        <v>3</v>
      </c>
      <c r="H6909" t="s">
        <v>2951</v>
      </c>
      <c r="I6909" s="3">
        <v>0</v>
      </c>
      <c r="J6909">
        <v>2</v>
      </c>
      <c r="K6909">
        <v>0</v>
      </c>
      <c r="L6909">
        <v>1</v>
      </c>
      <c r="M6909" s="3">
        <v>104902.68</v>
      </c>
      <c r="N6909">
        <v>0</v>
      </c>
    </row>
    <row r="6910" spans="1:14" hidden="1" x14ac:dyDescent="0.3">
      <c r="A6910">
        <v>6908</v>
      </c>
      <c r="B6910">
        <v>15661433</v>
      </c>
      <c r="C6910" t="s">
        <v>133</v>
      </c>
      <c r="D6910" t="s">
        <v>2946</v>
      </c>
      <c r="E6910" t="s">
        <v>19</v>
      </c>
      <c r="F6910">
        <v>34</v>
      </c>
      <c r="G6910">
        <v>5</v>
      </c>
      <c r="H6910" t="s">
        <v>2951</v>
      </c>
      <c r="I6910" s="3">
        <v>0</v>
      </c>
      <c r="J6910">
        <v>1</v>
      </c>
      <c r="K6910">
        <v>1</v>
      </c>
      <c r="L6910">
        <v>0</v>
      </c>
      <c r="M6910" s="3">
        <v>68479.600000000006</v>
      </c>
      <c r="N6910">
        <v>0</v>
      </c>
    </row>
    <row r="6911" spans="1:14" hidden="1" x14ac:dyDescent="0.3">
      <c r="A6911">
        <v>6909</v>
      </c>
      <c r="B6911">
        <v>15610653</v>
      </c>
      <c r="C6911" t="s">
        <v>1751</v>
      </c>
      <c r="D6911" t="s">
        <v>2946</v>
      </c>
      <c r="E6911" t="s">
        <v>13</v>
      </c>
      <c r="F6911">
        <v>38</v>
      </c>
      <c r="G6911">
        <v>5</v>
      </c>
      <c r="H6911" t="s">
        <v>2951</v>
      </c>
      <c r="I6911" s="3">
        <v>0</v>
      </c>
      <c r="J6911">
        <v>2</v>
      </c>
      <c r="K6911">
        <v>1</v>
      </c>
      <c r="L6911">
        <v>1</v>
      </c>
      <c r="M6911" s="3">
        <v>1271.51</v>
      </c>
      <c r="N6911">
        <v>0</v>
      </c>
    </row>
    <row r="6912" spans="1:14" hidden="1" x14ac:dyDescent="0.3">
      <c r="A6912">
        <v>6910</v>
      </c>
      <c r="B6912">
        <v>15667002</v>
      </c>
      <c r="C6912" t="s">
        <v>356</v>
      </c>
      <c r="D6912" t="s">
        <v>2953</v>
      </c>
      <c r="E6912" t="s">
        <v>19</v>
      </c>
      <c r="F6912">
        <v>43</v>
      </c>
      <c r="G6912">
        <v>5</v>
      </c>
      <c r="H6912" t="s">
        <v>2951</v>
      </c>
      <c r="I6912" s="3">
        <v>0</v>
      </c>
      <c r="J6912">
        <v>2</v>
      </c>
      <c r="K6912">
        <v>1</v>
      </c>
      <c r="L6912">
        <v>0</v>
      </c>
      <c r="M6912" s="3">
        <v>29346.1</v>
      </c>
      <c r="N6912">
        <v>0</v>
      </c>
    </row>
    <row r="6913" spans="1:14" hidden="1" x14ac:dyDescent="0.3">
      <c r="A6913">
        <v>6911</v>
      </c>
      <c r="B6913">
        <v>15709199</v>
      </c>
      <c r="C6913" t="s">
        <v>2444</v>
      </c>
      <c r="D6913" t="s">
        <v>2955</v>
      </c>
      <c r="E6913" t="s">
        <v>13</v>
      </c>
      <c r="F6913">
        <v>40</v>
      </c>
      <c r="G6913">
        <v>1</v>
      </c>
      <c r="H6913" t="s">
        <v>2949</v>
      </c>
      <c r="I6913" s="3">
        <v>0</v>
      </c>
      <c r="J6913">
        <v>1</v>
      </c>
      <c r="K6913">
        <v>1</v>
      </c>
      <c r="L6913">
        <v>1</v>
      </c>
      <c r="M6913" s="3">
        <v>184118.73</v>
      </c>
      <c r="N6913">
        <v>0</v>
      </c>
    </row>
    <row r="6914" spans="1:14" hidden="1" x14ac:dyDescent="0.3">
      <c r="A6914">
        <v>6912</v>
      </c>
      <c r="B6914">
        <v>15710087</v>
      </c>
      <c r="C6914" t="s">
        <v>586</v>
      </c>
      <c r="D6914" t="s">
        <v>2953</v>
      </c>
      <c r="E6914" t="s">
        <v>13</v>
      </c>
      <c r="F6914">
        <v>54</v>
      </c>
      <c r="G6914">
        <v>3</v>
      </c>
      <c r="H6914" t="s">
        <v>2951</v>
      </c>
      <c r="I6914" s="3">
        <v>125889.3</v>
      </c>
      <c r="J6914">
        <v>3</v>
      </c>
      <c r="K6914">
        <v>1</v>
      </c>
      <c r="L6914">
        <v>0</v>
      </c>
      <c r="M6914" s="3">
        <v>96013.5</v>
      </c>
      <c r="N6914">
        <v>1</v>
      </c>
    </row>
    <row r="6915" spans="1:14" x14ac:dyDescent="0.3">
      <c r="A6915">
        <v>6913</v>
      </c>
      <c r="B6915">
        <v>15679884</v>
      </c>
      <c r="C6915" t="s">
        <v>1407</v>
      </c>
      <c r="D6915" t="s">
        <v>2955</v>
      </c>
      <c r="E6915" t="s">
        <v>19</v>
      </c>
      <c r="F6915">
        <v>48</v>
      </c>
      <c r="G6915">
        <v>10</v>
      </c>
      <c r="H6915" t="s">
        <v>2950</v>
      </c>
      <c r="I6915" s="3">
        <v>78314.63</v>
      </c>
      <c r="J6915">
        <v>3</v>
      </c>
      <c r="K6915">
        <v>1</v>
      </c>
      <c r="L6915">
        <v>1</v>
      </c>
      <c r="M6915" s="3">
        <v>103713.93</v>
      </c>
      <c r="N6915">
        <v>1</v>
      </c>
    </row>
    <row r="6916" spans="1:14" hidden="1" x14ac:dyDescent="0.3">
      <c r="A6916">
        <v>6914</v>
      </c>
      <c r="B6916">
        <v>15784180</v>
      </c>
      <c r="C6916" t="s">
        <v>204</v>
      </c>
      <c r="D6916" t="s">
        <v>2956</v>
      </c>
      <c r="E6916" t="s">
        <v>13</v>
      </c>
      <c r="F6916">
        <v>36</v>
      </c>
      <c r="G6916">
        <v>7</v>
      </c>
      <c r="H6916" t="s">
        <v>2950</v>
      </c>
      <c r="I6916" s="3">
        <v>206329.65</v>
      </c>
      <c r="J6916">
        <v>1</v>
      </c>
      <c r="K6916">
        <v>1</v>
      </c>
      <c r="L6916">
        <v>1</v>
      </c>
      <c r="M6916" s="3">
        <v>46632.87</v>
      </c>
      <c r="N6916">
        <v>1</v>
      </c>
    </row>
    <row r="6917" spans="1:14" hidden="1" x14ac:dyDescent="0.3">
      <c r="A6917">
        <v>6915</v>
      </c>
      <c r="B6917">
        <v>15808849</v>
      </c>
      <c r="C6917" t="s">
        <v>72</v>
      </c>
      <c r="D6917" t="s">
        <v>2955</v>
      </c>
      <c r="E6917" t="s">
        <v>19</v>
      </c>
      <c r="F6917">
        <v>40</v>
      </c>
      <c r="G6917">
        <v>7</v>
      </c>
      <c r="H6917" t="s">
        <v>2950</v>
      </c>
      <c r="I6917" s="3">
        <v>145536.9</v>
      </c>
      <c r="J6917">
        <v>1</v>
      </c>
      <c r="K6917">
        <v>0</v>
      </c>
      <c r="L6917">
        <v>1</v>
      </c>
      <c r="M6917" s="3">
        <v>135334.24</v>
      </c>
      <c r="N6917">
        <v>0</v>
      </c>
    </row>
    <row r="6918" spans="1:14" x14ac:dyDescent="0.3">
      <c r="A6918">
        <v>6916</v>
      </c>
      <c r="B6918">
        <v>15751549</v>
      </c>
      <c r="C6918" t="s">
        <v>23</v>
      </c>
      <c r="D6918" t="s">
        <v>2955</v>
      </c>
      <c r="E6918" t="s">
        <v>19</v>
      </c>
      <c r="F6918">
        <v>31</v>
      </c>
      <c r="G6918">
        <v>2</v>
      </c>
      <c r="H6918" t="s">
        <v>2949</v>
      </c>
      <c r="I6918" s="3">
        <v>77082.649999999994</v>
      </c>
      <c r="J6918">
        <v>2</v>
      </c>
      <c r="K6918">
        <v>0</v>
      </c>
      <c r="L6918">
        <v>0</v>
      </c>
      <c r="M6918" s="3">
        <v>13482.28</v>
      </c>
      <c r="N6918">
        <v>0</v>
      </c>
    </row>
    <row r="6919" spans="1:14" hidden="1" x14ac:dyDescent="0.3">
      <c r="A6919">
        <v>6917</v>
      </c>
      <c r="B6919">
        <v>15588235</v>
      </c>
      <c r="C6919" t="s">
        <v>909</v>
      </c>
      <c r="D6919" t="s">
        <v>2956</v>
      </c>
      <c r="E6919" t="s">
        <v>13</v>
      </c>
      <c r="F6919">
        <v>24</v>
      </c>
      <c r="G6919">
        <v>8</v>
      </c>
      <c r="H6919" t="s">
        <v>2950</v>
      </c>
      <c r="I6919" s="3">
        <v>145081.73000000001</v>
      </c>
      <c r="J6919">
        <v>1</v>
      </c>
      <c r="K6919">
        <v>1</v>
      </c>
      <c r="L6919">
        <v>1</v>
      </c>
      <c r="M6919" s="3">
        <v>130075.07</v>
      </c>
      <c r="N6919">
        <v>0</v>
      </c>
    </row>
    <row r="6920" spans="1:14" hidden="1" x14ac:dyDescent="0.3">
      <c r="A6920">
        <v>6918</v>
      </c>
      <c r="B6920">
        <v>15640418</v>
      </c>
      <c r="C6920" t="s">
        <v>933</v>
      </c>
      <c r="D6920" t="s">
        <v>2946</v>
      </c>
      <c r="E6920" t="s">
        <v>13</v>
      </c>
      <c r="F6920">
        <v>41</v>
      </c>
      <c r="G6920">
        <v>4</v>
      </c>
      <c r="H6920" t="s">
        <v>2951</v>
      </c>
      <c r="I6920" s="3">
        <v>115897.73</v>
      </c>
      <c r="J6920">
        <v>1</v>
      </c>
      <c r="K6920">
        <v>1</v>
      </c>
      <c r="L6920">
        <v>0</v>
      </c>
      <c r="M6920" s="3">
        <v>143544.48000000001</v>
      </c>
      <c r="N6920">
        <v>0</v>
      </c>
    </row>
    <row r="6921" spans="1:14" hidden="1" x14ac:dyDescent="0.3">
      <c r="A6921">
        <v>6919</v>
      </c>
      <c r="B6921">
        <v>15721116</v>
      </c>
      <c r="C6921" t="s">
        <v>572</v>
      </c>
      <c r="D6921" t="s">
        <v>2954</v>
      </c>
      <c r="E6921" t="s">
        <v>19</v>
      </c>
      <c r="F6921">
        <v>24</v>
      </c>
      <c r="G6921">
        <v>0</v>
      </c>
      <c r="H6921" t="s">
        <v>2949</v>
      </c>
      <c r="I6921" s="3">
        <v>108058.07</v>
      </c>
      <c r="J6921">
        <v>2</v>
      </c>
      <c r="K6921">
        <v>1</v>
      </c>
      <c r="L6921">
        <v>1</v>
      </c>
      <c r="M6921" s="3">
        <v>187826.11</v>
      </c>
      <c r="N6921">
        <v>0</v>
      </c>
    </row>
    <row r="6922" spans="1:14" hidden="1" x14ac:dyDescent="0.3">
      <c r="A6922">
        <v>6920</v>
      </c>
      <c r="B6922">
        <v>15599084</v>
      </c>
      <c r="C6922" t="s">
        <v>2445</v>
      </c>
      <c r="D6922" t="s">
        <v>2955</v>
      </c>
      <c r="E6922" t="s">
        <v>19</v>
      </c>
      <c r="F6922">
        <v>33</v>
      </c>
      <c r="G6922">
        <v>7</v>
      </c>
      <c r="H6922" t="s">
        <v>2950</v>
      </c>
      <c r="I6922" s="3">
        <v>191523.09</v>
      </c>
      <c r="J6922">
        <v>1</v>
      </c>
      <c r="K6922">
        <v>1</v>
      </c>
      <c r="L6922">
        <v>1</v>
      </c>
      <c r="M6922" s="3">
        <v>167058.75</v>
      </c>
      <c r="N6922">
        <v>0</v>
      </c>
    </row>
    <row r="6923" spans="1:14" hidden="1" x14ac:dyDescent="0.3">
      <c r="A6923">
        <v>6921</v>
      </c>
      <c r="B6923">
        <v>15773394</v>
      </c>
      <c r="C6923" t="s">
        <v>630</v>
      </c>
      <c r="D6923" t="s">
        <v>2955</v>
      </c>
      <c r="E6923" t="s">
        <v>19</v>
      </c>
      <c r="F6923">
        <v>38</v>
      </c>
      <c r="G6923">
        <v>3</v>
      </c>
      <c r="H6923" t="s">
        <v>2951</v>
      </c>
      <c r="I6923" s="3">
        <v>0</v>
      </c>
      <c r="J6923">
        <v>2</v>
      </c>
      <c r="K6923">
        <v>1</v>
      </c>
      <c r="L6923">
        <v>1</v>
      </c>
      <c r="M6923" s="3">
        <v>79928.41</v>
      </c>
      <c r="N6923">
        <v>0</v>
      </c>
    </row>
    <row r="6924" spans="1:14" hidden="1" x14ac:dyDescent="0.3">
      <c r="A6924">
        <v>6922</v>
      </c>
      <c r="B6924">
        <v>15625713</v>
      </c>
      <c r="C6924" t="s">
        <v>2446</v>
      </c>
      <c r="D6924" t="s">
        <v>2946</v>
      </c>
      <c r="E6924" t="s">
        <v>13</v>
      </c>
      <c r="F6924">
        <v>39</v>
      </c>
      <c r="G6924">
        <v>7</v>
      </c>
      <c r="H6924" t="s">
        <v>2950</v>
      </c>
      <c r="I6924" s="3">
        <v>91187.9</v>
      </c>
      <c r="J6924">
        <v>1</v>
      </c>
      <c r="K6924">
        <v>0</v>
      </c>
      <c r="L6924">
        <v>1</v>
      </c>
      <c r="M6924" s="3">
        <v>6075.36</v>
      </c>
      <c r="N6924">
        <v>0</v>
      </c>
    </row>
    <row r="6925" spans="1:14" hidden="1" x14ac:dyDescent="0.3">
      <c r="A6925">
        <v>6923</v>
      </c>
      <c r="B6925">
        <v>15766417</v>
      </c>
      <c r="C6925" t="s">
        <v>2447</v>
      </c>
      <c r="D6925" t="s">
        <v>2953</v>
      </c>
      <c r="E6925" t="s">
        <v>13</v>
      </c>
      <c r="F6925">
        <v>60</v>
      </c>
      <c r="G6925">
        <v>2</v>
      </c>
      <c r="H6925" t="s">
        <v>2949</v>
      </c>
      <c r="I6925" s="3">
        <v>0</v>
      </c>
      <c r="J6925">
        <v>2</v>
      </c>
      <c r="K6925">
        <v>1</v>
      </c>
      <c r="L6925">
        <v>1</v>
      </c>
      <c r="M6925" s="3">
        <v>43821.56</v>
      </c>
      <c r="N6925">
        <v>0</v>
      </c>
    </row>
    <row r="6926" spans="1:14" hidden="1" x14ac:dyDescent="0.3">
      <c r="A6926">
        <v>6924</v>
      </c>
      <c r="B6926">
        <v>15622578</v>
      </c>
      <c r="C6926" t="s">
        <v>228</v>
      </c>
      <c r="D6926" t="s">
        <v>2946</v>
      </c>
      <c r="E6926" t="s">
        <v>19</v>
      </c>
      <c r="F6926">
        <v>34</v>
      </c>
      <c r="G6926">
        <v>5</v>
      </c>
      <c r="H6926" t="s">
        <v>2951</v>
      </c>
      <c r="I6926" s="3">
        <v>113958.55</v>
      </c>
      <c r="J6926">
        <v>1</v>
      </c>
      <c r="K6926">
        <v>0</v>
      </c>
      <c r="L6926">
        <v>1</v>
      </c>
      <c r="M6926" s="3">
        <v>32125.98</v>
      </c>
      <c r="N6926">
        <v>0</v>
      </c>
    </row>
    <row r="6927" spans="1:14" hidden="1" x14ac:dyDescent="0.3">
      <c r="A6927">
        <v>6925</v>
      </c>
      <c r="B6927">
        <v>15799924</v>
      </c>
      <c r="C6927" t="s">
        <v>2448</v>
      </c>
      <c r="D6927" t="s">
        <v>2955</v>
      </c>
      <c r="E6927" t="s">
        <v>19</v>
      </c>
      <c r="F6927">
        <v>43</v>
      </c>
      <c r="G6927">
        <v>1</v>
      </c>
      <c r="H6927" t="s">
        <v>2949</v>
      </c>
      <c r="I6927" s="3">
        <v>147167.25</v>
      </c>
      <c r="J6927">
        <v>1</v>
      </c>
      <c r="K6927">
        <v>0</v>
      </c>
      <c r="L6927">
        <v>0</v>
      </c>
      <c r="M6927" s="3">
        <v>141679.73000000001</v>
      </c>
      <c r="N6927">
        <v>0</v>
      </c>
    </row>
    <row r="6928" spans="1:14" hidden="1" x14ac:dyDescent="0.3">
      <c r="A6928">
        <v>6926</v>
      </c>
      <c r="B6928">
        <v>15618363</v>
      </c>
      <c r="C6928" t="s">
        <v>2449</v>
      </c>
      <c r="D6928" t="s">
        <v>2946</v>
      </c>
      <c r="E6928" t="s">
        <v>19</v>
      </c>
      <c r="F6928">
        <v>29</v>
      </c>
      <c r="G6928">
        <v>9</v>
      </c>
      <c r="H6928" t="s">
        <v>2950</v>
      </c>
      <c r="I6928" s="3">
        <v>82916.479999999996</v>
      </c>
      <c r="J6928">
        <v>1</v>
      </c>
      <c r="K6928">
        <v>1</v>
      </c>
      <c r="L6928">
        <v>1</v>
      </c>
      <c r="M6928" s="3">
        <v>84133.48</v>
      </c>
      <c r="N6928">
        <v>0</v>
      </c>
    </row>
    <row r="6929" spans="1:14" hidden="1" x14ac:dyDescent="0.3">
      <c r="A6929">
        <v>6927</v>
      </c>
      <c r="B6929">
        <v>15637138</v>
      </c>
      <c r="C6929" t="s">
        <v>849</v>
      </c>
      <c r="D6929" t="s">
        <v>2946</v>
      </c>
      <c r="E6929" t="s">
        <v>19</v>
      </c>
      <c r="F6929">
        <v>34</v>
      </c>
      <c r="G6929">
        <v>1</v>
      </c>
      <c r="H6929" t="s">
        <v>2949</v>
      </c>
      <c r="I6929" s="3">
        <v>0</v>
      </c>
      <c r="J6929">
        <v>2</v>
      </c>
      <c r="K6929">
        <v>1</v>
      </c>
      <c r="L6929">
        <v>0</v>
      </c>
      <c r="M6929" s="3">
        <v>9692.58</v>
      </c>
      <c r="N6929">
        <v>0</v>
      </c>
    </row>
    <row r="6930" spans="1:14" hidden="1" x14ac:dyDescent="0.3">
      <c r="A6930">
        <v>6928</v>
      </c>
      <c r="B6930">
        <v>15781665</v>
      </c>
      <c r="C6930" t="s">
        <v>2283</v>
      </c>
      <c r="D6930" t="s">
        <v>2956</v>
      </c>
      <c r="E6930" t="s">
        <v>13</v>
      </c>
      <c r="F6930">
        <v>37</v>
      </c>
      <c r="G6930">
        <v>5</v>
      </c>
      <c r="H6930" t="s">
        <v>2951</v>
      </c>
      <c r="I6930" s="3">
        <v>0</v>
      </c>
      <c r="J6930">
        <v>1</v>
      </c>
      <c r="K6930">
        <v>0</v>
      </c>
      <c r="L6930">
        <v>0</v>
      </c>
      <c r="M6930" s="3">
        <v>20708.599999999999</v>
      </c>
      <c r="N6930">
        <v>0</v>
      </c>
    </row>
    <row r="6931" spans="1:14" hidden="1" x14ac:dyDescent="0.3">
      <c r="A6931">
        <v>6929</v>
      </c>
      <c r="B6931">
        <v>15804853</v>
      </c>
      <c r="C6931" t="s">
        <v>2450</v>
      </c>
      <c r="D6931" t="s">
        <v>2946</v>
      </c>
      <c r="E6931" t="s">
        <v>13</v>
      </c>
      <c r="F6931">
        <v>48</v>
      </c>
      <c r="G6931">
        <v>0</v>
      </c>
      <c r="H6931" t="s">
        <v>2949</v>
      </c>
      <c r="I6931" s="3">
        <v>57098.96</v>
      </c>
      <c r="J6931">
        <v>1</v>
      </c>
      <c r="K6931">
        <v>1</v>
      </c>
      <c r="L6931">
        <v>0</v>
      </c>
      <c r="M6931" s="3">
        <v>85644.06</v>
      </c>
      <c r="N6931">
        <v>1</v>
      </c>
    </row>
    <row r="6932" spans="1:14" hidden="1" x14ac:dyDescent="0.3">
      <c r="A6932">
        <v>6930</v>
      </c>
      <c r="B6932">
        <v>15651627</v>
      </c>
      <c r="C6932" t="s">
        <v>317</v>
      </c>
      <c r="D6932" t="s">
        <v>2953</v>
      </c>
      <c r="E6932" t="s">
        <v>19</v>
      </c>
      <c r="F6932">
        <v>39</v>
      </c>
      <c r="G6932">
        <v>1</v>
      </c>
      <c r="H6932" t="s">
        <v>2949</v>
      </c>
      <c r="I6932" s="3">
        <v>115341.19</v>
      </c>
      <c r="J6932">
        <v>1</v>
      </c>
      <c r="K6932">
        <v>1</v>
      </c>
      <c r="L6932">
        <v>1</v>
      </c>
      <c r="M6932" s="3">
        <v>107674.3</v>
      </c>
      <c r="N6932">
        <v>1</v>
      </c>
    </row>
    <row r="6933" spans="1:14" hidden="1" x14ac:dyDescent="0.3">
      <c r="A6933">
        <v>6931</v>
      </c>
      <c r="B6933">
        <v>15680685</v>
      </c>
      <c r="C6933" t="s">
        <v>1134</v>
      </c>
      <c r="D6933" t="s">
        <v>2956</v>
      </c>
      <c r="E6933" t="s">
        <v>19</v>
      </c>
      <c r="F6933">
        <v>30</v>
      </c>
      <c r="G6933">
        <v>3</v>
      </c>
      <c r="H6933" t="s">
        <v>2951</v>
      </c>
      <c r="I6933" s="3">
        <v>165257.20000000001</v>
      </c>
      <c r="J6933">
        <v>1</v>
      </c>
      <c r="K6933">
        <v>0</v>
      </c>
      <c r="L6933">
        <v>0</v>
      </c>
      <c r="M6933" s="3">
        <v>134822.04999999999</v>
      </c>
      <c r="N6933">
        <v>0</v>
      </c>
    </row>
    <row r="6934" spans="1:14" hidden="1" x14ac:dyDescent="0.3">
      <c r="A6934">
        <v>6932</v>
      </c>
      <c r="B6934">
        <v>15808930</v>
      </c>
      <c r="C6934" t="s">
        <v>456</v>
      </c>
      <c r="D6934" t="s">
        <v>2956</v>
      </c>
      <c r="E6934" t="s">
        <v>13</v>
      </c>
      <c r="F6934">
        <v>37</v>
      </c>
      <c r="G6934">
        <v>1</v>
      </c>
      <c r="H6934" t="s">
        <v>2949</v>
      </c>
      <c r="I6934" s="3">
        <v>0</v>
      </c>
      <c r="J6934">
        <v>1</v>
      </c>
      <c r="K6934">
        <v>1</v>
      </c>
      <c r="L6934">
        <v>0</v>
      </c>
      <c r="M6934" s="3">
        <v>4606.97</v>
      </c>
      <c r="N6934">
        <v>0</v>
      </c>
    </row>
    <row r="6935" spans="1:14" hidden="1" x14ac:dyDescent="0.3">
      <c r="A6935">
        <v>6933</v>
      </c>
      <c r="B6935">
        <v>15570970</v>
      </c>
      <c r="C6935" t="s">
        <v>464</v>
      </c>
      <c r="D6935" t="s">
        <v>2956</v>
      </c>
      <c r="E6935" t="s">
        <v>13</v>
      </c>
      <c r="F6935">
        <v>42</v>
      </c>
      <c r="G6935">
        <v>9</v>
      </c>
      <c r="H6935" t="s">
        <v>2950</v>
      </c>
      <c r="I6935" s="3">
        <v>0</v>
      </c>
      <c r="J6935">
        <v>2</v>
      </c>
      <c r="K6935">
        <v>1</v>
      </c>
      <c r="L6935">
        <v>1</v>
      </c>
      <c r="M6935" s="3">
        <v>51362.82</v>
      </c>
      <c r="N6935">
        <v>0</v>
      </c>
    </row>
    <row r="6936" spans="1:14" hidden="1" x14ac:dyDescent="0.3">
      <c r="A6936">
        <v>6934</v>
      </c>
      <c r="B6936">
        <v>15679961</v>
      </c>
      <c r="C6936" t="s">
        <v>275</v>
      </c>
      <c r="D6936" t="s">
        <v>2954</v>
      </c>
      <c r="E6936" t="s">
        <v>19</v>
      </c>
      <c r="F6936">
        <v>46</v>
      </c>
      <c r="G6936">
        <v>7</v>
      </c>
      <c r="H6936" t="s">
        <v>2950</v>
      </c>
      <c r="I6936" s="3">
        <v>68799.72</v>
      </c>
      <c r="J6936">
        <v>1</v>
      </c>
      <c r="K6936">
        <v>1</v>
      </c>
      <c r="L6936">
        <v>1</v>
      </c>
      <c r="M6936" s="3">
        <v>39704.14</v>
      </c>
      <c r="N6936">
        <v>0</v>
      </c>
    </row>
    <row r="6937" spans="1:14" hidden="1" x14ac:dyDescent="0.3">
      <c r="A6937">
        <v>6935</v>
      </c>
      <c r="B6937">
        <v>15705458</v>
      </c>
      <c r="C6937" t="s">
        <v>864</v>
      </c>
      <c r="D6937" t="s">
        <v>2946</v>
      </c>
      <c r="E6937" t="s">
        <v>19</v>
      </c>
      <c r="F6937">
        <v>39</v>
      </c>
      <c r="G6937">
        <v>2</v>
      </c>
      <c r="H6937" t="s">
        <v>2949</v>
      </c>
      <c r="I6937" s="3">
        <v>116120.19</v>
      </c>
      <c r="J6937">
        <v>2</v>
      </c>
      <c r="K6937">
        <v>1</v>
      </c>
      <c r="L6937">
        <v>1</v>
      </c>
      <c r="M6937" s="3">
        <v>195638.13</v>
      </c>
      <c r="N6937">
        <v>0</v>
      </c>
    </row>
    <row r="6938" spans="1:14" hidden="1" x14ac:dyDescent="0.3">
      <c r="A6938">
        <v>6936</v>
      </c>
      <c r="B6938">
        <v>15750396</v>
      </c>
      <c r="C6938" t="s">
        <v>2451</v>
      </c>
      <c r="D6938" t="s">
        <v>2954</v>
      </c>
      <c r="E6938" t="s">
        <v>19</v>
      </c>
      <c r="F6938">
        <v>33</v>
      </c>
      <c r="G6938">
        <v>1</v>
      </c>
      <c r="H6938" t="s">
        <v>2949</v>
      </c>
      <c r="I6938" s="3">
        <v>0</v>
      </c>
      <c r="J6938">
        <v>2</v>
      </c>
      <c r="K6938">
        <v>1</v>
      </c>
      <c r="L6938">
        <v>1</v>
      </c>
      <c r="M6938" s="3">
        <v>86413.11</v>
      </c>
      <c r="N6938">
        <v>0</v>
      </c>
    </row>
    <row r="6939" spans="1:14" hidden="1" x14ac:dyDescent="0.3">
      <c r="A6939">
        <v>6937</v>
      </c>
      <c r="B6939">
        <v>15679928</v>
      </c>
      <c r="C6939" t="s">
        <v>2452</v>
      </c>
      <c r="D6939" t="s">
        <v>2946</v>
      </c>
      <c r="E6939" t="s">
        <v>13</v>
      </c>
      <c r="F6939">
        <v>31</v>
      </c>
      <c r="G6939">
        <v>2</v>
      </c>
      <c r="H6939" t="s">
        <v>2949</v>
      </c>
      <c r="I6939" s="3">
        <v>84102.11</v>
      </c>
      <c r="J6939">
        <v>2</v>
      </c>
      <c r="K6939">
        <v>0</v>
      </c>
      <c r="L6939">
        <v>1</v>
      </c>
      <c r="M6939" s="3">
        <v>116385.24</v>
      </c>
      <c r="N6939">
        <v>0</v>
      </c>
    </row>
    <row r="6940" spans="1:14" hidden="1" x14ac:dyDescent="0.3">
      <c r="A6940">
        <v>6938</v>
      </c>
      <c r="B6940">
        <v>15711181</v>
      </c>
      <c r="C6940" t="s">
        <v>2453</v>
      </c>
      <c r="D6940" t="s">
        <v>2954</v>
      </c>
      <c r="E6940" t="s">
        <v>13</v>
      </c>
      <c r="F6940">
        <v>50</v>
      </c>
      <c r="G6940">
        <v>4</v>
      </c>
      <c r="H6940" t="s">
        <v>2951</v>
      </c>
      <c r="I6940" s="3">
        <v>0</v>
      </c>
      <c r="J6940">
        <v>2</v>
      </c>
      <c r="K6940">
        <v>0</v>
      </c>
      <c r="L6940">
        <v>1</v>
      </c>
      <c r="M6940" s="3">
        <v>182076.97</v>
      </c>
      <c r="N6940">
        <v>0</v>
      </c>
    </row>
    <row r="6941" spans="1:14" hidden="1" x14ac:dyDescent="0.3">
      <c r="A6941">
        <v>6939</v>
      </c>
      <c r="B6941">
        <v>15698324</v>
      </c>
      <c r="C6941" t="s">
        <v>44</v>
      </c>
      <c r="D6941" t="s">
        <v>2955</v>
      </c>
      <c r="E6941" t="s">
        <v>13</v>
      </c>
      <c r="F6941">
        <v>33</v>
      </c>
      <c r="G6941">
        <v>4</v>
      </c>
      <c r="H6941" t="s">
        <v>2951</v>
      </c>
      <c r="I6941" s="3">
        <v>0</v>
      </c>
      <c r="J6941">
        <v>1</v>
      </c>
      <c r="K6941">
        <v>1</v>
      </c>
      <c r="L6941">
        <v>1</v>
      </c>
      <c r="M6941" s="3">
        <v>67879.8</v>
      </c>
      <c r="N6941">
        <v>0</v>
      </c>
    </row>
    <row r="6942" spans="1:14" hidden="1" x14ac:dyDescent="0.3">
      <c r="A6942">
        <v>6940</v>
      </c>
      <c r="B6942">
        <v>15807433</v>
      </c>
      <c r="C6942" t="s">
        <v>2206</v>
      </c>
      <c r="D6942" t="s">
        <v>2946</v>
      </c>
      <c r="E6942" t="s">
        <v>13</v>
      </c>
      <c r="F6942">
        <v>43</v>
      </c>
      <c r="G6942">
        <v>9</v>
      </c>
      <c r="H6942" t="s">
        <v>2950</v>
      </c>
      <c r="I6942" s="3">
        <v>0</v>
      </c>
      <c r="J6942">
        <v>2</v>
      </c>
      <c r="K6942">
        <v>0</v>
      </c>
      <c r="L6942">
        <v>1</v>
      </c>
      <c r="M6942" s="3">
        <v>11417.26</v>
      </c>
      <c r="N6942">
        <v>0</v>
      </c>
    </row>
    <row r="6943" spans="1:14" hidden="1" x14ac:dyDescent="0.3">
      <c r="A6943">
        <v>6941</v>
      </c>
      <c r="B6943">
        <v>15636590</v>
      </c>
      <c r="C6943" t="s">
        <v>83</v>
      </c>
      <c r="D6943" t="s">
        <v>2956</v>
      </c>
      <c r="E6943" t="s">
        <v>19</v>
      </c>
      <c r="F6943">
        <v>46</v>
      </c>
      <c r="G6943">
        <v>1</v>
      </c>
      <c r="H6943" t="s">
        <v>2949</v>
      </c>
      <c r="I6943" s="3">
        <v>0</v>
      </c>
      <c r="J6943">
        <v>2</v>
      </c>
      <c r="K6943">
        <v>1</v>
      </c>
      <c r="L6943">
        <v>1</v>
      </c>
      <c r="M6943" s="3">
        <v>65998.259999999995</v>
      </c>
      <c r="N6943">
        <v>0</v>
      </c>
    </row>
    <row r="6944" spans="1:14" hidden="1" x14ac:dyDescent="0.3">
      <c r="A6944">
        <v>6942</v>
      </c>
      <c r="B6944">
        <v>15628950</v>
      </c>
      <c r="C6944" t="s">
        <v>1696</v>
      </c>
      <c r="D6944" t="s">
        <v>2956</v>
      </c>
      <c r="E6944" t="s">
        <v>19</v>
      </c>
      <c r="F6944">
        <v>25</v>
      </c>
      <c r="G6944">
        <v>6</v>
      </c>
      <c r="H6944" t="s">
        <v>2950</v>
      </c>
      <c r="I6944" s="3">
        <v>104013.79</v>
      </c>
      <c r="J6944">
        <v>1</v>
      </c>
      <c r="K6944">
        <v>1</v>
      </c>
      <c r="L6944">
        <v>0</v>
      </c>
      <c r="M6944" s="3">
        <v>114774.35</v>
      </c>
      <c r="N6944">
        <v>0</v>
      </c>
    </row>
    <row r="6945" spans="1:14" hidden="1" x14ac:dyDescent="0.3">
      <c r="A6945">
        <v>6943</v>
      </c>
      <c r="B6945">
        <v>15617206</v>
      </c>
      <c r="C6945" t="s">
        <v>854</v>
      </c>
      <c r="D6945" t="s">
        <v>2954</v>
      </c>
      <c r="E6945" t="s">
        <v>19</v>
      </c>
      <c r="F6945">
        <v>42</v>
      </c>
      <c r="G6945">
        <v>8</v>
      </c>
      <c r="H6945" t="s">
        <v>2950</v>
      </c>
      <c r="I6945" s="3">
        <v>120822.86</v>
      </c>
      <c r="J6945">
        <v>2</v>
      </c>
      <c r="K6945">
        <v>1</v>
      </c>
      <c r="L6945">
        <v>0</v>
      </c>
      <c r="M6945" s="3">
        <v>126153.24</v>
      </c>
      <c r="N6945">
        <v>0</v>
      </c>
    </row>
    <row r="6946" spans="1:14" hidden="1" x14ac:dyDescent="0.3">
      <c r="A6946">
        <v>6944</v>
      </c>
      <c r="B6946">
        <v>15603741</v>
      </c>
      <c r="C6946" t="s">
        <v>2454</v>
      </c>
      <c r="D6946" t="s">
        <v>2954</v>
      </c>
      <c r="E6946" t="s">
        <v>19</v>
      </c>
      <c r="F6946">
        <v>40</v>
      </c>
      <c r="G6946">
        <v>4</v>
      </c>
      <c r="H6946" t="s">
        <v>2951</v>
      </c>
      <c r="I6946" s="3">
        <v>128389.12</v>
      </c>
      <c r="J6946">
        <v>1</v>
      </c>
      <c r="K6946">
        <v>1</v>
      </c>
      <c r="L6946">
        <v>1</v>
      </c>
      <c r="M6946" s="3">
        <v>176091.31</v>
      </c>
      <c r="N6946">
        <v>0</v>
      </c>
    </row>
    <row r="6947" spans="1:14" hidden="1" x14ac:dyDescent="0.3">
      <c r="A6947">
        <v>6945</v>
      </c>
      <c r="B6947">
        <v>15742607</v>
      </c>
      <c r="C6947" t="s">
        <v>2455</v>
      </c>
      <c r="D6947" t="s">
        <v>2953</v>
      </c>
      <c r="E6947" t="s">
        <v>19</v>
      </c>
      <c r="F6947">
        <v>36</v>
      </c>
      <c r="G6947">
        <v>7</v>
      </c>
      <c r="H6947" t="s">
        <v>2950</v>
      </c>
      <c r="I6947" s="3">
        <v>102800.72</v>
      </c>
      <c r="J6947">
        <v>1</v>
      </c>
      <c r="K6947">
        <v>1</v>
      </c>
      <c r="L6947">
        <v>1</v>
      </c>
      <c r="M6947" s="3">
        <v>87352.43</v>
      </c>
      <c r="N6947">
        <v>0</v>
      </c>
    </row>
    <row r="6948" spans="1:14" x14ac:dyDescent="0.3">
      <c r="A6948">
        <v>6946</v>
      </c>
      <c r="B6948">
        <v>15747821</v>
      </c>
      <c r="C6948" t="s">
        <v>959</v>
      </c>
      <c r="D6948" t="s">
        <v>2954</v>
      </c>
      <c r="E6948" t="s">
        <v>13</v>
      </c>
      <c r="F6948">
        <v>31</v>
      </c>
      <c r="G6948">
        <v>6</v>
      </c>
      <c r="H6948" t="s">
        <v>2950</v>
      </c>
      <c r="I6948" s="3">
        <v>135470.9</v>
      </c>
      <c r="J6948">
        <v>1</v>
      </c>
      <c r="K6948">
        <v>1</v>
      </c>
      <c r="L6948">
        <v>0</v>
      </c>
      <c r="M6948" s="3">
        <v>107074.81</v>
      </c>
      <c r="N6948">
        <v>0</v>
      </c>
    </row>
    <row r="6949" spans="1:14" hidden="1" x14ac:dyDescent="0.3">
      <c r="A6949">
        <v>6947</v>
      </c>
      <c r="B6949">
        <v>15612043</v>
      </c>
      <c r="C6949" t="s">
        <v>1232</v>
      </c>
      <c r="D6949" t="s">
        <v>2946</v>
      </c>
      <c r="E6949" t="s">
        <v>19</v>
      </c>
      <c r="F6949">
        <v>36</v>
      </c>
      <c r="G6949">
        <v>7</v>
      </c>
      <c r="H6949" t="s">
        <v>2950</v>
      </c>
      <c r="I6949" s="3">
        <v>90145.04</v>
      </c>
      <c r="J6949">
        <v>1</v>
      </c>
      <c r="K6949">
        <v>1</v>
      </c>
      <c r="L6949">
        <v>1</v>
      </c>
      <c r="M6949" s="3">
        <v>69157.929999999993</v>
      </c>
      <c r="N6949">
        <v>0</v>
      </c>
    </row>
    <row r="6950" spans="1:14" hidden="1" x14ac:dyDescent="0.3">
      <c r="A6950">
        <v>6948</v>
      </c>
      <c r="B6950">
        <v>15809558</v>
      </c>
      <c r="C6950" t="s">
        <v>2456</v>
      </c>
      <c r="D6950" t="s">
        <v>2946</v>
      </c>
      <c r="E6950" t="s">
        <v>19</v>
      </c>
      <c r="F6950">
        <v>31</v>
      </c>
      <c r="G6950">
        <v>7</v>
      </c>
      <c r="H6950" t="s">
        <v>2950</v>
      </c>
      <c r="I6950" s="3">
        <v>0</v>
      </c>
      <c r="J6950">
        <v>1</v>
      </c>
      <c r="K6950">
        <v>1</v>
      </c>
      <c r="L6950">
        <v>1</v>
      </c>
      <c r="M6950" s="3">
        <v>149970.59</v>
      </c>
      <c r="N6950">
        <v>0</v>
      </c>
    </row>
    <row r="6951" spans="1:14" hidden="1" x14ac:dyDescent="0.3">
      <c r="A6951">
        <v>6949</v>
      </c>
      <c r="B6951">
        <v>15803750</v>
      </c>
      <c r="C6951" t="s">
        <v>636</v>
      </c>
      <c r="D6951" t="s">
        <v>2956</v>
      </c>
      <c r="E6951" t="s">
        <v>13</v>
      </c>
      <c r="F6951">
        <v>33</v>
      </c>
      <c r="G6951">
        <v>3</v>
      </c>
      <c r="H6951" t="s">
        <v>2951</v>
      </c>
      <c r="I6951" s="3">
        <v>161801.47</v>
      </c>
      <c r="J6951">
        <v>1</v>
      </c>
      <c r="K6951">
        <v>0</v>
      </c>
      <c r="L6951">
        <v>1</v>
      </c>
      <c r="M6951" s="3">
        <v>153288.97</v>
      </c>
      <c r="N6951">
        <v>1</v>
      </c>
    </row>
    <row r="6952" spans="1:14" hidden="1" x14ac:dyDescent="0.3">
      <c r="A6952">
        <v>6950</v>
      </c>
      <c r="B6952">
        <v>15704681</v>
      </c>
      <c r="C6952" t="s">
        <v>720</v>
      </c>
      <c r="D6952" t="s">
        <v>2954</v>
      </c>
      <c r="E6952" t="s">
        <v>19</v>
      </c>
      <c r="F6952">
        <v>37</v>
      </c>
      <c r="G6952">
        <v>2</v>
      </c>
      <c r="H6952" t="s">
        <v>2949</v>
      </c>
      <c r="I6952" s="3">
        <v>99660.13</v>
      </c>
      <c r="J6952">
        <v>2</v>
      </c>
      <c r="K6952">
        <v>0</v>
      </c>
      <c r="L6952">
        <v>1</v>
      </c>
      <c r="M6952" s="3">
        <v>147700.78</v>
      </c>
      <c r="N6952">
        <v>0</v>
      </c>
    </row>
    <row r="6953" spans="1:14" x14ac:dyDescent="0.3">
      <c r="A6953">
        <v>6951</v>
      </c>
      <c r="B6953">
        <v>15667392</v>
      </c>
      <c r="C6953" t="s">
        <v>307</v>
      </c>
      <c r="D6953" t="s">
        <v>2953</v>
      </c>
      <c r="E6953" t="s">
        <v>13</v>
      </c>
      <c r="F6953">
        <v>38</v>
      </c>
      <c r="G6953">
        <v>6</v>
      </c>
      <c r="H6953" t="s">
        <v>2950</v>
      </c>
      <c r="I6953" s="3">
        <v>123081.84</v>
      </c>
      <c r="J6953">
        <v>2</v>
      </c>
      <c r="K6953">
        <v>1</v>
      </c>
      <c r="L6953">
        <v>1</v>
      </c>
      <c r="M6953" s="3">
        <v>188657.97</v>
      </c>
      <c r="N6953">
        <v>0</v>
      </c>
    </row>
    <row r="6954" spans="1:14" hidden="1" x14ac:dyDescent="0.3">
      <c r="A6954">
        <v>6952</v>
      </c>
      <c r="B6954">
        <v>15738889</v>
      </c>
      <c r="C6954" t="s">
        <v>215</v>
      </c>
      <c r="D6954" t="s">
        <v>2955</v>
      </c>
      <c r="E6954" t="s">
        <v>19</v>
      </c>
      <c r="F6954">
        <v>42</v>
      </c>
      <c r="G6954">
        <v>8</v>
      </c>
      <c r="H6954" t="s">
        <v>2950</v>
      </c>
      <c r="I6954" s="3">
        <v>102870.93</v>
      </c>
      <c r="J6954">
        <v>1</v>
      </c>
      <c r="K6954">
        <v>0</v>
      </c>
      <c r="L6954">
        <v>1</v>
      </c>
      <c r="M6954" s="3">
        <v>103764.55</v>
      </c>
      <c r="N6954">
        <v>1</v>
      </c>
    </row>
    <row r="6955" spans="1:14" hidden="1" x14ac:dyDescent="0.3">
      <c r="A6955">
        <v>6953</v>
      </c>
      <c r="B6955">
        <v>15598838</v>
      </c>
      <c r="C6955" t="s">
        <v>348</v>
      </c>
      <c r="D6955" t="s">
        <v>2946</v>
      </c>
      <c r="E6955" t="s">
        <v>13</v>
      </c>
      <c r="F6955">
        <v>37</v>
      </c>
      <c r="G6955">
        <v>1</v>
      </c>
      <c r="H6955" t="s">
        <v>2949</v>
      </c>
      <c r="I6955" s="3">
        <v>151105.68</v>
      </c>
      <c r="J6955">
        <v>1</v>
      </c>
      <c r="K6955">
        <v>1</v>
      </c>
      <c r="L6955">
        <v>1</v>
      </c>
      <c r="M6955" s="3">
        <v>140934.57</v>
      </c>
      <c r="N6955">
        <v>0</v>
      </c>
    </row>
    <row r="6956" spans="1:14" hidden="1" x14ac:dyDescent="0.3">
      <c r="A6956">
        <v>6954</v>
      </c>
      <c r="B6956">
        <v>15579109</v>
      </c>
      <c r="C6956" t="s">
        <v>572</v>
      </c>
      <c r="D6956" t="s">
        <v>2955</v>
      </c>
      <c r="E6956" t="s">
        <v>19</v>
      </c>
      <c r="F6956">
        <v>35</v>
      </c>
      <c r="G6956">
        <v>5</v>
      </c>
      <c r="H6956" t="s">
        <v>2951</v>
      </c>
      <c r="I6956" s="3">
        <v>163856.76</v>
      </c>
      <c r="J6956">
        <v>1</v>
      </c>
      <c r="K6956">
        <v>1</v>
      </c>
      <c r="L6956">
        <v>1</v>
      </c>
      <c r="M6956" s="3">
        <v>15118.2</v>
      </c>
      <c r="N6956">
        <v>0</v>
      </c>
    </row>
    <row r="6957" spans="1:14" hidden="1" x14ac:dyDescent="0.3">
      <c r="A6957">
        <v>6955</v>
      </c>
      <c r="B6957">
        <v>15799042</v>
      </c>
      <c r="C6957" t="s">
        <v>1968</v>
      </c>
      <c r="D6957" t="s">
        <v>2953</v>
      </c>
      <c r="E6957" t="s">
        <v>19</v>
      </c>
      <c r="F6957">
        <v>38</v>
      </c>
      <c r="G6957">
        <v>7</v>
      </c>
      <c r="H6957" t="s">
        <v>2950</v>
      </c>
      <c r="I6957" s="3">
        <v>0</v>
      </c>
      <c r="J6957">
        <v>1</v>
      </c>
      <c r="K6957">
        <v>1</v>
      </c>
      <c r="L6957">
        <v>1</v>
      </c>
      <c r="M6957" s="3">
        <v>63202</v>
      </c>
      <c r="N6957">
        <v>0</v>
      </c>
    </row>
    <row r="6958" spans="1:14" hidden="1" x14ac:dyDescent="0.3">
      <c r="A6958">
        <v>6956</v>
      </c>
      <c r="B6958">
        <v>15697042</v>
      </c>
      <c r="C6958" t="s">
        <v>1156</v>
      </c>
      <c r="D6958" t="s">
        <v>2953</v>
      </c>
      <c r="E6958" t="s">
        <v>19</v>
      </c>
      <c r="F6958">
        <v>35</v>
      </c>
      <c r="G6958">
        <v>8</v>
      </c>
      <c r="H6958" t="s">
        <v>2950</v>
      </c>
      <c r="I6958" s="3">
        <v>127290.61</v>
      </c>
      <c r="J6958">
        <v>1</v>
      </c>
      <c r="K6958">
        <v>1</v>
      </c>
      <c r="L6958">
        <v>0</v>
      </c>
      <c r="M6958" s="3">
        <v>16081.62</v>
      </c>
      <c r="N6958">
        <v>0</v>
      </c>
    </row>
    <row r="6959" spans="1:14" hidden="1" x14ac:dyDescent="0.3">
      <c r="A6959">
        <v>6957</v>
      </c>
      <c r="B6959">
        <v>15696605</v>
      </c>
      <c r="C6959" t="s">
        <v>339</v>
      </c>
      <c r="D6959" t="s">
        <v>2956</v>
      </c>
      <c r="E6959" t="s">
        <v>19</v>
      </c>
      <c r="F6959">
        <v>49</v>
      </c>
      <c r="G6959">
        <v>4</v>
      </c>
      <c r="H6959" t="s">
        <v>2951</v>
      </c>
      <c r="I6959" s="3">
        <v>180614.04</v>
      </c>
      <c r="J6959">
        <v>1</v>
      </c>
      <c r="K6959">
        <v>0</v>
      </c>
      <c r="L6959">
        <v>0</v>
      </c>
      <c r="M6959" s="3">
        <v>523</v>
      </c>
      <c r="N6959">
        <v>0</v>
      </c>
    </row>
    <row r="6960" spans="1:14" hidden="1" x14ac:dyDescent="0.3">
      <c r="A6960">
        <v>6958</v>
      </c>
      <c r="B6960">
        <v>15802274</v>
      </c>
      <c r="C6960" t="s">
        <v>1881</v>
      </c>
      <c r="D6960" t="s">
        <v>2955</v>
      </c>
      <c r="E6960" t="s">
        <v>13</v>
      </c>
      <c r="F6960">
        <v>44</v>
      </c>
      <c r="G6960">
        <v>7</v>
      </c>
      <c r="H6960" t="s">
        <v>2950</v>
      </c>
      <c r="I6960" s="3">
        <v>55053.62</v>
      </c>
      <c r="J6960">
        <v>1</v>
      </c>
      <c r="K6960">
        <v>1</v>
      </c>
      <c r="L6960">
        <v>0</v>
      </c>
      <c r="M6960" s="3">
        <v>181757.19</v>
      </c>
      <c r="N6960">
        <v>0</v>
      </c>
    </row>
    <row r="6961" spans="1:14" hidden="1" x14ac:dyDescent="0.3">
      <c r="A6961">
        <v>6959</v>
      </c>
      <c r="B6961">
        <v>15596808</v>
      </c>
      <c r="C6961" t="s">
        <v>39</v>
      </c>
      <c r="D6961" t="s">
        <v>2946</v>
      </c>
      <c r="E6961" t="s">
        <v>19</v>
      </c>
      <c r="F6961">
        <v>33</v>
      </c>
      <c r="G6961">
        <v>4</v>
      </c>
      <c r="H6961" t="s">
        <v>2951</v>
      </c>
      <c r="I6961" s="3">
        <v>96110.22</v>
      </c>
      <c r="J6961">
        <v>1</v>
      </c>
      <c r="K6961">
        <v>1</v>
      </c>
      <c r="L6961">
        <v>0</v>
      </c>
      <c r="M6961" s="3">
        <v>1173.23</v>
      </c>
      <c r="N6961">
        <v>0</v>
      </c>
    </row>
    <row r="6962" spans="1:14" hidden="1" x14ac:dyDescent="0.3">
      <c r="A6962">
        <v>6960</v>
      </c>
      <c r="B6962">
        <v>15705403</v>
      </c>
      <c r="C6962" t="s">
        <v>1806</v>
      </c>
      <c r="D6962" t="s">
        <v>2946</v>
      </c>
      <c r="E6962" t="s">
        <v>13</v>
      </c>
      <c r="F6962">
        <v>46</v>
      </c>
      <c r="G6962">
        <v>3</v>
      </c>
      <c r="H6962" t="s">
        <v>2951</v>
      </c>
      <c r="I6962" s="3">
        <v>106521.49</v>
      </c>
      <c r="J6962">
        <v>1</v>
      </c>
      <c r="K6962">
        <v>0</v>
      </c>
      <c r="L6962">
        <v>1</v>
      </c>
      <c r="M6962" s="3">
        <v>86587.37</v>
      </c>
      <c r="N6962">
        <v>0</v>
      </c>
    </row>
    <row r="6963" spans="1:14" hidden="1" x14ac:dyDescent="0.3">
      <c r="A6963">
        <v>6961</v>
      </c>
      <c r="B6963">
        <v>15732903</v>
      </c>
      <c r="C6963" t="s">
        <v>2457</v>
      </c>
      <c r="D6963" t="s">
        <v>2946</v>
      </c>
      <c r="E6963" t="s">
        <v>19</v>
      </c>
      <c r="F6963">
        <v>39</v>
      </c>
      <c r="G6963">
        <v>7</v>
      </c>
      <c r="H6963" t="s">
        <v>2950</v>
      </c>
      <c r="I6963" s="3">
        <v>82255.509999999995</v>
      </c>
      <c r="J6963">
        <v>2</v>
      </c>
      <c r="K6963">
        <v>1</v>
      </c>
      <c r="L6963">
        <v>0</v>
      </c>
      <c r="M6963" s="3">
        <v>109545.56</v>
      </c>
      <c r="N6963">
        <v>0</v>
      </c>
    </row>
    <row r="6964" spans="1:14" hidden="1" x14ac:dyDescent="0.3">
      <c r="A6964">
        <v>6962</v>
      </c>
      <c r="B6964">
        <v>15581968</v>
      </c>
      <c r="C6964" t="s">
        <v>924</v>
      </c>
      <c r="D6964" t="s">
        <v>2946</v>
      </c>
      <c r="E6964" t="s">
        <v>13</v>
      </c>
      <c r="F6964">
        <v>33</v>
      </c>
      <c r="G6964">
        <v>1</v>
      </c>
      <c r="H6964" t="s">
        <v>2949</v>
      </c>
      <c r="I6964" s="3">
        <v>0</v>
      </c>
      <c r="J6964">
        <v>2</v>
      </c>
      <c r="K6964">
        <v>1</v>
      </c>
      <c r="L6964">
        <v>1</v>
      </c>
      <c r="M6964" s="3">
        <v>174431.01</v>
      </c>
      <c r="N6964">
        <v>0</v>
      </c>
    </row>
    <row r="6965" spans="1:14" hidden="1" x14ac:dyDescent="0.3">
      <c r="A6965">
        <v>6963</v>
      </c>
      <c r="B6965">
        <v>15683892</v>
      </c>
      <c r="C6965" t="s">
        <v>640</v>
      </c>
      <c r="D6965" t="s">
        <v>2953</v>
      </c>
      <c r="E6965" t="s">
        <v>13</v>
      </c>
      <c r="F6965">
        <v>26</v>
      </c>
      <c r="G6965">
        <v>3</v>
      </c>
      <c r="H6965" t="s">
        <v>2951</v>
      </c>
      <c r="I6965" s="3">
        <v>102395.79</v>
      </c>
      <c r="J6965">
        <v>1</v>
      </c>
      <c r="K6965">
        <v>1</v>
      </c>
      <c r="L6965">
        <v>0</v>
      </c>
      <c r="M6965" s="3">
        <v>119368.99</v>
      </c>
      <c r="N6965">
        <v>0</v>
      </c>
    </row>
    <row r="6966" spans="1:14" hidden="1" x14ac:dyDescent="0.3">
      <c r="A6966">
        <v>6964</v>
      </c>
      <c r="B6966">
        <v>15595447</v>
      </c>
      <c r="C6966" t="s">
        <v>938</v>
      </c>
      <c r="D6966" t="s">
        <v>2953</v>
      </c>
      <c r="E6966" t="s">
        <v>19</v>
      </c>
      <c r="F6966">
        <v>39</v>
      </c>
      <c r="G6966">
        <v>8</v>
      </c>
      <c r="H6966" t="s">
        <v>2950</v>
      </c>
      <c r="I6966" s="3">
        <v>118201.41</v>
      </c>
      <c r="J6966">
        <v>1</v>
      </c>
      <c r="K6966">
        <v>1</v>
      </c>
      <c r="L6966">
        <v>0</v>
      </c>
      <c r="M6966" s="3">
        <v>23315.59</v>
      </c>
      <c r="N6966">
        <v>0</v>
      </c>
    </row>
    <row r="6967" spans="1:14" hidden="1" x14ac:dyDescent="0.3">
      <c r="A6967">
        <v>6965</v>
      </c>
      <c r="B6967">
        <v>15569249</v>
      </c>
      <c r="C6967" t="s">
        <v>2458</v>
      </c>
      <c r="D6967" t="s">
        <v>2955</v>
      </c>
      <c r="E6967" t="s">
        <v>13</v>
      </c>
      <c r="F6967">
        <v>55</v>
      </c>
      <c r="G6967">
        <v>6</v>
      </c>
      <c r="H6967" t="s">
        <v>2950</v>
      </c>
      <c r="I6967" s="3">
        <v>44582.07</v>
      </c>
      <c r="J6967">
        <v>3</v>
      </c>
      <c r="K6967">
        <v>0</v>
      </c>
      <c r="L6967">
        <v>1</v>
      </c>
      <c r="M6967" s="3">
        <v>67539.850000000006</v>
      </c>
      <c r="N6967">
        <v>1</v>
      </c>
    </row>
    <row r="6968" spans="1:14" hidden="1" x14ac:dyDescent="0.3">
      <c r="A6968">
        <v>6966</v>
      </c>
      <c r="B6968">
        <v>15656188</v>
      </c>
      <c r="C6968" t="s">
        <v>600</v>
      </c>
      <c r="D6968" t="s">
        <v>2946</v>
      </c>
      <c r="E6968" t="s">
        <v>13</v>
      </c>
      <c r="F6968">
        <v>30</v>
      </c>
      <c r="G6968">
        <v>5</v>
      </c>
      <c r="H6968" t="s">
        <v>2951</v>
      </c>
      <c r="I6968" s="3">
        <v>0</v>
      </c>
      <c r="J6968">
        <v>2</v>
      </c>
      <c r="K6968">
        <v>1</v>
      </c>
      <c r="L6968">
        <v>1</v>
      </c>
      <c r="M6968" s="3">
        <v>185201.58</v>
      </c>
      <c r="N6968">
        <v>0</v>
      </c>
    </row>
    <row r="6969" spans="1:14" hidden="1" x14ac:dyDescent="0.3">
      <c r="A6969">
        <v>6967</v>
      </c>
      <c r="B6969">
        <v>15689661</v>
      </c>
      <c r="C6969" t="s">
        <v>1202</v>
      </c>
      <c r="D6969" t="s">
        <v>2954</v>
      </c>
      <c r="E6969" t="s">
        <v>19</v>
      </c>
      <c r="F6969">
        <v>22</v>
      </c>
      <c r="G6969">
        <v>6</v>
      </c>
      <c r="H6969" t="s">
        <v>2950</v>
      </c>
      <c r="I6969" s="3">
        <v>0</v>
      </c>
      <c r="J6969">
        <v>2</v>
      </c>
      <c r="K6969">
        <v>0</v>
      </c>
      <c r="L6969">
        <v>1</v>
      </c>
      <c r="M6969" s="3">
        <v>131827.15</v>
      </c>
      <c r="N6969">
        <v>0</v>
      </c>
    </row>
    <row r="6970" spans="1:14" hidden="1" x14ac:dyDescent="0.3">
      <c r="A6970">
        <v>6968</v>
      </c>
      <c r="B6970">
        <v>15644934</v>
      </c>
      <c r="C6970" t="s">
        <v>2459</v>
      </c>
      <c r="D6970" t="s">
        <v>2955</v>
      </c>
      <c r="E6970" t="s">
        <v>19</v>
      </c>
      <c r="F6970">
        <v>26</v>
      </c>
      <c r="G6970">
        <v>9</v>
      </c>
      <c r="H6970" t="s">
        <v>2950</v>
      </c>
      <c r="I6970" s="3">
        <v>105522.06</v>
      </c>
      <c r="J6970">
        <v>1</v>
      </c>
      <c r="K6970">
        <v>1</v>
      </c>
      <c r="L6970">
        <v>0</v>
      </c>
      <c r="M6970" s="3">
        <v>10842.46</v>
      </c>
      <c r="N6970">
        <v>0</v>
      </c>
    </row>
    <row r="6971" spans="1:14" hidden="1" x14ac:dyDescent="0.3">
      <c r="A6971">
        <v>6969</v>
      </c>
      <c r="B6971">
        <v>15721793</v>
      </c>
      <c r="C6971" t="s">
        <v>287</v>
      </c>
      <c r="D6971" t="s">
        <v>2946</v>
      </c>
      <c r="E6971" t="s">
        <v>13</v>
      </c>
      <c r="F6971">
        <v>50</v>
      </c>
      <c r="G6971">
        <v>7</v>
      </c>
      <c r="H6971" t="s">
        <v>2950</v>
      </c>
      <c r="I6971" s="3">
        <v>123936.54</v>
      </c>
      <c r="J6971">
        <v>1</v>
      </c>
      <c r="K6971">
        <v>1</v>
      </c>
      <c r="L6971">
        <v>1</v>
      </c>
      <c r="M6971" s="3">
        <v>23768.01</v>
      </c>
      <c r="N6971">
        <v>0</v>
      </c>
    </row>
    <row r="6972" spans="1:14" hidden="1" x14ac:dyDescent="0.3">
      <c r="A6972">
        <v>6970</v>
      </c>
      <c r="B6972">
        <v>15687413</v>
      </c>
      <c r="C6972" t="s">
        <v>2460</v>
      </c>
      <c r="D6972" t="s">
        <v>2946</v>
      </c>
      <c r="E6972" t="s">
        <v>13</v>
      </c>
      <c r="F6972">
        <v>38</v>
      </c>
      <c r="G6972">
        <v>6</v>
      </c>
      <c r="H6972" t="s">
        <v>2950</v>
      </c>
      <c r="I6972" s="3">
        <v>0</v>
      </c>
      <c r="J6972">
        <v>2</v>
      </c>
      <c r="K6972">
        <v>1</v>
      </c>
      <c r="L6972">
        <v>1</v>
      </c>
      <c r="M6972" s="3">
        <v>117616.29</v>
      </c>
      <c r="N6972">
        <v>0</v>
      </c>
    </row>
    <row r="6973" spans="1:14" hidden="1" x14ac:dyDescent="0.3">
      <c r="A6973">
        <v>6971</v>
      </c>
      <c r="B6973">
        <v>15761286</v>
      </c>
      <c r="C6973" t="s">
        <v>1027</v>
      </c>
      <c r="D6973" t="s">
        <v>2954</v>
      </c>
      <c r="E6973" t="s">
        <v>13</v>
      </c>
      <c r="F6973">
        <v>66</v>
      </c>
      <c r="G6973">
        <v>7</v>
      </c>
      <c r="H6973" t="s">
        <v>2950</v>
      </c>
      <c r="I6973" s="3">
        <v>119499.42</v>
      </c>
      <c r="J6973">
        <v>2</v>
      </c>
      <c r="K6973">
        <v>1</v>
      </c>
      <c r="L6973">
        <v>1</v>
      </c>
      <c r="M6973" s="3">
        <v>174027.3</v>
      </c>
      <c r="N6973">
        <v>0</v>
      </c>
    </row>
    <row r="6974" spans="1:14" hidden="1" x14ac:dyDescent="0.3">
      <c r="A6974">
        <v>6972</v>
      </c>
      <c r="B6974">
        <v>15658240</v>
      </c>
      <c r="C6974" t="s">
        <v>1532</v>
      </c>
      <c r="D6974" t="s">
        <v>2956</v>
      </c>
      <c r="E6974" t="s">
        <v>13</v>
      </c>
      <c r="F6974">
        <v>44</v>
      </c>
      <c r="G6974">
        <v>9</v>
      </c>
      <c r="H6974" t="s">
        <v>2950</v>
      </c>
      <c r="I6974" s="3">
        <v>135814.70000000001</v>
      </c>
      <c r="J6974">
        <v>2</v>
      </c>
      <c r="K6974">
        <v>0</v>
      </c>
      <c r="L6974">
        <v>0</v>
      </c>
      <c r="M6974" s="3">
        <v>115091.38</v>
      </c>
      <c r="N6974">
        <v>0</v>
      </c>
    </row>
    <row r="6975" spans="1:14" hidden="1" x14ac:dyDescent="0.3">
      <c r="A6975">
        <v>6973</v>
      </c>
      <c r="B6975">
        <v>15706232</v>
      </c>
      <c r="C6975" t="s">
        <v>703</v>
      </c>
      <c r="D6975" t="s">
        <v>2953</v>
      </c>
      <c r="E6975" t="s">
        <v>19</v>
      </c>
      <c r="F6975">
        <v>52</v>
      </c>
      <c r="G6975">
        <v>9</v>
      </c>
      <c r="H6975" t="s">
        <v>2950</v>
      </c>
      <c r="I6975" s="3">
        <v>0</v>
      </c>
      <c r="J6975">
        <v>1</v>
      </c>
      <c r="K6975">
        <v>1</v>
      </c>
      <c r="L6975">
        <v>1</v>
      </c>
      <c r="M6975" s="3">
        <v>106340.66</v>
      </c>
      <c r="N6975">
        <v>1</v>
      </c>
    </row>
    <row r="6976" spans="1:14" hidden="1" x14ac:dyDescent="0.3">
      <c r="A6976">
        <v>6974</v>
      </c>
      <c r="B6976">
        <v>15583394</v>
      </c>
      <c r="C6976" t="s">
        <v>490</v>
      </c>
      <c r="D6976" t="s">
        <v>2955</v>
      </c>
      <c r="E6976" t="s">
        <v>19</v>
      </c>
      <c r="F6976">
        <v>39</v>
      </c>
      <c r="G6976">
        <v>8</v>
      </c>
      <c r="H6976" t="s">
        <v>2950</v>
      </c>
      <c r="I6976" s="3">
        <v>106259.63</v>
      </c>
      <c r="J6976">
        <v>2</v>
      </c>
      <c r="K6976">
        <v>1</v>
      </c>
      <c r="L6976">
        <v>1</v>
      </c>
      <c r="M6976" s="3">
        <v>198103.32</v>
      </c>
      <c r="N6976">
        <v>0</v>
      </c>
    </row>
    <row r="6977" spans="1:14" hidden="1" x14ac:dyDescent="0.3">
      <c r="A6977">
        <v>6975</v>
      </c>
      <c r="B6977">
        <v>15715643</v>
      </c>
      <c r="C6977" t="s">
        <v>465</v>
      </c>
      <c r="D6977" t="s">
        <v>2946</v>
      </c>
      <c r="E6977" t="s">
        <v>19</v>
      </c>
      <c r="F6977">
        <v>44</v>
      </c>
      <c r="G6977">
        <v>8</v>
      </c>
      <c r="H6977" t="s">
        <v>2950</v>
      </c>
      <c r="I6977" s="3">
        <v>0</v>
      </c>
      <c r="J6977">
        <v>2</v>
      </c>
      <c r="K6977">
        <v>1</v>
      </c>
      <c r="L6977">
        <v>1</v>
      </c>
      <c r="M6977" s="3">
        <v>175314.87</v>
      </c>
      <c r="N6977">
        <v>0</v>
      </c>
    </row>
    <row r="6978" spans="1:14" hidden="1" x14ac:dyDescent="0.3">
      <c r="A6978">
        <v>6976</v>
      </c>
      <c r="B6978">
        <v>15644856</v>
      </c>
      <c r="C6978" t="s">
        <v>727</v>
      </c>
      <c r="D6978" t="s">
        <v>2954</v>
      </c>
      <c r="E6978" t="s">
        <v>19</v>
      </c>
      <c r="F6978">
        <v>38</v>
      </c>
      <c r="G6978">
        <v>2</v>
      </c>
      <c r="H6978" t="s">
        <v>2949</v>
      </c>
      <c r="I6978" s="3">
        <v>115463.16</v>
      </c>
      <c r="J6978">
        <v>1</v>
      </c>
      <c r="K6978">
        <v>1</v>
      </c>
      <c r="L6978">
        <v>0</v>
      </c>
      <c r="M6978" s="3">
        <v>150679.65</v>
      </c>
      <c r="N6978">
        <v>0</v>
      </c>
    </row>
    <row r="6979" spans="1:14" hidden="1" x14ac:dyDescent="0.3">
      <c r="A6979">
        <v>6977</v>
      </c>
      <c r="B6979">
        <v>15785488</v>
      </c>
      <c r="C6979" t="s">
        <v>655</v>
      </c>
      <c r="D6979" t="s">
        <v>2946</v>
      </c>
      <c r="E6979" t="s">
        <v>13</v>
      </c>
      <c r="F6979">
        <v>39</v>
      </c>
      <c r="G6979">
        <v>9</v>
      </c>
      <c r="H6979" t="s">
        <v>2950</v>
      </c>
      <c r="I6979" s="3">
        <v>0</v>
      </c>
      <c r="J6979">
        <v>2</v>
      </c>
      <c r="K6979">
        <v>1</v>
      </c>
      <c r="L6979">
        <v>1</v>
      </c>
      <c r="M6979" s="3">
        <v>110043.88</v>
      </c>
      <c r="N6979">
        <v>0</v>
      </c>
    </row>
    <row r="6980" spans="1:14" x14ac:dyDescent="0.3">
      <c r="A6980">
        <v>6978</v>
      </c>
      <c r="B6980">
        <v>15711571</v>
      </c>
      <c r="C6980" t="s">
        <v>1090</v>
      </c>
      <c r="D6980" t="s">
        <v>2954</v>
      </c>
      <c r="E6980" t="s">
        <v>19</v>
      </c>
      <c r="F6980">
        <v>42</v>
      </c>
      <c r="G6980">
        <v>5</v>
      </c>
      <c r="H6980" t="s">
        <v>2951</v>
      </c>
      <c r="I6980" s="3">
        <v>120233.83</v>
      </c>
      <c r="J6980">
        <v>1</v>
      </c>
      <c r="K6980">
        <v>1</v>
      </c>
      <c r="L6980">
        <v>0</v>
      </c>
      <c r="M6980" s="3">
        <v>194890.33</v>
      </c>
      <c r="N6980">
        <v>0</v>
      </c>
    </row>
    <row r="6981" spans="1:14" hidden="1" x14ac:dyDescent="0.3">
      <c r="A6981">
        <v>6979</v>
      </c>
      <c r="B6981">
        <v>15778604</v>
      </c>
      <c r="C6981" t="s">
        <v>1971</v>
      </c>
      <c r="D6981" t="s">
        <v>2955</v>
      </c>
      <c r="E6981" t="s">
        <v>13</v>
      </c>
      <c r="F6981">
        <v>47</v>
      </c>
      <c r="G6981">
        <v>7</v>
      </c>
      <c r="H6981" t="s">
        <v>2950</v>
      </c>
      <c r="I6981" s="3">
        <v>0</v>
      </c>
      <c r="J6981">
        <v>2</v>
      </c>
      <c r="K6981">
        <v>0</v>
      </c>
      <c r="L6981">
        <v>0</v>
      </c>
      <c r="M6981" s="3">
        <v>112366.98</v>
      </c>
      <c r="N6981">
        <v>0</v>
      </c>
    </row>
    <row r="6982" spans="1:14" hidden="1" x14ac:dyDescent="0.3">
      <c r="A6982">
        <v>6980</v>
      </c>
      <c r="B6982">
        <v>15751180</v>
      </c>
      <c r="C6982" t="s">
        <v>1674</v>
      </c>
      <c r="D6982" t="s">
        <v>2956</v>
      </c>
      <c r="E6982" t="s">
        <v>13</v>
      </c>
      <c r="F6982">
        <v>40</v>
      </c>
      <c r="G6982">
        <v>7</v>
      </c>
      <c r="H6982" t="s">
        <v>2950</v>
      </c>
      <c r="I6982" s="3">
        <v>81132.210000000006</v>
      </c>
      <c r="J6982">
        <v>1</v>
      </c>
      <c r="K6982">
        <v>1</v>
      </c>
      <c r="L6982">
        <v>0</v>
      </c>
      <c r="M6982" s="3">
        <v>167289.82</v>
      </c>
      <c r="N6982">
        <v>0</v>
      </c>
    </row>
    <row r="6983" spans="1:14" hidden="1" x14ac:dyDescent="0.3">
      <c r="A6983">
        <v>6981</v>
      </c>
      <c r="B6983">
        <v>15748360</v>
      </c>
      <c r="C6983" t="s">
        <v>139</v>
      </c>
      <c r="D6983" t="s">
        <v>2956</v>
      </c>
      <c r="E6983" t="s">
        <v>13</v>
      </c>
      <c r="F6983">
        <v>34</v>
      </c>
      <c r="G6983">
        <v>10</v>
      </c>
      <c r="H6983" t="s">
        <v>2950</v>
      </c>
      <c r="I6983" s="3">
        <v>122196.99</v>
      </c>
      <c r="J6983">
        <v>2</v>
      </c>
      <c r="K6983">
        <v>1</v>
      </c>
      <c r="L6983">
        <v>1</v>
      </c>
      <c r="M6983" s="3">
        <v>182099.71</v>
      </c>
      <c r="N6983">
        <v>0</v>
      </c>
    </row>
    <row r="6984" spans="1:14" hidden="1" x14ac:dyDescent="0.3">
      <c r="A6984">
        <v>6982</v>
      </c>
      <c r="B6984">
        <v>15770039</v>
      </c>
      <c r="C6984" t="s">
        <v>651</v>
      </c>
      <c r="D6984" t="s">
        <v>2955</v>
      </c>
      <c r="E6984" t="s">
        <v>19</v>
      </c>
      <c r="F6984">
        <v>39</v>
      </c>
      <c r="G6984">
        <v>4</v>
      </c>
      <c r="H6984" t="s">
        <v>2951</v>
      </c>
      <c r="I6984" s="3">
        <v>112290.22</v>
      </c>
      <c r="J6984">
        <v>1</v>
      </c>
      <c r="K6984">
        <v>1</v>
      </c>
      <c r="L6984">
        <v>0</v>
      </c>
      <c r="M6984" s="3">
        <v>49373.97</v>
      </c>
      <c r="N6984">
        <v>1</v>
      </c>
    </row>
    <row r="6985" spans="1:14" hidden="1" x14ac:dyDescent="0.3">
      <c r="A6985">
        <v>6983</v>
      </c>
      <c r="B6985">
        <v>15685096</v>
      </c>
      <c r="C6985" t="s">
        <v>65</v>
      </c>
      <c r="D6985" t="s">
        <v>2954</v>
      </c>
      <c r="E6985" t="s">
        <v>13</v>
      </c>
      <c r="F6985">
        <v>50</v>
      </c>
      <c r="G6985">
        <v>4</v>
      </c>
      <c r="H6985" t="s">
        <v>2951</v>
      </c>
      <c r="I6985" s="3">
        <v>0</v>
      </c>
      <c r="J6985">
        <v>2</v>
      </c>
      <c r="K6985">
        <v>1</v>
      </c>
      <c r="L6985">
        <v>1</v>
      </c>
      <c r="M6985" s="3">
        <v>861.4</v>
      </c>
      <c r="N6985">
        <v>0</v>
      </c>
    </row>
    <row r="6986" spans="1:14" hidden="1" x14ac:dyDescent="0.3">
      <c r="A6986">
        <v>6984</v>
      </c>
      <c r="B6986">
        <v>15669501</v>
      </c>
      <c r="C6986" t="s">
        <v>651</v>
      </c>
      <c r="D6986" t="s">
        <v>2954</v>
      </c>
      <c r="E6986" t="s">
        <v>19</v>
      </c>
      <c r="F6986">
        <v>35</v>
      </c>
      <c r="G6986">
        <v>5</v>
      </c>
      <c r="H6986" t="s">
        <v>2951</v>
      </c>
      <c r="I6986" s="3">
        <v>0</v>
      </c>
      <c r="J6986">
        <v>2</v>
      </c>
      <c r="K6986">
        <v>1</v>
      </c>
      <c r="L6986">
        <v>1</v>
      </c>
      <c r="M6986" s="3">
        <v>81718.37</v>
      </c>
      <c r="N6986">
        <v>0</v>
      </c>
    </row>
    <row r="6987" spans="1:14" x14ac:dyDescent="0.3">
      <c r="A6987">
        <v>6985</v>
      </c>
      <c r="B6987">
        <v>15622631</v>
      </c>
      <c r="C6987" t="s">
        <v>23</v>
      </c>
      <c r="D6987" t="s">
        <v>2954</v>
      </c>
      <c r="E6987" t="s">
        <v>19</v>
      </c>
      <c r="F6987">
        <v>44</v>
      </c>
      <c r="G6987">
        <v>8</v>
      </c>
      <c r="H6987" t="s">
        <v>2950</v>
      </c>
      <c r="I6987" s="3">
        <v>154409.74</v>
      </c>
      <c r="J6987">
        <v>1</v>
      </c>
      <c r="K6987">
        <v>1</v>
      </c>
      <c r="L6987">
        <v>0</v>
      </c>
      <c r="M6987" s="3">
        <v>49324.03</v>
      </c>
      <c r="N6987">
        <v>1</v>
      </c>
    </row>
    <row r="6988" spans="1:14" hidden="1" x14ac:dyDescent="0.3">
      <c r="A6988">
        <v>6986</v>
      </c>
      <c r="B6988">
        <v>15586699</v>
      </c>
      <c r="C6988" t="s">
        <v>1096</v>
      </c>
      <c r="D6988" t="s">
        <v>2955</v>
      </c>
      <c r="E6988" t="s">
        <v>19</v>
      </c>
      <c r="F6988">
        <v>32</v>
      </c>
      <c r="G6988">
        <v>9</v>
      </c>
      <c r="H6988" t="s">
        <v>2950</v>
      </c>
      <c r="I6988" s="3">
        <v>0</v>
      </c>
      <c r="J6988">
        <v>2</v>
      </c>
      <c r="K6988">
        <v>0</v>
      </c>
      <c r="L6988">
        <v>0</v>
      </c>
      <c r="M6988" s="3">
        <v>9751.0300000000007</v>
      </c>
      <c r="N6988">
        <v>0</v>
      </c>
    </row>
    <row r="6989" spans="1:14" hidden="1" x14ac:dyDescent="0.3">
      <c r="A6989">
        <v>6987</v>
      </c>
      <c r="B6989">
        <v>15702377</v>
      </c>
      <c r="C6989" t="s">
        <v>2461</v>
      </c>
      <c r="D6989" t="s">
        <v>2953</v>
      </c>
      <c r="E6989" t="s">
        <v>19</v>
      </c>
      <c r="F6989">
        <v>48</v>
      </c>
      <c r="G6989">
        <v>1</v>
      </c>
      <c r="H6989" t="s">
        <v>2949</v>
      </c>
      <c r="I6989" s="3">
        <v>132759.79999999999</v>
      </c>
      <c r="J6989">
        <v>1</v>
      </c>
      <c r="K6989">
        <v>1</v>
      </c>
      <c r="L6989">
        <v>0</v>
      </c>
      <c r="M6989" s="3">
        <v>78899.22</v>
      </c>
      <c r="N6989">
        <v>0</v>
      </c>
    </row>
    <row r="6990" spans="1:14" hidden="1" x14ac:dyDescent="0.3">
      <c r="A6990">
        <v>6988</v>
      </c>
      <c r="B6990">
        <v>15577170</v>
      </c>
      <c r="C6990" t="s">
        <v>751</v>
      </c>
      <c r="D6990" t="s">
        <v>2956</v>
      </c>
      <c r="E6990" t="s">
        <v>19</v>
      </c>
      <c r="F6990">
        <v>60</v>
      </c>
      <c r="G6990">
        <v>5</v>
      </c>
      <c r="H6990" t="s">
        <v>2951</v>
      </c>
      <c r="I6990" s="3">
        <v>76705.87</v>
      </c>
      <c r="J6990">
        <v>2</v>
      </c>
      <c r="K6990">
        <v>0</v>
      </c>
      <c r="L6990">
        <v>1</v>
      </c>
      <c r="M6990" s="3">
        <v>13889.73</v>
      </c>
      <c r="N6990">
        <v>0</v>
      </c>
    </row>
    <row r="6991" spans="1:14" hidden="1" x14ac:dyDescent="0.3">
      <c r="A6991">
        <v>6989</v>
      </c>
      <c r="B6991">
        <v>15769451</v>
      </c>
      <c r="C6991" t="s">
        <v>1163</v>
      </c>
      <c r="D6991" t="s">
        <v>2954</v>
      </c>
      <c r="E6991" t="s">
        <v>13</v>
      </c>
      <c r="F6991">
        <v>44</v>
      </c>
      <c r="G6991">
        <v>1</v>
      </c>
      <c r="H6991" t="s">
        <v>2949</v>
      </c>
      <c r="I6991" s="3">
        <v>0</v>
      </c>
      <c r="J6991">
        <v>2</v>
      </c>
      <c r="K6991">
        <v>1</v>
      </c>
      <c r="L6991">
        <v>1</v>
      </c>
      <c r="M6991" s="3">
        <v>11467.38</v>
      </c>
      <c r="N6991">
        <v>0</v>
      </c>
    </row>
    <row r="6992" spans="1:14" hidden="1" x14ac:dyDescent="0.3">
      <c r="A6992">
        <v>6990</v>
      </c>
      <c r="B6992">
        <v>15811877</v>
      </c>
      <c r="C6992" t="s">
        <v>281</v>
      </c>
      <c r="D6992" t="s">
        <v>2953</v>
      </c>
      <c r="E6992" t="s">
        <v>13</v>
      </c>
      <c r="F6992">
        <v>36</v>
      </c>
      <c r="G6992">
        <v>4</v>
      </c>
      <c r="H6992" t="s">
        <v>2951</v>
      </c>
      <c r="I6992" s="3">
        <v>0</v>
      </c>
      <c r="J6992">
        <v>2</v>
      </c>
      <c r="K6992">
        <v>1</v>
      </c>
      <c r="L6992">
        <v>0</v>
      </c>
      <c r="M6992" s="3">
        <v>130789.15</v>
      </c>
      <c r="N6992">
        <v>0</v>
      </c>
    </row>
    <row r="6993" spans="1:14" hidden="1" x14ac:dyDescent="0.3">
      <c r="A6993">
        <v>6991</v>
      </c>
      <c r="B6993">
        <v>15648725</v>
      </c>
      <c r="C6993" t="s">
        <v>739</v>
      </c>
      <c r="D6993" t="s">
        <v>2956</v>
      </c>
      <c r="E6993" t="s">
        <v>19</v>
      </c>
      <c r="F6993">
        <v>41</v>
      </c>
      <c r="G6993">
        <v>3</v>
      </c>
      <c r="H6993" t="s">
        <v>2951</v>
      </c>
      <c r="I6993" s="3">
        <v>0</v>
      </c>
      <c r="J6993">
        <v>2</v>
      </c>
      <c r="K6993">
        <v>1</v>
      </c>
      <c r="L6993">
        <v>1</v>
      </c>
      <c r="M6993" s="3">
        <v>108665.89</v>
      </c>
      <c r="N6993">
        <v>0</v>
      </c>
    </row>
    <row r="6994" spans="1:14" hidden="1" x14ac:dyDescent="0.3">
      <c r="A6994">
        <v>6992</v>
      </c>
      <c r="B6994">
        <v>15752801</v>
      </c>
      <c r="C6994" t="s">
        <v>2083</v>
      </c>
      <c r="D6994" t="s">
        <v>2954</v>
      </c>
      <c r="E6994" t="s">
        <v>19</v>
      </c>
      <c r="F6994">
        <v>29</v>
      </c>
      <c r="G6994">
        <v>9</v>
      </c>
      <c r="H6994" t="s">
        <v>2950</v>
      </c>
      <c r="I6994" s="3">
        <v>125961.74</v>
      </c>
      <c r="J6994">
        <v>2</v>
      </c>
      <c r="K6994">
        <v>1</v>
      </c>
      <c r="L6994">
        <v>0</v>
      </c>
      <c r="M6994" s="3">
        <v>160303.07999999999</v>
      </c>
      <c r="N6994">
        <v>1</v>
      </c>
    </row>
    <row r="6995" spans="1:14" hidden="1" x14ac:dyDescent="0.3">
      <c r="A6995">
        <v>6993</v>
      </c>
      <c r="B6995">
        <v>15808175</v>
      </c>
      <c r="C6995" t="s">
        <v>1208</v>
      </c>
      <c r="D6995" t="s">
        <v>2956</v>
      </c>
      <c r="E6995" t="s">
        <v>13</v>
      </c>
      <c r="F6995">
        <v>39</v>
      </c>
      <c r="G6995">
        <v>7</v>
      </c>
      <c r="H6995" t="s">
        <v>2950</v>
      </c>
      <c r="I6995" s="3">
        <v>49572.73</v>
      </c>
      <c r="J6995">
        <v>1</v>
      </c>
      <c r="K6995">
        <v>1</v>
      </c>
      <c r="L6995">
        <v>0</v>
      </c>
      <c r="M6995" s="3">
        <v>115287.99</v>
      </c>
      <c r="N6995">
        <v>1</v>
      </c>
    </row>
    <row r="6996" spans="1:14" hidden="1" x14ac:dyDescent="0.3">
      <c r="A6996">
        <v>6994</v>
      </c>
      <c r="B6996">
        <v>15681342</v>
      </c>
      <c r="C6996" t="s">
        <v>1479</v>
      </c>
      <c r="D6996" t="s">
        <v>2953</v>
      </c>
      <c r="E6996" t="s">
        <v>13</v>
      </c>
      <c r="F6996">
        <v>35</v>
      </c>
      <c r="G6996">
        <v>1</v>
      </c>
      <c r="H6996" t="s">
        <v>2949</v>
      </c>
      <c r="I6996" s="3">
        <v>103015.12</v>
      </c>
      <c r="J6996">
        <v>2</v>
      </c>
      <c r="K6996">
        <v>1</v>
      </c>
      <c r="L6996">
        <v>1</v>
      </c>
      <c r="M6996" s="3">
        <v>139094.12</v>
      </c>
      <c r="N6996">
        <v>0</v>
      </c>
    </row>
    <row r="6997" spans="1:14" hidden="1" x14ac:dyDescent="0.3">
      <c r="A6997">
        <v>6995</v>
      </c>
      <c r="B6997">
        <v>15589210</v>
      </c>
      <c r="C6997" t="s">
        <v>1713</v>
      </c>
      <c r="D6997" t="s">
        <v>2956</v>
      </c>
      <c r="E6997" t="s">
        <v>13</v>
      </c>
      <c r="F6997">
        <v>24</v>
      </c>
      <c r="G6997">
        <v>4</v>
      </c>
      <c r="H6997" t="s">
        <v>2951</v>
      </c>
      <c r="I6997" s="3">
        <v>0</v>
      </c>
      <c r="J6997">
        <v>1</v>
      </c>
      <c r="K6997">
        <v>0</v>
      </c>
      <c r="L6997">
        <v>0</v>
      </c>
      <c r="M6997" s="3">
        <v>20515.72</v>
      </c>
      <c r="N6997">
        <v>0</v>
      </c>
    </row>
    <row r="6998" spans="1:14" hidden="1" x14ac:dyDescent="0.3">
      <c r="A6998">
        <v>6996</v>
      </c>
      <c r="B6998">
        <v>15696826</v>
      </c>
      <c r="C6998" t="s">
        <v>708</v>
      </c>
      <c r="D6998" t="s">
        <v>2954</v>
      </c>
      <c r="E6998" t="s">
        <v>13</v>
      </c>
      <c r="F6998">
        <v>32</v>
      </c>
      <c r="G6998">
        <v>1</v>
      </c>
      <c r="H6998" t="s">
        <v>2949</v>
      </c>
      <c r="I6998" s="3">
        <v>104001.38</v>
      </c>
      <c r="J6998">
        <v>1</v>
      </c>
      <c r="K6998">
        <v>0</v>
      </c>
      <c r="L6998">
        <v>1</v>
      </c>
      <c r="M6998" s="3">
        <v>36642.65</v>
      </c>
      <c r="N6998">
        <v>0</v>
      </c>
    </row>
    <row r="6999" spans="1:14" hidden="1" x14ac:dyDescent="0.3">
      <c r="A6999">
        <v>6997</v>
      </c>
      <c r="B6999">
        <v>15614962</v>
      </c>
      <c r="C6999" t="s">
        <v>1197</v>
      </c>
      <c r="D6999" t="s">
        <v>2953</v>
      </c>
      <c r="E6999" t="s">
        <v>13</v>
      </c>
      <c r="F6999">
        <v>50</v>
      </c>
      <c r="G6999">
        <v>2</v>
      </c>
      <c r="H6999" t="s">
        <v>2949</v>
      </c>
      <c r="I6999" s="3">
        <v>87116.71</v>
      </c>
      <c r="J6999">
        <v>1</v>
      </c>
      <c r="K6999">
        <v>1</v>
      </c>
      <c r="L6999">
        <v>1</v>
      </c>
      <c r="M6999" s="3">
        <v>104382.11</v>
      </c>
      <c r="N6999">
        <v>0</v>
      </c>
    </row>
    <row r="7000" spans="1:14" hidden="1" x14ac:dyDescent="0.3">
      <c r="A7000">
        <v>6998</v>
      </c>
      <c r="B7000">
        <v>15689061</v>
      </c>
      <c r="C7000" t="s">
        <v>1405</v>
      </c>
      <c r="D7000" t="s">
        <v>2954</v>
      </c>
      <c r="E7000" t="s">
        <v>19</v>
      </c>
      <c r="F7000">
        <v>68</v>
      </c>
      <c r="G7000">
        <v>5</v>
      </c>
      <c r="H7000" t="s">
        <v>2951</v>
      </c>
      <c r="I7000" s="3">
        <v>82547.11</v>
      </c>
      <c r="J7000">
        <v>2</v>
      </c>
      <c r="K7000">
        <v>1</v>
      </c>
      <c r="L7000">
        <v>1</v>
      </c>
      <c r="M7000" s="3">
        <v>146448.01</v>
      </c>
      <c r="N7000">
        <v>0</v>
      </c>
    </row>
    <row r="7001" spans="1:14" hidden="1" x14ac:dyDescent="0.3">
      <c r="A7001">
        <v>6999</v>
      </c>
      <c r="B7001">
        <v>15640074</v>
      </c>
      <c r="C7001" t="s">
        <v>2100</v>
      </c>
      <c r="D7001" t="s">
        <v>2955</v>
      </c>
      <c r="E7001" t="s">
        <v>13</v>
      </c>
      <c r="F7001">
        <v>47</v>
      </c>
      <c r="G7001">
        <v>5</v>
      </c>
      <c r="H7001" t="s">
        <v>2951</v>
      </c>
      <c r="I7001" s="3">
        <v>0</v>
      </c>
      <c r="J7001">
        <v>1</v>
      </c>
      <c r="K7001">
        <v>0</v>
      </c>
      <c r="L7001">
        <v>0</v>
      </c>
      <c r="M7001" s="3">
        <v>166650.9</v>
      </c>
      <c r="N7001">
        <v>1</v>
      </c>
    </row>
    <row r="7002" spans="1:14" hidden="1" x14ac:dyDescent="0.3">
      <c r="A7002">
        <v>7000</v>
      </c>
      <c r="B7002">
        <v>15776156</v>
      </c>
      <c r="C7002" t="s">
        <v>1604</v>
      </c>
      <c r="D7002" t="s">
        <v>2954</v>
      </c>
      <c r="E7002" t="s">
        <v>19</v>
      </c>
      <c r="F7002">
        <v>27</v>
      </c>
      <c r="G7002">
        <v>4</v>
      </c>
      <c r="H7002" t="s">
        <v>2951</v>
      </c>
      <c r="I7002" s="3">
        <v>121325.84</v>
      </c>
      <c r="J7002">
        <v>1</v>
      </c>
      <c r="K7002">
        <v>1</v>
      </c>
      <c r="L7002">
        <v>1</v>
      </c>
      <c r="M7002" s="3">
        <v>164223.70000000001</v>
      </c>
      <c r="N7002">
        <v>1</v>
      </c>
    </row>
    <row r="7003" spans="1:14" hidden="1" x14ac:dyDescent="0.3">
      <c r="A7003">
        <v>7001</v>
      </c>
      <c r="B7003">
        <v>15739548</v>
      </c>
      <c r="C7003" t="s">
        <v>282</v>
      </c>
      <c r="D7003" t="s">
        <v>2946</v>
      </c>
      <c r="E7003" t="s">
        <v>19</v>
      </c>
      <c r="F7003">
        <v>28</v>
      </c>
      <c r="G7003">
        <v>9</v>
      </c>
      <c r="H7003" t="s">
        <v>2950</v>
      </c>
      <c r="I7003" s="3">
        <v>111167.7</v>
      </c>
      <c r="J7003">
        <v>1</v>
      </c>
      <c r="K7003">
        <v>1</v>
      </c>
      <c r="L7003">
        <v>0</v>
      </c>
      <c r="M7003" s="3">
        <v>149331.01</v>
      </c>
      <c r="N7003">
        <v>0</v>
      </c>
    </row>
    <row r="7004" spans="1:14" hidden="1" x14ac:dyDescent="0.3">
      <c r="A7004">
        <v>7002</v>
      </c>
      <c r="B7004">
        <v>15662854</v>
      </c>
      <c r="C7004" t="s">
        <v>383</v>
      </c>
      <c r="D7004" t="s">
        <v>2955</v>
      </c>
      <c r="E7004" t="s">
        <v>19</v>
      </c>
      <c r="F7004">
        <v>48</v>
      </c>
      <c r="G7004">
        <v>5</v>
      </c>
      <c r="H7004" t="s">
        <v>2951</v>
      </c>
      <c r="I7004" s="3">
        <v>139714.4</v>
      </c>
      <c r="J7004">
        <v>2</v>
      </c>
      <c r="K7004">
        <v>0</v>
      </c>
      <c r="L7004">
        <v>0</v>
      </c>
      <c r="M7004" s="3">
        <v>73066.720000000001</v>
      </c>
      <c r="N7004">
        <v>0</v>
      </c>
    </row>
    <row r="7005" spans="1:14" hidden="1" x14ac:dyDescent="0.3">
      <c r="A7005">
        <v>7003</v>
      </c>
      <c r="B7005">
        <v>15687688</v>
      </c>
      <c r="C7005" t="s">
        <v>632</v>
      </c>
      <c r="D7005" t="s">
        <v>2946</v>
      </c>
      <c r="E7005" t="s">
        <v>13</v>
      </c>
      <c r="F7005">
        <v>32</v>
      </c>
      <c r="G7005">
        <v>10</v>
      </c>
      <c r="H7005" t="s">
        <v>2950</v>
      </c>
      <c r="I7005" s="3">
        <v>139875.20000000001</v>
      </c>
      <c r="J7005">
        <v>2</v>
      </c>
      <c r="K7005">
        <v>1</v>
      </c>
      <c r="L7005">
        <v>0</v>
      </c>
      <c r="M7005" s="3">
        <v>15378.23</v>
      </c>
      <c r="N7005">
        <v>0</v>
      </c>
    </row>
    <row r="7006" spans="1:14" hidden="1" x14ac:dyDescent="0.3">
      <c r="A7006">
        <v>7004</v>
      </c>
      <c r="B7006">
        <v>15715750</v>
      </c>
      <c r="C7006" t="s">
        <v>963</v>
      </c>
      <c r="D7006" t="s">
        <v>2956</v>
      </c>
      <c r="E7006" t="s">
        <v>13</v>
      </c>
      <c r="F7006">
        <v>44</v>
      </c>
      <c r="G7006">
        <v>2</v>
      </c>
      <c r="H7006" t="s">
        <v>2949</v>
      </c>
      <c r="I7006" s="3">
        <v>113063.83</v>
      </c>
      <c r="J7006">
        <v>1</v>
      </c>
      <c r="K7006">
        <v>0</v>
      </c>
      <c r="L7006">
        <v>0</v>
      </c>
      <c r="M7006" s="3">
        <v>53072.49</v>
      </c>
      <c r="N7006">
        <v>1</v>
      </c>
    </row>
    <row r="7007" spans="1:14" hidden="1" x14ac:dyDescent="0.3">
      <c r="A7007">
        <v>7005</v>
      </c>
      <c r="B7007">
        <v>15571121</v>
      </c>
      <c r="C7007" t="s">
        <v>461</v>
      </c>
      <c r="D7007" t="s">
        <v>2954</v>
      </c>
      <c r="E7007" t="s">
        <v>13</v>
      </c>
      <c r="F7007">
        <v>50</v>
      </c>
      <c r="G7007">
        <v>8</v>
      </c>
      <c r="H7007" t="s">
        <v>2950</v>
      </c>
      <c r="I7007" s="3">
        <v>138340.06</v>
      </c>
      <c r="J7007">
        <v>1</v>
      </c>
      <c r="K7007">
        <v>0</v>
      </c>
      <c r="L7007">
        <v>1</v>
      </c>
      <c r="M7007" s="3">
        <v>3159.15</v>
      </c>
      <c r="N7007">
        <v>0</v>
      </c>
    </row>
    <row r="7008" spans="1:14" hidden="1" x14ac:dyDescent="0.3">
      <c r="A7008">
        <v>7006</v>
      </c>
      <c r="B7008">
        <v>15726466</v>
      </c>
      <c r="C7008" t="s">
        <v>663</v>
      </c>
      <c r="D7008" t="s">
        <v>2954</v>
      </c>
      <c r="E7008" t="s">
        <v>19</v>
      </c>
      <c r="F7008">
        <v>43</v>
      </c>
      <c r="G7008">
        <v>1</v>
      </c>
      <c r="H7008" t="s">
        <v>2949</v>
      </c>
      <c r="I7008" s="3">
        <v>114974.24</v>
      </c>
      <c r="J7008">
        <v>1</v>
      </c>
      <c r="K7008">
        <v>1</v>
      </c>
      <c r="L7008">
        <v>0</v>
      </c>
      <c r="M7008" s="3">
        <v>125920.54</v>
      </c>
      <c r="N7008">
        <v>0</v>
      </c>
    </row>
    <row r="7009" spans="1:14" hidden="1" x14ac:dyDescent="0.3">
      <c r="A7009">
        <v>7007</v>
      </c>
      <c r="B7009">
        <v>15660390</v>
      </c>
      <c r="C7009" t="s">
        <v>263</v>
      </c>
      <c r="D7009" t="s">
        <v>2956</v>
      </c>
      <c r="E7009" t="s">
        <v>13</v>
      </c>
      <c r="F7009">
        <v>33</v>
      </c>
      <c r="G7009">
        <v>6</v>
      </c>
      <c r="H7009" t="s">
        <v>2950</v>
      </c>
      <c r="I7009" s="3">
        <v>0</v>
      </c>
      <c r="J7009">
        <v>2</v>
      </c>
      <c r="K7009">
        <v>1</v>
      </c>
      <c r="L7009">
        <v>1</v>
      </c>
      <c r="M7009" s="3">
        <v>124113.04</v>
      </c>
      <c r="N7009">
        <v>0</v>
      </c>
    </row>
    <row r="7010" spans="1:14" hidden="1" x14ac:dyDescent="0.3">
      <c r="A7010">
        <v>7008</v>
      </c>
      <c r="B7010">
        <v>15663942</v>
      </c>
      <c r="C7010" t="s">
        <v>371</v>
      </c>
      <c r="D7010" t="s">
        <v>2953</v>
      </c>
      <c r="E7010" t="s">
        <v>13</v>
      </c>
      <c r="F7010">
        <v>38</v>
      </c>
      <c r="G7010">
        <v>5</v>
      </c>
      <c r="H7010" t="s">
        <v>2951</v>
      </c>
      <c r="I7010" s="3">
        <v>0</v>
      </c>
      <c r="J7010">
        <v>2</v>
      </c>
      <c r="K7010">
        <v>0</v>
      </c>
      <c r="L7010">
        <v>0</v>
      </c>
      <c r="M7010" s="3">
        <v>93716.38</v>
      </c>
      <c r="N7010">
        <v>0</v>
      </c>
    </row>
    <row r="7011" spans="1:14" hidden="1" x14ac:dyDescent="0.3">
      <c r="A7011">
        <v>7009</v>
      </c>
      <c r="B7011">
        <v>15638610</v>
      </c>
      <c r="C7011" t="s">
        <v>131</v>
      </c>
      <c r="D7011" t="s">
        <v>2956</v>
      </c>
      <c r="E7011" t="s">
        <v>13</v>
      </c>
      <c r="F7011">
        <v>65</v>
      </c>
      <c r="G7011">
        <v>5</v>
      </c>
      <c r="H7011" t="s">
        <v>2951</v>
      </c>
      <c r="I7011" s="3">
        <v>117325.54</v>
      </c>
      <c r="J7011">
        <v>1</v>
      </c>
      <c r="K7011">
        <v>1</v>
      </c>
      <c r="L7011">
        <v>0</v>
      </c>
      <c r="M7011" s="3">
        <v>155799.85999999999</v>
      </c>
      <c r="N7011">
        <v>1</v>
      </c>
    </row>
    <row r="7012" spans="1:14" hidden="1" x14ac:dyDescent="0.3">
      <c r="A7012">
        <v>7010</v>
      </c>
      <c r="B7012">
        <v>15644446</v>
      </c>
      <c r="C7012" t="s">
        <v>1256</v>
      </c>
      <c r="D7012" t="s">
        <v>2954</v>
      </c>
      <c r="E7012" t="s">
        <v>13</v>
      </c>
      <c r="F7012">
        <v>28</v>
      </c>
      <c r="G7012">
        <v>6</v>
      </c>
      <c r="H7012" t="s">
        <v>2950</v>
      </c>
      <c r="I7012" s="3">
        <v>0</v>
      </c>
      <c r="J7012">
        <v>1</v>
      </c>
      <c r="K7012">
        <v>0</v>
      </c>
      <c r="L7012">
        <v>1</v>
      </c>
      <c r="M7012" s="3">
        <v>8814.69</v>
      </c>
      <c r="N7012">
        <v>0</v>
      </c>
    </row>
    <row r="7013" spans="1:14" hidden="1" x14ac:dyDescent="0.3">
      <c r="A7013">
        <v>7011</v>
      </c>
      <c r="B7013">
        <v>15585892</v>
      </c>
      <c r="C7013" t="s">
        <v>1225</v>
      </c>
      <c r="D7013" t="s">
        <v>2953</v>
      </c>
      <c r="E7013" t="s">
        <v>13</v>
      </c>
      <c r="F7013">
        <v>35</v>
      </c>
      <c r="G7013">
        <v>8</v>
      </c>
      <c r="H7013" t="s">
        <v>2950</v>
      </c>
      <c r="I7013" s="3">
        <v>0</v>
      </c>
      <c r="J7013">
        <v>1</v>
      </c>
      <c r="K7013">
        <v>0</v>
      </c>
      <c r="L7013">
        <v>0</v>
      </c>
      <c r="M7013" s="3">
        <v>164453.98000000001</v>
      </c>
      <c r="N7013">
        <v>0</v>
      </c>
    </row>
    <row r="7014" spans="1:14" hidden="1" x14ac:dyDescent="0.3">
      <c r="A7014">
        <v>7012</v>
      </c>
      <c r="B7014">
        <v>15609356</v>
      </c>
      <c r="C7014" t="s">
        <v>2462</v>
      </c>
      <c r="D7014" t="s">
        <v>2954</v>
      </c>
      <c r="E7014" t="s">
        <v>13</v>
      </c>
      <c r="F7014">
        <v>25</v>
      </c>
      <c r="G7014">
        <v>1</v>
      </c>
      <c r="H7014" t="s">
        <v>2949</v>
      </c>
      <c r="I7014" s="3">
        <v>0</v>
      </c>
      <c r="J7014">
        <v>2</v>
      </c>
      <c r="K7014">
        <v>0</v>
      </c>
      <c r="L7014">
        <v>0</v>
      </c>
      <c r="M7014" s="3">
        <v>87803.32</v>
      </c>
      <c r="N7014">
        <v>0</v>
      </c>
    </row>
    <row r="7015" spans="1:14" hidden="1" x14ac:dyDescent="0.3">
      <c r="A7015">
        <v>7013</v>
      </c>
      <c r="B7015">
        <v>15803378</v>
      </c>
      <c r="C7015" t="s">
        <v>549</v>
      </c>
      <c r="D7015" t="s">
        <v>2946</v>
      </c>
      <c r="E7015" t="s">
        <v>19</v>
      </c>
      <c r="F7015">
        <v>44</v>
      </c>
      <c r="G7015">
        <v>8</v>
      </c>
      <c r="H7015" t="s">
        <v>2950</v>
      </c>
      <c r="I7015" s="3">
        <v>0</v>
      </c>
      <c r="J7015">
        <v>2</v>
      </c>
      <c r="K7015">
        <v>1</v>
      </c>
      <c r="L7015">
        <v>1</v>
      </c>
      <c r="M7015" s="3">
        <v>183617.32</v>
      </c>
      <c r="N7015">
        <v>0</v>
      </c>
    </row>
    <row r="7016" spans="1:14" hidden="1" x14ac:dyDescent="0.3">
      <c r="A7016">
        <v>7014</v>
      </c>
      <c r="B7016">
        <v>15599440</v>
      </c>
      <c r="C7016" t="s">
        <v>675</v>
      </c>
      <c r="D7016" t="s">
        <v>2956</v>
      </c>
      <c r="E7016" t="s">
        <v>13</v>
      </c>
      <c r="F7016">
        <v>34</v>
      </c>
      <c r="G7016">
        <v>8</v>
      </c>
      <c r="H7016" t="s">
        <v>2950</v>
      </c>
      <c r="I7016" s="3">
        <v>0</v>
      </c>
      <c r="J7016">
        <v>2</v>
      </c>
      <c r="K7016">
        <v>1</v>
      </c>
      <c r="L7016">
        <v>0</v>
      </c>
      <c r="M7016" s="3">
        <v>53584.03</v>
      </c>
      <c r="N7016">
        <v>0</v>
      </c>
    </row>
    <row r="7017" spans="1:14" hidden="1" x14ac:dyDescent="0.3">
      <c r="A7017">
        <v>7015</v>
      </c>
      <c r="B7017">
        <v>15692408</v>
      </c>
      <c r="C7017" t="s">
        <v>318</v>
      </c>
      <c r="D7017" t="s">
        <v>2946</v>
      </c>
      <c r="E7017" t="s">
        <v>13</v>
      </c>
      <c r="F7017">
        <v>35</v>
      </c>
      <c r="G7017">
        <v>2</v>
      </c>
      <c r="H7017" t="s">
        <v>2949</v>
      </c>
      <c r="I7017" s="3">
        <v>0</v>
      </c>
      <c r="J7017">
        <v>2</v>
      </c>
      <c r="K7017">
        <v>1</v>
      </c>
      <c r="L7017">
        <v>1</v>
      </c>
      <c r="M7017" s="3">
        <v>1950.93</v>
      </c>
      <c r="N7017">
        <v>0</v>
      </c>
    </row>
    <row r="7018" spans="1:14" hidden="1" x14ac:dyDescent="0.3">
      <c r="A7018">
        <v>7016</v>
      </c>
      <c r="B7018">
        <v>15683168</v>
      </c>
      <c r="C7018" t="s">
        <v>2463</v>
      </c>
      <c r="D7018" t="s">
        <v>2946</v>
      </c>
      <c r="E7018" t="s">
        <v>13</v>
      </c>
      <c r="F7018">
        <v>30</v>
      </c>
      <c r="G7018">
        <v>6</v>
      </c>
      <c r="H7018" t="s">
        <v>2950</v>
      </c>
      <c r="I7018" s="3">
        <v>0</v>
      </c>
      <c r="J7018">
        <v>1</v>
      </c>
      <c r="K7018">
        <v>0</v>
      </c>
      <c r="L7018">
        <v>1</v>
      </c>
      <c r="M7018" s="3">
        <v>175025.27</v>
      </c>
      <c r="N7018">
        <v>0</v>
      </c>
    </row>
    <row r="7019" spans="1:14" hidden="1" x14ac:dyDescent="0.3">
      <c r="A7019">
        <v>7017</v>
      </c>
      <c r="B7019">
        <v>15790254</v>
      </c>
      <c r="C7019" t="s">
        <v>173</v>
      </c>
      <c r="D7019" t="s">
        <v>2955</v>
      </c>
      <c r="E7019" t="s">
        <v>19</v>
      </c>
      <c r="F7019">
        <v>50</v>
      </c>
      <c r="G7019">
        <v>1</v>
      </c>
      <c r="H7019" t="s">
        <v>2949</v>
      </c>
      <c r="I7019" s="3">
        <v>78737.61</v>
      </c>
      <c r="J7019">
        <v>1</v>
      </c>
      <c r="K7019">
        <v>1</v>
      </c>
      <c r="L7019">
        <v>1</v>
      </c>
      <c r="M7019" s="3">
        <v>13018.96</v>
      </c>
      <c r="N7019">
        <v>0</v>
      </c>
    </row>
    <row r="7020" spans="1:14" hidden="1" x14ac:dyDescent="0.3">
      <c r="A7020">
        <v>7018</v>
      </c>
      <c r="B7020">
        <v>15767729</v>
      </c>
      <c r="C7020" t="s">
        <v>230</v>
      </c>
      <c r="D7020" t="s">
        <v>2955</v>
      </c>
      <c r="E7020" t="s">
        <v>19</v>
      </c>
      <c r="F7020">
        <v>25</v>
      </c>
      <c r="G7020">
        <v>5</v>
      </c>
      <c r="H7020" t="s">
        <v>2951</v>
      </c>
      <c r="I7020" s="3">
        <v>182876.88</v>
      </c>
      <c r="J7020">
        <v>2</v>
      </c>
      <c r="K7020">
        <v>1</v>
      </c>
      <c r="L7020">
        <v>1</v>
      </c>
      <c r="M7020" s="3">
        <v>42537.59</v>
      </c>
      <c r="N7020">
        <v>1</v>
      </c>
    </row>
    <row r="7021" spans="1:14" hidden="1" x14ac:dyDescent="0.3">
      <c r="A7021">
        <v>7019</v>
      </c>
      <c r="B7021">
        <v>15768600</v>
      </c>
      <c r="C7021" t="s">
        <v>156</v>
      </c>
      <c r="D7021" t="s">
        <v>2956</v>
      </c>
      <c r="E7021" t="s">
        <v>19</v>
      </c>
      <c r="F7021">
        <v>50</v>
      </c>
      <c r="G7021">
        <v>9</v>
      </c>
      <c r="H7021" t="s">
        <v>2950</v>
      </c>
      <c r="I7021" s="3">
        <v>130023.38</v>
      </c>
      <c r="J7021">
        <v>1</v>
      </c>
      <c r="K7021">
        <v>1</v>
      </c>
      <c r="L7021">
        <v>0</v>
      </c>
      <c r="M7021" s="3">
        <v>62989.82</v>
      </c>
      <c r="N7021">
        <v>1</v>
      </c>
    </row>
    <row r="7022" spans="1:14" hidden="1" x14ac:dyDescent="0.3">
      <c r="A7022">
        <v>7020</v>
      </c>
      <c r="B7022">
        <v>15699839</v>
      </c>
      <c r="C7022" t="s">
        <v>1305</v>
      </c>
      <c r="D7022" t="s">
        <v>2955</v>
      </c>
      <c r="E7022" t="s">
        <v>19</v>
      </c>
      <c r="F7022">
        <v>36</v>
      </c>
      <c r="G7022">
        <v>2</v>
      </c>
      <c r="H7022" t="s">
        <v>2949</v>
      </c>
      <c r="I7022" s="3">
        <v>152606.82</v>
      </c>
      <c r="J7022">
        <v>1</v>
      </c>
      <c r="K7022">
        <v>1</v>
      </c>
      <c r="L7022">
        <v>1</v>
      </c>
      <c r="M7022" s="3">
        <v>71692.800000000003</v>
      </c>
      <c r="N7022">
        <v>0</v>
      </c>
    </row>
    <row r="7023" spans="1:14" hidden="1" x14ac:dyDescent="0.3">
      <c r="A7023">
        <v>7021</v>
      </c>
      <c r="B7023">
        <v>15786237</v>
      </c>
      <c r="C7023" t="s">
        <v>2464</v>
      </c>
      <c r="D7023" t="s">
        <v>2953</v>
      </c>
      <c r="E7023" t="s">
        <v>19</v>
      </c>
      <c r="F7023">
        <v>28</v>
      </c>
      <c r="G7023">
        <v>7</v>
      </c>
      <c r="H7023" t="s">
        <v>2950</v>
      </c>
      <c r="I7023" s="3">
        <v>0</v>
      </c>
      <c r="J7023">
        <v>2</v>
      </c>
      <c r="K7023">
        <v>1</v>
      </c>
      <c r="L7023">
        <v>0</v>
      </c>
      <c r="M7023" s="3">
        <v>823.96</v>
      </c>
      <c r="N7023">
        <v>0</v>
      </c>
    </row>
    <row r="7024" spans="1:14" hidden="1" x14ac:dyDescent="0.3">
      <c r="A7024">
        <v>7022</v>
      </c>
      <c r="B7024">
        <v>15694530</v>
      </c>
      <c r="C7024" t="s">
        <v>1448</v>
      </c>
      <c r="D7024" t="s">
        <v>2956</v>
      </c>
      <c r="E7024" t="s">
        <v>19</v>
      </c>
      <c r="F7024">
        <v>28</v>
      </c>
      <c r="G7024">
        <v>4</v>
      </c>
      <c r="H7024" t="s">
        <v>2951</v>
      </c>
      <c r="I7024" s="3">
        <v>167268.98000000001</v>
      </c>
      <c r="J7024">
        <v>1</v>
      </c>
      <c r="K7024">
        <v>1</v>
      </c>
      <c r="L7024">
        <v>1</v>
      </c>
      <c r="M7024" s="3">
        <v>169469.3</v>
      </c>
      <c r="N7024">
        <v>0</v>
      </c>
    </row>
    <row r="7025" spans="1:14" hidden="1" x14ac:dyDescent="0.3">
      <c r="A7025">
        <v>7023</v>
      </c>
      <c r="B7025">
        <v>15796813</v>
      </c>
      <c r="C7025" t="s">
        <v>1703</v>
      </c>
      <c r="D7025" t="s">
        <v>2946</v>
      </c>
      <c r="E7025" t="s">
        <v>19</v>
      </c>
      <c r="F7025">
        <v>54</v>
      </c>
      <c r="G7025">
        <v>3</v>
      </c>
      <c r="H7025" t="s">
        <v>2951</v>
      </c>
      <c r="I7025" s="3">
        <v>167831.88</v>
      </c>
      <c r="J7025">
        <v>2</v>
      </c>
      <c r="K7025">
        <v>1</v>
      </c>
      <c r="L7025">
        <v>0</v>
      </c>
      <c r="M7025" s="3">
        <v>150159.95000000001</v>
      </c>
      <c r="N7025">
        <v>1</v>
      </c>
    </row>
    <row r="7026" spans="1:14" hidden="1" x14ac:dyDescent="0.3">
      <c r="A7026">
        <v>7024</v>
      </c>
      <c r="B7026">
        <v>15605791</v>
      </c>
      <c r="C7026" t="s">
        <v>143</v>
      </c>
      <c r="D7026" t="s">
        <v>2954</v>
      </c>
      <c r="E7026" t="s">
        <v>19</v>
      </c>
      <c r="F7026">
        <v>29</v>
      </c>
      <c r="G7026">
        <v>9</v>
      </c>
      <c r="H7026" t="s">
        <v>2950</v>
      </c>
      <c r="I7026" s="3">
        <v>144287.6</v>
      </c>
      <c r="J7026">
        <v>2</v>
      </c>
      <c r="K7026">
        <v>1</v>
      </c>
      <c r="L7026">
        <v>0</v>
      </c>
      <c r="M7026" s="3">
        <v>32063.3</v>
      </c>
      <c r="N7026">
        <v>0</v>
      </c>
    </row>
    <row r="7027" spans="1:14" hidden="1" x14ac:dyDescent="0.3">
      <c r="A7027">
        <v>7025</v>
      </c>
      <c r="B7027">
        <v>15714087</v>
      </c>
      <c r="C7027" t="s">
        <v>2465</v>
      </c>
      <c r="D7027" t="s">
        <v>2953</v>
      </c>
      <c r="E7027" t="s">
        <v>13</v>
      </c>
      <c r="F7027">
        <v>45</v>
      </c>
      <c r="G7027">
        <v>5</v>
      </c>
      <c r="H7027" t="s">
        <v>2951</v>
      </c>
      <c r="I7027" s="3">
        <v>151855.32999999999</v>
      </c>
      <c r="J7027">
        <v>1</v>
      </c>
      <c r="K7027">
        <v>1</v>
      </c>
      <c r="L7027">
        <v>0</v>
      </c>
      <c r="M7027" s="3">
        <v>68794.149999999994</v>
      </c>
      <c r="N7027">
        <v>0</v>
      </c>
    </row>
    <row r="7028" spans="1:14" hidden="1" x14ac:dyDescent="0.3">
      <c r="A7028">
        <v>7026</v>
      </c>
      <c r="B7028">
        <v>15711446</v>
      </c>
      <c r="C7028" t="s">
        <v>739</v>
      </c>
      <c r="D7028" t="s">
        <v>2954</v>
      </c>
      <c r="E7028" t="s">
        <v>13</v>
      </c>
      <c r="F7028">
        <v>51</v>
      </c>
      <c r="G7028">
        <v>3</v>
      </c>
      <c r="H7028" t="s">
        <v>2951</v>
      </c>
      <c r="I7028" s="3">
        <v>0</v>
      </c>
      <c r="J7028">
        <v>3</v>
      </c>
      <c r="K7028">
        <v>1</v>
      </c>
      <c r="L7028">
        <v>0</v>
      </c>
      <c r="M7028" s="3">
        <v>75084.960000000006</v>
      </c>
      <c r="N7028">
        <v>1</v>
      </c>
    </row>
    <row r="7029" spans="1:14" hidden="1" x14ac:dyDescent="0.3">
      <c r="A7029">
        <v>7027</v>
      </c>
      <c r="B7029">
        <v>15588123</v>
      </c>
      <c r="C7029" t="s">
        <v>1100</v>
      </c>
      <c r="D7029" t="s">
        <v>2946</v>
      </c>
      <c r="E7029" t="s">
        <v>13</v>
      </c>
      <c r="F7029">
        <v>27</v>
      </c>
      <c r="G7029">
        <v>2</v>
      </c>
      <c r="H7029" t="s">
        <v>2949</v>
      </c>
      <c r="I7029" s="3">
        <v>0</v>
      </c>
      <c r="J7029">
        <v>2</v>
      </c>
      <c r="K7029">
        <v>0</v>
      </c>
      <c r="L7029">
        <v>1</v>
      </c>
      <c r="M7029" s="3">
        <v>114685.92</v>
      </c>
      <c r="N7029">
        <v>0</v>
      </c>
    </row>
    <row r="7030" spans="1:14" hidden="1" x14ac:dyDescent="0.3">
      <c r="A7030">
        <v>7028</v>
      </c>
      <c r="B7030">
        <v>15748552</v>
      </c>
      <c r="C7030" t="s">
        <v>402</v>
      </c>
      <c r="D7030" t="s">
        <v>2953</v>
      </c>
      <c r="E7030" t="s">
        <v>19</v>
      </c>
      <c r="F7030">
        <v>37</v>
      </c>
      <c r="G7030">
        <v>4</v>
      </c>
      <c r="H7030" t="s">
        <v>2951</v>
      </c>
      <c r="I7030" s="3">
        <v>155994.15</v>
      </c>
      <c r="J7030">
        <v>1</v>
      </c>
      <c r="K7030">
        <v>0</v>
      </c>
      <c r="L7030">
        <v>0</v>
      </c>
      <c r="M7030" s="3">
        <v>143665.44</v>
      </c>
      <c r="N7030">
        <v>0</v>
      </c>
    </row>
    <row r="7031" spans="1:14" hidden="1" x14ac:dyDescent="0.3">
      <c r="A7031">
        <v>7029</v>
      </c>
      <c r="B7031">
        <v>15618410</v>
      </c>
      <c r="C7031" t="s">
        <v>849</v>
      </c>
      <c r="D7031" t="s">
        <v>2956</v>
      </c>
      <c r="E7031" t="s">
        <v>19</v>
      </c>
      <c r="F7031">
        <v>26</v>
      </c>
      <c r="G7031">
        <v>7</v>
      </c>
      <c r="H7031" t="s">
        <v>2950</v>
      </c>
      <c r="I7031" s="3">
        <v>147527.03</v>
      </c>
      <c r="J7031">
        <v>1</v>
      </c>
      <c r="K7031">
        <v>0</v>
      </c>
      <c r="L7031">
        <v>0</v>
      </c>
      <c r="M7031" s="3">
        <v>51099.56</v>
      </c>
      <c r="N7031">
        <v>0</v>
      </c>
    </row>
    <row r="7032" spans="1:14" hidden="1" x14ac:dyDescent="0.3">
      <c r="A7032">
        <v>7030</v>
      </c>
      <c r="B7032">
        <v>15672432</v>
      </c>
      <c r="C7032" t="s">
        <v>1116</v>
      </c>
      <c r="D7032" t="s">
        <v>2953</v>
      </c>
      <c r="E7032" t="s">
        <v>13</v>
      </c>
      <c r="F7032">
        <v>53</v>
      </c>
      <c r="G7032">
        <v>4</v>
      </c>
      <c r="H7032" t="s">
        <v>2951</v>
      </c>
      <c r="I7032" s="3">
        <v>0</v>
      </c>
      <c r="J7032">
        <v>1</v>
      </c>
      <c r="K7032">
        <v>1</v>
      </c>
      <c r="L7032">
        <v>0</v>
      </c>
      <c r="M7032" s="3">
        <v>5408.74</v>
      </c>
      <c r="N7032">
        <v>1</v>
      </c>
    </row>
    <row r="7033" spans="1:14" hidden="1" x14ac:dyDescent="0.3">
      <c r="A7033">
        <v>7031</v>
      </c>
      <c r="B7033">
        <v>15610042</v>
      </c>
      <c r="C7033" t="s">
        <v>318</v>
      </c>
      <c r="D7033" t="s">
        <v>2953</v>
      </c>
      <c r="E7033" t="s">
        <v>19</v>
      </c>
      <c r="F7033">
        <v>33</v>
      </c>
      <c r="G7033">
        <v>8</v>
      </c>
      <c r="H7033" t="s">
        <v>2950</v>
      </c>
      <c r="I7033" s="3">
        <v>100267.03</v>
      </c>
      <c r="J7033">
        <v>1</v>
      </c>
      <c r="K7033">
        <v>1</v>
      </c>
      <c r="L7033">
        <v>0</v>
      </c>
      <c r="M7033" s="3">
        <v>103006.27</v>
      </c>
      <c r="N7033">
        <v>0</v>
      </c>
    </row>
    <row r="7034" spans="1:14" hidden="1" x14ac:dyDescent="0.3">
      <c r="A7034">
        <v>7032</v>
      </c>
      <c r="B7034">
        <v>15580914</v>
      </c>
      <c r="C7034" t="s">
        <v>180</v>
      </c>
      <c r="D7034" t="s">
        <v>2955</v>
      </c>
      <c r="E7034" t="s">
        <v>19</v>
      </c>
      <c r="F7034">
        <v>48</v>
      </c>
      <c r="G7034">
        <v>0</v>
      </c>
      <c r="H7034" t="s">
        <v>2949</v>
      </c>
      <c r="I7034" s="3">
        <v>83287.05</v>
      </c>
      <c r="J7034">
        <v>2</v>
      </c>
      <c r="K7034">
        <v>0</v>
      </c>
      <c r="L7034">
        <v>1</v>
      </c>
      <c r="M7034" s="3">
        <v>44147.95</v>
      </c>
      <c r="N7034">
        <v>1</v>
      </c>
    </row>
    <row r="7035" spans="1:14" hidden="1" x14ac:dyDescent="0.3">
      <c r="A7035">
        <v>7033</v>
      </c>
      <c r="B7035">
        <v>15583680</v>
      </c>
      <c r="C7035" t="s">
        <v>317</v>
      </c>
      <c r="D7035" t="s">
        <v>2956</v>
      </c>
      <c r="E7035" t="s">
        <v>19</v>
      </c>
      <c r="F7035">
        <v>41</v>
      </c>
      <c r="G7035">
        <v>4</v>
      </c>
      <c r="H7035" t="s">
        <v>2951</v>
      </c>
      <c r="I7035" s="3">
        <v>0</v>
      </c>
      <c r="J7035">
        <v>1</v>
      </c>
      <c r="K7035">
        <v>0</v>
      </c>
      <c r="L7035">
        <v>1</v>
      </c>
      <c r="M7035" s="3">
        <v>149278.96</v>
      </c>
      <c r="N7035">
        <v>0</v>
      </c>
    </row>
    <row r="7036" spans="1:14" hidden="1" x14ac:dyDescent="0.3">
      <c r="A7036">
        <v>7034</v>
      </c>
      <c r="B7036">
        <v>15813718</v>
      </c>
      <c r="C7036" t="s">
        <v>604</v>
      </c>
      <c r="D7036" t="s">
        <v>2946</v>
      </c>
      <c r="E7036" t="s">
        <v>19</v>
      </c>
      <c r="F7036">
        <v>45</v>
      </c>
      <c r="G7036">
        <v>4</v>
      </c>
      <c r="H7036" t="s">
        <v>2951</v>
      </c>
      <c r="I7036" s="3">
        <v>0</v>
      </c>
      <c r="J7036">
        <v>2</v>
      </c>
      <c r="K7036">
        <v>0</v>
      </c>
      <c r="L7036">
        <v>0</v>
      </c>
      <c r="M7036" s="3">
        <v>193009.21</v>
      </c>
      <c r="N7036">
        <v>0</v>
      </c>
    </row>
    <row r="7037" spans="1:14" hidden="1" x14ac:dyDescent="0.3">
      <c r="A7037">
        <v>7035</v>
      </c>
      <c r="B7037">
        <v>15767264</v>
      </c>
      <c r="C7037" t="s">
        <v>2379</v>
      </c>
      <c r="D7037" t="s">
        <v>2955</v>
      </c>
      <c r="E7037" t="s">
        <v>19</v>
      </c>
      <c r="F7037">
        <v>53</v>
      </c>
      <c r="G7037">
        <v>1</v>
      </c>
      <c r="H7037" t="s">
        <v>2949</v>
      </c>
      <c r="I7037" s="3">
        <v>117438.17</v>
      </c>
      <c r="J7037">
        <v>1</v>
      </c>
      <c r="K7037">
        <v>0</v>
      </c>
      <c r="L7037">
        <v>0</v>
      </c>
      <c r="M7037" s="3">
        <v>74898.8</v>
      </c>
      <c r="N7037">
        <v>1</v>
      </c>
    </row>
    <row r="7038" spans="1:14" hidden="1" x14ac:dyDescent="0.3">
      <c r="A7038">
        <v>7036</v>
      </c>
      <c r="B7038">
        <v>15686461</v>
      </c>
      <c r="C7038" t="s">
        <v>2466</v>
      </c>
      <c r="D7038" t="s">
        <v>2954</v>
      </c>
      <c r="E7038" t="s">
        <v>13</v>
      </c>
      <c r="F7038">
        <v>56</v>
      </c>
      <c r="G7038">
        <v>7</v>
      </c>
      <c r="H7038" t="s">
        <v>2950</v>
      </c>
      <c r="I7038" s="3">
        <v>121235.05</v>
      </c>
      <c r="J7038">
        <v>2</v>
      </c>
      <c r="K7038">
        <v>1</v>
      </c>
      <c r="L7038">
        <v>1</v>
      </c>
      <c r="M7038" s="3">
        <v>116253.1</v>
      </c>
      <c r="N7038">
        <v>0</v>
      </c>
    </row>
    <row r="7039" spans="1:14" hidden="1" x14ac:dyDescent="0.3">
      <c r="A7039">
        <v>7037</v>
      </c>
      <c r="B7039">
        <v>15678882</v>
      </c>
      <c r="C7039" t="s">
        <v>216</v>
      </c>
      <c r="D7039" t="s">
        <v>2953</v>
      </c>
      <c r="E7039" t="s">
        <v>19</v>
      </c>
      <c r="F7039">
        <v>37</v>
      </c>
      <c r="G7039">
        <v>3</v>
      </c>
      <c r="H7039" t="s">
        <v>2951</v>
      </c>
      <c r="I7039" s="3">
        <v>129965.18</v>
      </c>
      <c r="J7039">
        <v>1</v>
      </c>
      <c r="K7039">
        <v>0</v>
      </c>
      <c r="L7039">
        <v>0</v>
      </c>
      <c r="M7039" s="3">
        <v>19374.080000000002</v>
      </c>
      <c r="N7039">
        <v>0</v>
      </c>
    </row>
    <row r="7040" spans="1:14" hidden="1" x14ac:dyDescent="0.3">
      <c r="A7040">
        <v>7038</v>
      </c>
      <c r="B7040">
        <v>15789611</v>
      </c>
      <c r="C7040" t="s">
        <v>482</v>
      </c>
      <c r="D7040" t="s">
        <v>2954</v>
      </c>
      <c r="E7040" t="s">
        <v>19</v>
      </c>
      <c r="F7040">
        <v>46</v>
      </c>
      <c r="G7040">
        <v>8</v>
      </c>
      <c r="H7040" t="s">
        <v>2950</v>
      </c>
      <c r="I7040" s="3">
        <v>150836.92000000001</v>
      </c>
      <c r="J7040">
        <v>1</v>
      </c>
      <c r="K7040">
        <v>0</v>
      </c>
      <c r="L7040">
        <v>0</v>
      </c>
      <c r="M7040" s="3">
        <v>64516.800000000003</v>
      </c>
      <c r="N7040">
        <v>1</v>
      </c>
    </row>
    <row r="7041" spans="1:14" hidden="1" x14ac:dyDescent="0.3">
      <c r="A7041">
        <v>7039</v>
      </c>
      <c r="B7041">
        <v>15668679</v>
      </c>
      <c r="C7041" t="s">
        <v>977</v>
      </c>
      <c r="D7041" t="s">
        <v>2955</v>
      </c>
      <c r="E7041" t="s">
        <v>19</v>
      </c>
      <c r="F7041">
        <v>31</v>
      </c>
      <c r="G7041">
        <v>0</v>
      </c>
      <c r="H7041" t="s">
        <v>2949</v>
      </c>
      <c r="I7041" s="3">
        <v>0</v>
      </c>
      <c r="J7041">
        <v>2</v>
      </c>
      <c r="K7041">
        <v>1</v>
      </c>
      <c r="L7041">
        <v>1</v>
      </c>
      <c r="M7041" s="3">
        <v>34475.14</v>
      </c>
      <c r="N7041">
        <v>0</v>
      </c>
    </row>
    <row r="7042" spans="1:14" hidden="1" x14ac:dyDescent="0.3">
      <c r="A7042">
        <v>7040</v>
      </c>
      <c r="B7042">
        <v>15631685</v>
      </c>
      <c r="C7042" t="s">
        <v>1758</v>
      </c>
      <c r="D7042" t="s">
        <v>2956</v>
      </c>
      <c r="E7042" t="s">
        <v>19</v>
      </c>
      <c r="F7042">
        <v>60</v>
      </c>
      <c r="G7042">
        <v>1</v>
      </c>
      <c r="H7042" t="s">
        <v>2949</v>
      </c>
      <c r="I7042" s="3">
        <v>163894.35</v>
      </c>
      <c r="J7042">
        <v>1</v>
      </c>
      <c r="K7042">
        <v>0</v>
      </c>
      <c r="L7042">
        <v>1</v>
      </c>
      <c r="M7042" s="3">
        <v>57061.71</v>
      </c>
      <c r="N7042">
        <v>0</v>
      </c>
    </row>
    <row r="7043" spans="1:14" hidden="1" x14ac:dyDescent="0.3">
      <c r="A7043">
        <v>7041</v>
      </c>
      <c r="B7043">
        <v>15655658</v>
      </c>
      <c r="C7043" t="s">
        <v>1435</v>
      </c>
      <c r="D7043" t="s">
        <v>2946</v>
      </c>
      <c r="E7043" t="s">
        <v>13</v>
      </c>
      <c r="F7043">
        <v>48</v>
      </c>
      <c r="G7043">
        <v>2</v>
      </c>
      <c r="H7043" t="s">
        <v>2949</v>
      </c>
      <c r="I7043" s="3">
        <v>0</v>
      </c>
      <c r="J7043">
        <v>2</v>
      </c>
      <c r="K7043">
        <v>1</v>
      </c>
      <c r="L7043">
        <v>1</v>
      </c>
      <c r="M7043" s="3">
        <v>32301.88</v>
      </c>
      <c r="N7043">
        <v>0</v>
      </c>
    </row>
    <row r="7044" spans="1:14" hidden="1" x14ac:dyDescent="0.3">
      <c r="A7044">
        <v>7042</v>
      </c>
      <c r="B7044">
        <v>15753591</v>
      </c>
      <c r="C7044" t="s">
        <v>22</v>
      </c>
      <c r="D7044" t="s">
        <v>2954</v>
      </c>
      <c r="E7044" t="s">
        <v>19</v>
      </c>
      <c r="F7044">
        <v>38</v>
      </c>
      <c r="G7044">
        <v>2</v>
      </c>
      <c r="H7044" t="s">
        <v>2949</v>
      </c>
      <c r="I7044" s="3">
        <v>0</v>
      </c>
      <c r="J7044">
        <v>2</v>
      </c>
      <c r="K7044">
        <v>1</v>
      </c>
      <c r="L7044">
        <v>0</v>
      </c>
      <c r="M7044" s="3">
        <v>136859.54999999999</v>
      </c>
      <c r="N7044">
        <v>0</v>
      </c>
    </row>
    <row r="7045" spans="1:14" hidden="1" x14ac:dyDescent="0.3">
      <c r="A7045">
        <v>7043</v>
      </c>
      <c r="B7045">
        <v>15617348</v>
      </c>
      <c r="C7045" t="s">
        <v>399</v>
      </c>
      <c r="D7045" t="s">
        <v>2946</v>
      </c>
      <c r="E7045" t="s">
        <v>19</v>
      </c>
      <c r="F7045">
        <v>44</v>
      </c>
      <c r="G7045">
        <v>1</v>
      </c>
      <c r="H7045" t="s">
        <v>2949</v>
      </c>
      <c r="I7045" s="3">
        <v>0</v>
      </c>
      <c r="J7045">
        <v>2</v>
      </c>
      <c r="K7045">
        <v>0</v>
      </c>
      <c r="L7045">
        <v>0</v>
      </c>
      <c r="M7045" s="3">
        <v>69244.240000000005</v>
      </c>
      <c r="N7045">
        <v>0</v>
      </c>
    </row>
    <row r="7046" spans="1:14" hidden="1" x14ac:dyDescent="0.3">
      <c r="A7046">
        <v>7044</v>
      </c>
      <c r="B7046">
        <v>15704581</v>
      </c>
      <c r="C7046" t="s">
        <v>296</v>
      </c>
      <c r="D7046" t="s">
        <v>2954</v>
      </c>
      <c r="E7046" t="s">
        <v>19</v>
      </c>
      <c r="F7046">
        <v>34</v>
      </c>
      <c r="G7046">
        <v>2</v>
      </c>
      <c r="H7046" t="s">
        <v>2949</v>
      </c>
      <c r="I7046" s="3">
        <v>87967.42</v>
      </c>
      <c r="J7046">
        <v>2</v>
      </c>
      <c r="K7046">
        <v>0</v>
      </c>
      <c r="L7046">
        <v>1</v>
      </c>
      <c r="M7046" s="3">
        <v>156309.51999999999</v>
      </c>
      <c r="N7046">
        <v>0</v>
      </c>
    </row>
    <row r="7047" spans="1:14" hidden="1" x14ac:dyDescent="0.3">
      <c r="A7047">
        <v>7045</v>
      </c>
      <c r="B7047">
        <v>15738487</v>
      </c>
      <c r="C7047" t="s">
        <v>2467</v>
      </c>
      <c r="D7047" t="s">
        <v>2953</v>
      </c>
      <c r="E7047" t="s">
        <v>19</v>
      </c>
      <c r="F7047">
        <v>26</v>
      </c>
      <c r="G7047">
        <v>3</v>
      </c>
      <c r="H7047" t="s">
        <v>2951</v>
      </c>
      <c r="I7047" s="3">
        <v>0</v>
      </c>
      <c r="J7047">
        <v>2</v>
      </c>
      <c r="K7047">
        <v>1</v>
      </c>
      <c r="L7047">
        <v>0</v>
      </c>
      <c r="M7047" s="3">
        <v>4989.33</v>
      </c>
      <c r="N7047">
        <v>0</v>
      </c>
    </row>
    <row r="7048" spans="1:14" hidden="1" x14ac:dyDescent="0.3">
      <c r="A7048">
        <v>7046</v>
      </c>
      <c r="B7048">
        <v>15648069</v>
      </c>
      <c r="C7048" t="s">
        <v>1021</v>
      </c>
      <c r="D7048" t="s">
        <v>2955</v>
      </c>
      <c r="E7048" t="s">
        <v>13</v>
      </c>
      <c r="F7048">
        <v>36</v>
      </c>
      <c r="G7048">
        <v>6</v>
      </c>
      <c r="H7048" t="s">
        <v>2950</v>
      </c>
      <c r="I7048" s="3">
        <v>0</v>
      </c>
      <c r="J7048">
        <v>2</v>
      </c>
      <c r="K7048">
        <v>1</v>
      </c>
      <c r="L7048">
        <v>1</v>
      </c>
      <c r="M7048" s="3">
        <v>190194.95</v>
      </c>
      <c r="N7048">
        <v>0</v>
      </c>
    </row>
    <row r="7049" spans="1:14" hidden="1" x14ac:dyDescent="0.3">
      <c r="A7049">
        <v>7047</v>
      </c>
      <c r="B7049">
        <v>15737627</v>
      </c>
      <c r="C7049" t="s">
        <v>2468</v>
      </c>
      <c r="D7049" t="s">
        <v>2953</v>
      </c>
      <c r="E7049" t="s">
        <v>13</v>
      </c>
      <c r="F7049">
        <v>20</v>
      </c>
      <c r="G7049">
        <v>2</v>
      </c>
      <c r="H7049" t="s">
        <v>2949</v>
      </c>
      <c r="I7049" s="3">
        <v>121093.29</v>
      </c>
      <c r="J7049">
        <v>2</v>
      </c>
      <c r="K7049">
        <v>1</v>
      </c>
      <c r="L7049">
        <v>0</v>
      </c>
      <c r="M7049" s="3">
        <v>3529.72</v>
      </c>
      <c r="N7049">
        <v>0</v>
      </c>
    </row>
    <row r="7050" spans="1:14" hidden="1" x14ac:dyDescent="0.3">
      <c r="A7050">
        <v>7048</v>
      </c>
      <c r="B7050">
        <v>15731586</v>
      </c>
      <c r="C7050" t="s">
        <v>890</v>
      </c>
      <c r="D7050" t="s">
        <v>2954</v>
      </c>
      <c r="E7050" t="s">
        <v>13</v>
      </c>
      <c r="F7050">
        <v>31</v>
      </c>
      <c r="G7050">
        <v>2</v>
      </c>
      <c r="H7050" t="s">
        <v>2949</v>
      </c>
      <c r="I7050" s="3">
        <v>121691.54</v>
      </c>
      <c r="J7050">
        <v>2</v>
      </c>
      <c r="K7050">
        <v>0</v>
      </c>
      <c r="L7050">
        <v>0</v>
      </c>
      <c r="M7050" s="3">
        <v>81778.720000000001</v>
      </c>
      <c r="N7050">
        <v>0</v>
      </c>
    </row>
    <row r="7051" spans="1:14" hidden="1" x14ac:dyDescent="0.3">
      <c r="A7051">
        <v>7049</v>
      </c>
      <c r="B7051">
        <v>15757467</v>
      </c>
      <c r="C7051" t="s">
        <v>527</v>
      </c>
      <c r="D7051" t="s">
        <v>2953</v>
      </c>
      <c r="E7051" t="s">
        <v>19</v>
      </c>
      <c r="F7051">
        <v>57</v>
      </c>
      <c r="G7051">
        <v>6</v>
      </c>
      <c r="H7051" t="s">
        <v>2950</v>
      </c>
      <c r="I7051" s="3">
        <v>0</v>
      </c>
      <c r="J7051">
        <v>2</v>
      </c>
      <c r="K7051">
        <v>1</v>
      </c>
      <c r="L7051">
        <v>1</v>
      </c>
      <c r="M7051" s="3">
        <v>39297.480000000003</v>
      </c>
      <c r="N7051">
        <v>0</v>
      </c>
    </row>
    <row r="7052" spans="1:14" hidden="1" x14ac:dyDescent="0.3">
      <c r="A7052">
        <v>7050</v>
      </c>
      <c r="B7052">
        <v>15597709</v>
      </c>
      <c r="C7052" t="s">
        <v>2469</v>
      </c>
      <c r="D7052" t="s">
        <v>2955</v>
      </c>
      <c r="E7052" t="s">
        <v>13</v>
      </c>
      <c r="F7052">
        <v>39</v>
      </c>
      <c r="G7052">
        <v>6</v>
      </c>
      <c r="H7052" t="s">
        <v>2950</v>
      </c>
      <c r="I7052" s="3">
        <v>154121.32</v>
      </c>
      <c r="J7052">
        <v>2</v>
      </c>
      <c r="K7052">
        <v>1</v>
      </c>
      <c r="L7052">
        <v>0</v>
      </c>
      <c r="M7052" s="3">
        <v>176614.86</v>
      </c>
      <c r="N7052">
        <v>1</v>
      </c>
    </row>
    <row r="7053" spans="1:14" hidden="1" x14ac:dyDescent="0.3">
      <c r="A7053">
        <v>7051</v>
      </c>
      <c r="B7053">
        <v>15720529</v>
      </c>
      <c r="C7053" t="s">
        <v>1101</v>
      </c>
      <c r="D7053" t="s">
        <v>2955</v>
      </c>
      <c r="E7053" t="s">
        <v>19</v>
      </c>
      <c r="F7053">
        <v>29</v>
      </c>
      <c r="G7053">
        <v>6</v>
      </c>
      <c r="H7053" t="s">
        <v>2950</v>
      </c>
      <c r="I7053" s="3">
        <v>0</v>
      </c>
      <c r="J7053">
        <v>2</v>
      </c>
      <c r="K7053">
        <v>1</v>
      </c>
      <c r="L7053">
        <v>1</v>
      </c>
      <c r="M7053" s="3">
        <v>108684.65</v>
      </c>
      <c r="N7053">
        <v>0</v>
      </c>
    </row>
    <row r="7054" spans="1:14" hidden="1" x14ac:dyDescent="0.3">
      <c r="A7054">
        <v>7052</v>
      </c>
      <c r="B7054">
        <v>15596797</v>
      </c>
      <c r="C7054" t="s">
        <v>2470</v>
      </c>
      <c r="D7054" t="s">
        <v>2953</v>
      </c>
      <c r="E7054" t="s">
        <v>19</v>
      </c>
      <c r="F7054">
        <v>43</v>
      </c>
      <c r="G7054">
        <v>1</v>
      </c>
      <c r="H7054" t="s">
        <v>2949</v>
      </c>
      <c r="I7054" s="3">
        <v>0</v>
      </c>
      <c r="J7054">
        <v>2</v>
      </c>
      <c r="K7054">
        <v>1</v>
      </c>
      <c r="L7054">
        <v>1</v>
      </c>
      <c r="M7054" s="3">
        <v>145764.4</v>
      </c>
      <c r="N7054">
        <v>0</v>
      </c>
    </row>
    <row r="7055" spans="1:14" hidden="1" x14ac:dyDescent="0.3">
      <c r="A7055">
        <v>7053</v>
      </c>
      <c r="B7055">
        <v>15681755</v>
      </c>
      <c r="C7055" t="s">
        <v>2471</v>
      </c>
      <c r="D7055" t="s">
        <v>2956</v>
      </c>
      <c r="E7055" t="s">
        <v>13</v>
      </c>
      <c r="F7055">
        <v>32</v>
      </c>
      <c r="G7055">
        <v>5</v>
      </c>
      <c r="H7055" t="s">
        <v>2951</v>
      </c>
      <c r="I7055" s="3">
        <v>0</v>
      </c>
      <c r="J7055">
        <v>2</v>
      </c>
      <c r="K7055">
        <v>1</v>
      </c>
      <c r="L7055">
        <v>1</v>
      </c>
      <c r="M7055" s="3">
        <v>42135.28</v>
      </c>
      <c r="N7055">
        <v>0</v>
      </c>
    </row>
    <row r="7056" spans="1:14" hidden="1" x14ac:dyDescent="0.3">
      <c r="A7056">
        <v>7054</v>
      </c>
      <c r="B7056">
        <v>15815271</v>
      </c>
      <c r="C7056" t="s">
        <v>104</v>
      </c>
      <c r="D7056" t="s">
        <v>2954</v>
      </c>
      <c r="E7056" t="s">
        <v>19</v>
      </c>
      <c r="F7056">
        <v>43</v>
      </c>
      <c r="G7056">
        <v>6</v>
      </c>
      <c r="H7056" t="s">
        <v>2950</v>
      </c>
      <c r="I7056" s="3">
        <v>165048.5</v>
      </c>
      <c r="J7056">
        <v>3</v>
      </c>
      <c r="K7056">
        <v>1</v>
      </c>
      <c r="L7056">
        <v>0</v>
      </c>
      <c r="M7056" s="3">
        <v>16929.41</v>
      </c>
      <c r="N7056">
        <v>1</v>
      </c>
    </row>
    <row r="7057" spans="1:14" hidden="1" x14ac:dyDescent="0.3">
      <c r="A7057">
        <v>7055</v>
      </c>
      <c r="B7057">
        <v>15682860</v>
      </c>
      <c r="C7057" t="s">
        <v>437</v>
      </c>
      <c r="D7057" t="s">
        <v>2956</v>
      </c>
      <c r="E7057" t="s">
        <v>19</v>
      </c>
      <c r="F7057">
        <v>38</v>
      </c>
      <c r="G7057">
        <v>6</v>
      </c>
      <c r="H7057" t="s">
        <v>2950</v>
      </c>
      <c r="I7057" s="3">
        <v>0</v>
      </c>
      <c r="J7057">
        <v>2</v>
      </c>
      <c r="K7057">
        <v>0</v>
      </c>
      <c r="L7057">
        <v>0</v>
      </c>
      <c r="M7057" s="3">
        <v>104393.78</v>
      </c>
      <c r="N7057">
        <v>0</v>
      </c>
    </row>
    <row r="7058" spans="1:14" hidden="1" x14ac:dyDescent="0.3">
      <c r="A7058">
        <v>7056</v>
      </c>
      <c r="B7058">
        <v>15621546</v>
      </c>
      <c r="C7058" t="s">
        <v>1440</v>
      </c>
      <c r="D7058" t="s">
        <v>2954</v>
      </c>
      <c r="E7058" t="s">
        <v>13</v>
      </c>
      <c r="F7058">
        <v>33</v>
      </c>
      <c r="G7058">
        <v>9</v>
      </c>
      <c r="H7058" t="s">
        <v>2950</v>
      </c>
      <c r="I7058" s="3">
        <v>127638.35</v>
      </c>
      <c r="J7058">
        <v>1</v>
      </c>
      <c r="K7058">
        <v>1</v>
      </c>
      <c r="L7058">
        <v>1</v>
      </c>
      <c r="M7058" s="3">
        <v>192717.57</v>
      </c>
      <c r="N7058">
        <v>0</v>
      </c>
    </row>
    <row r="7059" spans="1:14" hidden="1" x14ac:dyDescent="0.3">
      <c r="A7059">
        <v>7057</v>
      </c>
      <c r="B7059">
        <v>15705918</v>
      </c>
      <c r="C7059" t="s">
        <v>2458</v>
      </c>
      <c r="D7059" t="s">
        <v>2946</v>
      </c>
      <c r="E7059" t="s">
        <v>19</v>
      </c>
      <c r="F7059">
        <v>31</v>
      </c>
      <c r="G7059">
        <v>8</v>
      </c>
      <c r="H7059" t="s">
        <v>2950</v>
      </c>
      <c r="I7059" s="3">
        <v>0</v>
      </c>
      <c r="J7059">
        <v>2</v>
      </c>
      <c r="K7059">
        <v>1</v>
      </c>
      <c r="L7059">
        <v>1</v>
      </c>
      <c r="M7059" s="3">
        <v>59650.42</v>
      </c>
      <c r="N7059">
        <v>0</v>
      </c>
    </row>
    <row r="7060" spans="1:14" hidden="1" x14ac:dyDescent="0.3">
      <c r="A7060">
        <v>7058</v>
      </c>
      <c r="B7060">
        <v>15684512</v>
      </c>
      <c r="C7060" t="s">
        <v>787</v>
      </c>
      <c r="D7060" t="s">
        <v>2953</v>
      </c>
      <c r="E7060" t="s">
        <v>13</v>
      </c>
      <c r="F7060">
        <v>72</v>
      </c>
      <c r="G7060">
        <v>8</v>
      </c>
      <c r="H7060" t="s">
        <v>2950</v>
      </c>
      <c r="I7060" s="3">
        <v>135290.42000000001</v>
      </c>
      <c r="J7060">
        <v>2</v>
      </c>
      <c r="K7060">
        <v>1</v>
      </c>
      <c r="L7060">
        <v>1</v>
      </c>
      <c r="M7060" s="3">
        <v>63729.72</v>
      </c>
      <c r="N7060">
        <v>0</v>
      </c>
    </row>
    <row r="7061" spans="1:14" hidden="1" x14ac:dyDescent="0.3">
      <c r="A7061">
        <v>7059</v>
      </c>
      <c r="B7061">
        <v>15671769</v>
      </c>
      <c r="C7061" t="s">
        <v>700</v>
      </c>
      <c r="D7061" t="s">
        <v>2955</v>
      </c>
      <c r="E7061" t="s">
        <v>13</v>
      </c>
      <c r="F7061">
        <v>71</v>
      </c>
      <c r="G7061">
        <v>4</v>
      </c>
      <c r="H7061" t="s">
        <v>2951</v>
      </c>
      <c r="I7061" s="3">
        <v>170252.05</v>
      </c>
      <c r="J7061">
        <v>3</v>
      </c>
      <c r="K7061">
        <v>1</v>
      </c>
      <c r="L7061">
        <v>1</v>
      </c>
      <c r="M7061" s="3">
        <v>73679.59</v>
      </c>
      <c r="N7061">
        <v>1</v>
      </c>
    </row>
    <row r="7062" spans="1:14" hidden="1" x14ac:dyDescent="0.3">
      <c r="A7062">
        <v>7060</v>
      </c>
      <c r="B7062">
        <v>15642934</v>
      </c>
      <c r="C7062" t="s">
        <v>1167</v>
      </c>
      <c r="D7062" t="s">
        <v>2955</v>
      </c>
      <c r="E7062" t="s">
        <v>13</v>
      </c>
      <c r="F7062">
        <v>35</v>
      </c>
      <c r="G7062">
        <v>4</v>
      </c>
      <c r="H7062" t="s">
        <v>2951</v>
      </c>
      <c r="I7062" s="3">
        <v>108269.2</v>
      </c>
      <c r="J7062">
        <v>2</v>
      </c>
      <c r="K7062">
        <v>1</v>
      </c>
      <c r="L7062">
        <v>0</v>
      </c>
      <c r="M7062" s="3">
        <v>174969.92</v>
      </c>
      <c r="N7062">
        <v>0</v>
      </c>
    </row>
    <row r="7063" spans="1:14" hidden="1" x14ac:dyDescent="0.3">
      <c r="A7063">
        <v>7061</v>
      </c>
      <c r="B7063">
        <v>15594305</v>
      </c>
      <c r="C7063" t="s">
        <v>1164</v>
      </c>
      <c r="D7063" t="s">
        <v>2956</v>
      </c>
      <c r="E7063" t="s">
        <v>13</v>
      </c>
      <c r="F7063">
        <v>32</v>
      </c>
      <c r="G7063">
        <v>1</v>
      </c>
      <c r="H7063" t="s">
        <v>2949</v>
      </c>
      <c r="I7063" s="3">
        <v>0</v>
      </c>
      <c r="J7063">
        <v>2</v>
      </c>
      <c r="K7063">
        <v>1</v>
      </c>
      <c r="L7063">
        <v>0</v>
      </c>
      <c r="M7063" s="3">
        <v>1703.58</v>
      </c>
      <c r="N7063">
        <v>0</v>
      </c>
    </row>
    <row r="7064" spans="1:14" hidden="1" x14ac:dyDescent="0.3">
      <c r="A7064">
        <v>7062</v>
      </c>
      <c r="B7064">
        <v>15789201</v>
      </c>
      <c r="C7064" t="s">
        <v>1096</v>
      </c>
      <c r="D7064" t="s">
        <v>2954</v>
      </c>
      <c r="E7064" t="s">
        <v>13</v>
      </c>
      <c r="F7064">
        <v>35</v>
      </c>
      <c r="G7064">
        <v>9</v>
      </c>
      <c r="H7064" t="s">
        <v>2950</v>
      </c>
      <c r="I7064" s="3">
        <v>145623.35999999999</v>
      </c>
      <c r="J7064">
        <v>1</v>
      </c>
      <c r="K7064">
        <v>1</v>
      </c>
      <c r="L7064">
        <v>0</v>
      </c>
      <c r="M7064" s="3">
        <v>163181.62</v>
      </c>
      <c r="N7064">
        <v>0</v>
      </c>
    </row>
    <row r="7065" spans="1:14" hidden="1" x14ac:dyDescent="0.3">
      <c r="A7065">
        <v>7063</v>
      </c>
      <c r="B7065">
        <v>15706762</v>
      </c>
      <c r="C7065" t="s">
        <v>1823</v>
      </c>
      <c r="D7065" t="s">
        <v>2953</v>
      </c>
      <c r="E7065" t="s">
        <v>13</v>
      </c>
      <c r="F7065">
        <v>41</v>
      </c>
      <c r="G7065">
        <v>4</v>
      </c>
      <c r="H7065" t="s">
        <v>2951</v>
      </c>
      <c r="I7065" s="3">
        <v>145809.53</v>
      </c>
      <c r="J7065">
        <v>2</v>
      </c>
      <c r="K7065">
        <v>1</v>
      </c>
      <c r="L7065">
        <v>1</v>
      </c>
      <c r="M7065" s="3">
        <v>52319.26</v>
      </c>
      <c r="N7065">
        <v>0</v>
      </c>
    </row>
    <row r="7066" spans="1:14" hidden="1" x14ac:dyDescent="0.3">
      <c r="A7066">
        <v>7064</v>
      </c>
      <c r="B7066">
        <v>15766183</v>
      </c>
      <c r="C7066" t="s">
        <v>1080</v>
      </c>
      <c r="D7066" t="s">
        <v>2946</v>
      </c>
      <c r="E7066" t="s">
        <v>19</v>
      </c>
      <c r="F7066">
        <v>76</v>
      </c>
      <c r="G7066">
        <v>2</v>
      </c>
      <c r="H7066" t="s">
        <v>2949</v>
      </c>
      <c r="I7066" s="3">
        <v>130334.84</v>
      </c>
      <c r="J7066">
        <v>2</v>
      </c>
      <c r="K7066">
        <v>1</v>
      </c>
      <c r="L7066">
        <v>1</v>
      </c>
      <c r="M7066" s="3">
        <v>51672.08</v>
      </c>
      <c r="N7066">
        <v>0</v>
      </c>
    </row>
    <row r="7067" spans="1:14" hidden="1" x14ac:dyDescent="0.3">
      <c r="A7067">
        <v>7065</v>
      </c>
      <c r="B7067">
        <v>15777994</v>
      </c>
      <c r="C7067" t="s">
        <v>793</v>
      </c>
      <c r="D7067" t="s">
        <v>2955</v>
      </c>
      <c r="E7067" t="s">
        <v>13</v>
      </c>
      <c r="F7067">
        <v>39</v>
      </c>
      <c r="G7067">
        <v>3</v>
      </c>
      <c r="H7067" t="s">
        <v>2951</v>
      </c>
      <c r="I7067" s="3">
        <v>0</v>
      </c>
      <c r="J7067">
        <v>2</v>
      </c>
      <c r="K7067">
        <v>1</v>
      </c>
      <c r="L7067">
        <v>1</v>
      </c>
      <c r="M7067" s="3">
        <v>145355.10999999999</v>
      </c>
      <c r="N7067">
        <v>0</v>
      </c>
    </row>
    <row r="7068" spans="1:14" hidden="1" x14ac:dyDescent="0.3">
      <c r="A7068">
        <v>7066</v>
      </c>
      <c r="B7068">
        <v>15568162</v>
      </c>
      <c r="C7068" t="s">
        <v>696</v>
      </c>
      <c r="D7068" t="s">
        <v>2953</v>
      </c>
      <c r="E7068" t="s">
        <v>19</v>
      </c>
      <c r="F7068">
        <v>53</v>
      </c>
      <c r="G7068">
        <v>8</v>
      </c>
      <c r="H7068" t="s">
        <v>2950</v>
      </c>
      <c r="I7068" s="3">
        <v>0</v>
      </c>
      <c r="J7068">
        <v>1</v>
      </c>
      <c r="K7068">
        <v>1</v>
      </c>
      <c r="L7068">
        <v>1</v>
      </c>
      <c r="M7068" s="3">
        <v>51711.57</v>
      </c>
      <c r="N7068">
        <v>0</v>
      </c>
    </row>
    <row r="7069" spans="1:14" hidden="1" x14ac:dyDescent="0.3">
      <c r="A7069">
        <v>7067</v>
      </c>
      <c r="B7069">
        <v>15680643</v>
      </c>
      <c r="C7069" t="s">
        <v>437</v>
      </c>
      <c r="D7069" t="s">
        <v>2946</v>
      </c>
      <c r="E7069" t="s">
        <v>13</v>
      </c>
      <c r="F7069">
        <v>42</v>
      </c>
      <c r="G7069">
        <v>1</v>
      </c>
      <c r="H7069" t="s">
        <v>2949</v>
      </c>
      <c r="I7069" s="3">
        <v>0</v>
      </c>
      <c r="J7069">
        <v>2</v>
      </c>
      <c r="K7069">
        <v>1</v>
      </c>
      <c r="L7069">
        <v>1</v>
      </c>
      <c r="M7069" s="3">
        <v>149535.97</v>
      </c>
      <c r="N7069">
        <v>0</v>
      </c>
    </row>
    <row r="7070" spans="1:14" hidden="1" x14ac:dyDescent="0.3">
      <c r="A7070">
        <v>7068</v>
      </c>
      <c r="B7070">
        <v>15761854</v>
      </c>
      <c r="C7070" t="s">
        <v>1062</v>
      </c>
      <c r="D7070" t="s">
        <v>2955</v>
      </c>
      <c r="E7070" t="s">
        <v>13</v>
      </c>
      <c r="F7070">
        <v>24</v>
      </c>
      <c r="G7070">
        <v>4</v>
      </c>
      <c r="H7070" t="s">
        <v>2951</v>
      </c>
      <c r="I7070" s="3">
        <v>0</v>
      </c>
      <c r="J7070">
        <v>1</v>
      </c>
      <c r="K7070">
        <v>0</v>
      </c>
      <c r="L7070">
        <v>1</v>
      </c>
      <c r="M7070" s="3">
        <v>94105</v>
      </c>
      <c r="N7070">
        <v>0</v>
      </c>
    </row>
    <row r="7071" spans="1:14" hidden="1" x14ac:dyDescent="0.3">
      <c r="A7071">
        <v>7069</v>
      </c>
      <c r="B7071">
        <v>15730793</v>
      </c>
      <c r="C7071" t="s">
        <v>319</v>
      </c>
      <c r="D7071" t="s">
        <v>2946</v>
      </c>
      <c r="E7071" t="s">
        <v>13</v>
      </c>
      <c r="F7071">
        <v>54</v>
      </c>
      <c r="G7071">
        <v>3</v>
      </c>
      <c r="H7071" t="s">
        <v>2951</v>
      </c>
      <c r="I7071" s="3">
        <v>111009.32</v>
      </c>
      <c r="J7071">
        <v>1</v>
      </c>
      <c r="K7071">
        <v>1</v>
      </c>
      <c r="L7071">
        <v>1</v>
      </c>
      <c r="M7071" s="3">
        <v>155905.79</v>
      </c>
      <c r="N7071">
        <v>1</v>
      </c>
    </row>
    <row r="7072" spans="1:14" hidden="1" x14ac:dyDescent="0.3">
      <c r="A7072">
        <v>7070</v>
      </c>
      <c r="B7072">
        <v>15692137</v>
      </c>
      <c r="C7072" t="s">
        <v>592</v>
      </c>
      <c r="D7072" t="s">
        <v>2953</v>
      </c>
      <c r="E7072" t="s">
        <v>13</v>
      </c>
      <c r="F7072">
        <v>46</v>
      </c>
      <c r="G7072">
        <v>2</v>
      </c>
      <c r="H7072" t="s">
        <v>2949</v>
      </c>
      <c r="I7072" s="3">
        <v>0</v>
      </c>
      <c r="J7072">
        <v>1</v>
      </c>
      <c r="K7072">
        <v>1</v>
      </c>
      <c r="L7072">
        <v>1</v>
      </c>
      <c r="M7072" s="3">
        <v>138380.10999999999</v>
      </c>
      <c r="N7072">
        <v>0</v>
      </c>
    </row>
    <row r="7073" spans="1:14" hidden="1" x14ac:dyDescent="0.3">
      <c r="A7073">
        <v>7071</v>
      </c>
      <c r="B7073">
        <v>15608595</v>
      </c>
      <c r="C7073" t="s">
        <v>1222</v>
      </c>
      <c r="D7073" t="s">
        <v>2956</v>
      </c>
      <c r="E7073" t="s">
        <v>13</v>
      </c>
      <c r="F7073">
        <v>39</v>
      </c>
      <c r="G7073">
        <v>3</v>
      </c>
      <c r="H7073" t="s">
        <v>2951</v>
      </c>
      <c r="I7073" s="3">
        <v>157371.54</v>
      </c>
      <c r="J7073">
        <v>1</v>
      </c>
      <c r="K7073">
        <v>0</v>
      </c>
      <c r="L7073">
        <v>1</v>
      </c>
      <c r="M7073" s="3">
        <v>97734.3</v>
      </c>
      <c r="N7073">
        <v>0</v>
      </c>
    </row>
    <row r="7074" spans="1:14" hidden="1" x14ac:dyDescent="0.3">
      <c r="A7074">
        <v>7072</v>
      </c>
      <c r="B7074">
        <v>15709459</v>
      </c>
      <c r="C7074" t="s">
        <v>1236</v>
      </c>
      <c r="D7074" t="s">
        <v>2955</v>
      </c>
      <c r="E7074" t="s">
        <v>13</v>
      </c>
      <c r="F7074">
        <v>63</v>
      </c>
      <c r="G7074">
        <v>5</v>
      </c>
      <c r="H7074" t="s">
        <v>2951</v>
      </c>
      <c r="I7074" s="3">
        <v>0</v>
      </c>
      <c r="J7074">
        <v>1</v>
      </c>
      <c r="K7074">
        <v>1</v>
      </c>
      <c r="L7074">
        <v>1</v>
      </c>
      <c r="M7074" s="3">
        <v>173576.71</v>
      </c>
      <c r="N7074">
        <v>0</v>
      </c>
    </row>
    <row r="7075" spans="1:14" hidden="1" x14ac:dyDescent="0.3">
      <c r="A7075">
        <v>7073</v>
      </c>
      <c r="B7075">
        <v>15775750</v>
      </c>
      <c r="C7075" t="s">
        <v>249</v>
      </c>
      <c r="D7075" t="s">
        <v>2956</v>
      </c>
      <c r="E7075" t="s">
        <v>19</v>
      </c>
      <c r="F7075">
        <v>37</v>
      </c>
      <c r="G7075">
        <v>9</v>
      </c>
      <c r="H7075" t="s">
        <v>2950</v>
      </c>
      <c r="I7075" s="3">
        <v>134560.62</v>
      </c>
      <c r="J7075">
        <v>1</v>
      </c>
      <c r="K7075">
        <v>1</v>
      </c>
      <c r="L7075">
        <v>0</v>
      </c>
      <c r="M7075" s="3">
        <v>27596.39</v>
      </c>
      <c r="N7075">
        <v>0</v>
      </c>
    </row>
    <row r="7076" spans="1:14" hidden="1" x14ac:dyDescent="0.3">
      <c r="A7076">
        <v>7074</v>
      </c>
      <c r="B7076">
        <v>15585855</v>
      </c>
      <c r="C7076" t="s">
        <v>1005</v>
      </c>
      <c r="D7076" t="s">
        <v>2956</v>
      </c>
      <c r="E7076" t="s">
        <v>19</v>
      </c>
      <c r="F7076">
        <v>40</v>
      </c>
      <c r="G7076">
        <v>1</v>
      </c>
      <c r="H7076" t="s">
        <v>2949</v>
      </c>
      <c r="I7076" s="3">
        <v>0</v>
      </c>
      <c r="J7076">
        <v>1</v>
      </c>
      <c r="K7076">
        <v>1</v>
      </c>
      <c r="L7076">
        <v>1</v>
      </c>
      <c r="M7076" s="3">
        <v>16897.189999999999</v>
      </c>
      <c r="N7076">
        <v>0</v>
      </c>
    </row>
    <row r="7077" spans="1:14" hidden="1" x14ac:dyDescent="0.3">
      <c r="A7077">
        <v>7075</v>
      </c>
      <c r="B7077">
        <v>15752139</v>
      </c>
      <c r="C7077" t="s">
        <v>2472</v>
      </c>
      <c r="D7077" t="s">
        <v>2955</v>
      </c>
      <c r="E7077" t="s">
        <v>19</v>
      </c>
      <c r="F7077">
        <v>36</v>
      </c>
      <c r="G7077">
        <v>5</v>
      </c>
      <c r="H7077" t="s">
        <v>2951</v>
      </c>
      <c r="I7077" s="3">
        <v>72373.62</v>
      </c>
      <c r="J7077">
        <v>2</v>
      </c>
      <c r="K7077">
        <v>1</v>
      </c>
      <c r="L7077">
        <v>0</v>
      </c>
      <c r="M7077" s="3">
        <v>36895.99</v>
      </c>
      <c r="N7077">
        <v>0</v>
      </c>
    </row>
    <row r="7078" spans="1:14" hidden="1" x14ac:dyDescent="0.3">
      <c r="A7078">
        <v>7076</v>
      </c>
      <c r="B7078">
        <v>15768295</v>
      </c>
      <c r="C7078" t="s">
        <v>1025</v>
      </c>
      <c r="D7078" t="s">
        <v>2956</v>
      </c>
      <c r="E7078" t="s">
        <v>13</v>
      </c>
      <c r="F7078">
        <v>34</v>
      </c>
      <c r="G7078">
        <v>7</v>
      </c>
      <c r="H7078" t="s">
        <v>2950</v>
      </c>
      <c r="I7078" s="3">
        <v>109564.1</v>
      </c>
      <c r="J7078">
        <v>1</v>
      </c>
      <c r="K7078">
        <v>0</v>
      </c>
      <c r="L7078">
        <v>1</v>
      </c>
      <c r="M7078" s="3">
        <v>113046.81</v>
      </c>
      <c r="N7078">
        <v>0</v>
      </c>
    </row>
    <row r="7079" spans="1:14" hidden="1" x14ac:dyDescent="0.3">
      <c r="A7079">
        <v>7077</v>
      </c>
      <c r="B7079">
        <v>15766906</v>
      </c>
      <c r="C7079" t="s">
        <v>1808</v>
      </c>
      <c r="D7079" t="s">
        <v>2954</v>
      </c>
      <c r="E7079" t="s">
        <v>13</v>
      </c>
      <c r="F7079">
        <v>25</v>
      </c>
      <c r="G7079">
        <v>4</v>
      </c>
      <c r="H7079" t="s">
        <v>2951</v>
      </c>
      <c r="I7079" s="3">
        <v>132116.13</v>
      </c>
      <c r="J7079">
        <v>2</v>
      </c>
      <c r="K7079">
        <v>1</v>
      </c>
      <c r="L7079">
        <v>0</v>
      </c>
      <c r="M7079" s="3">
        <v>129933.5</v>
      </c>
      <c r="N7079">
        <v>0</v>
      </c>
    </row>
    <row r="7080" spans="1:14" hidden="1" x14ac:dyDescent="0.3">
      <c r="A7080">
        <v>7078</v>
      </c>
      <c r="B7080">
        <v>15725776</v>
      </c>
      <c r="C7080" t="s">
        <v>2473</v>
      </c>
      <c r="D7080" t="s">
        <v>2954</v>
      </c>
      <c r="E7080" t="s">
        <v>19</v>
      </c>
      <c r="F7080">
        <v>24</v>
      </c>
      <c r="G7080">
        <v>7</v>
      </c>
      <c r="H7080" t="s">
        <v>2950</v>
      </c>
      <c r="I7080" s="3">
        <v>101195.23</v>
      </c>
      <c r="J7080">
        <v>1</v>
      </c>
      <c r="K7080">
        <v>0</v>
      </c>
      <c r="L7080">
        <v>0</v>
      </c>
      <c r="M7080" s="3">
        <v>133091.32</v>
      </c>
      <c r="N7080">
        <v>0</v>
      </c>
    </row>
    <row r="7081" spans="1:14" hidden="1" x14ac:dyDescent="0.3">
      <c r="A7081">
        <v>7079</v>
      </c>
      <c r="B7081">
        <v>15682576</v>
      </c>
      <c r="C7081" t="s">
        <v>2474</v>
      </c>
      <c r="D7081" t="s">
        <v>2954</v>
      </c>
      <c r="E7081" t="s">
        <v>19</v>
      </c>
      <c r="F7081">
        <v>67</v>
      </c>
      <c r="G7081">
        <v>1</v>
      </c>
      <c r="H7081" t="s">
        <v>2949</v>
      </c>
      <c r="I7081" s="3">
        <v>149436.73000000001</v>
      </c>
      <c r="J7081">
        <v>2</v>
      </c>
      <c r="K7081">
        <v>0</v>
      </c>
      <c r="L7081">
        <v>1</v>
      </c>
      <c r="M7081" s="3">
        <v>106282.74</v>
      </c>
      <c r="N7081">
        <v>0</v>
      </c>
    </row>
    <row r="7082" spans="1:14" hidden="1" x14ac:dyDescent="0.3">
      <c r="A7082">
        <v>7080</v>
      </c>
      <c r="B7082">
        <v>15704081</v>
      </c>
      <c r="C7082" t="s">
        <v>387</v>
      </c>
      <c r="D7082" t="s">
        <v>2954</v>
      </c>
      <c r="E7082" t="s">
        <v>19</v>
      </c>
      <c r="F7082">
        <v>30</v>
      </c>
      <c r="G7082">
        <v>9</v>
      </c>
      <c r="H7082" t="s">
        <v>2950</v>
      </c>
      <c r="I7082" s="3">
        <v>130682.11</v>
      </c>
      <c r="J7082">
        <v>2</v>
      </c>
      <c r="K7082">
        <v>1</v>
      </c>
      <c r="L7082">
        <v>1</v>
      </c>
      <c r="M7082" s="3">
        <v>57862.879999999997</v>
      </c>
      <c r="N7082">
        <v>0</v>
      </c>
    </row>
    <row r="7083" spans="1:14" hidden="1" x14ac:dyDescent="0.3">
      <c r="A7083">
        <v>7081</v>
      </c>
      <c r="B7083">
        <v>15719940</v>
      </c>
      <c r="C7083" t="s">
        <v>1258</v>
      </c>
      <c r="D7083" t="s">
        <v>2956</v>
      </c>
      <c r="E7083" t="s">
        <v>13</v>
      </c>
      <c r="F7083">
        <v>51</v>
      </c>
      <c r="G7083">
        <v>10</v>
      </c>
      <c r="H7083" t="s">
        <v>2950</v>
      </c>
      <c r="I7083" s="3">
        <v>115280.49</v>
      </c>
      <c r="J7083">
        <v>2</v>
      </c>
      <c r="K7083">
        <v>0</v>
      </c>
      <c r="L7083">
        <v>0</v>
      </c>
      <c r="M7083" s="3">
        <v>12628.61</v>
      </c>
      <c r="N7083">
        <v>1</v>
      </c>
    </row>
    <row r="7084" spans="1:14" hidden="1" x14ac:dyDescent="0.3">
      <c r="A7084">
        <v>7082</v>
      </c>
      <c r="B7084">
        <v>15672894</v>
      </c>
      <c r="C7084" t="s">
        <v>2475</v>
      </c>
      <c r="D7084" t="s">
        <v>2955</v>
      </c>
      <c r="E7084" t="s">
        <v>13</v>
      </c>
      <c r="F7084">
        <v>36</v>
      </c>
      <c r="G7084">
        <v>8</v>
      </c>
      <c r="H7084" t="s">
        <v>2950</v>
      </c>
      <c r="I7084" s="3">
        <v>129944.39</v>
      </c>
      <c r="J7084">
        <v>2</v>
      </c>
      <c r="K7084">
        <v>0</v>
      </c>
      <c r="L7084">
        <v>0</v>
      </c>
      <c r="M7084" s="3">
        <v>198914.8</v>
      </c>
      <c r="N7084">
        <v>0</v>
      </c>
    </row>
    <row r="7085" spans="1:14" hidden="1" x14ac:dyDescent="0.3">
      <c r="A7085">
        <v>7083</v>
      </c>
      <c r="B7085">
        <v>15667451</v>
      </c>
      <c r="C7085" t="s">
        <v>151</v>
      </c>
      <c r="D7085" t="s">
        <v>2954</v>
      </c>
      <c r="E7085" t="s">
        <v>19</v>
      </c>
      <c r="F7085">
        <v>36</v>
      </c>
      <c r="G7085">
        <v>5</v>
      </c>
      <c r="H7085" t="s">
        <v>2951</v>
      </c>
      <c r="I7085" s="3">
        <v>0</v>
      </c>
      <c r="J7085">
        <v>2</v>
      </c>
      <c r="K7085">
        <v>1</v>
      </c>
      <c r="L7085">
        <v>1</v>
      </c>
      <c r="M7085" s="3">
        <v>109127.54</v>
      </c>
      <c r="N7085">
        <v>0</v>
      </c>
    </row>
    <row r="7086" spans="1:14" hidden="1" x14ac:dyDescent="0.3">
      <c r="A7086">
        <v>7084</v>
      </c>
      <c r="B7086">
        <v>15636767</v>
      </c>
      <c r="C7086" t="s">
        <v>217</v>
      </c>
      <c r="D7086" t="s">
        <v>2953</v>
      </c>
      <c r="E7086" t="s">
        <v>13</v>
      </c>
      <c r="F7086">
        <v>32</v>
      </c>
      <c r="G7086">
        <v>10</v>
      </c>
      <c r="H7086" t="s">
        <v>2950</v>
      </c>
      <c r="I7086" s="3">
        <v>0</v>
      </c>
      <c r="J7086">
        <v>1</v>
      </c>
      <c r="K7086">
        <v>1</v>
      </c>
      <c r="L7086">
        <v>1</v>
      </c>
      <c r="M7086" s="3">
        <v>22487.45</v>
      </c>
      <c r="N7086">
        <v>0</v>
      </c>
    </row>
    <row r="7087" spans="1:14" hidden="1" x14ac:dyDescent="0.3">
      <c r="A7087">
        <v>7085</v>
      </c>
      <c r="B7087">
        <v>15571415</v>
      </c>
      <c r="C7087" t="s">
        <v>1240</v>
      </c>
      <c r="D7087" t="s">
        <v>2956</v>
      </c>
      <c r="E7087" t="s">
        <v>19</v>
      </c>
      <c r="F7087">
        <v>56</v>
      </c>
      <c r="G7087">
        <v>6</v>
      </c>
      <c r="H7087" t="s">
        <v>2950</v>
      </c>
      <c r="I7087" s="3">
        <v>151802.29</v>
      </c>
      <c r="J7087">
        <v>1</v>
      </c>
      <c r="K7087">
        <v>1</v>
      </c>
      <c r="L7087">
        <v>0</v>
      </c>
      <c r="M7087" s="3">
        <v>46791.09</v>
      </c>
      <c r="N7087">
        <v>1</v>
      </c>
    </row>
    <row r="7088" spans="1:14" hidden="1" x14ac:dyDescent="0.3">
      <c r="A7088">
        <v>7086</v>
      </c>
      <c r="B7088">
        <v>15575605</v>
      </c>
      <c r="C7088" t="s">
        <v>572</v>
      </c>
      <c r="D7088" t="s">
        <v>2956</v>
      </c>
      <c r="E7088" t="s">
        <v>19</v>
      </c>
      <c r="F7088">
        <v>38</v>
      </c>
      <c r="G7088">
        <v>6</v>
      </c>
      <c r="H7088" t="s">
        <v>2950</v>
      </c>
      <c r="I7088" s="3">
        <v>0</v>
      </c>
      <c r="J7088">
        <v>2</v>
      </c>
      <c r="K7088">
        <v>1</v>
      </c>
      <c r="L7088">
        <v>1</v>
      </c>
      <c r="M7088" s="3">
        <v>158697.28</v>
      </c>
      <c r="N7088">
        <v>0</v>
      </c>
    </row>
    <row r="7089" spans="1:14" hidden="1" x14ac:dyDescent="0.3">
      <c r="A7089">
        <v>7087</v>
      </c>
      <c r="B7089">
        <v>15649160</v>
      </c>
      <c r="C7089" t="s">
        <v>1228</v>
      </c>
      <c r="D7089" t="s">
        <v>2956</v>
      </c>
      <c r="E7089" t="s">
        <v>13</v>
      </c>
      <c r="F7089">
        <v>38</v>
      </c>
      <c r="G7089">
        <v>3</v>
      </c>
      <c r="H7089" t="s">
        <v>2951</v>
      </c>
      <c r="I7089" s="3">
        <v>138731.95000000001</v>
      </c>
      <c r="J7089">
        <v>1</v>
      </c>
      <c r="K7089">
        <v>1</v>
      </c>
      <c r="L7089">
        <v>1</v>
      </c>
      <c r="M7089" s="3">
        <v>194138.36</v>
      </c>
      <c r="N7089">
        <v>0</v>
      </c>
    </row>
    <row r="7090" spans="1:14" hidden="1" x14ac:dyDescent="0.3">
      <c r="A7090">
        <v>7088</v>
      </c>
      <c r="B7090">
        <v>15615832</v>
      </c>
      <c r="C7090" t="s">
        <v>2476</v>
      </c>
      <c r="D7090" t="s">
        <v>2953</v>
      </c>
      <c r="E7090" t="s">
        <v>13</v>
      </c>
      <c r="F7090">
        <v>35</v>
      </c>
      <c r="G7090">
        <v>8</v>
      </c>
      <c r="H7090" t="s">
        <v>2950</v>
      </c>
      <c r="I7090" s="3">
        <v>155621.07999999999</v>
      </c>
      <c r="J7090">
        <v>1</v>
      </c>
      <c r="K7090">
        <v>0</v>
      </c>
      <c r="L7090">
        <v>1</v>
      </c>
      <c r="M7090" s="3">
        <v>35177.31</v>
      </c>
      <c r="N7090">
        <v>0</v>
      </c>
    </row>
    <row r="7091" spans="1:14" hidden="1" x14ac:dyDescent="0.3">
      <c r="A7091">
        <v>7089</v>
      </c>
      <c r="B7091">
        <v>15600975</v>
      </c>
      <c r="C7091" t="s">
        <v>1528</v>
      </c>
      <c r="D7091" t="s">
        <v>2956</v>
      </c>
      <c r="E7091" t="s">
        <v>13</v>
      </c>
      <c r="F7091">
        <v>54</v>
      </c>
      <c r="G7091">
        <v>4</v>
      </c>
      <c r="H7091" t="s">
        <v>2951</v>
      </c>
      <c r="I7091" s="3">
        <v>150005.38</v>
      </c>
      <c r="J7091">
        <v>1</v>
      </c>
      <c r="K7091">
        <v>1</v>
      </c>
      <c r="L7091">
        <v>0</v>
      </c>
      <c r="M7091" s="3">
        <v>157015.5</v>
      </c>
      <c r="N7091">
        <v>1</v>
      </c>
    </row>
    <row r="7092" spans="1:14" hidden="1" x14ac:dyDescent="0.3">
      <c r="A7092">
        <v>7090</v>
      </c>
      <c r="B7092">
        <v>15690772</v>
      </c>
      <c r="C7092" t="s">
        <v>245</v>
      </c>
      <c r="D7092" t="s">
        <v>2953</v>
      </c>
      <c r="E7092" t="s">
        <v>13</v>
      </c>
      <c r="F7092">
        <v>48</v>
      </c>
      <c r="G7092">
        <v>2</v>
      </c>
      <c r="H7092" t="s">
        <v>2949</v>
      </c>
      <c r="I7092" s="3">
        <v>0</v>
      </c>
      <c r="J7092">
        <v>2</v>
      </c>
      <c r="K7092">
        <v>1</v>
      </c>
      <c r="L7092">
        <v>1</v>
      </c>
      <c r="M7092" s="3">
        <v>136551.25</v>
      </c>
      <c r="N7092">
        <v>0</v>
      </c>
    </row>
    <row r="7093" spans="1:14" hidden="1" x14ac:dyDescent="0.3">
      <c r="A7093">
        <v>7091</v>
      </c>
      <c r="B7093">
        <v>15565714</v>
      </c>
      <c r="C7093" t="s">
        <v>223</v>
      </c>
      <c r="D7093" t="s">
        <v>2955</v>
      </c>
      <c r="E7093" t="s">
        <v>19</v>
      </c>
      <c r="F7093">
        <v>47</v>
      </c>
      <c r="G7093">
        <v>1</v>
      </c>
      <c r="H7093" t="s">
        <v>2949</v>
      </c>
      <c r="I7093" s="3">
        <v>64430.06</v>
      </c>
      <c r="J7093">
        <v>2</v>
      </c>
      <c r="K7093">
        <v>0</v>
      </c>
      <c r="L7093">
        <v>1</v>
      </c>
      <c r="M7093" s="3">
        <v>96517.97</v>
      </c>
      <c r="N7093">
        <v>0</v>
      </c>
    </row>
    <row r="7094" spans="1:14" hidden="1" x14ac:dyDescent="0.3">
      <c r="A7094">
        <v>7092</v>
      </c>
      <c r="B7094">
        <v>15763108</v>
      </c>
      <c r="C7094" t="s">
        <v>600</v>
      </c>
      <c r="D7094" t="s">
        <v>2946</v>
      </c>
      <c r="E7094" t="s">
        <v>19</v>
      </c>
      <c r="F7094">
        <v>53</v>
      </c>
      <c r="G7094">
        <v>7</v>
      </c>
      <c r="H7094" t="s">
        <v>2950</v>
      </c>
      <c r="I7094" s="3">
        <v>106261.63</v>
      </c>
      <c r="J7094">
        <v>1</v>
      </c>
      <c r="K7094">
        <v>1</v>
      </c>
      <c r="L7094">
        <v>0</v>
      </c>
      <c r="M7094" s="3">
        <v>93629.66</v>
      </c>
      <c r="N7094">
        <v>1</v>
      </c>
    </row>
    <row r="7095" spans="1:14" hidden="1" x14ac:dyDescent="0.3">
      <c r="A7095">
        <v>7093</v>
      </c>
      <c r="B7095">
        <v>15723884</v>
      </c>
      <c r="C7095" t="s">
        <v>2477</v>
      </c>
      <c r="D7095" t="s">
        <v>2955</v>
      </c>
      <c r="E7095" t="s">
        <v>19</v>
      </c>
      <c r="F7095">
        <v>40</v>
      </c>
      <c r="G7095">
        <v>3</v>
      </c>
      <c r="H7095" t="s">
        <v>2951</v>
      </c>
      <c r="I7095" s="3">
        <v>0</v>
      </c>
      <c r="J7095">
        <v>2</v>
      </c>
      <c r="K7095">
        <v>0</v>
      </c>
      <c r="L7095">
        <v>0</v>
      </c>
      <c r="M7095" s="3">
        <v>96097.65</v>
      </c>
      <c r="N7095">
        <v>0</v>
      </c>
    </row>
    <row r="7096" spans="1:14" hidden="1" x14ac:dyDescent="0.3">
      <c r="A7096">
        <v>7094</v>
      </c>
      <c r="B7096">
        <v>15644453</v>
      </c>
      <c r="C7096" t="s">
        <v>512</v>
      </c>
      <c r="D7096" t="s">
        <v>2946</v>
      </c>
      <c r="E7096" t="s">
        <v>13</v>
      </c>
      <c r="F7096">
        <v>41</v>
      </c>
      <c r="G7096">
        <v>4</v>
      </c>
      <c r="H7096" t="s">
        <v>2951</v>
      </c>
      <c r="I7096" s="3">
        <v>132670.53</v>
      </c>
      <c r="J7096">
        <v>1</v>
      </c>
      <c r="K7096">
        <v>1</v>
      </c>
      <c r="L7096">
        <v>0</v>
      </c>
      <c r="M7096" s="3">
        <v>156476.35999999999</v>
      </c>
      <c r="N7096">
        <v>1</v>
      </c>
    </row>
    <row r="7097" spans="1:14" hidden="1" x14ac:dyDescent="0.3">
      <c r="A7097">
        <v>7095</v>
      </c>
      <c r="B7097">
        <v>15655464</v>
      </c>
      <c r="C7097" t="s">
        <v>2393</v>
      </c>
      <c r="D7097" t="s">
        <v>2955</v>
      </c>
      <c r="E7097" t="s">
        <v>13</v>
      </c>
      <c r="F7097">
        <v>67</v>
      </c>
      <c r="G7097">
        <v>3</v>
      </c>
      <c r="H7097" t="s">
        <v>2951</v>
      </c>
      <c r="I7097" s="3">
        <v>0</v>
      </c>
      <c r="J7097">
        <v>1</v>
      </c>
      <c r="K7097">
        <v>0</v>
      </c>
      <c r="L7097">
        <v>1</v>
      </c>
      <c r="M7097" s="3">
        <v>42964.63</v>
      </c>
      <c r="N7097">
        <v>0</v>
      </c>
    </row>
    <row r="7098" spans="1:14" hidden="1" x14ac:dyDescent="0.3">
      <c r="A7098">
        <v>7096</v>
      </c>
      <c r="B7098">
        <v>15783883</v>
      </c>
      <c r="C7098" t="s">
        <v>1878</v>
      </c>
      <c r="D7098" t="s">
        <v>2946</v>
      </c>
      <c r="E7098" t="s">
        <v>13</v>
      </c>
      <c r="F7098">
        <v>38</v>
      </c>
      <c r="G7098">
        <v>1</v>
      </c>
      <c r="H7098" t="s">
        <v>2949</v>
      </c>
      <c r="I7098" s="3">
        <v>117314.92</v>
      </c>
      <c r="J7098">
        <v>1</v>
      </c>
      <c r="K7098">
        <v>1</v>
      </c>
      <c r="L7098">
        <v>0</v>
      </c>
      <c r="M7098" s="3">
        <v>122021.33</v>
      </c>
      <c r="N7098">
        <v>1</v>
      </c>
    </row>
    <row r="7099" spans="1:14" hidden="1" x14ac:dyDescent="0.3">
      <c r="A7099">
        <v>7097</v>
      </c>
      <c r="B7099">
        <v>15787693</v>
      </c>
      <c r="C7099" t="s">
        <v>1079</v>
      </c>
      <c r="D7099" t="s">
        <v>2946</v>
      </c>
      <c r="E7099" t="s">
        <v>19</v>
      </c>
      <c r="F7099">
        <v>38</v>
      </c>
      <c r="G7099">
        <v>3</v>
      </c>
      <c r="H7099" t="s">
        <v>2951</v>
      </c>
      <c r="I7099" s="3">
        <v>145874.35</v>
      </c>
      <c r="J7099">
        <v>1</v>
      </c>
      <c r="K7099">
        <v>1</v>
      </c>
      <c r="L7099">
        <v>0</v>
      </c>
      <c r="M7099" s="3">
        <v>56311.39</v>
      </c>
      <c r="N7099">
        <v>1</v>
      </c>
    </row>
    <row r="7100" spans="1:14" hidden="1" x14ac:dyDescent="0.3">
      <c r="A7100">
        <v>7098</v>
      </c>
      <c r="B7100">
        <v>15664793</v>
      </c>
      <c r="C7100" t="s">
        <v>28</v>
      </c>
      <c r="D7100" t="s">
        <v>2946</v>
      </c>
      <c r="E7100" t="s">
        <v>13</v>
      </c>
      <c r="F7100">
        <v>50</v>
      </c>
      <c r="G7100">
        <v>7</v>
      </c>
      <c r="H7100" t="s">
        <v>2950</v>
      </c>
      <c r="I7100" s="3">
        <v>146777.44</v>
      </c>
      <c r="J7100">
        <v>2</v>
      </c>
      <c r="K7100">
        <v>0</v>
      </c>
      <c r="L7100">
        <v>1</v>
      </c>
      <c r="M7100" s="3">
        <v>150685.51999999999</v>
      </c>
      <c r="N7100">
        <v>0</v>
      </c>
    </row>
    <row r="7101" spans="1:14" hidden="1" x14ac:dyDescent="0.3">
      <c r="A7101">
        <v>7099</v>
      </c>
      <c r="B7101">
        <v>15642391</v>
      </c>
      <c r="C7101" t="s">
        <v>405</v>
      </c>
      <c r="D7101" t="s">
        <v>2954</v>
      </c>
      <c r="E7101" t="s">
        <v>19</v>
      </c>
      <c r="F7101">
        <v>51</v>
      </c>
      <c r="G7101">
        <v>4</v>
      </c>
      <c r="H7101" t="s">
        <v>2951</v>
      </c>
      <c r="I7101" s="3">
        <v>109978.83</v>
      </c>
      <c r="J7101">
        <v>1</v>
      </c>
      <c r="K7101">
        <v>0</v>
      </c>
      <c r="L7101">
        <v>0</v>
      </c>
      <c r="M7101" s="3">
        <v>177740.58</v>
      </c>
      <c r="N7101">
        <v>1</v>
      </c>
    </row>
    <row r="7102" spans="1:14" hidden="1" x14ac:dyDescent="0.3">
      <c r="A7102">
        <v>7100</v>
      </c>
      <c r="B7102">
        <v>15756538</v>
      </c>
      <c r="C7102" t="s">
        <v>892</v>
      </c>
      <c r="D7102" t="s">
        <v>2946</v>
      </c>
      <c r="E7102" t="s">
        <v>13</v>
      </c>
      <c r="F7102">
        <v>37</v>
      </c>
      <c r="G7102">
        <v>5</v>
      </c>
      <c r="H7102" t="s">
        <v>2951</v>
      </c>
      <c r="I7102" s="3">
        <v>0</v>
      </c>
      <c r="J7102">
        <v>1</v>
      </c>
      <c r="K7102">
        <v>0</v>
      </c>
      <c r="L7102">
        <v>1</v>
      </c>
      <c r="M7102" s="3">
        <v>71492.28</v>
      </c>
      <c r="N7102">
        <v>0</v>
      </c>
    </row>
    <row r="7103" spans="1:14" hidden="1" x14ac:dyDescent="0.3">
      <c r="A7103">
        <v>7101</v>
      </c>
      <c r="B7103">
        <v>15668830</v>
      </c>
      <c r="C7103" t="s">
        <v>669</v>
      </c>
      <c r="D7103" t="s">
        <v>2956</v>
      </c>
      <c r="E7103" t="s">
        <v>19</v>
      </c>
      <c r="F7103">
        <v>24</v>
      </c>
      <c r="G7103">
        <v>8</v>
      </c>
      <c r="H7103" t="s">
        <v>2950</v>
      </c>
      <c r="I7103" s="3">
        <v>108881.73</v>
      </c>
      <c r="J7103">
        <v>1</v>
      </c>
      <c r="K7103">
        <v>1</v>
      </c>
      <c r="L7103">
        <v>0</v>
      </c>
      <c r="M7103" s="3">
        <v>104492.83</v>
      </c>
      <c r="N7103">
        <v>0</v>
      </c>
    </row>
    <row r="7104" spans="1:14" hidden="1" x14ac:dyDescent="0.3">
      <c r="A7104">
        <v>7102</v>
      </c>
      <c r="B7104">
        <v>15796569</v>
      </c>
      <c r="C7104" t="s">
        <v>528</v>
      </c>
      <c r="D7104" t="s">
        <v>2955</v>
      </c>
      <c r="E7104" t="s">
        <v>13</v>
      </c>
      <c r="F7104">
        <v>44</v>
      </c>
      <c r="G7104">
        <v>10</v>
      </c>
      <c r="H7104" t="s">
        <v>2950</v>
      </c>
      <c r="I7104" s="3">
        <v>0</v>
      </c>
      <c r="J7104">
        <v>1</v>
      </c>
      <c r="K7104">
        <v>0</v>
      </c>
      <c r="L7104">
        <v>1</v>
      </c>
      <c r="M7104" s="3">
        <v>47729.33</v>
      </c>
      <c r="N7104">
        <v>0</v>
      </c>
    </row>
    <row r="7105" spans="1:14" hidden="1" x14ac:dyDescent="0.3">
      <c r="A7105">
        <v>7103</v>
      </c>
      <c r="B7105">
        <v>15677112</v>
      </c>
      <c r="C7105" t="s">
        <v>155</v>
      </c>
      <c r="D7105" t="s">
        <v>2953</v>
      </c>
      <c r="E7105" t="s">
        <v>19</v>
      </c>
      <c r="F7105">
        <v>39</v>
      </c>
      <c r="G7105">
        <v>2</v>
      </c>
      <c r="H7105" t="s">
        <v>2949</v>
      </c>
      <c r="I7105" s="3">
        <v>112957.26</v>
      </c>
      <c r="J7105">
        <v>2</v>
      </c>
      <c r="K7105">
        <v>1</v>
      </c>
      <c r="L7105">
        <v>0</v>
      </c>
      <c r="M7105" s="3">
        <v>97593.16</v>
      </c>
      <c r="N7105">
        <v>0</v>
      </c>
    </row>
    <row r="7106" spans="1:14" hidden="1" x14ac:dyDescent="0.3">
      <c r="A7106">
        <v>7104</v>
      </c>
      <c r="B7106">
        <v>15815040</v>
      </c>
      <c r="C7106" t="s">
        <v>144</v>
      </c>
      <c r="D7106" t="s">
        <v>2956</v>
      </c>
      <c r="E7106" t="s">
        <v>13</v>
      </c>
      <c r="F7106">
        <v>42</v>
      </c>
      <c r="G7106">
        <v>8</v>
      </c>
      <c r="H7106" t="s">
        <v>2950</v>
      </c>
      <c r="I7106" s="3">
        <v>103362.14</v>
      </c>
      <c r="J7106">
        <v>1</v>
      </c>
      <c r="K7106">
        <v>0</v>
      </c>
      <c r="L7106">
        <v>1</v>
      </c>
      <c r="M7106" s="3">
        <v>186869.58</v>
      </c>
      <c r="N7106">
        <v>1</v>
      </c>
    </row>
    <row r="7107" spans="1:14" hidden="1" x14ac:dyDescent="0.3">
      <c r="A7107">
        <v>7105</v>
      </c>
      <c r="B7107">
        <v>15590434</v>
      </c>
      <c r="C7107" t="s">
        <v>646</v>
      </c>
      <c r="D7107" t="s">
        <v>2955</v>
      </c>
      <c r="E7107" t="s">
        <v>19</v>
      </c>
      <c r="F7107">
        <v>41</v>
      </c>
      <c r="G7107">
        <v>4</v>
      </c>
      <c r="H7107" t="s">
        <v>2951</v>
      </c>
      <c r="I7107" s="3">
        <v>89015.61</v>
      </c>
      <c r="J7107">
        <v>1</v>
      </c>
      <c r="K7107">
        <v>0</v>
      </c>
      <c r="L7107">
        <v>1</v>
      </c>
      <c r="M7107" s="3">
        <v>135227.23000000001</v>
      </c>
      <c r="N7107">
        <v>0</v>
      </c>
    </row>
    <row r="7108" spans="1:14" hidden="1" x14ac:dyDescent="0.3">
      <c r="A7108">
        <v>7106</v>
      </c>
      <c r="B7108">
        <v>15597536</v>
      </c>
      <c r="C7108" t="s">
        <v>1380</v>
      </c>
      <c r="D7108" t="s">
        <v>2954</v>
      </c>
      <c r="E7108" t="s">
        <v>19</v>
      </c>
      <c r="F7108">
        <v>45</v>
      </c>
      <c r="G7108">
        <v>5</v>
      </c>
      <c r="H7108" t="s">
        <v>2951</v>
      </c>
      <c r="I7108" s="3">
        <v>133618.01</v>
      </c>
      <c r="J7108">
        <v>1</v>
      </c>
      <c r="K7108">
        <v>0</v>
      </c>
      <c r="L7108">
        <v>0</v>
      </c>
      <c r="M7108" s="3">
        <v>135244.87</v>
      </c>
      <c r="N7108">
        <v>0</v>
      </c>
    </row>
    <row r="7109" spans="1:14" hidden="1" x14ac:dyDescent="0.3">
      <c r="A7109">
        <v>7107</v>
      </c>
      <c r="B7109">
        <v>15723989</v>
      </c>
      <c r="C7109" t="s">
        <v>2478</v>
      </c>
      <c r="D7109" t="s">
        <v>2955</v>
      </c>
      <c r="E7109" t="s">
        <v>19</v>
      </c>
      <c r="F7109">
        <v>40</v>
      </c>
      <c r="G7109">
        <v>5</v>
      </c>
      <c r="H7109" t="s">
        <v>2951</v>
      </c>
      <c r="I7109" s="3">
        <v>93680.43</v>
      </c>
      <c r="J7109">
        <v>2</v>
      </c>
      <c r="K7109">
        <v>1</v>
      </c>
      <c r="L7109">
        <v>1</v>
      </c>
      <c r="M7109" s="3">
        <v>179473.26</v>
      </c>
      <c r="N7109">
        <v>0</v>
      </c>
    </row>
    <row r="7110" spans="1:14" hidden="1" x14ac:dyDescent="0.3">
      <c r="A7110">
        <v>7108</v>
      </c>
      <c r="B7110">
        <v>15767358</v>
      </c>
      <c r="C7110" t="s">
        <v>2018</v>
      </c>
      <c r="D7110" t="s">
        <v>2946</v>
      </c>
      <c r="E7110" t="s">
        <v>13</v>
      </c>
      <c r="F7110">
        <v>45</v>
      </c>
      <c r="G7110">
        <v>1</v>
      </c>
      <c r="H7110" t="s">
        <v>2949</v>
      </c>
      <c r="I7110" s="3">
        <v>97486.15</v>
      </c>
      <c r="J7110">
        <v>2</v>
      </c>
      <c r="K7110">
        <v>1</v>
      </c>
      <c r="L7110">
        <v>0</v>
      </c>
      <c r="M7110" s="3">
        <v>50610.62</v>
      </c>
      <c r="N7110">
        <v>0</v>
      </c>
    </row>
    <row r="7111" spans="1:14" hidden="1" x14ac:dyDescent="0.3">
      <c r="A7111">
        <v>7109</v>
      </c>
      <c r="B7111">
        <v>15594812</v>
      </c>
      <c r="C7111" t="s">
        <v>181</v>
      </c>
      <c r="D7111" t="s">
        <v>2953</v>
      </c>
      <c r="E7111" t="s">
        <v>13</v>
      </c>
      <c r="F7111">
        <v>37</v>
      </c>
      <c r="G7111">
        <v>2</v>
      </c>
      <c r="H7111" t="s">
        <v>2949</v>
      </c>
      <c r="I7111" s="3">
        <v>137794.18</v>
      </c>
      <c r="J7111">
        <v>2</v>
      </c>
      <c r="K7111">
        <v>0</v>
      </c>
      <c r="L7111">
        <v>1</v>
      </c>
      <c r="M7111" s="3">
        <v>75232.02</v>
      </c>
      <c r="N7111">
        <v>0</v>
      </c>
    </row>
    <row r="7112" spans="1:14" hidden="1" x14ac:dyDescent="0.3">
      <c r="A7112">
        <v>7110</v>
      </c>
      <c r="B7112">
        <v>15688210</v>
      </c>
      <c r="C7112" t="s">
        <v>884</v>
      </c>
      <c r="D7112" t="s">
        <v>2956</v>
      </c>
      <c r="E7112" t="s">
        <v>13</v>
      </c>
      <c r="F7112">
        <v>39</v>
      </c>
      <c r="G7112">
        <v>8</v>
      </c>
      <c r="H7112" t="s">
        <v>2950</v>
      </c>
      <c r="I7112" s="3">
        <v>101928.51</v>
      </c>
      <c r="J7112">
        <v>1</v>
      </c>
      <c r="K7112">
        <v>0</v>
      </c>
      <c r="L7112">
        <v>0</v>
      </c>
      <c r="M7112" s="3">
        <v>89205.54</v>
      </c>
      <c r="N7112">
        <v>0</v>
      </c>
    </row>
    <row r="7113" spans="1:14" hidden="1" x14ac:dyDescent="0.3">
      <c r="A7113">
        <v>7111</v>
      </c>
      <c r="B7113">
        <v>15681509</v>
      </c>
      <c r="C7113" t="s">
        <v>485</v>
      </c>
      <c r="D7113" t="s">
        <v>2955</v>
      </c>
      <c r="E7113" t="s">
        <v>13</v>
      </c>
      <c r="F7113">
        <v>28</v>
      </c>
      <c r="G7113">
        <v>9</v>
      </c>
      <c r="H7113" t="s">
        <v>2950</v>
      </c>
      <c r="I7113" s="3">
        <v>0</v>
      </c>
      <c r="J7113">
        <v>2</v>
      </c>
      <c r="K7113">
        <v>0</v>
      </c>
      <c r="L7113">
        <v>1</v>
      </c>
      <c r="M7113" s="3">
        <v>61761.77</v>
      </c>
      <c r="N7113">
        <v>0</v>
      </c>
    </row>
    <row r="7114" spans="1:14" hidden="1" x14ac:dyDescent="0.3">
      <c r="A7114">
        <v>7112</v>
      </c>
      <c r="B7114">
        <v>15572390</v>
      </c>
      <c r="C7114" t="s">
        <v>273</v>
      </c>
      <c r="D7114" t="s">
        <v>2956</v>
      </c>
      <c r="E7114" t="s">
        <v>13</v>
      </c>
      <c r="F7114">
        <v>39</v>
      </c>
      <c r="G7114">
        <v>6</v>
      </c>
      <c r="H7114" t="s">
        <v>2950</v>
      </c>
      <c r="I7114" s="3">
        <v>0</v>
      </c>
      <c r="J7114">
        <v>2</v>
      </c>
      <c r="K7114">
        <v>1</v>
      </c>
      <c r="L7114">
        <v>0</v>
      </c>
      <c r="M7114" s="3">
        <v>103921.43</v>
      </c>
      <c r="N7114">
        <v>0</v>
      </c>
    </row>
    <row r="7115" spans="1:14" hidden="1" x14ac:dyDescent="0.3">
      <c r="A7115">
        <v>7113</v>
      </c>
      <c r="B7115">
        <v>15801441</v>
      </c>
      <c r="C7115" t="s">
        <v>181</v>
      </c>
      <c r="D7115" t="s">
        <v>2954</v>
      </c>
      <c r="E7115" t="s">
        <v>13</v>
      </c>
      <c r="F7115">
        <v>35</v>
      </c>
      <c r="G7115">
        <v>2</v>
      </c>
      <c r="H7115" t="s">
        <v>2949</v>
      </c>
      <c r="I7115" s="3">
        <v>79585.960000000006</v>
      </c>
      <c r="J7115">
        <v>1</v>
      </c>
      <c r="K7115">
        <v>0</v>
      </c>
      <c r="L7115">
        <v>1</v>
      </c>
      <c r="M7115" s="3">
        <v>198802.9</v>
      </c>
      <c r="N7115">
        <v>0</v>
      </c>
    </row>
    <row r="7116" spans="1:14" hidden="1" x14ac:dyDescent="0.3">
      <c r="A7116">
        <v>7114</v>
      </c>
      <c r="B7116">
        <v>15783859</v>
      </c>
      <c r="C7116" t="s">
        <v>16</v>
      </c>
      <c r="D7116" t="s">
        <v>2955</v>
      </c>
      <c r="E7116" t="s">
        <v>13</v>
      </c>
      <c r="F7116">
        <v>24</v>
      </c>
      <c r="G7116">
        <v>3</v>
      </c>
      <c r="H7116" t="s">
        <v>2951</v>
      </c>
      <c r="I7116" s="3">
        <v>161884.99</v>
      </c>
      <c r="J7116">
        <v>1</v>
      </c>
      <c r="K7116">
        <v>1</v>
      </c>
      <c r="L7116">
        <v>1</v>
      </c>
      <c r="M7116" s="3">
        <v>9617.24</v>
      </c>
      <c r="N7116">
        <v>0</v>
      </c>
    </row>
    <row r="7117" spans="1:14" hidden="1" x14ac:dyDescent="0.3">
      <c r="A7117">
        <v>7115</v>
      </c>
      <c r="B7117">
        <v>15575243</v>
      </c>
      <c r="C7117" t="s">
        <v>934</v>
      </c>
      <c r="D7117" t="s">
        <v>2946</v>
      </c>
      <c r="E7117" t="s">
        <v>13</v>
      </c>
      <c r="F7117">
        <v>39</v>
      </c>
      <c r="G7117">
        <v>1</v>
      </c>
      <c r="H7117" t="s">
        <v>2949</v>
      </c>
      <c r="I7117" s="3">
        <v>129068.54</v>
      </c>
      <c r="J7117">
        <v>2</v>
      </c>
      <c r="K7117">
        <v>1</v>
      </c>
      <c r="L7117">
        <v>1</v>
      </c>
      <c r="M7117" s="3">
        <v>187905.12</v>
      </c>
      <c r="N7117">
        <v>0</v>
      </c>
    </row>
    <row r="7118" spans="1:14" hidden="1" x14ac:dyDescent="0.3">
      <c r="A7118">
        <v>7116</v>
      </c>
      <c r="B7118">
        <v>15773421</v>
      </c>
      <c r="C7118" t="s">
        <v>389</v>
      </c>
      <c r="D7118" t="s">
        <v>2954</v>
      </c>
      <c r="E7118" t="s">
        <v>13</v>
      </c>
      <c r="F7118">
        <v>42</v>
      </c>
      <c r="G7118">
        <v>4</v>
      </c>
      <c r="H7118" t="s">
        <v>2951</v>
      </c>
      <c r="I7118" s="3">
        <v>0</v>
      </c>
      <c r="J7118">
        <v>2</v>
      </c>
      <c r="K7118">
        <v>1</v>
      </c>
      <c r="L7118">
        <v>0</v>
      </c>
      <c r="M7118" s="3">
        <v>121440.8</v>
      </c>
      <c r="N7118">
        <v>0</v>
      </c>
    </row>
    <row r="7119" spans="1:14" hidden="1" x14ac:dyDescent="0.3">
      <c r="A7119">
        <v>7117</v>
      </c>
      <c r="B7119">
        <v>15788776</v>
      </c>
      <c r="C7119" t="s">
        <v>2479</v>
      </c>
      <c r="D7119" t="s">
        <v>2954</v>
      </c>
      <c r="E7119" t="s">
        <v>19</v>
      </c>
      <c r="F7119">
        <v>49</v>
      </c>
      <c r="G7119">
        <v>6</v>
      </c>
      <c r="H7119" t="s">
        <v>2950</v>
      </c>
      <c r="I7119" s="3">
        <v>132623.76</v>
      </c>
      <c r="J7119">
        <v>3</v>
      </c>
      <c r="K7119">
        <v>1</v>
      </c>
      <c r="L7119">
        <v>0</v>
      </c>
      <c r="M7119" s="3">
        <v>36292.94</v>
      </c>
      <c r="N7119">
        <v>1</v>
      </c>
    </row>
    <row r="7120" spans="1:14" hidden="1" x14ac:dyDescent="0.3">
      <c r="A7120">
        <v>7118</v>
      </c>
      <c r="B7120">
        <v>15765257</v>
      </c>
      <c r="C7120" t="s">
        <v>1374</v>
      </c>
      <c r="D7120" t="s">
        <v>2953</v>
      </c>
      <c r="E7120" t="s">
        <v>19</v>
      </c>
      <c r="F7120">
        <v>31</v>
      </c>
      <c r="G7120">
        <v>5</v>
      </c>
      <c r="H7120" t="s">
        <v>2951</v>
      </c>
      <c r="I7120" s="3">
        <v>121461.87</v>
      </c>
      <c r="J7120">
        <v>1</v>
      </c>
      <c r="K7120">
        <v>1</v>
      </c>
      <c r="L7120">
        <v>1</v>
      </c>
      <c r="M7120" s="3">
        <v>20432.09</v>
      </c>
      <c r="N7120">
        <v>1</v>
      </c>
    </row>
    <row r="7121" spans="1:14" hidden="1" x14ac:dyDescent="0.3">
      <c r="A7121">
        <v>7119</v>
      </c>
      <c r="B7121">
        <v>15661412</v>
      </c>
      <c r="C7121" t="s">
        <v>2480</v>
      </c>
      <c r="D7121" t="s">
        <v>2953</v>
      </c>
      <c r="E7121" t="s">
        <v>19</v>
      </c>
      <c r="F7121">
        <v>32</v>
      </c>
      <c r="G7121">
        <v>8</v>
      </c>
      <c r="H7121" t="s">
        <v>2950</v>
      </c>
      <c r="I7121" s="3">
        <v>175307.32</v>
      </c>
      <c r="J7121">
        <v>1</v>
      </c>
      <c r="K7121">
        <v>1</v>
      </c>
      <c r="L7121">
        <v>0</v>
      </c>
      <c r="M7121" s="3">
        <v>187051.23</v>
      </c>
      <c r="N7121">
        <v>0</v>
      </c>
    </row>
    <row r="7122" spans="1:14" hidden="1" x14ac:dyDescent="0.3">
      <c r="A7122">
        <v>7120</v>
      </c>
      <c r="B7122">
        <v>15636478</v>
      </c>
      <c r="C7122" t="s">
        <v>842</v>
      </c>
      <c r="D7122" t="s">
        <v>2946</v>
      </c>
      <c r="E7122" t="s">
        <v>19</v>
      </c>
      <c r="F7122">
        <v>31</v>
      </c>
      <c r="G7122">
        <v>7</v>
      </c>
      <c r="H7122" t="s">
        <v>2950</v>
      </c>
      <c r="I7122" s="3">
        <v>136658.60999999999</v>
      </c>
      <c r="J7122">
        <v>1</v>
      </c>
      <c r="K7122">
        <v>1</v>
      </c>
      <c r="L7122">
        <v>1</v>
      </c>
      <c r="M7122" s="3">
        <v>148689.13</v>
      </c>
      <c r="N7122">
        <v>0</v>
      </c>
    </row>
    <row r="7123" spans="1:14" hidden="1" x14ac:dyDescent="0.3">
      <c r="A7123">
        <v>7121</v>
      </c>
      <c r="B7123">
        <v>15603683</v>
      </c>
      <c r="C7123" t="s">
        <v>1135</v>
      </c>
      <c r="D7123" t="s">
        <v>2946</v>
      </c>
      <c r="E7123" t="s">
        <v>13</v>
      </c>
      <c r="F7123">
        <v>23</v>
      </c>
      <c r="G7123">
        <v>3</v>
      </c>
      <c r="H7123" t="s">
        <v>2951</v>
      </c>
      <c r="I7123" s="3">
        <v>146584.19</v>
      </c>
      <c r="J7123">
        <v>2</v>
      </c>
      <c r="K7123">
        <v>0</v>
      </c>
      <c r="L7123">
        <v>0</v>
      </c>
      <c r="M7123" s="3">
        <v>125445.8</v>
      </c>
      <c r="N7123">
        <v>0</v>
      </c>
    </row>
    <row r="7124" spans="1:14" hidden="1" x14ac:dyDescent="0.3">
      <c r="A7124">
        <v>7122</v>
      </c>
      <c r="B7124">
        <v>15651868</v>
      </c>
      <c r="C7124" t="s">
        <v>75</v>
      </c>
      <c r="D7124" t="s">
        <v>2946</v>
      </c>
      <c r="E7124" t="s">
        <v>19</v>
      </c>
      <c r="F7124">
        <v>34</v>
      </c>
      <c r="G7124">
        <v>6</v>
      </c>
      <c r="H7124" t="s">
        <v>2950</v>
      </c>
      <c r="I7124" s="3">
        <v>0</v>
      </c>
      <c r="J7124">
        <v>1</v>
      </c>
      <c r="K7124">
        <v>0</v>
      </c>
      <c r="L7124">
        <v>0</v>
      </c>
      <c r="M7124" s="3">
        <v>22736.06</v>
      </c>
      <c r="N7124">
        <v>0</v>
      </c>
    </row>
    <row r="7125" spans="1:14" hidden="1" x14ac:dyDescent="0.3">
      <c r="A7125">
        <v>7123</v>
      </c>
      <c r="B7125">
        <v>15815443</v>
      </c>
      <c r="C7125" t="s">
        <v>437</v>
      </c>
      <c r="D7125" t="s">
        <v>2946</v>
      </c>
      <c r="E7125" t="s">
        <v>13</v>
      </c>
      <c r="F7125">
        <v>46</v>
      </c>
      <c r="G7125">
        <v>10</v>
      </c>
      <c r="H7125" t="s">
        <v>2950</v>
      </c>
      <c r="I7125" s="3">
        <v>131414.76</v>
      </c>
      <c r="J7125">
        <v>1</v>
      </c>
      <c r="K7125">
        <v>1</v>
      </c>
      <c r="L7125">
        <v>0</v>
      </c>
      <c r="M7125" s="3">
        <v>54947.51</v>
      </c>
      <c r="N7125">
        <v>0</v>
      </c>
    </row>
    <row r="7126" spans="1:14" hidden="1" x14ac:dyDescent="0.3">
      <c r="A7126">
        <v>7124</v>
      </c>
      <c r="B7126">
        <v>15682686</v>
      </c>
      <c r="C7126" t="s">
        <v>388</v>
      </c>
      <c r="D7126" t="s">
        <v>2954</v>
      </c>
      <c r="E7126" t="s">
        <v>13</v>
      </c>
      <c r="F7126">
        <v>38</v>
      </c>
      <c r="G7126">
        <v>3</v>
      </c>
      <c r="H7126" t="s">
        <v>2951</v>
      </c>
      <c r="I7126" s="3">
        <v>0</v>
      </c>
      <c r="J7126">
        <v>2</v>
      </c>
      <c r="K7126">
        <v>0</v>
      </c>
      <c r="L7126">
        <v>1</v>
      </c>
      <c r="M7126" s="3">
        <v>167984.72</v>
      </c>
      <c r="N7126">
        <v>0</v>
      </c>
    </row>
    <row r="7127" spans="1:14" hidden="1" x14ac:dyDescent="0.3">
      <c r="A7127">
        <v>7125</v>
      </c>
      <c r="B7127">
        <v>15697460</v>
      </c>
      <c r="C7127" t="s">
        <v>890</v>
      </c>
      <c r="D7127" t="s">
        <v>2956</v>
      </c>
      <c r="E7127" t="s">
        <v>19</v>
      </c>
      <c r="F7127">
        <v>34</v>
      </c>
      <c r="G7127">
        <v>4</v>
      </c>
      <c r="H7127" t="s">
        <v>2951</v>
      </c>
      <c r="I7127" s="3">
        <v>99441.21</v>
      </c>
      <c r="J7127">
        <v>2</v>
      </c>
      <c r="K7127">
        <v>0</v>
      </c>
      <c r="L7127">
        <v>1</v>
      </c>
      <c r="M7127" s="3">
        <v>4802.2700000000004</v>
      </c>
      <c r="N7127">
        <v>0</v>
      </c>
    </row>
    <row r="7128" spans="1:14" hidden="1" x14ac:dyDescent="0.3">
      <c r="A7128">
        <v>7126</v>
      </c>
      <c r="B7128">
        <v>15748432</v>
      </c>
      <c r="C7128" t="s">
        <v>1345</v>
      </c>
      <c r="D7128" t="s">
        <v>2953</v>
      </c>
      <c r="E7128" t="s">
        <v>13</v>
      </c>
      <c r="F7128">
        <v>32</v>
      </c>
      <c r="G7128">
        <v>4</v>
      </c>
      <c r="H7128" t="s">
        <v>2951</v>
      </c>
      <c r="I7128" s="3">
        <v>0</v>
      </c>
      <c r="J7128">
        <v>2</v>
      </c>
      <c r="K7128">
        <v>1</v>
      </c>
      <c r="L7128">
        <v>1</v>
      </c>
      <c r="M7128" s="3">
        <v>72909.75</v>
      </c>
      <c r="N7128">
        <v>0</v>
      </c>
    </row>
    <row r="7129" spans="1:14" hidden="1" x14ac:dyDescent="0.3">
      <c r="A7129">
        <v>7127</v>
      </c>
      <c r="B7129">
        <v>15698271</v>
      </c>
      <c r="C7129" t="s">
        <v>108</v>
      </c>
      <c r="D7129" t="s">
        <v>2954</v>
      </c>
      <c r="E7129" t="s">
        <v>13</v>
      </c>
      <c r="F7129">
        <v>26</v>
      </c>
      <c r="G7129">
        <v>4</v>
      </c>
      <c r="H7129" t="s">
        <v>2951</v>
      </c>
      <c r="I7129" s="3">
        <v>0</v>
      </c>
      <c r="J7129">
        <v>2</v>
      </c>
      <c r="K7129">
        <v>1</v>
      </c>
      <c r="L7129">
        <v>0</v>
      </c>
      <c r="M7129" s="3">
        <v>185488.81</v>
      </c>
      <c r="N7129">
        <v>0</v>
      </c>
    </row>
    <row r="7130" spans="1:14" hidden="1" x14ac:dyDescent="0.3">
      <c r="A7130">
        <v>7128</v>
      </c>
      <c r="B7130">
        <v>15808662</v>
      </c>
      <c r="C7130" t="s">
        <v>1165</v>
      </c>
      <c r="D7130" t="s">
        <v>2953</v>
      </c>
      <c r="E7130" t="s">
        <v>19</v>
      </c>
      <c r="F7130">
        <v>44</v>
      </c>
      <c r="G7130">
        <v>3</v>
      </c>
      <c r="H7130" t="s">
        <v>2951</v>
      </c>
      <c r="I7130" s="3">
        <v>0</v>
      </c>
      <c r="J7130">
        <v>2</v>
      </c>
      <c r="K7130">
        <v>1</v>
      </c>
      <c r="L7130">
        <v>0</v>
      </c>
      <c r="M7130" s="3">
        <v>88407.51</v>
      </c>
      <c r="N7130">
        <v>0</v>
      </c>
    </row>
    <row r="7131" spans="1:14" hidden="1" x14ac:dyDescent="0.3">
      <c r="A7131">
        <v>7129</v>
      </c>
      <c r="B7131">
        <v>15690372</v>
      </c>
      <c r="C7131" t="s">
        <v>1146</v>
      </c>
      <c r="D7131" t="s">
        <v>2953</v>
      </c>
      <c r="E7131" t="s">
        <v>19</v>
      </c>
      <c r="F7131">
        <v>38</v>
      </c>
      <c r="G7131">
        <v>1</v>
      </c>
      <c r="H7131" t="s">
        <v>2949</v>
      </c>
      <c r="I7131" s="3">
        <v>181110.13</v>
      </c>
      <c r="J7131">
        <v>2</v>
      </c>
      <c r="K7131">
        <v>1</v>
      </c>
      <c r="L7131">
        <v>0</v>
      </c>
      <c r="M7131" s="3">
        <v>184544.59</v>
      </c>
      <c r="N7131">
        <v>0</v>
      </c>
    </row>
    <row r="7132" spans="1:14" hidden="1" x14ac:dyDescent="0.3">
      <c r="A7132">
        <v>7130</v>
      </c>
      <c r="B7132">
        <v>15781875</v>
      </c>
      <c r="C7132" t="s">
        <v>790</v>
      </c>
      <c r="D7132" t="s">
        <v>2956</v>
      </c>
      <c r="E7132" t="s">
        <v>19</v>
      </c>
      <c r="F7132">
        <v>33</v>
      </c>
      <c r="G7132">
        <v>3</v>
      </c>
      <c r="H7132" t="s">
        <v>2951</v>
      </c>
      <c r="I7132" s="3">
        <v>100476.46</v>
      </c>
      <c r="J7132">
        <v>2</v>
      </c>
      <c r="K7132">
        <v>1</v>
      </c>
      <c r="L7132">
        <v>1</v>
      </c>
      <c r="M7132" s="3">
        <v>136539.13</v>
      </c>
      <c r="N7132">
        <v>0</v>
      </c>
    </row>
    <row r="7133" spans="1:14" hidden="1" x14ac:dyDescent="0.3">
      <c r="A7133">
        <v>7131</v>
      </c>
      <c r="B7133">
        <v>15801473</v>
      </c>
      <c r="C7133" t="s">
        <v>695</v>
      </c>
      <c r="D7133" t="s">
        <v>2946</v>
      </c>
      <c r="E7133" t="s">
        <v>19</v>
      </c>
      <c r="F7133">
        <v>33</v>
      </c>
      <c r="G7133">
        <v>2</v>
      </c>
      <c r="H7133" t="s">
        <v>2949</v>
      </c>
      <c r="I7133" s="3">
        <v>51949.95</v>
      </c>
      <c r="J7133">
        <v>2</v>
      </c>
      <c r="K7133">
        <v>1</v>
      </c>
      <c r="L7133">
        <v>0</v>
      </c>
      <c r="M7133" s="3">
        <v>85045.92</v>
      </c>
      <c r="N7133">
        <v>0</v>
      </c>
    </row>
    <row r="7134" spans="1:14" hidden="1" x14ac:dyDescent="0.3">
      <c r="A7134">
        <v>7132</v>
      </c>
      <c r="B7134">
        <v>15704509</v>
      </c>
      <c r="C7134" t="s">
        <v>209</v>
      </c>
      <c r="D7134" t="s">
        <v>2955</v>
      </c>
      <c r="E7134" t="s">
        <v>19</v>
      </c>
      <c r="F7134">
        <v>35</v>
      </c>
      <c r="G7134">
        <v>8</v>
      </c>
      <c r="H7134" t="s">
        <v>2950</v>
      </c>
      <c r="I7134" s="3">
        <v>121063.49</v>
      </c>
      <c r="J7134">
        <v>1</v>
      </c>
      <c r="K7134">
        <v>0</v>
      </c>
      <c r="L7134">
        <v>0</v>
      </c>
      <c r="M7134" s="3">
        <v>85421.48</v>
      </c>
      <c r="N7134">
        <v>0</v>
      </c>
    </row>
    <row r="7135" spans="1:14" hidden="1" x14ac:dyDescent="0.3">
      <c r="A7135">
        <v>7133</v>
      </c>
      <c r="B7135">
        <v>15694666</v>
      </c>
      <c r="C7135" t="s">
        <v>1384</v>
      </c>
      <c r="D7135" t="s">
        <v>2954</v>
      </c>
      <c r="E7135" t="s">
        <v>19</v>
      </c>
      <c r="F7135">
        <v>48</v>
      </c>
      <c r="G7135">
        <v>8</v>
      </c>
      <c r="H7135" t="s">
        <v>2950</v>
      </c>
      <c r="I7135" s="3">
        <v>88441.64</v>
      </c>
      <c r="J7135">
        <v>1</v>
      </c>
      <c r="K7135">
        <v>1</v>
      </c>
      <c r="L7135">
        <v>1</v>
      </c>
      <c r="M7135" s="3">
        <v>119903.2</v>
      </c>
      <c r="N7135">
        <v>1</v>
      </c>
    </row>
    <row r="7136" spans="1:14" hidden="1" x14ac:dyDescent="0.3">
      <c r="A7136">
        <v>7134</v>
      </c>
      <c r="B7136">
        <v>15731166</v>
      </c>
      <c r="C7136" t="s">
        <v>440</v>
      </c>
      <c r="D7136" t="s">
        <v>2954</v>
      </c>
      <c r="E7136" t="s">
        <v>13</v>
      </c>
      <c r="F7136">
        <v>30</v>
      </c>
      <c r="G7136">
        <v>1</v>
      </c>
      <c r="H7136" t="s">
        <v>2949</v>
      </c>
      <c r="I7136" s="3">
        <v>127023.39</v>
      </c>
      <c r="J7136">
        <v>1</v>
      </c>
      <c r="K7136">
        <v>1</v>
      </c>
      <c r="L7136">
        <v>1</v>
      </c>
      <c r="M7136" s="3">
        <v>138780.89000000001</v>
      </c>
      <c r="N7136">
        <v>0</v>
      </c>
    </row>
    <row r="7137" spans="1:14" hidden="1" x14ac:dyDescent="0.3">
      <c r="A7137">
        <v>7135</v>
      </c>
      <c r="B7137">
        <v>15728523</v>
      </c>
      <c r="C7137" t="s">
        <v>1164</v>
      </c>
      <c r="D7137" t="s">
        <v>2946</v>
      </c>
      <c r="E7137" t="s">
        <v>19</v>
      </c>
      <c r="F7137">
        <v>41</v>
      </c>
      <c r="G7137">
        <v>5</v>
      </c>
      <c r="H7137" t="s">
        <v>2951</v>
      </c>
      <c r="I7137" s="3">
        <v>144147.68</v>
      </c>
      <c r="J7137">
        <v>1</v>
      </c>
      <c r="K7137">
        <v>1</v>
      </c>
      <c r="L7137">
        <v>1</v>
      </c>
      <c r="M7137" s="3">
        <v>14789.9</v>
      </c>
      <c r="N7137">
        <v>0</v>
      </c>
    </row>
    <row r="7138" spans="1:14" hidden="1" x14ac:dyDescent="0.3">
      <c r="A7138">
        <v>7136</v>
      </c>
      <c r="B7138">
        <v>15788442</v>
      </c>
      <c r="C7138" t="s">
        <v>699</v>
      </c>
      <c r="D7138" t="s">
        <v>2953</v>
      </c>
      <c r="E7138" t="s">
        <v>13</v>
      </c>
      <c r="F7138">
        <v>57</v>
      </c>
      <c r="G7138">
        <v>2</v>
      </c>
      <c r="H7138" t="s">
        <v>2949</v>
      </c>
      <c r="I7138" s="3">
        <v>173306.13</v>
      </c>
      <c r="J7138">
        <v>1</v>
      </c>
      <c r="K7138">
        <v>0</v>
      </c>
      <c r="L7138">
        <v>1</v>
      </c>
      <c r="M7138" s="3">
        <v>131964.66</v>
      </c>
      <c r="N7138">
        <v>0</v>
      </c>
    </row>
    <row r="7139" spans="1:14" hidden="1" x14ac:dyDescent="0.3">
      <c r="A7139">
        <v>7137</v>
      </c>
      <c r="B7139">
        <v>15689781</v>
      </c>
      <c r="C7139" t="s">
        <v>301</v>
      </c>
      <c r="D7139" t="s">
        <v>2954</v>
      </c>
      <c r="E7139" t="s">
        <v>13</v>
      </c>
      <c r="F7139">
        <v>49</v>
      </c>
      <c r="G7139">
        <v>0</v>
      </c>
      <c r="H7139" t="s">
        <v>2949</v>
      </c>
      <c r="I7139" s="3">
        <v>0</v>
      </c>
      <c r="J7139">
        <v>1</v>
      </c>
      <c r="K7139">
        <v>0</v>
      </c>
      <c r="L7139">
        <v>0</v>
      </c>
      <c r="M7139" s="3">
        <v>178709.98</v>
      </c>
      <c r="N7139">
        <v>1</v>
      </c>
    </row>
    <row r="7140" spans="1:14" hidden="1" x14ac:dyDescent="0.3">
      <c r="A7140">
        <v>7138</v>
      </c>
      <c r="B7140">
        <v>15764226</v>
      </c>
      <c r="C7140" t="s">
        <v>452</v>
      </c>
      <c r="D7140" t="s">
        <v>2954</v>
      </c>
      <c r="E7140" t="s">
        <v>13</v>
      </c>
      <c r="F7140">
        <v>28</v>
      </c>
      <c r="G7140">
        <v>8</v>
      </c>
      <c r="H7140" t="s">
        <v>2950</v>
      </c>
      <c r="I7140" s="3">
        <v>106425.75</v>
      </c>
      <c r="J7140">
        <v>1</v>
      </c>
      <c r="K7140">
        <v>1</v>
      </c>
      <c r="L7140">
        <v>1</v>
      </c>
      <c r="M7140" s="3">
        <v>20344.84</v>
      </c>
      <c r="N7140">
        <v>0</v>
      </c>
    </row>
    <row r="7141" spans="1:14" hidden="1" x14ac:dyDescent="0.3">
      <c r="A7141">
        <v>7139</v>
      </c>
      <c r="B7141">
        <v>15809837</v>
      </c>
      <c r="C7141" t="s">
        <v>580</v>
      </c>
      <c r="D7141" t="s">
        <v>2953</v>
      </c>
      <c r="E7141" t="s">
        <v>13</v>
      </c>
      <c r="F7141">
        <v>66</v>
      </c>
      <c r="G7141">
        <v>6</v>
      </c>
      <c r="H7141" t="s">
        <v>2950</v>
      </c>
      <c r="I7141" s="3">
        <v>135392.31</v>
      </c>
      <c r="J7141">
        <v>2</v>
      </c>
      <c r="K7141">
        <v>1</v>
      </c>
      <c r="L7141">
        <v>1</v>
      </c>
      <c r="M7141" s="3">
        <v>172852.06</v>
      </c>
      <c r="N7141">
        <v>1</v>
      </c>
    </row>
    <row r="7142" spans="1:14" hidden="1" x14ac:dyDescent="0.3">
      <c r="A7142">
        <v>7140</v>
      </c>
      <c r="B7142">
        <v>15805212</v>
      </c>
      <c r="C7142" t="s">
        <v>346</v>
      </c>
      <c r="D7142" t="s">
        <v>2953</v>
      </c>
      <c r="E7142" t="s">
        <v>13</v>
      </c>
      <c r="F7142">
        <v>67</v>
      </c>
      <c r="G7142">
        <v>1</v>
      </c>
      <c r="H7142" t="s">
        <v>2949</v>
      </c>
      <c r="I7142" s="3">
        <v>0</v>
      </c>
      <c r="J7142">
        <v>2</v>
      </c>
      <c r="K7142">
        <v>0</v>
      </c>
      <c r="L7142">
        <v>1</v>
      </c>
      <c r="M7142" s="3">
        <v>103945.58</v>
      </c>
      <c r="N7142">
        <v>0</v>
      </c>
    </row>
    <row r="7143" spans="1:14" hidden="1" x14ac:dyDescent="0.3">
      <c r="A7143">
        <v>7141</v>
      </c>
      <c r="B7143">
        <v>15716082</v>
      </c>
      <c r="C7143" t="s">
        <v>1899</v>
      </c>
      <c r="D7143" t="s">
        <v>2953</v>
      </c>
      <c r="E7143" t="s">
        <v>19</v>
      </c>
      <c r="F7143">
        <v>39</v>
      </c>
      <c r="G7143">
        <v>6</v>
      </c>
      <c r="H7143" t="s">
        <v>2950</v>
      </c>
      <c r="I7143" s="3">
        <v>152685.4</v>
      </c>
      <c r="J7143">
        <v>1</v>
      </c>
      <c r="K7143">
        <v>0</v>
      </c>
      <c r="L7143">
        <v>0</v>
      </c>
      <c r="M7143" s="3">
        <v>183656.12</v>
      </c>
      <c r="N7143">
        <v>0</v>
      </c>
    </row>
    <row r="7144" spans="1:14" hidden="1" x14ac:dyDescent="0.3">
      <c r="A7144">
        <v>7142</v>
      </c>
      <c r="B7144">
        <v>15643056</v>
      </c>
      <c r="C7144" t="s">
        <v>519</v>
      </c>
      <c r="D7144" t="s">
        <v>2954</v>
      </c>
      <c r="E7144" t="s">
        <v>13</v>
      </c>
      <c r="F7144">
        <v>38</v>
      </c>
      <c r="G7144">
        <v>1</v>
      </c>
      <c r="H7144" t="s">
        <v>2949</v>
      </c>
      <c r="I7144" s="3">
        <v>82083.520000000004</v>
      </c>
      <c r="J7144">
        <v>1</v>
      </c>
      <c r="K7144">
        <v>0</v>
      </c>
      <c r="L7144">
        <v>1</v>
      </c>
      <c r="M7144" s="3">
        <v>10333.780000000001</v>
      </c>
      <c r="N7144">
        <v>0</v>
      </c>
    </row>
    <row r="7145" spans="1:14" hidden="1" x14ac:dyDescent="0.3">
      <c r="A7145">
        <v>7143</v>
      </c>
      <c r="B7145">
        <v>15654859</v>
      </c>
      <c r="C7145" t="s">
        <v>1301</v>
      </c>
      <c r="D7145" t="s">
        <v>2955</v>
      </c>
      <c r="E7145" t="s">
        <v>13</v>
      </c>
      <c r="F7145">
        <v>63</v>
      </c>
      <c r="G7145">
        <v>2</v>
      </c>
      <c r="H7145" t="s">
        <v>2949</v>
      </c>
      <c r="I7145" s="3">
        <v>131629.17000000001</v>
      </c>
      <c r="J7145">
        <v>2</v>
      </c>
      <c r="K7145">
        <v>1</v>
      </c>
      <c r="L7145">
        <v>0</v>
      </c>
      <c r="M7145" s="3">
        <v>122109.58</v>
      </c>
      <c r="N7145">
        <v>1</v>
      </c>
    </row>
    <row r="7146" spans="1:14" x14ac:dyDescent="0.3">
      <c r="A7146">
        <v>7144</v>
      </c>
      <c r="B7146">
        <v>15761158</v>
      </c>
      <c r="C7146" t="s">
        <v>722</v>
      </c>
      <c r="D7146" t="s">
        <v>2946</v>
      </c>
      <c r="E7146" t="s">
        <v>13</v>
      </c>
      <c r="F7146">
        <v>54</v>
      </c>
      <c r="G7146">
        <v>7</v>
      </c>
      <c r="H7146" t="s">
        <v>2950</v>
      </c>
      <c r="I7146" s="3">
        <v>0</v>
      </c>
      <c r="J7146">
        <v>2</v>
      </c>
      <c r="K7146">
        <v>1</v>
      </c>
      <c r="L7146">
        <v>1</v>
      </c>
      <c r="M7146" s="3">
        <v>125041.52</v>
      </c>
      <c r="N7146">
        <v>0</v>
      </c>
    </row>
    <row r="7147" spans="1:14" hidden="1" x14ac:dyDescent="0.3">
      <c r="A7147">
        <v>7145</v>
      </c>
      <c r="B7147">
        <v>15577515</v>
      </c>
      <c r="C7147" t="s">
        <v>696</v>
      </c>
      <c r="D7147" t="s">
        <v>2956</v>
      </c>
      <c r="E7147" t="s">
        <v>13</v>
      </c>
      <c r="F7147">
        <v>55</v>
      </c>
      <c r="G7147">
        <v>0</v>
      </c>
      <c r="H7147" t="s">
        <v>2949</v>
      </c>
      <c r="I7147" s="3">
        <v>108477.27</v>
      </c>
      <c r="J7147">
        <v>1</v>
      </c>
      <c r="K7147">
        <v>0</v>
      </c>
      <c r="L7147">
        <v>1</v>
      </c>
      <c r="M7147" s="3">
        <v>140003</v>
      </c>
      <c r="N7147">
        <v>1</v>
      </c>
    </row>
    <row r="7148" spans="1:14" hidden="1" x14ac:dyDescent="0.3">
      <c r="A7148">
        <v>7146</v>
      </c>
      <c r="B7148">
        <v>15723827</v>
      </c>
      <c r="C7148" t="s">
        <v>447</v>
      </c>
      <c r="D7148" t="s">
        <v>2953</v>
      </c>
      <c r="E7148" t="s">
        <v>19</v>
      </c>
      <c r="F7148">
        <v>30</v>
      </c>
      <c r="G7148">
        <v>4</v>
      </c>
      <c r="H7148" t="s">
        <v>2951</v>
      </c>
      <c r="I7148" s="3">
        <v>114779.35</v>
      </c>
      <c r="J7148">
        <v>1</v>
      </c>
      <c r="K7148">
        <v>0</v>
      </c>
      <c r="L7148">
        <v>0</v>
      </c>
      <c r="M7148" s="3">
        <v>183171.47</v>
      </c>
      <c r="N7148">
        <v>0</v>
      </c>
    </row>
    <row r="7149" spans="1:14" hidden="1" x14ac:dyDescent="0.3">
      <c r="A7149">
        <v>7147</v>
      </c>
      <c r="B7149">
        <v>15646594</v>
      </c>
      <c r="C7149" t="s">
        <v>2481</v>
      </c>
      <c r="D7149" t="s">
        <v>2955</v>
      </c>
      <c r="E7149" t="s">
        <v>19</v>
      </c>
      <c r="F7149">
        <v>41</v>
      </c>
      <c r="G7149">
        <v>5</v>
      </c>
      <c r="H7149" t="s">
        <v>2951</v>
      </c>
      <c r="I7149" s="3">
        <v>57568.94</v>
      </c>
      <c r="J7149">
        <v>1</v>
      </c>
      <c r="K7149">
        <v>1</v>
      </c>
      <c r="L7149">
        <v>1</v>
      </c>
      <c r="M7149" s="3">
        <v>61128.29</v>
      </c>
      <c r="N7149">
        <v>0</v>
      </c>
    </row>
    <row r="7150" spans="1:14" hidden="1" x14ac:dyDescent="0.3">
      <c r="A7150">
        <v>7148</v>
      </c>
      <c r="B7150">
        <v>15712877</v>
      </c>
      <c r="C7150" t="s">
        <v>1360</v>
      </c>
      <c r="D7150" t="s">
        <v>2953</v>
      </c>
      <c r="E7150" t="s">
        <v>19</v>
      </c>
      <c r="F7150">
        <v>36</v>
      </c>
      <c r="G7150">
        <v>1</v>
      </c>
      <c r="H7150" t="s">
        <v>2949</v>
      </c>
      <c r="I7150" s="3">
        <v>0</v>
      </c>
      <c r="J7150">
        <v>2</v>
      </c>
      <c r="K7150">
        <v>1</v>
      </c>
      <c r="L7150">
        <v>0</v>
      </c>
      <c r="M7150" s="3">
        <v>52462.25</v>
      </c>
      <c r="N7150">
        <v>0</v>
      </c>
    </row>
    <row r="7151" spans="1:14" hidden="1" x14ac:dyDescent="0.3">
      <c r="A7151">
        <v>7149</v>
      </c>
      <c r="B7151">
        <v>15598802</v>
      </c>
      <c r="C7151" t="s">
        <v>60</v>
      </c>
      <c r="D7151" t="s">
        <v>2953</v>
      </c>
      <c r="E7151" t="s">
        <v>19</v>
      </c>
      <c r="F7151">
        <v>30</v>
      </c>
      <c r="G7151">
        <v>8</v>
      </c>
      <c r="H7151" t="s">
        <v>2950</v>
      </c>
      <c r="I7151" s="3">
        <v>0</v>
      </c>
      <c r="J7151">
        <v>2</v>
      </c>
      <c r="K7151">
        <v>0</v>
      </c>
      <c r="L7151">
        <v>1</v>
      </c>
      <c r="M7151" s="3">
        <v>50839.85</v>
      </c>
      <c r="N7151">
        <v>0</v>
      </c>
    </row>
    <row r="7152" spans="1:14" hidden="1" x14ac:dyDescent="0.3">
      <c r="A7152">
        <v>7150</v>
      </c>
      <c r="B7152">
        <v>15699340</v>
      </c>
      <c r="C7152" t="s">
        <v>985</v>
      </c>
      <c r="D7152" t="s">
        <v>2956</v>
      </c>
      <c r="E7152" t="s">
        <v>19</v>
      </c>
      <c r="F7152">
        <v>37</v>
      </c>
      <c r="G7152">
        <v>4</v>
      </c>
      <c r="H7152" t="s">
        <v>2951</v>
      </c>
      <c r="I7152" s="3">
        <v>0</v>
      </c>
      <c r="J7152">
        <v>2</v>
      </c>
      <c r="K7152">
        <v>1</v>
      </c>
      <c r="L7152">
        <v>0</v>
      </c>
      <c r="M7152" s="3">
        <v>61240.87</v>
      </c>
      <c r="N7152">
        <v>0</v>
      </c>
    </row>
    <row r="7153" spans="1:14" hidden="1" x14ac:dyDescent="0.3">
      <c r="A7153">
        <v>7151</v>
      </c>
      <c r="B7153">
        <v>15691150</v>
      </c>
      <c r="C7153" t="s">
        <v>204</v>
      </c>
      <c r="D7153" t="s">
        <v>2956</v>
      </c>
      <c r="E7153" t="s">
        <v>13</v>
      </c>
      <c r="F7153">
        <v>32</v>
      </c>
      <c r="G7153">
        <v>4</v>
      </c>
      <c r="H7153" t="s">
        <v>2951</v>
      </c>
      <c r="I7153" s="3">
        <v>110559.46</v>
      </c>
      <c r="J7153">
        <v>1</v>
      </c>
      <c r="K7153">
        <v>1</v>
      </c>
      <c r="L7153">
        <v>1</v>
      </c>
      <c r="M7153" s="3">
        <v>127429.56</v>
      </c>
      <c r="N7153">
        <v>0</v>
      </c>
    </row>
    <row r="7154" spans="1:14" hidden="1" x14ac:dyDescent="0.3">
      <c r="A7154">
        <v>7152</v>
      </c>
      <c r="B7154">
        <v>15608688</v>
      </c>
      <c r="C7154" t="s">
        <v>1789</v>
      </c>
      <c r="D7154" t="s">
        <v>2946</v>
      </c>
      <c r="E7154" t="s">
        <v>19</v>
      </c>
      <c r="F7154">
        <v>34</v>
      </c>
      <c r="G7154">
        <v>4</v>
      </c>
      <c r="H7154" t="s">
        <v>2951</v>
      </c>
      <c r="I7154" s="3">
        <v>0</v>
      </c>
      <c r="J7154">
        <v>2</v>
      </c>
      <c r="K7154">
        <v>1</v>
      </c>
      <c r="L7154">
        <v>0</v>
      </c>
      <c r="M7154" s="3">
        <v>68343.08</v>
      </c>
      <c r="N7154">
        <v>0</v>
      </c>
    </row>
    <row r="7155" spans="1:14" hidden="1" x14ac:dyDescent="0.3">
      <c r="A7155">
        <v>7153</v>
      </c>
      <c r="B7155">
        <v>15737998</v>
      </c>
      <c r="C7155" t="s">
        <v>355</v>
      </c>
      <c r="D7155" t="s">
        <v>2946</v>
      </c>
      <c r="E7155" t="s">
        <v>19</v>
      </c>
      <c r="F7155">
        <v>46</v>
      </c>
      <c r="G7155">
        <v>8</v>
      </c>
      <c r="H7155" t="s">
        <v>2950</v>
      </c>
      <c r="I7155" s="3">
        <v>0</v>
      </c>
      <c r="J7155">
        <v>1</v>
      </c>
      <c r="K7155">
        <v>0</v>
      </c>
      <c r="L7155">
        <v>0</v>
      </c>
      <c r="M7155" s="3">
        <v>126511.94</v>
      </c>
      <c r="N7155">
        <v>1</v>
      </c>
    </row>
    <row r="7156" spans="1:14" hidden="1" x14ac:dyDescent="0.3">
      <c r="A7156">
        <v>7154</v>
      </c>
      <c r="B7156">
        <v>15735837</v>
      </c>
      <c r="C7156" t="s">
        <v>184</v>
      </c>
      <c r="D7156" t="s">
        <v>2953</v>
      </c>
      <c r="E7156" t="s">
        <v>19</v>
      </c>
      <c r="F7156">
        <v>36</v>
      </c>
      <c r="G7156">
        <v>3</v>
      </c>
      <c r="H7156" t="s">
        <v>2951</v>
      </c>
      <c r="I7156" s="3">
        <v>0</v>
      </c>
      <c r="J7156">
        <v>2</v>
      </c>
      <c r="K7156">
        <v>1</v>
      </c>
      <c r="L7156">
        <v>1</v>
      </c>
      <c r="M7156" s="3">
        <v>8559.66</v>
      </c>
      <c r="N7156">
        <v>0</v>
      </c>
    </row>
    <row r="7157" spans="1:14" hidden="1" x14ac:dyDescent="0.3">
      <c r="A7157">
        <v>7155</v>
      </c>
      <c r="B7157">
        <v>15659100</v>
      </c>
      <c r="C7157" t="s">
        <v>1302</v>
      </c>
      <c r="D7157" t="s">
        <v>2956</v>
      </c>
      <c r="E7157" t="s">
        <v>19</v>
      </c>
      <c r="F7157">
        <v>33</v>
      </c>
      <c r="G7157">
        <v>9</v>
      </c>
      <c r="H7157" t="s">
        <v>2950</v>
      </c>
      <c r="I7157" s="3">
        <v>128152.82</v>
      </c>
      <c r="J7157">
        <v>1</v>
      </c>
      <c r="K7157">
        <v>0</v>
      </c>
      <c r="L7157">
        <v>0</v>
      </c>
      <c r="M7157" s="3">
        <v>147822.81</v>
      </c>
      <c r="N7157">
        <v>0</v>
      </c>
    </row>
    <row r="7158" spans="1:14" hidden="1" x14ac:dyDescent="0.3">
      <c r="A7158">
        <v>7156</v>
      </c>
      <c r="B7158">
        <v>15609070</v>
      </c>
      <c r="C7158" t="s">
        <v>387</v>
      </c>
      <c r="D7158" t="s">
        <v>2956</v>
      </c>
      <c r="E7158" t="s">
        <v>19</v>
      </c>
      <c r="F7158">
        <v>45</v>
      </c>
      <c r="G7158">
        <v>7</v>
      </c>
      <c r="H7158" t="s">
        <v>2950</v>
      </c>
      <c r="I7158" s="3">
        <v>120961.5</v>
      </c>
      <c r="J7158">
        <v>3</v>
      </c>
      <c r="K7158">
        <v>1</v>
      </c>
      <c r="L7158">
        <v>1</v>
      </c>
      <c r="M7158" s="3">
        <v>39288.11</v>
      </c>
      <c r="N7158">
        <v>1</v>
      </c>
    </row>
    <row r="7159" spans="1:14" hidden="1" x14ac:dyDescent="0.3">
      <c r="A7159">
        <v>7157</v>
      </c>
      <c r="B7159">
        <v>15650313</v>
      </c>
      <c r="C7159" t="s">
        <v>1059</v>
      </c>
      <c r="D7159" t="s">
        <v>2946</v>
      </c>
      <c r="E7159" t="s">
        <v>19</v>
      </c>
      <c r="F7159">
        <v>65</v>
      </c>
      <c r="G7159">
        <v>6</v>
      </c>
      <c r="H7159" t="s">
        <v>2950</v>
      </c>
      <c r="I7159" s="3">
        <v>129472.33</v>
      </c>
      <c r="J7159">
        <v>1</v>
      </c>
      <c r="K7159">
        <v>1</v>
      </c>
      <c r="L7159">
        <v>1</v>
      </c>
      <c r="M7159" s="3">
        <v>85179.48</v>
      </c>
      <c r="N7159">
        <v>0</v>
      </c>
    </row>
    <row r="7160" spans="1:14" hidden="1" x14ac:dyDescent="0.3">
      <c r="A7160">
        <v>7158</v>
      </c>
      <c r="B7160">
        <v>15627699</v>
      </c>
      <c r="C7160" t="s">
        <v>949</v>
      </c>
      <c r="D7160" t="s">
        <v>2955</v>
      </c>
      <c r="E7160" t="s">
        <v>19</v>
      </c>
      <c r="F7160">
        <v>32</v>
      </c>
      <c r="G7160">
        <v>10</v>
      </c>
      <c r="H7160" t="s">
        <v>2950</v>
      </c>
      <c r="I7160" s="3">
        <v>105000.23</v>
      </c>
      <c r="J7160">
        <v>1</v>
      </c>
      <c r="K7160">
        <v>1</v>
      </c>
      <c r="L7160">
        <v>0</v>
      </c>
      <c r="M7160" s="3">
        <v>190019.61</v>
      </c>
      <c r="N7160">
        <v>0</v>
      </c>
    </row>
    <row r="7161" spans="1:14" hidden="1" x14ac:dyDescent="0.3">
      <c r="A7161">
        <v>7159</v>
      </c>
      <c r="B7161">
        <v>15591010</v>
      </c>
      <c r="C7161" t="s">
        <v>34</v>
      </c>
      <c r="D7161" t="s">
        <v>2956</v>
      </c>
      <c r="E7161" t="s">
        <v>19</v>
      </c>
      <c r="F7161">
        <v>55</v>
      </c>
      <c r="G7161">
        <v>8</v>
      </c>
      <c r="H7161" t="s">
        <v>2950</v>
      </c>
      <c r="I7161" s="3">
        <v>109339.17</v>
      </c>
      <c r="J7161">
        <v>2</v>
      </c>
      <c r="K7161">
        <v>1</v>
      </c>
      <c r="L7161">
        <v>0</v>
      </c>
      <c r="M7161" s="3">
        <v>96405.88</v>
      </c>
      <c r="N7161">
        <v>1</v>
      </c>
    </row>
    <row r="7162" spans="1:14" hidden="1" x14ac:dyDescent="0.3">
      <c r="A7162">
        <v>7160</v>
      </c>
      <c r="B7162">
        <v>15798895</v>
      </c>
      <c r="C7162" t="s">
        <v>1059</v>
      </c>
      <c r="D7162" t="s">
        <v>2956</v>
      </c>
      <c r="E7162" t="s">
        <v>13</v>
      </c>
      <c r="F7162">
        <v>59</v>
      </c>
      <c r="G7162">
        <v>6</v>
      </c>
      <c r="H7162" t="s">
        <v>2950</v>
      </c>
      <c r="I7162" s="3">
        <v>55328.4</v>
      </c>
      <c r="J7162">
        <v>1</v>
      </c>
      <c r="K7162">
        <v>1</v>
      </c>
      <c r="L7162">
        <v>0</v>
      </c>
      <c r="M7162" s="3">
        <v>83342.73</v>
      </c>
      <c r="N7162">
        <v>1</v>
      </c>
    </row>
    <row r="7163" spans="1:14" hidden="1" x14ac:dyDescent="0.3">
      <c r="A7163">
        <v>7161</v>
      </c>
      <c r="B7163">
        <v>15745375</v>
      </c>
      <c r="C7163" t="s">
        <v>1650</v>
      </c>
      <c r="D7163" t="s">
        <v>2956</v>
      </c>
      <c r="E7163" t="s">
        <v>19</v>
      </c>
      <c r="F7163">
        <v>23</v>
      </c>
      <c r="G7163">
        <v>3</v>
      </c>
      <c r="H7163" t="s">
        <v>2951</v>
      </c>
      <c r="I7163" s="3">
        <v>72012.759999999995</v>
      </c>
      <c r="J7163">
        <v>1</v>
      </c>
      <c r="K7163">
        <v>1</v>
      </c>
      <c r="L7163">
        <v>0</v>
      </c>
      <c r="M7163" s="3">
        <v>161333.13</v>
      </c>
      <c r="N7163">
        <v>0</v>
      </c>
    </row>
    <row r="7164" spans="1:14" hidden="1" x14ac:dyDescent="0.3">
      <c r="A7164">
        <v>7162</v>
      </c>
      <c r="B7164">
        <v>15775235</v>
      </c>
      <c r="C7164" t="s">
        <v>204</v>
      </c>
      <c r="D7164" t="s">
        <v>2956</v>
      </c>
      <c r="E7164" t="s">
        <v>13</v>
      </c>
      <c r="F7164">
        <v>36</v>
      </c>
      <c r="G7164">
        <v>6</v>
      </c>
      <c r="H7164" t="s">
        <v>2950</v>
      </c>
      <c r="I7164" s="3">
        <v>110480.48</v>
      </c>
      <c r="J7164">
        <v>1</v>
      </c>
      <c r="K7164">
        <v>0</v>
      </c>
      <c r="L7164">
        <v>0</v>
      </c>
      <c r="M7164" s="3">
        <v>81292.33</v>
      </c>
      <c r="N7164">
        <v>0</v>
      </c>
    </row>
    <row r="7165" spans="1:14" hidden="1" x14ac:dyDescent="0.3">
      <c r="A7165">
        <v>7163</v>
      </c>
      <c r="B7165">
        <v>15780088</v>
      </c>
      <c r="C7165" t="s">
        <v>1448</v>
      </c>
      <c r="D7165" t="s">
        <v>2946</v>
      </c>
      <c r="E7165" t="s">
        <v>19</v>
      </c>
      <c r="F7165">
        <v>34</v>
      </c>
      <c r="G7165">
        <v>9</v>
      </c>
      <c r="H7165" t="s">
        <v>2950</v>
      </c>
      <c r="I7165" s="3">
        <v>132439.99</v>
      </c>
      <c r="J7165">
        <v>1</v>
      </c>
      <c r="K7165">
        <v>1</v>
      </c>
      <c r="L7165">
        <v>0</v>
      </c>
      <c r="M7165" s="3">
        <v>177747.72</v>
      </c>
      <c r="N7165">
        <v>0</v>
      </c>
    </row>
    <row r="7166" spans="1:14" hidden="1" x14ac:dyDescent="0.3">
      <c r="A7166">
        <v>7164</v>
      </c>
      <c r="B7166">
        <v>15649379</v>
      </c>
      <c r="C7166" t="s">
        <v>2482</v>
      </c>
      <c r="D7166" t="s">
        <v>2955</v>
      </c>
      <c r="E7166" t="s">
        <v>13</v>
      </c>
      <c r="F7166">
        <v>46</v>
      </c>
      <c r="G7166">
        <v>3</v>
      </c>
      <c r="H7166" t="s">
        <v>2951</v>
      </c>
      <c r="I7166" s="3">
        <v>0</v>
      </c>
      <c r="J7166">
        <v>2</v>
      </c>
      <c r="K7166">
        <v>1</v>
      </c>
      <c r="L7166">
        <v>1</v>
      </c>
      <c r="M7166" s="3">
        <v>187980.21</v>
      </c>
      <c r="N7166">
        <v>0</v>
      </c>
    </row>
    <row r="7167" spans="1:14" hidden="1" x14ac:dyDescent="0.3">
      <c r="A7167">
        <v>7165</v>
      </c>
      <c r="B7167">
        <v>15713983</v>
      </c>
      <c r="C7167" t="s">
        <v>538</v>
      </c>
      <c r="D7167" t="s">
        <v>2946</v>
      </c>
      <c r="E7167" t="s">
        <v>19</v>
      </c>
      <c r="F7167">
        <v>34</v>
      </c>
      <c r="G7167">
        <v>5</v>
      </c>
      <c r="H7167" t="s">
        <v>2951</v>
      </c>
      <c r="I7167" s="3">
        <v>94108.54</v>
      </c>
      <c r="J7167">
        <v>2</v>
      </c>
      <c r="K7167">
        <v>1</v>
      </c>
      <c r="L7167">
        <v>0</v>
      </c>
      <c r="M7167" s="3">
        <v>177235.21</v>
      </c>
      <c r="N7167">
        <v>0</v>
      </c>
    </row>
    <row r="7168" spans="1:14" hidden="1" x14ac:dyDescent="0.3">
      <c r="A7168">
        <v>7166</v>
      </c>
      <c r="B7168">
        <v>15709252</v>
      </c>
      <c r="C7168" t="s">
        <v>134</v>
      </c>
      <c r="D7168" t="s">
        <v>2953</v>
      </c>
      <c r="E7168" t="s">
        <v>13</v>
      </c>
      <c r="F7168">
        <v>28</v>
      </c>
      <c r="G7168">
        <v>10</v>
      </c>
      <c r="H7168" t="s">
        <v>2950</v>
      </c>
      <c r="I7168" s="3">
        <v>105173.99</v>
      </c>
      <c r="J7168">
        <v>1</v>
      </c>
      <c r="K7168">
        <v>0</v>
      </c>
      <c r="L7168">
        <v>1</v>
      </c>
      <c r="M7168" s="3">
        <v>29835.37</v>
      </c>
      <c r="N7168">
        <v>1</v>
      </c>
    </row>
    <row r="7169" spans="1:14" hidden="1" x14ac:dyDescent="0.3">
      <c r="A7169">
        <v>7167</v>
      </c>
      <c r="B7169">
        <v>15699238</v>
      </c>
      <c r="C7169" t="s">
        <v>515</v>
      </c>
      <c r="D7169" t="s">
        <v>2946</v>
      </c>
      <c r="E7169" t="s">
        <v>13</v>
      </c>
      <c r="F7169">
        <v>40</v>
      </c>
      <c r="G7169">
        <v>8</v>
      </c>
      <c r="H7169" t="s">
        <v>2950</v>
      </c>
      <c r="I7169" s="3">
        <v>0</v>
      </c>
      <c r="J7169">
        <v>2</v>
      </c>
      <c r="K7169">
        <v>1</v>
      </c>
      <c r="L7169">
        <v>0</v>
      </c>
      <c r="M7169" s="3">
        <v>80204.38</v>
      </c>
      <c r="N7169">
        <v>0</v>
      </c>
    </row>
    <row r="7170" spans="1:14" hidden="1" x14ac:dyDescent="0.3">
      <c r="A7170">
        <v>7168</v>
      </c>
      <c r="B7170">
        <v>15732884</v>
      </c>
      <c r="C7170" t="s">
        <v>208</v>
      </c>
      <c r="D7170" t="s">
        <v>2955</v>
      </c>
      <c r="E7170" t="s">
        <v>19</v>
      </c>
      <c r="F7170">
        <v>29</v>
      </c>
      <c r="G7170">
        <v>7</v>
      </c>
      <c r="H7170" t="s">
        <v>2950</v>
      </c>
      <c r="I7170" s="3">
        <v>131959.85999999999</v>
      </c>
      <c r="J7170">
        <v>1</v>
      </c>
      <c r="K7170">
        <v>0</v>
      </c>
      <c r="L7170">
        <v>0</v>
      </c>
      <c r="M7170" s="3">
        <v>189268.81</v>
      </c>
      <c r="N7170">
        <v>0</v>
      </c>
    </row>
    <row r="7171" spans="1:14" hidden="1" x14ac:dyDescent="0.3">
      <c r="A7171">
        <v>7169</v>
      </c>
      <c r="B7171">
        <v>15587297</v>
      </c>
      <c r="C7171" t="s">
        <v>2483</v>
      </c>
      <c r="D7171" t="s">
        <v>2953</v>
      </c>
      <c r="E7171" t="s">
        <v>19</v>
      </c>
      <c r="F7171">
        <v>33</v>
      </c>
      <c r="G7171">
        <v>7</v>
      </c>
      <c r="H7171" t="s">
        <v>2950</v>
      </c>
      <c r="I7171" s="3">
        <v>0</v>
      </c>
      <c r="J7171">
        <v>2</v>
      </c>
      <c r="K7171">
        <v>1</v>
      </c>
      <c r="L7171">
        <v>1</v>
      </c>
      <c r="M7171" s="3">
        <v>85411.01</v>
      </c>
      <c r="N7171">
        <v>0</v>
      </c>
    </row>
    <row r="7172" spans="1:14" hidden="1" x14ac:dyDescent="0.3">
      <c r="A7172">
        <v>7170</v>
      </c>
      <c r="B7172">
        <v>15684722</v>
      </c>
      <c r="C7172" t="s">
        <v>640</v>
      </c>
      <c r="D7172" t="s">
        <v>2953</v>
      </c>
      <c r="E7172" t="s">
        <v>19</v>
      </c>
      <c r="F7172">
        <v>34</v>
      </c>
      <c r="G7172">
        <v>5</v>
      </c>
      <c r="H7172" t="s">
        <v>2951</v>
      </c>
      <c r="I7172" s="3">
        <v>122952.9</v>
      </c>
      <c r="J7172">
        <v>2</v>
      </c>
      <c r="K7172">
        <v>0</v>
      </c>
      <c r="L7172">
        <v>0</v>
      </c>
      <c r="M7172" s="3">
        <v>154360.97</v>
      </c>
      <c r="N7172">
        <v>0</v>
      </c>
    </row>
    <row r="7173" spans="1:14" hidden="1" x14ac:dyDescent="0.3">
      <c r="A7173">
        <v>7171</v>
      </c>
      <c r="B7173">
        <v>15621244</v>
      </c>
      <c r="C7173" t="s">
        <v>1020</v>
      </c>
      <c r="D7173" t="s">
        <v>2955</v>
      </c>
      <c r="E7173" t="s">
        <v>19</v>
      </c>
      <c r="F7173">
        <v>36</v>
      </c>
      <c r="G7173">
        <v>0</v>
      </c>
      <c r="H7173" t="s">
        <v>2949</v>
      </c>
      <c r="I7173" s="3">
        <v>107379.68</v>
      </c>
      <c r="J7173">
        <v>1</v>
      </c>
      <c r="K7173">
        <v>1</v>
      </c>
      <c r="L7173">
        <v>1</v>
      </c>
      <c r="M7173" s="3">
        <v>84460.18</v>
      </c>
      <c r="N7173">
        <v>0</v>
      </c>
    </row>
    <row r="7174" spans="1:14" hidden="1" x14ac:dyDescent="0.3">
      <c r="A7174">
        <v>7172</v>
      </c>
      <c r="B7174">
        <v>15744273</v>
      </c>
      <c r="C7174" t="s">
        <v>2484</v>
      </c>
      <c r="D7174" t="s">
        <v>2946</v>
      </c>
      <c r="E7174" t="s">
        <v>19</v>
      </c>
      <c r="F7174">
        <v>30</v>
      </c>
      <c r="G7174">
        <v>6</v>
      </c>
      <c r="H7174" t="s">
        <v>2950</v>
      </c>
      <c r="I7174" s="3">
        <v>122641.56</v>
      </c>
      <c r="J7174">
        <v>2</v>
      </c>
      <c r="K7174">
        <v>1</v>
      </c>
      <c r="L7174">
        <v>0</v>
      </c>
      <c r="M7174" s="3">
        <v>65618.009999999995</v>
      </c>
      <c r="N7174">
        <v>0</v>
      </c>
    </row>
    <row r="7175" spans="1:14" hidden="1" x14ac:dyDescent="0.3">
      <c r="A7175">
        <v>7173</v>
      </c>
      <c r="B7175">
        <v>15682540</v>
      </c>
      <c r="C7175" t="s">
        <v>865</v>
      </c>
      <c r="D7175" t="s">
        <v>2956</v>
      </c>
      <c r="E7175" t="s">
        <v>13</v>
      </c>
      <c r="F7175">
        <v>33</v>
      </c>
      <c r="G7175">
        <v>8</v>
      </c>
      <c r="H7175" t="s">
        <v>2950</v>
      </c>
      <c r="I7175" s="3">
        <v>0</v>
      </c>
      <c r="J7175">
        <v>2</v>
      </c>
      <c r="K7175">
        <v>1</v>
      </c>
      <c r="L7175">
        <v>1</v>
      </c>
      <c r="M7175" s="3">
        <v>112928.74</v>
      </c>
      <c r="N7175">
        <v>0</v>
      </c>
    </row>
    <row r="7176" spans="1:14" hidden="1" x14ac:dyDescent="0.3">
      <c r="A7176">
        <v>7174</v>
      </c>
      <c r="B7176">
        <v>15636521</v>
      </c>
      <c r="C7176" t="s">
        <v>527</v>
      </c>
      <c r="D7176" t="s">
        <v>2954</v>
      </c>
      <c r="E7176" t="s">
        <v>13</v>
      </c>
      <c r="F7176">
        <v>30</v>
      </c>
      <c r="G7176">
        <v>1</v>
      </c>
      <c r="H7176" t="s">
        <v>2949</v>
      </c>
      <c r="I7176" s="3">
        <v>124037.28</v>
      </c>
      <c r="J7176">
        <v>1</v>
      </c>
      <c r="K7176">
        <v>1</v>
      </c>
      <c r="L7176">
        <v>1</v>
      </c>
      <c r="M7176" s="3">
        <v>142210.94</v>
      </c>
      <c r="N7176">
        <v>0</v>
      </c>
    </row>
    <row r="7177" spans="1:14" x14ac:dyDescent="0.3">
      <c r="A7177">
        <v>7175</v>
      </c>
      <c r="B7177">
        <v>15785339</v>
      </c>
      <c r="C7177" t="s">
        <v>23</v>
      </c>
      <c r="D7177" t="s">
        <v>2955</v>
      </c>
      <c r="E7177" t="s">
        <v>13</v>
      </c>
      <c r="F7177">
        <v>50</v>
      </c>
      <c r="G7177">
        <v>9</v>
      </c>
      <c r="H7177" t="s">
        <v>2950</v>
      </c>
      <c r="I7177" s="3">
        <v>117565.03</v>
      </c>
      <c r="J7177">
        <v>2</v>
      </c>
      <c r="K7177">
        <v>0</v>
      </c>
      <c r="L7177">
        <v>0</v>
      </c>
      <c r="M7177" s="3">
        <v>82559.77</v>
      </c>
      <c r="N7177">
        <v>0</v>
      </c>
    </row>
    <row r="7178" spans="1:14" hidden="1" x14ac:dyDescent="0.3">
      <c r="A7178">
        <v>7176</v>
      </c>
      <c r="B7178">
        <v>15638983</v>
      </c>
      <c r="C7178" t="s">
        <v>2485</v>
      </c>
      <c r="D7178" t="s">
        <v>2946</v>
      </c>
      <c r="E7178" t="s">
        <v>13</v>
      </c>
      <c r="F7178">
        <v>38</v>
      </c>
      <c r="G7178">
        <v>5</v>
      </c>
      <c r="H7178" t="s">
        <v>2951</v>
      </c>
      <c r="I7178" s="3">
        <v>133189.4</v>
      </c>
      <c r="J7178">
        <v>1</v>
      </c>
      <c r="K7178">
        <v>0</v>
      </c>
      <c r="L7178">
        <v>0</v>
      </c>
      <c r="M7178" s="3">
        <v>127388.06</v>
      </c>
      <c r="N7178">
        <v>0</v>
      </c>
    </row>
    <row r="7179" spans="1:14" hidden="1" x14ac:dyDescent="0.3">
      <c r="A7179">
        <v>7177</v>
      </c>
      <c r="B7179">
        <v>15654625</v>
      </c>
      <c r="C7179" t="s">
        <v>1066</v>
      </c>
      <c r="D7179" t="s">
        <v>2956</v>
      </c>
      <c r="E7179" t="s">
        <v>19</v>
      </c>
      <c r="F7179">
        <v>39</v>
      </c>
      <c r="G7179">
        <v>8</v>
      </c>
      <c r="H7179" t="s">
        <v>2950</v>
      </c>
      <c r="I7179" s="3">
        <v>120252.02</v>
      </c>
      <c r="J7179">
        <v>2</v>
      </c>
      <c r="K7179">
        <v>1</v>
      </c>
      <c r="L7179">
        <v>1</v>
      </c>
      <c r="M7179" s="3">
        <v>10160.23</v>
      </c>
      <c r="N7179">
        <v>0</v>
      </c>
    </row>
    <row r="7180" spans="1:14" hidden="1" x14ac:dyDescent="0.3">
      <c r="A7180">
        <v>7178</v>
      </c>
      <c r="B7180">
        <v>15697310</v>
      </c>
      <c r="C7180" t="s">
        <v>2486</v>
      </c>
      <c r="D7180" t="s">
        <v>2956</v>
      </c>
      <c r="E7180" t="s">
        <v>13</v>
      </c>
      <c r="F7180">
        <v>28</v>
      </c>
      <c r="G7180">
        <v>3</v>
      </c>
      <c r="H7180" t="s">
        <v>2951</v>
      </c>
      <c r="I7180" s="3">
        <v>152264.81</v>
      </c>
      <c r="J7180">
        <v>1</v>
      </c>
      <c r="K7180">
        <v>0</v>
      </c>
      <c r="L7180">
        <v>0</v>
      </c>
      <c r="M7180" s="3">
        <v>64242.31</v>
      </c>
      <c r="N7180">
        <v>0</v>
      </c>
    </row>
    <row r="7181" spans="1:14" hidden="1" x14ac:dyDescent="0.3">
      <c r="A7181">
        <v>7179</v>
      </c>
      <c r="B7181">
        <v>15678210</v>
      </c>
      <c r="C7181" t="s">
        <v>1084</v>
      </c>
      <c r="D7181" t="s">
        <v>2956</v>
      </c>
      <c r="E7181" t="s">
        <v>19</v>
      </c>
      <c r="F7181">
        <v>38</v>
      </c>
      <c r="G7181">
        <v>5</v>
      </c>
      <c r="H7181" t="s">
        <v>2951</v>
      </c>
      <c r="I7181" s="3">
        <v>105069.98</v>
      </c>
      <c r="J7181">
        <v>2</v>
      </c>
      <c r="K7181">
        <v>1</v>
      </c>
      <c r="L7181">
        <v>1</v>
      </c>
      <c r="M7181" s="3">
        <v>198355.28</v>
      </c>
      <c r="N7181">
        <v>0</v>
      </c>
    </row>
    <row r="7182" spans="1:14" hidden="1" x14ac:dyDescent="0.3">
      <c r="A7182">
        <v>7180</v>
      </c>
      <c r="B7182">
        <v>15575438</v>
      </c>
      <c r="C7182" t="s">
        <v>2487</v>
      </c>
      <c r="D7182" t="s">
        <v>2946</v>
      </c>
      <c r="E7182" t="s">
        <v>19</v>
      </c>
      <c r="F7182">
        <v>42</v>
      </c>
      <c r="G7182">
        <v>7</v>
      </c>
      <c r="H7182" t="s">
        <v>2950</v>
      </c>
      <c r="I7182" s="3">
        <v>115076.06</v>
      </c>
      <c r="J7182">
        <v>1</v>
      </c>
      <c r="K7182">
        <v>1</v>
      </c>
      <c r="L7182">
        <v>1</v>
      </c>
      <c r="M7182" s="3">
        <v>79323.61</v>
      </c>
      <c r="N7182">
        <v>0</v>
      </c>
    </row>
    <row r="7183" spans="1:14" hidden="1" x14ac:dyDescent="0.3">
      <c r="A7183">
        <v>7181</v>
      </c>
      <c r="B7183">
        <v>15632789</v>
      </c>
      <c r="C7183" t="s">
        <v>39</v>
      </c>
      <c r="D7183" t="s">
        <v>2955</v>
      </c>
      <c r="E7183" t="s">
        <v>19</v>
      </c>
      <c r="F7183">
        <v>30</v>
      </c>
      <c r="G7183">
        <v>8</v>
      </c>
      <c r="H7183" t="s">
        <v>2950</v>
      </c>
      <c r="I7183" s="3">
        <v>0</v>
      </c>
      <c r="J7183">
        <v>2</v>
      </c>
      <c r="K7183">
        <v>1</v>
      </c>
      <c r="L7183">
        <v>1</v>
      </c>
      <c r="M7183" s="3">
        <v>24113.91</v>
      </c>
      <c r="N7183">
        <v>0</v>
      </c>
    </row>
    <row r="7184" spans="1:14" hidden="1" x14ac:dyDescent="0.3">
      <c r="A7184">
        <v>7182</v>
      </c>
      <c r="B7184">
        <v>15621423</v>
      </c>
      <c r="C7184" t="s">
        <v>2488</v>
      </c>
      <c r="D7184" t="s">
        <v>2946</v>
      </c>
      <c r="E7184" t="s">
        <v>13</v>
      </c>
      <c r="F7184">
        <v>42</v>
      </c>
      <c r="G7184">
        <v>7</v>
      </c>
      <c r="H7184" t="s">
        <v>2950</v>
      </c>
      <c r="I7184" s="3">
        <v>117280.23</v>
      </c>
      <c r="J7184">
        <v>3</v>
      </c>
      <c r="K7184">
        <v>0</v>
      </c>
      <c r="L7184">
        <v>0</v>
      </c>
      <c r="M7184" s="3">
        <v>41921.06</v>
      </c>
      <c r="N7184">
        <v>1</v>
      </c>
    </row>
    <row r="7185" spans="1:14" hidden="1" x14ac:dyDescent="0.3">
      <c r="A7185">
        <v>7183</v>
      </c>
      <c r="B7185">
        <v>15573520</v>
      </c>
      <c r="C7185" t="s">
        <v>1089</v>
      </c>
      <c r="D7185" t="s">
        <v>2956</v>
      </c>
      <c r="E7185" t="s">
        <v>19</v>
      </c>
      <c r="F7185">
        <v>49</v>
      </c>
      <c r="G7185">
        <v>6</v>
      </c>
      <c r="H7185" t="s">
        <v>2950</v>
      </c>
      <c r="I7185" s="3">
        <v>110540.43</v>
      </c>
      <c r="J7185">
        <v>2</v>
      </c>
      <c r="K7185">
        <v>0</v>
      </c>
      <c r="L7185">
        <v>1</v>
      </c>
      <c r="M7185" s="3">
        <v>107472.99</v>
      </c>
      <c r="N7185">
        <v>0</v>
      </c>
    </row>
    <row r="7186" spans="1:14" hidden="1" x14ac:dyDescent="0.3">
      <c r="A7186">
        <v>7184</v>
      </c>
      <c r="B7186">
        <v>15740458</v>
      </c>
      <c r="C7186" t="s">
        <v>756</v>
      </c>
      <c r="D7186" t="s">
        <v>2946</v>
      </c>
      <c r="E7186" t="s">
        <v>19</v>
      </c>
      <c r="F7186">
        <v>36</v>
      </c>
      <c r="G7186">
        <v>7</v>
      </c>
      <c r="H7186" t="s">
        <v>2950</v>
      </c>
      <c r="I7186" s="3">
        <v>135095.47</v>
      </c>
      <c r="J7186">
        <v>1</v>
      </c>
      <c r="K7186">
        <v>1</v>
      </c>
      <c r="L7186">
        <v>0</v>
      </c>
      <c r="M7186" s="3">
        <v>143859.66</v>
      </c>
      <c r="N7186">
        <v>0</v>
      </c>
    </row>
    <row r="7187" spans="1:14" hidden="1" x14ac:dyDescent="0.3">
      <c r="A7187">
        <v>7185</v>
      </c>
      <c r="B7187">
        <v>15762799</v>
      </c>
      <c r="C7187" t="s">
        <v>646</v>
      </c>
      <c r="D7187" t="s">
        <v>2955</v>
      </c>
      <c r="E7187" t="s">
        <v>19</v>
      </c>
      <c r="F7187">
        <v>23</v>
      </c>
      <c r="G7187">
        <v>0</v>
      </c>
      <c r="H7187" t="s">
        <v>2949</v>
      </c>
      <c r="I7187" s="3">
        <v>187861.18</v>
      </c>
      <c r="J7187">
        <v>2</v>
      </c>
      <c r="K7187">
        <v>1</v>
      </c>
      <c r="L7187">
        <v>1</v>
      </c>
      <c r="M7187" s="3">
        <v>104120.17</v>
      </c>
      <c r="N7187">
        <v>0</v>
      </c>
    </row>
    <row r="7188" spans="1:14" hidden="1" x14ac:dyDescent="0.3">
      <c r="A7188">
        <v>7186</v>
      </c>
      <c r="B7188">
        <v>15686885</v>
      </c>
      <c r="C7188" t="s">
        <v>1112</v>
      </c>
      <c r="D7188" t="s">
        <v>2956</v>
      </c>
      <c r="E7188" t="s">
        <v>19</v>
      </c>
      <c r="F7188">
        <v>44</v>
      </c>
      <c r="G7188">
        <v>3</v>
      </c>
      <c r="H7188" t="s">
        <v>2951</v>
      </c>
      <c r="I7188" s="3">
        <v>124655.59</v>
      </c>
      <c r="J7188">
        <v>2</v>
      </c>
      <c r="K7188">
        <v>0</v>
      </c>
      <c r="L7188">
        <v>1</v>
      </c>
      <c r="M7188" s="3">
        <v>79792.3</v>
      </c>
      <c r="N7188">
        <v>0</v>
      </c>
    </row>
    <row r="7189" spans="1:14" hidden="1" x14ac:dyDescent="0.3">
      <c r="A7189">
        <v>7187</v>
      </c>
      <c r="B7189">
        <v>15565996</v>
      </c>
      <c r="C7189" t="s">
        <v>1489</v>
      </c>
      <c r="D7189" t="s">
        <v>2954</v>
      </c>
      <c r="E7189" t="s">
        <v>19</v>
      </c>
      <c r="F7189">
        <v>44</v>
      </c>
      <c r="G7189">
        <v>8</v>
      </c>
      <c r="H7189" t="s">
        <v>2950</v>
      </c>
      <c r="I7189" s="3">
        <v>0</v>
      </c>
      <c r="J7189">
        <v>2</v>
      </c>
      <c r="K7189">
        <v>1</v>
      </c>
      <c r="L7189">
        <v>1</v>
      </c>
      <c r="M7189" s="3">
        <v>154639.72</v>
      </c>
      <c r="N7189">
        <v>0</v>
      </c>
    </row>
    <row r="7190" spans="1:14" hidden="1" x14ac:dyDescent="0.3">
      <c r="A7190">
        <v>7188</v>
      </c>
      <c r="B7190">
        <v>15662152</v>
      </c>
      <c r="C7190" t="s">
        <v>1185</v>
      </c>
      <c r="D7190" t="s">
        <v>2953</v>
      </c>
      <c r="E7190" t="s">
        <v>13</v>
      </c>
      <c r="F7190">
        <v>38</v>
      </c>
      <c r="G7190">
        <v>9</v>
      </c>
      <c r="H7190" t="s">
        <v>2950</v>
      </c>
      <c r="I7190" s="3">
        <v>134105.01</v>
      </c>
      <c r="J7190">
        <v>1</v>
      </c>
      <c r="K7190">
        <v>0</v>
      </c>
      <c r="L7190">
        <v>0</v>
      </c>
      <c r="M7190" s="3">
        <v>57850.1</v>
      </c>
      <c r="N7190">
        <v>0</v>
      </c>
    </row>
    <row r="7191" spans="1:14" hidden="1" x14ac:dyDescent="0.3">
      <c r="A7191">
        <v>7189</v>
      </c>
      <c r="B7191">
        <v>15711742</v>
      </c>
      <c r="C7191" t="s">
        <v>1167</v>
      </c>
      <c r="D7191" t="s">
        <v>2953</v>
      </c>
      <c r="E7191" t="s">
        <v>13</v>
      </c>
      <c r="F7191">
        <v>34</v>
      </c>
      <c r="G7191">
        <v>4</v>
      </c>
      <c r="H7191" t="s">
        <v>2951</v>
      </c>
      <c r="I7191" s="3">
        <v>0</v>
      </c>
      <c r="J7191">
        <v>1</v>
      </c>
      <c r="K7191">
        <v>1</v>
      </c>
      <c r="L7191">
        <v>1</v>
      </c>
      <c r="M7191" s="3">
        <v>62868.33</v>
      </c>
      <c r="N7191">
        <v>0</v>
      </c>
    </row>
    <row r="7192" spans="1:14" hidden="1" x14ac:dyDescent="0.3">
      <c r="A7192">
        <v>7190</v>
      </c>
      <c r="B7192">
        <v>15701885</v>
      </c>
      <c r="C7192" t="s">
        <v>1975</v>
      </c>
      <c r="D7192" t="s">
        <v>2956</v>
      </c>
      <c r="E7192" t="s">
        <v>13</v>
      </c>
      <c r="F7192">
        <v>40</v>
      </c>
      <c r="G7192">
        <v>9</v>
      </c>
      <c r="H7192" t="s">
        <v>2950</v>
      </c>
      <c r="I7192" s="3">
        <v>0</v>
      </c>
      <c r="J7192">
        <v>2</v>
      </c>
      <c r="K7192">
        <v>0</v>
      </c>
      <c r="L7192">
        <v>1</v>
      </c>
      <c r="M7192" s="3">
        <v>92357.21</v>
      </c>
      <c r="N7192">
        <v>0</v>
      </c>
    </row>
    <row r="7193" spans="1:14" hidden="1" x14ac:dyDescent="0.3">
      <c r="A7193">
        <v>7191</v>
      </c>
      <c r="B7193">
        <v>15774262</v>
      </c>
      <c r="C7193" t="s">
        <v>2489</v>
      </c>
      <c r="D7193" t="s">
        <v>2953</v>
      </c>
      <c r="E7193" t="s">
        <v>19</v>
      </c>
      <c r="F7193">
        <v>52</v>
      </c>
      <c r="G7193">
        <v>8</v>
      </c>
      <c r="H7193" t="s">
        <v>2950</v>
      </c>
      <c r="I7193" s="3">
        <v>83693.34</v>
      </c>
      <c r="J7193">
        <v>2</v>
      </c>
      <c r="K7193">
        <v>1</v>
      </c>
      <c r="L7193">
        <v>1</v>
      </c>
      <c r="M7193" s="3">
        <v>161083.53</v>
      </c>
      <c r="N7193">
        <v>0</v>
      </c>
    </row>
    <row r="7194" spans="1:14" hidden="1" x14ac:dyDescent="0.3">
      <c r="A7194">
        <v>7192</v>
      </c>
      <c r="B7194">
        <v>15567839</v>
      </c>
      <c r="C7194" t="s">
        <v>300</v>
      </c>
      <c r="D7194" t="s">
        <v>2955</v>
      </c>
      <c r="E7194" t="s">
        <v>19</v>
      </c>
      <c r="F7194">
        <v>42</v>
      </c>
      <c r="G7194">
        <v>9</v>
      </c>
      <c r="H7194" t="s">
        <v>2950</v>
      </c>
      <c r="I7194" s="3">
        <v>114631.23</v>
      </c>
      <c r="J7194">
        <v>1</v>
      </c>
      <c r="K7194">
        <v>0</v>
      </c>
      <c r="L7194">
        <v>1</v>
      </c>
      <c r="M7194" s="3">
        <v>91429.74</v>
      </c>
      <c r="N7194">
        <v>0</v>
      </c>
    </row>
    <row r="7195" spans="1:14" hidden="1" x14ac:dyDescent="0.3">
      <c r="A7195">
        <v>7193</v>
      </c>
      <c r="B7195">
        <v>15644400</v>
      </c>
      <c r="C7195" t="s">
        <v>536</v>
      </c>
      <c r="D7195" t="s">
        <v>2956</v>
      </c>
      <c r="E7195" t="s">
        <v>19</v>
      </c>
      <c r="F7195">
        <v>44</v>
      </c>
      <c r="G7195">
        <v>9</v>
      </c>
      <c r="H7195" t="s">
        <v>2950</v>
      </c>
      <c r="I7195" s="3">
        <v>128601.98</v>
      </c>
      <c r="J7195">
        <v>1</v>
      </c>
      <c r="K7195">
        <v>1</v>
      </c>
      <c r="L7195">
        <v>0</v>
      </c>
      <c r="M7195" s="3">
        <v>117031.2</v>
      </c>
      <c r="N7195">
        <v>0</v>
      </c>
    </row>
    <row r="7196" spans="1:14" hidden="1" x14ac:dyDescent="0.3">
      <c r="A7196">
        <v>7194</v>
      </c>
      <c r="B7196">
        <v>15797246</v>
      </c>
      <c r="C7196" t="s">
        <v>1139</v>
      </c>
      <c r="D7196" t="s">
        <v>2954</v>
      </c>
      <c r="E7196" t="s">
        <v>13</v>
      </c>
      <c r="F7196">
        <v>34</v>
      </c>
      <c r="G7196">
        <v>2</v>
      </c>
      <c r="H7196" t="s">
        <v>2949</v>
      </c>
      <c r="I7196" s="3">
        <v>91258.52</v>
      </c>
      <c r="J7196">
        <v>2</v>
      </c>
      <c r="K7196">
        <v>1</v>
      </c>
      <c r="L7196">
        <v>0</v>
      </c>
      <c r="M7196" s="3">
        <v>44857.4</v>
      </c>
      <c r="N7196">
        <v>0</v>
      </c>
    </row>
    <row r="7197" spans="1:14" hidden="1" x14ac:dyDescent="0.3">
      <c r="A7197">
        <v>7195</v>
      </c>
      <c r="B7197">
        <v>15778290</v>
      </c>
      <c r="C7197" t="s">
        <v>2490</v>
      </c>
      <c r="D7197" t="s">
        <v>2956</v>
      </c>
      <c r="E7197" t="s">
        <v>19</v>
      </c>
      <c r="F7197">
        <v>70</v>
      </c>
      <c r="G7197">
        <v>8</v>
      </c>
      <c r="H7197" t="s">
        <v>2950</v>
      </c>
      <c r="I7197" s="3">
        <v>70416.75</v>
      </c>
      <c r="J7197">
        <v>1</v>
      </c>
      <c r="K7197">
        <v>1</v>
      </c>
      <c r="L7197">
        <v>1</v>
      </c>
      <c r="M7197" s="3">
        <v>36483.519999999997</v>
      </c>
      <c r="N7197">
        <v>0</v>
      </c>
    </row>
    <row r="7198" spans="1:14" hidden="1" x14ac:dyDescent="0.3">
      <c r="A7198">
        <v>7196</v>
      </c>
      <c r="B7198">
        <v>15708714</v>
      </c>
      <c r="C7198" t="s">
        <v>2224</v>
      </c>
      <c r="D7198" t="s">
        <v>2955</v>
      </c>
      <c r="E7198" t="s">
        <v>13</v>
      </c>
      <c r="F7198">
        <v>33</v>
      </c>
      <c r="G7198">
        <v>6</v>
      </c>
      <c r="H7198" t="s">
        <v>2950</v>
      </c>
      <c r="I7198" s="3">
        <v>0</v>
      </c>
      <c r="J7198">
        <v>2</v>
      </c>
      <c r="K7198">
        <v>1</v>
      </c>
      <c r="L7198">
        <v>0</v>
      </c>
      <c r="M7198" s="3">
        <v>34045.61</v>
      </c>
      <c r="N7198">
        <v>0</v>
      </c>
    </row>
    <row r="7199" spans="1:14" hidden="1" x14ac:dyDescent="0.3">
      <c r="A7199">
        <v>7197</v>
      </c>
      <c r="B7199">
        <v>15586183</v>
      </c>
      <c r="C7199" t="s">
        <v>88</v>
      </c>
      <c r="D7199" t="s">
        <v>2946</v>
      </c>
      <c r="E7199" t="s">
        <v>13</v>
      </c>
      <c r="F7199">
        <v>35</v>
      </c>
      <c r="G7199">
        <v>5</v>
      </c>
      <c r="H7199" t="s">
        <v>2951</v>
      </c>
      <c r="I7199" s="3">
        <v>0</v>
      </c>
      <c r="J7199">
        <v>2</v>
      </c>
      <c r="K7199">
        <v>1</v>
      </c>
      <c r="L7199">
        <v>0</v>
      </c>
      <c r="M7199" s="3">
        <v>59981.62</v>
      </c>
      <c r="N7199">
        <v>0</v>
      </c>
    </row>
    <row r="7200" spans="1:14" hidden="1" x14ac:dyDescent="0.3">
      <c r="A7200">
        <v>7198</v>
      </c>
      <c r="B7200">
        <v>15761733</v>
      </c>
      <c r="C7200" t="s">
        <v>438</v>
      </c>
      <c r="D7200" t="s">
        <v>2946</v>
      </c>
      <c r="E7200" t="s">
        <v>13</v>
      </c>
      <c r="F7200">
        <v>42</v>
      </c>
      <c r="G7200">
        <v>10</v>
      </c>
      <c r="H7200" t="s">
        <v>2950</v>
      </c>
      <c r="I7200" s="3">
        <v>0</v>
      </c>
      <c r="J7200">
        <v>2</v>
      </c>
      <c r="K7200">
        <v>1</v>
      </c>
      <c r="L7200">
        <v>1</v>
      </c>
      <c r="M7200" s="3">
        <v>152944.39000000001</v>
      </c>
      <c r="N7200">
        <v>0</v>
      </c>
    </row>
    <row r="7201" spans="1:14" hidden="1" x14ac:dyDescent="0.3">
      <c r="A7201">
        <v>7199</v>
      </c>
      <c r="B7201">
        <v>15773934</v>
      </c>
      <c r="C7201" t="s">
        <v>1099</v>
      </c>
      <c r="D7201" t="s">
        <v>2955</v>
      </c>
      <c r="E7201" t="s">
        <v>19</v>
      </c>
      <c r="F7201">
        <v>33</v>
      </c>
      <c r="G7201">
        <v>6</v>
      </c>
      <c r="H7201" t="s">
        <v>2950</v>
      </c>
      <c r="I7201" s="3">
        <v>88294.6</v>
      </c>
      <c r="J7201">
        <v>1</v>
      </c>
      <c r="K7201">
        <v>1</v>
      </c>
      <c r="L7201">
        <v>0</v>
      </c>
      <c r="M7201" s="3">
        <v>66979.06</v>
      </c>
      <c r="N7201">
        <v>0</v>
      </c>
    </row>
    <row r="7202" spans="1:14" hidden="1" x14ac:dyDescent="0.3">
      <c r="A7202">
        <v>7200</v>
      </c>
      <c r="B7202">
        <v>15705343</v>
      </c>
      <c r="C7202" t="s">
        <v>687</v>
      </c>
      <c r="D7202" t="s">
        <v>2946</v>
      </c>
      <c r="E7202" t="s">
        <v>13</v>
      </c>
      <c r="F7202">
        <v>32</v>
      </c>
      <c r="G7202">
        <v>7</v>
      </c>
      <c r="H7202" t="s">
        <v>2950</v>
      </c>
      <c r="I7202" s="3">
        <v>0</v>
      </c>
      <c r="J7202">
        <v>1</v>
      </c>
      <c r="K7202">
        <v>1</v>
      </c>
      <c r="L7202">
        <v>0</v>
      </c>
      <c r="M7202" s="3">
        <v>28797.32</v>
      </c>
      <c r="N7202">
        <v>0</v>
      </c>
    </row>
    <row r="7203" spans="1:14" hidden="1" x14ac:dyDescent="0.3">
      <c r="A7203">
        <v>7201</v>
      </c>
      <c r="B7203">
        <v>15593959</v>
      </c>
      <c r="C7203" t="s">
        <v>2491</v>
      </c>
      <c r="D7203" t="s">
        <v>2955</v>
      </c>
      <c r="E7203" t="s">
        <v>19</v>
      </c>
      <c r="F7203">
        <v>28</v>
      </c>
      <c r="G7203">
        <v>1</v>
      </c>
      <c r="H7203" t="s">
        <v>2949</v>
      </c>
      <c r="I7203" s="3">
        <v>93577.3</v>
      </c>
      <c r="J7203">
        <v>1</v>
      </c>
      <c r="K7203">
        <v>1</v>
      </c>
      <c r="L7203">
        <v>1</v>
      </c>
      <c r="M7203" s="3">
        <v>51670.82</v>
      </c>
      <c r="N7203">
        <v>0</v>
      </c>
    </row>
    <row r="7204" spans="1:14" hidden="1" x14ac:dyDescent="0.3">
      <c r="A7204">
        <v>7202</v>
      </c>
      <c r="B7204">
        <v>15664615</v>
      </c>
      <c r="C7204" t="s">
        <v>277</v>
      </c>
      <c r="D7204" t="s">
        <v>2956</v>
      </c>
      <c r="E7204" t="s">
        <v>13</v>
      </c>
      <c r="F7204">
        <v>30</v>
      </c>
      <c r="G7204">
        <v>5</v>
      </c>
      <c r="H7204" t="s">
        <v>2951</v>
      </c>
      <c r="I7204" s="3">
        <v>136650.89000000001</v>
      </c>
      <c r="J7204">
        <v>1</v>
      </c>
      <c r="K7204">
        <v>1</v>
      </c>
      <c r="L7204">
        <v>1</v>
      </c>
      <c r="M7204" s="3">
        <v>41865.72</v>
      </c>
      <c r="N7204">
        <v>1</v>
      </c>
    </row>
    <row r="7205" spans="1:14" hidden="1" x14ac:dyDescent="0.3">
      <c r="A7205">
        <v>7203</v>
      </c>
      <c r="B7205">
        <v>15671014</v>
      </c>
      <c r="C7205" t="s">
        <v>1491</v>
      </c>
      <c r="D7205" t="s">
        <v>2955</v>
      </c>
      <c r="E7205" t="s">
        <v>13</v>
      </c>
      <c r="F7205">
        <v>72</v>
      </c>
      <c r="G7205">
        <v>8</v>
      </c>
      <c r="H7205" t="s">
        <v>2950</v>
      </c>
      <c r="I7205" s="3">
        <v>98765.84</v>
      </c>
      <c r="J7205">
        <v>1</v>
      </c>
      <c r="K7205">
        <v>1</v>
      </c>
      <c r="L7205">
        <v>1</v>
      </c>
      <c r="M7205" s="3">
        <v>96015.53</v>
      </c>
      <c r="N7205">
        <v>0</v>
      </c>
    </row>
    <row r="7206" spans="1:14" hidden="1" x14ac:dyDescent="0.3">
      <c r="A7206">
        <v>7204</v>
      </c>
      <c r="B7206">
        <v>15657778</v>
      </c>
      <c r="C7206" t="s">
        <v>2492</v>
      </c>
      <c r="D7206" t="s">
        <v>2946</v>
      </c>
      <c r="E7206" t="s">
        <v>19</v>
      </c>
      <c r="F7206">
        <v>33</v>
      </c>
      <c r="G7206">
        <v>1</v>
      </c>
      <c r="H7206" t="s">
        <v>2949</v>
      </c>
      <c r="I7206" s="3">
        <v>84309.57</v>
      </c>
      <c r="J7206">
        <v>2</v>
      </c>
      <c r="K7206">
        <v>0</v>
      </c>
      <c r="L7206">
        <v>0</v>
      </c>
      <c r="M7206" s="3">
        <v>103914.4</v>
      </c>
      <c r="N7206">
        <v>0</v>
      </c>
    </row>
    <row r="7207" spans="1:14" hidden="1" x14ac:dyDescent="0.3">
      <c r="A7207">
        <v>7205</v>
      </c>
      <c r="B7207">
        <v>15585192</v>
      </c>
      <c r="C7207" t="s">
        <v>865</v>
      </c>
      <c r="D7207" t="s">
        <v>2953</v>
      </c>
      <c r="E7207" t="s">
        <v>19</v>
      </c>
      <c r="F7207">
        <v>39</v>
      </c>
      <c r="G7207">
        <v>10</v>
      </c>
      <c r="H7207" t="s">
        <v>2950</v>
      </c>
      <c r="I7207" s="3">
        <v>136258.06</v>
      </c>
      <c r="J7207">
        <v>1</v>
      </c>
      <c r="K7207">
        <v>0</v>
      </c>
      <c r="L7207">
        <v>0</v>
      </c>
      <c r="M7207" s="3">
        <v>89199.51</v>
      </c>
      <c r="N7207">
        <v>0</v>
      </c>
    </row>
    <row r="7208" spans="1:14" hidden="1" x14ac:dyDescent="0.3">
      <c r="A7208">
        <v>7206</v>
      </c>
      <c r="B7208">
        <v>15592914</v>
      </c>
      <c r="C7208" t="s">
        <v>1099</v>
      </c>
      <c r="D7208" t="s">
        <v>2955</v>
      </c>
      <c r="E7208" t="s">
        <v>13</v>
      </c>
      <c r="F7208">
        <v>29</v>
      </c>
      <c r="G7208">
        <v>9</v>
      </c>
      <c r="H7208" t="s">
        <v>2950</v>
      </c>
      <c r="I7208" s="3">
        <v>0</v>
      </c>
      <c r="J7208">
        <v>2</v>
      </c>
      <c r="K7208">
        <v>1</v>
      </c>
      <c r="L7208">
        <v>1</v>
      </c>
      <c r="M7208" s="3">
        <v>48849.89</v>
      </c>
      <c r="N7208">
        <v>0</v>
      </c>
    </row>
    <row r="7209" spans="1:14" hidden="1" x14ac:dyDescent="0.3">
      <c r="A7209">
        <v>7207</v>
      </c>
      <c r="B7209">
        <v>15770995</v>
      </c>
      <c r="C7209" t="s">
        <v>739</v>
      </c>
      <c r="D7209" t="s">
        <v>2956</v>
      </c>
      <c r="E7209" t="s">
        <v>13</v>
      </c>
      <c r="F7209">
        <v>47</v>
      </c>
      <c r="G7209">
        <v>1</v>
      </c>
      <c r="H7209" t="s">
        <v>2949</v>
      </c>
      <c r="I7209" s="3">
        <v>131160.85</v>
      </c>
      <c r="J7209">
        <v>1</v>
      </c>
      <c r="K7209">
        <v>1</v>
      </c>
      <c r="L7209">
        <v>0</v>
      </c>
      <c r="M7209" s="3">
        <v>197444.69</v>
      </c>
      <c r="N7209">
        <v>0</v>
      </c>
    </row>
    <row r="7210" spans="1:14" hidden="1" x14ac:dyDescent="0.3">
      <c r="A7210">
        <v>7208</v>
      </c>
      <c r="B7210">
        <v>15570990</v>
      </c>
      <c r="C7210" t="s">
        <v>2493</v>
      </c>
      <c r="D7210" t="s">
        <v>2956</v>
      </c>
      <c r="E7210" t="s">
        <v>13</v>
      </c>
      <c r="F7210">
        <v>30</v>
      </c>
      <c r="G7210">
        <v>4</v>
      </c>
      <c r="H7210" t="s">
        <v>2951</v>
      </c>
      <c r="I7210" s="3">
        <v>145222.99</v>
      </c>
      <c r="J7210">
        <v>2</v>
      </c>
      <c r="K7210">
        <v>0</v>
      </c>
      <c r="L7210">
        <v>0</v>
      </c>
      <c r="M7210" s="3">
        <v>145160.95999999999</v>
      </c>
      <c r="N7210">
        <v>0</v>
      </c>
    </row>
    <row r="7211" spans="1:14" hidden="1" x14ac:dyDescent="0.3">
      <c r="A7211">
        <v>7209</v>
      </c>
      <c r="B7211">
        <v>15596165</v>
      </c>
      <c r="C7211" t="s">
        <v>931</v>
      </c>
      <c r="D7211" t="s">
        <v>2956</v>
      </c>
      <c r="E7211" t="s">
        <v>19</v>
      </c>
      <c r="F7211">
        <v>25</v>
      </c>
      <c r="G7211">
        <v>4</v>
      </c>
      <c r="H7211" t="s">
        <v>2951</v>
      </c>
      <c r="I7211" s="3">
        <v>98141.57</v>
      </c>
      <c r="J7211">
        <v>2</v>
      </c>
      <c r="K7211">
        <v>1</v>
      </c>
      <c r="L7211">
        <v>1</v>
      </c>
      <c r="M7211" s="3">
        <v>52309.8</v>
      </c>
      <c r="N7211">
        <v>0</v>
      </c>
    </row>
    <row r="7212" spans="1:14" hidden="1" x14ac:dyDescent="0.3">
      <c r="A7212">
        <v>7210</v>
      </c>
      <c r="B7212">
        <v>15788131</v>
      </c>
      <c r="C7212" t="s">
        <v>417</v>
      </c>
      <c r="D7212" t="s">
        <v>2954</v>
      </c>
      <c r="E7212" t="s">
        <v>19</v>
      </c>
      <c r="F7212">
        <v>47</v>
      </c>
      <c r="G7212">
        <v>6</v>
      </c>
      <c r="H7212" t="s">
        <v>2950</v>
      </c>
      <c r="I7212" s="3">
        <v>0</v>
      </c>
      <c r="J7212">
        <v>1</v>
      </c>
      <c r="K7212">
        <v>1</v>
      </c>
      <c r="L7212">
        <v>0</v>
      </c>
      <c r="M7212" s="3">
        <v>50695.93</v>
      </c>
      <c r="N7212">
        <v>1</v>
      </c>
    </row>
    <row r="7213" spans="1:14" hidden="1" x14ac:dyDescent="0.3">
      <c r="A7213">
        <v>7211</v>
      </c>
      <c r="B7213">
        <v>15800773</v>
      </c>
      <c r="C7213" t="s">
        <v>645</v>
      </c>
      <c r="D7213" t="s">
        <v>2946</v>
      </c>
      <c r="E7213" t="s">
        <v>13</v>
      </c>
      <c r="F7213">
        <v>28</v>
      </c>
      <c r="G7213">
        <v>9</v>
      </c>
      <c r="H7213" t="s">
        <v>2950</v>
      </c>
      <c r="I7213" s="3">
        <v>102282.61</v>
      </c>
      <c r="J7213">
        <v>1</v>
      </c>
      <c r="K7213">
        <v>1</v>
      </c>
      <c r="L7213">
        <v>1</v>
      </c>
      <c r="M7213" s="3">
        <v>157891.10999999999</v>
      </c>
      <c r="N7213">
        <v>0</v>
      </c>
    </row>
    <row r="7214" spans="1:14" hidden="1" x14ac:dyDescent="0.3">
      <c r="A7214">
        <v>7212</v>
      </c>
      <c r="B7214">
        <v>15690153</v>
      </c>
      <c r="C7214" t="s">
        <v>175</v>
      </c>
      <c r="D7214" t="s">
        <v>2946</v>
      </c>
      <c r="E7214" t="s">
        <v>13</v>
      </c>
      <c r="F7214">
        <v>37</v>
      </c>
      <c r="G7214">
        <v>4</v>
      </c>
      <c r="H7214" t="s">
        <v>2951</v>
      </c>
      <c r="I7214" s="3">
        <v>116121.84</v>
      </c>
      <c r="J7214">
        <v>2</v>
      </c>
      <c r="K7214">
        <v>0</v>
      </c>
      <c r="L7214">
        <v>1</v>
      </c>
      <c r="M7214" s="3">
        <v>181850.74</v>
      </c>
      <c r="N7214">
        <v>0</v>
      </c>
    </row>
    <row r="7215" spans="1:14" hidden="1" x14ac:dyDescent="0.3">
      <c r="A7215">
        <v>7213</v>
      </c>
      <c r="B7215">
        <v>15638989</v>
      </c>
      <c r="C7215" t="s">
        <v>405</v>
      </c>
      <c r="D7215" t="s">
        <v>2955</v>
      </c>
      <c r="E7215" t="s">
        <v>13</v>
      </c>
      <c r="F7215">
        <v>25</v>
      </c>
      <c r="G7215">
        <v>5</v>
      </c>
      <c r="H7215" t="s">
        <v>2951</v>
      </c>
      <c r="I7215" s="3">
        <v>190066.54</v>
      </c>
      <c r="J7215">
        <v>1</v>
      </c>
      <c r="K7215">
        <v>0</v>
      </c>
      <c r="L7215">
        <v>0</v>
      </c>
      <c r="M7215" s="3">
        <v>51345.39</v>
      </c>
      <c r="N7215">
        <v>1</v>
      </c>
    </row>
    <row r="7216" spans="1:14" hidden="1" x14ac:dyDescent="0.3">
      <c r="A7216">
        <v>7214</v>
      </c>
      <c r="B7216">
        <v>15623210</v>
      </c>
      <c r="C7216" t="s">
        <v>230</v>
      </c>
      <c r="D7216" t="s">
        <v>2956</v>
      </c>
      <c r="E7216" t="s">
        <v>13</v>
      </c>
      <c r="F7216">
        <v>55</v>
      </c>
      <c r="G7216">
        <v>8</v>
      </c>
      <c r="H7216" t="s">
        <v>2950</v>
      </c>
      <c r="I7216" s="3">
        <v>149349.57999999999</v>
      </c>
      <c r="J7216">
        <v>3</v>
      </c>
      <c r="K7216">
        <v>0</v>
      </c>
      <c r="L7216">
        <v>0</v>
      </c>
      <c r="M7216" s="3">
        <v>137519.92000000001</v>
      </c>
      <c r="N7216">
        <v>1</v>
      </c>
    </row>
    <row r="7217" spans="1:14" hidden="1" x14ac:dyDescent="0.3">
      <c r="A7217">
        <v>7215</v>
      </c>
      <c r="B7217">
        <v>15652658</v>
      </c>
      <c r="C7217" t="s">
        <v>2064</v>
      </c>
      <c r="D7217" t="s">
        <v>2946</v>
      </c>
      <c r="E7217" t="s">
        <v>19</v>
      </c>
      <c r="F7217">
        <v>36</v>
      </c>
      <c r="G7217">
        <v>1</v>
      </c>
      <c r="H7217" t="s">
        <v>2949</v>
      </c>
      <c r="I7217" s="3">
        <v>155176.82999999999</v>
      </c>
      <c r="J7217">
        <v>2</v>
      </c>
      <c r="K7217">
        <v>1</v>
      </c>
      <c r="L7217">
        <v>1</v>
      </c>
      <c r="M7217" s="3">
        <v>49653.37</v>
      </c>
      <c r="N7217">
        <v>0</v>
      </c>
    </row>
    <row r="7218" spans="1:14" hidden="1" x14ac:dyDescent="0.3">
      <c r="A7218">
        <v>7216</v>
      </c>
      <c r="B7218">
        <v>15684440</v>
      </c>
      <c r="C7218" t="s">
        <v>335</v>
      </c>
      <c r="D7218" t="s">
        <v>2956</v>
      </c>
      <c r="E7218" t="s">
        <v>19</v>
      </c>
      <c r="F7218">
        <v>32</v>
      </c>
      <c r="G7218">
        <v>2</v>
      </c>
      <c r="H7218" t="s">
        <v>2949</v>
      </c>
      <c r="I7218" s="3">
        <v>98986.28</v>
      </c>
      <c r="J7218">
        <v>1</v>
      </c>
      <c r="K7218">
        <v>1</v>
      </c>
      <c r="L7218">
        <v>1</v>
      </c>
      <c r="M7218" s="3">
        <v>55867.38</v>
      </c>
      <c r="N7218">
        <v>0</v>
      </c>
    </row>
    <row r="7219" spans="1:14" hidden="1" x14ac:dyDescent="0.3">
      <c r="A7219">
        <v>7217</v>
      </c>
      <c r="B7219">
        <v>15730287</v>
      </c>
      <c r="C7219" t="s">
        <v>867</v>
      </c>
      <c r="D7219" t="s">
        <v>2953</v>
      </c>
      <c r="E7219" t="s">
        <v>19</v>
      </c>
      <c r="F7219">
        <v>41</v>
      </c>
      <c r="G7219">
        <v>8</v>
      </c>
      <c r="H7219" t="s">
        <v>2950</v>
      </c>
      <c r="I7219" s="3">
        <v>147726.98000000001</v>
      </c>
      <c r="J7219">
        <v>3</v>
      </c>
      <c r="K7219">
        <v>1</v>
      </c>
      <c r="L7219">
        <v>0</v>
      </c>
      <c r="M7219" s="3">
        <v>172749.4</v>
      </c>
      <c r="N7219">
        <v>1</v>
      </c>
    </row>
    <row r="7220" spans="1:14" hidden="1" x14ac:dyDescent="0.3">
      <c r="A7220">
        <v>7218</v>
      </c>
      <c r="B7220">
        <v>15720353</v>
      </c>
      <c r="C7220" t="s">
        <v>369</v>
      </c>
      <c r="D7220" t="s">
        <v>2946</v>
      </c>
      <c r="E7220" t="s">
        <v>19</v>
      </c>
      <c r="F7220">
        <v>41</v>
      </c>
      <c r="G7220">
        <v>1</v>
      </c>
      <c r="H7220" t="s">
        <v>2949</v>
      </c>
      <c r="I7220" s="3">
        <v>0</v>
      </c>
      <c r="J7220">
        <v>2</v>
      </c>
      <c r="K7220">
        <v>1</v>
      </c>
      <c r="L7220">
        <v>0</v>
      </c>
      <c r="M7220" s="3">
        <v>90607.31</v>
      </c>
      <c r="N7220">
        <v>0</v>
      </c>
    </row>
    <row r="7221" spans="1:14" hidden="1" x14ac:dyDescent="0.3">
      <c r="A7221">
        <v>7219</v>
      </c>
      <c r="B7221">
        <v>15767231</v>
      </c>
      <c r="C7221" t="s">
        <v>175</v>
      </c>
      <c r="D7221" t="s">
        <v>2954</v>
      </c>
      <c r="E7221" t="s">
        <v>19</v>
      </c>
      <c r="F7221">
        <v>36</v>
      </c>
      <c r="G7221">
        <v>7</v>
      </c>
      <c r="H7221" t="s">
        <v>2950</v>
      </c>
      <c r="I7221" s="3">
        <v>144852.06</v>
      </c>
      <c r="J7221">
        <v>1</v>
      </c>
      <c r="K7221">
        <v>0</v>
      </c>
      <c r="L7221">
        <v>0</v>
      </c>
      <c r="M7221" s="3">
        <v>130861.95</v>
      </c>
      <c r="N7221">
        <v>0</v>
      </c>
    </row>
    <row r="7222" spans="1:14" hidden="1" x14ac:dyDescent="0.3">
      <c r="A7222">
        <v>7220</v>
      </c>
      <c r="B7222">
        <v>15761554</v>
      </c>
      <c r="C7222" t="s">
        <v>725</v>
      </c>
      <c r="D7222" t="s">
        <v>2955</v>
      </c>
      <c r="E7222" t="s">
        <v>19</v>
      </c>
      <c r="F7222">
        <v>54</v>
      </c>
      <c r="G7222">
        <v>4</v>
      </c>
      <c r="H7222" t="s">
        <v>2951</v>
      </c>
      <c r="I7222" s="3">
        <v>89299.81</v>
      </c>
      <c r="J7222">
        <v>1</v>
      </c>
      <c r="K7222">
        <v>0</v>
      </c>
      <c r="L7222">
        <v>0</v>
      </c>
      <c r="M7222" s="3">
        <v>5558.47</v>
      </c>
      <c r="N7222">
        <v>1</v>
      </c>
    </row>
    <row r="7223" spans="1:14" hidden="1" x14ac:dyDescent="0.3">
      <c r="A7223">
        <v>7221</v>
      </c>
      <c r="B7223">
        <v>15706637</v>
      </c>
      <c r="C7223" t="s">
        <v>186</v>
      </c>
      <c r="D7223" t="s">
        <v>2953</v>
      </c>
      <c r="E7223" t="s">
        <v>19</v>
      </c>
      <c r="F7223">
        <v>40</v>
      </c>
      <c r="G7223">
        <v>9</v>
      </c>
      <c r="H7223" t="s">
        <v>2950</v>
      </c>
      <c r="I7223" s="3">
        <v>0</v>
      </c>
      <c r="J7223">
        <v>2</v>
      </c>
      <c r="K7223">
        <v>0</v>
      </c>
      <c r="L7223">
        <v>0</v>
      </c>
      <c r="M7223" s="3">
        <v>121537.91</v>
      </c>
      <c r="N7223">
        <v>0</v>
      </c>
    </row>
    <row r="7224" spans="1:14" hidden="1" x14ac:dyDescent="0.3">
      <c r="A7224">
        <v>7222</v>
      </c>
      <c r="B7224">
        <v>15690492</v>
      </c>
      <c r="C7224" t="s">
        <v>86</v>
      </c>
      <c r="D7224" t="s">
        <v>2953</v>
      </c>
      <c r="E7224" t="s">
        <v>19</v>
      </c>
      <c r="F7224">
        <v>41</v>
      </c>
      <c r="G7224">
        <v>6</v>
      </c>
      <c r="H7224" t="s">
        <v>2950</v>
      </c>
      <c r="I7224" s="3">
        <v>97663.16</v>
      </c>
      <c r="J7224">
        <v>2</v>
      </c>
      <c r="K7224">
        <v>1</v>
      </c>
      <c r="L7224">
        <v>0</v>
      </c>
      <c r="M7224" s="3">
        <v>57128.78</v>
      </c>
      <c r="N7224">
        <v>0</v>
      </c>
    </row>
    <row r="7225" spans="1:14" hidden="1" x14ac:dyDescent="0.3">
      <c r="A7225">
        <v>7223</v>
      </c>
      <c r="B7225">
        <v>15694237</v>
      </c>
      <c r="C7225" t="s">
        <v>1330</v>
      </c>
      <c r="D7225" t="s">
        <v>2953</v>
      </c>
      <c r="E7225" t="s">
        <v>19</v>
      </c>
      <c r="F7225">
        <v>39</v>
      </c>
      <c r="G7225">
        <v>4</v>
      </c>
      <c r="H7225" t="s">
        <v>2951</v>
      </c>
      <c r="I7225" s="3">
        <v>95161.75</v>
      </c>
      <c r="J7225">
        <v>1</v>
      </c>
      <c r="K7225">
        <v>1</v>
      </c>
      <c r="L7225">
        <v>0</v>
      </c>
      <c r="M7225" s="3">
        <v>19409.77</v>
      </c>
      <c r="N7225">
        <v>0</v>
      </c>
    </row>
    <row r="7226" spans="1:14" hidden="1" x14ac:dyDescent="0.3">
      <c r="A7226">
        <v>7224</v>
      </c>
      <c r="B7226">
        <v>15729771</v>
      </c>
      <c r="C7226" t="s">
        <v>460</v>
      </c>
      <c r="D7226" t="s">
        <v>2954</v>
      </c>
      <c r="E7226" t="s">
        <v>19</v>
      </c>
      <c r="F7226">
        <v>31</v>
      </c>
      <c r="G7226">
        <v>9</v>
      </c>
      <c r="H7226" t="s">
        <v>2950</v>
      </c>
      <c r="I7226" s="3">
        <v>154586.92000000001</v>
      </c>
      <c r="J7226">
        <v>1</v>
      </c>
      <c r="K7226">
        <v>0</v>
      </c>
      <c r="L7226">
        <v>1</v>
      </c>
      <c r="M7226" s="3">
        <v>88604.89</v>
      </c>
      <c r="N7226">
        <v>1</v>
      </c>
    </row>
    <row r="7227" spans="1:14" hidden="1" x14ac:dyDescent="0.3">
      <c r="A7227">
        <v>7225</v>
      </c>
      <c r="B7227">
        <v>15609823</v>
      </c>
      <c r="C7227" t="s">
        <v>1362</v>
      </c>
      <c r="D7227" t="s">
        <v>2946</v>
      </c>
      <c r="E7227" t="s">
        <v>13</v>
      </c>
      <c r="F7227">
        <v>34</v>
      </c>
      <c r="G7227">
        <v>8</v>
      </c>
      <c r="H7227" t="s">
        <v>2950</v>
      </c>
      <c r="I7227" s="3">
        <v>127095.14</v>
      </c>
      <c r="J7227">
        <v>2</v>
      </c>
      <c r="K7227">
        <v>0</v>
      </c>
      <c r="L7227">
        <v>0</v>
      </c>
      <c r="M7227" s="3">
        <v>479.54</v>
      </c>
      <c r="N7227">
        <v>0</v>
      </c>
    </row>
    <row r="7228" spans="1:14" hidden="1" x14ac:dyDescent="0.3">
      <c r="A7228">
        <v>7226</v>
      </c>
      <c r="B7228">
        <v>15793366</v>
      </c>
      <c r="C7228" t="s">
        <v>449</v>
      </c>
      <c r="D7228" t="s">
        <v>2954</v>
      </c>
      <c r="E7228" t="s">
        <v>19</v>
      </c>
      <c r="F7228">
        <v>35</v>
      </c>
      <c r="G7228">
        <v>7</v>
      </c>
      <c r="H7228" t="s">
        <v>2950</v>
      </c>
      <c r="I7228" s="3">
        <v>92526.15</v>
      </c>
      <c r="J7228">
        <v>2</v>
      </c>
      <c r="K7228">
        <v>1</v>
      </c>
      <c r="L7228">
        <v>1</v>
      </c>
      <c r="M7228" s="3">
        <v>173837.54</v>
      </c>
      <c r="N7228">
        <v>0</v>
      </c>
    </row>
    <row r="7229" spans="1:14" hidden="1" x14ac:dyDescent="0.3">
      <c r="A7229">
        <v>7227</v>
      </c>
      <c r="B7229">
        <v>15614813</v>
      </c>
      <c r="C7229" t="s">
        <v>139</v>
      </c>
      <c r="D7229" t="s">
        <v>2946</v>
      </c>
      <c r="E7229" t="s">
        <v>13</v>
      </c>
      <c r="F7229">
        <v>46</v>
      </c>
      <c r="G7229">
        <v>0</v>
      </c>
      <c r="H7229" t="s">
        <v>2949</v>
      </c>
      <c r="I7229" s="3">
        <v>107362.8</v>
      </c>
      <c r="J7229">
        <v>1</v>
      </c>
      <c r="K7229">
        <v>1</v>
      </c>
      <c r="L7229">
        <v>0</v>
      </c>
      <c r="M7229" s="3">
        <v>487.3</v>
      </c>
      <c r="N7229">
        <v>0</v>
      </c>
    </row>
    <row r="7230" spans="1:14" hidden="1" x14ac:dyDescent="0.3">
      <c r="A7230">
        <v>7228</v>
      </c>
      <c r="B7230">
        <v>15566495</v>
      </c>
      <c r="C7230" t="s">
        <v>1275</v>
      </c>
      <c r="D7230" t="s">
        <v>2956</v>
      </c>
      <c r="E7230" t="s">
        <v>13</v>
      </c>
      <c r="F7230">
        <v>24</v>
      </c>
      <c r="G7230">
        <v>2</v>
      </c>
      <c r="H7230" t="s">
        <v>2949</v>
      </c>
      <c r="I7230" s="3">
        <v>0</v>
      </c>
      <c r="J7230">
        <v>1</v>
      </c>
      <c r="K7230">
        <v>1</v>
      </c>
      <c r="L7230">
        <v>0</v>
      </c>
      <c r="M7230" s="3">
        <v>35600.25</v>
      </c>
      <c r="N7230">
        <v>1</v>
      </c>
    </row>
    <row r="7231" spans="1:14" hidden="1" x14ac:dyDescent="0.3">
      <c r="A7231">
        <v>7229</v>
      </c>
      <c r="B7231">
        <v>15707602</v>
      </c>
      <c r="C7231" t="s">
        <v>440</v>
      </c>
      <c r="D7231" t="s">
        <v>2953</v>
      </c>
      <c r="E7231" t="s">
        <v>13</v>
      </c>
      <c r="F7231">
        <v>47</v>
      </c>
      <c r="G7231">
        <v>2</v>
      </c>
      <c r="H7231" t="s">
        <v>2949</v>
      </c>
      <c r="I7231" s="3">
        <v>127286.04</v>
      </c>
      <c r="J7231">
        <v>2</v>
      </c>
      <c r="K7231">
        <v>1</v>
      </c>
      <c r="L7231">
        <v>1</v>
      </c>
      <c r="M7231" s="3">
        <v>166929.43</v>
      </c>
      <c r="N7231">
        <v>1</v>
      </c>
    </row>
    <row r="7232" spans="1:14" hidden="1" x14ac:dyDescent="0.3">
      <c r="A7232">
        <v>7230</v>
      </c>
      <c r="B7232">
        <v>15635244</v>
      </c>
      <c r="C7232" t="s">
        <v>104</v>
      </c>
      <c r="D7232" t="s">
        <v>2955</v>
      </c>
      <c r="E7232" t="s">
        <v>13</v>
      </c>
      <c r="F7232">
        <v>29</v>
      </c>
      <c r="G7232">
        <v>6</v>
      </c>
      <c r="H7232" t="s">
        <v>2950</v>
      </c>
      <c r="I7232" s="3">
        <v>0</v>
      </c>
      <c r="J7232">
        <v>2</v>
      </c>
      <c r="K7232">
        <v>1</v>
      </c>
      <c r="L7232">
        <v>1</v>
      </c>
      <c r="M7232" s="3">
        <v>98998.61</v>
      </c>
      <c r="N7232">
        <v>0</v>
      </c>
    </row>
    <row r="7233" spans="1:14" hidden="1" x14ac:dyDescent="0.3">
      <c r="A7233">
        <v>7231</v>
      </c>
      <c r="B7233">
        <v>15805627</v>
      </c>
      <c r="C7233" t="s">
        <v>965</v>
      </c>
      <c r="D7233" t="s">
        <v>2953</v>
      </c>
      <c r="E7233" t="s">
        <v>19</v>
      </c>
      <c r="F7233">
        <v>37</v>
      </c>
      <c r="G7233">
        <v>2</v>
      </c>
      <c r="H7233" t="s">
        <v>2949</v>
      </c>
      <c r="I7233" s="3">
        <v>0</v>
      </c>
      <c r="J7233">
        <v>2</v>
      </c>
      <c r="K7233">
        <v>1</v>
      </c>
      <c r="L7233">
        <v>1</v>
      </c>
      <c r="M7233" s="3">
        <v>54229.74</v>
      </c>
      <c r="N7233">
        <v>0</v>
      </c>
    </row>
    <row r="7234" spans="1:14" hidden="1" x14ac:dyDescent="0.3">
      <c r="A7234">
        <v>7232</v>
      </c>
      <c r="B7234">
        <v>15607986</v>
      </c>
      <c r="C7234" t="s">
        <v>897</v>
      </c>
      <c r="D7234" t="s">
        <v>2954</v>
      </c>
      <c r="E7234" t="s">
        <v>19</v>
      </c>
      <c r="F7234">
        <v>40</v>
      </c>
      <c r="G7234">
        <v>10</v>
      </c>
      <c r="H7234" t="s">
        <v>2950</v>
      </c>
      <c r="I7234" s="3">
        <v>139930.18</v>
      </c>
      <c r="J7234">
        <v>1</v>
      </c>
      <c r="K7234">
        <v>1</v>
      </c>
      <c r="L7234">
        <v>1</v>
      </c>
      <c r="M7234" s="3">
        <v>105720.09</v>
      </c>
      <c r="N7234">
        <v>0</v>
      </c>
    </row>
    <row r="7235" spans="1:14" hidden="1" x14ac:dyDescent="0.3">
      <c r="A7235">
        <v>7233</v>
      </c>
      <c r="B7235">
        <v>15799785</v>
      </c>
      <c r="C7235" t="s">
        <v>350</v>
      </c>
      <c r="D7235" t="s">
        <v>2956</v>
      </c>
      <c r="E7235" t="s">
        <v>13</v>
      </c>
      <c r="F7235">
        <v>30</v>
      </c>
      <c r="G7235">
        <v>4</v>
      </c>
      <c r="H7235" t="s">
        <v>2951</v>
      </c>
      <c r="I7235" s="3">
        <v>77949.69</v>
      </c>
      <c r="J7235">
        <v>1</v>
      </c>
      <c r="K7235">
        <v>1</v>
      </c>
      <c r="L7235">
        <v>1</v>
      </c>
      <c r="M7235" s="3">
        <v>121151.46</v>
      </c>
      <c r="N7235">
        <v>0</v>
      </c>
    </row>
    <row r="7236" spans="1:14" hidden="1" x14ac:dyDescent="0.3">
      <c r="A7236">
        <v>7234</v>
      </c>
      <c r="B7236">
        <v>15699963</v>
      </c>
      <c r="C7236" t="s">
        <v>28</v>
      </c>
      <c r="D7236" t="s">
        <v>2946</v>
      </c>
      <c r="E7236" t="s">
        <v>19</v>
      </c>
      <c r="F7236">
        <v>38</v>
      </c>
      <c r="G7236">
        <v>1</v>
      </c>
      <c r="H7236" t="s">
        <v>2949</v>
      </c>
      <c r="I7236" s="3">
        <v>121405.04</v>
      </c>
      <c r="J7236">
        <v>1</v>
      </c>
      <c r="K7236">
        <v>1</v>
      </c>
      <c r="L7236">
        <v>1</v>
      </c>
      <c r="M7236" s="3">
        <v>154844.22</v>
      </c>
      <c r="N7236">
        <v>0</v>
      </c>
    </row>
    <row r="7237" spans="1:14" hidden="1" x14ac:dyDescent="0.3">
      <c r="A7237">
        <v>7235</v>
      </c>
      <c r="B7237">
        <v>15624595</v>
      </c>
      <c r="C7237" t="s">
        <v>369</v>
      </c>
      <c r="D7237" t="s">
        <v>2956</v>
      </c>
      <c r="E7237" t="s">
        <v>13</v>
      </c>
      <c r="F7237">
        <v>35</v>
      </c>
      <c r="G7237">
        <v>5</v>
      </c>
      <c r="H7237" t="s">
        <v>2951</v>
      </c>
      <c r="I7237" s="3">
        <v>124580.69</v>
      </c>
      <c r="J7237">
        <v>1</v>
      </c>
      <c r="K7237">
        <v>1</v>
      </c>
      <c r="L7237">
        <v>1</v>
      </c>
      <c r="M7237" s="3">
        <v>18785.48</v>
      </c>
      <c r="N7237">
        <v>0</v>
      </c>
    </row>
    <row r="7238" spans="1:14" hidden="1" x14ac:dyDescent="0.3">
      <c r="A7238">
        <v>7236</v>
      </c>
      <c r="B7238">
        <v>15629750</v>
      </c>
      <c r="C7238" t="s">
        <v>2353</v>
      </c>
      <c r="D7238" t="s">
        <v>2956</v>
      </c>
      <c r="E7238" t="s">
        <v>19</v>
      </c>
      <c r="F7238">
        <v>35</v>
      </c>
      <c r="G7238">
        <v>5</v>
      </c>
      <c r="H7238" t="s">
        <v>2951</v>
      </c>
      <c r="I7238" s="3">
        <v>133087.76</v>
      </c>
      <c r="J7238">
        <v>1</v>
      </c>
      <c r="K7238">
        <v>1</v>
      </c>
      <c r="L7238">
        <v>0</v>
      </c>
      <c r="M7238" s="3">
        <v>64771.61</v>
      </c>
      <c r="N7238">
        <v>0</v>
      </c>
    </row>
    <row r="7239" spans="1:14" hidden="1" x14ac:dyDescent="0.3">
      <c r="A7239">
        <v>7237</v>
      </c>
      <c r="B7239">
        <v>15651460</v>
      </c>
      <c r="C7239" t="s">
        <v>309</v>
      </c>
      <c r="D7239" t="s">
        <v>2956</v>
      </c>
      <c r="E7239" t="s">
        <v>19</v>
      </c>
      <c r="F7239">
        <v>34</v>
      </c>
      <c r="G7239">
        <v>7</v>
      </c>
      <c r="H7239" t="s">
        <v>2950</v>
      </c>
      <c r="I7239" s="3">
        <v>0</v>
      </c>
      <c r="J7239">
        <v>1</v>
      </c>
      <c r="K7239">
        <v>1</v>
      </c>
      <c r="L7239">
        <v>1</v>
      </c>
      <c r="M7239" s="3">
        <v>16250.61</v>
      </c>
      <c r="N7239">
        <v>0</v>
      </c>
    </row>
    <row r="7240" spans="1:14" hidden="1" x14ac:dyDescent="0.3">
      <c r="A7240">
        <v>7238</v>
      </c>
      <c r="B7240">
        <v>15753550</v>
      </c>
      <c r="C7240" t="s">
        <v>2494</v>
      </c>
      <c r="D7240" t="s">
        <v>2956</v>
      </c>
      <c r="E7240" t="s">
        <v>13</v>
      </c>
      <c r="F7240">
        <v>43</v>
      </c>
      <c r="G7240">
        <v>7</v>
      </c>
      <c r="H7240" t="s">
        <v>2950</v>
      </c>
      <c r="I7240" s="3">
        <v>0</v>
      </c>
      <c r="J7240">
        <v>2</v>
      </c>
      <c r="K7240">
        <v>1</v>
      </c>
      <c r="L7240">
        <v>0</v>
      </c>
      <c r="M7240" s="3">
        <v>131093.99</v>
      </c>
      <c r="N7240">
        <v>0</v>
      </c>
    </row>
    <row r="7241" spans="1:14" hidden="1" x14ac:dyDescent="0.3">
      <c r="A7241">
        <v>7239</v>
      </c>
      <c r="B7241">
        <v>15594133</v>
      </c>
      <c r="C7241" t="s">
        <v>2495</v>
      </c>
      <c r="D7241" t="s">
        <v>2946</v>
      </c>
      <c r="E7241" t="s">
        <v>19</v>
      </c>
      <c r="F7241">
        <v>62</v>
      </c>
      <c r="G7241">
        <v>7</v>
      </c>
      <c r="H7241" t="s">
        <v>2950</v>
      </c>
      <c r="I7241" s="3">
        <v>0</v>
      </c>
      <c r="J7241">
        <v>1</v>
      </c>
      <c r="K7241">
        <v>1</v>
      </c>
      <c r="L7241">
        <v>0</v>
      </c>
      <c r="M7241" s="3">
        <v>129188.18</v>
      </c>
      <c r="N7241">
        <v>1</v>
      </c>
    </row>
    <row r="7242" spans="1:14" hidden="1" x14ac:dyDescent="0.3">
      <c r="A7242">
        <v>7240</v>
      </c>
      <c r="B7242">
        <v>15772329</v>
      </c>
      <c r="C7242" t="s">
        <v>1102</v>
      </c>
      <c r="D7242" t="s">
        <v>2955</v>
      </c>
      <c r="E7242" t="s">
        <v>19</v>
      </c>
      <c r="F7242">
        <v>45</v>
      </c>
      <c r="G7242">
        <v>8</v>
      </c>
      <c r="H7242" t="s">
        <v>2950</v>
      </c>
      <c r="I7242" s="3">
        <v>103741.14</v>
      </c>
      <c r="J7242">
        <v>1</v>
      </c>
      <c r="K7242">
        <v>1</v>
      </c>
      <c r="L7242">
        <v>0</v>
      </c>
      <c r="M7242" s="3">
        <v>47428.73</v>
      </c>
      <c r="N7242">
        <v>1</v>
      </c>
    </row>
    <row r="7243" spans="1:14" hidden="1" x14ac:dyDescent="0.3">
      <c r="A7243">
        <v>7241</v>
      </c>
      <c r="B7243">
        <v>15591552</v>
      </c>
      <c r="C7243" t="s">
        <v>1059</v>
      </c>
      <c r="D7243" t="s">
        <v>2953</v>
      </c>
      <c r="E7243" t="s">
        <v>13</v>
      </c>
      <c r="F7243">
        <v>32</v>
      </c>
      <c r="G7243">
        <v>7</v>
      </c>
      <c r="H7243" t="s">
        <v>2950</v>
      </c>
      <c r="I7243" s="3">
        <v>98877.95</v>
      </c>
      <c r="J7243">
        <v>1</v>
      </c>
      <c r="K7243">
        <v>1</v>
      </c>
      <c r="L7243">
        <v>0</v>
      </c>
      <c r="M7243" s="3">
        <v>132973.21</v>
      </c>
      <c r="N7243">
        <v>0</v>
      </c>
    </row>
    <row r="7244" spans="1:14" hidden="1" x14ac:dyDescent="0.3">
      <c r="A7244">
        <v>7242</v>
      </c>
      <c r="B7244">
        <v>15750921</v>
      </c>
      <c r="C7244" t="s">
        <v>2496</v>
      </c>
      <c r="D7244" t="s">
        <v>2954</v>
      </c>
      <c r="E7244" t="s">
        <v>19</v>
      </c>
      <c r="F7244">
        <v>37</v>
      </c>
      <c r="G7244">
        <v>5</v>
      </c>
      <c r="H7244" t="s">
        <v>2951</v>
      </c>
      <c r="I7244" s="3">
        <v>105843.26</v>
      </c>
      <c r="J7244">
        <v>2</v>
      </c>
      <c r="K7244">
        <v>1</v>
      </c>
      <c r="L7244">
        <v>1</v>
      </c>
      <c r="M7244" s="3">
        <v>84908.2</v>
      </c>
      <c r="N7244">
        <v>0</v>
      </c>
    </row>
    <row r="7245" spans="1:14" hidden="1" x14ac:dyDescent="0.3">
      <c r="A7245">
        <v>7243</v>
      </c>
      <c r="B7245">
        <v>15701687</v>
      </c>
      <c r="C7245" t="s">
        <v>181</v>
      </c>
      <c r="D7245" t="s">
        <v>2953</v>
      </c>
      <c r="E7245" t="s">
        <v>19</v>
      </c>
      <c r="F7245">
        <v>44</v>
      </c>
      <c r="G7245">
        <v>7</v>
      </c>
      <c r="H7245" t="s">
        <v>2950</v>
      </c>
      <c r="I7245" s="3">
        <v>77526.66</v>
      </c>
      <c r="J7245">
        <v>3</v>
      </c>
      <c r="K7245">
        <v>0</v>
      </c>
      <c r="L7245">
        <v>0</v>
      </c>
      <c r="M7245" s="3">
        <v>57338.559999999998</v>
      </c>
      <c r="N7245">
        <v>1</v>
      </c>
    </row>
    <row r="7246" spans="1:14" hidden="1" x14ac:dyDescent="0.3">
      <c r="A7246">
        <v>7244</v>
      </c>
      <c r="B7246">
        <v>15728906</v>
      </c>
      <c r="C7246" t="s">
        <v>2283</v>
      </c>
      <c r="D7246" t="s">
        <v>2954</v>
      </c>
      <c r="E7246" t="s">
        <v>19</v>
      </c>
      <c r="F7246">
        <v>77</v>
      </c>
      <c r="G7246">
        <v>5</v>
      </c>
      <c r="H7246" t="s">
        <v>2951</v>
      </c>
      <c r="I7246" s="3">
        <v>0</v>
      </c>
      <c r="J7246">
        <v>2</v>
      </c>
      <c r="K7246">
        <v>1</v>
      </c>
      <c r="L7246">
        <v>1</v>
      </c>
      <c r="M7246" s="3">
        <v>161579.85</v>
      </c>
      <c r="N7246">
        <v>0</v>
      </c>
    </row>
    <row r="7247" spans="1:14" hidden="1" x14ac:dyDescent="0.3">
      <c r="A7247">
        <v>7245</v>
      </c>
      <c r="B7247">
        <v>15670029</v>
      </c>
      <c r="C7247" t="s">
        <v>530</v>
      </c>
      <c r="D7247" t="s">
        <v>2955</v>
      </c>
      <c r="E7247" t="s">
        <v>13</v>
      </c>
      <c r="F7247">
        <v>33</v>
      </c>
      <c r="G7247">
        <v>7</v>
      </c>
      <c r="H7247" t="s">
        <v>2950</v>
      </c>
      <c r="I7247" s="3">
        <v>0</v>
      </c>
      <c r="J7247">
        <v>2</v>
      </c>
      <c r="K7247">
        <v>1</v>
      </c>
      <c r="L7247">
        <v>0</v>
      </c>
      <c r="M7247" s="3">
        <v>122625.68</v>
      </c>
      <c r="N7247">
        <v>0</v>
      </c>
    </row>
    <row r="7248" spans="1:14" hidden="1" x14ac:dyDescent="0.3">
      <c r="A7248">
        <v>7246</v>
      </c>
      <c r="B7248">
        <v>15763579</v>
      </c>
      <c r="C7248" t="s">
        <v>2497</v>
      </c>
      <c r="D7248" t="s">
        <v>2955</v>
      </c>
      <c r="E7248" t="s">
        <v>13</v>
      </c>
      <c r="F7248">
        <v>36</v>
      </c>
      <c r="G7248">
        <v>2</v>
      </c>
      <c r="H7248" t="s">
        <v>2949</v>
      </c>
      <c r="I7248" s="3">
        <v>105264.88</v>
      </c>
      <c r="J7248">
        <v>2</v>
      </c>
      <c r="K7248">
        <v>1</v>
      </c>
      <c r="L7248">
        <v>1</v>
      </c>
      <c r="M7248" s="3">
        <v>52909.87</v>
      </c>
      <c r="N7248">
        <v>0</v>
      </c>
    </row>
    <row r="7249" spans="1:14" hidden="1" x14ac:dyDescent="0.3">
      <c r="A7249">
        <v>7247</v>
      </c>
      <c r="B7249">
        <v>15728010</v>
      </c>
      <c r="C7249" t="s">
        <v>106</v>
      </c>
      <c r="D7249" t="s">
        <v>2956</v>
      </c>
      <c r="E7249" t="s">
        <v>19</v>
      </c>
      <c r="F7249">
        <v>37</v>
      </c>
      <c r="G7249">
        <v>5</v>
      </c>
      <c r="H7249" t="s">
        <v>2951</v>
      </c>
      <c r="I7249" s="3">
        <v>0</v>
      </c>
      <c r="J7249">
        <v>2</v>
      </c>
      <c r="K7249">
        <v>0</v>
      </c>
      <c r="L7249">
        <v>1</v>
      </c>
      <c r="M7249" s="3">
        <v>170226.47</v>
      </c>
      <c r="N7249">
        <v>0</v>
      </c>
    </row>
    <row r="7250" spans="1:14" hidden="1" x14ac:dyDescent="0.3">
      <c r="A7250">
        <v>7248</v>
      </c>
      <c r="B7250">
        <v>15663194</v>
      </c>
      <c r="C7250" t="s">
        <v>2498</v>
      </c>
      <c r="D7250" t="s">
        <v>2955</v>
      </c>
      <c r="E7250" t="s">
        <v>13</v>
      </c>
      <c r="F7250">
        <v>40</v>
      </c>
      <c r="G7250">
        <v>3</v>
      </c>
      <c r="H7250" t="s">
        <v>2951</v>
      </c>
      <c r="I7250" s="3">
        <v>110150.43</v>
      </c>
      <c r="J7250">
        <v>1</v>
      </c>
      <c r="K7250">
        <v>1</v>
      </c>
      <c r="L7250">
        <v>1</v>
      </c>
      <c r="M7250" s="3">
        <v>191757.65</v>
      </c>
      <c r="N7250">
        <v>1</v>
      </c>
    </row>
    <row r="7251" spans="1:14" hidden="1" x14ac:dyDescent="0.3">
      <c r="A7251">
        <v>7249</v>
      </c>
      <c r="B7251">
        <v>15736510</v>
      </c>
      <c r="C7251" t="s">
        <v>512</v>
      </c>
      <c r="D7251" t="s">
        <v>2956</v>
      </c>
      <c r="E7251" t="s">
        <v>13</v>
      </c>
      <c r="F7251">
        <v>57</v>
      </c>
      <c r="G7251">
        <v>2</v>
      </c>
      <c r="H7251" t="s">
        <v>2949</v>
      </c>
      <c r="I7251" s="3">
        <v>0</v>
      </c>
      <c r="J7251">
        <v>3</v>
      </c>
      <c r="K7251">
        <v>1</v>
      </c>
      <c r="L7251">
        <v>0</v>
      </c>
      <c r="M7251" s="3">
        <v>66652.75</v>
      </c>
      <c r="N7251">
        <v>1</v>
      </c>
    </row>
    <row r="7252" spans="1:14" hidden="1" x14ac:dyDescent="0.3">
      <c r="A7252">
        <v>7250</v>
      </c>
      <c r="B7252">
        <v>15745804</v>
      </c>
      <c r="C7252" t="s">
        <v>1123</v>
      </c>
      <c r="D7252" t="s">
        <v>2955</v>
      </c>
      <c r="E7252" t="s">
        <v>19</v>
      </c>
      <c r="F7252">
        <v>25</v>
      </c>
      <c r="G7252">
        <v>7</v>
      </c>
      <c r="H7252" t="s">
        <v>2950</v>
      </c>
      <c r="I7252" s="3">
        <v>0</v>
      </c>
      <c r="J7252">
        <v>2</v>
      </c>
      <c r="K7252">
        <v>1</v>
      </c>
      <c r="L7252">
        <v>1</v>
      </c>
      <c r="M7252" s="3">
        <v>195977.75</v>
      </c>
      <c r="N7252">
        <v>0</v>
      </c>
    </row>
    <row r="7253" spans="1:14" hidden="1" x14ac:dyDescent="0.3">
      <c r="A7253">
        <v>7251</v>
      </c>
      <c r="B7253">
        <v>15631451</v>
      </c>
      <c r="C7253" t="s">
        <v>236</v>
      </c>
      <c r="D7253" t="s">
        <v>2954</v>
      </c>
      <c r="E7253" t="s">
        <v>13</v>
      </c>
      <c r="F7253">
        <v>28</v>
      </c>
      <c r="G7253">
        <v>6</v>
      </c>
      <c r="H7253" t="s">
        <v>2950</v>
      </c>
      <c r="I7253" s="3">
        <v>0</v>
      </c>
      <c r="J7253">
        <v>2</v>
      </c>
      <c r="K7253">
        <v>1</v>
      </c>
      <c r="L7253">
        <v>1</v>
      </c>
      <c r="M7253" s="3">
        <v>69056.259999999995</v>
      </c>
      <c r="N7253">
        <v>0</v>
      </c>
    </row>
    <row r="7254" spans="1:14" hidden="1" x14ac:dyDescent="0.3">
      <c r="A7254">
        <v>7252</v>
      </c>
      <c r="B7254">
        <v>15746995</v>
      </c>
      <c r="C7254" t="s">
        <v>348</v>
      </c>
      <c r="D7254" t="s">
        <v>2956</v>
      </c>
      <c r="E7254" t="s">
        <v>19</v>
      </c>
      <c r="F7254">
        <v>31</v>
      </c>
      <c r="G7254">
        <v>9</v>
      </c>
      <c r="H7254" t="s">
        <v>2950</v>
      </c>
      <c r="I7254" s="3">
        <v>138166.29999999999</v>
      </c>
      <c r="J7254">
        <v>1</v>
      </c>
      <c r="K7254">
        <v>1</v>
      </c>
      <c r="L7254">
        <v>0</v>
      </c>
      <c r="M7254" s="3">
        <v>12920.43</v>
      </c>
      <c r="N7254">
        <v>0</v>
      </c>
    </row>
    <row r="7255" spans="1:14" hidden="1" x14ac:dyDescent="0.3">
      <c r="A7255">
        <v>7253</v>
      </c>
      <c r="B7255">
        <v>15730673</v>
      </c>
      <c r="C7255" t="s">
        <v>2499</v>
      </c>
      <c r="D7255" t="s">
        <v>2946</v>
      </c>
      <c r="E7255" t="s">
        <v>19</v>
      </c>
      <c r="F7255">
        <v>40</v>
      </c>
      <c r="G7255">
        <v>7</v>
      </c>
      <c r="H7255" t="s">
        <v>2950</v>
      </c>
      <c r="I7255" s="3">
        <v>122265.24</v>
      </c>
      <c r="J7255">
        <v>1</v>
      </c>
      <c r="K7255">
        <v>1</v>
      </c>
      <c r="L7255">
        <v>0</v>
      </c>
      <c r="M7255" s="3">
        <v>138552.74</v>
      </c>
      <c r="N7255">
        <v>0</v>
      </c>
    </row>
    <row r="7256" spans="1:14" hidden="1" x14ac:dyDescent="0.3">
      <c r="A7256">
        <v>7254</v>
      </c>
      <c r="B7256">
        <v>15734649</v>
      </c>
      <c r="C7256" t="s">
        <v>2024</v>
      </c>
      <c r="D7256" t="s">
        <v>2955</v>
      </c>
      <c r="E7256" t="s">
        <v>13</v>
      </c>
      <c r="F7256">
        <v>55</v>
      </c>
      <c r="G7256">
        <v>0</v>
      </c>
      <c r="H7256" t="s">
        <v>2949</v>
      </c>
      <c r="I7256" s="3">
        <v>133295.98000000001</v>
      </c>
      <c r="J7256">
        <v>1</v>
      </c>
      <c r="K7256">
        <v>1</v>
      </c>
      <c r="L7256">
        <v>0</v>
      </c>
      <c r="M7256" s="3">
        <v>22832.71</v>
      </c>
      <c r="N7256">
        <v>1</v>
      </c>
    </row>
    <row r="7257" spans="1:14" hidden="1" x14ac:dyDescent="0.3">
      <c r="A7257">
        <v>7255</v>
      </c>
      <c r="B7257">
        <v>15701081</v>
      </c>
      <c r="C7257" t="s">
        <v>554</v>
      </c>
      <c r="D7257" t="s">
        <v>2954</v>
      </c>
      <c r="E7257" t="s">
        <v>19</v>
      </c>
      <c r="F7257">
        <v>36</v>
      </c>
      <c r="G7257">
        <v>2</v>
      </c>
      <c r="H7257" t="s">
        <v>2949</v>
      </c>
      <c r="I7257" s="3">
        <v>0</v>
      </c>
      <c r="J7257">
        <v>1</v>
      </c>
      <c r="K7257">
        <v>0</v>
      </c>
      <c r="L7257">
        <v>1</v>
      </c>
      <c r="M7257" s="3">
        <v>61811.1</v>
      </c>
      <c r="N7257">
        <v>0</v>
      </c>
    </row>
    <row r="7258" spans="1:14" hidden="1" x14ac:dyDescent="0.3">
      <c r="A7258">
        <v>7256</v>
      </c>
      <c r="B7258">
        <v>15632503</v>
      </c>
      <c r="C7258" t="s">
        <v>1374</v>
      </c>
      <c r="D7258" t="s">
        <v>2946</v>
      </c>
      <c r="E7258" t="s">
        <v>13</v>
      </c>
      <c r="F7258">
        <v>32</v>
      </c>
      <c r="G7258">
        <v>0</v>
      </c>
      <c r="H7258" t="s">
        <v>2949</v>
      </c>
      <c r="I7258" s="3">
        <v>148326.09</v>
      </c>
      <c r="J7258">
        <v>1</v>
      </c>
      <c r="K7258">
        <v>1</v>
      </c>
      <c r="L7258">
        <v>0</v>
      </c>
      <c r="M7258" s="3">
        <v>191604.27</v>
      </c>
      <c r="N7258">
        <v>1</v>
      </c>
    </row>
    <row r="7259" spans="1:14" hidden="1" x14ac:dyDescent="0.3">
      <c r="A7259">
        <v>7257</v>
      </c>
      <c r="B7259">
        <v>15585928</v>
      </c>
      <c r="C7259" t="s">
        <v>216</v>
      </c>
      <c r="D7259" t="s">
        <v>2946</v>
      </c>
      <c r="E7259" t="s">
        <v>13</v>
      </c>
      <c r="F7259">
        <v>31</v>
      </c>
      <c r="G7259">
        <v>2</v>
      </c>
      <c r="H7259" t="s">
        <v>2949</v>
      </c>
      <c r="I7259" s="3">
        <v>68927.570000000007</v>
      </c>
      <c r="J7259">
        <v>1</v>
      </c>
      <c r="K7259">
        <v>1</v>
      </c>
      <c r="L7259">
        <v>1</v>
      </c>
      <c r="M7259" s="3">
        <v>25445</v>
      </c>
      <c r="N7259">
        <v>0</v>
      </c>
    </row>
    <row r="7260" spans="1:14" hidden="1" x14ac:dyDescent="0.3">
      <c r="A7260">
        <v>7258</v>
      </c>
      <c r="B7260">
        <v>15648681</v>
      </c>
      <c r="C7260" t="s">
        <v>2500</v>
      </c>
      <c r="D7260" t="s">
        <v>2954</v>
      </c>
      <c r="E7260" t="s">
        <v>13</v>
      </c>
      <c r="F7260">
        <v>47</v>
      </c>
      <c r="G7260">
        <v>5</v>
      </c>
      <c r="H7260" t="s">
        <v>2951</v>
      </c>
      <c r="I7260" s="3">
        <v>139914.6</v>
      </c>
      <c r="J7260">
        <v>4</v>
      </c>
      <c r="K7260">
        <v>0</v>
      </c>
      <c r="L7260">
        <v>1</v>
      </c>
      <c r="M7260" s="3">
        <v>129964.56</v>
      </c>
      <c r="N7260">
        <v>1</v>
      </c>
    </row>
    <row r="7261" spans="1:14" hidden="1" x14ac:dyDescent="0.3">
      <c r="A7261">
        <v>7259</v>
      </c>
      <c r="B7261">
        <v>15747757</v>
      </c>
      <c r="C7261" t="s">
        <v>2501</v>
      </c>
      <c r="D7261" t="s">
        <v>2953</v>
      </c>
      <c r="E7261" t="s">
        <v>13</v>
      </c>
      <c r="F7261">
        <v>58</v>
      </c>
      <c r="G7261">
        <v>8</v>
      </c>
      <c r="H7261" t="s">
        <v>2950</v>
      </c>
      <c r="I7261" s="3">
        <v>118723.11</v>
      </c>
      <c r="J7261">
        <v>1</v>
      </c>
      <c r="K7261">
        <v>0</v>
      </c>
      <c r="L7261">
        <v>0</v>
      </c>
      <c r="M7261" s="3">
        <v>6209.51</v>
      </c>
      <c r="N7261">
        <v>1</v>
      </c>
    </row>
    <row r="7262" spans="1:14" hidden="1" x14ac:dyDescent="0.3">
      <c r="A7262">
        <v>7260</v>
      </c>
      <c r="B7262">
        <v>15718921</v>
      </c>
      <c r="C7262" t="s">
        <v>179</v>
      </c>
      <c r="D7262" t="s">
        <v>2954</v>
      </c>
      <c r="E7262" t="s">
        <v>19</v>
      </c>
      <c r="F7262">
        <v>32</v>
      </c>
      <c r="G7262">
        <v>7</v>
      </c>
      <c r="H7262" t="s">
        <v>2950</v>
      </c>
      <c r="I7262" s="3">
        <v>106957.28</v>
      </c>
      <c r="J7262">
        <v>1</v>
      </c>
      <c r="K7262">
        <v>1</v>
      </c>
      <c r="L7262">
        <v>1</v>
      </c>
      <c r="M7262" s="3">
        <v>134794.01999999999</v>
      </c>
      <c r="N7262">
        <v>0</v>
      </c>
    </row>
    <row r="7263" spans="1:14" hidden="1" x14ac:dyDescent="0.3">
      <c r="A7263">
        <v>7261</v>
      </c>
      <c r="B7263">
        <v>15571081</v>
      </c>
      <c r="C7263" t="s">
        <v>753</v>
      </c>
      <c r="D7263" t="s">
        <v>2954</v>
      </c>
      <c r="E7263" t="s">
        <v>13</v>
      </c>
      <c r="F7263">
        <v>41</v>
      </c>
      <c r="G7263">
        <v>7</v>
      </c>
      <c r="H7263" t="s">
        <v>2950</v>
      </c>
      <c r="I7263" s="3">
        <v>190238.93</v>
      </c>
      <c r="J7263">
        <v>1</v>
      </c>
      <c r="K7263">
        <v>1</v>
      </c>
      <c r="L7263">
        <v>1</v>
      </c>
      <c r="M7263" s="3">
        <v>57549.65</v>
      </c>
      <c r="N7263">
        <v>0</v>
      </c>
    </row>
    <row r="7264" spans="1:14" hidden="1" x14ac:dyDescent="0.3">
      <c r="A7264">
        <v>7262</v>
      </c>
      <c r="B7264">
        <v>15734578</v>
      </c>
      <c r="C7264" t="s">
        <v>515</v>
      </c>
      <c r="D7264" t="s">
        <v>2946</v>
      </c>
      <c r="E7264" t="s">
        <v>13</v>
      </c>
      <c r="F7264">
        <v>53</v>
      </c>
      <c r="G7264">
        <v>1</v>
      </c>
      <c r="H7264" t="s">
        <v>2949</v>
      </c>
      <c r="I7264" s="3">
        <v>113537.73</v>
      </c>
      <c r="J7264">
        <v>1</v>
      </c>
      <c r="K7264">
        <v>0</v>
      </c>
      <c r="L7264">
        <v>1</v>
      </c>
      <c r="M7264" s="3">
        <v>28367.21</v>
      </c>
      <c r="N7264">
        <v>0</v>
      </c>
    </row>
    <row r="7265" spans="1:14" hidden="1" x14ac:dyDescent="0.3">
      <c r="A7265">
        <v>7263</v>
      </c>
      <c r="B7265">
        <v>15579583</v>
      </c>
      <c r="C7265" t="s">
        <v>1305</v>
      </c>
      <c r="D7265" t="s">
        <v>2946</v>
      </c>
      <c r="E7265" t="s">
        <v>13</v>
      </c>
      <c r="F7265">
        <v>40</v>
      </c>
      <c r="G7265">
        <v>4</v>
      </c>
      <c r="H7265" t="s">
        <v>2951</v>
      </c>
      <c r="I7265" s="3">
        <v>101090.27</v>
      </c>
      <c r="J7265">
        <v>1</v>
      </c>
      <c r="K7265">
        <v>1</v>
      </c>
      <c r="L7265">
        <v>1</v>
      </c>
      <c r="M7265" s="3">
        <v>51703.09</v>
      </c>
      <c r="N7265">
        <v>0</v>
      </c>
    </row>
    <row r="7266" spans="1:14" hidden="1" x14ac:dyDescent="0.3">
      <c r="A7266">
        <v>7264</v>
      </c>
      <c r="B7266">
        <v>15622729</v>
      </c>
      <c r="C7266" t="s">
        <v>175</v>
      </c>
      <c r="D7266" t="s">
        <v>2955</v>
      </c>
      <c r="E7266" t="s">
        <v>13</v>
      </c>
      <c r="F7266">
        <v>46</v>
      </c>
      <c r="G7266">
        <v>2</v>
      </c>
      <c r="H7266" t="s">
        <v>2949</v>
      </c>
      <c r="I7266" s="3">
        <v>0</v>
      </c>
      <c r="J7266">
        <v>2</v>
      </c>
      <c r="K7266">
        <v>1</v>
      </c>
      <c r="L7266">
        <v>1</v>
      </c>
      <c r="M7266" s="3">
        <v>66602.7</v>
      </c>
      <c r="N7266">
        <v>0</v>
      </c>
    </row>
    <row r="7267" spans="1:14" hidden="1" x14ac:dyDescent="0.3">
      <c r="A7267">
        <v>7265</v>
      </c>
      <c r="B7267">
        <v>15662189</v>
      </c>
      <c r="C7267" t="s">
        <v>2502</v>
      </c>
      <c r="D7267" t="s">
        <v>2955</v>
      </c>
      <c r="E7267" t="s">
        <v>19</v>
      </c>
      <c r="F7267">
        <v>33</v>
      </c>
      <c r="G7267">
        <v>3</v>
      </c>
      <c r="H7267" t="s">
        <v>2951</v>
      </c>
      <c r="I7267" s="3">
        <v>0</v>
      </c>
      <c r="J7267">
        <v>1</v>
      </c>
      <c r="K7267">
        <v>1</v>
      </c>
      <c r="L7267">
        <v>1</v>
      </c>
      <c r="M7267" s="3">
        <v>2739.71</v>
      </c>
      <c r="N7267">
        <v>0</v>
      </c>
    </row>
    <row r="7268" spans="1:14" hidden="1" x14ac:dyDescent="0.3">
      <c r="A7268">
        <v>7266</v>
      </c>
      <c r="B7268">
        <v>15692718</v>
      </c>
      <c r="C7268" t="s">
        <v>78</v>
      </c>
      <c r="D7268" t="s">
        <v>2946</v>
      </c>
      <c r="E7268" t="s">
        <v>13</v>
      </c>
      <c r="F7268">
        <v>38</v>
      </c>
      <c r="G7268">
        <v>7</v>
      </c>
      <c r="H7268" t="s">
        <v>2950</v>
      </c>
      <c r="I7268" s="3">
        <v>0</v>
      </c>
      <c r="J7268">
        <v>2</v>
      </c>
      <c r="K7268">
        <v>0</v>
      </c>
      <c r="L7268">
        <v>0</v>
      </c>
      <c r="M7268" s="3">
        <v>69227.42</v>
      </c>
      <c r="N7268">
        <v>0</v>
      </c>
    </row>
    <row r="7269" spans="1:14" hidden="1" x14ac:dyDescent="0.3">
      <c r="A7269">
        <v>7267</v>
      </c>
      <c r="B7269">
        <v>15762716</v>
      </c>
      <c r="C7269" t="s">
        <v>2503</v>
      </c>
      <c r="D7269" t="s">
        <v>2954</v>
      </c>
      <c r="E7269" t="s">
        <v>13</v>
      </c>
      <c r="F7269">
        <v>60</v>
      </c>
      <c r="G7269">
        <v>10</v>
      </c>
      <c r="H7269" t="s">
        <v>2950</v>
      </c>
      <c r="I7269" s="3">
        <v>168920.75</v>
      </c>
      <c r="J7269">
        <v>1</v>
      </c>
      <c r="K7269">
        <v>1</v>
      </c>
      <c r="L7269">
        <v>0</v>
      </c>
      <c r="M7269" s="3">
        <v>31445.03</v>
      </c>
      <c r="N7269">
        <v>1</v>
      </c>
    </row>
    <row r="7270" spans="1:14" hidden="1" x14ac:dyDescent="0.3">
      <c r="A7270">
        <v>7268</v>
      </c>
      <c r="B7270">
        <v>15724851</v>
      </c>
      <c r="C7270" t="s">
        <v>1057</v>
      </c>
      <c r="D7270" t="s">
        <v>2954</v>
      </c>
      <c r="E7270" t="s">
        <v>19</v>
      </c>
      <c r="F7270">
        <v>31</v>
      </c>
      <c r="G7270">
        <v>9</v>
      </c>
      <c r="H7270" t="s">
        <v>2950</v>
      </c>
      <c r="I7270" s="3">
        <v>111589.67</v>
      </c>
      <c r="J7270">
        <v>1</v>
      </c>
      <c r="K7270">
        <v>1</v>
      </c>
      <c r="L7270">
        <v>0</v>
      </c>
      <c r="M7270" s="3">
        <v>150037.19</v>
      </c>
      <c r="N7270">
        <v>0</v>
      </c>
    </row>
    <row r="7271" spans="1:14" hidden="1" x14ac:dyDescent="0.3">
      <c r="A7271">
        <v>7269</v>
      </c>
      <c r="B7271">
        <v>15587266</v>
      </c>
      <c r="C7271" t="s">
        <v>522</v>
      </c>
      <c r="D7271" t="s">
        <v>2954</v>
      </c>
      <c r="E7271" t="s">
        <v>13</v>
      </c>
      <c r="F7271">
        <v>27</v>
      </c>
      <c r="G7271">
        <v>6</v>
      </c>
      <c r="H7271" t="s">
        <v>2950</v>
      </c>
      <c r="I7271" s="3">
        <v>172310.33</v>
      </c>
      <c r="J7271">
        <v>1</v>
      </c>
      <c r="K7271">
        <v>0</v>
      </c>
      <c r="L7271">
        <v>1</v>
      </c>
      <c r="M7271" s="3">
        <v>111448.92</v>
      </c>
      <c r="N7271">
        <v>0</v>
      </c>
    </row>
    <row r="7272" spans="1:14" hidden="1" x14ac:dyDescent="0.3">
      <c r="A7272">
        <v>7270</v>
      </c>
      <c r="B7272">
        <v>15675926</v>
      </c>
      <c r="C7272" t="s">
        <v>2504</v>
      </c>
      <c r="D7272" t="s">
        <v>2954</v>
      </c>
      <c r="E7272" t="s">
        <v>19</v>
      </c>
      <c r="F7272">
        <v>34</v>
      </c>
      <c r="G7272">
        <v>7</v>
      </c>
      <c r="H7272" t="s">
        <v>2950</v>
      </c>
      <c r="I7272" s="3">
        <v>118028.35</v>
      </c>
      <c r="J7272">
        <v>1</v>
      </c>
      <c r="K7272">
        <v>1</v>
      </c>
      <c r="L7272">
        <v>0</v>
      </c>
      <c r="M7272" s="3">
        <v>51226.32</v>
      </c>
      <c r="N7272">
        <v>1</v>
      </c>
    </row>
    <row r="7273" spans="1:14" hidden="1" x14ac:dyDescent="0.3">
      <c r="A7273">
        <v>7271</v>
      </c>
      <c r="B7273">
        <v>15706268</v>
      </c>
      <c r="C7273" t="s">
        <v>230</v>
      </c>
      <c r="D7273" t="s">
        <v>2946</v>
      </c>
      <c r="E7273" t="s">
        <v>19</v>
      </c>
      <c r="F7273">
        <v>51</v>
      </c>
      <c r="G7273">
        <v>1</v>
      </c>
      <c r="H7273" t="s">
        <v>2949</v>
      </c>
      <c r="I7273" s="3">
        <v>147910.29999999999</v>
      </c>
      <c r="J7273">
        <v>1</v>
      </c>
      <c r="K7273">
        <v>1</v>
      </c>
      <c r="L7273">
        <v>1</v>
      </c>
      <c r="M7273" s="3">
        <v>53581.14</v>
      </c>
      <c r="N7273">
        <v>0</v>
      </c>
    </row>
    <row r="7274" spans="1:14" hidden="1" x14ac:dyDescent="0.3">
      <c r="A7274">
        <v>7272</v>
      </c>
      <c r="B7274">
        <v>15581871</v>
      </c>
      <c r="C7274" t="s">
        <v>2505</v>
      </c>
      <c r="D7274" t="s">
        <v>2954</v>
      </c>
      <c r="E7274" t="s">
        <v>19</v>
      </c>
      <c r="F7274">
        <v>42</v>
      </c>
      <c r="G7274">
        <v>7</v>
      </c>
      <c r="H7274" t="s">
        <v>2950</v>
      </c>
      <c r="I7274" s="3">
        <v>131287.35999999999</v>
      </c>
      <c r="J7274">
        <v>2</v>
      </c>
      <c r="K7274">
        <v>1</v>
      </c>
      <c r="L7274">
        <v>1</v>
      </c>
      <c r="M7274" s="3">
        <v>149697.78</v>
      </c>
      <c r="N7274">
        <v>0</v>
      </c>
    </row>
    <row r="7275" spans="1:14" hidden="1" x14ac:dyDescent="0.3">
      <c r="A7275">
        <v>7273</v>
      </c>
      <c r="B7275">
        <v>15666166</v>
      </c>
      <c r="C7275" t="s">
        <v>2506</v>
      </c>
      <c r="D7275" t="s">
        <v>2954</v>
      </c>
      <c r="E7275" t="s">
        <v>13</v>
      </c>
      <c r="F7275">
        <v>74</v>
      </c>
      <c r="G7275">
        <v>0</v>
      </c>
      <c r="H7275" t="s">
        <v>2949</v>
      </c>
      <c r="I7275" s="3">
        <v>121276.32</v>
      </c>
      <c r="J7275">
        <v>1</v>
      </c>
      <c r="K7275">
        <v>1</v>
      </c>
      <c r="L7275">
        <v>1</v>
      </c>
      <c r="M7275" s="3">
        <v>160348.31</v>
      </c>
      <c r="N7275">
        <v>0</v>
      </c>
    </row>
    <row r="7276" spans="1:14" hidden="1" x14ac:dyDescent="0.3">
      <c r="A7276">
        <v>7274</v>
      </c>
      <c r="B7276">
        <v>15671582</v>
      </c>
      <c r="C7276" t="s">
        <v>1525</v>
      </c>
      <c r="D7276" t="s">
        <v>2953</v>
      </c>
      <c r="E7276" t="s">
        <v>19</v>
      </c>
      <c r="F7276">
        <v>38</v>
      </c>
      <c r="G7276">
        <v>6</v>
      </c>
      <c r="H7276" t="s">
        <v>2950</v>
      </c>
      <c r="I7276" s="3">
        <v>109869.32</v>
      </c>
      <c r="J7276">
        <v>1</v>
      </c>
      <c r="K7276">
        <v>1</v>
      </c>
      <c r="L7276">
        <v>1</v>
      </c>
      <c r="M7276" s="3">
        <v>154641.91</v>
      </c>
      <c r="N7276">
        <v>0</v>
      </c>
    </row>
    <row r="7277" spans="1:14" hidden="1" x14ac:dyDescent="0.3">
      <c r="A7277">
        <v>7275</v>
      </c>
      <c r="B7277">
        <v>15680901</v>
      </c>
      <c r="C7277" t="s">
        <v>1050</v>
      </c>
      <c r="D7277" t="s">
        <v>2954</v>
      </c>
      <c r="E7277" t="s">
        <v>13</v>
      </c>
      <c r="F7277">
        <v>34</v>
      </c>
      <c r="G7277">
        <v>6</v>
      </c>
      <c r="H7277" t="s">
        <v>2950</v>
      </c>
      <c r="I7277" s="3">
        <v>97435.85</v>
      </c>
      <c r="J7277">
        <v>2</v>
      </c>
      <c r="K7277">
        <v>1</v>
      </c>
      <c r="L7277">
        <v>1</v>
      </c>
      <c r="M7277" s="3">
        <v>104331.76</v>
      </c>
      <c r="N7277">
        <v>0</v>
      </c>
    </row>
    <row r="7278" spans="1:14" hidden="1" x14ac:dyDescent="0.3">
      <c r="A7278">
        <v>7276</v>
      </c>
      <c r="B7278">
        <v>15642336</v>
      </c>
      <c r="C7278" t="s">
        <v>605</v>
      </c>
      <c r="D7278" t="s">
        <v>2954</v>
      </c>
      <c r="E7278" t="s">
        <v>13</v>
      </c>
      <c r="F7278">
        <v>42</v>
      </c>
      <c r="G7278">
        <v>9</v>
      </c>
      <c r="H7278" t="s">
        <v>2950</v>
      </c>
      <c r="I7278" s="3">
        <v>0</v>
      </c>
      <c r="J7278">
        <v>2</v>
      </c>
      <c r="K7278">
        <v>0</v>
      </c>
      <c r="L7278">
        <v>0</v>
      </c>
      <c r="M7278" s="3">
        <v>135630.32</v>
      </c>
      <c r="N7278">
        <v>0</v>
      </c>
    </row>
    <row r="7279" spans="1:14" hidden="1" x14ac:dyDescent="0.3">
      <c r="A7279">
        <v>7277</v>
      </c>
      <c r="B7279">
        <v>15653147</v>
      </c>
      <c r="C7279" t="s">
        <v>263</v>
      </c>
      <c r="D7279" t="s">
        <v>2953</v>
      </c>
      <c r="E7279" t="s">
        <v>19</v>
      </c>
      <c r="F7279">
        <v>35</v>
      </c>
      <c r="G7279">
        <v>2</v>
      </c>
      <c r="H7279" t="s">
        <v>2949</v>
      </c>
      <c r="I7279" s="3">
        <v>133853.26999999999</v>
      </c>
      <c r="J7279">
        <v>1</v>
      </c>
      <c r="K7279">
        <v>1</v>
      </c>
      <c r="L7279">
        <v>1</v>
      </c>
      <c r="M7279" s="3">
        <v>65361.66</v>
      </c>
      <c r="N7279">
        <v>0</v>
      </c>
    </row>
    <row r="7280" spans="1:14" hidden="1" x14ac:dyDescent="0.3">
      <c r="A7280">
        <v>7278</v>
      </c>
      <c r="B7280">
        <v>15571284</v>
      </c>
      <c r="C7280" t="s">
        <v>2507</v>
      </c>
      <c r="D7280" t="s">
        <v>2955</v>
      </c>
      <c r="E7280" t="s">
        <v>19</v>
      </c>
      <c r="F7280">
        <v>32</v>
      </c>
      <c r="G7280">
        <v>0</v>
      </c>
      <c r="H7280" t="s">
        <v>2949</v>
      </c>
      <c r="I7280" s="3">
        <v>109528.16</v>
      </c>
      <c r="J7280">
        <v>2</v>
      </c>
      <c r="K7280">
        <v>1</v>
      </c>
      <c r="L7280">
        <v>1</v>
      </c>
      <c r="M7280" s="3">
        <v>56176.31</v>
      </c>
      <c r="N7280">
        <v>0</v>
      </c>
    </row>
    <row r="7281" spans="1:14" hidden="1" x14ac:dyDescent="0.3">
      <c r="A7281">
        <v>7279</v>
      </c>
      <c r="B7281">
        <v>15591360</v>
      </c>
      <c r="C7281" t="s">
        <v>1073</v>
      </c>
      <c r="D7281" t="s">
        <v>2956</v>
      </c>
      <c r="E7281" t="s">
        <v>13</v>
      </c>
      <c r="F7281">
        <v>33</v>
      </c>
      <c r="G7281">
        <v>4</v>
      </c>
      <c r="H7281" t="s">
        <v>2951</v>
      </c>
      <c r="I7281" s="3">
        <v>84607.34</v>
      </c>
      <c r="J7281">
        <v>2</v>
      </c>
      <c r="K7281">
        <v>0</v>
      </c>
      <c r="L7281">
        <v>1</v>
      </c>
      <c r="M7281" s="3">
        <v>60059.47</v>
      </c>
      <c r="N7281">
        <v>0</v>
      </c>
    </row>
    <row r="7282" spans="1:14" hidden="1" x14ac:dyDescent="0.3">
      <c r="A7282">
        <v>7280</v>
      </c>
      <c r="B7282">
        <v>15810485</v>
      </c>
      <c r="C7282" t="s">
        <v>175</v>
      </c>
      <c r="D7282" t="s">
        <v>2956</v>
      </c>
      <c r="E7282" t="s">
        <v>19</v>
      </c>
      <c r="F7282">
        <v>37</v>
      </c>
      <c r="G7282">
        <v>1</v>
      </c>
      <c r="H7282" t="s">
        <v>2949</v>
      </c>
      <c r="I7282" s="3">
        <v>101438</v>
      </c>
      <c r="J7282">
        <v>1</v>
      </c>
      <c r="K7282">
        <v>0</v>
      </c>
      <c r="L7282">
        <v>0</v>
      </c>
      <c r="M7282" s="3">
        <v>51364.56</v>
      </c>
      <c r="N7282">
        <v>0</v>
      </c>
    </row>
    <row r="7283" spans="1:14" hidden="1" x14ac:dyDescent="0.3">
      <c r="A7283">
        <v>7281</v>
      </c>
      <c r="B7283">
        <v>15611973</v>
      </c>
      <c r="C7283" t="s">
        <v>938</v>
      </c>
      <c r="D7283" t="s">
        <v>2946</v>
      </c>
      <c r="E7283" t="s">
        <v>19</v>
      </c>
      <c r="F7283">
        <v>55</v>
      </c>
      <c r="G7283">
        <v>7</v>
      </c>
      <c r="H7283" t="s">
        <v>2950</v>
      </c>
      <c r="I7283" s="3">
        <v>0</v>
      </c>
      <c r="J7283">
        <v>2</v>
      </c>
      <c r="K7283">
        <v>1</v>
      </c>
      <c r="L7283">
        <v>1</v>
      </c>
      <c r="M7283" s="3">
        <v>118752.6</v>
      </c>
      <c r="N7283">
        <v>0</v>
      </c>
    </row>
    <row r="7284" spans="1:14" hidden="1" x14ac:dyDescent="0.3">
      <c r="A7284">
        <v>7282</v>
      </c>
      <c r="B7284">
        <v>15735572</v>
      </c>
      <c r="C7284" t="s">
        <v>504</v>
      </c>
      <c r="D7284" t="s">
        <v>2953</v>
      </c>
      <c r="E7284" t="s">
        <v>19</v>
      </c>
      <c r="F7284">
        <v>59</v>
      </c>
      <c r="G7284">
        <v>9</v>
      </c>
      <c r="H7284" t="s">
        <v>2950</v>
      </c>
      <c r="I7284" s="3">
        <v>113657.83</v>
      </c>
      <c r="J7284">
        <v>1</v>
      </c>
      <c r="K7284">
        <v>1</v>
      </c>
      <c r="L7284">
        <v>1</v>
      </c>
      <c r="M7284" s="3">
        <v>116848.79</v>
      </c>
      <c r="N7284">
        <v>1</v>
      </c>
    </row>
    <row r="7285" spans="1:14" hidden="1" x14ac:dyDescent="0.3">
      <c r="A7285">
        <v>7283</v>
      </c>
      <c r="B7285">
        <v>15567860</v>
      </c>
      <c r="C7285" t="s">
        <v>2352</v>
      </c>
      <c r="D7285" t="s">
        <v>2956</v>
      </c>
      <c r="E7285" t="s">
        <v>13</v>
      </c>
      <c r="F7285">
        <v>44</v>
      </c>
      <c r="G7285">
        <v>7</v>
      </c>
      <c r="H7285" t="s">
        <v>2950</v>
      </c>
      <c r="I7285" s="3">
        <v>189318.16</v>
      </c>
      <c r="J7285">
        <v>2</v>
      </c>
      <c r="K7285">
        <v>1</v>
      </c>
      <c r="L7285">
        <v>0</v>
      </c>
      <c r="M7285" s="3">
        <v>45026.23</v>
      </c>
      <c r="N7285">
        <v>1</v>
      </c>
    </row>
    <row r="7286" spans="1:14" hidden="1" x14ac:dyDescent="0.3">
      <c r="A7286">
        <v>7284</v>
      </c>
      <c r="B7286">
        <v>15795690</v>
      </c>
      <c r="C7286" t="s">
        <v>281</v>
      </c>
      <c r="D7286" t="s">
        <v>2956</v>
      </c>
      <c r="E7286" t="s">
        <v>19</v>
      </c>
      <c r="F7286">
        <v>31</v>
      </c>
      <c r="G7286">
        <v>3</v>
      </c>
      <c r="H7286" t="s">
        <v>2951</v>
      </c>
      <c r="I7286" s="3">
        <v>99513.91</v>
      </c>
      <c r="J7286">
        <v>1</v>
      </c>
      <c r="K7286">
        <v>1</v>
      </c>
      <c r="L7286">
        <v>1</v>
      </c>
      <c r="M7286" s="3">
        <v>189657.26</v>
      </c>
      <c r="N7286">
        <v>0</v>
      </c>
    </row>
    <row r="7287" spans="1:14" hidden="1" x14ac:dyDescent="0.3">
      <c r="A7287">
        <v>7285</v>
      </c>
      <c r="B7287">
        <v>15706464</v>
      </c>
      <c r="C7287" t="s">
        <v>317</v>
      </c>
      <c r="D7287" t="s">
        <v>2955</v>
      </c>
      <c r="E7287" t="s">
        <v>19</v>
      </c>
      <c r="F7287">
        <v>35</v>
      </c>
      <c r="G7287">
        <v>4</v>
      </c>
      <c r="H7287" t="s">
        <v>2951</v>
      </c>
      <c r="I7287" s="3">
        <v>97585.32</v>
      </c>
      <c r="J7287">
        <v>2</v>
      </c>
      <c r="K7287">
        <v>0</v>
      </c>
      <c r="L7287">
        <v>0</v>
      </c>
      <c r="M7287" s="3">
        <v>57213.46</v>
      </c>
      <c r="N7287">
        <v>0</v>
      </c>
    </row>
    <row r="7288" spans="1:14" hidden="1" x14ac:dyDescent="0.3">
      <c r="A7288">
        <v>7286</v>
      </c>
      <c r="B7288">
        <v>15725028</v>
      </c>
      <c r="C7288" t="s">
        <v>2140</v>
      </c>
      <c r="D7288" t="s">
        <v>2946</v>
      </c>
      <c r="E7288" t="s">
        <v>19</v>
      </c>
      <c r="F7288">
        <v>29</v>
      </c>
      <c r="G7288">
        <v>3</v>
      </c>
      <c r="H7288" t="s">
        <v>2951</v>
      </c>
      <c r="I7288" s="3">
        <v>0</v>
      </c>
      <c r="J7288">
        <v>2</v>
      </c>
      <c r="K7288">
        <v>1</v>
      </c>
      <c r="L7288">
        <v>1</v>
      </c>
      <c r="M7288" s="3">
        <v>63687.06</v>
      </c>
      <c r="N7288">
        <v>0</v>
      </c>
    </row>
    <row r="7289" spans="1:14" hidden="1" x14ac:dyDescent="0.3">
      <c r="A7289">
        <v>7287</v>
      </c>
      <c r="B7289">
        <v>15751167</v>
      </c>
      <c r="C7289" t="s">
        <v>577</v>
      </c>
      <c r="D7289" t="s">
        <v>2953</v>
      </c>
      <c r="E7289" t="s">
        <v>13</v>
      </c>
      <c r="F7289">
        <v>43</v>
      </c>
      <c r="G7289">
        <v>4</v>
      </c>
      <c r="H7289" t="s">
        <v>2951</v>
      </c>
      <c r="I7289" s="3">
        <v>0</v>
      </c>
      <c r="J7289">
        <v>2</v>
      </c>
      <c r="K7289">
        <v>1</v>
      </c>
      <c r="L7289">
        <v>1</v>
      </c>
      <c r="M7289" s="3">
        <v>58761.33</v>
      </c>
      <c r="N7289">
        <v>0</v>
      </c>
    </row>
    <row r="7290" spans="1:14" hidden="1" x14ac:dyDescent="0.3">
      <c r="A7290">
        <v>7288</v>
      </c>
      <c r="B7290">
        <v>15633944</v>
      </c>
      <c r="C7290" t="s">
        <v>485</v>
      </c>
      <c r="D7290" t="s">
        <v>2955</v>
      </c>
      <c r="E7290" t="s">
        <v>19</v>
      </c>
      <c r="F7290">
        <v>32</v>
      </c>
      <c r="G7290">
        <v>3</v>
      </c>
      <c r="H7290" t="s">
        <v>2951</v>
      </c>
      <c r="I7290" s="3">
        <v>136659.74</v>
      </c>
      <c r="J7290">
        <v>1</v>
      </c>
      <c r="K7290">
        <v>1</v>
      </c>
      <c r="L7290">
        <v>1</v>
      </c>
      <c r="M7290" s="3">
        <v>14187.78</v>
      </c>
      <c r="N7290">
        <v>0</v>
      </c>
    </row>
    <row r="7291" spans="1:14" hidden="1" x14ac:dyDescent="0.3">
      <c r="A7291">
        <v>7289</v>
      </c>
      <c r="B7291">
        <v>15672637</v>
      </c>
      <c r="C7291" t="s">
        <v>2508</v>
      </c>
      <c r="D7291" t="s">
        <v>2953</v>
      </c>
      <c r="E7291" t="s">
        <v>13</v>
      </c>
      <c r="F7291">
        <v>30</v>
      </c>
      <c r="G7291">
        <v>4</v>
      </c>
      <c r="H7291" t="s">
        <v>2951</v>
      </c>
      <c r="I7291" s="3">
        <v>85755.86</v>
      </c>
      <c r="J7291">
        <v>1</v>
      </c>
      <c r="K7291">
        <v>1</v>
      </c>
      <c r="L7291">
        <v>0</v>
      </c>
      <c r="M7291" s="3">
        <v>145115.95000000001</v>
      </c>
      <c r="N7291">
        <v>0</v>
      </c>
    </row>
    <row r="7292" spans="1:14" hidden="1" x14ac:dyDescent="0.3">
      <c r="A7292">
        <v>7290</v>
      </c>
      <c r="B7292">
        <v>15680895</v>
      </c>
      <c r="C7292" t="s">
        <v>402</v>
      </c>
      <c r="D7292" t="s">
        <v>2956</v>
      </c>
      <c r="E7292" t="s">
        <v>13</v>
      </c>
      <c r="F7292">
        <v>35</v>
      </c>
      <c r="G7292">
        <v>7</v>
      </c>
      <c r="H7292" t="s">
        <v>2950</v>
      </c>
      <c r="I7292" s="3">
        <v>0</v>
      </c>
      <c r="J7292">
        <v>1</v>
      </c>
      <c r="K7292">
        <v>1</v>
      </c>
      <c r="L7292">
        <v>0</v>
      </c>
      <c r="M7292" s="3">
        <v>187718.26</v>
      </c>
      <c r="N7292">
        <v>0</v>
      </c>
    </row>
    <row r="7293" spans="1:14" hidden="1" x14ac:dyDescent="0.3">
      <c r="A7293">
        <v>7291</v>
      </c>
      <c r="B7293">
        <v>15793825</v>
      </c>
      <c r="C7293" t="s">
        <v>1958</v>
      </c>
      <c r="D7293" t="s">
        <v>2956</v>
      </c>
      <c r="E7293" t="s">
        <v>19</v>
      </c>
      <c r="F7293">
        <v>39</v>
      </c>
      <c r="G7293">
        <v>4</v>
      </c>
      <c r="H7293" t="s">
        <v>2951</v>
      </c>
      <c r="I7293" s="3">
        <v>0</v>
      </c>
      <c r="J7293">
        <v>2</v>
      </c>
      <c r="K7293">
        <v>1</v>
      </c>
      <c r="L7293">
        <v>0</v>
      </c>
      <c r="M7293" s="3">
        <v>27150.35</v>
      </c>
      <c r="N7293">
        <v>0</v>
      </c>
    </row>
    <row r="7294" spans="1:14" hidden="1" x14ac:dyDescent="0.3">
      <c r="A7294">
        <v>7292</v>
      </c>
      <c r="B7294">
        <v>15611318</v>
      </c>
      <c r="C7294" t="s">
        <v>1463</v>
      </c>
      <c r="D7294" t="s">
        <v>2946</v>
      </c>
      <c r="E7294" t="s">
        <v>19</v>
      </c>
      <c r="F7294">
        <v>33</v>
      </c>
      <c r="G7294">
        <v>4</v>
      </c>
      <c r="H7294" t="s">
        <v>2951</v>
      </c>
      <c r="I7294" s="3">
        <v>51690.89</v>
      </c>
      <c r="J7294">
        <v>1</v>
      </c>
      <c r="K7294">
        <v>1</v>
      </c>
      <c r="L7294">
        <v>0</v>
      </c>
      <c r="M7294" s="3">
        <v>111622.76</v>
      </c>
      <c r="N7294">
        <v>1</v>
      </c>
    </row>
    <row r="7295" spans="1:14" hidden="1" x14ac:dyDescent="0.3">
      <c r="A7295">
        <v>7293</v>
      </c>
      <c r="B7295">
        <v>15768474</v>
      </c>
      <c r="C7295" t="s">
        <v>48</v>
      </c>
      <c r="D7295" t="s">
        <v>2955</v>
      </c>
      <c r="E7295" t="s">
        <v>19</v>
      </c>
      <c r="F7295">
        <v>34</v>
      </c>
      <c r="G7295">
        <v>3</v>
      </c>
      <c r="H7295" t="s">
        <v>2951</v>
      </c>
      <c r="I7295" s="3">
        <v>0</v>
      </c>
      <c r="J7295">
        <v>2</v>
      </c>
      <c r="K7295">
        <v>1</v>
      </c>
      <c r="L7295">
        <v>0</v>
      </c>
      <c r="M7295" s="3">
        <v>27244.35</v>
      </c>
      <c r="N7295">
        <v>0</v>
      </c>
    </row>
    <row r="7296" spans="1:14" hidden="1" x14ac:dyDescent="0.3">
      <c r="A7296">
        <v>7294</v>
      </c>
      <c r="B7296">
        <v>15716276</v>
      </c>
      <c r="C7296" t="s">
        <v>131</v>
      </c>
      <c r="D7296" t="s">
        <v>2954</v>
      </c>
      <c r="E7296" t="s">
        <v>13</v>
      </c>
      <c r="F7296">
        <v>34</v>
      </c>
      <c r="G7296">
        <v>2</v>
      </c>
      <c r="H7296" t="s">
        <v>2949</v>
      </c>
      <c r="I7296" s="3">
        <v>111669.68</v>
      </c>
      <c r="J7296">
        <v>1</v>
      </c>
      <c r="K7296">
        <v>1</v>
      </c>
      <c r="L7296">
        <v>0</v>
      </c>
      <c r="M7296" s="3">
        <v>57029.66</v>
      </c>
      <c r="N7296">
        <v>0</v>
      </c>
    </row>
    <row r="7297" spans="1:14" hidden="1" x14ac:dyDescent="0.3">
      <c r="A7297">
        <v>7295</v>
      </c>
      <c r="B7297">
        <v>15623668</v>
      </c>
      <c r="C7297" t="s">
        <v>282</v>
      </c>
      <c r="D7297" t="s">
        <v>2946</v>
      </c>
      <c r="E7297" t="s">
        <v>19</v>
      </c>
      <c r="F7297">
        <v>31</v>
      </c>
      <c r="G7297">
        <v>2</v>
      </c>
      <c r="H7297" t="s">
        <v>2949</v>
      </c>
      <c r="I7297" s="3">
        <v>154741.45000000001</v>
      </c>
      <c r="J7297">
        <v>2</v>
      </c>
      <c r="K7297">
        <v>0</v>
      </c>
      <c r="L7297">
        <v>0</v>
      </c>
      <c r="M7297" s="3">
        <v>25183.01</v>
      </c>
      <c r="N7297">
        <v>0</v>
      </c>
    </row>
    <row r="7298" spans="1:14" hidden="1" x14ac:dyDescent="0.3">
      <c r="A7298">
        <v>7296</v>
      </c>
      <c r="B7298">
        <v>15696361</v>
      </c>
      <c r="C7298" t="s">
        <v>378</v>
      </c>
      <c r="D7298" t="s">
        <v>2954</v>
      </c>
      <c r="E7298" t="s">
        <v>19</v>
      </c>
      <c r="F7298">
        <v>31</v>
      </c>
      <c r="G7298">
        <v>7</v>
      </c>
      <c r="H7298" t="s">
        <v>2950</v>
      </c>
      <c r="I7298" s="3">
        <v>125681.51</v>
      </c>
      <c r="J7298">
        <v>1</v>
      </c>
      <c r="K7298">
        <v>0</v>
      </c>
      <c r="L7298">
        <v>1</v>
      </c>
      <c r="M7298" s="3">
        <v>129980.93</v>
      </c>
      <c r="N7298">
        <v>0</v>
      </c>
    </row>
    <row r="7299" spans="1:14" hidden="1" x14ac:dyDescent="0.3">
      <c r="A7299">
        <v>7297</v>
      </c>
      <c r="B7299">
        <v>15607988</v>
      </c>
      <c r="C7299" t="s">
        <v>2509</v>
      </c>
      <c r="D7299" t="s">
        <v>2946</v>
      </c>
      <c r="E7299" t="s">
        <v>13</v>
      </c>
      <c r="F7299">
        <v>37</v>
      </c>
      <c r="G7299">
        <v>8</v>
      </c>
      <c r="H7299" t="s">
        <v>2950</v>
      </c>
      <c r="I7299" s="3">
        <v>155303.71</v>
      </c>
      <c r="J7299">
        <v>1</v>
      </c>
      <c r="K7299">
        <v>1</v>
      </c>
      <c r="L7299">
        <v>0</v>
      </c>
      <c r="M7299" s="3">
        <v>118716.63</v>
      </c>
      <c r="N7299">
        <v>0</v>
      </c>
    </row>
    <row r="7300" spans="1:14" hidden="1" x14ac:dyDescent="0.3">
      <c r="A7300">
        <v>7298</v>
      </c>
      <c r="B7300">
        <v>15637891</v>
      </c>
      <c r="C7300" t="s">
        <v>866</v>
      </c>
      <c r="D7300" t="s">
        <v>2954</v>
      </c>
      <c r="E7300" t="s">
        <v>13</v>
      </c>
      <c r="F7300">
        <v>43</v>
      </c>
      <c r="G7300">
        <v>4</v>
      </c>
      <c r="H7300" t="s">
        <v>2951</v>
      </c>
      <c r="I7300" s="3">
        <v>140681.68</v>
      </c>
      <c r="J7300">
        <v>1</v>
      </c>
      <c r="K7300">
        <v>0</v>
      </c>
      <c r="L7300">
        <v>1</v>
      </c>
      <c r="M7300" s="3">
        <v>20134.07</v>
      </c>
      <c r="N7300">
        <v>0</v>
      </c>
    </row>
    <row r="7301" spans="1:14" hidden="1" x14ac:dyDescent="0.3">
      <c r="A7301">
        <v>7299</v>
      </c>
      <c r="B7301">
        <v>15789865</v>
      </c>
      <c r="C7301" t="s">
        <v>1239</v>
      </c>
      <c r="D7301" t="s">
        <v>2956</v>
      </c>
      <c r="E7301" t="s">
        <v>19</v>
      </c>
      <c r="F7301">
        <v>28</v>
      </c>
      <c r="G7301">
        <v>9</v>
      </c>
      <c r="H7301" t="s">
        <v>2950</v>
      </c>
      <c r="I7301" s="3">
        <v>71902.52</v>
      </c>
      <c r="J7301">
        <v>1</v>
      </c>
      <c r="K7301">
        <v>0</v>
      </c>
      <c r="L7301">
        <v>1</v>
      </c>
      <c r="M7301" s="3">
        <v>190208.23</v>
      </c>
      <c r="N7301">
        <v>0</v>
      </c>
    </row>
    <row r="7302" spans="1:14" hidden="1" x14ac:dyDescent="0.3">
      <c r="A7302">
        <v>7300</v>
      </c>
      <c r="B7302">
        <v>15627190</v>
      </c>
      <c r="C7302" t="s">
        <v>405</v>
      </c>
      <c r="D7302" t="s">
        <v>2956</v>
      </c>
      <c r="E7302" t="s">
        <v>19</v>
      </c>
      <c r="F7302">
        <v>51</v>
      </c>
      <c r="G7302">
        <v>6</v>
      </c>
      <c r="H7302" t="s">
        <v>2950</v>
      </c>
      <c r="I7302" s="3">
        <v>146606.6</v>
      </c>
      <c r="J7302">
        <v>1</v>
      </c>
      <c r="K7302">
        <v>1</v>
      </c>
      <c r="L7302">
        <v>1</v>
      </c>
      <c r="M7302" s="3">
        <v>68021.899999999994</v>
      </c>
      <c r="N7302">
        <v>0</v>
      </c>
    </row>
    <row r="7303" spans="1:14" hidden="1" x14ac:dyDescent="0.3">
      <c r="A7303">
        <v>7301</v>
      </c>
      <c r="B7303">
        <v>15788224</v>
      </c>
      <c r="C7303" t="s">
        <v>46</v>
      </c>
      <c r="D7303" t="s">
        <v>2955</v>
      </c>
      <c r="E7303" t="s">
        <v>19</v>
      </c>
      <c r="F7303">
        <v>45</v>
      </c>
      <c r="G7303">
        <v>1</v>
      </c>
      <c r="H7303" t="s">
        <v>2949</v>
      </c>
      <c r="I7303" s="3">
        <v>123949.75</v>
      </c>
      <c r="J7303">
        <v>1</v>
      </c>
      <c r="K7303">
        <v>0</v>
      </c>
      <c r="L7303">
        <v>0</v>
      </c>
      <c r="M7303" s="3">
        <v>110881.56</v>
      </c>
      <c r="N7303">
        <v>0</v>
      </c>
    </row>
    <row r="7304" spans="1:14" hidden="1" x14ac:dyDescent="0.3">
      <c r="A7304">
        <v>7302</v>
      </c>
      <c r="B7304">
        <v>15702149</v>
      </c>
      <c r="C7304" t="s">
        <v>1415</v>
      </c>
      <c r="D7304" t="s">
        <v>2955</v>
      </c>
      <c r="E7304" t="s">
        <v>13</v>
      </c>
      <c r="F7304">
        <v>33</v>
      </c>
      <c r="G7304">
        <v>1</v>
      </c>
      <c r="H7304" t="s">
        <v>2949</v>
      </c>
      <c r="I7304" s="3">
        <v>144753.21</v>
      </c>
      <c r="J7304">
        <v>1</v>
      </c>
      <c r="K7304">
        <v>1</v>
      </c>
      <c r="L7304">
        <v>1</v>
      </c>
      <c r="M7304" s="3">
        <v>132480.75</v>
      </c>
      <c r="N7304">
        <v>0</v>
      </c>
    </row>
    <row r="7305" spans="1:14" hidden="1" x14ac:dyDescent="0.3">
      <c r="A7305">
        <v>7303</v>
      </c>
      <c r="B7305">
        <v>15708236</v>
      </c>
      <c r="C7305" t="s">
        <v>694</v>
      </c>
      <c r="D7305" t="s">
        <v>2954</v>
      </c>
      <c r="E7305" t="s">
        <v>13</v>
      </c>
      <c r="F7305">
        <v>72</v>
      </c>
      <c r="G7305">
        <v>6</v>
      </c>
      <c r="H7305" t="s">
        <v>2950</v>
      </c>
      <c r="I7305" s="3">
        <v>91285.22</v>
      </c>
      <c r="J7305">
        <v>1</v>
      </c>
      <c r="K7305">
        <v>1</v>
      </c>
      <c r="L7305">
        <v>1</v>
      </c>
      <c r="M7305" s="3">
        <v>7032.95</v>
      </c>
      <c r="N7305">
        <v>0</v>
      </c>
    </row>
    <row r="7306" spans="1:14" hidden="1" x14ac:dyDescent="0.3">
      <c r="A7306">
        <v>7304</v>
      </c>
      <c r="B7306">
        <v>15568469</v>
      </c>
      <c r="C7306" t="s">
        <v>1575</v>
      </c>
      <c r="D7306" t="s">
        <v>2955</v>
      </c>
      <c r="E7306" t="s">
        <v>19</v>
      </c>
      <c r="F7306">
        <v>43</v>
      </c>
      <c r="G7306">
        <v>0</v>
      </c>
      <c r="H7306" t="s">
        <v>2949</v>
      </c>
      <c r="I7306" s="3">
        <v>0</v>
      </c>
      <c r="J7306">
        <v>2</v>
      </c>
      <c r="K7306">
        <v>1</v>
      </c>
      <c r="L7306">
        <v>0</v>
      </c>
      <c r="M7306" s="3">
        <v>27862.58</v>
      </c>
      <c r="N7306">
        <v>0</v>
      </c>
    </row>
    <row r="7307" spans="1:14" hidden="1" x14ac:dyDescent="0.3">
      <c r="A7307">
        <v>7305</v>
      </c>
      <c r="B7307">
        <v>15764444</v>
      </c>
      <c r="C7307" t="s">
        <v>743</v>
      </c>
      <c r="D7307" t="s">
        <v>2955</v>
      </c>
      <c r="E7307" t="s">
        <v>19</v>
      </c>
      <c r="F7307">
        <v>58</v>
      </c>
      <c r="G7307">
        <v>8</v>
      </c>
      <c r="H7307" t="s">
        <v>2950</v>
      </c>
      <c r="I7307" s="3">
        <v>125850.53</v>
      </c>
      <c r="J7307">
        <v>2</v>
      </c>
      <c r="K7307">
        <v>1</v>
      </c>
      <c r="L7307">
        <v>1</v>
      </c>
      <c r="M7307" s="3">
        <v>87008.17</v>
      </c>
      <c r="N7307">
        <v>0</v>
      </c>
    </row>
    <row r="7308" spans="1:14" hidden="1" x14ac:dyDescent="0.3">
      <c r="A7308">
        <v>7306</v>
      </c>
      <c r="B7308">
        <v>15794204</v>
      </c>
      <c r="C7308" t="s">
        <v>383</v>
      </c>
      <c r="D7308" t="s">
        <v>2955</v>
      </c>
      <c r="E7308" t="s">
        <v>19</v>
      </c>
      <c r="F7308">
        <v>28</v>
      </c>
      <c r="G7308">
        <v>7</v>
      </c>
      <c r="H7308" t="s">
        <v>2950</v>
      </c>
      <c r="I7308" s="3">
        <v>108116.66</v>
      </c>
      <c r="J7308">
        <v>1</v>
      </c>
      <c r="K7308">
        <v>1</v>
      </c>
      <c r="L7308">
        <v>1</v>
      </c>
      <c r="M7308" s="3">
        <v>27411.19</v>
      </c>
      <c r="N7308">
        <v>0</v>
      </c>
    </row>
    <row r="7309" spans="1:14" hidden="1" x14ac:dyDescent="0.3">
      <c r="A7309">
        <v>7307</v>
      </c>
      <c r="B7309">
        <v>15807546</v>
      </c>
      <c r="C7309" t="s">
        <v>707</v>
      </c>
      <c r="D7309" t="s">
        <v>2954</v>
      </c>
      <c r="E7309" t="s">
        <v>13</v>
      </c>
      <c r="F7309">
        <v>38</v>
      </c>
      <c r="G7309">
        <v>2</v>
      </c>
      <c r="H7309" t="s">
        <v>2949</v>
      </c>
      <c r="I7309" s="3">
        <v>0</v>
      </c>
      <c r="J7309">
        <v>2</v>
      </c>
      <c r="K7309">
        <v>1</v>
      </c>
      <c r="L7309">
        <v>1</v>
      </c>
      <c r="M7309" s="3">
        <v>46395.21</v>
      </c>
      <c r="N7309">
        <v>0</v>
      </c>
    </row>
    <row r="7310" spans="1:14" hidden="1" x14ac:dyDescent="0.3">
      <c r="A7310">
        <v>7308</v>
      </c>
      <c r="B7310">
        <v>15782159</v>
      </c>
      <c r="C7310" t="s">
        <v>2510</v>
      </c>
      <c r="D7310" t="s">
        <v>2955</v>
      </c>
      <c r="E7310" t="s">
        <v>19</v>
      </c>
      <c r="F7310">
        <v>28</v>
      </c>
      <c r="G7310">
        <v>8</v>
      </c>
      <c r="H7310" t="s">
        <v>2950</v>
      </c>
      <c r="I7310" s="3">
        <v>67639.56</v>
      </c>
      <c r="J7310">
        <v>2</v>
      </c>
      <c r="K7310">
        <v>1</v>
      </c>
      <c r="L7310">
        <v>1</v>
      </c>
      <c r="M7310" s="3">
        <v>194245.29</v>
      </c>
      <c r="N7310">
        <v>0</v>
      </c>
    </row>
    <row r="7311" spans="1:14" hidden="1" x14ac:dyDescent="0.3">
      <c r="A7311">
        <v>7309</v>
      </c>
      <c r="B7311">
        <v>15618703</v>
      </c>
      <c r="C7311" t="s">
        <v>317</v>
      </c>
      <c r="D7311" t="s">
        <v>2946</v>
      </c>
      <c r="E7311" t="s">
        <v>13</v>
      </c>
      <c r="F7311">
        <v>53</v>
      </c>
      <c r="G7311">
        <v>6</v>
      </c>
      <c r="H7311" t="s">
        <v>2950</v>
      </c>
      <c r="I7311" s="3">
        <v>150200.23000000001</v>
      </c>
      <c r="J7311">
        <v>1</v>
      </c>
      <c r="K7311">
        <v>0</v>
      </c>
      <c r="L7311">
        <v>1</v>
      </c>
      <c r="M7311" s="3">
        <v>151317.26999999999</v>
      </c>
      <c r="N7311">
        <v>1</v>
      </c>
    </row>
    <row r="7312" spans="1:14" hidden="1" x14ac:dyDescent="0.3">
      <c r="A7312">
        <v>7310</v>
      </c>
      <c r="B7312">
        <v>15793317</v>
      </c>
      <c r="C7312" t="s">
        <v>427</v>
      </c>
      <c r="D7312" t="s">
        <v>2953</v>
      </c>
      <c r="E7312" t="s">
        <v>13</v>
      </c>
      <c r="F7312">
        <v>22</v>
      </c>
      <c r="G7312">
        <v>7</v>
      </c>
      <c r="H7312" t="s">
        <v>2950</v>
      </c>
      <c r="I7312" s="3">
        <v>141287.15</v>
      </c>
      <c r="J7312">
        <v>1</v>
      </c>
      <c r="K7312">
        <v>1</v>
      </c>
      <c r="L7312">
        <v>0</v>
      </c>
      <c r="M7312" s="3">
        <v>118142.79</v>
      </c>
      <c r="N7312">
        <v>0</v>
      </c>
    </row>
    <row r="7313" spans="1:14" hidden="1" x14ac:dyDescent="0.3">
      <c r="A7313">
        <v>7311</v>
      </c>
      <c r="B7313">
        <v>15740487</v>
      </c>
      <c r="C7313" t="s">
        <v>393</v>
      </c>
      <c r="D7313" t="s">
        <v>2953</v>
      </c>
      <c r="E7313" t="s">
        <v>13</v>
      </c>
      <c r="F7313">
        <v>41</v>
      </c>
      <c r="G7313">
        <v>6</v>
      </c>
      <c r="H7313" t="s">
        <v>2950</v>
      </c>
      <c r="I7313" s="3">
        <v>0</v>
      </c>
      <c r="J7313">
        <v>3</v>
      </c>
      <c r="K7313">
        <v>1</v>
      </c>
      <c r="L7313">
        <v>1</v>
      </c>
      <c r="M7313" s="3">
        <v>138700.75</v>
      </c>
      <c r="N7313">
        <v>1</v>
      </c>
    </row>
    <row r="7314" spans="1:14" hidden="1" x14ac:dyDescent="0.3">
      <c r="A7314">
        <v>7312</v>
      </c>
      <c r="B7314">
        <v>15722479</v>
      </c>
      <c r="C7314" t="s">
        <v>645</v>
      </c>
      <c r="D7314" t="s">
        <v>2955</v>
      </c>
      <c r="E7314" t="s">
        <v>19</v>
      </c>
      <c r="F7314">
        <v>37</v>
      </c>
      <c r="G7314">
        <v>1</v>
      </c>
      <c r="H7314" t="s">
        <v>2949</v>
      </c>
      <c r="I7314" s="3">
        <v>0</v>
      </c>
      <c r="J7314">
        <v>2</v>
      </c>
      <c r="K7314">
        <v>0</v>
      </c>
      <c r="L7314">
        <v>1</v>
      </c>
      <c r="M7314" s="3">
        <v>6035.51</v>
      </c>
      <c r="N7314">
        <v>0</v>
      </c>
    </row>
    <row r="7315" spans="1:14" hidden="1" x14ac:dyDescent="0.3">
      <c r="A7315">
        <v>7313</v>
      </c>
      <c r="B7315">
        <v>15688264</v>
      </c>
      <c r="C7315" t="s">
        <v>1548</v>
      </c>
      <c r="D7315" t="s">
        <v>2955</v>
      </c>
      <c r="E7315" t="s">
        <v>13</v>
      </c>
      <c r="F7315">
        <v>43</v>
      </c>
      <c r="G7315">
        <v>0</v>
      </c>
      <c r="H7315" t="s">
        <v>2949</v>
      </c>
      <c r="I7315" s="3">
        <v>0</v>
      </c>
      <c r="J7315">
        <v>2</v>
      </c>
      <c r="K7315">
        <v>1</v>
      </c>
      <c r="L7315">
        <v>1</v>
      </c>
      <c r="M7315" s="3">
        <v>41263.69</v>
      </c>
      <c r="N7315">
        <v>0</v>
      </c>
    </row>
    <row r="7316" spans="1:14" hidden="1" x14ac:dyDescent="0.3">
      <c r="A7316">
        <v>7314</v>
      </c>
      <c r="B7316">
        <v>15583067</v>
      </c>
      <c r="C7316" t="s">
        <v>519</v>
      </c>
      <c r="D7316" t="s">
        <v>2953</v>
      </c>
      <c r="E7316" t="s">
        <v>13</v>
      </c>
      <c r="F7316">
        <v>36</v>
      </c>
      <c r="G7316">
        <v>4</v>
      </c>
      <c r="H7316" t="s">
        <v>2951</v>
      </c>
      <c r="I7316" s="3">
        <v>97157.96</v>
      </c>
      <c r="J7316">
        <v>1</v>
      </c>
      <c r="K7316">
        <v>0</v>
      </c>
      <c r="L7316">
        <v>1</v>
      </c>
      <c r="M7316" s="3">
        <v>63185.05</v>
      </c>
      <c r="N7316">
        <v>0</v>
      </c>
    </row>
    <row r="7317" spans="1:14" hidden="1" x14ac:dyDescent="0.3">
      <c r="A7317">
        <v>7315</v>
      </c>
      <c r="B7317">
        <v>15686670</v>
      </c>
      <c r="C7317" t="s">
        <v>2511</v>
      </c>
      <c r="D7317" t="s">
        <v>2956</v>
      </c>
      <c r="E7317" t="s">
        <v>13</v>
      </c>
      <c r="F7317">
        <v>36</v>
      </c>
      <c r="G7317">
        <v>2</v>
      </c>
      <c r="H7317" t="s">
        <v>2949</v>
      </c>
      <c r="I7317" s="3">
        <v>0</v>
      </c>
      <c r="J7317">
        <v>2</v>
      </c>
      <c r="K7317">
        <v>1</v>
      </c>
      <c r="L7317">
        <v>0</v>
      </c>
      <c r="M7317" s="3">
        <v>92536</v>
      </c>
      <c r="N7317">
        <v>1</v>
      </c>
    </row>
    <row r="7318" spans="1:14" hidden="1" x14ac:dyDescent="0.3">
      <c r="A7318">
        <v>7316</v>
      </c>
      <c r="B7318">
        <v>15593345</v>
      </c>
      <c r="C7318" t="s">
        <v>2512</v>
      </c>
      <c r="D7318" t="s">
        <v>2956</v>
      </c>
      <c r="E7318" t="s">
        <v>13</v>
      </c>
      <c r="F7318">
        <v>33</v>
      </c>
      <c r="G7318">
        <v>6</v>
      </c>
      <c r="H7318" t="s">
        <v>2950</v>
      </c>
      <c r="I7318" s="3">
        <v>125241.17</v>
      </c>
      <c r="J7318">
        <v>2</v>
      </c>
      <c r="K7318">
        <v>1</v>
      </c>
      <c r="L7318">
        <v>1</v>
      </c>
      <c r="M7318" s="3">
        <v>158736.07</v>
      </c>
      <c r="N7318">
        <v>0</v>
      </c>
    </row>
    <row r="7319" spans="1:14" hidden="1" x14ac:dyDescent="0.3">
      <c r="A7319">
        <v>7317</v>
      </c>
      <c r="B7319">
        <v>15811690</v>
      </c>
      <c r="C7319" t="s">
        <v>2513</v>
      </c>
      <c r="D7319" t="s">
        <v>2956</v>
      </c>
      <c r="E7319" t="s">
        <v>19</v>
      </c>
      <c r="F7319">
        <v>54</v>
      </c>
      <c r="G7319">
        <v>2</v>
      </c>
      <c r="H7319" t="s">
        <v>2949</v>
      </c>
      <c r="I7319" s="3">
        <v>128966.13</v>
      </c>
      <c r="J7319">
        <v>1</v>
      </c>
      <c r="K7319">
        <v>0</v>
      </c>
      <c r="L7319">
        <v>0</v>
      </c>
      <c r="M7319" s="3">
        <v>18633.400000000001</v>
      </c>
      <c r="N7319">
        <v>1</v>
      </c>
    </row>
    <row r="7320" spans="1:14" hidden="1" x14ac:dyDescent="0.3">
      <c r="A7320">
        <v>7318</v>
      </c>
      <c r="B7320">
        <v>15734008</v>
      </c>
      <c r="C7320" t="s">
        <v>20</v>
      </c>
      <c r="D7320" t="s">
        <v>2946</v>
      </c>
      <c r="E7320" t="s">
        <v>19</v>
      </c>
      <c r="F7320">
        <v>59</v>
      </c>
      <c r="G7320">
        <v>5</v>
      </c>
      <c r="H7320" t="s">
        <v>2951</v>
      </c>
      <c r="I7320" s="3">
        <v>152581.06</v>
      </c>
      <c r="J7320">
        <v>1</v>
      </c>
      <c r="K7320">
        <v>1</v>
      </c>
      <c r="L7320">
        <v>0</v>
      </c>
      <c r="M7320" s="3">
        <v>71830.100000000006</v>
      </c>
      <c r="N7320">
        <v>1</v>
      </c>
    </row>
    <row r="7321" spans="1:14" hidden="1" x14ac:dyDescent="0.3">
      <c r="A7321">
        <v>7319</v>
      </c>
      <c r="B7321">
        <v>15771856</v>
      </c>
      <c r="C7321" t="s">
        <v>2514</v>
      </c>
      <c r="D7321" t="s">
        <v>2954</v>
      </c>
      <c r="E7321" t="s">
        <v>13</v>
      </c>
      <c r="F7321">
        <v>32</v>
      </c>
      <c r="G7321">
        <v>1</v>
      </c>
      <c r="H7321" t="s">
        <v>2949</v>
      </c>
      <c r="I7321" s="3">
        <v>0</v>
      </c>
      <c r="J7321">
        <v>2</v>
      </c>
      <c r="K7321">
        <v>1</v>
      </c>
      <c r="L7321">
        <v>0</v>
      </c>
      <c r="M7321" s="3">
        <v>19525.650000000001</v>
      </c>
      <c r="N7321">
        <v>0</v>
      </c>
    </row>
    <row r="7322" spans="1:14" hidden="1" x14ac:dyDescent="0.3">
      <c r="A7322">
        <v>7320</v>
      </c>
      <c r="B7322">
        <v>15762045</v>
      </c>
      <c r="C7322" t="s">
        <v>2515</v>
      </c>
      <c r="D7322" t="s">
        <v>2956</v>
      </c>
      <c r="E7322" t="s">
        <v>13</v>
      </c>
      <c r="F7322">
        <v>37</v>
      </c>
      <c r="G7322">
        <v>5</v>
      </c>
      <c r="H7322" t="s">
        <v>2951</v>
      </c>
      <c r="I7322" s="3">
        <v>142688.57</v>
      </c>
      <c r="J7322">
        <v>2</v>
      </c>
      <c r="K7322">
        <v>1</v>
      </c>
      <c r="L7322">
        <v>1</v>
      </c>
      <c r="M7322" s="3">
        <v>110953.33</v>
      </c>
      <c r="N7322">
        <v>0</v>
      </c>
    </row>
    <row r="7323" spans="1:14" hidden="1" x14ac:dyDescent="0.3">
      <c r="A7323">
        <v>7321</v>
      </c>
      <c r="B7323">
        <v>15778142</v>
      </c>
      <c r="C7323" t="s">
        <v>215</v>
      </c>
      <c r="D7323" t="s">
        <v>2953</v>
      </c>
      <c r="E7323" t="s">
        <v>13</v>
      </c>
      <c r="F7323">
        <v>31</v>
      </c>
      <c r="G7323">
        <v>1</v>
      </c>
      <c r="H7323" t="s">
        <v>2949</v>
      </c>
      <c r="I7323" s="3">
        <v>130089.56</v>
      </c>
      <c r="J7323">
        <v>2</v>
      </c>
      <c r="K7323">
        <v>1</v>
      </c>
      <c r="L7323">
        <v>1</v>
      </c>
      <c r="M7323" s="3">
        <v>4466.21</v>
      </c>
      <c r="N7323">
        <v>0</v>
      </c>
    </row>
    <row r="7324" spans="1:14" hidden="1" x14ac:dyDescent="0.3">
      <c r="A7324">
        <v>7322</v>
      </c>
      <c r="B7324">
        <v>15689268</v>
      </c>
      <c r="C7324" t="s">
        <v>2516</v>
      </c>
      <c r="D7324" t="s">
        <v>2946</v>
      </c>
      <c r="E7324" t="s">
        <v>19</v>
      </c>
      <c r="F7324">
        <v>36</v>
      </c>
      <c r="G7324">
        <v>9</v>
      </c>
      <c r="H7324" t="s">
        <v>2950</v>
      </c>
      <c r="I7324" s="3">
        <v>0</v>
      </c>
      <c r="J7324">
        <v>1</v>
      </c>
      <c r="K7324">
        <v>1</v>
      </c>
      <c r="L7324">
        <v>1</v>
      </c>
      <c r="M7324" s="3">
        <v>105818.51</v>
      </c>
      <c r="N7324">
        <v>0</v>
      </c>
    </row>
    <row r="7325" spans="1:14" hidden="1" x14ac:dyDescent="0.3">
      <c r="A7325">
        <v>7323</v>
      </c>
      <c r="B7325">
        <v>15721507</v>
      </c>
      <c r="C7325" t="s">
        <v>2517</v>
      </c>
      <c r="D7325" t="s">
        <v>2953</v>
      </c>
      <c r="E7325" t="s">
        <v>13</v>
      </c>
      <c r="F7325">
        <v>32</v>
      </c>
      <c r="G7325">
        <v>1</v>
      </c>
      <c r="H7325" t="s">
        <v>2949</v>
      </c>
      <c r="I7325" s="3">
        <v>117094.02</v>
      </c>
      <c r="J7325">
        <v>1</v>
      </c>
      <c r="K7325">
        <v>0</v>
      </c>
      <c r="L7325">
        <v>0</v>
      </c>
      <c r="M7325" s="3">
        <v>149558.82999999999</v>
      </c>
      <c r="N7325">
        <v>1</v>
      </c>
    </row>
    <row r="7326" spans="1:14" hidden="1" x14ac:dyDescent="0.3">
      <c r="A7326">
        <v>7324</v>
      </c>
      <c r="B7326">
        <v>15750476</v>
      </c>
      <c r="C7326" t="s">
        <v>2518</v>
      </c>
      <c r="D7326" t="s">
        <v>2954</v>
      </c>
      <c r="E7326" t="s">
        <v>19</v>
      </c>
      <c r="F7326">
        <v>24</v>
      </c>
      <c r="G7326">
        <v>8</v>
      </c>
      <c r="H7326" t="s">
        <v>2950</v>
      </c>
      <c r="I7326" s="3">
        <v>0</v>
      </c>
      <c r="J7326">
        <v>2</v>
      </c>
      <c r="K7326">
        <v>1</v>
      </c>
      <c r="L7326">
        <v>0</v>
      </c>
      <c r="M7326" s="3">
        <v>4070.28</v>
      </c>
      <c r="N7326">
        <v>0</v>
      </c>
    </row>
    <row r="7327" spans="1:14" hidden="1" x14ac:dyDescent="0.3">
      <c r="A7327">
        <v>7325</v>
      </c>
      <c r="B7327">
        <v>15810723</v>
      </c>
      <c r="C7327" t="s">
        <v>46</v>
      </c>
      <c r="D7327" t="s">
        <v>2946</v>
      </c>
      <c r="E7327" t="s">
        <v>13</v>
      </c>
      <c r="F7327">
        <v>39</v>
      </c>
      <c r="G7327">
        <v>10</v>
      </c>
      <c r="H7327" t="s">
        <v>2950</v>
      </c>
      <c r="I7327" s="3">
        <v>0</v>
      </c>
      <c r="J7327">
        <v>3</v>
      </c>
      <c r="K7327">
        <v>1</v>
      </c>
      <c r="L7327">
        <v>0</v>
      </c>
      <c r="M7327" s="3">
        <v>132741.13</v>
      </c>
      <c r="N7327">
        <v>1</v>
      </c>
    </row>
    <row r="7328" spans="1:14" hidden="1" x14ac:dyDescent="0.3">
      <c r="A7328">
        <v>7326</v>
      </c>
      <c r="B7328">
        <v>15787229</v>
      </c>
      <c r="C7328" t="s">
        <v>197</v>
      </c>
      <c r="D7328" t="s">
        <v>2955</v>
      </c>
      <c r="E7328" t="s">
        <v>13</v>
      </c>
      <c r="F7328">
        <v>34</v>
      </c>
      <c r="G7328">
        <v>2</v>
      </c>
      <c r="H7328" t="s">
        <v>2949</v>
      </c>
      <c r="I7328" s="3">
        <v>0</v>
      </c>
      <c r="J7328">
        <v>2</v>
      </c>
      <c r="K7328">
        <v>1</v>
      </c>
      <c r="L7328">
        <v>0</v>
      </c>
      <c r="M7328" s="3">
        <v>61251.25</v>
      </c>
      <c r="N7328">
        <v>0</v>
      </c>
    </row>
    <row r="7329" spans="1:14" hidden="1" x14ac:dyDescent="0.3">
      <c r="A7329">
        <v>7327</v>
      </c>
      <c r="B7329">
        <v>15570508</v>
      </c>
      <c r="C7329" t="s">
        <v>609</v>
      </c>
      <c r="D7329" t="s">
        <v>2946</v>
      </c>
      <c r="E7329" t="s">
        <v>19</v>
      </c>
      <c r="F7329">
        <v>49</v>
      </c>
      <c r="G7329">
        <v>7</v>
      </c>
      <c r="H7329" t="s">
        <v>2950</v>
      </c>
      <c r="I7329" s="3">
        <v>90218.9</v>
      </c>
      <c r="J7329">
        <v>1</v>
      </c>
      <c r="K7329">
        <v>1</v>
      </c>
      <c r="L7329">
        <v>0</v>
      </c>
      <c r="M7329" s="3">
        <v>91347.76</v>
      </c>
      <c r="N7329">
        <v>0</v>
      </c>
    </row>
    <row r="7330" spans="1:14" hidden="1" x14ac:dyDescent="0.3">
      <c r="A7330">
        <v>7328</v>
      </c>
      <c r="B7330">
        <v>15617065</v>
      </c>
      <c r="C7330" t="s">
        <v>743</v>
      </c>
      <c r="D7330" t="s">
        <v>2956</v>
      </c>
      <c r="E7330" t="s">
        <v>19</v>
      </c>
      <c r="F7330">
        <v>42</v>
      </c>
      <c r="G7330">
        <v>4</v>
      </c>
      <c r="H7330" t="s">
        <v>2951</v>
      </c>
      <c r="I7330" s="3">
        <v>194532.66</v>
      </c>
      <c r="J7330">
        <v>1</v>
      </c>
      <c r="K7330">
        <v>1</v>
      </c>
      <c r="L7330">
        <v>0</v>
      </c>
      <c r="M7330" s="3">
        <v>171045.31</v>
      </c>
      <c r="N7330">
        <v>1</v>
      </c>
    </row>
    <row r="7331" spans="1:14" hidden="1" x14ac:dyDescent="0.3">
      <c r="A7331">
        <v>7329</v>
      </c>
      <c r="B7331">
        <v>15689786</v>
      </c>
      <c r="C7331" t="s">
        <v>2270</v>
      </c>
      <c r="D7331" t="s">
        <v>2954</v>
      </c>
      <c r="E7331" t="s">
        <v>19</v>
      </c>
      <c r="F7331">
        <v>56</v>
      </c>
      <c r="G7331">
        <v>1</v>
      </c>
      <c r="H7331" t="s">
        <v>2949</v>
      </c>
      <c r="I7331" s="3">
        <v>169743.83</v>
      </c>
      <c r="J7331">
        <v>1</v>
      </c>
      <c r="K7331">
        <v>0</v>
      </c>
      <c r="L7331">
        <v>0</v>
      </c>
      <c r="M7331" s="3">
        <v>155850.4</v>
      </c>
      <c r="N7331">
        <v>1</v>
      </c>
    </row>
    <row r="7332" spans="1:14" hidden="1" x14ac:dyDescent="0.3">
      <c r="A7332">
        <v>7330</v>
      </c>
      <c r="B7332">
        <v>15648876</v>
      </c>
      <c r="C7332" t="s">
        <v>2375</v>
      </c>
      <c r="D7332" t="s">
        <v>2954</v>
      </c>
      <c r="E7332" t="s">
        <v>13</v>
      </c>
      <c r="F7332">
        <v>34</v>
      </c>
      <c r="G7332">
        <v>5</v>
      </c>
      <c r="H7332" t="s">
        <v>2951</v>
      </c>
      <c r="I7332" s="3">
        <v>0</v>
      </c>
      <c r="J7332">
        <v>1</v>
      </c>
      <c r="K7332">
        <v>1</v>
      </c>
      <c r="L7332">
        <v>0</v>
      </c>
      <c r="M7332" s="3">
        <v>27380.99</v>
      </c>
      <c r="N7332">
        <v>0</v>
      </c>
    </row>
    <row r="7333" spans="1:14" hidden="1" x14ac:dyDescent="0.3">
      <c r="A7333">
        <v>7331</v>
      </c>
      <c r="B7333">
        <v>15802106</v>
      </c>
      <c r="C7333" t="s">
        <v>515</v>
      </c>
      <c r="D7333" t="s">
        <v>2954</v>
      </c>
      <c r="E7333" t="s">
        <v>19</v>
      </c>
      <c r="F7333">
        <v>34</v>
      </c>
      <c r="G7333">
        <v>8</v>
      </c>
      <c r="H7333" t="s">
        <v>2950</v>
      </c>
      <c r="I7333" s="3">
        <v>155973.88</v>
      </c>
      <c r="J7333">
        <v>1</v>
      </c>
      <c r="K7333">
        <v>1</v>
      </c>
      <c r="L7333">
        <v>0</v>
      </c>
      <c r="M7333" s="3">
        <v>154208.95999999999</v>
      </c>
      <c r="N7333">
        <v>0</v>
      </c>
    </row>
    <row r="7334" spans="1:14" hidden="1" x14ac:dyDescent="0.3">
      <c r="A7334">
        <v>7332</v>
      </c>
      <c r="B7334">
        <v>15773869</v>
      </c>
      <c r="C7334" t="s">
        <v>822</v>
      </c>
      <c r="D7334" t="s">
        <v>2955</v>
      </c>
      <c r="E7334" t="s">
        <v>19</v>
      </c>
      <c r="F7334">
        <v>59</v>
      </c>
      <c r="G7334">
        <v>4</v>
      </c>
      <c r="H7334" t="s">
        <v>2951</v>
      </c>
      <c r="I7334" s="3">
        <v>129321.44</v>
      </c>
      <c r="J7334">
        <v>1</v>
      </c>
      <c r="K7334">
        <v>1</v>
      </c>
      <c r="L7334">
        <v>1</v>
      </c>
      <c r="M7334" s="3">
        <v>93624.55</v>
      </c>
      <c r="N7334">
        <v>0</v>
      </c>
    </row>
    <row r="7335" spans="1:14" hidden="1" x14ac:dyDescent="0.3">
      <c r="A7335">
        <v>7333</v>
      </c>
      <c r="B7335">
        <v>15711635</v>
      </c>
      <c r="C7335" t="s">
        <v>18</v>
      </c>
      <c r="D7335" t="s">
        <v>2956</v>
      </c>
      <c r="E7335" t="s">
        <v>13</v>
      </c>
      <c r="F7335">
        <v>42</v>
      </c>
      <c r="G7335">
        <v>6</v>
      </c>
      <c r="H7335" t="s">
        <v>2950</v>
      </c>
      <c r="I7335" s="3">
        <v>138650.49</v>
      </c>
      <c r="J7335">
        <v>2</v>
      </c>
      <c r="K7335">
        <v>1</v>
      </c>
      <c r="L7335">
        <v>0</v>
      </c>
      <c r="M7335" s="3">
        <v>64746.07</v>
      </c>
      <c r="N7335">
        <v>0</v>
      </c>
    </row>
    <row r="7336" spans="1:14" hidden="1" x14ac:dyDescent="0.3">
      <c r="A7336">
        <v>7334</v>
      </c>
      <c r="B7336">
        <v>15795527</v>
      </c>
      <c r="C7336" t="s">
        <v>133</v>
      </c>
      <c r="D7336" t="s">
        <v>2953</v>
      </c>
      <c r="E7336" t="s">
        <v>19</v>
      </c>
      <c r="F7336">
        <v>43</v>
      </c>
      <c r="G7336">
        <v>2</v>
      </c>
      <c r="H7336" t="s">
        <v>2949</v>
      </c>
      <c r="I7336" s="3">
        <v>136487.85999999999</v>
      </c>
      <c r="J7336">
        <v>2</v>
      </c>
      <c r="K7336">
        <v>1</v>
      </c>
      <c r="L7336">
        <v>0</v>
      </c>
      <c r="M7336" s="3">
        <v>82815.929999999993</v>
      </c>
      <c r="N7336">
        <v>0</v>
      </c>
    </row>
    <row r="7337" spans="1:14" hidden="1" x14ac:dyDescent="0.3">
      <c r="A7337">
        <v>7335</v>
      </c>
      <c r="B7337">
        <v>15759133</v>
      </c>
      <c r="C7337" t="s">
        <v>1916</v>
      </c>
      <c r="D7337" t="s">
        <v>2946</v>
      </c>
      <c r="E7337" t="s">
        <v>19</v>
      </c>
      <c r="F7337">
        <v>18</v>
      </c>
      <c r="G7337">
        <v>6</v>
      </c>
      <c r="H7337" t="s">
        <v>2950</v>
      </c>
      <c r="I7337" s="3">
        <v>0</v>
      </c>
      <c r="J7337">
        <v>2</v>
      </c>
      <c r="K7337">
        <v>1</v>
      </c>
      <c r="L7337">
        <v>1</v>
      </c>
      <c r="M7337" s="3">
        <v>27308.58</v>
      </c>
      <c r="N7337">
        <v>0</v>
      </c>
    </row>
    <row r="7338" spans="1:14" hidden="1" x14ac:dyDescent="0.3">
      <c r="A7338">
        <v>7336</v>
      </c>
      <c r="B7338">
        <v>15679394</v>
      </c>
      <c r="C7338" t="s">
        <v>755</v>
      </c>
      <c r="D7338" t="s">
        <v>2955</v>
      </c>
      <c r="E7338" t="s">
        <v>13</v>
      </c>
      <c r="F7338">
        <v>41</v>
      </c>
      <c r="G7338">
        <v>4</v>
      </c>
      <c r="H7338" t="s">
        <v>2951</v>
      </c>
      <c r="I7338" s="3">
        <v>38617.199999999997</v>
      </c>
      <c r="J7338">
        <v>1</v>
      </c>
      <c r="K7338">
        <v>1</v>
      </c>
      <c r="L7338">
        <v>1</v>
      </c>
      <c r="M7338" s="3">
        <v>104876.8</v>
      </c>
      <c r="N7338">
        <v>0</v>
      </c>
    </row>
    <row r="7339" spans="1:14" hidden="1" x14ac:dyDescent="0.3">
      <c r="A7339">
        <v>7337</v>
      </c>
      <c r="B7339">
        <v>15801072</v>
      </c>
      <c r="C7339" t="s">
        <v>1479</v>
      </c>
      <c r="D7339" t="s">
        <v>2953</v>
      </c>
      <c r="E7339" t="s">
        <v>13</v>
      </c>
      <c r="F7339">
        <v>28</v>
      </c>
      <c r="G7339">
        <v>7</v>
      </c>
      <c r="H7339" t="s">
        <v>2950</v>
      </c>
      <c r="I7339" s="3">
        <v>0</v>
      </c>
      <c r="J7339">
        <v>2</v>
      </c>
      <c r="K7339">
        <v>1</v>
      </c>
      <c r="L7339">
        <v>0</v>
      </c>
      <c r="M7339" s="3">
        <v>151316.37</v>
      </c>
      <c r="N7339">
        <v>0</v>
      </c>
    </row>
    <row r="7340" spans="1:14" hidden="1" x14ac:dyDescent="0.3">
      <c r="A7340">
        <v>7338</v>
      </c>
      <c r="B7340">
        <v>15646082</v>
      </c>
      <c r="C7340" t="s">
        <v>2519</v>
      </c>
      <c r="D7340" t="s">
        <v>2953</v>
      </c>
      <c r="E7340" t="s">
        <v>13</v>
      </c>
      <c r="F7340">
        <v>34</v>
      </c>
      <c r="G7340">
        <v>8</v>
      </c>
      <c r="H7340" t="s">
        <v>2950</v>
      </c>
      <c r="I7340" s="3">
        <v>82909.14</v>
      </c>
      <c r="J7340">
        <v>1</v>
      </c>
      <c r="K7340">
        <v>1</v>
      </c>
      <c r="L7340">
        <v>0</v>
      </c>
      <c r="M7340" s="3">
        <v>91817.38</v>
      </c>
      <c r="N7340">
        <v>1</v>
      </c>
    </row>
    <row r="7341" spans="1:14" hidden="1" x14ac:dyDescent="0.3">
      <c r="A7341">
        <v>7339</v>
      </c>
      <c r="B7341">
        <v>15796111</v>
      </c>
      <c r="C7341" t="s">
        <v>230</v>
      </c>
      <c r="D7341" t="s">
        <v>2954</v>
      </c>
      <c r="E7341" t="s">
        <v>13</v>
      </c>
      <c r="F7341">
        <v>54</v>
      </c>
      <c r="G7341">
        <v>8</v>
      </c>
      <c r="H7341" t="s">
        <v>2950</v>
      </c>
      <c r="I7341" s="3">
        <v>145151.4</v>
      </c>
      <c r="J7341">
        <v>1</v>
      </c>
      <c r="K7341">
        <v>0</v>
      </c>
      <c r="L7341">
        <v>1</v>
      </c>
      <c r="M7341" s="3">
        <v>125311.17</v>
      </c>
      <c r="N7341">
        <v>1</v>
      </c>
    </row>
    <row r="7342" spans="1:14" hidden="1" x14ac:dyDescent="0.3">
      <c r="A7342">
        <v>7340</v>
      </c>
      <c r="B7342">
        <v>15670646</v>
      </c>
      <c r="C7342" t="s">
        <v>695</v>
      </c>
      <c r="D7342" t="s">
        <v>2954</v>
      </c>
      <c r="E7342" t="s">
        <v>13</v>
      </c>
      <c r="F7342">
        <v>42</v>
      </c>
      <c r="G7342">
        <v>0</v>
      </c>
      <c r="H7342" t="s">
        <v>2949</v>
      </c>
      <c r="I7342" s="3">
        <v>147187.84</v>
      </c>
      <c r="J7342">
        <v>1</v>
      </c>
      <c r="K7342">
        <v>1</v>
      </c>
      <c r="L7342">
        <v>1</v>
      </c>
      <c r="M7342" s="3">
        <v>14868.94</v>
      </c>
      <c r="N7342">
        <v>1</v>
      </c>
    </row>
    <row r="7343" spans="1:14" hidden="1" x14ac:dyDescent="0.3">
      <c r="A7343">
        <v>7341</v>
      </c>
      <c r="B7343">
        <v>15578722</v>
      </c>
      <c r="C7343" t="s">
        <v>114</v>
      </c>
      <c r="D7343" t="s">
        <v>2953</v>
      </c>
      <c r="E7343" t="s">
        <v>19</v>
      </c>
      <c r="F7343">
        <v>39</v>
      </c>
      <c r="G7343">
        <v>4</v>
      </c>
      <c r="H7343" t="s">
        <v>2951</v>
      </c>
      <c r="I7343" s="3">
        <v>0</v>
      </c>
      <c r="J7343">
        <v>2</v>
      </c>
      <c r="K7343">
        <v>1</v>
      </c>
      <c r="L7343">
        <v>0</v>
      </c>
      <c r="M7343" s="3">
        <v>196112.45</v>
      </c>
      <c r="N7343">
        <v>0</v>
      </c>
    </row>
    <row r="7344" spans="1:14" hidden="1" x14ac:dyDescent="0.3">
      <c r="A7344">
        <v>7342</v>
      </c>
      <c r="B7344">
        <v>15815095</v>
      </c>
      <c r="C7344" t="s">
        <v>2520</v>
      </c>
      <c r="D7344" t="s">
        <v>2956</v>
      </c>
      <c r="E7344" t="s">
        <v>19</v>
      </c>
      <c r="F7344">
        <v>54</v>
      </c>
      <c r="G7344">
        <v>7</v>
      </c>
      <c r="H7344" t="s">
        <v>2950</v>
      </c>
      <c r="I7344" s="3">
        <v>108185.81</v>
      </c>
      <c r="J7344">
        <v>2</v>
      </c>
      <c r="K7344">
        <v>0</v>
      </c>
      <c r="L7344">
        <v>0</v>
      </c>
      <c r="M7344" s="3">
        <v>24093.4</v>
      </c>
      <c r="N7344">
        <v>1</v>
      </c>
    </row>
    <row r="7345" spans="1:14" hidden="1" x14ac:dyDescent="0.3">
      <c r="A7345">
        <v>7343</v>
      </c>
      <c r="B7345">
        <v>15730360</v>
      </c>
      <c r="C7345" t="s">
        <v>472</v>
      </c>
      <c r="D7345" t="s">
        <v>2956</v>
      </c>
      <c r="E7345" t="s">
        <v>19</v>
      </c>
      <c r="F7345">
        <v>30</v>
      </c>
      <c r="G7345">
        <v>4</v>
      </c>
      <c r="H7345" t="s">
        <v>2951</v>
      </c>
      <c r="I7345" s="3">
        <v>0</v>
      </c>
      <c r="J7345">
        <v>2</v>
      </c>
      <c r="K7345">
        <v>1</v>
      </c>
      <c r="L7345">
        <v>1</v>
      </c>
      <c r="M7345" s="3">
        <v>66263.87</v>
      </c>
      <c r="N7345">
        <v>0</v>
      </c>
    </row>
    <row r="7346" spans="1:14" hidden="1" x14ac:dyDescent="0.3">
      <c r="A7346">
        <v>7344</v>
      </c>
      <c r="B7346">
        <v>15763194</v>
      </c>
      <c r="C7346" t="s">
        <v>863</v>
      </c>
      <c r="D7346" t="s">
        <v>2955</v>
      </c>
      <c r="E7346" t="s">
        <v>19</v>
      </c>
      <c r="F7346">
        <v>34</v>
      </c>
      <c r="G7346">
        <v>7</v>
      </c>
      <c r="H7346" t="s">
        <v>2950</v>
      </c>
      <c r="I7346" s="3">
        <v>0</v>
      </c>
      <c r="J7346">
        <v>2</v>
      </c>
      <c r="K7346">
        <v>0</v>
      </c>
      <c r="L7346">
        <v>1</v>
      </c>
      <c r="M7346" s="3">
        <v>100304.13</v>
      </c>
      <c r="N7346">
        <v>0</v>
      </c>
    </row>
    <row r="7347" spans="1:14" hidden="1" x14ac:dyDescent="0.3">
      <c r="A7347">
        <v>7345</v>
      </c>
      <c r="B7347">
        <v>15720725</v>
      </c>
      <c r="C7347" t="s">
        <v>2077</v>
      </c>
      <c r="D7347" t="s">
        <v>2956</v>
      </c>
      <c r="E7347" t="s">
        <v>19</v>
      </c>
      <c r="F7347">
        <v>28</v>
      </c>
      <c r="G7347">
        <v>2</v>
      </c>
      <c r="H7347" t="s">
        <v>2949</v>
      </c>
      <c r="I7347" s="3">
        <v>0</v>
      </c>
      <c r="J7347">
        <v>2</v>
      </c>
      <c r="K7347">
        <v>1</v>
      </c>
      <c r="L7347">
        <v>0</v>
      </c>
      <c r="M7347" s="3">
        <v>167909.52</v>
      </c>
      <c r="N7347">
        <v>0</v>
      </c>
    </row>
    <row r="7348" spans="1:14" hidden="1" x14ac:dyDescent="0.3">
      <c r="A7348">
        <v>7346</v>
      </c>
      <c r="B7348">
        <v>15567834</v>
      </c>
      <c r="C7348" t="s">
        <v>2521</v>
      </c>
      <c r="D7348" t="s">
        <v>2955</v>
      </c>
      <c r="E7348" t="s">
        <v>19</v>
      </c>
      <c r="F7348">
        <v>49</v>
      </c>
      <c r="G7348">
        <v>5</v>
      </c>
      <c r="H7348" t="s">
        <v>2951</v>
      </c>
      <c r="I7348" s="3">
        <v>105918.1</v>
      </c>
      <c r="J7348">
        <v>1</v>
      </c>
      <c r="K7348">
        <v>1</v>
      </c>
      <c r="L7348">
        <v>1</v>
      </c>
      <c r="M7348" s="3">
        <v>16246.59</v>
      </c>
      <c r="N7348">
        <v>0</v>
      </c>
    </row>
    <row r="7349" spans="1:14" hidden="1" x14ac:dyDescent="0.3">
      <c r="A7349">
        <v>7347</v>
      </c>
      <c r="B7349">
        <v>15720644</v>
      </c>
      <c r="C7349" t="s">
        <v>60</v>
      </c>
      <c r="D7349" t="s">
        <v>2955</v>
      </c>
      <c r="E7349" t="s">
        <v>19</v>
      </c>
      <c r="F7349">
        <v>27</v>
      </c>
      <c r="G7349">
        <v>6</v>
      </c>
      <c r="H7349" t="s">
        <v>2950</v>
      </c>
      <c r="I7349" s="3">
        <v>0</v>
      </c>
      <c r="J7349">
        <v>2</v>
      </c>
      <c r="K7349">
        <v>1</v>
      </c>
      <c r="L7349">
        <v>0</v>
      </c>
      <c r="M7349" s="3">
        <v>103603.65</v>
      </c>
      <c r="N7349">
        <v>0</v>
      </c>
    </row>
    <row r="7350" spans="1:14" hidden="1" x14ac:dyDescent="0.3">
      <c r="A7350">
        <v>7348</v>
      </c>
      <c r="B7350">
        <v>15811742</v>
      </c>
      <c r="C7350" t="s">
        <v>592</v>
      </c>
      <c r="D7350" t="s">
        <v>2953</v>
      </c>
      <c r="E7350" t="s">
        <v>19</v>
      </c>
      <c r="F7350">
        <v>42</v>
      </c>
      <c r="G7350">
        <v>7</v>
      </c>
      <c r="H7350" t="s">
        <v>2950</v>
      </c>
      <c r="I7350" s="3">
        <v>0</v>
      </c>
      <c r="J7350">
        <v>2</v>
      </c>
      <c r="K7350">
        <v>1</v>
      </c>
      <c r="L7350">
        <v>0</v>
      </c>
      <c r="M7350" s="3">
        <v>7680.23</v>
      </c>
      <c r="N7350">
        <v>0</v>
      </c>
    </row>
    <row r="7351" spans="1:14" hidden="1" x14ac:dyDescent="0.3">
      <c r="A7351">
        <v>7349</v>
      </c>
      <c r="B7351">
        <v>15813363</v>
      </c>
      <c r="C7351" t="s">
        <v>793</v>
      </c>
      <c r="D7351" t="s">
        <v>2946</v>
      </c>
      <c r="E7351" t="s">
        <v>19</v>
      </c>
      <c r="F7351">
        <v>25</v>
      </c>
      <c r="G7351">
        <v>2</v>
      </c>
      <c r="H7351" t="s">
        <v>2949</v>
      </c>
      <c r="I7351" s="3">
        <v>0</v>
      </c>
      <c r="J7351">
        <v>2</v>
      </c>
      <c r="K7351">
        <v>0</v>
      </c>
      <c r="L7351">
        <v>0</v>
      </c>
      <c r="M7351" s="3">
        <v>95215.73</v>
      </c>
      <c r="N7351">
        <v>0</v>
      </c>
    </row>
    <row r="7352" spans="1:14" hidden="1" x14ac:dyDescent="0.3">
      <c r="A7352">
        <v>7350</v>
      </c>
      <c r="B7352">
        <v>15717629</v>
      </c>
      <c r="C7352" t="s">
        <v>866</v>
      </c>
      <c r="D7352" t="s">
        <v>2955</v>
      </c>
      <c r="E7352" t="s">
        <v>19</v>
      </c>
      <c r="F7352">
        <v>42</v>
      </c>
      <c r="G7352">
        <v>6</v>
      </c>
      <c r="H7352" t="s">
        <v>2950</v>
      </c>
      <c r="I7352" s="3">
        <v>59972.26</v>
      </c>
      <c r="J7352">
        <v>2</v>
      </c>
      <c r="K7352">
        <v>0</v>
      </c>
      <c r="L7352">
        <v>1</v>
      </c>
      <c r="M7352" s="3">
        <v>148172.94</v>
      </c>
      <c r="N7352">
        <v>0</v>
      </c>
    </row>
    <row r="7353" spans="1:14" hidden="1" x14ac:dyDescent="0.3">
      <c r="A7353">
        <v>7351</v>
      </c>
      <c r="B7353">
        <v>15713160</v>
      </c>
      <c r="C7353" t="s">
        <v>482</v>
      </c>
      <c r="D7353" t="s">
        <v>2956</v>
      </c>
      <c r="E7353" t="s">
        <v>19</v>
      </c>
      <c r="F7353">
        <v>25</v>
      </c>
      <c r="G7353">
        <v>7</v>
      </c>
      <c r="H7353" t="s">
        <v>2950</v>
      </c>
      <c r="I7353" s="3">
        <v>157228.60999999999</v>
      </c>
      <c r="J7353">
        <v>2</v>
      </c>
      <c r="K7353">
        <v>1</v>
      </c>
      <c r="L7353">
        <v>0</v>
      </c>
      <c r="M7353" s="3">
        <v>124382.9</v>
      </c>
      <c r="N7353">
        <v>0</v>
      </c>
    </row>
    <row r="7354" spans="1:14" hidden="1" x14ac:dyDescent="0.3">
      <c r="A7354">
        <v>7352</v>
      </c>
      <c r="B7354">
        <v>15568878</v>
      </c>
      <c r="C7354" t="s">
        <v>355</v>
      </c>
      <c r="D7354" t="s">
        <v>2946</v>
      </c>
      <c r="E7354" t="s">
        <v>19</v>
      </c>
      <c r="F7354">
        <v>34</v>
      </c>
      <c r="G7354">
        <v>5</v>
      </c>
      <c r="H7354" t="s">
        <v>2951</v>
      </c>
      <c r="I7354" s="3">
        <v>0</v>
      </c>
      <c r="J7354">
        <v>2</v>
      </c>
      <c r="K7354">
        <v>1</v>
      </c>
      <c r="L7354">
        <v>0</v>
      </c>
      <c r="M7354" s="3">
        <v>159311.46</v>
      </c>
      <c r="N7354">
        <v>0</v>
      </c>
    </row>
    <row r="7355" spans="1:14" hidden="1" x14ac:dyDescent="0.3">
      <c r="A7355">
        <v>7353</v>
      </c>
      <c r="B7355">
        <v>15809800</v>
      </c>
      <c r="C7355" t="s">
        <v>1514</v>
      </c>
      <c r="D7355" t="s">
        <v>2956</v>
      </c>
      <c r="E7355" t="s">
        <v>13</v>
      </c>
      <c r="F7355">
        <v>38</v>
      </c>
      <c r="G7355">
        <v>4</v>
      </c>
      <c r="H7355" t="s">
        <v>2951</v>
      </c>
      <c r="I7355" s="3">
        <v>0</v>
      </c>
      <c r="J7355">
        <v>2</v>
      </c>
      <c r="K7355">
        <v>0</v>
      </c>
      <c r="L7355">
        <v>0</v>
      </c>
      <c r="M7355" s="3">
        <v>6787.48</v>
      </c>
      <c r="N7355">
        <v>0</v>
      </c>
    </row>
    <row r="7356" spans="1:14" hidden="1" x14ac:dyDescent="0.3">
      <c r="A7356">
        <v>7354</v>
      </c>
      <c r="B7356">
        <v>15736420</v>
      </c>
      <c r="C7356" t="s">
        <v>1473</v>
      </c>
      <c r="D7356" t="s">
        <v>2956</v>
      </c>
      <c r="E7356" t="s">
        <v>19</v>
      </c>
      <c r="F7356">
        <v>21</v>
      </c>
      <c r="G7356">
        <v>4</v>
      </c>
      <c r="H7356" t="s">
        <v>2951</v>
      </c>
      <c r="I7356" s="3">
        <v>210433.08</v>
      </c>
      <c r="J7356">
        <v>2</v>
      </c>
      <c r="K7356">
        <v>0</v>
      </c>
      <c r="L7356">
        <v>1</v>
      </c>
      <c r="M7356" s="3">
        <v>197297.77</v>
      </c>
      <c r="N7356">
        <v>1</v>
      </c>
    </row>
    <row r="7357" spans="1:14" hidden="1" x14ac:dyDescent="0.3">
      <c r="A7357">
        <v>7355</v>
      </c>
      <c r="B7357">
        <v>15757933</v>
      </c>
      <c r="C7357" t="s">
        <v>825</v>
      </c>
      <c r="D7357" t="s">
        <v>2946</v>
      </c>
      <c r="E7357" t="s">
        <v>13</v>
      </c>
      <c r="F7357">
        <v>30</v>
      </c>
      <c r="G7357">
        <v>1</v>
      </c>
      <c r="H7357" t="s">
        <v>2949</v>
      </c>
      <c r="I7357" s="3">
        <v>102452.71</v>
      </c>
      <c r="J7357">
        <v>1</v>
      </c>
      <c r="K7357">
        <v>1</v>
      </c>
      <c r="L7357">
        <v>0</v>
      </c>
      <c r="M7357" s="3">
        <v>21556.95</v>
      </c>
      <c r="N7357">
        <v>0</v>
      </c>
    </row>
    <row r="7358" spans="1:14" hidden="1" x14ac:dyDescent="0.3">
      <c r="A7358">
        <v>7356</v>
      </c>
      <c r="B7358">
        <v>15623072</v>
      </c>
      <c r="C7358" t="s">
        <v>605</v>
      </c>
      <c r="D7358" t="s">
        <v>2953</v>
      </c>
      <c r="E7358" t="s">
        <v>13</v>
      </c>
      <c r="F7358">
        <v>35</v>
      </c>
      <c r="G7358">
        <v>5</v>
      </c>
      <c r="H7358" t="s">
        <v>2951</v>
      </c>
      <c r="I7358" s="3">
        <v>0</v>
      </c>
      <c r="J7358">
        <v>2</v>
      </c>
      <c r="K7358">
        <v>1</v>
      </c>
      <c r="L7358">
        <v>0</v>
      </c>
      <c r="M7358" s="3">
        <v>56518</v>
      </c>
      <c r="N7358">
        <v>0</v>
      </c>
    </row>
    <row r="7359" spans="1:14" hidden="1" x14ac:dyDescent="0.3">
      <c r="A7359">
        <v>7357</v>
      </c>
      <c r="B7359">
        <v>15683993</v>
      </c>
      <c r="C7359" t="s">
        <v>356</v>
      </c>
      <c r="D7359" t="s">
        <v>2946</v>
      </c>
      <c r="E7359" t="s">
        <v>13</v>
      </c>
      <c r="F7359">
        <v>37</v>
      </c>
      <c r="G7359">
        <v>8</v>
      </c>
      <c r="H7359" t="s">
        <v>2950</v>
      </c>
      <c r="I7359" s="3">
        <v>142987.46</v>
      </c>
      <c r="J7359">
        <v>2</v>
      </c>
      <c r="K7359">
        <v>1</v>
      </c>
      <c r="L7359">
        <v>0</v>
      </c>
      <c r="M7359" s="3">
        <v>158840.99</v>
      </c>
      <c r="N7359">
        <v>0</v>
      </c>
    </row>
    <row r="7360" spans="1:14" hidden="1" x14ac:dyDescent="0.3">
      <c r="A7360">
        <v>7358</v>
      </c>
      <c r="B7360">
        <v>15570947</v>
      </c>
      <c r="C7360" t="s">
        <v>2522</v>
      </c>
      <c r="D7360" t="s">
        <v>2953</v>
      </c>
      <c r="E7360" t="s">
        <v>13</v>
      </c>
      <c r="F7360">
        <v>29</v>
      </c>
      <c r="G7360">
        <v>7</v>
      </c>
      <c r="H7360" t="s">
        <v>2950</v>
      </c>
      <c r="I7360" s="3">
        <v>143330.56</v>
      </c>
      <c r="J7360">
        <v>2</v>
      </c>
      <c r="K7360">
        <v>1</v>
      </c>
      <c r="L7360">
        <v>1</v>
      </c>
      <c r="M7360" s="3">
        <v>126396.01</v>
      </c>
      <c r="N7360">
        <v>0</v>
      </c>
    </row>
    <row r="7361" spans="1:14" hidden="1" x14ac:dyDescent="0.3">
      <c r="A7361">
        <v>7359</v>
      </c>
      <c r="B7361">
        <v>15797767</v>
      </c>
      <c r="C7361" t="s">
        <v>323</v>
      </c>
      <c r="D7361" t="s">
        <v>2953</v>
      </c>
      <c r="E7361" t="s">
        <v>13</v>
      </c>
      <c r="F7361">
        <v>49</v>
      </c>
      <c r="G7361">
        <v>6</v>
      </c>
      <c r="H7361" t="s">
        <v>2950</v>
      </c>
      <c r="I7361" s="3">
        <v>0</v>
      </c>
      <c r="J7361">
        <v>1</v>
      </c>
      <c r="K7361">
        <v>0</v>
      </c>
      <c r="L7361">
        <v>1</v>
      </c>
      <c r="M7361" s="3">
        <v>148087.88</v>
      </c>
      <c r="N7361">
        <v>1</v>
      </c>
    </row>
    <row r="7362" spans="1:14" hidden="1" x14ac:dyDescent="0.3">
      <c r="A7362">
        <v>7360</v>
      </c>
      <c r="B7362">
        <v>15731989</v>
      </c>
      <c r="C7362" t="s">
        <v>196</v>
      </c>
      <c r="D7362" t="s">
        <v>2955</v>
      </c>
      <c r="E7362" t="s">
        <v>19</v>
      </c>
      <c r="F7362">
        <v>36</v>
      </c>
      <c r="G7362">
        <v>4</v>
      </c>
      <c r="H7362" t="s">
        <v>2951</v>
      </c>
      <c r="I7362" s="3">
        <v>120165.4</v>
      </c>
      <c r="J7362">
        <v>2</v>
      </c>
      <c r="K7362">
        <v>1</v>
      </c>
      <c r="L7362">
        <v>0</v>
      </c>
      <c r="M7362" s="3">
        <v>33701.5</v>
      </c>
      <c r="N7362">
        <v>0</v>
      </c>
    </row>
    <row r="7363" spans="1:14" hidden="1" x14ac:dyDescent="0.3">
      <c r="A7363">
        <v>7361</v>
      </c>
      <c r="B7363">
        <v>15591035</v>
      </c>
      <c r="C7363" t="s">
        <v>440</v>
      </c>
      <c r="D7363" t="s">
        <v>2956</v>
      </c>
      <c r="E7363" t="s">
        <v>19</v>
      </c>
      <c r="F7363">
        <v>54</v>
      </c>
      <c r="G7363">
        <v>6</v>
      </c>
      <c r="H7363" t="s">
        <v>2950</v>
      </c>
      <c r="I7363" s="3">
        <v>0</v>
      </c>
      <c r="J7363">
        <v>1</v>
      </c>
      <c r="K7363">
        <v>0</v>
      </c>
      <c r="L7363">
        <v>1</v>
      </c>
      <c r="M7363" s="3">
        <v>84622.37</v>
      </c>
      <c r="N7363">
        <v>0</v>
      </c>
    </row>
    <row r="7364" spans="1:14" hidden="1" x14ac:dyDescent="0.3">
      <c r="A7364">
        <v>7362</v>
      </c>
      <c r="B7364">
        <v>15586479</v>
      </c>
      <c r="C7364" t="s">
        <v>62</v>
      </c>
      <c r="D7364" t="s">
        <v>2955</v>
      </c>
      <c r="E7364" t="s">
        <v>13</v>
      </c>
      <c r="F7364">
        <v>36</v>
      </c>
      <c r="G7364">
        <v>4</v>
      </c>
      <c r="H7364" t="s">
        <v>2951</v>
      </c>
      <c r="I7364" s="3">
        <v>0</v>
      </c>
      <c r="J7364">
        <v>1</v>
      </c>
      <c r="K7364">
        <v>1</v>
      </c>
      <c r="L7364">
        <v>0</v>
      </c>
      <c r="M7364" s="3">
        <v>185580.89</v>
      </c>
      <c r="N7364">
        <v>1</v>
      </c>
    </row>
    <row r="7365" spans="1:14" hidden="1" x14ac:dyDescent="0.3">
      <c r="A7365">
        <v>7363</v>
      </c>
      <c r="B7365">
        <v>15605872</v>
      </c>
      <c r="C7365" t="s">
        <v>2523</v>
      </c>
      <c r="D7365" t="s">
        <v>2953</v>
      </c>
      <c r="E7365" t="s">
        <v>19</v>
      </c>
      <c r="F7365">
        <v>73</v>
      </c>
      <c r="G7365">
        <v>6</v>
      </c>
      <c r="H7365" t="s">
        <v>2950</v>
      </c>
      <c r="I7365" s="3">
        <v>66573.17</v>
      </c>
      <c r="J7365">
        <v>1</v>
      </c>
      <c r="K7365">
        <v>1</v>
      </c>
      <c r="L7365">
        <v>1</v>
      </c>
      <c r="M7365" s="3">
        <v>62768.800000000003</v>
      </c>
      <c r="N7365">
        <v>0</v>
      </c>
    </row>
    <row r="7366" spans="1:14" hidden="1" x14ac:dyDescent="0.3">
      <c r="A7366">
        <v>7364</v>
      </c>
      <c r="B7366">
        <v>15666012</v>
      </c>
      <c r="C7366" t="s">
        <v>2524</v>
      </c>
      <c r="D7366" t="s">
        <v>2953</v>
      </c>
      <c r="E7366" t="s">
        <v>19</v>
      </c>
      <c r="F7366">
        <v>40</v>
      </c>
      <c r="G7366">
        <v>4</v>
      </c>
      <c r="H7366" t="s">
        <v>2951</v>
      </c>
      <c r="I7366" s="3">
        <v>102833.46</v>
      </c>
      <c r="J7366">
        <v>2</v>
      </c>
      <c r="K7366">
        <v>1</v>
      </c>
      <c r="L7366">
        <v>1</v>
      </c>
      <c r="M7366" s="3">
        <v>38829.11</v>
      </c>
      <c r="N7366">
        <v>0</v>
      </c>
    </row>
    <row r="7367" spans="1:14" hidden="1" x14ac:dyDescent="0.3">
      <c r="A7367">
        <v>7365</v>
      </c>
      <c r="B7367">
        <v>15641733</v>
      </c>
      <c r="C7367" t="s">
        <v>1646</v>
      </c>
      <c r="D7367" t="s">
        <v>2946</v>
      </c>
      <c r="E7367" t="s">
        <v>13</v>
      </c>
      <c r="F7367">
        <v>34</v>
      </c>
      <c r="G7367">
        <v>5</v>
      </c>
      <c r="H7367" t="s">
        <v>2951</v>
      </c>
      <c r="I7367" s="3">
        <v>164757.56</v>
      </c>
      <c r="J7367">
        <v>1</v>
      </c>
      <c r="K7367">
        <v>1</v>
      </c>
      <c r="L7367">
        <v>0</v>
      </c>
      <c r="M7367" s="3">
        <v>110748.88</v>
      </c>
      <c r="N7367">
        <v>0</v>
      </c>
    </row>
    <row r="7368" spans="1:14" hidden="1" x14ac:dyDescent="0.3">
      <c r="A7368">
        <v>7366</v>
      </c>
      <c r="B7368">
        <v>15593178</v>
      </c>
      <c r="C7368" t="s">
        <v>108</v>
      </c>
      <c r="D7368" t="s">
        <v>2946</v>
      </c>
      <c r="E7368" t="s">
        <v>13</v>
      </c>
      <c r="F7368">
        <v>36</v>
      </c>
      <c r="G7368">
        <v>10</v>
      </c>
      <c r="H7368" t="s">
        <v>2950</v>
      </c>
      <c r="I7368" s="3">
        <v>153610.60999999999</v>
      </c>
      <c r="J7368">
        <v>1</v>
      </c>
      <c r="K7368">
        <v>1</v>
      </c>
      <c r="L7368">
        <v>1</v>
      </c>
      <c r="M7368" s="3">
        <v>54083.8</v>
      </c>
      <c r="N7368">
        <v>1</v>
      </c>
    </row>
    <row r="7369" spans="1:14" hidden="1" x14ac:dyDescent="0.3">
      <c r="A7369">
        <v>7367</v>
      </c>
      <c r="B7369">
        <v>15649183</v>
      </c>
      <c r="C7369" t="s">
        <v>234</v>
      </c>
      <c r="D7369" t="s">
        <v>2946</v>
      </c>
      <c r="E7369" t="s">
        <v>13</v>
      </c>
      <c r="F7369">
        <v>35</v>
      </c>
      <c r="G7369">
        <v>8</v>
      </c>
      <c r="H7369" t="s">
        <v>2950</v>
      </c>
      <c r="I7369" s="3">
        <v>0</v>
      </c>
      <c r="J7369">
        <v>3</v>
      </c>
      <c r="K7369">
        <v>0</v>
      </c>
      <c r="L7369">
        <v>1</v>
      </c>
      <c r="M7369" s="3">
        <v>88658.73</v>
      </c>
      <c r="N7369">
        <v>0</v>
      </c>
    </row>
    <row r="7370" spans="1:14" hidden="1" x14ac:dyDescent="0.3">
      <c r="A7370">
        <v>7368</v>
      </c>
      <c r="B7370">
        <v>15736399</v>
      </c>
      <c r="C7370" t="s">
        <v>1231</v>
      </c>
      <c r="D7370" t="s">
        <v>2955</v>
      </c>
      <c r="E7370" t="s">
        <v>19</v>
      </c>
      <c r="F7370">
        <v>42</v>
      </c>
      <c r="G7370">
        <v>10</v>
      </c>
      <c r="H7370" t="s">
        <v>2950</v>
      </c>
      <c r="I7370" s="3">
        <v>0</v>
      </c>
      <c r="J7370">
        <v>2</v>
      </c>
      <c r="K7370">
        <v>1</v>
      </c>
      <c r="L7370">
        <v>0</v>
      </c>
      <c r="M7370" s="3">
        <v>177938.52</v>
      </c>
      <c r="N7370">
        <v>0</v>
      </c>
    </row>
    <row r="7371" spans="1:14" hidden="1" x14ac:dyDescent="0.3">
      <c r="A7371">
        <v>7369</v>
      </c>
      <c r="B7371">
        <v>15751137</v>
      </c>
      <c r="C7371" t="s">
        <v>1350</v>
      </c>
      <c r="D7371" t="s">
        <v>2953</v>
      </c>
      <c r="E7371" t="s">
        <v>13</v>
      </c>
      <c r="F7371">
        <v>36</v>
      </c>
      <c r="G7371">
        <v>3</v>
      </c>
      <c r="H7371" t="s">
        <v>2951</v>
      </c>
      <c r="I7371" s="3">
        <v>169025.83</v>
      </c>
      <c r="J7371">
        <v>1</v>
      </c>
      <c r="K7371">
        <v>1</v>
      </c>
      <c r="L7371">
        <v>0</v>
      </c>
      <c r="M7371" s="3">
        <v>174235.06</v>
      </c>
      <c r="N7371">
        <v>0</v>
      </c>
    </row>
    <row r="7372" spans="1:14" hidden="1" x14ac:dyDescent="0.3">
      <c r="A7372">
        <v>7370</v>
      </c>
      <c r="B7372">
        <v>15757188</v>
      </c>
      <c r="C7372" t="s">
        <v>1447</v>
      </c>
      <c r="D7372" t="s">
        <v>2946</v>
      </c>
      <c r="E7372" t="s">
        <v>13</v>
      </c>
      <c r="F7372">
        <v>26</v>
      </c>
      <c r="G7372">
        <v>4</v>
      </c>
      <c r="H7372" t="s">
        <v>2951</v>
      </c>
      <c r="I7372" s="3">
        <v>153455.72</v>
      </c>
      <c r="J7372">
        <v>2</v>
      </c>
      <c r="K7372">
        <v>1</v>
      </c>
      <c r="L7372">
        <v>1</v>
      </c>
      <c r="M7372" s="3">
        <v>82696.84</v>
      </c>
      <c r="N7372">
        <v>0</v>
      </c>
    </row>
    <row r="7373" spans="1:14" hidden="1" x14ac:dyDescent="0.3">
      <c r="A7373">
        <v>7371</v>
      </c>
      <c r="B7373">
        <v>15726167</v>
      </c>
      <c r="C7373" t="s">
        <v>28</v>
      </c>
      <c r="D7373" t="s">
        <v>2953</v>
      </c>
      <c r="E7373" t="s">
        <v>19</v>
      </c>
      <c r="F7373">
        <v>37</v>
      </c>
      <c r="G7373">
        <v>4</v>
      </c>
      <c r="H7373" t="s">
        <v>2951</v>
      </c>
      <c r="I7373" s="3">
        <v>0</v>
      </c>
      <c r="J7373">
        <v>2</v>
      </c>
      <c r="K7373">
        <v>1</v>
      </c>
      <c r="L7373">
        <v>1</v>
      </c>
      <c r="M7373" s="3">
        <v>142415.97</v>
      </c>
      <c r="N7373">
        <v>0</v>
      </c>
    </row>
    <row r="7374" spans="1:14" hidden="1" x14ac:dyDescent="0.3">
      <c r="A7374">
        <v>7372</v>
      </c>
      <c r="B7374">
        <v>15624850</v>
      </c>
      <c r="C7374" t="s">
        <v>236</v>
      </c>
      <c r="D7374" t="s">
        <v>2956</v>
      </c>
      <c r="E7374" t="s">
        <v>19</v>
      </c>
      <c r="F7374">
        <v>30</v>
      </c>
      <c r="G7374">
        <v>10</v>
      </c>
      <c r="H7374" t="s">
        <v>2950</v>
      </c>
      <c r="I7374" s="3">
        <v>153972.89000000001</v>
      </c>
      <c r="J7374">
        <v>2</v>
      </c>
      <c r="K7374">
        <v>1</v>
      </c>
      <c r="L7374">
        <v>0</v>
      </c>
      <c r="M7374" s="3">
        <v>62811.03</v>
      </c>
      <c r="N7374">
        <v>0</v>
      </c>
    </row>
    <row r="7375" spans="1:14" hidden="1" x14ac:dyDescent="0.3">
      <c r="A7375">
        <v>7373</v>
      </c>
      <c r="B7375">
        <v>15717700</v>
      </c>
      <c r="C7375" t="s">
        <v>218</v>
      </c>
      <c r="D7375" t="s">
        <v>2956</v>
      </c>
      <c r="E7375" t="s">
        <v>19</v>
      </c>
      <c r="F7375">
        <v>34</v>
      </c>
      <c r="G7375">
        <v>9</v>
      </c>
      <c r="H7375" t="s">
        <v>2950</v>
      </c>
      <c r="I7375" s="3">
        <v>114609.55</v>
      </c>
      <c r="J7375">
        <v>2</v>
      </c>
      <c r="K7375">
        <v>0</v>
      </c>
      <c r="L7375">
        <v>1</v>
      </c>
      <c r="M7375" s="3">
        <v>25339.29</v>
      </c>
      <c r="N7375">
        <v>0</v>
      </c>
    </row>
    <row r="7376" spans="1:14" hidden="1" x14ac:dyDescent="0.3">
      <c r="A7376">
        <v>7374</v>
      </c>
      <c r="B7376">
        <v>15716347</v>
      </c>
      <c r="C7376" t="s">
        <v>901</v>
      </c>
      <c r="D7376" t="s">
        <v>2953</v>
      </c>
      <c r="E7376" t="s">
        <v>19</v>
      </c>
      <c r="F7376">
        <v>37</v>
      </c>
      <c r="G7376">
        <v>7</v>
      </c>
      <c r="H7376" t="s">
        <v>2950</v>
      </c>
      <c r="I7376" s="3">
        <v>143625.82999999999</v>
      </c>
      <c r="J7376">
        <v>2</v>
      </c>
      <c r="K7376">
        <v>0</v>
      </c>
      <c r="L7376">
        <v>1</v>
      </c>
      <c r="M7376" s="3">
        <v>176487.05</v>
      </c>
      <c r="N7376">
        <v>0</v>
      </c>
    </row>
    <row r="7377" spans="1:14" hidden="1" x14ac:dyDescent="0.3">
      <c r="A7377">
        <v>7375</v>
      </c>
      <c r="B7377">
        <v>15696287</v>
      </c>
      <c r="C7377" t="s">
        <v>2525</v>
      </c>
      <c r="D7377" t="s">
        <v>2953</v>
      </c>
      <c r="E7377" t="s">
        <v>13</v>
      </c>
      <c r="F7377">
        <v>38</v>
      </c>
      <c r="G7377">
        <v>1</v>
      </c>
      <c r="H7377" t="s">
        <v>2949</v>
      </c>
      <c r="I7377" s="3">
        <v>116520.28</v>
      </c>
      <c r="J7377">
        <v>1</v>
      </c>
      <c r="K7377">
        <v>1</v>
      </c>
      <c r="L7377">
        <v>1</v>
      </c>
      <c r="M7377" s="3">
        <v>49833.5</v>
      </c>
      <c r="N7377">
        <v>1</v>
      </c>
    </row>
    <row r="7378" spans="1:14" hidden="1" x14ac:dyDescent="0.3">
      <c r="A7378">
        <v>7376</v>
      </c>
      <c r="B7378">
        <v>15638871</v>
      </c>
      <c r="C7378" t="s">
        <v>479</v>
      </c>
      <c r="D7378" t="s">
        <v>2954</v>
      </c>
      <c r="E7378" t="s">
        <v>19</v>
      </c>
      <c r="F7378">
        <v>77</v>
      </c>
      <c r="G7378">
        <v>6</v>
      </c>
      <c r="H7378" t="s">
        <v>2950</v>
      </c>
      <c r="I7378" s="3">
        <v>80926.02</v>
      </c>
      <c r="J7378">
        <v>2</v>
      </c>
      <c r="K7378">
        <v>1</v>
      </c>
      <c r="L7378">
        <v>1</v>
      </c>
      <c r="M7378" s="3">
        <v>55829.25</v>
      </c>
      <c r="N7378">
        <v>0</v>
      </c>
    </row>
    <row r="7379" spans="1:14" hidden="1" x14ac:dyDescent="0.3">
      <c r="A7379">
        <v>7377</v>
      </c>
      <c r="B7379">
        <v>15765093</v>
      </c>
      <c r="C7379" t="s">
        <v>1696</v>
      </c>
      <c r="D7379" t="s">
        <v>2946</v>
      </c>
      <c r="E7379" t="s">
        <v>19</v>
      </c>
      <c r="F7379">
        <v>23</v>
      </c>
      <c r="G7379">
        <v>6</v>
      </c>
      <c r="H7379" t="s">
        <v>2950</v>
      </c>
      <c r="I7379" s="3">
        <v>166594.78</v>
      </c>
      <c r="J7379">
        <v>1</v>
      </c>
      <c r="K7379">
        <v>1</v>
      </c>
      <c r="L7379">
        <v>1</v>
      </c>
      <c r="M7379" s="3">
        <v>155823.20000000001</v>
      </c>
      <c r="N7379">
        <v>0</v>
      </c>
    </row>
    <row r="7380" spans="1:14" hidden="1" x14ac:dyDescent="0.3">
      <c r="A7380">
        <v>7378</v>
      </c>
      <c r="B7380">
        <v>15592999</v>
      </c>
      <c r="C7380" t="s">
        <v>924</v>
      </c>
      <c r="D7380" t="s">
        <v>2955</v>
      </c>
      <c r="E7380" t="s">
        <v>13</v>
      </c>
      <c r="F7380">
        <v>40</v>
      </c>
      <c r="G7380">
        <v>0</v>
      </c>
      <c r="H7380" t="s">
        <v>2949</v>
      </c>
      <c r="I7380" s="3">
        <v>115465.98</v>
      </c>
      <c r="J7380">
        <v>1</v>
      </c>
      <c r="K7380">
        <v>1</v>
      </c>
      <c r="L7380">
        <v>1</v>
      </c>
      <c r="M7380" s="3">
        <v>60622.61</v>
      </c>
      <c r="N7380">
        <v>0</v>
      </c>
    </row>
    <row r="7381" spans="1:14" hidden="1" x14ac:dyDescent="0.3">
      <c r="A7381">
        <v>7379</v>
      </c>
      <c r="B7381">
        <v>15641715</v>
      </c>
      <c r="C7381" t="s">
        <v>612</v>
      </c>
      <c r="D7381" t="s">
        <v>2956</v>
      </c>
      <c r="E7381" t="s">
        <v>19</v>
      </c>
      <c r="F7381">
        <v>34</v>
      </c>
      <c r="G7381">
        <v>8</v>
      </c>
      <c r="H7381" t="s">
        <v>2950</v>
      </c>
      <c r="I7381" s="3">
        <v>0</v>
      </c>
      <c r="J7381">
        <v>2</v>
      </c>
      <c r="K7381">
        <v>1</v>
      </c>
      <c r="L7381">
        <v>1</v>
      </c>
      <c r="M7381" s="3">
        <v>174196.68</v>
      </c>
      <c r="N7381">
        <v>0</v>
      </c>
    </row>
    <row r="7382" spans="1:14" hidden="1" x14ac:dyDescent="0.3">
      <c r="A7382">
        <v>7380</v>
      </c>
      <c r="B7382">
        <v>15607746</v>
      </c>
      <c r="C7382" t="s">
        <v>443</v>
      </c>
      <c r="D7382" t="s">
        <v>2954</v>
      </c>
      <c r="E7382" t="s">
        <v>13</v>
      </c>
      <c r="F7382">
        <v>36</v>
      </c>
      <c r="G7382">
        <v>1</v>
      </c>
      <c r="H7382" t="s">
        <v>2949</v>
      </c>
      <c r="I7382" s="3">
        <v>0</v>
      </c>
      <c r="J7382">
        <v>1</v>
      </c>
      <c r="K7382">
        <v>1</v>
      </c>
      <c r="L7382">
        <v>1</v>
      </c>
      <c r="M7382" s="3">
        <v>56905.38</v>
      </c>
      <c r="N7382">
        <v>0</v>
      </c>
    </row>
    <row r="7383" spans="1:14" hidden="1" x14ac:dyDescent="0.3">
      <c r="A7383">
        <v>7381</v>
      </c>
      <c r="B7383">
        <v>15625311</v>
      </c>
      <c r="C7383" t="s">
        <v>1535</v>
      </c>
      <c r="D7383" t="s">
        <v>2954</v>
      </c>
      <c r="E7383" t="s">
        <v>13</v>
      </c>
      <c r="F7383">
        <v>41</v>
      </c>
      <c r="G7383">
        <v>7</v>
      </c>
      <c r="H7383" t="s">
        <v>2950</v>
      </c>
      <c r="I7383" s="3">
        <v>92618.62</v>
      </c>
      <c r="J7383">
        <v>1</v>
      </c>
      <c r="K7383">
        <v>1</v>
      </c>
      <c r="L7383">
        <v>1</v>
      </c>
      <c r="M7383" s="3">
        <v>101178.85</v>
      </c>
      <c r="N7383">
        <v>0</v>
      </c>
    </row>
    <row r="7384" spans="1:14" hidden="1" x14ac:dyDescent="0.3">
      <c r="A7384">
        <v>7382</v>
      </c>
      <c r="B7384">
        <v>15573077</v>
      </c>
      <c r="C7384" t="s">
        <v>1855</v>
      </c>
      <c r="D7384" t="s">
        <v>2953</v>
      </c>
      <c r="E7384" t="s">
        <v>13</v>
      </c>
      <c r="F7384">
        <v>25</v>
      </c>
      <c r="G7384">
        <v>8</v>
      </c>
      <c r="H7384" t="s">
        <v>2950</v>
      </c>
      <c r="I7384" s="3">
        <v>141825.88</v>
      </c>
      <c r="J7384">
        <v>1</v>
      </c>
      <c r="K7384">
        <v>1</v>
      </c>
      <c r="L7384">
        <v>1</v>
      </c>
      <c r="M7384" s="3">
        <v>73857.94</v>
      </c>
      <c r="N7384">
        <v>1</v>
      </c>
    </row>
    <row r="7385" spans="1:14" hidden="1" x14ac:dyDescent="0.3">
      <c r="A7385">
        <v>7383</v>
      </c>
      <c r="B7385">
        <v>15735106</v>
      </c>
      <c r="C7385" t="s">
        <v>2046</v>
      </c>
      <c r="D7385" t="s">
        <v>2954</v>
      </c>
      <c r="E7385" t="s">
        <v>19</v>
      </c>
      <c r="F7385">
        <v>28</v>
      </c>
      <c r="G7385">
        <v>6</v>
      </c>
      <c r="H7385" t="s">
        <v>2950</v>
      </c>
      <c r="I7385" s="3">
        <v>149594.01999999999</v>
      </c>
      <c r="J7385">
        <v>2</v>
      </c>
      <c r="K7385">
        <v>1</v>
      </c>
      <c r="L7385">
        <v>0</v>
      </c>
      <c r="M7385" s="3">
        <v>102325.19</v>
      </c>
      <c r="N7385">
        <v>0</v>
      </c>
    </row>
    <row r="7386" spans="1:14" hidden="1" x14ac:dyDescent="0.3">
      <c r="A7386">
        <v>7384</v>
      </c>
      <c r="B7386">
        <v>15672912</v>
      </c>
      <c r="C7386" t="s">
        <v>512</v>
      </c>
      <c r="D7386" t="s">
        <v>2953</v>
      </c>
      <c r="E7386" t="s">
        <v>13</v>
      </c>
      <c r="F7386">
        <v>39</v>
      </c>
      <c r="G7386">
        <v>7</v>
      </c>
      <c r="H7386" t="s">
        <v>2950</v>
      </c>
      <c r="I7386" s="3">
        <v>130051.66</v>
      </c>
      <c r="J7386">
        <v>2</v>
      </c>
      <c r="K7386">
        <v>0</v>
      </c>
      <c r="L7386">
        <v>0</v>
      </c>
      <c r="M7386" s="3">
        <v>55356.39</v>
      </c>
      <c r="N7386">
        <v>1</v>
      </c>
    </row>
    <row r="7387" spans="1:14" hidden="1" x14ac:dyDescent="0.3">
      <c r="A7387">
        <v>7385</v>
      </c>
      <c r="B7387">
        <v>15589881</v>
      </c>
      <c r="C7387" t="s">
        <v>178</v>
      </c>
      <c r="D7387" t="s">
        <v>2954</v>
      </c>
      <c r="E7387" t="s">
        <v>13</v>
      </c>
      <c r="F7387">
        <v>41</v>
      </c>
      <c r="G7387">
        <v>7</v>
      </c>
      <c r="H7387" t="s">
        <v>2950</v>
      </c>
      <c r="I7387" s="3">
        <v>0</v>
      </c>
      <c r="J7387">
        <v>2</v>
      </c>
      <c r="K7387">
        <v>1</v>
      </c>
      <c r="L7387">
        <v>1</v>
      </c>
      <c r="M7387" s="3">
        <v>131284.93</v>
      </c>
      <c r="N7387">
        <v>0</v>
      </c>
    </row>
    <row r="7388" spans="1:14" hidden="1" x14ac:dyDescent="0.3">
      <c r="A7388">
        <v>7386</v>
      </c>
      <c r="B7388">
        <v>15660144</v>
      </c>
      <c r="C7388" t="s">
        <v>291</v>
      </c>
      <c r="D7388" t="s">
        <v>2955</v>
      </c>
      <c r="E7388" t="s">
        <v>19</v>
      </c>
      <c r="F7388">
        <v>38</v>
      </c>
      <c r="G7388">
        <v>4</v>
      </c>
      <c r="H7388" t="s">
        <v>2951</v>
      </c>
      <c r="I7388" s="3">
        <v>0</v>
      </c>
      <c r="J7388">
        <v>2</v>
      </c>
      <c r="K7388">
        <v>0</v>
      </c>
      <c r="L7388">
        <v>0</v>
      </c>
      <c r="M7388" s="3">
        <v>88080.43</v>
      </c>
      <c r="N7388">
        <v>0</v>
      </c>
    </row>
    <row r="7389" spans="1:14" hidden="1" x14ac:dyDescent="0.3">
      <c r="A7389">
        <v>7387</v>
      </c>
      <c r="B7389">
        <v>15664083</v>
      </c>
      <c r="C7389" t="s">
        <v>978</v>
      </c>
      <c r="D7389" t="s">
        <v>2946</v>
      </c>
      <c r="E7389" t="s">
        <v>13</v>
      </c>
      <c r="F7389">
        <v>37</v>
      </c>
      <c r="G7389">
        <v>2</v>
      </c>
      <c r="H7389" t="s">
        <v>2949</v>
      </c>
      <c r="I7389" s="3">
        <v>158468.76</v>
      </c>
      <c r="J7389">
        <v>1</v>
      </c>
      <c r="K7389">
        <v>0</v>
      </c>
      <c r="L7389">
        <v>1</v>
      </c>
      <c r="M7389" s="3">
        <v>93266.01</v>
      </c>
      <c r="N7389">
        <v>0</v>
      </c>
    </row>
    <row r="7390" spans="1:14" hidden="1" x14ac:dyDescent="0.3">
      <c r="A7390">
        <v>7388</v>
      </c>
      <c r="B7390">
        <v>15690898</v>
      </c>
      <c r="C7390" t="s">
        <v>2526</v>
      </c>
      <c r="D7390" t="s">
        <v>2946</v>
      </c>
      <c r="E7390" t="s">
        <v>19</v>
      </c>
      <c r="F7390">
        <v>44</v>
      </c>
      <c r="G7390">
        <v>8</v>
      </c>
      <c r="H7390" t="s">
        <v>2950</v>
      </c>
      <c r="I7390" s="3">
        <v>161889.79</v>
      </c>
      <c r="J7390">
        <v>1</v>
      </c>
      <c r="K7390">
        <v>0</v>
      </c>
      <c r="L7390">
        <v>0</v>
      </c>
      <c r="M7390" s="3">
        <v>75562.47</v>
      </c>
      <c r="N7390">
        <v>0</v>
      </c>
    </row>
    <row r="7391" spans="1:14" hidden="1" x14ac:dyDescent="0.3">
      <c r="A7391">
        <v>7389</v>
      </c>
      <c r="B7391">
        <v>15808023</v>
      </c>
      <c r="C7391" t="s">
        <v>2527</v>
      </c>
      <c r="D7391" t="s">
        <v>2946</v>
      </c>
      <c r="E7391" t="s">
        <v>13</v>
      </c>
      <c r="F7391">
        <v>29</v>
      </c>
      <c r="G7391">
        <v>9</v>
      </c>
      <c r="H7391" t="s">
        <v>2950</v>
      </c>
      <c r="I7391" s="3">
        <v>133681.78</v>
      </c>
      <c r="J7391">
        <v>1</v>
      </c>
      <c r="K7391">
        <v>1</v>
      </c>
      <c r="L7391">
        <v>1</v>
      </c>
      <c r="M7391" s="3">
        <v>153747.73000000001</v>
      </c>
      <c r="N7391">
        <v>0</v>
      </c>
    </row>
    <row r="7392" spans="1:14" hidden="1" x14ac:dyDescent="0.3">
      <c r="A7392">
        <v>7390</v>
      </c>
      <c r="B7392">
        <v>15676909</v>
      </c>
      <c r="C7392" t="s">
        <v>1714</v>
      </c>
      <c r="D7392" t="s">
        <v>2955</v>
      </c>
      <c r="E7392" t="s">
        <v>13</v>
      </c>
      <c r="F7392">
        <v>34</v>
      </c>
      <c r="G7392">
        <v>5</v>
      </c>
      <c r="H7392" t="s">
        <v>2951</v>
      </c>
      <c r="I7392" s="3">
        <v>0</v>
      </c>
      <c r="J7392">
        <v>2</v>
      </c>
      <c r="K7392">
        <v>1</v>
      </c>
      <c r="L7392">
        <v>0</v>
      </c>
      <c r="M7392" s="3">
        <v>163830.64000000001</v>
      </c>
      <c r="N7392">
        <v>0</v>
      </c>
    </row>
    <row r="7393" spans="1:14" hidden="1" x14ac:dyDescent="0.3">
      <c r="A7393">
        <v>7391</v>
      </c>
      <c r="B7393">
        <v>15764922</v>
      </c>
      <c r="C7393" t="s">
        <v>1043</v>
      </c>
      <c r="D7393" t="s">
        <v>2953</v>
      </c>
      <c r="E7393" t="s">
        <v>19</v>
      </c>
      <c r="F7393">
        <v>20</v>
      </c>
      <c r="G7393">
        <v>3</v>
      </c>
      <c r="H7393" t="s">
        <v>2951</v>
      </c>
      <c r="I7393" s="3">
        <v>187294.46</v>
      </c>
      <c r="J7393">
        <v>1</v>
      </c>
      <c r="K7393">
        <v>1</v>
      </c>
      <c r="L7393">
        <v>0</v>
      </c>
      <c r="M7393" s="3">
        <v>103456.47</v>
      </c>
      <c r="N7393">
        <v>0</v>
      </c>
    </row>
    <row r="7394" spans="1:14" hidden="1" x14ac:dyDescent="0.3">
      <c r="A7394">
        <v>7392</v>
      </c>
      <c r="B7394">
        <v>15766734</v>
      </c>
      <c r="C7394" t="s">
        <v>1208</v>
      </c>
      <c r="D7394" t="s">
        <v>2955</v>
      </c>
      <c r="E7394" t="s">
        <v>19</v>
      </c>
      <c r="F7394">
        <v>31</v>
      </c>
      <c r="G7394">
        <v>5</v>
      </c>
      <c r="H7394" t="s">
        <v>2951</v>
      </c>
      <c r="I7394" s="3">
        <v>0</v>
      </c>
      <c r="J7394">
        <v>1</v>
      </c>
      <c r="K7394">
        <v>1</v>
      </c>
      <c r="L7394">
        <v>0</v>
      </c>
      <c r="M7394" s="3">
        <v>95655.16</v>
      </c>
      <c r="N7394">
        <v>0</v>
      </c>
    </row>
    <row r="7395" spans="1:14" hidden="1" x14ac:dyDescent="0.3">
      <c r="A7395">
        <v>7393</v>
      </c>
      <c r="B7395">
        <v>15795079</v>
      </c>
      <c r="C7395" t="s">
        <v>1239</v>
      </c>
      <c r="D7395" t="s">
        <v>2955</v>
      </c>
      <c r="E7395" t="s">
        <v>19</v>
      </c>
      <c r="F7395">
        <v>67</v>
      </c>
      <c r="G7395">
        <v>6</v>
      </c>
      <c r="H7395" t="s">
        <v>2950</v>
      </c>
      <c r="I7395" s="3">
        <v>0</v>
      </c>
      <c r="J7395">
        <v>2</v>
      </c>
      <c r="K7395">
        <v>1</v>
      </c>
      <c r="L7395">
        <v>1</v>
      </c>
      <c r="M7395" s="3">
        <v>138350.74</v>
      </c>
      <c r="N7395">
        <v>0</v>
      </c>
    </row>
    <row r="7396" spans="1:14" hidden="1" x14ac:dyDescent="0.3">
      <c r="A7396">
        <v>7394</v>
      </c>
      <c r="B7396">
        <v>15757434</v>
      </c>
      <c r="C7396" t="s">
        <v>217</v>
      </c>
      <c r="D7396" t="s">
        <v>2955</v>
      </c>
      <c r="E7396" t="s">
        <v>19</v>
      </c>
      <c r="F7396">
        <v>28</v>
      </c>
      <c r="G7396">
        <v>7</v>
      </c>
      <c r="H7396" t="s">
        <v>2950</v>
      </c>
      <c r="I7396" s="3">
        <v>119706.22</v>
      </c>
      <c r="J7396">
        <v>1</v>
      </c>
      <c r="K7396">
        <v>0</v>
      </c>
      <c r="L7396">
        <v>0</v>
      </c>
      <c r="M7396" s="3">
        <v>31190.42</v>
      </c>
      <c r="N7396">
        <v>0</v>
      </c>
    </row>
    <row r="7397" spans="1:14" hidden="1" x14ac:dyDescent="0.3">
      <c r="A7397">
        <v>7395</v>
      </c>
      <c r="B7397">
        <v>15673747</v>
      </c>
      <c r="C7397" t="s">
        <v>758</v>
      </c>
      <c r="D7397" t="s">
        <v>2953</v>
      </c>
      <c r="E7397" t="s">
        <v>13</v>
      </c>
      <c r="F7397">
        <v>22</v>
      </c>
      <c r="G7397">
        <v>8</v>
      </c>
      <c r="H7397" t="s">
        <v>2950</v>
      </c>
      <c r="I7397" s="3">
        <v>0</v>
      </c>
      <c r="J7397">
        <v>1</v>
      </c>
      <c r="K7397">
        <v>0</v>
      </c>
      <c r="L7397">
        <v>1</v>
      </c>
      <c r="M7397" s="3">
        <v>167553.06</v>
      </c>
      <c r="N7397">
        <v>0</v>
      </c>
    </row>
    <row r="7398" spans="1:14" hidden="1" x14ac:dyDescent="0.3">
      <c r="A7398">
        <v>7396</v>
      </c>
      <c r="B7398">
        <v>15808386</v>
      </c>
      <c r="C7398" t="s">
        <v>139</v>
      </c>
      <c r="D7398" t="s">
        <v>2954</v>
      </c>
      <c r="E7398" t="s">
        <v>13</v>
      </c>
      <c r="F7398">
        <v>45</v>
      </c>
      <c r="G7398">
        <v>7</v>
      </c>
      <c r="H7398" t="s">
        <v>2950</v>
      </c>
      <c r="I7398" s="3">
        <v>138523.20000000001</v>
      </c>
      <c r="J7398">
        <v>1</v>
      </c>
      <c r="K7398">
        <v>0</v>
      </c>
      <c r="L7398">
        <v>0</v>
      </c>
      <c r="M7398" s="3">
        <v>59604.45</v>
      </c>
      <c r="N7398">
        <v>1</v>
      </c>
    </row>
    <row r="7399" spans="1:14" hidden="1" x14ac:dyDescent="0.3">
      <c r="A7399">
        <v>7397</v>
      </c>
      <c r="B7399">
        <v>15603565</v>
      </c>
      <c r="C7399" t="s">
        <v>472</v>
      </c>
      <c r="D7399" t="s">
        <v>2956</v>
      </c>
      <c r="E7399" t="s">
        <v>13</v>
      </c>
      <c r="F7399">
        <v>56</v>
      </c>
      <c r="G7399">
        <v>5</v>
      </c>
      <c r="H7399" t="s">
        <v>2951</v>
      </c>
      <c r="I7399" s="3">
        <v>90778.76</v>
      </c>
      <c r="J7399">
        <v>2</v>
      </c>
      <c r="K7399">
        <v>1</v>
      </c>
      <c r="L7399">
        <v>0</v>
      </c>
      <c r="M7399" s="3">
        <v>162223.67000000001</v>
      </c>
      <c r="N7399">
        <v>1</v>
      </c>
    </row>
    <row r="7400" spans="1:14" hidden="1" x14ac:dyDescent="0.3">
      <c r="A7400">
        <v>7398</v>
      </c>
      <c r="B7400">
        <v>15744044</v>
      </c>
      <c r="C7400" t="s">
        <v>107</v>
      </c>
      <c r="D7400" t="s">
        <v>2955</v>
      </c>
      <c r="E7400" t="s">
        <v>19</v>
      </c>
      <c r="F7400">
        <v>47</v>
      </c>
      <c r="G7400">
        <v>4</v>
      </c>
      <c r="H7400" t="s">
        <v>2951</v>
      </c>
      <c r="I7400" s="3">
        <v>99353.42</v>
      </c>
      <c r="J7400">
        <v>1</v>
      </c>
      <c r="K7400">
        <v>1</v>
      </c>
      <c r="L7400">
        <v>0</v>
      </c>
      <c r="M7400" s="3">
        <v>196549.85</v>
      </c>
      <c r="N7400">
        <v>1</v>
      </c>
    </row>
    <row r="7401" spans="1:14" hidden="1" x14ac:dyDescent="0.3">
      <c r="A7401">
        <v>7399</v>
      </c>
      <c r="B7401">
        <v>15577771</v>
      </c>
      <c r="C7401" t="s">
        <v>980</v>
      </c>
      <c r="D7401" t="s">
        <v>2954</v>
      </c>
      <c r="E7401" t="s">
        <v>13</v>
      </c>
      <c r="F7401">
        <v>40</v>
      </c>
      <c r="G7401">
        <v>1</v>
      </c>
      <c r="H7401" t="s">
        <v>2949</v>
      </c>
      <c r="I7401" s="3">
        <v>111524.49</v>
      </c>
      <c r="J7401">
        <v>1</v>
      </c>
      <c r="K7401">
        <v>1</v>
      </c>
      <c r="L7401">
        <v>1</v>
      </c>
      <c r="M7401" s="3">
        <v>120373.84</v>
      </c>
      <c r="N7401">
        <v>1</v>
      </c>
    </row>
    <row r="7402" spans="1:14" hidden="1" x14ac:dyDescent="0.3">
      <c r="A7402">
        <v>7400</v>
      </c>
      <c r="B7402">
        <v>15769548</v>
      </c>
      <c r="C7402" t="s">
        <v>1584</v>
      </c>
      <c r="D7402" t="s">
        <v>2946</v>
      </c>
      <c r="E7402" t="s">
        <v>13</v>
      </c>
      <c r="F7402">
        <v>37</v>
      </c>
      <c r="G7402">
        <v>7</v>
      </c>
      <c r="H7402" t="s">
        <v>2950</v>
      </c>
      <c r="I7402" s="3">
        <v>128645.67</v>
      </c>
      <c r="J7402">
        <v>1</v>
      </c>
      <c r="K7402">
        <v>1</v>
      </c>
      <c r="L7402">
        <v>0</v>
      </c>
      <c r="M7402" s="3">
        <v>92149.64</v>
      </c>
      <c r="N7402">
        <v>0</v>
      </c>
    </row>
    <row r="7403" spans="1:14" hidden="1" x14ac:dyDescent="0.3">
      <c r="A7403">
        <v>7401</v>
      </c>
      <c r="B7403">
        <v>15802071</v>
      </c>
      <c r="C7403" t="s">
        <v>2528</v>
      </c>
      <c r="D7403" t="s">
        <v>2954</v>
      </c>
      <c r="E7403" t="s">
        <v>19</v>
      </c>
      <c r="F7403">
        <v>35</v>
      </c>
      <c r="G7403">
        <v>1</v>
      </c>
      <c r="H7403" t="s">
        <v>2949</v>
      </c>
      <c r="I7403" s="3">
        <v>117458.51</v>
      </c>
      <c r="J7403">
        <v>1</v>
      </c>
      <c r="K7403">
        <v>0</v>
      </c>
      <c r="L7403">
        <v>1</v>
      </c>
      <c r="M7403" s="3">
        <v>178361.48</v>
      </c>
      <c r="N7403">
        <v>1</v>
      </c>
    </row>
    <row r="7404" spans="1:14" hidden="1" x14ac:dyDescent="0.3">
      <c r="A7404">
        <v>7402</v>
      </c>
      <c r="B7404">
        <v>15677395</v>
      </c>
      <c r="C7404" t="s">
        <v>314</v>
      </c>
      <c r="D7404" t="s">
        <v>2956</v>
      </c>
      <c r="E7404" t="s">
        <v>13</v>
      </c>
      <c r="F7404">
        <v>39</v>
      </c>
      <c r="G7404">
        <v>9</v>
      </c>
      <c r="H7404" t="s">
        <v>2950</v>
      </c>
      <c r="I7404" s="3">
        <v>129189.15</v>
      </c>
      <c r="J7404">
        <v>2</v>
      </c>
      <c r="K7404">
        <v>0</v>
      </c>
      <c r="L7404">
        <v>0</v>
      </c>
      <c r="M7404" s="3">
        <v>170998.83</v>
      </c>
      <c r="N7404">
        <v>0</v>
      </c>
    </row>
    <row r="7405" spans="1:14" hidden="1" x14ac:dyDescent="0.3">
      <c r="A7405">
        <v>7403</v>
      </c>
      <c r="B7405">
        <v>15632010</v>
      </c>
      <c r="C7405" t="s">
        <v>145</v>
      </c>
      <c r="D7405" t="s">
        <v>2956</v>
      </c>
      <c r="E7405" t="s">
        <v>19</v>
      </c>
      <c r="F7405">
        <v>33</v>
      </c>
      <c r="G7405">
        <v>7</v>
      </c>
      <c r="H7405" t="s">
        <v>2950</v>
      </c>
      <c r="I7405" s="3">
        <v>121260.19</v>
      </c>
      <c r="J7405">
        <v>2</v>
      </c>
      <c r="K7405">
        <v>1</v>
      </c>
      <c r="L7405">
        <v>0</v>
      </c>
      <c r="M7405" s="3">
        <v>77216.479999999996</v>
      </c>
      <c r="N7405">
        <v>0</v>
      </c>
    </row>
    <row r="7406" spans="1:14" hidden="1" x14ac:dyDescent="0.3">
      <c r="A7406">
        <v>7404</v>
      </c>
      <c r="B7406">
        <v>15779492</v>
      </c>
      <c r="C7406" t="s">
        <v>208</v>
      </c>
      <c r="D7406" t="s">
        <v>2953</v>
      </c>
      <c r="E7406" t="s">
        <v>19</v>
      </c>
      <c r="F7406">
        <v>56</v>
      </c>
      <c r="G7406">
        <v>6</v>
      </c>
      <c r="H7406" t="s">
        <v>2950</v>
      </c>
      <c r="I7406" s="3">
        <v>94231.13</v>
      </c>
      <c r="J7406">
        <v>1</v>
      </c>
      <c r="K7406">
        <v>0</v>
      </c>
      <c r="L7406">
        <v>0</v>
      </c>
      <c r="M7406" s="3">
        <v>121164.6</v>
      </c>
      <c r="N7406">
        <v>1</v>
      </c>
    </row>
    <row r="7407" spans="1:14" hidden="1" x14ac:dyDescent="0.3">
      <c r="A7407">
        <v>7405</v>
      </c>
      <c r="B7407">
        <v>15694677</v>
      </c>
      <c r="C7407" t="s">
        <v>2529</v>
      </c>
      <c r="D7407" t="s">
        <v>2953</v>
      </c>
      <c r="E7407" t="s">
        <v>19</v>
      </c>
      <c r="F7407">
        <v>39</v>
      </c>
      <c r="G7407">
        <v>1</v>
      </c>
      <c r="H7407" t="s">
        <v>2949</v>
      </c>
      <c r="I7407" s="3">
        <v>0</v>
      </c>
      <c r="J7407">
        <v>2</v>
      </c>
      <c r="K7407">
        <v>1</v>
      </c>
      <c r="L7407">
        <v>1</v>
      </c>
      <c r="M7407" s="3">
        <v>141841.31</v>
      </c>
      <c r="N7407">
        <v>0</v>
      </c>
    </row>
    <row r="7408" spans="1:14" hidden="1" x14ac:dyDescent="0.3">
      <c r="A7408">
        <v>7406</v>
      </c>
      <c r="B7408">
        <v>15704315</v>
      </c>
      <c r="C7408" t="s">
        <v>475</v>
      </c>
      <c r="D7408" t="s">
        <v>2956</v>
      </c>
      <c r="E7408" t="s">
        <v>19</v>
      </c>
      <c r="F7408">
        <v>34</v>
      </c>
      <c r="G7408">
        <v>8</v>
      </c>
      <c r="H7408" t="s">
        <v>2950</v>
      </c>
      <c r="I7408" s="3">
        <v>163757.06</v>
      </c>
      <c r="J7408">
        <v>1</v>
      </c>
      <c r="K7408">
        <v>1</v>
      </c>
      <c r="L7408">
        <v>1</v>
      </c>
      <c r="M7408" s="3">
        <v>104000.06</v>
      </c>
      <c r="N7408">
        <v>0</v>
      </c>
    </row>
    <row r="7409" spans="1:14" hidden="1" x14ac:dyDescent="0.3">
      <c r="A7409">
        <v>7407</v>
      </c>
      <c r="B7409">
        <v>15742009</v>
      </c>
      <c r="C7409" t="s">
        <v>313</v>
      </c>
      <c r="D7409" t="s">
        <v>2955</v>
      </c>
      <c r="E7409" t="s">
        <v>19</v>
      </c>
      <c r="F7409">
        <v>58</v>
      </c>
      <c r="G7409">
        <v>4</v>
      </c>
      <c r="H7409" t="s">
        <v>2951</v>
      </c>
      <c r="I7409" s="3">
        <v>0</v>
      </c>
      <c r="J7409">
        <v>2</v>
      </c>
      <c r="K7409">
        <v>1</v>
      </c>
      <c r="L7409">
        <v>1</v>
      </c>
      <c r="M7409" s="3">
        <v>191419.32</v>
      </c>
      <c r="N7409">
        <v>0</v>
      </c>
    </row>
    <row r="7410" spans="1:14" hidden="1" x14ac:dyDescent="0.3">
      <c r="A7410">
        <v>7408</v>
      </c>
      <c r="B7410">
        <v>15766663</v>
      </c>
      <c r="C7410" t="s">
        <v>1141</v>
      </c>
      <c r="D7410" t="s">
        <v>2946</v>
      </c>
      <c r="E7410" t="s">
        <v>19</v>
      </c>
      <c r="F7410">
        <v>22</v>
      </c>
      <c r="G7410">
        <v>4</v>
      </c>
      <c r="H7410" t="s">
        <v>2951</v>
      </c>
      <c r="I7410" s="3">
        <v>0</v>
      </c>
      <c r="J7410">
        <v>2</v>
      </c>
      <c r="K7410">
        <v>1</v>
      </c>
      <c r="L7410">
        <v>0</v>
      </c>
      <c r="M7410" s="3">
        <v>28188.959999999999</v>
      </c>
      <c r="N7410">
        <v>0</v>
      </c>
    </row>
    <row r="7411" spans="1:14" hidden="1" x14ac:dyDescent="0.3">
      <c r="A7411">
        <v>7409</v>
      </c>
      <c r="B7411">
        <v>15742297</v>
      </c>
      <c r="C7411" t="s">
        <v>739</v>
      </c>
      <c r="D7411" t="s">
        <v>2953</v>
      </c>
      <c r="E7411" t="s">
        <v>19</v>
      </c>
      <c r="F7411">
        <v>35</v>
      </c>
      <c r="G7411">
        <v>2</v>
      </c>
      <c r="H7411" t="s">
        <v>2949</v>
      </c>
      <c r="I7411" s="3">
        <v>141005.47</v>
      </c>
      <c r="J7411">
        <v>1</v>
      </c>
      <c r="K7411">
        <v>1</v>
      </c>
      <c r="L7411">
        <v>1</v>
      </c>
      <c r="M7411" s="3">
        <v>60407.93</v>
      </c>
      <c r="N7411">
        <v>0</v>
      </c>
    </row>
    <row r="7412" spans="1:14" hidden="1" x14ac:dyDescent="0.3">
      <c r="A7412">
        <v>7410</v>
      </c>
      <c r="B7412">
        <v>15688059</v>
      </c>
      <c r="C7412" t="s">
        <v>27</v>
      </c>
      <c r="D7412" t="s">
        <v>2955</v>
      </c>
      <c r="E7412" t="s">
        <v>13</v>
      </c>
      <c r="F7412">
        <v>42</v>
      </c>
      <c r="G7412">
        <v>9</v>
      </c>
      <c r="H7412" t="s">
        <v>2950</v>
      </c>
      <c r="I7412" s="3">
        <v>105356.09</v>
      </c>
      <c r="J7412">
        <v>2</v>
      </c>
      <c r="K7412">
        <v>1</v>
      </c>
      <c r="L7412">
        <v>1</v>
      </c>
      <c r="M7412" s="3">
        <v>130489.37</v>
      </c>
      <c r="N7412">
        <v>0</v>
      </c>
    </row>
    <row r="7413" spans="1:14" hidden="1" x14ac:dyDescent="0.3">
      <c r="A7413">
        <v>7411</v>
      </c>
      <c r="B7413">
        <v>15752344</v>
      </c>
      <c r="C7413" t="s">
        <v>686</v>
      </c>
      <c r="D7413" t="s">
        <v>2955</v>
      </c>
      <c r="E7413" t="s">
        <v>19</v>
      </c>
      <c r="F7413">
        <v>34</v>
      </c>
      <c r="G7413">
        <v>5</v>
      </c>
      <c r="H7413" t="s">
        <v>2951</v>
      </c>
      <c r="I7413" s="3">
        <v>0</v>
      </c>
      <c r="J7413">
        <v>2</v>
      </c>
      <c r="K7413">
        <v>1</v>
      </c>
      <c r="L7413">
        <v>0</v>
      </c>
      <c r="M7413" s="3">
        <v>193040.32</v>
      </c>
      <c r="N7413">
        <v>0</v>
      </c>
    </row>
    <row r="7414" spans="1:14" hidden="1" x14ac:dyDescent="0.3">
      <c r="A7414">
        <v>7412</v>
      </c>
      <c r="B7414">
        <v>15698749</v>
      </c>
      <c r="C7414" t="s">
        <v>22</v>
      </c>
      <c r="D7414" t="s">
        <v>2955</v>
      </c>
      <c r="E7414" t="s">
        <v>13</v>
      </c>
      <c r="F7414">
        <v>23</v>
      </c>
      <c r="G7414">
        <v>6</v>
      </c>
      <c r="H7414" t="s">
        <v>2950</v>
      </c>
      <c r="I7414" s="3">
        <v>85897.95</v>
      </c>
      <c r="J7414">
        <v>1</v>
      </c>
      <c r="K7414">
        <v>1</v>
      </c>
      <c r="L7414">
        <v>0</v>
      </c>
      <c r="M7414" s="3">
        <v>109742.8</v>
      </c>
      <c r="N7414">
        <v>0</v>
      </c>
    </row>
    <row r="7415" spans="1:14" hidden="1" x14ac:dyDescent="0.3">
      <c r="A7415">
        <v>7413</v>
      </c>
      <c r="B7415">
        <v>15631693</v>
      </c>
      <c r="C7415" t="s">
        <v>14</v>
      </c>
      <c r="D7415" t="s">
        <v>2946</v>
      </c>
      <c r="E7415" t="s">
        <v>19</v>
      </c>
      <c r="F7415">
        <v>36</v>
      </c>
      <c r="G7415">
        <v>7</v>
      </c>
      <c r="H7415" t="s">
        <v>2950</v>
      </c>
      <c r="I7415" s="3">
        <v>0</v>
      </c>
      <c r="J7415">
        <v>2</v>
      </c>
      <c r="K7415">
        <v>1</v>
      </c>
      <c r="L7415">
        <v>1</v>
      </c>
      <c r="M7415" s="3">
        <v>74760.320000000007</v>
      </c>
      <c r="N7415">
        <v>0</v>
      </c>
    </row>
    <row r="7416" spans="1:14" hidden="1" x14ac:dyDescent="0.3">
      <c r="A7416">
        <v>7414</v>
      </c>
      <c r="B7416">
        <v>15604536</v>
      </c>
      <c r="C7416" t="s">
        <v>2530</v>
      </c>
      <c r="D7416" t="s">
        <v>2954</v>
      </c>
      <c r="E7416" t="s">
        <v>13</v>
      </c>
      <c r="F7416">
        <v>31</v>
      </c>
      <c r="G7416">
        <v>4</v>
      </c>
      <c r="H7416" t="s">
        <v>2951</v>
      </c>
      <c r="I7416" s="3">
        <v>164672.66</v>
      </c>
      <c r="J7416">
        <v>1</v>
      </c>
      <c r="K7416">
        <v>0</v>
      </c>
      <c r="L7416">
        <v>1</v>
      </c>
      <c r="M7416" s="3">
        <v>61936.1</v>
      </c>
      <c r="N7416">
        <v>0</v>
      </c>
    </row>
    <row r="7417" spans="1:14" hidden="1" x14ac:dyDescent="0.3">
      <c r="A7417">
        <v>7415</v>
      </c>
      <c r="B7417">
        <v>15802869</v>
      </c>
      <c r="C7417" t="s">
        <v>636</v>
      </c>
      <c r="D7417" t="s">
        <v>2955</v>
      </c>
      <c r="E7417" t="s">
        <v>13</v>
      </c>
      <c r="F7417">
        <v>45</v>
      </c>
      <c r="G7417">
        <v>2</v>
      </c>
      <c r="H7417" t="s">
        <v>2949</v>
      </c>
      <c r="I7417" s="3">
        <v>99169.67</v>
      </c>
      <c r="J7417">
        <v>2</v>
      </c>
      <c r="K7417">
        <v>1</v>
      </c>
      <c r="L7417">
        <v>1</v>
      </c>
      <c r="M7417" s="3">
        <v>78650.95</v>
      </c>
      <c r="N7417">
        <v>0</v>
      </c>
    </row>
    <row r="7418" spans="1:14" hidden="1" x14ac:dyDescent="0.3">
      <c r="A7418">
        <v>7416</v>
      </c>
      <c r="B7418">
        <v>15635598</v>
      </c>
      <c r="C7418" t="s">
        <v>309</v>
      </c>
      <c r="D7418" t="s">
        <v>2946</v>
      </c>
      <c r="E7418" t="s">
        <v>19</v>
      </c>
      <c r="F7418">
        <v>29</v>
      </c>
      <c r="G7418">
        <v>6</v>
      </c>
      <c r="H7418" t="s">
        <v>2950</v>
      </c>
      <c r="I7418" s="3">
        <v>0</v>
      </c>
      <c r="J7418">
        <v>2</v>
      </c>
      <c r="K7418">
        <v>0</v>
      </c>
      <c r="L7418">
        <v>0</v>
      </c>
      <c r="M7418" s="3">
        <v>168023.6</v>
      </c>
      <c r="N7418">
        <v>0</v>
      </c>
    </row>
    <row r="7419" spans="1:14" hidden="1" x14ac:dyDescent="0.3">
      <c r="A7419">
        <v>7417</v>
      </c>
      <c r="B7419">
        <v>15592326</v>
      </c>
      <c r="C7419" t="s">
        <v>1781</v>
      </c>
      <c r="D7419" t="s">
        <v>2954</v>
      </c>
      <c r="E7419" t="s">
        <v>19</v>
      </c>
      <c r="F7419">
        <v>36</v>
      </c>
      <c r="G7419">
        <v>8</v>
      </c>
      <c r="H7419" t="s">
        <v>2950</v>
      </c>
      <c r="I7419" s="3">
        <v>0</v>
      </c>
      <c r="J7419">
        <v>2</v>
      </c>
      <c r="K7419">
        <v>0</v>
      </c>
      <c r="L7419">
        <v>1</v>
      </c>
      <c r="M7419" s="3">
        <v>5571.59</v>
      </c>
      <c r="N7419">
        <v>0</v>
      </c>
    </row>
    <row r="7420" spans="1:14" hidden="1" x14ac:dyDescent="0.3">
      <c r="A7420">
        <v>7418</v>
      </c>
      <c r="B7420">
        <v>15736533</v>
      </c>
      <c r="C7420" t="s">
        <v>335</v>
      </c>
      <c r="D7420" t="s">
        <v>2946</v>
      </c>
      <c r="E7420" t="s">
        <v>13</v>
      </c>
      <c r="F7420">
        <v>37</v>
      </c>
      <c r="G7420">
        <v>5</v>
      </c>
      <c r="H7420" t="s">
        <v>2951</v>
      </c>
      <c r="I7420" s="3">
        <v>124053.03</v>
      </c>
      <c r="J7420">
        <v>1</v>
      </c>
      <c r="K7420">
        <v>1</v>
      </c>
      <c r="L7420">
        <v>0</v>
      </c>
      <c r="M7420" s="3">
        <v>118591.67</v>
      </c>
      <c r="N7420">
        <v>0</v>
      </c>
    </row>
    <row r="7421" spans="1:14" hidden="1" x14ac:dyDescent="0.3">
      <c r="A7421">
        <v>7419</v>
      </c>
      <c r="B7421">
        <v>15647191</v>
      </c>
      <c r="C7421" t="s">
        <v>876</v>
      </c>
      <c r="D7421" t="s">
        <v>2954</v>
      </c>
      <c r="E7421" t="s">
        <v>19</v>
      </c>
      <c r="F7421">
        <v>36</v>
      </c>
      <c r="G7421">
        <v>4</v>
      </c>
      <c r="H7421" t="s">
        <v>2951</v>
      </c>
      <c r="I7421" s="3">
        <v>0</v>
      </c>
      <c r="J7421">
        <v>2</v>
      </c>
      <c r="K7421">
        <v>1</v>
      </c>
      <c r="L7421">
        <v>0</v>
      </c>
      <c r="M7421" s="3">
        <v>7824.31</v>
      </c>
      <c r="N7421">
        <v>0</v>
      </c>
    </row>
    <row r="7422" spans="1:14" hidden="1" x14ac:dyDescent="0.3">
      <c r="A7422">
        <v>7420</v>
      </c>
      <c r="B7422">
        <v>15622507</v>
      </c>
      <c r="C7422" t="s">
        <v>777</v>
      </c>
      <c r="D7422" t="s">
        <v>2953</v>
      </c>
      <c r="E7422" t="s">
        <v>13</v>
      </c>
      <c r="F7422">
        <v>40</v>
      </c>
      <c r="G7422">
        <v>3</v>
      </c>
      <c r="H7422" t="s">
        <v>2951</v>
      </c>
      <c r="I7422" s="3">
        <v>103499.09</v>
      </c>
      <c r="J7422">
        <v>2</v>
      </c>
      <c r="K7422">
        <v>0</v>
      </c>
      <c r="L7422">
        <v>0</v>
      </c>
      <c r="M7422" s="3">
        <v>38153.19</v>
      </c>
      <c r="N7422">
        <v>0</v>
      </c>
    </row>
    <row r="7423" spans="1:14" hidden="1" x14ac:dyDescent="0.3">
      <c r="A7423">
        <v>7421</v>
      </c>
      <c r="B7423">
        <v>15765487</v>
      </c>
      <c r="C7423" t="s">
        <v>651</v>
      </c>
      <c r="D7423" t="s">
        <v>2953</v>
      </c>
      <c r="E7423" t="s">
        <v>13</v>
      </c>
      <c r="F7423">
        <v>38</v>
      </c>
      <c r="G7423">
        <v>9</v>
      </c>
      <c r="H7423" t="s">
        <v>2950</v>
      </c>
      <c r="I7423" s="3">
        <v>151766.71</v>
      </c>
      <c r="J7423">
        <v>1</v>
      </c>
      <c r="K7423">
        <v>1</v>
      </c>
      <c r="L7423">
        <v>1</v>
      </c>
      <c r="M7423" s="3">
        <v>180829.99</v>
      </c>
      <c r="N7423">
        <v>0</v>
      </c>
    </row>
    <row r="7424" spans="1:14" hidden="1" x14ac:dyDescent="0.3">
      <c r="A7424">
        <v>7422</v>
      </c>
      <c r="B7424">
        <v>15646521</v>
      </c>
      <c r="C7424" t="s">
        <v>1027</v>
      </c>
      <c r="D7424" t="s">
        <v>2954</v>
      </c>
      <c r="E7424" t="s">
        <v>13</v>
      </c>
      <c r="F7424">
        <v>36</v>
      </c>
      <c r="G7424">
        <v>1</v>
      </c>
      <c r="H7424" t="s">
        <v>2949</v>
      </c>
      <c r="I7424" s="3">
        <v>0</v>
      </c>
      <c r="J7424">
        <v>1</v>
      </c>
      <c r="K7424">
        <v>1</v>
      </c>
      <c r="L7424">
        <v>1</v>
      </c>
      <c r="M7424" s="3">
        <v>143960.72</v>
      </c>
      <c r="N7424">
        <v>0</v>
      </c>
    </row>
    <row r="7425" spans="1:14" hidden="1" x14ac:dyDescent="0.3">
      <c r="A7425">
        <v>7423</v>
      </c>
      <c r="B7425">
        <v>15746258</v>
      </c>
      <c r="C7425" t="s">
        <v>694</v>
      </c>
      <c r="D7425" t="s">
        <v>2946</v>
      </c>
      <c r="E7425" t="s">
        <v>19</v>
      </c>
      <c r="F7425">
        <v>29</v>
      </c>
      <c r="G7425">
        <v>7</v>
      </c>
      <c r="H7425" t="s">
        <v>2950</v>
      </c>
      <c r="I7425" s="3">
        <v>101486.96</v>
      </c>
      <c r="J7425">
        <v>1</v>
      </c>
      <c r="K7425">
        <v>1</v>
      </c>
      <c r="L7425">
        <v>1</v>
      </c>
      <c r="M7425" s="3">
        <v>8788.35</v>
      </c>
      <c r="N7425">
        <v>0</v>
      </c>
    </row>
    <row r="7426" spans="1:14" hidden="1" x14ac:dyDescent="0.3">
      <c r="A7426">
        <v>7424</v>
      </c>
      <c r="B7426">
        <v>15692430</v>
      </c>
      <c r="C7426" t="s">
        <v>343</v>
      </c>
      <c r="D7426" t="s">
        <v>2956</v>
      </c>
      <c r="E7426" t="s">
        <v>19</v>
      </c>
      <c r="F7426">
        <v>36</v>
      </c>
      <c r="G7426">
        <v>2</v>
      </c>
      <c r="H7426" t="s">
        <v>2949</v>
      </c>
      <c r="I7426" s="3">
        <v>123601.56</v>
      </c>
      <c r="J7426">
        <v>2</v>
      </c>
      <c r="K7426">
        <v>1</v>
      </c>
      <c r="L7426">
        <v>0</v>
      </c>
      <c r="M7426" s="3">
        <v>103557.85</v>
      </c>
      <c r="N7426">
        <v>0</v>
      </c>
    </row>
    <row r="7427" spans="1:14" hidden="1" x14ac:dyDescent="0.3">
      <c r="A7427">
        <v>7425</v>
      </c>
      <c r="B7427">
        <v>15625501</v>
      </c>
      <c r="C7427" t="s">
        <v>724</v>
      </c>
      <c r="D7427" t="s">
        <v>2954</v>
      </c>
      <c r="E7427" t="s">
        <v>19</v>
      </c>
      <c r="F7427">
        <v>38</v>
      </c>
      <c r="G7427">
        <v>1</v>
      </c>
      <c r="H7427" t="s">
        <v>2949</v>
      </c>
      <c r="I7427" s="3">
        <v>127201.58</v>
      </c>
      <c r="J7427">
        <v>1</v>
      </c>
      <c r="K7427">
        <v>1</v>
      </c>
      <c r="L7427">
        <v>0</v>
      </c>
      <c r="M7427" s="3">
        <v>147168.28</v>
      </c>
      <c r="N7427">
        <v>1</v>
      </c>
    </row>
    <row r="7428" spans="1:14" hidden="1" x14ac:dyDescent="0.3">
      <c r="A7428">
        <v>7426</v>
      </c>
      <c r="B7428">
        <v>15640521</v>
      </c>
      <c r="C7428" t="s">
        <v>2015</v>
      </c>
      <c r="D7428" t="s">
        <v>2954</v>
      </c>
      <c r="E7428" t="s">
        <v>19</v>
      </c>
      <c r="F7428">
        <v>33</v>
      </c>
      <c r="G7428">
        <v>3</v>
      </c>
      <c r="H7428" t="s">
        <v>2951</v>
      </c>
      <c r="I7428" s="3">
        <v>144962.74</v>
      </c>
      <c r="J7428">
        <v>1</v>
      </c>
      <c r="K7428">
        <v>1</v>
      </c>
      <c r="L7428">
        <v>0</v>
      </c>
      <c r="M7428" s="3">
        <v>58844.84</v>
      </c>
      <c r="N7428">
        <v>1</v>
      </c>
    </row>
    <row r="7429" spans="1:14" hidden="1" x14ac:dyDescent="0.3">
      <c r="A7429">
        <v>7427</v>
      </c>
      <c r="B7429">
        <v>15790630</v>
      </c>
      <c r="C7429" t="s">
        <v>1183</v>
      </c>
      <c r="D7429" t="s">
        <v>2956</v>
      </c>
      <c r="E7429" t="s">
        <v>13</v>
      </c>
      <c r="F7429">
        <v>48</v>
      </c>
      <c r="G7429">
        <v>4</v>
      </c>
      <c r="H7429" t="s">
        <v>2951</v>
      </c>
      <c r="I7429" s="3">
        <v>0</v>
      </c>
      <c r="J7429">
        <v>1</v>
      </c>
      <c r="K7429">
        <v>0</v>
      </c>
      <c r="L7429">
        <v>0</v>
      </c>
      <c r="M7429" s="3">
        <v>18094.96</v>
      </c>
      <c r="N7429">
        <v>1</v>
      </c>
    </row>
    <row r="7430" spans="1:14" hidden="1" x14ac:dyDescent="0.3">
      <c r="A7430">
        <v>7428</v>
      </c>
      <c r="B7430">
        <v>15664720</v>
      </c>
      <c r="C7430" t="s">
        <v>1051</v>
      </c>
      <c r="D7430" t="s">
        <v>2956</v>
      </c>
      <c r="E7430" t="s">
        <v>19</v>
      </c>
      <c r="F7430">
        <v>33</v>
      </c>
      <c r="G7430">
        <v>8</v>
      </c>
      <c r="H7430" t="s">
        <v>2950</v>
      </c>
      <c r="I7430" s="3">
        <v>122017.19</v>
      </c>
      <c r="J7430">
        <v>1</v>
      </c>
      <c r="K7430">
        <v>0</v>
      </c>
      <c r="L7430">
        <v>0</v>
      </c>
      <c r="M7430" s="3">
        <v>162515.17000000001</v>
      </c>
      <c r="N7430">
        <v>0</v>
      </c>
    </row>
    <row r="7431" spans="1:14" hidden="1" x14ac:dyDescent="0.3">
      <c r="A7431">
        <v>7429</v>
      </c>
      <c r="B7431">
        <v>15750055</v>
      </c>
      <c r="C7431" t="s">
        <v>15</v>
      </c>
      <c r="D7431" t="s">
        <v>2956</v>
      </c>
      <c r="E7431" t="s">
        <v>19</v>
      </c>
      <c r="F7431">
        <v>32</v>
      </c>
      <c r="G7431">
        <v>9</v>
      </c>
      <c r="H7431" t="s">
        <v>2950</v>
      </c>
      <c r="I7431" s="3">
        <v>100262.88</v>
      </c>
      <c r="J7431">
        <v>2</v>
      </c>
      <c r="K7431">
        <v>1</v>
      </c>
      <c r="L7431">
        <v>1</v>
      </c>
      <c r="M7431" s="3">
        <v>157921.25</v>
      </c>
      <c r="N7431">
        <v>0</v>
      </c>
    </row>
    <row r="7432" spans="1:14" hidden="1" x14ac:dyDescent="0.3">
      <c r="A7432">
        <v>7430</v>
      </c>
      <c r="B7432">
        <v>15644878</v>
      </c>
      <c r="C7432" t="s">
        <v>14</v>
      </c>
      <c r="D7432" t="s">
        <v>2946</v>
      </c>
      <c r="E7432" t="s">
        <v>13</v>
      </c>
      <c r="F7432">
        <v>43</v>
      </c>
      <c r="G7432">
        <v>6</v>
      </c>
      <c r="H7432" t="s">
        <v>2950</v>
      </c>
      <c r="I7432" s="3">
        <v>117302.62</v>
      </c>
      <c r="J7432">
        <v>1</v>
      </c>
      <c r="K7432">
        <v>0</v>
      </c>
      <c r="L7432">
        <v>0</v>
      </c>
      <c r="M7432" s="3">
        <v>68701.73</v>
      </c>
      <c r="N7432">
        <v>0</v>
      </c>
    </row>
    <row r="7433" spans="1:14" hidden="1" x14ac:dyDescent="0.3">
      <c r="A7433">
        <v>7431</v>
      </c>
      <c r="B7433">
        <v>15754578</v>
      </c>
      <c r="C7433" t="s">
        <v>963</v>
      </c>
      <c r="D7433" t="s">
        <v>2946</v>
      </c>
      <c r="E7433" t="s">
        <v>13</v>
      </c>
      <c r="F7433">
        <v>35</v>
      </c>
      <c r="G7433">
        <v>0</v>
      </c>
      <c r="H7433" t="s">
        <v>2949</v>
      </c>
      <c r="I7433" s="3">
        <v>135984.15</v>
      </c>
      <c r="J7433">
        <v>2</v>
      </c>
      <c r="K7433">
        <v>1</v>
      </c>
      <c r="L7433">
        <v>0</v>
      </c>
      <c r="M7433" s="3">
        <v>186778.89</v>
      </c>
      <c r="N7433">
        <v>0</v>
      </c>
    </row>
    <row r="7434" spans="1:14" hidden="1" x14ac:dyDescent="0.3">
      <c r="A7434">
        <v>7432</v>
      </c>
      <c r="B7434">
        <v>15705379</v>
      </c>
      <c r="C7434" t="s">
        <v>2531</v>
      </c>
      <c r="D7434" t="s">
        <v>2955</v>
      </c>
      <c r="E7434" t="s">
        <v>19</v>
      </c>
      <c r="F7434">
        <v>38</v>
      </c>
      <c r="G7434">
        <v>3</v>
      </c>
      <c r="H7434" t="s">
        <v>2951</v>
      </c>
      <c r="I7434" s="3">
        <v>0</v>
      </c>
      <c r="J7434">
        <v>2</v>
      </c>
      <c r="K7434">
        <v>1</v>
      </c>
      <c r="L7434">
        <v>0</v>
      </c>
      <c r="M7434" s="3">
        <v>66561.600000000006</v>
      </c>
      <c r="N7434">
        <v>0</v>
      </c>
    </row>
    <row r="7435" spans="1:14" x14ac:dyDescent="0.3">
      <c r="A7435">
        <v>7433</v>
      </c>
      <c r="B7435">
        <v>15761047</v>
      </c>
      <c r="C7435" t="s">
        <v>23</v>
      </c>
      <c r="D7435" t="s">
        <v>2953</v>
      </c>
      <c r="E7435" t="s">
        <v>19</v>
      </c>
      <c r="F7435">
        <v>31</v>
      </c>
      <c r="G7435">
        <v>2</v>
      </c>
      <c r="H7435" t="s">
        <v>2949</v>
      </c>
      <c r="I7435" s="3">
        <v>160997.54</v>
      </c>
      <c r="J7435">
        <v>2</v>
      </c>
      <c r="K7435">
        <v>0</v>
      </c>
      <c r="L7435">
        <v>1</v>
      </c>
      <c r="M7435" s="3">
        <v>64831.360000000001</v>
      </c>
      <c r="N7435">
        <v>0</v>
      </c>
    </row>
    <row r="7436" spans="1:14" hidden="1" x14ac:dyDescent="0.3">
      <c r="A7436">
        <v>7434</v>
      </c>
      <c r="B7436">
        <v>15671293</v>
      </c>
      <c r="C7436" t="s">
        <v>2532</v>
      </c>
      <c r="D7436" t="s">
        <v>2946</v>
      </c>
      <c r="E7436" t="s">
        <v>13</v>
      </c>
      <c r="F7436">
        <v>37</v>
      </c>
      <c r="G7436">
        <v>2</v>
      </c>
      <c r="H7436" t="s">
        <v>2949</v>
      </c>
      <c r="I7436" s="3">
        <v>128389.63</v>
      </c>
      <c r="J7436">
        <v>1</v>
      </c>
      <c r="K7436">
        <v>1</v>
      </c>
      <c r="L7436">
        <v>1</v>
      </c>
      <c r="M7436" s="3">
        <v>6589.16</v>
      </c>
      <c r="N7436">
        <v>1</v>
      </c>
    </row>
    <row r="7437" spans="1:14" hidden="1" x14ac:dyDescent="0.3">
      <c r="A7437">
        <v>7435</v>
      </c>
      <c r="B7437">
        <v>15687527</v>
      </c>
      <c r="C7437" t="s">
        <v>1296</v>
      </c>
      <c r="D7437" t="s">
        <v>2953</v>
      </c>
      <c r="E7437" t="s">
        <v>19</v>
      </c>
      <c r="F7437">
        <v>35</v>
      </c>
      <c r="G7437">
        <v>1</v>
      </c>
      <c r="H7437" t="s">
        <v>2949</v>
      </c>
      <c r="I7437" s="3">
        <v>0</v>
      </c>
      <c r="J7437">
        <v>2</v>
      </c>
      <c r="K7437">
        <v>1</v>
      </c>
      <c r="L7437">
        <v>0</v>
      </c>
      <c r="M7437" s="3">
        <v>165370.66</v>
      </c>
      <c r="N7437">
        <v>0</v>
      </c>
    </row>
    <row r="7438" spans="1:14" hidden="1" x14ac:dyDescent="0.3">
      <c r="A7438">
        <v>7436</v>
      </c>
      <c r="B7438">
        <v>15647898</v>
      </c>
      <c r="C7438" t="s">
        <v>319</v>
      </c>
      <c r="D7438" t="s">
        <v>2946</v>
      </c>
      <c r="E7438" t="s">
        <v>13</v>
      </c>
      <c r="F7438">
        <v>50</v>
      </c>
      <c r="G7438">
        <v>5</v>
      </c>
      <c r="H7438" t="s">
        <v>2951</v>
      </c>
      <c r="I7438" s="3">
        <v>130554.51</v>
      </c>
      <c r="J7438">
        <v>3</v>
      </c>
      <c r="K7438">
        <v>1</v>
      </c>
      <c r="L7438">
        <v>0</v>
      </c>
      <c r="M7438" s="3">
        <v>184758.17</v>
      </c>
      <c r="N7438">
        <v>1</v>
      </c>
    </row>
    <row r="7439" spans="1:14" hidden="1" x14ac:dyDescent="0.3">
      <c r="A7439">
        <v>7437</v>
      </c>
      <c r="B7439">
        <v>15671534</v>
      </c>
      <c r="C7439" t="s">
        <v>974</v>
      </c>
      <c r="D7439" t="s">
        <v>2955</v>
      </c>
      <c r="E7439" t="s">
        <v>13</v>
      </c>
      <c r="F7439">
        <v>57</v>
      </c>
      <c r="G7439">
        <v>6</v>
      </c>
      <c r="H7439" t="s">
        <v>2950</v>
      </c>
      <c r="I7439" s="3">
        <v>90212</v>
      </c>
      <c r="J7439">
        <v>1</v>
      </c>
      <c r="K7439">
        <v>1</v>
      </c>
      <c r="L7439">
        <v>0</v>
      </c>
      <c r="M7439" s="3">
        <v>13911.27</v>
      </c>
      <c r="N7439">
        <v>1</v>
      </c>
    </row>
    <row r="7440" spans="1:14" hidden="1" x14ac:dyDescent="0.3">
      <c r="A7440">
        <v>7438</v>
      </c>
      <c r="B7440">
        <v>15591248</v>
      </c>
      <c r="C7440" t="s">
        <v>1905</v>
      </c>
      <c r="D7440" t="s">
        <v>2946</v>
      </c>
      <c r="E7440" t="s">
        <v>13</v>
      </c>
      <c r="F7440">
        <v>29</v>
      </c>
      <c r="G7440">
        <v>9</v>
      </c>
      <c r="H7440" t="s">
        <v>2950</v>
      </c>
      <c r="I7440" s="3">
        <v>71996.289999999994</v>
      </c>
      <c r="J7440">
        <v>1</v>
      </c>
      <c r="K7440">
        <v>1</v>
      </c>
      <c r="L7440">
        <v>1</v>
      </c>
      <c r="M7440" s="3">
        <v>34857.46</v>
      </c>
      <c r="N7440">
        <v>0</v>
      </c>
    </row>
    <row r="7441" spans="1:14" hidden="1" x14ac:dyDescent="0.3">
      <c r="A7441">
        <v>7439</v>
      </c>
      <c r="B7441">
        <v>15676156</v>
      </c>
      <c r="C7441" t="s">
        <v>263</v>
      </c>
      <c r="D7441" t="s">
        <v>2954</v>
      </c>
      <c r="E7441" t="s">
        <v>13</v>
      </c>
      <c r="F7441">
        <v>32</v>
      </c>
      <c r="G7441">
        <v>4</v>
      </c>
      <c r="H7441" t="s">
        <v>2951</v>
      </c>
      <c r="I7441" s="3">
        <v>85615.66</v>
      </c>
      <c r="J7441">
        <v>2</v>
      </c>
      <c r="K7441">
        <v>1</v>
      </c>
      <c r="L7441">
        <v>0</v>
      </c>
      <c r="M7441" s="3">
        <v>156192.43</v>
      </c>
      <c r="N7441">
        <v>0</v>
      </c>
    </row>
    <row r="7442" spans="1:14" hidden="1" x14ac:dyDescent="0.3">
      <c r="A7442">
        <v>7440</v>
      </c>
      <c r="B7442">
        <v>15812918</v>
      </c>
      <c r="C7442" t="s">
        <v>28</v>
      </c>
      <c r="D7442" t="s">
        <v>2946</v>
      </c>
      <c r="E7442" t="s">
        <v>13</v>
      </c>
      <c r="F7442">
        <v>27</v>
      </c>
      <c r="G7442">
        <v>6</v>
      </c>
      <c r="H7442" t="s">
        <v>2950</v>
      </c>
      <c r="I7442" s="3">
        <v>62339.81</v>
      </c>
      <c r="J7442">
        <v>2</v>
      </c>
      <c r="K7442">
        <v>0</v>
      </c>
      <c r="L7442">
        <v>0</v>
      </c>
      <c r="M7442" s="3">
        <v>53874.67</v>
      </c>
      <c r="N7442">
        <v>0</v>
      </c>
    </row>
    <row r="7443" spans="1:14" hidden="1" x14ac:dyDescent="0.3">
      <c r="A7443">
        <v>7441</v>
      </c>
      <c r="B7443">
        <v>15604130</v>
      </c>
      <c r="C7443" t="s">
        <v>620</v>
      </c>
      <c r="D7443" t="s">
        <v>2956</v>
      </c>
      <c r="E7443" t="s">
        <v>13</v>
      </c>
      <c r="F7443">
        <v>47</v>
      </c>
      <c r="G7443">
        <v>6</v>
      </c>
      <c r="H7443" t="s">
        <v>2950</v>
      </c>
      <c r="I7443" s="3">
        <v>142319.03</v>
      </c>
      <c r="J7443">
        <v>1</v>
      </c>
      <c r="K7443">
        <v>0</v>
      </c>
      <c r="L7443">
        <v>0</v>
      </c>
      <c r="M7443" s="3">
        <v>100183.05</v>
      </c>
      <c r="N7443">
        <v>0</v>
      </c>
    </row>
    <row r="7444" spans="1:14" hidden="1" x14ac:dyDescent="0.3">
      <c r="A7444">
        <v>7442</v>
      </c>
      <c r="B7444">
        <v>15700549</v>
      </c>
      <c r="C7444" t="s">
        <v>2533</v>
      </c>
      <c r="D7444" t="s">
        <v>2955</v>
      </c>
      <c r="E7444" t="s">
        <v>19</v>
      </c>
      <c r="F7444">
        <v>54</v>
      </c>
      <c r="G7444">
        <v>5</v>
      </c>
      <c r="H7444" t="s">
        <v>2951</v>
      </c>
      <c r="I7444" s="3">
        <v>0</v>
      </c>
      <c r="J7444">
        <v>2</v>
      </c>
      <c r="K7444">
        <v>1</v>
      </c>
      <c r="L7444">
        <v>1</v>
      </c>
      <c r="M7444" s="3">
        <v>4493.12</v>
      </c>
      <c r="N7444">
        <v>0</v>
      </c>
    </row>
    <row r="7445" spans="1:14" hidden="1" x14ac:dyDescent="0.3">
      <c r="A7445">
        <v>7443</v>
      </c>
      <c r="B7445">
        <v>15715519</v>
      </c>
      <c r="C7445" t="s">
        <v>2534</v>
      </c>
      <c r="D7445" t="s">
        <v>2955</v>
      </c>
      <c r="E7445" t="s">
        <v>19</v>
      </c>
      <c r="F7445">
        <v>36</v>
      </c>
      <c r="G7445">
        <v>5</v>
      </c>
      <c r="H7445" t="s">
        <v>2951</v>
      </c>
      <c r="I7445" s="3">
        <v>0</v>
      </c>
      <c r="J7445">
        <v>2</v>
      </c>
      <c r="K7445">
        <v>1</v>
      </c>
      <c r="L7445">
        <v>0</v>
      </c>
      <c r="M7445" s="3">
        <v>130610.78</v>
      </c>
      <c r="N7445">
        <v>0</v>
      </c>
    </row>
    <row r="7446" spans="1:14" hidden="1" x14ac:dyDescent="0.3">
      <c r="A7446">
        <v>7444</v>
      </c>
      <c r="B7446">
        <v>15707042</v>
      </c>
      <c r="C7446" t="s">
        <v>35</v>
      </c>
      <c r="D7446" t="s">
        <v>2953</v>
      </c>
      <c r="E7446" t="s">
        <v>13</v>
      </c>
      <c r="F7446">
        <v>24</v>
      </c>
      <c r="G7446">
        <v>2</v>
      </c>
      <c r="H7446" t="s">
        <v>2949</v>
      </c>
      <c r="I7446" s="3">
        <v>87413.19</v>
      </c>
      <c r="J7446">
        <v>1</v>
      </c>
      <c r="K7446">
        <v>1</v>
      </c>
      <c r="L7446">
        <v>0</v>
      </c>
      <c r="M7446" s="3">
        <v>63340.65</v>
      </c>
      <c r="N7446">
        <v>0</v>
      </c>
    </row>
    <row r="7447" spans="1:14" hidden="1" x14ac:dyDescent="0.3">
      <c r="A7447">
        <v>7445</v>
      </c>
      <c r="B7447">
        <v>15605276</v>
      </c>
      <c r="C7447" t="s">
        <v>2535</v>
      </c>
      <c r="D7447" t="s">
        <v>2954</v>
      </c>
      <c r="E7447" t="s">
        <v>13</v>
      </c>
      <c r="F7447">
        <v>29</v>
      </c>
      <c r="G7447">
        <v>4</v>
      </c>
      <c r="H7447" t="s">
        <v>2951</v>
      </c>
      <c r="I7447" s="3">
        <v>0</v>
      </c>
      <c r="J7447">
        <v>2</v>
      </c>
      <c r="K7447">
        <v>1</v>
      </c>
      <c r="L7447">
        <v>1</v>
      </c>
      <c r="M7447" s="3">
        <v>180066.59</v>
      </c>
      <c r="N7447">
        <v>0</v>
      </c>
    </row>
    <row r="7448" spans="1:14" hidden="1" x14ac:dyDescent="0.3">
      <c r="A7448">
        <v>7446</v>
      </c>
      <c r="B7448">
        <v>15630592</v>
      </c>
      <c r="C7448" t="s">
        <v>759</v>
      </c>
      <c r="D7448" t="s">
        <v>2953</v>
      </c>
      <c r="E7448" t="s">
        <v>13</v>
      </c>
      <c r="F7448">
        <v>45</v>
      </c>
      <c r="G7448">
        <v>4</v>
      </c>
      <c r="H7448" t="s">
        <v>2951</v>
      </c>
      <c r="I7448" s="3">
        <v>0</v>
      </c>
      <c r="J7448">
        <v>1</v>
      </c>
      <c r="K7448">
        <v>1</v>
      </c>
      <c r="L7448">
        <v>0</v>
      </c>
      <c r="M7448" s="3">
        <v>95273.73</v>
      </c>
      <c r="N7448">
        <v>1</v>
      </c>
    </row>
    <row r="7449" spans="1:14" hidden="1" x14ac:dyDescent="0.3">
      <c r="A7449">
        <v>7447</v>
      </c>
      <c r="B7449">
        <v>15636626</v>
      </c>
      <c r="C7449" t="s">
        <v>246</v>
      </c>
      <c r="D7449" t="s">
        <v>2954</v>
      </c>
      <c r="E7449" t="s">
        <v>19</v>
      </c>
      <c r="F7449">
        <v>35</v>
      </c>
      <c r="G7449">
        <v>3</v>
      </c>
      <c r="H7449" t="s">
        <v>2951</v>
      </c>
      <c r="I7449" s="3">
        <v>97560.16</v>
      </c>
      <c r="J7449">
        <v>1</v>
      </c>
      <c r="K7449">
        <v>1</v>
      </c>
      <c r="L7449">
        <v>1</v>
      </c>
      <c r="M7449" s="3">
        <v>53511.74</v>
      </c>
      <c r="N7449">
        <v>0</v>
      </c>
    </row>
    <row r="7450" spans="1:14" hidden="1" x14ac:dyDescent="0.3">
      <c r="A7450">
        <v>7448</v>
      </c>
      <c r="B7450">
        <v>15740411</v>
      </c>
      <c r="C7450" t="s">
        <v>2536</v>
      </c>
      <c r="D7450" t="s">
        <v>2954</v>
      </c>
      <c r="E7450" t="s">
        <v>19</v>
      </c>
      <c r="F7450">
        <v>30</v>
      </c>
      <c r="G7450">
        <v>8</v>
      </c>
      <c r="H7450" t="s">
        <v>2950</v>
      </c>
      <c r="I7450" s="3">
        <v>141787.31</v>
      </c>
      <c r="J7450">
        <v>2</v>
      </c>
      <c r="K7450">
        <v>1</v>
      </c>
      <c r="L7450">
        <v>1</v>
      </c>
      <c r="M7450" s="3">
        <v>109685.61</v>
      </c>
      <c r="N7450">
        <v>0</v>
      </c>
    </row>
    <row r="7451" spans="1:14" hidden="1" x14ac:dyDescent="0.3">
      <c r="A7451">
        <v>7449</v>
      </c>
      <c r="B7451">
        <v>15593834</v>
      </c>
      <c r="C7451" t="s">
        <v>389</v>
      </c>
      <c r="D7451" t="s">
        <v>2955</v>
      </c>
      <c r="E7451" t="s">
        <v>19</v>
      </c>
      <c r="F7451">
        <v>36</v>
      </c>
      <c r="G7451">
        <v>7</v>
      </c>
      <c r="H7451" t="s">
        <v>2950</v>
      </c>
      <c r="I7451" s="3">
        <v>129934.64</v>
      </c>
      <c r="J7451">
        <v>1</v>
      </c>
      <c r="K7451">
        <v>0</v>
      </c>
      <c r="L7451">
        <v>0</v>
      </c>
      <c r="M7451" s="3">
        <v>75664.56</v>
      </c>
      <c r="N7451">
        <v>1</v>
      </c>
    </row>
    <row r="7452" spans="1:14" hidden="1" x14ac:dyDescent="0.3">
      <c r="A7452">
        <v>7450</v>
      </c>
      <c r="B7452">
        <v>15804235</v>
      </c>
      <c r="C7452" t="s">
        <v>133</v>
      </c>
      <c r="D7452" t="s">
        <v>2956</v>
      </c>
      <c r="E7452" t="s">
        <v>13</v>
      </c>
      <c r="F7452">
        <v>37</v>
      </c>
      <c r="G7452">
        <v>2</v>
      </c>
      <c r="H7452" t="s">
        <v>2949</v>
      </c>
      <c r="I7452" s="3">
        <v>166178.01999999999</v>
      </c>
      <c r="J7452">
        <v>2</v>
      </c>
      <c r="K7452">
        <v>1</v>
      </c>
      <c r="L7452">
        <v>1</v>
      </c>
      <c r="M7452" s="3">
        <v>71972.95</v>
      </c>
      <c r="N7452">
        <v>0</v>
      </c>
    </row>
    <row r="7453" spans="1:14" hidden="1" x14ac:dyDescent="0.3">
      <c r="A7453">
        <v>7451</v>
      </c>
      <c r="B7453">
        <v>15679801</v>
      </c>
      <c r="C7453" t="s">
        <v>313</v>
      </c>
      <c r="D7453" t="s">
        <v>2954</v>
      </c>
      <c r="E7453" t="s">
        <v>13</v>
      </c>
      <c r="F7453">
        <v>39</v>
      </c>
      <c r="G7453">
        <v>5</v>
      </c>
      <c r="H7453" t="s">
        <v>2951</v>
      </c>
      <c r="I7453" s="3">
        <v>163097.54999999999</v>
      </c>
      <c r="J7453">
        <v>2</v>
      </c>
      <c r="K7453">
        <v>1</v>
      </c>
      <c r="L7453">
        <v>1</v>
      </c>
      <c r="M7453" s="3">
        <v>23702.42</v>
      </c>
      <c r="N7453">
        <v>0</v>
      </c>
    </row>
    <row r="7454" spans="1:14" hidden="1" x14ac:dyDescent="0.3">
      <c r="A7454">
        <v>7452</v>
      </c>
      <c r="B7454">
        <v>15673907</v>
      </c>
      <c r="C7454" t="s">
        <v>646</v>
      </c>
      <c r="D7454" t="s">
        <v>2953</v>
      </c>
      <c r="E7454" t="s">
        <v>19</v>
      </c>
      <c r="F7454">
        <v>20</v>
      </c>
      <c r="G7454">
        <v>8</v>
      </c>
      <c r="H7454" t="s">
        <v>2950</v>
      </c>
      <c r="I7454" s="3">
        <v>0</v>
      </c>
      <c r="J7454">
        <v>2</v>
      </c>
      <c r="K7454">
        <v>0</v>
      </c>
      <c r="L7454">
        <v>0</v>
      </c>
      <c r="M7454" s="3">
        <v>112572.02</v>
      </c>
      <c r="N7454">
        <v>0</v>
      </c>
    </row>
    <row r="7455" spans="1:14" hidden="1" x14ac:dyDescent="0.3">
      <c r="A7455">
        <v>7453</v>
      </c>
      <c r="B7455">
        <v>15636562</v>
      </c>
      <c r="C7455" t="s">
        <v>2027</v>
      </c>
      <c r="D7455" t="s">
        <v>2953</v>
      </c>
      <c r="E7455" t="s">
        <v>19</v>
      </c>
      <c r="F7455">
        <v>44</v>
      </c>
      <c r="G7455">
        <v>8</v>
      </c>
      <c r="H7455" t="s">
        <v>2950</v>
      </c>
      <c r="I7455" s="3">
        <v>0</v>
      </c>
      <c r="J7455">
        <v>2</v>
      </c>
      <c r="K7455">
        <v>0</v>
      </c>
      <c r="L7455">
        <v>0</v>
      </c>
      <c r="M7455" s="3">
        <v>62424.46</v>
      </c>
      <c r="N7455">
        <v>0</v>
      </c>
    </row>
    <row r="7456" spans="1:14" hidden="1" x14ac:dyDescent="0.3">
      <c r="A7456">
        <v>7454</v>
      </c>
      <c r="B7456">
        <v>15702571</v>
      </c>
      <c r="C7456" t="s">
        <v>694</v>
      </c>
      <c r="D7456" t="s">
        <v>2954</v>
      </c>
      <c r="E7456" t="s">
        <v>13</v>
      </c>
      <c r="F7456">
        <v>35</v>
      </c>
      <c r="G7456">
        <v>1</v>
      </c>
      <c r="H7456" t="s">
        <v>2949</v>
      </c>
      <c r="I7456" s="3">
        <v>151958.19</v>
      </c>
      <c r="J7456">
        <v>3</v>
      </c>
      <c r="K7456">
        <v>1</v>
      </c>
      <c r="L7456">
        <v>1</v>
      </c>
      <c r="M7456" s="3">
        <v>131238.37</v>
      </c>
      <c r="N7456">
        <v>1</v>
      </c>
    </row>
    <row r="7457" spans="1:14" hidden="1" x14ac:dyDescent="0.3">
      <c r="A7457">
        <v>7455</v>
      </c>
      <c r="B7457">
        <v>15627365</v>
      </c>
      <c r="C7457" t="s">
        <v>132</v>
      </c>
      <c r="D7457" t="s">
        <v>2956</v>
      </c>
      <c r="E7457" t="s">
        <v>19</v>
      </c>
      <c r="F7457">
        <v>46</v>
      </c>
      <c r="G7457">
        <v>0</v>
      </c>
      <c r="H7457" t="s">
        <v>2949</v>
      </c>
      <c r="I7457" s="3">
        <v>0</v>
      </c>
      <c r="J7457">
        <v>2</v>
      </c>
      <c r="K7457">
        <v>1</v>
      </c>
      <c r="L7457">
        <v>1</v>
      </c>
      <c r="M7457" s="3">
        <v>184350.78</v>
      </c>
      <c r="N7457">
        <v>0</v>
      </c>
    </row>
    <row r="7458" spans="1:14" hidden="1" x14ac:dyDescent="0.3">
      <c r="A7458">
        <v>7456</v>
      </c>
      <c r="B7458">
        <v>15748499</v>
      </c>
      <c r="C7458" t="s">
        <v>282</v>
      </c>
      <c r="D7458" t="s">
        <v>2955</v>
      </c>
      <c r="E7458" t="s">
        <v>19</v>
      </c>
      <c r="F7458">
        <v>33</v>
      </c>
      <c r="G7458">
        <v>4</v>
      </c>
      <c r="H7458" t="s">
        <v>2951</v>
      </c>
      <c r="I7458" s="3">
        <v>118400.91</v>
      </c>
      <c r="J7458">
        <v>1</v>
      </c>
      <c r="K7458">
        <v>0</v>
      </c>
      <c r="L7458">
        <v>1</v>
      </c>
      <c r="M7458" s="3">
        <v>13999.64</v>
      </c>
      <c r="N7458">
        <v>1</v>
      </c>
    </row>
    <row r="7459" spans="1:14" hidden="1" x14ac:dyDescent="0.3">
      <c r="A7459">
        <v>7457</v>
      </c>
      <c r="B7459">
        <v>15598614</v>
      </c>
      <c r="C7459" t="s">
        <v>876</v>
      </c>
      <c r="D7459" t="s">
        <v>2955</v>
      </c>
      <c r="E7459" t="s">
        <v>19</v>
      </c>
      <c r="F7459">
        <v>20</v>
      </c>
      <c r="G7459">
        <v>8</v>
      </c>
      <c r="H7459" t="s">
        <v>2950</v>
      </c>
      <c r="I7459" s="3">
        <v>0</v>
      </c>
      <c r="J7459">
        <v>2</v>
      </c>
      <c r="K7459">
        <v>1</v>
      </c>
      <c r="L7459">
        <v>0</v>
      </c>
      <c r="M7459" s="3">
        <v>168152.76</v>
      </c>
      <c r="N7459">
        <v>0</v>
      </c>
    </row>
    <row r="7460" spans="1:14" hidden="1" x14ac:dyDescent="0.3">
      <c r="A7460">
        <v>7458</v>
      </c>
      <c r="B7460">
        <v>15668889</v>
      </c>
      <c r="C7460" t="s">
        <v>2537</v>
      </c>
      <c r="D7460" t="s">
        <v>2955</v>
      </c>
      <c r="E7460" t="s">
        <v>13</v>
      </c>
      <c r="F7460">
        <v>43</v>
      </c>
      <c r="G7460">
        <v>2</v>
      </c>
      <c r="H7460" t="s">
        <v>2949</v>
      </c>
      <c r="I7460" s="3">
        <v>116322.27</v>
      </c>
      <c r="J7460">
        <v>4</v>
      </c>
      <c r="K7460">
        <v>1</v>
      </c>
      <c r="L7460">
        <v>0</v>
      </c>
      <c r="M7460" s="3">
        <v>35640.120000000003</v>
      </c>
      <c r="N7460">
        <v>1</v>
      </c>
    </row>
    <row r="7461" spans="1:14" hidden="1" x14ac:dyDescent="0.3">
      <c r="A7461">
        <v>7459</v>
      </c>
      <c r="B7461">
        <v>15800049</v>
      </c>
      <c r="C7461" t="s">
        <v>2280</v>
      </c>
      <c r="D7461" t="s">
        <v>2955</v>
      </c>
      <c r="E7461" t="s">
        <v>13</v>
      </c>
      <c r="F7461">
        <v>43</v>
      </c>
      <c r="G7461">
        <v>5</v>
      </c>
      <c r="H7461" t="s">
        <v>2951</v>
      </c>
      <c r="I7461" s="3">
        <v>0</v>
      </c>
      <c r="J7461">
        <v>1</v>
      </c>
      <c r="K7461">
        <v>1</v>
      </c>
      <c r="L7461">
        <v>1</v>
      </c>
      <c r="M7461" s="3">
        <v>120088.17</v>
      </c>
      <c r="N7461">
        <v>0</v>
      </c>
    </row>
    <row r="7462" spans="1:14" hidden="1" x14ac:dyDescent="0.3">
      <c r="A7462">
        <v>7460</v>
      </c>
      <c r="B7462">
        <v>15583724</v>
      </c>
      <c r="C7462" t="s">
        <v>2538</v>
      </c>
      <c r="D7462" t="s">
        <v>2955</v>
      </c>
      <c r="E7462" t="s">
        <v>13</v>
      </c>
      <c r="F7462">
        <v>29</v>
      </c>
      <c r="G7462">
        <v>4</v>
      </c>
      <c r="H7462" t="s">
        <v>2951</v>
      </c>
      <c r="I7462" s="3">
        <v>0</v>
      </c>
      <c r="J7462">
        <v>2</v>
      </c>
      <c r="K7462">
        <v>1</v>
      </c>
      <c r="L7462">
        <v>1</v>
      </c>
      <c r="M7462" s="3">
        <v>74346.11</v>
      </c>
      <c r="N7462">
        <v>0</v>
      </c>
    </row>
    <row r="7463" spans="1:14" hidden="1" x14ac:dyDescent="0.3">
      <c r="A7463">
        <v>7461</v>
      </c>
      <c r="B7463">
        <v>15622083</v>
      </c>
      <c r="C7463" t="s">
        <v>463</v>
      </c>
      <c r="D7463" t="s">
        <v>2946</v>
      </c>
      <c r="E7463" t="s">
        <v>19</v>
      </c>
      <c r="F7463">
        <v>30</v>
      </c>
      <c r="G7463">
        <v>6</v>
      </c>
      <c r="H7463" t="s">
        <v>2950</v>
      </c>
      <c r="I7463" s="3">
        <v>143138.91</v>
      </c>
      <c r="J7463">
        <v>2</v>
      </c>
      <c r="K7463">
        <v>1</v>
      </c>
      <c r="L7463">
        <v>0</v>
      </c>
      <c r="M7463" s="3">
        <v>2955.46</v>
      </c>
      <c r="N7463">
        <v>0</v>
      </c>
    </row>
    <row r="7464" spans="1:14" hidden="1" x14ac:dyDescent="0.3">
      <c r="A7464">
        <v>7462</v>
      </c>
      <c r="B7464">
        <v>15645571</v>
      </c>
      <c r="C7464" t="s">
        <v>389</v>
      </c>
      <c r="D7464" t="s">
        <v>2954</v>
      </c>
      <c r="E7464" t="s">
        <v>19</v>
      </c>
      <c r="F7464">
        <v>32</v>
      </c>
      <c r="G7464">
        <v>4</v>
      </c>
      <c r="H7464" t="s">
        <v>2951</v>
      </c>
      <c r="I7464" s="3">
        <v>0</v>
      </c>
      <c r="J7464">
        <v>2</v>
      </c>
      <c r="K7464">
        <v>0</v>
      </c>
      <c r="L7464">
        <v>1</v>
      </c>
      <c r="M7464" s="3">
        <v>146504.35</v>
      </c>
      <c r="N7464">
        <v>0</v>
      </c>
    </row>
    <row r="7465" spans="1:14" hidden="1" x14ac:dyDescent="0.3">
      <c r="A7465">
        <v>7463</v>
      </c>
      <c r="B7465">
        <v>15598266</v>
      </c>
      <c r="C7465" t="s">
        <v>60</v>
      </c>
      <c r="D7465" t="s">
        <v>2954</v>
      </c>
      <c r="E7465" t="s">
        <v>19</v>
      </c>
      <c r="F7465">
        <v>40</v>
      </c>
      <c r="G7465">
        <v>9</v>
      </c>
      <c r="H7465" t="s">
        <v>2950</v>
      </c>
      <c r="I7465" s="3">
        <v>0</v>
      </c>
      <c r="J7465">
        <v>1</v>
      </c>
      <c r="K7465">
        <v>1</v>
      </c>
      <c r="L7465">
        <v>1</v>
      </c>
      <c r="M7465" s="3">
        <v>149602.54</v>
      </c>
      <c r="N7465">
        <v>0</v>
      </c>
    </row>
    <row r="7466" spans="1:14" hidden="1" x14ac:dyDescent="0.3">
      <c r="A7466">
        <v>7464</v>
      </c>
      <c r="B7466">
        <v>15667934</v>
      </c>
      <c r="C7466" t="s">
        <v>476</v>
      </c>
      <c r="D7466" t="s">
        <v>2955</v>
      </c>
      <c r="E7466" t="s">
        <v>19</v>
      </c>
      <c r="F7466">
        <v>36</v>
      </c>
      <c r="G7466">
        <v>0</v>
      </c>
      <c r="H7466" t="s">
        <v>2949</v>
      </c>
      <c r="I7466" s="3">
        <v>129804.17</v>
      </c>
      <c r="J7466">
        <v>1</v>
      </c>
      <c r="K7466">
        <v>1</v>
      </c>
      <c r="L7466">
        <v>0</v>
      </c>
      <c r="M7466" s="3">
        <v>53020.9</v>
      </c>
      <c r="N7466">
        <v>0</v>
      </c>
    </row>
    <row r="7467" spans="1:14" hidden="1" x14ac:dyDescent="0.3">
      <c r="A7467">
        <v>7465</v>
      </c>
      <c r="B7467">
        <v>15569682</v>
      </c>
      <c r="C7467" t="s">
        <v>2408</v>
      </c>
      <c r="D7467" t="s">
        <v>2953</v>
      </c>
      <c r="E7467" t="s">
        <v>19</v>
      </c>
      <c r="F7467">
        <v>37</v>
      </c>
      <c r="G7467">
        <v>9</v>
      </c>
      <c r="H7467" t="s">
        <v>2950</v>
      </c>
      <c r="I7467" s="3">
        <v>108308.11</v>
      </c>
      <c r="J7467">
        <v>1</v>
      </c>
      <c r="K7467">
        <v>1</v>
      </c>
      <c r="L7467">
        <v>0</v>
      </c>
      <c r="M7467" s="3">
        <v>41788.25</v>
      </c>
      <c r="N7467">
        <v>1</v>
      </c>
    </row>
    <row r="7468" spans="1:14" hidden="1" x14ac:dyDescent="0.3">
      <c r="A7468">
        <v>7466</v>
      </c>
      <c r="B7468">
        <v>15772941</v>
      </c>
      <c r="C7468" t="s">
        <v>1302</v>
      </c>
      <c r="D7468" t="s">
        <v>2954</v>
      </c>
      <c r="E7468" t="s">
        <v>19</v>
      </c>
      <c r="F7468">
        <v>30</v>
      </c>
      <c r="G7468">
        <v>3</v>
      </c>
      <c r="H7468" t="s">
        <v>2951</v>
      </c>
      <c r="I7468" s="3">
        <v>110153.27</v>
      </c>
      <c r="J7468">
        <v>1</v>
      </c>
      <c r="K7468">
        <v>0</v>
      </c>
      <c r="L7468">
        <v>1</v>
      </c>
      <c r="M7468" s="3">
        <v>74849.460000000006</v>
      </c>
      <c r="N7468">
        <v>0</v>
      </c>
    </row>
    <row r="7469" spans="1:14" hidden="1" x14ac:dyDescent="0.3">
      <c r="A7469">
        <v>7467</v>
      </c>
      <c r="B7469">
        <v>15586174</v>
      </c>
      <c r="C7469" t="s">
        <v>2539</v>
      </c>
      <c r="D7469" t="s">
        <v>2955</v>
      </c>
      <c r="E7469" t="s">
        <v>13</v>
      </c>
      <c r="F7469">
        <v>30</v>
      </c>
      <c r="G7469">
        <v>4</v>
      </c>
      <c r="H7469" t="s">
        <v>2951</v>
      </c>
      <c r="I7469" s="3">
        <v>116377.48</v>
      </c>
      <c r="J7469">
        <v>1</v>
      </c>
      <c r="K7469">
        <v>1</v>
      </c>
      <c r="L7469">
        <v>1</v>
      </c>
      <c r="M7469" s="3">
        <v>134417.31</v>
      </c>
      <c r="N7469">
        <v>0</v>
      </c>
    </row>
    <row r="7470" spans="1:14" hidden="1" x14ac:dyDescent="0.3">
      <c r="A7470">
        <v>7468</v>
      </c>
      <c r="B7470">
        <v>15803682</v>
      </c>
      <c r="C7470" t="s">
        <v>339</v>
      </c>
      <c r="D7470" t="s">
        <v>2953</v>
      </c>
      <c r="E7470" t="s">
        <v>13</v>
      </c>
      <c r="F7470">
        <v>37</v>
      </c>
      <c r="G7470">
        <v>10</v>
      </c>
      <c r="H7470" t="s">
        <v>2950</v>
      </c>
      <c r="I7470" s="3">
        <v>117791.06</v>
      </c>
      <c r="J7470">
        <v>2</v>
      </c>
      <c r="K7470">
        <v>1</v>
      </c>
      <c r="L7470">
        <v>1</v>
      </c>
      <c r="M7470" s="3">
        <v>75837.58</v>
      </c>
      <c r="N7470">
        <v>0</v>
      </c>
    </row>
    <row r="7471" spans="1:14" hidden="1" x14ac:dyDescent="0.3">
      <c r="A7471">
        <v>7469</v>
      </c>
      <c r="B7471">
        <v>15627328</v>
      </c>
      <c r="C7471" t="s">
        <v>214</v>
      </c>
      <c r="D7471" t="s">
        <v>2946</v>
      </c>
      <c r="E7471" t="s">
        <v>13</v>
      </c>
      <c r="F7471">
        <v>26</v>
      </c>
      <c r="G7471">
        <v>2</v>
      </c>
      <c r="H7471" t="s">
        <v>2949</v>
      </c>
      <c r="I7471" s="3">
        <v>0</v>
      </c>
      <c r="J7471">
        <v>2</v>
      </c>
      <c r="K7471">
        <v>1</v>
      </c>
      <c r="L7471">
        <v>1</v>
      </c>
      <c r="M7471" s="3">
        <v>54869.54</v>
      </c>
      <c r="N7471">
        <v>0</v>
      </c>
    </row>
    <row r="7472" spans="1:14" hidden="1" x14ac:dyDescent="0.3">
      <c r="A7472">
        <v>7470</v>
      </c>
      <c r="B7472">
        <v>15717065</v>
      </c>
      <c r="C7472" t="s">
        <v>291</v>
      </c>
      <c r="D7472" t="s">
        <v>2956</v>
      </c>
      <c r="E7472" t="s">
        <v>13</v>
      </c>
      <c r="F7472">
        <v>35</v>
      </c>
      <c r="G7472">
        <v>8</v>
      </c>
      <c r="H7472" t="s">
        <v>2950</v>
      </c>
      <c r="I7472" s="3">
        <v>105419.73</v>
      </c>
      <c r="J7472">
        <v>1</v>
      </c>
      <c r="K7472">
        <v>1</v>
      </c>
      <c r="L7472">
        <v>0</v>
      </c>
      <c r="M7472" s="3">
        <v>35356.46</v>
      </c>
      <c r="N7472">
        <v>0</v>
      </c>
    </row>
    <row r="7473" spans="1:14" hidden="1" x14ac:dyDescent="0.3">
      <c r="A7473">
        <v>7471</v>
      </c>
      <c r="B7473">
        <v>15602456</v>
      </c>
      <c r="C7473" t="s">
        <v>2540</v>
      </c>
      <c r="D7473" t="s">
        <v>2954</v>
      </c>
      <c r="E7473" t="s">
        <v>13</v>
      </c>
      <c r="F7473">
        <v>47</v>
      </c>
      <c r="G7473">
        <v>4</v>
      </c>
      <c r="H7473" t="s">
        <v>2951</v>
      </c>
      <c r="I7473" s="3">
        <v>99219.47</v>
      </c>
      <c r="J7473">
        <v>2</v>
      </c>
      <c r="K7473">
        <v>1</v>
      </c>
      <c r="L7473">
        <v>1</v>
      </c>
      <c r="M7473" s="3">
        <v>122141.13</v>
      </c>
      <c r="N7473">
        <v>0</v>
      </c>
    </row>
    <row r="7474" spans="1:14" hidden="1" x14ac:dyDescent="0.3">
      <c r="A7474">
        <v>7472</v>
      </c>
      <c r="B7474">
        <v>15721569</v>
      </c>
      <c r="C7474" t="s">
        <v>2140</v>
      </c>
      <c r="D7474" t="s">
        <v>2955</v>
      </c>
      <c r="E7474" t="s">
        <v>13</v>
      </c>
      <c r="F7474">
        <v>55</v>
      </c>
      <c r="G7474">
        <v>8</v>
      </c>
      <c r="H7474" t="s">
        <v>2950</v>
      </c>
      <c r="I7474" s="3">
        <v>119327.93</v>
      </c>
      <c r="J7474">
        <v>1</v>
      </c>
      <c r="K7474">
        <v>0</v>
      </c>
      <c r="L7474">
        <v>1</v>
      </c>
      <c r="M7474" s="3">
        <v>119439.66</v>
      </c>
      <c r="N7474">
        <v>0</v>
      </c>
    </row>
    <row r="7475" spans="1:14" hidden="1" x14ac:dyDescent="0.3">
      <c r="A7475">
        <v>7473</v>
      </c>
      <c r="B7475">
        <v>15573798</v>
      </c>
      <c r="C7475" t="s">
        <v>2370</v>
      </c>
      <c r="D7475" t="s">
        <v>2946</v>
      </c>
      <c r="E7475" t="s">
        <v>13</v>
      </c>
      <c r="F7475">
        <v>36</v>
      </c>
      <c r="G7475">
        <v>6</v>
      </c>
      <c r="H7475" t="s">
        <v>2950</v>
      </c>
      <c r="I7475" s="3">
        <v>83947.12</v>
      </c>
      <c r="J7475">
        <v>2</v>
      </c>
      <c r="K7475">
        <v>1</v>
      </c>
      <c r="L7475">
        <v>0</v>
      </c>
      <c r="M7475" s="3">
        <v>81999.53</v>
      </c>
      <c r="N7475">
        <v>0</v>
      </c>
    </row>
    <row r="7476" spans="1:14" hidden="1" x14ac:dyDescent="0.3">
      <c r="A7476">
        <v>7474</v>
      </c>
      <c r="B7476">
        <v>15638272</v>
      </c>
      <c r="C7476" t="s">
        <v>148</v>
      </c>
      <c r="D7476" t="s">
        <v>2953</v>
      </c>
      <c r="E7476" t="s">
        <v>19</v>
      </c>
      <c r="F7476">
        <v>32</v>
      </c>
      <c r="G7476">
        <v>4</v>
      </c>
      <c r="H7476" t="s">
        <v>2951</v>
      </c>
      <c r="I7476" s="3">
        <v>99883.16</v>
      </c>
      <c r="J7476">
        <v>1</v>
      </c>
      <c r="K7476">
        <v>1</v>
      </c>
      <c r="L7476">
        <v>1</v>
      </c>
      <c r="M7476" s="3">
        <v>120594.85</v>
      </c>
      <c r="N7476">
        <v>0</v>
      </c>
    </row>
    <row r="7477" spans="1:14" hidden="1" x14ac:dyDescent="0.3">
      <c r="A7477">
        <v>7475</v>
      </c>
      <c r="B7477">
        <v>15799859</v>
      </c>
      <c r="C7477" t="s">
        <v>876</v>
      </c>
      <c r="D7477" t="s">
        <v>2955</v>
      </c>
      <c r="E7477" t="s">
        <v>19</v>
      </c>
      <c r="F7477">
        <v>50</v>
      </c>
      <c r="G7477">
        <v>4</v>
      </c>
      <c r="H7477" t="s">
        <v>2951</v>
      </c>
      <c r="I7477" s="3">
        <v>165438.26</v>
      </c>
      <c r="J7477">
        <v>1</v>
      </c>
      <c r="K7477">
        <v>1</v>
      </c>
      <c r="L7477">
        <v>0</v>
      </c>
      <c r="M7477" s="3">
        <v>120770.75</v>
      </c>
      <c r="N7477">
        <v>1</v>
      </c>
    </row>
    <row r="7478" spans="1:14" hidden="1" x14ac:dyDescent="0.3">
      <c r="A7478">
        <v>7476</v>
      </c>
      <c r="B7478">
        <v>15599152</v>
      </c>
      <c r="C7478" t="s">
        <v>890</v>
      </c>
      <c r="D7478" t="s">
        <v>2953</v>
      </c>
      <c r="E7478" t="s">
        <v>19</v>
      </c>
      <c r="F7478">
        <v>31</v>
      </c>
      <c r="G7478">
        <v>1</v>
      </c>
      <c r="H7478" t="s">
        <v>2949</v>
      </c>
      <c r="I7478" s="3">
        <v>156111.24</v>
      </c>
      <c r="J7478">
        <v>1</v>
      </c>
      <c r="K7478">
        <v>0</v>
      </c>
      <c r="L7478">
        <v>0</v>
      </c>
      <c r="M7478" s="3">
        <v>134790.74</v>
      </c>
      <c r="N7478">
        <v>0</v>
      </c>
    </row>
    <row r="7479" spans="1:14" hidden="1" x14ac:dyDescent="0.3">
      <c r="A7479">
        <v>7477</v>
      </c>
      <c r="B7479">
        <v>15737909</v>
      </c>
      <c r="C7479" t="s">
        <v>1078</v>
      </c>
      <c r="D7479" t="s">
        <v>2955</v>
      </c>
      <c r="E7479" t="s">
        <v>19</v>
      </c>
      <c r="F7479">
        <v>44</v>
      </c>
      <c r="G7479">
        <v>2</v>
      </c>
      <c r="H7479" t="s">
        <v>2949</v>
      </c>
      <c r="I7479" s="3">
        <v>111095.58</v>
      </c>
      <c r="J7479">
        <v>2</v>
      </c>
      <c r="K7479">
        <v>1</v>
      </c>
      <c r="L7479">
        <v>0</v>
      </c>
      <c r="M7479" s="3">
        <v>100137.7</v>
      </c>
      <c r="N7479">
        <v>0</v>
      </c>
    </row>
    <row r="7480" spans="1:14" hidden="1" x14ac:dyDescent="0.3">
      <c r="A7480">
        <v>7478</v>
      </c>
      <c r="B7480">
        <v>15646190</v>
      </c>
      <c r="C7480" t="s">
        <v>1173</v>
      </c>
      <c r="D7480" t="s">
        <v>2956</v>
      </c>
      <c r="E7480" t="s">
        <v>13</v>
      </c>
      <c r="F7480">
        <v>56</v>
      </c>
      <c r="G7480">
        <v>0</v>
      </c>
      <c r="H7480" t="s">
        <v>2949</v>
      </c>
      <c r="I7480" s="3">
        <v>119963.45</v>
      </c>
      <c r="J7480">
        <v>1</v>
      </c>
      <c r="K7480">
        <v>0</v>
      </c>
      <c r="L7480">
        <v>0</v>
      </c>
      <c r="M7480" s="3">
        <v>158325.87</v>
      </c>
      <c r="N7480">
        <v>1</v>
      </c>
    </row>
    <row r="7481" spans="1:14" hidden="1" x14ac:dyDescent="0.3">
      <c r="A7481">
        <v>7479</v>
      </c>
      <c r="B7481">
        <v>15711249</v>
      </c>
      <c r="C7481" t="s">
        <v>388</v>
      </c>
      <c r="D7481" t="s">
        <v>2955</v>
      </c>
      <c r="E7481" t="s">
        <v>19</v>
      </c>
      <c r="F7481">
        <v>22</v>
      </c>
      <c r="G7481">
        <v>4</v>
      </c>
      <c r="H7481" t="s">
        <v>2951</v>
      </c>
      <c r="I7481" s="3">
        <v>0</v>
      </c>
      <c r="J7481">
        <v>2</v>
      </c>
      <c r="K7481">
        <v>1</v>
      </c>
      <c r="L7481">
        <v>0</v>
      </c>
      <c r="M7481" s="3">
        <v>70007.67</v>
      </c>
      <c r="N7481">
        <v>0</v>
      </c>
    </row>
    <row r="7482" spans="1:14" hidden="1" x14ac:dyDescent="0.3">
      <c r="A7482">
        <v>7480</v>
      </c>
      <c r="B7482">
        <v>15671987</v>
      </c>
      <c r="C7482" t="s">
        <v>2541</v>
      </c>
      <c r="D7482" t="s">
        <v>2953</v>
      </c>
      <c r="E7482" t="s">
        <v>19</v>
      </c>
      <c r="F7482">
        <v>35</v>
      </c>
      <c r="G7482">
        <v>8</v>
      </c>
      <c r="H7482" t="s">
        <v>2950</v>
      </c>
      <c r="I7482" s="3">
        <v>153137.74</v>
      </c>
      <c r="J7482">
        <v>1</v>
      </c>
      <c r="K7482">
        <v>1</v>
      </c>
      <c r="L7482">
        <v>0</v>
      </c>
      <c r="M7482" s="3">
        <v>88659.07</v>
      </c>
      <c r="N7482">
        <v>0</v>
      </c>
    </row>
    <row r="7483" spans="1:14" hidden="1" x14ac:dyDescent="0.3">
      <c r="A7483">
        <v>7481</v>
      </c>
      <c r="B7483">
        <v>15812766</v>
      </c>
      <c r="C7483" t="s">
        <v>2388</v>
      </c>
      <c r="D7483" t="s">
        <v>2954</v>
      </c>
      <c r="E7483" t="s">
        <v>19</v>
      </c>
      <c r="F7483">
        <v>40</v>
      </c>
      <c r="G7483">
        <v>6</v>
      </c>
      <c r="H7483" t="s">
        <v>2950</v>
      </c>
      <c r="I7483" s="3">
        <v>156111.07999999999</v>
      </c>
      <c r="J7483">
        <v>1</v>
      </c>
      <c r="K7483">
        <v>0</v>
      </c>
      <c r="L7483">
        <v>0</v>
      </c>
      <c r="M7483" s="3">
        <v>190889.13</v>
      </c>
      <c r="N7483">
        <v>0</v>
      </c>
    </row>
    <row r="7484" spans="1:14" hidden="1" x14ac:dyDescent="0.3">
      <c r="A7484">
        <v>7482</v>
      </c>
      <c r="B7484">
        <v>15778589</v>
      </c>
      <c r="C7484" t="s">
        <v>384</v>
      </c>
      <c r="D7484" t="s">
        <v>2955</v>
      </c>
      <c r="E7484" t="s">
        <v>19</v>
      </c>
      <c r="F7484">
        <v>34</v>
      </c>
      <c r="G7484">
        <v>7</v>
      </c>
      <c r="H7484" t="s">
        <v>2950</v>
      </c>
      <c r="I7484" s="3">
        <v>113014.7</v>
      </c>
      <c r="J7484">
        <v>2</v>
      </c>
      <c r="K7484">
        <v>1</v>
      </c>
      <c r="L7484">
        <v>1</v>
      </c>
      <c r="M7484" s="3">
        <v>56646.28</v>
      </c>
      <c r="N7484">
        <v>0</v>
      </c>
    </row>
    <row r="7485" spans="1:14" hidden="1" x14ac:dyDescent="0.3">
      <c r="A7485">
        <v>7483</v>
      </c>
      <c r="B7485">
        <v>15750104</v>
      </c>
      <c r="C7485" t="s">
        <v>493</v>
      </c>
      <c r="D7485" t="s">
        <v>2955</v>
      </c>
      <c r="E7485" t="s">
        <v>19</v>
      </c>
      <c r="F7485">
        <v>43</v>
      </c>
      <c r="G7485">
        <v>5</v>
      </c>
      <c r="H7485" t="s">
        <v>2951</v>
      </c>
      <c r="I7485" s="3">
        <v>132615.73000000001</v>
      </c>
      <c r="J7485">
        <v>2</v>
      </c>
      <c r="K7485">
        <v>1</v>
      </c>
      <c r="L7485">
        <v>0</v>
      </c>
      <c r="M7485" s="3">
        <v>32999.1</v>
      </c>
      <c r="N7485">
        <v>0</v>
      </c>
    </row>
    <row r="7486" spans="1:14" hidden="1" x14ac:dyDescent="0.3">
      <c r="A7486">
        <v>7484</v>
      </c>
      <c r="B7486">
        <v>15784526</v>
      </c>
      <c r="C7486" t="s">
        <v>330</v>
      </c>
      <c r="D7486" t="s">
        <v>2954</v>
      </c>
      <c r="E7486" t="s">
        <v>19</v>
      </c>
      <c r="F7486">
        <v>44</v>
      </c>
      <c r="G7486">
        <v>5</v>
      </c>
      <c r="H7486" t="s">
        <v>2951</v>
      </c>
      <c r="I7486" s="3">
        <v>102016.38</v>
      </c>
      <c r="J7486">
        <v>1</v>
      </c>
      <c r="K7486">
        <v>0</v>
      </c>
      <c r="L7486">
        <v>1</v>
      </c>
      <c r="M7486" s="3">
        <v>178235.37</v>
      </c>
      <c r="N7486">
        <v>1</v>
      </c>
    </row>
    <row r="7487" spans="1:14" hidden="1" x14ac:dyDescent="0.3">
      <c r="A7487">
        <v>7485</v>
      </c>
      <c r="B7487">
        <v>15646563</v>
      </c>
      <c r="C7487" t="s">
        <v>694</v>
      </c>
      <c r="D7487" t="s">
        <v>2946</v>
      </c>
      <c r="E7487" t="s">
        <v>13</v>
      </c>
      <c r="F7487">
        <v>35</v>
      </c>
      <c r="G7487">
        <v>9</v>
      </c>
      <c r="H7487" t="s">
        <v>2950</v>
      </c>
      <c r="I7487" s="3">
        <v>0</v>
      </c>
      <c r="J7487">
        <v>1</v>
      </c>
      <c r="K7487">
        <v>0</v>
      </c>
      <c r="L7487">
        <v>1</v>
      </c>
      <c r="M7487" s="3">
        <v>25448.31</v>
      </c>
      <c r="N7487">
        <v>0</v>
      </c>
    </row>
    <row r="7488" spans="1:14" hidden="1" x14ac:dyDescent="0.3">
      <c r="A7488">
        <v>7486</v>
      </c>
      <c r="B7488">
        <v>15744423</v>
      </c>
      <c r="C7488" t="s">
        <v>139</v>
      </c>
      <c r="D7488" t="s">
        <v>2946</v>
      </c>
      <c r="E7488" t="s">
        <v>19</v>
      </c>
      <c r="F7488">
        <v>32</v>
      </c>
      <c r="G7488">
        <v>5</v>
      </c>
      <c r="H7488" t="s">
        <v>2951</v>
      </c>
      <c r="I7488" s="3">
        <v>0</v>
      </c>
      <c r="J7488">
        <v>2</v>
      </c>
      <c r="K7488">
        <v>1</v>
      </c>
      <c r="L7488">
        <v>0</v>
      </c>
      <c r="M7488" s="3">
        <v>84871.99</v>
      </c>
      <c r="N7488">
        <v>0</v>
      </c>
    </row>
    <row r="7489" spans="1:14" hidden="1" x14ac:dyDescent="0.3">
      <c r="A7489">
        <v>7487</v>
      </c>
      <c r="B7489">
        <v>15593694</v>
      </c>
      <c r="C7489" t="s">
        <v>842</v>
      </c>
      <c r="D7489" t="s">
        <v>2955</v>
      </c>
      <c r="E7489" t="s">
        <v>19</v>
      </c>
      <c r="F7489">
        <v>49</v>
      </c>
      <c r="G7489">
        <v>8</v>
      </c>
      <c r="H7489" t="s">
        <v>2950</v>
      </c>
      <c r="I7489" s="3">
        <v>0</v>
      </c>
      <c r="J7489">
        <v>2</v>
      </c>
      <c r="K7489">
        <v>0</v>
      </c>
      <c r="L7489">
        <v>0</v>
      </c>
      <c r="M7489" s="3">
        <v>157822.54</v>
      </c>
      <c r="N7489">
        <v>0</v>
      </c>
    </row>
    <row r="7490" spans="1:14" hidden="1" x14ac:dyDescent="0.3">
      <c r="A7490">
        <v>7488</v>
      </c>
      <c r="B7490">
        <v>15785367</v>
      </c>
      <c r="C7490" t="s">
        <v>2542</v>
      </c>
      <c r="D7490" t="s">
        <v>2953</v>
      </c>
      <c r="E7490" t="s">
        <v>13</v>
      </c>
      <c r="F7490">
        <v>56</v>
      </c>
      <c r="G7490">
        <v>4</v>
      </c>
      <c r="H7490" t="s">
        <v>2951</v>
      </c>
      <c r="I7490" s="3">
        <v>0</v>
      </c>
      <c r="J7490">
        <v>1</v>
      </c>
      <c r="K7490">
        <v>0</v>
      </c>
      <c r="L7490">
        <v>0</v>
      </c>
      <c r="M7490" s="3">
        <v>84383.22</v>
      </c>
      <c r="N7490">
        <v>1</v>
      </c>
    </row>
    <row r="7491" spans="1:14" hidden="1" x14ac:dyDescent="0.3">
      <c r="A7491">
        <v>7489</v>
      </c>
      <c r="B7491">
        <v>15687765</v>
      </c>
      <c r="C7491" t="s">
        <v>2344</v>
      </c>
      <c r="D7491" t="s">
        <v>2956</v>
      </c>
      <c r="E7491" t="s">
        <v>13</v>
      </c>
      <c r="F7491">
        <v>42</v>
      </c>
      <c r="G7491">
        <v>4</v>
      </c>
      <c r="H7491" t="s">
        <v>2951</v>
      </c>
      <c r="I7491" s="3">
        <v>80380.240000000005</v>
      </c>
      <c r="J7491">
        <v>1</v>
      </c>
      <c r="K7491">
        <v>1</v>
      </c>
      <c r="L7491">
        <v>0</v>
      </c>
      <c r="M7491" s="3">
        <v>119216.46</v>
      </c>
      <c r="N7491">
        <v>0</v>
      </c>
    </row>
    <row r="7492" spans="1:14" hidden="1" x14ac:dyDescent="0.3">
      <c r="A7492">
        <v>7490</v>
      </c>
      <c r="B7492">
        <v>15789014</v>
      </c>
      <c r="C7492" t="s">
        <v>28</v>
      </c>
      <c r="D7492" t="s">
        <v>2955</v>
      </c>
      <c r="E7492" t="s">
        <v>13</v>
      </c>
      <c r="F7492">
        <v>26</v>
      </c>
      <c r="G7492">
        <v>6</v>
      </c>
      <c r="H7492" t="s">
        <v>2950</v>
      </c>
      <c r="I7492" s="3">
        <v>108909.12</v>
      </c>
      <c r="J7492">
        <v>1</v>
      </c>
      <c r="K7492">
        <v>1</v>
      </c>
      <c r="L7492">
        <v>0</v>
      </c>
      <c r="M7492" s="3">
        <v>82547.009999999995</v>
      </c>
      <c r="N7492">
        <v>0</v>
      </c>
    </row>
    <row r="7493" spans="1:14" hidden="1" x14ac:dyDescent="0.3">
      <c r="A7493">
        <v>7491</v>
      </c>
      <c r="B7493">
        <v>15703177</v>
      </c>
      <c r="C7493" t="s">
        <v>524</v>
      </c>
      <c r="D7493" t="s">
        <v>2953</v>
      </c>
      <c r="E7493" t="s">
        <v>13</v>
      </c>
      <c r="F7493">
        <v>35</v>
      </c>
      <c r="G7493">
        <v>2</v>
      </c>
      <c r="H7493" t="s">
        <v>2949</v>
      </c>
      <c r="I7493" s="3">
        <v>90865.8</v>
      </c>
      <c r="J7493">
        <v>1</v>
      </c>
      <c r="K7493">
        <v>1</v>
      </c>
      <c r="L7493">
        <v>1</v>
      </c>
      <c r="M7493" s="3">
        <v>86764.46</v>
      </c>
      <c r="N7493">
        <v>0</v>
      </c>
    </row>
    <row r="7494" spans="1:14" hidden="1" x14ac:dyDescent="0.3">
      <c r="A7494">
        <v>7492</v>
      </c>
      <c r="B7494">
        <v>15660263</v>
      </c>
      <c r="C7494" t="s">
        <v>1183</v>
      </c>
      <c r="D7494" t="s">
        <v>2946</v>
      </c>
      <c r="E7494" t="s">
        <v>19</v>
      </c>
      <c r="F7494">
        <v>40</v>
      </c>
      <c r="G7494">
        <v>4</v>
      </c>
      <c r="H7494" t="s">
        <v>2951</v>
      </c>
      <c r="I7494" s="3">
        <v>99799.76</v>
      </c>
      <c r="J7494">
        <v>2</v>
      </c>
      <c r="K7494">
        <v>1</v>
      </c>
      <c r="L7494">
        <v>0</v>
      </c>
      <c r="M7494" s="3">
        <v>197372.13</v>
      </c>
      <c r="N7494">
        <v>0</v>
      </c>
    </row>
    <row r="7495" spans="1:14" hidden="1" x14ac:dyDescent="0.3">
      <c r="A7495">
        <v>7493</v>
      </c>
      <c r="B7495">
        <v>15776545</v>
      </c>
      <c r="C7495" t="s">
        <v>542</v>
      </c>
      <c r="D7495" t="s">
        <v>2956</v>
      </c>
      <c r="E7495" t="s">
        <v>19</v>
      </c>
      <c r="F7495">
        <v>28</v>
      </c>
      <c r="G7495">
        <v>10</v>
      </c>
      <c r="H7495" t="s">
        <v>2950</v>
      </c>
      <c r="I7495" s="3">
        <v>200724.96</v>
      </c>
      <c r="J7495">
        <v>1</v>
      </c>
      <c r="K7495">
        <v>0</v>
      </c>
      <c r="L7495">
        <v>1</v>
      </c>
      <c r="M7495" s="3">
        <v>82872.639999999999</v>
      </c>
      <c r="N7495">
        <v>1</v>
      </c>
    </row>
    <row r="7496" spans="1:14" hidden="1" x14ac:dyDescent="0.3">
      <c r="A7496">
        <v>7494</v>
      </c>
      <c r="B7496">
        <v>15683276</v>
      </c>
      <c r="C7496" t="s">
        <v>2543</v>
      </c>
      <c r="D7496" t="s">
        <v>2954</v>
      </c>
      <c r="E7496" t="s">
        <v>13</v>
      </c>
      <c r="F7496">
        <v>37</v>
      </c>
      <c r="G7496">
        <v>10</v>
      </c>
      <c r="H7496" t="s">
        <v>2950</v>
      </c>
      <c r="I7496" s="3">
        <v>140363.95000000001</v>
      </c>
      <c r="J7496">
        <v>2</v>
      </c>
      <c r="K7496">
        <v>1</v>
      </c>
      <c r="L7496">
        <v>1</v>
      </c>
      <c r="M7496" s="3">
        <v>129563.86</v>
      </c>
      <c r="N7496">
        <v>0</v>
      </c>
    </row>
    <row r="7497" spans="1:14" hidden="1" x14ac:dyDescent="0.3">
      <c r="A7497">
        <v>7495</v>
      </c>
      <c r="B7497">
        <v>15599272</v>
      </c>
      <c r="C7497" t="s">
        <v>2544</v>
      </c>
      <c r="D7497" t="s">
        <v>2953</v>
      </c>
      <c r="E7497" t="s">
        <v>13</v>
      </c>
      <c r="F7497">
        <v>36</v>
      </c>
      <c r="G7497">
        <v>1</v>
      </c>
      <c r="H7497" t="s">
        <v>2949</v>
      </c>
      <c r="I7497" s="3">
        <v>151844.64000000001</v>
      </c>
      <c r="J7497">
        <v>1</v>
      </c>
      <c r="K7497">
        <v>1</v>
      </c>
      <c r="L7497">
        <v>1</v>
      </c>
      <c r="M7497" s="3">
        <v>135388.89000000001</v>
      </c>
      <c r="N7497">
        <v>0</v>
      </c>
    </row>
    <row r="7498" spans="1:14" hidden="1" x14ac:dyDescent="0.3">
      <c r="A7498">
        <v>7496</v>
      </c>
      <c r="B7498">
        <v>15589541</v>
      </c>
      <c r="C7498" t="s">
        <v>336</v>
      </c>
      <c r="D7498" t="s">
        <v>2954</v>
      </c>
      <c r="E7498" t="s">
        <v>13</v>
      </c>
      <c r="F7498">
        <v>27</v>
      </c>
      <c r="G7498">
        <v>2</v>
      </c>
      <c r="H7498" t="s">
        <v>2949</v>
      </c>
      <c r="I7498" s="3">
        <v>0</v>
      </c>
      <c r="J7498">
        <v>2</v>
      </c>
      <c r="K7498">
        <v>0</v>
      </c>
      <c r="L7498">
        <v>1</v>
      </c>
      <c r="M7498" s="3">
        <v>4497.55</v>
      </c>
      <c r="N7498">
        <v>0</v>
      </c>
    </row>
    <row r="7499" spans="1:14" hidden="1" x14ac:dyDescent="0.3">
      <c r="A7499">
        <v>7497</v>
      </c>
      <c r="B7499">
        <v>15608804</v>
      </c>
      <c r="C7499" t="s">
        <v>1545</v>
      </c>
      <c r="D7499" t="s">
        <v>2955</v>
      </c>
      <c r="E7499" t="s">
        <v>19</v>
      </c>
      <c r="F7499">
        <v>49</v>
      </c>
      <c r="G7499">
        <v>8</v>
      </c>
      <c r="H7499" t="s">
        <v>2950</v>
      </c>
      <c r="I7499" s="3">
        <v>133231.48000000001</v>
      </c>
      <c r="J7499">
        <v>1</v>
      </c>
      <c r="K7499">
        <v>1</v>
      </c>
      <c r="L7499">
        <v>1</v>
      </c>
      <c r="M7499" s="3">
        <v>67885.37</v>
      </c>
      <c r="N7499">
        <v>0</v>
      </c>
    </row>
    <row r="7500" spans="1:14" hidden="1" x14ac:dyDescent="0.3">
      <c r="A7500">
        <v>7498</v>
      </c>
      <c r="B7500">
        <v>15645820</v>
      </c>
      <c r="C7500" t="s">
        <v>1576</v>
      </c>
      <c r="D7500" t="s">
        <v>2956</v>
      </c>
      <c r="E7500" t="s">
        <v>19</v>
      </c>
      <c r="F7500">
        <v>27</v>
      </c>
      <c r="G7500">
        <v>7</v>
      </c>
      <c r="H7500" t="s">
        <v>2950</v>
      </c>
      <c r="I7500" s="3">
        <v>0</v>
      </c>
      <c r="J7500">
        <v>2</v>
      </c>
      <c r="K7500">
        <v>1</v>
      </c>
      <c r="L7500">
        <v>0</v>
      </c>
      <c r="M7500" s="3">
        <v>111471.55</v>
      </c>
      <c r="N7500">
        <v>0</v>
      </c>
    </row>
    <row r="7501" spans="1:14" hidden="1" x14ac:dyDescent="0.3">
      <c r="A7501">
        <v>7499</v>
      </c>
      <c r="B7501">
        <v>15659031</v>
      </c>
      <c r="C7501" t="s">
        <v>579</v>
      </c>
      <c r="D7501" t="s">
        <v>2954</v>
      </c>
      <c r="E7501" t="s">
        <v>13</v>
      </c>
      <c r="F7501">
        <v>36</v>
      </c>
      <c r="G7501">
        <v>8</v>
      </c>
      <c r="H7501" t="s">
        <v>2950</v>
      </c>
      <c r="I7501" s="3">
        <v>126598.99</v>
      </c>
      <c r="J7501">
        <v>2</v>
      </c>
      <c r="K7501">
        <v>1</v>
      </c>
      <c r="L7501">
        <v>1</v>
      </c>
      <c r="M7501" s="3">
        <v>134407.93</v>
      </c>
      <c r="N7501">
        <v>0</v>
      </c>
    </row>
    <row r="7502" spans="1:14" hidden="1" x14ac:dyDescent="0.3">
      <c r="A7502">
        <v>7500</v>
      </c>
      <c r="B7502">
        <v>15790113</v>
      </c>
      <c r="C7502" t="s">
        <v>723</v>
      </c>
      <c r="D7502" t="s">
        <v>2946</v>
      </c>
      <c r="E7502" t="s">
        <v>13</v>
      </c>
      <c r="F7502">
        <v>71</v>
      </c>
      <c r="G7502">
        <v>6</v>
      </c>
      <c r="H7502" t="s">
        <v>2950</v>
      </c>
      <c r="I7502" s="3">
        <v>113317.1</v>
      </c>
      <c r="J7502">
        <v>1</v>
      </c>
      <c r="K7502">
        <v>1</v>
      </c>
      <c r="L7502">
        <v>0</v>
      </c>
      <c r="M7502" s="3">
        <v>108258.22</v>
      </c>
      <c r="N7502">
        <v>1</v>
      </c>
    </row>
    <row r="7503" spans="1:14" hidden="1" x14ac:dyDescent="0.3">
      <c r="A7503">
        <v>7501</v>
      </c>
      <c r="B7503">
        <v>15652289</v>
      </c>
      <c r="C7503" t="s">
        <v>842</v>
      </c>
      <c r="D7503" t="s">
        <v>2955</v>
      </c>
      <c r="E7503" t="s">
        <v>19</v>
      </c>
      <c r="F7503">
        <v>47</v>
      </c>
      <c r="G7503">
        <v>4</v>
      </c>
      <c r="H7503" t="s">
        <v>2951</v>
      </c>
      <c r="I7503" s="3">
        <v>0</v>
      </c>
      <c r="J7503">
        <v>2</v>
      </c>
      <c r="K7503">
        <v>1</v>
      </c>
      <c r="L7503">
        <v>0</v>
      </c>
      <c r="M7503" s="3">
        <v>197528.62</v>
      </c>
      <c r="N7503">
        <v>0</v>
      </c>
    </row>
    <row r="7504" spans="1:14" hidden="1" x14ac:dyDescent="0.3">
      <c r="A7504">
        <v>7502</v>
      </c>
      <c r="B7504">
        <v>15605341</v>
      </c>
      <c r="C7504" t="s">
        <v>1145</v>
      </c>
      <c r="D7504" t="s">
        <v>2954</v>
      </c>
      <c r="E7504" t="s">
        <v>13</v>
      </c>
      <c r="F7504">
        <v>58</v>
      </c>
      <c r="G7504">
        <v>8</v>
      </c>
      <c r="H7504" t="s">
        <v>2950</v>
      </c>
      <c r="I7504" s="3">
        <v>93173.88</v>
      </c>
      <c r="J7504">
        <v>1</v>
      </c>
      <c r="K7504">
        <v>1</v>
      </c>
      <c r="L7504">
        <v>1</v>
      </c>
      <c r="M7504" s="3">
        <v>139761.25</v>
      </c>
      <c r="N7504">
        <v>0</v>
      </c>
    </row>
    <row r="7505" spans="1:14" hidden="1" x14ac:dyDescent="0.3">
      <c r="A7505">
        <v>7503</v>
      </c>
      <c r="B7505">
        <v>15697844</v>
      </c>
      <c r="C7505" t="s">
        <v>1907</v>
      </c>
      <c r="D7505" t="s">
        <v>2955</v>
      </c>
      <c r="E7505" t="s">
        <v>13</v>
      </c>
      <c r="F7505">
        <v>32</v>
      </c>
      <c r="G7505">
        <v>10</v>
      </c>
      <c r="H7505" t="s">
        <v>2950</v>
      </c>
      <c r="I7505" s="3">
        <v>0</v>
      </c>
      <c r="J7505">
        <v>1</v>
      </c>
      <c r="K7505">
        <v>1</v>
      </c>
      <c r="L7505">
        <v>0</v>
      </c>
      <c r="M7505" s="3">
        <v>136119.96</v>
      </c>
      <c r="N7505">
        <v>1</v>
      </c>
    </row>
    <row r="7506" spans="1:14" hidden="1" x14ac:dyDescent="0.3">
      <c r="A7506">
        <v>7504</v>
      </c>
      <c r="B7506">
        <v>15652048</v>
      </c>
      <c r="C7506" t="s">
        <v>804</v>
      </c>
      <c r="D7506" t="s">
        <v>2946</v>
      </c>
      <c r="E7506" t="s">
        <v>19</v>
      </c>
      <c r="F7506">
        <v>44</v>
      </c>
      <c r="G7506">
        <v>7</v>
      </c>
      <c r="H7506" t="s">
        <v>2950</v>
      </c>
      <c r="I7506" s="3">
        <v>105007.31</v>
      </c>
      <c r="J7506">
        <v>2</v>
      </c>
      <c r="K7506">
        <v>1</v>
      </c>
      <c r="L7506">
        <v>1</v>
      </c>
      <c r="M7506" s="3">
        <v>197812.16</v>
      </c>
      <c r="N7506">
        <v>0</v>
      </c>
    </row>
    <row r="7507" spans="1:14" hidden="1" x14ac:dyDescent="0.3">
      <c r="A7507">
        <v>7505</v>
      </c>
      <c r="B7507">
        <v>15587038</v>
      </c>
      <c r="C7507" t="s">
        <v>1279</v>
      </c>
      <c r="D7507" t="s">
        <v>2946</v>
      </c>
      <c r="E7507" t="s">
        <v>13</v>
      </c>
      <c r="F7507">
        <v>32</v>
      </c>
      <c r="G7507">
        <v>2</v>
      </c>
      <c r="H7507" t="s">
        <v>2949</v>
      </c>
      <c r="I7507" s="3">
        <v>0</v>
      </c>
      <c r="J7507">
        <v>1</v>
      </c>
      <c r="K7507">
        <v>1</v>
      </c>
      <c r="L7507">
        <v>1</v>
      </c>
      <c r="M7507" s="3">
        <v>51972.92</v>
      </c>
      <c r="N7507">
        <v>1</v>
      </c>
    </row>
    <row r="7508" spans="1:14" hidden="1" x14ac:dyDescent="0.3">
      <c r="A7508">
        <v>7506</v>
      </c>
      <c r="B7508">
        <v>15660528</v>
      </c>
      <c r="C7508" t="s">
        <v>703</v>
      </c>
      <c r="D7508" t="s">
        <v>2946</v>
      </c>
      <c r="E7508" t="s">
        <v>19</v>
      </c>
      <c r="F7508">
        <v>27</v>
      </c>
      <c r="G7508">
        <v>4</v>
      </c>
      <c r="H7508" t="s">
        <v>2951</v>
      </c>
      <c r="I7508" s="3">
        <v>0</v>
      </c>
      <c r="J7508">
        <v>2</v>
      </c>
      <c r="K7508">
        <v>1</v>
      </c>
      <c r="L7508">
        <v>0</v>
      </c>
      <c r="M7508" s="3">
        <v>99341.87</v>
      </c>
      <c r="N7508">
        <v>0</v>
      </c>
    </row>
    <row r="7509" spans="1:14" hidden="1" x14ac:dyDescent="0.3">
      <c r="A7509">
        <v>7507</v>
      </c>
      <c r="B7509">
        <v>15700300</v>
      </c>
      <c r="C7509" t="s">
        <v>660</v>
      </c>
      <c r="D7509" t="s">
        <v>2956</v>
      </c>
      <c r="E7509" t="s">
        <v>13</v>
      </c>
      <c r="F7509">
        <v>44</v>
      </c>
      <c r="G7509">
        <v>4</v>
      </c>
      <c r="H7509" t="s">
        <v>2951</v>
      </c>
      <c r="I7509" s="3">
        <v>131593.85</v>
      </c>
      <c r="J7509">
        <v>1</v>
      </c>
      <c r="K7509">
        <v>0</v>
      </c>
      <c r="L7509">
        <v>1</v>
      </c>
      <c r="M7509" s="3">
        <v>171345.02</v>
      </c>
      <c r="N7509">
        <v>1</v>
      </c>
    </row>
    <row r="7510" spans="1:14" hidden="1" x14ac:dyDescent="0.3">
      <c r="A7510">
        <v>7508</v>
      </c>
      <c r="B7510">
        <v>15642001</v>
      </c>
      <c r="C7510" t="s">
        <v>2545</v>
      </c>
      <c r="D7510" t="s">
        <v>2954</v>
      </c>
      <c r="E7510" t="s">
        <v>19</v>
      </c>
      <c r="F7510">
        <v>44</v>
      </c>
      <c r="G7510">
        <v>9</v>
      </c>
      <c r="H7510" t="s">
        <v>2950</v>
      </c>
      <c r="I7510" s="3">
        <v>119530.52</v>
      </c>
      <c r="J7510">
        <v>1</v>
      </c>
      <c r="K7510">
        <v>1</v>
      </c>
      <c r="L7510">
        <v>0</v>
      </c>
      <c r="M7510" s="3">
        <v>119056.68</v>
      </c>
      <c r="N7510">
        <v>1</v>
      </c>
    </row>
    <row r="7511" spans="1:14" hidden="1" x14ac:dyDescent="0.3">
      <c r="A7511">
        <v>7509</v>
      </c>
      <c r="B7511">
        <v>15580366</v>
      </c>
      <c r="C7511" t="s">
        <v>180</v>
      </c>
      <c r="D7511" t="s">
        <v>2954</v>
      </c>
      <c r="E7511" t="s">
        <v>19</v>
      </c>
      <c r="F7511">
        <v>54</v>
      </c>
      <c r="G7511">
        <v>4</v>
      </c>
      <c r="H7511" t="s">
        <v>2951</v>
      </c>
      <c r="I7511" s="3">
        <v>118614.6</v>
      </c>
      <c r="J7511">
        <v>2</v>
      </c>
      <c r="K7511">
        <v>1</v>
      </c>
      <c r="L7511">
        <v>1</v>
      </c>
      <c r="M7511" s="3">
        <v>172601.62</v>
      </c>
      <c r="N7511">
        <v>0</v>
      </c>
    </row>
    <row r="7512" spans="1:14" hidden="1" x14ac:dyDescent="0.3">
      <c r="A7512">
        <v>7510</v>
      </c>
      <c r="B7512">
        <v>15657228</v>
      </c>
      <c r="C7512" t="s">
        <v>536</v>
      </c>
      <c r="D7512" t="s">
        <v>2946</v>
      </c>
      <c r="E7512" t="s">
        <v>19</v>
      </c>
      <c r="F7512">
        <v>37</v>
      </c>
      <c r="G7512">
        <v>9</v>
      </c>
      <c r="H7512" t="s">
        <v>2950</v>
      </c>
      <c r="I7512" s="3">
        <v>95829.13</v>
      </c>
      <c r="J7512">
        <v>2</v>
      </c>
      <c r="K7512">
        <v>0</v>
      </c>
      <c r="L7512">
        <v>1</v>
      </c>
      <c r="M7512" s="3">
        <v>104936.88</v>
      </c>
      <c r="N7512">
        <v>0</v>
      </c>
    </row>
    <row r="7513" spans="1:14" hidden="1" x14ac:dyDescent="0.3">
      <c r="A7513">
        <v>7511</v>
      </c>
      <c r="B7513">
        <v>15729377</v>
      </c>
      <c r="C7513" t="s">
        <v>204</v>
      </c>
      <c r="D7513" t="s">
        <v>2953</v>
      </c>
      <c r="E7513" t="s">
        <v>19</v>
      </c>
      <c r="F7513">
        <v>36</v>
      </c>
      <c r="G7513">
        <v>1</v>
      </c>
      <c r="H7513" t="s">
        <v>2949</v>
      </c>
      <c r="I7513" s="3">
        <v>0</v>
      </c>
      <c r="J7513">
        <v>2</v>
      </c>
      <c r="K7513">
        <v>1</v>
      </c>
      <c r="L7513">
        <v>1</v>
      </c>
      <c r="M7513" s="3">
        <v>159044.1</v>
      </c>
      <c r="N7513">
        <v>0</v>
      </c>
    </row>
    <row r="7514" spans="1:14" hidden="1" x14ac:dyDescent="0.3">
      <c r="A7514">
        <v>7512</v>
      </c>
      <c r="B7514">
        <v>15686913</v>
      </c>
      <c r="C7514" t="s">
        <v>451</v>
      </c>
      <c r="D7514" t="s">
        <v>2946</v>
      </c>
      <c r="E7514" t="s">
        <v>19</v>
      </c>
      <c r="F7514">
        <v>38</v>
      </c>
      <c r="G7514">
        <v>0</v>
      </c>
      <c r="H7514" t="s">
        <v>2949</v>
      </c>
      <c r="I7514" s="3">
        <v>0</v>
      </c>
      <c r="J7514">
        <v>1</v>
      </c>
      <c r="K7514">
        <v>1</v>
      </c>
      <c r="L7514">
        <v>0</v>
      </c>
      <c r="M7514" s="3">
        <v>83263.06</v>
      </c>
      <c r="N7514">
        <v>0</v>
      </c>
    </row>
    <row r="7515" spans="1:14" hidden="1" x14ac:dyDescent="0.3">
      <c r="A7515">
        <v>7513</v>
      </c>
      <c r="B7515">
        <v>15631267</v>
      </c>
      <c r="C7515" t="s">
        <v>452</v>
      </c>
      <c r="D7515" t="s">
        <v>2953</v>
      </c>
      <c r="E7515" t="s">
        <v>19</v>
      </c>
      <c r="F7515">
        <v>50</v>
      </c>
      <c r="G7515">
        <v>6</v>
      </c>
      <c r="H7515" t="s">
        <v>2950</v>
      </c>
      <c r="I7515" s="3">
        <v>153590.73000000001</v>
      </c>
      <c r="J7515">
        <v>2</v>
      </c>
      <c r="K7515">
        <v>1</v>
      </c>
      <c r="L7515">
        <v>1</v>
      </c>
      <c r="M7515" s="3">
        <v>130910.78</v>
      </c>
      <c r="N7515">
        <v>0</v>
      </c>
    </row>
    <row r="7516" spans="1:14" hidden="1" x14ac:dyDescent="0.3">
      <c r="A7516">
        <v>7514</v>
      </c>
      <c r="B7516">
        <v>15632275</v>
      </c>
      <c r="C7516" t="s">
        <v>208</v>
      </c>
      <c r="D7516" t="s">
        <v>2956</v>
      </c>
      <c r="E7516" t="s">
        <v>19</v>
      </c>
      <c r="F7516">
        <v>29</v>
      </c>
      <c r="G7516">
        <v>2</v>
      </c>
      <c r="H7516" t="s">
        <v>2949</v>
      </c>
      <c r="I7516" s="3">
        <v>0</v>
      </c>
      <c r="J7516">
        <v>1</v>
      </c>
      <c r="K7516">
        <v>1</v>
      </c>
      <c r="L7516">
        <v>0</v>
      </c>
      <c r="M7516" s="3">
        <v>126336.72</v>
      </c>
      <c r="N7516">
        <v>0</v>
      </c>
    </row>
    <row r="7517" spans="1:14" hidden="1" x14ac:dyDescent="0.3">
      <c r="A7517">
        <v>7515</v>
      </c>
      <c r="B7517">
        <v>15715907</v>
      </c>
      <c r="C7517" t="s">
        <v>2271</v>
      </c>
      <c r="D7517" t="s">
        <v>2953</v>
      </c>
      <c r="E7517" t="s">
        <v>19</v>
      </c>
      <c r="F7517">
        <v>64</v>
      </c>
      <c r="G7517">
        <v>9</v>
      </c>
      <c r="H7517" t="s">
        <v>2950</v>
      </c>
      <c r="I7517" s="3">
        <v>113109.52</v>
      </c>
      <c r="J7517">
        <v>1</v>
      </c>
      <c r="K7517">
        <v>1</v>
      </c>
      <c r="L7517">
        <v>0</v>
      </c>
      <c r="M7517" s="3">
        <v>27980.799999999999</v>
      </c>
      <c r="N7517">
        <v>1</v>
      </c>
    </row>
    <row r="7518" spans="1:14" hidden="1" x14ac:dyDescent="0.3">
      <c r="A7518">
        <v>7516</v>
      </c>
      <c r="B7518">
        <v>15764841</v>
      </c>
      <c r="C7518" t="s">
        <v>2546</v>
      </c>
      <c r="D7518" t="s">
        <v>2954</v>
      </c>
      <c r="E7518" t="s">
        <v>13</v>
      </c>
      <c r="F7518">
        <v>35</v>
      </c>
      <c r="G7518">
        <v>0</v>
      </c>
      <c r="H7518" t="s">
        <v>2949</v>
      </c>
      <c r="I7518" s="3">
        <v>130557.24</v>
      </c>
      <c r="J7518">
        <v>1</v>
      </c>
      <c r="K7518">
        <v>1</v>
      </c>
      <c r="L7518">
        <v>1</v>
      </c>
      <c r="M7518" s="3">
        <v>47880.71</v>
      </c>
      <c r="N7518">
        <v>0</v>
      </c>
    </row>
    <row r="7519" spans="1:14" hidden="1" x14ac:dyDescent="0.3">
      <c r="A7519">
        <v>7517</v>
      </c>
      <c r="B7519">
        <v>15748649</v>
      </c>
      <c r="C7519" t="s">
        <v>623</v>
      </c>
      <c r="D7519" t="s">
        <v>2955</v>
      </c>
      <c r="E7519" t="s">
        <v>19</v>
      </c>
      <c r="F7519">
        <v>40</v>
      </c>
      <c r="G7519">
        <v>8</v>
      </c>
      <c r="H7519" t="s">
        <v>2950</v>
      </c>
      <c r="I7519" s="3">
        <v>93183.19</v>
      </c>
      <c r="J7519">
        <v>1</v>
      </c>
      <c r="K7519">
        <v>1</v>
      </c>
      <c r="L7519">
        <v>0</v>
      </c>
      <c r="M7519" s="3">
        <v>73882.490000000005</v>
      </c>
      <c r="N7519">
        <v>0</v>
      </c>
    </row>
    <row r="7520" spans="1:14" hidden="1" x14ac:dyDescent="0.3">
      <c r="A7520">
        <v>7518</v>
      </c>
      <c r="B7520">
        <v>15771409</v>
      </c>
      <c r="C7520" t="s">
        <v>675</v>
      </c>
      <c r="D7520" t="s">
        <v>2955</v>
      </c>
      <c r="E7520" t="s">
        <v>19</v>
      </c>
      <c r="F7520">
        <v>58</v>
      </c>
      <c r="G7520">
        <v>7</v>
      </c>
      <c r="H7520" t="s">
        <v>2950</v>
      </c>
      <c r="I7520" s="3">
        <v>151933.63</v>
      </c>
      <c r="J7520">
        <v>1</v>
      </c>
      <c r="K7520">
        <v>1</v>
      </c>
      <c r="L7520">
        <v>0</v>
      </c>
      <c r="M7520" s="3">
        <v>162960.04999999999</v>
      </c>
      <c r="N7520">
        <v>1</v>
      </c>
    </row>
    <row r="7521" spans="1:14" hidden="1" x14ac:dyDescent="0.3">
      <c r="A7521">
        <v>7519</v>
      </c>
      <c r="B7521">
        <v>15779207</v>
      </c>
      <c r="C7521" t="s">
        <v>1571</v>
      </c>
      <c r="D7521" t="s">
        <v>2953</v>
      </c>
      <c r="E7521" t="s">
        <v>19</v>
      </c>
      <c r="F7521">
        <v>30</v>
      </c>
      <c r="G7521">
        <v>2</v>
      </c>
      <c r="H7521" t="s">
        <v>2949</v>
      </c>
      <c r="I7521" s="3">
        <v>125495.64</v>
      </c>
      <c r="J7521">
        <v>2</v>
      </c>
      <c r="K7521">
        <v>1</v>
      </c>
      <c r="L7521">
        <v>1</v>
      </c>
      <c r="M7521" s="3">
        <v>68807.47</v>
      </c>
      <c r="N7521">
        <v>0</v>
      </c>
    </row>
    <row r="7522" spans="1:14" hidden="1" x14ac:dyDescent="0.3">
      <c r="A7522">
        <v>7520</v>
      </c>
      <c r="B7522">
        <v>15814116</v>
      </c>
      <c r="C7522" t="s">
        <v>1208</v>
      </c>
      <c r="D7522" t="s">
        <v>2954</v>
      </c>
      <c r="E7522" t="s">
        <v>13</v>
      </c>
      <c r="F7522">
        <v>42</v>
      </c>
      <c r="G7522">
        <v>7</v>
      </c>
      <c r="H7522" t="s">
        <v>2950</v>
      </c>
      <c r="I7522" s="3">
        <v>0</v>
      </c>
      <c r="J7522">
        <v>2</v>
      </c>
      <c r="K7522">
        <v>1</v>
      </c>
      <c r="L7522">
        <v>0</v>
      </c>
      <c r="M7522" s="3">
        <v>144039.04999999999</v>
      </c>
      <c r="N7522">
        <v>0</v>
      </c>
    </row>
    <row r="7523" spans="1:14" hidden="1" x14ac:dyDescent="0.3">
      <c r="A7523">
        <v>7521</v>
      </c>
      <c r="B7523">
        <v>15665087</v>
      </c>
      <c r="C7523" t="s">
        <v>630</v>
      </c>
      <c r="D7523" t="s">
        <v>2953</v>
      </c>
      <c r="E7523" t="s">
        <v>13</v>
      </c>
      <c r="F7523">
        <v>26</v>
      </c>
      <c r="G7523">
        <v>8</v>
      </c>
      <c r="H7523" t="s">
        <v>2950</v>
      </c>
      <c r="I7523" s="3">
        <v>118547.72</v>
      </c>
      <c r="J7523">
        <v>1</v>
      </c>
      <c r="K7523">
        <v>1</v>
      </c>
      <c r="L7523">
        <v>1</v>
      </c>
      <c r="M7523" s="3">
        <v>151192.18</v>
      </c>
      <c r="N7523">
        <v>0</v>
      </c>
    </row>
    <row r="7524" spans="1:14" hidden="1" x14ac:dyDescent="0.3">
      <c r="A7524">
        <v>7522</v>
      </c>
      <c r="B7524">
        <v>15611189</v>
      </c>
      <c r="C7524" t="s">
        <v>2547</v>
      </c>
      <c r="D7524" t="s">
        <v>2955</v>
      </c>
      <c r="E7524" t="s">
        <v>19</v>
      </c>
      <c r="F7524">
        <v>43</v>
      </c>
      <c r="G7524">
        <v>1</v>
      </c>
      <c r="H7524" t="s">
        <v>2949</v>
      </c>
      <c r="I7524" s="3">
        <v>97792.21</v>
      </c>
      <c r="J7524">
        <v>1</v>
      </c>
      <c r="K7524">
        <v>0</v>
      </c>
      <c r="L7524">
        <v>0</v>
      </c>
      <c r="M7524" s="3">
        <v>120225.62</v>
      </c>
      <c r="N7524">
        <v>0</v>
      </c>
    </row>
    <row r="7525" spans="1:14" hidden="1" x14ac:dyDescent="0.3">
      <c r="A7525">
        <v>7523</v>
      </c>
      <c r="B7525">
        <v>15729718</v>
      </c>
      <c r="C7525" t="s">
        <v>2548</v>
      </c>
      <c r="D7525" t="s">
        <v>2946</v>
      </c>
      <c r="E7525" t="s">
        <v>19</v>
      </c>
      <c r="F7525">
        <v>41</v>
      </c>
      <c r="G7525">
        <v>6</v>
      </c>
      <c r="H7525" t="s">
        <v>2950</v>
      </c>
      <c r="I7525" s="3">
        <v>0</v>
      </c>
      <c r="J7525">
        <v>3</v>
      </c>
      <c r="K7525">
        <v>0</v>
      </c>
      <c r="L7525">
        <v>0</v>
      </c>
      <c r="M7525" s="3">
        <v>56118.81</v>
      </c>
      <c r="N7525">
        <v>1</v>
      </c>
    </row>
    <row r="7526" spans="1:14" hidden="1" x14ac:dyDescent="0.3">
      <c r="A7526">
        <v>7524</v>
      </c>
      <c r="B7526">
        <v>15733602</v>
      </c>
      <c r="C7526" t="s">
        <v>2549</v>
      </c>
      <c r="D7526" t="s">
        <v>2953</v>
      </c>
      <c r="E7526" t="s">
        <v>13</v>
      </c>
      <c r="F7526">
        <v>72</v>
      </c>
      <c r="G7526">
        <v>2</v>
      </c>
      <c r="H7526" t="s">
        <v>2949</v>
      </c>
      <c r="I7526" s="3">
        <v>0</v>
      </c>
      <c r="J7526">
        <v>2</v>
      </c>
      <c r="K7526">
        <v>0</v>
      </c>
      <c r="L7526">
        <v>1</v>
      </c>
      <c r="M7526" s="3">
        <v>130853.03</v>
      </c>
      <c r="N7526">
        <v>0</v>
      </c>
    </row>
    <row r="7527" spans="1:14" hidden="1" x14ac:dyDescent="0.3">
      <c r="A7527">
        <v>7525</v>
      </c>
      <c r="B7527">
        <v>15620103</v>
      </c>
      <c r="C7527" t="s">
        <v>179</v>
      </c>
      <c r="D7527" t="s">
        <v>2946</v>
      </c>
      <c r="E7527" t="s">
        <v>13</v>
      </c>
      <c r="F7527">
        <v>40</v>
      </c>
      <c r="G7527">
        <v>8</v>
      </c>
      <c r="H7527" t="s">
        <v>2950</v>
      </c>
      <c r="I7527" s="3">
        <v>167181.01</v>
      </c>
      <c r="J7527">
        <v>1</v>
      </c>
      <c r="K7527">
        <v>1</v>
      </c>
      <c r="L7527">
        <v>1</v>
      </c>
      <c r="M7527" s="3">
        <v>185156.94</v>
      </c>
      <c r="N7527">
        <v>0</v>
      </c>
    </row>
    <row r="7528" spans="1:14" hidden="1" x14ac:dyDescent="0.3">
      <c r="A7528">
        <v>7526</v>
      </c>
      <c r="B7528">
        <v>15770406</v>
      </c>
      <c r="C7528" t="s">
        <v>50</v>
      </c>
      <c r="D7528" t="s">
        <v>2954</v>
      </c>
      <c r="E7528" t="s">
        <v>19</v>
      </c>
      <c r="F7528">
        <v>35</v>
      </c>
      <c r="G7528">
        <v>9</v>
      </c>
      <c r="H7528" t="s">
        <v>2950</v>
      </c>
      <c r="I7528" s="3">
        <v>121355.19</v>
      </c>
      <c r="J7528">
        <v>1</v>
      </c>
      <c r="K7528">
        <v>0</v>
      </c>
      <c r="L7528">
        <v>1</v>
      </c>
      <c r="M7528" s="3">
        <v>35671.449999999997</v>
      </c>
      <c r="N7528">
        <v>0</v>
      </c>
    </row>
    <row r="7529" spans="1:14" hidden="1" x14ac:dyDescent="0.3">
      <c r="A7529">
        <v>7527</v>
      </c>
      <c r="B7529">
        <v>15800554</v>
      </c>
      <c r="C7529" t="s">
        <v>799</v>
      </c>
      <c r="D7529" t="s">
        <v>2955</v>
      </c>
      <c r="E7529" t="s">
        <v>13</v>
      </c>
      <c r="F7529">
        <v>81</v>
      </c>
      <c r="G7529">
        <v>1</v>
      </c>
      <c r="H7529" t="s">
        <v>2949</v>
      </c>
      <c r="I7529" s="3">
        <v>0</v>
      </c>
      <c r="J7529">
        <v>2</v>
      </c>
      <c r="K7529">
        <v>1</v>
      </c>
      <c r="L7529">
        <v>1</v>
      </c>
      <c r="M7529" s="3">
        <v>59568.24</v>
      </c>
      <c r="N7529">
        <v>0</v>
      </c>
    </row>
    <row r="7530" spans="1:14" hidden="1" x14ac:dyDescent="0.3">
      <c r="A7530">
        <v>7528</v>
      </c>
      <c r="B7530">
        <v>15611409</v>
      </c>
      <c r="C7530" t="s">
        <v>175</v>
      </c>
      <c r="D7530" t="s">
        <v>2955</v>
      </c>
      <c r="E7530" t="s">
        <v>19</v>
      </c>
      <c r="F7530">
        <v>35</v>
      </c>
      <c r="G7530">
        <v>0</v>
      </c>
      <c r="H7530" t="s">
        <v>2949</v>
      </c>
      <c r="I7530" s="3">
        <v>0</v>
      </c>
      <c r="J7530">
        <v>2</v>
      </c>
      <c r="K7530">
        <v>0</v>
      </c>
      <c r="L7530">
        <v>0</v>
      </c>
      <c r="M7530" s="3">
        <v>139911.57999999999</v>
      </c>
      <c r="N7530">
        <v>0</v>
      </c>
    </row>
    <row r="7531" spans="1:14" hidden="1" x14ac:dyDescent="0.3">
      <c r="A7531">
        <v>7529</v>
      </c>
      <c r="B7531">
        <v>15646535</v>
      </c>
      <c r="C7531" t="s">
        <v>2550</v>
      </c>
      <c r="D7531" t="s">
        <v>2956</v>
      </c>
      <c r="E7531" t="s">
        <v>19</v>
      </c>
      <c r="F7531">
        <v>46</v>
      </c>
      <c r="G7531">
        <v>5</v>
      </c>
      <c r="H7531" t="s">
        <v>2951</v>
      </c>
      <c r="I7531" s="3">
        <v>113226.47</v>
      </c>
      <c r="J7531">
        <v>1</v>
      </c>
      <c r="K7531">
        <v>1</v>
      </c>
      <c r="L7531">
        <v>0</v>
      </c>
      <c r="M7531" s="3">
        <v>56770.76</v>
      </c>
      <c r="N7531">
        <v>0</v>
      </c>
    </row>
    <row r="7532" spans="1:14" hidden="1" x14ac:dyDescent="0.3">
      <c r="A7532">
        <v>7530</v>
      </c>
      <c r="B7532">
        <v>15575430</v>
      </c>
      <c r="C7532" t="s">
        <v>1084</v>
      </c>
      <c r="D7532" t="s">
        <v>2956</v>
      </c>
      <c r="E7532" t="s">
        <v>13</v>
      </c>
      <c r="F7532">
        <v>33</v>
      </c>
      <c r="G7532">
        <v>1</v>
      </c>
      <c r="H7532" t="s">
        <v>2949</v>
      </c>
      <c r="I7532" s="3">
        <v>118392.75</v>
      </c>
      <c r="J7532">
        <v>1</v>
      </c>
      <c r="K7532">
        <v>1</v>
      </c>
      <c r="L7532">
        <v>1</v>
      </c>
      <c r="M7532" s="3">
        <v>157564.75</v>
      </c>
      <c r="N7532">
        <v>0</v>
      </c>
    </row>
    <row r="7533" spans="1:14" hidden="1" x14ac:dyDescent="0.3">
      <c r="A7533">
        <v>7531</v>
      </c>
      <c r="B7533">
        <v>15711299</v>
      </c>
      <c r="C7533" t="s">
        <v>1066</v>
      </c>
      <c r="D7533" t="s">
        <v>2955</v>
      </c>
      <c r="E7533" t="s">
        <v>13</v>
      </c>
      <c r="F7533">
        <v>52</v>
      </c>
      <c r="G7533">
        <v>8</v>
      </c>
      <c r="H7533" t="s">
        <v>2950</v>
      </c>
      <c r="I7533" s="3">
        <v>145262.54</v>
      </c>
      <c r="J7533">
        <v>1</v>
      </c>
      <c r="K7533">
        <v>0</v>
      </c>
      <c r="L7533">
        <v>1</v>
      </c>
      <c r="M7533" s="3">
        <v>131473.31</v>
      </c>
      <c r="N7533">
        <v>0</v>
      </c>
    </row>
    <row r="7534" spans="1:14" hidden="1" x14ac:dyDescent="0.3">
      <c r="A7534">
        <v>7532</v>
      </c>
      <c r="B7534">
        <v>15642063</v>
      </c>
      <c r="C7534" t="s">
        <v>1307</v>
      </c>
      <c r="D7534" t="s">
        <v>2946</v>
      </c>
      <c r="E7534" t="s">
        <v>19</v>
      </c>
      <c r="F7534">
        <v>40</v>
      </c>
      <c r="G7534">
        <v>6</v>
      </c>
      <c r="H7534" t="s">
        <v>2950</v>
      </c>
      <c r="I7534" s="3">
        <v>163505.16</v>
      </c>
      <c r="J7534">
        <v>1</v>
      </c>
      <c r="K7534">
        <v>0</v>
      </c>
      <c r="L7534">
        <v>0</v>
      </c>
      <c r="M7534" s="3">
        <v>90424.09</v>
      </c>
      <c r="N7534">
        <v>0</v>
      </c>
    </row>
    <row r="7535" spans="1:14" hidden="1" x14ac:dyDescent="0.3">
      <c r="A7535">
        <v>7533</v>
      </c>
      <c r="B7535">
        <v>15706602</v>
      </c>
      <c r="C7535" t="s">
        <v>1078</v>
      </c>
      <c r="D7535" t="s">
        <v>2953</v>
      </c>
      <c r="E7535" t="s">
        <v>13</v>
      </c>
      <c r="F7535">
        <v>33</v>
      </c>
      <c r="G7535">
        <v>1</v>
      </c>
      <c r="H7535" t="s">
        <v>2949</v>
      </c>
      <c r="I7535" s="3">
        <v>118114.28</v>
      </c>
      <c r="J7535">
        <v>2</v>
      </c>
      <c r="K7535">
        <v>0</v>
      </c>
      <c r="L7535">
        <v>1</v>
      </c>
      <c r="M7535" s="3">
        <v>156660.21</v>
      </c>
      <c r="N7535">
        <v>0</v>
      </c>
    </row>
    <row r="7536" spans="1:14" hidden="1" x14ac:dyDescent="0.3">
      <c r="A7536">
        <v>7534</v>
      </c>
      <c r="B7536">
        <v>15592773</v>
      </c>
      <c r="C7536" t="s">
        <v>1883</v>
      </c>
      <c r="D7536" t="s">
        <v>2946</v>
      </c>
      <c r="E7536" t="s">
        <v>13</v>
      </c>
      <c r="F7536">
        <v>51</v>
      </c>
      <c r="G7536">
        <v>0</v>
      </c>
      <c r="H7536" t="s">
        <v>2949</v>
      </c>
      <c r="I7536" s="3">
        <v>108449.23</v>
      </c>
      <c r="J7536">
        <v>3</v>
      </c>
      <c r="K7536">
        <v>0</v>
      </c>
      <c r="L7536">
        <v>0</v>
      </c>
      <c r="M7536" s="3">
        <v>88372.69</v>
      </c>
      <c r="N7536">
        <v>1</v>
      </c>
    </row>
    <row r="7537" spans="1:14" hidden="1" x14ac:dyDescent="0.3">
      <c r="A7537">
        <v>7535</v>
      </c>
      <c r="B7537">
        <v>15786539</v>
      </c>
      <c r="C7537" t="s">
        <v>1183</v>
      </c>
      <c r="D7537" t="s">
        <v>2955</v>
      </c>
      <c r="E7537" t="s">
        <v>19</v>
      </c>
      <c r="F7537">
        <v>32</v>
      </c>
      <c r="G7537">
        <v>1</v>
      </c>
      <c r="H7537" t="s">
        <v>2949</v>
      </c>
      <c r="I7537" s="3">
        <v>0</v>
      </c>
      <c r="J7537">
        <v>2</v>
      </c>
      <c r="K7537">
        <v>1</v>
      </c>
      <c r="L7537">
        <v>1</v>
      </c>
      <c r="M7537" s="3">
        <v>46200.71</v>
      </c>
      <c r="N7537">
        <v>0</v>
      </c>
    </row>
    <row r="7538" spans="1:14" hidden="1" x14ac:dyDescent="0.3">
      <c r="A7538">
        <v>7536</v>
      </c>
      <c r="B7538">
        <v>15737542</v>
      </c>
      <c r="C7538" t="s">
        <v>1405</v>
      </c>
      <c r="D7538" t="s">
        <v>2953</v>
      </c>
      <c r="E7538" t="s">
        <v>13</v>
      </c>
      <c r="F7538">
        <v>36</v>
      </c>
      <c r="G7538">
        <v>10</v>
      </c>
      <c r="H7538" t="s">
        <v>2950</v>
      </c>
      <c r="I7538" s="3">
        <v>103294.56</v>
      </c>
      <c r="J7538">
        <v>1</v>
      </c>
      <c r="K7538">
        <v>1</v>
      </c>
      <c r="L7538">
        <v>0</v>
      </c>
      <c r="M7538" s="3">
        <v>160548.12</v>
      </c>
      <c r="N7538">
        <v>0</v>
      </c>
    </row>
    <row r="7539" spans="1:14" hidden="1" x14ac:dyDescent="0.3">
      <c r="A7539">
        <v>7537</v>
      </c>
      <c r="B7539">
        <v>15590234</v>
      </c>
      <c r="C7539" t="s">
        <v>459</v>
      </c>
      <c r="D7539" t="s">
        <v>2955</v>
      </c>
      <c r="E7539" t="s">
        <v>13</v>
      </c>
      <c r="F7539">
        <v>42</v>
      </c>
      <c r="G7539">
        <v>1</v>
      </c>
      <c r="H7539" t="s">
        <v>2949</v>
      </c>
      <c r="I7539" s="3">
        <v>0</v>
      </c>
      <c r="J7539">
        <v>1</v>
      </c>
      <c r="K7539">
        <v>1</v>
      </c>
      <c r="L7539">
        <v>0</v>
      </c>
      <c r="M7539" s="3">
        <v>1262.83</v>
      </c>
      <c r="N7539">
        <v>1</v>
      </c>
    </row>
    <row r="7540" spans="1:14" hidden="1" x14ac:dyDescent="0.3">
      <c r="A7540">
        <v>7538</v>
      </c>
      <c r="B7540">
        <v>15773776</v>
      </c>
      <c r="C7540" t="s">
        <v>179</v>
      </c>
      <c r="D7540" t="s">
        <v>2954</v>
      </c>
      <c r="E7540" t="s">
        <v>13</v>
      </c>
      <c r="F7540">
        <v>38</v>
      </c>
      <c r="G7540">
        <v>6</v>
      </c>
      <c r="H7540" t="s">
        <v>2950</v>
      </c>
      <c r="I7540" s="3">
        <v>0</v>
      </c>
      <c r="J7540">
        <v>1</v>
      </c>
      <c r="K7540">
        <v>1</v>
      </c>
      <c r="L7540">
        <v>1</v>
      </c>
      <c r="M7540" s="3">
        <v>188639.28</v>
      </c>
      <c r="N7540">
        <v>0</v>
      </c>
    </row>
    <row r="7541" spans="1:14" hidden="1" x14ac:dyDescent="0.3">
      <c r="A7541">
        <v>7539</v>
      </c>
      <c r="B7541">
        <v>15728082</v>
      </c>
      <c r="C7541" t="s">
        <v>1211</v>
      </c>
      <c r="D7541" t="s">
        <v>2953</v>
      </c>
      <c r="E7541" t="s">
        <v>19</v>
      </c>
      <c r="F7541">
        <v>28</v>
      </c>
      <c r="G7541">
        <v>6</v>
      </c>
      <c r="H7541" t="s">
        <v>2950</v>
      </c>
      <c r="I7541" s="3">
        <v>0</v>
      </c>
      <c r="J7541">
        <v>2</v>
      </c>
      <c r="K7541">
        <v>1</v>
      </c>
      <c r="L7541">
        <v>0</v>
      </c>
      <c r="M7541" s="3">
        <v>14665.28</v>
      </c>
      <c r="N7541">
        <v>0</v>
      </c>
    </row>
    <row r="7542" spans="1:14" hidden="1" x14ac:dyDescent="0.3">
      <c r="A7542">
        <v>7540</v>
      </c>
      <c r="B7542">
        <v>15609987</v>
      </c>
      <c r="C7542" t="s">
        <v>230</v>
      </c>
      <c r="D7542" t="s">
        <v>2953</v>
      </c>
      <c r="E7542" t="s">
        <v>19</v>
      </c>
      <c r="F7542">
        <v>42</v>
      </c>
      <c r="G7542">
        <v>2</v>
      </c>
      <c r="H7542" t="s">
        <v>2949</v>
      </c>
      <c r="I7542" s="3">
        <v>119919.12</v>
      </c>
      <c r="J7542">
        <v>1</v>
      </c>
      <c r="K7542">
        <v>1</v>
      </c>
      <c r="L7542">
        <v>0</v>
      </c>
      <c r="M7542" s="3">
        <v>156868.21</v>
      </c>
      <c r="N7542">
        <v>0</v>
      </c>
    </row>
    <row r="7543" spans="1:14" hidden="1" x14ac:dyDescent="0.3">
      <c r="A7543">
        <v>7541</v>
      </c>
      <c r="B7543">
        <v>15735330</v>
      </c>
      <c r="C7543" t="s">
        <v>696</v>
      </c>
      <c r="D7543" t="s">
        <v>2956</v>
      </c>
      <c r="E7543" t="s">
        <v>19</v>
      </c>
      <c r="F7543">
        <v>37</v>
      </c>
      <c r="G7543">
        <v>1</v>
      </c>
      <c r="H7543" t="s">
        <v>2949</v>
      </c>
      <c r="I7543" s="3">
        <v>0</v>
      </c>
      <c r="J7543">
        <v>1</v>
      </c>
      <c r="K7543">
        <v>1</v>
      </c>
      <c r="L7543">
        <v>0</v>
      </c>
      <c r="M7543" s="3">
        <v>30461.55</v>
      </c>
      <c r="N7543">
        <v>0</v>
      </c>
    </row>
    <row r="7544" spans="1:14" hidden="1" x14ac:dyDescent="0.3">
      <c r="A7544">
        <v>7542</v>
      </c>
      <c r="B7544">
        <v>15649430</v>
      </c>
      <c r="C7544" t="s">
        <v>317</v>
      </c>
      <c r="D7544" t="s">
        <v>2956</v>
      </c>
      <c r="E7544" t="s">
        <v>19</v>
      </c>
      <c r="F7544">
        <v>28</v>
      </c>
      <c r="G7544">
        <v>4</v>
      </c>
      <c r="H7544" t="s">
        <v>2951</v>
      </c>
      <c r="I7544" s="3">
        <v>0</v>
      </c>
      <c r="J7544">
        <v>2</v>
      </c>
      <c r="K7544">
        <v>1</v>
      </c>
      <c r="L7544">
        <v>1</v>
      </c>
      <c r="M7544" s="3">
        <v>123885.88</v>
      </c>
      <c r="N7544">
        <v>0</v>
      </c>
    </row>
    <row r="7545" spans="1:14" hidden="1" x14ac:dyDescent="0.3">
      <c r="A7545">
        <v>7543</v>
      </c>
      <c r="B7545">
        <v>15768777</v>
      </c>
      <c r="C7545" t="s">
        <v>1104</v>
      </c>
      <c r="D7545" t="s">
        <v>2953</v>
      </c>
      <c r="E7545" t="s">
        <v>13</v>
      </c>
      <c r="F7545">
        <v>34</v>
      </c>
      <c r="G7545">
        <v>4</v>
      </c>
      <c r="H7545" t="s">
        <v>2951</v>
      </c>
      <c r="I7545" s="3">
        <v>0</v>
      </c>
      <c r="J7545">
        <v>2</v>
      </c>
      <c r="K7545">
        <v>1</v>
      </c>
      <c r="L7545">
        <v>1</v>
      </c>
      <c r="M7545" s="3">
        <v>60688.38</v>
      </c>
      <c r="N7545">
        <v>0</v>
      </c>
    </row>
    <row r="7546" spans="1:14" hidden="1" x14ac:dyDescent="0.3">
      <c r="A7546">
        <v>7544</v>
      </c>
      <c r="B7546">
        <v>15777893</v>
      </c>
      <c r="C7546" t="s">
        <v>460</v>
      </c>
      <c r="D7546" t="s">
        <v>2946</v>
      </c>
      <c r="E7546" t="s">
        <v>19</v>
      </c>
      <c r="F7546">
        <v>43</v>
      </c>
      <c r="G7546">
        <v>1</v>
      </c>
      <c r="H7546" t="s">
        <v>2949</v>
      </c>
      <c r="I7546" s="3">
        <v>0</v>
      </c>
      <c r="J7546">
        <v>2</v>
      </c>
      <c r="K7546">
        <v>1</v>
      </c>
      <c r="L7546">
        <v>0</v>
      </c>
      <c r="M7546" s="3">
        <v>21785.91</v>
      </c>
      <c r="N7546">
        <v>0</v>
      </c>
    </row>
    <row r="7547" spans="1:14" hidden="1" x14ac:dyDescent="0.3">
      <c r="A7547">
        <v>7545</v>
      </c>
      <c r="B7547">
        <v>15791326</v>
      </c>
      <c r="C7547" t="s">
        <v>1571</v>
      </c>
      <c r="D7547" t="s">
        <v>2954</v>
      </c>
      <c r="E7547" t="s">
        <v>19</v>
      </c>
      <c r="F7547">
        <v>34</v>
      </c>
      <c r="G7547">
        <v>3</v>
      </c>
      <c r="H7547" t="s">
        <v>2951</v>
      </c>
      <c r="I7547" s="3">
        <v>0</v>
      </c>
      <c r="J7547">
        <v>1</v>
      </c>
      <c r="K7547">
        <v>0</v>
      </c>
      <c r="L7547">
        <v>0</v>
      </c>
      <c r="M7547" s="3">
        <v>188135.69</v>
      </c>
      <c r="N7547">
        <v>0</v>
      </c>
    </row>
    <row r="7548" spans="1:14" hidden="1" x14ac:dyDescent="0.3">
      <c r="A7548">
        <v>7546</v>
      </c>
      <c r="B7548">
        <v>15615176</v>
      </c>
      <c r="C7548" t="s">
        <v>2551</v>
      </c>
      <c r="D7548" t="s">
        <v>2954</v>
      </c>
      <c r="E7548" t="s">
        <v>19</v>
      </c>
      <c r="F7548">
        <v>26</v>
      </c>
      <c r="G7548">
        <v>7</v>
      </c>
      <c r="H7548" t="s">
        <v>2950</v>
      </c>
      <c r="I7548" s="3">
        <v>0</v>
      </c>
      <c r="J7548">
        <v>2</v>
      </c>
      <c r="K7548">
        <v>1</v>
      </c>
      <c r="L7548">
        <v>0</v>
      </c>
      <c r="M7548" s="3">
        <v>154364.66</v>
      </c>
      <c r="N7548">
        <v>0</v>
      </c>
    </row>
    <row r="7549" spans="1:14" hidden="1" x14ac:dyDescent="0.3">
      <c r="A7549">
        <v>7547</v>
      </c>
      <c r="B7549">
        <v>15735221</v>
      </c>
      <c r="C7549" t="s">
        <v>2552</v>
      </c>
      <c r="D7549" t="s">
        <v>2954</v>
      </c>
      <c r="E7549" t="s">
        <v>13</v>
      </c>
      <c r="F7549">
        <v>42</v>
      </c>
      <c r="G7549">
        <v>10</v>
      </c>
      <c r="H7549" t="s">
        <v>2950</v>
      </c>
      <c r="I7549" s="3">
        <v>0</v>
      </c>
      <c r="J7549">
        <v>2</v>
      </c>
      <c r="K7549">
        <v>1</v>
      </c>
      <c r="L7549">
        <v>0</v>
      </c>
      <c r="M7549" s="3">
        <v>61312.15</v>
      </c>
      <c r="N7549">
        <v>0</v>
      </c>
    </row>
    <row r="7550" spans="1:14" hidden="1" x14ac:dyDescent="0.3">
      <c r="A7550">
        <v>7548</v>
      </c>
      <c r="B7550">
        <v>15617991</v>
      </c>
      <c r="C7550" t="s">
        <v>25</v>
      </c>
      <c r="D7550" t="s">
        <v>2954</v>
      </c>
      <c r="E7550" t="s">
        <v>19</v>
      </c>
      <c r="F7550">
        <v>29</v>
      </c>
      <c r="G7550">
        <v>4</v>
      </c>
      <c r="H7550" t="s">
        <v>2951</v>
      </c>
      <c r="I7550" s="3">
        <v>128744.04</v>
      </c>
      <c r="J7550">
        <v>1</v>
      </c>
      <c r="K7550">
        <v>1</v>
      </c>
      <c r="L7550">
        <v>1</v>
      </c>
      <c r="M7550" s="3">
        <v>47454.93</v>
      </c>
      <c r="N7550">
        <v>0</v>
      </c>
    </row>
    <row r="7551" spans="1:14" hidden="1" x14ac:dyDescent="0.3">
      <c r="A7551">
        <v>7549</v>
      </c>
      <c r="B7551">
        <v>15658504</v>
      </c>
      <c r="C7551" t="s">
        <v>711</v>
      </c>
      <c r="D7551" t="s">
        <v>2955</v>
      </c>
      <c r="E7551" t="s">
        <v>13</v>
      </c>
      <c r="F7551">
        <v>62</v>
      </c>
      <c r="G7551">
        <v>9</v>
      </c>
      <c r="H7551" t="s">
        <v>2950</v>
      </c>
      <c r="I7551" s="3">
        <v>137727.34</v>
      </c>
      <c r="J7551">
        <v>2</v>
      </c>
      <c r="K7551">
        <v>0</v>
      </c>
      <c r="L7551">
        <v>1</v>
      </c>
      <c r="M7551" s="3">
        <v>121102.9</v>
      </c>
      <c r="N7551">
        <v>0</v>
      </c>
    </row>
    <row r="7552" spans="1:14" hidden="1" x14ac:dyDescent="0.3">
      <c r="A7552">
        <v>7550</v>
      </c>
      <c r="B7552">
        <v>15785705</v>
      </c>
      <c r="C7552" t="s">
        <v>1096</v>
      </c>
      <c r="D7552" t="s">
        <v>2956</v>
      </c>
      <c r="E7552" t="s">
        <v>13</v>
      </c>
      <c r="F7552">
        <v>44</v>
      </c>
      <c r="G7552">
        <v>10</v>
      </c>
      <c r="H7552" t="s">
        <v>2950</v>
      </c>
      <c r="I7552" s="3">
        <v>106731.58</v>
      </c>
      <c r="J7552">
        <v>1</v>
      </c>
      <c r="K7552">
        <v>1</v>
      </c>
      <c r="L7552">
        <v>0</v>
      </c>
      <c r="M7552" s="3">
        <v>137419.87</v>
      </c>
      <c r="N7552">
        <v>1</v>
      </c>
    </row>
    <row r="7553" spans="1:14" hidden="1" x14ac:dyDescent="0.3">
      <c r="A7553">
        <v>7551</v>
      </c>
      <c r="B7553">
        <v>15801817</v>
      </c>
      <c r="C7553" t="s">
        <v>361</v>
      </c>
      <c r="D7553" t="s">
        <v>2953</v>
      </c>
      <c r="E7553" t="s">
        <v>13</v>
      </c>
      <c r="F7553">
        <v>38</v>
      </c>
      <c r="G7553">
        <v>7</v>
      </c>
      <c r="H7553" t="s">
        <v>2950</v>
      </c>
      <c r="I7553" s="3">
        <v>123544.21</v>
      </c>
      <c r="J7553">
        <v>1</v>
      </c>
      <c r="K7553">
        <v>1</v>
      </c>
      <c r="L7553">
        <v>1</v>
      </c>
      <c r="M7553" s="3">
        <v>157664.01999999999</v>
      </c>
      <c r="N7553">
        <v>0</v>
      </c>
    </row>
    <row r="7554" spans="1:14" hidden="1" x14ac:dyDescent="0.3">
      <c r="A7554">
        <v>7552</v>
      </c>
      <c r="B7554">
        <v>15752578</v>
      </c>
      <c r="C7554" t="s">
        <v>832</v>
      </c>
      <c r="D7554" t="s">
        <v>2946</v>
      </c>
      <c r="E7554" t="s">
        <v>13</v>
      </c>
      <c r="F7554">
        <v>37</v>
      </c>
      <c r="G7554">
        <v>2</v>
      </c>
      <c r="H7554" t="s">
        <v>2949</v>
      </c>
      <c r="I7554" s="3">
        <v>133968.95999999999</v>
      </c>
      <c r="J7554">
        <v>2</v>
      </c>
      <c r="K7554">
        <v>1</v>
      </c>
      <c r="L7554">
        <v>0</v>
      </c>
      <c r="M7554" s="3">
        <v>148689.65</v>
      </c>
      <c r="N7554">
        <v>0</v>
      </c>
    </row>
    <row r="7555" spans="1:14" hidden="1" x14ac:dyDescent="0.3">
      <c r="A7555">
        <v>7553</v>
      </c>
      <c r="B7555">
        <v>15781574</v>
      </c>
      <c r="C7555" t="s">
        <v>144</v>
      </c>
      <c r="D7555" t="s">
        <v>2955</v>
      </c>
      <c r="E7555" t="s">
        <v>19</v>
      </c>
      <c r="F7555">
        <v>76</v>
      </c>
      <c r="G7555">
        <v>9</v>
      </c>
      <c r="H7555" t="s">
        <v>2950</v>
      </c>
      <c r="I7555" s="3">
        <v>126534.6</v>
      </c>
      <c r="J7555">
        <v>1</v>
      </c>
      <c r="K7555">
        <v>1</v>
      </c>
      <c r="L7555">
        <v>1</v>
      </c>
      <c r="M7555" s="3">
        <v>39789.620000000003</v>
      </c>
      <c r="N7555">
        <v>0</v>
      </c>
    </row>
    <row r="7556" spans="1:14" hidden="1" x14ac:dyDescent="0.3">
      <c r="A7556">
        <v>7554</v>
      </c>
      <c r="B7556">
        <v>15792107</v>
      </c>
      <c r="C7556" t="s">
        <v>346</v>
      </c>
      <c r="D7556" t="s">
        <v>2953</v>
      </c>
      <c r="E7556" t="s">
        <v>13</v>
      </c>
      <c r="F7556">
        <v>35</v>
      </c>
      <c r="G7556">
        <v>8</v>
      </c>
      <c r="H7556" t="s">
        <v>2950</v>
      </c>
      <c r="I7556" s="3">
        <v>0</v>
      </c>
      <c r="J7556">
        <v>1</v>
      </c>
      <c r="K7556">
        <v>1</v>
      </c>
      <c r="L7556">
        <v>1</v>
      </c>
      <c r="M7556" s="3">
        <v>165162.4</v>
      </c>
      <c r="N7556">
        <v>0</v>
      </c>
    </row>
    <row r="7557" spans="1:14" hidden="1" x14ac:dyDescent="0.3">
      <c r="A7557">
        <v>7555</v>
      </c>
      <c r="B7557">
        <v>15569917</v>
      </c>
      <c r="C7557" t="s">
        <v>2553</v>
      </c>
      <c r="D7557" t="s">
        <v>2953</v>
      </c>
      <c r="E7557" t="s">
        <v>19</v>
      </c>
      <c r="F7557">
        <v>30</v>
      </c>
      <c r="G7557">
        <v>6</v>
      </c>
      <c r="H7557" t="s">
        <v>2950</v>
      </c>
      <c r="I7557" s="3">
        <v>87609.68</v>
      </c>
      <c r="J7557">
        <v>2</v>
      </c>
      <c r="K7557">
        <v>0</v>
      </c>
      <c r="L7557">
        <v>0</v>
      </c>
      <c r="M7557" s="3">
        <v>137674.54999999999</v>
      </c>
      <c r="N7557">
        <v>1</v>
      </c>
    </row>
    <row r="7558" spans="1:14" hidden="1" x14ac:dyDescent="0.3">
      <c r="A7558">
        <v>7556</v>
      </c>
      <c r="B7558">
        <v>15721504</v>
      </c>
      <c r="C7558" t="s">
        <v>438</v>
      </c>
      <c r="D7558" t="s">
        <v>2955</v>
      </c>
      <c r="E7558" t="s">
        <v>19</v>
      </c>
      <c r="F7558">
        <v>41</v>
      </c>
      <c r="G7558">
        <v>3</v>
      </c>
      <c r="H7558" t="s">
        <v>2951</v>
      </c>
      <c r="I7558" s="3">
        <v>0</v>
      </c>
      <c r="J7558">
        <v>2</v>
      </c>
      <c r="K7558">
        <v>1</v>
      </c>
      <c r="L7558">
        <v>0</v>
      </c>
      <c r="M7558" s="3">
        <v>101371.72</v>
      </c>
      <c r="N7558">
        <v>0</v>
      </c>
    </row>
    <row r="7559" spans="1:14" hidden="1" x14ac:dyDescent="0.3">
      <c r="A7559">
        <v>7557</v>
      </c>
      <c r="B7559">
        <v>15757306</v>
      </c>
      <c r="C7559" t="s">
        <v>211</v>
      </c>
      <c r="D7559" t="s">
        <v>2954</v>
      </c>
      <c r="E7559" t="s">
        <v>19</v>
      </c>
      <c r="F7559">
        <v>49</v>
      </c>
      <c r="G7559">
        <v>3</v>
      </c>
      <c r="H7559" t="s">
        <v>2951</v>
      </c>
      <c r="I7559" s="3">
        <v>0</v>
      </c>
      <c r="J7559">
        <v>3</v>
      </c>
      <c r="K7559">
        <v>1</v>
      </c>
      <c r="L7559">
        <v>1</v>
      </c>
      <c r="M7559" s="3">
        <v>65066.48</v>
      </c>
      <c r="N7559">
        <v>1</v>
      </c>
    </row>
    <row r="7560" spans="1:14" hidden="1" x14ac:dyDescent="0.3">
      <c r="A7560">
        <v>7558</v>
      </c>
      <c r="B7560">
        <v>15647295</v>
      </c>
      <c r="C7560" t="s">
        <v>27</v>
      </c>
      <c r="D7560" t="s">
        <v>2956</v>
      </c>
      <c r="E7560" t="s">
        <v>19</v>
      </c>
      <c r="F7560">
        <v>34</v>
      </c>
      <c r="G7560">
        <v>9</v>
      </c>
      <c r="H7560" t="s">
        <v>2950</v>
      </c>
      <c r="I7560" s="3">
        <v>0</v>
      </c>
      <c r="J7560">
        <v>2</v>
      </c>
      <c r="K7560">
        <v>1</v>
      </c>
      <c r="L7560">
        <v>0</v>
      </c>
      <c r="M7560" s="3">
        <v>107876.91</v>
      </c>
      <c r="N7560">
        <v>0</v>
      </c>
    </row>
    <row r="7561" spans="1:14" hidden="1" x14ac:dyDescent="0.3">
      <c r="A7561">
        <v>7559</v>
      </c>
      <c r="B7561">
        <v>15642098</v>
      </c>
      <c r="C7561" t="s">
        <v>644</v>
      </c>
      <c r="D7561" t="s">
        <v>2946</v>
      </c>
      <c r="E7561" t="s">
        <v>13</v>
      </c>
      <c r="F7561">
        <v>36</v>
      </c>
      <c r="G7561">
        <v>0</v>
      </c>
      <c r="H7561" t="s">
        <v>2949</v>
      </c>
      <c r="I7561" s="3">
        <v>108960</v>
      </c>
      <c r="J7561">
        <v>2</v>
      </c>
      <c r="K7561">
        <v>1</v>
      </c>
      <c r="L7561">
        <v>0</v>
      </c>
      <c r="M7561" s="3">
        <v>111180.3</v>
      </c>
      <c r="N7561">
        <v>1</v>
      </c>
    </row>
    <row r="7562" spans="1:14" hidden="1" x14ac:dyDescent="0.3">
      <c r="A7562">
        <v>7560</v>
      </c>
      <c r="B7562">
        <v>15696120</v>
      </c>
      <c r="C7562" t="s">
        <v>88</v>
      </c>
      <c r="D7562" t="s">
        <v>2956</v>
      </c>
      <c r="E7562" t="s">
        <v>13</v>
      </c>
      <c r="F7562">
        <v>30</v>
      </c>
      <c r="G7562">
        <v>2</v>
      </c>
      <c r="H7562" t="s">
        <v>2949</v>
      </c>
      <c r="I7562" s="3">
        <v>0</v>
      </c>
      <c r="J7562">
        <v>2</v>
      </c>
      <c r="K7562">
        <v>1</v>
      </c>
      <c r="L7562">
        <v>0</v>
      </c>
      <c r="M7562" s="3">
        <v>115650.63</v>
      </c>
      <c r="N7562">
        <v>0</v>
      </c>
    </row>
    <row r="7563" spans="1:14" hidden="1" x14ac:dyDescent="0.3">
      <c r="A7563">
        <v>7561</v>
      </c>
      <c r="B7563">
        <v>15675176</v>
      </c>
      <c r="C7563" t="s">
        <v>467</v>
      </c>
      <c r="D7563" t="s">
        <v>2954</v>
      </c>
      <c r="E7563" t="s">
        <v>19</v>
      </c>
      <c r="F7563">
        <v>51</v>
      </c>
      <c r="G7563">
        <v>6</v>
      </c>
      <c r="H7563" t="s">
        <v>2950</v>
      </c>
      <c r="I7563" s="3">
        <v>144953.31</v>
      </c>
      <c r="J7563">
        <v>1</v>
      </c>
      <c r="K7563">
        <v>1</v>
      </c>
      <c r="L7563">
        <v>1</v>
      </c>
      <c r="M7563" s="3">
        <v>165035.17000000001</v>
      </c>
      <c r="N7563">
        <v>0</v>
      </c>
    </row>
    <row r="7564" spans="1:14" hidden="1" x14ac:dyDescent="0.3">
      <c r="A7564">
        <v>7562</v>
      </c>
      <c r="B7564">
        <v>15700046</v>
      </c>
      <c r="C7564" t="s">
        <v>303</v>
      </c>
      <c r="D7564" t="s">
        <v>2954</v>
      </c>
      <c r="E7564" t="s">
        <v>19</v>
      </c>
      <c r="F7564">
        <v>41</v>
      </c>
      <c r="G7564">
        <v>4</v>
      </c>
      <c r="H7564" t="s">
        <v>2951</v>
      </c>
      <c r="I7564" s="3">
        <v>103544.88</v>
      </c>
      <c r="J7564">
        <v>2</v>
      </c>
      <c r="K7564">
        <v>1</v>
      </c>
      <c r="L7564">
        <v>0</v>
      </c>
      <c r="M7564" s="3">
        <v>193746.55</v>
      </c>
      <c r="N7564">
        <v>0</v>
      </c>
    </row>
    <row r="7565" spans="1:14" hidden="1" x14ac:dyDescent="0.3">
      <c r="A7565">
        <v>7563</v>
      </c>
      <c r="B7565">
        <v>15782089</v>
      </c>
      <c r="C7565" t="s">
        <v>2554</v>
      </c>
      <c r="D7565" t="s">
        <v>2955</v>
      </c>
      <c r="E7565" t="s">
        <v>19</v>
      </c>
      <c r="F7565">
        <v>33</v>
      </c>
      <c r="G7565">
        <v>6</v>
      </c>
      <c r="H7565" t="s">
        <v>2950</v>
      </c>
      <c r="I7565" s="3">
        <v>0</v>
      </c>
      <c r="J7565">
        <v>1</v>
      </c>
      <c r="K7565">
        <v>1</v>
      </c>
      <c r="L7565">
        <v>0</v>
      </c>
      <c r="M7565" s="3">
        <v>58458.26</v>
      </c>
      <c r="N7565">
        <v>0</v>
      </c>
    </row>
    <row r="7566" spans="1:14" hidden="1" x14ac:dyDescent="0.3">
      <c r="A7566">
        <v>7564</v>
      </c>
      <c r="B7566">
        <v>15706394</v>
      </c>
      <c r="C7566" t="s">
        <v>2555</v>
      </c>
      <c r="D7566" t="s">
        <v>2955</v>
      </c>
      <c r="E7566" t="s">
        <v>19</v>
      </c>
      <c r="F7566">
        <v>53</v>
      </c>
      <c r="G7566">
        <v>7</v>
      </c>
      <c r="H7566" t="s">
        <v>2950</v>
      </c>
      <c r="I7566" s="3">
        <v>0</v>
      </c>
      <c r="J7566">
        <v>2</v>
      </c>
      <c r="K7566">
        <v>0</v>
      </c>
      <c r="L7566">
        <v>1</v>
      </c>
      <c r="M7566" s="3">
        <v>52332.85</v>
      </c>
      <c r="N7566">
        <v>0</v>
      </c>
    </row>
    <row r="7567" spans="1:14" hidden="1" x14ac:dyDescent="0.3">
      <c r="A7567">
        <v>7565</v>
      </c>
      <c r="B7567">
        <v>15759387</v>
      </c>
      <c r="C7567" t="s">
        <v>238</v>
      </c>
      <c r="D7567" t="s">
        <v>2953</v>
      </c>
      <c r="E7567" t="s">
        <v>19</v>
      </c>
      <c r="F7567">
        <v>38</v>
      </c>
      <c r="G7567">
        <v>1</v>
      </c>
      <c r="H7567" t="s">
        <v>2949</v>
      </c>
      <c r="I7567" s="3">
        <v>101487.18</v>
      </c>
      <c r="J7567">
        <v>1</v>
      </c>
      <c r="K7567">
        <v>1</v>
      </c>
      <c r="L7567">
        <v>1</v>
      </c>
      <c r="M7567" s="3">
        <v>75959.100000000006</v>
      </c>
      <c r="N7567">
        <v>1</v>
      </c>
    </row>
    <row r="7568" spans="1:14" hidden="1" x14ac:dyDescent="0.3">
      <c r="A7568">
        <v>7566</v>
      </c>
      <c r="B7568">
        <v>15623369</v>
      </c>
      <c r="C7568" t="s">
        <v>2556</v>
      </c>
      <c r="D7568" t="s">
        <v>2955</v>
      </c>
      <c r="E7568" t="s">
        <v>19</v>
      </c>
      <c r="F7568">
        <v>52</v>
      </c>
      <c r="G7568">
        <v>10</v>
      </c>
      <c r="H7568" t="s">
        <v>2950</v>
      </c>
      <c r="I7568" s="3">
        <v>105355.81</v>
      </c>
      <c r="J7568">
        <v>1</v>
      </c>
      <c r="K7568">
        <v>1</v>
      </c>
      <c r="L7568">
        <v>0</v>
      </c>
      <c r="M7568" s="3">
        <v>123.07</v>
      </c>
      <c r="N7568">
        <v>1</v>
      </c>
    </row>
    <row r="7569" spans="1:14" hidden="1" x14ac:dyDescent="0.3">
      <c r="A7569">
        <v>7567</v>
      </c>
      <c r="B7569">
        <v>15732943</v>
      </c>
      <c r="C7569" t="s">
        <v>1978</v>
      </c>
      <c r="D7569" t="s">
        <v>2946</v>
      </c>
      <c r="E7569" t="s">
        <v>19</v>
      </c>
      <c r="F7569">
        <v>36</v>
      </c>
      <c r="G7569">
        <v>4</v>
      </c>
      <c r="H7569" t="s">
        <v>2951</v>
      </c>
      <c r="I7569" s="3">
        <v>77967.5</v>
      </c>
      <c r="J7569">
        <v>1</v>
      </c>
      <c r="K7569">
        <v>1</v>
      </c>
      <c r="L7569">
        <v>0</v>
      </c>
      <c r="M7569" s="3">
        <v>167066.95000000001</v>
      </c>
      <c r="N7569">
        <v>1</v>
      </c>
    </row>
    <row r="7570" spans="1:14" hidden="1" x14ac:dyDescent="0.3">
      <c r="A7570">
        <v>7568</v>
      </c>
      <c r="B7570">
        <v>15750545</v>
      </c>
      <c r="C7570" t="s">
        <v>1652</v>
      </c>
      <c r="D7570" t="s">
        <v>2956</v>
      </c>
      <c r="E7570" t="s">
        <v>19</v>
      </c>
      <c r="F7570">
        <v>44</v>
      </c>
      <c r="G7570">
        <v>5</v>
      </c>
      <c r="H7570" t="s">
        <v>2951</v>
      </c>
      <c r="I7570" s="3">
        <v>0</v>
      </c>
      <c r="J7570">
        <v>4</v>
      </c>
      <c r="K7570">
        <v>0</v>
      </c>
      <c r="L7570">
        <v>0</v>
      </c>
      <c r="M7570" s="3">
        <v>117572.59</v>
      </c>
      <c r="N7570">
        <v>1</v>
      </c>
    </row>
    <row r="7571" spans="1:14" hidden="1" x14ac:dyDescent="0.3">
      <c r="A7571">
        <v>7569</v>
      </c>
      <c r="B7571">
        <v>15809909</v>
      </c>
      <c r="C7571" t="s">
        <v>1027</v>
      </c>
      <c r="D7571" t="s">
        <v>2955</v>
      </c>
      <c r="E7571" t="s">
        <v>13</v>
      </c>
      <c r="F7571">
        <v>54</v>
      </c>
      <c r="G7571">
        <v>4</v>
      </c>
      <c r="H7571" t="s">
        <v>2951</v>
      </c>
      <c r="I7571" s="3">
        <v>0</v>
      </c>
      <c r="J7571">
        <v>2</v>
      </c>
      <c r="K7571">
        <v>1</v>
      </c>
      <c r="L7571">
        <v>1</v>
      </c>
      <c r="M7571" s="3">
        <v>7166.71</v>
      </c>
      <c r="N7571">
        <v>0</v>
      </c>
    </row>
    <row r="7572" spans="1:14" hidden="1" x14ac:dyDescent="0.3">
      <c r="A7572">
        <v>7570</v>
      </c>
      <c r="B7572">
        <v>15642448</v>
      </c>
      <c r="C7572" t="s">
        <v>601</v>
      </c>
      <c r="D7572" t="s">
        <v>2946</v>
      </c>
      <c r="E7572" t="s">
        <v>19</v>
      </c>
      <c r="F7572">
        <v>28</v>
      </c>
      <c r="G7572">
        <v>8</v>
      </c>
      <c r="H7572" t="s">
        <v>2950</v>
      </c>
      <c r="I7572" s="3">
        <v>120047.77</v>
      </c>
      <c r="J7572">
        <v>1</v>
      </c>
      <c r="K7572">
        <v>1</v>
      </c>
      <c r="L7572">
        <v>1</v>
      </c>
      <c r="M7572" s="3">
        <v>137173.39000000001</v>
      </c>
      <c r="N7572">
        <v>0</v>
      </c>
    </row>
    <row r="7573" spans="1:14" hidden="1" x14ac:dyDescent="0.3">
      <c r="A7573">
        <v>7571</v>
      </c>
      <c r="B7573">
        <v>15791944</v>
      </c>
      <c r="C7573" t="s">
        <v>649</v>
      </c>
      <c r="D7573" t="s">
        <v>2955</v>
      </c>
      <c r="E7573" t="s">
        <v>19</v>
      </c>
      <c r="F7573">
        <v>32</v>
      </c>
      <c r="G7573">
        <v>7</v>
      </c>
      <c r="H7573" t="s">
        <v>2950</v>
      </c>
      <c r="I7573" s="3">
        <v>175464.85</v>
      </c>
      <c r="J7573">
        <v>3</v>
      </c>
      <c r="K7573">
        <v>1</v>
      </c>
      <c r="L7573">
        <v>0</v>
      </c>
      <c r="M7573" s="3">
        <v>116442.42</v>
      </c>
      <c r="N7573">
        <v>1</v>
      </c>
    </row>
    <row r="7574" spans="1:14" hidden="1" x14ac:dyDescent="0.3">
      <c r="A7574">
        <v>7572</v>
      </c>
      <c r="B7574">
        <v>15768342</v>
      </c>
      <c r="C7574" t="s">
        <v>2309</v>
      </c>
      <c r="D7574" t="s">
        <v>2953</v>
      </c>
      <c r="E7574" t="s">
        <v>19</v>
      </c>
      <c r="F7574">
        <v>52</v>
      </c>
      <c r="G7574">
        <v>8</v>
      </c>
      <c r="H7574" t="s">
        <v>2950</v>
      </c>
      <c r="I7574" s="3">
        <v>79475.3</v>
      </c>
      <c r="J7574">
        <v>3</v>
      </c>
      <c r="K7574">
        <v>1</v>
      </c>
      <c r="L7574">
        <v>1</v>
      </c>
      <c r="M7574" s="3">
        <v>32421.32</v>
      </c>
      <c r="N7574">
        <v>1</v>
      </c>
    </row>
    <row r="7575" spans="1:14" hidden="1" x14ac:dyDescent="0.3">
      <c r="A7575">
        <v>7573</v>
      </c>
      <c r="B7575">
        <v>15567919</v>
      </c>
      <c r="C7575" t="s">
        <v>470</v>
      </c>
      <c r="D7575" t="s">
        <v>2955</v>
      </c>
      <c r="E7575" t="s">
        <v>19</v>
      </c>
      <c r="F7575">
        <v>37</v>
      </c>
      <c r="G7575">
        <v>8</v>
      </c>
      <c r="H7575" t="s">
        <v>2950</v>
      </c>
      <c r="I7575" s="3">
        <v>167735.69</v>
      </c>
      <c r="J7575">
        <v>2</v>
      </c>
      <c r="K7575">
        <v>0</v>
      </c>
      <c r="L7575">
        <v>1</v>
      </c>
      <c r="M7575" s="3">
        <v>104665.79</v>
      </c>
      <c r="N7575">
        <v>0</v>
      </c>
    </row>
    <row r="7576" spans="1:14" hidden="1" x14ac:dyDescent="0.3">
      <c r="A7576">
        <v>7574</v>
      </c>
      <c r="B7576">
        <v>15674750</v>
      </c>
      <c r="C7576" t="s">
        <v>960</v>
      </c>
      <c r="D7576" t="s">
        <v>2956</v>
      </c>
      <c r="E7576" t="s">
        <v>13</v>
      </c>
      <c r="F7576">
        <v>37</v>
      </c>
      <c r="G7576">
        <v>8</v>
      </c>
      <c r="H7576" t="s">
        <v>2950</v>
      </c>
      <c r="I7576" s="3">
        <v>0</v>
      </c>
      <c r="J7576">
        <v>2</v>
      </c>
      <c r="K7576">
        <v>1</v>
      </c>
      <c r="L7576">
        <v>0</v>
      </c>
      <c r="M7576" s="3">
        <v>44215.86</v>
      </c>
      <c r="N7576">
        <v>0</v>
      </c>
    </row>
    <row r="7577" spans="1:14" hidden="1" x14ac:dyDescent="0.3">
      <c r="A7577">
        <v>7575</v>
      </c>
      <c r="B7577">
        <v>15778345</v>
      </c>
      <c r="C7577" t="s">
        <v>235</v>
      </c>
      <c r="D7577" t="s">
        <v>2956</v>
      </c>
      <c r="E7577" t="s">
        <v>13</v>
      </c>
      <c r="F7577">
        <v>33</v>
      </c>
      <c r="G7577">
        <v>1</v>
      </c>
      <c r="H7577" t="s">
        <v>2949</v>
      </c>
      <c r="I7577" s="3">
        <v>74385.98</v>
      </c>
      <c r="J7577">
        <v>1</v>
      </c>
      <c r="K7577">
        <v>1</v>
      </c>
      <c r="L7577">
        <v>0</v>
      </c>
      <c r="M7577" s="3">
        <v>20164.47</v>
      </c>
      <c r="N7577">
        <v>0</v>
      </c>
    </row>
    <row r="7578" spans="1:14" hidden="1" x14ac:dyDescent="0.3">
      <c r="A7578">
        <v>7576</v>
      </c>
      <c r="B7578">
        <v>15687634</v>
      </c>
      <c r="C7578" t="s">
        <v>812</v>
      </c>
      <c r="D7578" t="s">
        <v>2955</v>
      </c>
      <c r="E7578" t="s">
        <v>19</v>
      </c>
      <c r="F7578">
        <v>49</v>
      </c>
      <c r="G7578">
        <v>5</v>
      </c>
      <c r="H7578" t="s">
        <v>2951</v>
      </c>
      <c r="I7578" s="3">
        <v>94754</v>
      </c>
      <c r="J7578">
        <v>1</v>
      </c>
      <c r="K7578">
        <v>1</v>
      </c>
      <c r="L7578">
        <v>1</v>
      </c>
      <c r="M7578" s="3">
        <v>26691.31</v>
      </c>
      <c r="N7578">
        <v>0</v>
      </c>
    </row>
    <row r="7579" spans="1:14" hidden="1" x14ac:dyDescent="0.3">
      <c r="A7579">
        <v>7577</v>
      </c>
      <c r="B7579">
        <v>15666096</v>
      </c>
      <c r="C7579" t="s">
        <v>2283</v>
      </c>
      <c r="D7579" t="s">
        <v>2954</v>
      </c>
      <c r="E7579" t="s">
        <v>19</v>
      </c>
      <c r="F7579">
        <v>27</v>
      </c>
      <c r="G7579">
        <v>4</v>
      </c>
      <c r="H7579" t="s">
        <v>2951</v>
      </c>
      <c r="I7579" s="3">
        <v>0</v>
      </c>
      <c r="J7579">
        <v>1</v>
      </c>
      <c r="K7579">
        <v>0</v>
      </c>
      <c r="L7579">
        <v>1</v>
      </c>
      <c r="M7579" s="3">
        <v>107955.67</v>
      </c>
      <c r="N7579">
        <v>0</v>
      </c>
    </row>
    <row r="7580" spans="1:14" hidden="1" x14ac:dyDescent="0.3">
      <c r="A7580">
        <v>7578</v>
      </c>
      <c r="B7580">
        <v>15581700</v>
      </c>
      <c r="C7580" t="s">
        <v>463</v>
      </c>
      <c r="D7580" t="s">
        <v>2956</v>
      </c>
      <c r="E7580" t="s">
        <v>19</v>
      </c>
      <c r="F7580">
        <v>43</v>
      </c>
      <c r="G7580">
        <v>3</v>
      </c>
      <c r="H7580" t="s">
        <v>2951</v>
      </c>
      <c r="I7580" s="3">
        <v>86920.86</v>
      </c>
      <c r="J7580">
        <v>1</v>
      </c>
      <c r="K7580">
        <v>1</v>
      </c>
      <c r="L7580">
        <v>1</v>
      </c>
      <c r="M7580" s="3">
        <v>150048.37</v>
      </c>
      <c r="N7580">
        <v>0</v>
      </c>
    </row>
    <row r="7581" spans="1:14" hidden="1" x14ac:dyDescent="0.3">
      <c r="A7581">
        <v>7579</v>
      </c>
      <c r="B7581">
        <v>15656417</v>
      </c>
      <c r="C7581" t="s">
        <v>1573</v>
      </c>
      <c r="D7581" t="s">
        <v>2953</v>
      </c>
      <c r="E7581" t="s">
        <v>13</v>
      </c>
      <c r="F7581">
        <v>39</v>
      </c>
      <c r="G7581">
        <v>1</v>
      </c>
      <c r="H7581" t="s">
        <v>2949</v>
      </c>
      <c r="I7581" s="3">
        <v>132077.48000000001</v>
      </c>
      <c r="J7581">
        <v>2</v>
      </c>
      <c r="K7581">
        <v>1</v>
      </c>
      <c r="L7581">
        <v>0</v>
      </c>
      <c r="M7581" s="3">
        <v>192255.15</v>
      </c>
      <c r="N7581">
        <v>0</v>
      </c>
    </row>
    <row r="7582" spans="1:14" hidden="1" x14ac:dyDescent="0.3">
      <c r="A7582">
        <v>7580</v>
      </c>
      <c r="B7582">
        <v>15649101</v>
      </c>
      <c r="C7582" t="s">
        <v>1570</v>
      </c>
      <c r="D7582" t="s">
        <v>2954</v>
      </c>
      <c r="E7582" t="s">
        <v>19</v>
      </c>
      <c r="F7582">
        <v>40</v>
      </c>
      <c r="G7582">
        <v>10</v>
      </c>
      <c r="H7582" t="s">
        <v>2950</v>
      </c>
      <c r="I7582" s="3">
        <v>127847.86</v>
      </c>
      <c r="J7582">
        <v>1</v>
      </c>
      <c r="K7582">
        <v>0</v>
      </c>
      <c r="L7582">
        <v>0</v>
      </c>
      <c r="M7582" s="3">
        <v>173245.68</v>
      </c>
      <c r="N7582">
        <v>0</v>
      </c>
    </row>
    <row r="7583" spans="1:14" hidden="1" x14ac:dyDescent="0.3">
      <c r="A7583">
        <v>7581</v>
      </c>
      <c r="B7583">
        <v>15781975</v>
      </c>
      <c r="C7583" t="s">
        <v>2557</v>
      </c>
      <c r="D7583" t="s">
        <v>2956</v>
      </c>
      <c r="E7583" t="s">
        <v>19</v>
      </c>
      <c r="F7583">
        <v>34</v>
      </c>
      <c r="G7583">
        <v>3</v>
      </c>
      <c r="H7583" t="s">
        <v>2951</v>
      </c>
      <c r="I7583" s="3">
        <v>0</v>
      </c>
      <c r="J7583">
        <v>1</v>
      </c>
      <c r="K7583">
        <v>0</v>
      </c>
      <c r="L7583">
        <v>1</v>
      </c>
      <c r="M7583" s="3">
        <v>121457.88</v>
      </c>
      <c r="N7583">
        <v>1</v>
      </c>
    </row>
    <row r="7584" spans="1:14" hidden="1" x14ac:dyDescent="0.3">
      <c r="A7584">
        <v>7582</v>
      </c>
      <c r="B7584">
        <v>15700511</v>
      </c>
      <c r="C7584" t="s">
        <v>1275</v>
      </c>
      <c r="D7584" t="s">
        <v>2954</v>
      </c>
      <c r="E7584" t="s">
        <v>19</v>
      </c>
      <c r="F7584">
        <v>42</v>
      </c>
      <c r="G7584">
        <v>9</v>
      </c>
      <c r="H7584" t="s">
        <v>2950</v>
      </c>
      <c r="I7584" s="3">
        <v>176702.36</v>
      </c>
      <c r="J7584">
        <v>2</v>
      </c>
      <c r="K7584">
        <v>1</v>
      </c>
      <c r="L7584">
        <v>1</v>
      </c>
      <c r="M7584" s="3">
        <v>104804.74</v>
      </c>
      <c r="N7584">
        <v>0</v>
      </c>
    </row>
    <row r="7585" spans="1:14" hidden="1" x14ac:dyDescent="0.3">
      <c r="A7585">
        <v>7583</v>
      </c>
      <c r="B7585">
        <v>15770255</v>
      </c>
      <c r="C7585" t="s">
        <v>2558</v>
      </c>
      <c r="D7585" t="s">
        <v>2956</v>
      </c>
      <c r="E7585" t="s">
        <v>13</v>
      </c>
      <c r="F7585">
        <v>33</v>
      </c>
      <c r="G7585">
        <v>10</v>
      </c>
      <c r="H7585" t="s">
        <v>2950</v>
      </c>
      <c r="I7585" s="3">
        <v>83555.58</v>
      </c>
      <c r="J7585">
        <v>1</v>
      </c>
      <c r="K7585">
        <v>0</v>
      </c>
      <c r="L7585">
        <v>0</v>
      </c>
      <c r="M7585" s="3">
        <v>69767.14</v>
      </c>
      <c r="N7585">
        <v>0</v>
      </c>
    </row>
    <row r="7586" spans="1:14" hidden="1" x14ac:dyDescent="0.3">
      <c r="A7586">
        <v>7584</v>
      </c>
      <c r="B7586">
        <v>15643574</v>
      </c>
      <c r="C7586" t="s">
        <v>45</v>
      </c>
      <c r="D7586" t="s">
        <v>2955</v>
      </c>
      <c r="E7586" t="s">
        <v>19</v>
      </c>
      <c r="F7586">
        <v>26</v>
      </c>
      <c r="G7586">
        <v>8</v>
      </c>
      <c r="H7586" t="s">
        <v>2950</v>
      </c>
      <c r="I7586" s="3">
        <v>0</v>
      </c>
      <c r="J7586">
        <v>2</v>
      </c>
      <c r="K7586">
        <v>1</v>
      </c>
      <c r="L7586">
        <v>0</v>
      </c>
      <c r="M7586" s="3">
        <v>178373.43</v>
      </c>
      <c r="N7586">
        <v>0</v>
      </c>
    </row>
    <row r="7587" spans="1:14" hidden="1" x14ac:dyDescent="0.3">
      <c r="A7587">
        <v>7585</v>
      </c>
      <c r="B7587">
        <v>15595010</v>
      </c>
      <c r="C7587" t="s">
        <v>273</v>
      </c>
      <c r="D7587" t="s">
        <v>2956</v>
      </c>
      <c r="E7587" t="s">
        <v>13</v>
      </c>
      <c r="F7587">
        <v>39</v>
      </c>
      <c r="G7587">
        <v>9</v>
      </c>
      <c r="H7587" t="s">
        <v>2950</v>
      </c>
      <c r="I7587" s="3">
        <v>0</v>
      </c>
      <c r="J7587">
        <v>2</v>
      </c>
      <c r="K7587">
        <v>0</v>
      </c>
      <c r="L7587">
        <v>0</v>
      </c>
      <c r="M7587" s="3">
        <v>99924.04</v>
      </c>
      <c r="N7587">
        <v>0</v>
      </c>
    </row>
    <row r="7588" spans="1:14" hidden="1" x14ac:dyDescent="0.3">
      <c r="A7588">
        <v>7586</v>
      </c>
      <c r="B7588">
        <v>15580579</v>
      </c>
      <c r="C7588" t="s">
        <v>65</v>
      </c>
      <c r="D7588" t="s">
        <v>2955</v>
      </c>
      <c r="E7588" t="s">
        <v>13</v>
      </c>
      <c r="F7588">
        <v>40</v>
      </c>
      <c r="G7588">
        <v>1</v>
      </c>
      <c r="H7588" t="s">
        <v>2949</v>
      </c>
      <c r="I7588" s="3">
        <v>0</v>
      </c>
      <c r="J7588">
        <v>1</v>
      </c>
      <c r="K7588">
        <v>1</v>
      </c>
      <c r="L7588">
        <v>1</v>
      </c>
      <c r="M7588" s="3">
        <v>49594.19</v>
      </c>
      <c r="N7588">
        <v>1</v>
      </c>
    </row>
    <row r="7589" spans="1:14" hidden="1" x14ac:dyDescent="0.3">
      <c r="A7589">
        <v>7587</v>
      </c>
      <c r="B7589">
        <v>15748532</v>
      </c>
      <c r="C7589" t="s">
        <v>532</v>
      </c>
      <c r="D7589" t="s">
        <v>2953</v>
      </c>
      <c r="E7589" t="s">
        <v>19</v>
      </c>
      <c r="F7589">
        <v>42</v>
      </c>
      <c r="G7589">
        <v>10</v>
      </c>
      <c r="H7589" t="s">
        <v>2950</v>
      </c>
      <c r="I7589" s="3">
        <v>0</v>
      </c>
      <c r="J7589">
        <v>1</v>
      </c>
      <c r="K7589">
        <v>1</v>
      </c>
      <c r="L7589">
        <v>1</v>
      </c>
      <c r="M7589" s="3">
        <v>186071.14</v>
      </c>
      <c r="N7589">
        <v>0</v>
      </c>
    </row>
    <row r="7590" spans="1:14" hidden="1" x14ac:dyDescent="0.3">
      <c r="A7590">
        <v>7588</v>
      </c>
      <c r="B7590">
        <v>15773789</v>
      </c>
      <c r="C7590" t="s">
        <v>1197</v>
      </c>
      <c r="D7590" t="s">
        <v>2955</v>
      </c>
      <c r="E7590" t="s">
        <v>13</v>
      </c>
      <c r="F7590">
        <v>38</v>
      </c>
      <c r="G7590">
        <v>7</v>
      </c>
      <c r="H7590" t="s">
        <v>2950</v>
      </c>
      <c r="I7590" s="3">
        <v>96858.35</v>
      </c>
      <c r="J7590">
        <v>1</v>
      </c>
      <c r="K7590">
        <v>1</v>
      </c>
      <c r="L7590">
        <v>0</v>
      </c>
      <c r="M7590" s="3">
        <v>77511.45</v>
      </c>
      <c r="N7590">
        <v>0</v>
      </c>
    </row>
    <row r="7591" spans="1:14" hidden="1" x14ac:dyDescent="0.3">
      <c r="A7591">
        <v>7589</v>
      </c>
      <c r="B7591">
        <v>15600027</v>
      </c>
      <c r="C7591" t="s">
        <v>1374</v>
      </c>
      <c r="D7591" t="s">
        <v>2953</v>
      </c>
      <c r="E7591" t="s">
        <v>19</v>
      </c>
      <c r="F7591">
        <v>33</v>
      </c>
      <c r="G7591">
        <v>1</v>
      </c>
      <c r="H7591" t="s">
        <v>2949</v>
      </c>
      <c r="I7591" s="3">
        <v>0</v>
      </c>
      <c r="J7591">
        <v>2</v>
      </c>
      <c r="K7591">
        <v>1</v>
      </c>
      <c r="L7591">
        <v>1</v>
      </c>
      <c r="M7591" s="3">
        <v>54816.57</v>
      </c>
      <c r="N7591">
        <v>0</v>
      </c>
    </row>
    <row r="7592" spans="1:14" hidden="1" x14ac:dyDescent="0.3">
      <c r="A7592">
        <v>7590</v>
      </c>
      <c r="B7592">
        <v>15620832</v>
      </c>
      <c r="C7592" t="s">
        <v>1210</v>
      </c>
      <c r="D7592" t="s">
        <v>2953</v>
      </c>
      <c r="E7592" t="s">
        <v>13</v>
      </c>
      <c r="F7592">
        <v>35</v>
      </c>
      <c r="G7592">
        <v>0</v>
      </c>
      <c r="H7592" t="s">
        <v>2949</v>
      </c>
      <c r="I7592" s="3">
        <v>0</v>
      </c>
      <c r="J7592">
        <v>2</v>
      </c>
      <c r="K7592">
        <v>0</v>
      </c>
      <c r="L7592">
        <v>1</v>
      </c>
      <c r="M7592" s="3">
        <v>61290.99</v>
      </c>
      <c r="N7592">
        <v>0</v>
      </c>
    </row>
    <row r="7593" spans="1:14" hidden="1" x14ac:dyDescent="0.3">
      <c r="A7593">
        <v>7591</v>
      </c>
      <c r="B7593">
        <v>15568819</v>
      </c>
      <c r="C7593" t="s">
        <v>791</v>
      </c>
      <c r="D7593" t="s">
        <v>2955</v>
      </c>
      <c r="E7593" t="s">
        <v>13</v>
      </c>
      <c r="F7593">
        <v>42</v>
      </c>
      <c r="G7593">
        <v>8</v>
      </c>
      <c r="H7593" t="s">
        <v>2950</v>
      </c>
      <c r="I7593" s="3">
        <v>132796.04</v>
      </c>
      <c r="J7593">
        <v>3</v>
      </c>
      <c r="K7593">
        <v>1</v>
      </c>
      <c r="L7593">
        <v>1</v>
      </c>
      <c r="M7593" s="3">
        <v>191821.35</v>
      </c>
      <c r="N7593">
        <v>1</v>
      </c>
    </row>
    <row r="7594" spans="1:14" hidden="1" x14ac:dyDescent="0.3">
      <c r="A7594">
        <v>7592</v>
      </c>
      <c r="B7594">
        <v>15748691</v>
      </c>
      <c r="C7594" t="s">
        <v>302</v>
      </c>
      <c r="D7594" t="s">
        <v>2954</v>
      </c>
      <c r="E7594" t="s">
        <v>13</v>
      </c>
      <c r="F7594">
        <v>30</v>
      </c>
      <c r="G7594">
        <v>1</v>
      </c>
      <c r="H7594" t="s">
        <v>2949</v>
      </c>
      <c r="I7594" s="3">
        <v>154970.54</v>
      </c>
      <c r="J7594">
        <v>1</v>
      </c>
      <c r="K7594">
        <v>0</v>
      </c>
      <c r="L7594">
        <v>1</v>
      </c>
      <c r="M7594" s="3">
        <v>156768.45000000001</v>
      </c>
      <c r="N7594">
        <v>0</v>
      </c>
    </row>
    <row r="7595" spans="1:14" hidden="1" x14ac:dyDescent="0.3">
      <c r="A7595">
        <v>7593</v>
      </c>
      <c r="B7595">
        <v>15583552</v>
      </c>
      <c r="C7595" t="s">
        <v>528</v>
      </c>
      <c r="D7595" t="s">
        <v>2953</v>
      </c>
      <c r="E7595" t="s">
        <v>19</v>
      </c>
      <c r="F7595">
        <v>44</v>
      </c>
      <c r="G7595">
        <v>3</v>
      </c>
      <c r="H7595" t="s">
        <v>2951</v>
      </c>
      <c r="I7595" s="3">
        <v>88902.21</v>
      </c>
      <c r="J7595">
        <v>1</v>
      </c>
      <c r="K7595">
        <v>1</v>
      </c>
      <c r="L7595">
        <v>0</v>
      </c>
      <c r="M7595" s="3">
        <v>73731.320000000007</v>
      </c>
      <c r="N7595">
        <v>0</v>
      </c>
    </row>
    <row r="7596" spans="1:14" hidden="1" x14ac:dyDescent="0.3">
      <c r="A7596">
        <v>7594</v>
      </c>
      <c r="B7596">
        <v>15588019</v>
      </c>
      <c r="C7596" t="s">
        <v>840</v>
      </c>
      <c r="D7596" t="s">
        <v>2955</v>
      </c>
      <c r="E7596" t="s">
        <v>19</v>
      </c>
      <c r="F7596">
        <v>28</v>
      </c>
      <c r="G7596">
        <v>7</v>
      </c>
      <c r="H7596" t="s">
        <v>2950</v>
      </c>
      <c r="I7596" s="3">
        <v>98738.92</v>
      </c>
      <c r="J7596">
        <v>1</v>
      </c>
      <c r="K7596">
        <v>1</v>
      </c>
      <c r="L7596">
        <v>0</v>
      </c>
      <c r="M7596" s="3">
        <v>122190.22</v>
      </c>
      <c r="N7596">
        <v>0</v>
      </c>
    </row>
    <row r="7597" spans="1:14" hidden="1" x14ac:dyDescent="0.3">
      <c r="A7597">
        <v>7595</v>
      </c>
      <c r="B7597">
        <v>15713250</v>
      </c>
      <c r="C7597" t="s">
        <v>1976</v>
      </c>
      <c r="D7597" t="s">
        <v>2956</v>
      </c>
      <c r="E7597" t="s">
        <v>19</v>
      </c>
      <c r="F7597">
        <v>33</v>
      </c>
      <c r="G7597">
        <v>8</v>
      </c>
      <c r="H7597" t="s">
        <v>2950</v>
      </c>
      <c r="I7597" s="3">
        <v>0</v>
      </c>
      <c r="J7597">
        <v>2</v>
      </c>
      <c r="K7597">
        <v>1</v>
      </c>
      <c r="L7597">
        <v>1</v>
      </c>
      <c r="M7597" s="3">
        <v>123509.01</v>
      </c>
      <c r="N7597">
        <v>0</v>
      </c>
    </row>
    <row r="7598" spans="1:14" hidden="1" x14ac:dyDescent="0.3">
      <c r="A7598">
        <v>7596</v>
      </c>
      <c r="B7598">
        <v>15569595</v>
      </c>
      <c r="C7598" t="s">
        <v>574</v>
      </c>
      <c r="D7598" t="s">
        <v>2956</v>
      </c>
      <c r="E7598" t="s">
        <v>13</v>
      </c>
      <c r="F7598">
        <v>50</v>
      </c>
      <c r="G7598">
        <v>6</v>
      </c>
      <c r="H7598" t="s">
        <v>2950</v>
      </c>
      <c r="I7598" s="3">
        <v>0</v>
      </c>
      <c r="J7598">
        <v>1</v>
      </c>
      <c r="K7598">
        <v>1</v>
      </c>
      <c r="L7598">
        <v>0</v>
      </c>
      <c r="M7598" s="3">
        <v>8199.5</v>
      </c>
      <c r="N7598">
        <v>0</v>
      </c>
    </row>
    <row r="7599" spans="1:14" hidden="1" x14ac:dyDescent="0.3">
      <c r="A7599">
        <v>7597</v>
      </c>
      <c r="B7599">
        <v>15794868</v>
      </c>
      <c r="C7599" t="s">
        <v>610</v>
      </c>
      <c r="D7599" t="s">
        <v>2946</v>
      </c>
      <c r="E7599" t="s">
        <v>19</v>
      </c>
      <c r="F7599">
        <v>40</v>
      </c>
      <c r="G7599">
        <v>10</v>
      </c>
      <c r="H7599" t="s">
        <v>2950</v>
      </c>
      <c r="I7599" s="3">
        <v>137456.28</v>
      </c>
      <c r="J7599">
        <v>2</v>
      </c>
      <c r="K7599">
        <v>1</v>
      </c>
      <c r="L7599">
        <v>1</v>
      </c>
      <c r="M7599" s="3">
        <v>14113.11</v>
      </c>
      <c r="N7599">
        <v>0</v>
      </c>
    </row>
    <row r="7600" spans="1:14" hidden="1" x14ac:dyDescent="0.3">
      <c r="A7600">
        <v>7598</v>
      </c>
      <c r="B7600">
        <v>15576680</v>
      </c>
      <c r="C7600" t="s">
        <v>219</v>
      </c>
      <c r="D7600" t="s">
        <v>2956</v>
      </c>
      <c r="E7600" t="s">
        <v>19</v>
      </c>
      <c r="F7600">
        <v>29</v>
      </c>
      <c r="G7600">
        <v>4</v>
      </c>
      <c r="H7600" t="s">
        <v>2951</v>
      </c>
      <c r="I7600" s="3">
        <v>0</v>
      </c>
      <c r="J7600">
        <v>2</v>
      </c>
      <c r="K7600">
        <v>0</v>
      </c>
      <c r="L7600">
        <v>0</v>
      </c>
      <c r="M7600" s="3">
        <v>51705.01</v>
      </c>
      <c r="N7600">
        <v>0</v>
      </c>
    </row>
    <row r="7601" spans="1:14" hidden="1" x14ac:dyDescent="0.3">
      <c r="A7601">
        <v>7599</v>
      </c>
      <c r="B7601">
        <v>15613699</v>
      </c>
      <c r="C7601" t="s">
        <v>1891</v>
      </c>
      <c r="D7601" t="s">
        <v>2955</v>
      </c>
      <c r="E7601" t="s">
        <v>13</v>
      </c>
      <c r="F7601">
        <v>60</v>
      </c>
      <c r="G7601">
        <v>7</v>
      </c>
      <c r="H7601" t="s">
        <v>2950</v>
      </c>
      <c r="I7601" s="3">
        <v>73937.02</v>
      </c>
      <c r="J7601">
        <v>1</v>
      </c>
      <c r="K7601">
        <v>1</v>
      </c>
      <c r="L7601">
        <v>0</v>
      </c>
      <c r="M7601" s="3">
        <v>161937.62</v>
      </c>
      <c r="N7601">
        <v>1</v>
      </c>
    </row>
    <row r="7602" spans="1:14" hidden="1" x14ac:dyDescent="0.3">
      <c r="A7602">
        <v>7600</v>
      </c>
      <c r="B7602">
        <v>15609758</v>
      </c>
      <c r="C7602" t="s">
        <v>2559</v>
      </c>
      <c r="D7602" t="s">
        <v>2946</v>
      </c>
      <c r="E7602" t="s">
        <v>13</v>
      </c>
      <c r="F7602">
        <v>45</v>
      </c>
      <c r="G7602">
        <v>7</v>
      </c>
      <c r="H7602" t="s">
        <v>2950</v>
      </c>
      <c r="I7602" s="3">
        <v>158621.04</v>
      </c>
      <c r="J7602">
        <v>1</v>
      </c>
      <c r="K7602">
        <v>1</v>
      </c>
      <c r="L7602">
        <v>0</v>
      </c>
      <c r="M7602" s="3">
        <v>120892.96</v>
      </c>
      <c r="N7602">
        <v>1</v>
      </c>
    </row>
    <row r="7603" spans="1:14" hidden="1" x14ac:dyDescent="0.3">
      <c r="A7603">
        <v>7601</v>
      </c>
      <c r="B7603">
        <v>15762392</v>
      </c>
      <c r="C7603" t="s">
        <v>2560</v>
      </c>
      <c r="D7603" t="s">
        <v>2953</v>
      </c>
      <c r="E7603" t="s">
        <v>19</v>
      </c>
      <c r="F7603">
        <v>30</v>
      </c>
      <c r="G7603">
        <v>1</v>
      </c>
      <c r="H7603" t="s">
        <v>2949</v>
      </c>
      <c r="I7603" s="3">
        <v>113257.2</v>
      </c>
      <c r="J7603">
        <v>1</v>
      </c>
      <c r="K7603">
        <v>1</v>
      </c>
      <c r="L7603">
        <v>1</v>
      </c>
      <c r="M7603" s="3">
        <v>65035.02</v>
      </c>
      <c r="N7603">
        <v>0</v>
      </c>
    </row>
    <row r="7604" spans="1:14" hidden="1" x14ac:dyDescent="0.3">
      <c r="A7604">
        <v>7602</v>
      </c>
      <c r="B7604">
        <v>15693382</v>
      </c>
      <c r="C7604" t="s">
        <v>413</v>
      </c>
      <c r="D7604" t="s">
        <v>2953</v>
      </c>
      <c r="E7604" t="s">
        <v>19</v>
      </c>
      <c r="F7604">
        <v>31</v>
      </c>
      <c r="G7604">
        <v>9</v>
      </c>
      <c r="H7604" t="s">
        <v>2950</v>
      </c>
      <c r="I7604" s="3">
        <v>0</v>
      </c>
      <c r="J7604">
        <v>1</v>
      </c>
      <c r="K7604">
        <v>0</v>
      </c>
      <c r="L7604">
        <v>1</v>
      </c>
      <c r="M7604" s="3">
        <v>164257.37</v>
      </c>
      <c r="N7604">
        <v>0</v>
      </c>
    </row>
    <row r="7605" spans="1:14" hidden="1" x14ac:dyDescent="0.3">
      <c r="A7605">
        <v>7603</v>
      </c>
      <c r="B7605">
        <v>15791769</v>
      </c>
      <c r="C7605" t="s">
        <v>1459</v>
      </c>
      <c r="D7605" t="s">
        <v>2955</v>
      </c>
      <c r="E7605" t="s">
        <v>13</v>
      </c>
      <c r="F7605">
        <v>29</v>
      </c>
      <c r="G7605">
        <v>9</v>
      </c>
      <c r="H7605" t="s">
        <v>2950</v>
      </c>
      <c r="I7605" s="3">
        <v>116536.43</v>
      </c>
      <c r="J7605">
        <v>1</v>
      </c>
      <c r="K7605">
        <v>1</v>
      </c>
      <c r="L7605">
        <v>0</v>
      </c>
      <c r="M7605" s="3">
        <v>51987.99</v>
      </c>
      <c r="N7605">
        <v>0</v>
      </c>
    </row>
    <row r="7606" spans="1:14" hidden="1" x14ac:dyDescent="0.3">
      <c r="A7606">
        <v>7604</v>
      </c>
      <c r="B7606">
        <v>15712483</v>
      </c>
      <c r="C7606" t="s">
        <v>2303</v>
      </c>
      <c r="D7606" t="s">
        <v>2946</v>
      </c>
      <c r="E7606" t="s">
        <v>13</v>
      </c>
      <c r="F7606">
        <v>28</v>
      </c>
      <c r="G7606">
        <v>4</v>
      </c>
      <c r="H7606" t="s">
        <v>2951</v>
      </c>
      <c r="I7606" s="3">
        <v>0</v>
      </c>
      <c r="J7606">
        <v>2</v>
      </c>
      <c r="K7606">
        <v>1</v>
      </c>
      <c r="L7606">
        <v>0</v>
      </c>
      <c r="M7606" s="3">
        <v>10899.63</v>
      </c>
      <c r="N7606">
        <v>1</v>
      </c>
    </row>
    <row r="7607" spans="1:14" hidden="1" x14ac:dyDescent="0.3">
      <c r="A7607">
        <v>7605</v>
      </c>
      <c r="B7607">
        <v>15636454</v>
      </c>
      <c r="C7607" t="s">
        <v>112</v>
      </c>
      <c r="D7607" t="s">
        <v>2955</v>
      </c>
      <c r="E7607" t="s">
        <v>13</v>
      </c>
      <c r="F7607">
        <v>60</v>
      </c>
      <c r="G7607">
        <v>6</v>
      </c>
      <c r="H7607" t="s">
        <v>2950</v>
      </c>
      <c r="I7607" s="3">
        <v>101070.69</v>
      </c>
      <c r="J7607">
        <v>1</v>
      </c>
      <c r="K7607">
        <v>1</v>
      </c>
      <c r="L7607">
        <v>0</v>
      </c>
      <c r="M7607" s="3">
        <v>177355.8</v>
      </c>
      <c r="N7607">
        <v>1</v>
      </c>
    </row>
    <row r="7608" spans="1:14" hidden="1" x14ac:dyDescent="0.3">
      <c r="A7608">
        <v>7606</v>
      </c>
      <c r="B7608">
        <v>15710138</v>
      </c>
      <c r="C7608" t="s">
        <v>175</v>
      </c>
      <c r="D7608" t="s">
        <v>2946</v>
      </c>
      <c r="E7608" t="s">
        <v>19</v>
      </c>
      <c r="F7608">
        <v>39</v>
      </c>
      <c r="G7608">
        <v>6</v>
      </c>
      <c r="H7608" t="s">
        <v>2950</v>
      </c>
      <c r="I7608" s="3">
        <v>0</v>
      </c>
      <c r="J7608">
        <v>2</v>
      </c>
      <c r="K7608">
        <v>0</v>
      </c>
      <c r="L7608">
        <v>1</v>
      </c>
      <c r="M7608" s="3">
        <v>63889.1</v>
      </c>
      <c r="N7608">
        <v>0</v>
      </c>
    </row>
    <row r="7609" spans="1:14" hidden="1" x14ac:dyDescent="0.3">
      <c r="A7609">
        <v>7607</v>
      </c>
      <c r="B7609">
        <v>15571571</v>
      </c>
      <c r="C7609" t="s">
        <v>177</v>
      </c>
      <c r="D7609" t="s">
        <v>2954</v>
      </c>
      <c r="E7609" t="s">
        <v>13</v>
      </c>
      <c r="F7609">
        <v>31</v>
      </c>
      <c r="G7609">
        <v>3</v>
      </c>
      <c r="H7609" t="s">
        <v>2951</v>
      </c>
      <c r="I7609" s="3">
        <v>127331.46</v>
      </c>
      <c r="J7609">
        <v>3</v>
      </c>
      <c r="K7609">
        <v>1</v>
      </c>
      <c r="L7609">
        <v>1</v>
      </c>
      <c r="M7609" s="3">
        <v>176433.6</v>
      </c>
      <c r="N7609">
        <v>0</v>
      </c>
    </row>
    <row r="7610" spans="1:14" hidden="1" x14ac:dyDescent="0.3">
      <c r="A7610">
        <v>7608</v>
      </c>
      <c r="B7610">
        <v>15638751</v>
      </c>
      <c r="C7610" t="s">
        <v>1223</v>
      </c>
      <c r="D7610" t="s">
        <v>2954</v>
      </c>
      <c r="E7610" t="s">
        <v>13</v>
      </c>
      <c r="F7610">
        <v>41</v>
      </c>
      <c r="G7610">
        <v>5</v>
      </c>
      <c r="H7610" t="s">
        <v>2951</v>
      </c>
      <c r="I7610" s="3">
        <v>0</v>
      </c>
      <c r="J7610">
        <v>2</v>
      </c>
      <c r="K7610">
        <v>1</v>
      </c>
      <c r="L7610">
        <v>0</v>
      </c>
      <c r="M7610" s="3">
        <v>81313.509999999995</v>
      </c>
      <c r="N7610">
        <v>0</v>
      </c>
    </row>
    <row r="7611" spans="1:14" hidden="1" x14ac:dyDescent="0.3">
      <c r="A7611">
        <v>7609</v>
      </c>
      <c r="B7611">
        <v>15598574</v>
      </c>
      <c r="C7611" t="s">
        <v>1267</v>
      </c>
      <c r="D7611" t="s">
        <v>2955</v>
      </c>
      <c r="E7611" t="s">
        <v>13</v>
      </c>
      <c r="F7611">
        <v>31</v>
      </c>
      <c r="G7611">
        <v>5</v>
      </c>
      <c r="H7611" t="s">
        <v>2951</v>
      </c>
      <c r="I7611" s="3">
        <v>0</v>
      </c>
      <c r="J7611">
        <v>2</v>
      </c>
      <c r="K7611">
        <v>0</v>
      </c>
      <c r="L7611">
        <v>1</v>
      </c>
      <c r="M7611" s="3">
        <v>13998.88</v>
      </c>
      <c r="N7611">
        <v>0</v>
      </c>
    </row>
    <row r="7612" spans="1:14" hidden="1" x14ac:dyDescent="0.3">
      <c r="A7612">
        <v>7610</v>
      </c>
      <c r="B7612">
        <v>15796787</v>
      </c>
      <c r="C7612" t="s">
        <v>444</v>
      </c>
      <c r="D7612" t="s">
        <v>2953</v>
      </c>
      <c r="E7612" t="s">
        <v>19</v>
      </c>
      <c r="F7612">
        <v>46</v>
      </c>
      <c r="G7612">
        <v>0</v>
      </c>
      <c r="H7612" t="s">
        <v>2949</v>
      </c>
      <c r="I7612" s="3">
        <v>105969.42</v>
      </c>
      <c r="J7612">
        <v>1</v>
      </c>
      <c r="K7612">
        <v>1</v>
      </c>
      <c r="L7612">
        <v>0</v>
      </c>
      <c r="M7612" s="3">
        <v>5771.56</v>
      </c>
      <c r="N7612">
        <v>0</v>
      </c>
    </row>
    <row r="7613" spans="1:14" hidden="1" x14ac:dyDescent="0.3">
      <c r="A7613">
        <v>7611</v>
      </c>
      <c r="B7613">
        <v>15615670</v>
      </c>
      <c r="C7613" t="s">
        <v>1538</v>
      </c>
      <c r="D7613" t="s">
        <v>2956</v>
      </c>
      <c r="E7613" t="s">
        <v>19</v>
      </c>
      <c r="F7613">
        <v>36</v>
      </c>
      <c r="G7613">
        <v>5</v>
      </c>
      <c r="H7613" t="s">
        <v>2951</v>
      </c>
      <c r="I7613" s="3">
        <v>119547.46</v>
      </c>
      <c r="J7613">
        <v>1</v>
      </c>
      <c r="K7613">
        <v>1</v>
      </c>
      <c r="L7613">
        <v>1</v>
      </c>
      <c r="M7613" s="3">
        <v>42693.65</v>
      </c>
      <c r="N7613">
        <v>0</v>
      </c>
    </row>
    <row r="7614" spans="1:14" hidden="1" x14ac:dyDescent="0.3">
      <c r="A7614">
        <v>7612</v>
      </c>
      <c r="B7614">
        <v>15705506</v>
      </c>
      <c r="C7614" t="s">
        <v>799</v>
      </c>
      <c r="D7614" t="s">
        <v>2954</v>
      </c>
      <c r="E7614" t="s">
        <v>19</v>
      </c>
      <c r="F7614">
        <v>38</v>
      </c>
      <c r="G7614">
        <v>7</v>
      </c>
      <c r="H7614" t="s">
        <v>2950</v>
      </c>
      <c r="I7614" s="3">
        <v>0</v>
      </c>
      <c r="J7614">
        <v>2</v>
      </c>
      <c r="K7614">
        <v>0</v>
      </c>
      <c r="L7614">
        <v>0</v>
      </c>
      <c r="M7614" s="3">
        <v>90839.61</v>
      </c>
      <c r="N7614">
        <v>0</v>
      </c>
    </row>
    <row r="7615" spans="1:14" hidden="1" x14ac:dyDescent="0.3">
      <c r="A7615">
        <v>7613</v>
      </c>
      <c r="B7615">
        <v>15599535</v>
      </c>
      <c r="C7615" t="s">
        <v>2555</v>
      </c>
      <c r="D7615" t="s">
        <v>2956</v>
      </c>
      <c r="E7615" t="s">
        <v>19</v>
      </c>
      <c r="F7615">
        <v>28</v>
      </c>
      <c r="G7615">
        <v>5</v>
      </c>
      <c r="H7615" t="s">
        <v>2951</v>
      </c>
      <c r="I7615" s="3">
        <v>138668.18</v>
      </c>
      <c r="J7615">
        <v>1</v>
      </c>
      <c r="K7615">
        <v>1</v>
      </c>
      <c r="L7615">
        <v>1</v>
      </c>
      <c r="M7615" s="3">
        <v>54144.01</v>
      </c>
      <c r="N7615">
        <v>0</v>
      </c>
    </row>
    <row r="7616" spans="1:14" hidden="1" x14ac:dyDescent="0.3">
      <c r="A7616">
        <v>7614</v>
      </c>
      <c r="B7616">
        <v>15768449</v>
      </c>
      <c r="C7616" t="s">
        <v>328</v>
      </c>
      <c r="D7616" t="s">
        <v>2955</v>
      </c>
      <c r="E7616" t="s">
        <v>13</v>
      </c>
      <c r="F7616">
        <v>37</v>
      </c>
      <c r="G7616">
        <v>7</v>
      </c>
      <c r="H7616" t="s">
        <v>2950</v>
      </c>
      <c r="I7616" s="3">
        <v>51582.5</v>
      </c>
      <c r="J7616">
        <v>2</v>
      </c>
      <c r="K7616">
        <v>1</v>
      </c>
      <c r="L7616">
        <v>1</v>
      </c>
      <c r="M7616" s="3">
        <v>184312.88</v>
      </c>
      <c r="N7616">
        <v>0</v>
      </c>
    </row>
    <row r="7617" spans="1:14" hidden="1" x14ac:dyDescent="0.3">
      <c r="A7617">
        <v>7615</v>
      </c>
      <c r="B7617">
        <v>15725002</v>
      </c>
      <c r="C7617" t="s">
        <v>230</v>
      </c>
      <c r="D7617" t="s">
        <v>2953</v>
      </c>
      <c r="E7617" t="s">
        <v>19</v>
      </c>
      <c r="F7617">
        <v>37</v>
      </c>
      <c r="G7617">
        <v>7</v>
      </c>
      <c r="H7617" t="s">
        <v>2950</v>
      </c>
      <c r="I7617" s="3">
        <v>0</v>
      </c>
      <c r="J7617">
        <v>2</v>
      </c>
      <c r="K7617">
        <v>1</v>
      </c>
      <c r="L7617">
        <v>0</v>
      </c>
      <c r="M7617" s="3">
        <v>20306.79</v>
      </c>
      <c r="N7617">
        <v>0</v>
      </c>
    </row>
    <row r="7618" spans="1:14" hidden="1" x14ac:dyDescent="0.3">
      <c r="A7618">
        <v>7616</v>
      </c>
      <c r="B7618">
        <v>15611682</v>
      </c>
      <c r="C7618" t="s">
        <v>255</v>
      </c>
      <c r="D7618" t="s">
        <v>2953</v>
      </c>
      <c r="E7618" t="s">
        <v>19</v>
      </c>
      <c r="F7618">
        <v>37</v>
      </c>
      <c r="G7618">
        <v>6</v>
      </c>
      <c r="H7618" t="s">
        <v>2950</v>
      </c>
      <c r="I7618" s="3">
        <v>169902.92</v>
      </c>
      <c r="J7618">
        <v>1</v>
      </c>
      <c r="K7618">
        <v>1</v>
      </c>
      <c r="L7618">
        <v>1</v>
      </c>
      <c r="M7618" s="3">
        <v>128256.18</v>
      </c>
      <c r="N7618">
        <v>0</v>
      </c>
    </row>
    <row r="7619" spans="1:14" hidden="1" x14ac:dyDescent="0.3">
      <c r="A7619">
        <v>7617</v>
      </c>
      <c r="B7619">
        <v>15749964</v>
      </c>
      <c r="C7619" t="s">
        <v>1563</v>
      </c>
      <c r="D7619" t="s">
        <v>2955</v>
      </c>
      <c r="E7619" t="s">
        <v>13</v>
      </c>
      <c r="F7619">
        <v>27</v>
      </c>
      <c r="G7619">
        <v>4</v>
      </c>
      <c r="H7619" t="s">
        <v>2951</v>
      </c>
      <c r="I7619" s="3">
        <v>87262.399999999994</v>
      </c>
      <c r="J7619">
        <v>2</v>
      </c>
      <c r="K7619">
        <v>1</v>
      </c>
      <c r="L7619">
        <v>0</v>
      </c>
      <c r="M7619" s="3">
        <v>182720.07</v>
      </c>
      <c r="N7619">
        <v>0</v>
      </c>
    </row>
    <row r="7620" spans="1:14" hidden="1" x14ac:dyDescent="0.3">
      <c r="A7620">
        <v>7618</v>
      </c>
      <c r="B7620">
        <v>15678779</v>
      </c>
      <c r="C7620" t="s">
        <v>2561</v>
      </c>
      <c r="D7620" t="s">
        <v>2955</v>
      </c>
      <c r="E7620" t="s">
        <v>19</v>
      </c>
      <c r="F7620">
        <v>33</v>
      </c>
      <c r="G7620">
        <v>7</v>
      </c>
      <c r="H7620" t="s">
        <v>2950</v>
      </c>
      <c r="I7620" s="3">
        <v>0</v>
      </c>
      <c r="J7620">
        <v>2</v>
      </c>
      <c r="K7620">
        <v>0</v>
      </c>
      <c r="L7620">
        <v>1</v>
      </c>
      <c r="M7620" s="3">
        <v>4082.52</v>
      </c>
      <c r="N7620">
        <v>0</v>
      </c>
    </row>
    <row r="7621" spans="1:14" hidden="1" x14ac:dyDescent="0.3">
      <c r="A7621">
        <v>7619</v>
      </c>
      <c r="B7621">
        <v>15752601</v>
      </c>
      <c r="C7621" t="s">
        <v>1908</v>
      </c>
      <c r="D7621" t="s">
        <v>2954</v>
      </c>
      <c r="E7621" t="s">
        <v>13</v>
      </c>
      <c r="F7621">
        <v>40</v>
      </c>
      <c r="G7621">
        <v>7</v>
      </c>
      <c r="H7621" t="s">
        <v>2950</v>
      </c>
      <c r="I7621" s="3">
        <v>0</v>
      </c>
      <c r="J7621">
        <v>2</v>
      </c>
      <c r="K7621">
        <v>0</v>
      </c>
      <c r="L7621">
        <v>0</v>
      </c>
      <c r="M7621" s="3">
        <v>102233.73</v>
      </c>
      <c r="N7621">
        <v>0</v>
      </c>
    </row>
    <row r="7622" spans="1:14" hidden="1" x14ac:dyDescent="0.3">
      <c r="A7622">
        <v>7620</v>
      </c>
      <c r="B7622">
        <v>15758477</v>
      </c>
      <c r="C7622" t="s">
        <v>2562</v>
      </c>
      <c r="D7622" t="s">
        <v>2953</v>
      </c>
      <c r="E7622" t="s">
        <v>13</v>
      </c>
      <c r="F7622">
        <v>32</v>
      </c>
      <c r="G7622">
        <v>2</v>
      </c>
      <c r="H7622" t="s">
        <v>2949</v>
      </c>
      <c r="I7622" s="3">
        <v>0</v>
      </c>
      <c r="J7622">
        <v>2</v>
      </c>
      <c r="K7622">
        <v>1</v>
      </c>
      <c r="L7622">
        <v>0</v>
      </c>
      <c r="M7622" s="3">
        <v>132002.82999999999</v>
      </c>
      <c r="N7622">
        <v>0</v>
      </c>
    </row>
    <row r="7623" spans="1:14" hidden="1" x14ac:dyDescent="0.3">
      <c r="A7623">
        <v>7621</v>
      </c>
      <c r="B7623">
        <v>15629133</v>
      </c>
      <c r="C7623" t="s">
        <v>346</v>
      </c>
      <c r="D7623" t="s">
        <v>2946</v>
      </c>
      <c r="E7623" t="s">
        <v>13</v>
      </c>
      <c r="F7623">
        <v>27</v>
      </c>
      <c r="G7623">
        <v>9</v>
      </c>
      <c r="H7623" t="s">
        <v>2950</v>
      </c>
      <c r="I7623" s="3">
        <v>0</v>
      </c>
      <c r="J7623">
        <v>2</v>
      </c>
      <c r="K7623">
        <v>1</v>
      </c>
      <c r="L7623">
        <v>0</v>
      </c>
      <c r="M7623" s="3">
        <v>126838.7</v>
      </c>
      <c r="N7623">
        <v>0</v>
      </c>
    </row>
    <row r="7624" spans="1:14" hidden="1" x14ac:dyDescent="0.3">
      <c r="A7624">
        <v>7622</v>
      </c>
      <c r="B7624">
        <v>15604963</v>
      </c>
      <c r="C7624" t="s">
        <v>640</v>
      </c>
      <c r="D7624" t="s">
        <v>2946</v>
      </c>
      <c r="E7624" t="s">
        <v>19</v>
      </c>
      <c r="F7624">
        <v>39</v>
      </c>
      <c r="G7624">
        <v>5</v>
      </c>
      <c r="H7624" t="s">
        <v>2951</v>
      </c>
      <c r="I7624" s="3">
        <v>0</v>
      </c>
      <c r="J7624">
        <v>2</v>
      </c>
      <c r="K7624">
        <v>0</v>
      </c>
      <c r="L7624">
        <v>0</v>
      </c>
      <c r="M7624" s="3">
        <v>181461.46</v>
      </c>
      <c r="N7624">
        <v>0</v>
      </c>
    </row>
    <row r="7625" spans="1:14" hidden="1" x14ac:dyDescent="0.3">
      <c r="A7625">
        <v>7623</v>
      </c>
      <c r="B7625">
        <v>15796413</v>
      </c>
      <c r="C7625" t="s">
        <v>1076</v>
      </c>
      <c r="D7625" t="s">
        <v>2946</v>
      </c>
      <c r="E7625" t="s">
        <v>19</v>
      </c>
      <c r="F7625">
        <v>46</v>
      </c>
      <c r="G7625">
        <v>6</v>
      </c>
      <c r="H7625" t="s">
        <v>2950</v>
      </c>
      <c r="I7625" s="3">
        <v>0</v>
      </c>
      <c r="J7625">
        <v>2</v>
      </c>
      <c r="K7625">
        <v>1</v>
      </c>
      <c r="L7625">
        <v>0</v>
      </c>
      <c r="M7625" s="3">
        <v>195325.74</v>
      </c>
      <c r="N7625">
        <v>0</v>
      </c>
    </row>
    <row r="7626" spans="1:14" hidden="1" x14ac:dyDescent="0.3">
      <c r="A7626">
        <v>7624</v>
      </c>
      <c r="B7626">
        <v>15812470</v>
      </c>
      <c r="C7626" t="s">
        <v>1545</v>
      </c>
      <c r="D7626" t="s">
        <v>2956</v>
      </c>
      <c r="E7626" t="s">
        <v>19</v>
      </c>
      <c r="F7626">
        <v>61</v>
      </c>
      <c r="G7626">
        <v>5</v>
      </c>
      <c r="H7626" t="s">
        <v>2951</v>
      </c>
      <c r="I7626" s="3">
        <v>0</v>
      </c>
      <c r="J7626">
        <v>2</v>
      </c>
      <c r="K7626">
        <v>0</v>
      </c>
      <c r="L7626">
        <v>1</v>
      </c>
      <c r="M7626" s="3">
        <v>29132.43</v>
      </c>
      <c r="N7626">
        <v>0</v>
      </c>
    </row>
    <row r="7627" spans="1:14" hidden="1" x14ac:dyDescent="0.3">
      <c r="A7627">
        <v>7625</v>
      </c>
      <c r="B7627">
        <v>15587443</v>
      </c>
      <c r="C7627" t="s">
        <v>2563</v>
      </c>
      <c r="D7627" t="s">
        <v>2946</v>
      </c>
      <c r="E7627" t="s">
        <v>13</v>
      </c>
      <c r="F7627">
        <v>69</v>
      </c>
      <c r="G7627">
        <v>1</v>
      </c>
      <c r="H7627" t="s">
        <v>2949</v>
      </c>
      <c r="I7627" s="3">
        <v>0</v>
      </c>
      <c r="J7627">
        <v>2</v>
      </c>
      <c r="K7627">
        <v>1</v>
      </c>
      <c r="L7627">
        <v>1</v>
      </c>
      <c r="M7627" s="3">
        <v>131804.85999999999</v>
      </c>
      <c r="N7627">
        <v>0</v>
      </c>
    </row>
    <row r="7628" spans="1:14" hidden="1" x14ac:dyDescent="0.3">
      <c r="A7628">
        <v>7626</v>
      </c>
      <c r="B7628">
        <v>15689692</v>
      </c>
      <c r="C7628" t="s">
        <v>574</v>
      </c>
      <c r="D7628" t="s">
        <v>2953</v>
      </c>
      <c r="E7628" t="s">
        <v>19</v>
      </c>
      <c r="F7628">
        <v>19</v>
      </c>
      <c r="G7628">
        <v>3</v>
      </c>
      <c r="H7628" t="s">
        <v>2951</v>
      </c>
      <c r="I7628" s="3">
        <v>150348.37</v>
      </c>
      <c r="J7628">
        <v>1</v>
      </c>
      <c r="K7628">
        <v>1</v>
      </c>
      <c r="L7628">
        <v>1</v>
      </c>
      <c r="M7628" s="3">
        <v>173784.04</v>
      </c>
      <c r="N7628">
        <v>0</v>
      </c>
    </row>
    <row r="7629" spans="1:14" hidden="1" x14ac:dyDescent="0.3">
      <c r="A7629">
        <v>7627</v>
      </c>
      <c r="B7629">
        <v>15779586</v>
      </c>
      <c r="C7629" t="s">
        <v>1183</v>
      </c>
      <c r="D7629" t="s">
        <v>2954</v>
      </c>
      <c r="E7629" t="s">
        <v>13</v>
      </c>
      <c r="F7629">
        <v>46</v>
      </c>
      <c r="G7629">
        <v>3</v>
      </c>
      <c r="H7629" t="s">
        <v>2951</v>
      </c>
      <c r="I7629" s="3">
        <v>115074.02</v>
      </c>
      <c r="J7629">
        <v>2</v>
      </c>
      <c r="K7629">
        <v>1</v>
      </c>
      <c r="L7629">
        <v>0</v>
      </c>
      <c r="M7629" s="3">
        <v>26249.86</v>
      </c>
      <c r="N7629">
        <v>0</v>
      </c>
    </row>
    <row r="7630" spans="1:14" hidden="1" x14ac:dyDescent="0.3">
      <c r="A7630">
        <v>7628</v>
      </c>
      <c r="B7630">
        <v>15667588</v>
      </c>
      <c r="C7630" t="s">
        <v>1345</v>
      </c>
      <c r="D7630" t="s">
        <v>2946</v>
      </c>
      <c r="E7630" t="s">
        <v>13</v>
      </c>
      <c r="F7630">
        <v>40</v>
      </c>
      <c r="G7630">
        <v>3</v>
      </c>
      <c r="H7630" t="s">
        <v>2951</v>
      </c>
      <c r="I7630" s="3">
        <v>0</v>
      </c>
      <c r="J7630">
        <v>1</v>
      </c>
      <c r="K7630">
        <v>1</v>
      </c>
      <c r="L7630">
        <v>1</v>
      </c>
      <c r="M7630" s="3">
        <v>182650.15</v>
      </c>
      <c r="N7630">
        <v>0</v>
      </c>
    </row>
    <row r="7631" spans="1:14" hidden="1" x14ac:dyDescent="0.3">
      <c r="A7631">
        <v>7629</v>
      </c>
      <c r="B7631">
        <v>15624423</v>
      </c>
      <c r="C7631" t="s">
        <v>919</v>
      </c>
      <c r="D7631" t="s">
        <v>2946</v>
      </c>
      <c r="E7631" t="s">
        <v>19</v>
      </c>
      <c r="F7631">
        <v>28</v>
      </c>
      <c r="G7631">
        <v>8</v>
      </c>
      <c r="H7631" t="s">
        <v>2950</v>
      </c>
      <c r="I7631" s="3">
        <v>99986.98</v>
      </c>
      <c r="J7631">
        <v>1</v>
      </c>
      <c r="K7631">
        <v>1</v>
      </c>
      <c r="L7631">
        <v>0</v>
      </c>
      <c r="M7631" s="3">
        <v>196582.55</v>
      </c>
      <c r="N7631">
        <v>0</v>
      </c>
    </row>
    <row r="7632" spans="1:14" hidden="1" x14ac:dyDescent="0.3">
      <c r="A7632">
        <v>7630</v>
      </c>
      <c r="B7632">
        <v>15591107</v>
      </c>
      <c r="C7632" t="s">
        <v>2564</v>
      </c>
      <c r="D7632" t="s">
        <v>2953</v>
      </c>
      <c r="E7632" t="s">
        <v>13</v>
      </c>
      <c r="F7632">
        <v>68</v>
      </c>
      <c r="G7632">
        <v>3</v>
      </c>
      <c r="H7632" t="s">
        <v>2951</v>
      </c>
      <c r="I7632" s="3">
        <v>110357</v>
      </c>
      <c r="J7632">
        <v>1</v>
      </c>
      <c r="K7632">
        <v>0</v>
      </c>
      <c r="L7632">
        <v>0</v>
      </c>
      <c r="M7632" s="3">
        <v>141977.54</v>
      </c>
      <c r="N7632">
        <v>1</v>
      </c>
    </row>
    <row r="7633" spans="1:14" hidden="1" x14ac:dyDescent="0.3">
      <c r="A7633">
        <v>7631</v>
      </c>
      <c r="B7633">
        <v>15748986</v>
      </c>
      <c r="C7633" t="s">
        <v>1863</v>
      </c>
      <c r="D7633" t="s">
        <v>2954</v>
      </c>
      <c r="E7633" t="s">
        <v>19</v>
      </c>
      <c r="F7633">
        <v>42</v>
      </c>
      <c r="G7633">
        <v>8</v>
      </c>
      <c r="H7633" t="s">
        <v>2950</v>
      </c>
      <c r="I7633" s="3">
        <v>166685.92000000001</v>
      </c>
      <c r="J7633">
        <v>2</v>
      </c>
      <c r="K7633">
        <v>1</v>
      </c>
      <c r="L7633">
        <v>1</v>
      </c>
      <c r="M7633" s="3">
        <v>55313.51</v>
      </c>
      <c r="N7633">
        <v>0</v>
      </c>
    </row>
    <row r="7634" spans="1:14" hidden="1" x14ac:dyDescent="0.3">
      <c r="A7634">
        <v>7632</v>
      </c>
      <c r="B7634">
        <v>15793896</v>
      </c>
      <c r="C7634" t="s">
        <v>1525</v>
      </c>
      <c r="D7634" t="s">
        <v>2954</v>
      </c>
      <c r="E7634" t="s">
        <v>19</v>
      </c>
      <c r="F7634">
        <v>40</v>
      </c>
      <c r="G7634">
        <v>7</v>
      </c>
      <c r="H7634" t="s">
        <v>2950</v>
      </c>
      <c r="I7634" s="3">
        <v>95312.8</v>
      </c>
      <c r="J7634">
        <v>1</v>
      </c>
      <c r="K7634">
        <v>1</v>
      </c>
      <c r="L7634">
        <v>1</v>
      </c>
      <c r="M7634" s="3">
        <v>62944.75</v>
      </c>
      <c r="N7634">
        <v>0</v>
      </c>
    </row>
    <row r="7635" spans="1:14" hidden="1" x14ac:dyDescent="0.3">
      <c r="A7635">
        <v>7633</v>
      </c>
      <c r="B7635">
        <v>15620570</v>
      </c>
      <c r="C7635" t="s">
        <v>1446</v>
      </c>
      <c r="D7635" t="s">
        <v>2956</v>
      </c>
      <c r="E7635" t="s">
        <v>19</v>
      </c>
      <c r="F7635">
        <v>43</v>
      </c>
      <c r="G7635">
        <v>4</v>
      </c>
      <c r="H7635" t="s">
        <v>2951</v>
      </c>
      <c r="I7635" s="3">
        <v>202443.47</v>
      </c>
      <c r="J7635">
        <v>1</v>
      </c>
      <c r="K7635">
        <v>1</v>
      </c>
      <c r="L7635">
        <v>0</v>
      </c>
      <c r="M7635" s="3">
        <v>72375.03</v>
      </c>
      <c r="N7635">
        <v>0</v>
      </c>
    </row>
    <row r="7636" spans="1:14" hidden="1" x14ac:dyDescent="0.3">
      <c r="A7636">
        <v>7634</v>
      </c>
      <c r="B7636">
        <v>15727811</v>
      </c>
      <c r="C7636" t="s">
        <v>612</v>
      </c>
      <c r="D7636" t="s">
        <v>2954</v>
      </c>
      <c r="E7636" t="s">
        <v>13</v>
      </c>
      <c r="F7636">
        <v>47</v>
      </c>
      <c r="G7636">
        <v>0</v>
      </c>
      <c r="H7636" t="s">
        <v>2949</v>
      </c>
      <c r="I7636" s="3">
        <v>109493.62</v>
      </c>
      <c r="J7636">
        <v>1</v>
      </c>
      <c r="K7636">
        <v>0</v>
      </c>
      <c r="L7636">
        <v>0</v>
      </c>
      <c r="M7636" s="3">
        <v>188324.01</v>
      </c>
      <c r="N7636">
        <v>1</v>
      </c>
    </row>
    <row r="7637" spans="1:14" hidden="1" x14ac:dyDescent="0.3">
      <c r="A7637">
        <v>7635</v>
      </c>
      <c r="B7637">
        <v>15707681</v>
      </c>
      <c r="C7637" t="s">
        <v>533</v>
      </c>
      <c r="D7637" t="s">
        <v>2954</v>
      </c>
      <c r="E7637" t="s">
        <v>19</v>
      </c>
      <c r="F7637">
        <v>38</v>
      </c>
      <c r="G7637">
        <v>9</v>
      </c>
      <c r="H7637" t="s">
        <v>2950</v>
      </c>
      <c r="I7637" s="3">
        <v>88977.39</v>
      </c>
      <c r="J7637">
        <v>2</v>
      </c>
      <c r="K7637">
        <v>0</v>
      </c>
      <c r="L7637">
        <v>1</v>
      </c>
      <c r="M7637" s="3">
        <v>133403.07</v>
      </c>
      <c r="N7637">
        <v>0</v>
      </c>
    </row>
    <row r="7638" spans="1:14" hidden="1" x14ac:dyDescent="0.3">
      <c r="A7638">
        <v>7636</v>
      </c>
      <c r="B7638">
        <v>15702030</v>
      </c>
      <c r="C7638" t="s">
        <v>2565</v>
      </c>
      <c r="D7638" t="s">
        <v>2956</v>
      </c>
      <c r="E7638" t="s">
        <v>13</v>
      </c>
      <c r="F7638">
        <v>29</v>
      </c>
      <c r="G7638">
        <v>2</v>
      </c>
      <c r="H7638" t="s">
        <v>2949</v>
      </c>
      <c r="I7638" s="3">
        <v>104982.57</v>
      </c>
      <c r="J7638">
        <v>1</v>
      </c>
      <c r="K7638">
        <v>1</v>
      </c>
      <c r="L7638">
        <v>0</v>
      </c>
      <c r="M7638" s="3">
        <v>157378.5</v>
      </c>
      <c r="N7638">
        <v>0</v>
      </c>
    </row>
    <row r="7639" spans="1:14" hidden="1" x14ac:dyDescent="0.3">
      <c r="A7639">
        <v>7637</v>
      </c>
      <c r="B7639">
        <v>15673238</v>
      </c>
      <c r="C7639" t="s">
        <v>2057</v>
      </c>
      <c r="D7639" t="s">
        <v>2946</v>
      </c>
      <c r="E7639" t="s">
        <v>13</v>
      </c>
      <c r="F7639">
        <v>59</v>
      </c>
      <c r="G7639">
        <v>8</v>
      </c>
      <c r="H7639" t="s">
        <v>2950</v>
      </c>
      <c r="I7639" s="3">
        <v>154110.99</v>
      </c>
      <c r="J7639">
        <v>2</v>
      </c>
      <c r="K7639">
        <v>1</v>
      </c>
      <c r="L7639">
        <v>0</v>
      </c>
      <c r="M7639" s="3">
        <v>101240.08</v>
      </c>
      <c r="N7639">
        <v>1</v>
      </c>
    </row>
    <row r="7640" spans="1:14" hidden="1" x14ac:dyDescent="0.3">
      <c r="A7640">
        <v>7638</v>
      </c>
      <c r="B7640">
        <v>15604196</v>
      </c>
      <c r="C7640" t="s">
        <v>944</v>
      </c>
      <c r="D7640" t="s">
        <v>2954</v>
      </c>
      <c r="E7640" t="s">
        <v>19</v>
      </c>
      <c r="F7640">
        <v>32</v>
      </c>
      <c r="G7640">
        <v>6</v>
      </c>
      <c r="H7640" t="s">
        <v>2950</v>
      </c>
      <c r="I7640" s="3">
        <v>185714.28</v>
      </c>
      <c r="J7640">
        <v>1</v>
      </c>
      <c r="K7640">
        <v>1</v>
      </c>
      <c r="L7640">
        <v>1</v>
      </c>
      <c r="M7640" s="3">
        <v>102502.5</v>
      </c>
      <c r="N7640">
        <v>0</v>
      </c>
    </row>
    <row r="7641" spans="1:14" hidden="1" x14ac:dyDescent="0.3">
      <c r="A7641">
        <v>7639</v>
      </c>
      <c r="B7641">
        <v>15769356</v>
      </c>
      <c r="C7641" t="s">
        <v>219</v>
      </c>
      <c r="D7641" t="s">
        <v>2954</v>
      </c>
      <c r="E7641" t="s">
        <v>13</v>
      </c>
      <c r="F7641">
        <v>23</v>
      </c>
      <c r="G7641">
        <v>3</v>
      </c>
      <c r="H7641" t="s">
        <v>2951</v>
      </c>
      <c r="I7641" s="3">
        <v>116022.53</v>
      </c>
      <c r="J7641">
        <v>2</v>
      </c>
      <c r="K7641">
        <v>1</v>
      </c>
      <c r="L7641">
        <v>1</v>
      </c>
      <c r="M7641" s="3">
        <v>37577.660000000003</v>
      </c>
      <c r="N7641">
        <v>0</v>
      </c>
    </row>
    <row r="7642" spans="1:14" hidden="1" x14ac:dyDescent="0.3">
      <c r="A7642">
        <v>7640</v>
      </c>
      <c r="B7642">
        <v>15665590</v>
      </c>
      <c r="C7642" t="s">
        <v>695</v>
      </c>
      <c r="D7642" t="s">
        <v>2956</v>
      </c>
      <c r="E7642" t="s">
        <v>19</v>
      </c>
      <c r="F7642">
        <v>46</v>
      </c>
      <c r="G7642">
        <v>6</v>
      </c>
      <c r="H7642" t="s">
        <v>2950</v>
      </c>
      <c r="I7642" s="3">
        <v>0</v>
      </c>
      <c r="J7642">
        <v>2</v>
      </c>
      <c r="K7642">
        <v>1</v>
      </c>
      <c r="L7642">
        <v>1</v>
      </c>
      <c r="M7642" s="3">
        <v>83456.67</v>
      </c>
      <c r="N7642">
        <v>0</v>
      </c>
    </row>
    <row r="7643" spans="1:14" hidden="1" x14ac:dyDescent="0.3">
      <c r="A7643">
        <v>7641</v>
      </c>
      <c r="B7643">
        <v>15572361</v>
      </c>
      <c r="C7643" t="s">
        <v>2566</v>
      </c>
      <c r="D7643" t="s">
        <v>2954</v>
      </c>
      <c r="E7643" t="s">
        <v>13</v>
      </c>
      <c r="F7643">
        <v>34</v>
      </c>
      <c r="G7643">
        <v>2</v>
      </c>
      <c r="H7643" t="s">
        <v>2949</v>
      </c>
      <c r="I7643" s="3">
        <v>164011.48000000001</v>
      </c>
      <c r="J7643">
        <v>1</v>
      </c>
      <c r="K7643">
        <v>1</v>
      </c>
      <c r="L7643">
        <v>0</v>
      </c>
      <c r="M7643" s="3">
        <v>199420.41</v>
      </c>
      <c r="N7643">
        <v>0</v>
      </c>
    </row>
    <row r="7644" spans="1:14" hidden="1" x14ac:dyDescent="0.3">
      <c r="A7644">
        <v>7642</v>
      </c>
      <c r="B7644">
        <v>15667460</v>
      </c>
      <c r="C7644" t="s">
        <v>695</v>
      </c>
      <c r="D7644" t="s">
        <v>2956</v>
      </c>
      <c r="E7644" t="s">
        <v>19</v>
      </c>
      <c r="F7644">
        <v>31</v>
      </c>
      <c r="G7644">
        <v>9</v>
      </c>
      <c r="H7644" t="s">
        <v>2950</v>
      </c>
      <c r="I7644" s="3">
        <v>0</v>
      </c>
      <c r="J7644">
        <v>2</v>
      </c>
      <c r="K7644">
        <v>1</v>
      </c>
      <c r="L7644">
        <v>1</v>
      </c>
      <c r="M7644" s="3">
        <v>24748.89</v>
      </c>
      <c r="N7644">
        <v>0</v>
      </c>
    </row>
    <row r="7645" spans="1:14" hidden="1" x14ac:dyDescent="0.3">
      <c r="A7645">
        <v>7643</v>
      </c>
      <c r="B7645">
        <v>15654760</v>
      </c>
      <c r="C7645" t="s">
        <v>778</v>
      </c>
      <c r="D7645" t="s">
        <v>2956</v>
      </c>
      <c r="E7645" t="s">
        <v>19</v>
      </c>
      <c r="F7645">
        <v>40</v>
      </c>
      <c r="G7645">
        <v>1</v>
      </c>
      <c r="H7645" t="s">
        <v>2949</v>
      </c>
      <c r="I7645" s="3">
        <v>101514.89</v>
      </c>
      <c r="J7645">
        <v>1</v>
      </c>
      <c r="K7645">
        <v>1</v>
      </c>
      <c r="L7645">
        <v>1</v>
      </c>
      <c r="M7645" s="3">
        <v>121765</v>
      </c>
      <c r="N7645">
        <v>0</v>
      </c>
    </row>
    <row r="7646" spans="1:14" hidden="1" x14ac:dyDescent="0.3">
      <c r="A7646">
        <v>7644</v>
      </c>
      <c r="B7646">
        <v>15632669</v>
      </c>
      <c r="C7646" t="s">
        <v>2557</v>
      </c>
      <c r="D7646" t="s">
        <v>2955</v>
      </c>
      <c r="E7646" t="s">
        <v>13</v>
      </c>
      <c r="F7646">
        <v>32</v>
      </c>
      <c r="G7646">
        <v>4</v>
      </c>
      <c r="H7646" t="s">
        <v>2951</v>
      </c>
      <c r="I7646" s="3">
        <v>0</v>
      </c>
      <c r="J7646">
        <v>2</v>
      </c>
      <c r="K7646">
        <v>1</v>
      </c>
      <c r="L7646">
        <v>1</v>
      </c>
      <c r="M7646" s="3">
        <v>113666.48</v>
      </c>
      <c r="N7646">
        <v>0</v>
      </c>
    </row>
    <row r="7647" spans="1:14" hidden="1" x14ac:dyDescent="0.3">
      <c r="A7647">
        <v>7645</v>
      </c>
      <c r="B7647">
        <v>15613673</v>
      </c>
      <c r="C7647" t="s">
        <v>302</v>
      </c>
      <c r="D7647" t="s">
        <v>2946</v>
      </c>
      <c r="E7647" t="s">
        <v>19</v>
      </c>
      <c r="F7647">
        <v>28</v>
      </c>
      <c r="G7647">
        <v>9</v>
      </c>
      <c r="H7647" t="s">
        <v>2950</v>
      </c>
      <c r="I7647" s="3">
        <v>0</v>
      </c>
      <c r="J7647">
        <v>1</v>
      </c>
      <c r="K7647">
        <v>1</v>
      </c>
      <c r="L7647">
        <v>0</v>
      </c>
      <c r="M7647" s="3">
        <v>134110.93</v>
      </c>
      <c r="N7647">
        <v>0</v>
      </c>
    </row>
    <row r="7648" spans="1:14" hidden="1" x14ac:dyDescent="0.3">
      <c r="A7648">
        <v>7646</v>
      </c>
      <c r="B7648">
        <v>15698522</v>
      </c>
      <c r="C7648" t="s">
        <v>852</v>
      </c>
      <c r="D7648" t="s">
        <v>2953</v>
      </c>
      <c r="E7648" t="s">
        <v>19</v>
      </c>
      <c r="F7648">
        <v>39</v>
      </c>
      <c r="G7648">
        <v>9</v>
      </c>
      <c r="H7648" t="s">
        <v>2950</v>
      </c>
      <c r="I7648" s="3">
        <v>134599.32999999999</v>
      </c>
      <c r="J7648">
        <v>2</v>
      </c>
      <c r="K7648">
        <v>1</v>
      </c>
      <c r="L7648">
        <v>0</v>
      </c>
      <c r="M7648" s="3">
        <v>183095.87</v>
      </c>
      <c r="N7648">
        <v>0</v>
      </c>
    </row>
    <row r="7649" spans="1:14" hidden="1" x14ac:dyDescent="0.3">
      <c r="A7649">
        <v>7647</v>
      </c>
      <c r="B7649">
        <v>15741633</v>
      </c>
      <c r="C7649" t="s">
        <v>134</v>
      </c>
      <c r="D7649" t="s">
        <v>2946</v>
      </c>
      <c r="E7649" t="s">
        <v>19</v>
      </c>
      <c r="F7649">
        <v>32</v>
      </c>
      <c r="G7649">
        <v>10</v>
      </c>
      <c r="H7649" t="s">
        <v>2950</v>
      </c>
      <c r="I7649" s="3">
        <v>147511.26</v>
      </c>
      <c r="J7649">
        <v>1</v>
      </c>
      <c r="K7649">
        <v>1</v>
      </c>
      <c r="L7649">
        <v>1</v>
      </c>
      <c r="M7649" s="3">
        <v>159891.03</v>
      </c>
      <c r="N7649">
        <v>0</v>
      </c>
    </row>
    <row r="7650" spans="1:14" hidden="1" x14ac:dyDescent="0.3">
      <c r="A7650">
        <v>7648</v>
      </c>
      <c r="B7650">
        <v>15674583</v>
      </c>
      <c r="C7650" t="s">
        <v>65</v>
      </c>
      <c r="D7650" t="s">
        <v>2946</v>
      </c>
      <c r="E7650" t="s">
        <v>19</v>
      </c>
      <c r="F7650">
        <v>25</v>
      </c>
      <c r="G7650">
        <v>0</v>
      </c>
      <c r="H7650" t="s">
        <v>2949</v>
      </c>
      <c r="I7650" s="3">
        <v>78396.08</v>
      </c>
      <c r="J7650">
        <v>1</v>
      </c>
      <c r="K7650">
        <v>1</v>
      </c>
      <c r="L7650">
        <v>1</v>
      </c>
      <c r="M7650" s="3">
        <v>8316.19</v>
      </c>
      <c r="N7650">
        <v>0</v>
      </c>
    </row>
    <row r="7651" spans="1:14" hidden="1" x14ac:dyDescent="0.3">
      <c r="A7651">
        <v>7649</v>
      </c>
      <c r="B7651">
        <v>15665374</v>
      </c>
      <c r="C7651" t="s">
        <v>2567</v>
      </c>
      <c r="D7651" t="s">
        <v>2955</v>
      </c>
      <c r="E7651" t="s">
        <v>13</v>
      </c>
      <c r="F7651">
        <v>31</v>
      </c>
      <c r="G7651">
        <v>5</v>
      </c>
      <c r="H7651" t="s">
        <v>2951</v>
      </c>
      <c r="I7651" s="3">
        <v>0</v>
      </c>
      <c r="J7651">
        <v>2</v>
      </c>
      <c r="K7651">
        <v>0</v>
      </c>
      <c r="L7651">
        <v>0</v>
      </c>
      <c r="M7651" s="3">
        <v>63736.36</v>
      </c>
      <c r="N7651">
        <v>0</v>
      </c>
    </row>
    <row r="7652" spans="1:14" hidden="1" x14ac:dyDescent="0.3">
      <c r="A7652">
        <v>7650</v>
      </c>
      <c r="B7652">
        <v>15588854</v>
      </c>
      <c r="C7652" t="s">
        <v>129</v>
      </c>
      <c r="D7652" t="s">
        <v>2955</v>
      </c>
      <c r="E7652" t="s">
        <v>13</v>
      </c>
      <c r="F7652">
        <v>31</v>
      </c>
      <c r="G7652">
        <v>3</v>
      </c>
      <c r="H7652" t="s">
        <v>2951</v>
      </c>
      <c r="I7652" s="3">
        <v>110581.29</v>
      </c>
      <c r="J7652">
        <v>1</v>
      </c>
      <c r="K7652">
        <v>1</v>
      </c>
      <c r="L7652">
        <v>1</v>
      </c>
      <c r="M7652" s="3">
        <v>94715.24</v>
      </c>
      <c r="N7652">
        <v>0</v>
      </c>
    </row>
    <row r="7653" spans="1:14" hidden="1" x14ac:dyDescent="0.3">
      <c r="A7653">
        <v>7651</v>
      </c>
      <c r="B7653">
        <v>15810716</v>
      </c>
      <c r="C7653" t="s">
        <v>315</v>
      </c>
      <c r="D7653" t="s">
        <v>2954</v>
      </c>
      <c r="E7653" t="s">
        <v>19</v>
      </c>
      <c r="F7653">
        <v>42</v>
      </c>
      <c r="G7653">
        <v>8</v>
      </c>
      <c r="H7653" t="s">
        <v>2950</v>
      </c>
      <c r="I7653" s="3">
        <v>151836.35999999999</v>
      </c>
      <c r="J7653">
        <v>2</v>
      </c>
      <c r="K7653">
        <v>1</v>
      </c>
      <c r="L7653">
        <v>0</v>
      </c>
      <c r="M7653" s="3">
        <v>68695.38</v>
      </c>
      <c r="N7653">
        <v>0</v>
      </c>
    </row>
    <row r="7654" spans="1:14" hidden="1" x14ac:dyDescent="0.3">
      <c r="A7654">
        <v>7652</v>
      </c>
      <c r="B7654">
        <v>15776921</v>
      </c>
      <c r="C7654" t="s">
        <v>2559</v>
      </c>
      <c r="D7654" t="s">
        <v>2954</v>
      </c>
      <c r="E7654" t="s">
        <v>19</v>
      </c>
      <c r="F7654">
        <v>45</v>
      </c>
      <c r="G7654">
        <v>5</v>
      </c>
      <c r="H7654" t="s">
        <v>2951</v>
      </c>
      <c r="I7654" s="3">
        <v>83624.55</v>
      </c>
      <c r="J7654">
        <v>2</v>
      </c>
      <c r="K7654">
        <v>0</v>
      </c>
      <c r="L7654">
        <v>0</v>
      </c>
      <c r="M7654" s="3">
        <v>36899.620000000003</v>
      </c>
      <c r="N7654">
        <v>0</v>
      </c>
    </row>
    <row r="7655" spans="1:14" hidden="1" x14ac:dyDescent="0.3">
      <c r="A7655">
        <v>7653</v>
      </c>
      <c r="B7655">
        <v>15569394</v>
      </c>
      <c r="C7655" t="s">
        <v>1153</v>
      </c>
      <c r="D7655" t="s">
        <v>2955</v>
      </c>
      <c r="E7655" t="s">
        <v>19</v>
      </c>
      <c r="F7655">
        <v>24</v>
      </c>
      <c r="G7655">
        <v>2</v>
      </c>
      <c r="H7655" t="s">
        <v>2949</v>
      </c>
      <c r="I7655" s="3">
        <v>148197.15</v>
      </c>
      <c r="J7655">
        <v>2</v>
      </c>
      <c r="K7655">
        <v>1</v>
      </c>
      <c r="L7655">
        <v>0</v>
      </c>
      <c r="M7655" s="3">
        <v>182775.08</v>
      </c>
      <c r="N7655">
        <v>0</v>
      </c>
    </row>
    <row r="7656" spans="1:14" hidden="1" x14ac:dyDescent="0.3">
      <c r="A7656">
        <v>7654</v>
      </c>
      <c r="B7656">
        <v>15788215</v>
      </c>
      <c r="C7656" t="s">
        <v>184</v>
      </c>
      <c r="D7656" t="s">
        <v>2956</v>
      </c>
      <c r="E7656" t="s">
        <v>13</v>
      </c>
      <c r="F7656">
        <v>30</v>
      </c>
      <c r="G7656">
        <v>5</v>
      </c>
      <c r="H7656" t="s">
        <v>2951</v>
      </c>
      <c r="I7656" s="3">
        <v>122924.75</v>
      </c>
      <c r="J7656">
        <v>1</v>
      </c>
      <c r="K7656">
        <v>0</v>
      </c>
      <c r="L7656">
        <v>0</v>
      </c>
      <c r="M7656" s="3">
        <v>62390.59</v>
      </c>
      <c r="N7656">
        <v>1</v>
      </c>
    </row>
    <row r="7657" spans="1:14" hidden="1" x14ac:dyDescent="0.3">
      <c r="A7657">
        <v>7655</v>
      </c>
      <c r="B7657">
        <v>15641007</v>
      </c>
      <c r="C7657" t="s">
        <v>827</v>
      </c>
      <c r="D7657" t="s">
        <v>2953</v>
      </c>
      <c r="E7657" t="s">
        <v>13</v>
      </c>
      <c r="F7657">
        <v>38</v>
      </c>
      <c r="G7657">
        <v>4</v>
      </c>
      <c r="H7657" t="s">
        <v>2951</v>
      </c>
      <c r="I7657" s="3">
        <v>72594</v>
      </c>
      <c r="J7657">
        <v>1</v>
      </c>
      <c r="K7657">
        <v>1</v>
      </c>
      <c r="L7657">
        <v>1</v>
      </c>
      <c r="M7657" s="3">
        <v>76042.48</v>
      </c>
      <c r="N7657">
        <v>0</v>
      </c>
    </row>
    <row r="7658" spans="1:14" hidden="1" x14ac:dyDescent="0.3">
      <c r="A7658">
        <v>7656</v>
      </c>
      <c r="B7658">
        <v>15594651</v>
      </c>
      <c r="C7658" t="s">
        <v>597</v>
      </c>
      <c r="D7658" t="s">
        <v>2954</v>
      </c>
      <c r="E7658" t="s">
        <v>19</v>
      </c>
      <c r="F7658">
        <v>38</v>
      </c>
      <c r="G7658">
        <v>4</v>
      </c>
      <c r="H7658" t="s">
        <v>2951</v>
      </c>
      <c r="I7658" s="3">
        <v>115221.36</v>
      </c>
      <c r="J7658">
        <v>1</v>
      </c>
      <c r="K7658">
        <v>0</v>
      </c>
      <c r="L7658">
        <v>1</v>
      </c>
      <c r="M7658" s="3">
        <v>70956.75</v>
      </c>
      <c r="N7658">
        <v>0</v>
      </c>
    </row>
    <row r="7659" spans="1:14" hidden="1" x14ac:dyDescent="0.3">
      <c r="A7659">
        <v>7657</v>
      </c>
      <c r="B7659">
        <v>15575146</v>
      </c>
      <c r="C7659" t="s">
        <v>790</v>
      </c>
      <c r="D7659" t="s">
        <v>2954</v>
      </c>
      <c r="E7659" t="s">
        <v>19</v>
      </c>
      <c r="F7659">
        <v>51</v>
      </c>
      <c r="G7659">
        <v>8</v>
      </c>
      <c r="H7659" t="s">
        <v>2950</v>
      </c>
      <c r="I7659" s="3">
        <v>117808.74</v>
      </c>
      <c r="J7659">
        <v>2</v>
      </c>
      <c r="K7659">
        <v>1</v>
      </c>
      <c r="L7659">
        <v>1</v>
      </c>
      <c r="M7659" s="3">
        <v>67311.12</v>
      </c>
      <c r="N7659">
        <v>0</v>
      </c>
    </row>
    <row r="7660" spans="1:14" hidden="1" x14ac:dyDescent="0.3">
      <c r="A7660">
        <v>7658</v>
      </c>
      <c r="B7660">
        <v>15608916</v>
      </c>
      <c r="C7660" t="s">
        <v>808</v>
      </c>
      <c r="D7660" t="s">
        <v>2954</v>
      </c>
      <c r="E7660" t="s">
        <v>19</v>
      </c>
      <c r="F7660">
        <v>40</v>
      </c>
      <c r="G7660">
        <v>7</v>
      </c>
      <c r="H7660" t="s">
        <v>2950</v>
      </c>
      <c r="I7660" s="3">
        <v>147754.68</v>
      </c>
      <c r="J7660">
        <v>1</v>
      </c>
      <c r="K7660">
        <v>1</v>
      </c>
      <c r="L7660">
        <v>1</v>
      </c>
      <c r="M7660" s="3">
        <v>110454.46</v>
      </c>
      <c r="N7660">
        <v>0</v>
      </c>
    </row>
    <row r="7661" spans="1:14" hidden="1" x14ac:dyDescent="0.3">
      <c r="A7661">
        <v>7659</v>
      </c>
      <c r="B7661">
        <v>15666297</v>
      </c>
      <c r="C7661" t="s">
        <v>2167</v>
      </c>
      <c r="D7661" t="s">
        <v>2953</v>
      </c>
      <c r="E7661" t="s">
        <v>13</v>
      </c>
      <c r="F7661">
        <v>53</v>
      </c>
      <c r="G7661">
        <v>3</v>
      </c>
      <c r="H7661" t="s">
        <v>2951</v>
      </c>
      <c r="I7661" s="3">
        <v>0</v>
      </c>
      <c r="J7661">
        <v>3</v>
      </c>
      <c r="K7661">
        <v>0</v>
      </c>
      <c r="L7661">
        <v>0</v>
      </c>
      <c r="M7661" s="3">
        <v>88479.02</v>
      </c>
      <c r="N7661">
        <v>1</v>
      </c>
    </row>
    <row r="7662" spans="1:14" hidden="1" x14ac:dyDescent="0.3">
      <c r="A7662">
        <v>7660</v>
      </c>
      <c r="B7662">
        <v>15598586</v>
      </c>
      <c r="C7662" t="s">
        <v>2568</v>
      </c>
      <c r="D7662" t="s">
        <v>2954</v>
      </c>
      <c r="E7662" t="s">
        <v>19</v>
      </c>
      <c r="F7662">
        <v>31</v>
      </c>
      <c r="G7662">
        <v>10</v>
      </c>
      <c r="H7662" t="s">
        <v>2950</v>
      </c>
      <c r="I7662" s="3">
        <v>113292.17</v>
      </c>
      <c r="J7662">
        <v>1</v>
      </c>
      <c r="K7662">
        <v>1</v>
      </c>
      <c r="L7662">
        <v>1</v>
      </c>
      <c r="M7662" s="3">
        <v>122639.73</v>
      </c>
      <c r="N7662">
        <v>0</v>
      </c>
    </row>
    <row r="7663" spans="1:14" hidden="1" x14ac:dyDescent="0.3">
      <c r="A7663">
        <v>7661</v>
      </c>
      <c r="B7663">
        <v>15665014</v>
      </c>
      <c r="C7663" t="s">
        <v>1919</v>
      </c>
      <c r="D7663" t="s">
        <v>2955</v>
      </c>
      <c r="E7663" t="s">
        <v>19</v>
      </c>
      <c r="F7663">
        <v>36</v>
      </c>
      <c r="G7663">
        <v>5</v>
      </c>
      <c r="H7663" t="s">
        <v>2951</v>
      </c>
      <c r="I7663" s="3">
        <v>0</v>
      </c>
      <c r="J7663">
        <v>2</v>
      </c>
      <c r="K7663">
        <v>1</v>
      </c>
      <c r="L7663">
        <v>0</v>
      </c>
      <c r="M7663" s="3">
        <v>79723.78</v>
      </c>
      <c r="N7663">
        <v>0</v>
      </c>
    </row>
    <row r="7664" spans="1:14" hidden="1" x14ac:dyDescent="0.3">
      <c r="A7664">
        <v>7662</v>
      </c>
      <c r="B7664">
        <v>15701738</v>
      </c>
      <c r="C7664" t="s">
        <v>1345</v>
      </c>
      <c r="D7664" t="s">
        <v>2946</v>
      </c>
      <c r="E7664" t="s">
        <v>19</v>
      </c>
      <c r="F7664">
        <v>44</v>
      </c>
      <c r="G7664">
        <v>2</v>
      </c>
      <c r="H7664" t="s">
        <v>2949</v>
      </c>
      <c r="I7664" s="3">
        <v>115163.38</v>
      </c>
      <c r="J7664">
        <v>1</v>
      </c>
      <c r="K7664">
        <v>1</v>
      </c>
      <c r="L7664">
        <v>1</v>
      </c>
      <c r="M7664" s="3">
        <v>97677.52</v>
      </c>
      <c r="N7664">
        <v>1</v>
      </c>
    </row>
    <row r="7665" spans="1:14" hidden="1" x14ac:dyDescent="0.3">
      <c r="A7665">
        <v>7663</v>
      </c>
      <c r="B7665">
        <v>15650591</v>
      </c>
      <c r="C7665" t="s">
        <v>286</v>
      </c>
      <c r="D7665" t="s">
        <v>2954</v>
      </c>
      <c r="E7665" t="s">
        <v>19</v>
      </c>
      <c r="F7665">
        <v>50</v>
      </c>
      <c r="G7665">
        <v>10</v>
      </c>
      <c r="H7665" t="s">
        <v>2950</v>
      </c>
      <c r="I7665" s="3">
        <v>118098.62</v>
      </c>
      <c r="J7665">
        <v>1</v>
      </c>
      <c r="K7665">
        <v>1</v>
      </c>
      <c r="L7665">
        <v>1</v>
      </c>
      <c r="M7665" s="3">
        <v>100720.02</v>
      </c>
      <c r="N7665">
        <v>1</v>
      </c>
    </row>
    <row r="7666" spans="1:14" hidden="1" x14ac:dyDescent="0.3">
      <c r="A7666">
        <v>7664</v>
      </c>
      <c r="B7666">
        <v>15652667</v>
      </c>
      <c r="C7666" t="s">
        <v>2569</v>
      </c>
      <c r="D7666" t="s">
        <v>2953</v>
      </c>
      <c r="E7666" t="s">
        <v>19</v>
      </c>
      <c r="F7666">
        <v>39</v>
      </c>
      <c r="G7666">
        <v>9</v>
      </c>
      <c r="H7666" t="s">
        <v>2950</v>
      </c>
      <c r="I7666" s="3">
        <v>0</v>
      </c>
      <c r="J7666">
        <v>2</v>
      </c>
      <c r="K7666">
        <v>1</v>
      </c>
      <c r="L7666">
        <v>1</v>
      </c>
      <c r="M7666" s="3">
        <v>104730.52</v>
      </c>
      <c r="N7666">
        <v>0</v>
      </c>
    </row>
    <row r="7667" spans="1:14" hidden="1" x14ac:dyDescent="0.3">
      <c r="A7667">
        <v>7665</v>
      </c>
      <c r="B7667">
        <v>15679622</v>
      </c>
      <c r="C7667" t="s">
        <v>163</v>
      </c>
      <c r="D7667" t="s">
        <v>2953</v>
      </c>
      <c r="E7667" t="s">
        <v>19</v>
      </c>
      <c r="F7667">
        <v>35</v>
      </c>
      <c r="G7667">
        <v>8</v>
      </c>
      <c r="H7667" t="s">
        <v>2950</v>
      </c>
      <c r="I7667" s="3">
        <v>0</v>
      </c>
      <c r="J7667">
        <v>1</v>
      </c>
      <c r="K7667">
        <v>1</v>
      </c>
      <c r="L7667">
        <v>1</v>
      </c>
      <c r="M7667" s="3">
        <v>22499.29</v>
      </c>
      <c r="N7667">
        <v>0</v>
      </c>
    </row>
    <row r="7668" spans="1:14" hidden="1" x14ac:dyDescent="0.3">
      <c r="A7668">
        <v>7666</v>
      </c>
      <c r="B7668">
        <v>15730150</v>
      </c>
      <c r="C7668" t="s">
        <v>851</v>
      </c>
      <c r="D7668" t="s">
        <v>2956</v>
      </c>
      <c r="E7668" t="s">
        <v>19</v>
      </c>
      <c r="F7668">
        <v>37</v>
      </c>
      <c r="G7668">
        <v>0</v>
      </c>
      <c r="H7668" t="s">
        <v>2949</v>
      </c>
      <c r="I7668" s="3">
        <v>120825.7</v>
      </c>
      <c r="J7668">
        <v>1</v>
      </c>
      <c r="K7668">
        <v>1</v>
      </c>
      <c r="L7668">
        <v>0</v>
      </c>
      <c r="M7668" s="3">
        <v>28257.89</v>
      </c>
      <c r="N7668">
        <v>0</v>
      </c>
    </row>
    <row r="7669" spans="1:14" hidden="1" x14ac:dyDescent="0.3">
      <c r="A7669">
        <v>7667</v>
      </c>
      <c r="B7669">
        <v>15813192</v>
      </c>
      <c r="C7669" t="s">
        <v>388</v>
      </c>
      <c r="D7669" t="s">
        <v>2953</v>
      </c>
      <c r="E7669" t="s">
        <v>19</v>
      </c>
      <c r="F7669">
        <v>25</v>
      </c>
      <c r="G7669">
        <v>6</v>
      </c>
      <c r="H7669" t="s">
        <v>2950</v>
      </c>
      <c r="I7669" s="3">
        <v>0</v>
      </c>
      <c r="J7669">
        <v>2</v>
      </c>
      <c r="K7669">
        <v>0</v>
      </c>
      <c r="L7669">
        <v>1</v>
      </c>
      <c r="M7669" s="3">
        <v>109988.09</v>
      </c>
      <c r="N7669">
        <v>0</v>
      </c>
    </row>
    <row r="7670" spans="1:14" hidden="1" x14ac:dyDescent="0.3">
      <c r="A7670">
        <v>7668</v>
      </c>
      <c r="B7670">
        <v>15606554</v>
      </c>
      <c r="C7670" t="s">
        <v>522</v>
      </c>
      <c r="D7670" t="s">
        <v>2955</v>
      </c>
      <c r="E7670" t="s">
        <v>19</v>
      </c>
      <c r="F7670">
        <v>29</v>
      </c>
      <c r="G7670">
        <v>1</v>
      </c>
      <c r="H7670" t="s">
        <v>2949</v>
      </c>
      <c r="I7670" s="3">
        <v>0</v>
      </c>
      <c r="J7670">
        <v>1</v>
      </c>
      <c r="K7670">
        <v>0</v>
      </c>
      <c r="L7670">
        <v>1</v>
      </c>
      <c r="M7670" s="3">
        <v>149991.32</v>
      </c>
      <c r="N7670">
        <v>0</v>
      </c>
    </row>
    <row r="7671" spans="1:14" hidden="1" x14ac:dyDescent="0.3">
      <c r="A7671">
        <v>7669</v>
      </c>
      <c r="B7671">
        <v>15611794</v>
      </c>
      <c r="C7671" t="s">
        <v>2213</v>
      </c>
      <c r="D7671" t="s">
        <v>2955</v>
      </c>
      <c r="E7671" t="s">
        <v>19</v>
      </c>
      <c r="F7671">
        <v>61</v>
      </c>
      <c r="G7671">
        <v>6</v>
      </c>
      <c r="H7671" t="s">
        <v>2950</v>
      </c>
      <c r="I7671" s="3">
        <v>133845.28</v>
      </c>
      <c r="J7671">
        <v>2</v>
      </c>
      <c r="K7671">
        <v>1</v>
      </c>
      <c r="L7671">
        <v>1</v>
      </c>
      <c r="M7671" s="3">
        <v>45180.800000000003</v>
      </c>
      <c r="N7671">
        <v>0</v>
      </c>
    </row>
    <row r="7672" spans="1:14" hidden="1" x14ac:dyDescent="0.3">
      <c r="A7672">
        <v>7670</v>
      </c>
      <c r="B7672">
        <v>15672357</v>
      </c>
      <c r="C7672" t="s">
        <v>1502</v>
      </c>
      <c r="D7672" t="s">
        <v>2953</v>
      </c>
      <c r="E7672" t="s">
        <v>19</v>
      </c>
      <c r="F7672">
        <v>38</v>
      </c>
      <c r="G7672">
        <v>7</v>
      </c>
      <c r="H7672" t="s">
        <v>2950</v>
      </c>
      <c r="I7672" s="3">
        <v>0</v>
      </c>
      <c r="J7672">
        <v>2</v>
      </c>
      <c r="K7672">
        <v>1</v>
      </c>
      <c r="L7672">
        <v>0</v>
      </c>
      <c r="M7672" s="3">
        <v>181605.85</v>
      </c>
      <c r="N7672">
        <v>0</v>
      </c>
    </row>
    <row r="7673" spans="1:14" hidden="1" x14ac:dyDescent="0.3">
      <c r="A7673">
        <v>7671</v>
      </c>
      <c r="B7673">
        <v>15711759</v>
      </c>
      <c r="C7673" t="s">
        <v>844</v>
      </c>
      <c r="D7673" t="s">
        <v>2955</v>
      </c>
      <c r="E7673" t="s">
        <v>13</v>
      </c>
      <c r="F7673">
        <v>29</v>
      </c>
      <c r="G7673">
        <v>5</v>
      </c>
      <c r="H7673" t="s">
        <v>2951</v>
      </c>
      <c r="I7673" s="3">
        <v>108541.04</v>
      </c>
      <c r="J7673">
        <v>1</v>
      </c>
      <c r="K7673">
        <v>1</v>
      </c>
      <c r="L7673">
        <v>1</v>
      </c>
      <c r="M7673" s="3">
        <v>126469.09</v>
      </c>
      <c r="N7673">
        <v>0</v>
      </c>
    </row>
    <row r="7674" spans="1:14" hidden="1" x14ac:dyDescent="0.3">
      <c r="A7674">
        <v>7672</v>
      </c>
      <c r="B7674">
        <v>15615296</v>
      </c>
      <c r="C7674" t="s">
        <v>643</v>
      </c>
      <c r="D7674" t="s">
        <v>2954</v>
      </c>
      <c r="E7674" t="s">
        <v>19</v>
      </c>
      <c r="F7674">
        <v>39</v>
      </c>
      <c r="G7674">
        <v>10</v>
      </c>
      <c r="H7674" t="s">
        <v>2950</v>
      </c>
      <c r="I7674" s="3">
        <v>0</v>
      </c>
      <c r="J7674">
        <v>1</v>
      </c>
      <c r="K7674">
        <v>1</v>
      </c>
      <c r="L7674">
        <v>0</v>
      </c>
      <c r="M7674" s="3">
        <v>160810.85</v>
      </c>
      <c r="N7674">
        <v>1</v>
      </c>
    </row>
    <row r="7675" spans="1:14" hidden="1" x14ac:dyDescent="0.3">
      <c r="A7675">
        <v>7673</v>
      </c>
      <c r="B7675">
        <v>15699294</v>
      </c>
      <c r="C7675" t="s">
        <v>1094</v>
      </c>
      <c r="D7675" t="s">
        <v>2955</v>
      </c>
      <c r="E7675" t="s">
        <v>19</v>
      </c>
      <c r="F7675">
        <v>30</v>
      </c>
      <c r="G7675">
        <v>1</v>
      </c>
      <c r="H7675" t="s">
        <v>2949</v>
      </c>
      <c r="I7675" s="3">
        <v>0</v>
      </c>
      <c r="J7675">
        <v>2</v>
      </c>
      <c r="K7675">
        <v>0</v>
      </c>
      <c r="L7675">
        <v>0</v>
      </c>
      <c r="M7675" s="3">
        <v>88146.86</v>
      </c>
      <c r="N7675">
        <v>0</v>
      </c>
    </row>
    <row r="7676" spans="1:14" hidden="1" x14ac:dyDescent="0.3">
      <c r="A7676">
        <v>7674</v>
      </c>
      <c r="B7676">
        <v>15788634</v>
      </c>
      <c r="C7676" t="s">
        <v>599</v>
      </c>
      <c r="D7676" t="s">
        <v>2955</v>
      </c>
      <c r="E7676" t="s">
        <v>13</v>
      </c>
      <c r="F7676">
        <v>37</v>
      </c>
      <c r="G7676">
        <v>2</v>
      </c>
      <c r="H7676" t="s">
        <v>2949</v>
      </c>
      <c r="I7676" s="3">
        <v>113817.06</v>
      </c>
      <c r="J7676">
        <v>1</v>
      </c>
      <c r="K7676">
        <v>0</v>
      </c>
      <c r="L7676">
        <v>0</v>
      </c>
      <c r="M7676" s="3">
        <v>88333.74</v>
      </c>
      <c r="N7676">
        <v>0</v>
      </c>
    </row>
    <row r="7677" spans="1:14" hidden="1" x14ac:dyDescent="0.3">
      <c r="A7677">
        <v>7675</v>
      </c>
      <c r="B7677">
        <v>15660871</v>
      </c>
      <c r="C7677" t="s">
        <v>479</v>
      </c>
      <c r="D7677" t="s">
        <v>2954</v>
      </c>
      <c r="E7677" t="s">
        <v>19</v>
      </c>
      <c r="F7677">
        <v>28</v>
      </c>
      <c r="G7677">
        <v>8</v>
      </c>
      <c r="H7677" t="s">
        <v>2950</v>
      </c>
      <c r="I7677" s="3">
        <v>137300.23000000001</v>
      </c>
      <c r="J7677">
        <v>1</v>
      </c>
      <c r="K7677">
        <v>1</v>
      </c>
      <c r="L7677">
        <v>0</v>
      </c>
      <c r="M7677" s="3">
        <v>90174.83</v>
      </c>
      <c r="N7677">
        <v>0</v>
      </c>
    </row>
    <row r="7678" spans="1:14" hidden="1" x14ac:dyDescent="0.3">
      <c r="A7678">
        <v>7676</v>
      </c>
      <c r="B7678">
        <v>15618258</v>
      </c>
      <c r="C7678" t="s">
        <v>432</v>
      </c>
      <c r="D7678" t="s">
        <v>2946</v>
      </c>
      <c r="E7678" t="s">
        <v>19</v>
      </c>
      <c r="F7678">
        <v>37</v>
      </c>
      <c r="G7678">
        <v>5</v>
      </c>
      <c r="H7678" t="s">
        <v>2951</v>
      </c>
      <c r="I7678" s="3">
        <v>158024.38</v>
      </c>
      <c r="J7678">
        <v>1</v>
      </c>
      <c r="K7678">
        <v>1</v>
      </c>
      <c r="L7678">
        <v>0</v>
      </c>
      <c r="M7678" s="3">
        <v>81298.09</v>
      </c>
      <c r="N7678">
        <v>0</v>
      </c>
    </row>
    <row r="7679" spans="1:14" hidden="1" x14ac:dyDescent="0.3">
      <c r="A7679">
        <v>7677</v>
      </c>
      <c r="B7679">
        <v>15722535</v>
      </c>
      <c r="C7679" t="s">
        <v>2570</v>
      </c>
      <c r="D7679" t="s">
        <v>2956</v>
      </c>
      <c r="E7679" t="s">
        <v>13</v>
      </c>
      <c r="F7679">
        <v>33</v>
      </c>
      <c r="G7679">
        <v>7</v>
      </c>
      <c r="H7679" t="s">
        <v>2950</v>
      </c>
      <c r="I7679" s="3">
        <v>127837.54</v>
      </c>
      <c r="J7679">
        <v>1</v>
      </c>
      <c r="K7679">
        <v>0</v>
      </c>
      <c r="L7679">
        <v>1</v>
      </c>
      <c r="M7679" s="3">
        <v>60013.17</v>
      </c>
      <c r="N7679">
        <v>0</v>
      </c>
    </row>
    <row r="7680" spans="1:14" hidden="1" x14ac:dyDescent="0.3">
      <c r="A7680">
        <v>7678</v>
      </c>
      <c r="B7680">
        <v>15711977</v>
      </c>
      <c r="C7680" t="s">
        <v>2064</v>
      </c>
      <c r="D7680" t="s">
        <v>2953</v>
      </c>
      <c r="E7680" t="s">
        <v>19</v>
      </c>
      <c r="F7680">
        <v>36</v>
      </c>
      <c r="G7680">
        <v>4</v>
      </c>
      <c r="H7680" t="s">
        <v>2951</v>
      </c>
      <c r="I7680" s="3">
        <v>161533</v>
      </c>
      <c r="J7680">
        <v>1</v>
      </c>
      <c r="K7680">
        <v>1</v>
      </c>
      <c r="L7680">
        <v>0</v>
      </c>
      <c r="M7680" s="3">
        <v>100940.91</v>
      </c>
      <c r="N7680">
        <v>0</v>
      </c>
    </row>
    <row r="7681" spans="1:14" hidden="1" x14ac:dyDescent="0.3">
      <c r="A7681">
        <v>7679</v>
      </c>
      <c r="B7681">
        <v>15690169</v>
      </c>
      <c r="C7681" t="s">
        <v>1374</v>
      </c>
      <c r="D7681" t="s">
        <v>2955</v>
      </c>
      <c r="E7681" t="s">
        <v>19</v>
      </c>
      <c r="F7681">
        <v>31</v>
      </c>
      <c r="G7681">
        <v>7</v>
      </c>
      <c r="H7681" t="s">
        <v>2950</v>
      </c>
      <c r="I7681" s="3">
        <v>161171.70000000001</v>
      </c>
      <c r="J7681">
        <v>2</v>
      </c>
      <c r="K7681">
        <v>1</v>
      </c>
      <c r="L7681">
        <v>0</v>
      </c>
      <c r="M7681" s="3">
        <v>12599.94</v>
      </c>
      <c r="N7681">
        <v>1</v>
      </c>
    </row>
    <row r="7682" spans="1:14" hidden="1" x14ac:dyDescent="0.3">
      <c r="A7682">
        <v>7680</v>
      </c>
      <c r="B7682">
        <v>15790689</v>
      </c>
      <c r="C7682" t="s">
        <v>2571</v>
      </c>
      <c r="D7682" t="s">
        <v>2955</v>
      </c>
      <c r="E7682" t="s">
        <v>19</v>
      </c>
      <c r="F7682">
        <v>32</v>
      </c>
      <c r="G7682">
        <v>9</v>
      </c>
      <c r="H7682" t="s">
        <v>2950</v>
      </c>
      <c r="I7682" s="3">
        <v>80958.36</v>
      </c>
      <c r="J7682">
        <v>1</v>
      </c>
      <c r="K7682">
        <v>1</v>
      </c>
      <c r="L7682">
        <v>1</v>
      </c>
      <c r="M7682" s="3">
        <v>128590.73</v>
      </c>
      <c r="N7682">
        <v>0</v>
      </c>
    </row>
    <row r="7683" spans="1:14" hidden="1" x14ac:dyDescent="0.3">
      <c r="A7683">
        <v>7681</v>
      </c>
      <c r="B7683">
        <v>15665181</v>
      </c>
      <c r="C7683" t="s">
        <v>378</v>
      </c>
      <c r="D7683" t="s">
        <v>2954</v>
      </c>
      <c r="E7683" t="s">
        <v>19</v>
      </c>
      <c r="F7683">
        <v>25</v>
      </c>
      <c r="G7683">
        <v>7</v>
      </c>
      <c r="H7683" t="s">
        <v>2950</v>
      </c>
      <c r="I7683" s="3">
        <v>0</v>
      </c>
      <c r="J7683">
        <v>2</v>
      </c>
      <c r="K7683">
        <v>0</v>
      </c>
      <c r="L7683">
        <v>1</v>
      </c>
      <c r="M7683" s="3">
        <v>23180.37</v>
      </c>
      <c r="N7683">
        <v>0</v>
      </c>
    </row>
    <row r="7684" spans="1:14" hidden="1" x14ac:dyDescent="0.3">
      <c r="A7684">
        <v>7682</v>
      </c>
      <c r="B7684">
        <v>15633608</v>
      </c>
      <c r="C7684" t="s">
        <v>346</v>
      </c>
      <c r="D7684" t="s">
        <v>2946</v>
      </c>
      <c r="E7684" t="s">
        <v>19</v>
      </c>
      <c r="F7684">
        <v>33</v>
      </c>
      <c r="G7684">
        <v>2</v>
      </c>
      <c r="H7684" t="s">
        <v>2949</v>
      </c>
      <c r="I7684" s="3">
        <v>146193.60000000001</v>
      </c>
      <c r="J7684">
        <v>2</v>
      </c>
      <c r="K7684">
        <v>1</v>
      </c>
      <c r="L7684">
        <v>1</v>
      </c>
      <c r="M7684" s="3">
        <v>55796.83</v>
      </c>
      <c r="N7684">
        <v>1</v>
      </c>
    </row>
    <row r="7685" spans="1:14" hidden="1" x14ac:dyDescent="0.3">
      <c r="A7685">
        <v>7683</v>
      </c>
      <c r="B7685">
        <v>15805261</v>
      </c>
      <c r="C7685" t="s">
        <v>291</v>
      </c>
      <c r="D7685" t="s">
        <v>2954</v>
      </c>
      <c r="E7685" t="s">
        <v>19</v>
      </c>
      <c r="F7685">
        <v>29</v>
      </c>
      <c r="G7685">
        <v>8</v>
      </c>
      <c r="H7685" t="s">
        <v>2950</v>
      </c>
      <c r="I7685" s="3">
        <v>0</v>
      </c>
      <c r="J7685">
        <v>2</v>
      </c>
      <c r="K7685">
        <v>0</v>
      </c>
      <c r="L7685">
        <v>1</v>
      </c>
      <c r="M7685" s="3">
        <v>152097.01999999999</v>
      </c>
      <c r="N7685">
        <v>0</v>
      </c>
    </row>
    <row r="7686" spans="1:14" hidden="1" x14ac:dyDescent="0.3">
      <c r="A7686">
        <v>7684</v>
      </c>
      <c r="B7686">
        <v>15740356</v>
      </c>
      <c r="C7686" t="s">
        <v>655</v>
      </c>
      <c r="D7686" t="s">
        <v>2954</v>
      </c>
      <c r="E7686" t="s">
        <v>19</v>
      </c>
      <c r="F7686">
        <v>26</v>
      </c>
      <c r="G7686">
        <v>4</v>
      </c>
      <c r="H7686" t="s">
        <v>2951</v>
      </c>
      <c r="I7686" s="3">
        <v>115021.75999999999</v>
      </c>
      <c r="J7686">
        <v>1</v>
      </c>
      <c r="K7686">
        <v>0</v>
      </c>
      <c r="L7686">
        <v>1</v>
      </c>
      <c r="M7686" s="3">
        <v>162443.04999999999</v>
      </c>
      <c r="N7686">
        <v>0</v>
      </c>
    </row>
    <row r="7687" spans="1:14" hidden="1" x14ac:dyDescent="0.3">
      <c r="A7687">
        <v>7685</v>
      </c>
      <c r="B7687">
        <v>15808223</v>
      </c>
      <c r="C7687" t="s">
        <v>2572</v>
      </c>
      <c r="D7687" t="s">
        <v>2946</v>
      </c>
      <c r="E7687" t="s">
        <v>19</v>
      </c>
      <c r="F7687">
        <v>41</v>
      </c>
      <c r="G7687">
        <v>1</v>
      </c>
      <c r="H7687" t="s">
        <v>2949</v>
      </c>
      <c r="I7687" s="3">
        <v>126773.43</v>
      </c>
      <c r="J7687">
        <v>1</v>
      </c>
      <c r="K7687">
        <v>1</v>
      </c>
      <c r="L7687">
        <v>1</v>
      </c>
      <c r="M7687" s="3">
        <v>55551.26</v>
      </c>
      <c r="N7687">
        <v>0</v>
      </c>
    </row>
    <row r="7688" spans="1:14" hidden="1" x14ac:dyDescent="0.3">
      <c r="A7688">
        <v>7686</v>
      </c>
      <c r="B7688">
        <v>15769980</v>
      </c>
      <c r="C7688" t="s">
        <v>2573</v>
      </c>
      <c r="D7688" t="s">
        <v>2956</v>
      </c>
      <c r="E7688" t="s">
        <v>13</v>
      </c>
      <c r="F7688">
        <v>40</v>
      </c>
      <c r="G7688">
        <v>3</v>
      </c>
      <c r="H7688" t="s">
        <v>2951</v>
      </c>
      <c r="I7688" s="3">
        <v>92889.91</v>
      </c>
      <c r="J7688">
        <v>1</v>
      </c>
      <c r="K7688">
        <v>1</v>
      </c>
      <c r="L7688">
        <v>1</v>
      </c>
      <c r="M7688" s="3">
        <v>109496.69</v>
      </c>
      <c r="N7688">
        <v>0</v>
      </c>
    </row>
    <row r="7689" spans="1:14" hidden="1" x14ac:dyDescent="0.3">
      <c r="A7689">
        <v>7687</v>
      </c>
      <c r="B7689">
        <v>15675450</v>
      </c>
      <c r="C7689" t="s">
        <v>2094</v>
      </c>
      <c r="D7689" t="s">
        <v>2956</v>
      </c>
      <c r="E7689" t="s">
        <v>19</v>
      </c>
      <c r="F7689">
        <v>48</v>
      </c>
      <c r="G7689">
        <v>9</v>
      </c>
      <c r="H7689" t="s">
        <v>2950</v>
      </c>
      <c r="I7689" s="3">
        <v>0</v>
      </c>
      <c r="J7689">
        <v>2</v>
      </c>
      <c r="K7689">
        <v>1</v>
      </c>
      <c r="L7689">
        <v>1</v>
      </c>
      <c r="M7689" s="3">
        <v>72105.63</v>
      </c>
      <c r="N7689">
        <v>0</v>
      </c>
    </row>
    <row r="7690" spans="1:14" hidden="1" x14ac:dyDescent="0.3">
      <c r="A7690">
        <v>7688</v>
      </c>
      <c r="B7690">
        <v>15776494</v>
      </c>
      <c r="C7690" t="s">
        <v>1601</v>
      </c>
      <c r="D7690" t="s">
        <v>2955</v>
      </c>
      <c r="E7690" t="s">
        <v>19</v>
      </c>
      <c r="F7690">
        <v>61</v>
      </c>
      <c r="G7690">
        <v>5</v>
      </c>
      <c r="H7690" t="s">
        <v>2951</v>
      </c>
      <c r="I7690" s="3">
        <v>146622.35</v>
      </c>
      <c r="J7690">
        <v>1</v>
      </c>
      <c r="K7690">
        <v>1</v>
      </c>
      <c r="L7690">
        <v>1</v>
      </c>
      <c r="M7690" s="3">
        <v>41815.22</v>
      </c>
      <c r="N7690">
        <v>1</v>
      </c>
    </row>
    <row r="7691" spans="1:14" hidden="1" x14ac:dyDescent="0.3">
      <c r="A7691">
        <v>7689</v>
      </c>
      <c r="B7691">
        <v>15592412</v>
      </c>
      <c r="C7691" t="s">
        <v>175</v>
      </c>
      <c r="D7691" t="s">
        <v>2953</v>
      </c>
      <c r="E7691" t="s">
        <v>19</v>
      </c>
      <c r="F7691">
        <v>45</v>
      </c>
      <c r="G7691">
        <v>4</v>
      </c>
      <c r="H7691" t="s">
        <v>2951</v>
      </c>
      <c r="I7691" s="3">
        <v>131038.14</v>
      </c>
      <c r="J7691">
        <v>1</v>
      </c>
      <c r="K7691">
        <v>1</v>
      </c>
      <c r="L7691">
        <v>0</v>
      </c>
      <c r="M7691" s="3">
        <v>74005.039999999994</v>
      </c>
      <c r="N7691">
        <v>1</v>
      </c>
    </row>
    <row r="7692" spans="1:14" hidden="1" x14ac:dyDescent="0.3">
      <c r="A7692">
        <v>7690</v>
      </c>
      <c r="B7692">
        <v>15777452</v>
      </c>
      <c r="C7692" t="s">
        <v>2574</v>
      </c>
      <c r="D7692" t="s">
        <v>2953</v>
      </c>
      <c r="E7692" t="s">
        <v>13</v>
      </c>
      <c r="F7692">
        <v>46</v>
      </c>
      <c r="G7692">
        <v>6</v>
      </c>
      <c r="H7692" t="s">
        <v>2950</v>
      </c>
      <c r="I7692" s="3">
        <v>88820.29</v>
      </c>
      <c r="J7692">
        <v>1</v>
      </c>
      <c r="K7692">
        <v>0</v>
      </c>
      <c r="L7692">
        <v>0</v>
      </c>
      <c r="M7692" s="3">
        <v>70224.34</v>
      </c>
      <c r="N7692">
        <v>0</v>
      </c>
    </row>
    <row r="7693" spans="1:14" hidden="1" x14ac:dyDescent="0.3">
      <c r="A7693">
        <v>7691</v>
      </c>
      <c r="B7693">
        <v>15692258</v>
      </c>
      <c r="C7693" t="s">
        <v>804</v>
      </c>
      <c r="D7693" t="s">
        <v>2946</v>
      </c>
      <c r="E7693" t="s">
        <v>19</v>
      </c>
      <c r="F7693">
        <v>31</v>
      </c>
      <c r="G7693">
        <v>1</v>
      </c>
      <c r="H7693" t="s">
        <v>2949</v>
      </c>
      <c r="I7693" s="3">
        <v>115406.97</v>
      </c>
      <c r="J7693">
        <v>1</v>
      </c>
      <c r="K7693">
        <v>0</v>
      </c>
      <c r="L7693">
        <v>0</v>
      </c>
      <c r="M7693" s="3">
        <v>145528.22</v>
      </c>
      <c r="N7693">
        <v>0</v>
      </c>
    </row>
    <row r="7694" spans="1:14" hidden="1" x14ac:dyDescent="0.3">
      <c r="A7694">
        <v>7692</v>
      </c>
      <c r="B7694">
        <v>15791045</v>
      </c>
      <c r="C7694" t="s">
        <v>16</v>
      </c>
      <c r="D7694" t="s">
        <v>2956</v>
      </c>
      <c r="E7694" t="s">
        <v>13</v>
      </c>
      <c r="F7694">
        <v>38</v>
      </c>
      <c r="G7694">
        <v>3</v>
      </c>
      <c r="H7694" t="s">
        <v>2951</v>
      </c>
      <c r="I7694" s="3">
        <v>132951.92000000001</v>
      </c>
      <c r="J7694">
        <v>1</v>
      </c>
      <c r="K7694">
        <v>0</v>
      </c>
      <c r="L7694">
        <v>1</v>
      </c>
      <c r="M7694" s="3">
        <v>124486.28</v>
      </c>
      <c r="N7694">
        <v>0</v>
      </c>
    </row>
    <row r="7695" spans="1:14" hidden="1" x14ac:dyDescent="0.3">
      <c r="A7695">
        <v>7693</v>
      </c>
      <c r="B7695">
        <v>15807889</v>
      </c>
      <c r="C7695" t="s">
        <v>173</v>
      </c>
      <c r="D7695" t="s">
        <v>2955</v>
      </c>
      <c r="E7695" t="s">
        <v>19</v>
      </c>
      <c r="F7695">
        <v>74</v>
      </c>
      <c r="G7695">
        <v>5</v>
      </c>
      <c r="H7695" t="s">
        <v>2951</v>
      </c>
      <c r="I7695" s="3">
        <v>108891.7</v>
      </c>
      <c r="J7695">
        <v>1</v>
      </c>
      <c r="K7695">
        <v>1</v>
      </c>
      <c r="L7695">
        <v>0</v>
      </c>
      <c r="M7695" s="3">
        <v>10078.02</v>
      </c>
      <c r="N7695">
        <v>0</v>
      </c>
    </row>
    <row r="7696" spans="1:14" hidden="1" x14ac:dyDescent="0.3">
      <c r="A7696">
        <v>7694</v>
      </c>
      <c r="B7696">
        <v>15602043</v>
      </c>
      <c r="C7696" t="s">
        <v>63</v>
      </c>
      <c r="D7696" t="s">
        <v>2946</v>
      </c>
      <c r="E7696" t="s">
        <v>13</v>
      </c>
      <c r="F7696">
        <v>46</v>
      </c>
      <c r="G7696">
        <v>5</v>
      </c>
      <c r="H7696" t="s">
        <v>2951</v>
      </c>
      <c r="I7696" s="3">
        <v>141788.63</v>
      </c>
      <c r="J7696">
        <v>2</v>
      </c>
      <c r="K7696">
        <v>0</v>
      </c>
      <c r="L7696">
        <v>0</v>
      </c>
      <c r="M7696" s="3">
        <v>164967.21</v>
      </c>
      <c r="N7696">
        <v>0</v>
      </c>
    </row>
    <row r="7697" spans="1:14" hidden="1" x14ac:dyDescent="0.3">
      <c r="A7697">
        <v>7695</v>
      </c>
      <c r="B7697">
        <v>15807335</v>
      </c>
      <c r="C7697" t="s">
        <v>745</v>
      </c>
      <c r="D7697" t="s">
        <v>2956</v>
      </c>
      <c r="E7697" t="s">
        <v>13</v>
      </c>
      <c r="F7697">
        <v>64</v>
      </c>
      <c r="G7697">
        <v>4</v>
      </c>
      <c r="H7697" t="s">
        <v>2951</v>
      </c>
      <c r="I7697" s="3">
        <v>116954.32</v>
      </c>
      <c r="J7697">
        <v>1</v>
      </c>
      <c r="K7697">
        <v>1</v>
      </c>
      <c r="L7697">
        <v>1</v>
      </c>
      <c r="M7697" s="3">
        <v>91149.48</v>
      </c>
      <c r="N7697">
        <v>0</v>
      </c>
    </row>
    <row r="7698" spans="1:14" hidden="1" x14ac:dyDescent="0.3">
      <c r="A7698">
        <v>7696</v>
      </c>
      <c r="B7698">
        <v>15629985</v>
      </c>
      <c r="C7698" t="s">
        <v>2575</v>
      </c>
      <c r="D7698" t="s">
        <v>2956</v>
      </c>
      <c r="E7698" t="s">
        <v>13</v>
      </c>
      <c r="F7698">
        <v>47</v>
      </c>
      <c r="G7698">
        <v>10</v>
      </c>
      <c r="H7698" t="s">
        <v>2950</v>
      </c>
      <c r="I7698" s="3">
        <v>90450</v>
      </c>
      <c r="J7698">
        <v>2</v>
      </c>
      <c r="K7698">
        <v>0</v>
      </c>
      <c r="L7698">
        <v>0</v>
      </c>
      <c r="M7698" s="3">
        <v>103379.31</v>
      </c>
      <c r="N7698">
        <v>1</v>
      </c>
    </row>
    <row r="7699" spans="1:14" hidden="1" x14ac:dyDescent="0.3">
      <c r="A7699">
        <v>7697</v>
      </c>
      <c r="B7699">
        <v>15679453</v>
      </c>
      <c r="C7699" t="s">
        <v>113</v>
      </c>
      <c r="D7699" t="s">
        <v>2946</v>
      </c>
      <c r="E7699" t="s">
        <v>13</v>
      </c>
      <c r="F7699">
        <v>39</v>
      </c>
      <c r="G7699">
        <v>8</v>
      </c>
      <c r="H7699" t="s">
        <v>2950</v>
      </c>
      <c r="I7699" s="3">
        <v>125997.22</v>
      </c>
      <c r="J7699">
        <v>1</v>
      </c>
      <c r="K7699">
        <v>1</v>
      </c>
      <c r="L7699">
        <v>1</v>
      </c>
      <c r="M7699" s="3">
        <v>128049.34</v>
      </c>
      <c r="N7699">
        <v>1</v>
      </c>
    </row>
    <row r="7700" spans="1:14" hidden="1" x14ac:dyDescent="0.3">
      <c r="A7700">
        <v>7698</v>
      </c>
      <c r="B7700">
        <v>15637315</v>
      </c>
      <c r="C7700" t="s">
        <v>2576</v>
      </c>
      <c r="D7700" t="s">
        <v>2956</v>
      </c>
      <c r="E7700" t="s">
        <v>13</v>
      </c>
      <c r="F7700">
        <v>41</v>
      </c>
      <c r="G7700">
        <v>3</v>
      </c>
      <c r="H7700" t="s">
        <v>2951</v>
      </c>
      <c r="I7700" s="3">
        <v>0</v>
      </c>
      <c r="J7700">
        <v>2</v>
      </c>
      <c r="K7700">
        <v>1</v>
      </c>
      <c r="L7700">
        <v>0</v>
      </c>
      <c r="M7700" s="3">
        <v>54342.83</v>
      </c>
      <c r="N7700">
        <v>0</v>
      </c>
    </row>
    <row r="7701" spans="1:14" hidden="1" x14ac:dyDescent="0.3">
      <c r="A7701">
        <v>7699</v>
      </c>
      <c r="B7701">
        <v>15691513</v>
      </c>
      <c r="C7701" t="s">
        <v>2577</v>
      </c>
      <c r="D7701" t="s">
        <v>2946</v>
      </c>
      <c r="E7701" t="s">
        <v>19</v>
      </c>
      <c r="F7701">
        <v>60</v>
      </c>
      <c r="G7701">
        <v>9</v>
      </c>
      <c r="H7701" t="s">
        <v>2950</v>
      </c>
      <c r="I7701" s="3">
        <v>0</v>
      </c>
      <c r="J7701">
        <v>4</v>
      </c>
      <c r="K7701">
        <v>1</v>
      </c>
      <c r="L7701">
        <v>1</v>
      </c>
      <c r="M7701" s="3">
        <v>13614.01</v>
      </c>
      <c r="N7701">
        <v>1</v>
      </c>
    </row>
    <row r="7702" spans="1:14" hidden="1" x14ac:dyDescent="0.3">
      <c r="A7702">
        <v>7700</v>
      </c>
      <c r="B7702">
        <v>15622289</v>
      </c>
      <c r="C7702" t="s">
        <v>1164</v>
      </c>
      <c r="D7702" t="s">
        <v>2955</v>
      </c>
      <c r="E7702" t="s">
        <v>13</v>
      </c>
      <c r="F7702">
        <v>36</v>
      </c>
      <c r="G7702">
        <v>9</v>
      </c>
      <c r="H7702" t="s">
        <v>2950</v>
      </c>
      <c r="I7702" s="3">
        <v>0</v>
      </c>
      <c r="J7702">
        <v>2</v>
      </c>
      <c r="K7702">
        <v>0</v>
      </c>
      <c r="L7702">
        <v>1</v>
      </c>
      <c r="M7702" s="3">
        <v>35521.629999999997</v>
      </c>
      <c r="N7702">
        <v>0</v>
      </c>
    </row>
    <row r="7703" spans="1:14" hidden="1" x14ac:dyDescent="0.3">
      <c r="A7703">
        <v>7701</v>
      </c>
      <c r="B7703">
        <v>15715184</v>
      </c>
      <c r="C7703" t="s">
        <v>106</v>
      </c>
      <c r="D7703" t="s">
        <v>2955</v>
      </c>
      <c r="E7703" t="s">
        <v>13</v>
      </c>
      <c r="F7703">
        <v>31</v>
      </c>
      <c r="G7703">
        <v>4</v>
      </c>
      <c r="H7703" t="s">
        <v>2951</v>
      </c>
      <c r="I7703" s="3">
        <v>144637.85999999999</v>
      </c>
      <c r="J7703">
        <v>2</v>
      </c>
      <c r="K7703">
        <v>1</v>
      </c>
      <c r="L7703">
        <v>0</v>
      </c>
      <c r="M7703" s="3">
        <v>40496.720000000001</v>
      </c>
      <c r="N7703">
        <v>0</v>
      </c>
    </row>
    <row r="7704" spans="1:14" hidden="1" x14ac:dyDescent="0.3">
      <c r="A7704">
        <v>7702</v>
      </c>
      <c r="B7704">
        <v>15702801</v>
      </c>
      <c r="C7704" t="s">
        <v>478</v>
      </c>
      <c r="D7704" t="s">
        <v>2954</v>
      </c>
      <c r="E7704" t="s">
        <v>13</v>
      </c>
      <c r="F7704">
        <v>29</v>
      </c>
      <c r="G7704">
        <v>3</v>
      </c>
      <c r="H7704" t="s">
        <v>2951</v>
      </c>
      <c r="I7704" s="3">
        <v>86616.35</v>
      </c>
      <c r="J7704">
        <v>1</v>
      </c>
      <c r="K7704">
        <v>0</v>
      </c>
      <c r="L7704">
        <v>0</v>
      </c>
      <c r="M7704" s="3">
        <v>91903.9</v>
      </c>
      <c r="N7704">
        <v>1</v>
      </c>
    </row>
    <row r="7705" spans="1:14" hidden="1" x14ac:dyDescent="0.3">
      <c r="A7705">
        <v>7703</v>
      </c>
      <c r="B7705">
        <v>15719931</v>
      </c>
      <c r="C7705" t="s">
        <v>620</v>
      </c>
      <c r="D7705" t="s">
        <v>2954</v>
      </c>
      <c r="E7705" t="s">
        <v>19</v>
      </c>
      <c r="F7705">
        <v>31</v>
      </c>
      <c r="G7705">
        <v>8</v>
      </c>
      <c r="H7705" t="s">
        <v>2950</v>
      </c>
      <c r="I7705" s="3">
        <v>0</v>
      </c>
      <c r="J7705">
        <v>2</v>
      </c>
      <c r="K7705">
        <v>1</v>
      </c>
      <c r="L7705">
        <v>0</v>
      </c>
      <c r="M7705" s="3">
        <v>178667.7</v>
      </c>
      <c r="N7705">
        <v>0</v>
      </c>
    </row>
    <row r="7706" spans="1:14" hidden="1" x14ac:dyDescent="0.3">
      <c r="A7706">
        <v>7704</v>
      </c>
      <c r="B7706">
        <v>15806081</v>
      </c>
      <c r="C7706" t="s">
        <v>540</v>
      </c>
      <c r="D7706" t="s">
        <v>2954</v>
      </c>
      <c r="E7706" t="s">
        <v>13</v>
      </c>
      <c r="F7706">
        <v>48</v>
      </c>
      <c r="G7706">
        <v>2</v>
      </c>
      <c r="H7706" t="s">
        <v>2949</v>
      </c>
      <c r="I7706" s="3">
        <v>127924.25</v>
      </c>
      <c r="J7706">
        <v>2</v>
      </c>
      <c r="K7706">
        <v>1</v>
      </c>
      <c r="L7706">
        <v>0</v>
      </c>
      <c r="M7706" s="3">
        <v>32202.61</v>
      </c>
      <c r="N7706">
        <v>0</v>
      </c>
    </row>
    <row r="7707" spans="1:14" hidden="1" x14ac:dyDescent="0.3">
      <c r="A7707">
        <v>7705</v>
      </c>
      <c r="B7707">
        <v>15796336</v>
      </c>
      <c r="C7707" t="s">
        <v>186</v>
      </c>
      <c r="D7707" t="s">
        <v>2954</v>
      </c>
      <c r="E7707" t="s">
        <v>13</v>
      </c>
      <c r="F7707">
        <v>34</v>
      </c>
      <c r="G7707">
        <v>9</v>
      </c>
      <c r="H7707" t="s">
        <v>2950</v>
      </c>
      <c r="I7707" s="3">
        <v>0</v>
      </c>
      <c r="J7707">
        <v>2</v>
      </c>
      <c r="K7707">
        <v>1</v>
      </c>
      <c r="L7707">
        <v>0</v>
      </c>
      <c r="M7707" s="3">
        <v>117034.32</v>
      </c>
      <c r="N7707">
        <v>0</v>
      </c>
    </row>
    <row r="7708" spans="1:14" hidden="1" x14ac:dyDescent="0.3">
      <c r="A7708">
        <v>7706</v>
      </c>
      <c r="B7708">
        <v>15647306</v>
      </c>
      <c r="C7708" t="s">
        <v>441</v>
      </c>
      <c r="D7708" t="s">
        <v>2954</v>
      </c>
      <c r="E7708" t="s">
        <v>13</v>
      </c>
      <c r="F7708">
        <v>29</v>
      </c>
      <c r="G7708">
        <v>9</v>
      </c>
      <c r="H7708" t="s">
        <v>2950</v>
      </c>
      <c r="I7708" s="3">
        <v>131240.60999999999</v>
      </c>
      <c r="J7708">
        <v>1</v>
      </c>
      <c r="K7708">
        <v>1</v>
      </c>
      <c r="L7708">
        <v>1</v>
      </c>
      <c r="M7708" s="3">
        <v>163746.09</v>
      </c>
      <c r="N7708">
        <v>1</v>
      </c>
    </row>
    <row r="7709" spans="1:14" hidden="1" x14ac:dyDescent="0.3">
      <c r="A7709">
        <v>7707</v>
      </c>
      <c r="B7709">
        <v>15742369</v>
      </c>
      <c r="C7709" t="s">
        <v>2578</v>
      </c>
      <c r="D7709" t="s">
        <v>2955</v>
      </c>
      <c r="E7709" t="s">
        <v>19</v>
      </c>
      <c r="F7709">
        <v>31</v>
      </c>
      <c r="G7709">
        <v>5</v>
      </c>
      <c r="H7709" t="s">
        <v>2951</v>
      </c>
      <c r="I7709" s="3">
        <v>0</v>
      </c>
      <c r="J7709">
        <v>2</v>
      </c>
      <c r="K7709">
        <v>1</v>
      </c>
      <c r="L7709">
        <v>1</v>
      </c>
      <c r="M7709" s="3">
        <v>20346.689999999999</v>
      </c>
      <c r="N7709">
        <v>0</v>
      </c>
    </row>
    <row r="7710" spans="1:14" hidden="1" x14ac:dyDescent="0.3">
      <c r="A7710">
        <v>7708</v>
      </c>
      <c r="B7710">
        <v>15655859</v>
      </c>
      <c r="C7710" t="s">
        <v>635</v>
      </c>
      <c r="D7710" t="s">
        <v>2955</v>
      </c>
      <c r="E7710" t="s">
        <v>19</v>
      </c>
      <c r="F7710">
        <v>35</v>
      </c>
      <c r="G7710">
        <v>5</v>
      </c>
      <c r="H7710" t="s">
        <v>2951</v>
      </c>
      <c r="I7710" s="3">
        <v>120046.74</v>
      </c>
      <c r="J7710">
        <v>2</v>
      </c>
      <c r="K7710">
        <v>1</v>
      </c>
      <c r="L7710">
        <v>0</v>
      </c>
      <c r="M7710" s="3">
        <v>84710.65</v>
      </c>
      <c r="N7710">
        <v>0</v>
      </c>
    </row>
    <row r="7711" spans="1:14" hidden="1" x14ac:dyDescent="0.3">
      <c r="A7711">
        <v>7709</v>
      </c>
      <c r="B7711">
        <v>15675650</v>
      </c>
      <c r="C7711" t="s">
        <v>127</v>
      </c>
      <c r="D7711" t="s">
        <v>2956</v>
      </c>
      <c r="E7711" t="s">
        <v>13</v>
      </c>
      <c r="F7711">
        <v>39</v>
      </c>
      <c r="G7711">
        <v>8</v>
      </c>
      <c r="H7711" t="s">
        <v>2950</v>
      </c>
      <c r="I7711" s="3">
        <v>97819.36</v>
      </c>
      <c r="J7711">
        <v>1</v>
      </c>
      <c r="K7711">
        <v>0</v>
      </c>
      <c r="L7711">
        <v>1</v>
      </c>
      <c r="M7711" s="3">
        <v>120531.31</v>
      </c>
      <c r="N7711">
        <v>0</v>
      </c>
    </row>
    <row r="7712" spans="1:14" hidden="1" x14ac:dyDescent="0.3">
      <c r="A7712">
        <v>7710</v>
      </c>
      <c r="B7712">
        <v>15574119</v>
      </c>
      <c r="C7712" t="s">
        <v>492</v>
      </c>
      <c r="D7712" t="s">
        <v>2955</v>
      </c>
      <c r="E7712" t="s">
        <v>13</v>
      </c>
      <c r="F7712">
        <v>64</v>
      </c>
      <c r="G7712">
        <v>1</v>
      </c>
      <c r="H7712" t="s">
        <v>2949</v>
      </c>
      <c r="I7712" s="3">
        <v>62979.93</v>
      </c>
      <c r="J7712">
        <v>1</v>
      </c>
      <c r="K7712">
        <v>1</v>
      </c>
      <c r="L7712">
        <v>1</v>
      </c>
      <c r="M7712" s="3">
        <v>152273.57</v>
      </c>
      <c r="N7712">
        <v>0</v>
      </c>
    </row>
    <row r="7713" spans="1:14" hidden="1" x14ac:dyDescent="0.3">
      <c r="A7713">
        <v>7711</v>
      </c>
      <c r="B7713">
        <v>15754168</v>
      </c>
      <c r="C7713" t="s">
        <v>238</v>
      </c>
      <c r="D7713" t="s">
        <v>2946</v>
      </c>
      <c r="E7713" t="s">
        <v>13</v>
      </c>
      <c r="F7713">
        <v>40</v>
      </c>
      <c r="G7713">
        <v>3</v>
      </c>
      <c r="H7713" t="s">
        <v>2951</v>
      </c>
      <c r="I7713" s="3">
        <v>0</v>
      </c>
      <c r="J7713">
        <v>1</v>
      </c>
      <c r="K7713">
        <v>1</v>
      </c>
      <c r="L7713">
        <v>1</v>
      </c>
      <c r="M7713" s="3">
        <v>144345.57999999999</v>
      </c>
      <c r="N7713">
        <v>0</v>
      </c>
    </row>
    <row r="7714" spans="1:14" hidden="1" x14ac:dyDescent="0.3">
      <c r="A7714">
        <v>7712</v>
      </c>
      <c r="B7714">
        <v>15763029</v>
      </c>
      <c r="C7714" t="s">
        <v>258</v>
      </c>
      <c r="D7714" t="s">
        <v>2955</v>
      </c>
      <c r="E7714" t="s">
        <v>19</v>
      </c>
      <c r="F7714">
        <v>46</v>
      </c>
      <c r="G7714">
        <v>9</v>
      </c>
      <c r="H7714" t="s">
        <v>2950</v>
      </c>
      <c r="I7714" s="3">
        <v>161450.03</v>
      </c>
      <c r="J7714">
        <v>1</v>
      </c>
      <c r="K7714">
        <v>1</v>
      </c>
      <c r="L7714">
        <v>1</v>
      </c>
      <c r="M7714" s="3">
        <v>96961</v>
      </c>
      <c r="N7714">
        <v>1</v>
      </c>
    </row>
    <row r="7715" spans="1:14" hidden="1" x14ac:dyDescent="0.3">
      <c r="A7715">
        <v>7713</v>
      </c>
      <c r="B7715">
        <v>15765048</v>
      </c>
      <c r="C7715" t="s">
        <v>1512</v>
      </c>
      <c r="D7715" t="s">
        <v>2946</v>
      </c>
      <c r="E7715" t="s">
        <v>19</v>
      </c>
      <c r="F7715">
        <v>30</v>
      </c>
      <c r="G7715">
        <v>3</v>
      </c>
      <c r="H7715" t="s">
        <v>2951</v>
      </c>
      <c r="I7715" s="3">
        <v>0</v>
      </c>
      <c r="J7715">
        <v>2</v>
      </c>
      <c r="K7715">
        <v>1</v>
      </c>
      <c r="L7715">
        <v>0</v>
      </c>
      <c r="M7715" s="3">
        <v>170307.43</v>
      </c>
      <c r="N7715">
        <v>0</v>
      </c>
    </row>
    <row r="7716" spans="1:14" hidden="1" x14ac:dyDescent="0.3">
      <c r="A7716">
        <v>7714</v>
      </c>
      <c r="B7716">
        <v>15786215</v>
      </c>
      <c r="C7716" t="s">
        <v>434</v>
      </c>
      <c r="D7716" t="s">
        <v>2956</v>
      </c>
      <c r="E7716" t="s">
        <v>19</v>
      </c>
      <c r="F7716">
        <v>56</v>
      </c>
      <c r="G7716">
        <v>8</v>
      </c>
      <c r="H7716" t="s">
        <v>2950</v>
      </c>
      <c r="I7716" s="3">
        <v>119496.25</v>
      </c>
      <c r="J7716">
        <v>2</v>
      </c>
      <c r="K7716">
        <v>1</v>
      </c>
      <c r="L7716">
        <v>0</v>
      </c>
      <c r="M7716" s="3">
        <v>29880.99</v>
      </c>
      <c r="N7716">
        <v>0</v>
      </c>
    </row>
    <row r="7717" spans="1:14" hidden="1" x14ac:dyDescent="0.3">
      <c r="A7717">
        <v>7715</v>
      </c>
      <c r="B7717">
        <v>15707559</v>
      </c>
      <c r="C7717" t="s">
        <v>75</v>
      </c>
      <c r="D7717" t="s">
        <v>2955</v>
      </c>
      <c r="E7717" t="s">
        <v>13</v>
      </c>
      <c r="F7717">
        <v>30</v>
      </c>
      <c r="G7717">
        <v>9</v>
      </c>
      <c r="H7717" t="s">
        <v>2950</v>
      </c>
      <c r="I7717" s="3">
        <v>0</v>
      </c>
      <c r="J7717">
        <v>2</v>
      </c>
      <c r="K7717">
        <v>1</v>
      </c>
      <c r="L7717">
        <v>1</v>
      </c>
      <c r="M7717" s="3">
        <v>195104.91</v>
      </c>
      <c r="N7717">
        <v>0</v>
      </c>
    </row>
    <row r="7718" spans="1:14" hidden="1" x14ac:dyDescent="0.3">
      <c r="A7718">
        <v>7716</v>
      </c>
      <c r="B7718">
        <v>15582129</v>
      </c>
      <c r="C7718" t="s">
        <v>184</v>
      </c>
      <c r="D7718" t="s">
        <v>2955</v>
      </c>
      <c r="E7718" t="s">
        <v>19</v>
      </c>
      <c r="F7718">
        <v>62</v>
      </c>
      <c r="G7718">
        <v>1</v>
      </c>
      <c r="H7718" t="s">
        <v>2949</v>
      </c>
      <c r="I7718" s="3">
        <v>43772.66</v>
      </c>
      <c r="J7718">
        <v>3</v>
      </c>
      <c r="K7718">
        <v>1</v>
      </c>
      <c r="L7718">
        <v>0</v>
      </c>
      <c r="M7718" s="3">
        <v>187756.24</v>
      </c>
      <c r="N7718">
        <v>1</v>
      </c>
    </row>
    <row r="7719" spans="1:14" hidden="1" x14ac:dyDescent="0.3">
      <c r="A7719">
        <v>7717</v>
      </c>
      <c r="B7719">
        <v>15687540</v>
      </c>
      <c r="C7719" t="s">
        <v>419</v>
      </c>
      <c r="D7719" t="s">
        <v>2956</v>
      </c>
      <c r="E7719" t="s">
        <v>19</v>
      </c>
      <c r="F7719">
        <v>32</v>
      </c>
      <c r="G7719">
        <v>9</v>
      </c>
      <c r="H7719" t="s">
        <v>2950</v>
      </c>
      <c r="I7719" s="3">
        <v>100249.41</v>
      </c>
      <c r="J7719">
        <v>2</v>
      </c>
      <c r="K7719">
        <v>0</v>
      </c>
      <c r="L7719">
        <v>1</v>
      </c>
      <c r="M7719" s="3">
        <v>67599.69</v>
      </c>
      <c r="N7719">
        <v>0</v>
      </c>
    </row>
    <row r="7720" spans="1:14" hidden="1" x14ac:dyDescent="0.3">
      <c r="A7720">
        <v>7718</v>
      </c>
      <c r="B7720">
        <v>15787196</v>
      </c>
      <c r="C7720" t="s">
        <v>72</v>
      </c>
      <c r="D7720" t="s">
        <v>2954</v>
      </c>
      <c r="E7720" t="s">
        <v>19</v>
      </c>
      <c r="F7720">
        <v>46</v>
      </c>
      <c r="G7720">
        <v>2</v>
      </c>
      <c r="H7720" t="s">
        <v>2949</v>
      </c>
      <c r="I7720" s="3">
        <v>0</v>
      </c>
      <c r="J7720">
        <v>2</v>
      </c>
      <c r="K7720">
        <v>1</v>
      </c>
      <c r="L7720">
        <v>1</v>
      </c>
      <c r="M7720" s="3">
        <v>105983.09</v>
      </c>
      <c r="N7720">
        <v>0</v>
      </c>
    </row>
    <row r="7721" spans="1:14" hidden="1" x14ac:dyDescent="0.3">
      <c r="A7721">
        <v>7719</v>
      </c>
      <c r="B7721">
        <v>15670898</v>
      </c>
      <c r="C7721" t="s">
        <v>366</v>
      </c>
      <c r="D7721" t="s">
        <v>2946</v>
      </c>
      <c r="E7721" t="s">
        <v>13</v>
      </c>
      <c r="F7721">
        <v>60</v>
      </c>
      <c r="G7721">
        <v>5</v>
      </c>
      <c r="H7721" t="s">
        <v>2951</v>
      </c>
      <c r="I7721" s="3">
        <v>108028.08</v>
      </c>
      <c r="J7721">
        <v>2</v>
      </c>
      <c r="K7721">
        <v>0</v>
      </c>
      <c r="L7721">
        <v>0</v>
      </c>
      <c r="M7721" s="3">
        <v>25980.42</v>
      </c>
      <c r="N7721">
        <v>1</v>
      </c>
    </row>
    <row r="7722" spans="1:14" hidden="1" x14ac:dyDescent="0.3">
      <c r="A7722">
        <v>7720</v>
      </c>
      <c r="B7722">
        <v>15775433</v>
      </c>
      <c r="C7722" t="s">
        <v>598</v>
      </c>
      <c r="D7722" t="s">
        <v>2946</v>
      </c>
      <c r="E7722" t="s">
        <v>19</v>
      </c>
      <c r="F7722">
        <v>71</v>
      </c>
      <c r="G7722">
        <v>1</v>
      </c>
      <c r="H7722" t="s">
        <v>2949</v>
      </c>
      <c r="I7722" s="3">
        <v>53013.29</v>
      </c>
      <c r="J7722">
        <v>2</v>
      </c>
      <c r="K7722">
        <v>1</v>
      </c>
      <c r="L7722">
        <v>1</v>
      </c>
      <c r="M7722" s="3">
        <v>112222.64</v>
      </c>
      <c r="N7722">
        <v>0</v>
      </c>
    </row>
    <row r="7723" spans="1:14" hidden="1" x14ac:dyDescent="0.3">
      <c r="A7723">
        <v>7721</v>
      </c>
      <c r="B7723">
        <v>15700693</v>
      </c>
      <c r="C7723" t="s">
        <v>1043</v>
      </c>
      <c r="D7723" t="s">
        <v>2946</v>
      </c>
      <c r="E7723" t="s">
        <v>19</v>
      </c>
      <c r="F7723">
        <v>68</v>
      </c>
      <c r="G7723">
        <v>2</v>
      </c>
      <c r="H7723" t="s">
        <v>2949</v>
      </c>
      <c r="I7723" s="3">
        <v>0</v>
      </c>
      <c r="J7723">
        <v>2</v>
      </c>
      <c r="K7723">
        <v>1</v>
      </c>
      <c r="L7723">
        <v>1</v>
      </c>
      <c r="M7723" s="3">
        <v>59864.959999999999</v>
      </c>
      <c r="N7723">
        <v>0</v>
      </c>
    </row>
    <row r="7724" spans="1:14" hidden="1" x14ac:dyDescent="0.3">
      <c r="A7724">
        <v>7722</v>
      </c>
      <c r="B7724">
        <v>15677955</v>
      </c>
      <c r="C7724" t="s">
        <v>1833</v>
      </c>
      <c r="D7724" t="s">
        <v>2956</v>
      </c>
      <c r="E7724" t="s">
        <v>19</v>
      </c>
      <c r="F7724">
        <v>33</v>
      </c>
      <c r="G7724">
        <v>1</v>
      </c>
      <c r="H7724" t="s">
        <v>2949</v>
      </c>
      <c r="I7724" s="3">
        <v>122088.67</v>
      </c>
      <c r="J7724">
        <v>1</v>
      </c>
      <c r="K7724">
        <v>1</v>
      </c>
      <c r="L7724">
        <v>0</v>
      </c>
      <c r="M7724" s="3">
        <v>42581.09</v>
      </c>
      <c r="N7724">
        <v>0</v>
      </c>
    </row>
    <row r="7725" spans="1:14" hidden="1" x14ac:dyDescent="0.3">
      <c r="A7725">
        <v>7723</v>
      </c>
      <c r="B7725">
        <v>15570086</v>
      </c>
      <c r="C7725" t="s">
        <v>2056</v>
      </c>
      <c r="D7725" t="s">
        <v>2954</v>
      </c>
      <c r="E7725" t="s">
        <v>19</v>
      </c>
      <c r="F7725">
        <v>18</v>
      </c>
      <c r="G7725">
        <v>9</v>
      </c>
      <c r="H7725" t="s">
        <v>2950</v>
      </c>
      <c r="I7725" s="3">
        <v>90544</v>
      </c>
      <c r="J7725">
        <v>1</v>
      </c>
      <c r="K7725">
        <v>0</v>
      </c>
      <c r="L7725">
        <v>1</v>
      </c>
      <c r="M7725" s="3">
        <v>4777.2299999999996</v>
      </c>
      <c r="N7725">
        <v>0</v>
      </c>
    </row>
    <row r="7726" spans="1:14" hidden="1" x14ac:dyDescent="0.3">
      <c r="A7726">
        <v>7724</v>
      </c>
      <c r="B7726">
        <v>15794875</v>
      </c>
      <c r="C7726" t="s">
        <v>113</v>
      </c>
      <c r="D7726" t="s">
        <v>2956</v>
      </c>
      <c r="E7726" t="s">
        <v>19</v>
      </c>
      <c r="F7726">
        <v>35</v>
      </c>
      <c r="G7726">
        <v>6</v>
      </c>
      <c r="H7726" t="s">
        <v>2950</v>
      </c>
      <c r="I7726" s="3">
        <v>0</v>
      </c>
      <c r="J7726">
        <v>2</v>
      </c>
      <c r="K7726">
        <v>0</v>
      </c>
      <c r="L7726">
        <v>1</v>
      </c>
      <c r="M7726" s="3">
        <v>178038.17</v>
      </c>
      <c r="N7726">
        <v>0</v>
      </c>
    </row>
    <row r="7727" spans="1:14" hidden="1" x14ac:dyDescent="0.3">
      <c r="A7727">
        <v>7725</v>
      </c>
      <c r="B7727">
        <v>15673591</v>
      </c>
      <c r="C7727" t="s">
        <v>701</v>
      </c>
      <c r="D7727" t="s">
        <v>2954</v>
      </c>
      <c r="E7727" t="s">
        <v>19</v>
      </c>
      <c r="F7727">
        <v>44</v>
      </c>
      <c r="G7727">
        <v>3</v>
      </c>
      <c r="H7727" t="s">
        <v>2951</v>
      </c>
      <c r="I7727" s="3">
        <v>141252.18</v>
      </c>
      <c r="J7727">
        <v>4</v>
      </c>
      <c r="K7727">
        <v>0</v>
      </c>
      <c r="L7727">
        <v>1</v>
      </c>
      <c r="M7727" s="3">
        <v>128521.16</v>
      </c>
      <c r="N7727">
        <v>1</v>
      </c>
    </row>
    <row r="7728" spans="1:14" hidden="1" x14ac:dyDescent="0.3">
      <c r="A7728">
        <v>7726</v>
      </c>
      <c r="B7728">
        <v>15631756</v>
      </c>
      <c r="C7728" t="s">
        <v>938</v>
      </c>
      <c r="D7728" t="s">
        <v>2954</v>
      </c>
      <c r="E7728" t="s">
        <v>13</v>
      </c>
      <c r="F7728">
        <v>35</v>
      </c>
      <c r="G7728">
        <v>5</v>
      </c>
      <c r="H7728" t="s">
        <v>2951</v>
      </c>
      <c r="I7728" s="3">
        <v>147813.04999999999</v>
      </c>
      <c r="J7728">
        <v>2</v>
      </c>
      <c r="K7728">
        <v>0</v>
      </c>
      <c r="L7728">
        <v>0</v>
      </c>
      <c r="M7728" s="3">
        <v>109029.72</v>
      </c>
      <c r="N7728">
        <v>0</v>
      </c>
    </row>
    <row r="7729" spans="1:14" hidden="1" x14ac:dyDescent="0.3">
      <c r="A7729">
        <v>7727</v>
      </c>
      <c r="B7729">
        <v>15757617</v>
      </c>
      <c r="C7729" t="s">
        <v>421</v>
      </c>
      <c r="D7729" t="s">
        <v>2953</v>
      </c>
      <c r="E7729" t="s">
        <v>19</v>
      </c>
      <c r="F7729">
        <v>55</v>
      </c>
      <c r="G7729">
        <v>6</v>
      </c>
      <c r="H7729" t="s">
        <v>2950</v>
      </c>
      <c r="I7729" s="3">
        <v>134140.68</v>
      </c>
      <c r="J7729">
        <v>1</v>
      </c>
      <c r="K7729">
        <v>1</v>
      </c>
      <c r="L7729">
        <v>0</v>
      </c>
      <c r="M7729" s="3">
        <v>2267.88</v>
      </c>
      <c r="N7729">
        <v>0</v>
      </c>
    </row>
    <row r="7730" spans="1:14" hidden="1" x14ac:dyDescent="0.3">
      <c r="A7730">
        <v>7728</v>
      </c>
      <c r="B7730">
        <v>15612729</v>
      </c>
      <c r="C7730" t="s">
        <v>1652</v>
      </c>
      <c r="D7730" t="s">
        <v>2955</v>
      </c>
      <c r="E7730" t="s">
        <v>13</v>
      </c>
      <c r="F7730">
        <v>63</v>
      </c>
      <c r="G7730">
        <v>7</v>
      </c>
      <c r="H7730" t="s">
        <v>2950</v>
      </c>
      <c r="I7730" s="3">
        <v>0</v>
      </c>
      <c r="J7730">
        <v>2</v>
      </c>
      <c r="K7730">
        <v>1</v>
      </c>
      <c r="L7730">
        <v>1</v>
      </c>
      <c r="M7730" s="3">
        <v>55054.48</v>
      </c>
      <c r="N7730">
        <v>0</v>
      </c>
    </row>
    <row r="7731" spans="1:14" hidden="1" x14ac:dyDescent="0.3">
      <c r="A7731">
        <v>7729</v>
      </c>
      <c r="B7731">
        <v>15637857</v>
      </c>
      <c r="C7731" t="s">
        <v>2579</v>
      </c>
      <c r="D7731" t="s">
        <v>2953</v>
      </c>
      <c r="E7731" t="s">
        <v>13</v>
      </c>
      <c r="F7731">
        <v>31</v>
      </c>
      <c r="G7731">
        <v>8</v>
      </c>
      <c r="H7731" t="s">
        <v>2950</v>
      </c>
      <c r="I7731" s="3">
        <v>0</v>
      </c>
      <c r="J7731">
        <v>1</v>
      </c>
      <c r="K7731">
        <v>0</v>
      </c>
      <c r="L7731">
        <v>1</v>
      </c>
      <c r="M7731" s="3">
        <v>76456.17</v>
      </c>
      <c r="N7731">
        <v>0</v>
      </c>
    </row>
    <row r="7732" spans="1:14" hidden="1" x14ac:dyDescent="0.3">
      <c r="A7732">
        <v>7730</v>
      </c>
      <c r="B7732">
        <v>15681007</v>
      </c>
      <c r="C7732" t="s">
        <v>38</v>
      </c>
      <c r="D7732" t="s">
        <v>2953</v>
      </c>
      <c r="E7732" t="s">
        <v>13</v>
      </c>
      <c r="F7732">
        <v>35</v>
      </c>
      <c r="G7732">
        <v>2</v>
      </c>
      <c r="H7732" t="s">
        <v>2949</v>
      </c>
      <c r="I7732" s="3">
        <v>128548.49</v>
      </c>
      <c r="J7732">
        <v>4</v>
      </c>
      <c r="K7732">
        <v>1</v>
      </c>
      <c r="L7732">
        <v>0</v>
      </c>
      <c r="M7732" s="3">
        <v>75478.95</v>
      </c>
      <c r="N7732">
        <v>1</v>
      </c>
    </row>
    <row r="7733" spans="1:14" hidden="1" x14ac:dyDescent="0.3">
      <c r="A7733">
        <v>7731</v>
      </c>
      <c r="B7733">
        <v>15593622</v>
      </c>
      <c r="C7733" t="s">
        <v>2580</v>
      </c>
      <c r="D7733" t="s">
        <v>2953</v>
      </c>
      <c r="E7733" t="s">
        <v>19</v>
      </c>
      <c r="F7733">
        <v>43</v>
      </c>
      <c r="G7733">
        <v>10</v>
      </c>
      <c r="H7733" t="s">
        <v>2950</v>
      </c>
      <c r="I7733" s="3">
        <v>122198.21</v>
      </c>
      <c r="J7733">
        <v>2</v>
      </c>
      <c r="K7733">
        <v>0</v>
      </c>
      <c r="L7733">
        <v>1</v>
      </c>
      <c r="M7733" s="3">
        <v>179144.54</v>
      </c>
      <c r="N7733">
        <v>0</v>
      </c>
    </row>
    <row r="7734" spans="1:14" hidden="1" x14ac:dyDescent="0.3">
      <c r="A7734">
        <v>7732</v>
      </c>
      <c r="B7734">
        <v>15629273</v>
      </c>
      <c r="C7734" t="s">
        <v>482</v>
      </c>
      <c r="D7734" t="s">
        <v>2946</v>
      </c>
      <c r="E7734" t="s">
        <v>19</v>
      </c>
      <c r="F7734">
        <v>42</v>
      </c>
      <c r="G7734">
        <v>8</v>
      </c>
      <c r="H7734" t="s">
        <v>2950</v>
      </c>
      <c r="I7734" s="3">
        <v>145177.84</v>
      </c>
      <c r="J7734">
        <v>1</v>
      </c>
      <c r="K7734">
        <v>1</v>
      </c>
      <c r="L7734">
        <v>0</v>
      </c>
      <c r="M7734" s="3">
        <v>193471.74</v>
      </c>
      <c r="N7734">
        <v>1</v>
      </c>
    </row>
    <row r="7735" spans="1:14" hidden="1" x14ac:dyDescent="0.3">
      <c r="A7735">
        <v>7733</v>
      </c>
      <c r="B7735">
        <v>15765846</v>
      </c>
      <c r="C7735" t="s">
        <v>280</v>
      </c>
      <c r="D7735" t="s">
        <v>2954</v>
      </c>
      <c r="E7735" t="s">
        <v>13</v>
      </c>
      <c r="F7735">
        <v>31</v>
      </c>
      <c r="G7735">
        <v>2</v>
      </c>
      <c r="H7735" t="s">
        <v>2949</v>
      </c>
      <c r="I7735" s="3">
        <v>94222.53</v>
      </c>
      <c r="J7735">
        <v>1</v>
      </c>
      <c r="K7735">
        <v>1</v>
      </c>
      <c r="L7735">
        <v>0</v>
      </c>
      <c r="M7735" s="3">
        <v>103570.8</v>
      </c>
      <c r="N7735">
        <v>0</v>
      </c>
    </row>
    <row r="7736" spans="1:14" hidden="1" x14ac:dyDescent="0.3">
      <c r="A7736">
        <v>7734</v>
      </c>
      <c r="B7736">
        <v>15596013</v>
      </c>
      <c r="C7736" t="s">
        <v>1629</v>
      </c>
      <c r="D7736" t="s">
        <v>2946</v>
      </c>
      <c r="E7736" t="s">
        <v>13</v>
      </c>
      <c r="F7736">
        <v>58</v>
      </c>
      <c r="G7736">
        <v>1</v>
      </c>
      <c r="H7736" t="s">
        <v>2949</v>
      </c>
      <c r="I7736" s="3">
        <v>143212.22</v>
      </c>
      <c r="J7736">
        <v>1</v>
      </c>
      <c r="K7736">
        <v>0</v>
      </c>
      <c r="L7736">
        <v>0</v>
      </c>
      <c r="M7736" s="3">
        <v>102628.56</v>
      </c>
      <c r="N7736">
        <v>1</v>
      </c>
    </row>
    <row r="7737" spans="1:14" hidden="1" x14ac:dyDescent="0.3">
      <c r="A7737">
        <v>7735</v>
      </c>
      <c r="B7737">
        <v>15722473</v>
      </c>
      <c r="C7737" t="s">
        <v>310</v>
      </c>
      <c r="D7737" t="s">
        <v>2946</v>
      </c>
      <c r="E7737" t="s">
        <v>19</v>
      </c>
      <c r="F7737">
        <v>41</v>
      </c>
      <c r="G7737">
        <v>3</v>
      </c>
      <c r="H7737" t="s">
        <v>2951</v>
      </c>
      <c r="I7737" s="3">
        <v>0</v>
      </c>
      <c r="J7737">
        <v>2</v>
      </c>
      <c r="K7737">
        <v>1</v>
      </c>
      <c r="L7737">
        <v>0</v>
      </c>
      <c r="M7737" s="3">
        <v>55772.04</v>
      </c>
      <c r="N7737">
        <v>0</v>
      </c>
    </row>
    <row r="7738" spans="1:14" hidden="1" x14ac:dyDescent="0.3">
      <c r="A7738">
        <v>7736</v>
      </c>
      <c r="B7738">
        <v>15774936</v>
      </c>
      <c r="C7738" t="s">
        <v>535</v>
      </c>
      <c r="D7738" t="s">
        <v>2954</v>
      </c>
      <c r="E7738" t="s">
        <v>19</v>
      </c>
      <c r="F7738">
        <v>41</v>
      </c>
      <c r="G7738">
        <v>6</v>
      </c>
      <c r="H7738" t="s">
        <v>2950</v>
      </c>
      <c r="I7738" s="3">
        <v>143350.41</v>
      </c>
      <c r="J7738">
        <v>1</v>
      </c>
      <c r="K7738">
        <v>1</v>
      </c>
      <c r="L7738">
        <v>1</v>
      </c>
      <c r="M7738" s="3">
        <v>192070.16</v>
      </c>
      <c r="N7738">
        <v>1</v>
      </c>
    </row>
    <row r="7739" spans="1:14" hidden="1" x14ac:dyDescent="0.3">
      <c r="A7739">
        <v>7737</v>
      </c>
      <c r="B7739">
        <v>15685640</v>
      </c>
      <c r="C7739" t="s">
        <v>2581</v>
      </c>
      <c r="D7739" t="s">
        <v>2956</v>
      </c>
      <c r="E7739" t="s">
        <v>13</v>
      </c>
      <c r="F7739">
        <v>41</v>
      </c>
      <c r="G7739">
        <v>3</v>
      </c>
      <c r="H7739" t="s">
        <v>2951</v>
      </c>
      <c r="I7739" s="3">
        <v>130931.83</v>
      </c>
      <c r="J7739">
        <v>1</v>
      </c>
      <c r="K7739">
        <v>1</v>
      </c>
      <c r="L7739">
        <v>1</v>
      </c>
      <c r="M7739" s="3">
        <v>144808.37</v>
      </c>
      <c r="N7739">
        <v>0</v>
      </c>
    </row>
    <row r="7740" spans="1:14" hidden="1" x14ac:dyDescent="0.3">
      <c r="A7740">
        <v>7738</v>
      </c>
      <c r="B7740">
        <v>15566563</v>
      </c>
      <c r="C7740" t="s">
        <v>2209</v>
      </c>
      <c r="D7740" t="s">
        <v>2946</v>
      </c>
      <c r="E7740" t="s">
        <v>13</v>
      </c>
      <c r="F7740">
        <v>30</v>
      </c>
      <c r="G7740">
        <v>4</v>
      </c>
      <c r="H7740" t="s">
        <v>2951</v>
      </c>
      <c r="I7740" s="3">
        <v>137851.31</v>
      </c>
      <c r="J7740">
        <v>1</v>
      </c>
      <c r="K7740">
        <v>1</v>
      </c>
      <c r="L7740">
        <v>0</v>
      </c>
      <c r="M7740" s="3">
        <v>5008.2299999999996</v>
      </c>
      <c r="N7740">
        <v>1</v>
      </c>
    </row>
    <row r="7741" spans="1:14" hidden="1" x14ac:dyDescent="0.3">
      <c r="A7741">
        <v>7739</v>
      </c>
      <c r="B7741">
        <v>15768746</v>
      </c>
      <c r="C7741" t="s">
        <v>803</v>
      </c>
      <c r="D7741" t="s">
        <v>2954</v>
      </c>
      <c r="E7741" t="s">
        <v>19</v>
      </c>
      <c r="F7741">
        <v>33</v>
      </c>
      <c r="G7741">
        <v>6</v>
      </c>
      <c r="H7741" t="s">
        <v>2950</v>
      </c>
      <c r="I7741" s="3">
        <v>0</v>
      </c>
      <c r="J7741">
        <v>2</v>
      </c>
      <c r="K7741">
        <v>0</v>
      </c>
      <c r="L7741">
        <v>0</v>
      </c>
      <c r="M7741" s="3">
        <v>173680.39</v>
      </c>
      <c r="N7741">
        <v>0</v>
      </c>
    </row>
    <row r="7742" spans="1:14" hidden="1" x14ac:dyDescent="0.3">
      <c r="A7742">
        <v>7740</v>
      </c>
      <c r="B7742">
        <v>15689952</v>
      </c>
      <c r="C7742" t="s">
        <v>2343</v>
      </c>
      <c r="D7742" t="s">
        <v>2953</v>
      </c>
      <c r="E7742" t="s">
        <v>19</v>
      </c>
      <c r="F7742">
        <v>41</v>
      </c>
      <c r="G7742">
        <v>5</v>
      </c>
      <c r="H7742" t="s">
        <v>2951</v>
      </c>
      <c r="I7742" s="3">
        <v>0</v>
      </c>
      <c r="J7742">
        <v>1</v>
      </c>
      <c r="K7742">
        <v>0</v>
      </c>
      <c r="L7742">
        <v>1</v>
      </c>
      <c r="M7742" s="3">
        <v>115753.94</v>
      </c>
      <c r="N7742">
        <v>0</v>
      </c>
    </row>
    <row r="7743" spans="1:14" hidden="1" x14ac:dyDescent="0.3">
      <c r="A7743">
        <v>7741</v>
      </c>
      <c r="B7743">
        <v>15725906</v>
      </c>
      <c r="C7743" t="s">
        <v>2582</v>
      </c>
      <c r="D7743" t="s">
        <v>2954</v>
      </c>
      <c r="E7743" t="s">
        <v>13</v>
      </c>
      <c r="F7743">
        <v>51</v>
      </c>
      <c r="G7743">
        <v>8</v>
      </c>
      <c r="H7743" t="s">
        <v>2950</v>
      </c>
      <c r="I7743" s="3">
        <v>0</v>
      </c>
      <c r="J7743">
        <v>1</v>
      </c>
      <c r="K7743">
        <v>1</v>
      </c>
      <c r="L7743">
        <v>1</v>
      </c>
      <c r="M7743" s="3">
        <v>38928.480000000003</v>
      </c>
      <c r="N7743">
        <v>1</v>
      </c>
    </row>
    <row r="7744" spans="1:14" hidden="1" x14ac:dyDescent="0.3">
      <c r="A7744">
        <v>7742</v>
      </c>
      <c r="B7744">
        <v>15634501</v>
      </c>
      <c r="C7744" t="s">
        <v>166</v>
      </c>
      <c r="D7744" t="s">
        <v>2954</v>
      </c>
      <c r="E7744" t="s">
        <v>19</v>
      </c>
      <c r="F7744">
        <v>60</v>
      </c>
      <c r="G7744">
        <v>1</v>
      </c>
      <c r="H7744" t="s">
        <v>2949</v>
      </c>
      <c r="I7744" s="3">
        <v>140614.15</v>
      </c>
      <c r="J7744">
        <v>1</v>
      </c>
      <c r="K7744">
        <v>0</v>
      </c>
      <c r="L7744">
        <v>1</v>
      </c>
      <c r="M7744" s="3">
        <v>174381.23</v>
      </c>
      <c r="N7744">
        <v>0</v>
      </c>
    </row>
    <row r="7745" spans="1:14" hidden="1" x14ac:dyDescent="0.3">
      <c r="A7745">
        <v>7743</v>
      </c>
      <c r="B7745">
        <v>15571940</v>
      </c>
      <c r="C7745" t="s">
        <v>2583</v>
      </c>
      <c r="D7745" t="s">
        <v>2956</v>
      </c>
      <c r="E7745" t="s">
        <v>19</v>
      </c>
      <c r="F7745">
        <v>22</v>
      </c>
      <c r="G7745">
        <v>3</v>
      </c>
      <c r="H7745" t="s">
        <v>2951</v>
      </c>
      <c r="I7745" s="3">
        <v>118680.57</v>
      </c>
      <c r="J7745">
        <v>1</v>
      </c>
      <c r="K7745">
        <v>1</v>
      </c>
      <c r="L7745">
        <v>1</v>
      </c>
      <c r="M7745" s="3">
        <v>49829.8</v>
      </c>
      <c r="N7745">
        <v>0</v>
      </c>
    </row>
    <row r="7746" spans="1:14" hidden="1" x14ac:dyDescent="0.3">
      <c r="A7746">
        <v>7744</v>
      </c>
      <c r="B7746">
        <v>15741643</v>
      </c>
      <c r="C7746" t="s">
        <v>369</v>
      </c>
      <c r="D7746" t="s">
        <v>2946</v>
      </c>
      <c r="E7746" t="s">
        <v>19</v>
      </c>
      <c r="F7746">
        <v>35</v>
      </c>
      <c r="G7746">
        <v>7</v>
      </c>
      <c r="H7746" t="s">
        <v>2950</v>
      </c>
      <c r="I7746" s="3">
        <v>122917.69</v>
      </c>
      <c r="J7746">
        <v>1</v>
      </c>
      <c r="K7746">
        <v>1</v>
      </c>
      <c r="L7746">
        <v>1</v>
      </c>
      <c r="M7746" s="3">
        <v>76169.679999999993</v>
      </c>
      <c r="N7746">
        <v>0</v>
      </c>
    </row>
    <row r="7747" spans="1:14" hidden="1" x14ac:dyDescent="0.3">
      <c r="A7747">
        <v>7745</v>
      </c>
      <c r="B7747">
        <v>15806822</v>
      </c>
      <c r="C7747" t="s">
        <v>1404</v>
      </c>
      <c r="D7747" t="s">
        <v>2953</v>
      </c>
      <c r="E7747" t="s">
        <v>13</v>
      </c>
      <c r="F7747">
        <v>36</v>
      </c>
      <c r="G7747">
        <v>0</v>
      </c>
      <c r="H7747" t="s">
        <v>2949</v>
      </c>
      <c r="I7747" s="3">
        <v>0</v>
      </c>
      <c r="J7747">
        <v>2</v>
      </c>
      <c r="K7747">
        <v>0</v>
      </c>
      <c r="L7747">
        <v>0</v>
      </c>
      <c r="M7747" s="3">
        <v>133465.57</v>
      </c>
      <c r="N7747">
        <v>0</v>
      </c>
    </row>
    <row r="7748" spans="1:14" hidden="1" x14ac:dyDescent="0.3">
      <c r="A7748">
        <v>7746</v>
      </c>
      <c r="B7748">
        <v>15701166</v>
      </c>
      <c r="C7748" t="s">
        <v>1124</v>
      </c>
      <c r="D7748" t="s">
        <v>2954</v>
      </c>
      <c r="E7748" t="s">
        <v>19</v>
      </c>
      <c r="F7748">
        <v>40</v>
      </c>
      <c r="G7748">
        <v>5</v>
      </c>
      <c r="H7748" t="s">
        <v>2951</v>
      </c>
      <c r="I7748" s="3">
        <v>131754.10999999999</v>
      </c>
      <c r="J7748">
        <v>2</v>
      </c>
      <c r="K7748">
        <v>1</v>
      </c>
      <c r="L7748">
        <v>1</v>
      </c>
      <c r="M7748" s="3">
        <v>38761.61</v>
      </c>
      <c r="N7748">
        <v>0</v>
      </c>
    </row>
    <row r="7749" spans="1:14" hidden="1" x14ac:dyDescent="0.3">
      <c r="A7749">
        <v>7747</v>
      </c>
      <c r="B7749">
        <v>15718531</v>
      </c>
      <c r="C7749" t="s">
        <v>458</v>
      </c>
      <c r="D7749" t="s">
        <v>2954</v>
      </c>
      <c r="E7749" t="s">
        <v>13</v>
      </c>
      <c r="F7749">
        <v>35</v>
      </c>
      <c r="G7749">
        <v>8</v>
      </c>
      <c r="H7749" t="s">
        <v>2950</v>
      </c>
      <c r="I7749" s="3">
        <v>0</v>
      </c>
      <c r="J7749">
        <v>2</v>
      </c>
      <c r="K7749">
        <v>1</v>
      </c>
      <c r="L7749">
        <v>1</v>
      </c>
      <c r="M7749" s="3">
        <v>176779.46</v>
      </c>
      <c r="N7749">
        <v>0</v>
      </c>
    </row>
    <row r="7750" spans="1:14" hidden="1" x14ac:dyDescent="0.3">
      <c r="A7750">
        <v>7748</v>
      </c>
      <c r="B7750">
        <v>15628308</v>
      </c>
      <c r="C7750" t="s">
        <v>1087</v>
      </c>
      <c r="D7750" t="s">
        <v>2946</v>
      </c>
      <c r="E7750" t="s">
        <v>13</v>
      </c>
      <c r="F7750">
        <v>24</v>
      </c>
      <c r="G7750">
        <v>6</v>
      </c>
      <c r="H7750" t="s">
        <v>2950</v>
      </c>
      <c r="I7750" s="3">
        <v>0</v>
      </c>
      <c r="J7750">
        <v>2</v>
      </c>
      <c r="K7750">
        <v>1</v>
      </c>
      <c r="L7750">
        <v>1</v>
      </c>
      <c r="M7750" s="3">
        <v>13159.9</v>
      </c>
      <c r="N7750">
        <v>0</v>
      </c>
    </row>
    <row r="7751" spans="1:14" hidden="1" x14ac:dyDescent="0.3">
      <c r="A7751">
        <v>7749</v>
      </c>
      <c r="B7751">
        <v>15585287</v>
      </c>
      <c r="C7751" t="s">
        <v>402</v>
      </c>
      <c r="D7751" t="s">
        <v>2953</v>
      </c>
      <c r="E7751" t="s">
        <v>13</v>
      </c>
      <c r="F7751">
        <v>35</v>
      </c>
      <c r="G7751">
        <v>9</v>
      </c>
      <c r="H7751" t="s">
        <v>2950</v>
      </c>
      <c r="I7751" s="3">
        <v>119948.09</v>
      </c>
      <c r="J7751">
        <v>1</v>
      </c>
      <c r="K7751">
        <v>1</v>
      </c>
      <c r="L7751">
        <v>0</v>
      </c>
      <c r="M7751" s="3">
        <v>48217.97</v>
      </c>
      <c r="N7751">
        <v>1</v>
      </c>
    </row>
    <row r="7752" spans="1:14" hidden="1" x14ac:dyDescent="0.3">
      <c r="A7752">
        <v>7750</v>
      </c>
      <c r="B7752">
        <v>15781619</v>
      </c>
      <c r="C7752" t="s">
        <v>219</v>
      </c>
      <c r="D7752" t="s">
        <v>2955</v>
      </c>
      <c r="E7752" t="s">
        <v>13</v>
      </c>
      <c r="F7752">
        <v>38</v>
      </c>
      <c r="G7752">
        <v>1</v>
      </c>
      <c r="H7752" t="s">
        <v>2949</v>
      </c>
      <c r="I7752" s="3">
        <v>0</v>
      </c>
      <c r="J7752">
        <v>1</v>
      </c>
      <c r="K7752">
        <v>1</v>
      </c>
      <c r="L7752">
        <v>0</v>
      </c>
      <c r="M7752" s="3">
        <v>134964.85</v>
      </c>
      <c r="N7752">
        <v>1</v>
      </c>
    </row>
    <row r="7753" spans="1:14" hidden="1" x14ac:dyDescent="0.3">
      <c r="A7753">
        <v>7751</v>
      </c>
      <c r="B7753">
        <v>15805162</v>
      </c>
      <c r="C7753" t="s">
        <v>336</v>
      </c>
      <c r="D7753" t="s">
        <v>2953</v>
      </c>
      <c r="E7753" t="s">
        <v>19</v>
      </c>
      <c r="F7753">
        <v>25</v>
      </c>
      <c r="G7753">
        <v>0</v>
      </c>
      <c r="H7753" t="s">
        <v>2949</v>
      </c>
      <c r="I7753" s="3">
        <v>0</v>
      </c>
      <c r="J7753">
        <v>2</v>
      </c>
      <c r="K7753">
        <v>1</v>
      </c>
      <c r="L7753">
        <v>1</v>
      </c>
      <c r="M7753" s="3">
        <v>184221.11</v>
      </c>
      <c r="N7753">
        <v>0</v>
      </c>
    </row>
    <row r="7754" spans="1:14" hidden="1" x14ac:dyDescent="0.3">
      <c r="A7754">
        <v>7752</v>
      </c>
      <c r="B7754">
        <v>15588535</v>
      </c>
      <c r="C7754" t="s">
        <v>478</v>
      </c>
      <c r="D7754" t="s">
        <v>2956</v>
      </c>
      <c r="E7754" t="s">
        <v>13</v>
      </c>
      <c r="F7754">
        <v>39</v>
      </c>
      <c r="G7754">
        <v>6</v>
      </c>
      <c r="H7754" t="s">
        <v>2950</v>
      </c>
      <c r="I7754" s="3">
        <v>0</v>
      </c>
      <c r="J7754">
        <v>2</v>
      </c>
      <c r="K7754">
        <v>0</v>
      </c>
      <c r="L7754">
        <v>0</v>
      </c>
      <c r="M7754" s="3">
        <v>19264.330000000002</v>
      </c>
      <c r="N7754">
        <v>0</v>
      </c>
    </row>
    <row r="7755" spans="1:14" hidden="1" x14ac:dyDescent="0.3">
      <c r="A7755">
        <v>7753</v>
      </c>
      <c r="B7755">
        <v>15775307</v>
      </c>
      <c r="C7755" t="s">
        <v>696</v>
      </c>
      <c r="D7755" t="s">
        <v>2953</v>
      </c>
      <c r="E7755" t="s">
        <v>13</v>
      </c>
      <c r="F7755">
        <v>38</v>
      </c>
      <c r="G7755">
        <v>3</v>
      </c>
      <c r="H7755" t="s">
        <v>2951</v>
      </c>
      <c r="I7755" s="3">
        <v>97266.1</v>
      </c>
      <c r="J7755">
        <v>1</v>
      </c>
      <c r="K7755">
        <v>1</v>
      </c>
      <c r="L7755">
        <v>1</v>
      </c>
      <c r="M7755" s="3">
        <v>92797.23</v>
      </c>
      <c r="N7755">
        <v>0</v>
      </c>
    </row>
    <row r="7756" spans="1:14" hidden="1" x14ac:dyDescent="0.3">
      <c r="A7756">
        <v>7754</v>
      </c>
      <c r="B7756">
        <v>15777616</v>
      </c>
      <c r="C7756" t="s">
        <v>382</v>
      </c>
      <c r="D7756" t="s">
        <v>2954</v>
      </c>
      <c r="E7756" t="s">
        <v>19</v>
      </c>
      <c r="F7756">
        <v>28</v>
      </c>
      <c r="G7756">
        <v>10</v>
      </c>
      <c r="H7756" t="s">
        <v>2950</v>
      </c>
      <c r="I7756" s="3">
        <v>113690.83</v>
      </c>
      <c r="J7756">
        <v>1</v>
      </c>
      <c r="K7756">
        <v>1</v>
      </c>
      <c r="L7756">
        <v>0</v>
      </c>
      <c r="M7756" s="3">
        <v>33114.239999999998</v>
      </c>
      <c r="N7756">
        <v>0</v>
      </c>
    </row>
    <row r="7757" spans="1:14" x14ac:dyDescent="0.3">
      <c r="A7757">
        <v>7755</v>
      </c>
      <c r="B7757">
        <v>15692291</v>
      </c>
      <c r="C7757" t="s">
        <v>1407</v>
      </c>
      <c r="D7757" t="s">
        <v>2954</v>
      </c>
      <c r="E7757" t="s">
        <v>13</v>
      </c>
      <c r="F7757">
        <v>42</v>
      </c>
      <c r="G7757">
        <v>6</v>
      </c>
      <c r="H7757" t="s">
        <v>2950</v>
      </c>
      <c r="I7757" s="3">
        <v>99056.22</v>
      </c>
      <c r="J7757">
        <v>2</v>
      </c>
      <c r="K7757">
        <v>1</v>
      </c>
      <c r="L7757">
        <v>0</v>
      </c>
      <c r="M7757" s="3">
        <v>154347.95000000001</v>
      </c>
      <c r="N7757">
        <v>1</v>
      </c>
    </row>
    <row r="7758" spans="1:14" hidden="1" x14ac:dyDescent="0.3">
      <c r="A7758">
        <v>7756</v>
      </c>
      <c r="B7758">
        <v>15680843</v>
      </c>
      <c r="C7758" t="s">
        <v>2584</v>
      </c>
      <c r="D7758" t="s">
        <v>2946</v>
      </c>
      <c r="E7758" t="s">
        <v>19</v>
      </c>
      <c r="F7758">
        <v>34</v>
      </c>
      <c r="G7758">
        <v>8</v>
      </c>
      <c r="H7758" t="s">
        <v>2950</v>
      </c>
      <c r="I7758" s="3">
        <v>0</v>
      </c>
      <c r="J7758">
        <v>2</v>
      </c>
      <c r="K7758">
        <v>1</v>
      </c>
      <c r="L7758">
        <v>1</v>
      </c>
      <c r="M7758" s="3">
        <v>184842.21</v>
      </c>
      <c r="N7758">
        <v>0</v>
      </c>
    </row>
    <row r="7759" spans="1:14" hidden="1" x14ac:dyDescent="0.3">
      <c r="A7759">
        <v>7757</v>
      </c>
      <c r="B7759">
        <v>15606232</v>
      </c>
      <c r="C7759" t="s">
        <v>1399</v>
      </c>
      <c r="D7759" t="s">
        <v>2953</v>
      </c>
      <c r="E7759" t="s">
        <v>13</v>
      </c>
      <c r="F7759">
        <v>36</v>
      </c>
      <c r="G7759">
        <v>7</v>
      </c>
      <c r="H7759" t="s">
        <v>2950</v>
      </c>
      <c r="I7759" s="3">
        <v>116338.68</v>
      </c>
      <c r="J7759">
        <v>1</v>
      </c>
      <c r="K7759">
        <v>1</v>
      </c>
      <c r="L7759">
        <v>1</v>
      </c>
      <c r="M7759" s="3">
        <v>155743.48000000001</v>
      </c>
      <c r="N7759">
        <v>0</v>
      </c>
    </row>
    <row r="7760" spans="1:14" hidden="1" x14ac:dyDescent="0.3">
      <c r="A7760">
        <v>7758</v>
      </c>
      <c r="B7760">
        <v>15641585</v>
      </c>
      <c r="C7760" t="s">
        <v>264</v>
      </c>
      <c r="D7760" t="s">
        <v>2956</v>
      </c>
      <c r="E7760" t="s">
        <v>19</v>
      </c>
      <c r="F7760">
        <v>40</v>
      </c>
      <c r="G7760">
        <v>6</v>
      </c>
      <c r="H7760" t="s">
        <v>2950</v>
      </c>
      <c r="I7760" s="3">
        <v>97339.99</v>
      </c>
      <c r="J7760">
        <v>1</v>
      </c>
      <c r="K7760">
        <v>0</v>
      </c>
      <c r="L7760">
        <v>1</v>
      </c>
      <c r="M7760" s="3">
        <v>88815.25</v>
      </c>
      <c r="N7760">
        <v>0</v>
      </c>
    </row>
    <row r="7761" spans="1:14" hidden="1" x14ac:dyDescent="0.3">
      <c r="A7761">
        <v>7759</v>
      </c>
      <c r="B7761">
        <v>15684358</v>
      </c>
      <c r="C7761" t="s">
        <v>257</v>
      </c>
      <c r="D7761" t="s">
        <v>2946</v>
      </c>
      <c r="E7761" t="s">
        <v>19</v>
      </c>
      <c r="F7761">
        <v>41</v>
      </c>
      <c r="G7761">
        <v>3</v>
      </c>
      <c r="H7761" t="s">
        <v>2951</v>
      </c>
      <c r="I7761" s="3">
        <v>0</v>
      </c>
      <c r="J7761">
        <v>2</v>
      </c>
      <c r="K7761">
        <v>1</v>
      </c>
      <c r="L7761">
        <v>1</v>
      </c>
      <c r="M7761" s="3">
        <v>193747.57</v>
      </c>
      <c r="N7761">
        <v>0</v>
      </c>
    </row>
    <row r="7762" spans="1:14" hidden="1" x14ac:dyDescent="0.3">
      <c r="A7762">
        <v>7760</v>
      </c>
      <c r="B7762">
        <v>15806389</v>
      </c>
      <c r="C7762" t="s">
        <v>454</v>
      </c>
      <c r="D7762" t="s">
        <v>2955</v>
      </c>
      <c r="E7762" t="s">
        <v>13</v>
      </c>
      <c r="F7762">
        <v>55</v>
      </c>
      <c r="G7762">
        <v>1</v>
      </c>
      <c r="H7762" t="s">
        <v>2949</v>
      </c>
      <c r="I7762" s="3">
        <v>137592.31</v>
      </c>
      <c r="J7762">
        <v>2</v>
      </c>
      <c r="K7762">
        <v>0</v>
      </c>
      <c r="L7762">
        <v>1</v>
      </c>
      <c r="M7762" s="3">
        <v>116548.02</v>
      </c>
      <c r="N7762">
        <v>1</v>
      </c>
    </row>
    <row r="7763" spans="1:14" hidden="1" x14ac:dyDescent="0.3">
      <c r="A7763">
        <v>7761</v>
      </c>
      <c r="B7763">
        <v>15641860</v>
      </c>
      <c r="C7763" t="s">
        <v>114</v>
      </c>
      <c r="D7763" t="s">
        <v>2956</v>
      </c>
      <c r="E7763" t="s">
        <v>19</v>
      </c>
      <c r="F7763">
        <v>34</v>
      </c>
      <c r="G7763">
        <v>6</v>
      </c>
      <c r="H7763" t="s">
        <v>2950</v>
      </c>
      <c r="I7763" s="3">
        <v>108760.27</v>
      </c>
      <c r="J7763">
        <v>2</v>
      </c>
      <c r="K7763">
        <v>1</v>
      </c>
      <c r="L7763">
        <v>0</v>
      </c>
      <c r="M7763" s="3">
        <v>166324.79</v>
      </c>
      <c r="N7763">
        <v>1</v>
      </c>
    </row>
    <row r="7764" spans="1:14" hidden="1" x14ac:dyDescent="0.3">
      <c r="A7764">
        <v>7762</v>
      </c>
      <c r="B7764">
        <v>15814237</v>
      </c>
      <c r="C7764" t="s">
        <v>564</v>
      </c>
      <c r="D7764" t="s">
        <v>2953</v>
      </c>
      <c r="E7764" t="s">
        <v>19</v>
      </c>
      <c r="F7764">
        <v>30</v>
      </c>
      <c r="G7764">
        <v>3</v>
      </c>
      <c r="H7764" t="s">
        <v>2951</v>
      </c>
      <c r="I7764" s="3">
        <v>128770.88</v>
      </c>
      <c r="J7764">
        <v>2</v>
      </c>
      <c r="K7764">
        <v>1</v>
      </c>
      <c r="L7764">
        <v>1</v>
      </c>
      <c r="M7764" s="3">
        <v>40199.01</v>
      </c>
      <c r="N7764">
        <v>0</v>
      </c>
    </row>
    <row r="7765" spans="1:14" hidden="1" x14ac:dyDescent="0.3">
      <c r="A7765">
        <v>7763</v>
      </c>
      <c r="B7765">
        <v>15808780</v>
      </c>
      <c r="C7765" t="s">
        <v>148</v>
      </c>
      <c r="D7765" t="s">
        <v>2956</v>
      </c>
      <c r="E7765" t="s">
        <v>13</v>
      </c>
      <c r="F7765">
        <v>34</v>
      </c>
      <c r="G7765">
        <v>2</v>
      </c>
      <c r="H7765" t="s">
        <v>2949</v>
      </c>
      <c r="I7765" s="3">
        <v>0</v>
      </c>
      <c r="J7765">
        <v>2</v>
      </c>
      <c r="K7765">
        <v>0</v>
      </c>
      <c r="L7765">
        <v>0</v>
      </c>
      <c r="M7765" s="3">
        <v>51919.040000000001</v>
      </c>
      <c r="N7765">
        <v>0</v>
      </c>
    </row>
    <row r="7766" spans="1:14" hidden="1" x14ac:dyDescent="0.3">
      <c r="A7766">
        <v>7764</v>
      </c>
      <c r="B7766">
        <v>15767064</v>
      </c>
      <c r="C7766" t="s">
        <v>460</v>
      </c>
      <c r="D7766" t="s">
        <v>2955</v>
      </c>
      <c r="E7766" t="s">
        <v>13</v>
      </c>
      <c r="F7766">
        <v>36</v>
      </c>
      <c r="G7766">
        <v>1</v>
      </c>
      <c r="H7766" t="s">
        <v>2949</v>
      </c>
      <c r="I7766" s="3">
        <v>44054.84</v>
      </c>
      <c r="J7766">
        <v>1</v>
      </c>
      <c r="K7766">
        <v>1</v>
      </c>
      <c r="L7766">
        <v>1</v>
      </c>
      <c r="M7766" s="3">
        <v>73329.08</v>
      </c>
      <c r="N7766">
        <v>0</v>
      </c>
    </row>
    <row r="7767" spans="1:14" hidden="1" x14ac:dyDescent="0.3">
      <c r="A7767">
        <v>7765</v>
      </c>
      <c r="B7767">
        <v>15751177</v>
      </c>
      <c r="C7767" t="s">
        <v>161</v>
      </c>
      <c r="D7767" t="s">
        <v>2953</v>
      </c>
      <c r="E7767" t="s">
        <v>13</v>
      </c>
      <c r="F7767">
        <v>44</v>
      </c>
      <c r="G7767">
        <v>2</v>
      </c>
      <c r="H7767" t="s">
        <v>2949</v>
      </c>
      <c r="I7767" s="3">
        <v>119657.53</v>
      </c>
      <c r="J7767">
        <v>1</v>
      </c>
      <c r="K7767">
        <v>1</v>
      </c>
      <c r="L7767">
        <v>0</v>
      </c>
      <c r="M7767" s="3">
        <v>145387.04999999999</v>
      </c>
      <c r="N7767">
        <v>1</v>
      </c>
    </row>
    <row r="7768" spans="1:14" hidden="1" x14ac:dyDescent="0.3">
      <c r="A7768">
        <v>7766</v>
      </c>
      <c r="B7768">
        <v>15613427</v>
      </c>
      <c r="C7768" t="s">
        <v>2585</v>
      </c>
      <c r="D7768" t="s">
        <v>2953</v>
      </c>
      <c r="E7768" t="s">
        <v>13</v>
      </c>
      <c r="F7768">
        <v>49</v>
      </c>
      <c r="G7768">
        <v>7</v>
      </c>
      <c r="H7768" t="s">
        <v>2950</v>
      </c>
      <c r="I7768" s="3">
        <v>108797.63</v>
      </c>
      <c r="J7768">
        <v>2</v>
      </c>
      <c r="K7768">
        <v>0</v>
      </c>
      <c r="L7768">
        <v>0</v>
      </c>
      <c r="M7768" s="3">
        <v>140763.18</v>
      </c>
      <c r="N7768">
        <v>0</v>
      </c>
    </row>
    <row r="7769" spans="1:14" hidden="1" x14ac:dyDescent="0.3">
      <c r="A7769">
        <v>7767</v>
      </c>
      <c r="B7769">
        <v>15647259</v>
      </c>
      <c r="C7769" t="s">
        <v>2125</v>
      </c>
      <c r="D7769" t="s">
        <v>2955</v>
      </c>
      <c r="E7769" t="s">
        <v>19</v>
      </c>
      <c r="F7769">
        <v>35</v>
      </c>
      <c r="G7769">
        <v>2</v>
      </c>
      <c r="H7769" t="s">
        <v>2949</v>
      </c>
      <c r="I7769" s="3">
        <v>0</v>
      </c>
      <c r="J7769">
        <v>2</v>
      </c>
      <c r="K7769">
        <v>0</v>
      </c>
      <c r="L7769">
        <v>0</v>
      </c>
      <c r="M7769" s="3">
        <v>67979.350000000006</v>
      </c>
      <c r="N7769">
        <v>0</v>
      </c>
    </row>
    <row r="7770" spans="1:14" hidden="1" x14ac:dyDescent="0.3">
      <c r="A7770">
        <v>7768</v>
      </c>
      <c r="B7770">
        <v>15748660</v>
      </c>
      <c r="C7770" t="s">
        <v>1157</v>
      </c>
      <c r="D7770" t="s">
        <v>2956</v>
      </c>
      <c r="E7770" t="s">
        <v>13</v>
      </c>
      <c r="F7770">
        <v>49</v>
      </c>
      <c r="G7770">
        <v>1</v>
      </c>
      <c r="H7770" t="s">
        <v>2949</v>
      </c>
      <c r="I7770" s="3">
        <v>102025.32</v>
      </c>
      <c r="J7770">
        <v>1</v>
      </c>
      <c r="K7770">
        <v>1</v>
      </c>
      <c r="L7770">
        <v>0</v>
      </c>
      <c r="M7770" s="3">
        <v>133051.64000000001</v>
      </c>
      <c r="N7770">
        <v>1</v>
      </c>
    </row>
    <row r="7771" spans="1:14" hidden="1" x14ac:dyDescent="0.3">
      <c r="A7771">
        <v>7769</v>
      </c>
      <c r="B7771">
        <v>15726695</v>
      </c>
      <c r="C7771" t="s">
        <v>184</v>
      </c>
      <c r="D7771" t="s">
        <v>2956</v>
      </c>
      <c r="E7771" t="s">
        <v>13</v>
      </c>
      <c r="F7771">
        <v>20</v>
      </c>
      <c r="G7771">
        <v>9</v>
      </c>
      <c r="H7771" t="s">
        <v>2950</v>
      </c>
      <c r="I7771" s="3">
        <v>122446.61</v>
      </c>
      <c r="J7771">
        <v>2</v>
      </c>
      <c r="K7771">
        <v>1</v>
      </c>
      <c r="L7771">
        <v>0</v>
      </c>
      <c r="M7771" s="3">
        <v>86791.9</v>
      </c>
      <c r="N7771">
        <v>0</v>
      </c>
    </row>
    <row r="7772" spans="1:14" hidden="1" x14ac:dyDescent="0.3">
      <c r="A7772">
        <v>7770</v>
      </c>
      <c r="B7772">
        <v>15757473</v>
      </c>
      <c r="C7772" t="s">
        <v>2344</v>
      </c>
      <c r="D7772" t="s">
        <v>2946</v>
      </c>
      <c r="E7772" t="s">
        <v>13</v>
      </c>
      <c r="F7772">
        <v>27</v>
      </c>
      <c r="G7772">
        <v>7</v>
      </c>
      <c r="H7772" t="s">
        <v>2950</v>
      </c>
      <c r="I7772" s="3">
        <v>158786.67000000001</v>
      </c>
      <c r="J7772">
        <v>2</v>
      </c>
      <c r="K7772">
        <v>0</v>
      </c>
      <c r="L7772">
        <v>1</v>
      </c>
      <c r="M7772" s="3">
        <v>47579.25</v>
      </c>
      <c r="N7772">
        <v>0</v>
      </c>
    </row>
    <row r="7773" spans="1:14" hidden="1" x14ac:dyDescent="0.3">
      <c r="A7773">
        <v>7771</v>
      </c>
      <c r="B7773">
        <v>15809509</v>
      </c>
      <c r="C7773" t="s">
        <v>1766</v>
      </c>
      <c r="D7773" t="s">
        <v>2955</v>
      </c>
      <c r="E7773" t="s">
        <v>19</v>
      </c>
      <c r="F7773">
        <v>29</v>
      </c>
      <c r="G7773">
        <v>3</v>
      </c>
      <c r="H7773" t="s">
        <v>2951</v>
      </c>
      <c r="I7773" s="3">
        <v>125689.29</v>
      </c>
      <c r="J7773">
        <v>1</v>
      </c>
      <c r="K7773">
        <v>1</v>
      </c>
      <c r="L7773">
        <v>1</v>
      </c>
      <c r="M7773" s="3">
        <v>151623.71</v>
      </c>
      <c r="N7773">
        <v>0</v>
      </c>
    </row>
    <row r="7774" spans="1:14" hidden="1" x14ac:dyDescent="0.3">
      <c r="A7774">
        <v>7772</v>
      </c>
      <c r="B7774">
        <v>15715512</v>
      </c>
      <c r="C7774" t="s">
        <v>184</v>
      </c>
      <c r="D7774" t="s">
        <v>2953</v>
      </c>
      <c r="E7774" t="s">
        <v>19</v>
      </c>
      <c r="F7774">
        <v>29</v>
      </c>
      <c r="G7774">
        <v>1</v>
      </c>
      <c r="H7774" t="s">
        <v>2949</v>
      </c>
      <c r="I7774" s="3">
        <v>154640.41</v>
      </c>
      <c r="J7774">
        <v>1</v>
      </c>
      <c r="K7774">
        <v>1</v>
      </c>
      <c r="L7774">
        <v>1</v>
      </c>
      <c r="M7774" s="3">
        <v>164039.51</v>
      </c>
      <c r="N7774">
        <v>0</v>
      </c>
    </row>
    <row r="7775" spans="1:14" hidden="1" x14ac:dyDescent="0.3">
      <c r="A7775">
        <v>7773</v>
      </c>
      <c r="B7775">
        <v>15614168</v>
      </c>
      <c r="C7775" t="s">
        <v>646</v>
      </c>
      <c r="D7775" t="s">
        <v>2946</v>
      </c>
      <c r="E7775" t="s">
        <v>13</v>
      </c>
      <c r="F7775">
        <v>50</v>
      </c>
      <c r="G7775">
        <v>4</v>
      </c>
      <c r="H7775" t="s">
        <v>2951</v>
      </c>
      <c r="I7775" s="3">
        <v>146710.76</v>
      </c>
      <c r="J7775">
        <v>1</v>
      </c>
      <c r="K7775">
        <v>1</v>
      </c>
      <c r="L7775">
        <v>0</v>
      </c>
      <c r="M7775" s="3">
        <v>16528.400000000001</v>
      </c>
      <c r="N7775">
        <v>1</v>
      </c>
    </row>
    <row r="7776" spans="1:14" hidden="1" x14ac:dyDescent="0.3">
      <c r="A7776">
        <v>7774</v>
      </c>
      <c r="B7776">
        <v>15679818</v>
      </c>
      <c r="C7776" t="s">
        <v>303</v>
      </c>
      <c r="D7776" t="s">
        <v>2946</v>
      </c>
      <c r="E7776" t="s">
        <v>19</v>
      </c>
      <c r="F7776">
        <v>67</v>
      </c>
      <c r="G7776">
        <v>7</v>
      </c>
      <c r="H7776" t="s">
        <v>2950</v>
      </c>
      <c r="I7776" s="3">
        <v>136709.35</v>
      </c>
      <c r="J7776">
        <v>1</v>
      </c>
      <c r="K7776">
        <v>0</v>
      </c>
      <c r="L7776">
        <v>1</v>
      </c>
      <c r="M7776" s="3">
        <v>66753.100000000006</v>
      </c>
      <c r="N7776">
        <v>1</v>
      </c>
    </row>
    <row r="7777" spans="1:14" hidden="1" x14ac:dyDescent="0.3">
      <c r="A7777">
        <v>7775</v>
      </c>
      <c r="B7777">
        <v>15609928</v>
      </c>
      <c r="C7777" t="s">
        <v>234</v>
      </c>
      <c r="D7777" t="s">
        <v>2946</v>
      </c>
      <c r="E7777" t="s">
        <v>19</v>
      </c>
      <c r="F7777">
        <v>43</v>
      </c>
      <c r="G7777">
        <v>5</v>
      </c>
      <c r="H7777" t="s">
        <v>2951</v>
      </c>
      <c r="I7777" s="3">
        <v>129305.09</v>
      </c>
      <c r="J7777">
        <v>2</v>
      </c>
      <c r="K7777">
        <v>0</v>
      </c>
      <c r="L7777">
        <v>1</v>
      </c>
      <c r="M7777" s="3">
        <v>19244.580000000002</v>
      </c>
      <c r="N7777">
        <v>0</v>
      </c>
    </row>
    <row r="7778" spans="1:14" hidden="1" x14ac:dyDescent="0.3">
      <c r="A7778">
        <v>7776</v>
      </c>
      <c r="B7778">
        <v>15731246</v>
      </c>
      <c r="C7778" t="s">
        <v>2586</v>
      </c>
      <c r="D7778" t="s">
        <v>2954</v>
      </c>
      <c r="E7778" t="s">
        <v>19</v>
      </c>
      <c r="F7778">
        <v>40</v>
      </c>
      <c r="G7778">
        <v>10</v>
      </c>
      <c r="H7778" t="s">
        <v>2950</v>
      </c>
      <c r="I7778" s="3">
        <v>0</v>
      </c>
      <c r="J7778">
        <v>2</v>
      </c>
      <c r="K7778">
        <v>1</v>
      </c>
      <c r="L7778">
        <v>0</v>
      </c>
      <c r="M7778" s="3">
        <v>103832.58</v>
      </c>
      <c r="N7778">
        <v>0</v>
      </c>
    </row>
    <row r="7779" spans="1:14" hidden="1" x14ac:dyDescent="0.3">
      <c r="A7779">
        <v>7777</v>
      </c>
      <c r="B7779">
        <v>15685243</v>
      </c>
      <c r="C7779" t="s">
        <v>790</v>
      </c>
      <c r="D7779" t="s">
        <v>2946</v>
      </c>
      <c r="E7779" t="s">
        <v>13</v>
      </c>
      <c r="F7779">
        <v>63</v>
      </c>
      <c r="G7779">
        <v>10</v>
      </c>
      <c r="H7779" t="s">
        <v>2950</v>
      </c>
      <c r="I7779" s="3">
        <v>0</v>
      </c>
      <c r="J7779">
        <v>2</v>
      </c>
      <c r="K7779">
        <v>0</v>
      </c>
      <c r="L7779">
        <v>1</v>
      </c>
      <c r="M7779" s="3">
        <v>502.7</v>
      </c>
      <c r="N7779">
        <v>0</v>
      </c>
    </row>
    <row r="7780" spans="1:14" hidden="1" x14ac:dyDescent="0.3">
      <c r="A7780">
        <v>7778</v>
      </c>
      <c r="B7780">
        <v>15638730</v>
      </c>
      <c r="C7780" t="s">
        <v>440</v>
      </c>
      <c r="D7780" t="s">
        <v>2956</v>
      </c>
      <c r="E7780" t="s">
        <v>13</v>
      </c>
      <c r="F7780">
        <v>21</v>
      </c>
      <c r="G7780">
        <v>0</v>
      </c>
      <c r="H7780" t="s">
        <v>2949</v>
      </c>
      <c r="I7780" s="3">
        <v>82844.33</v>
      </c>
      <c r="J7780">
        <v>2</v>
      </c>
      <c r="K7780">
        <v>0</v>
      </c>
      <c r="L7780">
        <v>1</v>
      </c>
      <c r="M7780" s="3">
        <v>1408.68</v>
      </c>
      <c r="N7780">
        <v>0</v>
      </c>
    </row>
    <row r="7781" spans="1:14" hidden="1" x14ac:dyDescent="0.3">
      <c r="A7781">
        <v>7779</v>
      </c>
      <c r="B7781">
        <v>15697034</v>
      </c>
      <c r="C7781" t="s">
        <v>1651</v>
      </c>
      <c r="D7781" t="s">
        <v>2955</v>
      </c>
      <c r="E7781" t="s">
        <v>13</v>
      </c>
      <c r="F7781">
        <v>22</v>
      </c>
      <c r="G7781">
        <v>2</v>
      </c>
      <c r="H7781" t="s">
        <v>2949</v>
      </c>
      <c r="I7781" s="3">
        <v>0</v>
      </c>
      <c r="J7781">
        <v>2</v>
      </c>
      <c r="K7781">
        <v>0</v>
      </c>
      <c r="L7781">
        <v>1</v>
      </c>
      <c r="M7781" s="3">
        <v>5985.36</v>
      </c>
      <c r="N7781">
        <v>0</v>
      </c>
    </row>
    <row r="7782" spans="1:14" hidden="1" x14ac:dyDescent="0.3">
      <c r="A7782">
        <v>7780</v>
      </c>
      <c r="B7782">
        <v>15699225</v>
      </c>
      <c r="C7782" t="s">
        <v>77</v>
      </c>
      <c r="D7782" t="s">
        <v>2956</v>
      </c>
      <c r="E7782" t="s">
        <v>19</v>
      </c>
      <c r="F7782">
        <v>46</v>
      </c>
      <c r="G7782">
        <v>0</v>
      </c>
      <c r="H7782" t="s">
        <v>2949</v>
      </c>
      <c r="I7782" s="3">
        <v>0</v>
      </c>
      <c r="J7782">
        <v>2</v>
      </c>
      <c r="K7782">
        <v>1</v>
      </c>
      <c r="L7782">
        <v>0</v>
      </c>
      <c r="M7782" s="3">
        <v>37460.050000000003</v>
      </c>
      <c r="N7782">
        <v>0</v>
      </c>
    </row>
    <row r="7783" spans="1:14" hidden="1" x14ac:dyDescent="0.3">
      <c r="A7783">
        <v>7781</v>
      </c>
      <c r="B7783">
        <v>15677387</v>
      </c>
      <c r="C7783" t="s">
        <v>1576</v>
      </c>
      <c r="D7783" t="s">
        <v>2953</v>
      </c>
      <c r="E7783" t="s">
        <v>13</v>
      </c>
      <c r="F7783">
        <v>33</v>
      </c>
      <c r="G7783">
        <v>10</v>
      </c>
      <c r="H7783" t="s">
        <v>2950</v>
      </c>
      <c r="I7783" s="3">
        <v>76692.22</v>
      </c>
      <c r="J7783">
        <v>1</v>
      </c>
      <c r="K7783">
        <v>0</v>
      </c>
      <c r="L7783">
        <v>1</v>
      </c>
      <c r="M7783" s="3">
        <v>30396.43</v>
      </c>
      <c r="N7783">
        <v>0</v>
      </c>
    </row>
    <row r="7784" spans="1:14" hidden="1" x14ac:dyDescent="0.3">
      <c r="A7784">
        <v>7782</v>
      </c>
      <c r="B7784">
        <v>15759184</v>
      </c>
      <c r="C7784" t="s">
        <v>319</v>
      </c>
      <c r="D7784" t="s">
        <v>2955</v>
      </c>
      <c r="E7784" t="s">
        <v>19</v>
      </c>
      <c r="F7784">
        <v>34</v>
      </c>
      <c r="G7784">
        <v>7</v>
      </c>
      <c r="H7784" t="s">
        <v>2950</v>
      </c>
      <c r="I7784" s="3">
        <v>117715.84</v>
      </c>
      <c r="J7784">
        <v>1</v>
      </c>
      <c r="K7784">
        <v>1</v>
      </c>
      <c r="L7784">
        <v>0</v>
      </c>
      <c r="M7784" s="3">
        <v>2498.67</v>
      </c>
      <c r="N7784">
        <v>0</v>
      </c>
    </row>
    <row r="7785" spans="1:14" hidden="1" x14ac:dyDescent="0.3">
      <c r="A7785">
        <v>7783</v>
      </c>
      <c r="B7785">
        <v>15595991</v>
      </c>
      <c r="C7785" t="s">
        <v>371</v>
      </c>
      <c r="D7785" t="s">
        <v>2954</v>
      </c>
      <c r="E7785" t="s">
        <v>19</v>
      </c>
      <c r="F7785">
        <v>54</v>
      </c>
      <c r="G7785">
        <v>8</v>
      </c>
      <c r="H7785" t="s">
        <v>2950</v>
      </c>
      <c r="I7785" s="3">
        <v>87105.32</v>
      </c>
      <c r="J7785">
        <v>1</v>
      </c>
      <c r="K7785">
        <v>1</v>
      </c>
      <c r="L7785">
        <v>1</v>
      </c>
      <c r="M7785" s="3">
        <v>55346.14</v>
      </c>
      <c r="N7785">
        <v>0</v>
      </c>
    </row>
    <row r="7786" spans="1:14" hidden="1" x14ac:dyDescent="0.3">
      <c r="A7786">
        <v>7784</v>
      </c>
      <c r="B7786">
        <v>15681332</v>
      </c>
      <c r="C7786" t="s">
        <v>1598</v>
      </c>
      <c r="D7786" t="s">
        <v>2953</v>
      </c>
      <c r="E7786" t="s">
        <v>13</v>
      </c>
      <c r="F7786">
        <v>43</v>
      </c>
      <c r="G7786">
        <v>6</v>
      </c>
      <c r="H7786" t="s">
        <v>2950</v>
      </c>
      <c r="I7786" s="3">
        <v>0</v>
      </c>
      <c r="J7786">
        <v>1</v>
      </c>
      <c r="K7786">
        <v>1</v>
      </c>
      <c r="L7786">
        <v>0</v>
      </c>
      <c r="M7786" s="3">
        <v>148330.97</v>
      </c>
      <c r="N7786">
        <v>1</v>
      </c>
    </row>
    <row r="7787" spans="1:14" hidden="1" x14ac:dyDescent="0.3">
      <c r="A7787">
        <v>7785</v>
      </c>
      <c r="B7787">
        <v>15756299</v>
      </c>
      <c r="C7787" t="s">
        <v>600</v>
      </c>
      <c r="D7787" t="s">
        <v>2955</v>
      </c>
      <c r="E7787" t="s">
        <v>13</v>
      </c>
      <c r="F7787">
        <v>64</v>
      </c>
      <c r="G7787">
        <v>2</v>
      </c>
      <c r="H7787" t="s">
        <v>2949</v>
      </c>
      <c r="I7787" s="3">
        <v>69311.16</v>
      </c>
      <c r="J7787">
        <v>1</v>
      </c>
      <c r="K7787">
        <v>1</v>
      </c>
      <c r="L7787">
        <v>1</v>
      </c>
      <c r="M7787" s="3">
        <v>59237.72</v>
      </c>
      <c r="N7787">
        <v>0</v>
      </c>
    </row>
    <row r="7788" spans="1:14" hidden="1" x14ac:dyDescent="0.3">
      <c r="A7788">
        <v>7786</v>
      </c>
      <c r="B7788">
        <v>15750547</v>
      </c>
      <c r="C7788" t="s">
        <v>2587</v>
      </c>
      <c r="D7788" t="s">
        <v>2953</v>
      </c>
      <c r="E7788" t="s">
        <v>19</v>
      </c>
      <c r="F7788">
        <v>26</v>
      </c>
      <c r="G7788">
        <v>9</v>
      </c>
      <c r="H7788" t="s">
        <v>2950</v>
      </c>
      <c r="I7788" s="3">
        <v>0</v>
      </c>
      <c r="J7788">
        <v>2</v>
      </c>
      <c r="K7788">
        <v>1</v>
      </c>
      <c r="L7788">
        <v>1</v>
      </c>
      <c r="M7788" s="3">
        <v>48644.94</v>
      </c>
      <c r="N7788">
        <v>0</v>
      </c>
    </row>
    <row r="7789" spans="1:14" hidden="1" x14ac:dyDescent="0.3">
      <c r="A7789">
        <v>7787</v>
      </c>
      <c r="B7789">
        <v>15566380</v>
      </c>
      <c r="C7789" t="s">
        <v>2588</v>
      </c>
      <c r="D7789" t="s">
        <v>2956</v>
      </c>
      <c r="E7789" t="s">
        <v>13</v>
      </c>
      <c r="F7789">
        <v>33</v>
      </c>
      <c r="G7789">
        <v>10</v>
      </c>
      <c r="H7789" t="s">
        <v>2950</v>
      </c>
      <c r="I7789" s="3">
        <v>66948.67</v>
      </c>
      <c r="J7789">
        <v>2</v>
      </c>
      <c r="K7789">
        <v>1</v>
      </c>
      <c r="L7789">
        <v>1</v>
      </c>
      <c r="M7789" s="3">
        <v>140759.03</v>
      </c>
      <c r="N7789">
        <v>0</v>
      </c>
    </row>
    <row r="7790" spans="1:14" hidden="1" x14ac:dyDescent="0.3">
      <c r="A7790">
        <v>7788</v>
      </c>
      <c r="B7790">
        <v>15675963</v>
      </c>
      <c r="C7790" t="s">
        <v>411</v>
      </c>
      <c r="D7790" t="s">
        <v>2946</v>
      </c>
      <c r="E7790" t="s">
        <v>13</v>
      </c>
      <c r="F7790">
        <v>57</v>
      </c>
      <c r="G7790">
        <v>9</v>
      </c>
      <c r="H7790" t="s">
        <v>2950</v>
      </c>
      <c r="I7790" s="3">
        <v>0</v>
      </c>
      <c r="J7790">
        <v>2</v>
      </c>
      <c r="K7790">
        <v>1</v>
      </c>
      <c r="L7790">
        <v>1</v>
      </c>
      <c r="M7790" s="3">
        <v>107712.42</v>
      </c>
      <c r="N7790">
        <v>0</v>
      </c>
    </row>
    <row r="7791" spans="1:14" hidden="1" x14ac:dyDescent="0.3">
      <c r="A7791">
        <v>7789</v>
      </c>
      <c r="B7791">
        <v>15674671</v>
      </c>
      <c r="C7791" t="s">
        <v>1017</v>
      </c>
      <c r="D7791" t="s">
        <v>2954</v>
      </c>
      <c r="E7791" t="s">
        <v>19</v>
      </c>
      <c r="F7791">
        <v>76</v>
      </c>
      <c r="G7791">
        <v>2</v>
      </c>
      <c r="H7791" t="s">
        <v>2949</v>
      </c>
      <c r="I7791" s="3">
        <v>128410.71</v>
      </c>
      <c r="J7791">
        <v>2</v>
      </c>
      <c r="K7791">
        <v>1</v>
      </c>
      <c r="L7791">
        <v>1</v>
      </c>
      <c r="M7791" s="3">
        <v>181718.73</v>
      </c>
      <c r="N7791">
        <v>0</v>
      </c>
    </row>
    <row r="7792" spans="1:14" hidden="1" x14ac:dyDescent="0.3">
      <c r="A7792">
        <v>7790</v>
      </c>
      <c r="B7792">
        <v>15621466</v>
      </c>
      <c r="C7792" t="s">
        <v>1881</v>
      </c>
      <c r="D7792" t="s">
        <v>2954</v>
      </c>
      <c r="E7792" t="s">
        <v>19</v>
      </c>
      <c r="F7792">
        <v>38</v>
      </c>
      <c r="G7792">
        <v>3</v>
      </c>
      <c r="H7792" t="s">
        <v>2951</v>
      </c>
      <c r="I7792" s="3">
        <v>99897.53</v>
      </c>
      <c r="J7792">
        <v>1</v>
      </c>
      <c r="K7792">
        <v>0</v>
      </c>
      <c r="L7792">
        <v>0</v>
      </c>
      <c r="M7792" s="3">
        <v>37054.65</v>
      </c>
      <c r="N7792">
        <v>0</v>
      </c>
    </row>
    <row r="7793" spans="1:14" hidden="1" x14ac:dyDescent="0.3">
      <c r="A7793">
        <v>7791</v>
      </c>
      <c r="B7793">
        <v>15607176</v>
      </c>
      <c r="C7793" t="s">
        <v>257</v>
      </c>
      <c r="D7793" t="s">
        <v>2954</v>
      </c>
      <c r="E7793" t="s">
        <v>19</v>
      </c>
      <c r="F7793">
        <v>22</v>
      </c>
      <c r="G7793">
        <v>3</v>
      </c>
      <c r="H7793" t="s">
        <v>2951</v>
      </c>
      <c r="I7793" s="3">
        <v>0</v>
      </c>
      <c r="J7793">
        <v>1</v>
      </c>
      <c r="K7793">
        <v>1</v>
      </c>
      <c r="L7793">
        <v>1</v>
      </c>
      <c r="M7793" s="3">
        <v>173940.59</v>
      </c>
      <c r="N7793">
        <v>0</v>
      </c>
    </row>
    <row r="7794" spans="1:14" hidden="1" x14ac:dyDescent="0.3">
      <c r="A7794">
        <v>7792</v>
      </c>
      <c r="B7794">
        <v>15570299</v>
      </c>
      <c r="C7794" t="s">
        <v>60</v>
      </c>
      <c r="D7794" t="s">
        <v>2955</v>
      </c>
      <c r="E7794" t="s">
        <v>13</v>
      </c>
      <c r="F7794">
        <v>31</v>
      </c>
      <c r="G7794">
        <v>6</v>
      </c>
      <c r="H7794" t="s">
        <v>2950</v>
      </c>
      <c r="I7794" s="3">
        <v>152622.34</v>
      </c>
      <c r="J7794">
        <v>1</v>
      </c>
      <c r="K7794">
        <v>1</v>
      </c>
      <c r="L7794">
        <v>0</v>
      </c>
      <c r="M7794" s="3">
        <v>99298.8</v>
      </c>
      <c r="N7794">
        <v>0</v>
      </c>
    </row>
    <row r="7795" spans="1:14" hidden="1" x14ac:dyDescent="0.3">
      <c r="A7795">
        <v>7793</v>
      </c>
      <c r="B7795">
        <v>15613197</v>
      </c>
      <c r="C7795" t="s">
        <v>1284</v>
      </c>
      <c r="D7795" t="s">
        <v>2953</v>
      </c>
      <c r="E7795" t="s">
        <v>19</v>
      </c>
      <c r="F7795">
        <v>40</v>
      </c>
      <c r="G7795">
        <v>8</v>
      </c>
      <c r="H7795" t="s">
        <v>2950</v>
      </c>
      <c r="I7795" s="3">
        <v>0</v>
      </c>
      <c r="J7795">
        <v>2</v>
      </c>
      <c r="K7795">
        <v>1</v>
      </c>
      <c r="L7795">
        <v>0</v>
      </c>
      <c r="M7795" s="3">
        <v>62933.03</v>
      </c>
      <c r="N7795">
        <v>0</v>
      </c>
    </row>
    <row r="7796" spans="1:14" hidden="1" x14ac:dyDescent="0.3">
      <c r="A7796">
        <v>7794</v>
      </c>
      <c r="B7796">
        <v>15798885</v>
      </c>
      <c r="C7796" t="s">
        <v>418</v>
      </c>
      <c r="D7796" t="s">
        <v>2956</v>
      </c>
      <c r="E7796" t="s">
        <v>19</v>
      </c>
      <c r="F7796">
        <v>56</v>
      </c>
      <c r="G7796">
        <v>4</v>
      </c>
      <c r="H7796" t="s">
        <v>2951</v>
      </c>
      <c r="I7796" s="3">
        <v>138227.19</v>
      </c>
      <c r="J7796">
        <v>2</v>
      </c>
      <c r="K7796">
        <v>1</v>
      </c>
      <c r="L7796">
        <v>1</v>
      </c>
      <c r="M7796" s="3">
        <v>55287.839999999997</v>
      </c>
      <c r="N7796">
        <v>0</v>
      </c>
    </row>
    <row r="7797" spans="1:14" hidden="1" x14ac:dyDescent="0.3">
      <c r="A7797">
        <v>7795</v>
      </c>
      <c r="B7797">
        <v>15714883</v>
      </c>
      <c r="C7797" t="s">
        <v>389</v>
      </c>
      <c r="D7797" t="s">
        <v>2946</v>
      </c>
      <c r="E7797" t="s">
        <v>13</v>
      </c>
      <c r="F7797">
        <v>25</v>
      </c>
      <c r="G7797">
        <v>2</v>
      </c>
      <c r="H7797" t="s">
        <v>2949</v>
      </c>
      <c r="I7797" s="3">
        <v>111395.53</v>
      </c>
      <c r="J7797">
        <v>1</v>
      </c>
      <c r="K7797">
        <v>0</v>
      </c>
      <c r="L7797">
        <v>1</v>
      </c>
      <c r="M7797" s="3">
        <v>48197.06</v>
      </c>
      <c r="N7797">
        <v>0</v>
      </c>
    </row>
    <row r="7798" spans="1:14" hidden="1" x14ac:dyDescent="0.3">
      <c r="A7798">
        <v>7796</v>
      </c>
      <c r="B7798">
        <v>15604497</v>
      </c>
      <c r="C7798" t="s">
        <v>2589</v>
      </c>
      <c r="D7798" t="s">
        <v>2953</v>
      </c>
      <c r="E7798" t="s">
        <v>19</v>
      </c>
      <c r="F7798">
        <v>44</v>
      </c>
      <c r="G7798">
        <v>7</v>
      </c>
      <c r="H7798" t="s">
        <v>2950</v>
      </c>
      <c r="I7798" s="3">
        <v>84386.57</v>
      </c>
      <c r="J7798">
        <v>1</v>
      </c>
      <c r="K7798">
        <v>1</v>
      </c>
      <c r="L7798">
        <v>0</v>
      </c>
      <c r="M7798" s="3">
        <v>178642.73</v>
      </c>
      <c r="N7798">
        <v>0</v>
      </c>
    </row>
    <row r="7799" spans="1:14" hidden="1" x14ac:dyDescent="0.3">
      <c r="A7799">
        <v>7797</v>
      </c>
      <c r="B7799">
        <v>15773949</v>
      </c>
      <c r="C7799" t="s">
        <v>2431</v>
      </c>
      <c r="D7799" t="s">
        <v>2955</v>
      </c>
      <c r="E7799" t="s">
        <v>13</v>
      </c>
      <c r="F7799">
        <v>36</v>
      </c>
      <c r="G7799">
        <v>3</v>
      </c>
      <c r="H7799" t="s">
        <v>2951</v>
      </c>
      <c r="I7799" s="3">
        <v>0</v>
      </c>
      <c r="J7799">
        <v>2</v>
      </c>
      <c r="K7799">
        <v>1</v>
      </c>
      <c r="L7799">
        <v>1</v>
      </c>
      <c r="M7799" s="3">
        <v>8282.2199999999993</v>
      </c>
      <c r="N7799">
        <v>0</v>
      </c>
    </row>
    <row r="7800" spans="1:14" hidden="1" x14ac:dyDescent="0.3">
      <c r="A7800">
        <v>7798</v>
      </c>
      <c r="B7800">
        <v>15774164</v>
      </c>
      <c r="C7800" t="s">
        <v>735</v>
      </c>
      <c r="D7800" t="s">
        <v>2955</v>
      </c>
      <c r="E7800" t="s">
        <v>19</v>
      </c>
      <c r="F7800">
        <v>33</v>
      </c>
      <c r="G7800">
        <v>5</v>
      </c>
      <c r="H7800" t="s">
        <v>2951</v>
      </c>
      <c r="I7800" s="3">
        <v>174673.65</v>
      </c>
      <c r="J7800">
        <v>2</v>
      </c>
      <c r="K7800">
        <v>1</v>
      </c>
      <c r="L7800">
        <v>0</v>
      </c>
      <c r="M7800" s="3">
        <v>33300.559999999998</v>
      </c>
      <c r="N7800">
        <v>0</v>
      </c>
    </row>
    <row r="7801" spans="1:14" hidden="1" x14ac:dyDescent="0.3">
      <c r="A7801">
        <v>7799</v>
      </c>
      <c r="B7801">
        <v>15774127</v>
      </c>
      <c r="C7801" t="s">
        <v>1050</v>
      </c>
      <c r="D7801" t="s">
        <v>2953</v>
      </c>
      <c r="E7801" t="s">
        <v>19</v>
      </c>
      <c r="F7801">
        <v>46</v>
      </c>
      <c r="G7801">
        <v>3</v>
      </c>
      <c r="H7801" t="s">
        <v>2951</v>
      </c>
      <c r="I7801" s="3">
        <v>0</v>
      </c>
      <c r="J7801">
        <v>2</v>
      </c>
      <c r="K7801">
        <v>1</v>
      </c>
      <c r="L7801">
        <v>0</v>
      </c>
      <c r="M7801" s="3">
        <v>76515.789999999994</v>
      </c>
      <c r="N7801">
        <v>0</v>
      </c>
    </row>
    <row r="7802" spans="1:14" hidden="1" x14ac:dyDescent="0.3">
      <c r="A7802">
        <v>7800</v>
      </c>
      <c r="B7802">
        <v>15619016</v>
      </c>
      <c r="C7802" t="s">
        <v>2590</v>
      </c>
      <c r="D7802" t="s">
        <v>2954</v>
      </c>
      <c r="E7802" t="s">
        <v>19</v>
      </c>
      <c r="F7802">
        <v>46</v>
      </c>
      <c r="G7802">
        <v>5</v>
      </c>
      <c r="H7802" t="s">
        <v>2951</v>
      </c>
      <c r="I7802" s="3">
        <v>109019.65</v>
      </c>
      <c r="J7802">
        <v>2</v>
      </c>
      <c r="K7802">
        <v>1</v>
      </c>
      <c r="L7802">
        <v>1</v>
      </c>
      <c r="M7802" s="3">
        <v>33680.559999999998</v>
      </c>
      <c r="N7802">
        <v>0</v>
      </c>
    </row>
    <row r="7803" spans="1:14" hidden="1" x14ac:dyDescent="0.3">
      <c r="A7803">
        <v>7801</v>
      </c>
      <c r="B7803">
        <v>15795759</v>
      </c>
      <c r="C7803" t="s">
        <v>630</v>
      </c>
      <c r="D7803" t="s">
        <v>2955</v>
      </c>
      <c r="E7803" t="s">
        <v>13</v>
      </c>
      <c r="F7803">
        <v>52</v>
      </c>
      <c r="G7803">
        <v>1</v>
      </c>
      <c r="H7803" t="s">
        <v>2949</v>
      </c>
      <c r="I7803" s="3">
        <v>107906.75</v>
      </c>
      <c r="J7803">
        <v>1</v>
      </c>
      <c r="K7803">
        <v>1</v>
      </c>
      <c r="L7803">
        <v>0</v>
      </c>
      <c r="M7803" s="3">
        <v>168886.39</v>
      </c>
      <c r="N7803">
        <v>1</v>
      </c>
    </row>
    <row r="7804" spans="1:14" hidden="1" x14ac:dyDescent="0.3">
      <c r="A7804">
        <v>7802</v>
      </c>
      <c r="B7804">
        <v>15798844</v>
      </c>
      <c r="C7804" t="s">
        <v>1348</v>
      </c>
      <c r="D7804" t="s">
        <v>2955</v>
      </c>
      <c r="E7804" t="s">
        <v>19</v>
      </c>
      <c r="F7804">
        <v>54</v>
      </c>
      <c r="G7804">
        <v>7</v>
      </c>
      <c r="H7804" t="s">
        <v>2950</v>
      </c>
      <c r="I7804" s="3">
        <v>128914.97</v>
      </c>
      <c r="J7804">
        <v>1</v>
      </c>
      <c r="K7804">
        <v>0</v>
      </c>
      <c r="L7804">
        <v>0</v>
      </c>
      <c r="M7804" s="3">
        <v>191746.23</v>
      </c>
      <c r="N7804">
        <v>1</v>
      </c>
    </row>
    <row r="7805" spans="1:14" hidden="1" x14ac:dyDescent="0.3">
      <c r="A7805">
        <v>7803</v>
      </c>
      <c r="B7805">
        <v>15717962</v>
      </c>
      <c r="C7805" t="s">
        <v>258</v>
      </c>
      <c r="D7805" t="s">
        <v>2953</v>
      </c>
      <c r="E7805" t="s">
        <v>19</v>
      </c>
      <c r="F7805">
        <v>63</v>
      </c>
      <c r="G7805">
        <v>9</v>
      </c>
      <c r="H7805" t="s">
        <v>2950</v>
      </c>
      <c r="I7805" s="3">
        <v>111179.83</v>
      </c>
      <c r="J7805">
        <v>1</v>
      </c>
      <c r="K7805">
        <v>1</v>
      </c>
      <c r="L7805">
        <v>1</v>
      </c>
      <c r="M7805" s="3">
        <v>93091.02</v>
      </c>
      <c r="N7805">
        <v>0</v>
      </c>
    </row>
    <row r="7806" spans="1:14" hidden="1" x14ac:dyDescent="0.3">
      <c r="A7806">
        <v>7804</v>
      </c>
      <c r="B7806">
        <v>15691504</v>
      </c>
      <c r="C7806" t="s">
        <v>321</v>
      </c>
      <c r="D7806" t="s">
        <v>2955</v>
      </c>
      <c r="E7806" t="s">
        <v>13</v>
      </c>
      <c r="F7806">
        <v>52</v>
      </c>
      <c r="G7806">
        <v>8</v>
      </c>
      <c r="H7806" t="s">
        <v>2950</v>
      </c>
      <c r="I7806" s="3">
        <v>124099.13</v>
      </c>
      <c r="J7806">
        <v>1</v>
      </c>
      <c r="K7806">
        <v>0</v>
      </c>
      <c r="L7806">
        <v>0</v>
      </c>
      <c r="M7806" s="3">
        <v>23904.52</v>
      </c>
      <c r="N7806">
        <v>0</v>
      </c>
    </row>
    <row r="7807" spans="1:14" hidden="1" x14ac:dyDescent="0.3">
      <c r="A7807">
        <v>7805</v>
      </c>
      <c r="B7807">
        <v>15693893</v>
      </c>
      <c r="C7807" t="s">
        <v>600</v>
      </c>
      <c r="D7807" t="s">
        <v>2946</v>
      </c>
      <c r="E7807" t="s">
        <v>19</v>
      </c>
      <c r="F7807">
        <v>59</v>
      </c>
      <c r="G7807">
        <v>9</v>
      </c>
      <c r="H7807" t="s">
        <v>2950</v>
      </c>
      <c r="I7807" s="3">
        <v>122471.09</v>
      </c>
      <c r="J7807">
        <v>1</v>
      </c>
      <c r="K7807">
        <v>0</v>
      </c>
      <c r="L7807">
        <v>1</v>
      </c>
      <c r="M7807" s="3">
        <v>15807.07</v>
      </c>
      <c r="N7807">
        <v>0</v>
      </c>
    </row>
    <row r="7808" spans="1:14" hidden="1" x14ac:dyDescent="0.3">
      <c r="A7808">
        <v>7806</v>
      </c>
      <c r="B7808">
        <v>15672499</v>
      </c>
      <c r="C7808" t="s">
        <v>788</v>
      </c>
      <c r="D7808" t="s">
        <v>2955</v>
      </c>
      <c r="E7808" t="s">
        <v>19</v>
      </c>
      <c r="F7808">
        <v>34</v>
      </c>
      <c r="G7808">
        <v>3</v>
      </c>
      <c r="H7808" t="s">
        <v>2951</v>
      </c>
      <c r="I7808" s="3">
        <v>134692.4</v>
      </c>
      <c r="J7808">
        <v>2</v>
      </c>
      <c r="K7808">
        <v>1</v>
      </c>
      <c r="L7808">
        <v>1</v>
      </c>
      <c r="M7808" s="3">
        <v>83773.02</v>
      </c>
      <c r="N7808">
        <v>0</v>
      </c>
    </row>
    <row r="7809" spans="1:14" hidden="1" x14ac:dyDescent="0.3">
      <c r="A7809">
        <v>7807</v>
      </c>
      <c r="B7809">
        <v>15750410</v>
      </c>
      <c r="C7809" t="s">
        <v>477</v>
      </c>
      <c r="D7809" t="s">
        <v>2956</v>
      </c>
      <c r="E7809" t="s">
        <v>13</v>
      </c>
      <c r="F7809">
        <v>25</v>
      </c>
      <c r="G7809">
        <v>4</v>
      </c>
      <c r="H7809" t="s">
        <v>2951</v>
      </c>
      <c r="I7809" s="3">
        <v>123816.5</v>
      </c>
      <c r="J7809">
        <v>1</v>
      </c>
      <c r="K7809">
        <v>1</v>
      </c>
      <c r="L7809">
        <v>1</v>
      </c>
      <c r="M7809" s="3">
        <v>90162.35</v>
      </c>
      <c r="N7809">
        <v>0</v>
      </c>
    </row>
    <row r="7810" spans="1:14" hidden="1" x14ac:dyDescent="0.3">
      <c r="A7810">
        <v>7808</v>
      </c>
      <c r="B7810">
        <v>15568904</v>
      </c>
      <c r="C7810" t="s">
        <v>1463</v>
      </c>
      <c r="D7810" t="s">
        <v>2955</v>
      </c>
      <c r="E7810" t="s">
        <v>19</v>
      </c>
      <c r="F7810">
        <v>34</v>
      </c>
      <c r="G7810">
        <v>3</v>
      </c>
      <c r="H7810" t="s">
        <v>2951</v>
      </c>
      <c r="I7810" s="3">
        <v>106288.54</v>
      </c>
      <c r="J7810">
        <v>1</v>
      </c>
      <c r="K7810">
        <v>1</v>
      </c>
      <c r="L7810">
        <v>1</v>
      </c>
      <c r="M7810" s="3">
        <v>36639.25</v>
      </c>
      <c r="N7810">
        <v>0</v>
      </c>
    </row>
    <row r="7811" spans="1:14" hidden="1" x14ac:dyDescent="0.3">
      <c r="A7811">
        <v>7809</v>
      </c>
      <c r="B7811">
        <v>15649033</v>
      </c>
      <c r="C7811" t="s">
        <v>634</v>
      </c>
      <c r="D7811" t="s">
        <v>2946</v>
      </c>
      <c r="E7811" t="s">
        <v>13</v>
      </c>
      <c r="F7811">
        <v>55</v>
      </c>
      <c r="G7811">
        <v>7</v>
      </c>
      <c r="H7811" t="s">
        <v>2950</v>
      </c>
      <c r="I7811" s="3">
        <v>127723.25</v>
      </c>
      <c r="J7811">
        <v>2</v>
      </c>
      <c r="K7811">
        <v>1</v>
      </c>
      <c r="L7811">
        <v>0</v>
      </c>
      <c r="M7811" s="3">
        <v>139469.10999999999</v>
      </c>
      <c r="N7811">
        <v>1</v>
      </c>
    </row>
    <row r="7812" spans="1:14" hidden="1" x14ac:dyDescent="0.3">
      <c r="A7812">
        <v>7810</v>
      </c>
      <c r="B7812">
        <v>15780989</v>
      </c>
      <c r="C7812" t="s">
        <v>2591</v>
      </c>
      <c r="D7812" t="s">
        <v>2955</v>
      </c>
      <c r="E7812" t="s">
        <v>19</v>
      </c>
      <c r="F7812">
        <v>43</v>
      </c>
      <c r="G7812">
        <v>2</v>
      </c>
      <c r="H7812" t="s">
        <v>2949</v>
      </c>
      <c r="I7812" s="3">
        <v>145843.82</v>
      </c>
      <c r="J7812">
        <v>1</v>
      </c>
      <c r="K7812">
        <v>1</v>
      </c>
      <c r="L7812">
        <v>1</v>
      </c>
      <c r="M7812" s="3">
        <v>198402.37</v>
      </c>
      <c r="N7812">
        <v>1</v>
      </c>
    </row>
    <row r="7813" spans="1:14" hidden="1" x14ac:dyDescent="0.3">
      <c r="A7813">
        <v>7811</v>
      </c>
      <c r="B7813">
        <v>15771059</v>
      </c>
      <c r="C7813" t="s">
        <v>126</v>
      </c>
      <c r="D7813" t="s">
        <v>2955</v>
      </c>
      <c r="E7813" t="s">
        <v>13</v>
      </c>
      <c r="F7813">
        <v>34</v>
      </c>
      <c r="G7813">
        <v>2</v>
      </c>
      <c r="H7813" t="s">
        <v>2949</v>
      </c>
      <c r="I7813" s="3">
        <v>148200.72</v>
      </c>
      <c r="J7813">
        <v>1</v>
      </c>
      <c r="K7813">
        <v>0</v>
      </c>
      <c r="L7813">
        <v>0</v>
      </c>
      <c r="M7813" s="3">
        <v>194584.48</v>
      </c>
      <c r="N7813">
        <v>0</v>
      </c>
    </row>
    <row r="7814" spans="1:14" hidden="1" x14ac:dyDescent="0.3">
      <c r="A7814">
        <v>7812</v>
      </c>
      <c r="B7814">
        <v>15687852</v>
      </c>
      <c r="C7814" t="s">
        <v>2427</v>
      </c>
      <c r="D7814" t="s">
        <v>2953</v>
      </c>
      <c r="E7814" t="s">
        <v>19</v>
      </c>
      <c r="F7814">
        <v>30</v>
      </c>
      <c r="G7814">
        <v>2</v>
      </c>
      <c r="H7814" t="s">
        <v>2949</v>
      </c>
      <c r="I7814" s="3">
        <v>104145.65</v>
      </c>
      <c r="J7814">
        <v>1</v>
      </c>
      <c r="K7814">
        <v>0</v>
      </c>
      <c r="L7814">
        <v>0</v>
      </c>
      <c r="M7814" s="3">
        <v>159629.64000000001</v>
      </c>
      <c r="N7814">
        <v>0</v>
      </c>
    </row>
    <row r="7815" spans="1:14" hidden="1" x14ac:dyDescent="0.3">
      <c r="A7815">
        <v>7813</v>
      </c>
      <c r="B7815">
        <v>15695280</v>
      </c>
      <c r="C7815" t="s">
        <v>113</v>
      </c>
      <c r="D7815" t="s">
        <v>2956</v>
      </c>
      <c r="E7815" t="s">
        <v>19</v>
      </c>
      <c r="F7815">
        <v>24</v>
      </c>
      <c r="G7815">
        <v>8</v>
      </c>
      <c r="H7815" t="s">
        <v>2950</v>
      </c>
      <c r="I7815" s="3">
        <v>142755.25</v>
      </c>
      <c r="J7815">
        <v>1</v>
      </c>
      <c r="K7815">
        <v>0</v>
      </c>
      <c r="L7815">
        <v>0</v>
      </c>
      <c r="M7815" s="3">
        <v>34231.480000000003</v>
      </c>
      <c r="N7815">
        <v>0</v>
      </c>
    </row>
    <row r="7816" spans="1:14" hidden="1" x14ac:dyDescent="0.3">
      <c r="A7816">
        <v>7814</v>
      </c>
      <c r="B7816">
        <v>15592751</v>
      </c>
      <c r="C7816" t="s">
        <v>1240</v>
      </c>
      <c r="D7816" t="s">
        <v>2954</v>
      </c>
      <c r="E7816" t="s">
        <v>13</v>
      </c>
      <c r="F7816">
        <v>63</v>
      </c>
      <c r="G7816">
        <v>3</v>
      </c>
      <c r="H7816" t="s">
        <v>2951</v>
      </c>
      <c r="I7816" s="3">
        <v>81245.789999999994</v>
      </c>
      <c r="J7816">
        <v>1</v>
      </c>
      <c r="K7816">
        <v>1</v>
      </c>
      <c r="L7816">
        <v>0</v>
      </c>
      <c r="M7816" s="3">
        <v>69643.31</v>
      </c>
      <c r="N7816">
        <v>1</v>
      </c>
    </row>
    <row r="7817" spans="1:14" hidden="1" x14ac:dyDescent="0.3">
      <c r="A7817">
        <v>7815</v>
      </c>
      <c r="B7817">
        <v>15598338</v>
      </c>
      <c r="C7817" t="s">
        <v>2592</v>
      </c>
      <c r="D7817" t="s">
        <v>2946</v>
      </c>
      <c r="E7817" t="s">
        <v>13</v>
      </c>
      <c r="F7817">
        <v>33</v>
      </c>
      <c r="G7817">
        <v>3</v>
      </c>
      <c r="H7817" t="s">
        <v>2951</v>
      </c>
      <c r="I7817" s="3">
        <v>168560.46</v>
      </c>
      <c r="J7817">
        <v>2</v>
      </c>
      <c r="K7817">
        <v>0</v>
      </c>
      <c r="L7817">
        <v>0</v>
      </c>
      <c r="M7817" s="3">
        <v>90270.16</v>
      </c>
      <c r="N7817">
        <v>0</v>
      </c>
    </row>
    <row r="7818" spans="1:14" hidden="1" x14ac:dyDescent="0.3">
      <c r="A7818">
        <v>7816</v>
      </c>
      <c r="B7818">
        <v>15735784</v>
      </c>
      <c r="C7818" t="s">
        <v>1266</v>
      </c>
      <c r="D7818" t="s">
        <v>2955</v>
      </c>
      <c r="E7818" t="s">
        <v>19</v>
      </c>
      <c r="F7818">
        <v>38</v>
      </c>
      <c r="G7818">
        <v>8</v>
      </c>
      <c r="H7818" t="s">
        <v>2950</v>
      </c>
      <c r="I7818" s="3">
        <v>0</v>
      </c>
      <c r="J7818">
        <v>1</v>
      </c>
      <c r="K7818">
        <v>1</v>
      </c>
      <c r="L7818">
        <v>0</v>
      </c>
      <c r="M7818" s="3">
        <v>47848.56</v>
      </c>
      <c r="N7818">
        <v>0</v>
      </c>
    </row>
    <row r="7819" spans="1:14" hidden="1" x14ac:dyDescent="0.3">
      <c r="A7819">
        <v>7817</v>
      </c>
      <c r="B7819">
        <v>15629128</v>
      </c>
      <c r="C7819" t="s">
        <v>568</v>
      </c>
      <c r="D7819" t="s">
        <v>2946</v>
      </c>
      <c r="E7819" t="s">
        <v>19</v>
      </c>
      <c r="F7819">
        <v>42</v>
      </c>
      <c r="G7819">
        <v>2</v>
      </c>
      <c r="H7819" t="s">
        <v>2949</v>
      </c>
      <c r="I7819" s="3">
        <v>132193.94</v>
      </c>
      <c r="J7819">
        <v>2</v>
      </c>
      <c r="K7819">
        <v>1</v>
      </c>
      <c r="L7819">
        <v>1</v>
      </c>
      <c r="M7819" s="3">
        <v>162865.51999999999</v>
      </c>
      <c r="N7819">
        <v>0</v>
      </c>
    </row>
    <row r="7820" spans="1:14" hidden="1" x14ac:dyDescent="0.3">
      <c r="A7820">
        <v>7818</v>
      </c>
      <c r="B7820">
        <v>15642870</v>
      </c>
      <c r="C7820" t="s">
        <v>393</v>
      </c>
      <c r="D7820" t="s">
        <v>2956</v>
      </c>
      <c r="E7820" t="s">
        <v>19</v>
      </c>
      <c r="F7820">
        <v>58</v>
      </c>
      <c r="G7820">
        <v>9</v>
      </c>
      <c r="H7820" t="s">
        <v>2950</v>
      </c>
      <c r="I7820" s="3">
        <v>0</v>
      </c>
      <c r="J7820">
        <v>1</v>
      </c>
      <c r="K7820">
        <v>0</v>
      </c>
      <c r="L7820">
        <v>1</v>
      </c>
      <c r="M7820" s="3">
        <v>168650.4</v>
      </c>
      <c r="N7820">
        <v>0</v>
      </c>
    </row>
    <row r="7821" spans="1:14" hidden="1" x14ac:dyDescent="0.3">
      <c r="A7821">
        <v>7819</v>
      </c>
      <c r="B7821">
        <v>15637977</v>
      </c>
      <c r="C7821" t="s">
        <v>1927</v>
      </c>
      <c r="D7821" t="s">
        <v>2953</v>
      </c>
      <c r="E7821" t="s">
        <v>19</v>
      </c>
      <c r="F7821">
        <v>25</v>
      </c>
      <c r="G7821">
        <v>8</v>
      </c>
      <c r="H7821" t="s">
        <v>2950</v>
      </c>
      <c r="I7821" s="3">
        <v>139330.1</v>
      </c>
      <c r="J7821">
        <v>1</v>
      </c>
      <c r="K7821">
        <v>0</v>
      </c>
      <c r="L7821">
        <v>0</v>
      </c>
      <c r="M7821" s="3">
        <v>54372.37</v>
      </c>
      <c r="N7821">
        <v>0</v>
      </c>
    </row>
    <row r="7822" spans="1:14" hidden="1" x14ac:dyDescent="0.3">
      <c r="A7822">
        <v>7820</v>
      </c>
      <c r="B7822">
        <v>15600792</v>
      </c>
      <c r="C7822" t="s">
        <v>2593</v>
      </c>
      <c r="D7822" t="s">
        <v>2953</v>
      </c>
      <c r="E7822" t="s">
        <v>19</v>
      </c>
      <c r="F7822">
        <v>29</v>
      </c>
      <c r="G7822">
        <v>0</v>
      </c>
      <c r="H7822" t="s">
        <v>2949</v>
      </c>
      <c r="I7822" s="3">
        <v>0</v>
      </c>
      <c r="J7822">
        <v>2</v>
      </c>
      <c r="K7822">
        <v>0</v>
      </c>
      <c r="L7822">
        <v>1</v>
      </c>
      <c r="M7822" s="3">
        <v>133897.32</v>
      </c>
      <c r="N7822">
        <v>0</v>
      </c>
    </row>
    <row r="7823" spans="1:14" hidden="1" x14ac:dyDescent="0.3">
      <c r="A7823">
        <v>7821</v>
      </c>
      <c r="B7823">
        <v>15576131</v>
      </c>
      <c r="C7823" t="s">
        <v>1195</v>
      </c>
      <c r="D7823" t="s">
        <v>2954</v>
      </c>
      <c r="E7823" t="s">
        <v>19</v>
      </c>
      <c r="F7823">
        <v>40</v>
      </c>
      <c r="G7823">
        <v>5</v>
      </c>
      <c r="H7823" t="s">
        <v>2951</v>
      </c>
      <c r="I7823" s="3">
        <v>0</v>
      </c>
      <c r="J7823">
        <v>2</v>
      </c>
      <c r="K7823">
        <v>1</v>
      </c>
      <c r="L7823">
        <v>0</v>
      </c>
      <c r="M7823" s="3">
        <v>147878.04999999999</v>
      </c>
      <c r="N7823">
        <v>0</v>
      </c>
    </row>
    <row r="7824" spans="1:14" hidden="1" x14ac:dyDescent="0.3">
      <c r="A7824">
        <v>7822</v>
      </c>
      <c r="B7824">
        <v>15686588</v>
      </c>
      <c r="C7824" t="s">
        <v>751</v>
      </c>
      <c r="D7824" t="s">
        <v>2946</v>
      </c>
      <c r="E7824" t="s">
        <v>13</v>
      </c>
      <c r="F7824">
        <v>28</v>
      </c>
      <c r="G7824">
        <v>2</v>
      </c>
      <c r="H7824" t="s">
        <v>2949</v>
      </c>
      <c r="I7824" s="3">
        <v>134571.5</v>
      </c>
      <c r="J7824">
        <v>1</v>
      </c>
      <c r="K7824">
        <v>0</v>
      </c>
      <c r="L7824">
        <v>1</v>
      </c>
      <c r="M7824" s="3">
        <v>118313.38</v>
      </c>
      <c r="N7824">
        <v>0</v>
      </c>
    </row>
    <row r="7825" spans="1:14" hidden="1" x14ac:dyDescent="0.3">
      <c r="A7825">
        <v>7823</v>
      </c>
      <c r="B7825">
        <v>15761018</v>
      </c>
      <c r="C7825" t="s">
        <v>209</v>
      </c>
      <c r="D7825" t="s">
        <v>2946</v>
      </c>
      <c r="E7825" t="s">
        <v>19</v>
      </c>
      <c r="F7825">
        <v>50</v>
      </c>
      <c r="G7825">
        <v>2</v>
      </c>
      <c r="H7825" t="s">
        <v>2949</v>
      </c>
      <c r="I7825" s="3">
        <v>143829.20000000001</v>
      </c>
      <c r="J7825">
        <v>2</v>
      </c>
      <c r="K7825">
        <v>1</v>
      </c>
      <c r="L7825">
        <v>0</v>
      </c>
      <c r="M7825" s="3">
        <v>181224.24</v>
      </c>
      <c r="N7825">
        <v>1</v>
      </c>
    </row>
    <row r="7826" spans="1:14" hidden="1" x14ac:dyDescent="0.3">
      <c r="A7826">
        <v>7824</v>
      </c>
      <c r="B7826">
        <v>15616029</v>
      </c>
      <c r="C7826" t="s">
        <v>1674</v>
      </c>
      <c r="D7826" t="s">
        <v>2955</v>
      </c>
      <c r="E7826" t="s">
        <v>19</v>
      </c>
      <c r="F7826">
        <v>32</v>
      </c>
      <c r="G7826">
        <v>7</v>
      </c>
      <c r="H7826" t="s">
        <v>2950</v>
      </c>
      <c r="I7826" s="3">
        <v>0</v>
      </c>
      <c r="J7826">
        <v>2</v>
      </c>
      <c r="K7826">
        <v>1</v>
      </c>
      <c r="L7826">
        <v>0</v>
      </c>
      <c r="M7826" s="3">
        <v>7921.57</v>
      </c>
      <c r="N7826">
        <v>0</v>
      </c>
    </row>
    <row r="7827" spans="1:14" hidden="1" x14ac:dyDescent="0.3">
      <c r="A7827">
        <v>7825</v>
      </c>
      <c r="B7827">
        <v>15761149</v>
      </c>
      <c r="C7827" t="s">
        <v>475</v>
      </c>
      <c r="D7827" t="s">
        <v>2955</v>
      </c>
      <c r="E7827" t="s">
        <v>13</v>
      </c>
      <c r="F7827">
        <v>44</v>
      </c>
      <c r="G7827">
        <v>8</v>
      </c>
      <c r="H7827" t="s">
        <v>2950</v>
      </c>
      <c r="I7827" s="3">
        <v>133444.97</v>
      </c>
      <c r="J7827">
        <v>1</v>
      </c>
      <c r="K7827">
        <v>0</v>
      </c>
      <c r="L7827">
        <v>1</v>
      </c>
      <c r="M7827" s="3">
        <v>5708.19</v>
      </c>
      <c r="N7827">
        <v>0</v>
      </c>
    </row>
    <row r="7828" spans="1:14" hidden="1" x14ac:dyDescent="0.3">
      <c r="A7828">
        <v>7826</v>
      </c>
      <c r="B7828">
        <v>15802758</v>
      </c>
      <c r="C7828" t="s">
        <v>707</v>
      </c>
      <c r="D7828" t="s">
        <v>2946</v>
      </c>
      <c r="E7828" t="s">
        <v>13</v>
      </c>
      <c r="F7828">
        <v>23</v>
      </c>
      <c r="G7828">
        <v>4</v>
      </c>
      <c r="H7828" t="s">
        <v>2951</v>
      </c>
      <c r="I7828" s="3">
        <v>104753.84</v>
      </c>
      <c r="J7828">
        <v>2</v>
      </c>
      <c r="K7828">
        <v>1</v>
      </c>
      <c r="L7828">
        <v>0</v>
      </c>
      <c r="M7828" s="3">
        <v>56756.52</v>
      </c>
      <c r="N7828">
        <v>1</v>
      </c>
    </row>
    <row r="7829" spans="1:14" hidden="1" x14ac:dyDescent="0.3">
      <c r="A7829">
        <v>7827</v>
      </c>
      <c r="B7829">
        <v>15647838</v>
      </c>
      <c r="C7829" t="s">
        <v>784</v>
      </c>
      <c r="D7829" t="s">
        <v>2946</v>
      </c>
      <c r="E7829" t="s">
        <v>13</v>
      </c>
      <c r="F7829">
        <v>51</v>
      </c>
      <c r="G7829">
        <v>2</v>
      </c>
      <c r="H7829" t="s">
        <v>2949</v>
      </c>
      <c r="I7829" s="3">
        <v>116574.84</v>
      </c>
      <c r="J7829">
        <v>1</v>
      </c>
      <c r="K7829">
        <v>1</v>
      </c>
      <c r="L7829">
        <v>0</v>
      </c>
      <c r="M7829" s="3">
        <v>4121.04</v>
      </c>
      <c r="N7829">
        <v>1</v>
      </c>
    </row>
    <row r="7830" spans="1:14" hidden="1" x14ac:dyDescent="0.3">
      <c r="A7830">
        <v>7828</v>
      </c>
      <c r="B7830">
        <v>15735968</v>
      </c>
      <c r="C7830" t="s">
        <v>748</v>
      </c>
      <c r="D7830" t="s">
        <v>2946</v>
      </c>
      <c r="E7830" t="s">
        <v>19</v>
      </c>
      <c r="F7830">
        <v>41</v>
      </c>
      <c r="G7830">
        <v>10</v>
      </c>
      <c r="H7830" t="s">
        <v>2950</v>
      </c>
      <c r="I7830" s="3">
        <v>0</v>
      </c>
      <c r="J7830">
        <v>2</v>
      </c>
      <c r="K7830">
        <v>0</v>
      </c>
      <c r="L7830">
        <v>1</v>
      </c>
      <c r="M7830" s="3">
        <v>97213.09</v>
      </c>
      <c r="N7830">
        <v>0</v>
      </c>
    </row>
    <row r="7831" spans="1:14" hidden="1" x14ac:dyDescent="0.3">
      <c r="A7831">
        <v>7829</v>
      </c>
      <c r="B7831">
        <v>15581286</v>
      </c>
      <c r="C7831" t="s">
        <v>2497</v>
      </c>
      <c r="D7831" t="s">
        <v>2954</v>
      </c>
      <c r="E7831" t="s">
        <v>13</v>
      </c>
      <c r="F7831">
        <v>40</v>
      </c>
      <c r="G7831">
        <v>9</v>
      </c>
      <c r="H7831" t="s">
        <v>2950</v>
      </c>
      <c r="I7831" s="3">
        <v>176914.8</v>
      </c>
      <c r="J7831">
        <v>1</v>
      </c>
      <c r="K7831">
        <v>1</v>
      </c>
      <c r="L7831">
        <v>1</v>
      </c>
      <c r="M7831" s="3">
        <v>12799.23</v>
      </c>
      <c r="N7831">
        <v>0</v>
      </c>
    </row>
    <row r="7832" spans="1:14" hidden="1" x14ac:dyDescent="0.3">
      <c r="A7832">
        <v>7830</v>
      </c>
      <c r="B7832">
        <v>15625445</v>
      </c>
      <c r="C7832" t="s">
        <v>864</v>
      </c>
      <c r="D7832" t="s">
        <v>2956</v>
      </c>
      <c r="E7832" t="s">
        <v>13</v>
      </c>
      <c r="F7832">
        <v>36</v>
      </c>
      <c r="G7832">
        <v>8</v>
      </c>
      <c r="H7832" t="s">
        <v>2950</v>
      </c>
      <c r="I7832" s="3">
        <v>68348.179999999993</v>
      </c>
      <c r="J7832">
        <v>2</v>
      </c>
      <c r="K7832">
        <v>0</v>
      </c>
      <c r="L7832">
        <v>1</v>
      </c>
      <c r="M7832" s="3">
        <v>50400.32</v>
      </c>
      <c r="N7832">
        <v>0</v>
      </c>
    </row>
    <row r="7833" spans="1:14" hidden="1" x14ac:dyDescent="0.3">
      <c r="A7833">
        <v>7831</v>
      </c>
      <c r="B7833">
        <v>15600173</v>
      </c>
      <c r="C7833" t="s">
        <v>383</v>
      </c>
      <c r="D7833" t="s">
        <v>2946</v>
      </c>
      <c r="E7833" t="s">
        <v>13</v>
      </c>
      <c r="F7833">
        <v>33</v>
      </c>
      <c r="G7833">
        <v>9</v>
      </c>
      <c r="H7833" t="s">
        <v>2950</v>
      </c>
      <c r="I7833" s="3">
        <v>0</v>
      </c>
      <c r="J7833">
        <v>2</v>
      </c>
      <c r="K7833">
        <v>1</v>
      </c>
      <c r="L7833">
        <v>1</v>
      </c>
      <c r="M7833" s="3">
        <v>41447.86</v>
      </c>
      <c r="N7833">
        <v>0</v>
      </c>
    </row>
    <row r="7834" spans="1:14" hidden="1" x14ac:dyDescent="0.3">
      <c r="A7834">
        <v>7832</v>
      </c>
      <c r="B7834">
        <v>15635143</v>
      </c>
      <c r="C7834" t="s">
        <v>2594</v>
      </c>
      <c r="D7834" t="s">
        <v>2946</v>
      </c>
      <c r="E7834" t="s">
        <v>19</v>
      </c>
      <c r="F7834">
        <v>42</v>
      </c>
      <c r="G7834">
        <v>2</v>
      </c>
      <c r="H7834" t="s">
        <v>2949</v>
      </c>
      <c r="I7834" s="3">
        <v>56726.83</v>
      </c>
      <c r="J7834">
        <v>2</v>
      </c>
      <c r="K7834">
        <v>0</v>
      </c>
      <c r="L7834">
        <v>1</v>
      </c>
      <c r="M7834" s="3">
        <v>185543.35</v>
      </c>
      <c r="N7834">
        <v>0</v>
      </c>
    </row>
    <row r="7835" spans="1:14" hidden="1" x14ac:dyDescent="0.3">
      <c r="A7835">
        <v>7833</v>
      </c>
      <c r="B7835">
        <v>15664849</v>
      </c>
      <c r="C7835" t="s">
        <v>2595</v>
      </c>
      <c r="D7835" t="s">
        <v>2955</v>
      </c>
      <c r="E7835" t="s">
        <v>19</v>
      </c>
      <c r="F7835">
        <v>46</v>
      </c>
      <c r="G7835">
        <v>3</v>
      </c>
      <c r="H7835" t="s">
        <v>2951</v>
      </c>
      <c r="I7835" s="3">
        <v>65269.23</v>
      </c>
      <c r="J7835">
        <v>1</v>
      </c>
      <c r="K7835">
        <v>0</v>
      </c>
      <c r="L7835">
        <v>1</v>
      </c>
      <c r="M7835" s="3">
        <v>189988.65</v>
      </c>
      <c r="N7835">
        <v>1</v>
      </c>
    </row>
    <row r="7836" spans="1:14" hidden="1" x14ac:dyDescent="0.3">
      <c r="A7836">
        <v>7834</v>
      </c>
      <c r="B7836">
        <v>15762455</v>
      </c>
      <c r="C7836" t="s">
        <v>720</v>
      </c>
      <c r="D7836" t="s">
        <v>2956</v>
      </c>
      <c r="E7836" t="s">
        <v>19</v>
      </c>
      <c r="F7836">
        <v>33</v>
      </c>
      <c r="G7836">
        <v>6</v>
      </c>
      <c r="H7836" t="s">
        <v>2950</v>
      </c>
      <c r="I7836" s="3">
        <v>66220.17</v>
      </c>
      <c r="J7836">
        <v>1</v>
      </c>
      <c r="K7836">
        <v>0</v>
      </c>
      <c r="L7836">
        <v>1</v>
      </c>
      <c r="M7836" s="3">
        <v>170819.01</v>
      </c>
      <c r="N7836">
        <v>0</v>
      </c>
    </row>
    <row r="7837" spans="1:14" hidden="1" x14ac:dyDescent="0.3">
      <c r="A7837">
        <v>7835</v>
      </c>
      <c r="B7837">
        <v>15797165</v>
      </c>
      <c r="C7837" t="s">
        <v>630</v>
      </c>
      <c r="D7837" t="s">
        <v>2956</v>
      </c>
      <c r="E7837" t="s">
        <v>19</v>
      </c>
      <c r="F7837">
        <v>56</v>
      </c>
      <c r="G7837">
        <v>9</v>
      </c>
      <c r="H7837" t="s">
        <v>2950</v>
      </c>
      <c r="I7837" s="3">
        <v>0</v>
      </c>
      <c r="J7837">
        <v>1</v>
      </c>
      <c r="K7837">
        <v>0</v>
      </c>
      <c r="L7837">
        <v>0</v>
      </c>
      <c r="M7837" s="3">
        <v>85547.33</v>
      </c>
      <c r="N7837">
        <v>1</v>
      </c>
    </row>
    <row r="7838" spans="1:14" hidden="1" x14ac:dyDescent="0.3">
      <c r="A7838">
        <v>7836</v>
      </c>
      <c r="B7838">
        <v>15788189</v>
      </c>
      <c r="C7838" t="s">
        <v>247</v>
      </c>
      <c r="D7838" t="s">
        <v>2955</v>
      </c>
      <c r="E7838" t="s">
        <v>13</v>
      </c>
      <c r="F7838">
        <v>41</v>
      </c>
      <c r="G7838">
        <v>8</v>
      </c>
      <c r="H7838" t="s">
        <v>2950</v>
      </c>
      <c r="I7838" s="3">
        <v>96147.55</v>
      </c>
      <c r="J7838">
        <v>1</v>
      </c>
      <c r="K7838">
        <v>1</v>
      </c>
      <c r="L7838">
        <v>0</v>
      </c>
      <c r="M7838" s="3">
        <v>137037.97</v>
      </c>
      <c r="N7838">
        <v>0</v>
      </c>
    </row>
    <row r="7839" spans="1:14" hidden="1" x14ac:dyDescent="0.3">
      <c r="A7839">
        <v>7837</v>
      </c>
      <c r="B7839">
        <v>15780492</v>
      </c>
      <c r="C7839" t="s">
        <v>837</v>
      </c>
      <c r="D7839" t="s">
        <v>2953</v>
      </c>
      <c r="E7839" t="s">
        <v>19</v>
      </c>
      <c r="F7839">
        <v>42</v>
      </c>
      <c r="G7839">
        <v>4</v>
      </c>
      <c r="H7839" t="s">
        <v>2951</v>
      </c>
      <c r="I7839" s="3">
        <v>0</v>
      </c>
      <c r="J7839">
        <v>2</v>
      </c>
      <c r="K7839">
        <v>1</v>
      </c>
      <c r="L7839">
        <v>0</v>
      </c>
      <c r="M7839" s="3">
        <v>19283.14</v>
      </c>
      <c r="N7839">
        <v>0</v>
      </c>
    </row>
    <row r="7840" spans="1:14" hidden="1" x14ac:dyDescent="0.3">
      <c r="A7840">
        <v>7838</v>
      </c>
      <c r="B7840">
        <v>15678497</v>
      </c>
      <c r="C7840" t="s">
        <v>2596</v>
      </c>
      <c r="D7840" t="s">
        <v>2953</v>
      </c>
      <c r="E7840" t="s">
        <v>19</v>
      </c>
      <c r="F7840">
        <v>48</v>
      </c>
      <c r="G7840">
        <v>2</v>
      </c>
      <c r="H7840" t="s">
        <v>2949</v>
      </c>
      <c r="I7840" s="3">
        <v>0</v>
      </c>
      <c r="J7840">
        <v>1</v>
      </c>
      <c r="K7840">
        <v>1</v>
      </c>
      <c r="L7840">
        <v>0</v>
      </c>
      <c r="M7840" s="3">
        <v>169425.3</v>
      </c>
      <c r="N7840">
        <v>1</v>
      </c>
    </row>
    <row r="7841" spans="1:14" hidden="1" x14ac:dyDescent="0.3">
      <c r="A7841">
        <v>7839</v>
      </c>
      <c r="B7841">
        <v>15588560</v>
      </c>
      <c r="C7841" t="s">
        <v>314</v>
      </c>
      <c r="D7841" t="s">
        <v>2956</v>
      </c>
      <c r="E7841" t="s">
        <v>13</v>
      </c>
      <c r="F7841">
        <v>32</v>
      </c>
      <c r="G7841">
        <v>8</v>
      </c>
      <c r="H7841" t="s">
        <v>2950</v>
      </c>
      <c r="I7841" s="3">
        <v>145330.43</v>
      </c>
      <c r="J7841">
        <v>1</v>
      </c>
      <c r="K7841">
        <v>1</v>
      </c>
      <c r="L7841">
        <v>1</v>
      </c>
      <c r="M7841" s="3">
        <v>132038.65</v>
      </c>
      <c r="N7841">
        <v>0</v>
      </c>
    </row>
    <row r="7842" spans="1:14" hidden="1" x14ac:dyDescent="0.3">
      <c r="A7842">
        <v>7840</v>
      </c>
      <c r="B7842">
        <v>15606003</v>
      </c>
      <c r="C7842" t="s">
        <v>1610</v>
      </c>
      <c r="D7842" t="s">
        <v>2946</v>
      </c>
      <c r="E7842" t="s">
        <v>13</v>
      </c>
      <c r="F7842">
        <v>21</v>
      </c>
      <c r="G7842">
        <v>3</v>
      </c>
      <c r="H7842" t="s">
        <v>2951</v>
      </c>
      <c r="I7842" s="3">
        <v>0</v>
      </c>
      <c r="J7842">
        <v>2</v>
      </c>
      <c r="K7842">
        <v>1</v>
      </c>
      <c r="L7842">
        <v>1</v>
      </c>
      <c r="M7842" s="3">
        <v>3626.47</v>
      </c>
      <c r="N7842">
        <v>0</v>
      </c>
    </row>
    <row r="7843" spans="1:14" hidden="1" x14ac:dyDescent="0.3">
      <c r="A7843">
        <v>7841</v>
      </c>
      <c r="B7843">
        <v>15611756</v>
      </c>
      <c r="C7843" t="s">
        <v>795</v>
      </c>
      <c r="D7843" t="s">
        <v>2954</v>
      </c>
      <c r="E7843" t="s">
        <v>13</v>
      </c>
      <c r="F7843">
        <v>47</v>
      </c>
      <c r="G7843">
        <v>4</v>
      </c>
      <c r="H7843" t="s">
        <v>2951</v>
      </c>
      <c r="I7843" s="3">
        <v>124192.28</v>
      </c>
      <c r="J7843">
        <v>2</v>
      </c>
      <c r="K7843">
        <v>1</v>
      </c>
      <c r="L7843">
        <v>1</v>
      </c>
      <c r="M7843" s="3">
        <v>50881.51</v>
      </c>
      <c r="N7843">
        <v>0</v>
      </c>
    </row>
    <row r="7844" spans="1:14" hidden="1" x14ac:dyDescent="0.3">
      <c r="A7844">
        <v>7842</v>
      </c>
      <c r="B7844">
        <v>15789563</v>
      </c>
      <c r="C7844" t="s">
        <v>1102</v>
      </c>
      <c r="D7844" t="s">
        <v>2946</v>
      </c>
      <c r="E7844" t="s">
        <v>13</v>
      </c>
      <c r="F7844">
        <v>46</v>
      </c>
      <c r="G7844">
        <v>7</v>
      </c>
      <c r="H7844" t="s">
        <v>2950</v>
      </c>
      <c r="I7844" s="3">
        <v>111288.18</v>
      </c>
      <c r="J7844">
        <v>1</v>
      </c>
      <c r="K7844">
        <v>1</v>
      </c>
      <c r="L7844">
        <v>1</v>
      </c>
      <c r="M7844" s="3">
        <v>149170.25</v>
      </c>
      <c r="N7844">
        <v>1</v>
      </c>
    </row>
    <row r="7845" spans="1:14" hidden="1" x14ac:dyDescent="0.3">
      <c r="A7845">
        <v>7843</v>
      </c>
      <c r="B7845">
        <v>15702416</v>
      </c>
      <c r="C7845" t="s">
        <v>2597</v>
      </c>
      <c r="D7845" t="s">
        <v>2954</v>
      </c>
      <c r="E7845" t="s">
        <v>19</v>
      </c>
      <c r="F7845">
        <v>43</v>
      </c>
      <c r="G7845">
        <v>7</v>
      </c>
      <c r="H7845" t="s">
        <v>2950</v>
      </c>
      <c r="I7845" s="3">
        <v>107805.67</v>
      </c>
      <c r="J7845">
        <v>1</v>
      </c>
      <c r="K7845">
        <v>0</v>
      </c>
      <c r="L7845">
        <v>0</v>
      </c>
      <c r="M7845" s="3">
        <v>182505.68</v>
      </c>
      <c r="N7845">
        <v>0</v>
      </c>
    </row>
    <row r="7846" spans="1:14" hidden="1" x14ac:dyDescent="0.3">
      <c r="A7846">
        <v>7844</v>
      </c>
      <c r="B7846">
        <v>15766288</v>
      </c>
      <c r="C7846" t="s">
        <v>1958</v>
      </c>
      <c r="D7846" t="s">
        <v>2946</v>
      </c>
      <c r="E7846" t="s">
        <v>13</v>
      </c>
      <c r="F7846">
        <v>36</v>
      </c>
      <c r="G7846">
        <v>5</v>
      </c>
      <c r="H7846" t="s">
        <v>2951</v>
      </c>
      <c r="I7846" s="3">
        <v>103700.69</v>
      </c>
      <c r="J7846">
        <v>1</v>
      </c>
      <c r="K7846">
        <v>1</v>
      </c>
      <c r="L7846">
        <v>0</v>
      </c>
      <c r="M7846" s="3">
        <v>194072.56</v>
      </c>
      <c r="N7846">
        <v>1</v>
      </c>
    </row>
    <row r="7847" spans="1:14" hidden="1" x14ac:dyDescent="0.3">
      <c r="A7847">
        <v>7845</v>
      </c>
      <c r="B7847">
        <v>15667633</v>
      </c>
      <c r="C7847" t="s">
        <v>269</v>
      </c>
      <c r="D7847" t="s">
        <v>2946</v>
      </c>
      <c r="E7847" t="s">
        <v>13</v>
      </c>
      <c r="F7847">
        <v>38</v>
      </c>
      <c r="G7847">
        <v>1</v>
      </c>
      <c r="H7847" t="s">
        <v>2949</v>
      </c>
      <c r="I7847" s="3">
        <v>0</v>
      </c>
      <c r="J7847">
        <v>2</v>
      </c>
      <c r="K7847">
        <v>1</v>
      </c>
      <c r="L7847">
        <v>1</v>
      </c>
      <c r="M7847" s="3">
        <v>9209.2099999999991</v>
      </c>
      <c r="N7847">
        <v>0</v>
      </c>
    </row>
    <row r="7848" spans="1:14" hidden="1" x14ac:dyDescent="0.3">
      <c r="A7848">
        <v>7846</v>
      </c>
      <c r="B7848">
        <v>15622774</v>
      </c>
      <c r="C7848" t="s">
        <v>551</v>
      </c>
      <c r="D7848" t="s">
        <v>2955</v>
      </c>
      <c r="E7848" t="s">
        <v>19</v>
      </c>
      <c r="F7848">
        <v>34</v>
      </c>
      <c r="G7848">
        <v>0</v>
      </c>
      <c r="H7848" t="s">
        <v>2949</v>
      </c>
      <c r="I7848" s="3">
        <v>0</v>
      </c>
      <c r="J7848">
        <v>1</v>
      </c>
      <c r="K7848">
        <v>1</v>
      </c>
      <c r="L7848">
        <v>1</v>
      </c>
      <c r="M7848" s="3">
        <v>167931.81</v>
      </c>
      <c r="N7848">
        <v>0</v>
      </c>
    </row>
    <row r="7849" spans="1:14" hidden="1" x14ac:dyDescent="0.3">
      <c r="A7849">
        <v>7847</v>
      </c>
      <c r="B7849">
        <v>15755416</v>
      </c>
      <c r="C7849" t="s">
        <v>1462</v>
      </c>
      <c r="D7849" t="s">
        <v>2954</v>
      </c>
      <c r="E7849" t="s">
        <v>13</v>
      </c>
      <c r="F7849">
        <v>27</v>
      </c>
      <c r="G7849">
        <v>3</v>
      </c>
      <c r="H7849" t="s">
        <v>2951</v>
      </c>
      <c r="I7849" s="3">
        <v>87739.08</v>
      </c>
      <c r="J7849">
        <v>1</v>
      </c>
      <c r="K7849">
        <v>1</v>
      </c>
      <c r="L7849">
        <v>1</v>
      </c>
      <c r="M7849" s="3">
        <v>123096.56</v>
      </c>
      <c r="N7849">
        <v>0</v>
      </c>
    </row>
    <row r="7850" spans="1:14" hidden="1" x14ac:dyDescent="0.3">
      <c r="A7850">
        <v>7848</v>
      </c>
      <c r="B7850">
        <v>15769915</v>
      </c>
      <c r="C7850" t="s">
        <v>1572</v>
      </c>
      <c r="D7850" t="s">
        <v>2956</v>
      </c>
      <c r="E7850" t="s">
        <v>13</v>
      </c>
      <c r="F7850">
        <v>20</v>
      </c>
      <c r="G7850">
        <v>0</v>
      </c>
      <c r="H7850" t="s">
        <v>2949</v>
      </c>
      <c r="I7850" s="3">
        <v>133313.34</v>
      </c>
      <c r="J7850">
        <v>1</v>
      </c>
      <c r="K7850">
        <v>1</v>
      </c>
      <c r="L7850">
        <v>1</v>
      </c>
      <c r="M7850" s="3">
        <v>3965.69</v>
      </c>
      <c r="N7850">
        <v>0</v>
      </c>
    </row>
    <row r="7851" spans="1:14" hidden="1" x14ac:dyDescent="0.3">
      <c r="A7851">
        <v>7849</v>
      </c>
      <c r="B7851">
        <v>15643908</v>
      </c>
      <c r="C7851" t="s">
        <v>395</v>
      </c>
      <c r="D7851" t="s">
        <v>2946</v>
      </c>
      <c r="E7851" t="s">
        <v>13</v>
      </c>
      <c r="F7851">
        <v>49</v>
      </c>
      <c r="G7851">
        <v>10</v>
      </c>
      <c r="H7851" t="s">
        <v>2950</v>
      </c>
      <c r="I7851" s="3">
        <v>0</v>
      </c>
      <c r="J7851">
        <v>1</v>
      </c>
      <c r="K7851">
        <v>1</v>
      </c>
      <c r="L7851">
        <v>1</v>
      </c>
      <c r="M7851" s="3">
        <v>87711.61</v>
      </c>
      <c r="N7851">
        <v>0</v>
      </c>
    </row>
    <row r="7852" spans="1:14" hidden="1" x14ac:dyDescent="0.3">
      <c r="A7852">
        <v>7850</v>
      </c>
      <c r="B7852">
        <v>15627395</v>
      </c>
      <c r="C7852" t="s">
        <v>2598</v>
      </c>
      <c r="D7852" t="s">
        <v>2956</v>
      </c>
      <c r="E7852" t="s">
        <v>19</v>
      </c>
      <c r="F7852">
        <v>41</v>
      </c>
      <c r="G7852">
        <v>7</v>
      </c>
      <c r="H7852" t="s">
        <v>2950</v>
      </c>
      <c r="I7852" s="3">
        <v>154902.66</v>
      </c>
      <c r="J7852">
        <v>1</v>
      </c>
      <c r="K7852">
        <v>1</v>
      </c>
      <c r="L7852">
        <v>1</v>
      </c>
      <c r="M7852" s="3">
        <v>49667.28</v>
      </c>
      <c r="N7852">
        <v>0</v>
      </c>
    </row>
    <row r="7853" spans="1:14" hidden="1" x14ac:dyDescent="0.3">
      <c r="A7853">
        <v>7851</v>
      </c>
      <c r="B7853">
        <v>15679663</v>
      </c>
      <c r="C7853" t="s">
        <v>268</v>
      </c>
      <c r="D7853" t="s">
        <v>2946</v>
      </c>
      <c r="E7853" t="s">
        <v>13</v>
      </c>
      <c r="F7853">
        <v>36</v>
      </c>
      <c r="G7853">
        <v>0</v>
      </c>
      <c r="H7853" t="s">
        <v>2949</v>
      </c>
      <c r="I7853" s="3">
        <v>0</v>
      </c>
      <c r="J7853">
        <v>2</v>
      </c>
      <c r="K7853">
        <v>1</v>
      </c>
      <c r="L7853">
        <v>0</v>
      </c>
      <c r="M7853" s="3">
        <v>136675.22</v>
      </c>
      <c r="N7853">
        <v>0</v>
      </c>
    </row>
    <row r="7854" spans="1:14" hidden="1" x14ac:dyDescent="0.3">
      <c r="A7854">
        <v>7852</v>
      </c>
      <c r="B7854">
        <v>15651581</v>
      </c>
      <c r="C7854" t="s">
        <v>2488</v>
      </c>
      <c r="D7854" t="s">
        <v>2954</v>
      </c>
      <c r="E7854" t="s">
        <v>19</v>
      </c>
      <c r="F7854">
        <v>68</v>
      </c>
      <c r="G7854">
        <v>6</v>
      </c>
      <c r="H7854" t="s">
        <v>2950</v>
      </c>
      <c r="I7854" s="3">
        <v>112595.85</v>
      </c>
      <c r="J7854">
        <v>1</v>
      </c>
      <c r="K7854">
        <v>1</v>
      </c>
      <c r="L7854">
        <v>0</v>
      </c>
      <c r="M7854" s="3">
        <v>35865.440000000002</v>
      </c>
      <c r="N7854">
        <v>1</v>
      </c>
    </row>
    <row r="7855" spans="1:14" hidden="1" x14ac:dyDescent="0.3">
      <c r="A7855">
        <v>7853</v>
      </c>
      <c r="B7855">
        <v>15596379</v>
      </c>
      <c r="C7855" t="s">
        <v>88</v>
      </c>
      <c r="D7855" t="s">
        <v>2955</v>
      </c>
      <c r="E7855" t="s">
        <v>19</v>
      </c>
      <c r="F7855">
        <v>39</v>
      </c>
      <c r="G7855">
        <v>3</v>
      </c>
      <c r="H7855" t="s">
        <v>2951</v>
      </c>
      <c r="I7855" s="3">
        <v>119695.75</v>
      </c>
      <c r="J7855">
        <v>1</v>
      </c>
      <c r="K7855">
        <v>0</v>
      </c>
      <c r="L7855">
        <v>1</v>
      </c>
      <c r="M7855" s="3">
        <v>26136.13</v>
      </c>
      <c r="N7855">
        <v>0</v>
      </c>
    </row>
    <row r="7856" spans="1:14" hidden="1" x14ac:dyDescent="0.3">
      <c r="A7856">
        <v>7854</v>
      </c>
      <c r="B7856">
        <v>15746674</v>
      </c>
      <c r="C7856" t="s">
        <v>211</v>
      </c>
      <c r="D7856" t="s">
        <v>2955</v>
      </c>
      <c r="E7856" t="s">
        <v>13</v>
      </c>
      <c r="F7856">
        <v>47</v>
      </c>
      <c r="G7856">
        <v>7</v>
      </c>
      <c r="H7856" t="s">
        <v>2950</v>
      </c>
      <c r="I7856" s="3">
        <v>0</v>
      </c>
      <c r="J7856">
        <v>1</v>
      </c>
      <c r="K7856">
        <v>1</v>
      </c>
      <c r="L7856">
        <v>0</v>
      </c>
      <c r="M7856" s="3">
        <v>33373.26</v>
      </c>
      <c r="N7856">
        <v>1</v>
      </c>
    </row>
    <row r="7857" spans="1:14" hidden="1" x14ac:dyDescent="0.3">
      <c r="A7857">
        <v>7855</v>
      </c>
      <c r="B7857">
        <v>15801256</v>
      </c>
      <c r="C7857" t="s">
        <v>1332</v>
      </c>
      <c r="D7857" t="s">
        <v>2954</v>
      </c>
      <c r="E7857" t="s">
        <v>19</v>
      </c>
      <c r="F7857">
        <v>49</v>
      </c>
      <c r="G7857">
        <v>7</v>
      </c>
      <c r="H7857" t="s">
        <v>2950</v>
      </c>
      <c r="I7857" s="3">
        <v>0</v>
      </c>
      <c r="J7857">
        <v>2</v>
      </c>
      <c r="K7857">
        <v>0</v>
      </c>
      <c r="L7857">
        <v>1</v>
      </c>
      <c r="M7857" s="3">
        <v>10096.25</v>
      </c>
      <c r="N7857">
        <v>0</v>
      </c>
    </row>
    <row r="7858" spans="1:14" hidden="1" x14ac:dyDescent="0.3">
      <c r="A7858">
        <v>7856</v>
      </c>
      <c r="B7858">
        <v>15663808</v>
      </c>
      <c r="C7858" t="s">
        <v>240</v>
      </c>
      <c r="D7858" t="s">
        <v>2946</v>
      </c>
      <c r="E7858" t="s">
        <v>13</v>
      </c>
      <c r="F7858">
        <v>59</v>
      </c>
      <c r="G7858">
        <v>8</v>
      </c>
      <c r="H7858" t="s">
        <v>2950</v>
      </c>
      <c r="I7858" s="3">
        <v>152614.51</v>
      </c>
      <c r="J7858">
        <v>2</v>
      </c>
      <c r="K7858">
        <v>1</v>
      </c>
      <c r="L7858">
        <v>1</v>
      </c>
      <c r="M7858" s="3">
        <v>188782.3</v>
      </c>
      <c r="N7858">
        <v>0</v>
      </c>
    </row>
    <row r="7859" spans="1:14" hidden="1" x14ac:dyDescent="0.3">
      <c r="A7859">
        <v>7857</v>
      </c>
      <c r="B7859">
        <v>15598521</v>
      </c>
      <c r="C7859" t="s">
        <v>144</v>
      </c>
      <c r="D7859" t="s">
        <v>2954</v>
      </c>
      <c r="E7859" t="s">
        <v>13</v>
      </c>
      <c r="F7859">
        <v>33</v>
      </c>
      <c r="G7859">
        <v>7</v>
      </c>
      <c r="H7859" t="s">
        <v>2950</v>
      </c>
      <c r="I7859" s="3">
        <v>131647.01</v>
      </c>
      <c r="J7859">
        <v>2</v>
      </c>
      <c r="K7859">
        <v>0</v>
      </c>
      <c r="L7859">
        <v>0</v>
      </c>
      <c r="M7859" s="3">
        <v>79775.19</v>
      </c>
      <c r="N7859">
        <v>0</v>
      </c>
    </row>
    <row r="7860" spans="1:14" hidden="1" x14ac:dyDescent="0.3">
      <c r="A7860">
        <v>7858</v>
      </c>
      <c r="B7860">
        <v>15621457</v>
      </c>
      <c r="C7860" t="s">
        <v>18</v>
      </c>
      <c r="D7860" t="s">
        <v>2953</v>
      </c>
      <c r="E7860" t="s">
        <v>19</v>
      </c>
      <c r="F7860">
        <v>27</v>
      </c>
      <c r="G7860">
        <v>6</v>
      </c>
      <c r="H7860" t="s">
        <v>2950</v>
      </c>
      <c r="I7860" s="3">
        <v>96654.720000000001</v>
      </c>
      <c r="J7860">
        <v>2</v>
      </c>
      <c r="K7860">
        <v>0</v>
      </c>
      <c r="L7860">
        <v>0</v>
      </c>
      <c r="M7860" s="3">
        <v>152740.16</v>
      </c>
      <c r="N7860">
        <v>0</v>
      </c>
    </row>
    <row r="7861" spans="1:14" hidden="1" x14ac:dyDescent="0.3">
      <c r="A7861">
        <v>7859</v>
      </c>
      <c r="B7861">
        <v>15764726</v>
      </c>
      <c r="C7861" t="s">
        <v>315</v>
      </c>
      <c r="D7861" t="s">
        <v>2954</v>
      </c>
      <c r="E7861" t="s">
        <v>19</v>
      </c>
      <c r="F7861">
        <v>22</v>
      </c>
      <c r="G7861">
        <v>3</v>
      </c>
      <c r="H7861" t="s">
        <v>2951</v>
      </c>
      <c r="I7861" s="3">
        <v>137583.04000000001</v>
      </c>
      <c r="J7861">
        <v>1</v>
      </c>
      <c r="K7861">
        <v>0</v>
      </c>
      <c r="L7861">
        <v>1</v>
      </c>
      <c r="M7861" s="3">
        <v>5791.85</v>
      </c>
      <c r="N7861">
        <v>0</v>
      </c>
    </row>
    <row r="7862" spans="1:14" hidden="1" x14ac:dyDescent="0.3">
      <c r="A7862">
        <v>7860</v>
      </c>
      <c r="B7862">
        <v>15646374</v>
      </c>
      <c r="C7862" t="s">
        <v>2599</v>
      </c>
      <c r="D7862" t="s">
        <v>2955</v>
      </c>
      <c r="E7862" t="s">
        <v>13</v>
      </c>
      <c r="F7862">
        <v>28</v>
      </c>
      <c r="G7862">
        <v>3</v>
      </c>
      <c r="H7862" t="s">
        <v>2951</v>
      </c>
      <c r="I7862" s="3">
        <v>62717.84</v>
      </c>
      <c r="J7862">
        <v>2</v>
      </c>
      <c r="K7862">
        <v>1</v>
      </c>
      <c r="L7862">
        <v>1</v>
      </c>
      <c r="M7862" s="3">
        <v>13182.43</v>
      </c>
      <c r="N7862">
        <v>0</v>
      </c>
    </row>
    <row r="7863" spans="1:14" hidden="1" x14ac:dyDescent="0.3">
      <c r="A7863">
        <v>7861</v>
      </c>
      <c r="B7863">
        <v>15716501</v>
      </c>
      <c r="C7863" t="s">
        <v>2403</v>
      </c>
      <c r="D7863" t="s">
        <v>2954</v>
      </c>
      <c r="E7863" t="s">
        <v>19</v>
      </c>
      <c r="F7863">
        <v>32</v>
      </c>
      <c r="G7863">
        <v>9</v>
      </c>
      <c r="H7863" t="s">
        <v>2950</v>
      </c>
      <c r="I7863" s="3">
        <v>95377.13</v>
      </c>
      <c r="J7863">
        <v>1</v>
      </c>
      <c r="K7863">
        <v>0</v>
      </c>
      <c r="L7863">
        <v>1</v>
      </c>
      <c r="M7863" s="3">
        <v>187551.24</v>
      </c>
      <c r="N7863">
        <v>0</v>
      </c>
    </row>
    <row r="7864" spans="1:14" hidden="1" x14ac:dyDescent="0.3">
      <c r="A7864">
        <v>7862</v>
      </c>
      <c r="B7864">
        <v>15589948</v>
      </c>
      <c r="C7864" t="s">
        <v>2600</v>
      </c>
      <c r="D7864" t="s">
        <v>2946</v>
      </c>
      <c r="E7864" t="s">
        <v>19</v>
      </c>
      <c r="F7864">
        <v>28</v>
      </c>
      <c r="G7864">
        <v>1</v>
      </c>
      <c r="H7864" t="s">
        <v>2949</v>
      </c>
      <c r="I7864" s="3">
        <v>135936.1</v>
      </c>
      <c r="J7864">
        <v>2</v>
      </c>
      <c r="K7864">
        <v>1</v>
      </c>
      <c r="L7864">
        <v>1</v>
      </c>
      <c r="M7864" s="3">
        <v>110560.14</v>
      </c>
      <c r="N7864">
        <v>0</v>
      </c>
    </row>
    <row r="7865" spans="1:14" hidden="1" x14ac:dyDescent="0.3">
      <c r="A7865">
        <v>7863</v>
      </c>
      <c r="B7865">
        <v>15811343</v>
      </c>
      <c r="C7865" t="s">
        <v>223</v>
      </c>
      <c r="D7865" t="s">
        <v>2946</v>
      </c>
      <c r="E7865" t="s">
        <v>19</v>
      </c>
      <c r="F7865">
        <v>35</v>
      </c>
      <c r="G7865">
        <v>5</v>
      </c>
      <c r="H7865" t="s">
        <v>2951</v>
      </c>
      <c r="I7865" s="3">
        <v>161591.10999999999</v>
      </c>
      <c r="J7865">
        <v>3</v>
      </c>
      <c r="K7865">
        <v>1</v>
      </c>
      <c r="L7865">
        <v>1</v>
      </c>
      <c r="M7865" s="3">
        <v>63795.62</v>
      </c>
      <c r="N7865">
        <v>0</v>
      </c>
    </row>
    <row r="7866" spans="1:14" hidden="1" x14ac:dyDescent="0.3">
      <c r="A7866">
        <v>7864</v>
      </c>
      <c r="B7866">
        <v>15659677</v>
      </c>
      <c r="C7866" t="s">
        <v>614</v>
      </c>
      <c r="D7866" t="s">
        <v>2953</v>
      </c>
      <c r="E7866" t="s">
        <v>19</v>
      </c>
      <c r="F7866">
        <v>47</v>
      </c>
      <c r="G7866">
        <v>8</v>
      </c>
      <c r="H7866" t="s">
        <v>2950</v>
      </c>
      <c r="I7866" s="3">
        <v>142382.03</v>
      </c>
      <c r="J7866">
        <v>1</v>
      </c>
      <c r="K7866">
        <v>1</v>
      </c>
      <c r="L7866">
        <v>1</v>
      </c>
      <c r="M7866" s="3">
        <v>62086.62</v>
      </c>
      <c r="N7866">
        <v>0</v>
      </c>
    </row>
    <row r="7867" spans="1:14" hidden="1" x14ac:dyDescent="0.3">
      <c r="A7867">
        <v>7865</v>
      </c>
      <c r="B7867">
        <v>15594436</v>
      </c>
      <c r="C7867" t="s">
        <v>582</v>
      </c>
      <c r="D7867" t="s">
        <v>2954</v>
      </c>
      <c r="E7867" t="s">
        <v>19</v>
      </c>
      <c r="F7867">
        <v>33</v>
      </c>
      <c r="G7867">
        <v>2</v>
      </c>
      <c r="H7867" t="s">
        <v>2949</v>
      </c>
      <c r="I7867" s="3">
        <v>0</v>
      </c>
      <c r="J7867">
        <v>2</v>
      </c>
      <c r="K7867">
        <v>1</v>
      </c>
      <c r="L7867">
        <v>1</v>
      </c>
      <c r="M7867" s="3">
        <v>12483.56</v>
      </c>
      <c r="N7867">
        <v>0</v>
      </c>
    </row>
    <row r="7868" spans="1:14" hidden="1" x14ac:dyDescent="0.3">
      <c r="A7868">
        <v>7866</v>
      </c>
      <c r="B7868">
        <v>15748995</v>
      </c>
      <c r="C7868" t="s">
        <v>253</v>
      </c>
      <c r="D7868" t="s">
        <v>2956</v>
      </c>
      <c r="E7868" t="s">
        <v>19</v>
      </c>
      <c r="F7868">
        <v>30</v>
      </c>
      <c r="G7868">
        <v>9</v>
      </c>
      <c r="H7868" t="s">
        <v>2950</v>
      </c>
      <c r="I7868" s="3">
        <v>0</v>
      </c>
      <c r="J7868">
        <v>2</v>
      </c>
      <c r="K7868">
        <v>0</v>
      </c>
      <c r="L7868">
        <v>1</v>
      </c>
      <c r="M7868" s="3">
        <v>10963.04</v>
      </c>
      <c r="N7868">
        <v>0</v>
      </c>
    </row>
    <row r="7869" spans="1:14" hidden="1" x14ac:dyDescent="0.3">
      <c r="A7869">
        <v>7867</v>
      </c>
      <c r="B7869">
        <v>15677062</v>
      </c>
      <c r="C7869" t="s">
        <v>2156</v>
      </c>
      <c r="D7869" t="s">
        <v>2953</v>
      </c>
      <c r="E7869" t="s">
        <v>13</v>
      </c>
      <c r="F7869">
        <v>38</v>
      </c>
      <c r="G7869">
        <v>6</v>
      </c>
      <c r="H7869" t="s">
        <v>2950</v>
      </c>
      <c r="I7869" s="3">
        <v>127043.09</v>
      </c>
      <c r="J7869">
        <v>1</v>
      </c>
      <c r="K7869">
        <v>1</v>
      </c>
      <c r="L7869">
        <v>1</v>
      </c>
      <c r="M7869" s="3">
        <v>8247</v>
      </c>
      <c r="N7869">
        <v>0</v>
      </c>
    </row>
    <row r="7870" spans="1:14" hidden="1" x14ac:dyDescent="0.3">
      <c r="A7870">
        <v>7868</v>
      </c>
      <c r="B7870">
        <v>15697201</v>
      </c>
      <c r="C7870" t="s">
        <v>2601</v>
      </c>
      <c r="D7870" t="s">
        <v>2954</v>
      </c>
      <c r="E7870" t="s">
        <v>13</v>
      </c>
      <c r="F7870">
        <v>46</v>
      </c>
      <c r="G7870">
        <v>3</v>
      </c>
      <c r="H7870" t="s">
        <v>2951</v>
      </c>
      <c r="I7870" s="3">
        <v>0</v>
      </c>
      <c r="J7870">
        <v>1</v>
      </c>
      <c r="K7870">
        <v>1</v>
      </c>
      <c r="L7870">
        <v>1</v>
      </c>
      <c r="M7870" s="3">
        <v>156260.07999999999</v>
      </c>
      <c r="N7870">
        <v>0</v>
      </c>
    </row>
    <row r="7871" spans="1:14" hidden="1" x14ac:dyDescent="0.3">
      <c r="A7871">
        <v>7869</v>
      </c>
      <c r="B7871">
        <v>15666453</v>
      </c>
      <c r="C7871" t="s">
        <v>695</v>
      </c>
      <c r="D7871" t="s">
        <v>2946</v>
      </c>
      <c r="E7871" t="s">
        <v>13</v>
      </c>
      <c r="F7871">
        <v>29</v>
      </c>
      <c r="G7871">
        <v>4</v>
      </c>
      <c r="H7871" t="s">
        <v>2951</v>
      </c>
      <c r="I7871" s="3">
        <v>78885.88</v>
      </c>
      <c r="J7871">
        <v>2</v>
      </c>
      <c r="K7871">
        <v>1</v>
      </c>
      <c r="L7871">
        <v>1</v>
      </c>
      <c r="M7871" s="3">
        <v>26927.69</v>
      </c>
      <c r="N7871">
        <v>0</v>
      </c>
    </row>
    <row r="7872" spans="1:14" x14ac:dyDescent="0.3">
      <c r="A7872">
        <v>7870</v>
      </c>
      <c r="B7872">
        <v>15693771</v>
      </c>
      <c r="C7872" t="s">
        <v>722</v>
      </c>
      <c r="D7872" t="s">
        <v>2954</v>
      </c>
      <c r="E7872" t="s">
        <v>13</v>
      </c>
      <c r="F7872">
        <v>45</v>
      </c>
      <c r="G7872">
        <v>8</v>
      </c>
      <c r="H7872" t="s">
        <v>2950</v>
      </c>
      <c r="I7872" s="3">
        <v>95922.9</v>
      </c>
      <c r="J7872">
        <v>1</v>
      </c>
      <c r="K7872">
        <v>1</v>
      </c>
      <c r="L7872">
        <v>0</v>
      </c>
      <c r="M7872" s="3">
        <v>84782.42</v>
      </c>
      <c r="N7872">
        <v>1</v>
      </c>
    </row>
    <row r="7873" spans="1:14" hidden="1" x14ac:dyDescent="0.3">
      <c r="A7873">
        <v>7871</v>
      </c>
      <c r="B7873">
        <v>15569867</v>
      </c>
      <c r="C7873" t="s">
        <v>1277</v>
      </c>
      <c r="D7873" t="s">
        <v>2953</v>
      </c>
      <c r="E7873" t="s">
        <v>13</v>
      </c>
      <c r="F7873">
        <v>29</v>
      </c>
      <c r="G7873">
        <v>8</v>
      </c>
      <c r="H7873" t="s">
        <v>2950</v>
      </c>
      <c r="I7873" s="3">
        <v>0</v>
      </c>
      <c r="J7873">
        <v>2</v>
      </c>
      <c r="K7873">
        <v>1</v>
      </c>
      <c r="L7873">
        <v>0</v>
      </c>
      <c r="M7873" s="3">
        <v>19842.11</v>
      </c>
      <c r="N7873">
        <v>0</v>
      </c>
    </row>
    <row r="7874" spans="1:14" hidden="1" x14ac:dyDescent="0.3">
      <c r="A7874">
        <v>7872</v>
      </c>
      <c r="B7874">
        <v>15711602</v>
      </c>
      <c r="C7874" t="s">
        <v>2602</v>
      </c>
      <c r="D7874" t="s">
        <v>2953</v>
      </c>
      <c r="E7874" t="s">
        <v>13</v>
      </c>
      <c r="F7874">
        <v>36</v>
      </c>
      <c r="G7874">
        <v>3</v>
      </c>
      <c r="H7874" t="s">
        <v>2951</v>
      </c>
      <c r="I7874" s="3">
        <v>91711.59</v>
      </c>
      <c r="J7874">
        <v>1</v>
      </c>
      <c r="K7874">
        <v>1</v>
      </c>
      <c r="L7874">
        <v>1</v>
      </c>
      <c r="M7874" s="3">
        <v>95393.43</v>
      </c>
      <c r="N7874">
        <v>0</v>
      </c>
    </row>
    <row r="7875" spans="1:14" hidden="1" x14ac:dyDescent="0.3">
      <c r="A7875">
        <v>7873</v>
      </c>
      <c r="B7875">
        <v>15717736</v>
      </c>
      <c r="C7875" t="s">
        <v>623</v>
      </c>
      <c r="D7875" t="s">
        <v>2954</v>
      </c>
      <c r="E7875" t="s">
        <v>13</v>
      </c>
      <c r="F7875">
        <v>46</v>
      </c>
      <c r="G7875">
        <v>10</v>
      </c>
      <c r="H7875" t="s">
        <v>2950</v>
      </c>
      <c r="I7875" s="3">
        <v>110031.09</v>
      </c>
      <c r="J7875">
        <v>2</v>
      </c>
      <c r="K7875">
        <v>1</v>
      </c>
      <c r="L7875">
        <v>1</v>
      </c>
      <c r="M7875" s="3">
        <v>133995.59</v>
      </c>
      <c r="N7875">
        <v>0</v>
      </c>
    </row>
    <row r="7876" spans="1:14" hidden="1" x14ac:dyDescent="0.3">
      <c r="A7876">
        <v>7874</v>
      </c>
      <c r="B7876">
        <v>15750441</v>
      </c>
      <c r="C7876" t="s">
        <v>2603</v>
      </c>
      <c r="D7876" t="s">
        <v>2954</v>
      </c>
      <c r="E7876" t="s">
        <v>19</v>
      </c>
      <c r="F7876">
        <v>36</v>
      </c>
      <c r="G7876">
        <v>5</v>
      </c>
      <c r="H7876" t="s">
        <v>2951</v>
      </c>
      <c r="I7876" s="3">
        <v>81210.720000000001</v>
      </c>
      <c r="J7876">
        <v>2</v>
      </c>
      <c r="K7876">
        <v>0</v>
      </c>
      <c r="L7876">
        <v>1</v>
      </c>
      <c r="M7876" s="3">
        <v>108003.38</v>
      </c>
      <c r="N7876">
        <v>0</v>
      </c>
    </row>
    <row r="7877" spans="1:14" hidden="1" x14ac:dyDescent="0.3">
      <c r="A7877">
        <v>7875</v>
      </c>
      <c r="B7877">
        <v>15732791</v>
      </c>
      <c r="C7877" t="s">
        <v>460</v>
      </c>
      <c r="D7877" t="s">
        <v>2954</v>
      </c>
      <c r="E7877" t="s">
        <v>19</v>
      </c>
      <c r="F7877">
        <v>32</v>
      </c>
      <c r="G7877">
        <v>5</v>
      </c>
      <c r="H7877" t="s">
        <v>2951</v>
      </c>
      <c r="I7877" s="3">
        <v>122947.92</v>
      </c>
      <c r="J7877">
        <v>1</v>
      </c>
      <c r="K7877">
        <v>1</v>
      </c>
      <c r="L7877">
        <v>1</v>
      </c>
      <c r="M7877" s="3">
        <v>99154.86</v>
      </c>
      <c r="N7877">
        <v>0</v>
      </c>
    </row>
    <row r="7878" spans="1:14" hidden="1" x14ac:dyDescent="0.3">
      <c r="A7878">
        <v>7876</v>
      </c>
      <c r="B7878">
        <v>15775104</v>
      </c>
      <c r="C7878" t="s">
        <v>2604</v>
      </c>
      <c r="D7878" t="s">
        <v>2955</v>
      </c>
      <c r="E7878" t="s">
        <v>13</v>
      </c>
      <c r="F7878">
        <v>38</v>
      </c>
      <c r="G7878">
        <v>1</v>
      </c>
      <c r="H7878" t="s">
        <v>2949</v>
      </c>
      <c r="I7878" s="3">
        <v>182065.85</v>
      </c>
      <c r="J7878">
        <v>1</v>
      </c>
      <c r="K7878">
        <v>1</v>
      </c>
      <c r="L7878">
        <v>0</v>
      </c>
      <c r="M7878" s="3">
        <v>49503.5</v>
      </c>
      <c r="N7878">
        <v>0</v>
      </c>
    </row>
    <row r="7879" spans="1:14" hidden="1" x14ac:dyDescent="0.3">
      <c r="A7879">
        <v>7877</v>
      </c>
      <c r="B7879">
        <v>15757607</v>
      </c>
      <c r="C7879" t="s">
        <v>247</v>
      </c>
      <c r="D7879" t="s">
        <v>2953</v>
      </c>
      <c r="E7879" t="s">
        <v>19</v>
      </c>
      <c r="F7879">
        <v>45</v>
      </c>
      <c r="G7879">
        <v>0</v>
      </c>
      <c r="H7879" t="s">
        <v>2949</v>
      </c>
      <c r="I7879" s="3">
        <v>0</v>
      </c>
      <c r="J7879">
        <v>1</v>
      </c>
      <c r="K7879">
        <v>1</v>
      </c>
      <c r="L7879">
        <v>0</v>
      </c>
      <c r="M7879" s="3">
        <v>196533.72</v>
      </c>
      <c r="N7879">
        <v>1</v>
      </c>
    </row>
    <row r="7880" spans="1:14" hidden="1" x14ac:dyDescent="0.3">
      <c r="A7880">
        <v>7878</v>
      </c>
      <c r="B7880">
        <v>15793070</v>
      </c>
      <c r="C7880" t="s">
        <v>1102</v>
      </c>
      <c r="D7880" t="s">
        <v>2956</v>
      </c>
      <c r="E7880" t="s">
        <v>13</v>
      </c>
      <c r="F7880">
        <v>41</v>
      </c>
      <c r="G7880">
        <v>2</v>
      </c>
      <c r="H7880" t="s">
        <v>2949</v>
      </c>
      <c r="I7880" s="3">
        <v>69974.66</v>
      </c>
      <c r="J7880">
        <v>2</v>
      </c>
      <c r="K7880">
        <v>1</v>
      </c>
      <c r="L7880">
        <v>0</v>
      </c>
      <c r="M7880" s="3">
        <v>188426.13</v>
      </c>
      <c r="N7880">
        <v>1</v>
      </c>
    </row>
    <row r="7881" spans="1:14" hidden="1" x14ac:dyDescent="0.3">
      <c r="A7881">
        <v>7879</v>
      </c>
      <c r="B7881">
        <v>15760456</v>
      </c>
      <c r="C7881" t="s">
        <v>760</v>
      </c>
      <c r="D7881" t="s">
        <v>2954</v>
      </c>
      <c r="E7881" t="s">
        <v>13</v>
      </c>
      <c r="F7881">
        <v>38</v>
      </c>
      <c r="G7881">
        <v>10</v>
      </c>
      <c r="H7881" t="s">
        <v>2950</v>
      </c>
      <c r="I7881" s="3">
        <v>123711.73</v>
      </c>
      <c r="J7881">
        <v>2</v>
      </c>
      <c r="K7881">
        <v>1</v>
      </c>
      <c r="L7881">
        <v>0</v>
      </c>
      <c r="M7881" s="3">
        <v>171340.68</v>
      </c>
      <c r="N7881">
        <v>1</v>
      </c>
    </row>
    <row r="7882" spans="1:14" hidden="1" x14ac:dyDescent="0.3">
      <c r="A7882">
        <v>7880</v>
      </c>
      <c r="B7882">
        <v>15665385</v>
      </c>
      <c r="C7882" t="s">
        <v>2605</v>
      </c>
      <c r="D7882" t="s">
        <v>2956</v>
      </c>
      <c r="E7882" t="s">
        <v>19</v>
      </c>
      <c r="F7882">
        <v>44</v>
      </c>
      <c r="G7882">
        <v>6</v>
      </c>
      <c r="H7882" t="s">
        <v>2950</v>
      </c>
      <c r="I7882" s="3">
        <v>76495.039999999994</v>
      </c>
      <c r="J7882">
        <v>1</v>
      </c>
      <c r="K7882">
        <v>1</v>
      </c>
      <c r="L7882">
        <v>0</v>
      </c>
      <c r="M7882" s="3">
        <v>79071.89</v>
      </c>
      <c r="N7882">
        <v>0</v>
      </c>
    </row>
    <row r="7883" spans="1:14" hidden="1" x14ac:dyDescent="0.3">
      <c r="A7883">
        <v>7881</v>
      </c>
      <c r="B7883">
        <v>15612418</v>
      </c>
      <c r="C7883" t="s">
        <v>637</v>
      </c>
      <c r="D7883" t="s">
        <v>2946</v>
      </c>
      <c r="E7883" t="s">
        <v>13</v>
      </c>
      <c r="F7883">
        <v>38</v>
      </c>
      <c r="G7883">
        <v>9</v>
      </c>
      <c r="H7883" t="s">
        <v>2950</v>
      </c>
      <c r="I7883" s="3">
        <v>0</v>
      </c>
      <c r="J7883">
        <v>2</v>
      </c>
      <c r="K7883">
        <v>0</v>
      </c>
      <c r="L7883">
        <v>0</v>
      </c>
      <c r="M7883" s="3">
        <v>20940.759999999998</v>
      </c>
      <c r="N7883">
        <v>0</v>
      </c>
    </row>
    <row r="7884" spans="1:14" hidden="1" x14ac:dyDescent="0.3">
      <c r="A7884">
        <v>7882</v>
      </c>
      <c r="B7884">
        <v>15727138</v>
      </c>
      <c r="C7884" t="s">
        <v>2267</v>
      </c>
      <c r="D7884" t="s">
        <v>2946</v>
      </c>
      <c r="E7884" t="s">
        <v>19</v>
      </c>
      <c r="F7884">
        <v>46</v>
      </c>
      <c r="G7884">
        <v>9</v>
      </c>
      <c r="H7884" t="s">
        <v>2950</v>
      </c>
      <c r="I7884" s="3">
        <v>0</v>
      </c>
      <c r="J7884">
        <v>2</v>
      </c>
      <c r="K7884">
        <v>1</v>
      </c>
      <c r="L7884">
        <v>1</v>
      </c>
      <c r="M7884" s="3">
        <v>34774.26</v>
      </c>
      <c r="N7884">
        <v>0</v>
      </c>
    </row>
    <row r="7885" spans="1:14" hidden="1" x14ac:dyDescent="0.3">
      <c r="A7885">
        <v>7883</v>
      </c>
      <c r="B7885">
        <v>15732061</v>
      </c>
      <c r="C7885" t="s">
        <v>919</v>
      </c>
      <c r="D7885" t="s">
        <v>2954</v>
      </c>
      <c r="E7885" t="s">
        <v>13</v>
      </c>
      <c r="F7885">
        <v>45</v>
      </c>
      <c r="G7885">
        <v>1</v>
      </c>
      <c r="H7885" t="s">
        <v>2949</v>
      </c>
      <c r="I7885" s="3">
        <v>121874.89</v>
      </c>
      <c r="J7885">
        <v>1</v>
      </c>
      <c r="K7885">
        <v>0</v>
      </c>
      <c r="L7885">
        <v>0</v>
      </c>
      <c r="M7885" s="3">
        <v>6865.41</v>
      </c>
      <c r="N7885">
        <v>1</v>
      </c>
    </row>
    <row r="7886" spans="1:14" hidden="1" x14ac:dyDescent="0.3">
      <c r="A7886">
        <v>7884</v>
      </c>
      <c r="B7886">
        <v>15776051</v>
      </c>
      <c r="C7886" t="s">
        <v>551</v>
      </c>
      <c r="D7886" t="s">
        <v>2954</v>
      </c>
      <c r="E7886" t="s">
        <v>13</v>
      </c>
      <c r="F7886">
        <v>45</v>
      </c>
      <c r="G7886">
        <v>6</v>
      </c>
      <c r="H7886" t="s">
        <v>2950</v>
      </c>
      <c r="I7886" s="3">
        <v>0</v>
      </c>
      <c r="J7886">
        <v>2</v>
      </c>
      <c r="K7886">
        <v>1</v>
      </c>
      <c r="L7886">
        <v>1</v>
      </c>
      <c r="M7886" s="3">
        <v>51143.43</v>
      </c>
      <c r="N7886">
        <v>0</v>
      </c>
    </row>
    <row r="7887" spans="1:14" hidden="1" x14ac:dyDescent="0.3">
      <c r="A7887">
        <v>7885</v>
      </c>
      <c r="B7887">
        <v>15616530</v>
      </c>
      <c r="C7887" t="s">
        <v>2606</v>
      </c>
      <c r="D7887" t="s">
        <v>2956</v>
      </c>
      <c r="E7887" t="s">
        <v>19</v>
      </c>
      <c r="F7887">
        <v>36</v>
      </c>
      <c r="G7887">
        <v>6</v>
      </c>
      <c r="H7887" t="s">
        <v>2950</v>
      </c>
      <c r="I7887" s="3">
        <v>188455.19</v>
      </c>
      <c r="J7887">
        <v>1</v>
      </c>
      <c r="K7887">
        <v>0</v>
      </c>
      <c r="L7887">
        <v>0</v>
      </c>
      <c r="M7887" s="3">
        <v>47031.4</v>
      </c>
      <c r="N7887">
        <v>1</v>
      </c>
    </row>
    <row r="7888" spans="1:14" hidden="1" x14ac:dyDescent="0.3">
      <c r="A7888">
        <v>7886</v>
      </c>
      <c r="B7888">
        <v>15632344</v>
      </c>
      <c r="C7888" t="s">
        <v>1563</v>
      </c>
      <c r="D7888" t="s">
        <v>2955</v>
      </c>
      <c r="E7888" t="s">
        <v>13</v>
      </c>
      <c r="F7888">
        <v>42</v>
      </c>
      <c r="G7888">
        <v>0</v>
      </c>
      <c r="H7888" t="s">
        <v>2949</v>
      </c>
      <c r="I7888" s="3">
        <v>99045.93</v>
      </c>
      <c r="J7888">
        <v>2</v>
      </c>
      <c r="K7888">
        <v>1</v>
      </c>
      <c r="L7888">
        <v>0</v>
      </c>
      <c r="M7888" s="3">
        <v>47160.01</v>
      </c>
      <c r="N7888">
        <v>0</v>
      </c>
    </row>
    <row r="7889" spans="1:14" hidden="1" x14ac:dyDescent="0.3">
      <c r="A7889">
        <v>7887</v>
      </c>
      <c r="B7889">
        <v>15744979</v>
      </c>
      <c r="C7889" t="s">
        <v>1791</v>
      </c>
      <c r="D7889" t="s">
        <v>2955</v>
      </c>
      <c r="E7889" t="s">
        <v>13</v>
      </c>
      <c r="F7889">
        <v>36</v>
      </c>
      <c r="G7889">
        <v>8</v>
      </c>
      <c r="H7889" t="s">
        <v>2950</v>
      </c>
      <c r="I7889" s="3">
        <v>0</v>
      </c>
      <c r="J7889">
        <v>1</v>
      </c>
      <c r="K7889">
        <v>0</v>
      </c>
      <c r="L7889">
        <v>1</v>
      </c>
      <c r="M7889" s="3">
        <v>158666.99</v>
      </c>
      <c r="N7889">
        <v>0</v>
      </c>
    </row>
    <row r="7890" spans="1:14" hidden="1" x14ac:dyDescent="0.3">
      <c r="A7890">
        <v>7888</v>
      </c>
      <c r="B7890">
        <v>15745433</v>
      </c>
      <c r="C7890" t="s">
        <v>883</v>
      </c>
      <c r="D7890" t="s">
        <v>2946</v>
      </c>
      <c r="E7890" t="s">
        <v>13</v>
      </c>
      <c r="F7890">
        <v>30</v>
      </c>
      <c r="G7890">
        <v>2</v>
      </c>
      <c r="H7890" t="s">
        <v>2949</v>
      </c>
      <c r="I7890" s="3">
        <v>205770.78</v>
      </c>
      <c r="J7890">
        <v>2</v>
      </c>
      <c r="K7890">
        <v>0</v>
      </c>
      <c r="L7890">
        <v>0</v>
      </c>
      <c r="M7890" s="3">
        <v>65464.66</v>
      </c>
      <c r="N7890">
        <v>0</v>
      </c>
    </row>
    <row r="7891" spans="1:14" hidden="1" x14ac:dyDescent="0.3">
      <c r="A7891">
        <v>7889</v>
      </c>
      <c r="B7891">
        <v>15683657</v>
      </c>
      <c r="C7891" t="s">
        <v>809</v>
      </c>
      <c r="D7891" t="s">
        <v>2953</v>
      </c>
      <c r="E7891" t="s">
        <v>13</v>
      </c>
      <c r="F7891">
        <v>31</v>
      </c>
      <c r="G7891">
        <v>0</v>
      </c>
      <c r="H7891" t="s">
        <v>2949</v>
      </c>
      <c r="I7891" s="3">
        <v>79340.95</v>
      </c>
      <c r="J7891">
        <v>1</v>
      </c>
      <c r="K7891">
        <v>1</v>
      </c>
      <c r="L7891">
        <v>0</v>
      </c>
      <c r="M7891" s="3">
        <v>78255.86</v>
      </c>
      <c r="N7891">
        <v>0</v>
      </c>
    </row>
    <row r="7892" spans="1:14" hidden="1" x14ac:dyDescent="0.3">
      <c r="A7892">
        <v>7890</v>
      </c>
      <c r="B7892">
        <v>15718572</v>
      </c>
      <c r="C7892" t="s">
        <v>1041</v>
      </c>
      <c r="D7892" t="s">
        <v>2953</v>
      </c>
      <c r="E7892" t="s">
        <v>19</v>
      </c>
      <c r="F7892">
        <v>57</v>
      </c>
      <c r="G7892">
        <v>9</v>
      </c>
      <c r="H7892" t="s">
        <v>2950</v>
      </c>
      <c r="I7892" s="3">
        <v>138456.03</v>
      </c>
      <c r="J7892">
        <v>2</v>
      </c>
      <c r="K7892">
        <v>1</v>
      </c>
      <c r="L7892">
        <v>1</v>
      </c>
      <c r="M7892" s="3">
        <v>103548.25</v>
      </c>
      <c r="N7892">
        <v>0</v>
      </c>
    </row>
    <row r="7893" spans="1:14" hidden="1" x14ac:dyDescent="0.3">
      <c r="A7893">
        <v>7891</v>
      </c>
      <c r="B7893">
        <v>15665783</v>
      </c>
      <c r="C7893" t="s">
        <v>612</v>
      </c>
      <c r="D7893" t="s">
        <v>2946</v>
      </c>
      <c r="E7893" t="s">
        <v>19</v>
      </c>
      <c r="F7893">
        <v>49</v>
      </c>
      <c r="G7893">
        <v>7</v>
      </c>
      <c r="H7893" t="s">
        <v>2950</v>
      </c>
      <c r="I7893" s="3">
        <v>0</v>
      </c>
      <c r="J7893">
        <v>2</v>
      </c>
      <c r="K7893">
        <v>1</v>
      </c>
      <c r="L7893">
        <v>1</v>
      </c>
      <c r="M7893" s="3">
        <v>89609.26</v>
      </c>
      <c r="N7893">
        <v>0</v>
      </c>
    </row>
    <row r="7894" spans="1:14" hidden="1" x14ac:dyDescent="0.3">
      <c r="A7894">
        <v>7892</v>
      </c>
      <c r="B7894">
        <v>15652782</v>
      </c>
      <c r="C7894" t="s">
        <v>407</v>
      </c>
      <c r="D7894" t="s">
        <v>2953</v>
      </c>
      <c r="E7894" t="s">
        <v>19</v>
      </c>
      <c r="F7894">
        <v>48</v>
      </c>
      <c r="G7894">
        <v>2</v>
      </c>
      <c r="H7894" t="s">
        <v>2949</v>
      </c>
      <c r="I7894" s="3">
        <v>101099.9</v>
      </c>
      <c r="J7894">
        <v>2</v>
      </c>
      <c r="K7894">
        <v>0</v>
      </c>
      <c r="L7894">
        <v>1</v>
      </c>
      <c r="M7894" s="3">
        <v>193476.04</v>
      </c>
      <c r="N7894">
        <v>0</v>
      </c>
    </row>
    <row r="7895" spans="1:14" hidden="1" x14ac:dyDescent="0.3">
      <c r="A7895">
        <v>7893</v>
      </c>
      <c r="B7895">
        <v>15707025</v>
      </c>
      <c r="C7895" t="s">
        <v>1099</v>
      </c>
      <c r="D7895" t="s">
        <v>2956</v>
      </c>
      <c r="E7895" t="s">
        <v>13</v>
      </c>
      <c r="F7895">
        <v>31</v>
      </c>
      <c r="G7895">
        <v>5</v>
      </c>
      <c r="H7895" t="s">
        <v>2951</v>
      </c>
      <c r="I7895" s="3">
        <v>0</v>
      </c>
      <c r="J7895">
        <v>2</v>
      </c>
      <c r="K7895">
        <v>1</v>
      </c>
      <c r="L7895">
        <v>1</v>
      </c>
      <c r="M7895" s="3">
        <v>5199.0200000000004</v>
      </c>
      <c r="N7895">
        <v>0</v>
      </c>
    </row>
    <row r="7896" spans="1:14" hidden="1" x14ac:dyDescent="0.3">
      <c r="A7896">
        <v>7894</v>
      </c>
      <c r="B7896">
        <v>15647807</v>
      </c>
      <c r="C7896" t="s">
        <v>2607</v>
      </c>
      <c r="D7896" t="s">
        <v>2953</v>
      </c>
      <c r="E7896" t="s">
        <v>19</v>
      </c>
      <c r="F7896">
        <v>40</v>
      </c>
      <c r="G7896">
        <v>8</v>
      </c>
      <c r="H7896" t="s">
        <v>2950</v>
      </c>
      <c r="I7896" s="3">
        <v>109219.83</v>
      </c>
      <c r="J7896">
        <v>1</v>
      </c>
      <c r="K7896">
        <v>1</v>
      </c>
      <c r="L7896">
        <v>0</v>
      </c>
      <c r="M7896" s="3">
        <v>52827.51</v>
      </c>
      <c r="N7896">
        <v>0</v>
      </c>
    </row>
    <row r="7897" spans="1:14" hidden="1" x14ac:dyDescent="0.3">
      <c r="A7897">
        <v>7895</v>
      </c>
      <c r="B7897">
        <v>15718281</v>
      </c>
      <c r="C7897" t="s">
        <v>413</v>
      </c>
      <c r="D7897" t="s">
        <v>2954</v>
      </c>
      <c r="E7897" t="s">
        <v>19</v>
      </c>
      <c r="F7897">
        <v>67</v>
      </c>
      <c r="G7897">
        <v>1</v>
      </c>
      <c r="H7897" t="s">
        <v>2949</v>
      </c>
      <c r="I7897" s="3">
        <v>123276.69</v>
      </c>
      <c r="J7897">
        <v>2</v>
      </c>
      <c r="K7897">
        <v>1</v>
      </c>
      <c r="L7897">
        <v>1</v>
      </c>
      <c r="M7897" s="3">
        <v>86507.88</v>
      </c>
      <c r="N7897">
        <v>1</v>
      </c>
    </row>
    <row r="7898" spans="1:14" hidden="1" x14ac:dyDescent="0.3">
      <c r="A7898">
        <v>7896</v>
      </c>
      <c r="B7898">
        <v>15660571</v>
      </c>
      <c r="C7898" t="s">
        <v>2423</v>
      </c>
      <c r="D7898" t="s">
        <v>2954</v>
      </c>
      <c r="E7898" t="s">
        <v>19</v>
      </c>
      <c r="F7898">
        <v>43</v>
      </c>
      <c r="G7898">
        <v>10</v>
      </c>
      <c r="H7898" t="s">
        <v>2950</v>
      </c>
      <c r="I7898" s="3">
        <v>113034.31</v>
      </c>
      <c r="J7898">
        <v>1</v>
      </c>
      <c r="K7898">
        <v>1</v>
      </c>
      <c r="L7898">
        <v>1</v>
      </c>
      <c r="M7898" s="3">
        <v>100423.88</v>
      </c>
      <c r="N7898">
        <v>0</v>
      </c>
    </row>
    <row r="7899" spans="1:14" hidden="1" x14ac:dyDescent="0.3">
      <c r="A7899">
        <v>7897</v>
      </c>
      <c r="B7899">
        <v>15727857</v>
      </c>
      <c r="C7899" t="s">
        <v>2345</v>
      </c>
      <c r="D7899" t="s">
        <v>2953</v>
      </c>
      <c r="E7899" t="s">
        <v>19</v>
      </c>
      <c r="F7899">
        <v>41</v>
      </c>
      <c r="G7899">
        <v>1</v>
      </c>
      <c r="H7899" t="s">
        <v>2949</v>
      </c>
      <c r="I7899" s="3">
        <v>0</v>
      </c>
      <c r="J7899">
        <v>2</v>
      </c>
      <c r="K7899">
        <v>1</v>
      </c>
      <c r="L7899">
        <v>0</v>
      </c>
      <c r="M7899" s="3">
        <v>175611.5</v>
      </c>
      <c r="N7899">
        <v>0</v>
      </c>
    </row>
    <row r="7900" spans="1:14" hidden="1" x14ac:dyDescent="0.3">
      <c r="A7900">
        <v>7898</v>
      </c>
      <c r="B7900">
        <v>15639252</v>
      </c>
      <c r="C7900" t="s">
        <v>281</v>
      </c>
      <c r="D7900" t="s">
        <v>2953</v>
      </c>
      <c r="E7900" t="s">
        <v>19</v>
      </c>
      <c r="F7900">
        <v>30</v>
      </c>
      <c r="G7900">
        <v>6</v>
      </c>
      <c r="H7900" t="s">
        <v>2950</v>
      </c>
      <c r="I7900" s="3">
        <v>129548.5</v>
      </c>
      <c r="J7900">
        <v>2</v>
      </c>
      <c r="K7900">
        <v>1</v>
      </c>
      <c r="L7900">
        <v>1</v>
      </c>
      <c r="M7900" s="3">
        <v>19282.849999999999</v>
      </c>
      <c r="N7900">
        <v>0</v>
      </c>
    </row>
    <row r="7901" spans="1:14" hidden="1" x14ac:dyDescent="0.3">
      <c r="A7901">
        <v>7899</v>
      </c>
      <c r="B7901">
        <v>15628144</v>
      </c>
      <c r="C7901" t="s">
        <v>2608</v>
      </c>
      <c r="D7901" t="s">
        <v>2955</v>
      </c>
      <c r="E7901" t="s">
        <v>13</v>
      </c>
      <c r="F7901">
        <v>72</v>
      </c>
      <c r="G7901">
        <v>4</v>
      </c>
      <c r="H7901" t="s">
        <v>2951</v>
      </c>
      <c r="I7901" s="3">
        <v>74812.84</v>
      </c>
      <c r="J7901">
        <v>1</v>
      </c>
      <c r="K7901">
        <v>0</v>
      </c>
      <c r="L7901">
        <v>1</v>
      </c>
      <c r="M7901" s="3">
        <v>27448.33</v>
      </c>
      <c r="N7901">
        <v>0</v>
      </c>
    </row>
    <row r="7902" spans="1:14" hidden="1" x14ac:dyDescent="0.3">
      <c r="A7902">
        <v>7900</v>
      </c>
      <c r="B7902">
        <v>15683560</v>
      </c>
      <c r="C7902" t="s">
        <v>1020</v>
      </c>
      <c r="D7902" t="s">
        <v>2956</v>
      </c>
      <c r="E7902" t="s">
        <v>13</v>
      </c>
      <c r="F7902">
        <v>40</v>
      </c>
      <c r="G7902">
        <v>7</v>
      </c>
      <c r="H7902" t="s">
        <v>2950</v>
      </c>
      <c r="I7902" s="3">
        <v>0</v>
      </c>
      <c r="J7902">
        <v>2</v>
      </c>
      <c r="K7902">
        <v>1</v>
      </c>
      <c r="L7902">
        <v>0</v>
      </c>
      <c r="M7902" s="3">
        <v>183963.34</v>
      </c>
      <c r="N7902">
        <v>0</v>
      </c>
    </row>
    <row r="7903" spans="1:14" hidden="1" x14ac:dyDescent="0.3">
      <c r="A7903">
        <v>7901</v>
      </c>
      <c r="B7903">
        <v>15653275</v>
      </c>
      <c r="C7903" t="s">
        <v>1350</v>
      </c>
      <c r="D7903" t="s">
        <v>2956</v>
      </c>
      <c r="E7903" t="s">
        <v>13</v>
      </c>
      <c r="F7903">
        <v>54</v>
      </c>
      <c r="G7903">
        <v>1</v>
      </c>
      <c r="H7903" t="s">
        <v>2949</v>
      </c>
      <c r="I7903" s="3">
        <v>0</v>
      </c>
      <c r="J7903">
        <v>2</v>
      </c>
      <c r="K7903">
        <v>1</v>
      </c>
      <c r="L7903">
        <v>0</v>
      </c>
      <c r="M7903" s="3">
        <v>45113.919999999998</v>
      </c>
      <c r="N7903">
        <v>1</v>
      </c>
    </row>
    <row r="7904" spans="1:14" hidden="1" x14ac:dyDescent="0.3">
      <c r="A7904">
        <v>7902</v>
      </c>
      <c r="B7904">
        <v>15622182</v>
      </c>
      <c r="C7904" t="s">
        <v>1527</v>
      </c>
      <c r="D7904" t="s">
        <v>2953</v>
      </c>
      <c r="E7904" t="s">
        <v>13</v>
      </c>
      <c r="F7904">
        <v>28</v>
      </c>
      <c r="G7904">
        <v>3</v>
      </c>
      <c r="H7904" t="s">
        <v>2951</v>
      </c>
      <c r="I7904" s="3">
        <v>153538.13</v>
      </c>
      <c r="J7904">
        <v>2</v>
      </c>
      <c r="K7904">
        <v>1</v>
      </c>
      <c r="L7904">
        <v>0</v>
      </c>
      <c r="M7904" s="3">
        <v>110776.01</v>
      </c>
      <c r="N7904">
        <v>0</v>
      </c>
    </row>
    <row r="7905" spans="1:14" hidden="1" x14ac:dyDescent="0.3">
      <c r="A7905">
        <v>7903</v>
      </c>
      <c r="B7905">
        <v>15613962</v>
      </c>
      <c r="C7905" t="s">
        <v>2609</v>
      </c>
      <c r="D7905" t="s">
        <v>2953</v>
      </c>
      <c r="E7905" t="s">
        <v>13</v>
      </c>
      <c r="F7905">
        <v>38</v>
      </c>
      <c r="G7905">
        <v>9</v>
      </c>
      <c r="H7905" t="s">
        <v>2950</v>
      </c>
      <c r="I7905" s="3">
        <v>0</v>
      </c>
      <c r="J7905">
        <v>2</v>
      </c>
      <c r="K7905">
        <v>0</v>
      </c>
      <c r="L7905">
        <v>1</v>
      </c>
      <c r="M7905" s="3">
        <v>183042.2</v>
      </c>
      <c r="N7905">
        <v>0</v>
      </c>
    </row>
    <row r="7906" spans="1:14" hidden="1" x14ac:dyDescent="0.3">
      <c r="A7906">
        <v>7904</v>
      </c>
      <c r="B7906">
        <v>15618437</v>
      </c>
      <c r="C7906" t="s">
        <v>2573</v>
      </c>
      <c r="D7906" t="s">
        <v>2953</v>
      </c>
      <c r="E7906" t="s">
        <v>19</v>
      </c>
      <c r="F7906">
        <v>34</v>
      </c>
      <c r="G7906">
        <v>10</v>
      </c>
      <c r="H7906" t="s">
        <v>2950</v>
      </c>
      <c r="I7906" s="3">
        <v>0</v>
      </c>
      <c r="J7906">
        <v>2</v>
      </c>
      <c r="K7906">
        <v>0</v>
      </c>
      <c r="L7906">
        <v>1</v>
      </c>
      <c r="M7906" s="3">
        <v>161571.79</v>
      </c>
      <c r="N7906">
        <v>0</v>
      </c>
    </row>
    <row r="7907" spans="1:14" hidden="1" x14ac:dyDescent="0.3">
      <c r="A7907">
        <v>7905</v>
      </c>
      <c r="B7907">
        <v>15783338</v>
      </c>
      <c r="C7907" t="s">
        <v>842</v>
      </c>
      <c r="D7907" t="s">
        <v>2946</v>
      </c>
      <c r="E7907" t="s">
        <v>19</v>
      </c>
      <c r="F7907">
        <v>32</v>
      </c>
      <c r="G7907">
        <v>0</v>
      </c>
      <c r="H7907" t="s">
        <v>2949</v>
      </c>
      <c r="I7907" s="3">
        <v>155619.35999999999</v>
      </c>
      <c r="J7907">
        <v>1</v>
      </c>
      <c r="K7907">
        <v>1</v>
      </c>
      <c r="L7907">
        <v>1</v>
      </c>
      <c r="M7907" s="3">
        <v>166692.03</v>
      </c>
      <c r="N7907">
        <v>0</v>
      </c>
    </row>
    <row r="7908" spans="1:14" hidden="1" x14ac:dyDescent="0.3">
      <c r="A7908">
        <v>7906</v>
      </c>
      <c r="B7908">
        <v>15764491</v>
      </c>
      <c r="C7908" t="s">
        <v>920</v>
      </c>
      <c r="D7908" t="s">
        <v>2954</v>
      </c>
      <c r="E7908" t="s">
        <v>19</v>
      </c>
      <c r="F7908">
        <v>35</v>
      </c>
      <c r="G7908">
        <v>10</v>
      </c>
      <c r="H7908" t="s">
        <v>2950</v>
      </c>
      <c r="I7908" s="3">
        <v>159693.9</v>
      </c>
      <c r="J7908">
        <v>2</v>
      </c>
      <c r="K7908">
        <v>1</v>
      </c>
      <c r="L7908">
        <v>1</v>
      </c>
      <c r="M7908" s="3">
        <v>71173.64</v>
      </c>
      <c r="N7908">
        <v>0</v>
      </c>
    </row>
    <row r="7909" spans="1:14" hidden="1" x14ac:dyDescent="0.3">
      <c r="A7909">
        <v>7907</v>
      </c>
      <c r="B7909">
        <v>15712960</v>
      </c>
      <c r="C7909" t="s">
        <v>154</v>
      </c>
      <c r="D7909" t="s">
        <v>2956</v>
      </c>
      <c r="E7909" t="s">
        <v>19</v>
      </c>
      <c r="F7909">
        <v>37</v>
      </c>
      <c r="G7909">
        <v>3</v>
      </c>
      <c r="H7909" t="s">
        <v>2951</v>
      </c>
      <c r="I7909" s="3">
        <v>171653.17</v>
      </c>
      <c r="J7909">
        <v>1</v>
      </c>
      <c r="K7909">
        <v>0</v>
      </c>
      <c r="L7909">
        <v>1</v>
      </c>
      <c r="M7909" s="3">
        <v>5353.12</v>
      </c>
      <c r="N7909">
        <v>0</v>
      </c>
    </row>
    <row r="7910" spans="1:14" hidden="1" x14ac:dyDescent="0.3">
      <c r="A7910">
        <v>7908</v>
      </c>
      <c r="B7910">
        <v>15688157</v>
      </c>
      <c r="C7910" t="s">
        <v>411</v>
      </c>
      <c r="D7910" t="s">
        <v>2953</v>
      </c>
      <c r="E7910" t="s">
        <v>13</v>
      </c>
      <c r="F7910">
        <v>39</v>
      </c>
      <c r="G7910">
        <v>2</v>
      </c>
      <c r="H7910" t="s">
        <v>2949</v>
      </c>
      <c r="I7910" s="3">
        <v>47685.47</v>
      </c>
      <c r="J7910">
        <v>2</v>
      </c>
      <c r="K7910">
        <v>1</v>
      </c>
      <c r="L7910">
        <v>1</v>
      </c>
      <c r="M7910" s="3">
        <v>86019.48</v>
      </c>
      <c r="N7910">
        <v>0</v>
      </c>
    </row>
    <row r="7911" spans="1:14" hidden="1" x14ac:dyDescent="0.3">
      <c r="A7911">
        <v>7909</v>
      </c>
      <c r="B7911">
        <v>15579287</v>
      </c>
      <c r="C7911" t="s">
        <v>255</v>
      </c>
      <c r="D7911" t="s">
        <v>2953</v>
      </c>
      <c r="E7911" t="s">
        <v>19</v>
      </c>
      <c r="F7911">
        <v>35</v>
      </c>
      <c r="G7911">
        <v>4</v>
      </c>
      <c r="H7911" t="s">
        <v>2951</v>
      </c>
      <c r="I7911" s="3">
        <v>0</v>
      </c>
      <c r="J7911">
        <v>2</v>
      </c>
      <c r="K7911">
        <v>0</v>
      </c>
      <c r="L7911">
        <v>1</v>
      </c>
      <c r="M7911" s="3">
        <v>86383.82</v>
      </c>
      <c r="N7911">
        <v>0</v>
      </c>
    </row>
    <row r="7912" spans="1:14" hidden="1" x14ac:dyDescent="0.3">
      <c r="A7912">
        <v>7910</v>
      </c>
      <c r="B7912">
        <v>15570931</v>
      </c>
      <c r="C7912" t="s">
        <v>236</v>
      </c>
      <c r="D7912" t="s">
        <v>2954</v>
      </c>
      <c r="E7912" t="s">
        <v>19</v>
      </c>
      <c r="F7912">
        <v>61</v>
      </c>
      <c r="G7912">
        <v>5</v>
      </c>
      <c r="H7912" t="s">
        <v>2951</v>
      </c>
      <c r="I7912" s="3">
        <v>0</v>
      </c>
      <c r="J7912">
        <v>1</v>
      </c>
      <c r="K7912">
        <v>0</v>
      </c>
      <c r="L7912">
        <v>0</v>
      </c>
      <c r="M7912" s="3">
        <v>31641.52</v>
      </c>
      <c r="N7912">
        <v>1</v>
      </c>
    </row>
    <row r="7913" spans="1:14" hidden="1" x14ac:dyDescent="0.3">
      <c r="A7913">
        <v>7911</v>
      </c>
      <c r="B7913">
        <v>15615177</v>
      </c>
      <c r="C7913" t="s">
        <v>1334</v>
      </c>
      <c r="D7913" t="s">
        <v>2953</v>
      </c>
      <c r="E7913" t="s">
        <v>19</v>
      </c>
      <c r="F7913">
        <v>28</v>
      </c>
      <c r="G7913">
        <v>6</v>
      </c>
      <c r="H7913" t="s">
        <v>2950</v>
      </c>
      <c r="I7913" s="3">
        <v>123692</v>
      </c>
      <c r="J7913">
        <v>1</v>
      </c>
      <c r="K7913">
        <v>1</v>
      </c>
      <c r="L7913">
        <v>1</v>
      </c>
      <c r="M7913" s="3">
        <v>70548.960000000006</v>
      </c>
      <c r="N7913">
        <v>0</v>
      </c>
    </row>
    <row r="7914" spans="1:14" hidden="1" x14ac:dyDescent="0.3">
      <c r="A7914">
        <v>7912</v>
      </c>
      <c r="B7914">
        <v>15809906</v>
      </c>
      <c r="C7914" t="s">
        <v>17</v>
      </c>
      <c r="D7914" t="s">
        <v>2954</v>
      </c>
      <c r="E7914" t="s">
        <v>19</v>
      </c>
      <c r="F7914">
        <v>26</v>
      </c>
      <c r="G7914">
        <v>1</v>
      </c>
      <c r="H7914" t="s">
        <v>2949</v>
      </c>
      <c r="I7914" s="3">
        <v>148853.29</v>
      </c>
      <c r="J7914">
        <v>2</v>
      </c>
      <c r="K7914">
        <v>1</v>
      </c>
      <c r="L7914">
        <v>1</v>
      </c>
      <c r="M7914" s="3">
        <v>24411.02</v>
      </c>
      <c r="N7914">
        <v>0</v>
      </c>
    </row>
    <row r="7915" spans="1:14" hidden="1" x14ac:dyDescent="0.3">
      <c r="A7915">
        <v>7913</v>
      </c>
      <c r="B7915">
        <v>15652169</v>
      </c>
      <c r="C7915" t="s">
        <v>1575</v>
      </c>
      <c r="D7915" t="s">
        <v>2955</v>
      </c>
      <c r="E7915" t="s">
        <v>19</v>
      </c>
      <c r="F7915">
        <v>35</v>
      </c>
      <c r="G7915">
        <v>2</v>
      </c>
      <c r="H7915" t="s">
        <v>2949</v>
      </c>
      <c r="I7915" s="3">
        <v>133161.95000000001</v>
      </c>
      <c r="J7915">
        <v>1</v>
      </c>
      <c r="K7915">
        <v>0</v>
      </c>
      <c r="L7915">
        <v>1</v>
      </c>
      <c r="M7915" s="3">
        <v>122254.86</v>
      </c>
      <c r="N7915">
        <v>0</v>
      </c>
    </row>
    <row r="7916" spans="1:14" hidden="1" x14ac:dyDescent="0.3">
      <c r="A7916">
        <v>7914</v>
      </c>
      <c r="B7916">
        <v>15649450</v>
      </c>
      <c r="C7916" t="s">
        <v>556</v>
      </c>
      <c r="D7916" t="s">
        <v>2956</v>
      </c>
      <c r="E7916" t="s">
        <v>19</v>
      </c>
      <c r="F7916">
        <v>24</v>
      </c>
      <c r="G7916">
        <v>6</v>
      </c>
      <c r="H7916" t="s">
        <v>2950</v>
      </c>
      <c r="I7916" s="3">
        <v>143221.35</v>
      </c>
      <c r="J7916">
        <v>2</v>
      </c>
      <c r="K7916">
        <v>1</v>
      </c>
      <c r="L7916">
        <v>0</v>
      </c>
      <c r="M7916" s="3">
        <v>186035.72</v>
      </c>
      <c r="N7916">
        <v>0</v>
      </c>
    </row>
    <row r="7917" spans="1:14" hidden="1" x14ac:dyDescent="0.3">
      <c r="A7917">
        <v>7915</v>
      </c>
      <c r="B7917">
        <v>15777179</v>
      </c>
      <c r="C7917" t="s">
        <v>1157</v>
      </c>
      <c r="D7917" t="s">
        <v>2955</v>
      </c>
      <c r="E7917" t="s">
        <v>19</v>
      </c>
      <c r="F7917">
        <v>35</v>
      </c>
      <c r="G7917">
        <v>9</v>
      </c>
      <c r="H7917" t="s">
        <v>2950</v>
      </c>
      <c r="I7917" s="3">
        <v>0</v>
      </c>
      <c r="J7917">
        <v>2</v>
      </c>
      <c r="K7917">
        <v>0</v>
      </c>
      <c r="L7917">
        <v>1</v>
      </c>
      <c r="M7917" s="3">
        <v>73133.820000000007</v>
      </c>
      <c r="N7917">
        <v>0</v>
      </c>
    </row>
    <row r="7918" spans="1:14" hidden="1" x14ac:dyDescent="0.3">
      <c r="A7918">
        <v>7916</v>
      </c>
      <c r="B7918">
        <v>15803538</v>
      </c>
      <c r="C7918" t="s">
        <v>522</v>
      </c>
      <c r="D7918" t="s">
        <v>2946</v>
      </c>
      <c r="E7918" t="s">
        <v>19</v>
      </c>
      <c r="F7918">
        <v>56</v>
      </c>
      <c r="G7918">
        <v>1</v>
      </c>
      <c r="H7918" t="s">
        <v>2949</v>
      </c>
      <c r="I7918" s="3">
        <v>0</v>
      </c>
      <c r="J7918">
        <v>3</v>
      </c>
      <c r="K7918">
        <v>1</v>
      </c>
      <c r="L7918">
        <v>0</v>
      </c>
      <c r="M7918" s="3">
        <v>187734.49</v>
      </c>
      <c r="N7918">
        <v>1</v>
      </c>
    </row>
    <row r="7919" spans="1:14" hidden="1" x14ac:dyDescent="0.3">
      <c r="A7919">
        <v>7917</v>
      </c>
      <c r="B7919">
        <v>15610936</v>
      </c>
      <c r="C7919" t="s">
        <v>2610</v>
      </c>
      <c r="D7919" t="s">
        <v>2954</v>
      </c>
      <c r="E7919" t="s">
        <v>19</v>
      </c>
      <c r="F7919">
        <v>33</v>
      </c>
      <c r="G7919">
        <v>6</v>
      </c>
      <c r="H7919" t="s">
        <v>2950</v>
      </c>
      <c r="I7919" s="3">
        <v>0</v>
      </c>
      <c r="J7919">
        <v>2</v>
      </c>
      <c r="K7919">
        <v>1</v>
      </c>
      <c r="L7919">
        <v>0</v>
      </c>
      <c r="M7919" s="3">
        <v>111590.35</v>
      </c>
      <c r="N7919">
        <v>0</v>
      </c>
    </row>
    <row r="7920" spans="1:14" hidden="1" x14ac:dyDescent="0.3">
      <c r="A7920">
        <v>7918</v>
      </c>
      <c r="B7920">
        <v>15590094</v>
      </c>
      <c r="C7920" t="s">
        <v>1015</v>
      </c>
      <c r="D7920" t="s">
        <v>2955</v>
      </c>
      <c r="E7920" t="s">
        <v>19</v>
      </c>
      <c r="F7920">
        <v>38</v>
      </c>
      <c r="G7920">
        <v>9</v>
      </c>
      <c r="H7920" t="s">
        <v>2950</v>
      </c>
      <c r="I7920" s="3">
        <v>126265.88</v>
      </c>
      <c r="J7920">
        <v>2</v>
      </c>
      <c r="K7920">
        <v>0</v>
      </c>
      <c r="L7920">
        <v>0</v>
      </c>
      <c r="M7920" s="3">
        <v>15859.95</v>
      </c>
      <c r="N7920">
        <v>0</v>
      </c>
    </row>
    <row r="7921" spans="1:14" hidden="1" x14ac:dyDescent="0.3">
      <c r="A7921">
        <v>7919</v>
      </c>
      <c r="B7921">
        <v>15572706</v>
      </c>
      <c r="C7921" t="s">
        <v>230</v>
      </c>
      <c r="D7921" t="s">
        <v>2954</v>
      </c>
      <c r="E7921" t="s">
        <v>19</v>
      </c>
      <c r="F7921">
        <v>37</v>
      </c>
      <c r="G7921">
        <v>5</v>
      </c>
      <c r="H7921" t="s">
        <v>2951</v>
      </c>
      <c r="I7921" s="3">
        <v>0</v>
      </c>
      <c r="J7921">
        <v>1</v>
      </c>
      <c r="K7921">
        <v>1</v>
      </c>
      <c r="L7921">
        <v>0</v>
      </c>
      <c r="M7921" s="3">
        <v>61324.87</v>
      </c>
      <c r="N7921">
        <v>0</v>
      </c>
    </row>
    <row r="7922" spans="1:14" hidden="1" x14ac:dyDescent="0.3">
      <c r="A7922">
        <v>7920</v>
      </c>
      <c r="B7922">
        <v>15634564</v>
      </c>
      <c r="C7922" t="s">
        <v>1627</v>
      </c>
      <c r="D7922" t="s">
        <v>2955</v>
      </c>
      <c r="E7922" t="s">
        <v>19</v>
      </c>
      <c r="F7922">
        <v>31</v>
      </c>
      <c r="G7922">
        <v>8</v>
      </c>
      <c r="H7922" t="s">
        <v>2950</v>
      </c>
      <c r="I7922" s="3">
        <v>112713.34</v>
      </c>
      <c r="J7922">
        <v>1</v>
      </c>
      <c r="K7922">
        <v>1</v>
      </c>
      <c r="L7922">
        <v>1</v>
      </c>
      <c r="M7922" s="3">
        <v>176868.89</v>
      </c>
      <c r="N7922">
        <v>0</v>
      </c>
    </row>
    <row r="7923" spans="1:14" hidden="1" x14ac:dyDescent="0.3">
      <c r="A7923">
        <v>7921</v>
      </c>
      <c r="B7923">
        <v>15684296</v>
      </c>
      <c r="C7923" t="s">
        <v>2353</v>
      </c>
      <c r="D7923" t="s">
        <v>2954</v>
      </c>
      <c r="E7923" t="s">
        <v>19</v>
      </c>
      <c r="F7923">
        <v>34</v>
      </c>
      <c r="G7923">
        <v>5</v>
      </c>
      <c r="H7923" t="s">
        <v>2951</v>
      </c>
      <c r="I7923" s="3">
        <v>141173.03</v>
      </c>
      <c r="J7923">
        <v>1</v>
      </c>
      <c r="K7923">
        <v>0</v>
      </c>
      <c r="L7923">
        <v>1</v>
      </c>
      <c r="M7923" s="3">
        <v>98896.06</v>
      </c>
      <c r="N7923">
        <v>0</v>
      </c>
    </row>
    <row r="7924" spans="1:14" hidden="1" x14ac:dyDescent="0.3">
      <c r="A7924">
        <v>7922</v>
      </c>
      <c r="B7924">
        <v>15702293</v>
      </c>
      <c r="C7924" t="s">
        <v>821</v>
      </c>
      <c r="D7924" t="s">
        <v>2946</v>
      </c>
      <c r="E7924" t="s">
        <v>13</v>
      </c>
      <c r="F7924">
        <v>35</v>
      </c>
      <c r="G7924">
        <v>7</v>
      </c>
      <c r="H7924" t="s">
        <v>2950</v>
      </c>
      <c r="I7924" s="3">
        <v>0</v>
      </c>
      <c r="J7924">
        <v>2</v>
      </c>
      <c r="K7924">
        <v>1</v>
      </c>
      <c r="L7924">
        <v>1</v>
      </c>
      <c r="M7924" s="3">
        <v>108739.15</v>
      </c>
      <c r="N7924">
        <v>0</v>
      </c>
    </row>
    <row r="7925" spans="1:14" hidden="1" x14ac:dyDescent="0.3">
      <c r="A7925">
        <v>7923</v>
      </c>
      <c r="B7925">
        <v>15642099</v>
      </c>
      <c r="C7925" t="s">
        <v>1833</v>
      </c>
      <c r="D7925" t="s">
        <v>2955</v>
      </c>
      <c r="E7925" t="s">
        <v>19</v>
      </c>
      <c r="F7925">
        <v>39</v>
      </c>
      <c r="G7925">
        <v>6</v>
      </c>
      <c r="H7925" t="s">
        <v>2950</v>
      </c>
      <c r="I7925" s="3">
        <v>0</v>
      </c>
      <c r="J7925">
        <v>2</v>
      </c>
      <c r="K7925">
        <v>1</v>
      </c>
      <c r="L7925">
        <v>0</v>
      </c>
      <c r="M7925" s="3">
        <v>12266.06</v>
      </c>
      <c r="N7925">
        <v>0</v>
      </c>
    </row>
    <row r="7926" spans="1:14" hidden="1" x14ac:dyDescent="0.3">
      <c r="A7926">
        <v>7924</v>
      </c>
      <c r="B7926">
        <v>15773273</v>
      </c>
      <c r="C7926" t="s">
        <v>2611</v>
      </c>
      <c r="D7926" t="s">
        <v>2946</v>
      </c>
      <c r="E7926" t="s">
        <v>19</v>
      </c>
      <c r="F7926">
        <v>38</v>
      </c>
      <c r="G7926">
        <v>5</v>
      </c>
      <c r="H7926" t="s">
        <v>2951</v>
      </c>
      <c r="I7926" s="3">
        <v>118866.36</v>
      </c>
      <c r="J7926">
        <v>1</v>
      </c>
      <c r="K7926">
        <v>1</v>
      </c>
      <c r="L7926">
        <v>1</v>
      </c>
      <c r="M7926" s="3">
        <v>163317.5</v>
      </c>
      <c r="N7926">
        <v>0</v>
      </c>
    </row>
    <row r="7927" spans="1:14" hidden="1" x14ac:dyDescent="0.3">
      <c r="A7927">
        <v>7925</v>
      </c>
      <c r="B7927">
        <v>15613337</v>
      </c>
      <c r="C7927" t="s">
        <v>1020</v>
      </c>
      <c r="D7927" t="s">
        <v>2953</v>
      </c>
      <c r="E7927" t="s">
        <v>19</v>
      </c>
      <c r="F7927">
        <v>47</v>
      </c>
      <c r="G7927">
        <v>2</v>
      </c>
      <c r="H7927" t="s">
        <v>2949</v>
      </c>
      <c r="I7927" s="3">
        <v>0</v>
      </c>
      <c r="J7927">
        <v>2</v>
      </c>
      <c r="K7927">
        <v>1</v>
      </c>
      <c r="L7927">
        <v>1</v>
      </c>
      <c r="M7927" s="3">
        <v>182247.77</v>
      </c>
      <c r="N7927">
        <v>0</v>
      </c>
    </row>
    <row r="7928" spans="1:14" hidden="1" x14ac:dyDescent="0.3">
      <c r="A7928">
        <v>7926</v>
      </c>
      <c r="B7928">
        <v>15800482</v>
      </c>
      <c r="C7928" t="s">
        <v>2083</v>
      </c>
      <c r="D7928" t="s">
        <v>2953</v>
      </c>
      <c r="E7928" t="s">
        <v>13</v>
      </c>
      <c r="F7928">
        <v>33</v>
      </c>
      <c r="G7928">
        <v>7</v>
      </c>
      <c r="H7928" t="s">
        <v>2950</v>
      </c>
      <c r="I7928" s="3">
        <v>0</v>
      </c>
      <c r="J7928">
        <v>2</v>
      </c>
      <c r="K7928">
        <v>1</v>
      </c>
      <c r="L7928">
        <v>1</v>
      </c>
      <c r="M7928" s="3">
        <v>168261.4</v>
      </c>
      <c r="N7928">
        <v>0</v>
      </c>
    </row>
    <row r="7929" spans="1:14" hidden="1" x14ac:dyDescent="0.3">
      <c r="A7929">
        <v>7927</v>
      </c>
      <c r="B7929">
        <v>15732644</v>
      </c>
      <c r="C7929" t="s">
        <v>408</v>
      </c>
      <c r="D7929" t="s">
        <v>2955</v>
      </c>
      <c r="E7929" t="s">
        <v>13</v>
      </c>
      <c r="F7929">
        <v>54</v>
      </c>
      <c r="G7929">
        <v>5</v>
      </c>
      <c r="H7929" t="s">
        <v>2951</v>
      </c>
      <c r="I7929" s="3">
        <v>92316.31</v>
      </c>
      <c r="J7929">
        <v>2</v>
      </c>
      <c r="K7929">
        <v>1</v>
      </c>
      <c r="L7929">
        <v>0</v>
      </c>
      <c r="M7929" s="3">
        <v>158590.66</v>
      </c>
      <c r="N7929">
        <v>1</v>
      </c>
    </row>
    <row r="7930" spans="1:14" hidden="1" x14ac:dyDescent="0.3">
      <c r="A7930">
        <v>7928</v>
      </c>
      <c r="B7930">
        <v>15713426</v>
      </c>
      <c r="C7930" t="s">
        <v>843</v>
      </c>
      <c r="D7930" t="s">
        <v>2954</v>
      </c>
      <c r="E7930" t="s">
        <v>19</v>
      </c>
      <c r="F7930">
        <v>30</v>
      </c>
      <c r="G7930">
        <v>1</v>
      </c>
      <c r="H7930" t="s">
        <v>2949</v>
      </c>
      <c r="I7930" s="3">
        <v>122185.53</v>
      </c>
      <c r="J7930">
        <v>1</v>
      </c>
      <c r="K7930">
        <v>1</v>
      </c>
      <c r="L7930">
        <v>0</v>
      </c>
      <c r="M7930" s="3">
        <v>102566.46</v>
      </c>
      <c r="N7930">
        <v>1</v>
      </c>
    </row>
    <row r="7931" spans="1:14" hidden="1" x14ac:dyDescent="0.3">
      <c r="A7931">
        <v>7929</v>
      </c>
      <c r="B7931">
        <v>15640789</v>
      </c>
      <c r="C7931" t="s">
        <v>2505</v>
      </c>
      <c r="D7931" t="s">
        <v>2955</v>
      </c>
      <c r="E7931" t="s">
        <v>19</v>
      </c>
      <c r="F7931">
        <v>38</v>
      </c>
      <c r="G7931">
        <v>4</v>
      </c>
      <c r="H7931" t="s">
        <v>2951</v>
      </c>
      <c r="I7931" s="3">
        <v>123345.85</v>
      </c>
      <c r="J7931">
        <v>1</v>
      </c>
      <c r="K7931">
        <v>1</v>
      </c>
      <c r="L7931">
        <v>0</v>
      </c>
      <c r="M7931" s="3">
        <v>141827.82999999999</v>
      </c>
      <c r="N7931">
        <v>0</v>
      </c>
    </row>
    <row r="7932" spans="1:14" hidden="1" x14ac:dyDescent="0.3">
      <c r="A7932">
        <v>7930</v>
      </c>
      <c r="B7932">
        <v>15598892</v>
      </c>
      <c r="C7932" t="s">
        <v>2083</v>
      </c>
      <c r="D7932" t="s">
        <v>2953</v>
      </c>
      <c r="E7932" t="s">
        <v>19</v>
      </c>
      <c r="F7932">
        <v>30</v>
      </c>
      <c r="G7932">
        <v>4</v>
      </c>
      <c r="H7932" t="s">
        <v>2951</v>
      </c>
      <c r="I7932" s="3">
        <v>73070.179999999993</v>
      </c>
      <c r="J7932">
        <v>2</v>
      </c>
      <c r="K7932">
        <v>0</v>
      </c>
      <c r="L7932">
        <v>0</v>
      </c>
      <c r="M7932" s="3">
        <v>161671.15</v>
      </c>
      <c r="N7932">
        <v>0</v>
      </c>
    </row>
    <row r="7933" spans="1:14" hidden="1" x14ac:dyDescent="0.3">
      <c r="A7933">
        <v>7931</v>
      </c>
      <c r="B7933">
        <v>15606436</v>
      </c>
      <c r="C7933" t="s">
        <v>630</v>
      </c>
      <c r="D7933" t="s">
        <v>2954</v>
      </c>
      <c r="E7933" t="s">
        <v>19</v>
      </c>
      <c r="F7933">
        <v>38</v>
      </c>
      <c r="G7933">
        <v>7</v>
      </c>
      <c r="H7933" t="s">
        <v>2950</v>
      </c>
      <c r="I7933" s="3">
        <v>0</v>
      </c>
      <c r="J7933">
        <v>2</v>
      </c>
      <c r="K7933">
        <v>0</v>
      </c>
      <c r="L7933">
        <v>0</v>
      </c>
      <c r="M7933" s="3">
        <v>192013.23</v>
      </c>
      <c r="N7933">
        <v>0</v>
      </c>
    </row>
    <row r="7934" spans="1:14" hidden="1" x14ac:dyDescent="0.3">
      <c r="A7934">
        <v>7932</v>
      </c>
      <c r="B7934">
        <v>15751227</v>
      </c>
      <c r="C7934" t="s">
        <v>1334</v>
      </c>
      <c r="D7934" t="s">
        <v>2953</v>
      </c>
      <c r="E7934" t="s">
        <v>19</v>
      </c>
      <c r="F7934">
        <v>47</v>
      </c>
      <c r="G7934">
        <v>1</v>
      </c>
      <c r="H7934" t="s">
        <v>2949</v>
      </c>
      <c r="I7934" s="3">
        <v>95120.59</v>
      </c>
      <c r="J7934">
        <v>1</v>
      </c>
      <c r="K7934">
        <v>0</v>
      </c>
      <c r="L7934">
        <v>0</v>
      </c>
      <c r="M7934" s="3">
        <v>127875.1</v>
      </c>
      <c r="N7934">
        <v>0</v>
      </c>
    </row>
    <row r="7935" spans="1:14" hidden="1" x14ac:dyDescent="0.3">
      <c r="A7935">
        <v>7933</v>
      </c>
      <c r="B7935">
        <v>15812365</v>
      </c>
      <c r="C7935" t="s">
        <v>348</v>
      </c>
      <c r="D7935" t="s">
        <v>2956</v>
      </c>
      <c r="E7935" t="s">
        <v>19</v>
      </c>
      <c r="F7935">
        <v>40</v>
      </c>
      <c r="G7935">
        <v>8</v>
      </c>
      <c r="H7935" t="s">
        <v>2950</v>
      </c>
      <c r="I7935" s="3">
        <v>102800.65</v>
      </c>
      <c r="J7935">
        <v>1</v>
      </c>
      <c r="K7935">
        <v>1</v>
      </c>
      <c r="L7935">
        <v>0</v>
      </c>
      <c r="M7935" s="3">
        <v>60811.56</v>
      </c>
      <c r="N7935">
        <v>0</v>
      </c>
    </row>
    <row r="7936" spans="1:14" hidden="1" x14ac:dyDescent="0.3">
      <c r="A7936">
        <v>7934</v>
      </c>
      <c r="B7936">
        <v>15616088</v>
      </c>
      <c r="C7936" t="s">
        <v>225</v>
      </c>
      <c r="D7936" t="s">
        <v>2946</v>
      </c>
      <c r="E7936" t="s">
        <v>13</v>
      </c>
      <c r="F7936">
        <v>70</v>
      </c>
      <c r="G7936">
        <v>7</v>
      </c>
      <c r="H7936" t="s">
        <v>2950</v>
      </c>
      <c r="I7936" s="3">
        <v>97072.42</v>
      </c>
      <c r="J7936">
        <v>1</v>
      </c>
      <c r="K7936">
        <v>0</v>
      </c>
      <c r="L7936">
        <v>1</v>
      </c>
      <c r="M7936" s="3">
        <v>131177.22</v>
      </c>
      <c r="N7936">
        <v>0</v>
      </c>
    </row>
    <row r="7937" spans="1:14" hidden="1" x14ac:dyDescent="0.3">
      <c r="A7937">
        <v>7935</v>
      </c>
      <c r="B7937">
        <v>15803886</v>
      </c>
      <c r="C7937" t="s">
        <v>1417</v>
      </c>
      <c r="D7937" t="s">
        <v>2954</v>
      </c>
      <c r="E7937" t="s">
        <v>19</v>
      </c>
      <c r="F7937">
        <v>31</v>
      </c>
      <c r="G7937">
        <v>6</v>
      </c>
      <c r="H7937" t="s">
        <v>2950</v>
      </c>
      <c r="I7937" s="3">
        <v>132876.54999999999</v>
      </c>
      <c r="J7937">
        <v>1</v>
      </c>
      <c r="K7937">
        <v>1</v>
      </c>
      <c r="L7937">
        <v>1</v>
      </c>
      <c r="M7937" s="3">
        <v>130862.11</v>
      </c>
      <c r="N7937">
        <v>0</v>
      </c>
    </row>
    <row r="7938" spans="1:14" hidden="1" x14ac:dyDescent="0.3">
      <c r="A7938">
        <v>7936</v>
      </c>
      <c r="B7938">
        <v>15587311</v>
      </c>
      <c r="C7938" t="s">
        <v>2612</v>
      </c>
      <c r="D7938" t="s">
        <v>2954</v>
      </c>
      <c r="E7938" t="s">
        <v>19</v>
      </c>
      <c r="F7938">
        <v>33</v>
      </c>
      <c r="G7938">
        <v>6</v>
      </c>
      <c r="H7938" t="s">
        <v>2950</v>
      </c>
      <c r="I7938" s="3">
        <v>0</v>
      </c>
      <c r="J7938">
        <v>2</v>
      </c>
      <c r="K7938">
        <v>0</v>
      </c>
      <c r="L7938">
        <v>1</v>
      </c>
      <c r="M7938" s="3">
        <v>72970.929999999993</v>
      </c>
      <c r="N7938">
        <v>0</v>
      </c>
    </row>
    <row r="7939" spans="1:14" hidden="1" x14ac:dyDescent="0.3">
      <c r="A7939">
        <v>7937</v>
      </c>
      <c r="B7939">
        <v>15617401</v>
      </c>
      <c r="C7939" t="s">
        <v>1096</v>
      </c>
      <c r="D7939" t="s">
        <v>2954</v>
      </c>
      <c r="E7939" t="s">
        <v>19</v>
      </c>
      <c r="F7939">
        <v>22</v>
      </c>
      <c r="G7939">
        <v>2</v>
      </c>
      <c r="H7939" t="s">
        <v>2949</v>
      </c>
      <c r="I7939" s="3">
        <v>0</v>
      </c>
      <c r="J7939">
        <v>2</v>
      </c>
      <c r="K7939">
        <v>1</v>
      </c>
      <c r="L7939">
        <v>0</v>
      </c>
      <c r="M7939" s="3">
        <v>28123.99</v>
      </c>
      <c r="N7939">
        <v>0</v>
      </c>
    </row>
    <row r="7940" spans="1:14" hidden="1" x14ac:dyDescent="0.3">
      <c r="A7940">
        <v>7938</v>
      </c>
      <c r="B7940">
        <v>15775886</v>
      </c>
      <c r="C7940" t="s">
        <v>778</v>
      </c>
      <c r="D7940" t="s">
        <v>2954</v>
      </c>
      <c r="E7940" t="s">
        <v>19</v>
      </c>
      <c r="F7940">
        <v>36</v>
      </c>
      <c r="G7940">
        <v>3</v>
      </c>
      <c r="H7940" t="s">
        <v>2951</v>
      </c>
      <c r="I7940" s="3">
        <v>0</v>
      </c>
      <c r="J7940">
        <v>1</v>
      </c>
      <c r="K7940">
        <v>1</v>
      </c>
      <c r="L7940">
        <v>0</v>
      </c>
      <c r="M7940" s="3">
        <v>140754.19</v>
      </c>
      <c r="N7940">
        <v>1</v>
      </c>
    </row>
    <row r="7941" spans="1:14" hidden="1" x14ac:dyDescent="0.3">
      <c r="A7941">
        <v>7939</v>
      </c>
      <c r="B7941">
        <v>15807305</v>
      </c>
      <c r="C7941" t="s">
        <v>564</v>
      </c>
      <c r="D7941" t="s">
        <v>2956</v>
      </c>
      <c r="E7941" t="s">
        <v>19</v>
      </c>
      <c r="F7941">
        <v>39</v>
      </c>
      <c r="G7941">
        <v>2</v>
      </c>
      <c r="H7941" t="s">
        <v>2949</v>
      </c>
      <c r="I7941" s="3">
        <v>0</v>
      </c>
      <c r="J7941">
        <v>1</v>
      </c>
      <c r="K7941">
        <v>0</v>
      </c>
      <c r="L7941">
        <v>0</v>
      </c>
      <c r="M7941" s="3">
        <v>166650.32</v>
      </c>
      <c r="N7941">
        <v>0</v>
      </c>
    </row>
    <row r="7942" spans="1:14" hidden="1" x14ac:dyDescent="0.3">
      <c r="A7942">
        <v>7940</v>
      </c>
      <c r="B7942">
        <v>15761717</v>
      </c>
      <c r="C7942" t="s">
        <v>222</v>
      </c>
      <c r="D7942" t="s">
        <v>2953</v>
      </c>
      <c r="E7942" t="s">
        <v>19</v>
      </c>
      <c r="F7942">
        <v>26</v>
      </c>
      <c r="G7942">
        <v>10</v>
      </c>
      <c r="H7942" t="s">
        <v>2950</v>
      </c>
      <c r="I7942" s="3">
        <v>51962.91</v>
      </c>
      <c r="J7942">
        <v>2</v>
      </c>
      <c r="K7942">
        <v>1</v>
      </c>
      <c r="L7942">
        <v>0</v>
      </c>
      <c r="M7942" s="3">
        <v>45507.24</v>
      </c>
      <c r="N7942">
        <v>0</v>
      </c>
    </row>
    <row r="7943" spans="1:14" hidden="1" x14ac:dyDescent="0.3">
      <c r="A7943">
        <v>7941</v>
      </c>
      <c r="B7943">
        <v>15628008</v>
      </c>
      <c r="C7943" t="s">
        <v>2496</v>
      </c>
      <c r="D7943" t="s">
        <v>2946</v>
      </c>
      <c r="E7943" t="s">
        <v>13</v>
      </c>
      <c r="F7943">
        <v>29</v>
      </c>
      <c r="G7943">
        <v>6</v>
      </c>
      <c r="H7943" t="s">
        <v>2950</v>
      </c>
      <c r="I7943" s="3">
        <v>98759.89</v>
      </c>
      <c r="J7943">
        <v>1</v>
      </c>
      <c r="K7943">
        <v>0</v>
      </c>
      <c r="L7943">
        <v>0</v>
      </c>
      <c r="M7943" s="3">
        <v>112202.64</v>
      </c>
      <c r="N7943">
        <v>0</v>
      </c>
    </row>
    <row r="7944" spans="1:14" hidden="1" x14ac:dyDescent="0.3">
      <c r="A7944">
        <v>7942</v>
      </c>
      <c r="B7944">
        <v>15583755</v>
      </c>
      <c r="C7944" t="s">
        <v>1853</v>
      </c>
      <c r="D7944" t="s">
        <v>2956</v>
      </c>
      <c r="E7944" t="s">
        <v>19</v>
      </c>
      <c r="F7944">
        <v>33</v>
      </c>
      <c r="G7944">
        <v>2</v>
      </c>
      <c r="H7944" t="s">
        <v>2949</v>
      </c>
      <c r="I7944" s="3">
        <v>156570.85999999999</v>
      </c>
      <c r="J7944">
        <v>1</v>
      </c>
      <c r="K7944">
        <v>1</v>
      </c>
      <c r="L7944">
        <v>1</v>
      </c>
      <c r="M7944" s="3">
        <v>37140.199999999997</v>
      </c>
      <c r="N7944">
        <v>0</v>
      </c>
    </row>
    <row r="7945" spans="1:14" hidden="1" x14ac:dyDescent="0.3">
      <c r="A7945">
        <v>7943</v>
      </c>
      <c r="B7945">
        <v>15661409</v>
      </c>
      <c r="C7945" t="s">
        <v>623</v>
      </c>
      <c r="D7945" t="s">
        <v>2955</v>
      </c>
      <c r="E7945" t="s">
        <v>13</v>
      </c>
      <c r="F7945">
        <v>42</v>
      </c>
      <c r="G7945">
        <v>1</v>
      </c>
      <c r="H7945" t="s">
        <v>2949</v>
      </c>
      <c r="I7945" s="3">
        <v>0</v>
      </c>
      <c r="J7945">
        <v>1</v>
      </c>
      <c r="K7945">
        <v>1</v>
      </c>
      <c r="L7945">
        <v>1</v>
      </c>
      <c r="M7945" s="3">
        <v>178256.58</v>
      </c>
      <c r="N7945">
        <v>1</v>
      </c>
    </row>
    <row r="7946" spans="1:14" hidden="1" x14ac:dyDescent="0.3">
      <c r="A7946">
        <v>7944</v>
      </c>
      <c r="B7946">
        <v>15774250</v>
      </c>
      <c r="C7946" t="s">
        <v>1020</v>
      </c>
      <c r="D7946" t="s">
        <v>2956</v>
      </c>
      <c r="E7946" t="s">
        <v>19</v>
      </c>
      <c r="F7946">
        <v>42</v>
      </c>
      <c r="G7946">
        <v>1</v>
      </c>
      <c r="H7946" t="s">
        <v>2949</v>
      </c>
      <c r="I7946" s="3">
        <v>159024.71</v>
      </c>
      <c r="J7946">
        <v>1</v>
      </c>
      <c r="K7946">
        <v>1</v>
      </c>
      <c r="L7946">
        <v>0</v>
      </c>
      <c r="M7946" s="3">
        <v>100982.93</v>
      </c>
      <c r="N7946">
        <v>1</v>
      </c>
    </row>
    <row r="7947" spans="1:14" hidden="1" x14ac:dyDescent="0.3">
      <c r="A7947">
        <v>7945</v>
      </c>
      <c r="B7947">
        <v>15681476</v>
      </c>
      <c r="C7947" t="s">
        <v>2613</v>
      </c>
      <c r="D7947" t="s">
        <v>2954</v>
      </c>
      <c r="E7947" t="s">
        <v>13</v>
      </c>
      <c r="F7947">
        <v>39</v>
      </c>
      <c r="G7947">
        <v>1</v>
      </c>
      <c r="H7947" t="s">
        <v>2949</v>
      </c>
      <c r="I7947" s="3">
        <v>73493.17</v>
      </c>
      <c r="J7947">
        <v>1</v>
      </c>
      <c r="K7947">
        <v>0</v>
      </c>
      <c r="L7947">
        <v>1</v>
      </c>
      <c r="M7947" s="3">
        <v>109626.13</v>
      </c>
      <c r="N7947">
        <v>1</v>
      </c>
    </row>
    <row r="7948" spans="1:14" hidden="1" x14ac:dyDescent="0.3">
      <c r="A7948">
        <v>7946</v>
      </c>
      <c r="B7948">
        <v>15654870</v>
      </c>
      <c r="C7948" t="s">
        <v>845</v>
      </c>
      <c r="D7948" t="s">
        <v>2956</v>
      </c>
      <c r="E7948" t="s">
        <v>13</v>
      </c>
      <c r="F7948">
        <v>45</v>
      </c>
      <c r="G7948">
        <v>8</v>
      </c>
      <c r="H7948" t="s">
        <v>2950</v>
      </c>
      <c r="I7948" s="3">
        <v>0</v>
      </c>
      <c r="J7948">
        <v>2</v>
      </c>
      <c r="K7948">
        <v>1</v>
      </c>
      <c r="L7948">
        <v>1</v>
      </c>
      <c r="M7948" s="3">
        <v>99251.24</v>
      </c>
      <c r="N7948">
        <v>0</v>
      </c>
    </row>
    <row r="7949" spans="1:14" hidden="1" x14ac:dyDescent="0.3">
      <c r="A7949">
        <v>7947</v>
      </c>
      <c r="B7949">
        <v>15790448</v>
      </c>
      <c r="C7949" t="s">
        <v>132</v>
      </c>
      <c r="D7949" t="s">
        <v>2946</v>
      </c>
      <c r="E7949" t="s">
        <v>13</v>
      </c>
      <c r="F7949">
        <v>35</v>
      </c>
      <c r="G7949">
        <v>6</v>
      </c>
      <c r="H7949" t="s">
        <v>2950</v>
      </c>
      <c r="I7949" s="3">
        <v>69617.36</v>
      </c>
      <c r="J7949">
        <v>1</v>
      </c>
      <c r="K7949">
        <v>1</v>
      </c>
      <c r="L7949">
        <v>0</v>
      </c>
      <c r="M7949" s="3">
        <v>143345.69</v>
      </c>
      <c r="N7949">
        <v>0</v>
      </c>
    </row>
    <row r="7950" spans="1:14" hidden="1" x14ac:dyDescent="0.3">
      <c r="A7950">
        <v>7948</v>
      </c>
      <c r="B7950">
        <v>15785326</v>
      </c>
      <c r="C7950" t="s">
        <v>1396</v>
      </c>
      <c r="D7950" t="s">
        <v>2954</v>
      </c>
      <c r="E7950" t="s">
        <v>13</v>
      </c>
      <c r="F7950">
        <v>35</v>
      </c>
      <c r="G7950">
        <v>5</v>
      </c>
      <c r="H7950" t="s">
        <v>2951</v>
      </c>
      <c r="I7950" s="3">
        <v>136526.26</v>
      </c>
      <c r="J7950">
        <v>2</v>
      </c>
      <c r="K7950">
        <v>1</v>
      </c>
      <c r="L7950">
        <v>0</v>
      </c>
      <c r="M7950" s="3">
        <v>59653.03</v>
      </c>
      <c r="N7950">
        <v>0</v>
      </c>
    </row>
    <row r="7951" spans="1:14" hidden="1" x14ac:dyDescent="0.3">
      <c r="A7951">
        <v>7949</v>
      </c>
      <c r="B7951">
        <v>15592854</v>
      </c>
      <c r="C7951" t="s">
        <v>1782</v>
      </c>
      <c r="D7951" t="s">
        <v>2955</v>
      </c>
      <c r="E7951" t="s">
        <v>19</v>
      </c>
      <c r="F7951">
        <v>25</v>
      </c>
      <c r="G7951">
        <v>3</v>
      </c>
      <c r="H7951" t="s">
        <v>2951</v>
      </c>
      <c r="I7951" s="3">
        <v>113736.27</v>
      </c>
      <c r="J7951">
        <v>1</v>
      </c>
      <c r="K7951">
        <v>0</v>
      </c>
      <c r="L7951">
        <v>1</v>
      </c>
      <c r="M7951" s="3">
        <v>196864.61</v>
      </c>
      <c r="N7951">
        <v>0</v>
      </c>
    </row>
    <row r="7952" spans="1:14" hidden="1" x14ac:dyDescent="0.3">
      <c r="A7952">
        <v>7950</v>
      </c>
      <c r="B7952">
        <v>15617486</v>
      </c>
      <c r="C7952" t="s">
        <v>1870</v>
      </c>
      <c r="D7952" t="s">
        <v>2954</v>
      </c>
      <c r="E7952" t="s">
        <v>19</v>
      </c>
      <c r="F7952">
        <v>52</v>
      </c>
      <c r="G7952">
        <v>1</v>
      </c>
      <c r="H7952" t="s">
        <v>2949</v>
      </c>
      <c r="I7952" s="3">
        <v>106723.28</v>
      </c>
      <c r="J7952">
        <v>1</v>
      </c>
      <c r="K7952">
        <v>0</v>
      </c>
      <c r="L7952">
        <v>0</v>
      </c>
      <c r="M7952" s="3">
        <v>109960.4</v>
      </c>
      <c r="N7952">
        <v>1</v>
      </c>
    </row>
    <row r="7953" spans="1:14" hidden="1" x14ac:dyDescent="0.3">
      <c r="A7953">
        <v>7951</v>
      </c>
      <c r="B7953">
        <v>15806796</v>
      </c>
      <c r="C7953" t="s">
        <v>2169</v>
      </c>
      <c r="D7953" t="s">
        <v>2954</v>
      </c>
      <c r="E7953" t="s">
        <v>13</v>
      </c>
      <c r="F7953">
        <v>33</v>
      </c>
      <c r="G7953">
        <v>10</v>
      </c>
      <c r="H7953" t="s">
        <v>2950</v>
      </c>
      <c r="I7953" s="3">
        <v>138847.9</v>
      </c>
      <c r="J7953">
        <v>1</v>
      </c>
      <c r="K7953">
        <v>1</v>
      </c>
      <c r="L7953">
        <v>1</v>
      </c>
      <c r="M7953" s="3">
        <v>127256.7</v>
      </c>
      <c r="N7953">
        <v>0</v>
      </c>
    </row>
    <row r="7954" spans="1:14" hidden="1" x14ac:dyDescent="0.3">
      <c r="A7954">
        <v>7952</v>
      </c>
      <c r="B7954">
        <v>15644699</v>
      </c>
      <c r="C7954" t="s">
        <v>194</v>
      </c>
      <c r="D7954" t="s">
        <v>2955</v>
      </c>
      <c r="E7954" t="s">
        <v>13</v>
      </c>
      <c r="F7954">
        <v>40</v>
      </c>
      <c r="G7954">
        <v>0</v>
      </c>
      <c r="H7954" t="s">
        <v>2949</v>
      </c>
      <c r="I7954" s="3">
        <v>0</v>
      </c>
      <c r="J7954">
        <v>2</v>
      </c>
      <c r="K7954">
        <v>1</v>
      </c>
      <c r="L7954">
        <v>0</v>
      </c>
      <c r="M7954" s="3">
        <v>1099.95</v>
      </c>
      <c r="N7954">
        <v>0</v>
      </c>
    </row>
    <row r="7955" spans="1:14" hidden="1" x14ac:dyDescent="0.3">
      <c r="A7955">
        <v>7953</v>
      </c>
      <c r="B7955">
        <v>15622305</v>
      </c>
      <c r="C7955" t="s">
        <v>60</v>
      </c>
      <c r="D7955" t="s">
        <v>2956</v>
      </c>
      <c r="E7955" t="s">
        <v>13</v>
      </c>
      <c r="F7955">
        <v>33</v>
      </c>
      <c r="G7955">
        <v>2</v>
      </c>
      <c r="H7955" t="s">
        <v>2949</v>
      </c>
      <c r="I7955" s="3">
        <v>107868.14</v>
      </c>
      <c r="J7955">
        <v>2</v>
      </c>
      <c r="K7955">
        <v>1</v>
      </c>
      <c r="L7955">
        <v>1</v>
      </c>
      <c r="M7955" s="3">
        <v>146192.4</v>
      </c>
      <c r="N7955">
        <v>0</v>
      </c>
    </row>
    <row r="7956" spans="1:14" hidden="1" x14ac:dyDescent="0.3">
      <c r="A7956">
        <v>7954</v>
      </c>
      <c r="B7956">
        <v>15608209</v>
      </c>
      <c r="C7956" t="s">
        <v>2614</v>
      </c>
      <c r="D7956" t="s">
        <v>2955</v>
      </c>
      <c r="E7956" t="s">
        <v>19</v>
      </c>
      <c r="F7956">
        <v>33</v>
      </c>
      <c r="G7956">
        <v>3</v>
      </c>
      <c r="H7956" t="s">
        <v>2951</v>
      </c>
      <c r="I7956" s="3">
        <v>96926.12</v>
      </c>
      <c r="J7956">
        <v>2</v>
      </c>
      <c r="K7956">
        <v>1</v>
      </c>
      <c r="L7956">
        <v>0</v>
      </c>
      <c r="M7956" s="3">
        <v>48553.77</v>
      </c>
      <c r="N7956">
        <v>0</v>
      </c>
    </row>
    <row r="7957" spans="1:14" hidden="1" x14ac:dyDescent="0.3">
      <c r="A7957">
        <v>7955</v>
      </c>
      <c r="B7957">
        <v>15626898</v>
      </c>
      <c r="C7957" t="s">
        <v>475</v>
      </c>
      <c r="D7957" t="s">
        <v>2946</v>
      </c>
      <c r="E7957" t="s">
        <v>19</v>
      </c>
      <c r="F7957">
        <v>30</v>
      </c>
      <c r="G7957">
        <v>7</v>
      </c>
      <c r="H7957" t="s">
        <v>2950</v>
      </c>
      <c r="I7957" s="3">
        <v>77599.23</v>
      </c>
      <c r="J7957">
        <v>1</v>
      </c>
      <c r="K7957">
        <v>0</v>
      </c>
      <c r="L7957">
        <v>0</v>
      </c>
      <c r="M7957" s="3">
        <v>144407.1</v>
      </c>
      <c r="N7957">
        <v>0</v>
      </c>
    </row>
    <row r="7958" spans="1:14" hidden="1" x14ac:dyDescent="0.3">
      <c r="A7958">
        <v>7956</v>
      </c>
      <c r="B7958">
        <v>15644297</v>
      </c>
      <c r="C7958" t="s">
        <v>2223</v>
      </c>
      <c r="D7958" t="s">
        <v>2953</v>
      </c>
      <c r="E7958" t="s">
        <v>19</v>
      </c>
      <c r="F7958">
        <v>38</v>
      </c>
      <c r="G7958">
        <v>5</v>
      </c>
      <c r="H7958" t="s">
        <v>2951</v>
      </c>
      <c r="I7958" s="3">
        <v>178787.54</v>
      </c>
      <c r="J7958">
        <v>1</v>
      </c>
      <c r="K7958">
        <v>1</v>
      </c>
      <c r="L7958">
        <v>1</v>
      </c>
      <c r="M7958" s="3">
        <v>195760.53</v>
      </c>
      <c r="N7958">
        <v>0</v>
      </c>
    </row>
    <row r="7959" spans="1:14" hidden="1" x14ac:dyDescent="0.3">
      <c r="A7959">
        <v>7957</v>
      </c>
      <c r="B7959">
        <v>15731569</v>
      </c>
      <c r="C7959" t="s">
        <v>500</v>
      </c>
      <c r="D7959" t="s">
        <v>2955</v>
      </c>
      <c r="E7959" t="s">
        <v>19</v>
      </c>
      <c r="F7959">
        <v>81</v>
      </c>
      <c r="G7959">
        <v>5</v>
      </c>
      <c r="H7959" t="s">
        <v>2951</v>
      </c>
      <c r="I7959" s="3">
        <v>0</v>
      </c>
      <c r="J7959">
        <v>2</v>
      </c>
      <c r="K7959">
        <v>1</v>
      </c>
      <c r="L7959">
        <v>1</v>
      </c>
      <c r="M7959" s="3">
        <v>44827.47</v>
      </c>
      <c r="N7959">
        <v>0</v>
      </c>
    </row>
    <row r="7960" spans="1:14" hidden="1" x14ac:dyDescent="0.3">
      <c r="A7960">
        <v>7958</v>
      </c>
      <c r="B7960">
        <v>15582149</v>
      </c>
      <c r="C7960" t="s">
        <v>612</v>
      </c>
      <c r="D7960" t="s">
        <v>2955</v>
      </c>
      <c r="E7960" t="s">
        <v>13</v>
      </c>
      <c r="F7960">
        <v>34</v>
      </c>
      <c r="G7960">
        <v>3</v>
      </c>
      <c r="H7960" t="s">
        <v>2951</v>
      </c>
      <c r="I7960" s="3">
        <v>129668.43</v>
      </c>
      <c r="J7960">
        <v>2</v>
      </c>
      <c r="K7960">
        <v>1</v>
      </c>
      <c r="L7960">
        <v>1</v>
      </c>
      <c r="M7960" s="3">
        <v>88743.99</v>
      </c>
      <c r="N7960">
        <v>0</v>
      </c>
    </row>
    <row r="7961" spans="1:14" hidden="1" x14ac:dyDescent="0.3">
      <c r="A7961">
        <v>7959</v>
      </c>
      <c r="B7961">
        <v>15802483</v>
      </c>
      <c r="C7961" t="s">
        <v>843</v>
      </c>
      <c r="D7961" t="s">
        <v>2946</v>
      </c>
      <c r="E7961" t="s">
        <v>19</v>
      </c>
      <c r="F7961">
        <v>34</v>
      </c>
      <c r="G7961">
        <v>6</v>
      </c>
      <c r="H7961" t="s">
        <v>2950</v>
      </c>
      <c r="I7961" s="3">
        <v>146178.13</v>
      </c>
      <c r="J7961">
        <v>2</v>
      </c>
      <c r="K7961">
        <v>1</v>
      </c>
      <c r="L7961">
        <v>1</v>
      </c>
      <c r="M7961" s="3">
        <v>88837.11</v>
      </c>
      <c r="N7961">
        <v>0</v>
      </c>
    </row>
    <row r="7962" spans="1:14" hidden="1" x14ac:dyDescent="0.3">
      <c r="A7962">
        <v>7960</v>
      </c>
      <c r="B7962">
        <v>15686999</v>
      </c>
      <c r="C7962" t="s">
        <v>2615</v>
      </c>
      <c r="D7962" t="s">
        <v>2955</v>
      </c>
      <c r="E7962" t="s">
        <v>13</v>
      </c>
      <c r="F7962">
        <v>40</v>
      </c>
      <c r="G7962">
        <v>8</v>
      </c>
      <c r="H7962" t="s">
        <v>2950</v>
      </c>
      <c r="I7962" s="3">
        <v>0</v>
      </c>
      <c r="J7962">
        <v>2</v>
      </c>
      <c r="K7962">
        <v>1</v>
      </c>
      <c r="L7962">
        <v>0</v>
      </c>
      <c r="M7962" s="3">
        <v>62112.7</v>
      </c>
      <c r="N7962">
        <v>0</v>
      </c>
    </row>
    <row r="7963" spans="1:14" hidden="1" x14ac:dyDescent="0.3">
      <c r="A7963">
        <v>7961</v>
      </c>
      <c r="B7963">
        <v>15772479</v>
      </c>
      <c r="C7963" t="s">
        <v>572</v>
      </c>
      <c r="D7963" t="s">
        <v>2955</v>
      </c>
      <c r="E7963" t="s">
        <v>19</v>
      </c>
      <c r="F7963">
        <v>37</v>
      </c>
      <c r="G7963">
        <v>4</v>
      </c>
      <c r="H7963" t="s">
        <v>2951</v>
      </c>
      <c r="I7963" s="3">
        <v>0</v>
      </c>
      <c r="J7963">
        <v>2</v>
      </c>
      <c r="K7963">
        <v>0</v>
      </c>
      <c r="L7963">
        <v>0</v>
      </c>
      <c r="M7963" s="3">
        <v>163563.07</v>
      </c>
      <c r="N7963">
        <v>0</v>
      </c>
    </row>
    <row r="7964" spans="1:14" hidden="1" x14ac:dyDescent="0.3">
      <c r="A7964">
        <v>7962</v>
      </c>
      <c r="B7964">
        <v>15778884</v>
      </c>
      <c r="C7964" t="s">
        <v>790</v>
      </c>
      <c r="D7964" t="s">
        <v>2955</v>
      </c>
      <c r="E7964" t="s">
        <v>13</v>
      </c>
      <c r="F7964">
        <v>38</v>
      </c>
      <c r="G7964">
        <v>2</v>
      </c>
      <c r="H7964" t="s">
        <v>2949</v>
      </c>
      <c r="I7964" s="3">
        <v>154763.21</v>
      </c>
      <c r="J7964">
        <v>2</v>
      </c>
      <c r="K7964">
        <v>1</v>
      </c>
      <c r="L7964">
        <v>1</v>
      </c>
      <c r="M7964" s="3">
        <v>174800.31</v>
      </c>
      <c r="N7964">
        <v>0</v>
      </c>
    </row>
    <row r="7965" spans="1:14" hidden="1" x14ac:dyDescent="0.3">
      <c r="A7965">
        <v>7963</v>
      </c>
      <c r="B7965">
        <v>15623630</v>
      </c>
      <c r="C7965" t="s">
        <v>2616</v>
      </c>
      <c r="D7965" t="s">
        <v>2956</v>
      </c>
      <c r="E7965" t="s">
        <v>13</v>
      </c>
      <c r="F7965">
        <v>56</v>
      </c>
      <c r="G7965">
        <v>3</v>
      </c>
      <c r="H7965" t="s">
        <v>2951</v>
      </c>
      <c r="I7965" s="3">
        <v>116251.24</v>
      </c>
      <c r="J7965">
        <v>1</v>
      </c>
      <c r="K7965">
        <v>0</v>
      </c>
      <c r="L7965">
        <v>1</v>
      </c>
      <c r="M7965" s="3">
        <v>42429.88</v>
      </c>
      <c r="N7965">
        <v>1</v>
      </c>
    </row>
    <row r="7966" spans="1:14" hidden="1" x14ac:dyDescent="0.3">
      <c r="A7966">
        <v>7964</v>
      </c>
      <c r="B7966">
        <v>15774316</v>
      </c>
      <c r="C7966" t="s">
        <v>476</v>
      </c>
      <c r="D7966" t="s">
        <v>2954</v>
      </c>
      <c r="E7966" t="s">
        <v>19</v>
      </c>
      <c r="F7966">
        <v>37</v>
      </c>
      <c r="G7966">
        <v>6</v>
      </c>
      <c r="H7966" t="s">
        <v>2950</v>
      </c>
      <c r="I7966" s="3">
        <v>0</v>
      </c>
      <c r="J7966">
        <v>2</v>
      </c>
      <c r="K7966">
        <v>1</v>
      </c>
      <c r="L7966">
        <v>1</v>
      </c>
      <c r="M7966" s="3">
        <v>82647.649999999994</v>
      </c>
      <c r="N7966">
        <v>0</v>
      </c>
    </row>
    <row r="7967" spans="1:14" hidden="1" x14ac:dyDescent="0.3">
      <c r="A7967">
        <v>7965</v>
      </c>
      <c r="B7967">
        <v>15695097</v>
      </c>
      <c r="C7967" t="s">
        <v>1712</v>
      </c>
      <c r="D7967" t="s">
        <v>2953</v>
      </c>
      <c r="E7967" t="s">
        <v>13</v>
      </c>
      <c r="F7967">
        <v>30</v>
      </c>
      <c r="G7967">
        <v>0</v>
      </c>
      <c r="H7967" t="s">
        <v>2949</v>
      </c>
      <c r="I7967" s="3">
        <v>100954.88</v>
      </c>
      <c r="J7967">
        <v>2</v>
      </c>
      <c r="K7967">
        <v>0</v>
      </c>
      <c r="L7967">
        <v>0</v>
      </c>
      <c r="M7967" s="3">
        <v>134175.15</v>
      </c>
      <c r="N7967">
        <v>0</v>
      </c>
    </row>
    <row r="7968" spans="1:14" hidden="1" x14ac:dyDescent="0.3">
      <c r="A7968">
        <v>7966</v>
      </c>
      <c r="B7968">
        <v>15645404</v>
      </c>
      <c r="C7968" t="s">
        <v>1653</v>
      </c>
      <c r="D7968" t="s">
        <v>2955</v>
      </c>
      <c r="E7968" t="s">
        <v>13</v>
      </c>
      <c r="F7968">
        <v>51</v>
      </c>
      <c r="G7968">
        <v>4</v>
      </c>
      <c r="H7968" t="s">
        <v>2951</v>
      </c>
      <c r="I7968" s="3">
        <v>124620.01</v>
      </c>
      <c r="J7968">
        <v>2</v>
      </c>
      <c r="K7968">
        <v>1</v>
      </c>
      <c r="L7968">
        <v>0</v>
      </c>
      <c r="M7968" s="3">
        <v>92243.94</v>
      </c>
      <c r="N7968">
        <v>1</v>
      </c>
    </row>
    <row r="7969" spans="1:14" hidden="1" x14ac:dyDescent="0.3">
      <c r="A7969">
        <v>7967</v>
      </c>
      <c r="B7969">
        <v>15750574</v>
      </c>
      <c r="C7969" t="s">
        <v>1248</v>
      </c>
      <c r="D7969" t="s">
        <v>2955</v>
      </c>
      <c r="E7969" t="s">
        <v>13</v>
      </c>
      <c r="F7969">
        <v>34</v>
      </c>
      <c r="G7969">
        <v>4</v>
      </c>
      <c r="H7969" t="s">
        <v>2951</v>
      </c>
      <c r="I7969" s="3">
        <v>0</v>
      </c>
      <c r="J7969">
        <v>2</v>
      </c>
      <c r="K7969">
        <v>1</v>
      </c>
      <c r="L7969">
        <v>1</v>
      </c>
      <c r="M7969" s="3">
        <v>6175.53</v>
      </c>
      <c r="N7969">
        <v>0</v>
      </c>
    </row>
    <row r="7970" spans="1:14" hidden="1" x14ac:dyDescent="0.3">
      <c r="A7970">
        <v>7968</v>
      </c>
      <c r="B7970">
        <v>15636812</v>
      </c>
      <c r="C7970" t="s">
        <v>251</v>
      </c>
      <c r="D7970" t="s">
        <v>2953</v>
      </c>
      <c r="E7970" t="s">
        <v>19</v>
      </c>
      <c r="F7970">
        <v>40</v>
      </c>
      <c r="G7970">
        <v>9</v>
      </c>
      <c r="H7970" t="s">
        <v>2950</v>
      </c>
      <c r="I7970" s="3">
        <v>112701.04</v>
      </c>
      <c r="J7970">
        <v>1</v>
      </c>
      <c r="K7970">
        <v>0</v>
      </c>
      <c r="L7970">
        <v>0</v>
      </c>
      <c r="M7970" s="3">
        <v>29213.63</v>
      </c>
      <c r="N7970">
        <v>0</v>
      </c>
    </row>
    <row r="7971" spans="1:14" hidden="1" x14ac:dyDescent="0.3">
      <c r="A7971">
        <v>7969</v>
      </c>
      <c r="B7971">
        <v>15712068</v>
      </c>
      <c r="C7971" t="s">
        <v>669</v>
      </c>
      <c r="D7971" t="s">
        <v>2946</v>
      </c>
      <c r="E7971" t="s">
        <v>19</v>
      </c>
      <c r="F7971">
        <v>45</v>
      </c>
      <c r="G7971">
        <v>8</v>
      </c>
      <c r="H7971" t="s">
        <v>2950</v>
      </c>
      <c r="I7971" s="3">
        <v>84692.5</v>
      </c>
      <c r="J7971">
        <v>1</v>
      </c>
      <c r="K7971">
        <v>0</v>
      </c>
      <c r="L7971">
        <v>1</v>
      </c>
      <c r="M7971" s="3">
        <v>67214.02</v>
      </c>
      <c r="N7971">
        <v>0</v>
      </c>
    </row>
    <row r="7972" spans="1:14" hidden="1" x14ac:dyDescent="0.3">
      <c r="A7972">
        <v>7970</v>
      </c>
      <c r="B7972">
        <v>15652030</v>
      </c>
      <c r="C7972" t="s">
        <v>1367</v>
      </c>
      <c r="D7972" t="s">
        <v>2956</v>
      </c>
      <c r="E7972" t="s">
        <v>19</v>
      </c>
      <c r="F7972">
        <v>49</v>
      </c>
      <c r="G7972">
        <v>2</v>
      </c>
      <c r="H7972" t="s">
        <v>2949</v>
      </c>
      <c r="I7972" s="3">
        <v>108204.52</v>
      </c>
      <c r="J7972">
        <v>1</v>
      </c>
      <c r="K7972">
        <v>1</v>
      </c>
      <c r="L7972">
        <v>0</v>
      </c>
      <c r="M7972" s="3">
        <v>169037.84</v>
      </c>
      <c r="N7972">
        <v>1</v>
      </c>
    </row>
    <row r="7973" spans="1:14" hidden="1" x14ac:dyDescent="0.3">
      <c r="A7973">
        <v>7971</v>
      </c>
      <c r="B7973">
        <v>15577398</v>
      </c>
      <c r="C7973" t="s">
        <v>656</v>
      </c>
      <c r="D7973" t="s">
        <v>2946</v>
      </c>
      <c r="E7973" t="s">
        <v>19</v>
      </c>
      <c r="F7973">
        <v>30</v>
      </c>
      <c r="G7973">
        <v>6</v>
      </c>
      <c r="H7973" t="s">
        <v>2950</v>
      </c>
      <c r="I7973" s="3">
        <v>86449.39</v>
      </c>
      <c r="J7973">
        <v>1</v>
      </c>
      <c r="K7973">
        <v>1</v>
      </c>
      <c r="L7973">
        <v>1</v>
      </c>
      <c r="M7973" s="3">
        <v>188809.23</v>
      </c>
      <c r="N7973">
        <v>0</v>
      </c>
    </row>
    <row r="7974" spans="1:14" hidden="1" x14ac:dyDescent="0.3">
      <c r="A7974">
        <v>7972</v>
      </c>
      <c r="B7974">
        <v>15756848</v>
      </c>
      <c r="C7974" t="s">
        <v>2617</v>
      </c>
      <c r="D7974" t="s">
        <v>2946</v>
      </c>
      <c r="E7974" t="s">
        <v>19</v>
      </c>
      <c r="F7974">
        <v>42</v>
      </c>
      <c r="G7974">
        <v>10</v>
      </c>
      <c r="H7974" t="s">
        <v>2950</v>
      </c>
      <c r="I7974" s="3">
        <v>0</v>
      </c>
      <c r="J7974">
        <v>1</v>
      </c>
      <c r="K7974">
        <v>0</v>
      </c>
      <c r="L7974">
        <v>1</v>
      </c>
      <c r="M7974" s="3">
        <v>79408.17</v>
      </c>
      <c r="N7974">
        <v>0</v>
      </c>
    </row>
    <row r="7975" spans="1:14" hidden="1" x14ac:dyDescent="0.3">
      <c r="A7975">
        <v>7973</v>
      </c>
      <c r="B7975">
        <v>15806929</v>
      </c>
      <c r="C7975" t="s">
        <v>222</v>
      </c>
      <c r="D7975" t="s">
        <v>2955</v>
      </c>
      <c r="E7975" t="s">
        <v>19</v>
      </c>
      <c r="F7975">
        <v>36</v>
      </c>
      <c r="G7975">
        <v>5</v>
      </c>
      <c r="H7975" t="s">
        <v>2951</v>
      </c>
      <c r="I7975" s="3">
        <v>73194.990000000005</v>
      </c>
      <c r="J7975">
        <v>1</v>
      </c>
      <c r="K7975">
        <v>1</v>
      </c>
      <c r="L7975">
        <v>1</v>
      </c>
      <c r="M7975" s="3">
        <v>89222.66</v>
      </c>
      <c r="N7975">
        <v>0</v>
      </c>
    </row>
    <row r="7976" spans="1:14" hidden="1" x14ac:dyDescent="0.3">
      <c r="A7976">
        <v>7974</v>
      </c>
      <c r="B7976">
        <v>15656005</v>
      </c>
      <c r="C7976" t="s">
        <v>214</v>
      </c>
      <c r="D7976" t="s">
        <v>2956</v>
      </c>
      <c r="E7976" t="s">
        <v>19</v>
      </c>
      <c r="F7976">
        <v>31</v>
      </c>
      <c r="G7976">
        <v>7</v>
      </c>
      <c r="H7976" t="s">
        <v>2950</v>
      </c>
      <c r="I7976" s="3">
        <v>124593.23</v>
      </c>
      <c r="J7976">
        <v>1</v>
      </c>
      <c r="K7976">
        <v>1</v>
      </c>
      <c r="L7976">
        <v>0</v>
      </c>
      <c r="M7976" s="3">
        <v>86079.67</v>
      </c>
      <c r="N7976">
        <v>0</v>
      </c>
    </row>
    <row r="7977" spans="1:14" hidden="1" x14ac:dyDescent="0.3">
      <c r="A7977">
        <v>7975</v>
      </c>
      <c r="B7977">
        <v>15722632</v>
      </c>
      <c r="C7977" t="s">
        <v>826</v>
      </c>
      <c r="D7977" t="s">
        <v>2953</v>
      </c>
      <c r="E7977" t="s">
        <v>19</v>
      </c>
      <c r="F7977">
        <v>50</v>
      </c>
      <c r="G7977">
        <v>2</v>
      </c>
      <c r="H7977" t="s">
        <v>2949</v>
      </c>
      <c r="I7977" s="3">
        <v>119655.77</v>
      </c>
      <c r="J7977">
        <v>1</v>
      </c>
      <c r="K7977">
        <v>1</v>
      </c>
      <c r="L7977">
        <v>1</v>
      </c>
      <c r="M7977" s="3">
        <v>12944.17</v>
      </c>
      <c r="N7977">
        <v>1</v>
      </c>
    </row>
    <row r="7978" spans="1:14" hidden="1" x14ac:dyDescent="0.3">
      <c r="A7978">
        <v>7976</v>
      </c>
      <c r="B7978">
        <v>15794356</v>
      </c>
      <c r="C7978" t="s">
        <v>267</v>
      </c>
      <c r="D7978" t="s">
        <v>2954</v>
      </c>
      <c r="E7978" t="s">
        <v>19</v>
      </c>
      <c r="F7978">
        <v>42</v>
      </c>
      <c r="G7978">
        <v>3</v>
      </c>
      <c r="H7978" t="s">
        <v>2951</v>
      </c>
      <c r="I7978" s="3">
        <v>121765.37</v>
      </c>
      <c r="J7978">
        <v>2</v>
      </c>
      <c r="K7978">
        <v>1</v>
      </c>
      <c r="L7978">
        <v>1</v>
      </c>
      <c r="M7978" s="3">
        <v>166516.84</v>
      </c>
      <c r="N7978">
        <v>0</v>
      </c>
    </row>
    <row r="7979" spans="1:14" hidden="1" x14ac:dyDescent="0.3">
      <c r="A7979">
        <v>7977</v>
      </c>
      <c r="B7979">
        <v>15659656</v>
      </c>
      <c r="C7979" t="s">
        <v>743</v>
      </c>
      <c r="D7979" t="s">
        <v>2954</v>
      </c>
      <c r="E7979" t="s">
        <v>19</v>
      </c>
      <c r="F7979">
        <v>35</v>
      </c>
      <c r="G7979">
        <v>4</v>
      </c>
      <c r="H7979" t="s">
        <v>2951</v>
      </c>
      <c r="I7979" s="3">
        <v>110837.73</v>
      </c>
      <c r="J7979">
        <v>1</v>
      </c>
      <c r="K7979">
        <v>0</v>
      </c>
      <c r="L7979">
        <v>0</v>
      </c>
      <c r="M7979" s="3">
        <v>126419.8</v>
      </c>
      <c r="N7979">
        <v>0</v>
      </c>
    </row>
    <row r="7980" spans="1:14" hidden="1" x14ac:dyDescent="0.3">
      <c r="A7980">
        <v>7978</v>
      </c>
      <c r="B7980">
        <v>15588341</v>
      </c>
      <c r="C7980" t="s">
        <v>2503</v>
      </c>
      <c r="D7980" t="s">
        <v>2954</v>
      </c>
      <c r="E7980" t="s">
        <v>19</v>
      </c>
      <c r="F7980">
        <v>47</v>
      </c>
      <c r="G7980">
        <v>10</v>
      </c>
      <c r="H7980" t="s">
        <v>2950</v>
      </c>
      <c r="I7980" s="3">
        <v>99835.17</v>
      </c>
      <c r="J7980">
        <v>1</v>
      </c>
      <c r="K7980">
        <v>0</v>
      </c>
      <c r="L7980">
        <v>1</v>
      </c>
      <c r="M7980" s="3">
        <v>89103.05</v>
      </c>
      <c r="N7980">
        <v>0</v>
      </c>
    </row>
    <row r="7981" spans="1:14" hidden="1" x14ac:dyDescent="0.3">
      <c r="A7981">
        <v>7979</v>
      </c>
      <c r="B7981">
        <v>15709142</v>
      </c>
      <c r="C7981" t="s">
        <v>539</v>
      </c>
      <c r="D7981" t="s">
        <v>2953</v>
      </c>
      <c r="E7981" t="s">
        <v>13</v>
      </c>
      <c r="F7981">
        <v>30</v>
      </c>
      <c r="G7981">
        <v>2</v>
      </c>
      <c r="H7981" t="s">
        <v>2949</v>
      </c>
      <c r="I7981" s="3">
        <v>91057.37</v>
      </c>
      <c r="J7981">
        <v>2</v>
      </c>
      <c r="K7981">
        <v>1</v>
      </c>
      <c r="L7981">
        <v>0</v>
      </c>
      <c r="M7981" s="3">
        <v>132973.17000000001</v>
      </c>
      <c r="N7981">
        <v>0</v>
      </c>
    </row>
    <row r="7982" spans="1:14" hidden="1" x14ac:dyDescent="0.3">
      <c r="A7982">
        <v>7980</v>
      </c>
      <c r="B7982">
        <v>15627042</v>
      </c>
      <c r="C7982" t="s">
        <v>970</v>
      </c>
      <c r="D7982" t="s">
        <v>2953</v>
      </c>
      <c r="E7982" t="s">
        <v>13</v>
      </c>
      <c r="F7982">
        <v>26</v>
      </c>
      <c r="G7982">
        <v>7</v>
      </c>
      <c r="H7982" t="s">
        <v>2950</v>
      </c>
      <c r="I7982" s="3">
        <v>0</v>
      </c>
      <c r="J7982">
        <v>2</v>
      </c>
      <c r="K7982">
        <v>1</v>
      </c>
      <c r="L7982">
        <v>0</v>
      </c>
      <c r="M7982" s="3">
        <v>93122.41</v>
      </c>
      <c r="N7982">
        <v>0</v>
      </c>
    </row>
    <row r="7983" spans="1:14" hidden="1" x14ac:dyDescent="0.3">
      <c r="A7983">
        <v>7981</v>
      </c>
      <c r="B7983">
        <v>15627517</v>
      </c>
      <c r="C7983" t="s">
        <v>151</v>
      </c>
      <c r="D7983" t="s">
        <v>2953</v>
      </c>
      <c r="E7983" t="s">
        <v>19</v>
      </c>
      <c r="F7983">
        <v>27</v>
      </c>
      <c r="G7983">
        <v>7</v>
      </c>
      <c r="H7983" t="s">
        <v>2950</v>
      </c>
      <c r="I7983" s="3">
        <v>149400.26999999999</v>
      </c>
      <c r="J7983">
        <v>1</v>
      </c>
      <c r="K7983">
        <v>0</v>
      </c>
      <c r="L7983">
        <v>0</v>
      </c>
      <c r="M7983" s="3">
        <v>167522.19</v>
      </c>
      <c r="N7983">
        <v>0</v>
      </c>
    </row>
    <row r="7984" spans="1:14" hidden="1" x14ac:dyDescent="0.3">
      <c r="A7984">
        <v>7982</v>
      </c>
      <c r="B7984">
        <v>15803032</v>
      </c>
      <c r="C7984" t="s">
        <v>38</v>
      </c>
      <c r="D7984" t="s">
        <v>2953</v>
      </c>
      <c r="E7984" t="s">
        <v>19</v>
      </c>
      <c r="F7984">
        <v>38</v>
      </c>
      <c r="G7984">
        <v>9</v>
      </c>
      <c r="H7984" t="s">
        <v>2950</v>
      </c>
      <c r="I7984" s="3">
        <v>89111.63</v>
      </c>
      <c r="J7984">
        <v>1</v>
      </c>
      <c r="K7984">
        <v>0</v>
      </c>
      <c r="L7984">
        <v>0</v>
      </c>
      <c r="M7984" s="3">
        <v>157239.6</v>
      </c>
      <c r="N7984">
        <v>0</v>
      </c>
    </row>
    <row r="7985" spans="1:14" hidden="1" x14ac:dyDescent="0.3">
      <c r="A7985">
        <v>7983</v>
      </c>
      <c r="B7985">
        <v>15665129</v>
      </c>
      <c r="C7985" t="s">
        <v>896</v>
      </c>
      <c r="D7985" t="s">
        <v>2955</v>
      </c>
      <c r="E7985" t="s">
        <v>19</v>
      </c>
      <c r="F7985">
        <v>33</v>
      </c>
      <c r="G7985">
        <v>1</v>
      </c>
      <c r="H7985" t="s">
        <v>2949</v>
      </c>
      <c r="I7985" s="3">
        <v>132527.9</v>
      </c>
      <c r="J7985">
        <v>2</v>
      </c>
      <c r="K7985">
        <v>0</v>
      </c>
      <c r="L7985">
        <v>1</v>
      </c>
      <c r="M7985" s="3">
        <v>107429.71</v>
      </c>
      <c r="N7985">
        <v>0</v>
      </c>
    </row>
    <row r="7986" spans="1:14" hidden="1" x14ac:dyDescent="0.3">
      <c r="A7986">
        <v>7984</v>
      </c>
      <c r="B7986">
        <v>15628272</v>
      </c>
      <c r="C7986" t="s">
        <v>1605</v>
      </c>
      <c r="D7986" t="s">
        <v>2953</v>
      </c>
      <c r="E7986" t="s">
        <v>13</v>
      </c>
      <c r="F7986">
        <v>36</v>
      </c>
      <c r="G7986">
        <v>9</v>
      </c>
      <c r="H7986" t="s">
        <v>2950</v>
      </c>
      <c r="I7986" s="3">
        <v>114997.42</v>
      </c>
      <c r="J7986">
        <v>1</v>
      </c>
      <c r="K7986">
        <v>1</v>
      </c>
      <c r="L7986">
        <v>0</v>
      </c>
      <c r="M7986" s="3">
        <v>75304.09</v>
      </c>
      <c r="N7986">
        <v>0</v>
      </c>
    </row>
    <row r="7987" spans="1:14" hidden="1" x14ac:dyDescent="0.3">
      <c r="A7987">
        <v>7985</v>
      </c>
      <c r="B7987">
        <v>15678206</v>
      </c>
      <c r="C7987" t="s">
        <v>720</v>
      </c>
      <c r="D7987" t="s">
        <v>2954</v>
      </c>
      <c r="E7987" t="s">
        <v>19</v>
      </c>
      <c r="F7987">
        <v>46</v>
      </c>
      <c r="G7987">
        <v>6</v>
      </c>
      <c r="H7987" t="s">
        <v>2950</v>
      </c>
      <c r="I7987" s="3">
        <v>161798.53</v>
      </c>
      <c r="J7987">
        <v>1</v>
      </c>
      <c r="K7987">
        <v>1</v>
      </c>
      <c r="L7987">
        <v>0</v>
      </c>
      <c r="M7987" s="3">
        <v>182944.47</v>
      </c>
      <c r="N7987">
        <v>0</v>
      </c>
    </row>
    <row r="7988" spans="1:14" hidden="1" x14ac:dyDescent="0.3">
      <c r="A7988">
        <v>7986</v>
      </c>
      <c r="B7988">
        <v>15678427</v>
      </c>
      <c r="C7988" t="s">
        <v>389</v>
      </c>
      <c r="D7988" t="s">
        <v>2953</v>
      </c>
      <c r="E7988" t="s">
        <v>13</v>
      </c>
      <c r="F7988">
        <v>27</v>
      </c>
      <c r="G7988">
        <v>2</v>
      </c>
      <c r="H7988" t="s">
        <v>2949</v>
      </c>
      <c r="I7988" s="3">
        <v>96129.32</v>
      </c>
      <c r="J7988">
        <v>2</v>
      </c>
      <c r="K7988">
        <v>1</v>
      </c>
      <c r="L7988">
        <v>1</v>
      </c>
      <c r="M7988" s="3">
        <v>5983.7</v>
      </c>
      <c r="N7988">
        <v>0</v>
      </c>
    </row>
    <row r="7989" spans="1:14" hidden="1" x14ac:dyDescent="0.3">
      <c r="A7989">
        <v>7987</v>
      </c>
      <c r="B7989">
        <v>15678067</v>
      </c>
      <c r="C7989" t="s">
        <v>263</v>
      </c>
      <c r="D7989" t="s">
        <v>2953</v>
      </c>
      <c r="E7989" t="s">
        <v>19</v>
      </c>
      <c r="F7989">
        <v>45</v>
      </c>
      <c r="G7989">
        <v>3</v>
      </c>
      <c r="H7989" t="s">
        <v>2951</v>
      </c>
      <c r="I7989" s="3">
        <v>0</v>
      </c>
      <c r="J7989">
        <v>2</v>
      </c>
      <c r="K7989">
        <v>0</v>
      </c>
      <c r="L7989">
        <v>0</v>
      </c>
      <c r="M7989" s="3">
        <v>163655.01</v>
      </c>
      <c r="N7989">
        <v>0</v>
      </c>
    </row>
    <row r="7990" spans="1:14" hidden="1" x14ac:dyDescent="0.3">
      <c r="A7990">
        <v>7988</v>
      </c>
      <c r="B7990">
        <v>15793331</v>
      </c>
      <c r="C7990" t="s">
        <v>334</v>
      </c>
      <c r="D7990" t="s">
        <v>2954</v>
      </c>
      <c r="E7990" t="s">
        <v>19</v>
      </c>
      <c r="F7990">
        <v>32</v>
      </c>
      <c r="G7990">
        <v>5</v>
      </c>
      <c r="H7990" t="s">
        <v>2951</v>
      </c>
      <c r="I7990" s="3">
        <v>133050.97</v>
      </c>
      <c r="J7990">
        <v>2</v>
      </c>
      <c r="K7990">
        <v>1</v>
      </c>
      <c r="L7990">
        <v>0</v>
      </c>
      <c r="M7990" s="3">
        <v>89385.919999999998</v>
      </c>
      <c r="N7990">
        <v>0</v>
      </c>
    </row>
    <row r="7991" spans="1:14" hidden="1" x14ac:dyDescent="0.3">
      <c r="A7991">
        <v>7989</v>
      </c>
      <c r="B7991">
        <v>15699532</v>
      </c>
      <c r="C7991" t="s">
        <v>61</v>
      </c>
      <c r="D7991" t="s">
        <v>2953</v>
      </c>
      <c r="E7991" t="s">
        <v>19</v>
      </c>
      <c r="F7991">
        <v>51</v>
      </c>
      <c r="G7991">
        <v>8</v>
      </c>
      <c r="H7991" t="s">
        <v>2950</v>
      </c>
      <c r="I7991" s="3">
        <v>120124.35</v>
      </c>
      <c r="J7991">
        <v>2</v>
      </c>
      <c r="K7991">
        <v>0</v>
      </c>
      <c r="L7991">
        <v>1</v>
      </c>
      <c r="M7991" s="3">
        <v>168773.54</v>
      </c>
      <c r="N7991">
        <v>0</v>
      </c>
    </row>
    <row r="7992" spans="1:14" hidden="1" x14ac:dyDescent="0.3">
      <c r="A7992">
        <v>7990</v>
      </c>
      <c r="B7992">
        <v>15605827</v>
      </c>
      <c r="C7992" t="s">
        <v>1560</v>
      </c>
      <c r="D7992" t="s">
        <v>2953</v>
      </c>
      <c r="E7992" t="s">
        <v>19</v>
      </c>
      <c r="F7992">
        <v>39</v>
      </c>
      <c r="G7992">
        <v>8</v>
      </c>
      <c r="H7992" t="s">
        <v>2950</v>
      </c>
      <c r="I7992" s="3">
        <v>0</v>
      </c>
      <c r="J7992">
        <v>2</v>
      </c>
      <c r="K7992">
        <v>0</v>
      </c>
      <c r="L7992">
        <v>0</v>
      </c>
      <c r="M7992" s="3">
        <v>96864.36</v>
      </c>
      <c r="N7992">
        <v>0</v>
      </c>
    </row>
    <row r="7993" spans="1:14" hidden="1" x14ac:dyDescent="0.3">
      <c r="A7993">
        <v>7991</v>
      </c>
      <c r="B7993">
        <v>15643635</v>
      </c>
      <c r="C7993" t="s">
        <v>296</v>
      </c>
      <c r="D7993" t="s">
        <v>2956</v>
      </c>
      <c r="E7993" t="s">
        <v>19</v>
      </c>
      <c r="F7993">
        <v>32</v>
      </c>
      <c r="G7993">
        <v>5</v>
      </c>
      <c r="H7993" t="s">
        <v>2951</v>
      </c>
      <c r="I7993" s="3">
        <v>133705.74</v>
      </c>
      <c r="J7993">
        <v>1</v>
      </c>
      <c r="K7993">
        <v>0</v>
      </c>
      <c r="L7993">
        <v>0</v>
      </c>
      <c r="M7993" s="3">
        <v>134455.84</v>
      </c>
      <c r="N7993">
        <v>0</v>
      </c>
    </row>
    <row r="7994" spans="1:14" hidden="1" x14ac:dyDescent="0.3">
      <c r="A7994">
        <v>7992</v>
      </c>
      <c r="B7994">
        <v>15787710</v>
      </c>
      <c r="C7994" t="s">
        <v>935</v>
      </c>
      <c r="D7994" t="s">
        <v>2956</v>
      </c>
      <c r="E7994" t="s">
        <v>13</v>
      </c>
      <c r="F7994">
        <v>39</v>
      </c>
      <c r="G7994">
        <v>9</v>
      </c>
      <c r="H7994" t="s">
        <v>2950</v>
      </c>
      <c r="I7994" s="3">
        <v>0</v>
      </c>
      <c r="J7994">
        <v>2</v>
      </c>
      <c r="K7994">
        <v>1</v>
      </c>
      <c r="L7994">
        <v>0</v>
      </c>
      <c r="M7994" s="3">
        <v>28368.37</v>
      </c>
      <c r="N7994">
        <v>0</v>
      </c>
    </row>
    <row r="7995" spans="1:14" hidden="1" x14ac:dyDescent="0.3">
      <c r="A7995">
        <v>7993</v>
      </c>
      <c r="B7995">
        <v>15614137</v>
      </c>
      <c r="C7995" t="s">
        <v>135</v>
      </c>
      <c r="D7995" t="s">
        <v>2953</v>
      </c>
      <c r="E7995" t="s">
        <v>13</v>
      </c>
      <c r="F7995">
        <v>40</v>
      </c>
      <c r="G7995">
        <v>7</v>
      </c>
      <c r="H7995" t="s">
        <v>2950</v>
      </c>
      <c r="I7995" s="3">
        <v>0</v>
      </c>
      <c r="J7995">
        <v>2</v>
      </c>
      <c r="K7995">
        <v>1</v>
      </c>
      <c r="L7995">
        <v>0</v>
      </c>
      <c r="M7995" s="3">
        <v>103898.59</v>
      </c>
      <c r="N7995">
        <v>0</v>
      </c>
    </row>
    <row r="7996" spans="1:14" hidden="1" x14ac:dyDescent="0.3">
      <c r="A7996">
        <v>7994</v>
      </c>
      <c r="B7996">
        <v>15754494</v>
      </c>
      <c r="C7996" t="s">
        <v>2618</v>
      </c>
      <c r="D7996" t="s">
        <v>2955</v>
      </c>
      <c r="E7996" t="s">
        <v>13</v>
      </c>
      <c r="F7996">
        <v>33</v>
      </c>
      <c r="G7996">
        <v>4</v>
      </c>
      <c r="H7996" t="s">
        <v>2951</v>
      </c>
      <c r="I7996" s="3">
        <v>152805.04999999999</v>
      </c>
      <c r="J7996">
        <v>1</v>
      </c>
      <c r="K7996">
        <v>1</v>
      </c>
      <c r="L7996">
        <v>0</v>
      </c>
      <c r="M7996" s="3">
        <v>63239.65</v>
      </c>
      <c r="N7996">
        <v>0</v>
      </c>
    </row>
    <row r="7997" spans="1:14" hidden="1" x14ac:dyDescent="0.3">
      <c r="A7997">
        <v>7995</v>
      </c>
      <c r="B7997">
        <v>15713440</v>
      </c>
      <c r="C7997" t="s">
        <v>1927</v>
      </c>
      <c r="D7997" t="s">
        <v>2956</v>
      </c>
      <c r="E7997" t="s">
        <v>13</v>
      </c>
      <c r="F7997">
        <v>21</v>
      </c>
      <c r="G7997">
        <v>1</v>
      </c>
      <c r="H7997" t="s">
        <v>2949</v>
      </c>
      <c r="I7997" s="3">
        <v>151701.45000000001</v>
      </c>
      <c r="J7997">
        <v>3</v>
      </c>
      <c r="K7997">
        <v>1</v>
      </c>
      <c r="L7997">
        <v>1</v>
      </c>
      <c r="M7997" s="3">
        <v>170138.68</v>
      </c>
      <c r="N7997">
        <v>1</v>
      </c>
    </row>
    <row r="7998" spans="1:14" hidden="1" x14ac:dyDescent="0.3">
      <c r="A7998">
        <v>7996</v>
      </c>
      <c r="B7998">
        <v>15803479</v>
      </c>
      <c r="C7998" t="s">
        <v>847</v>
      </c>
      <c r="D7998" t="s">
        <v>2955</v>
      </c>
      <c r="E7998" t="s">
        <v>13</v>
      </c>
      <c r="F7998">
        <v>67</v>
      </c>
      <c r="G7998">
        <v>1</v>
      </c>
      <c r="H7998" t="s">
        <v>2949</v>
      </c>
      <c r="I7998" s="3">
        <v>0</v>
      </c>
      <c r="J7998">
        <v>2</v>
      </c>
      <c r="K7998">
        <v>0</v>
      </c>
      <c r="L7998">
        <v>1</v>
      </c>
      <c r="M7998" s="3">
        <v>3837.08</v>
      </c>
      <c r="N7998">
        <v>0</v>
      </c>
    </row>
    <row r="7999" spans="1:14" hidden="1" x14ac:dyDescent="0.3">
      <c r="A7999">
        <v>7997</v>
      </c>
      <c r="B7999">
        <v>15709639</v>
      </c>
      <c r="C7999" t="s">
        <v>1066</v>
      </c>
      <c r="D7999" t="s">
        <v>2955</v>
      </c>
      <c r="E7999" t="s">
        <v>13</v>
      </c>
      <c r="F7999">
        <v>22</v>
      </c>
      <c r="G7999">
        <v>5</v>
      </c>
      <c r="H7999" t="s">
        <v>2951</v>
      </c>
      <c r="I7999" s="3">
        <v>112465.06</v>
      </c>
      <c r="J7999">
        <v>1</v>
      </c>
      <c r="K7999">
        <v>1</v>
      </c>
      <c r="L7999">
        <v>1</v>
      </c>
      <c r="M7999" s="3">
        <v>92977.75</v>
      </c>
      <c r="N7999">
        <v>0</v>
      </c>
    </row>
    <row r="8000" spans="1:14" hidden="1" x14ac:dyDescent="0.3">
      <c r="A8000">
        <v>7998</v>
      </c>
      <c r="B8000">
        <v>15601719</v>
      </c>
      <c r="C8000" t="s">
        <v>1102</v>
      </c>
      <c r="D8000" t="s">
        <v>2955</v>
      </c>
      <c r="E8000" t="s">
        <v>19</v>
      </c>
      <c r="F8000">
        <v>24</v>
      </c>
      <c r="G8000">
        <v>6</v>
      </c>
      <c r="H8000" t="s">
        <v>2950</v>
      </c>
      <c r="I8000" s="3">
        <v>156007.09</v>
      </c>
      <c r="J8000">
        <v>1</v>
      </c>
      <c r="K8000">
        <v>1</v>
      </c>
      <c r="L8000">
        <v>0</v>
      </c>
      <c r="M8000" s="3">
        <v>191368.37</v>
      </c>
      <c r="N8000">
        <v>0</v>
      </c>
    </row>
    <row r="8001" spans="1:14" hidden="1" x14ac:dyDescent="0.3">
      <c r="A8001">
        <v>7999</v>
      </c>
      <c r="B8001">
        <v>15772482</v>
      </c>
      <c r="C8001" t="s">
        <v>2120</v>
      </c>
      <c r="D8001" t="s">
        <v>2953</v>
      </c>
      <c r="E8001" t="s">
        <v>19</v>
      </c>
      <c r="F8001">
        <v>28</v>
      </c>
      <c r="G8001">
        <v>3</v>
      </c>
      <c r="H8001" t="s">
        <v>2951</v>
      </c>
      <c r="I8001" s="3">
        <v>132405.51999999999</v>
      </c>
      <c r="J8001">
        <v>3</v>
      </c>
      <c r="K8001">
        <v>1</v>
      </c>
      <c r="L8001">
        <v>0</v>
      </c>
      <c r="M8001" s="3">
        <v>104889.2</v>
      </c>
      <c r="N8001">
        <v>1</v>
      </c>
    </row>
    <row r="8002" spans="1:14" hidden="1" x14ac:dyDescent="0.3">
      <c r="A8002">
        <v>8000</v>
      </c>
      <c r="B8002">
        <v>15591489</v>
      </c>
      <c r="C8002" t="s">
        <v>784</v>
      </c>
      <c r="D8002" t="s">
        <v>2955</v>
      </c>
      <c r="E8002" t="s">
        <v>19</v>
      </c>
      <c r="F8002">
        <v>26</v>
      </c>
      <c r="G8002">
        <v>5</v>
      </c>
      <c r="H8002" t="s">
        <v>2951</v>
      </c>
      <c r="I8002" s="3">
        <v>142662.68</v>
      </c>
      <c r="J8002">
        <v>1</v>
      </c>
      <c r="K8002">
        <v>0</v>
      </c>
      <c r="L8002">
        <v>0</v>
      </c>
      <c r="M8002" s="3">
        <v>60285.3</v>
      </c>
      <c r="N8002">
        <v>0</v>
      </c>
    </row>
    <row r="8003" spans="1:14" hidden="1" x14ac:dyDescent="0.3">
      <c r="A8003">
        <v>8001</v>
      </c>
      <c r="B8003">
        <v>15629002</v>
      </c>
      <c r="C8003" t="s">
        <v>777</v>
      </c>
      <c r="D8003" t="s">
        <v>2953</v>
      </c>
      <c r="E8003" t="s">
        <v>19</v>
      </c>
      <c r="F8003">
        <v>36</v>
      </c>
      <c r="G8003">
        <v>8</v>
      </c>
      <c r="H8003" t="s">
        <v>2950</v>
      </c>
      <c r="I8003" s="3">
        <v>102603.3</v>
      </c>
      <c r="J8003">
        <v>2</v>
      </c>
      <c r="K8003">
        <v>1</v>
      </c>
      <c r="L8003">
        <v>1</v>
      </c>
      <c r="M8003" s="3">
        <v>180693.61</v>
      </c>
      <c r="N8003">
        <v>0</v>
      </c>
    </row>
    <row r="8004" spans="1:14" hidden="1" x14ac:dyDescent="0.3">
      <c r="A8004">
        <v>8002</v>
      </c>
      <c r="B8004">
        <v>15798053</v>
      </c>
      <c r="C8004" t="s">
        <v>277</v>
      </c>
      <c r="D8004" t="s">
        <v>2946</v>
      </c>
      <c r="E8004" t="s">
        <v>19</v>
      </c>
      <c r="F8004">
        <v>32</v>
      </c>
      <c r="G8004">
        <v>9</v>
      </c>
      <c r="H8004" t="s">
        <v>2950</v>
      </c>
      <c r="I8004" s="3">
        <v>0</v>
      </c>
      <c r="J8004">
        <v>2</v>
      </c>
      <c r="K8004">
        <v>1</v>
      </c>
      <c r="L8004">
        <v>0</v>
      </c>
      <c r="M8004" s="3">
        <v>126475.79</v>
      </c>
      <c r="N8004">
        <v>0</v>
      </c>
    </row>
    <row r="8005" spans="1:14" hidden="1" x14ac:dyDescent="0.3">
      <c r="A8005">
        <v>8003</v>
      </c>
      <c r="B8005">
        <v>15753895</v>
      </c>
      <c r="C8005" t="s">
        <v>2619</v>
      </c>
      <c r="D8005" t="s">
        <v>2956</v>
      </c>
      <c r="E8005" t="s">
        <v>19</v>
      </c>
      <c r="F8005">
        <v>37</v>
      </c>
      <c r="G8005">
        <v>1</v>
      </c>
      <c r="H8005" t="s">
        <v>2949</v>
      </c>
      <c r="I8005" s="3">
        <v>0</v>
      </c>
      <c r="J8005">
        <v>2</v>
      </c>
      <c r="K8005">
        <v>0</v>
      </c>
      <c r="L8005">
        <v>0</v>
      </c>
      <c r="M8005" s="3">
        <v>133535.99</v>
      </c>
      <c r="N8005">
        <v>0</v>
      </c>
    </row>
    <row r="8006" spans="1:14" hidden="1" x14ac:dyDescent="0.3">
      <c r="A8006">
        <v>8004</v>
      </c>
      <c r="B8006">
        <v>15595426</v>
      </c>
      <c r="C8006" t="s">
        <v>152</v>
      </c>
      <c r="D8006" t="s">
        <v>2954</v>
      </c>
      <c r="E8006" t="s">
        <v>19</v>
      </c>
      <c r="F8006">
        <v>57</v>
      </c>
      <c r="G8006">
        <v>6</v>
      </c>
      <c r="H8006" t="s">
        <v>2950</v>
      </c>
      <c r="I8006" s="3">
        <v>105000.85</v>
      </c>
      <c r="J8006">
        <v>2</v>
      </c>
      <c r="K8006">
        <v>1</v>
      </c>
      <c r="L8006">
        <v>1</v>
      </c>
      <c r="M8006" s="3">
        <v>87412.24</v>
      </c>
      <c r="N8006">
        <v>1</v>
      </c>
    </row>
    <row r="8007" spans="1:14" hidden="1" x14ac:dyDescent="0.3">
      <c r="A8007">
        <v>8005</v>
      </c>
      <c r="B8007">
        <v>15645815</v>
      </c>
      <c r="C8007" t="s">
        <v>96</v>
      </c>
      <c r="D8007" t="s">
        <v>2956</v>
      </c>
      <c r="E8007" t="s">
        <v>19</v>
      </c>
      <c r="F8007">
        <v>45</v>
      </c>
      <c r="G8007">
        <v>5</v>
      </c>
      <c r="H8007" t="s">
        <v>2951</v>
      </c>
      <c r="I8007" s="3">
        <v>0</v>
      </c>
      <c r="J8007">
        <v>2</v>
      </c>
      <c r="K8007">
        <v>1</v>
      </c>
      <c r="L8007">
        <v>1</v>
      </c>
      <c r="M8007" s="3">
        <v>164886.64000000001</v>
      </c>
      <c r="N8007">
        <v>0</v>
      </c>
    </row>
    <row r="8008" spans="1:14" hidden="1" x14ac:dyDescent="0.3">
      <c r="A8008">
        <v>8006</v>
      </c>
      <c r="B8008">
        <v>15632848</v>
      </c>
      <c r="C8008" t="s">
        <v>823</v>
      </c>
      <c r="D8008" t="s">
        <v>2946</v>
      </c>
      <c r="E8008" t="s">
        <v>13</v>
      </c>
      <c r="F8008">
        <v>36</v>
      </c>
      <c r="G8008">
        <v>1</v>
      </c>
      <c r="H8008" t="s">
        <v>2949</v>
      </c>
      <c r="I8008" s="3">
        <v>69518.95</v>
      </c>
      <c r="J8008">
        <v>1</v>
      </c>
      <c r="K8008">
        <v>1</v>
      </c>
      <c r="L8008">
        <v>0</v>
      </c>
      <c r="M8008" s="3">
        <v>116238.39</v>
      </c>
      <c r="N8008">
        <v>0</v>
      </c>
    </row>
    <row r="8009" spans="1:14" hidden="1" x14ac:dyDescent="0.3">
      <c r="A8009">
        <v>8007</v>
      </c>
      <c r="B8009">
        <v>15703068</v>
      </c>
      <c r="C8009" t="s">
        <v>1500</v>
      </c>
      <c r="D8009" t="s">
        <v>2946</v>
      </c>
      <c r="E8009" t="s">
        <v>19</v>
      </c>
      <c r="F8009">
        <v>41</v>
      </c>
      <c r="G8009">
        <v>8</v>
      </c>
      <c r="H8009" t="s">
        <v>2950</v>
      </c>
      <c r="I8009" s="3">
        <v>126145.54</v>
      </c>
      <c r="J8009">
        <v>2</v>
      </c>
      <c r="K8009">
        <v>1</v>
      </c>
      <c r="L8009">
        <v>1</v>
      </c>
      <c r="M8009" s="3">
        <v>138051.19</v>
      </c>
      <c r="N8009">
        <v>0</v>
      </c>
    </row>
    <row r="8010" spans="1:14" hidden="1" x14ac:dyDescent="0.3">
      <c r="A8010">
        <v>8008</v>
      </c>
      <c r="B8010">
        <v>15791513</v>
      </c>
      <c r="C8010" t="s">
        <v>751</v>
      </c>
      <c r="D8010" t="s">
        <v>2946</v>
      </c>
      <c r="E8010" t="s">
        <v>19</v>
      </c>
      <c r="F8010">
        <v>41</v>
      </c>
      <c r="G8010">
        <v>4</v>
      </c>
      <c r="H8010" t="s">
        <v>2951</v>
      </c>
      <c r="I8010" s="3">
        <v>138937.35</v>
      </c>
      <c r="J8010">
        <v>1</v>
      </c>
      <c r="K8010">
        <v>1</v>
      </c>
      <c r="L8010">
        <v>1</v>
      </c>
      <c r="M8010" s="3">
        <v>101617.64</v>
      </c>
      <c r="N8010">
        <v>1</v>
      </c>
    </row>
    <row r="8011" spans="1:14" hidden="1" x14ac:dyDescent="0.3">
      <c r="A8011">
        <v>8009</v>
      </c>
      <c r="B8011">
        <v>15587210</v>
      </c>
      <c r="C8011" t="s">
        <v>1725</v>
      </c>
      <c r="D8011" t="s">
        <v>2956</v>
      </c>
      <c r="E8011" t="s">
        <v>13</v>
      </c>
      <c r="F8011">
        <v>44</v>
      </c>
      <c r="G8011">
        <v>10</v>
      </c>
      <c r="H8011" t="s">
        <v>2950</v>
      </c>
      <c r="I8011" s="3">
        <v>113581.98</v>
      </c>
      <c r="J8011">
        <v>1</v>
      </c>
      <c r="K8011">
        <v>1</v>
      </c>
      <c r="L8011">
        <v>0</v>
      </c>
      <c r="M8011" s="3">
        <v>1985.41</v>
      </c>
      <c r="N8011">
        <v>0</v>
      </c>
    </row>
    <row r="8012" spans="1:14" hidden="1" x14ac:dyDescent="0.3">
      <c r="A8012">
        <v>8010</v>
      </c>
      <c r="B8012">
        <v>15793803</v>
      </c>
      <c r="C8012" t="s">
        <v>171</v>
      </c>
      <c r="D8012" t="s">
        <v>2946</v>
      </c>
      <c r="E8012" t="s">
        <v>19</v>
      </c>
      <c r="F8012">
        <v>34</v>
      </c>
      <c r="G8012">
        <v>1</v>
      </c>
      <c r="H8012" t="s">
        <v>2949</v>
      </c>
      <c r="I8012" s="3">
        <v>112572.39</v>
      </c>
      <c r="J8012">
        <v>1</v>
      </c>
      <c r="K8012">
        <v>0</v>
      </c>
      <c r="L8012">
        <v>0</v>
      </c>
      <c r="M8012" s="3">
        <v>165626.6</v>
      </c>
      <c r="N8012">
        <v>0</v>
      </c>
    </row>
    <row r="8013" spans="1:14" hidden="1" x14ac:dyDescent="0.3">
      <c r="A8013">
        <v>8011</v>
      </c>
      <c r="B8013">
        <v>15787756</v>
      </c>
      <c r="C8013" t="s">
        <v>1469</v>
      </c>
      <c r="D8013" t="s">
        <v>2954</v>
      </c>
      <c r="E8013" t="s">
        <v>19</v>
      </c>
      <c r="F8013">
        <v>51</v>
      </c>
      <c r="G8013">
        <v>10</v>
      </c>
      <c r="H8013" t="s">
        <v>2950</v>
      </c>
      <c r="I8013" s="3">
        <v>114514.71</v>
      </c>
      <c r="J8013">
        <v>2</v>
      </c>
      <c r="K8013">
        <v>1</v>
      </c>
      <c r="L8013">
        <v>0</v>
      </c>
      <c r="M8013" s="3">
        <v>177784.68</v>
      </c>
      <c r="N8013">
        <v>1</v>
      </c>
    </row>
    <row r="8014" spans="1:14" hidden="1" x14ac:dyDescent="0.3">
      <c r="A8014">
        <v>8012</v>
      </c>
      <c r="B8014">
        <v>15723437</v>
      </c>
      <c r="C8014" t="s">
        <v>402</v>
      </c>
      <c r="D8014" t="s">
        <v>2953</v>
      </c>
      <c r="E8014" t="s">
        <v>13</v>
      </c>
      <c r="F8014">
        <v>35</v>
      </c>
      <c r="G8014">
        <v>2</v>
      </c>
      <c r="H8014" t="s">
        <v>2949</v>
      </c>
      <c r="I8014" s="3">
        <v>0</v>
      </c>
      <c r="J8014">
        <v>2</v>
      </c>
      <c r="K8014">
        <v>1</v>
      </c>
      <c r="L8014">
        <v>1</v>
      </c>
      <c r="M8014" s="3">
        <v>65765.22</v>
      </c>
      <c r="N8014">
        <v>0</v>
      </c>
    </row>
    <row r="8015" spans="1:14" hidden="1" x14ac:dyDescent="0.3">
      <c r="A8015">
        <v>8013</v>
      </c>
      <c r="B8015">
        <v>15702715</v>
      </c>
      <c r="C8015" t="s">
        <v>551</v>
      </c>
      <c r="D8015" t="s">
        <v>2956</v>
      </c>
      <c r="E8015" t="s">
        <v>13</v>
      </c>
      <c r="F8015">
        <v>34</v>
      </c>
      <c r="G8015">
        <v>10</v>
      </c>
      <c r="H8015" t="s">
        <v>2950</v>
      </c>
      <c r="I8015" s="3">
        <v>0</v>
      </c>
      <c r="J8015">
        <v>2</v>
      </c>
      <c r="K8015">
        <v>1</v>
      </c>
      <c r="L8015">
        <v>1</v>
      </c>
      <c r="M8015" s="3">
        <v>50759.8</v>
      </c>
      <c r="N8015">
        <v>0</v>
      </c>
    </row>
    <row r="8016" spans="1:14" hidden="1" x14ac:dyDescent="0.3">
      <c r="A8016">
        <v>8014</v>
      </c>
      <c r="B8016">
        <v>15809872</v>
      </c>
      <c r="C8016" t="s">
        <v>1958</v>
      </c>
      <c r="D8016" t="s">
        <v>2953</v>
      </c>
      <c r="E8016" t="s">
        <v>19</v>
      </c>
      <c r="F8016">
        <v>32</v>
      </c>
      <c r="G8016">
        <v>2</v>
      </c>
      <c r="H8016" t="s">
        <v>2949</v>
      </c>
      <c r="I8016" s="3">
        <v>84906.45</v>
      </c>
      <c r="J8016">
        <v>1</v>
      </c>
      <c r="K8016">
        <v>1</v>
      </c>
      <c r="L8016">
        <v>0</v>
      </c>
      <c r="M8016" s="3">
        <v>163216.48000000001</v>
      </c>
      <c r="N8016">
        <v>0</v>
      </c>
    </row>
    <row r="8017" spans="1:14" hidden="1" x14ac:dyDescent="0.3">
      <c r="A8017">
        <v>8015</v>
      </c>
      <c r="B8017">
        <v>15644295</v>
      </c>
      <c r="C8017" t="s">
        <v>272</v>
      </c>
      <c r="D8017" t="s">
        <v>2956</v>
      </c>
      <c r="E8017" t="s">
        <v>13</v>
      </c>
      <c r="F8017">
        <v>39</v>
      </c>
      <c r="G8017">
        <v>2</v>
      </c>
      <c r="H8017" t="s">
        <v>2949</v>
      </c>
      <c r="I8017" s="3">
        <v>126816.18</v>
      </c>
      <c r="J8017">
        <v>1</v>
      </c>
      <c r="K8017">
        <v>1</v>
      </c>
      <c r="L8017">
        <v>1</v>
      </c>
      <c r="M8017" s="3">
        <v>74850.929999999993</v>
      </c>
      <c r="N8017">
        <v>0</v>
      </c>
    </row>
    <row r="8018" spans="1:14" hidden="1" x14ac:dyDescent="0.3">
      <c r="A8018">
        <v>8016</v>
      </c>
      <c r="B8018">
        <v>15778694</v>
      </c>
      <c r="C8018" t="s">
        <v>2620</v>
      </c>
      <c r="D8018" t="s">
        <v>2955</v>
      </c>
      <c r="E8018" t="s">
        <v>13</v>
      </c>
      <c r="F8018">
        <v>26</v>
      </c>
      <c r="G8018">
        <v>1</v>
      </c>
      <c r="H8018" t="s">
        <v>2949</v>
      </c>
      <c r="I8018" s="3">
        <v>105249.76</v>
      </c>
      <c r="J8018">
        <v>2</v>
      </c>
      <c r="K8018">
        <v>1</v>
      </c>
      <c r="L8018">
        <v>1</v>
      </c>
      <c r="M8018" s="3">
        <v>23491.09</v>
      </c>
      <c r="N8018">
        <v>0</v>
      </c>
    </row>
    <row r="8019" spans="1:14" hidden="1" x14ac:dyDescent="0.3">
      <c r="A8019">
        <v>8017</v>
      </c>
      <c r="B8019">
        <v>15759555</v>
      </c>
      <c r="C8019" t="s">
        <v>756</v>
      </c>
      <c r="D8019" t="s">
        <v>2956</v>
      </c>
      <c r="E8019" t="s">
        <v>19</v>
      </c>
      <c r="F8019">
        <v>41</v>
      </c>
      <c r="G8019">
        <v>2</v>
      </c>
      <c r="H8019" t="s">
        <v>2949</v>
      </c>
      <c r="I8019" s="3">
        <v>0</v>
      </c>
      <c r="J8019">
        <v>2</v>
      </c>
      <c r="K8019">
        <v>1</v>
      </c>
      <c r="L8019">
        <v>0</v>
      </c>
      <c r="M8019" s="3">
        <v>134272.57</v>
      </c>
      <c r="N8019">
        <v>0</v>
      </c>
    </row>
    <row r="8020" spans="1:14" hidden="1" x14ac:dyDescent="0.3">
      <c r="A8020">
        <v>8018</v>
      </c>
      <c r="B8020">
        <v>15631406</v>
      </c>
      <c r="C8020" t="s">
        <v>635</v>
      </c>
      <c r="D8020" t="s">
        <v>2954</v>
      </c>
      <c r="E8020" t="s">
        <v>19</v>
      </c>
      <c r="F8020">
        <v>50</v>
      </c>
      <c r="G8020">
        <v>5</v>
      </c>
      <c r="H8020" t="s">
        <v>2951</v>
      </c>
      <c r="I8020" s="3">
        <v>109387.9</v>
      </c>
      <c r="J8020">
        <v>1</v>
      </c>
      <c r="K8020">
        <v>1</v>
      </c>
      <c r="L8020">
        <v>0</v>
      </c>
      <c r="M8020" s="3">
        <v>155721.15</v>
      </c>
      <c r="N8020">
        <v>0</v>
      </c>
    </row>
    <row r="8021" spans="1:14" hidden="1" x14ac:dyDescent="0.3">
      <c r="A8021">
        <v>8019</v>
      </c>
      <c r="B8021">
        <v>15616676</v>
      </c>
      <c r="C8021" t="s">
        <v>1943</v>
      </c>
      <c r="D8021" t="s">
        <v>2954</v>
      </c>
      <c r="E8021" t="s">
        <v>19</v>
      </c>
      <c r="F8021">
        <v>23</v>
      </c>
      <c r="G8021">
        <v>3</v>
      </c>
      <c r="H8021" t="s">
        <v>2951</v>
      </c>
      <c r="I8021" s="3">
        <v>122478.51</v>
      </c>
      <c r="J8021">
        <v>1</v>
      </c>
      <c r="K8021">
        <v>1</v>
      </c>
      <c r="L8021">
        <v>0</v>
      </c>
      <c r="M8021" s="3">
        <v>147230.76999999999</v>
      </c>
      <c r="N8021">
        <v>1</v>
      </c>
    </row>
    <row r="8022" spans="1:14" hidden="1" x14ac:dyDescent="0.3">
      <c r="A8022">
        <v>8020</v>
      </c>
      <c r="B8022">
        <v>15771154</v>
      </c>
      <c r="C8022" t="s">
        <v>2236</v>
      </c>
      <c r="D8022" t="s">
        <v>2955</v>
      </c>
      <c r="E8022" t="s">
        <v>13</v>
      </c>
      <c r="F8022">
        <v>73</v>
      </c>
      <c r="G8022">
        <v>8</v>
      </c>
      <c r="H8022" t="s">
        <v>2950</v>
      </c>
      <c r="I8022" s="3">
        <v>137732.23000000001</v>
      </c>
      <c r="J8022">
        <v>2</v>
      </c>
      <c r="K8022">
        <v>1</v>
      </c>
      <c r="L8022">
        <v>1</v>
      </c>
      <c r="M8022" s="3">
        <v>133210.44</v>
      </c>
      <c r="N8022">
        <v>0</v>
      </c>
    </row>
    <row r="8023" spans="1:14" hidden="1" x14ac:dyDescent="0.3">
      <c r="A8023">
        <v>8021</v>
      </c>
      <c r="B8023">
        <v>15669491</v>
      </c>
      <c r="C8023" t="s">
        <v>2071</v>
      </c>
      <c r="D8023" t="s">
        <v>2954</v>
      </c>
      <c r="E8023" t="s">
        <v>13</v>
      </c>
      <c r="F8023">
        <v>46</v>
      </c>
      <c r="G8023">
        <v>2</v>
      </c>
      <c r="H8023" t="s">
        <v>2949</v>
      </c>
      <c r="I8023" s="3">
        <v>157866.76999999999</v>
      </c>
      <c r="J8023">
        <v>1</v>
      </c>
      <c r="K8023">
        <v>1</v>
      </c>
      <c r="L8023">
        <v>1</v>
      </c>
      <c r="M8023" s="3">
        <v>18986.12</v>
      </c>
      <c r="N8023">
        <v>0</v>
      </c>
    </row>
    <row r="8024" spans="1:14" hidden="1" x14ac:dyDescent="0.3">
      <c r="A8024">
        <v>8022</v>
      </c>
      <c r="B8024">
        <v>15697691</v>
      </c>
      <c r="C8024" t="s">
        <v>739</v>
      </c>
      <c r="D8024" t="s">
        <v>2954</v>
      </c>
      <c r="E8024" t="s">
        <v>13</v>
      </c>
      <c r="F8024">
        <v>41</v>
      </c>
      <c r="G8024">
        <v>6</v>
      </c>
      <c r="H8024" t="s">
        <v>2950</v>
      </c>
      <c r="I8024" s="3">
        <v>0</v>
      </c>
      <c r="J8024">
        <v>1</v>
      </c>
      <c r="K8024">
        <v>1</v>
      </c>
      <c r="L8024">
        <v>1</v>
      </c>
      <c r="M8024" s="3">
        <v>100507.81</v>
      </c>
      <c r="N8024">
        <v>0</v>
      </c>
    </row>
    <row r="8025" spans="1:14" hidden="1" x14ac:dyDescent="0.3">
      <c r="A8025">
        <v>8023</v>
      </c>
      <c r="B8025">
        <v>15665180</v>
      </c>
      <c r="C8025" t="s">
        <v>1211</v>
      </c>
      <c r="D8025" t="s">
        <v>2956</v>
      </c>
      <c r="E8025" t="s">
        <v>13</v>
      </c>
      <c r="F8025">
        <v>31</v>
      </c>
      <c r="G8025">
        <v>3</v>
      </c>
      <c r="H8025" t="s">
        <v>2951</v>
      </c>
      <c r="I8025" s="3">
        <v>136789.14000000001</v>
      </c>
      <c r="J8025">
        <v>1</v>
      </c>
      <c r="K8025">
        <v>1</v>
      </c>
      <c r="L8025">
        <v>0</v>
      </c>
      <c r="M8025" s="3">
        <v>59346.400000000001</v>
      </c>
      <c r="N8025">
        <v>1</v>
      </c>
    </row>
    <row r="8026" spans="1:14" hidden="1" x14ac:dyDescent="0.3">
      <c r="A8026">
        <v>8024</v>
      </c>
      <c r="B8026">
        <v>15752588</v>
      </c>
      <c r="C8026" t="s">
        <v>1638</v>
      </c>
      <c r="D8026" t="s">
        <v>2946</v>
      </c>
      <c r="E8026" t="s">
        <v>19</v>
      </c>
      <c r="F8026">
        <v>36</v>
      </c>
      <c r="G8026">
        <v>1</v>
      </c>
      <c r="H8026" t="s">
        <v>2949</v>
      </c>
      <c r="I8026" s="3">
        <v>0</v>
      </c>
      <c r="J8026">
        <v>2</v>
      </c>
      <c r="K8026">
        <v>1</v>
      </c>
      <c r="L8026">
        <v>1</v>
      </c>
      <c r="M8026" s="3">
        <v>95372.64</v>
      </c>
      <c r="N8026">
        <v>0</v>
      </c>
    </row>
    <row r="8027" spans="1:14" hidden="1" x14ac:dyDescent="0.3">
      <c r="A8027">
        <v>8025</v>
      </c>
      <c r="B8027">
        <v>15743051</v>
      </c>
      <c r="C8027" t="s">
        <v>777</v>
      </c>
      <c r="D8027" t="s">
        <v>2954</v>
      </c>
      <c r="E8027" t="s">
        <v>19</v>
      </c>
      <c r="F8027">
        <v>30</v>
      </c>
      <c r="G8027">
        <v>10</v>
      </c>
      <c r="H8027" t="s">
        <v>2950</v>
      </c>
      <c r="I8027" s="3">
        <v>144684.03</v>
      </c>
      <c r="J8027">
        <v>1</v>
      </c>
      <c r="K8027">
        <v>1</v>
      </c>
      <c r="L8027">
        <v>1</v>
      </c>
      <c r="M8027" s="3">
        <v>31805.49</v>
      </c>
      <c r="N8027">
        <v>0</v>
      </c>
    </row>
    <row r="8028" spans="1:14" hidden="1" x14ac:dyDescent="0.3">
      <c r="A8028">
        <v>8026</v>
      </c>
      <c r="B8028">
        <v>15571873</v>
      </c>
      <c r="C8028" t="s">
        <v>696</v>
      </c>
      <c r="D8028" t="s">
        <v>2946</v>
      </c>
      <c r="E8028" t="s">
        <v>19</v>
      </c>
      <c r="F8028">
        <v>24</v>
      </c>
      <c r="G8028">
        <v>9</v>
      </c>
      <c r="H8028" t="s">
        <v>2950</v>
      </c>
      <c r="I8028" s="3">
        <v>107065.31</v>
      </c>
      <c r="J8028">
        <v>1</v>
      </c>
      <c r="K8028">
        <v>1</v>
      </c>
      <c r="L8028">
        <v>1</v>
      </c>
      <c r="M8028" s="3">
        <v>51959.82</v>
      </c>
      <c r="N8028">
        <v>0</v>
      </c>
    </row>
    <row r="8029" spans="1:14" hidden="1" x14ac:dyDescent="0.3">
      <c r="A8029">
        <v>8027</v>
      </c>
      <c r="B8029">
        <v>15679743</v>
      </c>
      <c r="C8029" t="s">
        <v>1156</v>
      </c>
      <c r="D8029" t="s">
        <v>2946</v>
      </c>
      <c r="E8029" t="s">
        <v>13</v>
      </c>
      <c r="F8029">
        <v>33</v>
      </c>
      <c r="G8029">
        <v>8</v>
      </c>
      <c r="H8029" t="s">
        <v>2950</v>
      </c>
      <c r="I8029" s="3">
        <v>91301.72</v>
      </c>
      <c r="J8029">
        <v>1</v>
      </c>
      <c r="K8029">
        <v>0</v>
      </c>
      <c r="L8029">
        <v>1</v>
      </c>
      <c r="M8029" s="3">
        <v>130824.57</v>
      </c>
      <c r="N8029">
        <v>0</v>
      </c>
    </row>
    <row r="8030" spans="1:14" hidden="1" x14ac:dyDescent="0.3">
      <c r="A8030">
        <v>8028</v>
      </c>
      <c r="B8030">
        <v>15769412</v>
      </c>
      <c r="C8030" t="s">
        <v>297</v>
      </c>
      <c r="D8030" t="s">
        <v>2953</v>
      </c>
      <c r="E8030" t="s">
        <v>19</v>
      </c>
      <c r="F8030">
        <v>39</v>
      </c>
      <c r="G8030">
        <v>4</v>
      </c>
      <c r="H8030" t="s">
        <v>2951</v>
      </c>
      <c r="I8030" s="3">
        <v>207034.96</v>
      </c>
      <c r="J8030">
        <v>2</v>
      </c>
      <c r="K8030">
        <v>0</v>
      </c>
      <c r="L8030">
        <v>0</v>
      </c>
      <c r="M8030" s="3">
        <v>157694.76</v>
      </c>
      <c r="N8030">
        <v>1</v>
      </c>
    </row>
    <row r="8031" spans="1:14" hidden="1" x14ac:dyDescent="0.3">
      <c r="A8031">
        <v>8029</v>
      </c>
      <c r="B8031">
        <v>15775124</v>
      </c>
      <c r="C8031" t="s">
        <v>2621</v>
      </c>
      <c r="D8031" t="s">
        <v>2955</v>
      </c>
      <c r="E8031" t="s">
        <v>19</v>
      </c>
      <c r="F8031">
        <v>37</v>
      </c>
      <c r="G8031">
        <v>8</v>
      </c>
      <c r="H8031" t="s">
        <v>2950</v>
      </c>
      <c r="I8031" s="3">
        <v>0</v>
      </c>
      <c r="J8031">
        <v>2</v>
      </c>
      <c r="K8031">
        <v>1</v>
      </c>
      <c r="L8031">
        <v>1</v>
      </c>
      <c r="M8031" s="3">
        <v>933.38</v>
      </c>
      <c r="N8031">
        <v>0</v>
      </c>
    </row>
    <row r="8032" spans="1:14" hidden="1" x14ac:dyDescent="0.3">
      <c r="A8032">
        <v>8030</v>
      </c>
      <c r="B8032">
        <v>15732113</v>
      </c>
      <c r="C8032" t="s">
        <v>2622</v>
      </c>
      <c r="D8032" t="s">
        <v>2946</v>
      </c>
      <c r="E8032" t="s">
        <v>19</v>
      </c>
      <c r="F8032">
        <v>50</v>
      </c>
      <c r="G8032">
        <v>8</v>
      </c>
      <c r="H8032" t="s">
        <v>2950</v>
      </c>
      <c r="I8032" s="3">
        <v>0</v>
      </c>
      <c r="J8032">
        <v>1</v>
      </c>
      <c r="K8032">
        <v>0</v>
      </c>
      <c r="L8032">
        <v>1</v>
      </c>
      <c r="M8032" s="3">
        <v>2560.11</v>
      </c>
      <c r="N8032">
        <v>0</v>
      </c>
    </row>
    <row r="8033" spans="1:14" hidden="1" x14ac:dyDescent="0.3">
      <c r="A8033">
        <v>8031</v>
      </c>
      <c r="B8033">
        <v>15578141</v>
      </c>
      <c r="C8033" t="s">
        <v>774</v>
      </c>
      <c r="D8033" t="s">
        <v>2954</v>
      </c>
      <c r="E8033" t="s">
        <v>19</v>
      </c>
      <c r="F8033">
        <v>38</v>
      </c>
      <c r="G8033">
        <v>3</v>
      </c>
      <c r="H8033" t="s">
        <v>2951</v>
      </c>
      <c r="I8033" s="3">
        <v>0</v>
      </c>
      <c r="J8033">
        <v>1</v>
      </c>
      <c r="K8033">
        <v>1</v>
      </c>
      <c r="L8033">
        <v>1</v>
      </c>
      <c r="M8033" s="3">
        <v>12905.89</v>
      </c>
      <c r="N8033">
        <v>1</v>
      </c>
    </row>
    <row r="8034" spans="1:14" hidden="1" x14ac:dyDescent="0.3">
      <c r="A8034">
        <v>8032</v>
      </c>
      <c r="B8034">
        <v>15595874</v>
      </c>
      <c r="C8034" t="s">
        <v>934</v>
      </c>
      <c r="D8034" t="s">
        <v>2955</v>
      </c>
      <c r="E8034" t="s">
        <v>13</v>
      </c>
      <c r="F8034">
        <v>36</v>
      </c>
      <c r="G8034">
        <v>6</v>
      </c>
      <c r="H8034" t="s">
        <v>2950</v>
      </c>
      <c r="I8034" s="3">
        <v>0</v>
      </c>
      <c r="J8034">
        <v>2</v>
      </c>
      <c r="K8034">
        <v>1</v>
      </c>
      <c r="L8034">
        <v>0</v>
      </c>
      <c r="M8034" s="3">
        <v>176692.87</v>
      </c>
      <c r="N8034">
        <v>0</v>
      </c>
    </row>
    <row r="8035" spans="1:14" hidden="1" x14ac:dyDescent="0.3">
      <c r="A8035">
        <v>8033</v>
      </c>
      <c r="B8035">
        <v>15755642</v>
      </c>
      <c r="C8035" t="s">
        <v>1435</v>
      </c>
      <c r="D8035" t="s">
        <v>2953</v>
      </c>
      <c r="E8035" t="s">
        <v>19</v>
      </c>
      <c r="F8035">
        <v>34</v>
      </c>
      <c r="G8035">
        <v>5</v>
      </c>
      <c r="H8035" t="s">
        <v>2951</v>
      </c>
      <c r="I8035" s="3">
        <v>0</v>
      </c>
      <c r="J8035">
        <v>2</v>
      </c>
      <c r="K8035">
        <v>1</v>
      </c>
      <c r="L8035">
        <v>1</v>
      </c>
      <c r="M8035" s="3">
        <v>102908.63</v>
      </c>
      <c r="N8035">
        <v>0</v>
      </c>
    </row>
    <row r="8036" spans="1:14" hidden="1" x14ac:dyDescent="0.3">
      <c r="A8036">
        <v>8034</v>
      </c>
      <c r="B8036">
        <v>15576526</v>
      </c>
      <c r="C8036" t="s">
        <v>575</v>
      </c>
      <c r="D8036" t="s">
        <v>2954</v>
      </c>
      <c r="E8036" t="s">
        <v>19</v>
      </c>
      <c r="F8036">
        <v>36</v>
      </c>
      <c r="G8036">
        <v>6</v>
      </c>
      <c r="H8036" t="s">
        <v>2950</v>
      </c>
      <c r="I8036" s="3">
        <v>0</v>
      </c>
      <c r="J8036">
        <v>2</v>
      </c>
      <c r="K8036">
        <v>0</v>
      </c>
      <c r="L8036">
        <v>1</v>
      </c>
      <c r="M8036" s="3">
        <v>41291.050000000003</v>
      </c>
      <c r="N8036">
        <v>0</v>
      </c>
    </row>
    <row r="8037" spans="1:14" hidden="1" x14ac:dyDescent="0.3">
      <c r="A8037">
        <v>8035</v>
      </c>
      <c r="B8037">
        <v>15792489</v>
      </c>
      <c r="C8037" t="s">
        <v>2433</v>
      </c>
      <c r="D8037" t="s">
        <v>2955</v>
      </c>
      <c r="E8037" t="s">
        <v>19</v>
      </c>
      <c r="F8037">
        <v>42</v>
      </c>
      <c r="G8037">
        <v>9</v>
      </c>
      <c r="H8037" t="s">
        <v>2950</v>
      </c>
      <c r="I8037" s="3">
        <v>0</v>
      </c>
      <c r="J8037">
        <v>2</v>
      </c>
      <c r="K8037">
        <v>1</v>
      </c>
      <c r="L8037">
        <v>0</v>
      </c>
      <c r="M8037" s="3">
        <v>119127.06</v>
      </c>
      <c r="N8037">
        <v>0</v>
      </c>
    </row>
    <row r="8038" spans="1:14" hidden="1" x14ac:dyDescent="0.3">
      <c r="A8038">
        <v>8036</v>
      </c>
      <c r="B8038">
        <v>15733705</v>
      </c>
      <c r="C8038" t="s">
        <v>1715</v>
      </c>
      <c r="D8038" t="s">
        <v>2956</v>
      </c>
      <c r="E8038" t="s">
        <v>13</v>
      </c>
      <c r="F8038">
        <v>30</v>
      </c>
      <c r="G8038">
        <v>8</v>
      </c>
      <c r="H8038" t="s">
        <v>2950</v>
      </c>
      <c r="I8038" s="3">
        <v>92472.1</v>
      </c>
      <c r="J8038">
        <v>2</v>
      </c>
      <c r="K8038">
        <v>0</v>
      </c>
      <c r="L8038">
        <v>1</v>
      </c>
      <c r="M8038" s="3">
        <v>126434.61</v>
      </c>
      <c r="N8038">
        <v>0</v>
      </c>
    </row>
    <row r="8039" spans="1:14" hidden="1" x14ac:dyDescent="0.3">
      <c r="A8039">
        <v>8037</v>
      </c>
      <c r="B8039">
        <v>15807221</v>
      </c>
      <c r="C8039" t="s">
        <v>2623</v>
      </c>
      <c r="D8039" t="s">
        <v>2954</v>
      </c>
      <c r="E8039" t="s">
        <v>19</v>
      </c>
      <c r="F8039">
        <v>21</v>
      </c>
      <c r="G8039">
        <v>1</v>
      </c>
      <c r="H8039" t="s">
        <v>2949</v>
      </c>
      <c r="I8039" s="3">
        <v>0</v>
      </c>
      <c r="J8039">
        <v>2</v>
      </c>
      <c r="K8039">
        <v>0</v>
      </c>
      <c r="L8039">
        <v>0</v>
      </c>
      <c r="M8039" s="3">
        <v>103901.35</v>
      </c>
      <c r="N8039">
        <v>0</v>
      </c>
    </row>
    <row r="8040" spans="1:14" hidden="1" x14ac:dyDescent="0.3">
      <c r="A8040">
        <v>8038</v>
      </c>
      <c r="B8040">
        <v>15573045</v>
      </c>
      <c r="C8040" t="s">
        <v>2624</v>
      </c>
      <c r="D8040" t="s">
        <v>2956</v>
      </c>
      <c r="E8040" t="s">
        <v>19</v>
      </c>
      <c r="F8040">
        <v>62</v>
      </c>
      <c r="G8040">
        <v>10</v>
      </c>
      <c r="H8040" t="s">
        <v>2950</v>
      </c>
      <c r="I8040" s="3">
        <v>127738.75</v>
      </c>
      <c r="J8040">
        <v>2</v>
      </c>
      <c r="K8040">
        <v>1</v>
      </c>
      <c r="L8040">
        <v>1</v>
      </c>
      <c r="M8040" s="3">
        <v>85153</v>
      </c>
      <c r="N8040">
        <v>0</v>
      </c>
    </row>
    <row r="8041" spans="1:14" hidden="1" x14ac:dyDescent="0.3">
      <c r="A8041">
        <v>8039</v>
      </c>
      <c r="B8041">
        <v>15756824</v>
      </c>
      <c r="C8041" t="s">
        <v>1037</v>
      </c>
      <c r="D8041" t="s">
        <v>2955</v>
      </c>
      <c r="E8041" t="s">
        <v>13</v>
      </c>
      <c r="F8041">
        <v>50</v>
      </c>
      <c r="G8041">
        <v>5</v>
      </c>
      <c r="H8041" t="s">
        <v>2951</v>
      </c>
      <c r="I8041" s="3">
        <v>101242.98</v>
      </c>
      <c r="J8041">
        <v>2</v>
      </c>
      <c r="K8041">
        <v>1</v>
      </c>
      <c r="L8041">
        <v>0</v>
      </c>
      <c r="M8041" s="3">
        <v>12493.61</v>
      </c>
      <c r="N8041">
        <v>0</v>
      </c>
    </row>
    <row r="8042" spans="1:14" hidden="1" x14ac:dyDescent="0.3">
      <c r="A8042">
        <v>8040</v>
      </c>
      <c r="B8042">
        <v>15773520</v>
      </c>
      <c r="C8042" t="s">
        <v>2625</v>
      </c>
      <c r="D8042" t="s">
        <v>2956</v>
      </c>
      <c r="E8042" t="s">
        <v>13</v>
      </c>
      <c r="F8042">
        <v>43</v>
      </c>
      <c r="G8042">
        <v>4</v>
      </c>
      <c r="H8042" t="s">
        <v>2951</v>
      </c>
      <c r="I8042" s="3">
        <v>92599.55</v>
      </c>
      <c r="J8042">
        <v>2</v>
      </c>
      <c r="K8042">
        <v>1</v>
      </c>
      <c r="L8042">
        <v>1</v>
      </c>
      <c r="M8042" s="3">
        <v>167336.78</v>
      </c>
      <c r="N8042">
        <v>0</v>
      </c>
    </row>
    <row r="8043" spans="1:14" hidden="1" x14ac:dyDescent="0.3">
      <c r="A8043">
        <v>8041</v>
      </c>
      <c r="B8043">
        <v>15627439</v>
      </c>
      <c r="C8043" t="s">
        <v>520</v>
      </c>
      <c r="D8043" t="s">
        <v>2955</v>
      </c>
      <c r="E8043" t="s">
        <v>13</v>
      </c>
      <c r="F8043">
        <v>36</v>
      </c>
      <c r="G8043">
        <v>10</v>
      </c>
      <c r="H8043" t="s">
        <v>2950</v>
      </c>
      <c r="I8043" s="3">
        <v>0</v>
      </c>
      <c r="J8043">
        <v>2</v>
      </c>
      <c r="K8043">
        <v>0</v>
      </c>
      <c r="L8043">
        <v>1</v>
      </c>
      <c r="M8043" s="3">
        <v>186180.42</v>
      </c>
      <c r="N8043">
        <v>0</v>
      </c>
    </row>
    <row r="8044" spans="1:14" hidden="1" x14ac:dyDescent="0.3">
      <c r="A8044">
        <v>8042</v>
      </c>
      <c r="B8044">
        <v>15701439</v>
      </c>
      <c r="C8044" t="s">
        <v>111</v>
      </c>
      <c r="D8044" t="s">
        <v>2955</v>
      </c>
      <c r="E8044" t="s">
        <v>13</v>
      </c>
      <c r="F8044">
        <v>50</v>
      </c>
      <c r="G8044">
        <v>1</v>
      </c>
      <c r="H8044" t="s">
        <v>2949</v>
      </c>
      <c r="I8044" s="3">
        <v>0</v>
      </c>
      <c r="J8044">
        <v>4</v>
      </c>
      <c r="K8044">
        <v>1</v>
      </c>
      <c r="L8044">
        <v>0</v>
      </c>
      <c r="M8044" s="3">
        <v>88566.9</v>
      </c>
      <c r="N8044">
        <v>1</v>
      </c>
    </row>
    <row r="8045" spans="1:14" hidden="1" x14ac:dyDescent="0.3">
      <c r="A8045">
        <v>8043</v>
      </c>
      <c r="B8045">
        <v>15785352</v>
      </c>
      <c r="C8045" t="s">
        <v>186</v>
      </c>
      <c r="D8045" t="s">
        <v>2953</v>
      </c>
      <c r="E8045" t="s">
        <v>19</v>
      </c>
      <c r="F8045">
        <v>37</v>
      </c>
      <c r="G8045">
        <v>6</v>
      </c>
      <c r="H8045" t="s">
        <v>2950</v>
      </c>
      <c r="I8045" s="3">
        <v>82373.94</v>
      </c>
      <c r="J8045">
        <v>1</v>
      </c>
      <c r="K8045">
        <v>0</v>
      </c>
      <c r="L8045">
        <v>0</v>
      </c>
      <c r="M8045" s="3">
        <v>172526.9</v>
      </c>
      <c r="N8045">
        <v>1</v>
      </c>
    </row>
    <row r="8046" spans="1:14" hidden="1" x14ac:dyDescent="0.3">
      <c r="A8046">
        <v>8044</v>
      </c>
      <c r="B8046">
        <v>15616525</v>
      </c>
      <c r="C8046" t="s">
        <v>1048</v>
      </c>
      <c r="D8046" t="s">
        <v>2956</v>
      </c>
      <c r="E8046" t="s">
        <v>19</v>
      </c>
      <c r="F8046">
        <v>31</v>
      </c>
      <c r="G8046">
        <v>4</v>
      </c>
      <c r="H8046" t="s">
        <v>2951</v>
      </c>
      <c r="I8046" s="3">
        <v>141356.47</v>
      </c>
      <c r="J8046">
        <v>1</v>
      </c>
      <c r="K8046">
        <v>0</v>
      </c>
      <c r="L8046">
        <v>0</v>
      </c>
      <c r="M8046" s="3">
        <v>137985.69</v>
      </c>
      <c r="N8046">
        <v>0</v>
      </c>
    </row>
    <row r="8047" spans="1:14" hidden="1" x14ac:dyDescent="0.3">
      <c r="A8047">
        <v>8045</v>
      </c>
      <c r="B8047">
        <v>15717489</v>
      </c>
      <c r="C8047" t="s">
        <v>60</v>
      </c>
      <c r="D8047" t="s">
        <v>2955</v>
      </c>
      <c r="E8047" t="s">
        <v>19</v>
      </c>
      <c r="F8047">
        <v>23</v>
      </c>
      <c r="G8047">
        <v>9</v>
      </c>
      <c r="H8047" t="s">
        <v>2950</v>
      </c>
      <c r="I8047" s="3">
        <v>0</v>
      </c>
      <c r="J8047">
        <v>1</v>
      </c>
      <c r="K8047">
        <v>1</v>
      </c>
      <c r="L8047">
        <v>0</v>
      </c>
      <c r="M8047" s="3">
        <v>19793.73</v>
      </c>
      <c r="N8047">
        <v>1</v>
      </c>
    </row>
    <row r="8048" spans="1:14" hidden="1" x14ac:dyDescent="0.3">
      <c r="A8048">
        <v>8046</v>
      </c>
      <c r="B8048">
        <v>15795737</v>
      </c>
      <c r="C8048" t="s">
        <v>2626</v>
      </c>
      <c r="D8048" t="s">
        <v>2953</v>
      </c>
      <c r="E8048" t="s">
        <v>13</v>
      </c>
      <c r="F8048">
        <v>47</v>
      </c>
      <c r="G8048">
        <v>3</v>
      </c>
      <c r="H8048" t="s">
        <v>2951</v>
      </c>
      <c r="I8048" s="3">
        <v>72664</v>
      </c>
      <c r="J8048">
        <v>2</v>
      </c>
      <c r="K8048">
        <v>1</v>
      </c>
      <c r="L8048">
        <v>1</v>
      </c>
      <c r="M8048" s="3">
        <v>107874.39</v>
      </c>
      <c r="N8048">
        <v>0</v>
      </c>
    </row>
    <row r="8049" spans="1:14" hidden="1" x14ac:dyDescent="0.3">
      <c r="A8049">
        <v>8047</v>
      </c>
      <c r="B8049">
        <v>15693877</v>
      </c>
      <c r="C8049" t="s">
        <v>848</v>
      </c>
      <c r="D8049" t="s">
        <v>2953</v>
      </c>
      <c r="E8049" t="s">
        <v>13</v>
      </c>
      <c r="F8049">
        <v>47</v>
      </c>
      <c r="G8049">
        <v>3</v>
      </c>
      <c r="H8049" t="s">
        <v>2951</v>
      </c>
      <c r="I8049" s="3">
        <v>123365.34</v>
      </c>
      <c r="J8049">
        <v>2</v>
      </c>
      <c r="K8049">
        <v>0</v>
      </c>
      <c r="L8049">
        <v>0</v>
      </c>
      <c r="M8049" s="3">
        <v>171995.34</v>
      </c>
      <c r="N8049">
        <v>0</v>
      </c>
    </row>
    <row r="8050" spans="1:14" hidden="1" x14ac:dyDescent="0.3">
      <c r="A8050">
        <v>8048</v>
      </c>
      <c r="B8050">
        <v>15576111</v>
      </c>
      <c r="C8050" t="s">
        <v>2627</v>
      </c>
      <c r="D8050" t="s">
        <v>2954</v>
      </c>
      <c r="E8050" t="s">
        <v>19</v>
      </c>
      <c r="F8050">
        <v>33</v>
      </c>
      <c r="G8050">
        <v>5</v>
      </c>
      <c r="H8050" t="s">
        <v>2951</v>
      </c>
      <c r="I8050" s="3">
        <v>121898.58</v>
      </c>
      <c r="J8050">
        <v>1</v>
      </c>
      <c r="K8050">
        <v>1</v>
      </c>
      <c r="L8050">
        <v>0</v>
      </c>
      <c r="M8050" s="3">
        <v>61829.89</v>
      </c>
      <c r="N8050">
        <v>0</v>
      </c>
    </row>
    <row r="8051" spans="1:14" hidden="1" x14ac:dyDescent="0.3">
      <c r="A8051">
        <v>8049</v>
      </c>
      <c r="B8051">
        <v>15595713</v>
      </c>
      <c r="C8051" t="s">
        <v>1636</v>
      </c>
      <c r="D8051" t="s">
        <v>2946</v>
      </c>
      <c r="E8051" t="s">
        <v>19</v>
      </c>
      <c r="F8051">
        <v>33</v>
      </c>
      <c r="G8051">
        <v>6</v>
      </c>
      <c r="H8051" t="s">
        <v>2950</v>
      </c>
      <c r="I8051" s="3">
        <v>0</v>
      </c>
      <c r="J8051">
        <v>1</v>
      </c>
      <c r="K8051">
        <v>1</v>
      </c>
      <c r="L8051">
        <v>1</v>
      </c>
      <c r="M8051" s="3">
        <v>31728.35</v>
      </c>
      <c r="N8051">
        <v>0</v>
      </c>
    </row>
    <row r="8052" spans="1:14" hidden="1" x14ac:dyDescent="0.3">
      <c r="A8052">
        <v>8050</v>
      </c>
      <c r="B8052">
        <v>15808868</v>
      </c>
      <c r="C8052" t="s">
        <v>1182</v>
      </c>
      <c r="D8052" t="s">
        <v>2946</v>
      </c>
      <c r="E8052" t="s">
        <v>13</v>
      </c>
      <c r="F8052">
        <v>31</v>
      </c>
      <c r="G8052">
        <v>3</v>
      </c>
      <c r="H8052" t="s">
        <v>2951</v>
      </c>
      <c r="I8052" s="3">
        <v>103696.97</v>
      </c>
      <c r="J8052">
        <v>3</v>
      </c>
      <c r="K8052">
        <v>0</v>
      </c>
      <c r="L8052">
        <v>0</v>
      </c>
      <c r="M8052" s="3">
        <v>155221.04999999999</v>
      </c>
      <c r="N8052">
        <v>1</v>
      </c>
    </row>
    <row r="8053" spans="1:14" hidden="1" x14ac:dyDescent="0.3">
      <c r="A8053">
        <v>8051</v>
      </c>
      <c r="B8053">
        <v>15708193</v>
      </c>
      <c r="C8053" t="s">
        <v>919</v>
      </c>
      <c r="D8053" t="s">
        <v>2946</v>
      </c>
      <c r="E8053" t="s">
        <v>19</v>
      </c>
      <c r="F8053">
        <v>33</v>
      </c>
      <c r="G8053">
        <v>2</v>
      </c>
      <c r="H8053" t="s">
        <v>2949</v>
      </c>
      <c r="I8053" s="3">
        <v>0</v>
      </c>
      <c r="J8053">
        <v>2</v>
      </c>
      <c r="K8053">
        <v>0</v>
      </c>
      <c r="L8053">
        <v>0</v>
      </c>
      <c r="M8053" s="3">
        <v>130866.95</v>
      </c>
      <c r="N8053">
        <v>0</v>
      </c>
    </row>
    <row r="8054" spans="1:14" hidden="1" x14ac:dyDescent="0.3">
      <c r="A8054">
        <v>8052</v>
      </c>
      <c r="B8054">
        <v>15697801</v>
      </c>
      <c r="C8054" t="s">
        <v>2348</v>
      </c>
      <c r="D8054" t="s">
        <v>2954</v>
      </c>
      <c r="E8054" t="s">
        <v>13</v>
      </c>
      <c r="F8054">
        <v>56</v>
      </c>
      <c r="G8054">
        <v>1</v>
      </c>
      <c r="H8054" t="s">
        <v>2949</v>
      </c>
      <c r="I8054" s="3">
        <v>74129.179999999993</v>
      </c>
      <c r="J8054">
        <v>2</v>
      </c>
      <c r="K8054">
        <v>1</v>
      </c>
      <c r="L8054">
        <v>1</v>
      </c>
      <c r="M8054" s="3">
        <v>62199.78</v>
      </c>
      <c r="N8054">
        <v>1</v>
      </c>
    </row>
    <row r="8055" spans="1:14" hidden="1" x14ac:dyDescent="0.3">
      <c r="A8055">
        <v>8053</v>
      </c>
      <c r="B8055">
        <v>15770121</v>
      </c>
      <c r="C8055" t="s">
        <v>2628</v>
      </c>
      <c r="D8055" t="s">
        <v>2954</v>
      </c>
      <c r="E8055" t="s">
        <v>13</v>
      </c>
      <c r="F8055">
        <v>34</v>
      </c>
      <c r="G8055">
        <v>9</v>
      </c>
      <c r="H8055" t="s">
        <v>2950</v>
      </c>
      <c r="I8055" s="3">
        <v>0</v>
      </c>
      <c r="J8055">
        <v>1</v>
      </c>
      <c r="K8055">
        <v>1</v>
      </c>
      <c r="L8055">
        <v>0</v>
      </c>
      <c r="M8055" s="3">
        <v>24255.21</v>
      </c>
      <c r="N8055">
        <v>0</v>
      </c>
    </row>
    <row r="8056" spans="1:14" hidden="1" x14ac:dyDescent="0.3">
      <c r="A8056">
        <v>8054</v>
      </c>
      <c r="B8056">
        <v>15800524</v>
      </c>
      <c r="C8056" t="s">
        <v>1650</v>
      </c>
      <c r="D8056" t="s">
        <v>2955</v>
      </c>
      <c r="E8056" t="s">
        <v>19</v>
      </c>
      <c r="F8056">
        <v>29</v>
      </c>
      <c r="G8056">
        <v>3</v>
      </c>
      <c r="H8056" t="s">
        <v>2951</v>
      </c>
      <c r="I8056" s="3">
        <v>185379.02</v>
      </c>
      <c r="J8056">
        <v>1</v>
      </c>
      <c r="K8056">
        <v>1</v>
      </c>
      <c r="L8056">
        <v>0</v>
      </c>
      <c r="M8056" s="3">
        <v>64679.07</v>
      </c>
      <c r="N8056">
        <v>0</v>
      </c>
    </row>
    <row r="8057" spans="1:14" hidden="1" x14ac:dyDescent="0.3">
      <c r="A8057">
        <v>8055</v>
      </c>
      <c r="B8057">
        <v>15686236</v>
      </c>
      <c r="C8057" t="s">
        <v>65</v>
      </c>
      <c r="D8057" t="s">
        <v>2954</v>
      </c>
      <c r="E8057" t="s">
        <v>13</v>
      </c>
      <c r="F8057">
        <v>47</v>
      </c>
      <c r="G8057">
        <v>1</v>
      </c>
      <c r="H8057" t="s">
        <v>2949</v>
      </c>
      <c r="I8057" s="3">
        <v>118087.67999999999</v>
      </c>
      <c r="J8057">
        <v>1</v>
      </c>
      <c r="K8057">
        <v>1</v>
      </c>
      <c r="L8057">
        <v>0</v>
      </c>
      <c r="M8057" s="3">
        <v>88120.78</v>
      </c>
      <c r="N8057">
        <v>1</v>
      </c>
    </row>
    <row r="8058" spans="1:14" hidden="1" x14ac:dyDescent="0.3">
      <c r="A8058">
        <v>8056</v>
      </c>
      <c r="B8058">
        <v>15659807</v>
      </c>
      <c r="C8058" t="s">
        <v>380</v>
      </c>
      <c r="D8058" t="s">
        <v>2953</v>
      </c>
      <c r="E8058" t="s">
        <v>19</v>
      </c>
      <c r="F8058">
        <v>41</v>
      </c>
      <c r="G8058">
        <v>8</v>
      </c>
      <c r="H8058" t="s">
        <v>2950</v>
      </c>
      <c r="I8058" s="3">
        <v>109402.13</v>
      </c>
      <c r="J8058">
        <v>1</v>
      </c>
      <c r="K8058">
        <v>1</v>
      </c>
      <c r="L8058">
        <v>1</v>
      </c>
      <c r="M8058" s="3">
        <v>66463.62</v>
      </c>
      <c r="N8058">
        <v>0</v>
      </c>
    </row>
    <row r="8059" spans="1:14" hidden="1" x14ac:dyDescent="0.3">
      <c r="A8059">
        <v>8057</v>
      </c>
      <c r="B8059">
        <v>15736078</v>
      </c>
      <c r="C8059" t="s">
        <v>177</v>
      </c>
      <c r="D8059" t="s">
        <v>2946</v>
      </c>
      <c r="E8059" t="s">
        <v>13</v>
      </c>
      <c r="F8059">
        <v>33</v>
      </c>
      <c r="G8059">
        <v>7</v>
      </c>
      <c r="H8059" t="s">
        <v>2950</v>
      </c>
      <c r="I8059" s="3">
        <v>130367.87</v>
      </c>
      <c r="J8059">
        <v>1</v>
      </c>
      <c r="K8059">
        <v>1</v>
      </c>
      <c r="L8059">
        <v>0</v>
      </c>
      <c r="M8059" s="3">
        <v>15142.1</v>
      </c>
      <c r="N8059">
        <v>1</v>
      </c>
    </row>
    <row r="8060" spans="1:14" hidden="1" x14ac:dyDescent="0.3">
      <c r="A8060">
        <v>8058</v>
      </c>
      <c r="B8060">
        <v>15620836</v>
      </c>
      <c r="C8060" t="s">
        <v>1222</v>
      </c>
      <c r="D8060" t="s">
        <v>2954</v>
      </c>
      <c r="E8060" t="s">
        <v>13</v>
      </c>
      <c r="F8060">
        <v>34</v>
      </c>
      <c r="G8060">
        <v>2</v>
      </c>
      <c r="H8060" t="s">
        <v>2949</v>
      </c>
      <c r="I8060" s="3">
        <v>108410.87</v>
      </c>
      <c r="J8060">
        <v>2</v>
      </c>
      <c r="K8060">
        <v>1</v>
      </c>
      <c r="L8060">
        <v>0</v>
      </c>
      <c r="M8060" s="3">
        <v>102908.91</v>
      </c>
      <c r="N8060">
        <v>0</v>
      </c>
    </row>
    <row r="8061" spans="1:14" hidden="1" x14ac:dyDescent="0.3">
      <c r="A8061">
        <v>8059</v>
      </c>
      <c r="B8061">
        <v>15698184</v>
      </c>
      <c r="C8061" t="s">
        <v>189</v>
      </c>
      <c r="D8061" t="s">
        <v>2955</v>
      </c>
      <c r="E8061" t="s">
        <v>13</v>
      </c>
      <c r="F8061">
        <v>50</v>
      </c>
      <c r="G8061">
        <v>2</v>
      </c>
      <c r="H8061" t="s">
        <v>2949</v>
      </c>
      <c r="I8061" s="3">
        <v>90408.16</v>
      </c>
      <c r="J8061">
        <v>2</v>
      </c>
      <c r="K8061">
        <v>0</v>
      </c>
      <c r="L8061">
        <v>0</v>
      </c>
      <c r="M8061" s="3">
        <v>48170.57</v>
      </c>
      <c r="N8061">
        <v>0</v>
      </c>
    </row>
    <row r="8062" spans="1:14" hidden="1" x14ac:dyDescent="0.3">
      <c r="A8062">
        <v>8060</v>
      </c>
      <c r="B8062">
        <v>15717643</v>
      </c>
      <c r="C8062" t="s">
        <v>2629</v>
      </c>
      <c r="D8062" t="s">
        <v>2946</v>
      </c>
      <c r="E8062" t="s">
        <v>13</v>
      </c>
      <c r="F8062">
        <v>34</v>
      </c>
      <c r="G8062">
        <v>6</v>
      </c>
      <c r="H8062" t="s">
        <v>2950</v>
      </c>
      <c r="I8062" s="3">
        <v>90425.15</v>
      </c>
      <c r="J8062">
        <v>2</v>
      </c>
      <c r="K8062">
        <v>1</v>
      </c>
      <c r="L8062">
        <v>1</v>
      </c>
      <c r="M8062" s="3">
        <v>11597.69</v>
      </c>
      <c r="N8062">
        <v>0</v>
      </c>
    </row>
    <row r="8063" spans="1:14" hidden="1" x14ac:dyDescent="0.3">
      <c r="A8063">
        <v>8061</v>
      </c>
      <c r="B8063">
        <v>15776596</v>
      </c>
      <c r="C8063" t="s">
        <v>898</v>
      </c>
      <c r="D8063" t="s">
        <v>2954</v>
      </c>
      <c r="E8063" t="s">
        <v>13</v>
      </c>
      <c r="F8063">
        <v>39</v>
      </c>
      <c r="G8063">
        <v>6</v>
      </c>
      <c r="H8063" t="s">
        <v>2950</v>
      </c>
      <c r="I8063" s="3">
        <v>140094.59</v>
      </c>
      <c r="J8063">
        <v>1</v>
      </c>
      <c r="K8063">
        <v>1</v>
      </c>
      <c r="L8063">
        <v>0</v>
      </c>
      <c r="M8063" s="3">
        <v>172450.04</v>
      </c>
      <c r="N8063">
        <v>1</v>
      </c>
    </row>
    <row r="8064" spans="1:14" hidden="1" x14ac:dyDescent="0.3">
      <c r="A8064">
        <v>8062</v>
      </c>
      <c r="B8064">
        <v>15814757</v>
      </c>
      <c r="C8064" t="s">
        <v>885</v>
      </c>
      <c r="D8064" t="s">
        <v>2953</v>
      </c>
      <c r="E8064" t="s">
        <v>19</v>
      </c>
      <c r="F8064">
        <v>31</v>
      </c>
      <c r="G8064">
        <v>9</v>
      </c>
      <c r="H8064" t="s">
        <v>2950</v>
      </c>
      <c r="I8064" s="3">
        <v>0</v>
      </c>
      <c r="J8064">
        <v>2</v>
      </c>
      <c r="K8064">
        <v>0</v>
      </c>
      <c r="L8064">
        <v>1</v>
      </c>
      <c r="M8064" s="3">
        <v>184061.17</v>
      </c>
      <c r="N8064">
        <v>0</v>
      </c>
    </row>
    <row r="8065" spans="1:14" hidden="1" x14ac:dyDescent="0.3">
      <c r="A8065">
        <v>8063</v>
      </c>
      <c r="B8065">
        <v>15812607</v>
      </c>
      <c r="C8065" t="s">
        <v>1066</v>
      </c>
      <c r="D8065" t="s">
        <v>2953</v>
      </c>
      <c r="E8065" t="s">
        <v>13</v>
      </c>
      <c r="F8065">
        <v>46</v>
      </c>
      <c r="G8065">
        <v>6</v>
      </c>
      <c r="H8065" t="s">
        <v>2950</v>
      </c>
      <c r="I8065" s="3">
        <v>95439.4</v>
      </c>
      <c r="J8065">
        <v>1</v>
      </c>
      <c r="K8065">
        <v>1</v>
      </c>
      <c r="L8065">
        <v>1</v>
      </c>
      <c r="M8065" s="3">
        <v>21038.58</v>
      </c>
      <c r="N8065">
        <v>1</v>
      </c>
    </row>
    <row r="8066" spans="1:14" hidden="1" x14ac:dyDescent="0.3">
      <c r="A8066">
        <v>8064</v>
      </c>
      <c r="B8066">
        <v>15663888</v>
      </c>
      <c r="C8066" t="s">
        <v>1998</v>
      </c>
      <c r="D8066" t="s">
        <v>2946</v>
      </c>
      <c r="E8066" t="s">
        <v>19</v>
      </c>
      <c r="F8066">
        <v>34</v>
      </c>
      <c r="G8066">
        <v>6</v>
      </c>
      <c r="H8066" t="s">
        <v>2950</v>
      </c>
      <c r="I8066" s="3">
        <v>204017.4</v>
      </c>
      <c r="J8066">
        <v>2</v>
      </c>
      <c r="K8066">
        <v>1</v>
      </c>
      <c r="L8066">
        <v>0</v>
      </c>
      <c r="M8066" s="3">
        <v>109538.35</v>
      </c>
      <c r="N8066">
        <v>0</v>
      </c>
    </row>
    <row r="8067" spans="1:14" hidden="1" x14ac:dyDescent="0.3">
      <c r="A8067">
        <v>8065</v>
      </c>
      <c r="B8067">
        <v>15748882</v>
      </c>
      <c r="C8067" t="s">
        <v>924</v>
      </c>
      <c r="D8067" t="s">
        <v>2953</v>
      </c>
      <c r="E8067" t="s">
        <v>19</v>
      </c>
      <c r="F8067">
        <v>29</v>
      </c>
      <c r="G8067">
        <v>9</v>
      </c>
      <c r="H8067" t="s">
        <v>2950</v>
      </c>
      <c r="I8067" s="3">
        <v>0</v>
      </c>
      <c r="J8067">
        <v>2</v>
      </c>
      <c r="K8067">
        <v>1</v>
      </c>
      <c r="L8067">
        <v>0</v>
      </c>
      <c r="M8067" s="3">
        <v>129192.55</v>
      </c>
      <c r="N8067">
        <v>0</v>
      </c>
    </row>
    <row r="8068" spans="1:14" hidden="1" x14ac:dyDescent="0.3">
      <c r="A8068">
        <v>8066</v>
      </c>
      <c r="B8068">
        <v>15690829</v>
      </c>
      <c r="C8068" t="s">
        <v>2630</v>
      </c>
      <c r="D8068" t="s">
        <v>2955</v>
      </c>
      <c r="E8068" t="s">
        <v>19</v>
      </c>
      <c r="F8068">
        <v>49</v>
      </c>
      <c r="G8068">
        <v>3</v>
      </c>
      <c r="H8068" t="s">
        <v>2951</v>
      </c>
      <c r="I8068" s="3">
        <v>137115.16</v>
      </c>
      <c r="J8068">
        <v>1</v>
      </c>
      <c r="K8068">
        <v>1</v>
      </c>
      <c r="L8068">
        <v>0</v>
      </c>
      <c r="M8068" s="3">
        <v>146516.85999999999</v>
      </c>
      <c r="N8068">
        <v>1</v>
      </c>
    </row>
    <row r="8069" spans="1:14" hidden="1" x14ac:dyDescent="0.3">
      <c r="A8069">
        <v>8067</v>
      </c>
      <c r="B8069">
        <v>15695819</v>
      </c>
      <c r="C8069" t="s">
        <v>1597</v>
      </c>
      <c r="D8069" t="s">
        <v>2955</v>
      </c>
      <c r="E8069" t="s">
        <v>19</v>
      </c>
      <c r="F8069">
        <v>43</v>
      </c>
      <c r="G8069">
        <v>5</v>
      </c>
      <c r="H8069" t="s">
        <v>2951</v>
      </c>
      <c r="I8069" s="3">
        <v>134740.19</v>
      </c>
      <c r="J8069">
        <v>2</v>
      </c>
      <c r="K8069">
        <v>1</v>
      </c>
      <c r="L8069">
        <v>0</v>
      </c>
      <c r="M8069" s="3">
        <v>181430.91</v>
      </c>
      <c r="N8069">
        <v>0</v>
      </c>
    </row>
    <row r="8070" spans="1:14" hidden="1" x14ac:dyDescent="0.3">
      <c r="A8070">
        <v>8068</v>
      </c>
      <c r="B8070">
        <v>15696834</v>
      </c>
      <c r="C8070" t="s">
        <v>2631</v>
      </c>
      <c r="D8070" t="s">
        <v>2955</v>
      </c>
      <c r="E8070" t="s">
        <v>13</v>
      </c>
      <c r="F8070">
        <v>29</v>
      </c>
      <c r="G8070">
        <v>5</v>
      </c>
      <c r="H8070" t="s">
        <v>2951</v>
      </c>
      <c r="I8070" s="3">
        <v>0</v>
      </c>
      <c r="J8070">
        <v>2</v>
      </c>
      <c r="K8070">
        <v>0</v>
      </c>
      <c r="L8070">
        <v>0</v>
      </c>
      <c r="M8070" s="3">
        <v>121451.21</v>
      </c>
      <c r="N8070">
        <v>0</v>
      </c>
    </row>
    <row r="8071" spans="1:14" hidden="1" x14ac:dyDescent="0.3">
      <c r="A8071">
        <v>8069</v>
      </c>
      <c r="B8071">
        <v>15797710</v>
      </c>
      <c r="C8071" t="s">
        <v>1173</v>
      </c>
      <c r="D8071" t="s">
        <v>2956</v>
      </c>
      <c r="E8071" t="s">
        <v>19</v>
      </c>
      <c r="F8071">
        <v>29</v>
      </c>
      <c r="G8071">
        <v>4</v>
      </c>
      <c r="H8071" t="s">
        <v>2951</v>
      </c>
      <c r="I8071" s="3">
        <v>98955.87</v>
      </c>
      <c r="J8071">
        <v>1</v>
      </c>
      <c r="K8071">
        <v>0</v>
      </c>
      <c r="L8071">
        <v>1</v>
      </c>
      <c r="M8071" s="3">
        <v>131712.51</v>
      </c>
      <c r="N8071">
        <v>0</v>
      </c>
    </row>
    <row r="8072" spans="1:14" hidden="1" x14ac:dyDescent="0.3">
      <c r="A8072">
        <v>8070</v>
      </c>
      <c r="B8072">
        <v>15700654</v>
      </c>
      <c r="C8072" t="s">
        <v>2632</v>
      </c>
      <c r="D8072" t="s">
        <v>2955</v>
      </c>
      <c r="E8072" t="s">
        <v>19</v>
      </c>
      <c r="F8072">
        <v>44</v>
      </c>
      <c r="G8072">
        <v>9</v>
      </c>
      <c r="H8072" t="s">
        <v>2950</v>
      </c>
      <c r="I8072" s="3">
        <v>49157.09</v>
      </c>
      <c r="J8072">
        <v>2</v>
      </c>
      <c r="K8072">
        <v>1</v>
      </c>
      <c r="L8072">
        <v>0</v>
      </c>
      <c r="M8072" s="3">
        <v>53294.17</v>
      </c>
      <c r="N8072">
        <v>0</v>
      </c>
    </row>
    <row r="8073" spans="1:14" hidden="1" x14ac:dyDescent="0.3">
      <c r="A8073">
        <v>8071</v>
      </c>
      <c r="B8073">
        <v>15583764</v>
      </c>
      <c r="C8073" t="s">
        <v>2633</v>
      </c>
      <c r="D8073" t="s">
        <v>2955</v>
      </c>
      <c r="E8073" t="s">
        <v>19</v>
      </c>
      <c r="F8073">
        <v>31</v>
      </c>
      <c r="G8073">
        <v>1</v>
      </c>
      <c r="H8073" t="s">
        <v>2949</v>
      </c>
      <c r="I8073" s="3">
        <v>130240.33</v>
      </c>
      <c r="J8073">
        <v>1</v>
      </c>
      <c r="K8073">
        <v>0</v>
      </c>
      <c r="L8073">
        <v>0</v>
      </c>
      <c r="M8073" s="3">
        <v>96546.55</v>
      </c>
      <c r="N8073">
        <v>0</v>
      </c>
    </row>
    <row r="8074" spans="1:14" hidden="1" x14ac:dyDescent="0.3">
      <c r="A8074">
        <v>8072</v>
      </c>
      <c r="B8074">
        <v>15688849</v>
      </c>
      <c r="C8074" t="s">
        <v>60</v>
      </c>
      <c r="D8074" t="s">
        <v>2955</v>
      </c>
      <c r="E8074" t="s">
        <v>19</v>
      </c>
      <c r="F8074">
        <v>48</v>
      </c>
      <c r="G8074">
        <v>1</v>
      </c>
      <c r="H8074" t="s">
        <v>2949</v>
      </c>
      <c r="I8074" s="3">
        <v>108019.27</v>
      </c>
      <c r="J8074">
        <v>3</v>
      </c>
      <c r="K8074">
        <v>1</v>
      </c>
      <c r="L8074">
        <v>1</v>
      </c>
      <c r="M8074" s="3">
        <v>184524.65</v>
      </c>
      <c r="N8074">
        <v>1</v>
      </c>
    </row>
    <row r="8075" spans="1:14" hidden="1" x14ac:dyDescent="0.3">
      <c r="A8075">
        <v>8073</v>
      </c>
      <c r="B8075">
        <v>15661473</v>
      </c>
      <c r="C8075" t="s">
        <v>16</v>
      </c>
      <c r="D8075" t="s">
        <v>2946</v>
      </c>
      <c r="E8075" t="s">
        <v>19</v>
      </c>
      <c r="F8075">
        <v>51</v>
      </c>
      <c r="G8075">
        <v>4</v>
      </c>
      <c r="H8075" t="s">
        <v>2951</v>
      </c>
      <c r="I8075" s="3">
        <v>126725.25</v>
      </c>
      <c r="J8075">
        <v>1</v>
      </c>
      <c r="K8075">
        <v>1</v>
      </c>
      <c r="L8075">
        <v>0</v>
      </c>
      <c r="M8075" s="3">
        <v>195259.31</v>
      </c>
      <c r="N8075">
        <v>1</v>
      </c>
    </row>
    <row r="8076" spans="1:14" hidden="1" x14ac:dyDescent="0.3">
      <c r="A8076">
        <v>8074</v>
      </c>
      <c r="B8076">
        <v>15601030</v>
      </c>
      <c r="C8076" t="s">
        <v>2634</v>
      </c>
      <c r="D8076" t="s">
        <v>2956</v>
      </c>
      <c r="E8076" t="s">
        <v>13</v>
      </c>
      <c r="F8076">
        <v>34</v>
      </c>
      <c r="G8076">
        <v>5</v>
      </c>
      <c r="H8076" t="s">
        <v>2951</v>
      </c>
      <c r="I8076" s="3">
        <v>96693.66</v>
      </c>
      <c r="J8076">
        <v>1</v>
      </c>
      <c r="K8076">
        <v>1</v>
      </c>
      <c r="L8076">
        <v>1</v>
      </c>
      <c r="M8076" s="3">
        <v>172618.52</v>
      </c>
      <c r="N8076">
        <v>0</v>
      </c>
    </row>
    <row r="8077" spans="1:14" hidden="1" x14ac:dyDescent="0.3">
      <c r="A8077">
        <v>8075</v>
      </c>
      <c r="B8077">
        <v>15789557</v>
      </c>
      <c r="C8077" t="s">
        <v>2635</v>
      </c>
      <c r="D8077" t="s">
        <v>2953</v>
      </c>
      <c r="E8077" t="s">
        <v>13</v>
      </c>
      <c r="F8077">
        <v>27</v>
      </c>
      <c r="G8077">
        <v>7</v>
      </c>
      <c r="H8077" t="s">
        <v>2950</v>
      </c>
      <c r="I8077" s="3">
        <v>129810.6</v>
      </c>
      <c r="J8077">
        <v>1</v>
      </c>
      <c r="K8077">
        <v>1</v>
      </c>
      <c r="L8077">
        <v>1</v>
      </c>
      <c r="M8077" s="3">
        <v>59259.44</v>
      </c>
      <c r="N8077">
        <v>0</v>
      </c>
    </row>
    <row r="8078" spans="1:14" hidden="1" x14ac:dyDescent="0.3">
      <c r="A8078">
        <v>8076</v>
      </c>
      <c r="B8078">
        <v>15745250</v>
      </c>
      <c r="C8078" t="s">
        <v>944</v>
      </c>
      <c r="D8078" t="s">
        <v>2956</v>
      </c>
      <c r="E8078" t="s">
        <v>19</v>
      </c>
      <c r="F8078">
        <v>58</v>
      </c>
      <c r="G8078">
        <v>8</v>
      </c>
      <c r="H8078" t="s">
        <v>2950</v>
      </c>
      <c r="I8078" s="3">
        <v>156652.13</v>
      </c>
      <c r="J8078">
        <v>1</v>
      </c>
      <c r="K8078">
        <v>0</v>
      </c>
      <c r="L8078">
        <v>0</v>
      </c>
      <c r="M8078" s="3">
        <v>25899.21</v>
      </c>
      <c r="N8078">
        <v>1</v>
      </c>
    </row>
    <row r="8079" spans="1:14" hidden="1" x14ac:dyDescent="0.3">
      <c r="A8079">
        <v>8077</v>
      </c>
      <c r="B8079">
        <v>15590349</v>
      </c>
      <c r="C8079" t="s">
        <v>2636</v>
      </c>
      <c r="D8079" t="s">
        <v>2955</v>
      </c>
      <c r="E8079" t="s">
        <v>13</v>
      </c>
      <c r="F8079">
        <v>36</v>
      </c>
      <c r="G8079">
        <v>9</v>
      </c>
      <c r="H8079" t="s">
        <v>2950</v>
      </c>
      <c r="I8079" s="3">
        <v>0</v>
      </c>
      <c r="J8079">
        <v>1</v>
      </c>
      <c r="K8079">
        <v>0</v>
      </c>
      <c r="L8079">
        <v>0</v>
      </c>
      <c r="M8079" s="3">
        <v>3749</v>
      </c>
      <c r="N8079">
        <v>1</v>
      </c>
    </row>
    <row r="8080" spans="1:14" hidden="1" x14ac:dyDescent="0.3">
      <c r="A8080">
        <v>8078</v>
      </c>
      <c r="B8080">
        <v>15741693</v>
      </c>
      <c r="C8080" t="s">
        <v>2637</v>
      </c>
      <c r="D8080" t="s">
        <v>2946</v>
      </c>
      <c r="E8080" t="s">
        <v>19</v>
      </c>
      <c r="F8080">
        <v>40</v>
      </c>
      <c r="G8080">
        <v>4</v>
      </c>
      <c r="H8080" t="s">
        <v>2951</v>
      </c>
      <c r="I8080" s="3">
        <v>130661.96</v>
      </c>
      <c r="J8080">
        <v>1</v>
      </c>
      <c r="K8080">
        <v>1</v>
      </c>
      <c r="L8080">
        <v>1</v>
      </c>
      <c r="M8080" s="3">
        <v>101918.96</v>
      </c>
      <c r="N8080">
        <v>0</v>
      </c>
    </row>
    <row r="8081" spans="1:14" hidden="1" x14ac:dyDescent="0.3">
      <c r="A8081">
        <v>8079</v>
      </c>
      <c r="B8081">
        <v>15618446</v>
      </c>
      <c r="C8081" t="s">
        <v>610</v>
      </c>
      <c r="D8081" t="s">
        <v>2954</v>
      </c>
      <c r="E8081" t="s">
        <v>13</v>
      </c>
      <c r="F8081">
        <v>50</v>
      </c>
      <c r="G8081">
        <v>8</v>
      </c>
      <c r="H8081" t="s">
        <v>2950</v>
      </c>
      <c r="I8081" s="3">
        <v>0</v>
      </c>
      <c r="J8081">
        <v>2</v>
      </c>
      <c r="K8081">
        <v>1</v>
      </c>
      <c r="L8081">
        <v>1</v>
      </c>
      <c r="M8081" s="3">
        <v>57802.62</v>
      </c>
      <c r="N8081">
        <v>0</v>
      </c>
    </row>
    <row r="8082" spans="1:14" hidden="1" x14ac:dyDescent="0.3">
      <c r="A8082">
        <v>8080</v>
      </c>
      <c r="B8082">
        <v>15766552</v>
      </c>
      <c r="C8082" t="s">
        <v>255</v>
      </c>
      <c r="D8082" t="s">
        <v>2953</v>
      </c>
      <c r="E8082" t="s">
        <v>19</v>
      </c>
      <c r="F8082">
        <v>37</v>
      </c>
      <c r="G8082">
        <v>6</v>
      </c>
      <c r="H8082" t="s">
        <v>2950</v>
      </c>
      <c r="I8082" s="3">
        <v>0</v>
      </c>
      <c r="J8082">
        <v>2</v>
      </c>
      <c r="K8082">
        <v>0</v>
      </c>
      <c r="L8082">
        <v>0</v>
      </c>
      <c r="M8082" s="3">
        <v>142454.76999999999</v>
      </c>
      <c r="N8082">
        <v>0</v>
      </c>
    </row>
    <row r="8083" spans="1:14" hidden="1" x14ac:dyDescent="0.3">
      <c r="A8083">
        <v>8081</v>
      </c>
      <c r="B8083">
        <v>15668775</v>
      </c>
      <c r="C8083" t="s">
        <v>2638</v>
      </c>
      <c r="D8083" t="s">
        <v>2956</v>
      </c>
      <c r="E8083" t="s">
        <v>19</v>
      </c>
      <c r="F8083">
        <v>47</v>
      </c>
      <c r="G8083">
        <v>3</v>
      </c>
      <c r="H8083" t="s">
        <v>2951</v>
      </c>
      <c r="I8083" s="3">
        <v>130747.1</v>
      </c>
      <c r="J8083">
        <v>1</v>
      </c>
      <c r="K8083">
        <v>1</v>
      </c>
      <c r="L8083">
        <v>0</v>
      </c>
      <c r="M8083" s="3">
        <v>143829.54</v>
      </c>
      <c r="N8083">
        <v>0</v>
      </c>
    </row>
    <row r="8084" spans="1:14" hidden="1" x14ac:dyDescent="0.3">
      <c r="A8084">
        <v>8082</v>
      </c>
      <c r="B8084">
        <v>15757895</v>
      </c>
      <c r="C8084" t="s">
        <v>60</v>
      </c>
      <c r="D8084" t="s">
        <v>2956</v>
      </c>
      <c r="E8084" t="s">
        <v>19</v>
      </c>
      <c r="F8084">
        <v>30</v>
      </c>
      <c r="G8084">
        <v>6</v>
      </c>
      <c r="H8084" t="s">
        <v>2950</v>
      </c>
      <c r="I8084" s="3">
        <v>106629.49</v>
      </c>
      <c r="J8084">
        <v>1</v>
      </c>
      <c r="K8084">
        <v>0</v>
      </c>
      <c r="L8084">
        <v>1</v>
      </c>
      <c r="M8084" s="3">
        <v>44114.879999999997</v>
      </c>
      <c r="N8084">
        <v>0</v>
      </c>
    </row>
    <row r="8085" spans="1:14" x14ac:dyDescent="0.3">
      <c r="A8085">
        <v>8083</v>
      </c>
      <c r="B8085">
        <v>15774551</v>
      </c>
      <c r="C8085" t="s">
        <v>959</v>
      </c>
      <c r="D8085" t="s">
        <v>2954</v>
      </c>
      <c r="E8085" t="s">
        <v>19</v>
      </c>
      <c r="F8085">
        <v>36</v>
      </c>
      <c r="G8085">
        <v>3</v>
      </c>
      <c r="H8085" t="s">
        <v>2951</v>
      </c>
      <c r="I8085" s="3">
        <v>112029.83</v>
      </c>
      <c r="J8085">
        <v>1</v>
      </c>
      <c r="K8085">
        <v>1</v>
      </c>
      <c r="L8085">
        <v>1</v>
      </c>
      <c r="M8085" s="3">
        <v>186948.35</v>
      </c>
      <c r="N8085">
        <v>0</v>
      </c>
    </row>
    <row r="8086" spans="1:14" hidden="1" x14ac:dyDescent="0.3">
      <c r="A8086">
        <v>8084</v>
      </c>
      <c r="B8086">
        <v>15684011</v>
      </c>
      <c r="C8086" t="s">
        <v>211</v>
      </c>
      <c r="D8086" t="s">
        <v>2954</v>
      </c>
      <c r="E8086" t="s">
        <v>19</v>
      </c>
      <c r="F8086">
        <v>29</v>
      </c>
      <c r="G8086">
        <v>7</v>
      </c>
      <c r="H8086" t="s">
        <v>2950</v>
      </c>
      <c r="I8086" s="3">
        <v>130575.26</v>
      </c>
      <c r="J8086">
        <v>1</v>
      </c>
      <c r="K8086">
        <v>0</v>
      </c>
      <c r="L8086">
        <v>1</v>
      </c>
      <c r="M8086" s="3">
        <v>173629.78</v>
      </c>
      <c r="N8086">
        <v>0</v>
      </c>
    </row>
    <row r="8087" spans="1:14" hidden="1" x14ac:dyDescent="0.3">
      <c r="A8087">
        <v>8085</v>
      </c>
      <c r="B8087">
        <v>15736146</v>
      </c>
      <c r="C8087" t="s">
        <v>2583</v>
      </c>
      <c r="D8087" t="s">
        <v>2954</v>
      </c>
      <c r="E8087" t="s">
        <v>19</v>
      </c>
      <c r="F8087">
        <v>28</v>
      </c>
      <c r="G8087">
        <v>4</v>
      </c>
      <c r="H8087" t="s">
        <v>2951</v>
      </c>
      <c r="I8087" s="3">
        <v>96679.71</v>
      </c>
      <c r="J8087">
        <v>1</v>
      </c>
      <c r="K8087">
        <v>1</v>
      </c>
      <c r="L8087">
        <v>1</v>
      </c>
      <c r="M8087" s="3">
        <v>49133.45</v>
      </c>
      <c r="N8087">
        <v>0</v>
      </c>
    </row>
    <row r="8088" spans="1:14" hidden="1" x14ac:dyDescent="0.3">
      <c r="A8088">
        <v>8086</v>
      </c>
      <c r="B8088">
        <v>15656286</v>
      </c>
      <c r="C8088" t="s">
        <v>884</v>
      </c>
      <c r="D8088" t="s">
        <v>2954</v>
      </c>
      <c r="E8088" t="s">
        <v>19</v>
      </c>
      <c r="F8088">
        <v>33</v>
      </c>
      <c r="G8088">
        <v>0</v>
      </c>
      <c r="H8088" t="s">
        <v>2949</v>
      </c>
      <c r="I8088" s="3">
        <v>0</v>
      </c>
      <c r="J8088">
        <v>2</v>
      </c>
      <c r="K8088">
        <v>0</v>
      </c>
      <c r="L8088">
        <v>0</v>
      </c>
      <c r="M8088" s="3">
        <v>178122.71</v>
      </c>
      <c r="N8088">
        <v>0</v>
      </c>
    </row>
    <row r="8089" spans="1:14" hidden="1" x14ac:dyDescent="0.3">
      <c r="A8089">
        <v>8087</v>
      </c>
      <c r="B8089">
        <v>15774847</v>
      </c>
      <c r="C8089" t="s">
        <v>356</v>
      </c>
      <c r="D8089" t="s">
        <v>2953</v>
      </c>
      <c r="E8089" t="s">
        <v>19</v>
      </c>
      <c r="F8089">
        <v>50</v>
      </c>
      <c r="G8089">
        <v>6</v>
      </c>
      <c r="H8089" t="s">
        <v>2950</v>
      </c>
      <c r="I8089" s="3">
        <v>171740.69</v>
      </c>
      <c r="J8089">
        <v>1</v>
      </c>
      <c r="K8089">
        <v>0</v>
      </c>
      <c r="L8089">
        <v>0</v>
      </c>
      <c r="M8089" s="3">
        <v>20893.61</v>
      </c>
      <c r="N8089">
        <v>0</v>
      </c>
    </row>
    <row r="8090" spans="1:14" hidden="1" x14ac:dyDescent="0.3">
      <c r="A8090">
        <v>8088</v>
      </c>
      <c r="B8090">
        <v>15619340</v>
      </c>
      <c r="C8090" t="s">
        <v>2553</v>
      </c>
      <c r="D8090" t="s">
        <v>2956</v>
      </c>
      <c r="E8090" t="s">
        <v>19</v>
      </c>
      <c r="F8090">
        <v>38</v>
      </c>
      <c r="G8090">
        <v>1</v>
      </c>
      <c r="H8090" t="s">
        <v>2949</v>
      </c>
      <c r="I8090" s="3">
        <v>0</v>
      </c>
      <c r="J8090">
        <v>2</v>
      </c>
      <c r="K8090">
        <v>1</v>
      </c>
      <c r="L8090">
        <v>0</v>
      </c>
      <c r="M8090" s="3">
        <v>41303.29</v>
      </c>
      <c r="N8090">
        <v>0</v>
      </c>
    </row>
    <row r="8091" spans="1:14" hidden="1" x14ac:dyDescent="0.3">
      <c r="A8091">
        <v>8089</v>
      </c>
      <c r="B8091">
        <v>15815656</v>
      </c>
      <c r="C8091" t="s">
        <v>483</v>
      </c>
      <c r="D8091" t="s">
        <v>2954</v>
      </c>
      <c r="E8091" t="s">
        <v>13</v>
      </c>
      <c r="F8091">
        <v>39</v>
      </c>
      <c r="G8091">
        <v>9</v>
      </c>
      <c r="H8091" t="s">
        <v>2950</v>
      </c>
      <c r="I8091" s="3">
        <v>100116.67</v>
      </c>
      <c r="J8091">
        <v>1</v>
      </c>
      <c r="K8091">
        <v>1</v>
      </c>
      <c r="L8091">
        <v>1</v>
      </c>
      <c r="M8091" s="3">
        <v>199808.1</v>
      </c>
      <c r="N8091">
        <v>1</v>
      </c>
    </row>
    <row r="8092" spans="1:14" hidden="1" x14ac:dyDescent="0.3">
      <c r="A8092">
        <v>8090</v>
      </c>
      <c r="B8092">
        <v>15623357</v>
      </c>
      <c r="C8092" t="s">
        <v>15</v>
      </c>
      <c r="D8092" t="s">
        <v>2953</v>
      </c>
      <c r="E8092" t="s">
        <v>19</v>
      </c>
      <c r="F8092">
        <v>24</v>
      </c>
      <c r="G8092">
        <v>2</v>
      </c>
      <c r="H8092" t="s">
        <v>2949</v>
      </c>
      <c r="I8092" s="3">
        <v>120596.93</v>
      </c>
      <c r="J8092">
        <v>1</v>
      </c>
      <c r="K8092">
        <v>0</v>
      </c>
      <c r="L8092">
        <v>1</v>
      </c>
      <c r="M8092" s="3">
        <v>180490.53</v>
      </c>
      <c r="N8092">
        <v>0</v>
      </c>
    </row>
    <row r="8093" spans="1:14" hidden="1" x14ac:dyDescent="0.3">
      <c r="A8093">
        <v>8091</v>
      </c>
      <c r="B8093">
        <v>15601324</v>
      </c>
      <c r="C8093" t="s">
        <v>346</v>
      </c>
      <c r="D8093" t="s">
        <v>2955</v>
      </c>
      <c r="E8093" t="s">
        <v>13</v>
      </c>
      <c r="F8093">
        <v>48</v>
      </c>
      <c r="G8093">
        <v>1</v>
      </c>
      <c r="H8093" t="s">
        <v>2949</v>
      </c>
      <c r="I8093" s="3">
        <v>0</v>
      </c>
      <c r="J8093">
        <v>2</v>
      </c>
      <c r="K8093">
        <v>1</v>
      </c>
      <c r="L8093">
        <v>1</v>
      </c>
      <c r="M8093" s="3">
        <v>87400.53</v>
      </c>
      <c r="N8093">
        <v>0</v>
      </c>
    </row>
    <row r="8094" spans="1:14" hidden="1" x14ac:dyDescent="0.3">
      <c r="A8094">
        <v>8092</v>
      </c>
      <c r="B8094">
        <v>15715510</v>
      </c>
      <c r="C8094" t="s">
        <v>403</v>
      </c>
      <c r="D8094" t="s">
        <v>2956</v>
      </c>
      <c r="E8094" t="s">
        <v>19</v>
      </c>
      <c r="F8094">
        <v>29</v>
      </c>
      <c r="G8094">
        <v>2</v>
      </c>
      <c r="H8094" t="s">
        <v>2949</v>
      </c>
      <c r="I8094" s="3">
        <v>95984.69</v>
      </c>
      <c r="J8094">
        <v>2</v>
      </c>
      <c r="K8094">
        <v>1</v>
      </c>
      <c r="L8094">
        <v>1</v>
      </c>
      <c r="M8094" s="3">
        <v>73686.75</v>
      </c>
      <c r="N8094">
        <v>0</v>
      </c>
    </row>
    <row r="8095" spans="1:14" hidden="1" x14ac:dyDescent="0.3">
      <c r="A8095">
        <v>8093</v>
      </c>
      <c r="B8095">
        <v>15663770</v>
      </c>
      <c r="C8095" t="s">
        <v>292</v>
      </c>
      <c r="D8095" t="s">
        <v>2956</v>
      </c>
      <c r="E8095" t="s">
        <v>19</v>
      </c>
      <c r="F8095">
        <v>38</v>
      </c>
      <c r="G8095">
        <v>1</v>
      </c>
      <c r="H8095" t="s">
        <v>2949</v>
      </c>
      <c r="I8095" s="3">
        <v>142557.10999999999</v>
      </c>
      <c r="J8095">
        <v>1</v>
      </c>
      <c r="K8095">
        <v>1</v>
      </c>
      <c r="L8095">
        <v>1</v>
      </c>
      <c r="M8095" s="3">
        <v>172497.73</v>
      </c>
      <c r="N8095">
        <v>0</v>
      </c>
    </row>
    <row r="8096" spans="1:14" hidden="1" x14ac:dyDescent="0.3">
      <c r="A8096">
        <v>8094</v>
      </c>
      <c r="B8096">
        <v>15779267</v>
      </c>
      <c r="C8096" t="s">
        <v>1032</v>
      </c>
      <c r="D8096" t="s">
        <v>2953</v>
      </c>
      <c r="E8096" t="s">
        <v>19</v>
      </c>
      <c r="F8096">
        <v>47</v>
      </c>
      <c r="G8096">
        <v>5</v>
      </c>
      <c r="H8096" t="s">
        <v>2951</v>
      </c>
      <c r="I8096" s="3">
        <v>0</v>
      </c>
      <c r="J8096">
        <v>2</v>
      </c>
      <c r="K8096">
        <v>1</v>
      </c>
      <c r="L8096">
        <v>0</v>
      </c>
      <c r="M8096" s="3">
        <v>89286.29</v>
      </c>
      <c r="N8096">
        <v>0</v>
      </c>
    </row>
    <row r="8097" spans="1:14" hidden="1" x14ac:dyDescent="0.3">
      <c r="A8097">
        <v>8095</v>
      </c>
      <c r="B8097">
        <v>15597957</v>
      </c>
      <c r="C8097" t="s">
        <v>518</v>
      </c>
      <c r="D8097" t="s">
        <v>2953</v>
      </c>
      <c r="E8097" t="s">
        <v>19</v>
      </c>
      <c r="F8097">
        <v>66</v>
      </c>
      <c r="G8097">
        <v>2</v>
      </c>
      <c r="H8097" t="s">
        <v>2949</v>
      </c>
      <c r="I8097" s="3">
        <v>0</v>
      </c>
      <c r="J8097">
        <v>2</v>
      </c>
      <c r="K8097">
        <v>0</v>
      </c>
      <c r="L8097">
        <v>1</v>
      </c>
      <c r="M8097" s="3">
        <v>180082.7</v>
      </c>
      <c r="N8097">
        <v>0</v>
      </c>
    </row>
    <row r="8098" spans="1:14" hidden="1" x14ac:dyDescent="0.3">
      <c r="A8098">
        <v>8096</v>
      </c>
      <c r="B8098">
        <v>15584620</v>
      </c>
      <c r="C8098" t="s">
        <v>778</v>
      </c>
      <c r="D8098" t="s">
        <v>2956</v>
      </c>
      <c r="E8098" t="s">
        <v>13</v>
      </c>
      <c r="F8098">
        <v>36</v>
      </c>
      <c r="G8098">
        <v>6</v>
      </c>
      <c r="H8098" t="s">
        <v>2950</v>
      </c>
      <c r="I8098" s="3">
        <v>143644.16</v>
      </c>
      <c r="J8098">
        <v>1</v>
      </c>
      <c r="K8098">
        <v>1</v>
      </c>
      <c r="L8098">
        <v>0</v>
      </c>
      <c r="M8098" s="3">
        <v>22102.25</v>
      </c>
      <c r="N8098">
        <v>1</v>
      </c>
    </row>
    <row r="8099" spans="1:14" hidden="1" x14ac:dyDescent="0.3">
      <c r="A8099">
        <v>8097</v>
      </c>
      <c r="B8099">
        <v>15750772</v>
      </c>
      <c r="C8099" t="s">
        <v>574</v>
      </c>
      <c r="D8099" t="s">
        <v>2953</v>
      </c>
      <c r="E8099" t="s">
        <v>13</v>
      </c>
      <c r="F8099">
        <v>38</v>
      </c>
      <c r="G8099">
        <v>6</v>
      </c>
      <c r="H8099" t="s">
        <v>2950</v>
      </c>
      <c r="I8099" s="3">
        <v>132129.72</v>
      </c>
      <c r="J8099">
        <v>1</v>
      </c>
      <c r="K8099">
        <v>0</v>
      </c>
      <c r="L8099">
        <v>1</v>
      </c>
      <c r="M8099" s="3">
        <v>76068.95</v>
      </c>
      <c r="N8099">
        <v>0</v>
      </c>
    </row>
    <row r="8100" spans="1:14" hidden="1" x14ac:dyDescent="0.3">
      <c r="A8100">
        <v>8098</v>
      </c>
      <c r="B8100">
        <v>15706557</v>
      </c>
      <c r="C8100" t="s">
        <v>1080</v>
      </c>
      <c r="D8100" t="s">
        <v>2953</v>
      </c>
      <c r="E8100" t="s">
        <v>13</v>
      </c>
      <c r="F8100">
        <v>52</v>
      </c>
      <c r="G8100">
        <v>0</v>
      </c>
      <c r="H8100" t="s">
        <v>2949</v>
      </c>
      <c r="I8100" s="3">
        <v>0</v>
      </c>
      <c r="J8100">
        <v>2</v>
      </c>
      <c r="K8100">
        <v>1</v>
      </c>
      <c r="L8100">
        <v>0</v>
      </c>
      <c r="M8100" s="3">
        <v>32159.46</v>
      </c>
      <c r="N8100">
        <v>1</v>
      </c>
    </row>
    <row r="8101" spans="1:14" hidden="1" x14ac:dyDescent="0.3">
      <c r="A8101">
        <v>8099</v>
      </c>
      <c r="B8101">
        <v>15594391</v>
      </c>
      <c r="C8101" t="s">
        <v>2639</v>
      </c>
      <c r="D8101" t="s">
        <v>2954</v>
      </c>
      <c r="E8101" t="s">
        <v>13</v>
      </c>
      <c r="F8101">
        <v>68</v>
      </c>
      <c r="G8101">
        <v>2</v>
      </c>
      <c r="H8101" t="s">
        <v>2949</v>
      </c>
      <c r="I8101" s="3">
        <v>183555.24</v>
      </c>
      <c r="J8101">
        <v>1</v>
      </c>
      <c r="K8101">
        <v>0</v>
      </c>
      <c r="L8101">
        <v>0</v>
      </c>
      <c r="M8101" s="3">
        <v>159557.28</v>
      </c>
      <c r="N8101">
        <v>1</v>
      </c>
    </row>
    <row r="8102" spans="1:14" hidden="1" x14ac:dyDescent="0.3">
      <c r="A8102">
        <v>8100</v>
      </c>
      <c r="B8102">
        <v>15661656</v>
      </c>
      <c r="C8102" t="s">
        <v>191</v>
      </c>
      <c r="D8102" t="s">
        <v>2954</v>
      </c>
      <c r="E8102" t="s">
        <v>19</v>
      </c>
      <c r="F8102">
        <v>38</v>
      </c>
      <c r="G8102">
        <v>2</v>
      </c>
      <c r="H8102" t="s">
        <v>2949</v>
      </c>
      <c r="I8102" s="3">
        <v>91902.56</v>
      </c>
      <c r="J8102">
        <v>2</v>
      </c>
      <c r="K8102">
        <v>1</v>
      </c>
      <c r="L8102">
        <v>1</v>
      </c>
      <c r="M8102" s="3">
        <v>107673.35</v>
      </c>
      <c r="N8102">
        <v>0</v>
      </c>
    </row>
    <row r="8103" spans="1:14" hidden="1" x14ac:dyDescent="0.3">
      <c r="A8103">
        <v>8101</v>
      </c>
      <c r="B8103">
        <v>15631217</v>
      </c>
      <c r="C8103" t="s">
        <v>40</v>
      </c>
      <c r="D8103" t="s">
        <v>2953</v>
      </c>
      <c r="E8103" t="s">
        <v>19</v>
      </c>
      <c r="F8103">
        <v>40</v>
      </c>
      <c r="G8103">
        <v>6</v>
      </c>
      <c r="H8103" t="s">
        <v>2950</v>
      </c>
      <c r="I8103" s="3">
        <v>156218.19</v>
      </c>
      <c r="J8103">
        <v>1</v>
      </c>
      <c r="K8103">
        <v>0</v>
      </c>
      <c r="L8103">
        <v>1</v>
      </c>
      <c r="M8103" s="3">
        <v>33607.72</v>
      </c>
      <c r="N8103">
        <v>0</v>
      </c>
    </row>
    <row r="8104" spans="1:14" hidden="1" x14ac:dyDescent="0.3">
      <c r="A8104">
        <v>8102</v>
      </c>
      <c r="B8104">
        <v>15588955</v>
      </c>
      <c r="C8104" t="s">
        <v>582</v>
      </c>
      <c r="D8104" t="s">
        <v>2956</v>
      </c>
      <c r="E8104" t="s">
        <v>13</v>
      </c>
      <c r="F8104">
        <v>43</v>
      </c>
      <c r="G8104">
        <v>5</v>
      </c>
      <c r="H8104" t="s">
        <v>2951</v>
      </c>
      <c r="I8104" s="3">
        <v>93259.57</v>
      </c>
      <c r="J8104">
        <v>3</v>
      </c>
      <c r="K8104">
        <v>1</v>
      </c>
      <c r="L8104">
        <v>0</v>
      </c>
      <c r="M8104" s="3">
        <v>141035.65</v>
      </c>
      <c r="N8104">
        <v>1</v>
      </c>
    </row>
    <row r="8105" spans="1:14" hidden="1" x14ac:dyDescent="0.3">
      <c r="A8105">
        <v>8103</v>
      </c>
      <c r="B8105">
        <v>15758252</v>
      </c>
      <c r="C8105" t="s">
        <v>577</v>
      </c>
      <c r="D8105" t="s">
        <v>2953</v>
      </c>
      <c r="E8105" t="s">
        <v>13</v>
      </c>
      <c r="F8105">
        <v>45</v>
      </c>
      <c r="G8105">
        <v>2</v>
      </c>
      <c r="H8105" t="s">
        <v>2949</v>
      </c>
      <c r="I8105" s="3">
        <v>168085.38</v>
      </c>
      <c r="J8105">
        <v>2</v>
      </c>
      <c r="K8105">
        <v>0</v>
      </c>
      <c r="L8105">
        <v>1</v>
      </c>
      <c r="M8105" s="3">
        <v>115719.08</v>
      </c>
      <c r="N8105">
        <v>0</v>
      </c>
    </row>
    <row r="8106" spans="1:14" hidden="1" x14ac:dyDescent="0.3">
      <c r="A8106">
        <v>8104</v>
      </c>
      <c r="B8106">
        <v>15740223</v>
      </c>
      <c r="C8106" t="s">
        <v>454</v>
      </c>
      <c r="D8106" t="s">
        <v>2946</v>
      </c>
      <c r="E8106" t="s">
        <v>19</v>
      </c>
      <c r="F8106">
        <v>51</v>
      </c>
      <c r="G8106">
        <v>1</v>
      </c>
      <c r="H8106" t="s">
        <v>2949</v>
      </c>
      <c r="I8106" s="3">
        <v>107714.74</v>
      </c>
      <c r="J8106">
        <v>3</v>
      </c>
      <c r="K8106">
        <v>1</v>
      </c>
      <c r="L8106">
        <v>0</v>
      </c>
      <c r="M8106" s="3">
        <v>86128.21</v>
      </c>
      <c r="N8106">
        <v>1</v>
      </c>
    </row>
    <row r="8107" spans="1:14" hidden="1" x14ac:dyDescent="0.3">
      <c r="A8107">
        <v>8105</v>
      </c>
      <c r="B8107">
        <v>15805413</v>
      </c>
      <c r="C8107" t="s">
        <v>369</v>
      </c>
      <c r="D8107" t="s">
        <v>2946</v>
      </c>
      <c r="E8107" t="s">
        <v>13</v>
      </c>
      <c r="F8107">
        <v>31</v>
      </c>
      <c r="G8107">
        <v>6</v>
      </c>
      <c r="H8107" t="s">
        <v>2950</v>
      </c>
      <c r="I8107" s="3">
        <v>117852.26</v>
      </c>
      <c r="J8107">
        <v>2</v>
      </c>
      <c r="K8107">
        <v>1</v>
      </c>
      <c r="L8107">
        <v>0</v>
      </c>
      <c r="M8107" s="3">
        <v>147668.64000000001</v>
      </c>
      <c r="N8107">
        <v>0</v>
      </c>
    </row>
    <row r="8108" spans="1:14" hidden="1" x14ac:dyDescent="0.3">
      <c r="A8108">
        <v>8106</v>
      </c>
      <c r="B8108">
        <v>15635116</v>
      </c>
      <c r="C8108" t="s">
        <v>2640</v>
      </c>
      <c r="D8108" t="s">
        <v>2954</v>
      </c>
      <c r="E8108" t="s">
        <v>19</v>
      </c>
      <c r="F8108">
        <v>60</v>
      </c>
      <c r="G8108">
        <v>2</v>
      </c>
      <c r="H8108" t="s">
        <v>2949</v>
      </c>
      <c r="I8108" s="3">
        <v>0</v>
      </c>
      <c r="J8108">
        <v>1</v>
      </c>
      <c r="K8108">
        <v>1</v>
      </c>
      <c r="L8108">
        <v>0</v>
      </c>
      <c r="M8108" s="3">
        <v>177480.45</v>
      </c>
      <c r="N8108">
        <v>1</v>
      </c>
    </row>
    <row r="8109" spans="1:14" hidden="1" x14ac:dyDescent="0.3">
      <c r="A8109">
        <v>8107</v>
      </c>
      <c r="B8109">
        <v>15764892</v>
      </c>
      <c r="C8109" t="s">
        <v>2641</v>
      </c>
      <c r="D8109" t="s">
        <v>2953</v>
      </c>
      <c r="E8109" t="s">
        <v>13</v>
      </c>
      <c r="F8109">
        <v>51</v>
      </c>
      <c r="G8109">
        <v>10</v>
      </c>
      <c r="H8109" t="s">
        <v>2950</v>
      </c>
      <c r="I8109" s="3">
        <v>84474.62</v>
      </c>
      <c r="J8109">
        <v>2</v>
      </c>
      <c r="K8109">
        <v>1</v>
      </c>
      <c r="L8109">
        <v>1</v>
      </c>
      <c r="M8109" s="3">
        <v>190937.09</v>
      </c>
      <c r="N8109">
        <v>0</v>
      </c>
    </row>
    <row r="8110" spans="1:14" hidden="1" x14ac:dyDescent="0.3">
      <c r="A8110">
        <v>8108</v>
      </c>
      <c r="B8110">
        <v>15795936</v>
      </c>
      <c r="C8110" t="s">
        <v>302</v>
      </c>
      <c r="D8110" t="s">
        <v>2954</v>
      </c>
      <c r="E8110" t="s">
        <v>19</v>
      </c>
      <c r="F8110">
        <v>50</v>
      </c>
      <c r="G8110">
        <v>3</v>
      </c>
      <c r="H8110" t="s">
        <v>2951</v>
      </c>
      <c r="I8110" s="3">
        <v>0</v>
      </c>
      <c r="J8110">
        <v>2</v>
      </c>
      <c r="K8110">
        <v>1</v>
      </c>
      <c r="L8110">
        <v>0</v>
      </c>
      <c r="M8110" s="3">
        <v>84531.79</v>
      </c>
      <c r="N8110">
        <v>0</v>
      </c>
    </row>
    <row r="8111" spans="1:14" hidden="1" x14ac:dyDescent="0.3">
      <c r="A8111">
        <v>8109</v>
      </c>
      <c r="B8111">
        <v>15655232</v>
      </c>
      <c r="C8111" t="s">
        <v>862</v>
      </c>
      <c r="D8111" t="s">
        <v>2953</v>
      </c>
      <c r="E8111" t="s">
        <v>19</v>
      </c>
      <c r="F8111">
        <v>35</v>
      </c>
      <c r="G8111">
        <v>6</v>
      </c>
      <c r="H8111" t="s">
        <v>2950</v>
      </c>
      <c r="I8111" s="3">
        <v>126803.34</v>
      </c>
      <c r="J8111">
        <v>2</v>
      </c>
      <c r="K8111">
        <v>1</v>
      </c>
      <c r="L8111">
        <v>1</v>
      </c>
      <c r="M8111" s="3">
        <v>161133.4</v>
      </c>
      <c r="N8111">
        <v>0</v>
      </c>
    </row>
    <row r="8112" spans="1:14" hidden="1" x14ac:dyDescent="0.3">
      <c r="A8112">
        <v>8110</v>
      </c>
      <c r="B8112">
        <v>15640133</v>
      </c>
      <c r="C8112" t="s">
        <v>360</v>
      </c>
      <c r="D8112" t="s">
        <v>2946</v>
      </c>
      <c r="E8112" t="s">
        <v>13</v>
      </c>
      <c r="F8112">
        <v>34</v>
      </c>
      <c r="G8112">
        <v>0</v>
      </c>
      <c r="H8112" t="s">
        <v>2949</v>
      </c>
      <c r="I8112" s="3">
        <v>0</v>
      </c>
      <c r="J8112">
        <v>2</v>
      </c>
      <c r="K8112">
        <v>1</v>
      </c>
      <c r="L8112">
        <v>0</v>
      </c>
      <c r="M8112" s="3">
        <v>185555.63</v>
      </c>
      <c r="N8112">
        <v>0</v>
      </c>
    </row>
    <row r="8113" spans="1:14" hidden="1" x14ac:dyDescent="0.3">
      <c r="A8113">
        <v>8111</v>
      </c>
      <c r="B8113">
        <v>15751524</v>
      </c>
      <c r="C8113" t="s">
        <v>2503</v>
      </c>
      <c r="D8113" t="s">
        <v>2955</v>
      </c>
      <c r="E8113" t="s">
        <v>13</v>
      </c>
      <c r="F8113">
        <v>36</v>
      </c>
      <c r="G8113">
        <v>10</v>
      </c>
      <c r="H8113" t="s">
        <v>2950</v>
      </c>
      <c r="I8113" s="3">
        <v>68806.84</v>
      </c>
      <c r="J8113">
        <v>1</v>
      </c>
      <c r="K8113">
        <v>1</v>
      </c>
      <c r="L8113">
        <v>0</v>
      </c>
      <c r="M8113" s="3">
        <v>33075.24</v>
      </c>
      <c r="N8113">
        <v>0</v>
      </c>
    </row>
    <row r="8114" spans="1:14" hidden="1" x14ac:dyDescent="0.3">
      <c r="A8114">
        <v>8112</v>
      </c>
      <c r="B8114">
        <v>15670552</v>
      </c>
      <c r="C8114" t="s">
        <v>2642</v>
      </c>
      <c r="D8114" t="s">
        <v>2953</v>
      </c>
      <c r="E8114" t="s">
        <v>13</v>
      </c>
      <c r="F8114">
        <v>31</v>
      </c>
      <c r="G8114">
        <v>3</v>
      </c>
      <c r="H8114" t="s">
        <v>2951</v>
      </c>
      <c r="I8114" s="3">
        <v>115141.18</v>
      </c>
      <c r="J8114">
        <v>1</v>
      </c>
      <c r="K8114">
        <v>1</v>
      </c>
      <c r="L8114">
        <v>0</v>
      </c>
      <c r="M8114" s="3">
        <v>39806.75</v>
      </c>
      <c r="N8114">
        <v>0</v>
      </c>
    </row>
    <row r="8115" spans="1:14" hidden="1" x14ac:dyDescent="0.3">
      <c r="A8115">
        <v>8113</v>
      </c>
      <c r="B8115">
        <v>15623966</v>
      </c>
      <c r="C8115" t="s">
        <v>1336</v>
      </c>
      <c r="D8115" t="s">
        <v>2954</v>
      </c>
      <c r="E8115" t="s">
        <v>13</v>
      </c>
      <c r="F8115">
        <v>35</v>
      </c>
      <c r="G8115">
        <v>2</v>
      </c>
      <c r="H8115" t="s">
        <v>2949</v>
      </c>
      <c r="I8115" s="3">
        <v>0</v>
      </c>
      <c r="J8115">
        <v>2</v>
      </c>
      <c r="K8115">
        <v>0</v>
      </c>
      <c r="L8115">
        <v>1</v>
      </c>
      <c r="M8115" s="3">
        <v>26389.919999999998</v>
      </c>
      <c r="N8115">
        <v>0</v>
      </c>
    </row>
    <row r="8116" spans="1:14" hidden="1" x14ac:dyDescent="0.3">
      <c r="A8116">
        <v>8114</v>
      </c>
      <c r="B8116">
        <v>15752193</v>
      </c>
      <c r="C8116" t="s">
        <v>2115</v>
      </c>
      <c r="D8116" t="s">
        <v>2946</v>
      </c>
      <c r="E8116" t="s">
        <v>19</v>
      </c>
      <c r="F8116">
        <v>34</v>
      </c>
      <c r="G8116">
        <v>6</v>
      </c>
      <c r="H8116" t="s">
        <v>2950</v>
      </c>
      <c r="I8116" s="3">
        <v>90723.36</v>
      </c>
      <c r="J8116">
        <v>1</v>
      </c>
      <c r="K8116">
        <v>1</v>
      </c>
      <c r="L8116">
        <v>1</v>
      </c>
      <c r="M8116" s="3">
        <v>12162.76</v>
      </c>
      <c r="N8116">
        <v>0</v>
      </c>
    </row>
    <row r="8117" spans="1:14" hidden="1" x14ac:dyDescent="0.3">
      <c r="A8117">
        <v>8115</v>
      </c>
      <c r="B8117">
        <v>15607269</v>
      </c>
      <c r="C8117" t="s">
        <v>1246</v>
      </c>
      <c r="D8117" t="s">
        <v>2955</v>
      </c>
      <c r="E8117" t="s">
        <v>13</v>
      </c>
      <c r="F8117">
        <v>49</v>
      </c>
      <c r="G8117">
        <v>2</v>
      </c>
      <c r="H8117" t="s">
        <v>2949</v>
      </c>
      <c r="I8117" s="3">
        <v>151249.45000000001</v>
      </c>
      <c r="J8117">
        <v>2</v>
      </c>
      <c r="K8117">
        <v>1</v>
      </c>
      <c r="L8117">
        <v>1</v>
      </c>
      <c r="M8117" s="3">
        <v>167237.94</v>
      </c>
      <c r="N8117">
        <v>0</v>
      </c>
    </row>
    <row r="8118" spans="1:14" hidden="1" x14ac:dyDescent="0.3">
      <c r="A8118">
        <v>8116</v>
      </c>
      <c r="B8118">
        <v>15700752</v>
      </c>
      <c r="C8118" t="s">
        <v>557</v>
      </c>
      <c r="D8118" t="s">
        <v>2953</v>
      </c>
      <c r="E8118" t="s">
        <v>13</v>
      </c>
      <c r="F8118">
        <v>32</v>
      </c>
      <c r="G8118">
        <v>6</v>
      </c>
      <c r="H8118" t="s">
        <v>2950</v>
      </c>
      <c r="I8118" s="3">
        <v>0</v>
      </c>
      <c r="J8118">
        <v>2</v>
      </c>
      <c r="K8118">
        <v>1</v>
      </c>
      <c r="L8118">
        <v>1</v>
      </c>
      <c r="M8118" s="3">
        <v>52067.37</v>
      </c>
      <c r="N8118">
        <v>0</v>
      </c>
    </row>
    <row r="8119" spans="1:14" hidden="1" x14ac:dyDescent="0.3">
      <c r="A8119">
        <v>8117</v>
      </c>
      <c r="B8119">
        <v>15777901</v>
      </c>
      <c r="C8119" t="s">
        <v>2643</v>
      </c>
      <c r="D8119" t="s">
        <v>2954</v>
      </c>
      <c r="E8119" t="s">
        <v>13</v>
      </c>
      <c r="F8119">
        <v>43</v>
      </c>
      <c r="G8119">
        <v>9</v>
      </c>
      <c r="H8119" t="s">
        <v>2950</v>
      </c>
      <c r="I8119" s="3">
        <v>94752.49</v>
      </c>
      <c r="J8119">
        <v>1</v>
      </c>
      <c r="K8119">
        <v>1</v>
      </c>
      <c r="L8119">
        <v>0</v>
      </c>
      <c r="M8119" s="3">
        <v>184006.36</v>
      </c>
      <c r="N8119">
        <v>1</v>
      </c>
    </row>
    <row r="8120" spans="1:14" hidden="1" x14ac:dyDescent="0.3">
      <c r="A8120">
        <v>8118</v>
      </c>
      <c r="B8120">
        <v>15639117</v>
      </c>
      <c r="C8120" t="s">
        <v>2644</v>
      </c>
      <c r="D8120" t="s">
        <v>2953</v>
      </c>
      <c r="E8120" t="s">
        <v>13</v>
      </c>
      <c r="F8120">
        <v>34</v>
      </c>
      <c r="G8120">
        <v>6</v>
      </c>
      <c r="H8120" t="s">
        <v>2950</v>
      </c>
      <c r="I8120" s="3">
        <v>0</v>
      </c>
      <c r="J8120">
        <v>1</v>
      </c>
      <c r="K8120">
        <v>1</v>
      </c>
      <c r="L8120">
        <v>0</v>
      </c>
      <c r="M8120" s="3">
        <v>582.59</v>
      </c>
      <c r="N8120">
        <v>1</v>
      </c>
    </row>
    <row r="8121" spans="1:14" hidden="1" x14ac:dyDescent="0.3">
      <c r="A8121">
        <v>8119</v>
      </c>
      <c r="B8121">
        <v>15720203</v>
      </c>
      <c r="C8121" t="s">
        <v>1345</v>
      </c>
      <c r="D8121" t="s">
        <v>2946</v>
      </c>
      <c r="E8121" t="s">
        <v>19</v>
      </c>
      <c r="F8121">
        <v>28</v>
      </c>
      <c r="G8121">
        <v>7</v>
      </c>
      <c r="H8121" t="s">
        <v>2950</v>
      </c>
      <c r="I8121" s="3">
        <v>0</v>
      </c>
      <c r="J8121">
        <v>1</v>
      </c>
      <c r="K8121">
        <v>1</v>
      </c>
      <c r="L8121">
        <v>0</v>
      </c>
      <c r="M8121" s="3">
        <v>143274.41</v>
      </c>
      <c r="N8121">
        <v>0</v>
      </c>
    </row>
    <row r="8122" spans="1:14" hidden="1" x14ac:dyDescent="0.3">
      <c r="A8122">
        <v>8120</v>
      </c>
      <c r="B8122">
        <v>15586236</v>
      </c>
      <c r="C8122" t="s">
        <v>1218</v>
      </c>
      <c r="D8122" t="s">
        <v>2954</v>
      </c>
      <c r="E8122" t="s">
        <v>19</v>
      </c>
      <c r="F8122">
        <v>31</v>
      </c>
      <c r="G8122">
        <v>5</v>
      </c>
      <c r="H8122" t="s">
        <v>2951</v>
      </c>
      <c r="I8122" s="3">
        <v>132084.66</v>
      </c>
      <c r="J8122">
        <v>3</v>
      </c>
      <c r="K8122">
        <v>1</v>
      </c>
      <c r="L8122">
        <v>1</v>
      </c>
      <c r="M8122" s="3">
        <v>54474.48</v>
      </c>
      <c r="N8122">
        <v>1</v>
      </c>
    </row>
    <row r="8123" spans="1:14" hidden="1" x14ac:dyDescent="0.3">
      <c r="A8123">
        <v>8121</v>
      </c>
      <c r="B8123">
        <v>15676645</v>
      </c>
      <c r="C8123" t="s">
        <v>1532</v>
      </c>
      <c r="D8123" t="s">
        <v>2956</v>
      </c>
      <c r="E8123" t="s">
        <v>19</v>
      </c>
      <c r="F8123">
        <v>45</v>
      </c>
      <c r="G8123">
        <v>5</v>
      </c>
      <c r="H8123" t="s">
        <v>2951</v>
      </c>
      <c r="I8123" s="3">
        <v>0</v>
      </c>
      <c r="J8123">
        <v>2</v>
      </c>
      <c r="K8123">
        <v>1</v>
      </c>
      <c r="L8123">
        <v>1</v>
      </c>
      <c r="M8123" s="3">
        <v>121428.2</v>
      </c>
      <c r="N8123">
        <v>0</v>
      </c>
    </row>
    <row r="8124" spans="1:14" hidden="1" x14ac:dyDescent="0.3">
      <c r="A8124">
        <v>8122</v>
      </c>
      <c r="B8124">
        <v>15715988</v>
      </c>
      <c r="C8124" t="s">
        <v>2645</v>
      </c>
      <c r="D8124" t="s">
        <v>2946</v>
      </c>
      <c r="E8124" t="s">
        <v>19</v>
      </c>
      <c r="F8124">
        <v>35</v>
      </c>
      <c r="G8124">
        <v>2</v>
      </c>
      <c r="H8124" t="s">
        <v>2949</v>
      </c>
      <c r="I8124" s="3">
        <v>0</v>
      </c>
      <c r="J8124">
        <v>2</v>
      </c>
      <c r="K8124">
        <v>1</v>
      </c>
      <c r="L8124">
        <v>1</v>
      </c>
      <c r="M8124" s="3">
        <v>79704.12</v>
      </c>
      <c r="N8124">
        <v>0</v>
      </c>
    </row>
    <row r="8125" spans="1:14" hidden="1" x14ac:dyDescent="0.3">
      <c r="A8125">
        <v>8123</v>
      </c>
      <c r="B8125">
        <v>15603749</v>
      </c>
      <c r="C8125" t="s">
        <v>2646</v>
      </c>
      <c r="D8125" t="s">
        <v>2955</v>
      </c>
      <c r="E8125" t="s">
        <v>13</v>
      </c>
      <c r="F8125">
        <v>53</v>
      </c>
      <c r="G8125">
        <v>2</v>
      </c>
      <c r="H8125" t="s">
        <v>2949</v>
      </c>
      <c r="I8125" s="3">
        <v>45472.28</v>
      </c>
      <c r="J8125">
        <v>1</v>
      </c>
      <c r="K8125">
        <v>1</v>
      </c>
      <c r="L8125">
        <v>1</v>
      </c>
      <c r="M8125" s="3">
        <v>41055.71</v>
      </c>
      <c r="N8125">
        <v>1</v>
      </c>
    </row>
    <row r="8126" spans="1:14" hidden="1" x14ac:dyDescent="0.3">
      <c r="A8126">
        <v>8124</v>
      </c>
      <c r="B8126">
        <v>15608956</v>
      </c>
      <c r="C8126" t="s">
        <v>778</v>
      </c>
      <c r="D8126" t="s">
        <v>2954</v>
      </c>
      <c r="E8126" t="s">
        <v>19</v>
      </c>
      <c r="F8126">
        <v>33</v>
      </c>
      <c r="G8126">
        <v>1</v>
      </c>
      <c r="H8126" t="s">
        <v>2949</v>
      </c>
      <c r="I8126" s="3">
        <v>0</v>
      </c>
      <c r="J8126">
        <v>1</v>
      </c>
      <c r="K8126">
        <v>0</v>
      </c>
      <c r="L8126">
        <v>0</v>
      </c>
      <c r="M8126" s="3">
        <v>41590.400000000001</v>
      </c>
      <c r="N8126">
        <v>0</v>
      </c>
    </row>
    <row r="8127" spans="1:14" hidden="1" x14ac:dyDescent="0.3">
      <c r="A8127">
        <v>8125</v>
      </c>
      <c r="B8127">
        <v>15733872</v>
      </c>
      <c r="C8127" t="s">
        <v>1031</v>
      </c>
      <c r="D8127" t="s">
        <v>2953</v>
      </c>
      <c r="E8127" t="s">
        <v>13</v>
      </c>
      <c r="F8127">
        <v>33</v>
      </c>
      <c r="G8127">
        <v>10</v>
      </c>
      <c r="H8127" t="s">
        <v>2950</v>
      </c>
      <c r="I8127" s="3">
        <v>130229.71</v>
      </c>
      <c r="J8127">
        <v>2</v>
      </c>
      <c r="K8127">
        <v>0</v>
      </c>
      <c r="L8127">
        <v>0</v>
      </c>
      <c r="M8127" s="3">
        <v>54019.93</v>
      </c>
      <c r="N8127">
        <v>1</v>
      </c>
    </row>
    <row r="8128" spans="1:14" hidden="1" x14ac:dyDescent="0.3">
      <c r="A8128">
        <v>8126</v>
      </c>
      <c r="B8128">
        <v>15666982</v>
      </c>
      <c r="C8128" t="s">
        <v>2647</v>
      </c>
      <c r="D8128" t="s">
        <v>2953</v>
      </c>
      <c r="E8128" t="s">
        <v>13</v>
      </c>
      <c r="F8128">
        <v>38</v>
      </c>
      <c r="G8128">
        <v>9</v>
      </c>
      <c r="H8128" t="s">
        <v>2950</v>
      </c>
      <c r="I8128" s="3">
        <v>123948.85</v>
      </c>
      <c r="J8128">
        <v>1</v>
      </c>
      <c r="K8128">
        <v>1</v>
      </c>
      <c r="L8128">
        <v>0</v>
      </c>
      <c r="M8128" s="3">
        <v>76053.070000000007</v>
      </c>
      <c r="N8128">
        <v>0</v>
      </c>
    </row>
    <row r="8129" spans="1:14" hidden="1" x14ac:dyDescent="0.3">
      <c r="A8129">
        <v>8127</v>
      </c>
      <c r="B8129">
        <v>15602647</v>
      </c>
      <c r="C8129" t="s">
        <v>352</v>
      </c>
      <c r="D8129" t="s">
        <v>2953</v>
      </c>
      <c r="E8129" t="s">
        <v>19</v>
      </c>
      <c r="F8129">
        <v>39</v>
      </c>
      <c r="G8129">
        <v>6</v>
      </c>
      <c r="H8129" t="s">
        <v>2950</v>
      </c>
      <c r="I8129" s="3">
        <v>127415.85</v>
      </c>
      <c r="J8129">
        <v>1</v>
      </c>
      <c r="K8129">
        <v>1</v>
      </c>
      <c r="L8129">
        <v>1</v>
      </c>
      <c r="M8129" s="3">
        <v>184977.2</v>
      </c>
      <c r="N8129">
        <v>1</v>
      </c>
    </row>
    <row r="8130" spans="1:14" hidden="1" x14ac:dyDescent="0.3">
      <c r="A8130">
        <v>8128</v>
      </c>
      <c r="B8130">
        <v>15623063</v>
      </c>
      <c r="C8130" t="s">
        <v>151</v>
      </c>
      <c r="D8130" t="s">
        <v>2946</v>
      </c>
      <c r="E8130" t="s">
        <v>19</v>
      </c>
      <c r="F8130">
        <v>35</v>
      </c>
      <c r="G8130">
        <v>8</v>
      </c>
      <c r="H8130" t="s">
        <v>2950</v>
      </c>
      <c r="I8130" s="3">
        <v>110067.71</v>
      </c>
      <c r="J8130">
        <v>1</v>
      </c>
      <c r="K8130">
        <v>1</v>
      </c>
      <c r="L8130">
        <v>0</v>
      </c>
      <c r="M8130" s="3">
        <v>127678.95</v>
      </c>
      <c r="N8130">
        <v>1</v>
      </c>
    </row>
    <row r="8131" spans="1:14" hidden="1" x14ac:dyDescent="0.3">
      <c r="A8131">
        <v>8129</v>
      </c>
      <c r="B8131">
        <v>15682928</v>
      </c>
      <c r="C8131" t="s">
        <v>268</v>
      </c>
      <c r="D8131" t="s">
        <v>2946</v>
      </c>
      <c r="E8131" t="s">
        <v>19</v>
      </c>
      <c r="F8131">
        <v>39</v>
      </c>
      <c r="G8131">
        <v>4</v>
      </c>
      <c r="H8131" t="s">
        <v>2951</v>
      </c>
      <c r="I8131" s="3">
        <v>65521.2</v>
      </c>
      <c r="J8131">
        <v>1</v>
      </c>
      <c r="K8131">
        <v>1</v>
      </c>
      <c r="L8131">
        <v>1</v>
      </c>
      <c r="M8131" s="3">
        <v>1243.97</v>
      </c>
      <c r="N8131">
        <v>0</v>
      </c>
    </row>
    <row r="8132" spans="1:14" hidden="1" x14ac:dyDescent="0.3">
      <c r="A8132">
        <v>8130</v>
      </c>
      <c r="B8132">
        <v>15729246</v>
      </c>
      <c r="C8132" t="s">
        <v>2648</v>
      </c>
      <c r="D8132" t="s">
        <v>2954</v>
      </c>
      <c r="E8132" t="s">
        <v>19</v>
      </c>
      <c r="F8132">
        <v>31</v>
      </c>
      <c r="G8132">
        <v>5</v>
      </c>
      <c r="H8132" t="s">
        <v>2951</v>
      </c>
      <c r="I8132" s="3">
        <v>0</v>
      </c>
      <c r="J8132">
        <v>2</v>
      </c>
      <c r="K8132">
        <v>1</v>
      </c>
      <c r="L8132">
        <v>1</v>
      </c>
      <c r="M8132" s="3">
        <v>76326.67</v>
      </c>
      <c r="N8132">
        <v>0</v>
      </c>
    </row>
    <row r="8133" spans="1:14" hidden="1" x14ac:dyDescent="0.3">
      <c r="A8133">
        <v>8131</v>
      </c>
      <c r="B8133">
        <v>15588928</v>
      </c>
      <c r="C8133" t="s">
        <v>1018</v>
      </c>
      <c r="D8133" t="s">
        <v>2946</v>
      </c>
      <c r="E8133" t="s">
        <v>19</v>
      </c>
      <c r="F8133">
        <v>47</v>
      </c>
      <c r="G8133">
        <v>5</v>
      </c>
      <c r="H8133" t="s">
        <v>2951</v>
      </c>
      <c r="I8133" s="3">
        <v>0</v>
      </c>
      <c r="J8133">
        <v>2</v>
      </c>
      <c r="K8133">
        <v>1</v>
      </c>
      <c r="L8133">
        <v>1</v>
      </c>
      <c r="M8133" s="3">
        <v>145338.60999999999</v>
      </c>
      <c r="N8133">
        <v>0</v>
      </c>
    </row>
    <row r="8134" spans="1:14" hidden="1" x14ac:dyDescent="0.3">
      <c r="A8134">
        <v>8132</v>
      </c>
      <c r="B8134">
        <v>15803352</v>
      </c>
      <c r="C8134" t="s">
        <v>28</v>
      </c>
      <c r="D8134" t="s">
        <v>2953</v>
      </c>
      <c r="E8134" t="s">
        <v>19</v>
      </c>
      <c r="F8134">
        <v>33</v>
      </c>
      <c r="G8134">
        <v>3</v>
      </c>
      <c r="H8134" t="s">
        <v>2951</v>
      </c>
      <c r="I8134" s="3">
        <v>155736.42000000001</v>
      </c>
      <c r="J8134">
        <v>2</v>
      </c>
      <c r="K8134">
        <v>1</v>
      </c>
      <c r="L8134">
        <v>1</v>
      </c>
      <c r="M8134" s="3">
        <v>57751.21</v>
      </c>
      <c r="N8134">
        <v>0</v>
      </c>
    </row>
    <row r="8135" spans="1:14" hidden="1" x14ac:dyDescent="0.3">
      <c r="A8135">
        <v>8133</v>
      </c>
      <c r="B8135">
        <v>15607485</v>
      </c>
      <c r="C8135" t="s">
        <v>2649</v>
      </c>
      <c r="D8135" t="s">
        <v>2956</v>
      </c>
      <c r="E8135" t="s">
        <v>13</v>
      </c>
      <c r="F8135">
        <v>29</v>
      </c>
      <c r="G8135">
        <v>4</v>
      </c>
      <c r="H8135" t="s">
        <v>2951</v>
      </c>
      <c r="I8135" s="3">
        <v>0</v>
      </c>
      <c r="J8135">
        <v>2</v>
      </c>
      <c r="K8135">
        <v>0</v>
      </c>
      <c r="L8135">
        <v>0</v>
      </c>
      <c r="M8135" s="3">
        <v>138880.24</v>
      </c>
      <c r="N8135">
        <v>0</v>
      </c>
    </row>
    <row r="8136" spans="1:14" hidden="1" x14ac:dyDescent="0.3">
      <c r="A8136">
        <v>8134</v>
      </c>
      <c r="B8136">
        <v>15656249</v>
      </c>
      <c r="C8136" t="s">
        <v>663</v>
      </c>
      <c r="D8136" t="s">
        <v>2955</v>
      </c>
      <c r="E8136" t="s">
        <v>13</v>
      </c>
      <c r="F8136">
        <v>34</v>
      </c>
      <c r="G8136">
        <v>3</v>
      </c>
      <c r="H8136" t="s">
        <v>2951</v>
      </c>
      <c r="I8136" s="3">
        <v>118307.57</v>
      </c>
      <c r="J8136">
        <v>2</v>
      </c>
      <c r="K8136">
        <v>1</v>
      </c>
      <c r="L8136">
        <v>1</v>
      </c>
      <c r="M8136" s="3">
        <v>136120.29</v>
      </c>
      <c r="N8136">
        <v>0</v>
      </c>
    </row>
    <row r="8137" spans="1:14" hidden="1" x14ac:dyDescent="0.3">
      <c r="A8137">
        <v>8135</v>
      </c>
      <c r="B8137">
        <v>15761783</v>
      </c>
      <c r="C8137" t="s">
        <v>2650</v>
      </c>
      <c r="D8137" t="s">
        <v>2946</v>
      </c>
      <c r="E8137" t="s">
        <v>19</v>
      </c>
      <c r="F8137">
        <v>41</v>
      </c>
      <c r="G8137">
        <v>6</v>
      </c>
      <c r="H8137" t="s">
        <v>2950</v>
      </c>
      <c r="I8137" s="3">
        <v>0</v>
      </c>
      <c r="J8137">
        <v>1</v>
      </c>
      <c r="K8137">
        <v>1</v>
      </c>
      <c r="L8137">
        <v>1</v>
      </c>
      <c r="M8137" s="3">
        <v>167621.18</v>
      </c>
      <c r="N8137">
        <v>0</v>
      </c>
    </row>
    <row r="8138" spans="1:14" hidden="1" x14ac:dyDescent="0.3">
      <c r="A8138">
        <v>8136</v>
      </c>
      <c r="B8138">
        <v>15716605</v>
      </c>
      <c r="C8138" t="s">
        <v>155</v>
      </c>
      <c r="D8138" t="s">
        <v>2956</v>
      </c>
      <c r="E8138" t="s">
        <v>13</v>
      </c>
      <c r="F8138">
        <v>24</v>
      </c>
      <c r="G8138">
        <v>7</v>
      </c>
      <c r="H8138" t="s">
        <v>2950</v>
      </c>
      <c r="I8138" s="3">
        <v>103099.17</v>
      </c>
      <c r="J8138">
        <v>2</v>
      </c>
      <c r="K8138">
        <v>1</v>
      </c>
      <c r="L8138">
        <v>0</v>
      </c>
      <c r="M8138" s="3">
        <v>173276.62</v>
      </c>
      <c r="N8138">
        <v>0</v>
      </c>
    </row>
    <row r="8139" spans="1:14" hidden="1" x14ac:dyDescent="0.3">
      <c r="A8139">
        <v>8137</v>
      </c>
      <c r="B8139">
        <v>15757425</v>
      </c>
      <c r="C8139" t="s">
        <v>540</v>
      </c>
      <c r="D8139" t="s">
        <v>2956</v>
      </c>
      <c r="E8139" t="s">
        <v>13</v>
      </c>
      <c r="F8139">
        <v>38</v>
      </c>
      <c r="G8139">
        <v>1</v>
      </c>
      <c r="H8139" t="s">
        <v>2949</v>
      </c>
      <c r="I8139" s="3">
        <v>0</v>
      </c>
      <c r="J8139">
        <v>2</v>
      </c>
      <c r="K8139">
        <v>1</v>
      </c>
      <c r="L8139">
        <v>1</v>
      </c>
      <c r="M8139" s="3">
        <v>99661.46</v>
      </c>
      <c r="N8139">
        <v>0</v>
      </c>
    </row>
    <row r="8140" spans="1:14" hidden="1" x14ac:dyDescent="0.3">
      <c r="A8140">
        <v>8138</v>
      </c>
      <c r="B8140">
        <v>15603096</v>
      </c>
      <c r="C8140" t="s">
        <v>1507</v>
      </c>
      <c r="D8140" t="s">
        <v>2954</v>
      </c>
      <c r="E8140" t="s">
        <v>19</v>
      </c>
      <c r="F8140">
        <v>33</v>
      </c>
      <c r="G8140">
        <v>6</v>
      </c>
      <c r="H8140" t="s">
        <v>2950</v>
      </c>
      <c r="I8140" s="3">
        <v>125789.69</v>
      </c>
      <c r="J8140">
        <v>1</v>
      </c>
      <c r="K8140">
        <v>0</v>
      </c>
      <c r="L8140">
        <v>0</v>
      </c>
      <c r="M8140" s="3">
        <v>66333.56</v>
      </c>
      <c r="N8140">
        <v>1</v>
      </c>
    </row>
    <row r="8141" spans="1:14" hidden="1" x14ac:dyDescent="0.3">
      <c r="A8141">
        <v>8139</v>
      </c>
      <c r="B8141">
        <v>15588580</v>
      </c>
      <c r="C8141" t="s">
        <v>131</v>
      </c>
      <c r="D8141" t="s">
        <v>2956</v>
      </c>
      <c r="E8141" t="s">
        <v>13</v>
      </c>
      <c r="F8141">
        <v>36</v>
      </c>
      <c r="G8141">
        <v>4</v>
      </c>
      <c r="H8141" t="s">
        <v>2951</v>
      </c>
      <c r="I8141" s="3">
        <v>109646.83</v>
      </c>
      <c r="J8141">
        <v>1</v>
      </c>
      <c r="K8141">
        <v>1</v>
      </c>
      <c r="L8141">
        <v>1</v>
      </c>
      <c r="M8141" s="3">
        <v>70240.789999999994</v>
      </c>
      <c r="N8141">
        <v>0</v>
      </c>
    </row>
    <row r="8142" spans="1:14" hidden="1" x14ac:dyDescent="0.3">
      <c r="A8142">
        <v>8140</v>
      </c>
      <c r="B8142">
        <v>15770539</v>
      </c>
      <c r="C8142" t="s">
        <v>2026</v>
      </c>
      <c r="D8142" t="s">
        <v>2955</v>
      </c>
      <c r="E8142" t="s">
        <v>19</v>
      </c>
      <c r="F8142">
        <v>30</v>
      </c>
      <c r="G8142">
        <v>1</v>
      </c>
      <c r="H8142" t="s">
        <v>2949</v>
      </c>
      <c r="I8142" s="3">
        <v>127187.86</v>
      </c>
      <c r="J8142">
        <v>1</v>
      </c>
      <c r="K8142">
        <v>1</v>
      </c>
      <c r="L8142">
        <v>1</v>
      </c>
      <c r="M8142" s="3">
        <v>113553.42</v>
      </c>
      <c r="N8142">
        <v>0</v>
      </c>
    </row>
    <row r="8143" spans="1:14" hidden="1" x14ac:dyDescent="0.3">
      <c r="A8143">
        <v>8141</v>
      </c>
      <c r="B8143">
        <v>15572022</v>
      </c>
      <c r="C8143" t="s">
        <v>464</v>
      </c>
      <c r="D8143" t="s">
        <v>2953</v>
      </c>
      <c r="E8143" t="s">
        <v>13</v>
      </c>
      <c r="F8143">
        <v>36</v>
      </c>
      <c r="G8143">
        <v>6</v>
      </c>
      <c r="H8143" t="s">
        <v>2950</v>
      </c>
      <c r="I8143" s="3">
        <v>0</v>
      </c>
      <c r="J8143">
        <v>1</v>
      </c>
      <c r="K8143">
        <v>0</v>
      </c>
      <c r="L8143">
        <v>1</v>
      </c>
      <c r="M8143" s="3">
        <v>690.84</v>
      </c>
      <c r="N8143">
        <v>0</v>
      </c>
    </row>
    <row r="8144" spans="1:14" hidden="1" x14ac:dyDescent="0.3">
      <c r="A8144">
        <v>8142</v>
      </c>
      <c r="B8144">
        <v>15571843</v>
      </c>
      <c r="C8144" t="s">
        <v>504</v>
      </c>
      <c r="D8144" t="s">
        <v>2946</v>
      </c>
      <c r="E8144" t="s">
        <v>19</v>
      </c>
      <c r="F8144">
        <v>24</v>
      </c>
      <c r="G8144">
        <v>1</v>
      </c>
      <c r="H8144" t="s">
        <v>2949</v>
      </c>
      <c r="I8144" s="3">
        <v>0</v>
      </c>
      <c r="J8144">
        <v>1</v>
      </c>
      <c r="K8144">
        <v>1</v>
      </c>
      <c r="L8144">
        <v>0</v>
      </c>
      <c r="M8144" s="3">
        <v>98802.76</v>
      </c>
      <c r="N8144">
        <v>0</v>
      </c>
    </row>
    <row r="8145" spans="1:14" hidden="1" x14ac:dyDescent="0.3">
      <c r="A8145">
        <v>8143</v>
      </c>
      <c r="B8145">
        <v>15752502</v>
      </c>
      <c r="C8145" t="s">
        <v>2323</v>
      </c>
      <c r="D8145" t="s">
        <v>2953</v>
      </c>
      <c r="E8145" t="s">
        <v>19</v>
      </c>
      <c r="F8145">
        <v>41</v>
      </c>
      <c r="G8145">
        <v>4</v>
      </c>
      <c r="H8145" t="s">
        <v>2951</v>
      </c>
      <c r="I8145" s="3">
        <v>130385.82</v>
      </c>
      <c r="J8145">
        <v>1</v>
      </c>
      <c r="K8145">
        <v>0</v>
      </c>
      <c r="L8145">
        <v>1</v>
      </c>
      <c r="M8145" s="3">
        <v>130661.95</v>
      </c>
      <c r="N8145">
        <v>0</v>
      </c>
    </row>
    <row r="8146" spans="1:14" hidden="1" x14ac:dyDescent="0.3">
      <c r="A8146">
        <v>8144</v>
      </c>
      <c r="B8146">
        <v>15609058</v>
      </c>
      <c r="C8146" t="s">
        <v>669</v>
      </c>
      <c r="D8146" t="s">
        <v>2946</v>
      </c>
      <c r="E8146" t="s">
        <v>19</v>
      </c>
      <c r="F8146">
        <v>23</v>
      </c>
      <c r="G8146">
        <v>1</v>
      </c>
      <c r="H8146" t="s">
        <v>2949</v>
      </c>
      <c r="I8146" s="3">
        <v>107787.47</v>
      </c>
      <c r="J8146">
        <v>1</v>
      </c>
      <c r="K8146">
        <v>0</v>
      </c>
      <c r="L8146">
        <v>1</v>
      </c>
      <c r="M8146" s="3">
        <v>116378.82</v>
      </c>
      <c r="N8146">
        <v>0</v>
      </c>
    </row>
    <row r="8147" spans="1:14" hidden="1" x14ac:dyDescent="0.3">
      <c r="A8147">
        <v>8145</v>
      </c>
      <c r="B8147">
        <v>15775108</v>
      </c>
      <c r="C8147" t="s">
        <v>1222</v>
      </c>
      <c r="D8147" t="s">
        <v>2946</v>
      </c>
      <c r="E8147" t="s">
        <v>19</v>
      </c>
      <c r="F8147">
        <v>34</v>
      </c>
      <c r="G8147">
        <v>1</v>
      </c>
      <c r="H8147" t="s">
        <v>2949</v>
      </c>
      <c r="I8147" s="3">
        <v>99325.04</v>
      </c>
      <c r="J8147">
        <v>2</v>
      </c>
      <c r="K8147">
        <v>0</v>
      </c>
      <c r="L8147">
        <v>1</v>
      </c>
      <c r="M8147" s="3">
        <v>186052.15</v>
      </c>
      <c r="N8147">
        <v>0</v>
      </c>
    </row>
    <row r="8148" spans="1:14" hidden="1" x14ac:dyDescent="0.3">
      <c r="A8148">
        <v>8146</v>
      </c>
      <c r="B8148">
        <v>15708904</v>
      </c>
      <c r="C8148" t="s">
        <v>1962</v>
      </c>
      <c r="D8148" t="s">
        <v>2955</v>
      </c>
      <c r="E8148" t="s">
        <v>13</v>
      </c>
      <c r="F8148">
        <v>37</v>
      </c>
      <c r="G8148">
        <v>9</v>
      </c>
      <c r="H8148" t="s">
        <v>2950</v>
      </c>
      <c r="I8148" s="3">
        <v>0</v>
      </c>
      <c r="J8148">
        <v>1</v>
      </c>
      <c r="K8148">
        <v>0</v>
      </c>
      <c r="L8148">
        <v>0</v>
      </c>
      <c r="M8148" s="3">
        <v>100101.06</v>
      </c>
      <c r="N8148">
        <v>0</v>
      </c>
    </row>
    <row r="8149" spans="1:14" hidden="1" x14ac:dyDescent="0.3">
      <c r="A8149">
        <v>8147</v>
      </c>
      <c r="B8149">
        <v>15600086</v>
      </c>
      <c r="C8149" t="s">
        <v>2651</v>
      </c>
      <c r="D8149" t="s">
        <v>2954</v>
      </c>
      <c r="E8149" t="s">
        <v>19</v>
      </c>
      <c r="F8149">
        <v>48</v>
      </c>
      <c r="G8149">
        <v>7</v>
      </c>
      <c r="H8149" t="s">
        <v>2950</v>
      </c>
      <c r="I8149" s="3">
        <v>123764.95</v>
      </c>
      <c r="J8149">
        <v>1</v>
      </c>
      <c r="K8149">
        <v>1</v>
      </c>
      <c r="L8149">
        <v>1</v>
      </c>
      <c r="M8149" s="3">
        <v>169952.82</v>
      </c>
      <c r="N8149">
        <v>0</v>
      </c>
    </row>
    <row r="8150" spans="1:14" hidden="1" x14ac:dyDescent="0.3">
      <c r="A8150">
        <v>8148</v>
      </c>
      <c r="B8150">
        <v>15814675</v>
      </c>
      <c r="C8150" t="s">
        <v>774</v>
      </c>
      <c r="D8150" t="s">
        <v>2956</v>
      </c>
      <c r="E8150" t="s">
        <v>13</v>
      </c>
      <c r="F8150">
        <v>39</v>
      </c>
      <c r="G8150">
        <v>8</v>
      </c>
      <c r="H8150" t="s">
        <v>2950</v>
      </c>
      <c r="I8150" s="3">
        <v>128264.03</v>
      </c>
      <c r="J8150">
        <v>1</v>
      </c>
      <c r="K8150">
        <v>1</v>
      </c>
      <c r="L8150">
        <v>0</v>
      </c>
      <c r="M8150" s="3">
        <v>61792.76</v>
      </c>
      <c r="N8150">
        <v>1</v>
      </c>
    </row>
    <row r="8151" spans="1:14" hidden="1" x14ac:dyDescent="0.3">
      <c r="A8151">
        <v>8149</v>
      </c>
      <c r="B8151">
        <v>15572777</v>
      </c>
      <c r="C8151" t="s">
        <v>1374</v>
      </c>
      <c r="D8151" t="s">
        <v>2953</v>
      </c>
      <c r="E8151" t="s">
        <v>19</v>
      </c>
      <c r="F8151">
        <v>47</v>
      </c>
      <c r="G8151">
        <v>7</v>
      </c>
      <c r="H8151" t="s">
        <v>2950</v>
      </c>
      <c r="I8151" s="3">
        <v>86006.21</v>
      </c>
      <c r="J8151">
        <v>1</v>
      </c>
      <c r="K8151">
        <v>1</v>
      </c>
      <c r="L8151">
        <v>1</v>
      </c>
      <c r="M8151" s="3">
        <v>37973.129999999997</v>
      </c>
      <c r="N8151">
        <v>0</v>
      </c>
    </row>
    <row r="8152" spans="1:14" hidden="1" x14ac:dyDescent="0.3">
      <c r="A8152">
        <v>8150</v>
      </c>
      <c r="B8152">
        <v>15585106</v>
      </c>
      <c r="C8152" t="s">
        <v>132</v>
      </c>
      <c r="D8152" t="s">
        <v>2954</v>
      </c>
      <c r="E8152" t="s">
        <v>13</v>
      </c>
      <c r="F8152">
        <v>38</v>
      </c>
      <c r="G8152">
        <v>8</v>
      </c>
      <c r="H8152" t="s">
        <v>2950</v>
      </c>
      <c r="I8152" s="3">
        <v>57068.43</v>
      </c>
      <c r="J8152">
        <v>2</v>
      </c>
      <c r="K8152">
        <v>1</v>
      </c>
      <c r="L8152">
        <v>0</v>
      </c>
      <c r="M8152" s="3">
        <v>188974.81</v>
      </c>
      <c r="N8152">
        <v>0</v>
      </c>
    </row>
    <row r="8153" spans="1:14" hidden="1" x14ac:dyDescent="0.3">
      <c r="A8153">
        <v>8151</v>
      </c>
      <c r="B8153">
        <v>15738936</v>
      </c>
      <c r="C8153" t="s">
        <v>219</v>
      </c>
      <c r="D8153" t="s">
        <v>2954</v>
      </c>
      <c r="E8153" t="s">
        <v>19</v>
      </c>
      <c r="F8153">
        <v>29</v>
      </c>
      <c r="G8153">
        <v>5</v>
      </c>
      <c r="H8153" t="s">
        <v>2951</v>
      </c>
      <c r="I8153" s="3">
        <v>103607.24</v>
      </c>
      <c r="J8153">
        <v>2</v>
      </c>
      <c r="K8153">
        <v>0</v>
      </c>
      <c r="L8153">
        <v>1</v>
      </c>
      <c r="M8153" s="3">
        <v>86334.64</v>
      </c>
      <c r="N8153">
        <v>0</v>
      </c>
    </row>
    <row r="8154" spans="1:14" hidden="1" x14ac:dyDescent="0.3">
      <c r="A8154">
        <v>8152</v>
      </c>
      <c r="B8154">
        <v>15750970</v>
      </c>
      <c r="C8154" t="s">
        <v>275</v>
      </c>
      <c r="D8154" t="s">
        <v>2956</v>
      </c>
      <c r="E8154" t="s">
        <v>19</v>
      </c>
      <c r="F8154">
        <v>40</v>
      </c>
      <c r="G8154">
        <v>1</v>
      </c>
      <c r="H8154" t="s">
        <v>2949</v>
      </c>
      <c r="I8154" s="3">
        <v>99004.24</v>
      </c>
      <c r="J8154">
        <v>1</v>
      </c>
      <c r="K8154">
        <v>1</v>
      </c>
      <c r="L8154">
        <v>1</v>
      </c>
      <c r="M8154" s="3">
        <v>152845.99</v>
      </c>
      <c r="N8154">
        <v>0</v>
      </c>
    </row>
    <row r="8155" spans="1:14" hidden="1" x14ac:dyDescent="0.3">
      <c r="A8155">
        <v>8153</v>
      </c>
      <c r="B8155">
        <v>15725772</v>
      </c>
      <c r="C8155" t="s">
        <v>729</v>
      </c>
      <c r="D8155" t="s">
        <v>2953</v>
      </c>
      <c r="E8155" t="s">
        <v>13</v>
      </c>
      <c r="F8155">
        <v>36</v>
      </c>
      <c r="G8155">
        <v>2</v>
      </c>
      <c r="H8155" t="s">
        <v>2949</v>
      </c>
      <c r="I8155" s="3">
        <v>0</v>
      </c>
      <c r="J8155">
        <v>2</v>
      </c>
      <c r="K8155">
        <v>1</v>
      </c>
      <c r="L8155">
        <v>1</v>
      </c>
      <c r="M8155" s="3">
        <v>146652.10999999999</v>
      </c>
      <c r="N8155">
        <v>0</v>
      </c>
    </row>
    <row r="8156" spans="1:14" hidden="1" x14ac:dyDescent="0.3">
      <c r="A8156">
        <v>8154</v>
      </c>
      <c r="B8156">
        <v>15692106</v>
      </c>
      <c r="C8156" t="s">
        <v>251</v>
      </c>
      <c r="D8156" t="s">
        <v>2954</v>
      </c>
      <c r="E8156" t="s">
        <v>13</v>
      </c>
      <c r="F8156">
        <v>25</v>
      </c>
      <c r="G8156">
        <v>3</v>
      </c>
      <c r="H8156" t="s">
        <v>2951</v>
      </c>
      <c r="I8156" s="3">
        <v>147386.72</v>
      </c>
      <c r="J8156">
        <v>3</v>
      </c>
      <c r="K8156">
        <v>1</v>
      </c>
      <c r="L8156">
        <v>0</v>
      </c>
      <c r="M8156" s="3">
        <v>45482.04</v>
      </c>
      <c r="N8156">
        <v>1</v>
      </c>
    </row>
    <row r="8157" spans="1:14" hidden="1" x14ac:dyDescent="0.3">
      <c r="A8157">
        <v>8155</v>
      </c>
      <c r="B8157">
        <v>15791533</v>
      </c>
      <c r="C8157" t="s">
        <v>222</v>
      </c>
      <c r="D8157" t="s">
        <v>2946</v>
      </c>
      <c r="E8157" t="s">
        <v>19</v>
      </c>
      <c r="F8157">
        <v>42</v>
      </c>
      <c r="G8157">
        <v>6</v>
      </c>
      <c r="H8157" t="s">
        <v>2950</v>
      </c>
      <c r="I8157" s="3">
        <v>93608.28</v>
      </c>
      <c r="J8157">
        <v>1</v>
      </c>
      <c r="K8157">
        <v>1</v>
      </c>
      <c r="L8157">
        <v>0</v>
      </c>
      <c r="M8157" s="3">
        <v>168816.73</v>
      </c>
      <c r="N8157">
        <v>1</v>
      </c>
    </row>
    <row r="8158" spans="1:14" hidden="1" x14ac:dyDescent="0.3">
      <c r="A8158">
        <v>8156</v>
      </c>
      <c r="B8158">
        <v>15715715</v>
      </c>
      <c r="C8158" t="s">
        <v>2353</v>
      </c>
      <c r="D8158" t="s">
        <v>2956</v>
      </c>
      <c r="E8158" t="s">
        <v>19</v>
      </c>
      <c r="F8158">
        <v>38</v>
      </c>
      <c r="G8158">
        <v>2</v>
      </c>
      <c r="H8158" t="s">
        <v>2949</v>
      </c>
      <c r="I8158" s="3">
        <v>0</v>
      </c>
      <c r="J8158">
        <v>2</v>
      </c>
      <c r="K8158">
        <v>1</v>
      </c>
      <c r="L8158">
        <v>1</v>
      </c>
      <c r="M8158" s="3">
        <v>59297.34</v>
      </c>
      <c r="N8158">
        <v>0</v>
      </c>
    </row>
    <row r="8159" spans="1:14" hidden="1" x14ac:dyDescent="0.3">
      <c r="A8159">
        <v>8157</v>
      </c>
      <c r="B8159">
        <v>15785576</v>
      </c>
      <c r="C8159" t="s">
        <v>2652</v>
      </c>
      <c r="D8159" t="s">
        <v>2954</v>
      </c>
      <c r="E8159" t="s">
        <v>19</v>
      </c>
      <c r="F8159">
        <v>71</v>
      </c>
      <c r="G8159">
        <v>9</v>
      </c>
      <c r="H8159" t="s">
        <v>2950</v>
      </c>
      <c r="I8159" s="3">
        <v>119496.87</v>
      </c>
      <c r="J8159">
        <v>1</v>
      </c>
      <c r="K8159">
        <v>1</v>
      </c>
      <c r="L8159">
        <v>0</v>
      </c>
      <c r="M8159" s="3">
        <v>125848.88</v>
      </c>
      <c r="N8159">
        <v>0</v>
      </c>
    </row>
    <row r="8160" spans="1:14" hidden="1" x14ac:dyDescent="0.3">
      <c r="A8160">
        <v>8158</v>
      </c>
      <c r="B8160">
        <v>15798834</v>
      </c>
      <c r="C8160" t="s">
        <v>2653</v>
      </c>
      <c r="D8160" t="s">
        <v>2955</v>
      </c>
      <c r="E8160" t="s">
        <v>13</v>
      </c>
      <c r="F8160">
        <v>32</v>
      </c>
      <c r="G8160">
        <v>7</v>
      </c>
      <c r="H8160" t="s">
        <v>2950</v>
      </c>
      <c r="I8160" s="3">
        <v>0</v>
      </c>
      <c r="J8160">
        <v>1</v>
      </c>
      <c r="K8160">
        <v>0</v>
      </c>
      <c r="L8160">
        <v>0</v>
      </c>
      <c r="M8160" s="3">
        <v>76264.27</v>
      </c>
      <c r="N8160">
        <v>0</v>
      </c>
    </row>
    <row r="8161" spans="1:14" hidden="1" x14ac:dyDescent="0.3">
      <c r="A8161">
        <v>8159</v>
      </c>
      <c r="B8161">
        <v>15744127</v>
      </c>
      <c r="C8161" t="s">
        <v>2654</v>
      </c>
      <c r="D8161" t="s">
        <v>2953</v>
      </c>
      <c r="E8161" t="s">
        <v>13</v>
      </c>
      <c r="F8161">
        <v>37</v>
      </c>
      <c r="G8161">
        <v>2</v>
      </c>
      <c r="H8161" t="s">
        <v>2949</v>
      </c>
      <c r="I8161" s="3">
        <v>0</v>
      </c>
      <c r="J8161">
        <v>2</v>
      </c>
      <c r="K8161">
        <v>1</v>
      </c>
      <c r="L8161">
        <v>0</v>
      </c>
      <c r="M8161" s="3">
        <v>3939.87</v>
      </c>
      <c r="N8161">
        <v>0</v>
      </c>
    </row>
    <row r="8162" spans="1:14" hidden="1" x14ac:dyDescent="0.3">
      <c r="A8162">
        <v>8160</v>
      </c>
      <c r="B8162">
        <v>15637427</v>
      </c>
      <c r="C8162" t="s">
        <v>452</v>
      </c>
      <c r="D8162" t="s">
        <v>2953</v>
      </c>
      <c r="E8162" t="s">
        <v>13</v>
      </c>
      <c r="F8162">
        <v>25</v>
      </c>
      <c r="G8162">
        <v>6</v>
      </c>
      <c r="H8162" t="s">
        <v>2950</v>
      </c>
      <c r="I8162" s="3">
        <v>0</v>
      </c>
      <c r="J8162">
        <v>2</v>
      </c>
      <c r="K8162">
        <v>1</v>
      </c>
      <c r="L8162">
        <v>1</v>
      </c>
      <c r="M8162" s="3">
        <v>15306.29</v>
      </c>
      <c r="N8162">
        <v>0</v>
      </c>
    </row>
    <row r="8163" spans="1:14" hidden="1" x14ac:dyDescent="0.3">
      <c r="A8163">
        <v>8161</v>
      </c>
      <c r="B8163">
        <v>15576990</v>
      </c>
      <c r="C8163" t="s">
        <v>2655</v>
      </c>
      <c r="D8163" t="s">
        <v>2956</v>
      </c>
      <c r="E8163" t="s">
        <v>13</v>
      </c>
      <c r="F8163">
        <v>25</v>
      </c>
      <c r="G8163">
        <v>5</v>
      </c>
      <c r="H8163" t="s">
        <v>2951</v>
      </c>
      <c r="I8163" s="3">
        <v>152885.76999999999</v>
      </c>
      <c r="J8163">
        <v>1</v>
      </c>
      <c r="K8163">
        <v>1</v>
      </c>
      <c r="L8163">
        <v>0</v>
      </c>
      <c r="M8163" s="3">
        <v>58214.79</v>
      </c>
      <c r="N8163">
        <v>0</v>
      </c>
    </row>
    <row r="8164" spans="1:14" hidden="1" x14ac:dyDescent="0.3">
      <c r="A8164">
        <v>8162</v>
      </c>
      <c r="B8164">
        <v>15615352</v>
      </c>
      <c r="C8164" t="s">
        <v>1486</v>
      </c>
      <c r="D8164" t="s">
        <v>2953</v>
      </c>
      <c r="E8164" t="s">
        <v>19</v>
      </c>
      <c r="F8164">
        <v>31</v>
      </c>
      <c r="G8164">
        <v>4</v>
      </c>
      <c r="H8164" t="s">
        <v>2951</v>
      </c>
      <c r="I8164" s="3">
        <v>99607.37</v>
      </c>
      <c r="J8164">
        <v>2</v>
      </c>
      <c r="K8164">
        <v>0</v>
      </c>
      <c r="L8164">
        <v>1</v>
      </c>
      <c r="M8164" s="3">
        <v>35877.03</v>
      </c>
      <c r="N8164">
        <v>0</v>
      </c>
    </row>
    <row r="8165" spans="1:14" hidden="1" x14ac:dyDescent="0.3">
      <c r="A8165">
        <v>8163</v>
      </c>
      <c r="B8165">
        <v>15647333</v>
      </c>
      <c r="C8165" t="s">
        <v>540</v>
      </c>
      <c r="D8165" t="s">
        <v>2946</v>
      </c>
      <c r="E8165" t="s">
        <v>19</v>
      </c>
      <c r="F8165">
        <v>27</v>
      </c>
      <c r="G8165">
        <v>4</v>
      </c>
      <c r="H8165" t="s">
        <v>2951</v>
      </c>
      <c r="I8165" s="3">
        <v>137003.68</v>
      </c>
      <c r="J8165">
        <v>1</v>
      </c>
      <c r="K8165">
        <v>1</v>
      </c>
      <c r="L8165">
        <v>0</v>
      </c>
      <c r="M8165" s="3">
        <v>21254.06</v>
      </c>
      <c r="N8165">
        <v>0</v>
      </c>
    </row>
    <row r="8166" spans="1:14" hidden="1" x14ac:dyDescent="0.3">
      <c r="A8166">
        <v>8164</v>
      </c>
      <c r="B8166">
        <v>15572050</v>
      </c>
      <c r="C8166" t="s">
        <v>2656</v>
      </c>
      <c r="D8166" t="s">
        <v>2956</v>
      </c>
      <c r="E8166" t="s">
        <v>19</v>
      </c>
      <c r="F8166">
        <v>48</v>
      </c>
      <c r="G8166">
        <v>3</v>
      </c>
      <c r="H8166" t="s">
        <v>2951</v>
      </c>
      <c r="I8166" s="3">
        <v>122831.58</v>
      </c>
      <c r="J8166">
        <v>1</v>
      </c>
      <c r="K8166">
        <v>1</v>
      </c>
      <c r="L8166">
        <v>1</v>
      </c>
      <c r="M8166" s="3">
        <v>24533.89</v>
      </c>
      <c r="N8166">
        <v>1</v>
      </c>
    </row>
    <row r="8167" spans="1:14" hidden="1" x14ac:dyDescent="0.3">
      <c r="A8167">
        <v>8165</v>
      </c>
      <c r="B8167">
        <v>15581370</v>
      </c>
      <c r="C8167" t="s">
        <v>1789</v>
      </c>
      <c r="D8167" t="s">
        <v>2956</v>
      </c>
      <c r="E8167" t="s">
        <v>19</v>
      </c>
      <c r="F8167">
        <v>38</v>
      </c>
      <c r="G8167">
        <v>2</v>
      </c>
      <c r="H8167" t="s">
        <v>2949</v>
      </c>
      <c r="I8167" s="3">
        <v>99811.44</v>
      </c>
      <c r="J8167">
        <v>2</v>
      </c>
      <c r="K8167">
        <v>1</v>
      </c>
      <c r="L8167">
        <v>0</v>
      </c>
      <c r="M8167" s="3">
        <v>23531.5</v>
      </c>
      <c r="N8167">
        <v>0</v>
      </c>
    </row>
    <row r="8168" spans="1:14" hidden="1" x14ac:dyDescent="0.3">
      <c r="A8168">
        <v>8166</v>
      </c>
      <c r="B8168">
        <v>15813503</v>
      </c>
      <c r="C8168" t="s">
        <v>520</v>
      </c>
      <c r="D8168" t="s">
        <v>2946</v>
      </c>
      <c r="E8168" t="s">
        <v>19</v>
      </c>
      <c r="F8168">
        <v>37</v>
      </c>
      <c r="G8168">
        <v>8</v>
      </c>
      <c r="H8168" t="s">
        <v>2950</v>
      </c>
      <c r="I8168" s="3">
        <v>154712.57999999999</v>
      </c>
      <c r="J8168">
        <v>2</v>
      </c>
      <c r="K8168">
        <v>1</v>
      </c>
      <c r="L8168">
        <v>0</v>
      </c>
      <c r="M8168" s="3">
        <v>89099.18</v>
      </c>
      <c r="N8168">
        <v>0</v>
      </c>
    </row>
    <row r="8169" spans="1:14" hidden="1" x14ac:dyDescent="0.3">
      <c r="A8169">
        <v>8167</v>
      </c>
      <c r="B8169">
        <v>15769783</v>
      </c>
      <c r="C8169" t="s">
        <v>1545</v>
      </c>
      <c r="D8169" t="s">
        <v>2946</v>
      </c>
      <c r="E8169" t="s">
        <v>19</v>
      </c>
      <c r="F8169">
        <v>37</v>
      </c>
      <c r="G8169">
        <v>8</v>
      </c>
      <c r="H8169" t="s">
        <v>2950</v>
      </c>
      <c r="I8169" s="3">
        <v>0</v>
      </c>
      <c r="J8169">
        <v>1</v>
      </c>
      <c r="K8169">
        <v>1</v>
      </c>
      <c r="L8169">
        <v>1</v>
      </c>
      <c r="M8169" s="3">
        <v>807.06</v>
      </c>
      <c r="N8169">
        <v>0</v>
      </c>
    </row>
    <row r="8170" spans="1:14" hidden="1" x14ac:dyDescent="0.3">
      <c r="A8170">
        <v>8168</v>
      </c>
      <c r="B8170">
        <v>15793135</v>
      </c>
      <c r="C8170" t="s">
        <v>1104</v>
      </c>
      <c r="D8170" t="s">
        <v>2956</v>
      </c>
      <c r="E8170" t="s">
        <v>13</v>
      </c>
      <c r="F8170">
        <v>24</v>
      </c>
      <c r="G8170">
        <v>7</v>
      </c>
      <c r="H8170" t="s">
        <v>2950</v>
      </c>
      <c r="I8170" s="3">
        <v>147687.24</v>
      </c>
      <c r="J8170">
        <v>1</v>
      </c>
      <c r="K8170">
        <v>1</v>
      </c>
      <c r="L8170">
        <v>1</v>
      </c>
      <c r="M8170" s="3">
        <v>121592.5</v>
      </c>
      <c r="N8170">
        <v>0</v>
      </c>
    </row>
    <row r="8171" spans="1:14" hidden="1" x14ac:dyDescent="0.3">
      <c r="A8171">
        <v>8169</v>
      </c>
      <c r="B8171">
        <v>15599182</v>
      </c>
      <c r="C8171" t="s">
        <v>1858</v>
      </c>
      <c r="D8171" t="s">
        <v>2953</v>
      </c>
      <c r="E8171" t="s">
        <v>13</v>
      </c>
      <c r="F8171">
        <v>33</v>
      </c>
      <c r="G8171">
        <v>2</v>
      </c>
      <c r="H8171" t="s">
        <v>2949</v>
      </c>
      <c r="I8171" s="3">
        <v>0</v>
      </c>
      <c r="J8171">
        <v>2</v>
      </c>
      <c r="K8171">
        <v>1</v>
      </c>
      <c r="L8171">
        <v>1</v>
      </c>
      <c r="M8171" s="3">
        <v>4700.66</v>
      </c>
      <c r="N8171">
        <v>0</v>
      </c>
    </row>
    <row r="8172" spans="1:14" hidden="1" x14ac:dyDescent="0.3">
      <c r="A8172">
        <v>8170</v>
      </c>
      <c r="B8172">
        <v>15689517</v>
      </c>
      <c r="C8172" t="s">
        <v>2657</v>
      </c>
      <c r="D8172" t="s">
        <v>2953</v>
      </c>
      <c r="E8172" t="s">
        <v>19</v>
      </c>
      <c r="F8172">
        <v>27</v>
      </c>
      <c r="G8172">
        <v>3</v>
      </c>
      <c r="H8172" t="s">
        <v>2951</v>
      </c>
      <c r="I8172" s="3">
        <v>127009.83</v>
      </c>
      <c r="J8172">
        <v>1</v>
      </c>
      <c r="K8172">
        <v>1</v>
      </c>
      <c r="L8172">
        <v>0</v>
      </c>
      <c r="M8172" s="3">
        <v>161909.95000000001</v>
      </c>
      <c r="N8172">
        <v>0</v>
      </c>
    </row>
    <row r="8173" spans="1:14" x14ac:dyDescent="0.3">
      <c r="A8173">
        <v>8171</v>
      </c>
      <c r="B8173">
        <v>15641366</v>
      </c>
      <c r="C8173" t="s">
        <v>722</v>
      </c>
      <c r="D8173" t="s">
        <v>2954</v>
      </c>
      <c r="E8173" t="s">
        <v>19</v>
      </c>
      <c r="F8173">
        <v>61</v>
      </c>
      <c r="G8173">
        <v>1</v>
      </c>
      <c r="H8173" t="s">
        <v>2949</v>
      </c>
      <c r="I8173" s="3">
        <v>124737.96</v>
      </c>
      <c r="J8173">
        <v>1</v>
      </c>
      <c r="K8173">
        <v>0</v>
      </c>
      <c r="L8173">
        <v>1</v>
      </c>
      <c r="M8173" s="3">
        <v>90389.61</v>
      </c>
      <c r="N8173">
        <v>1</v>
      </c>
    </row>
    <row r="8174" spans="1:14" hidden="1" x14ac:dyDescent="0.3">
      <c r="A8174">
        <v>8172</v>
      </c>
      <c r="B8174">
        <v>15588859</v>
      </c>
      <c r="C8174" t="s">
        <v>101</v>
      </c>
      <c r="D8174" t="s">
        <v>2955</v>
      </c>
      <c r="E8174" t="s">
        <v>13</v>
      </c>
      <c r="F8174">
        <v>44</v>
      </c>
      <c r="G8174">
        <v>0</v>
      </c>
      <c r="H8174" t="s">
        <v>2949</v>
      </c>
      <c r="I8174" s="3">
        <v>179356.28</v>
      </c>
      <c r="J8174">
        <v>2</v>
      </c>
      <c r="K8174">
        <v>1</v>
      </c>
      <c r="L8174">
        <v>0</v>
      </c>
      <c r="M8174" s="3">
        <v>2919.21</v>
      </c>
      <c r="N8174">
        <v>1</v>
      </c>
    </row>
    <row r="8175" spans="1:14" hidden="1" x14ac:dyDescent="0.3">
      <c r="A8175">
        <v>8173</v>
      </c>
      <c r="B8175">
        <v>15732293</v>
      </c>
      <c r="C8175" t="s">
        <v>145</v>
      </c>
      <c r="D8175" t="s">
        <v>2946</v>
      </c>
      <c r="E8175" t="s">
        <v>19</v>
      </c>
      <c r="F8175">
        <v>31</v>
      </c>
      <c r="G8175">
        <v>8</v>
      </c>
      <c r="H8175" t="s">
        <v>2950</v>
      </c>
      <c r="I8175" s="3">
        <v>0</v>
      </c>
      <c r="J8175">
        <v>2</v>
      </c>
      <c r="K8175">
        <v>1</v>
      </c>
      <c r="L8175">
        <v>1</v>
      </c>
      <c r="M8175" s="3">
        <v>99086.74</v>
      </c>
      <c r="N8175">
        <v>0</v>
      </c>
    </row>
    <row r="8176" spans="1:14" hidden="1" x14ac:dyDescent="0.3">
      <c r="A8176">
        <v>8174</v>
      </c>
      <c r="B8176">
        <v>15568032</v>
      </c>
      <c r="C8176" t="s">
        <v>695</v>
      </c>
      <c r="D8176" t="s">
        <v>2953</v>
      </c>
      <c r="E8176" t="s">
        <v>19</v>
      </c>
      <c r="F8176">
        <v>31</v>
      </c>
      <c r="G8176">
        <v>1</v>
      </c>
      <c r="H8176" t="s">
        <v>2949</v>
      </c>
      <c r="I8176" s="3">
        <v>127320.36</v>
      </c>
      <c r="J8176">
        <v>3</v>
      </c>
      <c r="K8176">
        <v>1</v>
      </c>
      <c r="L8176">
        <v>0</v>
      </c>
      <c r="M8176" s="3">
        <v>163170.32</v>
      </c>
      <c r="N8176">
        <v>0</v>
      </c>
    </row>
    <row r="8177" spans="1:14" hidden="1" x14ac:dyDescent="0.3">
      <c r="A8177">
        <v>8175</v>
      </c>
      <c r="B8177">
        <v>15623525</v>
      </c>
      <c r="C8177" t="s">
        <v>2658</v>
      </c>
      <c r="D8177" t="s">
        <v>2956</v>
      </c>
      <c r="E8177" t="s">
        <v>19</v>
      </c>
      <c r="F8177">
        <v>31</v>
      </c>
      <c r="G8177">
        <v>0</v>
      </c>
      <c r="H8177" t="s">
        <v>2949</v>
      </c>
      <c r="I8177" s="3">
        <v>125175.58</v>
      </c>
      <c r="J8177">
        <v>1</v>
      </c>
      <c r="K8177">
        <v>1</v>
      </c>
      <c r="L8177">
        <v>1</v>
      </c>
      <c r="M8177" s="3">
        <v>72757.33</v>
      </c>
      <c r="N8177">
        <v>0</v>
      </c>
    </row>
    <row r="8178" spans="1:14" hidden="1" x14ac:dyDescent="0.3">
      <c r="A8178">
        <v>8176</v>
      </c>
      <c r="B8178">
        <v>15606601</v>
      </c>
      <c r="C8178" t="s">
        <v>2659</v>
      </c>
      <c r="D8178" t="s">
        <v>2954</v>
      </c>
      <c r="E8178" t="s">
        <v>13</v>
      </c>
      <c r="F8178">
        <v>22</v>
      </c>
      <c r="G8178">
        <v>6</v>
      </c>
      <c r="H8178" t="s">
        <v>2950</v>
      </c>
      <c r="I8178" s="3">
        <v>186788.96</v>
      </c>
      <c r="J8178">
        <v>2</v>
      </c>
      <c r="K8178">
        <v>1</v>
      </c>
      <c r="L8178">
        <v>0</v>
      </c>
      <c r="M8178" s="3">
        <v>73286.8</v>
      </c>
      <c r="N8178">
        <v>0</v>
      </c>
    </row>
    <row r="8179" spans="1:14" hidden="1" x14ac:dyDescent="0.3">
      <c r="A8179">
        <v>8177</v>
      </c>
      <c r="B8179">
        <v>15800811</v>
      </c>
      <c r="C8179" t="s">
        <v>669</v>
      </c>
      <c r="D8179" t="s">
        <v>2954</v>
      </c>
      <c r="E8179" t="s">
        <v>19</v>
      </c>
      <c r="F8179">
        <v>40</v>
      </c>
      <c r="G8179">
        <v>3</v>
      </c>
      <c r="H8179" t="s">
        <v>2951</v>
      </c>
      <c r="I8179" s="3">
        <v>148556.74</v>
      </c>
      <c r="J8179">
        <v>1</v>
      </c>
      <c r="K8179">
        <v>0</v>
      </c>
      <c r="L8179">
        <v>1</v>
      </c>
      <c r="M8179" s="3">
        <v>146056.29</v>
      </c>
      <c r="N8179">
        <v>0</v>
      </c>
    </row>
    <row r="8180" spans="1:14" hidden="1" x14ac:dyDescent="0.3">
      <c r="A8180">
        <v>8178</v>
      </c>
      <c r="B8180">
        <v>15610711</v>
      </c>
      <c r="C8180" t="s">
        <v>403</v>
      </c>
      <c r="D8180" t="s">
        <v>2954</v>
      </c>
      <c r="E8180" t="s">
        <v>13</v>
      </c>
      <c r="F8180">
        <v>40</v>
      </c>
      <c r="G8180">
        <v>8</v>
      </c>
      <c r="H8180" t="s">
        <v>2950</v>
      </c>
      <c r="I8180" s="3">
        <v>128644.46</v>
      </c>
      <c r="J8180">
        <v>1</v>
      </c>
      <c r="K8180">
        <v>0</v>
      </c>
      <c r="L8180">
        <v>0</v>
      </c>
      <c r="M8180" s="3">
        <v>167673.37</v>
      </c>
      <c r="N8180">
        <v>0</v>
      </c>
    </row>
    <row r="8181" spans="1:14" hidden="1" x14ac:dyDescent="0.3">
      <c r="A8181">
        <v>8179</v>
      </c>
      <c r="B8181">
        <v>15809654</v>
      </c>
      <c r="C8181" t="s">
        <v>184</v>
      </c>
      <c r="D8181" t="s">
        <v>2955</v>
      </c>
      <c r="E8181" t="s">
        <v>13</v>
      </c>
      <c r="F8181">
        <v>46</v>
      </c>
      <c r="G8181">
        <v>7</v>
      </c>
      <c r="H8181" t="s">
        <v>2950</v>
      </c>
      <c r="I8181" s="3">
        <v>127476.73</v>
      </c>
      <c r="J8181">
        <v>2</v>
      </c>
      <c r="K8181">
        <v>1</v>
      </c>
      <c r="L8181">
        <v>1</v>
      </c>
      <c r="M8181" s="3">
        <v>146011.54999999999</v>
      </c>
      <c r="N8181">
        <v>0</v>
      </c>
    </row>
    <row r="8182" spans="1:14" hidden="1" x14ac:dyDescent="0.3">
      <c r="A8182">
        <v>8180</v>
      </c>
      <c r="B8182">
        <v>15576077</v>
      </c>
      <c r="C8182" t="s">
        <v>969</v>
      </c>
      <c r="D8182" t="s">
        <v>2953</v>
      </c>
      <c r="E8182" t="s">
        <v>13</v>
      </c>
      <c r="F8182">
        <v>27</v>
      </c>
      <c r="G8182">
        <v>9</v>
      </c>
      <c r="H8182" t="s">
        <v>2950</v>
      </c>
      <c r="I8182" s="3">
        <v>159561.93</v>
      </c>
      <c r="J8182">
        <v>1</v>
      </c>
      <c r="K8182">
        <v>0</v>
      </c>
      <c r="L8182">
        <v>1</v>
      </c>
      <c r="M8182" s="3">
        <v>103381.47</v>
      </c>
      <c r="N8182">
        <v>0</v>
      </c>
    </row>
    <row r="8183" spans="1:14" hidden="1" x14ac:dyDescent="0.3">
      <c r="A8183">
        <v>8181</v>
      </c>
      <c r="B8183">
        <v>15643378</v>
      </c>
      <c r="C8183" t="s">
        <v>413</v>
      </c>
      <c r="D8183" t="s">
        <v>2946</v>
      </c>
      <c r="E8183" t="s">
        <v>19</v>
      </c>
      <c r="F8183">
        <v>42</v>
      </c>
      <c r="G8183">
        <v>1</v>
      </c>
      <c r="H8183" t="s">
        <v>2949</v>
      </c>
      <c r="I8183" s="3">
        <v>112419.92</v>
      </c>
      <c r="J8183">
        <v>1</v>
      </c>
      <c r="K8183">
        <v>1</v>
      </c>
      <c r="L8183">
        <v>1</v>
      </c>
      <c r="M8183" s="3">
        <v>83022.92</v>
      </c>
      <c r="N8183">
        <v>0</v>
      </c>
    </row>
    <row r="8184" spans="1:14" hidden="1" x14ac:dyDescent="0.3">
      <c r="A8184">
        <v>8182</v>
      </c>
      <c r="B8184">
        <v>15566790</v>
      </c>
      <c r="C8184" t="s">
        <v>218</v>
      </c>
      <c r="D8184" t="s">
        <v>2956</v>
      </c>
      <c r="E8184" t="s">
        <v>19</v>
      </c>
      <c r="F8184">
        <v>28</v>
      </c>
      <c r="G8184">
        <v>8</v>
      </c>
      <c r="H8184" t="s">
        <v>2950</v>
      </c>
      <c r="I8184" s="3">
        <v>129991.76</v>
      </c>
      <c r="J8184">
        <v>2</v>
      </c>
      <c r="K8184">
        <v>0</v>
      </c>
      <c r="L8184">
        <v>1</v>
      </c>
      <c r="M8184" s="3">
        <v>46041.08</v>
      </c>
      <c r="N8184">
        <v>0</v>
      </c>
    </row>
    <row r="8185" spans="1:14" hidden="1" x14ac:dyDescent="0.3">
      <c r="A8185">
        <v>8183</v>
      </c>
      <c r="B8185">
        <v>15774402</v>
      </c>
      <c r="C8185" t="s">
        <v>528</v>
      </c>
      <c r="D8185" t="s">
        <v>2953</v>
      </c>
      <c r="E8185" t="s">
        <v>19</v>
      </c>
      <c r="F8185">
        <v>36</v>
      </c>
      <c r="G8185">
        <v>5</v>
      </c>
      <c r="H8185" t="s">
        <v>2951</v>
      </c>
      <c r="I8185" s="3">
        <v>0</v>
      </c>
      <c r="J8185">
        <v>1</v>
      </c>
      <c r="K8185">
        <v>0</v>
      </c>
      <c r="L8185">
        <v>1</v>
      </c>
      <c r="M8185" s="3">
        <v>182843.24</v>
      </c>
      <c r="N8185">
        <v>0</v>
      </c>
    </row>
    <row r="8186" spans="1:14" hidden="1" x14ac:dyDescent="0.3">
      <c r="A8186">
        <v>8184</v>
      </c>
      <c r="B8186">
        <v>15694641</v>
      </c>
      <c r="C8186" t="s">
        <v>694</v>
      </c>
      <c r="D8186" t="s">
        <v>2954</v>
      </c>
      <c r="E8186" t="s">
        <v>13</v>
      </c>
      <c r="F8186">
        <v>59</v>
      </c>
      <c r="G8186">
        <v>2</v>
      </c>
      <c r="H8186" t="s">
        <v>2949</v>
      </c>
      <c r="I8186" s="3">
        <v>0</v>
      </c>
      <c r="J8186">
        <v>2</v>
      </c>
      <c r="K8186">
        <v>1</v>
      </c>
      <c r="L8186">
        <v>1</v>
      </c>
      <c r="M8186" s="3">
        <v>171364.18</v>
      </c>
      <c r="N8186">
        <v>0</v>
      </c>
    </row>
    <row r="8187" spans="1:14" hidden="1" x14ac:dyDescent="0.3">
      <c r="A8187">
        <v>8185</v>
      </c>
      <c r="B8187">
        <v>15605916</v>
      </c>
      <c r="C8187" t="s">
        <v>1285</v>
      </c>
      <c r="D8187" t="s">
        <v>2954</v>
      </c>
      <c r="E8187" t="s">
        <v>13</v>
      </c>
      <c r="F8187">
        <v>50</v>
      </c>
      <c r="G8187">
        <v>3</v>
      </c>
      <c r="H8187" t="s">
        <v>2951</v>
      </c>
      <c r="I8187" s="3">
        <v>0</v>
      </c>
      <c r="J8187">
        <v>1</v>
      </c>
      <c r="K8187">
        <v>1</v>
      </c>
      <c r="L8187">
        <v>0</v>
      </c>
      <c r="M8187" s="3">
        <v>183399.12</v>
      </c>
      <c r="N8187">
        <v>1</v>
      </c>
    </row>
    <row r="8188" spans="1:14" hidden="1" x14ac:dyDescent="0.3">
      <c r="A8188">
        <v>8186</v>
      </c>
      <c r="B8188">
        <v>15812356</v>
      </c>
      <c r="C8188" t="s">
        <v>828</v>
      </c>
      <c r="D8188" t="s">
        <v>2954</v>
      </c>
      <c r="E8188" t="s">
        <v>13</v>
      </c>
      <c r="F8188">
        <v>40</v>
      </c>
      <c r="G8188">
        <v>6</v>
      </c>
      <c r="H8188" t="s">
        <v>2950</v>
      </c>
      <c r="I8188" s="3">
        <v>89175.06</v>
      </c>
      <c r="J8188">
        <v>2</v>
      </c>
      <c r="K8188">
        <v>0</v>
      </c>
      <c r="L8188">
        <v>1</v>
      </c>
      <c r="M8188" s="3">
        <v>152883.95000000001</v>
      </c>
      <c r="N8188">
        <v>0</v>
      </c>
    </row>
    <row r="8189" spans="1:14" hidden="1" x14ac:dyDescent="0.3">
      <c r="A8189">
        <v>8187</v>
      </c>
      <c r="B8189">
        <v>15644179</v>
      </c>
      <c r="C8189" t="s">
        <v>269</v>
      </c>
      <c r="D8189" t="s">
        <v>2955</v>
      </c>
      <c r="E8189" t="s">
        <v>13</v>
      </c>
      <c r="F8189">
        <v>39</v>
      </c>
      <c r="G8189">
        <v>3</v>
      </c>
      <c r="H8189" t="s">
        <v>2951</v>
      </c>
      <c r="I8189" s="3">
        <v>0</v>
      </c>
      <c r="J8189">
        <v>2</v>
      </c>
      <c r="K8189">
        <v>1</v>
      </c>
      <c r="L8189">
        <v>0</v>
      </c>
      <c r="M8189" s="3">
        <v>50560.45</v>
      </c>
      <c r="N8189">
        <v>1</v>
      </c>
    </row>
    <row r="8190" spans="1:14" hidden="1" x14ac:dyDescent="0.3">
      <c r="A8190">
        <v>8188</v>
      </c>
      <c r="B8190">
        <v>15771674</v>
      </c>
      <c r="C8190" t="s">
        <v>144</v>
      </c>
      <c r="D8190" t="s">
        <v>2955</v>
      </c>
      <c r="E8190" t="s">
        <v>13</v>
      </c>
      <c r="F8190">
        <v>39</v>
      </c>
      <c r="G8190">
        <v>5</v>
      </c>
      <c r="H8190" t="s">
        <v>2951</v>
      </c>
      <c r="I8190" s="3">
        <v>162390.51999999999</v>
      </c>
      <c r="J8190">
        <v>2</v>
      </c>
      <c r="K8190">
        <v>1</v>
      </c>
      <c r="L8190">
        <v>0</v>
      </c>
      <c r="M8190" s="3">
        <v>54702.66</v>
      </c>
      <c r="N8190">
        <v>0</v>
      </c>
    </row>
    <row r="8191" spans="1:14" hidden="1" x14ac:dyDescent="0.3">
      <c r="A8191">
        <v>8189</v>
      </c>
      <c r="B8191">
        <v>15623314</v>
      </c>
      <c r="C8191" t="s">
        <v>1975</v>
      </c>
      <c r="D8191" t="s">
        <v>2955</v>
      </c>
      <c r="E8191" t="s">
        <v>13</v>
      </c>
      <c r="F8191">
        <v>59</v>
      </c>
      <c r="G8191">
        <v>3</v>
      </c>
      <c r="H8191" t="s">
        <v>2951</v>
      </c>
      <c r="I8191" s="3">
        <v>190353.08</v>
      </c>
      <c r="J8191">
        <v>1</v>
      </c>
      <c r="K8191">
        <v>1</v>
      </c>
      <c r="L8191">
        <v>0</v>
      </c>
      <c r="M8191" s="3">
        <v>78365.75</v>
      </c>
      <c r="N8191">
        <v>0</v>
      </c>
    </row>
    <row r="8192" spans="1:14" hidden="1" x14ac:dyDescent="0.3">
      <c r="A8192">
        <v>8190</v>
      </c>
      <c r="B8192">
        <v>15613292</v>
      </c>
      <c r="C8192" t="s">
        <v>656</v>
      </c>
      <c r="D8192" t="s">
        <v>2953</v>
      </c>
      <c r="E8192" t="s">
        <v>19</v>
      </c>
      <c r="F8192">
        <v>21</v>
      </c>
      <c r="G8192">
        <v>8</v>
      </c>
      <c r="H8192" t="s">
        <v>2950</v>
      </c>
      <c r="I8192" s="3">
        <v>0</v>
      </c>
      <c r="J8192">
        <v>2</v>
      </c>
      <c r="K8192">
        <v>1</v>
      </c>
      <c r="L8192">
        <v>0</v>
      </c>
      <c r="M8192" s="3">
        <v>68666.63</v>
      </c>
      <c r="N8192">
        <v>0</v>
      </c>
    </row>
    <row r="8193" spans="1:14" x14ac:dyDescent="0.3">
      <c r="A8193">
        <v>8191</v>
      </c>
      <c r="B8193">
        <v>15813871</v>
      </c>
      <c r="C8193" t="s">
        <v>386</v>
      </c>
      <c r="D8193" t="s">
        <v>2954</v>
      </c>
      <c r="E8193" t="s">
        <v>19</v>
      </c>
      <c r="F8193">
        <v>47</v>
      </c>
      <c r="G8193">
        <v>2</v>
      </c>
      <c r="H8193" t="s">
        <v>2949</v>
      </c>
      <c r="I8193" s="3">
        <v>0</v>
      </c>
      <c r="J8193">
        <v>2</v>
      </c>
      <c r="K8193">
        <v>1</v>
      </c>
      <c r="L8193">
        <v>0</v>
      </c>
      <c r="M8193" s="3">
        <v>151375.73000000001</v>
      </c>
      <c r="N8193">
        <v>0</v>
      </c>
    </row>
    <row r="8194" spans="1:14" x14ac:dyDescent="0.3">
      <c r="A8194">
        <v>8192</v>
      </c>
      <c r="B8194">
        <v>15759480</v>
      </c>
      <c r="C8194" t="s">
        <v>23</v>
      </c>
      <c r="D8194" t="s">
        <v>2956</v>
      </c>
      <c r="E8194" t="s">
        <v>13</v>
      </c>
      <c r="F8194">
        <v>40</v>
      </c>
      <c r="G8194">
        <v>10</v>
      </c>
      <c r="H8194" t="s">
        <v>2950</v>
      </c>
      <c r="I8194" s="3">
        <v>139180.97</v>
      </c>
      <c r="J8194">
        <v>1</v>
      </c>
      <c r="K8194">
        <v>1</v>
      </c>
      <c r="L8194">
        <v>1</v>
      </c>
      <c r="M8194" s="3">
        <v>19959.669999999998</v>
      </c>
      <c r="N8194">
        <v>0</v>
      </c>
    </row>
    <row r="8195" spans="1:14" hidden="1" x14ac:dyDescent="0.3">
      <c r="A8195">
        <v>8193</v>
      </c>
      <c r="B8195">
        <v>15587712</v>
      </c>
      <c r="C8195" t="s">
        <v>1447</v>
      </c>
      <c r="D8195" t="s">
        <v>2953</v>
      </c>
      <c r="E8195" t="s">
        <v>19</v>
      </c>
      <c r="F8195">
        <v>36</v>
      </c>
      <c r="G8195">
        <v>8</v>
      </c>
      <c r="H8195" t="s">
        <v>2950</v>
      </c>
      <c r="I8195" s="3">
        <v>114435.47</v>
      </c>
      <c r="J8195">
        <v>1</v>
      </c>
      <c r="K8195">
        <v>1</v>
      </c>
      <c r="L8195">
        <v>0</v>
      </c>
      <c r="M8195" s="3">
        <v>26955.72</v>
      </c>
      <c r="N8195">
        <v>0</v>
      </c>
    </row>
    <row r="8196" spans="1:14" hidden="1" x14ac:dyDescent="0.3">
      <c r="A8196">
        <v>8194</v>
      </c>
      <c r="B8196">
        <v>15671165</v>
      </c>
      <c r="C8196" t="s">
        <v>2060</v>
      </c>
      <c r="D8196" t="s">
        <v>2956</v>
      </c>
      <c r="E8196" t="s">
        <v>13</v>
      </c>
      <c r="F8196">
        <v>66</v>
      </c>
      <c r="G8196">
        <v>5</v>
      </c>
      <c r="H8196" t="s">
        <v>2951</v>
      </c>
      <c r="I8196" s="3">
        <v>149950.19</v>
      </c>
      <c r="J8196">
        <v>1</v>
      </c>
      <c r="K8196">
        <v>1</v>
      </c>
      <c r="L8196">
        <v>1</v>
      </c>
      <c r="M8196" s="3">
        <v>76267.59</v>
      </c>
      <c r="N8196">
        <v>0</v>
      </c>
    </row>
    <row r="8197" spans="1:14" hidden="1" x14ac:dyDescent="0.3">
      <c r="A8197">
        <v>8195</v>
      </c>
      <c r="B8197">
        <v>15620746</v>
      </c>
      <c r="C8197" t="s">
        <v>51</v>
      </c>
      <c r="D8197" t="s">
        <v>2954</v>
      </c>
      <c r="E8197" t="s">
        <v>19</v>
      </c>
      <c r="F8197">
        <v>42</v>
      </c>
      <c r="G8197">
        <v>4</v>
      </c>
      <c r="H8197" t="s">
        <v>2951</v>
      </c>
      <c r="I8197" s="3">
        <v>126115.6</v>
      </c>
      <c r="J8197">
        <v>1</v>
      </c>
      <c r="K8197">
        <v>1</v>
      </c>
      <c r="L8197">
        <v>0</v>
      </c>
      <c r="M8197" s="3">
        <v>100998.5</v>
      </c>
      <c r="N8197">
        <v>0</v>
      </c>
    </row>
    <row r="8198" spans="1:14" hidden="1" x14ac:dyDescent="0.3">
      <c r="A8198">
        <v>8196</v>
      </c>
      <c r="B8198">
        <v>15706537</v>
      </c>
      <c r="C8198" t="s">
        <v>676</v>
      </c>
      <c r="D8198" t="s">
        <v>2953</v>
      </c>
      <c r="E8198" t="s">
        <v>13</v>
      </c>
      <c r="F8198">
        <v>59</v>
      </c>
      <c r="G8198">
        <v>7</v>
      </c>
      <c r="H8198" t="s">
        <v>2950</v>
      </c>
      <c r="I8198" s="3">
        <v>111396.97</v>
      </c>
      <c r="J8198">
        <v>1</v>
      </c>
      <c r="K8198">
        <v>0</v>
      </c>
      <c r="L8198">
        <v>1</v>
      </c>
      <c r="M8198" s="3">
        <v>191070.01</v>
      </c>
      <c r="N8198">
        <v>0</v>
      </c>
    </row>
    <row r="8199" spans="1:14" hidden="1" x14ac:dyDescent="0.3">
      <c r="A8199">
        <v>8197</v>
      </c>
      <c r="B8199">
        <v>15589312</v>
      </c>
      <c r="C8199" t="s">
        <v>2660</v>
      </c>
      <c r="D8199" t="s">
        <v>2953</v>
      </c>
      <c r="E8199" t="s">
        <v>19</v>
      </c>
      <c r="F8199">
        <v>30</v>
      </c>
      <c r="G8199">
        <v>3</v>
      </c>
      <c r="H8199" t="s">
        <v>2951</v>
      </c>
      <c r="I8199" s="3">
        <v>115007.08</v>
      </c>
      <c r="J8199">
        <v>1</v>
      </c>
      <c r="K8199">
        <v>0</v>
      </c>
      <c r="L8199">
        <v>0</v>
      </c>
      <c r="M8199" s="3">
        <v>176858.5</v>
      </c>
      <c r="N8199">
        <v>0</v>
      </c>
    </row>
    <row r="8200" spans="1:14" hidden="1" x14ac:dyDescent="0.3">
      <c r="A8200">
        <v>8198</v>
      </c>
      <c r="B8200">
        <v>15741180</v>
      </c>
      <c r="C8200" t="s">
        <v>2661</v>
      </c>
      <c r="D8200" t="s">
        <v>2956</v>
      </c>
      <c r="E8200" t="s">
        <v>19</v>
      </c>
      <c r="F8200">
        <v>54</v>
      </c>
      <c r="G8200">
        <v>6</v>
      </c>
      <c r="H8200" t="s">
        <v>2950</v>
      </c>
      <c r="I8200" s="3">
        <v>102141.9</v>
      </c>
      <c r="J8200">
        <v>1</v>
      </c>
      <c r="K8200">
        <v>1</v>
      </c>
      <c r="L8200">
        <v>1</v>
      </c>
      <c r="M8200" s="3">
        <v>45325.26</v>
      </c>
      <c r="N8200">
        <v>0</v>
      </c>
    </row>
    <row r="8201" spans="1:14" hidden="1" x14ac:dyDescent="0.3">
      <c r="A8201">
        <v>8199</v>
      </c>
      <c r="B8201">
        <v>15733888</v>
      </c>
      <c r="C8201" t="s">
        <v>2662</v>
      </c>
      <c r="D8201" t="s">
        <v>2946</v>
      </c>
      <c r="E8201" t="s">
        <v>13</v>
      </c>
      <c r="F8201">
        <v>36</v>
      </c>
      <c r="G8201">
        <v>3</v>
      </c>
      <c r="H8201" t="s">
        <v>2951</v>
      </c>
      <c r="I8201" s="3">
        <v>133686.51999999999</v>
      </c>
      <c r="J8201">
        <v>1</v>
      </c>
      <c r="K8201">
        <v>1</v>
      </c>
      <c r="L8201">
        <v>0</v>
      </c>
      <c r="M8201" s="3">
        <v>190958.48</v>
      </c>
      <c r="N8201">
        <v>1</v>
      </c>
    </row>
    <row r="8202" spans="1:14" hidden="1" x14ac:dyDescent="0.3">
      <c r="A8202">
        <v>8200</v>
      </c>
      <c r="B8202">
        <v>15798532</v>
      </c>
      <c r="C8202" t="s">
        <v>194</v>
      </c>
      <c r="D8202" t="s">
        <v>2953</v>
      </c>
      <c r="E8202" t="s">
        <v>19</v>
      </c>
      <c r="F8202">
        <v>32</v>
      </c>
      <c r="G8202">
        <v>9</v>
      </c>
      <c r="H8202" t="s">
        <v>2950</v>
      </c>
      <c r="I8202" s="3">
        <v>120879.73</v>
      </c>
      <c r="J8202">
        <v>2</v>
      </c>
      <c r="K8202">
        <v>0</v>
      </c>
      <c r="L8202">
        <v>1</v>
      </c>
      <c r="M8202" s="3">
        <v>78896.59</v>
      </c>
      <c r="N8202">
        <v>0</v>
      </c>
    </row>
    <row r="8203" spans="1:14" hidden="1" x14ac:dyDescent="0.3">
      <c r="A8203">
        <v>8201</v>
      </c>
      <c r="B8203">
        <v>15577359</v>
      </c>
      <c r="C8203" t="s">
        <v>2663</v>
      </c>
      <c r="D8203" t="s">
        <v>2955</v>
      </c>
      <c r="E8203" t="s">
        <v>19</v>
      </c>
      <c r="F8203">
        <v>47</v>
      </c>
      <c r="G8203">
        <v>5</v>
      </c>
      <c r="H8203" t="s">
        <v>2951</v>
      </c>
      <c r="I8203" s="3">
        <v>0</v>
      </c>
      <c r="J8203">
        <v>1</v>
      </c>
      <c r="K8203">
        <v>1</v>
      </c>
      <c r="L8203">
        <v>0</v>
      </c>
      <c r="M8203" s="3">
        <v>121964.46</v>
      </c>
      <c r="N8203">
        <v>1</v>
      </c>
    </row>
    <row r="8204" spans="1:14" hidden="1" x14ac:dyDescent="0.3">
      <c r="A8204">
        <v>8202</v>
      </c>
      <c r="B8204">
        <v>15614936</v>
      </c>
      <c r="C8204" t="s">
        <v>846</v>
      </c>
      <c r="D8204" t="s">
        <v>2954</v>
      </c>
      <c r="E8204" t="s">
        <v>13</v>
      </c>
      <c r="F8204">
        <v>49</v>
      </c>
      <c r="G8204">
        <v>10</v>
      </c>
      <c r="H8204" t="s">
        <v>2950</v>
      </c>
      <c r="I8204" s="3">
        <v>82321.88</v>
      </c>
      <c r="J8204">
        <v>1</v>
      </c>
      <c r="K8204">
        <v>0</v>
      </c>
      <c r="L8204">
        <v>1</v>
      </c>
      <c r="M8204" s="3">
        <v>11144.4</v>
      </c>
      <c r="N8204">
        <v>0</v>
      </c>
    </row>
    <row r="8205" spans="1:14" hidden="1" x14ac:dyDescent="0.3">
      <c r="A8205">
        <v>8203</v>
      </c>
      <c r="B8205">
        <v>15747647</v>
      </c>
      <c r="C8205" t="s">
        <v>788</v>
      </c>
      <c r="D8205" t="s">
        <v>2953</v>
      </c>
      <c r="E8205" t="s">
        <v>13</v>
      </c>
      <c r="F8205">
        <v>27</v>
      </c>
      <c r="G8205">
        <v>4</v>
      </c>
      <c r="H8205" t="s">
        <v>2951</v>
      </c>
      <c r="I8205" s="3">
        <v>0</v>
      </c>
      <c r="J8205">
        <v>2</v>
      </c>
      <c r="K8205">
        <v>1</v>
      </c>
      <c r="L8205">
        <v>0</v>
      </c>
      <c r="M8205" s="3">
        <v>144181.48000000001</v>
      </c>
      <c r="N8205">
        <v>0</v>
      </c>
    </row>
    <row r="8206" spans="1:14" hidden="1" x14ac:dyDescent="0.3">
      <c r="A8206">
        <v>8204</v>
      </c>
      <c r="B8206">
        <v>15588566</v>
      </c>
      <c r="C8206" t="s">
        <v>165</v>
      </c>
      <c r="D8206" t="s">
        <v>2954</v>
      </c>
      <c r="E8206" t="s">
        <v>19</v>
      </c>
      <c r="F8206">
        <v>33</v>
      </c>
      <c r="G8206">
        <v>5</v>
      </c>
      <c r="H8206" t="s">
        <v>2951</v>
      </c>
      <c r="I8206" s="3">
        <v>116474.28</v>
      </c>
      <c r="J8206">
        <v>2</v>
      </c>
      <c r="K8206">
        <v>1</v>
      </c>
      <c r="L8206">
        <v>1</v>
      </c>
      <c r="M8206" s="3">
        <v>32757.55</v>
      </c>
      <c r="N8206">
        <v>0</v>
      </c>
    </row>
    <row r="8207" spans="1:14" hidden="1" x14ac:dyDescent="0.3">
      <c r="A8207">
        <v>8205</v>
      </c>
      <c r="B8207">
        <v>15570141</v>
      </c>
      <c r="C8207" t="s">
        <v>628</v>
      </c>
      <c r="D8207" t="s">
        <v>2954</v>
      </c>
      <c r="E8207" t="s">
        <v>13</v>
      </c>
      <c r="F8207">
        <v>34</v>
      </c>
      <c r="G8207">
        <v>3</v>
      </c>
      <c r="H8207" t="s">
        <v>2951</v>
      </c>
      <c r="I8207" s="3">
        <v>132352.69</v>
      </c>
      <c r="J8207">
        <v>1</v>
      </c>
      <c r="K8207">
        <v>1</v>
      </c>
      <c r="L8207">
        <v>0</v>
      </c>
      <c r="M8207" s="3">
        <v>80320.3</v>
      </c>
      <c r="N8207">
        <v>0</v>
      </c>
    </row>
    <row r="8208" spans="1:14" hidden="1" x14ac:dyDescent="0.3">
      <c r="A8208">
        <v>8206</v>
      </c>
      <c r="B8208">
        <v>15800793</v>
      </c>
      <c r="C8208" t="s">
        <v>2664</v>
      </c>
      <c r="D8208" t="s">
        <v>2946</v>
      </c>
      <c r="E8208" t="s">
        <v>13</v>
      </c>
      <c r="F8208">
        <v>39</v>
      </c>
      <c r="G8208">
        <v>4</v>
      </c>
      <c r="H8208" t="s">
        <v>2951</v>
      </c>
      <c r="I8208" s="3">
        <v>182491.57</v>
      </c>
      <c r="J8208">
        <v>1</v>
      </c>
      <c r="K8208">
        <v>1</v>
      </c>
      <c r="L8208">
        <v>0</v>
      </c>
      <c r="M8208" s="3">
        <v>185830.72</v>
      </c>
      <c r="N8208">
        <v>0</v>
      </c>
    </row>
    <row r="8209" spans="1:14" hidden="1" x14ac:dyDescent="0.3">
      <c r="A8209">
        <v>8207</v>
      </c>
      <c r="B8209">
        <v>15572415</v>
      </c>
      <c r="C8209" t="s">
        <v>593</v>
      </c>
      <c r="D8209" t="s">
        <v>2956</v>
      </c>
      <c r="E8209" t="s">
        <v>19</v>
      </c>
      <c r="F8209">
        <v>34</v>
      </c>
      <c r="G8209">
        <v>6</v>
      </c>
      <c r="H8209" t="s">
        <v>2950</v>
      </c>
      <c r="I8209" s="3">
        <v>0</v>
      </c>
      <c r="J8209">
        <v>2</v>
      </c>
      <c r="K8209">
        <v>1</v>
      </c>
      <c r="L8209">
        <v>1</v>
      </c>
      <c r="M8209" s="3">
        <v>160095.31</v>
      </c>
      <c r="N8209">
        <v>0</v>
      </c>
    </row>
    <row r="8210" spans="1:14" hidden="1" x14ac:dyDescent="0.3">
      <c r="A8210">
        <v>8208</v>
      </c>
      <c r="B8210">
        <v>15635125</v>
      </c>
      <c r="C8210" t="s">
        <v>387</v>
      </c>
      <c r="D8210" t="s">
        <v>2956</v>
      </c>
      <c r="E8210" t="s">
        <v>19</v>
      </c>
      <c r="F8210">
        <v>63</v>
      </c>
      <c r="G8210">
        <v>2</v>
      </c>
      <c r="H8210" t="s">
        <v>2949</v>
      </c>
      <c r="I8210" s="3">
        <v>120787.18</v>
      </c>
      <c r="J8210">
        <v>2</v>
      </c>
      <c r="K8210">
        <v>1</v>
      </c>
      <c r="L8210">
        <v>1</v>
      </c>
      <c r="M8210" s="3">
        <v>52198.84</v>
      </c>
      <c r="N8210">
        <v>0</v>
      </c>
    </row>
    <row r="8211" spans="1:14" hidden="1" x14ac:dyDescent="0.3">
      <c r="A8211">
        <v>8209</v>
      </c>
      <c r="B8211">
        <v>15636551</v>
      </c>
      <c r="C8211" t="s">
        <v>1500</v>
      </c>
      <c r="D8211" t="s">
        <v>2954</v>
      </c>
      <c r="E8211" t="s">
        <v>13</v>
      </c>
      <c r="F8211">
        <v>29</v>
      </c>
      <c r="G8211">
        <v>3</v>
      </c>
      <c r="H8211" t="s">
        <v>2951</v>
      </c>
      <c r="I8211" s="3">
        <v>130181.47</v>
      </c>
      <c r="J8211">
        <v>2</v>
      </c>
      <c r="K8211">
        <v>1</v>
      </c>
      <c r="L8211">
        <v>0</v>
      </c>
      <c r="M8211" s="3">
        <v>31811.439999999999</v>
      </c>
      <c r="N8211">
        <v>0</v>
      </c>
    </row>
    <row r="8212" spans="1:14" hidden="1" x14ac:dyDescent="0.3">
      <c r="A8212">
        <v>8210</v>
      </c>
      <c r="B8212">
        <v>15600912</v>
      </c>
      <c r="C8212" t="s">
        <v>2175</v>
      </c>
      <c r="D8212" t="s">
        <v>2953</v>
      </c>
      <c r="E8212" t="s">
        <v>19</v>
      </c>
      <c r="F8212">
        <v>32</v>
      </c>
      <c r="G8212">
        <v>5</v>
      </c>
      <c r="H8212" t="s">
        <v>2951</v>
      </c>
      <c r="I8212" s="3">
        <v>88348.43</v>
      </c>
      <c r="J8212">
        <v>2</v>
      </c>
      <c r="K8212">
        <v>1</v>
      </c>
      <c r="L8212">
        <v>1</v>
      </c>
      <c r="M8212" s="3">
        <v>104181.78</v>
      </c>
      <c r="N8212">
        <v>0</v>
      </c>
    </row>
    <row r="8213" spans="1:14" hidden="1" x14ac:dyDescent="0.3">
      <c r="A8213">
        <v>8211</v>
      </c>
      <c r="B8213">
        <v>15768476</v>
      </c>
      <c r="C8213" t="s">
        <v>1899</v>
      </c>
      <c r="D8213" t="s">
        <v>2954</v>
      </c>
      <c r="E8213" t="s">
        <v>19</v>
      </c>
      <c r="F8213">
        <v>31</v>
      </c>
      <c r="G8213">
        <v>6</v>
      </c>
      <c r="H8213" t="s">
        <v>2950</v>
      </c>
      <c r="I8213" s="3">
        <v>0</v>
      </c>
      <c r="J8213">
        <v>2</v>
      </c>
      <c r="K8213">
        <v>1</v>
      </c>
      <c r="L8213">
        <v>1</v>
      </c>
      <c r="M8213" s="3">
        <v>67667.19</v>
      </c>
      <c r="N8213">
        <v>0</v>
      </c>
    </row>
    <row r="8214" spans="1:14" hidden="1" x14ac:dyDescent="0.3">
      <c r="A8214">
        <v>8212</v>
      </c>
      <c r="B8214">
        <v>15650266</v>
      </c>
      <c r="C8214" t="s">
        <v>821</v>
      </c>
      <c r="D8214" t="s">
        <v>2954</v>
      </c>
      <c r="E8214" t="s">
        <v>19</v>
      </c>
      <c r="F8214">
        <v>39</v>
      </c>
      <c r="G8214">
        <v>2</v>
      </c>
      <c r="H8214" t="s">
        <v>2949</v>
      </c>
      <c r="I8214" s="3">
        <v>146186.28</v>
      </c>
      <c r="J8214">
        <v>2</v>
      </c>
      <c r="K8214">
        <v>1</v>
      </c>
      <c r="L8214">
        <v>1</v>
      </c>
      <c r="M8214" s="3">
        <v>193974.47</v>
      </c>
      <c r="N8214">
        <v>0</v>
      </c>
    </row>
    <row r="8215" spans="1:14" hidden="1" x14ac:dyDescent="0.3">
      <c r="A8215">
        <v>8213</v>
      </c>
      <c r="B8215">
        <v>15621004</v>
      </c>
      <c r="C8215" t="s">
        <v>2365</v>
      </c>
      <c r="D8215" t="s">
        <v>2955</v>
      </c>
      <c r="E8215" t="s">
        <v>19</v>
      </c>
      <c r="F8215">
        <v>32</v>
      </c>
      <c r="G8215">
        <v>7</v>
      </c>
      <c r="H8215" t="s">
        <v>2950</v>
      </c>
      <c r="I8215" s="3">
        <v>0</v>
      </c>
      <c r="J8215">
        <v>1</v>
      </c>
      <c r="K8215">
        <v>1</v>
      </c>
      <c r="L8215">
        <v>0</v>
      </c>
      <c r="M8215" s="3">
        <v>198055.94</v>
      </c>
      <c r="N8215">
        <v>1</v>
      </c>
    </row>
    <row r="8216" spans="1:14" hidden="1" x14ac:dyDescent="0.3">
      <c r="A8216">
        <v>8214</v>
      </c>
      <c r="B8216">
        <v>15748352</v>
      </c>
      <c r="C8216" t="s">
        <v>71</v>
      </c>
      <c r="D8216" t="s">
        <v>2953</v>
      </c>
      <c r="E8216" t="s">
        <v>19</v>
      </c>
      <c r="F8216">
        <v>34</v>
      </c>
      <c r="G8216">
        <v>0</v>
      </c>
      <c r="H8216" t="s">
        <v>2949</v>
      </c>
      <c r="I8216" s="3">
        <v>104488.17</v>
      </c>
      <c r="J8216">
        <v>1</v>
      </c>
      <c r="K8216">
        <v>0</v>
      </c>
      <c r="L8216">
        <v>1</v>
      </c>
      <c r="M8216" s="3">
        <v>43249.67</v>
      </c>
      <c r="N8216">
        <v>0</v>
      </c>
    </row>
    <row r="8217" spans="1:14" hidden="1" x14ac:dyDescent="0.3">
      <c r="A8217">
        <v>8215</v>
      </c>
      <c r="B8217">
        <v>15788920</v>
      </c>
      <c r="C8217" t="s">
        <v>479</v>
      </c>
      <c r="D8217" t="s">
        <v>2956</v>
      </c>
      <c r="E8217" t="s">
        <v>13</v>
      </c>
      <c r="F8217">
        <v>32</v>
      </c>
      <c r="G8217">
        <v>4</v>
      </c>
      <c r="H8217" t="s">
        <v>2951</v>
      </c>
      <c r="I8217" s="3">
        <v>109196.67</v>
      </c>
      <c r="J8217">
        <v>2</v>
      </c>
      <c r="K8217">
        <v>1</v>
      </c>
      <c r="L8217">
        <v>0</v>
      </c>
      <c r="M8217" s="3">
        <v>55218.02</v>
      </c>
      <c r="N8217">
        <v>0</v>
      </c>
    </row>
    <row r="8218" spans="1:14" hidden="1" x14ac:dyDescent="0.3">
      <c r="A8218">
        <v>8216</v>
      </c>
      <c r="B8218">
        <v>15743236</v>
      </c>
      <c r="C8218" t="s">
        <v>136</v>
      </c>
      <c r="D8218" t="s">
        <v>2954</v>
      </c>
      <c r="E8218" t="s">
        <v>13</v>
      </c>
      <c r="F8218">
        <v>61</v>
      </c>
      <c r="G8218">
        <v>7</v>
      </c>
      <c r="H8218" t="s">
        <v>2950</v>
      </c>
      <c r="I8218" s="3">
        <v>80538.559999999998</v>
      </c>
      <c r="J8218">
        <v>1</v>
      </c>
      <c r="K8218">
        <v>1</v>
      </c>
      <c r="L8218">
        <v>0</v>
      </c>
      <c r="M8218" s="3">
        <v>131305.37</v>
      </c>
      <c r="N8218">
        <v>1</v>
      </c>
    </row>
    <row r="8219" spans="1:14" hidden="1" x14ac:dyDescent="0.3">
      <c r="A8219">
        <v>8217</v>
      </c>
      <c r="B8219">
        <v>15637717</v>
      </c>
      <c r="C8219" t="s">
        <v>2665</v>
      </c>
      <c r="D8219" t="s">
        <v>2953</v>
      </c>
      <c r="E8219" t="s">
        <v>19</v>
      </c>
      <c r="F8219">
        <v>41</v>
      </c>
      <c r="G8219">
        <v>4</v>
      </c>
      <c r="H8219" t="s">
        <v>2951</v>
      </c>
      <c r="I8219" s="3">
        <v>109026.8</v>
      </c>
      <c r="J8219">
        <v>2</v>
      </c>
      <c r="K8219">
        <v>1</v>
      </c>
      <c r="L8219">
        <v>1</v>
      </c>
      <c r="M8219" s="3">
        <v>43117.1</v>
      </c>
      <c r="N8219">
        <v>0</v>
      </c>
    </row>
    <row r="8220" spans="1:14" hidden="1" x14ac:dyDescent="0.3">
      <c r="A8220">
        <v>8218</v>
      </c>
      <c r="B8220">
        <v>15635500</v>
      </c>
      <c r="C8220" t="s">
        <v>320</v>
      </c>
      <c r="D8220" t="s">
        <v>2956</v>
      </c>
      <c r="E8220" t="s">
        <v>19</v>
      </c>
      <c r="F8220">
        <v>75</v>
      </c>
      <c r="G8220">
        <v>2</v>
      </c>
      <c r="H8220" t="s">
        <v>2949</v>
      </c>
      <c r="I8220" s="3">
        <v>61319.63</v>
      </c>
      <c r="J8220">
        <v>1</v>
      </c>
      <c r="K8220">
        <v>0</v>
      </c>
      <c r="L8220">
        <v>1</v>
      </c>
      <c r="M8220" s="3">
        <v>186655.11</v>
      </c>
      <c r="N8220">
        <v>0</v>
      </c>
    </row>
    <row r="8221" spans="1:14" hidden="1" x14ac:dyDescent="0.3">
      <c r="A8221">
        <v>8219</v>
      </c>
      <c r="B8221">
        <v>15634792</v>
      </c>
      <c r="C8221" t="s">
        <v>2666</v>
      </c>
      <c r="D8221" t="s">
        <v>2953</v>
      </c>
      <c r="E8221" t="s">
        <v>13</v>
      </c>
      <c r="F8221">
        <v>40</v>
      </c>
      <c r="G8221">
        <v>9</v>
      </c>
      <c r="H8221" t="s">
        <v>2950</v>
      </c>
      <c r="I8221" s="3">
        <v>0</v>
      </c>
      <c r="J8221">
        <v>2</v>
      </c>
      <c r="K8221">
        <v>0</v>
      </c>
      <c r="L8221">
        <v>1</v>
      </c>
      <c r="M8221" s="3">
        <v>33266.29</v>
      </c>
      <c r="N8221">
        <v>0</v>
      </c>
    </row>
    <row r="8222" spans="1:14" hidden="1" x14ac:dyDescent="0.3">
      <c r="A8222">
        <v>8220</v>
      </c>
      <c r="B8222">
        <v>15607560</v>
      </c>
      <c r="C8222" t="s">
        <v>2667</v>
      </c>
      <c r="D8222" t="s">
        <v>2956</v>
      </c>
      <c r="E8222" t="s">
        <v>13</v>
      </c>
      <c r="F8222">
        <v>39</v>
      </c>
      <c r="G8222">
        <v>2</v>
      </c>
      <c r="H8222" t="s">
        <v>2949</v>
      </c>
      <c r="I8222" s="3">
        <v>0</v>
      </c>
      <c r="J8222">
        <v>2</v>
      </c>
      <c r="K8222">
        <v>1</v>
      </c>
      <c r="L8222">
        <v>1</v>
      </c>
      <c r="M8222" s="3">
        <v>555.28</v>
      </c>
      <c r="N8222">
        <v>0</v>
      </c>
    </row>
    <row r="8223" spans="1:14" hidden="1" x14ac:dyDescent="0.3">
      <c r="A8223">
        <v>8221</v>
      </c>
      <c r="B8223">
        <v>15727177</v>
      </c>
      <c r="C8223" t="s">
        <v>751</v>
      </c>
      <c r="D8223" t="s">
        <v>2953</v>
      </c>
      <c r="E8223" t="s">
        <v>19</v>
      </c>
      <c r="F8223">
        <v>42</v>
      </c>
      <c r="G8223">
        <v>6</v>
      </c>
      <c r="H8223" t="s">
        <v>2950</v>
      </c>
      <c r="I8223" s="3">
        <v>177822.03</v>
      </c>
      <c r="J8223">
        <v>1</v>
      </c>
      <c r="K8223">
        <v>1</v>
      </c>
      <c r="L8223">
        <v>0</v>
      </c>
      <c r="M8223" s="3">
        <v>150944.31</v>
      </c>
      <c r="N8223">
        <v>1</v>
      </c>
    </row>
    <row r="8224" spans="1:14" hidden="1" x14ac:dyDescent="0.3">
      <c r="A8224">
        <v>8222</v>
      </c>
      <c r="B8224">
        <v>15774358</v>
      </c>
      <c r="C8224" t="s">
        <v>296</v>
      </c>
      <c r="D8224" t="s">
        <v>2946</v>
      </c>
      <c r="E8224" t="s">
        <v>19</v>
      </c>
      <c r="F8224">
        <v>59</v>
      </c>
      <c r="G8224">
        <v>4</v>
      </c>
      <c r="H8224" t="s">
        <v>2951</v>
      </c>
      <c r="I8224" s="3">
        <v>110939.3</v>
      </c>
      <c r="J8224">
        <v>1</v>
      </c>
      <c r="K8224">
        <v>1</v>
      </c>
      <c r="L8224">
        <v>0</v>
      </c>
      <c r="M8224" s="3">
        <v>72846.58</v>
      </c>
      <c r="N8224">
        <v>1</v>
      </c>
    </row>
    <row r="8225" spans="1:14" hidden="1" x14ac:dyDescent="0.3">
      <c r="A8225">
        <v>8223</v>
      </c>
      <c r="B8225">
        <v>15791304</v>
      </c>
      <c r="C8225" t="s">
        <v>479</v>
      </c>
      <c r="D8225" t="s">
        <v>2955</v>
      </c>
      <c r="E8225" t="s">
        <v>19</v>
      </c>
      <c r="F8225">
        <v>25</v>
      </c>
      <c r="G8225">
        <v>7</v>
      </c>
      <c r="H8225" t="s">
        <v>2950</v>
      </c>
      <c r="I8225" s="3">
        <v>165413.43</v>
      </c>
      <c r="J8225">
        <v>1</v>
      </c>
      <c r="K8225">
        <v>1</v>
      </c>
      <c r="L8225">
        <v>1</v>
      </c>
      <c r="M8225" s="3">
        <v>35279.74</v>
      </c>
      <c r="N8225">
        <v>0</v>
      </c>
    </row>
    <row r="8226" spans="1:14" hidden="1" x14ac:dyDescent="0.3">
      <c r="A8226">
        <v>8224</v>
      </c>
      <c r="B8226">
        <v>15603328</v>
      </c>
      <c r="C8226" t="s">
        <v>876</v>
      </c>
      <c r="D8226" t="s">
        <v>2946</v>
      </c>
      <c r="E8226" t="s">
        <v>19</v>
      </c>
      <c r="F8226">
        <v>27</v>
      </c>
      <c r="G8226">
        <v>1</v>
      </c>
      <c r="H8226" t="s">
        <v>2949</v>
      </c>
      <c r="I8226" s="3">
        <v>77805.66</v>
      </c>
      <c r="J8226">
        <v>1</v>
      </c>
      <c r="K8226">
        <v>1</v>
      </c>
      <c r="L8226">
        <v>1</v>
      </c>
      <c r="M8226" s="3">
        <v>2101.89</v>
      </c>
      <c r="N8226">
        <v>0</v>
      </c>
    </row>
    <row r="8227" spans="1:14" hidden="1" x14ac:dyDescent="0.3">
      <c r="A8227">
        <v>8225</v>
      </c>
      <c r="B8227">
        <v>15804937</v>
      </c>
      <c r="C8227" t="s">
        <v>2668</v>
      </c>
      <c r="D8227" t="s">
        <v>2953</v>
      </c>
      <c r="E8227" t="s">
        <v>19</v>
      </c>
      <c r="F8227">
        <v>50</v>
      </c>
      <c r="G8227">
        <v>3</v>
      </c>
      <c r="H8227" t="s">
        <v>2951</v>
      </c>
      <c r="I8227" s="3">
        <v>0</v>
      </c>
      <c r="J8227">
        <v>2</v>
      </c>
      <c r="K8227">
        <v>0</v>
      </c>
      <c r="L8227">
        <v>0</v>
      </c>
      <c r="M8227" s="3">
        <v>94949.84</v>
      </c>
      <c r="N8227">
        <v>0</v>
      </c>
    </row>
    <row r="8228" spans="1:14" hidden="1" x14ac:dyDescent="0.3">
      <c r="A8228">
        <v>8226</v>
      </c>
      <c r="B8228">
        <v>15804142</v>
      </c>
      <c r="C8228" t="s">
        <v>209</v>
      </c>
      <c r="D8228" t="s">
        <v>2953</v>
      </c>
      <c r="E8228" t="s">
        <v>13</v>
      </c>
      <c r="F8228">
        <v>57</v>
      </c>
      <c r="G8228">
        <v>3</v>
      </c>
      <c r="H8228" t="s">
        <v>2951</v>
      </c>
      <c r="I8228" s="3">
        <v>175575.95</v>
      </c>
      <c r="J8228">
        <v>2</v>
      </c>
      <c r="K8228">
        <v>1</v>
      </c>
      <c r="L8228">
        <v>0</v>
      </c>
      <c r="M8228" s="3">
        <v>99061.75</v>
      </c>
      <c r="N8228">
        <v>1</v>
      </c>
    </row>
    <row r="8229" spans="1:14" hidden="1" x14ac:dyDescent="0.3">
      <c r="A8229">
        <v>8227</v>
      </c>
      <c r="B8229">
        <v>15608845</v>
      </c>
      <c r="C8229" t="s">
        <v>638</v>
      </c>
      <c r="D8229" t="s">
        <v>2956</v>
      </c>
      <c r="E8229" t="s">
        <v>13</v>
      </c>
      <c r="F8229">
        <v>38</v>
      </c>
      <c r="G8229">
        <v>3</v>
      </c>
      <c r="H8229" t="s">
        <v>2951</v>
      </c>
      <c r="I8229" s="3">
        <v>124197.22</v>
      </c>
      <c r="J8229">
        <v>1</v>
      </c>
      <c r="K8229">
        <v>1</v>
      </c>
      <c r="L8229">
        <v>0</v>
      </c>
      <c r="M8229" s="3">
        <v>74692.06</v>
      </c>
      <c r="N8229">
        <v>0</v>
      </c>
    </row>
    <row r="8230" spans="1:14" hidden="1" x14ac:dyDescent="0.3">
      <c r="A8230">
        <v>8228</v>
      </c>
      <c r="B8230">
        <v>15702434</v>
      </c>
      <c r="C8230" t="s">
        <v>309</v>
      </c>
      <c r="D8230" t="s">
        <v>2955</v>
      </c>
      <c r="E8230" t="s">
        <v>13</v>
      </c>
      <c r="F8230">
        <v>30</v>
      </c>
      <c r="G8230">
        <v>3</v>
      </c>
      <c r="H8230" t="s">
        <v>2951</v>
      </c>
      <c r="I8230" s="3">
        <v>0</v>
      </c>
      <c r="J8230">
        <v>2</v>
      </c>
      <c r="K8230">
        <v>1</v>
      </c>
      <c r="L8230">
        <v>0</v>
      </c>
      <c r="M8230" s="3">
        <v>116692.8</v>
      </c>
      <c r="N8230">
        <v>0</v>
      </c>
    </row>
    <row r="8231" spans="1:14" hidden="1" x14ac:dyDescent="0.3">
      <c r="A8231">
        <v>8229</v>
      </c>
      <c r="B8231">
        <v>15632609</v>
      </c>
      <c r="C8231" t="s">
        <v>2669</v>
      </c>
      <c r="D8231" t="s">
        <v>2955</v>
      </c>
      <c r="E8231" t="s">
        <v>13</v>
      </c>
      <c r="F8231">
        <v>39</v>
      </c>
      <c r="G8231">
        <v>10</v>
      </c>
      <c r="H8231" t="s">
        <v>2950</v>
      </c>
      <c r="I8231" s="3">
        <v>160132.75</v>
      </c>
      <c r="J8231">
        <v>1</v>
      </c>
      <c r="K8231">
        <v>1</v>
      </c>
      <c r="L8231">
        <v>0</v>
      </c>
      <c r="M8231" s="3">
        <v>32824.15</v>
      </c>
      <c r="N8231">
        <v>0</v>
      </c>
    </row>
    <row r="8232" spans="1:14" hidden="1" x14ac:dyDescent="0.3">
      <c r="A8232">
        <v>8230</v>
      </c>
      <c r="B8232">
        <v>15603550</v>
      </c>
      <c r="C8232" t="s">
        <v>845</v>
      </c>
      <c r="D8232" t="s">
        <v>2956</v>
      </c>
      <c r="E8232" t="s">
        <v>13</v>
      </c>
      <c r="F8232">
        <v>37</v>
      </c>
      <c r="G8232">
        <v>7</v>
      </c>
      <c r="H8232" t="s">
        <v>2950</v>
      </c>
      <c r="I8232" s="3">
        <v>70258.880000000005</v>
      </c>
      <c r="J8232">
        <v>2</v>
      </c>
      <c r="K8232">
        <v>1</v>
      </c>
      <c r="L8232">
        <v>0</v>
      </c>
      <c r="M8232" s="3">
        <v>139607.60999999999</v>
      </c>
      <c r="N8232">
        <v>0</v>
      </c>
    </row>
    <row r="8233" spans="1:14" hidden="1" x14ac:dyDescent="0.3">
      <c r="A8233">
        <v>8231</v>
      </c>
      <c r="B8233">
        <v>15755239</v>
      </c>
      <c r="C8233" t="s">
        <v>1684</v>
      </c>
      <c r="D8233" t="s">
        <v>2955</v>
      </c>
      <c r="E8233" t="s">
        <v>19</v>
      </c>
      <c r="F8233">
        <v>32</v>
      </c>
      <c r="G8233">
        <v>4</v>
      </c>
      <c r="H8233" t="s">
        <v>2951</v>
      </c>
      <c r="I8233" s="3">
        <v>162657.64000000001</v>
      </c>
      <c r="J8233">
        <v>2</v>
      </c>
      <c r="K8233">
        <v>1</v>
      </c>
      <c r="L8233">
        <v>1</v>
      </c>
      <c r="M8233" s="3">
        <v>115525.13</v>
      </c>
      <c r="N8233">
        <v>0</v>
      </c>
    </row>
    <row r="8234" spans="1:14" hidden="1" x14ac:dyDescent="0.3">
      <c r="A8234">
        <v>8232</v>
      </c>
      <c r="B8234">
        <v>15670528</v>
      </c>
      <c r="C8234" t="s">
        <v>2670</v>
      </c>
      <c r="D8234" t="s">
        <v>2946</v>
      </c>
      <c r="E8234" t="s">
        <v>19</v>
      </c>
      <c r="F8234">
        <v>43</v>
      </c>
      <c r="G8234">
        <v>0</v>
      </c>
      <c r="H8234" t="s">
        <v>2949</v>
      </c>
      <c r="I8234" s="3">
        <v>132217.45000000001</v>
      </c>
      <c r="J8234">
        <v>1</v>
      </c>
      <c r="K8234">
        <v>1</v>
      </c>
      <c r="L8234">
        <v>0</v>
      </c>
      <c r="M8234" s="3">
        <v>20955.03</v>
      </c>
      <c r="N8234">
        <v>1</v>
      </c>
    </row>
    <row r="8235" spans="1:14" hidden="1" x14ac:dyDescent="0.3">
      <c r="A8235">
        <v>8233</v>
      </c>
      <c r="B8235">
        <v>15732704</v>
      </c>
      <c r="C8235" t="s">
        <v>647</v>
      </c>
      <c r="D8235" t="s">
        <v>2955</v>
      </c>
      <c r="E8235" t="s">
        <v>19</v>
      </c>
      <c r="F8235">
        <v>25</v>
      </c>
      <c r="G8235">
        <v>9</v>
      </c>
      <c r="H8235" t="s">
        <v>2950</v>
      </c>
      <c r="I8235" s="3">
        <v>148042.97</v>
      </c>
      <c r="J8235">
        <v>2</v>
      </c>
      <c r="K8235">
        <v>1</v>
      </c>
      <c r="L8235">
        <v>0</v>
      </c>
      <c r="M8235" s="3">
        <v>52341.15</v>
      </c>
      <c r="N8235">
        <v>0</v>
      </c>
    </row>
    <row r="8236" spans="1:14" hidden="1" x14ac:dyDescent="0.3">
      <c r="A8236">
        <v>8234</v>
      </c>
      <c r="B8236">
        <v>15589019</v>
      </c>
      <c r="C8236" t="s">
        <v>2671</v>
      </c>
      <c r="D8236" t="s">
        <v>2955</v>
      </c>
      <c r="E8236" t="s">
        <v>13</v>
      </c>
      <c r="F8236">
        <v>33</v>
      </c>
      <c r="G8236">
        <v>4</v>
      </c>
      <c r="H8236" t="s">
        <v>2951</v>
      </c>
      <c r="I8236" s="3">
        <v>92855.02</v>
      </c>
      <c r="J8236">
        <v>1</v>
      </c>
      <c r="K8236">
        <v>1</v>
      </c>
      <c r="L8236">
        <v>1</v>
      </c>
      <c r="M8236" s="3">
        <v>159813.18</v>
      </c>
      <c r="N8236">
        <v>0</v>
      </c>
    </row>
    <row r="8237" spans="1:14" hidden="1" x14ac:dyDescent="0.3">
      <c r="A8237">
        <v>8235</v>
      </c>
      <c r="B8237">
        <v>15677796</v>
      </c>
      <c r="C8237" t="s">
        <v>2610</v>
      </c>
      <c r="D8237" t="s">
        <v>2954</v>
      </c>
      <c r="E8237" t="s">
        <v>19</v>
      </c>
      <c r="F8237">
        <v>47</v>
      </c>
      <c r="G8237">
        <v>9</v>
      </c>
      <c r="H8237" t="s">
        <v>2950</v>
      </c>
      <c r="I8237" s="3">
        <v>129289.98</v>
      </c>
      <c r="J8237">
        <v>1</v>
      </c>
      <c r="K8237">
        <v>1</v>
      </c>
      <c r="L8237">
        <v>0</v>
      </c>
      <c r="M8237" s="3">
        <v>169935.46</v>
      </c>
      <c r="N8237">
        <v>1</v>
      </c>
    </row>
    <row r="8238" spans="1:14" hidden="1" x14ac:dyDescent="0.3">
      <c r="A8238">
        <v>8236</v>
      </c>
      <c r="B8238">
        <v>15760177</v>
      </c>
      <c r="C8238" t="s">
        <v>495</v>
      </c>
      <c r="D8238" t="s">
        <v>2953</v>
      </c>
      <c r="E8238" t="s">
        <v>19</v>
      </c>
      <c r="F8238">
        <v>37</v>
      </c>
      <c r="G8238">
        <v>9</v>
      </c>
      <c r="H8238" t="s">
        <v>2950</v>
      </c>
      <c r="I8238" s="3">
        <v>100252.18</v>
      </c>
      <c r="J8238">
        <v>1</v>
      </c>
      <c r="K8238">
        <v>1</v>
      </c>
      <c r="L8238">
        <v>1</v>
      </c>
      <c r="M8238" s="3">
        <v>146033.51999999999</v>
      </c>
      <c r="N8238">
        <v>0</v>
      </c>
    </row>
    <row r="8239" spans="1:14" hidden="1" x14ac:dyDescent="0.3">
      <c r="A8239">
        <v>8237</v>
      </c>
      <c r="B8239">
        <v>15636595</v>
      </c>
      <c r="C8239" t="s">
        <v>2672</v>
      </c>
      <c r="D8239" t="s">
        <v>2956</v>
      </c>
      <c r="E8239" t="s">
        <v>19</v>
      </c>
      <c r="F8239">
        <v>37</v>
      </c>
      <c r="G8239">
        <v>3</v>
      </c>
      <c r="H8239" t="s">
        <v>2951</v>
      </c>
      <c r="I8239" s="3">
        <v>107592.89</v>
      </c>
      <c r="J8239">
        <v>2</v>
      </c>
      <c r="K8239">
        <v>0</v>
      </c>
      <c r="L8239">
        <v>1</v>
      </c>
      <c r="M8239" s="3">
        <v>153122.73000000001</v>
      </c>
      <c r="N8239">
        <v>0</v>
      </c>
    </row>
    <row r="8240" spans="1:14" hidden="1" x14ac:dyDescent="0.3">
      <c r="A8240">
        <v>8238</v>
      </c>
      <c r="B8240">
        <v>15737275</v>
      </c>
      <c r="C8240" t="s">
        <v>883</v>
      </c>
      <c r="D8240" t="s">
        <v>2956</v>
      </c>
      <c r="E8240" t="s">
        <v>19</v>
      </c>
      <c r="F8240">
        <v>39</v>
      </c>
      <c r="G8240">
        <v>3</v>
      </c>
      <c r="H8240" t="s">
        <v>2951</v>
      </c>
      <c r="I8240" s="3">
        <v>113096.41</v>
      </c>
      <c r="J8240">
        <v>1</v>
      </c>
      <c r="K8240">
        <v>1</v>
      </c>
      <c r="L8240">
        <v>1</v>
      </c>
      <c r="M8240" s="3">
        <v>60335.24</v>
      </c>
      <c r="N8240">
        <v>0</v>
      </c>
    </row>
    <row r="8241" spans="1:14" hidden="1" x14ac:dyDescent="0.3">
      <c r="A8241">
        <v>8239</v>
      </c>
      <c r="B8241">
        <v>15672905</v>
      </c>
      <c r="C8241" t="s">
        <v>2673</v>
      </c>
      <c r="D8241" t="s">
        <v>2956</v>
      </c>
      <c r="E8241" t="s">
        <v>13</v>
      </c>
      <c r="F8241">
        <v>40</v>
      </c>
      <c r="G8241">
        <v>7</v>
      </c>
      <c r="H8241" t="s">
        <v>2950</v>
      </c>
      <c r="I8241" s="3">
        <v>0</v>
      </c>
      <c r="J8241">
        <v>2</v>
      </c>
      <c r="K8241">
        <v>1</v>
      </c>
      <c r="L8241">
        <v>1</v>
      </c>
      <c r="M8241" s="3">
        <v>163757.29</v>
      </c>
      <c r="N8241">
        <v>0</v>
      </c>
    </row>
    <row r="8242" spans="1:14" hidden="1" x14ac:dyDescent="0.3">
      <c r="A8242">
        <v>8240</v>
      </c>
      <c r="B8242">
        <v>15753955</v>
      </c>
      <c r="C8242" t="s">
        <v>1507</v>
      </c>
      <c r="D8242" t="s">
        <v>2956</v>
      </c>
      <c r="E8242" t="s">
        <v>19</v>
      </c>
      <c r="F8242">
        <v>34</v>
      </c>
      <c r="G8242">
        <v>7</v>
      </c>
      <c r="H8242" t="s">
        <v>2950</v>
      </c>
      <c r="I8242" s="3">
        <v>149940.04</v>
      </c>
      <c r="J8242">
        <v>2</v>
      </c>
      <c r="K8242">
        <v>0</v>
      </c>
      <c r="L8242">
        <v>0</v>
      </c>
      <c r="M8242" s="3">
        <v>156648.81</v>
      </c>
      <c r="N8242">
        <v>0</v>
      </c>
    </row>
    <row r="8243" spans="1:14" hidden="1" x14ac:dyDescent="0.3">
      <c r="A8243">
        <v>8241</v>
      </c>
      <c r="B8243">
        <v>15708504</v>
      </c>
      <c r="C8243" t="s">
        <v>1220</v>
      </c>
      <c r="D8243" t="s">
        <v>2955</v>
      </c>
      <c r="E8243" t="s">
        <v>19</v>
      </c>
      <c r="F8243">
        <v>50</v>
      </c>
      <c r="G8243">
        <v>8</v>
      </c>
      <c r="H8243" t="s">
        <v>2950</v>
      </c>
      <c r="I8243" s="3">
        <v>121438.58</v>
      </c>
      <c r="J8243">
        <v>1</v>
      </c>
      <c r="K8243">
        <v>1</v>
      </c>
      <c r="L8243">
        <v>1</v>
      </c>
      <c r="M8243" s="3">
        <v>176471.78</v>
      </c>
      <c r="N8243">
        <v>1</v>
      </c>
    </row>
    <row r="8244" spans="1:14" hidden="1" x14ac:dyDescent="0.3">
      <c r="A8244">
        <v>8242</v>
      </c>
      <c r="B8244">
        <v>15592451</v>
      </c>
      <c r="C8244" t="s">
        <v>495</v>
      </c>
      <c r="D8244" t="s">
        <v>2954</v>
      </c>
      <c r="E8244" t="s">
        <v>19</v>
      </c>
      <c r="F8244">
        <v>32</v>
      </c>
      <c r="G8244">
        <v>9</v>
      </c>
      <c r="H8244" t="s">
        <v>2950</v>
      </c>
      <c r="I8244" s="3">
        <v>0</v>
      </c>
      <c r="J8244">
        <v>2</v>
      </c>
      <c r="K8244">
        <v>1</v>
      </c>
      <c r="L8244">
        <v>0</v>
      </c>
      <c r="M8244" s="3">
        <v>5388.3</v>
      </c>
      <c r="N8244">
        <v>0</v>
      </c>
    </row>
    <row r="8245" spans="1:14" hidden="1" x14ac:dyDescent="0.3">
      <c r="A8245">
        <v>8243</v>
      </c>
      <c r="B8245">
        <v>15790455</v>
      </c>
      <c r="C8245" t="s">
        <v>480</v>
      </c>
      <c r="D8245" t="s">
        <v>2956</v>
      </c>
      <c r="E8245" t="s">
        <v>13</v>
      </c>
      <c r="F8245">
        <v>50</v>
      </c>
      <c r="G8245">
        <v>2</v>
      </c>
      <c r="H8245" t="s">
        <v>2949</v>
      </c>
      <c r="I8245" s="3">
        <v>0</v>
      </c>
      <c r="J8245">
        <v>1</v>
      </c>
      <c r="K8245">
        <v>0</v>
      </c>
      <c r="L8245">
        <v>1</v>
      </c>
      <c r="M8245" s="3">
        <v>93332.64</v>
      </c>
      <c r="N8245">
        <v>1</v>
      </c>
    </row>
    <row r="8246" spans="1:14" hidden="1" x14ac:dyDescent="0.3">
      <c r="A8246">
        <v>8244</v>
      </c>
      <c r="B8246">
        <v>15572174</v>
      </c>
      <c r="C8246" t="s">
        <v>582</v>
      </c>
      <c r="D8246" t="s">
        <v>2955</v>
      </c>
      <c r="E8246" t="s">
        <v>19</v>
      </c>
      <c r="F8246">
        <v>29</v>
      </c>
      <c r="G8246">
        <v>3</v>
      </c>
      <c r="H8246" t="s">
        <v>2951</v>
      </c>
      <c r="I8246" s="3">
        <v>148874.01</v>
      </c>
      <c r="J8246">
        <v>2</v>
      </c>
      <c r="K8246">
        <v>0</v>
      </c>
      <c r="L8246">
        <v>1</v>
      </c>
      <c r="M8246" s="3">
        <v>71192.820000000007</v>
      </c>
      <c r="N8246">
        <v>0</v>
      </c>
    </row>
    <row r="8247" spans="1:14" hidden="1" x14ac:dyDescent="0.3">
      <c r="A8247">
        <v>8245</v>
      </c>
      <c r="B8247">
        <v>15656330</v>
      </c>
      <c r="C8247" t="s">
        <v>2674</v>
      </c>
      <c r="D8247" t="s">
        <v>2956</v>
      </c>
      <c r="E8247" t="s">
        <v>13</v>
      </c>
      <c r="F8247">
        <v>32</v>
      </c>
      <c r="G8247">
        <v>0</v>
      </c>
      <c r="H8247" t="s">
        <v>2949</v>
      </c>
      <c r="I8247" s="3">
        <v>68138.37</v>
      </c>
      <c r="J8247">
        <v>1</v>
      </c>
      <c r="K8247">
        <v>1</v>
      </c>
      <c r="L8247">
        <v>1</v>
      </c>
      <c r="M8247" s="3">
        <v>170309.19</v>
      </c>
      <c r="N8247">
        <v>0</v>
      </c>
    </row>
    <row r="8248" spans="1:14" hidden="1" x14ac:dyDescent="0.3">
      <c r="A8248">
        <v>8246</v>
      </c>
      <c r="B8248">
        <v>15569626</v>
      </c>
      <c r="C8248" t="s">
        <v>211</v>
      </c>
      <c r="D8248" t="s">
        <v>2954</v>
      </c>
      <c r="E8248" t="s">
        <v>19</v>
      </c>
      <c r="F8248">
        <v>35</v>
      </c>
      <c r="G8248">
        <v>5</v>
      </c>
      <c r="H8248" t="s">
        <v>2951</v>
      </c>
      <c r="I8248" s="3">
        <v>110080.3</v>
      </c>
      <c r="J8248">
        <v>1</v>
      </c>
      <c r="K8248">
        <v>1</v>
      </c>
      <c r="L8248">
        <v>1</v>
      </c>
      <c r="M8248" s="3">
        <v>109794.31</v>
      </c>
      <c r="N8248">
        <v>0</v>
      </c>
    </row>
    <row r="8249" spans="1:14" hidden="1" x14ac:dyDescent="0.3">
      <c r="A8249">
        <v>8247</v>
      </c>
      <c r="B8249">
        <v>15608726</v>
      </c>
      <c r="C8249" t="s">
        <v>2675</v>
      </c>
      <c r="D8249" t="s">
        <v>2954</v>
      </c>
      <c r="E8249" t="s">
        <v>19</v>
      </c>
      <c r="F8249">
        <v>24</v>
      </c>
      <c r="G8249">
        <v>7</v>
      </c>
      <c r="H8249" t="s">
        <v>2950</v>
      </c>
      <c r="I8249" s="3">
        <v>0</v>
      </c>
      <c r="J8249">
        <v>2</v>
      </c>
      <c r="K8249">
        <v>1</v>
      </c>
      <c r="L8249">
        <v>1</v>
      </c>
      <c r="M8249" s="3">
        <v>166310.82</v>
      </c>
      <c r="N8249">
        <v>0</v>
      </c>
    </row>
    <row r="8250" spans="1:14" hidden="1" x14ac:dyDescent="0.3">
      <c r="A8250">
        <v>8248</v>
      </c>
      <c r="B8250">
        <v>15637366</v>
      </c>
      <c r="C8250" t="s">
        <v>778</v>
      </c>
      <c r="D8250" t="s">
        <v>2954</v>
      </c>
      <c r="E8250" t="s">
        <v>13</v>
      </c>
      <c r="F8250">
        <v>25</v>
      </c>
      <c r="G8250">
        <v>5</v>
      </c>
      <c r="H8250" t="s">
        <v>2951</v>
      </c>
      <c r="I8250" s="3">
        <v>114268.85</v>
      </c>
      <c r="J8250">
        <v>2</v>
      </c>
      <c r="K8250">
        <v>1</v>
      </c>
      <c r="L8250">
        <v>1</v>
      </c>
      <c r="M8250" s="3">
        <v>126728.27</v>
      </c>
      <c r="N8250">
        <v>0</v>
      </c>
    </row>
    <row r="8251" spans="1:14" hidden="1" x14ac:dyDescent="0.3">
      <c r="A8251">
        <v>8249</v>
      </c>
      <c r="B8251">
        <v>15778049</v>
      </c>
      <c r="C8251" t="s">
        <v>1701</v>
      </c>
      <c r="D8251" t="s">
        <v>2955</v>
      </c>
      <c r="E8251" t="s">
        <v>19</v>
      </c>
      <c r="F8251">
        <v>29</v>
      </c>
      <c r="G8251">
        <v>6</v>
      </c>
      <c r="H8251" t="s">
        <v>2950</v>
      </c>
      <c r="I8251" s="3">
        <v>117412.35</v>
      </c>
      <c r="J8251">
        <v>1</v>
      </c>
      <c r="K8251">
        <v>0</v>
      </c>
      <c r="L8251">
        <v>0</v>
      </c>
      <c r="M8251" s="3">
        <v>30338.94</v>
      </c>
      <c r="N8251">
        <v>0</v>
      </c>
    </row>
    <row r="8252" spans="1:14" hidden="1" x14ac:dyDescent="0.3">
      <c r="A8252">
        <v>8250</v>
      </c>
      <c r="B8252">
        <v>15727421</v>
      </c>
      <c r="C8252" t="s">
        <v>1298</v>
      </c>
      <c r="D8252" t="s">
        <v>2954</v>
      </c>
      <c r="E8252" t="s">
        <v>13</v>
      </c>
      <c r="F8252">
        <v>38</v>
      </c>
      <c r="G8252">
        <v>6</v>
      </c>
      <c r="H8252" t="s">
        <v>2950</v>
      </c>
      <c r="I8252" s="3">
        <v>0</v>
      </c>
      <c r="J8252">
        <v>2</v>
      </c>
      <c r="K8252">
        <v>1</v>
      </c>
      <c r="L8252">
        <v>1</v>
      </c>
      <c r="M8252" s="3">
        <v>37935.83</v>
      </c>
      <c r="N8252">
        <v>0</v>
      </c>
    </row>
    <row r="8253" spans="1:14" hidden="1" x14ac:dyDescent="0.3">
      <c r="A8253">
        <v>8251</v>
      </c>
      <c r="B8253">
        <v>15688865</v>
      </c>
      <c r="C8253" t="s">
        <v>878</v>
      </c>
      <c r="D8253" t="s">
        <v>2956</v>
      </c>
      <c r="E8253" t="s">
        <v>13</v>
      </c>
      <c r="F8253">
        <v>35</v>
      </c>
      <c r="G8253">
        <v>9</v>
      </c>
      <c r="H8253" t="s">
        <v>2950</v>
      </c>
      <c r="I8253" s="3">
        <v>0</v>
      </c>
      <c r="J8253">
        <v>2</v>
      </c>
      <c r="K8253">
        <v>0</v>
      </c>
      <c r="L8253">
        <v>0</v>
      </c>
      <c r="M8253" s="3">
        <v>25329.48</v>
      </c>
      <c r="N8253">
        <v>0</v>
      </c>
    </row>
    <row r="8254" spans="1:14" hidden="1" x14ac:dyDescent="0.3">
      <c r="A8254">
        <v>8252</v>
      </c>
      <c r="B8254">
        <v>15751032</v>
      </c>
      <c r="C8254" t="s">
        <v>1508</v>
      </c>
      <c r="D8254" t="s">
        <v>2953</v>
      </c>
      <c r="E8254" t="s">
        <v>13</v>
      </c>
      <c r="F8254">
        <v>37</v>
      </c>
      <c r="G8254">
        <v>1</v>
      </c>
      <c r="H8254" t="s">
        <v>2949</v>
      </c>
      <c r="I8254" s="3">
        <v>35549.81</v>
      </c>
      <c r="J8254">
        <v>2</v>
      </c>
      <c r="K8254">
        <v>0</v>
      </c>
      <c r="L8254">
        <v>0</v>
      </c>
      <c r="M8254" s="3">
        <v>49676.33</v>
      </c>
      <c r="N8254">
        <v>0</v>
      </c>
    </row>
    <row r="8255" spans="1:14" hidden="1" x14ac:dyDescent="0.3">
      <c r="A8255">
        <v>8253</v>
      </c>
      <c r="B8255">
        <v>15734737</v>
      </c>
      <c r="C8255" t="s">
        <v>984</v>
      </c>
      <c r="D8255" t="s">
        <v>2953</v>
      </c>
      <c r="E8255" t="s">
        <v>19</v>
      </c>
      <c r="F8255">
        <v>56</v>
      </c>
      <c r="G8255">
        <v>9</v>
      </c>
      <c r="H8255" t="s">
        <v>2950</v>
      </c>
      <c r="I8255" s="3">
        <v>0</v>
      </c>
      <c r="J8255">
        <v>2</v>
      </c>
      <c r="K8255">
        <v>1</v>
      </c>
      <c r="L8255">
        <v>1</v>
      </c>
      <c r="M8255" s="3">
        <v>169498.61</v>
      </c>
      <c r="N8255">
        <v>0</v>
      </c>
    </row>
    <row r="8256" spans="1:14" hidden="1" x14ac:dyDescent="0.3">
      <c r="A8256">
        <v>8254</v>
      </c>
      <c r="B8256">
        <v>15746515</v>
      </c>
      <c r="C8256" t="s">
        <v>920</v>
      </c>
      <c r="D8256" t="s">
        <v>2956</v>
      </c>
      <c r="E8256" t="s">
        <v>19</v>
      </c>
      <c r="F8256">
        <v>36</v>
      </c>
      <c r="G8256">
        <v>7</v>
      </c>
      <c r="H8256" t="s">
        <v>2950</v>
      </c>
      <c r="I8256" s="3">
        <v>136492.92000000001</v>
      </c>
      <c r="J8256">
        <v>3</v>
      </c>
      <c r="K8256">
        <v>1</v>
      </c>
      <c r="L8256">
        <v>1</v>
      </c>
      <c r="M8256" s="3">
        <v>26500.29</v>
      </c>
      <c r="N8256">
        <v>1</v>
      </c>
    </row>
    <row r="8257" spans="1:14" hidden="1" x14ac:dyDescent="0.3">
      <c r="A8257">
        <v>8255</v>
      </c>
      <c r="B8257">
        <v>15664311</v>
      </c>
      <c r="C8257" t="s">
        <v>217</v>
      </c>
      <c r="D8257" t="s">
        <v>2954</v>
      </c>
      <c r="E8257" t="s">
        <v>19</v>
      </c>
      <c r="F8257">
        <v>28</v>
      </c>
      <c r="G8257">
        <v>3</v>
      </c>
      <c r="H8257" t="s">
        <v>2951</v>
      </c>
      <c r="I8257" s="3">
        <v>123675.69</v>
      </c>
      <c r="J8257">
        <v>1</v>
      </c>
      <c r="K8257">
        <v>1</v>
      </c>
      <c r="L8257">
        <v>1</v>
      </c>
      <c r="M8257" s="3">
        <v>166458.41</v>
      </c>
      <c r="N8257">
        <v>0</v>
      </c>
    </row>
    <row r="8258" spans="1:14" hidden="1" x14ac:dyDescent="0.3">
      <c r="A8258">
        <v>8256</v>
      </c>
      <c r="B8258">
        <v>15708139</v>
      </c>
      <c r="C8258" t="s">
        <v>318</v>
      </c>
      <c r="D8258" t="s">
        <v>2955</v>
      </c>
      <c r="E8258" t="s">
        <v>13</v>
      </c>
      <c r="F8258">
        <v>40</v>
      </c>
      <c r="G8258">
        <v>1</v>
      </c>
      <c r="H8258" t="s">
        <v>2949</v>
      </c>
      <c r="I8258" s="3">
        <v>139532.34</v>
      </c>
      <c r="J8258">
        <v>1</v>
      </c>
      <c r="K8258">
        <v>1</v>
      </c>
      <c r="L8258">
        <v>0</v>
      </c>
      <c r="M8258" s="3">
        <v>181294.39</v>
      </c>
      <c r="N8258">
        <v>0</v>
      </c>
    </row>
    <row r="8259" spans="1:14" hidden="1" x14ac:dyDescent="0.3">
      <c r="A8259">
        <v>8257</v>
      </c>
      <c r="B8259">
        <v>15768574</v>
      </c>
      <c r="C8259" t="s">
        <v>536</v>
      </c>
      <c r="D8259" t="s">
        <v>2955</v>
      </c>
      <c r="E8259" t="s">
        <v>19</v>
      </c>
      <c r="F8259">
        <v>58</v>
      </c>
      <c r="G8259">
        <v>1</v>
      </c>
      <c r="H8259" t="s">
        <v>2949</v>
      </c>
      <c r="I8259" s="3">
        <v>178713.98</v>
      </c>
      <c r="J8259">
        <v>1</v>
      </c>
      <c r="K8259">
        <v>1</v>
      </c>
      <c r="L8259">
        <v>1</v>
      </c>
      <c r="M8259" s="3">
        <v>21768.21</v>
      </c>
      <c r="N8259">
        <v>0</v>
      </c>
    </row>
    <row r="8260" spans="1:14" hidden="1" x14ac:dyDescent="0.3">
      <c r="A8260">
        <v>8258</v>
      </c>
      <c r="B8260">
        <v>15738018</v>
      </c>
      <c r="C8260" t="s">
        <v>234</v>
      </c>
      <c r="D8260" t="s">
        <v>2946</v>
      </c>
      <c r="E8260" t="s">
        <v>19</v>
      </c>
      <c r="F8260">
        <v>40</v>
      </c>
      <c r="G8260">
        <v>5</v>
      </c>
      <c r="H8260" t="s">
        <v>2951</v>
      </c>
      <c r="I8260" s="3">
        <v>0</v>
      </c>
      <c r="J8260">
        <v>2</v>
      </c>
      <c r="K8260">
        <v>0</v>
      </c>
      <c r="L8260">
        <v>0</v>
      </c>
      <c r="M8260" s="3">
        <v>72849.289999999994</v>
      </c>
      <c r="N8260">
        <v>0</v>
      </c>
    </row>
    <row r="8261" spans="1:14" hidden="1" x14ac:dyDescent="0.3">
      <c r="A8261">
        <v>8259</v>
      </c>
      <c r="B8261">
        <v>15699753</v>
      </c>
      <c r="C8261" t="s">
        <v>1225</v>
      </c>
      <c r="D8261" t="s">
        <v>2946</v>
      </c>
      <c r="E8261" t="s">
        <v>19</v>
      </c>
      <c r="F8261">
        <v>41</v>
      </c>
      <c r="G8261">
        <v>1</v>
      </c>
      <c r="H8261" t="s">
        <v>2949</v>
      </c>
      <c r="I8261" s="3">
        <v>89086.31</v>
      </c>
      <c r="J8261">
        <v>1</v>
      </c>
      <c r="K8261">
        <v>1</v>
      </c>
      <c r="L8261">
        <v>0</v>
      </c>
      <c r="M8261" s="3">
        <v>24499.97</v>
      </c>
      <c r="N8261">
        <v>0</v>
      </c>
    </row>
    <row r="8262" spans="1:14" hidden="1" x14ac:dyDescent="0.3">
      <c r="A8262">
        <v>8260</v>
      </c>
      <c r="B8262">
        <v>15703199</v>
      </c>
      <c r="C8262" t="s">
        <v>1072</v>
      </c>
      <c r="D8262" t="s">
        <v>2955</v>
      </c>
      <c r="E8262" t="s">
        <v>19</v>
      </c>
      <c r="F8262">
        <v>38</v>
      </c>
      <c r="G8262">
        <v>3</v>
      </c>
      <c r="H8262" t="s">
        <v>2951</v>
      </c>
      <c r="I8262" s="3">
        <v>96143.47</v>
      </c>
      <c r="J8262">
        <v>1</v>
      </c>
      <c r="K8262">
        <v>0</v>
      </c>
      <c r="L8262">
        <v>0</v>
      </c>
      <c r="M8262" s="3">
        <v>98994.92</v>
      </c>
      <c r="N8262">
        <v>0</v>
      </c>
    </row>
    <row r="8263" spans="1:14" hidden="1" x14ac:dyDescent="0.3">
      <c r="A8263">
        <v>8261</v>
      </c>
      <c r="B8263">
        <v>15627830</v>
      </c>
      <c r="C8263" t="s">
        <v>621</v>
      </c>
      <c r="D8263" t="s">
        <v>2956</v>
      </c>
      <c r="E8263" t="s">
        <v>13</v>
      </c>
      <c r="F8263">
        <v>30</v>
      </c>
      <c r="G8263">
        <v>5</v>
      </c>
      <c r="H8263" t="s">
        <v>2951</v>
      </c>
      <c r="I8263" s="3">
        <v>32197.64</v>
      </c>
      <c r="J8263">
        <v>1</v>
      </c>
      <c r="K8263">
        <v>0</v>
      </c>
      <c r="L8263">
        <v>1</v>
      </c>
      <c r="M8263" s="3">
        <v>141446.01</v>
      </c>
      <c r="N8263">
        <v>0</v>
      </c>
    </row>
    <row r="8264" spans="1:14" hidden="1" x14ac:dyDescent="0.3">
      <c r="A8264">
        <v>8262</v>
      </c>
      <c r="B8264">
        <v>15570855</v>
      </c>
      <c r="C8264" t="s">
        <v>95</v>
      </c>
      <c r="D8264" t="s">
        <v>2956</v>
      </c>
      <c r="E8264" t="s">
        <v>19</v>
      </c>
      <c r="F8264">
        <v>38</v>
      </c>
      <c r="G8264">
        <v>7</v>
      </c>
      <c r="H8264" t="s">
        <v>2950</v>
      </c>
      <c r="I8264" s="3">
        <v>0</v>
      </c>
      <c r="J8264">
        <v>2</v>
      </c>
      <c r="K8264">
        <v>1</v>
      </c>
      <c r="L8264">
        <v>1</v>
      </c>
      <c r="M8264" s="3">
        <v>77864.41</v>
      </c>
      <c r="N8264">
        <v>0</v>
      </c>
    </row>
    <row r="8265" spans="1:14" hidden="1" x14ac:dyDescent="0.3">
      <c r="A8265">
        <v>8263</v>
      </c>
      <c r="B8265">
        <v>15772503</v>
      </c>
      <c r="C8265" t="s">
        <v>418</v>
      </c>
      <c r="D8265" t="s">
        <v>2946</v>
      </c>
      <c r="E8265" t="s">
        <v>13</v>
      </c>
      <c r="F8265">
        <v>33</v>
      </c>
      <c r="G8265">
        <v>4</v>
      </c>
      <c r="H8265" t="s">
        <v>2951</v>
      </c>
      <c r="I8265" s="3">
        <v>0</v>
      </c>
      <c r="J8265">
        <v>2</v>
      </c>
      <c r="K8265">
        <v>1</v>
      </c>
      <c r="L8265">
        <v>0</v>
      </c>
      <c r="M8265" s="3">
        <v>115115.32</v>
      </c>
      <c r="N8265">
        <v>0</v>
      </c>
    </row>
    <row r="8266" spans="1:14" hidden="1" x14ac:dyDescent="0.3">
      <c r="A8266">
        <v>8264</v>
      </c>
      <c r="B8266">
        <v>15584453</v>
      </c>
      <c r="C8266" t="s">
        <v>2676</v>
      </c>
      <c r="D8266" t="s">
        <v>2946</v>
      </c>
      <c r="E8266" t="s">
        <v>19</v>
      </c>
      <c r="F8266">
        <v>32</v>
      </c>
      <c r="G8266">
        <v>10</v>
      </c>
      <c r="H8266" t="s">
        <v>2950</v>
      </c>
      <c r="I8266" s="3">
        <v>0</v>
      </c>
      <c r="J8266">
        <v>2</v>
      </c>
      <c r="K8266">
        <v>0</v>
      </c>
      <c r="L8266">
        <v>1</v>
      </c>
      <c r="M8266" s="3">
        <v>168605.96</v>
      </c>
      <c r="N8266">
        <v>0</v>
      </c>
    </row>
    <row r="8267" spans="1:14" hidden="1" x14ac:dyDescent="0.3">
      <c r="A8267">
        <v>8265</v>
      </c>
      <c r="B8267">
        <v>15710111</v>
      </c>
      <c r="C8267" t="s">
        <v>75</v>
      </c>
      <c r="D8267" t="s">
        <v>2954</v>
      </c>
      <c r="E8267" t="s">
        <v>19</v>
      </c>
      <c r="F8267">
        <v>33</v>
      </c>
      <c r="G8267">
        <v>6</v>
      </c>
      <c r="H8267" t="s">
        <v>2950</v>
      </c>
      <c r="I8267" s="3">
        <v>0</v>
      </c>
      <c r="J8267">
        <v>2</v>
      </c>
      <c r="K8267">
        <v>0</v>
      </c>
      <c r="L8267">
        <v>0</v>
      </c>
      <c r="M8267" s="3">
        <v>38550.400000000001</v>
      </c>
      <c r="N8267">
        <v>0</v>
      </c>
    </row>
    <row r="8268" spans="1:14" hidden="1" x14ac:dyDescent="0.3">
      <c r="A8268">
        <v>8266</v>
      </c>
      <c r="B8268">
        <v>15618562</v>
      </c>
      <c r="C8268" t="s">
        <v>2113</v>
      </c>
      <c r="D8268" t="s">
        <v>2953</v>
      </c>
      <c r="E8268" t="s">
        <v>13</v>
      </c>
      <c r="F8268">
        <v>40</v>
      </c>
      <c r="G8268">
        <v>0</v>
      </c>
      <c r="H8268" t="s">
        <v>2949</v>
      </c>
      <c r="I8268" s="3">
        <v>140306.38</v>
      </c>
      <c r="J8268">
        <v>1</v>
      </c>
      <c r="K8268">
        <v>1</v>
      </c>
      <c r="L8268">
        <v>0</v>
      </c>
      <c r="M8268" s="3">
        <v>160618.60999999999</v>
      </c>
      <c r="N8268">
        <v>1</v>
      </c>
    </row>
    <row r="8269" spans="1:14" hidden="1" x14ac:dyDescent="0.3">
      <c r="A8269">
        <v>8267</v>
      </c>
      <c r="B8269">
        <v>15706764</v>
      </c>
      <c r="C8269" t="s">
        <v>745</v>
      </c>
      <c r="D8269" t="s">
        <v>2955</v>
      </c>
      <c r="E8269" t="s">
        <v>13</v>
      </c>
      <c r="F8269">
        <v>35</v>
      </c>
      <c r="G8269">
        <v>1</v>
      </c>
      <c r="H8269" t="s">
        <v>2949</v>
      </c>
      <c r="I8269" s="3">
        <v>0</v>
      </c>
      <c r="J8269">
        <v>2</v>
      </c>
      <c r="K8269">
        <v>1</v>
      </c>
      <c r="L8269">
        <v>0</v>
      </c>
      <c r="M8269" s="3">
        <v>3701.63</v>
      </c>
      <c r="N8269">
        <v>0</v>
      </c>
    </row>
    <row r="8270" spans="1:14" hidden="1" x14ac:dyDescent="0.3">
      <c r="A8270">
        <v>8268</v>
      </c>
      <c r="B8270">
        <v>15798737</v>
      </c>
      <c r="C8270" t="s">
        <v>1490</v>
      </c>
      <c r="D8270" t="s">
        <v>2953</v>
      </c>
      <c r="E8270" t="s">
        <v>19</v>
      </c>
      <c r="F8270">
        <v>38</v>
      </c>
      <c r="G8270">
        <v>8</v>
      </c>
      <c r="H8270" t="s">
        <v>2950</v>
      </c>
      <c r="I8270" s="3">
        <v>0</v>
      </c>
      <c r="J8270">
        <v>2</v>
      </c>
      <c r="K8270">
        <v>1</v>
      </c>
      <c r="L8270">
        <v>0</v>
      </c>
      <c r="M8270" s="3">
        <v>88659.44</v>
      </c>
      <c r="N8270">
        <v>0</v>
      </c>
    </row>
    <row r="8271" spans="1:14" hidden="1" x14ac:dyDescent="0.3">
      <c r="A8271">
        <v>8269</v>
      </c>
      <c r="B8271">
        <v>15712608</v>
      </c>
      <c r="C8271" t="s">
        <v>1246</v>
      </c>
      <c r="D8271" t="s">
        <v>2946</v>
      </c>
      <c r="E8271" t="s">
        <v>13</v>
      </c>
      <c r="F8271">
        <v>42</v>
      </c>
      <c r="G8271">
        <v>2</v>
      </c>
      <c r="H8271" t="s">
        <v>2949</v>
      </c>
      <c r="I8271" s="3">
        <v>74483.97</v>
      </c>
      <c r="J8271">
        <v>2</v>
      </c>
      <c r="K8271">
        <v>0</v>
      </c>
      <c r="L8271">
        <v>1</v>
      </c>
      <c r="M8271" s="3">
        <v>44273.91</v>
      </c>
      <c r="N8271">
        <v>0</v>
      </c>
    </row>
    <row r="8272" spans="1:14" hidden="1" x14ac:dyDescent="0.3">
      <c r="A8272">
        <v>8270</v>
      </c>
      <c r="B8272">
        <v>15636736</v>
      </c>
      <c r="C8272" t="s">
        <v>2677</v>
      </c>
      <c r="D8272" t="s">
        <v>2954</v>
      </c>
      <c r="E8272" t="s">
        <v>13</v>
      </c>
      <c r="F8272">
        <v>53</v>
      </c>
      <c r="G8272">
        <v>7</v>
      </c>
      <c r="H8272" t="s">
        <v>2950</v>
      </c>
      <c r="I8272" s="3">
        <v>0</v>
      </c>
      <c r="J8272">
        <v>2</v>
      </c>
      <c r="K8272">
        <v>0</v>
      </c>
      <c r="L8272">
        <v>1</v>
      </c>
      <c r="M8272" s="3">
        <v>156495.39000000001</v>
      </c>
      <c r="N8272">
        <v>1</v>
      </c>
    </row>
    <row r="8273" spans="1:14" hidden="1" x14ac:dyDescent="0.3">
      <c r="A8273">
        <v>8271</v>
      </c>
      <c r="B8273">
        <v>15703544</v>
      </c>
      <c r="C8273" t="s">
        <v>113</v>
      </c>
      <c r="D8273" t="s">
        <v>2955</v>
      </c>
      <c r="E8273" t="s">
        <v>19</v>
      </c>
      <c r="F8273">
        <v>34</v>
      </c>
      <c r="G8273">
        <v>0</v>
      </c>
      <c r="H8273" t="s">
        <v>2949</v>
      </c>
      <c r="I8273" s="3">
        <v>0</v>
      </c>
      <c r="J8273">
        <v>1</v>
      </c>
      <c r="K8273">
        <v>1</v>
      </c>
      <c r="L8273">
        <v>0</v>
      </c>
      <c r="M8273" s="3">
        <v>182988.94</v>
      </c>
      <c r="N8273">
        <v>0</v>
      </c>
    </row>
    <row r="8274" spans="1:14" hidden="1" x14ac:dyDescent="0.3">
      <c r="A8274">
        <v>8272</v>
      </c>
      <c r="B8274">
        <v>15815645</v>
      </c>
      <c r="C8274" t="s">
        <v>1629</v>
      </c>
      <c r="D8274" t="s">
        <v>2956</v>
      </c>
      <c r="E8274" t="s">
        <v>19</v>
      </c>
      <c r="F8274">
        <v>37</v>
      </c>
      <c r="G8274">
        <v>8</v>
      </c>
      <c r="H8274" t="s">
        <v>2950</v>
      </c>
      <c r="I8274" s="3">
        <v>152303.66</v>
      </c>
      <c r="J8274">
        <v>2</v>
      </c>
      <c r="K8274">
        <v>1</v>
      </c>
      <c r="L8274">
        <v>1</v>
      </c>
      <c r="M8274" s="3">
        <v>175082.2</v>
      </c>
      <c r="N8274">
        <v>0</v>
      </c>
    </row>
    <row r="8275" spans="1:14" hidden="1" x14ac:dyDescent="0.3">
      <c r="A8275">
        <v>8273</v>
      </c>
      <c r="B8275">
        <v>15705739</v>
      </c>
      <c r="C8275" t="s">
        <v>267</v>
      </c>
      <c r="D8275" t="s">
        <v>2955</v>
      </c>
      <c r="E8275" t="s">
        <v>19</v>
      </c>
      <c r="F8275">
        <v>32</v>
      </c>
      <c r="G8275">
        <v>5</v>
      </c>
      <c r="H8275" t="s">
        <v>2951</v>
      </c>
      <c r="I8275" s="3">
        <v>159904.79</v>
      </c>
      <c r="J8275">
        <v>1</v>
      </c>
      <c r="K8275">
        <v>1</v>
      </c>
      <c r="L8275">
        <v>0</v>
      </c>
      <c r="M8275" s="3">
        <v>148811.14000000001</v>
      </c>
      <c r="N8275">
        <v>0</v>
      </c>
    </row>
    <row r="8276" spans="1:14" hidden="1" x14ac:dyDescent="0.3">
      <c r="A8276">
        <v>8274</v>
      </c>
      <c r="B8276">
        <v>15709643</v>
      </c>
      <c r="C8276" t="s">
        <v>481</v>
      </c>
      <c r="D8276" t="s">
        <v>2946</v>
      </c>
      <c r="E8276" t="s">
        <v>19</v>
      </c>
      <c r="F8276">
        <v>32</v>
      </c>
      <c r="G8276">
        <v>1</v>
      </c>
      <c r="H8276" t="s">
        <v>2949</v>
      </c>
      <c r="I8276" s="3">
        <v>0</v>
      </c>
      <c r="J8276">
        <v>3</v>
      </c>
      <c r="K8276">
        <v>1</v>
      </c>
      <c r="L8276">
        <v>0</v>
      </c>
      <c r="M8276" s="3">
        <v>85901.09</v>
      </c>
      <c r="N8276">
        <v>0</v>
      </c>
    </row>
    <row r="8277" spans="1:14" hidden="1" x14ac:dyDescent="0.3">
      <c r="A8277">
        <v>8275</v>
      </c>
      <c r="B8277">
        <v>15669805</v>
      </c>
      <c r="C8277" t="s">
        <v>1690</v>
      </c>
      <c r="D8277" t="s">
        <v>2956</v>
      </c>
      <c r="E8277" t="s">
        <v>13</v>
      </c>
      <c r="F8277">
        <v>31</v>
      </c>
      <c r="G8277">
        <v>1</v>
      </c>
      <c r="H8277" t="s">
        <v>2949</v>
      </c>
      <c r="I8277" s="3">
        <v>99557.94</v>
      </c>
      <c r="J8277">
        <v>1</v>
      </c>
      <c r="K8277">
        <v>1</v>
      </c>
      <c r="L8277">
        <v>0</v>
      </c>
      <c r="M8277" s="3">
        <v>199255.32</v>
      </c>
      <c r="N8277">
        <v>0</v>
      </c>
    </row>
    <row r="8278" spans="1:14" hidden="1" x14ac:dyDescent="0.3">
      <c r="A8278">
        <v>8276</v>
      </c>
      <c r="B8278">
        <v>15737489</v>
      </c>
      <c r="C8278" t="s">
        <v>1764</v>
      </c>
      <c r="D8278" t="s">
        <v>2955</v>
      </c>
      <c r="E8278" t="s">
        <v>13</v>
      </c>
      <c r="F8278">
        <v>46</v>
      </c>
      <c r="G8278">
        <v>5</v>
      </c>
      <c r="H8278" t="s">
        <v>2951</v>
      </c>
      <c r="I8278" s="3">
        <v>116886.59</v>
      </c>
      <c r="J8278">
        <v>1</v>
      </c>
      <c r="K8278">
        <v>0</v>
      </c>
      <c r="L8278">
        <v>0</v>
      </c>
      <c r="M8278" s="3">
        <v>107973.44</v>
      </c>
      <c r="N8278">
        <v>0</v>
      </c>
    </row>
    <row r="8279" spans="1:14" hidden="1" x14ac:dyDescent="0.3">
      <c r="A8279">
        <v>8277</v>
      </c>
      <c r="B8279">
        <v>15775131</v>
      </c>
      <c r="C8279" t="s">
        <v>20</v>
      </c>
      <c r="D8279" t="s">
        <v>2954</v>
      </c>
      <c r="E8279" t="s">
        <v>19</v>
      </c>
      <c r="F8279">
        <v>32</v>
      </c>
      <c r="G8279">
        <v>9</v>
      </c>
      <c r="H8279" t="s">
        <v>2950</v>
      </c>
      <c r="I8279" s="3">
        <v>142188.20000000001</v>
      </c>
      <c r="J8279">
        <v>2</v>
      </c>
      <c r="K8279">
        <v>0</v>
      </c>
      <c r="L8279">
        <v>1</v>
      </c>
      <c r="M8279" s="3">
        <v>128028.6</v>
      </c>
      <c r="N8279">
        <v>0</v>
      </c>
    </row>
    <row r="8280" spans="1:14" hidden="1" x14ac:dyDescent="0.3">
      <c r="A8280">
        <v>8278</v>
      </c>
      <c r="B8280">
        <v>15765283</v>
      </c>
      <c r="C8280" t="s">
        <v>2678</v>
      </c>
      <c r="D8280" t="s">
        <v>2946</v>
      </c>
      <c r="E8280" t="s">
        <v>13</v>
      </c>
      <c r="F8280">
        <v>40</v>
      </c>
      <c r="G8280">
        <v>3</v>
      </c>
      <c r="H8280" t="s">
        <v>2951</v>
      </c>
      <c r="I8280" s="3">
        <v>149961.99</v>
      </c>
      <c r="J8280">
        <v>2</v>
      </c>
      <c r="K8280">
        <v>1</v>
      </c>
      <c r="L8280">
        <v>0</v>
      </c>
      <c r="M8280" s="3">
        <v>104610.86</v>
      </c>
      <c r="N8280">
        <v>0</v>
      </c>
    </row>
    <row r="8281" spans="1:14" hidden="1" x14ac:dyDescent="0.3">
      <c r="A8281">
        <v>8279</v>
      </c>
      <c r="B8281">
        <v>15628715</v>
      </c>
      <c r="C8281" t="s">
        <v>2679</v>
      </c>
      <c r="D8281" t="s">
        <v>2956</v>
      </c>
      <c r="E8281" t="s">
        <v>13</v>
      </c>
      <c r="F8281">
        <v>36</v>
      </c>
      <c r="G8281">
        <v>8</v>
      </c>
      <c r="H8281" t="s">
        <v>2950</v>
      </c>
      <c r="I8281" s="3">
        <v>0</v>
      </c>
      <c r="J8281">
        <v>2</v>
      </c>
      <c r="K8281">
        <v>1</v>
      </c>
      <c r="L8281">
        <v>1</v>
      </c>
      <c r="M8281" s="3">
        <v>69676.55</v>
      </c>
      <c r="N8281">
        <v>0</v>
      </c>
    </row>
    <row r="8282" spans="1:14" hidden="1" x14ac:dyDescent="0.3">
      <c r="A8282">
        <v>8280</v>
      </c>
      <c r="B8282">
        <v>15813283</v>
      </c>
      <c r="C8282" t="s">
        <v>456</v>
      </c>
      <c r="D8282" t="s">
        <v>2946</v>
      </c>
      <c r="E8282" t="s">
        <v>13</v>
      </c>
      <c r="F8282">
        <v>34</v>
      </c>
      <c r="G8282">
        <v>2</v>
      </c>
      <c r="H8282" t="s">
        <v>2949</v>
      </c>
      <c r="I8282" s="3">
        <v>0</v>
      </c>
      <c r="J8282">
        <v>1</v>
      </c>
      <c r="K8282">
        <v>0</v>
      </c>
      <c r="L8282">
        <v>0</v>
      </c>
      <c r="M8282" s="3">
        <v>35982.42</v>
      </c>
      <c r="N8282">
        <v>0</v>
      </c>
    </row>
    <row r="8283" spans="1:14" hidden="1" x14ac:dyDescent="0.3">
      <c r="A8283">
        <v>8281</v>
      </c>
      <c r="B8283">
        <v>15745716</v>
      </c>
      <c r="C8283" t="s">
        <v>675</v>
      </c>
      <c r="D8283" t="s">
        <v>2954</v>
      </c>
      <c r="E8283" t="s">
        <v>19</v>
      </c>
      <c r="F8283">
        <v>53</v>
      </c>
      <c r="G8283">
        <v>7</v>
      </c>
      <c r="H8283" t="s">
        <v>2950</v>
      </c>
      <c r="I8283" s="3">
        <v>0</v>
      </c>
      <c r="J8283">
        <v>2</v>
      </c>
      <c r="K8283">
        <v>0</v>
      </c>
      <c r="L8283">
        <v>1</v>
      </c>
      <c r="M8283" s="3">
        <v>117939.17</v>
      </c>
      <c r="N8283">
        <v>0</v>
      </c>
    </row>
    <row r="8284" spans="1:14" hidden="1" x14ac:dyDescent="0.3">
      <c r="A8284">
        <v>8282</v>
      </c>
      <c r="B8284">
        <v>15598485</v>
      </c>
      <c r="C8284" t="s">
        <v>172</v>
      </c>
      <c r="D8284" t="s">
        <v>2956</v>
      </c>
      <c r="E8284" t="s">
        <v>19</v>
      </c>
      <c r="F8284">
        <v>40</v>
      </c>
      <c r="G8284">
        <v>8</v>
      </c>
      <c r="H8284" t="s">
        <v>2950</v>
      </c>
      <c r="I8284" s="3">
        <v>28649.64</v>
      </c>
      <c r="J8284">
        <v>1</v>
      </c>
      <c r="K8284">
        <v>1</v>
      </c>
      <c r="L8284">
        <v>1</v>
      </c>
      <c r="M8284" s="3">
        <v>95140.62</v>
      </c>
      <c r="N8284">
        <v>0</v>
      </c>
    </row>
    <row r="8285" spans="1:14" hidden="1" x14ac:dyDescent="0.3">
      <c r="A8285">
        <v>8283</v>
      </c>
      <c r="B8285">
        <v>15696552</v>
      </c>
      <c r="C8285" t="s">
        <v>2680</v>
      </c>
      <c r="D8285" t="s">
        <v>2953</v>
      </c>
      <c r="E8285" t="s">
        <v>13</v>
      </c>
      <c r="F8285">
        <v>21</v>
      </c>
      <c r="G8285">
        <v>4</v>
      </c>
      <c r="H8285" t="s">
        <v>2951</v>
      </c>
      <c r="I8285" s="3">
        <v>81025.600000000006</v>
      </c>
      <c r="J8285">
        <v>2</v>
      </c>
      <c r="K8285">
        <v>1</v>
      </c>
      <c r="L8285">
        <v>0</v>
      </c>
      <c r="M8285" s="3">
        <v>167682.57</v>
      </c>
      <c r="N8285">
        <v>0</v>
      </c>
    </row>
    <row r="8286" spans="1:14" hidden="1" x14ac:dyDescent="0.3">
      <c r="A8286">
        <v>8284</v>
      </c>
      <c r="B8286">
        <v>15754569</v>
      </c>
      <c r="C8286" t="s">
        <v>526</v>
      </c>
      <c r="D8286" t="s">
        <v>2955</v>
      </c>
      <c r="E8286" t="s">
        <v>19</v>
      </c>
      <c r="F8286">
        <v>57</v>
      </c>
      <c r="G8286">
        <v>1</v>
      </c>
      <c r="H8286" t="s">
        <v>2949</v>
      </c>
      <c r="I8286" s="3">
        <v>0</v>
      </c>
      <c r="J8286">
        <v>2</v>
      </c>
      <c r="K8286">
        <v>1</v>
      </c>
      <c r="L8286">
        <v>1</v>
      </c>
      <c r="M8286" s="3">
        <v>56562.57</v>
      </c>
      <c r="N8286">
        <v>0</v>
      </c>
    </row>
    <row r="8287" spans="1:14" hidden="1" x14ac:dyDescent="0.3">
      <c r="A8287">
        <v>8285</v>
      </c>
      <c r="B8287">
        <v>15701741</v>
      </c>
      <c r="C8287" t="s">
        <v>842</v>
      </c>
      <c r="D8287" t="s">
        <v>2954</v>
      </c>
      <c r="E8287" t="s">
        <v>13</v>
      </c>
      <c r="F8287">
        <v>39</v>
      </c>
      <c r="G8287">
        <v>3</v>
      </c>
      <c r="H8287" t="s">
        <v>2951</v>
      </c>
      <c r="I8287" s="3">
        <v>152462.79</v>
      </c>
      <c r="J8287">
        <v>1</v>
      </c>
      <c r="K8287">
        <v>1</v>
      </c>
      <c r="L8287">
        <v>0</v>
      </c>
      <c r="M8287" s="3">
        <v>90305.97</v>
      </c>
      <c r="N8287">
        <v>0</v>
      </c>
    </row>
    <row r="8288" spans="1:14" hidden="1" x14ac:dyDescent="0.3">
      <c r="A8288">
        <v>8286</v>
      </c>
      <c r="B8288">
        <v>15572631</v>
      </c>
      <c r="C8288" t="s">
        <v>2681</v>
      </c>
      <c r="D8288" t="s">
        <v>2954</v>
      </c>
      <c r="E8288" t="s">
        <v>19</v>
      </c>
      <c r="F8288">
        <v>25</v>
      </c>
      <c r="G8288">
        <v>10</v>
      </c>
      <c r="H8288" t="s">
        <v>2950</v>
      </c>
      <c r="I8288" s="3">
        <v>0</v>
      </c>
      <c r="J8288">
        <v>1</v>
      </c>
      <c r="K8288">
        <v>0</v>
      </c>
      <c r="L8288">
        <v>1</v>
      </c>
      <c r="M8288" s="3">
        <v>109895.16</v>
      </c>
      <c r="N8288">
        <v>0</v>
      </c>
    </row>
    <row r="8289" spans="1:14" hidden="1" x14ac:dyDescent="0.3">
      <c r="A8289">
        <v>8287</v>
      </c>
      <c r="B8289">
        <v>15636069</v>
      </c>
      <c r="C8289" t="s">
        <v>2682</v>
      </c>
      <c r="D8289" t="s">
        <v>2955</v>
      </c>
      <c r="E8289" t="s">
        <v>19</v>
      </c>
      <c r="F8289">
        <v>28</v>
      </c>
      <c r="G8289">
        <v>7</v>
      </c>
      <c r="H8289" t="s">
        <v>2950</v>
      </c>
      <c r="I8289" s="3">
        <v>155519.59</v>
      </c>
      <c r="J8289">
        <v>1</v>
      </c>
      <c r="K8289">
        <v>1</v>
      </c>
      <c r="L8289">
        <v>0</v>
      </c>
      <c r="M8289" s="3">
        <v>1843.24</v>
      </c>
      <c r="N8289">
        <v>0</v>
      </c>
    </row>
    <row r="8290" spans="1:14" hidden="1" x14ac:dyDescent="0.3">
      <c r="A8290">
        <v>8288</v>
      </c>
      <c r="B8290">
        <v>15682467</v>
      </c>
      <c r="C8290" t="s">
        <v>1874</v>
      </c>
      <c r="D8290" t="s">
        <v>2953</v>
      </c>
      <c r="E8290" t="s">
        <v>13</v>
      </c>
      <c r="F8290">
        <v>36</v>
      </c>
      <c r="G8290">
        <v>1</v>
      </c>
      <c r="H8290" t="s">
        <v>2949</v>
      </c>
      <c r="I8290" s="3">
        <v>118851.05</v>
      </c>
      <c r="J8290">
        <v>1</v>
      </c>
      <c r="K8290">
        <v>1</v>
      </c>
      <c r="L8290">
        <v>1</v>
      </c>
      <c r="M8290" s="3">
        <v>102747.02</v>
      </c>
      <c r="N8290">
        <v>0</v>
      </c>
    </row>
    <row r="8291" spans="1:14" hidden="1" x14ac:dyDescent="0.3">
      <c r="A8291">
        <v>8289</v>
      </c>
      <c r="B8291">
        <v>15790744</v>
      </c>
      <c r="C8291" t="s">
        <v>1136</v>
      </c>
      <c r="D8291" t="s">
        <v>2955</v>
      </c>
      <c r="E8291" t="s">
        <v>13</v>
      </c>
      <c r="F8291">
        <v>34</v>
      </c>
      <c r="G8291">
        <v>9</v>
      </c>
      <c r="H8291" t="s">
        <v>2950</v>
      </c>
      <c r="I8291" s="3">
        <v>92899.27</v>
      </c>
      <c r="J8291">
        <v>2</v>
      </c>
      <c r="K8291">
        <v>1</v>
      </c>
      <c r="L8291">
        <v>0</v>
      </c>
      <c r="M8291" s="3">
        <v>97465.89</v>
      </c>
      <c r="N8291">
        <v>0</v>
      </c>
    </row>
    <row r="8292" spans="1:14" hidden="1" x14ac:dyDescent="0.3">
      <c r="A8292">
        <v>8290</v>
      </c>
      <c r="B8292">
        <v>15625023</v>
      </c>
      <c r="C8292" t="s">
        <v>806</v>
      </c>
      <c r="D8292" t="s">
        <v>2946</v>
      </c>
      <c r="E8292" t="s">
        <v>19</v>
      </c>
      <c r="F8292">
        <v>40</v>
      </c>
      <c r="G8292">
        <v>4</v>
      </c>
      <c r="H8292" t="s">
        <v>2951</v>
      </c>
      <c r="I8292" s="3">
        <v>0</v>
      </c>
      <c r="J8292">
        <v>1</v>
      </c>
      <c r="K8292">
        <v>0</v>
      </c>
      <c r="L8292">
        <v>1</v>
      </c>
      <c r="M8292" s="3">
        <v>105352.55</v>
      </c>
      <c r="N8292">
        <v>0</v>
      </c>
    </row>
    <row r="8293" spans="1:14" hidden="1" x14ac:dyDescent="0.3">
      <c r="A8293">
        <v>8291</v>
      </c>
      <c r="B8293">
        <v>15731267</v>
      </c>
      <c r="C8293" t="s">
        <v>1164</v>
      </c>
      <c r="D8293" t="s">
        <v>2953</v>
      </c>
      <c r="E8293" t="s">
        <v>19</v>
      </c>
      <c r="F8293">
        <v>37</v>
      </c>
      <c r="G8293">
        <v>4</v>
      </c>
      <c r="H8293" t="s">
        <v>2951</v>
      </c>
      <c r="I8293" s="3">
        <v>75263.7</v>
      </c>
      <c r="J8293">
        <v>1</v>
      </c>
      <c r="K8293">
        <v>1</v>
      </c>
      <c r="L8293">
        <v>0</v>
      </c>
      <c r="M8293" s="3">
        <v>85801.77</v>
      </c>
      <c r="N8293">
        <v>0</v>
      </c>
    </row>
    <row r="8294" spans="1:14" hidden="1" x14ac:dyDescent="0.3">
      <c r="A8294">
        <v>8292</v>
      </c>
      <c r="B8294">
        <v>15742879</v>
      </c>
      <c r="C8294" t="s">
        <v>16</v>
      </c>
      <c r="D8294" t="s">
        <v>2955</v>
      </c>
      <c r="E8294" t="s">
        <v>19</v>
      </c>
      <c r="F8294">
        <v>38</v>
      </c>
      <c r="G8294">
        <v>1</v>
      </c>
      <c r="H8294" t="s">
        <v>2949</v>
      </c>
      <c r="I8294" s="3">
        <v>147904.31</v>
      </c>
      <c r="J8294">
        <v>1</v>
      </c>
      <c r="K8294">
        <v>1</v>
      </c>
      <c r="L8294">
        <v>1</v>
      </c>
      <c r="M8294" s="3">
        <v>69370.05</v>
      </c>
      <c r="N8294">
        <v>0</v>
      </c>
    </row>
    <row r="8295" spans="1:14" hidden="1" x14ac:dyDescent="0.3">
      <c r="A8295">
        <v>8293</v>
      </c>
      <c r="B8295">
        <v>15757015</v>
      </c>
      <c r="C8295" t="s">
        <v>1710</v>
      </c>
      <c r="D8295" t="s">
        <v>2956</v>
      </c>
      <c r="E8295" t="s">
        <v>13</v>
      </c>
      <c r="F8295">
        <v>41</v>
      </c>
      <c r="G8295">
        <v>5</v>
      </c>
      <c r="H8295" t="s">
        <v>2951</v>
      </c>
      <c r="I8295" s="3">
        <v>106640.5</v>
      </c>
      <c r="J8295">
        <v>1</v>
      </c>
      <c r="K8295">
        <v>1</v>
      </c>
      <c r="L8295">
        <v>0</v>
      </c>
      <c r="M8295" s="3">
        <v>176945.96</v>
      </c>
      <c r="N8295">
        <v>0</v>
      </c>
    </row>
    <row r="8296" spans="1:14" hidden="1" x14ac:dyDescent="0.3">
      <c r="A8296">
        <v>8294</v>
      </c>
      <c r="B8296">
        <v>15770711</v>
      </c>
      <c r="C8296" t="s">
        <v>452</v>
      </c>
      <c r="D8296" t="s">
        <v>2954</v>
      </c>
      <c r="E8296" t="s">
        <v>13</v>
      </c>
      <c r="F8296">
        <v>28</v>
      </c>
      <c r="G8296">
        <v>4</v>
      </c>
      <c r="H8296" t="s">
        <v>2951</v>
      </c>
      <c r="I8296" s="3">
        <v>90696.78</v>
      </c>
      <c r="J8296">
        <v>1</v>
      </c>
      <c r="K8296">
        <v>0</v>
      </c>
      <c r="L8296">
        <v>1</v>
      </c>
      <c r="M8296" s="3">
        <v>21597.200000000001</v>
      </c>
      <c r="N8296">
        <v>0</v>
      </c>
    </row>
    <row r="8297" spans="1:14" hidden="1" x14ac:dyDescent="0.3">
      <c r="A8297">
        <v>8295</v>
      </c>
      <c r="B8297">
        <v>15569430</v>
      </c>
      <c r="C8297" t="s">
        <v>2352</v>
      </c>
      <c r="D8297" t="s">
        <v>2956</v>
      </c>
      <c r="E8297" t="s">
        <v>13</v>
      </c>
      <c r="F8297">
        <v>36</v>
      </c>
      <c r="G8297">
        <v>2</v>
      </c>
      <c r="H8297" t="s">
        <v>2949</v>
      </c>
      <c r="I8297" s="3">
        <v>175509.8</v>
      </c>
      <c r="J8297">
        <v>2</v>
      </c>
      <c r="K8297">
        <v>1</v>
      </c>
      <c r="L8297">
        <v>0</v>
      </c>
      <c r="M8297" s="3">
        <v>152039.67000000001</v>
      </c>
      <c r="N8297">
        <v>0</v>
      </c>
    </row>
    <row r="8298" spans="1:14" hidden="1" x14ac:dyDescent="0.3">
      <c r="A8298">
        <v>8296</v>
      </c>
      <c r="B8298">
        <v>15617304</v>
      </c>
      <c r="C8298" t="s">
        <v>2683</v>
      </c>
      <c r="D8298" t="s">
        <v>2955</v>
      </c>
      <c r="E8298" t="s">
        <v>19</v>
      </c>
      <c r="F8298">
        <v>40</v>
      </c>
      <c r="G8298">
        <v>6</v>
      </c>
      <c r="H8298" t="s">
        <v>2950</v>
      </c>
      <c r="I8298" s="3">
        <v>0</v>
      </c>
      <c r="J8298">
        <v>2</v>
      </c>
      <c r="K8298">
        <v>1</v>
      </c>
      <c r="L8298">
        <v>1</v>
      </c>
      <c r="M8298" s="3">
        <v>111893.09</v>
      </c>
      <c r="N8298">
        <v>0</v>
      </c>
    </row>
    <row r="8299" spans="1:14" hidden="1" x14ac:dyDescent="0.3">
      <c r="A8299">
        <v>8297</v>
      </c>
      <c r="B8299">
        <v>15704466</v>
      </c>
      <c r="C8299" t="s">
        <v>1445</v>
      </c>
      <c r="D8299" t="s">
        <v>2954</v>
      </c>
      <c r="E8299" t="s">
        <v>13</v>
      </c>
      <c r="F8299">
        <v>34</v>
      </c>
      <c r="G8299">
        <v>7</v>
      </c>
      <c r="H8299" t="s">
        <v>2950</v>
      </c>
      <c r="I8299" s="3">
        <v>0</v>
      </c>
      <c r="J8299">
        <v>2</v>
      </c>
      <c r="K8299">
        <v>1</v>
      </c>
      <c r="L8299">
        <v>0</v>
      </c>
      <c r="M8299" s="3">
        <v>195074.62</v>
      </c>
      <c r="N8299">
        <v>0</v>
      </c>
    </row>
    <row r="8300" spans="1:14" hidden="1" x14ac:dyDescent="0.3">
      <c r="A8300">
        <v>8298</v>
      </c>
      <c r="B8300">
        <v>15664681</v>
      </c>
      <c r="C8300" t="s">
        <v>942</v>
      </c>
      <c r="D8300" t="s">
        <v>2954</v>
      </c>
      <c r="E8300" t="s">
        <v>13</v>
      </c>
      <c r="F8300">
        <v>35</v>
      </c>
      <c r="G8300">
        <v>2</v>
      </c>
      <c r="H8300" t="s">
        <v>2949</v>
      </c>
      <c r="I8300" s="3">
        <v>114321.28</v>
      </c>
      <c r="J8300">
        <v>2</v>
      </c>
      <c r="K8300">
        <v>0</v>
      </c>
      <c r="L8300">
        <v>0</v>
      </c>
      <c r="M8300" s="3">
        <v>15959.01</v>
      </c>
      <c r="N8300">
        <v>0</v>
      </c>
    </row>
    <row r="8301" spans="1:14" hidden="1" x14ac:dyDescent="0.3">
      <c r="A8301">
        <v>8299</v>
      </c>
      <c r="B8301">
        <v>15605534</v>
      </c>
      <c r="C8301" t="s">
        <v>395</v>
      </c>
      <c r="D8301" t="s">
        <v>2955</v>
      </c>
      <c r="E8301" t="s">
        <v>13</v>
      </c>
      <c r="F8301">
        <v>51</v>
      </c>
      <c r="G8301">
        <v>4</v>
      </c>
      <c r="H8301" t="s">
        <v>2951</v>
      </c>
      <c r="I8301" s="3">
        <v>95560.04</v>
      </c>
      <c r="J8301">
        <v>1</v>
      </c>
      <c r="K8301">
        <v>0</v>
      </c>
      <c r="L8301">
        <v>0</v>
      </c>
      <c r="M8301" s="3">
        <v>72628.84</v>
      </c>
      <c r="N8301">
        <v>1</v>
      </c>
    </row>
    <row r="8302" spans="1:14" hidden="1" x14ac:dyDescent="0.3">
      <c r="A8302">
        <v>8300</v>
      </c>
      <c r="B8302">
        <v>15792473</v>
      </c>
      <c r="C8302" t="s">
        <v>970</v>
      </c>
      <c r="D8302" t="s">
        <v>2946</v>
      </c>
      <c r="E8302" t="s">
        <v>13</v>
      </c>
      <c r="F8302">
        <v>50</v>
      </c>
      <c r="G8302">
        <v>5</v>
      </c>
      <c r="H8302" t="s">
        <v>2951</v>
      </c>
      <c r="I8302" s="3">
        <v>88379.81</v>
      </c>
      <c r="J8302">
        <v>3</v>
      </c>
      <c r="K8302">
        <v>0</v>
      </c>
      <c r="L8302">
        <v>1</v>
      </c>
      <c r="M8302" s="3">
        <v>64157.24</v>
      </c>
      <c r="N8302">
        <v>1</v>
      </c>
    </row>
    <row r="8303" spans="1:14" hidden="1" x14ac:dyDescent="0.3">
      <c r="A8303">
        <v>8301</v>
      </c>
      <c r="B8303">
        <v>15802625</v>
      </c>
      <c r="C8303" t="s">
        <v>825</v>
      </c>
      <c r="D8303" t="s">
        <v>2956</v>
      </c>
      <c r="E8303" t="s">
        <v>19</v>
      </c>
      <c r="F8303">
        <v>48</v>
      </c>
      <c r="G8303">
        <v>7</v>
      </c>
      <c r="H8303" t="s">
        <v>2950</v>
      </c>
      <c r="I8303" s="3">
        <v>85915.520000000004</v>
      </c>
      <c r="J8303">
        <v>1</v>
      </c>
      <c r="K8303">
        <v>1</v>
      </c>
      <c r="L8303">
        <v>1</v>
      </c>
      <c r="M8303" s="3">
        <v>23860.5</v>
      </c>
      <c r="N8303">
        <v>0</v>
      </c>
    </row>
    <row r="8304" spans="1:14" hidden="1" x14ac:dyDescent="0.3">
      <c r="A8304">
        <v>8302</v>
      </c>
      <c r="B8304">
        <v>15766017</v>
      </c>
      <c r="C8304" t="s">
        <v>2684</v>
      </c>
      <c r="D8304" t="s">
        <v>2953</v>
      </c>
      <c r="E8304" t="s">
        <v>19</v>
      </c>
      <c r="F8304">
        <v>58</v>
      </c>
      <c r="G8304">
        <v>3</v>
      </c>
      <c r="H8304" t="s">
        <v>2951</v>
      </c>
      <c r="I8304" s="3">
        <v>72309.3</v>
      </c>
      <c r="J8304">
        <v>1</v>
      </c>
      <c r="K8304">
        <v>1</v>
      </c>
      <c r="L8304">
        <v>1</v>
      </c>
      <c r="M8304" s="3">
        <v>85687.09</v>
      </c>
      <c r="N8304">
        <v>1</v>
      </c>
    </row>
    <row r="8305" spans="1:14" hidden="1" x14ac:dyDescent="0.3">
      <c r="A8305">
        <v>8303</v>
      </c>
      <c r="B8305">
        <v>15762172</v>
      </c>
      <c r="C8305" t="s">
        <v>315</v>
      </c>
      <c r="D8305" t="s">
        <v>2953</v>
      </c>
      <c r="E8305" t="s">
        <v>13</v>
      </c>
      <c r="F8305">
        <v>39</v>
      </c>
      <c r="G8305">
        <v>2</v>
      </c>
      <c r="H8305" t="s">
        <v>2949</v>
      </c>
      <c r="I8305" s="3">
        <v>0</v>
      </c>
      <c r="J8305">
        <v>2</v>
      </c>
      <c r="K8305">
        <v>1</v>
      </c>
      <c r="L8305">
        <v>0</v>
      </c>
      <c r="M8305" s="3">
        <v>179451.42</v>
      </c>
      <c r="N8305">
        <v>0</v>
      </c>
    </row>
    <row r="8306" spans="1:14" hidden="1" x14ac:dyDescent="0.3">
      <c r="A8306">
        <v>8304</v>
      </c>
      <c r="B8306">
        <v>15728333</v>
      </c>
      <c r="C8306" t="s">
        <v>2685</v>
      </c>
      <c r="D8306" t="s">
        <v>2946</v>
      </c>
      <c r="E8306" t="s">
        <v>19</v>
      </c>
      <c r="F8306">
        <v>43</v>
      </c>
      <c r="G8306">
        <v>8</v>
      </c>
      <c r="H8306" t="s">
        <v>2950</v>
      </c>
      <c r="I8306" s="3">
        <v>0</v>
      </c>
      <c r="J8306">
        <v>1</v>
      </c>
      <c r="K8306">
        <v>1</v>
      </c>
      <c r="L8306">
        <v>1</v>
      </c>
      <c r="M8306" s="3">
        <v>93180.09</v>
      </c>
      <c r="N8306">
        <v>0</v>
      </c>
    </row>
    <row r="8307" spans="1:14" hidden="1" x14ac:dyDescent="0.3">
      <c r="A8307">
        <v>8305</v>
      </c>
      <c r="B8307">
        <v>15792868</v>
      </c>
      <c r="C8307" t="s">
        <v>2686</v>
      </c>
      <c r="D8307" t="s">
        <v>2946</v>
      </c>
      <c r="E8307" t="s">
        <v>19</v>
      </c>
      <c r="F8307">
        <v>69</v>
      </c>
      <c r="G8307">
        <v>1</v>
      </c>
      <c r="H8307" t="s">
        <v>2949</v>
      </c>
      <c r="I8307" s="3">
        <v>0</v>
      </c>
      <c r="J8307">
        <v>2</v>
      </c>
      <c r="K8307">
        <v>1</v>
      </c>
      <c r="L8307">
        <v>0</v>
      </c>
      <c r="M8307" s="3">
        <v>157097.09</v>
      </c>
      <c r="N8307">
        <v>0</v>
      </c>
    </row>
    <row r="8308" spans="1:14" hidden="1" x14ac:dyDescent="0.3">
      <c r="A8308">
        <v>8306</v>
      </c>
      <c r="B8308">
        <v>15605698</v>
      </c>
      <c r="C8308" t="s">
        <v>1282</v>
      </c>
      <c r="D8308" t="s">
        <v>2946</v>
      </c>
      <c r="E8308" t="s">
        <v>19</v>
      </c>
      <c r="F8308">
        <v>58</v>
      </c>
      <c r="G8308">
        <v>3</v>
      </c>
      <c r="H8308" t="s">
        <v>2951</v>
      </c>
      <c r="I8308" s="3">
        <v>0</v>
      </c>
      <c r="J8308">
        <v>3</v>
      </c>
      <c r="K8308">
        <v>1</v>
      </c>
      <c r="L8308">
        <v>1</v>
      </c>
      <c r="M8308" s="3">
        <v>80344.960000000006</v>
      </c>
      <c r="N8308">
        <v>1</v>
      </c>
    </row>
    <row r="8309" spans="1:14" hidden="1" x14ac:dyDescent="0.3">
      <c r="A8309">
        <v>8307</v>
      </c>
      <c r="B8309">
        <v>15777060</v>
      </c>
      <c r="C8309" t="s">
        <v>2687</v>
      </c>
      <c r="D8309" t="s">
        <v>2956</v>
      </c>
      <c r="E8309" t="s">
        <v>13</v>
      </c>
      <c r="F8309">
        <v>33</v>
      </c>
      <c r="G8309">
        <v>4</v>
      </c>
      <c r="H8309" t="s">
        <v>2951</v>
      </c>
      <c r="I8309" s="3">
        <v>0</v>
      </c>
      <c r="J8309">
        <v>1</v>
      </c>
      <c r="K8309">
        <v>1</v>
      </c>
      <c r="L8309">
        <v>0</v>
      </c>
      <c r="M8309" s="3">
        <v>26080.54</v>
      </c>
      <c r="N8309">
        <v>1</v>
      </c>
    </row>
    <row r="8310" spans="1:14" hidden="1" x14ac:dyDescent="0.3">
      <c r="A8310">
        <v>8308</v>
      </c>
      <c r="B8310">
        <v>15626243</v>
      </c>
      <c r="C8310" t="s">
        <v>2688</v>
      </c>
      <c r="D8310" t="s">
        <v>2946</v>
      </c>
      <c r="E8310" t="s">
        <v>19</v>
      </c>
      <c r="F8310">
        <v>30</v>
      </c>
      <c r="G8310">
        <v>3</v>
      </c>
      <c r="H8310" t="s">
        <v>2951</v>
      </c>
      <c r="I8310" s="3">
        <v>133844.22</v>
      </c>
      <c r="J8310">
        <v>1</v>
      </c>
      <c r="K8310">
        <v>1</v>
      </c>
      <c r="L8310">
        <v>1</v>
      </c>
      <c r="M8310" s="3">
        <v>31406.93</v>
      </c>
      <c r="N8310">
        <v>0</v>
      </c>
    </row>
    <row r="8311" spans="1:14" hidden="1" x14ac:dyDescent="0.3">
      <c r="A8311">
        <v>8309</v>
      </c>
      <c r="B8311">
        <v>15719898</v>
      </c>
      <c r="C8311" t="s">
        <v>40</v>
      </c>
      <c r="D8311" t="s">
        <v>2946</v>
      </c>
      <c r="E8311" t="s">
        <v>19</v>
      </c>
      <c r="F8311">
        <v>36</v>
      </c>
      <c r="G8311">
        <v>7</v>
      </c>
      <c r="H8311" t="s">
        <v>2950</v>
      </c>
      <c r="I8311" s="3">
        <v>154872.07999999999</v>
      </c>
      <c r="J8311">
        <v>2</v>
      </c>
      <c r="K8311">
        <v>1</v>
      </c>
      <c r="L8311">
        <v>1</v>
      </c>
      <c r="M8311" s="3">
        <v>32044.639999999999</v>
      </c>
      <c r="N8311">
        <v>0</v>
      </c>
    </row>
    <row r="8312" spans="1:14" hidden="1" x14ac:dyDescent="0.3">
      <c r="A8312">
        <v>8310</v>
      </c>
      <c r="B8312">
        <v>15599976</v>
      </c>
      <c r="C8312" t="s">
        <v>2689</v>
      </c>
      <c r="D8312" t="s">
        <v>2954</v>
      </c>
      <c r="E8312" t="s">
        <v>13</v>
      </c>
      <c r="F8312">
        <v>27</v>
      </c>
      <c r="G8312">
        <v>9</v>
      </c>
      <c r="H8312" t="s">
        <v>2950</v>
      </c>
      <c r="I8312" s="3">
        <v>0</v>
      </c>
      <c r="J8312">
        <v>2</v>
      </c>
      <c r="K8312">
        <v>1</v>
      </c>
      <c r="L8312">
        <v>0</v>
      </c>
      <c r="M8312" s="3">
        <v>132734.87</v>
      </c>
      <c r="N8312">
        <v>0</v>
      </c>
    </row>
    <row r="8313" spans="1:14" hidden="1" x14ac:dyDescent="0.3">
      <c r="A8313">
        <v>8311</v>
      </c>
      <c r="B8313">
        <v>15752809</v>
      </c>
      <c r="C8313" t="s">
        <v>2690</v>
      </c>
      <c r="D8313" t="s">
        <v>2955</v>
      </c>
      <c r="E8313" t="s">
        <v>19</v>
      </c>
      <c r="F8313">
        <v>43</v>
      </c>
      <c r="G8313">
        <v>6</v>
      </c>
      <c r="H8313" t="s">
        <v>2950</v>
      </c>
      <c r="I8313" s="3">
        <v>116121.67</v>
      </c>
      <c r="J8313">
        <v>1</v>
      </c>
      <c r="K8313">
        <v>1</v>
      </c>
      <c r="L8313">
        <v>0</v>
      </c>
      <c r="M8313" s="3">
        <v>61602.42</v>
      </c>
      <c r="N8313">
        <v>0</v>
      </c>
    </row>
    <row r="8314" spans="1:14" hidden="1" x14ac:dyDescent="0.3">
      <c r="A8314">
        <v>8312</v>
      </c>
      <c r="B8314">
        <v>15589698</v>
      </c>
      <c r="C8314" t="s">
        <v>459</v>
      </c>
      <c r="D8314" t="s">
        <v>2946</v>
      </c>
      <c r="E8314" t="s">
        <v>19</v>
      </c>
      <c r="F8314">
        <v>42</v>
      </c>
      <c r="G8314">
        <v>6</v>
      </c>
      <c r="H8314" t="s">
        <v>2950</v>
      </c>
      <c r="I8314" s="3">
        <v>107104.5</v>
      </c>
      <c r="J8314">
        <v>1</v>
      </c>
      <c r="K8314">
        <v>1</v>
      </c>
      <c r="L8314">
        <v>1</v>
      </c>
      <c r="M8314" s="3">
        <v>41304.44</v>
      </c>
      <c r="N8314">
        <v>1</v>
      </c>
    </row>
    <row r="8315" spans="1:14" hidden="1" x14ac:dyDescent="0.3">
      <c r="A8315">
        <v>8313</v>
      </c>
      <c r="B8315">
        <v>15609977</v>
      </c>
      <c r="C8315" t="s">
        <v>2691</v>
      </c>
      <c r="D8315" t="s">
        <v>2953</v>
      </c>
      <c r="E8315" t="s">
        <v>19</v>
      </c>
      <c r="F8315">
        <v>47</v>
      </c>
      <c r="G8315">
        <v>6</v>
      </c>
      <c r="H8315" t="s">
        <v>2950</v>
      </c>
      <c r="I8315" s="3">
        <v>71026.77</v>
      </c>
      <c r="J8315">
        <v>1</v>
      </c>
      <c r="K8315">
        <v>1</v>
      </c>
      <c r="L8315">
        <v>0</v>
      </c>
      <c r="M8315" s="3">
        <v>57962.41</v>
      </c>
      <c r="N8315">
        <v>0</v>
      </c>
    </row>
    <row r="8316" spans="1:14" hidden="1" x14ac:dyDescent="0.3">
      <c r="A8316">
        <v>8314</v>
      </c>
      <c r="B8316">
        <v>15750121</v>
      </c>
      <c r="C8316" t="s">
        <v>359</v>
      </c>
      <c r="D8316" t="s">
        <v>2954</v>
      </c>
      <c r="E8316" t="s">
        <v>19</v>
      </c>
      <c r="F8316">
        <v>38</v>
      </c>
      <c r="G8316">
        <v>3</v>
      </c>
      <c r="H8316" t="s">
        <v>2951</v>
      </c>
      <c r="I8316" s="3">
        <v>0</v>
      </c>
      <c r="J8316">
        <v>1</v>
      </c>
      <c r="K8316">
        <v>1</v>
      </c>
      <c r="L8316">
        <v>0</v>
      </c>
      <c r="M8316" s="3">
        <v>42862.82</v>
      </c>
      <c r="N8316">
        <v>0</v>
      </c>
    </row>
    <row r="8317" spans="1:14" hidden="1" x14ac:dyDescent="0.3">
      <c r="A8317">
        <v>8315</v>
      </c>
      <c r="B8317">
        <v>15734177</v>
      </c>
      <c r="C8317" t="s">
        <v>2692</v>
      </c>
      <c r="D8317" t="s">
        <v>2953</v>
      </c>
      <c r="E8317" t="s">
        <v>19</v>
      </c>
      <c r="F8317">
        <v>33</v>
      </c>
      <c r="G8317">
        <v>4</v>
      </c>
      <c r="H8317" t="s">
        <v>2951</v>
      </c>
      <c r="I8317" s="3">
        <v>0</v>
      </c>
      <c r="J8317">
        <v>2</v>
      </c>
      <c r="K8317">
        <v>1</v>
      </c>
      <c r="L8317">
        <v>1</v>
      </c>
      <c r="M8317" s="3">
        <v>152992.04</v>
      </c>
      <c r="N8317">
        <v>0</v>
      </c>
    </row>
    <row r="8318" spans="1:14" hidden="1" x14ac:dyDescent="0.3">
      <c r="A8318">
        <v>8316</v>
      </c>
      <c r="B8318">
        <v>15781347</v>
      </c>
      <c r="C8318" t="s">
        <v>61</v>
      </c>
      <c r="D8318" t="s">
        <v>2953</v>
      </c>
      <c r="E8318" t="s">
        <v>13</v>
      </c>
      <c r="F8318">
        <v>41</v>
      </c>
      <c r="G8318">
        <v>1</v>
      </c>
      <c r="H8318" t="s">
        <v>2949</v>
      </c>
      <c r="I8318" s="3">
        <v>0</v>
      </c>
      <c r="J8318">
        <v>2</v>
      </c>
      <c r="K8318">
        <v>1</v>
      </c>
      <c r="L8318">
        <v>1</v>
      </c>
      <c r="M8318" s="3">
        <v>91193.65</v>
      </c>
      <c r="N8318">
        <v>0</v>
      </c>
    </row>
    <row r="8319" spans="1:14" hidden="1" x14ac:dyDescent="0.3">
      <c r="A8319">
        <v>8317</v>
      </c>
      <c r="B8319">
        <v>15592025</v>
      </c>
      <c r="C8319" t="s">
        <v>1928</v>
      </c>
      <c r="D8319" t="s">
        <v>2956</v>
      </c>
      <c r="E8319" t="s">
        <v>19</v>
      </c>
      <c r="F8319">
        <v>53</v>
      </c>
      <c r="G8319">
        <v>7</v>
      </c>
      <c r="H8319" t="s">
        <v>2950</v>
      </c>
      <c r="I8319" s="3">
        <v>0</v>
      </c>
      <c r="J8319">
        <v>2</v>
      </c>
      <c r="K8319">
        <v>1</v>
      </c>
      <c r="L8319">
        <v>1</v>
      </c>
      <c r="M8319" s="3">
        <v>130132.41</v>
      </c>
      <c r="N8319">
        <v>0</v>
      </c>
    </row>
    <row r="8320" spans="1:14" hidden="1" x14ac:dyDescent="0.3">
      <c r="A8320">
        <v>8318</v>
      </c>
      <c r="B8320">
        <v>15670163</v>
      </c>
      <c r="C8320" t="s">
        <v>2693</v>
      </c>
      <c r="D8320" t="s">
        <v>2946</v>
      </c>
      <c r="E8320" t="s">
        <v>13</v>
      </c>
      <c r="F8320">
        <v>27</v>
      </c>
      <c r="G8320">
        <v>4</v>
      </c>
      <c r="H8320" t="s">
        <v>2951</v>
      </c>
      <c r="I8320" s="3">
        <v>0</v>
      </c>
      <c r="J8320">
        <v>2</v>
      </c>
      <c r="K8320">
        <v>0</v>
      </c>
      <c r="L8320">
        <v>0</v>
      </c>
      <c r="M8320" s="3">
        <v>88751.45</v>
      </c>
      <c r="N8320">
        <v>0</v>
      </c>
    </row>
    <row r="8321" spans="1:14" x14ac:dyDescent="0.3">
      <c r="A8321">
        <v>8319</v>
      </c>
      <c r="B8321">
        <v>15765402</v>
      </c>
      <c r="C8321" t="s">
        <v>23</v>
      </c>
      <c r="D8321" t="s">
        <v>2953</v>
      </c>
      <c r="E8321" t="s">
        <v>13</v>
      </c>
      <c r="F8321">
        <v>39</v>
      </c>
      <c r="G8321">
        <v>6</v>
      </c>
      <c r="H8321" t="s">
        <v>2950</v>
      </c>
      <c r="I8321" s="3">
        <v>145644.04999999999</v>
      </c>
      <c r="J8321">
        <v>1</v>
      </c>
      <c r="K8321">
        <v>0</v>
      </c>
      <c r="L8321">
        <v>0</v>
      </c>
      <c r="M8321" s="3">
        <v>104118.93</v>
      </c>
      <c r="N8321">
        <v>0</v>
      </c>
    </row>
    <row r="8322" spans="1:14" hidden="1" x14ac:dyDescent="0.3">
      <c r="A8322">
        <v>8320</v>
      </c>
      <c r="B8322">
        <v>15624343</v>
      </c>
      <c r="C8322" t="s">
        <v>542</v>
      </c>
      <c r="D8322" t="s">
        <v>2946</v>
      </c>
      <c r="E8322" t="s">
        <v>13</v>
      </c>
      <c r="F8322">
        <v>50</v>
      </c>
      <c r="G8322">
        <v>7</v>
      </c>
      <c r="H8322" t="s">
        <v>2950</v>
      </c>
      <c r="I8322" s="3">
        <v>129667.77</v>
      </c>
      <c r="J8322">
        <v>1</v>
      </c>
      <c r="K8322">
        <v>0</v>
      </c>
      <c r="L8322">
        <v>0</v>
      </c>
      <c r="M8322" s="3">
        <v>42028.160000000003</v>
      </c>
      <c r="N8322">
        <v>0</v>
      </c>
    </row>
    <row r="8323" spans="1:14" hidden="1" x14ac:dyDescent="0.3">
      <c r="A8323">
        <v>8321</v>
      </c>
      <c r="B8323">
        <v>15602354</v>
      </c>
      <c r="C8323" t="s">
        <v>203</v>
      </c>
      <c r="D8323" t="s">
        <v>2955</v>
      </c>
      <c r="E8323" t="s">
        <v>19</v>
      </c>
      <c r="F8323">
        <v>33</v>
      </c>
      <c r="G8323">
        <v>3</v>
      </c>
      <c r="H8323" t="s">
        <v>2951</v>
      </c>
      <c r="I8323" s="3">
        <v>109341.87</v>
      </c>
      <c r="J8323">
        <v>1</v>
      </c>
      <c r="K8323">
        <v>1</v>
      </c>
      <c r="L8323">
        <v>0</v>
      </c>
      <c r="M8323" s="3">
        <v>75632.78</v>
      </c>
      <c r="N8323">
        <v>0</v>
      </c>
    </row>
    <row r="8324" spans="1:14" hidden="1" x14ac:dyDescent="0.3">
      <c r="A8324">
        <v>8322</v>
      </c>
      <c r="B8324">
        <v>15579183</v>
      </c>
      <c r="C8324" t="s">
        <v>2694</v>
      </c>
      <c r="D8324" t="s">
        <v>2946</v>
      </c>
      <c r="E8324" t="s">
        <v>19</v>
      </c>
      <c r="F8324">
        <v>64</v>
      </c>
      <c r="G8324">
        <v>1</v>
      </c>
      <c r="H8324" t="s">
        <v>2949</v>
      </c>
      <c r="I8324" s="3">
        <v>0</v>
      </c>
      <c r="J8324">
        <v>2</v>
      </c>
      <c r="K8324">
        <v>1</v>
      </c>
      <c r="L8324">
        <v>1</v>
      </c>
      <c r="M8324" s="3">
        <v>53710.23</v>
      </c>
      <c r="N8324">
        <v>0</v>
      </c>
    </row>
    <row r="8325" spans="1:14" hidden="1" x14ac:dyDescent="0.3">
      <c r="A8325">
        <v>8323</v>
      </c>
      <c r="B8325">
        <v>15584899</v>
      </c>
      <c r="C8325" t="s">
        <v>952</v>
      </c>
      <c r="D8325" t="s">
        <v>2955</v>
      </c>
      <c r="E8325" t="s">
        <v>13</v>
      </c>
      <c r="F8325">
        <v>35</v>
      </c>
      <c r="G8325">
        <v>5</v>
      </c>
      <c r="H8325" t="s">
        <v>2951</v>
      </c>
      <c r="I8325" s="3">
        <v>0</v>
      </c>
      <c r="J8325">
        <v>2</v>
      </c>
      <c r="K8325">
        <v>0</v>
      </c>
      <c r="L8325">
        <v>1</v>
      </c>
      <c r="M8325" s="3">
        <v>13066.3</v>
      </c>
      <c r="N8325">
        <v>0</v>
      </c>
    </row>
    <row r="8326" spans="1:14" hidden="1" x14ac:dyDescent="0.3">
      <c r="A8326">
        <v>8324</v>
      </c>
      <c r="B8326">
        <v>15723658</v>
      </c>
      <c r="C8326" t="s">
        <v>2695</v>
      </c>
      <c r="D8326" t="s">
        <v>2946</v>
      </c>
      <c r="E8326" t="s">
        <v>13</v>
      </c>
      <c r="F8326">
        <v>30</v>
      </c>
      <c r="G8326">
        <v>6</v>
      </c>
      <c r="H8326" t="s">
        <v>2950</v>
      </c>
      <c r="I8326" s="3">
        <v>0</v>
      </c>
      <c r="J8326">
        <v>2</v>
      </c>
      <c r="K8326">
        <v>1</v>
      </c>
      <c r="L8326">
        <v>0</v>
      </c>
      <c r="M8326" s="3">
        <v>152417.97</v>
      </c>
      <c r="N8326">
        <v>0</v>
      </c>
    </row>
    <row r="8327" spans="1:14" hidden="1" x14ac:dyDescent="0.3">
      <c r="A8327">
        <v>8325</v>
      </c>
      <c r="B8327">
        <v>15803965</v>
      </c>
      <c r="C8327" t="s">
        <v>598</v>
      </c>
      <c r="D8327" t="s">
        <v>2956</v>
      </c>
      <c r="E8327" t="s">
        <v>19</v>
      </c>
      <c r="F8327">
        <v>55</v>
      </c>
      <c r="G8327">
        <v>3</v>
      </c>
      <c r="H8327" t="s">
        <v>2951</v>
      </c>
      <c r="I8327" s="3">
        <v>87485.67</v>
      </c>
      <c r="J8327">
        <v>1</v>
      </c>
      <c r="K8327">
        <v>1</v>
      </c>
      <c r="L8327">
        <v>1</v>
      </c>
      <c r="M8327" s="3">
        <v>3299.01</v>
      </c>
      <c r="N8327">
        <v>0</v>
      </c>
    </row>
    <row r="8328" spans="1:14" hidden="1" x14ac:dyDescent="0.3">
      <c r="A8328">
        <v>8326</v>
      </c>
      <c r="B8328">
        <v>15682489</v>
      </c>
      <c r="C8328" t="s">
        <v>2696</v>
      </c>
      <c r="D8328" t="s">
        <v>2955</v>
      </c>
      <c r="E8328" t="s">
        <v>19</v>
      </c>
      <c r="F8328">
        <v>27</v>
      </c>
      <c r="G8328">
        <v>9</v>
      </c>
      <c r="H8328" t="s">
        <v>2950</v>
      </c>
      <c r="I8328" s="3">
        <v>0</v>
      </c>
      <c r="J8328">
        <v>2</v>
      </c>
      <c r="K8328">
        <v>1</v>
      </c>
      <c r="L8328">
        <v>0</v>
      </c>
      <c r="M8328" s="3">
        <v>198091.81</v>
      </c>
      <c r="N8328">
        <v>0</v>
      </c>
    </row>
    <row r="8329" spans="1:14" hidden="1" x14ac:dyDescent="0.3">
      <c r="A8329">
        <v>8327</v>
      </c>
      <c r="B8329">
        <v>15813645</v>
      </c>
      <c r="C8329" t="s">
        <v>777</v>
      </c>
      <c r="D8329" t="s">
        <v>2956</v>
      </c>
      <c r="E8329" t="s">
        <v>13</v>
      </c>
      <c r="F8329">
        <v>36</v>
      </c>
      <c r="G8329">
        <v>0</v>
      </c>
      <c r="H8329" t="s">
        <v>2949</v>
      </c>
      <c r="I8329" s="3">
        <v>53369.13</v>
      </c>
      <c r="J8329">
        <v>1</v>
      </c>
      <c r="K8329">
        <v>1</v>
      </c>
      <c r="L8329">
        <v>1</v>
      </c>
      <c r="M8329" s="3">
        <v>103934.12</v>
      </c>
      <c r="N8329">
        <v>0</v>
      </c>
    </row>
    <row r="8330" spans="1:14" hidden="1" x14ac:dyDescent="0.3">
      <c r="A8330">
        <v>8328</v>
      </c>
      <c r="B8330">
        <v>15766787</v>
      </c>
      <c r="C8330" t="s">
        <v>647</v>
      </c>
      <c r="D8330" t="s">
        <v>2953</v>
      </c>
      <c r="E8330" t="s">
        <v>13</v>
      </c>
      <c r="F8330">
        <v>35</v>
      </c>
      <c r="G8330">
        <v>9</v>
      </c>
      <c r="H8330" t="s">
        <v>2950</v>
      </c>
      <c r="I8330" s="3">
        <v>0</v>
      </c>
      <c r="J8330">
        <v>2</v>
      </c>
      <c r="K8330">
        <v>1</v>
      </c>
      <c r="L8330">
        <v>1</v>
      </c>
      <c r="M8330" s="3">
        <v>70403.649999999994</v>
      </c>
      <c r="N8330">
        <v>0</v>
      </c>
    </row>
    <row r="8331" spans="1:14" hidden="1" x14ac:dyDescent="0.3">
      <c r="A8331">
        <v>8329</v>
      </c>
      <c r="B8331">
        <v>15687171</v>
      </c>
      <c r="C8331" t="s">
        <v>2697</v>
      </c>
      <c r="D8331" t="s">
        <v>2954</v>
      </c>
      <c r="E8331" t="s">
        <v>19</v>
      </c>
      <c r="F8331">
        <v>34</v>
      </c>
      <c r="G8331">
        <v>5</v>
      </c>
      <c r="H8331" t="s">
        <v>2951</v>
      </c>
      <c r="I8331" s="3">
        <v>146679.76999999999</v>
      </c>
      <c r="J8331">
        <v>1</v>
      </c>
      <c r="K8331">
        <v>1</v>
      </c>
      <c r="L8331">
        <v>0</v>
      </c>
      <c r="M8331" s="3">
        <v>102179.86</v>
      </c>
      <c r="N8331">
        <v>0</v>
      </c>
    </row>
    <row r="8332" spans="1:14" hidden="1" x14ac:dyDescent="0.3">
      <c r="A8332">
        <v>8330</v>
      </c>
      <c r="B8332">
        <v>15690744</v>
      </c>
      <c r="C8332" t="s">
        <v>2698</v>
      </c>
      <c r="D8332" t="s">
        <v>2955</v>
      </c>
      <c r="E8332" t="s">
        <v>19</v>
      </c>
      <c r="F8332">
        <v>43</v>
      </c>
      <c r="G8332">
        <v>2</v>
      </c>
      <c r="H8332" t="s">
        <v>2949</v>
      </c>
      <c r="I8332" s="3">
        <v>112499.42</v>
      </c>
      <c r="J8332">
        <v>2</v>
      </c>
      <c r="K8332">
        <v>1</v>
      </c>
      <c r="L8332">
        <v>0</v>
      </c>
      <c r="M8332" s="3">
        <v>30375.18</v>
      </c>
      <c r="N8332">
        <v>0</v>
      </c>
    </row>
    <row r="8333" spans="1:14" hidden="1" x14ac:dyDescent="0.3">
      <c r="A8333">
        <v>8331</v>
      </c>
      <c r="B8333">
        <v>15707974</v>
      </c>
      <c r="C8333" t="s">
        <v>2130</v>
      </c>
      <c r="D8333" t="s">
        <v>2955</v>
      </c>
      <c r="E8333" t="s">
        <v>13</v>
      </c>
      <c r="F8333">
        <v>38</v>
      </c>
      <c r="G8333">
        <v>2</v>
      </c>
      <c r="H8333" t="s">
        <v>2949</v>
      </c>
      <c r="I8333" s="3">
        <v>48387</v>
      </c>
      <c r="J8333">
        <v>1</v>
      </c>
      <c r="K8333">
        <v>1</v>
      </c>
      <c r="L8333">
        <v>0</v>
      </c>
      <c r="M8333" s="3">
        <v>184796.84</v>
      </c>
      <c r="N8333">
        <v>0</v>
      </c>
    </row>
    <row r="8334" spans="1:14" hidden="1" x14ac:dyDescent="0.3">
      <c r="A8334">
        <v>8332</v>
      </c>
      <c r="B8334">
        <v>15673084</v>
      </c>
      <c r="C8334" t="s">
        <v>633</v>
      </c>
      <c r="D8334" t="s">
        <v>2955</v>
      </c>
      <c r="E8334" t="s">
        <v>19</v>
      </c>
      <c r="F8334">
        <v>38</v>
      </c>
      <c r="G8334">
        <v>1</v>
      </c>
      <c r="H8334" t="s">
        <v>2949</v>
      </c>
      <c r="I8334" s="3">
        <v>68079.8</v>
      </c>
      <c r="J8334">
        <v>1</v>
      </c>
      <c r="K8334">
        <v>0</v>
      </c>
      <c r="L8334">
        <v>1</v>
      </c>
      <c r="M8334" s="3">
        <v>166264.89000000001</v>
      </c>
      <c r="N8334">
        <v>0</v>
      </c>
    </row>
    <row r="8335" spans="1:14" hidden="1" x14ac:dyDescent="0.3">
      <c r="A8335">
        <v>8333</v>
      </c>
      <c r="B8335">
        <v>15814772</v>
      </c>
      <c r="C8335" t="s">
        <v>1674</v>
      </c>
      <c r="D8335" t="s">
        <v>2953</v>
      </c>
      <c r="E8335" t="s">
        <v>19</v>
      </c>
      <c r="F8335">
        <v>49</v>
      </c>
      <c r="G8335">
        <v>4</v>
      </c>
      <c r="H8335" t="s">
        <v>2951</v>
      </c>
      <c r="I8335" s="3">
        <v>160133.88</v>
      </c>
      <c r="J8335">
        <v>1</v>
      </c>
      <c r="K8335">
        <v>0</v>
      </c>
      <c r="L8335">
        <v>1</v>
      </c>
      <c r="M8335" s="3">
        <v>88391.97</v>
      </c>
      <c r="N8335">
        <v>0</v>
      </c>
    </row>
    <row r="8336" spans="1:14" hidden="1" x14ac:dyDescent="0.3">
      <c r="A8336">
        <v>8334</v>
      </c>
      <c r="B8336">
        <v>15743709</v>
      </c>
      <c r="C8336" t="s">
        <v>1917</v>
      </c>
      <c r="D8336" t="s">
        <v>2955</v>
      </c>
      <c r="E8336" t="s">
        <v>19</v>
      </c>
      <c r="F8336">
        <v>30</v>
      </c>
      <c r="G8336">
        <v>4</v>
      </c>
      <c r="H8336" t="s">
        <v>2951</v>
      </c>
      <c r="I8336" s="3">
        <v>66190.33</v>
      </c>
      <c r="J8336">
        <v>1</v>
      </c>
      <c r="K8336">
        <v>1</v>
      </c>
      <c r="L8336">
        <v>1</v>
      </c>
      <c r="M8336" s="3">
        <v>115186.97</v>
      </c>
      <c r="N8336">
        <v>0</v>
      </c>
    </row>
    <row r="8337" spans="1:14" hidden="1" x14ac:dyDescent="0.3">
      <c r="A8337">
        <v>8335</v>
      </c>
      <c r="B8337">
        <v>15610343</v>
      </c>
      <c r="C8337" t="s">
        <v>2699</v>
      </c>
      <c r="D8337" t="s">
        <v>2946</v>
      </c>
      <c r="E8337" t="s">
        <v>13</v>
      </c>
      <c r="F8337">
        <v>37</v>
      </c>
      <c r="G8337">
        <v>10</v>
      </c>
      <c r="H8337" t="s">
        <v>2950</v>
      </c>
      <c r="I8337" s="3">
        <v>0</v>
      </c>
      <c r="J8337">
        <v>2</v>
      </c>
      <c r="K8337">
        <v>1</v>
      </c>
      <c r="L8337">
        <v>1</v>
      </c>
      <c r="M8337" s="3">
        <v>13935.53</v>
      </c>
      <c r="N8337">
        <v>1</v>
      </c>
    </row>
    <row r="8338" spans="1:14" hidden="1" x14ac:dyDescent="0.3">
      <c r="A8338">
        <v>8336</v>
      </c>
      <c r="B8338">
        <v>15737414</v>
      </c>
      <c r="C8338" t="s">
        <v>623</v>
      </c>
      <c r="D8338" t="s">
        <v>2955</v>
      </c>
      <c r="E8338" t="s">
        <v>19</v>
      </c>
      <c r="F8338">
        <v>35</v>
      </c>
      <c r="G8338">
        <v>4</v>
      </c>
      <c r="H8338" t="s">
        <v>2951</v>
      </c>
      <c r="I8338" s="3">
        <v>123761.68</v>
      </c>
      <c r="J8338">
        <v>1</v>
      </c>
      <c r="K8338">
        <v>1</v>
      </c>
      <c r="L8338">
        <v>0</v>
      </c>
      <c r="M8338" s="3">
        <v>83910.399999999994</v>
      </c>
      <c r="N8338">
        <v>0</v>
      </c>
    </row>
    <row r="8339" spans="1:14" hidden="1" x14ac:dyDescent="0.3">
      <c r="A8339">
        <v>8337</v>
      </c>
      <c r="B8339">
        <v>15788480</v>
      </c>
      <c r="C8339" t="s">
        <v>526</v>
      </c>
      <c r="D8339" t="s">
        <v>2956</v>
      </c>
      <c r="E8339" t="s">
        <v>13</v>
      </c>
      <c r="F8339">
        <v>33</v>
      </c>
      <c r="G8339">
        <v>0</v>
      </c>
      <c r="H8339" t="s">
        <v>2949</v>
      </c>
      <c r="I8339" s="3">
        <v>122325.58</v>
      </c>
      <c r="J8339">
        <v>1</v>
      </c>
      <c r="K8339">
        <v>0</v>
      </c>
      <c r="L8339">
        <v>0</v>
      </c>
      <c r="M8339" s="3">
        <v>34712.339999999997</v>
      </c>
      <c r="N8339">
        <v>1</v>
      </c>
    </row>
    <row r="8340" spans="1:14" hidden="1" x14ac:dyDescent="0.3">
      <c r="A8340">
        <v>8338</v>
      </c>
      <c r="B8340">
        <v>15568519</v>
      </c>
      <c r="C8340" t="s">
        <v>173</v>
      </c>
      <c r="D8340" t="s">
        <v>2955</v>
      </c>
      <c r="E8340" t="s">
        <v>19</v>
      </c>
      <c r="F8340">
        <v>41</v>
      </c>
      <c r="G8340">
        <v>9</v>
      </c>
      <c r="H8340" t="s">
        <v>2950</v>
      </c>
      <c r="I8340" s="3">
        <v>0</v>
      </c>
      <c r="J8340">
        <v>2</v>
      </c>
      <c r="K8340">
        <v>1</v>
      </c>
      <c r="L8340">
        <v>0</v>
      </c>
      <c r="M8340" s="3">
        <v>13871.34</v>
      </c>
      <c r="N8340">
        <v>0</v>
      </c>
    </row>
    <row r="8341" spans="1:14" hidden="1" x14ac:dyDescent="0.3">
      <c r="A8341">
        <v>8339</v>
      </c>
      <c r="B8341">
        <v>15792453</v>
      </c>
      <c r="C8341" t="s">
        <v>2700</v>
      </c>
      <c r="D8341" t="s">
        <v>2946</v>
      </c>
      <c r="E8341" t="s">
        <v>13</v>
      </c>
      <c r="F8341">
        <v>42</v>
      </c>
      <c r="G8341">
        <v>1</v>
      </c>
      <c r="H8341" t="s">
        <v>2949</v>
      </c>
      <c r="I8341" s="3">
        <v>138912.17000000001</v>
      </c>
      <c r="J8341">
        <v>1</v>
      </c>
      <c r="K8341">
        <v>1</v>
      </c>
      <c r="L8341">
        <v>1</v>
      </c>
      <c r="M8341" s="3">
        <v>139494.75</v>
      </c>
      <c r="N8341">
        <v>0</v>
      </c>
    </row>
    <row r="8342" spans="1:14" hidden="1" x14ac:dyDescent="0.3">
      <c r="A8342">
        <v>8340</v>
      </c>
      <c r="B8342">
        <v>15658100</v>
      </c>
      <c r="C8342" t="s">
        <v>136</v>
      </c>
      <c r="D8342" t="s">
        <v>2956</v>
      </c>
      <c r="E8342" t="s">
        <v>13</v>
      </c>
      <c r="F8342">
        <v>42</v>
      </c>
      <c r="G8342">
        <v>0</v>
      </c>
      <c r="H8342" t="s">
        <v>2949</v>
      </c>
      <c r="I8342" s="3">
        <v>0</v>
      </c>
      <c r="J8342">
        <v>2</v>
      </c>
      <c r="K8342">
        <v>0</v>
      </c>
      <c r="L8342">
        <v>1</v>
      </c>
      <c r="M8342" s="3">
        <v>140724.64000000001</v>
      </c>
      <c r="N8342">
        <v>0</v>
      </c>
    </row>
    <row r="8343" spans="1:14" hidden="1" x14ac:dyDescent="0.3">
      <c r="A8343">
        <v>8341</v>
      </c>
      <c r="B8343">
        <v>15695197</v>
      </c>
      <c r="C8343" t="s">
        <v>1685</v>
      </c>
      <c r="D8343" t="s">
        <v>2953</v>
      </c>
      <c r="E8343" t="s">
        <v>13</v>
      </c>
      <c r="F8343">
        <v>25</v>
      </c>
      <c r="G8343">
        <v>7</v>
      </c>
      <c r="H8343" t="s">
        <v>2950</v>
      </c>
      <c r="I8343" s="3">
        <v>128524.19</v>
      </c>
      <c r="J8343">
        <v>2</v>
      </c>
      <c r="K8343">
        <v>1</v>
      </c>
      <c r="L8343">
        <v>0</v>
      </c>
      <c r="M8343" s="3">
        <v>20682.46</v>
      </c>
      <c r="N8343">
        <v>0</v>
      </c>
    </row>
    <row r="8344" spans="1:14" hidden="1" x14ac:dyDescent="0.3">
      <c r="A8344">
        <v>8342</v>
      </c>
      <c r="B8344">
        <v>15749807</v>
      </c>
      <c r="C8344" t="s">
        <v>108</v>
      </c>
      <c r="D8344" t="s">
        <v>2953</v>
      </c>
      <c r="E8344" t="s">
        <v>13</v>
      </c>
      <c r="F8344">
        <v>31</v>
      </c>
      <c r="G8344">
        <v>3</v>
      </c>
      <c r="H8344" t="s">
        <v>2951</v>
      </c>
      <c r="I8344" s="3">
        <v>0</v>
      </c>
      <c r="J8344">
        <v>2</v>
      </c>
      <c r="K8344">
        <v>1</v>
      </c>
      <c r="L8344">
        <v>0</v>
      </c>
      <c r="M8344" s="3">
        <v>124202.26</v>
      </c>
      <c r="N8344">
        <v>0</v>
      </c>
    </row>
    <row r="8345" spans="1:14" hidden="1" x14ac:dyDescent="0.3">
      <c r="A8345">
        <v>8343</v>
      </c>
      <c r="B8345">
        <v>15773876</v>
      </c>
      <c r="C8345" t="s">
        <v>359</v>
      </c>
      <c r="D8345" t="s">
        <v>2954</v>
      </c>
      <c r="E8345" t="s">
        <v>13</v>
      </c>
      <c r="F8345">
        <v>34</v>
      </c>
      <c r="G8345">
        <v>3</v>
      </c>
      <c r="H8345" t="s">
        <v>2951</v>
      </c>
      <c r="I8345" s="3">
        <v>0</v>
      </c>
      <c r="J8345">
        <v>2</v>
      </c>
      <c r="K8345">
        <v>1</v>
      </c>
      <c r="L8345">
        <v>0</v>
      </c>
      <c r="M8345" s="3">
        <v>159638.76999999999</v>
      </c>
      <c r="N8345">
        <v>0</v>
      </c>
    </row>
    <row r="8346" spans="1:14" hidden="1" x14ac:dyDescent="0.3">
      <c r="A8346">
        <v>8344</v>
      </c>
      <c r="B8346">
        <v>15591698</v>
      </c>
      <c r="C8346" t="s">
        <v>628</v>
      </c>
      <c r="D8346" t="s">
        <v>2946</v>
      </c>
      <c r="E8346" t="s">
        <v>13</v>
      </c>
      <c r="F8346">
        <v>49</v>
      </c>
      <c r="G8346">
        <v>9</v>
      </c>
      <c r="H8346" t="s">
        <v>2950</v>
      </c>
      <c r="I8346" s="3">
        <v>132934.89000000001</v>
      </c>
      <c r="J8346">
        <v>1</v>
      </c>
      <c r="K8346">
        <v>1</v>
      </c>
      <c r="L8346">
        <v>0</v>
      </c>
      <c r="M8346" s="3">
        <v>171056.65</v>
      </c>
      <c r="N8346">
        <v>1</v>
      </c>
    </row>
    <row r="8347" spans="1:14" hidden="1" x14ac:dyDescent="0.3">
      <c r="A8347">
        <v>8345</v>
      </c>
      <c r="B8347">
        <v>15712813</v>
      </c>
      <c r="C8347" t="s">
        <v>1720</v>
      </c>
      <c r="D8347" t="s">
        <v>2946</v>
      </c>
      <c r="E8347" t="s">
        <v>19</v>
      </c>
      <c r="F8347">
        <v>43</v>
      </c>
      <c r="G8347">
        <v>3</v>
      </c>
      <c r="H8347" t="s">
        <v>2951</v>
      </c>
      <c r="I8347" s="3">
        <v>150805.17000000001</v>
      </c>
      <c r="J8347">
        <v>3</v>
      </c>
      <c r="K8347">
        <v>0</v>
      </c>
      <c r="L8347">
        <v>1</v>
      </c>
      <c r="M8347" s="3">
        <v>25333.03</v>
      </c>
      <c r="N8347">
        <v>1</v>
      </c>
    </row>
    <row r="8348" spans="1:14" hidden="1" x14ac:dyDescent="0.3">
      <c r="A8348">
        <v>8346</v>
      </c>
      <c r="B8348">
        <v>15763898</v>
      </c>
      <c r="C8348" t="s">
        <v>267</v>
      </c>
      <c r="D8348" t="s">
        <v>2946</v>
      </c>
      <c r="E8348" t="s">
        <v>13</v>
      </c>
      <c r="F8348">
        <v>46</v>
      </c>
      <c r="G8348">
        <v>3</v>
      </c>
      <c r="H8348" t="s">
        <v>2951</v>
      </c>
      <c r="I8348" s="3">
        <v>0</v>
      </c>
      <c r="J8348">
        <v>2</v>
      </c>
      <c r="K8348">
        <v>1</v>
      </c>
      <c r="L8348">
        <v>1</v>
      </c>
      <c r="M8348" s="3">
        <v>29372.62</v>
      </c>
      <c r="N8348">
        <v>0</v>
      </c>
    </row>
    <row r="8349" spans="1:14" hidden="1" x14ac:dyDescent="0.3">
      <c r="A8349">
        <v>8347</v>
      </c>
      <c r="B8349">
        <v>15793324</v>
      </c>
      <c r="C8349" t="s">
        <v>366</v>
      </c>
      <c r="D8349" t="s">
        <v>2955</v>
      </c>
      <c r="E8349" t="s">
        <v>19</v>
      </c>
      <c r="F8349">
        <v>32</v>
      </c>
      <c r="G8349">
        <v>9</v>
      </c>
      <c r="H8349" t="s">
        <v>2950</v>
      </c>
      <c r="I8349" s="3">
        <v>0</v>
      </c>
      <c r="J8349">
        <v>3</v>
      </c>
      <c r="K8349">
        <v>0</v>
      </c>
      <c r="L8349">
        <v>1</v>
      </c>
      <c r="M8349" s="3">
        <v>38533.79</v>
      </c>
      <c r="N8349">
        <v>0</v>
      </c>
    </row>
    <row r="8350" spans="1:14" hidden="1" x14ac:dyDescent="0.3">
      <c r="A8350">
        <v>8348</v>
      </c>
      <c r="B8350">
        <v>15757759</v>
      </c>
      <c r="C8350" t="s">
        <v>1978</v>
      </c>
      <c r="D8350" t="s">
        <v>2955</v>
      </c>
      <c r="E8350" t="s">
        <v>13</v>
      </c>
      <c r="F8350">
        <v>28</v>
      </c>
      <c r="G8350">
        <v>7</v>
      </c>
      <c r="H8350" t="s">
        <v>2950</v>
      </c>
      <c r="I8350" s="3">
        <v>165969.26</v>
      </c>
      <c r="J8350">
        <v>3</v>
      </c>
      <c r="K8350">
        <v>1</v>
      </c>
      <c r="L8350">
        <v>0</v>
      </c>
      <c r="M8350" s="3">
        <v>156122.13</v>
      </c>
      <c r="N8350">
        <v>1</v>
      </c>
    </row>
    <row r="8351" spans="1:14" hidden="1" x14ac:dyDescent="0.3">
      <c r="A8351">
        <v>8349</v>
      </c>
      <c r="B8351">
        <v>15796230</v>
      </c>
      <c r="C8351" t="s">
        <v>1360</v>
      </c>
      <c r="D8351" t="s">
        <v>2956</v>
      </c>
      <c r="E8351" t="s">
        <v>13</v>
      </c>
      <c r="F8351">
        <v>36</v>
      </c>
      <c r="G8351">
        <v>2</v>
      </c>
      <c r="H8351" t="s">
        <v>2949</v>
      </c>
      <c r="I8351" s="3">
        <v>124495.98</v>
      </c>
      <c r="J8351">
        <v>3</v>
      </c>
      <c r="K8351">
        <v>1</v>
      </c>
      <c r="L8351">
        <v>1</v>
      </c>
      <c r="M8351" s="3">
        <v>57904.22</v>
      </c>
      <c r="N8351">
        <v>1</v>
      </c>
    </row>
    <row r="8352" spans="1:14" hidden="1" x14ac:dyDescent="0.3">
      <c r="A8352">
        <v>8350</v>
      </c>
      <c r="B8352">
        <v>15611729</v>
      </c>
      <c r="C8352" t="s">
        <v>315</v>
      </c>
      <c r="D8352" t="s">
        <v>2955</v>
      </c>
      <c r="E8352" t="s">
        <v>19</v>
      </c>
      <c r="F8352">
        <v>39</v>
      </c>
      <c r="G8352">
        <v>1</v>
      </c>
      <c r="H8352" t="s">
        <v>2949</v>
      </c>
      <c r="I8352" s="3">
        <v>141559.5</v>
      </c>
      <c r="J8352">
        <v>1</v>
      </c>
      <c r="K8352">
        <v>1</v>
      </c>
      <c r="L8352">
        <v>1</v>
      </c>
      <c r="M8352" s="3">
        <v>31257.1</v>
      </c>
      <c r="N8352">
        <v>1</v>
      </c>
    </row>
    <row r="8353" spans="1:14" hidden="1" x14ac:dyDescent="0.3">
      <c r="A8353">
        <v>8351</v>
      </c>
      <c r="B8353">
        <v>15709531</v>
      </c>
      <c r="C8353" t="s">
        <v>2519</v>
      </c>
      <c r="D8353" t="s">
        <v>2954</v>
      </c>
      <c r="E8353" t="s">
        <v>19</v>
      </c>
      <c r="F8353">
        <v>38</v>
      </c>
      <c r="G8353">
        <v>2</v>
      </c>
      <c r="H8353" t="s">
        <v>2949</v>
      </c>
      <c r="I8353" s="3">
        <v>114756.14</v>
      </c>
      <c r="J8353">
        <v>1</v>
      </c>
      <c r="K8353">
        <v>1</v>
      </c>
      <c r="L8353">
        <v>0</v>
      </c>
      <c r="M8353" s="3">
        <v>193214.05</v>
      </c>
      <c r="N8353">
        <v>0</v>
      </c>
    </row>
    <row r="8354" spans="1:14" hidden="1" x14ac:dyDescent="0.3">
      <c r="A8354">
        <v>8352</v>
      </c>
      <c r="B8354">
        <v>15650751</v>
      </c>
      <c r="C8354" t="s">
        <v>2505</v>
      </c>
      <c r="D8354" t="s">
        <v>2954</v>
      </c>
      <c r="E8354" t="s">
        <v>13</v>
      </c>
      <c r="F8354">
        <v>30</v>
      </c>
      <c r="G8354">
        <v>6</v>
      </c>
      <c r="H8354" t="s">
        <v>2950</v>
      </c>
      <c r="I8354" s="3">
        <v>0</v>
      </c>
      <c r="J8354">
        <v>2</v>
      </c>
      <c r="K8354">
        <v>1</v>
      </c>
      <c r="L8354">
        <v>1</v>
      </c>
      <c r="M8354" s="3">
        <v>137757.69</v>
      </c>
      <c r="N8354">
        <v>0</v>
      </c>
    </row>
    <row r="8355" spans="1:14" hidden="1" x14ac:dyDescent="0.3">
      <c r="A8355">
        <v>8353</v>
      </c>
      <c r="B8355">
        <v>15641413</v>
      </c>
      <c r="C8355" t="s">
        <v>194</v>
      </c>
      <c r="D8355" t="s">
        <v>2946</v>
      </c>
      <c r="E8355" t="s">
        <v>13</v>
      </c>
      <c r="F8355">
        <v>49</v>
      </c>
      <c r="G8355">
        <v>7</v>
      </c>
      <c r="H8355" t="s">
        <v>2950</v>
      </c>
      <c r="I8355" s="3">
        <v>155393.98000000001</v>
      </c>
      <c r="J8355">
        <v>2</v>
      </c>
      <c r="K8355">
        <v>1</v>
      </c>
      <c r="L8355">
        <v>0</v>
      </c>
      <c r="M8355" s="3">
        <v>13308.2</v>
      </c>
      <c r="N8355">
        <v>1</v>
      </c>
    </row>
    <row r="8356" spans="1:14" hidden="1" x14ac:dyDescent="0.3">
      <c r="A8356">
        <v>8354</v>
      </c>
      <c r="B8356">
        <v>15753840</v>
      </c>
      <c r="C8356" t="s">
        <v>318</v>
      </c>
      <c r="D8356" t="s">
        <v>2956</v>
      </c>
      <c r="E8356" t="s">
        <v>13</v>
      </c>
      <c r="F8356">
        <v>32</v>
      </c>
      <c r="G8356">
        <v>6</v>
      </c>
      <c r="H8356" t="s">
        <v>2950</v>
      </c>
      <c r="I8356" s="3">
        <v>0</v>
      </c>
      <c r="J8356">
        <v>1</v>
      </c>
      <c r="K8356">
        <v>1</v>
      </c>
      <c r="L8356">
        <v>1</v>
      </c>
      <c r="M8356" s="3">
        <v>132861.9</v>
      </c>
      <c r="N8356">
        <v>1</v>
      </c>
    </row>
    <row r="8357" spans="1:14" hidden="1" x14ac:dyDescent="0.3">
      <c r="A8357">
        <v>8355</v>
      </c>
      <c r="B8357">
        <v>15669994</v>
      </c>
      <c r="C8357" t="s">
        <v>920</v>
      </c>
      <c r="D8357" t="s">
        <v>2955</v>
      </c>
      <c r="E8357" t="s">
        <v>13</v>
      </c>
      <c r="F8357">
        <v>31</v>
      </c>
      <c r="G8357">
        <v>1</v>
      </c>
      <c r="H8357" t="s">
        <v>2949</v>
      </c>
      <c r="I8357" s="3">
        <v>128663.81</v>
      </c>
      <c r="J8357">
        <v>2</v>
      </c>
      <c r="K8357">
        <v>1</v>
      </c>
      <c r="L8357">
        <v>0</v>
      </c>
      <c r="M8357" s="3">
        <v>125083.29</v>
      </c>
      <c r="N8357">
        <v>0</v>
      </c>
    </row>
    <row r="8358" spans="1:14" hidden="1" x14ac:dyDescent="0.3">
      <c r="A8358">
        <v>8356</v>
      </c>
      <c r="B8358">
        <v>15695301</v>
      </c>
      <c r="C8358" t="s">
        <v>989</v>
      </c>
      <c r="D8358" t="s">
        <v>2954</v>
      </c>
      <c r="E8358" t="s">
        <v>19</v>
      </c>
      <c r="F8358">
        <v>44</v>
      </c>
      <c r="G8358">
        <v>4</v>
      </c>
      <c r="H8358" t="s">
        <v>2951</v>
      </c>
      <c r="I8358" s="3">
        <v>113522.64</v>
      </c>
      <c r="J8358">
        <v>1</v>
      </c>
      <c r="K8358">
        <v>1</v>
      </c>
      <c r="L8358">
        <v>1</v>
      </c>
      <c r="M8358" s="3">
        <v>12405.2</v>
      </c>
      <c r="N8358">
        <v>0</v>
      </c>
    </row>
    <row r="8359" spans="1:14" hidden="1" x14ac:dyDescent="0.3">
      <c r="A8359">
        <v>8357</v>
      </c>
      <c r="B8359">
        <v>15792004</v>
      </c>
      <c r="C8359" t="s">
        <v>372</v>
      </c>
      <c r="D8359" t="s">
        <v>2955</v>
      </c>
      <c r="E8359" t="s">
        <v>13</v>
      </c>
      <c r="F8359">
        <v>26</v>
      </c>
      <c r="G8359">
        <v>3</v>
      </c>
      <c r="H8359" t="s">
        <v>2951</v>
      </c>
      <c r="I8359" s="3">
        <v>0</v>
      </c>
      <c r="J8359">
        <v>2</v>
      </c>
      <c r="K8359">
        <v>1</v>
      </c>
      <c r="L8359">
        <v>0</v>
      </c>
      <c r="M8359" s="3">
        <v>37697.29</v>
      </c>
      <c r="N8359">
        <v>0</v>
      </c>
    </row>
    <row r="8360" spans="1:14" hidden="1" x14ac:dyDescent="0.3">
      <c r="A8360">
        <v>8358</v>
      </c>
      <c r="B8360">
        <v>15603035</v>
      </c>
      <c r="C8360" t="s">
        <v>1000</v>
      </c>
      <c r="D8360" t="s">
        <v>2956</v>
      </c>
      <c r="E8360" t="s">
        <v>19</v>
      </c>
      <c r="F8360">
        <v>34</v>
      </c>
      <c r="G8360">
        <v>3</v>
      </c>
      <c r="H8360" t="s">
        <v>2951</v>
      </c>
      <c r="I8360" s="3">
        <v>0</v>
      </c>
      <c r="J8360">
        <v>2</v>
      </c>
      <c r="K8360">
        <v>1</v>
      </c>
      <c r="L8360">
        <v>1</v>
      </c>
      <c r="M8360" s="3">
        <v>105599.65</v>
      </c>
      <c r="N8360">
        <v>0</v>
      </c>
    </row>
    <row r="8361" spans="1:14" hidden="1" x14ac:dyDescent="0.3">
      <c r="A8361">
        <v>8359</v>
      </c>
      <c r="B8361">
        <v>15717286</v>
      </c>
      <c r="C8361" t="s">
        <v>402</v>
      </c>
      <c r="D8361" t="s">
        <v>2954</v>
      </c>
      <c r="E8361" t="s">
        <v>13</v>
      </c>
      <c r="F8361">
        <v>40</v>
      </c>
      <c r="G8361">
        <v>8</v>
      </c>
      <c r="H8361" t="s">
        <v>2950</v>
      </c>
      <c r="I8361" s="3">
        <v>79035.95</v>
      </c>
      <c r="J8361">
        <v>1</v>
      </c>
      <c r="K8361">
        <v>1</v>
      </c>
      <c r="L8361">
        <v>0</v>
      </c>
      <c r="M8361" s="3">
        <v>142783.98000000001</v>
      </c>
      <c r="N8361">
        <v>1</v>
      </c>
    </row>
    <row r="8362" spans="1:14" hidden="1" x14ac:dyDescent="0.3">
      <c r="A8362">
        <v>8360</v>
      </c>
      <c r="B8362">
        <v>15577107</v>
      </c>
      <c r="C8362" t="s">
        <v>161</v>
      </c>
      <c r="D8362" t="s">
        <v>2953</v>
      </c>
      <c r="E8362" t="s">
        <v>13</v>
      </c>
      <c r="F8362">
        <v>22</v>
      </c>
      <c r="G8362">
        <v>6</v>
      </c>
      <c r="H8362" t="s">
        <v>2950</v>
      </c>
      <c r="I8362" s="3">
        <v>0</v>
      </c>
      <c r="J8362">
        <v>3</v>
      </c>
      <c r="K8362">
        <v>0</v>
      </c>
      <c r="L8362">
        <v>1</v>
      </c>
      <c r="M8362" s="3">
        <v>168412.07</v>
      </c>
      <c r="N8362">
        <v>1</v>
      </c>
    </row>
    <row r="8363" spans="1:14" hidden="1" x14ac:dyDescent="0.3">
      <c r="A8363">
        <v>8361</v>
      </c>
      <c r="B8363">
        <v>15754747</v>
      </c>
      <c r="C8363" t="s">
        <v>2701</v>
      </c>
      <c r="D8363" t="s">
        <v>2953</v>
      </c>
      <c r="E8363" t="s">
        <v>19</v>
      </c>
      <c r="F8363">
        <v>33</v>
      </c>
      <c r="G8363">
        <v>9</v>
      </c>
      <c r="H8363" t="s">
        <v>2950</v>
      </c>
      <c r="I8363" s="3">
        <v>141918.09</v>
      </c>
      <c r="J8363">
        <v>2</v>
      </c>
      <c r="K8363">
        <v>0</v>
      </c>
      <c r="L8363">
        <v>1</v>
      </c>
      <c r="M8363" s="3">
        <v>184036.47</v>
      </c>
      <c r="N8363">
        <v>0</v>
      </c>
    </row>
    <row r="8364" spans="1:14" hidden="1" x14ac:dyDescent="0.3">
      <c r="A8364">
        <v>8362</v>
      </c>
      <c r="B8364">
        <v>15705676</v>
      </c>
      <c r="C8364" t="s">
        <v>2702</v>
      </c>
      <c r="D8364" t="s">
        <v>2954</v>
      </c>
      <c r="E8364" t="s">
        <v>13</v>
      </c>
      <c r="F8364">
        <v>35</v>
      </c>
      <c r="G8364">
        <v>9</v>
      </c>
      <c r="H8364" t="s">
        <v>2950</v>
      </c>
      <c r="I8364" s="3">
        <v>107944.33</v>
      </c>
      <c r="J8364">
        <v>2</v>
      </c>
      <c r="K8364">
        <v>0</v>
      </c>
      <c r="L8364">
        <v>0</v>
      </c>
      <c r="M8364" s="3">
        <v>48478.47</v>
      </c>
      <c r="N8364">
        <v>0</v>
      </c>
    </row>
    <row r="8365" spans="1:14" hidden="1" x14ac:dyDescent="0.3">
      <c r="A8365">
        <v>8363</v>
      </c>
      <c r="B8365">
        <v>15751912</v>
      </c>
      <c r="C8365" t="s">
        <v>2703</v>
      </c>
      <c r="D8365" t="s">
        <v>2953</v>
      </c>
      <c r="E8365" t="s">
        <v>19</v>
      </c>
      <c r="F8365">
        <v>36</v>
      </c>
      <c r="G8365">
        <v>7</v>
      </c>
      <c r="H8365" t="s">
        <v>2950</v>
      </c>
      <c r="I8365" s="3">
        <v>0</v>
      </c>
      <c r="J8365">
        <v>2</v>
      </c>
      <c r="K8365">
        <v>0</v>
      </c>
      <c r="L8365">
        <v>1</v>
      </c>
      <c r="M8365" s="3">
        <v>3896.08</v>
      </c>
      <c r="N8365">
        <v>0</v>
      </c>
    </row>
    <row r="8366" spans="1:14" hidden="1" x14ac:dyDescent="0.3">
      <c r="A8366">
        <v>8364</v>
      </c>
      <c r="B8366">
        <v>15677336</v>
      </c>
      <c r="C8366" t="s">
        <v>942</v>
      </c>
      <c r="D8366" t="s">
        <v>2954</v>
      </c>
      <c r="E8366" t="s">
        <v>19</v>
      </c>
      <c r="F8366">
        <v>57</v>
      </c>
      <c r="G8366">
        <v>1</v>
      </c>
      <c r="H8366" t="s">
        <v>2949</v>
      </c>
      <c r="I8366" s="3">
        <v>120043.13</v>
      </c>
      <c r="J8366">
        <v>1</v>
      </c>
      <c r="K8366">
        <v>1</v>
      </c>
      <c r="L8366">
        <v>0</v>
      </c>
      <c r="M8366" s="3">
        <v>132370.75</v>
      </c>
      <c r="N8366">
        <v>1</v>
      </c>
    </row>
    <row r="8367" spans="1:14" hidden="1" x14ac:dyDescent="0.3">
      <c r="A8367">
        <v>8365</v>
      </c>
      <c r="B8367">
        <v>15684395</v>
      </c>
      <c r="C8367" t="s">
        <v>1206</v>
      </c>
      <c r="D8367" t="s">
        <v>2956</v>
      </c>
      <c r="E8367" t="s">
        <v>13</v>
      </c>
      <c r="F8367">
        <v>45</v>
      </c>
      <c r="G8367">
        <v>10</v>
      </c>
      <c r="H8367" t="s">
        <v>2950</v>
      </c>
      <c r="I8367" s="3">
        <v>125191.69</v>
      </c>
      <c r="J8367">
        <v>1</v>
      </c>
      <c r="K8367">
        <v>1</v>
      </c>
      <c r="L8367">
        <v>1</v>
      </c>
      <c r="M8367" s="3">
        <v>128260.86</v>
      </c>
      <c r="N8367">
        <v>1</v>
      </c>
    </row>
    <row r="8368" spans="1:14" hidden="1" x14ac:dyDescent="0.3">
      <c r="A8368">
        <v>8366</v>
      </c>
      <c r="B8368">
        <v>15659949</v>
      </c>
      <c r="C8368" t="s">
        <v>287</v>
      </c>
      <c r="D8368" t="s">
        <v>2955</v>
      </c>
      <c r="E8368" t="s">
        <v>19</v>
      </c>
      <c r="F8368">
        <v>31</v>
      </c>
      <c r="G8368">
        <v>1</v>
      </c>
      <c r="H8368" t="s">
        <v>2949</v>
      </c>
      <c r="I8368" s="3">
        <v>96399.31</v>
      </c>
      <c r="J8368">
        <v>2</v>
      </c>
      <c r="K8368">
        <v>1</v>
      </c>
      <c r="L8368">
        <v>0</v>
      </c>
      <c r="M8368" s="3">
        <v>106534.15</v>
      </c>
      <c r="N8368">
        <v>0</v>
      </c>
    </row>
    <row r="8369" spans="1:14" hidden="1" x14ac:dyDescent="0.3">
      <c r="A8369">
        <v>8367</v>
      </c>
      <c r="B8369">
        <v>15812422</v>
      </c>
      <c r="C8369" t="s">
        <v>2361</v>
      </c>
      <c r="D8369" t="s">
        <v>2953</v>
      </c>
      <c r="E8369" t="s">
        <v>19</v>
      </c>
      <c r="F8369">
        <v>41</v>
      </c>
      <c r="G8369">
        <v>2</v>
      </c>
      <c r="H8369" t="s">
        <v>2949</v>
      </c>
      <c r="I8369" s="3">
        <v>0</v>
      </c>
      <c r="J8369">
        <v>2</v>
      </c>
      <c r="K8369">
        <v>0</v>
      </c>
      <c r="L8369">
        <v>1</v>
      </c>
      <c r="M8369" s="3">
        <v>102515.42</v>
      </c>
      <c r="N8369">
        <v>0</v>
      </c>
    </row>
    <row r="8370" spans="1:14" hidden="1" x14ac:dyDescent="0.3">
      <c r="A8370">
        <v>8368</v>
      </c>
      <c r="B8370">
        <v>15806941</v>
      </c>
      <c r="C8370" t="s">
        <v>102</v>
      </c>
      <c r="D8370" t="s">
        <v>2954</v>
      </c>
      <c r="E8370" t="s">
        <v>19</v>
      </c>
      <c r="F8370">
        <v>60</v>
      </c>
      <c r="G8370">
        <v>7</v>
      </c>
      <c r="H8370" t="s">
        <v>2950</v>
      </c>
      <c r="I8370" s="3">
        <v>76961.600000000006</v>
      </c>
      <c r="J8370">
        <v>2</v>
      </c>
      <c r="K8370">
        <v>1</v>
      </c>
      <c r="L8370">
        <v>1</v>
      </c>
      <c r="M8370" s="3">
        <v>83643.87</v>
      </c>
      <c r="N8370">
        <v>0</v>
      </c>
    </row>
    <row r="8371" spans="1:14" hidden="1" x14ac:dyDescent="0.3">
      <c r="A8371">
        <v>8369</v>
      </c>
      <c r="B8371">
        <v>15637690</v>
      </c>
      <c r="C8371" t="s">
        <v>425</v>
      </c>
      <c r="D8371" t="s">
        <v>2956</v>
      </c>
      <c r="E8371" t="s">
        <v>13</v>
      </c>
      <c r="F8371">
        <v>34</v>
      </c>
      <c r="G8371">
        <v>7</v>
      </c>
      <c r="H8371" t="s">
        <v>2950</v>
      </c>
      <c r="I8371" s="3">
        <v>98675.74</v>
      </c>
      <c r="J8371">
        <v>1</v>
      </c>
      <c r="K8371">
        <v>1</v>
      </c>
      <c r="L8371">
        <v>0</v>
      </c>
      <c r="M8371" s="3">
        <v>138906.85</v>
      </c>
      <c r="N8371">
        <v>1</v>
      </c>
    </row>
    <row r="8372" spans="1:14" hidden="1" x14ac:dyDescent="0.3">
      <c r="A8372">
        <v>8370</v>
      </c>
      <c r="B8372">
        <v>15632882</v>
      </c>
      <c r="C8372" t="s">
        <v>84</v>
      </c>
      <c r="D8372" t="s">
        <v>2953</v>
      </c>
      <c r="E8372" t="s">
        <v>19</v>
      </c>
      <c r="F8372">
        <v>37</v>
      </c>
      <c r="G8372">
        <v>1</v>
      </c>
      <c r="H8372" t="s">
        <v>2949</v>
      </c>
      <c r="I8372" s="3">
        <v>126817.13</v>
      </c>
      <c r="J8372">
        <v>2</v>
      </c>
      <c r="K8372">
        <v>1</v>
      </c>
      <c r="L8372">
        <v>1</v>
      </c>
      <c r="M8372" s="3">
        <v>29995.83</v>
      </c>
      <c r="N8372">
        <v>1</v>
      </c>
    </row>
    <row r="8373" spans="1:14" hidden="1" x14ac:dyDescent="0.3">
      <c r="A8373">
        <v>8371</v>
      </c>
      <c r="B8373">
        <v>15807107</v>
      </c>
      <c r="C8373" t="s">
        <v>2634</v>
      </c>
      <c r="D8373" t="s">
        <v>2953</v>
      </c>
      <c r="E8373" t="s">
        <v>19</v>
      </c>
      <c r="F8373">
        <v>32</v>
      </c>
      <c r="G8373">
        <v>3</v>
      </c>
      <c r="H8373" t="s">
        <v>2951</v>
      </c>
      <c r="I8373" s="3">
        <v>121394.42</v>
      </c>
      <c r="J8373">
        <v>1</v>
      </c>
      <c r="K8373">
        <v>1</v>
      </c>
      <c r="L8373">
        <v>0</v>
      </c>
      <c r="M8373" s="3">
        <v>164081.42000000001</v>
      </c>
      <c r="N8373">
        <v>0</v>
      </c>
    </row>
    <row r="8374" spans="1:14" hidden="1" x14ac:dyDescent="0.3">
      <c r="A8374">
        <v>8372</v>
      </c>
      <c r="B8374">
        <v>15661034</v>
      </c>
      <c r="C8374" t="s">
        <v>1301</v>
      </c>
      <c r="D8374" t="s">
        <v>2955</v>
      </c>
      <c r="E8374" t="s">
        <v>13</v>
      </c>
      <c r="F8374">
        <v>29</v>
      </c>
      <c r="G8374">
        <v>5</v>
      </c>
      <c r="H8374" t="s">
        <v>2951</v>
      </c>
      <c r="I8374" s="3">
        <v>106059.4</v>
      </c>
      <c r="J8374">
        <v>1</v>
      </c>
      <c r="K8374">
        <v>0</v>
      </c>
      <c r="L8374">
        <v>0</v>
      </c>
      <c r="M8374" s="3">
        <v>187976.88</v>
      </c>
      <c r="N8374">
        <v>1</v>
      </c>
    </row>
    <row r="8375" spans="1:14" hidden="1" x14ac:dyDescent="0.3">
      <c r="A8375">
        <v>8373</v>
      </c>
      <c r="B8375">
        <v>15811958</v>
      </c>
      <c r="C8375" t="s">
        <v>2704</v>
      </c>
      <c r="D8375" t="s">
        <v>2946</v>
      </c>
      <c r="E8375" t="s">
        <v>19</v>
      </c>
      <c r="F8375">
        <v>44</v>
      </c>
      <c r="G8375">
        <v>2</v>
      </c>
      <c r="H8375" t="s">
        <v>2949</v>
      </c>
      <c r="I8375" s="3">
        <v>112755.34</v>
      </c>
      <c r="J8375">
        <v>2</v>
      </c>
      <c r="K8375">
        <v>0</v>
      </c>
      <c r="L8375">
        <v>0</v>
      </c>
      <c r="M8375" s="3">
        <v>158171.35999999999</v>
      </c>
      <c r="N8375">
        <v>0</v>
      </c>
    </row>
    <row r="8376" spans="1:14" hidden="1" x14ac:dyDescent="0.3">
      <c r="A8376">
        <v>8374</v>
      </c>
      <c r="B8376">
        <v>15785167</v>
      </c>
      <c r="C8376" t="s">
        <v>411</v>
      </c>
      <c r="D8376" t="s">
        <v>2953</v>
      </c>
      <c r="E8376" t="s">
        <v>19</v>
      </c>
      <c r="F8376">
        <v>29</v>
      </c>
      <c r="G8376">
        <v>4</v>
      </c>
      <c r="H8376" t="s">
        <v>2951</v>
      </c>
      <c r="I8376" s="3">
        <v>0</v>
      </c>
      <c r="J8376">
        <v>2</v>
      </c>
      <c r="K8376">
        <v>0</v>
      </c>
      <c r="L8376">
        <v>0</v>
      </c>
      <c r="M8376" s="3">
        <v>155711.64000000001</v>
      </c>
      <c r="N8376">
        <v>0</v>
      </c>
    </row>
    <row r="8377" spans="1:14" hidden="1" x14ac:dyDescent="0.3">
      <c r="A8377">
        <v>8375</v>
      </c>
      <c r="B8377">
        <v>15646720</v>
      </c>
      <c r="C8377" t="s">
        <v>1833</v>
      </c>
      <c r="D8377" t="s">
        <v>2956</v>
      </c>
      <c r="E8377" t="s">
        <v>13</v>
      </c>
      <c r="F8377">
        <v>55</v>
      </c>
      <c r="G8377">
        <v>7</v>
      </c>
      <c r="H8377" t="s">
        <v>2950</v>
      </c>
      <c r="I8377" s="3">
        <v>0</v>
      </c>
      <c r="J8377">
        <v>3</v>
      </c>
      <c r="K8377">
        <v>1</v>
      </c>
      <c r="L8377">
        <v>0</v>
      </c>
      <c r="M8377" s="3">
        <v>85890.75</v>
      </c>
      <c r="N8377">
        <v>1</v>
      </c>
    </row>
    <row r="8378" spans="1:14" x14ac:dyDescent="0.3">
      <c r="A8378">
        <v>8376</v>
      </c>
      <c r="B8378">
        <v>15658614</v>
      </c>
      <c r="C8378" t="s">
        <v>23</v>
      </c>
      <c r="D8378" t="s">
        <v>2955</v>
      </c>
      <c r="E8378" t="s">
        <v>13</v>
      </c>
      <c r="F8378">
        <v>38</v>
      </c>
      <c r="G8378">
        <v>7</v>
      </c>
      <c r="H8378" t="s">
        <v>2950</v>
      </c>
      <c r="I8378" s="3">
        <v>145400.69</v>
      </c>
      <c r="J8378">
        <v>2</v>
      </c>
      <c r="K8378">
        <v>1</v>
      </c>
      <c r="L8378">
        <v>1</v>
      </c>
      <c r="M8378" s="3">
        <v>83844.789999999994</v>
      </c>
      <c r="N8378">
        <v>0</v>
      </c>
    </row>
    <row r="8379" spans="1:14" hidden="1" x14ac:dyDescent="0.3">
      <c r="A8379">
        <v>8377</v>
      </c>
      <c r="B8379">
        <v>15704657</v>
      </c>
      <c r="C8379" t="s">
        <v>2705</v>
      </c>
      <c r="D8379" t="s">
        <v>2953</v>
      </c>
      <c r="E8379" t="s">
        <v>19</v>
      </c>
      <c r="F8379">
        <v>39</v>
      </c>
      <c r="G8379">
        <v>3</v>
      </c>
      <c r="H8379" t="s">
        <v>2951</v>
      </c>
      <c r="I8379" s="3">
        <v>72647.64</v>
      </c>
      <c r="J8379">
        <v>1</v>
      </c>
      <c r="K8379">
        <v>1</v>
      </c>
      <c r="L8379">
        <v>0</v>
      </c>
      <c r="M8379" s="3">
        <v>41777.9</v>
      </c>
      <c r="N8379">
        <v>1</v>
      </c>
    </row>
    <row r="8380" spans="1:14" hidden="1" x14ac:dyDescent="0.3">
      <c r="A8380">
        <v>8378</v>
      </c>
      <c r="B8380">
        <v>15567147</v>
      </c>
      <c r="C8380" t="s">
        <v>2706</v>
      </c>
      <c r="D8380" t="s">
        <v>2953</v>
      </c>
      <c r="E8380" t="s">
        <v>19</v>
      </c>
      <c r="F8380">
        <v>40</v>
      </c>
      <c r="G8380">
        <v>4</v>
      </c>
      <c r="H8380" t="s">
        <v>2951</v>
      </c>
      <c r="I8380" s="3">
        <v>0</v>
      </c>
      <c r="J8380">
        <v>2</v>
      </c>
      <c r="K8380">
        <v>1</v>
      </c>
      <c r="L8380">
        <v>1</v>
      </c>
      <c r="M8380" s="3">
        <v>81908.09</v>
      </c>
      <c r="N8380">
        <v>0</v>
      </c>
    </row>
    <row r="8381" spans="1:14" hidden="1" x14ac:dyDescent="0.3">
      <c r="A8381">
        <v>8379</v>
      </c>
      <c r="B8381">
        <v>15701319</v>
      </c>
      <c r="C8381" t="s">
        <v>939</v>
      </c>
      <c r="D8381" t="s">
        <v>2955</v>
      </c>
      <c r="E8381" t="s">
        <v>13</v>
      </c>
      <c r="F8381">
        <v>37</v>
      </c>
      <c r="G8381">
        <v>6</v>
      </c>
      <c r="H8381" t="s">
        <v>2950</v>
      </c>
      <c r="I8381" s="3">
        <v>96340.81</v>
      </c>
      <c r="J8381">
        <v>2</v>
      </c>
      <c r="K8381">
        <v>1</v>
      </c>
      <c r="L8381">
        <v>1</v>
      </c>
      <c r="M8381" s="3">
        <v>139377.24</v>
      </c>
      <c r="N8381">
        <v>1</v>
      </c>
    </row>
    <row r="8382" spans="1:14" hidden="1" x14ac:dyDescent="0.3">
      <c r="A8382">
        <v>8380</v>
      </c>
      <c r="B8382">
        <v>15745266</v>
      </c>
      <c r="C8382" t="s">
        <v>921</v>
      </c>
      <c r="D8382" t="s">
        <v>2954</v>
      </c>
      <c r="E8382" t="s">
        <v>19</v>
      </c>
      <c r="F8382">
        <v>55</v>
      </c>
      <c r="G8382">
        <v>6</v>
      </c>
      <c r="H8382" t="s">
        <v>2950</v>
      </c>
      <c r="I8382" s="3">
        <v>0</v>
      </c>
      <c r="J8382">
        <v>1</v>
      </c>
      <c r="K8382">
        <v>0</v>
      </c>
      <c r="L8382">
        <v>1</v>
      </c>
      <c r="M8382" s="3">
        <v>73562.05</v>
      </c>
      <c r="N8382">
        <v>1</v>
      </c>
    </row>
    <row r="8383" spans="1:14" hidden="1" x14ac:dyDescent="0.3">
      <c r="A8383">
        <v>8381</v>
      </c>
      <c r="B8383">
        <v>15650437</v>
      </c>
      <c r="C8383" t="s">
        <v>623</v>
      </c>
      <c r="D8383" t="s">
        <v>2953</v>
      </c>
      <c r="E8383" t="s">
        <v>19</v>
      </c>
      <c r="F8383">
        <v>32</v>
      </c>
      <c r="G8383">
        <v>8</v>
      </c>
      <c r="H8383" t="s">
        <v>2950</v>
      </c>
      <c r="I8383" s="3">
        <v>124450.36</v>
      </c>
      <c r="J8383">
        <v>2</v>
      </c>
      <c r="K8383">
        <v>1</v>
      </c>
      <c r="L8383">
        <v>1</v>
      </c>
      <c r="M8383" s="3">
        <v>165786.1</v>
      </c>
      <c r="N8383">
        <v>0</v>
      </c>
    </row>
    <row r="8384" spans="1:14" hidden="1" x14ac:dyDescent="0.3">
      <c r="A8384">
        <v>8382</v>
      </c>
      <c r="B8384">
        <v>15764314</v>
      </c>
      <c r="C8384" t="s">
        <v>970</v>
      </c>
      <c r="D8384" t="s">
        <v>2955</v>
      </c>
      <c r="E8384" t="s">
        <v>19</v>
      </c>
      <c r="F8384">
        <v>36</v>
      </c>
      <c r="G8384">
        <v>2</v>
      </c>
      <c r="H8384" t="s">
        <v>2949</v>
      </c>
      <c r="I8384" s="3">
        <v>113877.23</v>
      </c>
      <c r="J8384">
        <v>2</v>
      </c>
      <c r="K8384">
        <v>1</v>
      </c>
      <c r="L8384">
        <v>0</v>
      </c>
      <c r="M8384" s="3">
        <v>174921.91</v>
      </c>
      <c r="N8384">
        <v>0</v>
      </c>
    </row>
    <row r="8385" spans="1:14" hidden="1" x14ac:dyDescent="0.3">
      <c r="A8385">
        <v>8383</v>
      </c>
      <c r="B8385">
        <v>15612594</v>
      </c>
      <c r="C8385" t="s">
        <v>1801</v>
      </c>
      <c r="D8385" t="s">
        <v>2955</v>
      </c>
      <c r="E8385" t="s">
        <v>19</v>
      </c>
      <c r="F8385">
        <v>25</v>
      </c>
      <c r="G8385">
        <v>3</v>
      </c>
      <c r="H8385" t="s">
        <v>2951</v>
      </c>
      <c r="I8385" s="3">
        <v>0</v>
      </c>
      <c r="J8385">
        <v>2</v>
      </c>
      <c r="K8385">
        <v>1</v>
      </c>
      <c r="L8385">
        <v>1</v>
      </c>
      <c r="M8385" s="3">
        <v>120790.02</v>
      </c>
      <c r="N8385">
        <v>0</v>
      </c>
    </row>
    <row r="8386" spans="1:14" hidden="1" x14ac:dyDescent="0.3">
      <c r="A8386">
        <v>8384</v>
      </c>
      <c r="B8386">
        <v>15593501</v>
      </c>
      <c r="C8386" t="s">
        <v>108</v>
      </c>
      <c r="D8386" t="s">
        <v>2954</v>
      </c>
      <c r="E8386" t="s">
        <v>13</v>
      </c>
      <c r="F8386">
        <v>36</v>
      </c>
      <c r="G8386">
        <v>5</v>
      </c>
      <c r="H8386" t="s">
        <v>2951</v>
      </c>
      <c r="I8386" s="3">
        <v>148667.81</v>
      </c>
      <c r="J8386">
        <v>2</v>
      </c>
      <c r="K8386">
        <v>1</v>
      </c>
      <c r="L8386">
        <v>0</v>
      </c>
      <c r="M8386" s="3">
        <v>56092.51</v>
      </c>
      <c r="N8386">
        <v>0</v>
      </c>
    </row>
    <row r="8387" spans="1:14" hidden="1" x14ac:dyDescent="0.3">
      <c r="A8387">
        <v>8385</v>
      </c>
      <c r="B8387">
        <v>15804150</v>
      </c>
      <c r="C8387" t="s">
        <v>1306</v>
      </c>
      <c r="D8387" t="s">
        <v>2956</v>
      </c>
      <c r="E8387" t="s">
        <v>19</v>
      </c>
      <c r="F8387">
        <v>34</v>
      </c>
      <c r="G8387">
        <v>3</v>
      </c>
      <c r="H8387" t="s">
        <v>2951</v>
      </c>
      <c r="I8387" s="3">
        <v>0</v>
      </c>
      <c r="J8387">
        <v>2</v>
      </c>
      <c r="K8387">
        <v>1</v>
      </c>
      <c r="L8387">
        <v>1</v>
      </c>
      <c r="M8387" s="3">
        <v>158816.03</v>
      </c>
      <c r="N8387">
        <v>0</v>
      </c>
    </row>
    <row r="8388" spans="1:14" hidden="1" x14ac:dyDescent="0.3">
      <c r="A8388">
        <v>8386</v>
      </c>
      <c r="B8388">
        <v>15649297</v>
      </c>
      <c r="C8388" t="s">
        <v>120</v>
      </c>
      <c r="D8388" t="s">
        <v>2953</v>
      </c>
      <c r="E8388" t="s">
        <v>13</v>
      </c>
      <c r="F8388">
        <v>62</v>
      </c>
      <c r="G8388">
        <v>4</v>
      </c>
      <c r="H8388" t="s">
        <v>2951</v>
      </c>
      <c r="I8388" s="3">
        <v>111065.93</v>
      </c>
      <c r="J8388">
        <v>2</v>
      </c>
      <c r="K8388">
        <v>0</v>
      </c>
      <c r="L8388">
        <v>1</v>
      </c>
      <c r="M8388" s="3">
        <v>125660.99</v>
      </c>
      <c r="N8388">
        <v>0</v>
      </c>
    </row>
    <row r="8389" spans="1:14" hidden="1" x14ac:dyDescent="0.3">
      <c r="A8389">
        <v>8387</v>
      </c>
      <c r="B8389">
        <v>15641110</v>
      </c>
      <c r="C8389" t="s">
        <v>2707</v>
      </c>
      <c r="D8389" t="s">
        <v>2956</v>
      </c>
      <c r="E8389" t="s">
        <v>19</v>
      </c>
      <c r="F8389">
        <v>41</v>
      </c>
      <c r="G8389">
        <v>0</v>
      </c>
      <c r="H8389" t="s">
        <v>2949</v>
      </c>
      <c r="I8389" s="3">
        <v>0</v>
      </c>
      <c r="J8389">
        <v>1</v>
      </c>
      <c r="K8389">
        <v>1</v>
      </c>
      <c r="L8389">
        <v>0</v>
      </c>
      <c r="M8389" s="3">
        <v>128400.62</v>
      </c>
      <c r="N8389">
        <v>0</v>
      </c>
    </row>
    <row r="8390" spans="1:14" hidden="1" x14ac:dyDescent="0.3">
      <c r="A8390">
        <v>8388</v>
      </c>
      <c r="B8390">
        <v>15660608</v>
      </c>
      <c r="C8390" t="s">
        <v>2462</v>
      </c>
      <c r="D8390" t="s">
        <v>2946</v>
      </c>
      <c r="E8390" t="s">
        <v>19</v>
      </c>
      <c r="F8390">
        <v>44</v>
      </c>
      <c r="G8390">
        <v>8</v>
      </c>
      <c r="H8390" t="s">
        <v>2950</v>
      </c>
      <c r="I8390" s="3">
        <v>158697.60999999999</v>
      </c>
      <c r="J8390">
        <v>1</v>
      </c>
      <c r="K8390">
        <v>1</v>
      </c>
      <c r="L8390">
        <v>0</v>
      </c>
      <c r="M8390" s="3">
        <v>107181.22</v>
      </c>
      <c r="N8390">
        <v>0</v>
      </c>
    </row>
    <row r="8391" spans="1:14" x14ac:dyDescent="0.3">
      <c r="A8391">
        <v>8389</v>
      </c>
      <c r="B8391">
        <v>15806570</v>
      </c>
      <c r="C8391" t="s">
        <v>722</v>
      </c>
      <c r="D8391" t="s">
        <v>2956</v>
      </c>
      <c r="E8391" t="s">
        <v>13</v>
      </c>
      <c r="F8391">
        <v>53</v>
      </c>
      <c r="G8391">
        <v>4</v>
      </c>
      <c r="H8391" t="s">
        <v>2951</v>
      </c>
      <c r="I8391" s="3">
        <v>0</v>
      </c>
      <c r="J8391">
        <v>1</v>
      </c>
      <c r="K8391">
        <v>1</v>
      </c>
      <c r="L8391">
        <v>0</v>
      </c>
      <c r="M8391" s="3">
        <v>77203.72</v>
      </c>
      <c r="N8391">
        <v>1</v>
      </c>
    </row>
    <row r="8392" spans="1:14" hidden="1" x14ac:dyDescent="0.3">
      <c r="A8392">
        <v>8390</v>
      </c>
      <c r="B8392">
        <v>15715345</v>
      </c>
      <c r="C8392" t="s">
        <v>2376</v>
      </c>
      <c r="D8392" t="s">
        <v>2956</v>
      </c>
      <c r="E8392" t="s">
        <v>19</v>
      </c>
      <c r="F8392">
        <v>25</v>
      </c>
      <c r="G8392">
        <v>6</v>
      </c>
      <c r="H8392" t="s">
        <v>2950</v>
      </c>
      <c r="I8392" s="3">
        <v>0</v>
      </c>
      <c r="J8392">
        <v>2</v>
      </c>
      <c r="K8392">
        <v>1</v>
      </c>
      <c r="L8392">
        <v>0</v>
      </c>
      <c r="M8392" s="3">
        <v>129740.11</v>
      </c>
      <c r="N8392">
        <v>0</v>
      </c>
    </row>
    <row r="8393" spans="1:14" hidden="1" x14ac:dyDescent="0.3">
      <c r="A8393">
        <v>8391</v>
      </c>
      <c r="B8393">
        <v>15755521</v>
      </c>
      <c r="C8393" t="s">
        <v>144</v>
      </c>
      <c r="D8393" t="s">
        <v>2954</v>
      </c>
      <c r="E8393" t="s">
        <v>13</v>
      </c>
      <c r="F8393">
        <v>48</v>
      </c>
      <c r="G8393">
        <v>0</v>
      </c>
      <c r="H8393" t="s">
        <v>2949</v>
      </c>
      <c r="I8393" s="3">
        <v>90044.32</v>
      </c>
      <c r="J8393">
        <v>2</v>
      </c>
      <c r="K8393">
        <v>0</v>
      </c>
      <c r="L8393">
        <v>1</v>
      </c>
      <c r="M8393" s="3">
        <v>187604.97</v>
      </c>
      <c r="N8393">
        <v>1</v>
      </c>
    </row>
    <row r="8394" spans="1:14" hidden="1" x14ac:dyDescent="0.3">
      <c r="A8394">
        <v>8392</v>
      </c>
      <c r="B8394">
        <v>15579074</v>
      </c>
      <c r="C8394" t="s">
        <v>1056</v>
      </c>
      <c r="D8394" t="s">
        <v>2955</v>
      </c>
      <c r="E8394" t="s">
        <v>19</v>
      </c>
      <c r="F8394">
        <v>38</v>
      </c>
      <c r="G8394">
        <v>10</v>
      </c>
      <c r="H8394" t="s">
        <v>2950</v>
      </c>
      <c r="I8394" s="3">
        <v>84651.79</v>
      </c>
      <c r="J8394">
        <v>1</v>
      </c>
      <c r="K8394">
        <v>1</v>
      </c>
      <c r="L8394">
        <v>1</v>
      </c>
      <c r="M8394" s="3">
        <v>184754.26</v>
      </c>
      <c r="N8394">
        <v>0</v>
      </c>
    </row>
    <row r="8395" spans="1:14" hidden="1" x14ac:dyDescent="0.3">
      <c r="A8395">
        <v>8393</v>
      </c>
      <c r="B8395">
        <v>15641158</v>
      </c>
      <c r="C8395" t="s">
        <v>2708</v>
      </c>
      <c r="D8395" t="s">
        <v>2946</v>
      </c>
      <c r="E8395" t="s">
        <v>19</v>
      </c>
      <c r="F8395">
        <v>32</v>
      </c>
      <c r="G8395">
        <v>3</v>
      </c>
      <c r="H8395" t="s">
        <v>2951</v>
      </c>
      <c r="I8395" s="3">
        <v>102128.27</v>
      </c>
      <c r="J8395">
        <v>1</v>
      </c>
      <c r="K8395">
        <v>1</v>
      </c>
      <c r="L8395">
        <v>0</v>
      </c>
      <c r="M8395" s="3">
        <v>63981.37</v>
      </c>
      <c r="N8395">
        <v>1</v>
      </c>
    </row>
    <row r="8396" spans="1:14" x14ac:dyDescent="0.3">
      <c r="A8396">
        <v>8394</v>
      </c>
      <c r="B8396">
        <v>15752507</v>
      </c>
      <c r="C8396" t="s">
        <v>959</v>
      </c>
      <c r="D8396" t="s">
        <v>2953</v>
      </c>
      <c r="E8396" t="s">
        <v>19</v>
      </c>
      <c r="F8396">
        <v>60</v>
      </c>
      <c r="G8396">
        <v>9</v>
      </c>
      <c r="H8396" t="s">
        <v>2950</v>
      </c>
      <c r="I8396" s="3">
        <v>148846.39000000001</v>
      </c>
      <c r="J8396">
        <v>1</v>
      </c>
      <c r="K8396">
        <v>1</v>
      </c>
      <c r="L8396">
        <v>0</v>
      </c>
      <c r="M8396" s="3">
        <v>192831.67</v>
      </c>
      <c r="N8396">
        <v>1</v>
      </c>
    </row>
    <row r="8397" spans="1:14" hidden="1" x14ac:dyDescent="0.3">
      <c r="A8397">
        <v>8395</v>
      </c>
      <c r="B8397">
        <v>15597983</v>
      </c>
      <c r="C8397" t="s">
        <v>318</v>
      </c>
      <c r="D8397" t="s">
        <v>2946</v>
      </c>
      <c r="E8397" t="s">
        <v>19</v>
      </c>
      <c r="F8397">
        <v>69</v>
      </c>
      <c r="G8397">
        <v>10</v>
      </c>
      <c r="H8397" t="s">
        <v>2950</v>
      </c>
      <c r="I8397" s="3">
        <v>154953.94</v>
      </c>
      <c r="J8397">
        <v>1</v>
      </c>
      <c r="K8397">
        <v>1</v>
      </c>
      <c r="L8397">
        <v>1</v>
      </c>
      <c r="M8397" s="3">
        <v>70849.47</v>
      </c>
      <c r="N8397">
        <v>0</v>
      </c>
    </row>
    <row r="8398" spans="1:14" hidden="1" x14ac:dyDescent="0.3">
      <c r="A8398">
        <v>8396</v>
      </c>
      <c r="B8398">
        <v>15586069</v>
      </c>
      <c r="C8398" t="s">
        <v>2709</v>
      </c>
      <c r="D8398" t="s">
        <v>2955</v>
      </c>
      <c r="E8398" t="s">
        <v>13</v>
      </c>
      <c r="F8398">
        <v>30</v>
      </c>
      <c r="G8398">
        <v>0</v>
      </c>
      <c r="H8398" t="s">
        <v>2949</v>
      </c>
      <c r="I8398" s="3">
        <v>108883.29</v>
      </c>
      <c r="J8398">
        <v>1</v>
      </c>
      <c r="K8398">
        <v>1</v>
      </c>
      <c r="L8398">
        <v>0</v>
      </c>
      <c r="M8398" s="3">
        <v>27914.95</v>
      </c>
      <c r="N8398">
        <v>0</v>
      </c>
    </row>
    <row r="8399" spans="1:14" hidden="1" x14ac:dyDescent="0.3">
      <c r="A8399">
        <v>8397</v>
      </c>
      <c r="B8399">
        <v>15655082</v>
      </c>
      <c r="C8399" t="s">
        <v>2710</v>
      </c>
      <c r="D8399" t="s">
        <v>2953</v>
      </c>
      <c r="E8399" t="s">
        <v>13</v>
      </c>
      <c r="F8399">
        <v>48</v>
      </c>
      <c r="G8399">
        <v>4</v>
      </c>
      <c r="H8399" t="s">
        <v>2951</v>
      </c>
      <c r="I8399" s="3">
        <v>112070.86</v>
      </c>
      <c r="J8399">
        <v>3</v>
      </c>
      <c r="K8399">
        <v>1</v>
      </c>
      <c r="L8399">
        <v>0</v>
      </c>
      <c r="M8399" s="3">
        <v>173568.3</v>
      </c>
      <c r="N8399">
        <v>1</v>
      </c>
    </row>
    <row r="8400" spans="1:14" hidden="1" x14ac:dyDescent="0.3">
      <c r="A8400">
        <v>8398</v>
      </c>
      <c r="B8400">
        <v>15720155</v>
      </c>
      <c r="C8400" t="s">
        <v>638</v>
      </c>
      <c r="D8400" t="s">
        <v>2956</v>
      </c>
      <c r="E8400" t="s">
        <v>19</v>
      </c>
      <c r="F8400">
        <v>29</v>
      </c>
      <c r="G8400">
        <v>6</v>
      </c>
      <c r="H8400" t="s">
        <v>2950</v>
      </c>
      <c r="I8400" s="3">
        <v>131354.39000000001</v>
      </c>
      <c r="J8400">
        <v>1</v>
      </c>
      <c r="K8400">
        <v>0</v>
      </c>
      <c r="L8400">
        <v>1</v>
      </c>
      <c r="M8400" s="3">
        <v>9324.31</v>
      </c>
      <c r="N8400">
        <v>1</v>
      </c>
    </row>
    <row r="8401" spans="1:14" hidden="1" x14ac:dyDescent="0.3">
      <c r="A8401">
        <v>8399</v>
      </c>
      <c r="B8401">
        <v>15582116</v>
      </c>
      <c r="C8401" t="s">
        <v>144</v>
      </c>
      <c r="D8401" t="s">
        <v>2954</v>
      </c>
      <c r="E8401" t="s">
        <v>13</v>
      </c>
      <c r="F8401">
        <v>45</v>
      </c>
      <c r="G8401">
        <v>7</v>
      </c>
      <c r="H8401" t="s">
        <v>2950</v>
      </c>
      <c r="I8401" s="3">
        <v>132746.20000000001</v>
      </c>
      <c r="J8401">
        <v>2</v>
      </c>
      <c r="K8401">
        <v>1</v>
      </c>
      <c r="L8401">
        <v>0</v>
      </c>
      <c r="M8401" s="3">
        <v>26628.880000000001</v>
      </c>
      <c r="N8401">
        <v>1</v>
      </c>
    </row>
    <row r="8402" spans="1:14" hidden="1" x14ac:dyDescent="0.3">
      <c r="A8402">
        <v>8400</v>
      </c>
      <c r="B8402">
        <v>15749365</v>
      </c>
      <c r="C8402" t="s">
        <v>2711</v>
      </c>
      <c r="D8402" t="s">
        <v>2956</v>
      </c>
      <c r="E8402" t="s">
        <v>13</v>
      </c>
      <c r="F8402">
        <v>34</v>
      </c>
      <c r="G8402">
        <v>8</v>
      </c>
      <c r="H8402" t="s">
        <v>2950</v>
      </c>
      <c r="I8402" s="3">
        <v>0</v>
      </c>
      <c r="J8402">
        <v>2</v>
      </c>
      <c r="K8402">
        <v>0</v>
      </c>
      <c r="L8402">
        <v>1</v>
      </c>
      <c r="M8402" s="3">
        <v>145601.79999999999</v>
      </c>
      <c r="N8402">
        <v>0</v>
      </c>
    </row>
    <row r="8403" spans="1:14" hidden="1" x14ac:dyDescent="0.3">
      <c r="A8403">
        <v>8401</v>
      </c>
      <c r="B8403">
        <v>15632069</v>
      </c>
      <c r="C8403" t="s">
        <v>1603</v>
      </c>
      <c r="D8403" t="s">
        <v>2955</v>
      </c>
      <c r="E8403" t="s">
        <v>19</v>
      </c>
      <c r="F8403">
        <v>39</v>
      </c>
      <c r="G8403">
        <v>8</v>
      </c>
      <c r="H8403" t="s">
        <v>2950</v>
      </c>
      <c r="I8403" s="3">
        <v>125211.55</v>
      </c>
      <c r="J8403">
        <v>2</v>
      </c>
      <c r="K8403">
        <v>1</v>
      </c>
      <c r="L8403">
        <v>0</v>
      </c>
      <c r="M8403" s="3">
        <v>144496.07</v>
      </c>
      <c r="N8403">
        <v>0</v>
      </c>
    </row>
    <row r="8404" spans="1:14" hidden="1" x14ac:dyDescent="0.3">
      <c r="A8404">
        <v>8402</v>
      </c>
      <c r="B8404">
        <v>15663134</v>
      </c>
      <c r="C8404" t="s">
        <v>1437</v>
      </c>
      <c r="D8404" t="s">
        <v>2955</v>
      </c>
      <c r="E8404" t="s">
        <v>19</v>
      </c>
      <c r="F8404">
        <v>58</v>
      </c>
      <c r="G8404">
        <v>1</v>
      </c>
      <c r="H8404" t="s">
        <v>2949</v>
      </c>
      <c r="I8404" s="3">
        <v>0</v>
      </c>
      <c r="J8404">
        <v>2</v>
      </c>
      <c r="K8404">
        <v>1</v>
      </c>
      <c r="L8404">
        <v>1</v>
      </c>
      <c r="M8404" s="3">
        <v>11779.98</v>
      </c>
      <c r="N8404">
        <v>1</v>
      </c>
    </row>
    <row r="8405" spans="1:14" hidden="1" x14ac:dyDescent="0.3">
      <c r="A8405">
        <v>8403</v>
      </c>
      <c r="B8405">
        <v>15766683</v>
      </c>
      <c r="C8405" t="s">
        <v>2712</v>
      </c>
      <c r="D8405" t="s">
        <v>2946</v>
      </c>
      <c r="E8405" t="s">
        <v>19</v>
      </c>
      <c r="F8405">
        <v>36</v>
      </c>
      <c r="G8405">
        <v>6</v>
      </c>
      <c r="H8405" t="s">
        <v>2950</v>
      </c>
      <c r="I8405" s="3">
        <v>139422.37</v>
      </c>
      <c r="J8405">
        <v>1</v>
      </c>
      <c r="K8405">
        <v>0</v>
      </c>
      <c r="L8405">
        <v>0</v>
      </c>
      <c r="M8405" s="3">
        <v>83983.39</v>
      </c>
      <c r="N8405">
        <v>1</v>
      </c>
    </row>
    <row r="8406" spans="1:14" hidden="1" x14ac:dyDescent="0.3">
      <c r="A8406">
        <v>8404</v>
      </c>
      <c r="B8406">
        <v>15707219</v>
      </c>
      <c r="C8406" t="s">
        <v>2713</v>
      </c>
      <c r="D8406" t="s">
        <v>2955</v>
      </c>
      <c r="E8406" t="s">
        <v>13</v>
      </c>
      <c r="F8406">
        <v>28</v>
      </c>
      <c r="G8406">
        <v>4</v>
      </c>
      <c r="H8406" t="s">
        <v>2951</v>
      </c>
      <c r="I8406" s="3">
        <v>0</v>
      </c>
      <c r="J8406">
        <v>2</v>
      </c>
      <c r="K8406">
        <v>0</v>
      </c>
      <c r="L8406">
        <v>1</v>
      </c>
      <c r="M8406" s="3">
        <v>123318.37</v>
      </c>
      <c r="N8406">
        <v>0</v>
      </c>
    </row>
    <row r="8407" spans="1:14" hidden="1" x14ac:dyDescent="0.3">
      <c r="A8407">
        <v>8405</v>
      </c>
      <c r="B8407">
        <v>15709232</v>
      </c>
      <c r="C8407" t="s">
        <v>485</v>
      </c>
      <c r="D8407" t="s">
        <v>2953</v>
      </c>
      <c r="E8407" t="s">
        <v>13</v>
      </c>
      <c r="F8407">
        <v>47</v>
      </c>
      <c r="G8407">
        <v>5</v>
      </c>
      <c r="H8407" t="s">
        <v>2951</v>
      </c>
      <c r="I8407" s="3">
        <v>157099.47</v>
      </c>
      <c r="J8407">
        <v>2</v>
      </c>
      <c r="K8407">
        <v>1</v>
      </c>
      <c r="L8407">
        <v>1</v>
      </c>
      <c r="M8407" s="3">
        <v>65481.86</v>
      </c>
      <c r="N8407">
        <v>0</v>
      </c>
    </row>
    <row r="8408" spans="1:14" hidden="1" x14ac:dyDescent="0.3">
      <c r="A8408">
        <v>8406</v>
      </c>
      <c r="B8408">
        <v>15801351</v>
      </c>
      <c r="C8408" t="s">
        <v>863</v>
      </c>
      <c r="D8408" t="s">
        <v>2954</v>
      </c>
      <c r="E8408" t="s">
        <v>19</v>
      </c>
      <c r="F8408">
        <v>40</v>
      </c>
      <c r="G8408">
        <v>3</v>
      </c>
      <c r="H8408" t="s">
        <v>2951</v>
      </c>
      <c r="I8408" s="3">
        <v>0</v>
      </c>
      <c r="J8408">
        <v>2</v>
      </c>
      <c r="K8408">
        <v>1</v>
      </c>
      <c r="L8408">
        <v>0</v>
      </c>
      <c r="M8408" s="3">
        <v>47728</v>
      </c>
      <c r="N8408">
        <v>0</v>
      </c>
    </row>
    <row r="8409" spans="1:14" hidden="1" x14ac:dyDescent="0.3">
      <c r="A8409">
        <v>8407</v>
      </c>
      <c r="B8409">
        <v>15578747</v>
      </c>
      <c r="C8409" t="s">
        <v>996</v>
      </c>
      <c r="D8409" t="s">
        <v>2953</v>
      </c>
      <c r="E8409" t="s">
        <v>19</v>
      </c>
      <c r="F8409">
        <v>26</v>
      </c>
      <c r="G8409">
        <v>5</v>
      </c>
      <c r="H8409" t="s">
        <v>2951</v>
      </c>
      <c r="I8409" s="3">
        <v>83600.240000000005</v>
      </c>
      <c r="J8409">
        <v>1</v>
      </c>
      <c r="K8409">
        <v>0</v>
      </c>
      <c r="L8409">
        <v>1</v>
      </c>
      <c r="M8409" s="3">
        <v>59195.05</v>
      </c>
      <c r="N8409">
        <v>0</v>
      </c>
    </row>
    <row r="8410" spans="1:14" hidden="1" x14ac:dyDescent="0.3">
      <c r="A8410">
        <v>8408</v>
      </c>
      <c r="B8410">
        <v>15675626</v>
      </c>
      <c r="C8410" t="s">
        <v>1338</v>
      </c>
      <c r="D8410" t="s">
        <v>2954</v>
      </c>
      <c r="E8410" t="s">
        <v>19</v>
      </c>
      <c r="F8410">
        <v>28</v>
      </c>
      <c r="G8410">
        <v>2</v>
      </c>
      <c r="H8410" t="s">
        <v>2949</v>
      </c>
      <c r="I8410" s="3">
        <v>0</v>
      </c>
      <c r="J8410">
        <v>1</v>
      </c>
      <c r="K8410">
        <v>0</v>
      </c>
      <c r="L8410">
        <v>0</v>
      </c>
      <c r="M8410" s="3">
        <v>98060.51</v>
      </c>
      <c r="N8410">
        <v>0</v>
      </c>
    </row>
    <row r="8411" spans="1:14" hidden="1" x14ac:dyDescent="0.3">
      <c r="A8411">
        <v>8409</v>
      </c>
      <c r="B8411">
        <v>15583736</v>
      </c>
      <c r="C8411" t="s">
        <v>215</v>
      </c>
      <c r="D8411" t="s">
        <v>2954</v>
      </c>
      <c r="E8411" t="s">
        <v>19</v>
      </c>
      <c r="F8411">
        <v>36</v>
      </c>
      <c r="G8411">
        <v>4</v>
      </c>
      <c r="H8411" t="s">
        <v>2951</v>
      </c>
      <c r="I8411" s="3">
        <v>81795.740000000005</v>
      </c>
      <c r="J8411">
        <v>2</v>
      </c>
      <c r="K8411">
        <v>1</v>
      </c>
      <c r="L8411">
        <v>0</v>
      </c>
      <c r="M8411" s="3">
        <v>90106.94</v>
      </c>
      <c r="N8411">
        <v>0</v>
      </c>
    </row>
    <row r="8412" spans="1:14" hidden="1" x14ac:dyDescent="0.3">
      <c r="A8412">
        <v>8410</v>
      </c>
      <c r="B8412">
        <v>15590011</v>
      </c>
      <c r="C8412" t="s">
        <v>245</v>
      </c>
      <c r="D8412" t="s">
        <v>2954</v>
      </c>
      <c r="E8412" t="s">
        <v>19</v>
      </c>
      <c r="F8412">
        <v>38</v>
      </c>
      <c r="G8412">
        <v>9</v>
      </c>
      <c r="H8412" t="s">
        <v>2950</v>
      </c>
      <c r="I8412" s="3">
        <v>129378.32</v>
      </c>
      <c r="J8412">
        <v>1</v>
      </c>
      <c r="K8412">
        <v>1</v>
      </c>
      <c r="L8412">
        <v>1</v>
      </c>
      <c r="M8412" s="3">
        <v>13549.34</v>
      </c>
      <c r="N8412">
        <v>0</v>
      </c>
    </row>
    <row r="8413" spans="1:14" hidden="1" x14ac:dyDescent="0.3">
      <c r="A8413">
        <v>8411</v>
      </c>
      <c r="B8413">
        <v>15609913</v>
      </c>
      <c r="C8413" t="s">
        <v>75</v>
      </c>
      <c r="D8413" t="s">
        <v>2946</v>
      </c>
      <c r="E8413" t="s">
        <v>13</v>
      </c>
      <c r="F8413">
        <v>46</v>
      </c>
      <c r="G8413">
        <v>9</v>
      </c>
      <c r="H8413" t="s">
        <v>2950</v>
      </c>
      <c r="I8413" s="3">
        <v>0</v>
      </c>
      <c r="J8413">
        <v>1</v>
      </c>
      <c r="K8413">
        <v>1</v>
      </c>
      <c r="L8413">
        <v>0</v>
      </c>
      <c r="M8413" s="3">
        <v>113436.08</v>
      </c>
      <c r="N8413">
        <v>0</v>
      </c>
    </row>
    <row r="8414" spans="1:14" hidden="1" x14ac:dyDescent="0.3">
      <c r="A8414">
        <v>8412</v>
      </c>
      <c r="B8414">
        <v>15719479</v>
      </c>
      <c r="C8414" t="s">
        <v>2365</v>
      </c>
      <c r="D8414" t="s">
        <v>2955</v>
      </c>
      <c r="E8414" t="s">
        <v>13</v>
      </c>
      <c r="F8414">
        <v>56</v>
      </c>
      <c r="G8414">
        <v>7</v>
      </c>
      <c r="H8414" t="s">
        <v>2950</v>
      </c>
      <c r="I8414" s="3">
        <v>0</v>
      </c>
      <c r="J8414">
        <v>2</v>
      </c>
      <c r="K8414">
        <v>1</v>
      </c>
      <c r="L8414">
        <v>1</v>
      </c>
      <c r="M8414" s="3">
        <v>42442.21</v>
      </c>
      <c r="N8414">
        <v>0</v>
      </c>
    </row>
    <row r="8415" spans="1:14" hidden="1" x14ac:dyDescent="0.3">
      <c r="A8415">
        <v>8413</v>
      </c>
      <c r="B8415">
        <v>15575147</v>
      </c>
      <c r="C8415" t="s">
        <v>724</v>
      </c>
      <c r="D8415" t="s">
        <v>2953</v>
      </c>
      <c r="E8415" t="s">
        <v>19</v>
      </c>
      <c r="F8415">
        <v>22</v>
      </c>
      <c r="G8415">
        <v>9</v>
      </c>
      <c r="H8415" t="s">
        <v>2950</v>
      </c>
      <c r="I8415" s="3">
        <v>99339</v>
      </c>
      <c r="J8415">
        <v>1</v>
      </c>
      <c r="K8415">
        <v>1</v>
      </c>
      <c r="L8415">
        <v>0</v>
      </c>
      <c r="M8415" s="3">
        <v>68297.61</v>
      </c>
      <c r="N8415">
        <v>1</v>
      </c>
    </row>
    <row r="8416" spans="1:14" hidden="1" x14ac:dyDescent="0.3">
      <c r="A8416">
        <v>8414</v>
      </c>
      <c r="B8416">
        <v>15597309</v>
      </c>
      <c r="C8416" t="s">
        <v>2555</v>
      </c>
      <c r="D8416" t="s">
        <v>2955</v>
      </c>
      <c r="E8416" t="s">
        <v>19</v>
      </c>
      <c r="F8416">
        <v>36</v>
      </c>
      <c r="G8416">
        <v>7</v>
      </c>
      <c r="H8416" t="s">
        <v>2950</v>
      </c>
      <c r="I8416" s="3">
        <v>0</v>
      </c>
      <c r="J8416">
        <v>2</v>
      </c>
      <c r="K8416">
        <v>0</v>
      </c>
      <c r="L8416">
        <v>0</v>
      </c>
      <c r="M8416" s="3">
        <v>80134.649999999994</v>
      </c>
      <c r="N8416">
        <v>0</v>
      </c>
    </row>
    <row r="8417" spans="1:14" hidden="1" x14ac:dyDescent="0.3">
      <c r="A8417">
        <v>8415</v>
      </c>
      <c r="B8417">
        <v>15648367</v>
      </c>
      <c r="C8417" t="s">
        <v>437</v>
      </c>
      <c r="D8417" t="s">
        <v>2953</v>
      </c>
      <c r="E8417" t="s">
        <v>13</v>
      </c>
      <c r="F8417">
        <v>29</v>
      </c>
      <c r="G8417">
        <v>6</v>
      </c>
      <c r="H8417" t="s">
        <v>2950</v>
      </c>
      <c r="I8417" s="3">
        <v>74430.100000000006</v>
      </c>
      <c r="J8417">
        <v>2</v>
      </c>
      <c r="K8417">
        <v>1</v>
      </c>
      <c r="L8417">
        <v>1</v>
      </c>
      <c r="M8417" s="3">
        <v>96051.1</v>
      </c>
      <c r="N8417">
        <v>0</v>
      </c>
    </row>
    <row r="8418" spans="1:14" hidden="1" x14ac:dyDescent="0.3">
      <c r="A8418">
        <v>8416</v>
      </c>
      <c r="B8418">
        <v>15758031</v>
      </c>
      <c r="C8418" t="s">
        <v>470</v>
      </c>
      <c r="D8418" t="s">
        <v>2954</v>
      </c>
      <c r="E8418" t="s">
        <v>19</v>
      </c>
      <c r="F8418">
        <v>38</v>
      </c>
      <c r="G8418">
        <v>3</v>
      </c>
      <c r="H8418" t="s">
        <v>2951</v>
      </c>
      <c r="I8418" s="3">
        <v>91241.85</v>
      </c>
      <c r="J8418">
        <v>1</v>
      </c>
      <c r="K8418">
        <v>0</v>
      </c>
      <c r="L8418">
        <v>1</v>
      </c>
      <c r="M8418" s="3">
        <v>80682.350000000006</v>
      </c>
      <c r="N8418">
        <v>0</v>
      </c>
    </row>
    <row r="8419" spans="1:14" hidden="1" x14ac:dyDescent="0.3">
      <c r="A8419">
        <v>8417</v>
      </c>
      <c r="B8419">
        <v>15751771</v>
      </c>
      <c r="C8419" t="s">
        <v>2341</v>
      </c>
      <c r="D8419" t="s">
        <v>2954</v>
      </c>
      <c r="E8419" t="s">
        <v>19</v>
      </c>
      <c r="F8419">
        <v>32</v>
      </c>
      <c r="G8419">
        <v>2</v>
      </c>
      <c r="H8419" t="s">
        <v>2949</v>
      </c>
      <c r="I8419" s="3">
        <v>99092.45</v>
      </c>
      <c r="J8419">
        <v>1</v>
      </c>
      <c r="K8419">
        <v>0</v>
      </c>
      <c r="L8419">
        <v>1</v>
      </c>
      <c r="M8419" s="3">
        <v>111149.98</v>
      </c>
      <c r="N8419">
        <v>0</v>
      </c>
    </row>
    <row r="8420" spans="1:14" hidden="1" x14ac:dyDescent="0.3">
      <c r="A8420">
        <v>8418</v>
      </c>
      <c r="B8420">
        <v>15689288</v>
      </c>
      <c r="C8420" t="s">
        <v>1576</v>
      </c>
      <c r="D8420" t="s">
        <v>2946</v>
      </c>
      <c r="E8420" t="s">
        <v>13</v>
      </c>
      <c r="F8420">
        <v>26</v>
      </c>
      <c r="G8420">
        <v>5</v>
      </c>
      <c r="H8420" t="s">
        <v>2951</v>
      </c>
      <c r="I8420" s="3">
        <v>0</v>
      </c>
      <c r="J8420">
        <v>2</v>
      </c>
      <c r="K8420">
        <v>1</v>
      </c>
      <c r="L8420">
        <v>0</v>
      </c>
      <c r="M8420" s="3">
        <v>182612.38</v>
      </c>
      <c r="N8420">
        <v>0</v>
      </c>
    </row>
    <row r="8421" spans="1:14" hidden="1" x14ac:dyDescent="0.3">
      <c r="A8421">
        <v>8419</v>
      </c>
      <c r="B8421">
        <v>15731026</v>
      </c>
      <c r="C8421" t="s">
        <v>464</v>
      </c>
      <c r="D8421" t="s">
        <v>2954</v>
      </c>
      <c r="E8421" t="s">
        <v>13</v>
      </c>
      <c r="F8421">
        <v>39</v>
      </c>
      <c r="G8421">
        <v>2</v>
      </c>
      <c r="H8421" t="s">
        <v>2949</v>
      </c>
      <c r="I8421" s="3">
        <v>100062.16</v>
      </c>
      <c r="J8421">
        <v>2</v>
      </c>
      <c r="K8421">
        <v>1</v>
      </c>
      <c r="L8421">
        <v>0</v>
      </c>
      <c r="M8421" s="3">
        <v>109201.43</v>
      </c>
      <c r="N8421">
        <v>0</v>
      </c>
    </row>
    <row r="8422" spans="1:14" hidden="1" x14ac:dyDescent="0.3">
      <c r="A8422">
        <v>8420</v>
      </c>
      <c r="B8422">
        <v>15775809</v>
      </c>
      <c r="C8422" t="s">
        <v>1399</v>
      </c>
      <c r="D8422" t="s">
        <v>2955</v>
      </c>
      <c r="E8422" t="s">
        <v>13</v>
      </c>
      <c r="F8422">
        <v>26</v>
      </c>
      <c r="G8422">
        <v>6</v>
      </c>
      <c r="H8422" t="s">
        <v>2950</v>
      </c>
      <c r="I8422" s="3">
        <v>98723.67</v>
      </c>
      <c r="J8422">
        <v>1</v>
      </c>
      <c r="K8422">
        <v>0</v>
      </c>
      <c r="L8422">
        <v>1</v>
      </c>
      <c r="M8422" s="3">
        <v>151146.67000000001</v>
      </c>
      <c r="N8422">
        <v>0</v>
      </c>
    </row>
    <row r="8423" spans="1:14" hidden="1" x14ac:dyDescent="0.3">
      <c r="A8423">
        <v>8421</v>
      </c>
      <c r="B8423">
        <v>15743076</v>
      </c>
      <c r="C8423" t="s">
        <v>360</v>
      </c>
      <c r="D8423" t="s">
        <v>2954</v>
      </c>
      <c r="E8423" t="s">
        <v>19</v>
      </c>
      <c r="F8423">
        <v>29</v>
      </c>
      <c r="G8423">
        <v>9</v>
      </c>
      <c r="H8423" t="s">
        <v>2950</v>
      </c>
      <c r="I8423" s="3">
        <v>0</v>
      </c>
      <c r="J8423">
        <v>1</v>
      </c>
      <c r="K8423">
        <v>1</v>
      </c>
      <c r="L8423">
        <v>1</v>
      </c>
      <c r="M8423" s="3">
        <v>93901.61</v>
      </c>
      <c r="N8423">
        <v>0</v>
      </c>
    </row>
    <row r="8424" spans="1:14" hidden="1" x14ac:dyDescent="0.3">
      <c r="A8424">
        <v>8422</v>
      </c>
      <c r="B8424">
        <v>15658258</v>
      </c>
      <c r="C8424" t="s">
        <v>2714</v>
      </c>
      <c r="D8424" t="s">
        <v>2946</v>
      </c>
      <c r="E8424" t="s">
        <v>19</v>
      </c>
      <c r="F8424">
        <v>43</v>
      </c>
      <c r="G8424">
        <v>6</v>
      </c>
      <c r="H8424" t="s">
        <v>2950</v>
      </c>
      <c r="I8424" s="3">
        <v>128760.32000000001</v>
      </c>
      <c r="J8424">
        <v>1</v>
      </c>
      <c r="K8424">
        <v>1</v>
      </c>
      <c r="L8424">
        <v>0</v>
      </c>
      <c r="M8424" s="3">
        <v>36342.79</v>
      </c>
      <c r="N8424">
        <v>0</v>
      </c>
    </row>
    <row r="8425" spans="1:14" hidden="1" x14ac:dyDescent="0.3">
      <c r="A8425">
        <v>8423</v>
      </c>
      <c r="B8425">
        <v>15756321</v>
      </c>
      <c r="C8425" t="s">
        <v>234</v>
      </c>
      <c r="D8425" t="s">
        <v>2954</v>
      </c>
      <c r="E8425" t="s">
        <v>13</v>
      </c>
      <c r="F8425">
        <v>52</v>
      </c>
      <c r="G8425">
        <v>5</v>
      </c>
      <c r="H8425" t="s">
        <v>2951</v>
      </c>
      <c r="I8425" s="3">
        <v>144772.69</v>
      </c>
      <c r="J8425">
        <v>1</v>
      </c>
      <c r="K8425">
        <v>0</v>
      </c>
      <c r="L8425">
        <v>0</v>
      </c>
      <c r="M8425" s="3">
        <v>98302.57</v>
      </c>
      <c r="N8425">
        <v>1</v>
      </c>
    </row>
    <row r="8426" spans="1:14" hidden="1" x14ac:dyDescent="0.3">
      <c r="A8426">
        <v>8424</v>
      </c>
      <c r="B8426">
        <v>15706799</v>
      </c>
      <c r="C8426" t="s">
        <v>2715</v>
      </c>
      <c r="D8426" t="s">
        <v>2955</v>
      </c>
      <c r="E8426" t="s">
        <v>19</v>
      </c>
      <c r="F8426">
        <v>44</v>
      </c>
      <c r="G8426">
        <v>4</v>
      </c>
      <c r="H8426" t="s">
        <v>2951</v>
      </c>
      <c r="I8426" s="3">
        <v>0</v>
      </c>
      <c r="J8426">
        <v>1</v>
      </c>
      <c r="K8426">
        <v>0</v>
      </c>
      <c r="L8426">
        <v>0</v>
      </c>
      <c r="M8426" s="3">
        <v>84972.9</v>
      </c>
      <c r="N8426">
        <v>1</v>
      </c>
    </row>
    <row r="8427" spans="1:14" hidden="1" x14ac:dyDescent="0.3">
      <c r="A8427">
        <v>8425</v>
      </c>
      <c r="B8427">
        <v>15775703</v>
      </c>
      <c r="C8427" t="s">
        <v>437</v>
      </c>
      <c r="D8427" t="s">
        <v>2946</v>
      </c>
      <c r="E8427" t="s">
        <v>19</v>
      </c>
      <c r="F8427">
        <v>26</v>
      </c>
      <c r="G8427">
        <v>2</v>
      </c>
      <c r="H8427" t="s">
        <v>2949</v>
      </c>
      <c r="I8427" s="3">
        <v>71281.289999999994</v>
      </c>
      <c r="J8427">
        <v>1</v>
      </c>
      <c r="K8427">
        <v>1</v>
      </c>
      <c r="L8427">
        <v>1</v>
      </c>
      <c r="M8427" s="3">
        <v>108747.12</v>
      </c>
      <c r="N8427">
        <v>1</v>
      </c>
    </row>
    <row r="8428" spans="1:14" hidden="1" x14ac:dyDescent="0.3">
      <c r="A8428">
        <v>8426</v>
      </c>
      <c r="B8428">
        <v>15642636</v>
      </c>
      <c r="C8428" t="s">
        <v>2716</v>
      </c>
      <c r="D8428" t="s">
        <v>2954</v>
      </c>
      <c r="E8428" t="s">
        <v>19</v>
      </c>
      <c r="F8428">
        <v>29</v>
      </c>
      <c r="G8428">
        <v>9</v>
      </c>
      <c r="H8428" t="s">
        <v>2950</v>
      </c>
      <c r="I8428" s="3">
        <v>117035.89</v>
      </c>
      <c r="J8428">
        <v>1</v>
      </c>
      <c r="K8428">
        <v>1</v>
      </c>
      <c r="L8428">
        <v>1</v>
      </c>
      <c r="M8428" s="3">
        <v>21862.19</v>
      </c>
      <c r="N8428">
        <v>0</v>
      </c>
    </row>
    <row r="8429" spans="1:14" hidden="1" x14ac:dyDescent="0.3">
      <c r="A8429">
        <v>8427</v>
      </c>
      <c r="B8429">
        <v>15704651</v>
      </c>
      <c r="C8429" t="s">
        <v>2046</v>
      </c>
      <c r="D8429" t="s">
        <v>2954</v>
      </c>
      <c r="E8429" t="s">
        <v>19</v>
      </c>
      <c r="F8429">
        <v>26</v>
      </c>
      <c r="G8429">
        <v>1</v>
      </c>
      <c r="H8429" t="s">
        <v>2949</v>
      </c>
      <c r="I8429" s="3">
        <v>0</v>
      </c>
      <c r="J8429">
        <v>2</v>
      </c>
      <c r="K8429">
        <v>0</v>
      </c>
      <c r="L8429">
        <v>0</v>
      </c>
      <c r="M8429" s="3">
        <v>121551.93</v>
      </c>
      <c r="N8429">
        <v>0</v>
      </c>
    </row>
    <row r="8430" spans="1:14" hidden="1" x14ac:dyDescent="0.3">
      <c r="A8430">
        <v>8428</v>
      </c>
      <c r="B8430">
        <v>15806771</v>
      </c>
      <c r="C8430" t="s">
        <v>1546</v>
      </c>
      <c r="D8430" t="s">
        <v>2954</v>
      </c>
      <c r="E8430" t="s">
        <v>13</v>
      </c>
      <c r="F8430">
        <v>40</v>
      </c>
      <c r="G8430">
        <v>0</v>
      </c>
      <c r="H8430" t="s">
        <v>2949</v>
      </c>
      <c r="I8430" s="3">
        <v>3768.69</v>
      </c>
      <c r="J8430">
        <v>2</v>
      </c>
      <c r="K8430">
        <v>1</v>
      </c>
      <c r="L8430">
        <v>0</v>
      </c>
      <c r="M8430" s="3">
        <v>177065.24</v>
      </c>
      <c r="N8430">
        <v>1</v>
      </c>
    </row>
    <row r="8431" spans="1:14" hidden="1" x14ac:dyDescent="0.3">
      <c r="A8431">
        <v>8429</v>
      </c>
      <c r="B8431">
        <v>15566735</v>
      </c>
      <c r="C8431" t="s">
        <v>480</v>
      </c>
      <c r="D8431" t="s">
        <v>2956</v>
      </c>
      <c r="E8431" t="s">
        <v>13</v>
      </c>
      <c r="F8431">
        <v>36</v>
      </c>
      <c r="G8431">
        <v>2</v>
      </c>
      <c r="H8431" t="s">
        <v>2949</v>
      </c>
      <c r="I8431" s="3">
        <v>108913.84</v>
      </c>
      <c r="J8431">
        <v>2</v>
      </c>
      <c r="K8431">
        <v>1</v>
      </c>
      <c r="L8431">
        <v>1</v>
      </c>
      <c r="M8431" s="3">
        <v>140460.01</v>
      </c>
      <c r="N8431">
        <v>0</v>
      </c>
    </row>
    <row r="8432" spans="1:14" hidden="1" x14ac:dyDescent="0.3">
      <c r="A8432">
        <v>8430</v>
      </c>
      <c r="B8432">
        <v>15681671</v>
      </c>
      <c r="C8432" t="s">
        <v>1380</v>
      </c>
      <c r="D8432" t="s">
        <v>2954</v>
      </c>
      <c r="E8432" t="s">
        <v>19</v>
      </c>
      <c r="F8432">
        <v>28</v>
      </c>
      <c r="G8432">
        <v>2</v>
      </c>
      <c r="H8432" t="s">
        <v>2949</v>
      </c>
      <c r="I8432" s="3">
        <v>101100.22</v>
      </c>
      <c r="J8432">
        <v>2</v>
      </c>
      <c r="K8432">
        <v>1</v>
      </c>
      <c r="L8432">
        <v>1</v>
      </c>
      <c r="M8432" s="3">
        <v>35337.31</v>
      </c>
      <c r="N8432">
        <v>0</v>
      </c>
    </row>
    <row r="8433" spans="1:14" hidden="1" x14ac:dyDescent="0.3">
      <c r="A8433">
        <v>8431</v>
      </c>
      <c r="B8433">
        <v>15775949</v>
      </c>
      <c r="C8433" t="s">
        <v>65</v>
      </c>
      <c r="D8433" t="s">
        <v>2955</v>
      </c>
      <c r="E8433" t="s">
        <v>13</v>
      </c>
      <c r="F8433">
        <v>38</v>
      </c>
      <c r="G8433">
        <v>7</v>
      </c>
      <c r="H8433" t="s">
        <v>2950</v>
      </c>
      <c r="I8433" s="3">
        <v>110615.47</v>
      </c>
      <c r="J8433">
        <v>1</v>
      </c>
      <c r="K8433">
        <v>1</v>
      </c>
      <c r="L8433">
        <v>1</v>
      </c>
      <c r="M8433" s="3">
        <v>193502.93</v>
      </c>
      <c r="N8433">
        <v>0</v>
      </c>
    </row>
    <row r="8434" spans="1:14" hidden="1" x14ac:dyDescent="0.3">
      <c r="A8434">
        <v>8432</v>
      </c>
      <c r="B8434">
        <v>15586752</v>
      </c>
      <c r="C8434" t="s">
        <v>1241</v>
      </c>
      <c r="D8434" t="s">
        <v>2953</v>
      </c>
      <c r="E8434" t="s">
        <v>19</v>
      </c>
      <c r="F8434">
        <v>33</v>
      </c>
      <c r="G8434">
        <v>8</v>
      </c>
      <c r="H8434" t="s">
        <v>2950</v>
      </c>
      <c r="I8434" s="3">
        <v>152143.89000000001</v>
      </c>
      <c r="J8434">
        <v>1</v>
      </c>
      <c r="K8434">
        <v>1</v>
      </c>
      <c r="L8434">
        <v>1</v>
      </c>
      <c r="M8434" s="3">
        <v>32174.03</v>
      </c>
      <c r="N8434">
        <v>0</v>
      </c>
    </row>
    <row r="8435" spans="1:14" hidden="1" x14ac:dyDescent="0.3">
      <c r="A8435">
        <v>8433</v>
      </c>
      <c r="B8435">
        <v>15582519</v>
      </c>
      <c r="C8435" t="s">
        <v>320</v>
      </c>
      <c r="D8435" t="s">
        <v>2955</v>
      </c>
      <c r="E8435" t="s">
        <v>19</v>
      </c>
      <c r="F8435">
        <v>47</v>
      </c>
      <c r="G8435">
        <v>6</v>
      </c>
      <c r="H8435" t="s">
        <v>2950</v>
      </c>
      <c r="I8435" s="3">
        <v>121797.09</v>
      </c>
      <c r="J8435">
        <v>1</v>
      </c>
      <c r="K8435">
        <v>0</v>
      </c>
      <c r="L8435">
        <v>1</v>
      </c>
      <c r="M8435" s="3">
        <v>5811.9</v>
      </c>
      <c r="N8435">
        <v>1</v>
      </c>
    </row>
    <row r="8436" spans="1:14" hidden="1" x14ac:dyDescent="0.3">
      <c r="A8436">
        <v>8434</v>
      </c>
      <c r="B8436">
        <v>15658233</v>
      </c>
      <c r="C8436" t="s">
        <v>766</v>
      </c>
      <c r="D8436" t="s">
        <v>2946</v>
      </c>
      <c r="E8436" t="s">
        <v>13</v>
      </c>
      <c r="F8436">
        <v>41</v>
      </c>
      <c r="G8436">
        <v>5</v>
      </c>
      <c r="H8436" t="s">
        <v>2951</v>
      </c>
      <c r="I8436" s="3">
        <v>109798.25</v>
      </c>
      <c r="J8436">
        <v>1</v>
      </c>
      <c r="K8436">
        <v>0</v>
      </c>
      <c r="L8436">
        <v>1</v>
      </c>
      <c r="M8436" s="3">
        <v>149593.60999999999</v>
      </c>
      <c r="N8436">
        <v>0</v>
      </c>
    </row>
    <row r="8437" spans="1:14" hidden="1" x14ac:dyDescent="0.3">
      <c r="A8437">
        <v>8435</v>
      </c>
      <c r="B8437">
        <v>15755330</v>
      </c>
      <c r="C8437" t="s">
        <v>439</v>
      </c>
      <c r="D8437" t="s">
        <v>2956</v>
      </c>
      <c r="E8437" t="s">
        <v>19</v>
      </c>
      <c r="F8437">
        <v>41</v>
      </c>
      <c r="G8437">
        <v>7</v>
      </c>
      <c r="H8437" t="s">
        <v>2950</v>
      </c>
      <c r="I8437" s="3">
        <v>122403.24</v>
      </c>
      <c r="J8437">
        <v>1</v>
      </c>
      <c r="K8437">
        <v>0</v>
      </c>
      <c r="L8437">
        <v>1</v>
      </c>
      <c r="M8437" s="3">
        <v>37439.9</v>
      </c>
      <c r="N8437">
        <v>1</v>
      </c>
    </row>
    <row r="8438" spans="1:14" hidden="1" x14ac:dyDescent="0.3">
      <c r="A8438">
        <v>8436</v>
      </c>
      <c r="B8438">
        <v>15605072</v>
      </c>
      <c r="C8438" t="s">
        <v>522</v>
      </c>
      <c r="D8438" t="s">
        <v>2953</v>
      </c>
      <c r="E8438" t="s">
        <v>13</v>
      </c>
      <c r="F8438">
        <v>43</v>
      </c>
      <c r="G8438">
        <v>3</v>
      </c>
      <c r="H8438" t="s">
        <v>2951</v>
      </c>
      <c r="I8438" s="3">
        <v>145860.98000000001</v>
      </c>
      <c r="J8438">
        <v>1</v>
      </c>
      <c r="K8438">
        <v>1</v>
      </c>
      <c r="L8438">
        <v>1</v>
      </c>
      <c r="M8438" s="3">
        <v>142763.51</v>
      </c>
      <c r="N8438">
        <v>1</v>
      </c>
    </row>
    <row r="8439" spans="1:14" hidden="1" x14ac:dyDescent="0.3">
      <c r="A8439">
        <v>8437</v>
      </c>
      <c r="B8439">
        <v>15617538</v>
      </c>
      <c r="C8439" t="s">
        <v>491</v>
      </c>
      <c r="D8439" t="s">
        <v>2946</v>
      </c>
      <c r="E8439" t="s">
        <v>19</v>
      </c>
      <c r="F8439">
        <v>40</v>
      </c>
      <c r="G8439">
        <v>7</v>
      </c>
      <c r="H8439" t="s">
        <v>2950</v>
      </c>
      <c r="I8439" s="3">
        <v>0</v>
      </c>
      <c r="J8439">
        <v>2</v>
      </c>
      <c r="K8439">
        <v>0</v>
      </c>
      <c r="L8439">
        <v>0</v>
      </c>
      <c r="M8439" s="3">
        <v>45038.74</v>
      </c>
      <c r="N8439">
        <v>0</v>
      </c>
    </row>
    <row r="8440" spans="1:14" hidden="1" x14ac:dyDescent="0.3">
      <c r="A8440">
        <v>8438</v>
      </c>
      <c r="B8440">
        <v>15591428</v>
      </c>
      <c r="C8440" t="s">
        <v>1404</v>
      </c>
      <c r="D8440" t="s">
        <v>2946</v>
      </c>
      <c r="E8440" t="s">
        <v>19</v>
      </c>
      <c r="F8440">
        <v>29</v>
      </c>
      <c r="G8440">
        <v>9</v>
      </c>
      <c r="H8440" t="s">
        <v>2950</v>
      </c>
      <c r="I8440" s="3">
        <v>0</v>
      </c>
      <c r="J8440">
        <v>2</v>
      </c>
      <c r="K8440">
        <v>0</v>
      </c>
      <c r="L8440">
        <v>0</v>
      </c>
      <c r="M8440" s="3">
        <v>172097.4</v>
      </c>
      <c r="N8440">
        <v>0</v>
      </c>
    </row>
    <row r="8441" spans="1:14" hidden="1" x14ac:dyDescent="0.3">
      <c r="A8441">
        <v>8439</v>
      </c>
      <c r="B8441">
        <v>15692142</v>
      </c>
      <c r="C8441" t="s">
        <v>2030</v>
      </c>
      <c r="D8441" t="s">
        <v>2953</v>
      </c>
      <c r="E8441" t="s">
        <v>13</v>
      </c>
      <c r="F8441">
        <v>48</v>
      </c>
      <c r="G8441">
        <v>7</v>
      </c>
      <c r="H8441" t="s">
        <v>2950</v>
      </c>
      <c r="I8441" s="3">
        <v>105086.74</v>
      </c>
      <c r="J8441">
        <v>1</v>
      </c>
      <c r="K8441">
        <v>1</v>
      </c>
      <c r="L8441">
        <v>1</v>
      </c>
      <c r="M8441" s="3">
        <v>180344.69</v>
      </c>
      <c r="N8441">
        <v>1</v>
      </c>
    </row>
    <row r="8442" spans="1:14" hidden="1" x14ac:dyDescent="0.3">
      <c r="A8442">
        <v>8440</v>
      </c>
      <c r="B8442">
        <v>15692931</v>
      </c>
      <c r="C8442" t="s">
        <v>748</v>
      </c>
      <c r="D8442" t="s">
        <v>2954</v>
      </c>
      <c r="E8442" t="s">
        <v>19</v>
      </c>
      <c r="F8442">
        <v>22</v>
      </c>
      <c r="G8442">
        <v>2</v>
      </c>
      <c r="H8442" t="s">
        <v>2949</v>
      </c>
      <c r="I8442" s="3">
        <v>114991.45</v>
      </c>
      <c r="J8442">
        <v>1</v>
      </c>
      <c r="K8442">
        <v>1</v>
      </c>
      <c r="L8442">
        <v>1</v>
      </c>
      <c r="M8442" s="3">
        <v>37392.559999999998</v>
      </c>
      <c r="N8442">
        <v>0</v>
      </c>
    </row>
    <row r="8443" spans="1:14" hidden="1" x14ac:dyDescent="0.3">
      <c r="A8443">
        <v>8441</v>
      </c>
      <c r="B8443">
        <v>15781127</v>
      </c>
      <c r="C8443" t="s">
        <v>1037</v>
      </c>
      <c r="D8443" t="s">
        <v>2953</v>
      </c>
      <c r="E8443" t="s">
        <v>13</v>
      </c>
      <c r="F8443">
        <v>33</v>
      </c>
      <c r="G8443">
        <v>8</v>
      </c>
      <c r="H8443" t="s">
        <v>2950</v>
      </c>
      <c r="I8443" s="3">
        <v>96769.04</v>
      </c>
      <c r="J8443">
        <v>1</v>
      </c>
      <c r="K8443">
        <v>1</v>
      </c>
      <c r="L8443">
        <v>1</v>
      </c>
      <c r="M8443" s="3">
        <v>36864.050000000003</v>
      </c>
      <c r="N8443">
        <v>0</v>
      </c>
    </row>
    <row r="8444" spans="1:14" hidden="1" x14ac:dyDescent="0.3">
      <c r="A8444">
        <v>8442</v>
      </c>
      <c r="B8444">
        <v>15677136</v>
      </c>
      <c r="C8444" t="s">
        <v>1653</v>
      </c>
      <c r="D8444" t="s">
        <v>2954</v>
      </c>
      <c r="E8444" t="s">
        <v>13</v>
      </c>
      <c r="F8444">
        <v>23</v>
      </c>
      <c r="G8444">
        <v>5</v>
      </c>
      <c r="H8444" t="s">
        <v>2951</v>
      </c>
      <c r="I8444" s="3">
        <v>0</v>
      </c>
      <c r="J8444">
        <v>2</v>
      </c>
      <c r="K8444">
        <v>0</v>
      </c>
      <c r="L8444">
        <v>0</v>
      </c>
      <c r="M8444" s="3">
        <v>132418.59</v>
      </c>
      <c r="N8444">
        <v>0</v>
      </c>
    </row>
    <row r="8445" spans="1:14" hidden="1" x14ac:dyDescent="0.3">
      <c r="A8445">
        <v>8443</v>
      </c>
      <c r="B8445">
        <v>15677828</v>
      </c>
      <c r="C8445" t="s">
        <v>2717</v>
      </c>
      <c r="D8445" t="s">
        <v>2946</v>
      </c>
      <c r="E8445" t="s">
        <v>13</v>
      </c>
      <c r="F8445">
        <v>34</v>
      </c>
      <c r="G8445">
        <v>4</v>
      </c>
      <c r="H8445" t="s">
        <v>2951</v>
      </c>
      <c r="I8445" s="3">
        <v>0</v>
      </c>
      <c r="J8445">
        <v>2</v>
      </c>
      <c r="K8445">
        <v>0</v>
      </c>
      <c r="L8445">
        <v>0</v>
      </c>
      <c r="M8445" s="3">
        <v>60894.26</v>
      </c>
      <c r="N8445">
        <v>0</v>
      </c>
    </row>
    <row r="8446" spans="1:14" hidden="1" x14ac:dyDescent="0.3">
      <c r="A8446">
        <v>8444</v>
      </c>
      <c r="B8446">
        <v>15567897</v>
      </c>
      <c r="C8446" t="s">
        <v>268</v>
      </c>
      <c r="D8446" t="s">
        <v>2953</v>
      </c>
      <c r="E8446" t="s">
        <v>19</v>
      </c>
      <c r="F8446">
        <v>23</v>
      </c>
      <c r="G8446">
        <v>5</v>
      </c>
      <c r="H8446" t="s">
        <v>2951</v>
      </c>
      <c r="I8446" s="3">
        <v>132725.1</v>
      </c>
      <c r="J8446">
        <v>1</v>
      </c>
      <c r="K8446">
        <v>1</v>
      </c>
      <c r="L8446">
        <v>1</v>
      </c>
      <c r="M8446" s="3">
        <v>143913.32999999999</v>
      </c>
      <c r="N8446">
        <v>0</v>
      </c>
    </row>
    <row r="8447" spans="1:14" hidden="1" x14ac:dyDescent="0.3">
      <c r="A8447">
        <v>8445</v>
      </c>
      <c r="B8447">
        <v>15793641</v>
      </c>
      <c r="C8447" t="s">
        <v>1536</v>
      </c>
      <c r="D8447" t="s">
        <v>2954</v>
      </c>
      <c r="E8447" t="s">
        <v>13</v>
      </c>
      <c r="F8447">
        <v>70</v>
      </c>
      <c r="G8447">
        <v>3</v>
      </c>
      <c r="H8447" t="s">
        <v>2951</v>
      </c>
      <c r="I8447" s="3">
        <v>0</v>
      </c>
      <c r="J8447">
        <v>2</v>
      </c>
      <c r="K8447">
        <v>1</v>
      </c>
      <c r="L8447">
        <v>1</v>
      </c>
      <c r="M8447" s="3">
        <v>172240.27</v>
      </c>
      <c r="N8447">
        <v>0</v>
      </c>
    </row>
    <row r="8448" spans="1:14" hidden="1" x14ac:dyDescent="0.3">
      <c r="A8448">
        <v>8446</v>
      </c>
      <c r="B8448">
        <v>15678333</v>
      </c>
      <c r="C8448" t="s">
        <v>1955</v>
      </c>
      <c r="D8448" t="s">
        <v>2946</v>
      </c>
      <c r="E8448" t="s">
        <v>13</v>
      </c>
      <c r="F8448">
        <v>26</v>
      </c>
      <c r="G8448">
        <v>7</v>
      </c>
      <c r="H8448" t="s">
        <v>2950</v>
      </c>
      <c r="I8448" s="3">
        <v>0</v>
      </c>
      <c r="J8448">
        <v>2</v>
      </c>
      <c r="K8448">
        <v>1</v>
      </c>
      <c r="L8448">
        <v>0</v>
      </c>
      <c r="M8448" s="3">
        <v>86619.77</v>
      </c>
      <c r="N8448">
        <v>0</v>
      </c>
    </row>
    <row r="8449" spans="1:14" hidden="1" x14ac:dyDescent="0.3">
      <c r="A8449">
        <v>8447</v>
      </c>
      <c r="B8449">
        <v>15630511</v>
      </c>
      <c r="C8449" t="s">
        <v>2718</v>
      </c>
      <c r="D8449" t="s">
        <v>2954</v>
      </c>
      <c r="E8449" t="s">
        <v>13</v>
      </c>
      <c r="F8449">
        <v>33</v>
      </c>
      <c r="G8449">
        <v>6</v>
      </c>
      <c r="H8449" t="s">
        <v>2950</v>
      </c>
      <c r="I8449" s="3">
        <v>0</v>
      </c>
      <c r="J8449">
        <v>2</v>
      </c>
      <c r="K8449">
        <v>1</v>
      </c>
      <c r="L8449">
        <v>0</v>
      </c>
      <c r="M8449" s="3">
        <v>164074.89000000001</v>
      </c>
      <c r="N8449">
        <v>0</v>
      </c>
    </row>
    <row r="8450" spans="1:14" hidden="1" x14ac:dyDescent="0.3">
      <c r="A8450">
        <v>8448</v>
      </c>
      <c r="B8450">
        <v>15792627</v>
      </c>
      <c r="C8450" t="s">
        <v>924</v>
      </c>
      <c r="D8450" t="s">
        <v>2953</v>
      </c>
      <c r="E8450" t="s">
        <v>13</v>
      </c>
      <c r="F8450">
        <v>33</v>
      </c>
      <c r="G8450">
        <v>5</v>
      </c>
      <c r="H8450" t="s">
        <v>2951</v>
      </c>
      <c r="I8450" s="3">
        <v>84557.82</v>
      </c>
      <c r="J8450">
        <v>1</v>
      </c>
      <c r="K8450">
        <v>1</v>
      </c>
      <c r="L8450">
        <v>1</v>
      </c>
      <c r="M8450" s="3">
        <v>69039.429999999993</v>
      </c>
      <c r="N8450">
        <v>0</v>
      </c>
    </row>
    <row r="8451" spans="1:14" hidden="1" x14ac:dyDescent="0.3">
      <c r="A8451">
        <v>8449</v>
      </c>
      <c r="B8451">
        <v>15717191</v>
      </c>
      <c r="C8451" t="s">
        <v>898</v>
      </c>
      <c r="D8451" t="s">
        <v>2954</v>
      </c>
      <c r="E8451" t="s">
        <v>19</v>
      </c>
      <c r="F8451">
        <v>49</v>
      </c>
      <c r="G8451">
        <v>1</v>
      </c>
      <c r="H8451" t="s">
        <v>2949</v>
      </c>
      <c r="I8451" s="3">
        <v>93817.41</v>
      </c>
      <c r="J8451">
        <v>2</v>
      </c>
      <c r="K8451">
        <v>1</v>
      </c>
      <c r="L8451">
        <v>1</v>
      </c>
      <c r="M8451" s="3">
        <v>132468.76</v>
      </c>
      <c r="N8451">
        <v>1</v>
      </c>
    </row>
    <row r="8452" spans="1:14" hidden="1" x14ac:dyDescent="0.3">
      <c r="A8452">
        <v>8450</v>
      </c>
      <c r="B8452">
        <v>15625716</v>
      </c>
      <c r="C8452" t="s">
        <v>1156</v>
      </c>
      <c r="D8452" t="s">
        <v>2954</v>
      </c>
      <c r="E8452" t="s">
        <v>13</v>
      </c>
      <c r="F8452">
        <v>33</v>
      </c>
      <c r="G8452">
        <v>9</v>
      </c>
      <c r="H8452" t="s">
        <v>2950</v>
      </c>
      <c r="I8452" s="3">
        <v>113913.53</v>
      </c>
      <c r="J8452">
        <v>1</v>
      </c>
      <c r="K8452">
        <v>0</v>
      </c>
      <c r="L8452">
        <v>1</v>
      </c>
      <c r="M8452" s="3">
        <v>65316.5</v>
      </c>
      <c r="N8452">
        <v>0</v>
      </c>
    </row>
    <row r="8453" spans="1:14" hidden="1" x14ac:dyDescent="0.3">
      <c r="A8453">
        <v>8451</v>
      </c>
      <c r="B8453">
        <v>15710053</v>
      </c>
      <c r="C8453" t="s">
        <v>2719</v>
      </c>
      <c r="D8453" t="s">
        <v>2946</v>
      </c>
      <c r="E8453" t="s">
        <v>13</v>
      </c>
      <c r="F8453">
        <v>44</v>
      </c>
      <c r="G8453">
        <v>5</v>
      </c>
      <c r="H8453" t="s">
        <v>2951</v>
      </c>
      <c r="I8453" s="3">
        <v>140406.68</v>
      </c>
      <c r="J8453">
        <v>2</v>
      </c>
      <c r="K8453">
        <v>0</v>
      </c>
      <c r="L8453">
        <v>1</v>
      </c>
      <c r="M8453" s="3">
        <v>57164.19</v>
      </c>
      <c r="N8453">
        <v>0</v>
      </c>
    </row>
    <row r="8454" spans="1:14" hidden="1" x14ac:dyDescent="0.3">
      <c r="A8454">
        <v>8452</v>
      </c>
      <c r="B8454">
        <v>15580043</v>
      </c>
      <c r="C8454" t="s">
        <v>849</v>
      </c>
      <c r="D8454" t="s">
        <v>2946</v>
      </c>
      <c r="E8454" t="s">
        <v>13</v>
      </c>
      <c r="F8454">
        <v>22</v>
      </c>
      <c r="G8454">
        <v>8</v>
      </c>
      <c r="H8454" t="s">
        <v>2950</v>
      </c>
      <c r="I8454" s="3">
        <v>105229.34</v>
      </c>
      <c r="J8454">
        <v>1</v>
      </c>
      <c r="K8454">
        <v>1</v>
      </c>
      <c r="L8454">
        <v>1</v>
      </c>
      <c r="M8454" s="3">
        <v>34397.08</v>
      </c>
      <c r="N8454">
        <v>0</v>
      </c>
    </row>
    <row r="8455" spans="1:14" hidden="1" x14ac:dyDescent="0.3">
      <c r="A8455">
        <v>8453</v>
      </c>
      <c r="B8455">
        <v>15601410</v>
      </c>
      <c r="C8455" t="s">
        <v>148</v>
      </c>
      <c r="D8455" t="s">
        <v>2956</v>
      </c>
      <c r="E8455" t="s">
        <v>13</v>
      </c>
      <c r="F8455">
        <v>46</v>
      </c>
      <c r="G8455">
        <v>1</v>
      </c>
      <c r="H8455" t="s">
        <v>2949</v>
      </c>
      <c r="I8455" s="3">
        <v>0</v>
      </c>
      <c r="J8455">
        <v>3</v>
      </c>
      <c r="K8455">
        <v>1</v>
      </c>
      <c r="L8455">
        <v>1</v>
      </c>
      <c r="M8455" s="3">
        <v>177431.59</v>
      </c>
      <c r="N8455">
        <v>1</v>
      </c>
    </row>
    <row r="8456" spans="1:14" hidden="1" x14ac:dyDescent="0.3">
      <c r="A8456">
        <v>8454</v>
      </c>
      <c r="B8456">
        <v>15684669</v>
      </c>
      <c r="C8456" t="s">
        <v>1241</v>
      </c>
      <c r="D8456" t="s">
        <v>2955</v>
      </c>
      <c r="E8456" t="s">
        <v>13</v>
      </c>
      <c r="F8456">
        <v>41</v>
      </c>
      <c r="G8456">
        <v>9</v>
      </c>
      <c r="H8456" t="s">
        <v>2950</v>
      </c>
      <c r="I8456" s="3">
        <v>137891.35</v>
      </c>
      <c r="J8456">
        <v>1</v>
      </c>
      <c r="K8456">
        <v>1</v>
      </c>
      <c r="L8456">
        <v>0</v>
      </c>
      <c r="M8456" s="3">
        <v>142009.46</v>
      </c>
      <c r="N8456">
        <v>1</v>
      </c>
    </row>
    <row r="8457" spans="1:14" hidden="1" x14ac:dyDescent="0.3">
      <c r="A8457">
        <v>8455</v>
      </c>
      <c r="B8457">
        <v>15619083</v>
      </c>
      <c r="C8457" t="s">
        <v>2720</v>
      </c>
      <c r="D8457" t="s">
        <v>2946</v>
      </c>
      <c r="E8457" t="s">
        <v>13</v>
      </c>
      <c r="F8457">
        <v>35</v>
      </c>
      <c r="G8457">
        <v>6</v>
      </c>
      <c r="H8457" t="s">
        <v>2950</v>
      </c>
      <c r="I8457" s="3">
        <v>0</v>
      </c>
      <c r="J8457">
        <v>2</v>
      </c>
      <c r="K8457">
        <v>1</v>
      </c>
      <c r="L8457">
        <v>1</v>
      </c>
      <c r="M8457" s="3">
        <v>80618.47</v>
      </c>
      <c r="N8457">
        <v>0</v>
      </c>
    </row>
    <row r="8458" spans="1:14" hidden="1" x14ac:dyDescent="0.3">
      <c r="A8458">
        <v>8456</v>
      </c>
      <c r="B8458">
        <v>15692207</v>
      </c>
      <c r="C8458" t="s">
        <v>2721</v>
      </c>
      <c r="D8458" t="s">
        <v>2953</v>
      </c>
      <c r="E8458" t="s">
        <v>13</v>
      </c>
      <c r="F8458">
        <v>53</v>
      </c>
      <c r="G8458">
        <v>6</v>
      </c>
      <c r="H8458" t="s">
        <v>2950</v>
      </c>
      <c r="I8458" s="3">
        <v>0</v>
      </c>
      <c r="J8458">
        <v>2</v>
      </c>
      <c r="K8458">
        <v>1</v>
      </c>
      <c r="L8458">
        <v>1</v>
      </c>
      <c r="M8458" s="3">
        <v>124218.27</v>
      </c>
      <c r="N8458">
        <v>0</v>
      </c>
    </row>
    <row r="8459" spans="1:14" hidden="1" x14ac:dyDescent="0.3">
      <c r="A8459">
        <v>8457</v>
      </c>
      <c r="B8459">
        <v>15730705</v>
      </c>
      <c r="C8459" t="s">
        <v>1395</v>
      </c>
      <c r="D8459" t="s">
        <v>2956</v>
      </c>
      <c r="E8459" t="s">
        <v>19</v>
      </c>
      <c r="F8459">
        <v>37</v>
      </c>
      <c r="G8459">
        <v>9</v>
      </c>
      <c r="H8459" t="s">
        <v>2950</v>
      </c>
      <c r="I8459" s="3">
        <v>165252.51999999999</v>
      </c>
      <c r="J8459">
        <v>1</v>
      </c>
      <c r="K8459">
        <v>1</v>
      </c>
      <c r="L8459">
        <v>0</v>
      </c>
      <c r="M8459" s="3">
        <v>85286.3</v>
      </c>
      <c r="N8459">
        <v>0</v>
      </c>
    </row>
    <row r="8460" spans="1:14" hidden="1" x14ac:dyDescent="0.3">
      <c r="A8460">
        <v>8458</v>
      </c>
      <c r="B8460">
        <v>15749688</v>
      </c>
      <c r="C8460" t="s">
        <v>452</v>
      </c>
      <c r="D8460" t="s">
        <v>2946</v>
      </c>
      <c r="E8460" t="s">
        <v>19</v>
      </c>
      <c r="F8460">
        <v>32</v>
      </c>
      <c r="G8460">
        <v>8</v>
      </c>
      <c r="H8460" t="s">
        <v>2950</v>
      </c>
      <c r="I8460" s="3">
        <v>0</v>
      </c>
      <c r="J8460">
        <v>2</v>
      </c>
      <c r="K8460">
        <v>0</v>
      </c>
      <c r="L8460">
        <v>0</v>
      </c>
      <c r="M8460" s="3">
        <v>40889.14</v>
      </c>
      <c r="N8460">
        <v>0</v>
      </c>
    </row>
    <row r="8461" spans="1:14" hidden="1" x14ac:dyDescent="0.3">
      <c r="A8461">
        <v>8459</v>
      </c>
      <c r="B8461">
        <v>15728542</v>
      </c>
      <c r="C8461" t="s">
        <v>948</v>
      </c>
      <c r="D8461" t="s">
        <v>2953</v>
      </c>
      <c r="E8461" t="s">
        <v>13</v>
      </c>
      <c r="F8461">
        <v>71</v>
      </c>
      <c r="G8461">
        <v>4</v>
      </c>
      <c r="H8461" t="s">
        <v>2951</v>
      </c>
      <c r="I8461" s="3">
        <v>0</v>
      </c>
      <c r="J8461">
        <v>2</v>
      </c>
      <c r="K8461">
        <v>1</v>
      </c>
      <c r="L8461">
        <v>1</v>
      </c>
      <c r="M8461" s="3">
        <v>107236.87</v>
      </c>
      <c r="N8461">
        <v>0</v>
      </c>
    </row>
    <row r="8462" spans="1:14" hidden="1" x14ac:dyDescent="0.3">
      <c r="A8462">
        <v>8460</v>
      </c>
      <c r="B8462">
        <v>15760063</v>
      </c>
      <c r="C8462" t="s">
        <v>1712</v>
      </c>
      <c r="D8462" t="s">
        <v>2946</v>
      </c>
      <c r="E8462" t="s">
        <v>19</v>
      </c>
      <c r="F8462">
        <v>23</v>
      </c>
      <c r="G8462">
        <v>7</v>
      </c>
      <c r="H8462" t="s">
        <v>2950</v>
      </c>
      <c r="I8462" s="3">
        <v>0</v>
      </c>
      <c r="J8462">
        <v>2</v>
      </c>
      <c r="K8462">
        <v>1</v>
      </c>
      <c r="L8462">
        <v>1</v>
      </c>
      <c r="M8462" s="3">
        <v>168085.97</v>
      </c>
      <c r="N8462">
        <v>0</v>
      </c>
    </row>
    <row r="8463" spans="1:14" hidden="1" x14ac:dyDescent="0.3">
      <c r="A8463">
        <v>8461</v>
      </c>
      <c r="B8463">
        <v>15658982</v>
      </c>
      <c r="C8463" t="s">
        <v>542</v>
      </c>
      <c r="D8463" t="s">
        <v>2953</v>
      </c>
      <c r="E8463" t="s">
        <v>13</v>
      </c>
      <c r="F8463">
        <v>28</v>
      </c>
      <c r="G8463">
        <v>5</v>
      </c>
      <c r="H8463" t="s">
        <v>2951</v>
      </c>
      <c r="I8463" s="3">
        <v>122034.4</v>
      </c>
      <c r="J8463">
        <v>3</v>
      </c>
      <c r="K8463">
        <v>0</v>
      </c>
      <c r="L8463">
        <v>1</v>
      </c>
      <c r="M8463" s="3">
        <v>146663.43</v>
      </c>
      <c r="N8463">
        <v>1</v>
      </c>
    </row>
    <row r="8464" spans="1:14" hidden="1" x14ac:dyDescent="0.3">
      <c r="A8464">
        <v>8462</v>
      </c>
      <c r="B8464">
        <v>15758769</v>
      </c>
      <c r="C8464" t="s">
        <v>2722</v>
      </c>
      <c r="D8464" t="s">
        <v>2955</v>
      </c>
      <c r="E8464" t="s">
        <v>13</v>
      </c>
      <c r="F8464">
        <v>44</v>
      </c>
      <c r="G8464">
        <v>7</v>
      </c>
      <c r="H8464" t="s">
        <v>2950</v>
      </c>
      <c r="I8464" s="3">
        <v>0</v>
      </c>
      <c r="J8464">
        <v>1</v>
      </c>
      <c r="K8464">
        <v>1</v>
      </c>
      <c r="L8464">
        <v>0</v>
      </c>
      <c r="M8464" s="3">
        <v>4791.8</v>
      </c>
      <c r="N8464">
        <v>0</v>
      </c>
    </row>
    <row r="8465" spans="1:14" hidden="1" x14ac:dyDescent="0.3">
      <c r="A8465">
        <v>8463</v>
      </c>
      <c r="B8465">
        <v>15778481</v>
      </c>
      <c r="C8465" t="s">
        <v>1723</v>
      </c>
      <c r="D8465" t="s">
        <v>2954</v>
      </c>
      <c r="E8465" t="s">
        <v>19</v>
      </c>
      <c r="F8465">
        <v>59</v>
      </c>
      <c r="G8465">
        <v>1</v>
      </c>
      <c r="H8465" t="s">
        <v>2949</v>
      </c>
      <c r="I8465" s="3">
        <v>118962.58</v>
      </c>
      <c r="J8465">
        <v>1</v>
      </c>
      <c r="K8465">
        <v>1</v>
      </c>
      <c r="L8465">
        <v>1</v>
      </c>
      <c r="M8465" s="3">
        <v>120819.58</v>
      </c>
      <c r="N8465">
        <v>0</v>
      </c>
    </row>
    <row r="8466" spans="1:14" hidden="1" x14ac:dyDescent="0.3">
      <c r="A8466">
        <v>8464</v>
      </c>
      <c r="B8466">
        <v>15661162</v>
      </c>
      <c r="C8466" t="s">
        <v>980</v>
      </c>
      <c r="D8466" t="s">
        <v>2953</v>
      </c>
      <c r="E8466" t="s">
        <v>19</v>
      </c>
      <c r="F8466">
        <v>49</v>
      </c>
      <c r="G8466">
        <v>2</v>
      </c>
      <c r="H8466" t="s">
        <v>2949</v>
      </c>
      <c r="I8466" s="3">
        <v>0</v>
      </c>
      <c r="J8466">
        <v>1</v>
      </c>
      <c r="K8466">
        <v>1</v>
      </c>
      <c r="L8466">
        <v>0</v>
      </c>
      <c r="M8466" s="3">
        <v>114539.67</v>
      </c>
      <c r="N8466">
        <v>1</v>
      </c>
    </row>
    <row r="8467" spans="1:14" hidden="1" x14ac:dyDescent="0.3">
      <c r="A8467">
        <v>8465</v>
      </c>
      <c r="B8467">
        <v>15568164</v>
      </c>
      <c r="C8467" t="s">
        <v>2723</v>
      </c>
      <c r="D8467" t="s">
        <v>2955</v>
      </c>
      <c r="E8467" t="s">
        <v>13</v>
      </c>
      <c r="F8467">
        <v>34</v>
      </c>
      <c r="G8467">
        <v>4</v>
      </c>
      <c r="H8467" t="s">
        <v>2951</v>
      </c>
      <c r="I8467" s="3">
        <v>71379.53</v>
      </c>
      <c r="J8467">
        <v>2</v>
      </c>
      <c r="K8467">
        <v>1</v>
      </c>
      <c r="L8467">
        <v>1</v>
      </c>
      <c r="M8467" s="3">
        <v>154000.99</v>
      </c>
      <c r="N8467">
        <v>0</v>
      </c>
    </row>
    <row r="8468" spans="1:14" hidden="1" x14ac:dyDescent="0.3">
      <c r="A8468">
        <v>8466</v>
      </c>
      <c r="B8468">
        <v>15601569</v>
      </c>
      <c r="C8468" t="s">
        <v>808</v>
      </c>
      <c r="D8468" t="s">
        <v>2955</v>
      </c>
      <c r="E8468" t="s">
        <v>13</v>
      </c>
      <c r="F8468">
        <v>40</v>
      </c>
      <c r="G8468">
        <v>2</v>
      </c>
      <c r="H8468" t="s">
        <v>2949</v>
      </c>
      <c r="I8468" s="3">
        <v>171178.25</v>
      </c>
      <c r="J8468">
        <v>1</v>
      </c>
      <c r="K8468">
        <v>1</v>
      </c>
      <c r="L8468">
        <v>0</v>
      </c>
      <c r="M8468" s="3">
        <v>137980.57999999999</v>
      </c>
      <c r="N8468">
        <v>1</v>
      </c>
    </row>
    <row r="8469" spans="1:14" hidden="1" x14ac:dyDescent="0.3">
      <c r="A8469">
        <v>8467</v>
      </c>
      <c r="B8469">
        <v>15772383</v>
      </c>
      <c r="C8469" t="s">
        <v>267</v>
      </c>
      <c r="D8469" t="s">
        <v>2946</v>
      </c>
      <c r="E8469" t="s">
        <v>19</v>
      </c>
      <c r="F8469">
        <v>36</v>
      </c>
      <c r="G8469">
        <v>9</v>
      </c>
      <c r="H8469" t="s">
        <v>2950</v>
      </c>
      <c r="I8469" s="3">
        <v>131307.10999999999</v>
      </c>
      <c r="J8469">
        <v>1</v>
      </c>
      <c r="K8469">
        <v>0</v>
      </c>
      <c r="L8469">
        <v>0</v>
      </c>
      <c r="M8469" s="3">
        <v>83343.73</v>
      </c>
      <c r="N8469">
        <v>0</v>
      </c>
    </row>
    <row r="8470" spans="1:14" hidden="1" x14ac:dyDescent="0.3">
      <c r="A8470">
        <v>8468</v>
      </c>
      <c r="B8470">
        <v>15667456</v>
      </c>
      <c r="C8470" t="s">
        <v>393</v>
      </c>
      <c r="D8470" t="s">
        <v>2954</v>
      </c>
      <c r="E8470" t="s">
        <v>19</v>
      </c>
      <c r="F8470">
        <v>62</v>
      </c>
      <c r="G8470">
        <v>3</v>
      </c>
      <c r="H8470" t="s">
        <v>2951</v>
      </c>
      <c r="I8470" s="3">
        <v>0</v>
      </c>
      <c r="J8470">
        <v>2</v>
      </c>
      <c r="K8470">
        <v>1</v>
      </c>
      <c r="L8470">
        <v>1</v>
      </c>
      <c r="M8470" s="3">
        <v>82195.149999999994</v>
      </c>
      <c r="N8470">
        <v>0</v>
      </c>
    </row>
    <row r="8471" spans="1:14" hidden="1" x14ac:dyDescent="0.3">
      <c r="A8471">
        <v>8469</v>
      </c>
      <c r="B8471">
        <v>15672983</v>
      </c>
      <c r="C8471" t="s">
        <v>2724</v>
      </c>
      <c r="D8471" t="s">
        <v>2946</v>
      </c>
      <c r="E8471" t="s">
        <v>13</v>
      </c>
      <c r="F8471">
        <v>27</v>
      </c>
      <c r="G8471">
        <v>5</v>
      </c>
      <c r="H8471" t="s">
        <v>2951</v>
      </c>
      <c r="I8471" s="3">
        <v>87099.85</v>
      </c>
      <c r="J8471">
        <v>2</v>
      </c>
      <c r="K8471">
        <v>1</v>
      </c>
      <c r="L8471">
        <v>0</v>
      </c>
      <c r="M8471" s="3">
        <v>149550.95000000001</v>
      </c>
      <c r="N8471">
        <v>0</v>
      </c>
    </row>
    <row r="8472" spans="1:14" hidden="1" x14ac:dyDescent="0.3">
      <c r="A8472">
        <v>8470</v>
      </c>
      <c r="B8472">
        <v>15799534</v>
      </c>
      <c r="C8472" t="s">
        <v>2725</v>
      </c>
      <c r="D8472" t="s">
        <v>2955</v>
      </c>
      <c r="E8472" t="s">
        <v>19</v>
      </c>
      <c r="F8472">
        <v>71</v>
      </c>
      <c r="G8472">
        <v>5</v>
      </c>
      <c r="H8472" t="s">
        <v>2951</v>
      </c>
      <c r="I8472" s="3">
        <v>183135.39</v>
      </c>
      <c r="J8472">
        <v>2</v>
      </c>
      <c r="K8472">
        <v>1</v>
      </c>
      <c r="L8472">
        <v>1</v>
      </c>
      <c r="M8472" s="3">
        <v>197688.5</v>
      </c>
      <c r="N8472">
        <v>0</v>
      </c>
    </row>
    <row r="8473" spans="1:14" hidden="1" x14ac:dyDescent="0.3">
      <c r="A8473">
        <v>8471</v>
      </c>
      <c r="B8473">
        <v>15582847</v>
      </c>
      <c r="C8473" t="s">
        <v>1962</v>
      </c>
      <c r="D8473" t="s">
        <v>2953</v>
      </c>
      <c r="E8473" t="s">
        <v>19</v>
      </c>
      <c r="F8473">
        <v>26</v>
      </c>
      <c r="G8473">
        <v>0</v>
      </c>
      <c r="H8473" t="s">
        <v>2949</v>
      </c>
      <c r="I8473" s="3">
        <v>0</v>
      </c>
      <c r="J8473">
        <v>2</v>
      </c>
      <c r="K8473">
        <v>0</v>
      </c>
      <c r="L8473">
        <v>1</v>
      </c>
      <c r="M8473" s="3">
        <v>72929.960000000006</v>
      </c>
      <c r="N8473">
        <v>0</v>
      </c>
    </row>
    <row r="8474" spans="1:14" hidden="1" x14ac:dyDescent="0.3">
      <c r="A8474">
        <v>8472</v>
      </c>
      <c r="B8474">
        <v>15612478</v>
      </c>
      <c r="C8474" t="s">
        <v>1361</v>
      </c>
      <c r="D8474" t="s">
        <v>2946</v>
      </c>
      <c r="E8474" t="s">
        <v>19</v>
      </c>
      <c r="F8474">
        <v>51</v>
      </c>
      <c r="G8474">
        <v>10</v>
      </c>
      <c r="H8474" t="s">
        <v>2950</v>
      </c>
      <c r="I8474" s="3">
        <v>0</v>
      </c>
      <c r="J8474">
        <v>3</v>
      </c>
      <c r="K8474">
        <v>1</v>
      </c>
      <c r="L8474">
        <v>0</v>
      </c>
      <c r="M8474" s="3">
        <v>171045.35</v>
      </c>
      <c r="N8474">
        <v>1</v>
      </c>
    </row>
    <row r="8475" spans="1:14" hidden="1" x14ac:dyDescent="0.3">
      <c r="A8475">
        <v>8473</v>
      </c>
      <c r="B8475">
        <v>15709621</v>
      </c>
      <c r="C8475" t="s">
        <v>669</v>
      </c>
      <c r="D8475" t="s">
        <v>2954</v>
      </c>
      <c r="E8475" t="s">
        <v>19</v>
      </c>
      <c r="F8475">
        <v>31</v>
      </c>
      <c r="G8475">
        <v>3</v>
      </c>
      <c r="H8475" t="s">
        <v>2951</v>
      </c>
      <c r="I8475" s="3">
        <v>0</v>
      </c>
      <c r="J8475">
        <v>2</v>
      </c>
      <c r="K8475">
        <v>0</v>
      </c>
      <c r="L8475">
        <v>1</v>
      </c>
      <c r="M8475" s="3">
        <v>27731.05</v>
      </c>
      <c r="N8475">
        <v>0</v>
      </c>
    </row>
    <row r="8476" spans="1:14" hidden="1" x14ac:dyDescent="0.3">
      <c r="A8476">
        <v>8474</v>
      </c>
      <c r="B8476">
        <v>15802009</v>
      </c>
      <c r="C8476" t="s">
        <v>582</v>
      </c>
      <c r="D8476" t="s">
        <v>2955</v>
      </c>
      <c r="E8476" t="s">
        <v>13</v>
      </c>
      <c r="F8476">
        <v>33</v>
      </c>
      <c r="G8476">
        <v>6</v>
      </c>
      <c r="H8476" t="s">
        <v>2950</v>
      </c>
      <c r="I8476" s="3">
        <v>0</v>
      </c>
      <c r="J8476">
        <v>2</v>
      </c>
      <c r="K8476">
        <v>1</v>
      </c>
      <c r="L8476">
        <v>1</v>
      </c>
      <c r="M8476" s="3">
        <v>126131.9</v>
      </c>
      <c r="N8476">
        <v>0</v>
      </c>
    </row>
    <row r="8477" spans="1:14" hidden="1" x14ac:dyDescent="0.3">
      <c r="A8477">
        <v>8475</v>
      </c>
      <c r="B8477">
        <v>15698816</v>
      </c>
      <c r="C8477" t="s">
        <v>938</v>
      </c>
      <c r="D8477" t="s">
        <v>2954</v>
      </c>
      <c r="E8477" t="s">
        <v>13</v>
      </c>
      <c r="F8477">
        <v>33</v>
      </c>
      <c r="G8477">
        <v>4</v>
      </c>
      <c r="H8477" t="s">
        <v>2951</v>
      </c>
      <c r="I8477" s="3">
        <v>72535.45</v>
      </c>
      <c r="J8477">
        <v>1</v>
      </c>
      <c r="K8477">
        <v>1</v>
      </c>
      <c r="L8477">
        <v>1</v>
      </c>
      <c r="M8477" s="3">
        <v>103931.49</v>
      </c>
      <c r="N8477">
        <v>0</v>
      </c>
    </row>
    <row r="8478" spans="1:14" hidden="1" x14ac:dyDescent="0.3">
      <c r="A8478">
        <v>8476</v>
      </c>
      <c r="B8478">
        <v>15574830</v>
      </c>
      <c r="C8478" t="s">
        <v>2726</v>
      </c>
      <c r="D8478" t="s">
        <v>2956</v>
      </c>
      <c r="E8478" t="s">
        <v>19</v>
      </c>
      <c r="F8478">
        <v>58</v>
      </c>
      <c r="G8478">
        <v>2</v>
      </c>
      <c r="H8478" t="s">
        <v>2949</v>
      </c>
      <c r="I8478" s="3">
        <v>128137.42</v>
      </c>
      <c r="J8478">
        <v>2</v>
      </c>
      <c r="K8478">
        <v>1</v>
      </c>
      <c r="L8478">
        <v>0</v>
      </c>
      <c r="M8478" s="3">
        <v>147635.32999999999</v>
      </c>
      <c r="N8478">
        <v>1</v>
      </c>
    </row>
    <row r="8479" spans="1:14" hidden="1" x14ac:dyDescent="0.3">
      <c r="A8479">
        <v>8477</v>
      </c>
      <c r="B8479">
        <v>15603082</v>
      </c>
      <c r="C8479" t="s">
        <v>1867</v>
      </c>
      <c r="D8479" t="s">
        <v>2953</v>
      </c>
      <c r="E8479" t="s">
        <v>19</v>
      </c>
      <c r="F8479">
        <v>51</v>
      </c>
      <c r="G8479">
        <v>9</v>
      </c>
      <c r="H8479" t="s">
        <v>2950</v>
      </c>
      <c r="I8479" s="3">
        <v>0</v>
      </c>
      <c r="J8479">
        <v>2</v>
      </c>
      <c r="K8479">
        <v>0</v>
      </c>
      <c r="L8479">
        <v>0</v>
      </c>
      <c r="M8479" s="3">
        <v>61961.57</v>
      </c>
      <c r="N8479">
        <v>0</v>
      </c>
    </row>
    <row r="8480" spans="1:14" hidden="1" x14ac:dyDescent="0.3">
      <c r="A8480">
        <v>8478</v>
      </c>
      <c r="B8480">
        <v>15685947</v>
      </c>
      <c r="C8480" t="s">
        <v>31</v>
      </c>
      <c r="D8480" t="s">
        <v>2953</v>
      </c>
      <c r="E8480" t="s">
        <v>19</v>
      </c>
      <c r="F8480">
        <v>42</v>
      </c>
      <c r="G8480">
        <v>0</v>
      </c>
      <c r="H8480" t="s">
        <v>2949</v>
      </c>
      <c r="I8480" s="3">
        <v>115915.53</v>
      </c>
      <c r="J8480">
        <v>2</v>
      </c>
      <c r="K8480">
        <v>0</v>
      </c>
      <c r="L8480">
        <v>1</v>
      </c>
      <c r="M8480" s="3">
        <v>125435.47</v>
      </c>
      <c r="N8480">
        <v>1</v>
      </c>
    </row>
    <row r="8481" spans="1:14" hidden="1" x14ac:dyDescent="0.3">
      <c r="A8481">
        <v>8479</v>
      </c>
      <c r="B8481">
        <v>15643048</v>
      </c>
      <c r="C8481" t="s">
        <v>2727</v>
      </c>
      <c r="D8481" t="s">
        <v>2946</v>
      </c>
      <c r="E8481" t="s">
        <v>19</v>
      </c>
      <c r="F8481">
        <v>66</v>
      </c>
      <c r="G8481">
        <v>0</v>
      </c>
      <c r="H8481" t="s">
        <v>2949</v>
      </c>
      <c r="I8481" s="3">
        <v>0</v>
      </c>
      <c r="J8481">
        <v>2</v>
      </c>
      <c r="K8481">
        <v>0</v>
      </c>
      <c r="L8481">
        <v>1</v>
      </c>
      <c r="M8481" s="3">
        <v>42240.54</v>
      </c>
      <c r="N8481">
        <v>0</v>
      </c>
    </row>
    <row r="8482" spans="1:14" hidden="1" x14ac:dyDescent="0.3">
      <c r="A8482">
        <v>8480</v>
      </c>
      <c r="B8482">
        <v>15807568</v>
      </c>
      <c r="C8482" t="s">
        <v>694</v>
      </c>
      <c r="D8482" t="s">
        <v>2946</v>
      </c>
      <c r="E8482" t="s">
        <v>19</v>
      </c>
      <c r="F8482">
        <v>50</v>
      </c>
      <c r="G8482">
        <v>2</v>
      </c>
      <c r="H8482" t="s">
        <v>2949</v>
      </c>
      <c r="I8482" s="3">
        <v>0</v>
      </c>
      <c r="J8482">
        <v>2</v>
      </c>
      <c r="K8482">
        <v>0</v>
      </c>
      <c r="L8482">
        <v>0</v>
      </c>
      <c r="M8482" s="3">
        <v>57942.879999999997</v>
      </c>
      <c r="N8482">
        <v>0</v>
      </c>
    </row>
    <row r="8483" spans="1:14" hidden="1" x14ac:dyDescent="0.3">
      <c r="A8483">
        <v>8481</v>
      </c>
      <c r="B8483">
        <v>15597591</v>
      </c>
      <c r="C8483" t="s">
        <v>302</v>
      </c>
      <c r="D8483" t="s">
        <v>2954</v>
      </c>
      <c r="E8483" t="s">
        <v>19</v>
      </c>
      <c r="F8483">
        <v>29</v>
      </c>
      <c r="G8483">
        <v>5</v>
      </c>
      <c r="H8483" t="s">
        <v>2951</v>
      </c>
      <c r="I8483" s="3">
        <v>107000.49</v>
      </c>
      <c r="J8483">
        <v>1</v>
      </c>
      <c r="K8483">
        <v>1</v>
      </c>
      <c r="L8483">
        <v>1</v>
      </c>
      <c r="M8483" s="3">
        <v>153419.62</v>
      </c>
      <c r="N8483">
        <v>0</v>
      </c>
    </row>
    <row r="8484" spans="1:14" hidden="1" x14ac:dyDescent="0.3">
      <c r="A8484">
        <v>8482</v>
      </c>
      <c r="B8484">
        <v>15747558</v>
      </c>
      <c r="C8484" t="s">
        <v>917</v>
      </c>
      <c r="D8484" t="s">
        <v>2946</v>
      </c>
      <c r="E8484" t="s">
        <v>13</v>
      </c>
      <c r="F8484">
        <v>38</v>
      </c>
      <c r="G8484">
        <v>10</v>
      </c>
      <c r="H8484" t="s">
        <v>2950</v>
      </c>
      <c r="I8484" s="3">
        <v>0</v>
      </c>
      <c r="J8484">
        <v>2</v>
      </c>
      <c r="K8484">
        <v>1</v>
      </c>
      <c r="L8484">
        <v>0</v>
      </c>
      <c r="M8484" s="3">
        <v>189727.12</v>
      </c>
      <c r="N8484">
        <v>0</v>
      </c>
    </row>
    <row r="8485" spans="1:14" hidden="1" x14ac:dyDescent="0.3">
      <c r="A8485">
        <v>8483</v>
      </c>
      <c r="B8485">
        <v>15756655</v>
      </c>
      <c r="C8485" t="s">
        <v>2728</v>
      </c>
      <c r="D8485" t="s">
        <v>2956</v>
      </c>
      <c r="E8485" t="s">
        <v>13</v>
      </c>
      <c r="F8485">
        <v>34</v>
      </c>
      <c r="G8485">
        <v>2</v>
      </c>
      <c r="H8485" t="s">
        <v>2949</v>
      </c>
      <c r="I8485" s="3">
        <v>0</v>
      </c>
      <c r="J8485">
        <v>2</v>
      </c>
      <c r="K8485">
        <v>0</v>
      </c>
      <c r="L8485">
        <v>0</v>
      </c>
      <c r="M8485" s="3">
        <v>165385.54999999999</v>
      </c>
      <c r="N8485">
        <v>0</v>
      </c>
    </row>
    <row r="8486" spans="1:14" hidden="1" x14ac:dyDescent="0.3">
      <c r="A8486">
        <v>8484</v>
      </c>
      <c r="B8486">
        <v>15589949</v>
      </c>
      <c r="C8486" t="s">
        <v>39</v>
      </c>
      <c r="D8486" t="s">
        <v>2955</v>
      </c>
      <c r="E8486" t="s">
        <v>19</v>
      </c>
      <c r="F8486">
        <v>34</v>
      </c>
      <c r="G8486">
        <v>9</v>
      </c>
      <c r="H8486" t="s">
        <v>2950</v>
      </c>
      <c r="I8486" s="3">
        <v>152806.74</v>
      </c>
      <c r="J8486">
        <v>1</v>
      </c>
      <c r="K8486">
        <v>1</v>
      </c>
      <c r="L8486">
        <v>0</v>
      </c>
      <c r="M8486" s="3">
        <v>19687.990000000002</v>
      </c>
      <c r="N8486">
        <v>0</v>
      </c>
    </row>
    <row r="8487" spans="1:14" hidden="1" x14ac:dyDescent="0.3">
      <c r="A8487">
        <v>8485</v>
      </c>
      <c r="B8487">
        <v>15601012</v>
      </c>
      <c r="C8487" t="s">
        <v>2729</v>
      </c>
      <c r="D8487" t="s">
        <v>2953</v>
      </c>
      <c r="E8487" t="s">
        <v>13</v>
      </c>
      <c r="F8487">
        <v>60</v>
      </c>
      <c r="G8487">
        <v>3</v>
      </c>
      <c r="H8487" t="s">
        <v>2951</v>
      </c>
      <c r="I8487" s="3">
        <v>92887.06</v>
      </c>
      <c r="J8487">
        <v>1</v>
      </c>
      <c r="K8487">
        <v>1</v>
      </c>
      <c r="L8487">
        <v>0</v>
      </c>
      <c r="M8487" s="3">
        <v>39473.629999999997</v>
      </c>
      <c r="N8487">
        <v>1</v>
      </c>
    </row>
    <row r="8488" spans="1:14" hidden="1" x14ac:dyDescent="0.3">
      <c r="A8488">
        <v>8486</v>
      </c>
      <c r="B8488">
        <v>15724269</v>
      </c>
      <c r="C8488" t="s">
        <v>249</v>
      </c>
      <c r="D8488" t="s">
        <v>2955</v>
      </c>
      <c r="E8488" t="s">
        <v>19</v>
      </c>
      <c r="F8488">
        <v>25</v>
      </c>
      <c r="G8488">
        <v>7</v>
      </c>
      <c r="H8488" t="s">
        <v>2950</v>
      </c>
      <c r="I8488" s="3">
        <v>0</v>
      </c>
      <c r="J8488">
        <v>2</v>
      </c>
      <c r="K8488">
        <v>1</v>
      </c>
      <c r="L8488">
        <v>1</v>
      </c>
      <c r="M8488" s="3">
        <v>144723.38</v>
      </c>
      <c r="N8488">
        <v>0</v>
      </c>
    </row>
    <row r="8489" spans="1:14" hidden="1" x14ac:dyDescent="0.3">
      <c r="A8489">
        <v>8487</v>
      </c>
      <c r="B8489">
        <v>15567506</v>
      </c>
      <c r="C8489" t="s">
        <v>248</v>
      </c>
      <c r="D8489" t="s">
        <v>2954</v>
      </c>
      <c r="E8489" t="s">
        <v>13</v>
      </c>
      <c r="F8489">
        <v>40</v>
      </c>
      <c r="G8489">
        <v>6</v>
      </c>
      <c r="H8489" t="s">
        <v>2950</v>
      </c>
      <c r="I8489" s="3">
        <v>114940.67</v>
      </c>
      <c r="J8489">
        <v>2</v>
      </c>
      <c r="K8489">
        <v>1</v>
      </c>
      <c r="L8489">
        <v>1</v>
      </c>
      <c r="M8489" s="3">
        <v>194895.57</v>
      </c>
      <c r="N8489">
        <v>1</v>
      </c>
    </row>
    <row r="8490" spans="1:14" hidden="1" x14ac:dyDescent="0.3">
      <c r="A8490">
        <v>8488</v>
      </c>
      <c r="B8490">
        <v>15791877</v>
      </c>
      <c r="C8490" t="s">
        <v>652</v>
      </c>
      <c r="D8490" t="s">
        <v>2953</v>
      </c>
      <c r="E8490" t="s">
        <v>19</v>
      </c>
      <c r="F8490">
        <v>34</v>
      </c>
      <c r="G8490">
        <v>0</v>
      </c>
      <c r="H8490" t="s">
        <v>2949</v>
      </c>
      <c r="I8490" s="3">
        <v>140641.26</v>
      </c>
      <c r="J8490">
        <v>2</v>
      </c>
      <c r="K8490">
        <v>1</v>
      </c>
      <c r="L8490">
        <v>1</v>
      </c>
      <c r="M8490" s="3">
        <v>77271.91</v>
      </c>
      <c r="N8490">
        <v>0</v>
      </c>
    </row>
    <row r="8491" spans="1:14" hidden="1" x14ac:dyDescent="0.3">
      <c r="A8491">
        <v>8489</v>
      </c>
      <c r="B8491">
        <v>15794360</v>
      </c>
      <c r="C8491" t="s">
        <v>33</v>
      </c>
      <c r="D8491" t="s">
        <v>2956</v>
      </c>
      <c r="E8491" t="s">
        <v>13</v>
      </c>
      <c r="F8491">
        <v>70</v>
      </c>
      <c r="G8491">
        <v>5</v>
      </c>
      <c r="H8491" t="s">
        <v>2951</v>
      </c>
      <c r="I8491" s="3">
        <v>71816.740000000005</v>
      </c>
      <c r="J8491">
        <v>2</v>
      </c>
      <c r="K8491">
        <v>1</v>
      </c>
      <c r="L8491">
        <v>0</v>
      </c>
      <c r="M8491" s="3">
        <v>105096.82</v>
      </c>
      <c r="N8491">
        <v>1</v>
      </c>
    </row>
    <row r="8492" spans="1:14" hidden="1" x14ac:dyDescent="0.3">
      <c r="A8492">
        <v>8490</v>
      </c>
      <c r="B8492">
        <v>15686538</v>
      </c>
      <c r="C8492" t="s">
        <v>1500</v>
      </c>
      <c r="D8492" t="s">
        <v>2946</v>
      </c>
      <c r="E8492" t="s">
        <v>13</v>
      </c>
      <c r="F8492">
        <v>41</v>
      </c>
      <c r="G8492">
        <v>7</v>
      </c>
      <c r="H8492" t="s">
        <v>2950</v>
      </c>
      <c r="I8492" s="3">
        <v>0</v>
      </c>
      <c r="J8492">
        <v>2</v>
      </c>
      <c r="K8492">
        <v>0</v>
      </c>
      <c r="L8492">
        <v>1</v>
      </c>
      <c r="M8492" s="3">
        <v>176780.39</v>
      </c>
      <c r="N8492">
        <v>0</v>
      </c>
    </row>
    <row r="8493" spans="1:14" hidden="1" x14ac:dyDescent="0.3">
      <c r="A8493">
        <v>8491</v>
      </c>
      <c r="B8493">
        <v>15585985</v>
      </c>
      <c r="C8493" t="s">
        <v>1104</v>
      </c>
      <c r="D8493" t="s">
        <v>2956</v>
      </c>
      <c r="E8493" t="s">
        <v>19</v>
      </c>
      <c r="F8493">
        <v>48</v>
      </c>
      <c r="G8493">
        <v>5</v>
      </c>
      <c r="H8493" t="s">
        <v>2951</v>
      </c>
      <c r="I8493" s="3">
        <v>165282.42000000001</v>
      </c>
      <c r="J8493">
        <v>1</v>
      </c>
      <c r="K8493">
        <v>1</v>
      </c>
      <c r="L8493">
        <v>0</v>
      </c>
      <c r="M8493" s="3">
        <v>153786.46</v>
      </c>
      <c r="N8493">
        <v>1</v>
      </c>
    </row>
    <row r="8494" spans="1:14" hidden="1" x14ac:dyDescent="0.3">
      <c r="A8494">
        <v>8492</v>
      </c>
      <c r="B8494">
        <v>15699257</v>
      </c>
      <c r="C8494" t="s">
        <v>315</v>
      </c>
      <c r="D8494" t="s">
        <v>2953</v>
      </c>
      <c r="E8494" t="s">
        <v>19</v>
      </c>
      <c r="F8494">
        <v>42</v>
      </c>
      <c r="G8494">
        <v>2</v>
      </c>
      <c r="H8494" t="s">
        <v>2949</v>
      </c>
      <c r="I8494" s="3">
        <v>143145.87</v>
      </c>
      <c r="J8494">
        <v>2</v>
      </c>
      <c r="K8494">
        <v>1</v>
      </c>
      <c r="L8494">
        <v>0</v>
      </c>
      <c r="M8494" s="3">
        <v>43612.06</v>
      </c>
      <c r="N8494">
        <v>0</v>
      </c>
    </row>
    <row r="8495" spans="1:14" hidden="1" x14ac:dyDescent="0.3">
      <c r="A8495">
        <v>8493</v>
      </c>
      <c r="B8495">
        <v>15804104</v>
      </c>
      <c r="C8495" t="s">
        <v>599</v>
      </c>
      <c r="D8495" t="s">
        <v>2955</v>
      </c>
      <c r="E8495" t="s">
        <v>19</v>
      </c>
      <c r="F8495">
        <v>28</v>
      </c>
      <c r="G8495">
        <v>9</v>
      </c>
      <c r="H8495" t="s">
        <v>2950</v>
      </c>
      <c r="I8495" s="3">
        <v>114731.76</v>
      </c>
      <c r="J8495">
        <v>2</v>
      </c>
      <c r="K8495">
        <v>0</v>
      </c>
      <c r="L8495">
        <v>1</v>
      </c>
      <c r="M8495" s="3">
        <v>79479.740000000005</v>
      </c>
      <c r="N8495">
        <v>0</v>
      </c>
    </row>
    <row r="8496" spans="1:14" hidden="1" x14ac:dyDescent="0.3">
      <c r="A8496">
        <v>8494</v>
      </c>
      <c r="B8496">
        <v>15727619</v>
      </c>
      <c r="C8496" t="s">
        <v>2366</v>
      </c>
      <c r="D8496" t="s">
        <v>2955</v>
      </c>
      <c r="E8496" t="s">
        <v>13</v>
      </c>
      <c r="F8496">
        <v>46</v>
      </c>
      <c r="G8496">
        <v>9</v>
      </c>
      <c r="H8496" t="s">
        <v>2950</v>
      </c>
      <c r="I8496" s="3">
        <v>113909.69</v>
      </c>
      <c r="J8496">
        <v>3</v>
      </c>
      <c r="K8496">
        <v>1</v>
      </c>
      <c r="L8496">
        <v>0</v>
      </c>
      <c r="M8496" s="3">
        <v>92320.37</v>
      </c>
      <c r="N8496">
        <v>1</v>
      </c>
    </row>
    <row r="8497" spans="1:14" hidden="1" x14ac:dyDescent="0.3">
      <c r="A8497">
        <v>8495</v>
      </c>
      <c r="B8497">
        <v>15740237</v>
      </c>
      <c r="C8497" t="s">
        <v>214</v>
      </c>
      <c r="D8497" t="s">
        <v>2953</v>
      </c>
      <c r="E8497" t="s">
        <v>19</v>
      </c>
      <c r="F8497">
        <v>36</v>
      </c>
      <c r="G8497">
        <v>2</v>
      </c>
      <c r="H8497" t="s">
        <v>2949</v>
      </c>
      <c r="I8497" s="3">
        <v>116695.27</v>
      </c>
      <c r="J8497">
        <v>1</v>
      </c>
      <c r="K8497">
        <v>0</v>
      </c>
      <c r="L8497">
        <v>0</v>
      </c>
      <c r="M8497" s="3">
        <v>193201.86</v>
      </c>
      <c r="N8497">
        <v>0</v>
      </c>
    </row>
    <row r="8498" spans="1:14" hidden="1" x14ac:dyDescent="0.3">
      <c r="A8498">
        <v>8496</v>
      </c>
      <c r="B8498">
        <v>15801436</v>
      </c>
      <c r="C8498" t="s">
        <v>270</v>
      </c>
      <c r="D8498" t="s">
        <v>2954</v>
      </c>
      <c r="E8498" t="s">
        <v>19</v>
      </c>
      <c r="F8498">
        <v>42</v>
      </c>
      <c r="G8498">
        <v>4</v>
      </c>
      <c r="H8498" t="s">
        <v>2951</v>
      </c>
      <c r="I8498" s="3">
        <v>0</v>
      </c>
      <c r="J8498">
        <v>1</v>
      </c>
      <c r="K8498">
        <v>0</v>
      </c>
      <c r="L8498">
        <v>0</v>
      </c>
      <c r="M8498" s="3">
        <v>126353.13</v>
      </c>
      <c r="N8498">
        <v>1</v>
      </c>
    </row>
    <row r="8499" spans="1:14" hidden="1" x14ac:dyDescent="0.3">
      <c r="A8499">
        <v>8497</v>
      </c>
      <c r="B8499">
        <v>15705735</v>
      </c>
      <c r="C8499" t="s">
        <v>1288</v>
      </c>
      <c r="D8499" t="s">
        <v>2956</v>
      </c>
      <c r="E8499" t="s">
        <v>19</v>
      </c>
      <c r="F8499">
        <v>43</v>
      </c>
      <c r="G8499">
        <v>3</v>
      </c>
      <c r="H8499" t="s">
        <v>2951</v>
      </c>
      <c r="I8499" s="3">
        <v>0</v>
      </c>
      <c r="J8499">
        <v>2</v>
      </c>
      <c r="K8499">
        <v>1</v>
      </c>
      <c r="L8499">
        <v>1</v>
      </c>
      <c r="M8499" s="3">
        <v>135008.92000000001</v>
      </c>
      <c r="N8499">
        <v>0</v>
      </c>
    </row>
    <row r="8500" spans="1:14" hidden="1" x14ac:dyDescent="0.3">
      <c r="A8500">
        <v>8498</v>
      </c>
      <c r="B8500">
        <v>15649359</v>
      </c>
      <c r="C8500" t="s">
        <v>2482</v>
      </c>
      <c r="D8500" t="s">
        <v>2955</v>
      </c>
      <c r="E8500" t="s">
        <v>19</v>
      </c>
      <c r="F8500">
        <v>36</v>
      </c>
      <c r="G8500">
        <v>1</v>
      </c>
      <c r="H8500" t="s">
        <v>2949</v>
      </c>
      <c r="I8500" s="3">
        <v>0</v>
      </c>
      <c r="J8500">
        <v>2</v>
      </c>
      <c r="K8500">
        <v>0</v>
      </c>
      <c r="L8500">
        <v>1</v>
      </c>
      <c r="M8500" s="3">
        <v>17135.599999999999</v>
      </c>
      <c r="N8500">
        <v>0</v>
      </c>
    </row>
    <row r="8501" spans="1:14" hidden="1" x14ac:dyDescent="0.3">
      <c r="A8501">
        <v>8499</v>
      </c>
      <c r="B8501">
        <v>15624892</v>
      </c>
      <c r="C8501" t="s">
        <v>1499</v>
      </c>
      <c r="D8501" t="s">
        <v>2953</v>
      </c>
      <c r="E8501" t="s">
        <v>19</v>
      </c>
      <c r="F8501">
        <v>37</v>
      </c>
      <c r="G8501">
        <v>7</v>
      </c>
      <c r="H8501" t="s">
        <v>2950</v>
      </c>
      <c r="I8501" s="3">
        <v>93978.96</v>
      </c>
      <c r="J8501">
        <v>2</v>
      </c>
      <c r="K8501">
        <v>1</v>
      </c>
      <c r="L8501">
        <v>0</v>
      </c>
      <c r="M8501" s="3">
        <v>60651.77</v>
      </c>
      <c r="N8501">
        <v>0</v>
      </c>
    </row>
    <row r="8502" spans="1:14" hidden="1" x14ac:dyDescent="0.3">
      <c r="A8502">
        <v>8500</v>
      </c>
      <c r="B8502">
        <v>15784918</v>
      </c>
      <c r="C8502" t="s">
        <v>318</v>
      </c>
      <c r="D8502" t="s">
        <v>2946</v>
      </c>
      <c r="E8502" t="s">
        <v>19</v>
      </c>
      <c r="F8502">
        <v>35</v>
      </c>
      <c r="G8502">
        <v>2</v>
      </c>
      <c r="H8502" t="s">
        <v>2949</v>
      </c>
      <c r="I8502" s="3">
        <v>121968.11</v>
      </c>
      <c r="J8502">
        <v>2</v>
      </c>
      <c r="K8502">
        <v>0</v>
      </c>
      <c r="L8502">
        <v>1</v>
      </c>
      <c r="M8502" s="3">
        <v>188343.05</v>
      </c>
      <c r="N8502">
        <v>0</v>
      </c>
    </row>
    <row r="8503" spans="1:14" hidden="1" x14ac:dyDescent="0.3">
      <c r="A8503">
        <v>8501</v>
      </c>
      <c r="B8503">
        <v>15584785</v>
      </c>
      <c r="C8503" t="s">
        <v>1279</v>
      </c>
      <c r="D8503" t="s">
        <v>2956</v>
      </c>
      <c r="E8503" t="s">
        <v>19</v>
      </c>
      <c r="F8503">
        <v>37</v>
      </c>
      <c r="G8503">
        <v>2</v>
      </c>
      <c r="H8503" t="s">
        <v>2949</v>
      </c>
      <c r="I8503" s="3">
        <v>97324.91</v>
      </c>
      <c r="J8503">
        <v>1</v>
      </c>
      <c r="K8503">
        <v>1</v>
      </c>
      <c r="L8503">
        <v>0</v>
      </c>
      <c r="M8503" s="3">
        <v>23291.83</v>
      </c>
      <c r="N8503">
        <v>0</v>
      </c>
    </row>
    <row r="8504" spans="1:14" hidden="1" x14ac:dyDescent="0.3">
      <c r="A8504">
        <v>8502</v>
      </c>
      <c r="B8504">
        <v>15797197</v>
      </c>
      <c r="C8504" t="s">
        <v>440</v>
      </c>
      <c r="D8504" t="s">
        <v>2953</v>
      </c>
      <c r="E8504" t="s">
        <v>19</v>
      </c>
      <c r="F8504">
        <v>29</v>
      </c>
      <c r="G8504">
        <v>6</v>
      </c>
      <c r="H8504" t="s">
        <v>2950</v>
      </c>
      <c r="I8504" s="3">
        <v>0</v>
      </c>
      <c r="J8504">
        <v>2</v>
      </c>
      <c r="K8504">
        <v>1</v>
      </c>
      <c r="L8504">
        <v>0</v>
      </c>
      <c r="M8504" s="3">
        <v>64443.75</v>
      </c>
      <c r="N8504">
        <v>0</v>
      </c>
    </row>
    <row r="8505" spans="1:14" hidden="1" x14ac:dyDescent="0.3">
      <c r="A8505">
        <v>8503</v>
      </c>
      <c r="B8505">
        <v>15574858</v>
      </c>
      <c r="C8505" t="s">
        <v>683</v>
      </c>
      <c r="D8505" t="s">
        <v>2946</v>
      </c>
      <c r="E8505" t="s">
        <v>19</v>
      </c>
      <c r="F8505">
        <v>37</v>
      </c>
      <c r="G8505">
        <v>8</v>
      </c>
      <c r="H8505" t="s">
        <v>2950</v>
      </c>
      <c r="I8505" s="3">
        <v>0</v>
      </c>
      <c r="J8505">
        <v>2</v>
      </c>
      <c r="K8505">
        <v>1</v>
      </c>
      <c r="L8505">
        <v>1</v>
      </c>
      <c r="M8505" s="3">
        <v>287.99</v>
      </c>
      <c r="N8505">
        <v>0</v>
      </c>
    </row>
    <row r="8506" spans="1:14" hidden="1" x14ac:dyDescent="0.3">
      <c r="A8506">
        <v>8504</v>
      </c>
      <c r="B8506">
        <v>15794101</v>
      </c>
      <c r="C8506" t="s">
        <v>1927</v>
      </c>
      <c r="D8506" t="s">
        <v>2954</v>
      </c>
      <c r="E8506" t="s">
        <v>13</v>
      </c>
      <c r="F8506">
        <v>48</v>
      </c>
      <c r="G8506">
        <v>2</v>
      </c>
      <c r="H8506" t="s">
        <v>2949</v>
      </c>
      <c r="I8506" s="3">
        <v>0</v>
      </c>
      <c r="J8506">
        <v>2</v>
      </c>
      <c r="K8506">
        <v>0</v>
      </c>
      <c r="L8506">
        <v>1</v>
      </c>
      <c r="M8506" s="3">
        <v>137961.41</v>
      </c>
      <c r="N8506">
        <v>0</v>
      </c>
    </row>
    <row r="8507" spans="1:14" hidden="1" x14ac:dyDescent="0.3">
      <c r="A8507">
        <v>8505</v>
      </c>
      <c r="B8507">
        <v>15743245</v>
      </c>
      <c r="C8507" t="s">
        <v>2014</v>
      </c>
      <c r="D8507" t="s">
        <v>2956</v>
      </c>
      <c r="E8507" t="s">
        <v>19</v>
      </c>
      <c r="F8507">
        <v>42</v>
      </c>
      <c r="G8507">
        <v>3</v>
      </c>
      <c r="H8507" t="s">
        <v>2951</v>
      </c>
      <c r="I8507" s="3">
        <v>145155.37</v>
      </c>
      <c r="J8507">
        <v>1</v>
      </c>
      <c r="K8507">
        <v>1</v>
      </c>
      <c r="L8507">
        <v>0</v>
      </c>
      <c r="M8507" s="3">
        <v>72169.95</v>
      </c>
      <c r="N8507">
        <v>1</v>
      </c>
    </row>
    <row r="8508" spans="1:14" hidden="1" x14ac:dyDescent="0.3">
      <c r="A8508">
        <v>8506</v>
      </c>
      <c r="B8508">
        <v>15791535</v>
      </c>
      <c r="C8508" t="s">
        <v>2730</v>
      </c>
      <c r="D8508" t="s">
        <v>2956</v>
      </c>
      <c r="E8508" t="s">
        <v>19</v>
      </c>
      <c r="F8508">
        <v>28</v>
      </c>
      <c r="G8508">
        <v>5</v>
      </c>
      <c r="H8508" t="s">
        <v>2951</v>
      </c>
      <c r="I8508" s="3">
        <v>137222.76999999999</v>
      </c>
      <c r="J8508">
        <v>1</v>
      </c>
      <c r="K8508">
        <v>0</v>
      </c>
      <c r="L8508">
        <v>0</v>
      </c>
      <c r="M8508" s="3">
        <v>39608.58</v>
      </c>
      <c r="N8508">
        <v>0</v>
      </c>
    </row>
    <row r="8509" spans="1:14" hidden="1" x14ac:dyDescent="0.3">
      <c r="A8509">
        <v>8507</v>
      </c>
      <c r="B8509">
        <v>15605215</v>
      </c>
      <c r="C8509" t="s">
        <v>219</v>
      </c>
      <c r="D8509" t="s">
        <v>2956</v>
      </c>
      <c r="E8509" t="s">
        <v>19</v>
      </c>
      <c r="F8509">
        <v>48</v>
      </c>
      <c r="G8509">
        <v>9</v>
      </c>
      <c r="H8509" t="s">
        <v>2950</v>
      </c>
      <c r="I8509" s="3">
        <v>0</v>
      </c>
      <c r="J8509">
        <v>2</v>
      </c>
      <c r="K8509">
        <v>0</v>
      </c>
      <c r="L8509">
        <v>1</v>
      </c>
      <c r="M8509" s="3">
        <v>175458.21</v>
      </c>
      <c r="N8509">
        <v>0</v>
      </c>
    </row>
    <row r="8510" spans="1:14" hidden="1" x14ac:dyDescent="0.3">
      <c r="A8510">
        <v>8508</v>
      </c>
      <c r="B8510">
        <v>15771749</v>
      </c>
      <c r="C8510" t="s">
        <v>127</v>
      </c>
      <c r="D8510" t="s">
        <v>2955</v>
      </c>
      <c r="E8510" t="s">
        <v>13</v>
      </c>
      <c r="F8510">
        <v>38</v>
      </c>
      <c r="G8510">
        <v>5</v>
      </c>
      <c r="H8510" t="s">
        <v>2951</v>
      </c>
      <c r="I8510" s="3">
        <v>114268.22</v>
      </c>
      <c r="J8510">
        <v>2</v>
      </c>
      <c r="K8510">
        <v>1</v>
      </c>
      <c r="L8510">
        <v>1</v>
      </c>
      <c r="M8510" s="3">
        <v>89524.83</v>
      </c>
      <c r="N8510">
        <v>0</v>
      </c>
    </row>
    <row r="8511" spans="1:14" hidden="1" x14ac:dyDescent="0.3">
      <c r="A8511">
        <v>8509</v>
      </c>
      <c r="B8511">
        <v>15616833</v>
      </c>
      <c r="C8511" t="s">
        <v>1104</v>
      </c>
      <c r="D8511" t="s">
        <v>2946</v>
      </c>
      <c r="E8511" t="s">
        <v>19</v>
      </c>
      <c r="F8511">
        <v>27</v>
      </c>
      <c r="G8511">
        <v>2</v>
      </c>
      <c r="H8511" t="s">
        <v>2949</v>
      </c>
      <c r="I8511" s="3">
        <v>0</v>
      </c>
      <c r="J8511">
        <v>2</v>
      </c>
      <c r="K8511">
        <v>1</v>
      </c>
      <c r="L8511">
        <v>1</v>
      </c>
      <c r="M8511" s="3">
        <v>13221.25</v>
      </c>
      <c r="N8511">
        <v>0</v>
      </c>
    </row>
    <row r="8512" spans="1:14" hidden="1" x14ac:dyDescent="0.3">
      <c r="A8512">
        <v>8510</v>
      </c>
      <c r="B8512">
        <v>15750728</v>
      </c>
      <c r="C8512" t="s">
        <v>2306</v>
      </c>
      <c r="D8512" t="s">
        <v>2946</v>
      </c>
      <c r="E8512" t="s">
        <v>13</v>
      </c>
      <c r="F8512">
        <v>42</v>
      </c>
      <c r="G8512">
        <v>2</v>
      </c>
      <c r="H8512" t="s">
        <v>2949</v>
      </c>
      <c r="I8512" s="3">
        <v>0</v>
      </c>
      <c r="J8512">
        <v>1</v>
      </c>
      <c r="K8512">
        <v>1</v>
      </c>
      <c r="L8512">
        <v>0</v>
      </c>
      <c r="M8512" s="3">
        <v>102889.34</v>
      </c>
      <c r="N8512">
        <v>0</v>
      </c>
    </row>
    <row r="8513" spans="1:14" hidden="1" x14ac:dyDescent="0.3">
      <c r="A8513">
        <v>8511</v>
      </c>
      <c r="B8513">
        <v>15769353</v>
      </c>
      <c r="C8513" t="s">
        <v>198</v>
      </c>
      <c r="D8513" t="s">
        <v>2946</v>
      </c>
      <c r="E8513" t="s">
        <v>13</v>
      </c>
      <c r="F8513">
        <v>40</v>
      </c>
      <c r="G8513">
        <v>8</v>
      </c>
      <c r="H8513" t="s">
        <v>2950</v>
      </c>
      <c r="I8513" s="3">
        <v>150490.32</v>
      </c>
      <c r="J8513">
        <v>1</v>
      </c>
      <c r="K8513">
        <v>0</v>
      </c>
      <c r="L8513">
        <v>0</v>
      </c>
      <c r="M8513" s="3">
        <v>166468.21</v>
      </c>
      <c r="N8513">
        <v>1</v>
      </c>
    </row>
    <row r="8514" spans="1:14" hidden="1" x14ac:dyDescent="0.3">
      <c r="A8514">
        <v>8512</v>
      </c>
      <c r="B8514">
        <v>15770091</v>
      </c>
      <c r="C8514" t="s">
        <v>2254</v>
      </c>
      <c r="D8514" t="s">
        <v>2954</v>
      </c>
      <c r="E8514" t="s">
        <v>19</v>
      </c>
      <c r="F8514">
        <v>28</v>
      </c>
      <c r="G8514">
        <v>9</v>
      </c>
      <c r="H8514" t="s">
        <v>2950</v>
      </c>
      <c r="I8514" s="3">
        <v>160858.13</v>
      </c>
      <c r="J8514">
        <v>2</v>
      </c>
      <c r="K8514">
        <v>1</v>
      </c>
      <c r="L8514">
        <v>0</v>
      </c>
      <c r="M8514" s="3">
        <v>27149.27</v>
      </c>
      <c r="N8514">
        <v>0</v>
      </c>
    </row>
    <row r="8515" spans="1:14" hidden="1" x14ac:dyDescent="0.3">
      <c r="A8515">
        <v>8513</v>
      </c>
      <c r="B8515">
        <v>15716420</v>
      </c>
      <c r="C8515" t="s">
        <v>969</v>
      </c>
      <c r="D8515" t="s">
        <v>2956</v>
      </c>
      <c r="E8515" t="s">
        <v>19</v>
      </c>
      <c r="F8515">
        <v>39</v>
      </c>
      <c r="G8515">
        <v>5</v>
      </c>
      <c r="H8515" t="s">
        <v>2951</v>
      </c>
      <c r="I8515" s="3">
        <v>170288.38</v>
      </c>
      <c r="J8515">
        <v>1</v>
      </c>
      <c r="K8515">
        <v>1</v>
      </c>
      <c r="L8515">
        <v>1</v>
      </c>
      <c r="M8515" s="3">
        <v>59601.15</v>
      </c>
      <c r="N8515">
        <v>0</v>
      </c>
    </row>
    <row r="8516" spans="1:14" hidden="1" x14ac:dyDescent="0.3">
      <c r="A8516">
        <v>8514</v>
      </c>
      <c r="B8516">
        <v>15740602</v>
      </c>
      <c r="C8516" t="s">
        <v>263</v>
      </c>
      <c r="D8516" t="s">
        <v>2953</v>
      </c>
      <c r="E8516" t="s">
        <v>13</v>
      </c>
      <c r="F8516">
        <v>27</v>
      </c>
      <c r="G8516">
        <v>4</v>
      </c>
      <c r="H8516" t="s">
        <v>2951</v>
      </c>
      <c r="I8516" s="3">
        <v>111568.01</v>
      </c>
      <c r="J8516">
        <v>1</v>
      </c>
      <c r="K8516">
        <v>0</v>
      </c>
      <c r="L8516">
        <v>1</v>
      </c>
      <c r="M8516" s="3">
        <v>22026.18</v>
      </c>
      <c r="N8516">
        <v>0</v>
      </c>
    </row>
    <row r="8517" spans="1:14" hidden="1" x14ac:dyDescent="0.3">
      <c r="A8517">
        <v>8515</v>
      </c>
      <c r="B8517">
        <v>15796071</v>
      </c>
      <c r="C8517" t="s">
        <v>2731</v>
      </c>
      <c r="D8517" t="s">
        <v>2954</v>
      </c>
      <c r="E8517" t="s">
        <v>19</v>
      </c>
      <c r="F8517">
        <v>29</v>
      </c>
      <c r="G8517">
        <v>7</v>
      </c>
      <c r="H8517" t="s">
        <v>2950</v>
      </c>
      <c r="I8517" s="3">
        <v>83889.03</v>
      </c>
      <c r="J8517">
        <v>1</v>
      </c>
      <c r="K8517">
        <v>1</v>
      </c>
      <c r="L8517">
        <v>0</v>
      </c>
      <c r="M8517" s="3">
        <v>153059.62</v>
      </c>
      <c r="N8517">
        <v>0</v>
      </c>
    </row>
    <row r="8518" spans="1:14" hidden="1" x14ac:dyDescent="0.3">
      <c r="A8518">
        <v>8516</v>
      </c>
      <c r="B8518">
        <v>15811389</v>
      </c>
      <c r="C8518" t="s">
        <v>411</v>
      </c>
      <c r="D8518" t="s">
        <v>2955</v>
      </c>
      <c r="E8518" t="s">
        <v>13</v>
      </c>
      <c r="F8518">
        <v>35</v>
      </c>
      <c r="G8518">
        <v>0</v>
      </c>
      <c r="H8518" t="s">
        <v>2949</v>
      </c>
      <c r="I8518" s="3">
        <v>171982.95</v>
      </c>
      <c r="J8518">
        <v>2</v>
      </c>
      <c r="K8518">
        <v>0</v>
      </c>
      <c r="L8518">
        <v>1</v>
      </c>
      <c r="M8518" s="3">
        <v>167313.07</v>
      </c>
      <c r="N8518">
        <v>0</v>
      </c>
    </row>
    <row r="8519" spans="1:14" hidden="1" x14ac:dyDescent="0.3">
      <c r="A8519">
        <v>8517</v>
      </c>
      <c r="B8519">
        <v>15783875</v>
      </c>
      <c r="C8519" t="s">
        <v>840</v>
      </c>
      <c r="D8519" t="s">
        <v>2956</v>
      </c>
      <c r="E8519" t="s">
        <v>13</v>
      </c>
      <c r="F8519">
        <v>34</v>
      </c>
      <c r="G8519">
        <v>4</v>
      </c>
      <c r="H8519" t="s">
        <v>2951</v>
      </c>
      <c r="I8519" s="3">
        <v>0</v>
      </c>
      <c r="J8519">
        <v>2</v>
      </c>
      <c r="K8519">
        <v>1</v>
      </c>
      <c r="L8519">
        <v>0</v>
      </c>
      <c r="M8519" s="3">
        <v>12833.96</v>
      </c>
      <c r="N8519">
        <v>0</v>
      </c>
    </row>
    <row r="8520" spans="1:14" hidden="1" x14ac:dyDescent="0.3">
      <c r="A8520">
        <v>8518</v>
      </c>
      <c r="B8520">
        <v>15671800</v>
      </c>
      <c r="C8520" t="s">
        <v>171</v>
      </c>
      <c r="D8520" t="s">
        <v>2956</v>
      </c>
      <c r="E8520" t="s">
        <v>19</v>
      </c>
      <c r="F8520">
        <v>20</v>
      </c>
      <c r="G8520">
        <v>8</v>
      </c>
      <c r="H8520" t="s">
        <v>2950</v>
      </c>
      <c r="I8520" s="3">
        <v>137624.4</v>
      </c>
      <c r="J8520">
        <v>2</v>
      </c>
      <c r="K8520">
        <v>1</v>
      </c>
      <c r="L8520">
        <v>1</v>
      </c>
      <c r="M8520" s="3">
        <v>197582.79</v>
      </c>
      <c r="N8520">
        <v>0</v>
      </c>
    </row>
    <row r="8521" spans="1:14" hidden="1" x14ac:dyDescent="0.3">
      <c r="A8521">
        <v>8519</v>
      </c>
      <c r="B8521">
        <v>15677288</v>
      </c>
      <c r="C8521" t="s">
        <v>2732</v>
      </c>
      <c r="D8521" t="s">
        <v>2946</v>
      </c>
      <c r="E8521" t="s">
        <v>19</v>
      </c>
      <c r="F8521">
        <v>50</v>
      </c>
      <c r="G8521">
        <v>3</v>
      </c>
      <c r="H8521" t="s">
        <v>2951</v>
      </c>
      <c r="I8521" s="3">
        <v>121159.65</v>
      </c>
      <c r="J8521">
        <v>1</v>
      </c>
      <c r="K8521">
        <v>0</v>
      </c>
      <c r="L8521">
        <v>0</v>
      </c>
      <c r="M8521" s="3">
        <v>4033.39</v>
      </c>
      <c r="N8521">
        <v>1</v>
      </c>
    </row>
    <row r="8522" spans="1:14" hidden="1" x14ac:dyDescent="0.3">
      <c r="A8522">
        <v>8520</v>
      </c>
      <c r="B8522">
        <v>15633525</v>
      </c>
      <c r="C8522" t="s">
        <v>999</v>
      </c>
      <c r="D8522" t="s">
        <v>2956</v>
      </c>
      <c r="E8522" t="s">
        <v>19</v>
      </c>
      <c r="F8522">
        <v>29</v>
      </c>
      <c r="G8522">
        <v>7</v>
      </c>
      <c r="H8522" t="s">
        <v>2950</v>
      </c>
      <c r="I8522" s="3">
        <v>0</v>
      </c>
      <c r="J8522">
        <v>2</v>
      </c>
      <c r="K8522">
        <v>0</v>
      </c>
      <c r="L8522">
        <v>1</v>
      </c>
      <c r="M8522" s="3">
        <v>125877.22</v>
      </c>
      <c r="N8522">
        <v>0</v>
      </c>
    </row>
    <row r="8523" spans="1:14" hidden="1" x14ac:dyDescent="0.3">
      <c r="A8523">
        <v>8521</v>
      </c>
      <c r="B8523">
        <v>15634606</v>
      </c>
      <c r="C8523" t="s">
        <v>2109</v>
      </c>
      <c r="D8523" t="s">
        <v>2954</v>
      </c>
      <c r="E8523" t="s">
        <v>19</v>
      </c>
      <c r="F8523">
        <v>52</v>
      </c>
      <c r="G8523">
        <v>1</v>
      </c>
      <c r="H8523" t="s">
        <v>2949</v>
      </c>
      <c r="I8523" s="3">
        <v>0</v>
      </c>
      <c r="J8523">
        <v>2</v>
      </c>
      <c r="K8523">
        <v>1</v>
      </c>
      <c r="L8523">
        <v>1</v>
      </c>
      <c r="M8523" s="3">
        <v>176913.42</v>
      </c>
      <c r="N8523">
        <v>0</v>
      </c>
    </row>
    <row r="8524" spans="1:14" hidden="1" x14ac:dyDescent="0.3">
      <c r="A8524">
        <v>8522</v>
      </c>
      <c r="B8524">
        <v>15579207</v>
      </c>
      <c r="C8524" t="s">
        <v>564</v>
      </c>
      <c r="D8524" t="s">
        <v>2953</v>
      </c>
      <c r="E8524" t="s">
        <v>19</v>
      </c>
      <c r="F8524">
        <v>37</v>
      </c>
      <c r="G8524">
        <v>3</v>
      </c>
      <c r="H8524" t="s">
        <v>2951</v>
      </c>
      <c r="I8524" s="3">
        <v>91184.01</v>
      </c>
      <c r="J8524">
        <v>1</v>
      </c>
      <c r="K8524">
        <v>1</v>
      </c>
      <c r="L8524">
        <v>0</v>
      </c>
      <c r="M8524" s="3">
        <v>105476.65</v>
      </c>
      <c r="N8524">
        <v>0</v>
      </c>
    </row>
    <row r="8525" spans="1:14" hidden="1" x14ac:dyDescent="0.3">
      <c r="A8525">
        <v>8523</v>
      </c>
      <c r="B8525">
        <v>15619892</v>
      </c>
      <c r="C8525" t="s">
        <v>683</v>
      </c>
      <c r="D8525" t="s">
        <v>2953</v>
      </c>
      <c r="E8525" t="s">
        <v>19</v>
      </c>
      <c r="F8525">
        <v>18</v>
      </c>
      <c r="G8525">
        <v>8</v>
      </c>
      <c r="H8525" t="s">
        <v>2950</v>
      </c>
      <c r="I8525" s="3">
        <v>0</v>
      </c>
      <c r="J8525">
        <v>2</v>
      </c>
      <c r="K8525">
        <v>1</v>
      </c>
      <c r="L8525">
        <v>0</v>
      </c>
      <c r="M8525" s="3">
        <v>59172.42</v>
      </c>
      <c r="N8525">
        <v>0</v>
      </c>
    </row>
    <row r="8526" spans="1:14" hidden="1" x14ac:dyDescent="0.3">
      <c r="A8526">
        <v>8524</v>
      </c>
      <c r="B8526">
        <v>15567778</v>
      </c>
      <c r="C8526" t="s">
        <v>389</v>
      </c>
      <c r="D8526" t="s">
        <v>2946</v>
      </c>
      <c r="E8526" t="s">
        <v>13</v>
      </c>
      <c r="F8526">
        <v>54</v>
      </c>
      <c r="G8526">
        <v>1</v>
      </c>
      <c r="H8526" t="s">
        <v>2949</v>
      </c>
      <c r="I8526" s="3">
        <v>144027.79999999999</v>
      </c>
      <c r="J8526">
        <v>1</v>
      </c>
      <c r="K8526">
        <v>1</v>
      </c>
      <c r="L8526">
        <v>1</v>
      </c>
      <c r="M8526" s="3">
        <v>108731.02</v>
      </c>
      <c r="N8526">
        <v>1</v>
      </c>
    </row>
    <row r="8527" spans="1:14" hidden="1" x14ac:dyDescent="0.3">
      <c r="A8527">
        <v>8525</v>
      </c>
      <c r="B8527">
        <v>15711750</v>
      </c>
      <c r="C8527" t="s">
        <v>50</v>
      </c>
      <c r="D8527" t="s">
        <v>2956</v>
      </c>
      <c r="E8527" t="s">
        <v>13</v>
      </c>
      <c r="F8527">
        <v>34</v>
      </c>
      <c r="G8527">
        <v>6</v>
      </c>
      <c r="H8527" t="s">
        <v>2950</v>
      </c>
      <c r="I8527" s="3">
        <v>0</v>
      </c>
      <c r="J8527">
        <v>2</v>
      </c>
      <c r="K8527">
        <v>1</v>
      </c>
      <c r="L8527">
        <v>1</v>
      </c>
      <c r="M8527" s="3">
        <v>175310.38</v>
      </c>
      <c r="N8527">
        <v>0</v>
      </c>
    </row>
    <row r="8528" spans="1:14" hidden="1" x14ac:dyDescent="0.3">
      <c r="A8528">
        <v>8526</v>
      </c>
      <c r="B8528">
        <v>15751084</v>
      </c>
      <c r="C8528" t="s">
        <v>846</v>
      </c>
      <c r="D8528" t="s">
        <v>2955</v>
      </c>
      <c r="E8528" t="s">
        <v>13</v>
      </c>
      <c r="F8528">
        <v>29</v>
      </c>
      <c r="G8528">
        <v>8</v>
      </c>
      <c r="H8528" t="s">
        <v>2950</v>
      </c>
      <c r="I8528" s="3">
        <v>140170.60999999999</v>
      </c>
      <c r="J8528">
        <v>1</v>
      </c>
      <c r="K8528">
        <v>1</v>
      </c>
      <c r="L8528">
        <v>1</v>
      </c>
      <c r="M8528" s="3">
        <v>38170.04</v>
      </c>
      <c r="N8528">
        <v>0</v>
      </c>
    </row>
    <row r="8529" spans="1:14" hidden="1" x14ac:dyDescent="0.3">
      <c r="A8529">
        <v>8527</v>
      </c>
      <c r="B8529">
        <v>15768945</v>
      </c>
      <c r="C8529" t="s">
        <v>1401</v>
      </c>
      <c r="D8529" t="s">
        <v>2956</v>
      </c>
      <c r="E8529" t="s">
        <v>19</v>
      </c>
      <c r="F8529">
        <v>27</v>
      </c>
      <c r="G8529">
        <v>1</v>
      </c>
      <c r="H8529" t="s">
        <v>2949</v>
      </c>
      <c r="I8529" s="3">
        <v>62092.9</v>
      </c>
      <c r="J8529">
        <v>1</v>
      </c>
      <c r="K8529">
        <v>1</v>
      </c>
      <c r="L8529">
        <v>1</v>
      </c>
      <c r="M8529" s="3">
        <v>105887.03999999999</v>
      </c>
      <c r="N8529">
        <v>0</v>
      </c>
    </row>
    <row r="8530" spans="1:14" hidden="1" x14ac:dyDescent="0.3">
      <c r="A8530">
        <v>8528</v>
      </c>
      <c r="B8530">
        <v>15586931</v>
      </c>
      <c r="C8530" t="s">
        <v>74</v>
      </c>
      <c r="D8530" t="s">
        <v>2954</v>
      </c>
      <c r="E8530" t="s">
        <v>19</v>
      </c>
      <c r="F8530">
        <v>39</v>
      </c>
      <c r="G8530">
        <v>3</v>
      </c>
      <c r="H8530" t="s">
        <v>2951</v>
      </c>
      <c r="I8530" s="3">
        <v>0</v>
      </c>
      <c r="J8530">
        <v>1</v>
      </c>
      <c r="K8530">
        <v>1</v>
      </c>
      <c r="L8530">
        <v>1</v>
      </c>
      <c r="M8530" s="3">
        <v>95625.03</v>
      </c>
      <c r="N8530">
        <v>0</v>
      </c>
    </row>
    <row r="8531" spans="1:14" hidden="1" x14ac:dyDescent="0.3">
      <c r="A8531">
        <v>8529</v>
      </c>
      <c r="B8531">
        <v>15636353</v>
      </c>
      <c r="C8531" t="s">
        <v>494</v>
      </c>
      <c r="D8531" t="s">
        <v>2946</v>
      </c>
      <c r="E8531" t="s">
        <v>19</v>
      </c>
      <c r="F8531">
        <v>35</v>
      </c>
      <c r="G8531">
        <v>4</v>
      </c>
      <c r="H8531" t="s">
        <v>2951</v>
      </c>
      <c r="I8531" s="3">
        <v>0</v>
      </c>
      <c r="J8531">
        <v>2</v>
      </c>
      <c r="K8531">
        <v>0</v>
      </c>
      <c r="L8531">
        <v>0</v>
      </c>
      <c r="M8531" s="3">
        <v>9541.15</v>
      </c>
      <c r="N8531">
        <v>0</v>
      </c>
    </row>
    <row r="8532" spans="1:14" hidden="1" x14ac:dyDescent="0.3">
      <c r="A8532">
        <v>8530</v>
      </c>
      <c r="B8532">
        <v>15623858</v>
      </c>
      <c r="C8532" t="s">
        <v>2733</v>
      </c>
      <c r="D8532" t="s">
        <v>2946</v>
      </c>
      <c r="E8532" t="s">
        <v>19</v>
      </c>
      <c r="F8532">
        <v>45</v>
      </c>
      <c r="G8532">
        <v>9</v>
      </c>
      <c r="H8532" t="s">
        <v>2950</v>
      </c>
      <c r="I8532" s="3">
        <v>0</v>
      </c>
      <c r="J8532">
        <v>1</v>
      </c>
      <c r="K8532">
        <v>0</v>
      </c>
      <c r="L8532">
        <v>0</v>
      </c>
      <c r="M8532" s="3">
        <v>148516.79</v>
      </c>
      <c r="N8532">
        <v>0</v>
      </c>
    </row>
    <row r="8533" spans="1:14" hidden="1" x14ac:dyDescent="0.3">
      <c r="A8533">
        <v>8531</v>
      </c>
      <c r="B8533">
        <v>15703354</v>
      </c>
      <c r="C8533" t="s">
        <v>1373</v>
      </c>
      <c r="D8533" t="s">
        <v>2955</v>
      </c>
      <c r="E8533" t="s">
        <v>13</v>
      </c>
      <c r="F8533">
        <v>33</v>
      </c>
      <c r="G8533">
        <v>2</v>
      </c>
      <c r="H8533" t="s">
        <v>2949</v>
      </c>
      <c r="I8533" s="3">
        <v>103516.87</v>
      </c>
      <c r="J8533">
        <v>1</v>
      </c>
      <c r="K8533">
        <v>1</v>
      </c>
      <c r="L8533">
        <v>0</v>
      </c>
      <c r="M8533" s="3">
        <v>113907.8</v>
      </c>
      <c r="N8533">
        <v>0</v>
      </c>
    </row>
    <row r="8534" spans="1:14" hidden="1" x14ac:dyDescent="0.3">
      <c r="A8534">
        <v>8532</v>
      </c>
      <c r="B8534">
        <v>15663987</v>
      </c>
      <c r="C8534" t="s">
        <v>694</v>
      </c>
      <c r="D8534" t="s">
        <v>2953</v>
      </c>
      <c r="E8534" t="s">
        <v>19</v>
      </c>
      <c r="F8534">
        <v>30</v>
      </c>
      <c r="G8534">
        <v>1</v>
      </c>
      <c r="H8534" t="s">
        <v>2949</v>
      </c>
      <c r="I8534" s="3">
        <v>0</v>
      </c>
      <c r="J8534">
        <v>3</v>
      </c>
      <c r="K8534">
        <v>1</v>
      </c>
      <c r="L8534">
        <v>0</v>
      </c>
      <c r="M8534" s="3">
        <v>164647.72</v>
      </c>
      <c r="N8534">
        <v>1</v>
      </c>
    </row>
    <row r="8535" spans="1:14" hidden="1" x14ac:dyDescent="0.3">
      <c r="A8535">
        <v>8533</v>
      </c>
      <c r="B8535">
        <v>15780805</v>
      </c>
      <c r="C8535" t="s">
        <v>452</v>
      </c>
      <c r="D8535" t="s">
        <v>2956</v>
      </c>
      <c r="E8535" t="s">
        <v>13</v>
      </c>
      <c r="F8535">
        <v>35</v>
      </c>
      <c r="G8535">
        <v>2</v>
      </c>
      <c r="H8535" t="s">
        <v>2949</v>
      </c>
      <c r="I8535" s="3">
        <v>0</v>
      </c>
      <c r="J8535">
        <v>2</v>
      </c>
      <c r="K8535">
        <v>1</v>
      </c>
      <c r="L8535">
        <v>0</v>
      </c>
      <c r="M8535" s="3">
        <v>98621.04</v>
      </c>
      <c r="N8535">
        <v>1</v>
      </c>
    </row>
    <row r="8536" spans="1:14" x14ac:dyDescent="0.3">
      <c r="A8536">
        <v>8534</v>
      </c>
      <c r="B8536">
        <v>15768566</v>
      </c>
      <c r="C8536" t="s">
        <v>959</v>
      </c>
      <c r="D8536" t="s">
        <v>2954</v>
      </c>
      <c r="E8536" t="s">
        <v>19</v>
      </c>
      <c r="F8536">
        <v>34</v>
      </c>
      <c r="G8536">
        <v>8</v>
      </c>
      <c r="H8536" t="s">
        <v>2950</v>
      </c>
      <c r="I8536" s="3">
        <v>0</v>
      </c>
      <c r="J8536">
        <v>2</v>
      </c>
      <c r="K8536">
        <v>1</v>
      </c>
      <c r="L8536">
        <v>1</v>
      </c>
      <c r="M8536" s="3">
        <v>37479.97</v>
      </c>
      <c r="N8536">
        <v>0</v>
      </c>
    </row>
    <row r="8537" spans="1:14" hidden="1" x14ac:dyDescent="0.3">
      <c r="A8537">
        <v>8535</v>
      </c>
      <c r="B8537">
        <v>15643229</v>
      </c>
      <c r="C8537" t="s">
        <v>632</v>
      </c>
      <c r="D8537" t="s">
        <v>2955</v>
      </c>
      <c r="E8537" t="s">
        <v>13</v>
      </c>
      <c r="F8537">
        <v>31</v>
      </c>
      <c r="G8537">
        <v>6</v>
      </c>
      <c r="H8537" t="s">
        <v>2950</v>
      </c>
      <c r="I8537" s="3">
        <v>0</v>
      </c>
      <c r="J8537">
        <v>2</v>
      </c>
      <c r="K8537">
        <v>1</v>
      </c>
      <c r="L8537">
        <v>1</v>
      </c>
      <c r="M8537" s="3">
        <v>15846.42</v>
      </c>
      <c r="N8537">
        <v>0</v>
      </c>
    </row>
    <row r="8538" spans="1:14" hidden="1" x14ac:dyDescent="0.3">
      <c r="A8538">
        <v>8536</v>
      </c>
      <c r="B8538">
        <v>15754940</v>
      </c>
      <c r="C8538" t="s">
        <v>2734</v>
      </c>
      <c r="D8538" t="s">
        <v>2956</v>
      </c>
      <c r="E8538" t="s">
        <v>19</v>
      </c>
      <c r="F8538">
        <v>43</v>
      </c>
      <c r="G8538">
        <v>2</v>
      </c>
      <c r="H8538" t="s">
        <v>2949</v>
      </c>
      <c r="I8538" s="3">
        <v>85162.26</v>
      </c>
      <c r="J8538">
        <v>1</v>
      </c>
      <c r="K8538">
        <v>0</v>
      </c>
      <c r="L8538">
        <v>1</v>
      </c>
      <c r="M8538" s="3">
        <v>5104.08</v>
      </c>
      <c r="N8538">
        <v>1</v>
      </c>
    </row>
    <row r="8539" spans="1:14" hidden="1" x14ac:dyDescent="0.3">
      <c r="A8539">
        <v>8537</v>
      </c>
      <c r="B8539">
        <v>15676576</v>
      </c>
      <c r="C8539" t="s">
        <v>809</v>
      </c>
      <c r="D8539" t="s">
        <v>2954</v>
      </c>
      <c r="E8539" t="s">
        <v>13</v>
      </c>
      <c r="F8539">
        <v>43</v>
      </c>
      <c r="G8539">
        <v>8</v>
      </c>
      <c r="H8539" t="s">
        <v>2950</v>
      </c>
      <c r="I8539" s="3">
        <v>143061.88</v>
      </c>
      <c r="J8539">
        <v>1</v>
      </c>
      <c r="K8539">
        <v>1</v>
      </c>
      <c r="L8539">
        <v>0</v>
      </c>
      <c r="M8539" s="3">
        <v>61937.599999999999</v>
      </c>
      <c r="N8539">
        <v>0</v>
      </c>
    </row>
    <row r="8540" spans="1:14" hidden="1" x14ac:dyDescent="0.3">
      <c r="A8540">
        <v>8538</v>
      </c>
      <c r="B8540">
        <v>15800068</v>
      </c>
      <c r="C8540" t="s">
        <v>581</v>
      </c>
      <c r="D8540" t="s">
        <v>2946</v>
      </c>
      <c r="E8540" t="s">
        <v>13</v>
      </c>
      <c r="F8540">
        <v>46</v>
      </c>
      <c r="G8540">
        <v>6</v>
      </c>
      <c r="H8540" t="s">
        <v>2950</v>
      </c>
      <c r="I8540" s="3">
        <v>0</v>
      </c>
      <c r="J8540">
        <v>2</v>
      </c>
      <c r="K8540">
        <v>1</v>
      </c>
      <c r="L8540">
        <v>1</v>
      </c>
      <c r="M8540" s="3">
        <v>170008.74</v>
      </c>
      <c r="N8540">
        <v>0</v>
      </c>
    </row>
    <row r="8541" spans="1:14" hidden="1" x14ac:dyDescent="0.3">
      <c r="A8541">
        <v>8539</v>
      </c>
      <c r="B8541">
        <v>15648030</v>
      </c>
      <c r="C8541" t="s">
        <v>2735</v>
      </c>
      <c r="D8541" t="s">
        <v>2956</v>
      </c>
      <c r="E8541" t="s">
        <v>13</v>
      </c>
      <c r="F8541">
        <v>33</v>
      </c>
      <c r="G8541">
        <v>5</v>
      </c>
      <c r="H8541" t="s">
        <v>2951</v>
      </c>
      <c r="I8541" s="3">
        <v>137388.01</v>
      </c>
      <c r="J8541">
        <v>2</v>
      </c>
      <c r="K8541">
        <v>1</v>
      </c>
      <c r="L8541">
        <v>0</v>
      </c>
      <c r="M8541" s="3">
        <v>165000.68</v>
      </c>
      <c r="N8541">
        <v>0</v>
      </c>
    </row>
    <row r="8542" spans="1:14" hidden="1" x14ac:dyDescent="0.3">
      <c r="A8542">
        <v>8540</v>
      </c>
      <c r="B8542">
        <v>15668594</v>
      </c>
      <c r="C8542" t="s">
        <v>2736</v>
      </c>
      <c r="D8542" t="s">
        <v>2955</v>
      </c>
      <c r="E8542" t="s">
        <v>13</v>
      </c>
      <c r="F8542">
        <v>25</v>
      </c>
      <c r="G8542">
        <v>1</v>
      </c>
      <c r="H8542" t="s">
        <v>2949</v>
      </c>
      <c r="I8542" s="3">
        <v>137712.01</v>
      </c>
      <c r="J8542">
        <v>1</v>
      </c>
      <c r="K8542">
        <v>1</v>
      </c>
      <c r="L8542">
        <v>1</v>
      </c>
      <c r="M8542" s="3">
        <v>76197.05</v>
      </c>
      <c r="N8542">
        <v>0</v>
      </c>
    </row>
    <row r="8543" spans="1:14" hidden="1" x14ac:dyDescent="0.3">
      <c r="A8543">
        <v>8541</v>
      </c>
      <c r="B8543">
        <v>15728709</v>
      </c>
      <c r="C8543" t="s">
        <v>215</v>
      </c>
      <c r="D8543" t="s">
        <v>2955</v>
      </c>
      <c r="E8543" t="s">
        <v>19</v>
      </c>
      <c r="F8543">
        <v>40</v>
      </c>
      <c r="G8543">
        <v>7</v>
      </c>
      <c r="H8543" t="s">
        <v>2950</v>
      </c>
      <c r="I8543" s="3">
        <v>106901.42</v>
      </c>
      <c r="J8543">
        <v>2</v>
      </c>
      <c r="K8543">
        <v>0</v>
      </c>
      <c r="L8543">
        <v>0</v>
      </c>
      <c r="M8543" s="3">
        <v>118045.98</v>
      </c>
      <c r="N8543">
        <v>0</v>
      </c>
    </row>
    <row r="8544" spans="1:14" hidden="1" x14ac:dyDescent="0.3">
      <c r="A8544">
        <v>8542</v>
      </c>
      <c r="B8544">
        <v>15724181</v>
      </c>
      <c r="C8544" t="s">
        <v>500</v>
      </c>
      <c r="D8544" t="s">
        <v>2954</v>
      </c>
      <c r="E8544" t="s">
        <v>19</v>
      </c>
      <c r="F8544">
        <v>47</v>
      </c>
      <c r="G8544">
        <v>5</v>
      </c>
      <c r="H8544" t="s">
        <v>2951</v>
      </c>
      <c r="I8544" s="3">
        <v>105603.21</v>
      </c>
      <c r="J8544">
        <v>2</v>
      </c>
      <c r="K8544">
        <v>1</v>
      </c>
      <c r="L8544">
        <v>1</v>
      </c>
      <c r="M8544" s="3">
        <v>157360.9</v>
      </c>
      <c r="N8544">
        <v>0</v>
      </c>
    </row>
    <row r="8545" spans="1:14" hidden="1" x14ac:dyDescent="0.3">
      <c r="A8545">
        <v>8543</v>
      </c>
      <c r="B8545">
        <v>15647546</v>
      </c>
      <c r="C8545" t="s">
        <v>2737</v>
      </c>
      <c r="D8545" t="s">
        <v>2954</v>
      </c>
      <c r="E8545" t="s">
        <v>13</v>
      </c>
      <c r="F8545">
        <v>40</v>
      </c>
      <c r="G8545">
        <v>8</v>
      </c>
      <c r="H8545" t="s">
        <v>2950</v>
      </c>
      <c r="I8545" s="3">
        <v>150679.71</v>
      </c>
      <c r="J8545">
        <v>2</v>
      </c>
      <c r="K8545">
        <v>0</v>
      </c>
      <c r="L8545">
        <v>1</v>
      </c>
      <c r="M8545" s="3">
        <v>196226.38</v>
      </c>
      <c r="N8545">
        <v>0</v>
      </c>
    </row>
    <row r="8546" spans="1:14" hidden="1" x14ac:dyDescent="0.3">
      <c r="A8546">
        <v>8544</v>
      </c>
      <c r="B8546">
        <v>15702601</v>
      </c>
      <c r="C8546" t="s">
        <v>1701</v>
      </c>
      <c r="D8546" t="s">
        <v>2954</v>
      </c>
      <c r="E8546" t="s">
        <v>19</v>
      </c>
      <c r="F8546">
        <v>30</v>
      </c>
      <c r="G8546">
        <v>4</v>
      </c>
      <c r="H8546" t="s">
        <v>2951</v>
      </c>
      <c r="I8546" s="3">
        <v>108300.27</v>
      </c>
      <c r="J8546">
        <v>2</v>
      </c>
      <c r="K8546">
        <v>0</v>
      </c>
      <c r="L8546">
        <v>1</v>
      </c>
      <c r="M8546" s="3">
        <v>44384.57</v>
      </c>
      <c r="N8546">
        <v>1</v>
      </c>
    </row>
    <row r="8547" spans="1:14" hidden="1" x14ac:dyDescent="0.3">
      <c r="A8547">
        <v>8545</v>
      </c>
      <c r="B8547">
        <v>15567725</v>
      </c>
      <c r="C8547" t="s">
        <v>461</v>
      </c>
      <c r="D8547" t="s">
        <v>2956</v>
      </c>
      <c r="E8547" t="s">
        <v>13</v>
      </c>
      <c r="F8547">
        <v>46</v>
      </c>
      <c r="G8547">
        <v>7</v>
      </c>
      <c r="H8547" t="s">
        <v>2950</v>
      </c>
      <c r="I8547" s="3">
        <v>52016.08</v>
      </c>
      <c r="J8547">
        <v>2</v>
      </c>
      <c r="K8547">
        <v>1</v>
      </c>
      <c r="L8547">
        <v>1</v>
      </c>
      <c r="M8547" s="3">
        <v>72993.649999999994</v>
      </c>
      <c r="N8547">
        <v>0</v>
      </c>
    </row>
    <row r="8548" spans="1:14" hidden="1" x14ac:dyDescent="0.3">
      <c r="A8548">
        <v>8546</v>
      </c>
      <c r="B8548">
        <v>15674179</v>
      </c>
      <c r="C8548" t="s">
        <v>948</v>
      </c>
      <c r="D8548" t="s">
        <v>2955</v>
      </c>
      <c r="E8548" t="s">
        <v>19</v>
      </c>
      <c r="F8548">
        <v>34</v>
      </c>
      <c r="G8548">
        <v>7</v>
      </c>
      <c r="H8548" t="s">
        <v>2950</v>
      </c>
      <c r="I8548" s="3">
        <v>60515.13</v>
      </c>
      <c r="J8548">
        <v>1</v>
      </c>
      <c r="K8548">
        <v>0</v>
      </c>
      <c r="L8548">
        <v>0</v>
      </c>
      <c r="M8548" s="3">
        <v>124571.09</v>
      </c>
      <c r="N8548">
        <v>0</v>
      </c>
    </row>
    <row r="8549" spans="1:14" hidden="1" x14ac:dyDescent="0.3">
      <c r="A8549">
        <v>8547</v>
      </c>
      <c r="B8549">
        <v>15686957</v>
      </c>
      <c r="C8549" t="s">
        <v>136</v>
      </c>
      <c r="D8549" t="s">
        <v>2953</v>
      </c>
      <c r="E8549" t="s">
        <v>19</v>
      </c>
      <c r="F8549">
        <v>35</v>
      </c>
      <c r="G8549">
        <v>2</v>
      </c>
      <c r="H8549" t="s">
        <v>2949</v>
      </c>
      <c r="I8549" s="3">
        <v>158584.28</v>
      </c>
      <c r="J8549">
        <v>2</v>
      </c>
      <c r="K8549">
        <v>1</v>
      </c>
      <c r="L8549">
        <v>0</v>
      </c>
      <c r="M8549" s="3">
        <v>43640.160000000003</v>
      </c>
      <c r="N8549">
        <v>0</v>
      </c>
    </row>
    <row r="8550" spans="1:14" hidden="1" x14ac:dyDescent="0.3">
      <c r="A8550">
        <v>8548</v>
      </c>
      <c r="B8550">
        <v>15607690</v>
      </c>
      <c r="C8550" t="s">
        <v>748</v>
      </c>
      <c r="D8550" t="s">
        <v>2956</v>
      </c>
      <c r="E8550" t="s">
        <v>19</v>
      </c>
      <c r="F8550">
        <v>47</v>
      </c>
      <c r="G8550">
        <v>2</v>
      </c>
      <c r="H8550" t="s">
        <v>2949</v>
      </c>
      <c r="I8550" s="3">
        <v>118812.5</v>
      </c>
      <c r="J8550">
        <v>2</v>
      </c>
      <c r="K8550">
        <v>0</v>
      </c>
      <c r="L8550">
        <v>0</v>
      </c>
      <c r="M8550" s="3">
        <v>31121.42</v>
      </c>
      <c r="N8550">
        <v>0</v>
      </c>
    </row>
    <row r="8551" spans="1:14" hidden="1" x14ac:dyDescent="0.3">
      <c r="A8551">
        <v>8549</v>
      </c>
      <c r="B8551">
        <v>15806546</v>
      </c>
      <c r="C8551" t="s">
        <v>225</v>
      </c>
      <c r="D8551" t="s">
        <v>2954</v>
      </c>
      <c r="E8551" t="s">
        <v>19</v>
      </c>
      <c r="F8551">
        <v>46</v>
      </c>
      <c r="G8551">
        <v>4</v>
      </c>
      <c r="H8551" t="s">
        <v>2951</v>
      </c>
      <c r="I8551" s="3">
        <v>0</v>
      </c>
      <c r="J8551">
        <v>1</v>
      </c>
      <c r="K8551">
        <v>1</v>
      </c>
      <c r="L8551">
        <v>0</v>
      </c>
      <c r="M8551" s="3">
        <v>22372.78</v>
      </c>
      <c r="N8551">
        <v>0</v>
      </c>
    </row>
    <row r="8552" spans="1:14" hidden="1" x14ac:dyDescent="0.3">
      <c r="A8552">
        <v>8550</v>
      </c>
      <c r="B8552">
        <v>15632850</v>
      </c>
      <c r="C8552" t="s">
        <v>120</v>
      </c>
      <c r="D8552" t="s">
        <v>2956</v>
      </c>
      <c r="E8552" t="s">
        <v>19</v>
      </c>
      <c r="F8552">
        <v>37</v>
      </c>
      <c r="G8552">
        <v>8</v>
      </c>
      <c r="H8552" t="s">
        <v>2950</v>
      </c>
      <c r="I8552" s="3">
        <v>0</v>
      </c>
      <c r="J8552">
        <v>2</v>
      </c>
      <c r="K8552">
        <v>1</v>
      </c>
      <c r="L8552">
        <v>1</v>
      </c>
      <c r="M8552" s="3">
        <v>170338.35</v>
      </c>
      <c r="N8552">
        <v>0</v>
      </c>
    </row>
    <row r="8553" spans="1:14" hidden="1" x14ac:dyDescent="0.3">
      <c r="A8553">
        <v>8551</v>
      </c>
      <c r="B8553">
        <v>15709016</v>
      </c>
      <c r="C8553" t="s">
        <v>2236</v>
      </c>
      <c r="D8553" t="s">
        <v>2954</v>
      </c>
      <c r="E8553" t="s">
        <v>13</v>
      </c>
      <c r="F8553">
        <v>47</v>
      </c>
      <c r="G8553">
        <v>1</v>
      </c>
      <c r="H8553" t="s">
        <v>2949</v>
      </c>
      <c r="I8553" s="3">
        <v>91219.29</v>
      </c>
      <c r="J8553">
        <v>1</v>
      </c>
      <c r="K8553">
        <v>0</v>
      </c>
      <c r="L8553">
        <v>0</v>
      </c>
      <c r="M8553" s="3">
        <v>158845.49</v>
      </c>
      <c r="N8553">
        <v>1</v>
      </c>
    </row>
    <row r="8554" spans="1:14" hidden="1" x14ac:dyDescent="0.3">
      <c r="A8554">
        <v>8552</v>
      </c>
      <c r="B8554">
        <v>15638068</v>
      </c>
      <c r="C8554" t="s">
        <v>804</v>
      </c>
      <c r="D8554" t="s">
        <v>2946</v>
      </c>
      <c r="E8554" t="s">
        <v>19</v>
      </c>
      <c r="F8554">
        <v>32</v>
      </c>
      <c r="G8554">
        <v>7</v>
      </c>
      <c r="H8554" t="s">
        <v>2950</v>
      </c>
      <c r="I8554" s="3">
        <v>0</v>
      </c>
      <c r="J8554">
        <v>2</v>
      </c>
      <c r="K8554">
        <v>1</v>
      </c>
      <c r="L8554">
        <v>0</v>
      </c>
      <c r="M8554" s="3">
        <v>67926.179999999993</v>
      </c>
      <c r="N8554">
        <v>0</v>
      </c>
    </row>
    <row r="8555" spans="1:14" hidden="1" x14ac:dyDescent="0.3">
      <c r="A8555">
        <v>8553</v>
      </c>
      <c r="B8555">
        <v>15749345</v>
      </c>
      <c r="C8555" t="s">
        <v>944</v>
      </c>
      <c r="D8555" t="s">
        <v>2956</v>
      </c>
      <c r="E8555" t="s">
        <v>13</v>
      </c>
      <c r="F8555">
        <v>22</v>
      </c>
      <c r="G8555">
        <v>1</v>
      </c>
      <c r="H8555" t="s">
        <v>2949</v>
      </c>
      <c r="I8555" s="3">
        <v>76318.64</v>
      </c>
      <c r="J8555">
        <v>1</v>
      </c>
      <c r="K8555">
        <v>1</v>
      </c>
      <c r="L8555">
        <v>1</v>
      </c>
      <c r="M8555" s="3">
        <v>194783.12</v>
      </c>
      <c r="N8555">
        <v>0</v>
      </c>
    </row>
    <row r="8556" spans="1:14" hidden="1" x14ac:dyDescent="0.3">
      <c r="A8556">
        <v>8554</v>
      </c>
      <c r="B8556">
        <v>15791321</v>
      </c>
      <c r="C8556" t="s">
        <v>1855</v>
      </c>
      <c r="D8556" t="s">
        <v>2954</v>
      </c>
      <c r="E8556" t="s">
        <v>13</v>
      </c>
      <c r="F8556">
        <v>58</v>
      </c>
      <c r="G8556">
        <v>4</v>
      </c>
      <c r="H8556" t="s">
        <v>2951</v>
      </c>
      <c r="I8556" s="3">
        <v>0</v>
      </c>
      <c r="J8556">
        <v>1</v>
      </c>
      <c r="K8556">
        <v>1</v>
      </c>
      <c r="L8556">
        <v>0</v>
      </c>
      <c r="M8556" s="3">
        <v>176036.01</v>
      </c>
      <c r="N8556">
        <v>0</v>
      </c>
    </row>
    <row r="8557" spans="1:14" hidden="1" x14ac:dyDescent="0.3">
      <c r="A8557">
        <v>8555</v>
      </c>
      <c r="B8557">
        <v>15699095</v>
      </c>
      <c r="C8557" t="s">
        <v>544</v>
      </c>
      <c r="D8557" t="s">
        <v>2956</v>
      </c>
      <c r="E8557" t="s">
        <v>13</v>
      </c>
      <c r="F8557">
        <v>24</v>
      </c>
      <c r="G8557">
        <v>3</v>
      </c>
      <c r="H8557" t="s">
        <v>2951</v>
      </c>
      <c r="I8557" s="3">
        <v>0</v>
      </c>
      <c r="J8557">
        <v>1</v>
      </c>
      <c r="K8557">
        <v>1</v>
      </c>
      <c r="L8557">
        <v>1</v>
      </c>
      <c r="M8557" s="3">
        <v>198826.03</v>
      </c>
      <c r="N8557">
        <v>1</v>
      </c>
    </row>
    <row r="8558" spans="1:14" hidden="1" x14ac:dyDescent="0.3">
      <c r="A8558">
        <v>8556</v>
      </c>
      <c r="B8558">
        <v>15638329</v>
      </c>
      <c r="C8558" t="s">
        <v>396</v>
      </c>
      <c r="D8558" t="s">
        <v>2955</v>
      </c>
      <c r="E8558" t="s">
        <v>19</v>
      </c>
      <c r="F8558">
        <v>25</v>
      </c>
      <c r="G8558">
        <v>1</v>
      </c>
      <c r="H8558" t="s">
        <v>2949</v>
      </c>
      <c r="I8558" s="3">
        <v>111432.13</v>
      </c>
      <c r="J8558">
        <v>1</v>
      </c>
      <c r="K8558">
        <v>1</v>
      </c>
      <c r="L8558">
        <v>1</v>
      </c>
      <c r="M8558" s="3">
        <v>168683.57</v>
      </c>
      <c r="N8558">
        <v>0</v>
      </c>
    </row>
    <row r="8559" spans="1:14" hidden="1" x14ac:dyDescent="0.3">
      <c r="A8559">
        <v>8557</v>
      </c>
      <c r="B8559">
        <v>15575445</v>
      </c>
      <c r="C8559" t="s">
        <v>1080</v>
      </c>
      <c r="D8559" t="s">
        <v>2956</v>
      </c>
      <c r="E8559" t="s">
        <v>19</v>
      </c>
      <c r="F8559">
        <v>41</v>
      </c>
      <c r="G8559">
        <v>10</v>
      </c>
      <c r="H8559" t="s">
        <v>2950</v>
      </c>
      <c r="I8559" s="3">
        <v>150148.51</v>
      </c>
      <c r="J8559">
        <v>1</v>
      </c>
      <c r="K8559">
        <v>0</v>
      </c>
      <c r="L8559">
        <v>0</v>
      </c>
      <c r="M8559" s="3">
        <v>6936.27</v>
      </c>
      <c r="N8559">
        <v>0</v>
      </c>
    </row>
    <row r="8560" spans="1:14" hidden="1" x14ac:dyDescent="0.3">
      <c r="A8560">
        <v>8558</v>
      </c>
      <c r="B8560">
        <v>15752622</v>
      </c>
      <c r="C8560" t="s">
        <v>315</v>
      </c>
      <c r="D8560" t="s">
        <v>2953</v>
      </c>
      <c r="E8560" t="s">
        <v>13</v>
      </c>
      <c r="F8560">
        <v>32</v>
      </c>
      <c r="G8560">
        <v>7</v>
      </c>
      <c r="H8560" t="s">
        <v>2950</v>
      </c>
      <c r="I8560" s="3">
        <v>38550.06</v>
      </c>
      <c r="J8560">
        <v>1</v>
      </c>
      <c r="K8560">
        <v>0</v>
      </c>
      <c r="L8560">
        <v>1</v>
      </c>
      <c r="M8560" s="3">
        <v>179230.23</v>
      </c>
      <c r="N8560">
        <v>0</v>
      </c>
    </row>
    <row r="8561" spans="1:14" hidden="1" x14ac:dyDescent="0.3">
      <c r="A8561">
        <v>8559</v>
      </c>
      <c r="B8561">
        <v>15774507</v>
      </c>
      <c r="C8561" t="s">
        <v>2738</v>
      </c>
      <c r="D8561" t="s">
        <v>2953</v>
      </c>
      <c r="E8561" t="s">
        <v>13</v>
      </c>
      <c r="F8561">
        <v>39</v>
      </c>
      <c r="G8561">
        <v>5</v>
      </c>
      <c r="H8561" t="s">
        <v>2951</v>
      </c>
      <c r="I8561" s="3">
        <v>119013.86</v>
      </c>
      <c r="J8561">
        <v>1</v>
      </c>
      <c r="K8561">
        <v>1</v>
      </c>
      <c r="L8561">
        <v>0</v>
      </c>
      <c r="M8561" s="3">
        <v>103421.91</v>
      </c>
      <c r="N8561">
        <v>0</v>
      </c>
    </row>
    <row r="8562" spans="1:14" hidden="1" x14ac:dyDescent="0.3">
      <c r="A8562">
        <v>8560</v>
      </c>
      <c r="B8562">
        <v>15570857</v>
      </c>
      <c r="C8562" t="s">
        <v>589</v>
      </c>
      <c r="D8562" t="s">
        <v>2953</v>
      </c>
      <c r="E8562" t="s">
        <v>13</v>
      </c>
      <c r="F8562">
        <v>39</v>
      </c>
      <c r="G8562">
        <v>0</v>
      </c>
      <c r="H8562" t="s">
        <v>2949</v>
      </c>
      <c r="I8562" s="3">
        <v>111213.64</v>
      </c>
      <c r="J8562">
        <v>2</v>
      </c>
      <c r="K8562">
        <v>1</v>
      </c>
      <c r="L8562">
        <v>1</v>
      </c>
      <c r="M8562" s="3">
        <v>147578.26</v>
      </c>
      <c r="N8562">
        <v>0</v>
      </c>
    </row>
    <row r="8563" spans="1:14" hidden="1" x14ac:dyDescent="0.3">
      <c r="A8563">
        <v>8561</v>
      </c>
      <c r="B8563">
        <v>15599386</v>
      </c>
      <c r="C8563" t="s">
        <v>346</v>
      </c>
      <c r="D8563" t="s">
        <v>2954</v>
      </c>
      <c r="E8563" t="s">
        <v>19</v>
      </c>
      <c r="F8563">
        <v>28</v>
      </c>
      <c r="G8563">
        <v>5</v>
      </c>
      <c r="H8563" t="s">
        <v>2951</v>
      </c>
      <c r="I8563" s="3">
        <v>71097.23</v>
      </c>
      <c r="J8563">
        <v>1</v>
      </c>
      <c r="K8563">
        <v>1</v>
      </c>
      <c r="L8563">
        <v>1</v>
      </c>
      <c r="M8563" s="3">
        <v>130504.49</v>
      </c>
      <c r="N8563">
        <v>0</v>
      </c>
    </row>
    <row r="8564" spans="1:14" hidden="1" x14ac:dyDescent="0.3">
      <c r="A8564">
        <v>8562</v>
      </c>
      <c r="B8564">
        <v>15744913</v>
      </c>
      <c r="C8564" t="s">
        <v>1770</v>
      </c>
      <c r="D8564" t="s">
        <v>2946</v>
      </c>
      <c r="E8564" t="s">
        <v>19</v>
      </c>
      <c r="F8564">
        <v>36</v>
      </c>
      <c r="G8564">
        <v>10</v>
      </c>
      <c r="H8564" t="s">
        <v>2950</v>
      </c>
      <c r="I8564" s="3">
        <v>109632.85</v>
      </c>
      <c r="J8564">
        <v>1</v>
      </c>
      <c r="K8564">
        <v>1</v>
      </c>
      <c r="L8564">
        <v>1</v>
      </c>
      <c r="M8564" s="3">
        <v>16149.13</v>
      </c>
      <c r="N8564">
        <v>0</v>
      </c>
    </row>
    <row r="8565" spans="1:14" hidden="1" x14ac:dyDescent="0.3">
      <c r="A8565">
        <v>8563</v>
      </c>
      <c r="B8565">
        <v>15647292</v>
      </c>
      <c r="C8565" t="s">
        <v>887</v>
      </c>
      <c r="D8565" t="s">
        <v>2953</v>
      </c>
      <c r="E8565" t="s">
        <v>19</v>
      </c>
      <c r="F8565">
        <v>63</v>
      </c>
      <c r="G8565">
        <v>7</v>
      </c>
      <c r="H8565" t="s">
        <v>2950</v>
      </c>
      <c r="I8565" s="3">
        <v>148368.01999999999</v>
      </c>
      <c r="J8565">
        <v>1</v>
      </c>
      <c r="K8565">
        <v>0</v>
      </c>
      <c r="L8565">
        <v>0</v>
      </c>
      <c r="M8565" s="3">
        <v>118862.08</v>
      </c>
      <c r="N8565">
        <v>1</v>
      </c>
    </row>
    <row r="8566" spans="1:14" hidden="1" x14ac:dyDescent="0.3">
      <c r="A8566">
        <v>8564</v>
      </c>
      <c r="B8566">
        <v>15728838</v>
      </c>
      <c r="C8566" t="s">
        <v>1397</v>
      </c>
      <c r="D8566" t="s">
        <v>2946</v>
      </c>
      <c r="E8566" t="s">
        <v>19</v>
      </c>
      <c r="F8566">
        <v>45</v>
      </c>
      <c r="G8566">
        <v>1</v>
      </c>
      <c r="H8566" t="s">
        <v>2949</v>
      </c>
      <c r="I8566" s="3">
        <v>148600.91</v>
      </c>
      <c r="J8566">
        <v>1</v>
      </c>
      <c r="K8566">
        <v>1</v>
      </c>
      <c r="L8566">
        <v>0</v>
      </c>
      <c r="M8566" s="3">
        <v>143397.14000000001</v>
      </c>
      <c r="N8566">
        <v>1</v>
      </c>
    </row>
    <row r="8567" spans="1:14" hidden="1" x14ac:dyDescent="0.3">
      <c r="A8567">
        <v>8565</v>
      </c>
      <c r="B8567">
        <v>15584704</v>
      </c>
      <c r="C8567" t="s">
        <v>1097</v>
      </c>
      <c r="D8567" t="s">
        <v>2955</v>
      </c>
      <c r="E8567" t="s">
        <v>19</v>
      </c>
      <c r="F8567">
        <v>48</v>
      </c>
      <c r="G8567">
        <v>10</v>
      </c>
      <c r="H8567" t="s">
        <v>2950</v>
      </c>
      <c r="I8567" s="3">
        <v>71083.98</v>
      </c>
      <c r="J8567">
        <v>1</v>
      </c>
      <c r="K8567">
        <v>1</v>
      </c>
      <c r="L8567">
        <v>0</v>
      </c>
      <c r="M8567" s="3">
        <v>137959</v>
      </c>
      <c r="N8567">
        <v>0</v>
      </c>
    </row>
    <row r="8568" spans="1:14" hidden="1" x14ac:dyDescent="0.3">
      <c r="A8568">
        <v>8566</v>
      </c>
      <c r="B8568">
        <v>15749068</v>
      </c>
      <c r="C8568" t="s">
        <v>2739</v>
      </c>
      <c r="D8568" t="s">
        <v>2946</v>
      </c>
      <c r="E8568" t="s">
        <v>13</v>
      </c>
      <c r="F8568">
        <v>40</v>
      </c>
      <c r="G8568">
        <v>9</v>
      </c>
      <c r="H8568" t="s">
        <v>2950</v>
      </c>
      <c r="I8568" s="3">
        <v>139625.34</v>
      </c>
      <c r="J8568">
        <v>1</v>
      </c>
      <c r="K8568">
        <v>1</v>
      </c>
      <c r="L8568">
        <v>0</v>
      </c>
      <c r="M8568" s="3">
        <v>93702.96</v>
      </c>
      <c r="N8568">
        <v>1</v>
      </c>
    </row>
    <row r="8569" spans="1:14" hidden="1" x14ac:dyDescent="0.3">
      <c r="A8569">
        <v>8567</v>
      </c>
      <c r="B8569">
        <v>15622985</v>
      </c>
      <c r="C8569" t="s">
        <v>482</v>
      </c>
      <c r="D8569" t="s">
        <v>2956</v>
      </c>
      <c r="E8569" t="s">
        <v>13</v>
      </c>
      <c r="F8569">
        <v>39</v>
      </c>
      <c r="G8569">
        <v>4</v>
      </c>
      <c r="H8569" t="s">
        <v>2951</v>
      </c>
      <c r="I8569" s="3">
        <v>0</v>
      </c>
      <c r="J8569">
        <v>1</v>
      </c>
      <c r="K8569">
        <v>0</v>
      </c>
      <c r="L8569">
        <v>0</v>
      </c>
      <c r="M8569" s="3">
        <v>172939.3</v>
      </c>
      <c r="N8569">
        <v>1</v>
      </c>
    </row>
    <row r="8570" spans="1:14" hidden="1" x14ac:dyDescent="0.3">
      <c r="A8570">
        <v>8568</v>
      </c>
      <c r="B8570">
        <v>15587676</v>
      </c>
      <c r="C8570" t="s">
        <v>1105</v>
      </c>
      <c r="D8570" t="s">
        <v>2954</v>
      </c>
      <c r="E8570" t="s">
        <v>19</v>
      </c>
      <c r="F8570">
        <v>30</v>
      </c>
      <c r="G8570">
        <v>9</v>
      </c>
      <c r="H8570" t="s">
        <v>2950</v>
      </c>
      <c r="I8570" s="3">
        <v>0</v>
      </c>
      <c r="J8570">
        <v>1</v>
      </c>
      <c r="K8570">
        <v>1</v>
      </c>
      <c r="L8570">
        <v>1</v>
      </c>
      <c r="M8570" s="3">
        <v>108162.13</v>
      </c>
      <c r="N8570">
        <v>0</v>
      </c>
    </row>
    <row r="8571" spans="1:14" hidden="1" x14ac:dyDescent="0.3">
      <c r="A8571">
        <v>8569</v>
      </c>
      <c r="B8571">
        <v>15779496</v>
      </c>
      <c r="C8571" t="s">
        <v>1941</v>
      </c>
      <c r="D8571" t="s">
        <v>2954</v>
      </c>
      <c r="E8571" t="s">
        <v>19</v>
      </c>
      <c r="F8571">
        <v>64</v>
      </c>
      <c r="G8571">
        <v>0</v>
      </c>
      <c r="H8571" t="s">
        <v>2949</v>
      </c>
      <c r="I8571" s="3">
        <v>81564.100000000006</v>
      </c>
      <c r="J8571">
        <v>2</v>
      </c>
      <c r="K8571">
        <v>0</v>
      </c>
      <c r="L8571">
        <v>1</v>
      </c>
      <c r="M8571" s="3">
        <v>35896.089999999997</v>
      </c>
      <c r="N8571">
        <v>0</v>
      </c>
    </row>
    <row r="8572" spans="1:14" hidden="1" x14ac:dyDescent="0.3">
      <c r="A8572">
        <v>8570</v>
      </c>
      <c r="B8572">
        <v>15733460</v>
      </c>
      <c r="C8572" t="s">
        <v>60</v>
      </c>
      <c r="D8572" t="s">
        <v>2956</v>
      </c>
      <c r="E8572" t="s">
        <v>19</v>
      </c>
      <c r="F8572">
        <v>36</v>
      </c>
      <c r="G8572">
        <v>9</v>
      </c>
      <c r="H8572" t="s">
        <v>2950</v>
      </c>
      <c r="I8572" s="3">
        <v>0</v>
      </c>
      <c r="J8572">
        <v>2</v>
      </c>
      <c r="K8572">
        <v>1</v>
      </c>
      <c r="L8572">
        <v>1</v>
      </c>
      <c r="M8572" s="3">
        <v>104852.6</v>
      </c>
      <c r="N8572">
        <v>0</v>
      </c>
    </row>
    <row r="8573" spans="1:14" hidden="1" x14ac:dyDescent="0.3">
      <c r="A8573">
        <v>8571</v>
      </c>
      <c r="B8573">
        <v>15711457</v>
      </c>
      <c r="C8573" t="s">
        <v>2331</v>
      </c>
      <c r="D8573" t="s">
        <v>2953</v>
      </c>
      <c r="E8573" t="s">
        <v>13</v>
      </c>
      <c r="F8573">
        <v>28</v>
      </c>
      <c r="G8573">
        <v>7</v>
      </c>
      <c r="H8573" t="s">
        <v>2950</v>
      </c>
      <c r="I8573" s="3">
        <v>124540.28</v>
      </c>
      <c r="J8573">
        <v>1</v>
      </c>
      <c r="K8573">
        <v>0</v>
      </c>
      <c r="L8573">
        <v>1</v>
      </c>
      <c r="M8573" s="3">
        <v>188850.89</v>
      </c>
      <c r="N8573">
        <v>0</v>
      </c>
    </row>
    <row r="8574" spans="1:14" hidden="1" x14ac:dyDescent="0.3">
      <c r="A8574">
        <v>8572</v>
      </c>
      <c r="B8574">
        <v>15795290</v>
      </c>
      <c r="C8574" t="s">
        <v>621</v>
      </c>
      <c r="D8574" t="s">
        <v>2956</v>
      </c>
      <c r="E8574" t="s">
        <v>13</v>
      </c>
      <c r="F8574">
        <v>42</v>
      </c>
      <c r="G8574">
        <v>2</v>
      </c>
      <c r="H8574" t="s">
        <v>2949</v>
      </c>
      <c r="I8574" s="3">
        <v>133616.39000000001</v>
      </c>
      <c r="J8574">
        <v>1</v>
      </c>
      <c r="K8574">
        <v>1</v>
      </c>
      <c r="L8574">
        <v>0</v>
      </c>
      <c r="M8574" s="3">
        <v>28615.8</v>
      </c>
      <c r="N8574">
        <v>0</v>
      </c>
    </row>
    <row r="8575" spans="1:14" hidden="1" x14ac:dyDescent="0.3">
      <c r="A8575">
        <v>8573</v>
      </c>
      <c r="B8575">
        <v>15611223</v>
      </c>
      <c r="C8575" t="s">
        <v>125</v>
      </c>
      <c r="D8575" t="s">
        <v>2946</v>
      </c>
      <c r="E8575" t="s">
        <v>13</v>
      </c>
      <c r="F8575">
        <v>38</v>
      </c>
      <c r="G8575">
        <v>10</v>
      </c>
      <c r="H8575" t="s">
        <v>2950</v>
      </c>
      <c r="I8575" s="3">
        <v>101648.5</v>
      </c>
      <c r="J8575">
        <v>2</v>
      </c>
      <c r="K8575">
        <v>1</v>
      </c>
      <c r="L8575">
        <v>0</v>
      </c>
      <c r="M8575" s="3">
        <v>172001.44</v>
      </c>
      <c r="N8575">
        <v>0</v>
      </c>
    </row>
    <row r="8576" spans="1:14" hidden="1" x14ac:dyDescent="0.3">
      <c r="A8576">
        <v>8574</v>
      </c>
      <c r="B8576">
        <v>15794159</v>
      </c>
      <c r="C8576" t="s">
        <v>2740</v>
      </c>
      <c r="D8576" t="s">
        <v>2955</v>
      </c>
      <c r="E8576" t="s">
        <v>13</v>
      </c>
      <c r="F8576">
        <v>26</v>
      </c>
      <c r="G8576">
        <v>8</v>
      </c>
      <c r="H8576" t="s">
        <v>2950</v>
      </c>
      <c r="I8576" s="3">
        <v>124281.84</v>
      </c>
      <c r="J8576">
        <v>1</v>
      </c>
      <c r="K8576">
        <v>1</v>
      </c>
      <c r="L8576">
        <v>1</v>
      </c>
      <c r="M8576" s="3">
        <v>60116.57</v>
      </c>
      <c r="N8576">
        <v>0</v>
      </c>
    </row>
    <row r="8577" spans="1:14" hidden="1" x14ac:dyDescent="0.3">
      <c r="A8577">
        <v>8575</v>
      </c>
      <c r="B8577">
        <v>15780677</v>
      </c>
      <c r="C8577" t="s">
        <v>78</v>
      </c>
      <c r="D8577" t="s">
        <v>2953</v>
      </c>
      <c r="E8577" t="s">
        <v>13</v>
      </c>
      <c r="F8577">
        <v>59</v>
      </c>
      <c r="G8577">
        <v>4</v>
      </c>
      <c r="H8577" t="s">
        <v>2951</v>
      </c>
      <c r="I8577" s="3">
        <v>0</v>
      </c>
      <c r="J8577">
        <v>2</v>
      </c>
      <c r="K8577">
        <v>1</v>
      </c>
      <c r="L8577">
        <v>1</v>
      </c>
      <c r="M8577" s="3">
        <v>170528.63</v>
      </c>
      <c r="N8577">
        <v>0</v>
      </c>
    </row>
    <row r="8578" spans="1:14" hidden="1" x14ac:dyDescent="0.3">
      <c r="A8578">
        <v>8576</v>
      </c>
      <c r="B8578">
        <v>15690175</v>
      </c>
      <c r="C8578" t="s">
        <v>636</v>
      </c>
      <c r="D8578" t="s">
        <v>2956</v>
      </c>
      <c r="E8578" t="s">
        <v>19</v>
      </c>
      <c r="F8578">
        <v>45</v>
      </c>
      <c r="G8578">
        <v>0</v>
      </c>
      <c r="H8578" t="s">
        <v>2949</v>
      </c>
      <c r="I8578" s="3">
        <v>0</v>
      </c>
      <c r="J8578">
        <v>2</v>
      </c>
      <c r="K8578">
        <v>0</v>
      </c>
      <c r="L8578">
        <v>0</v>
      </c>
      <c r="M8578" s="3">
        <v>189683.7</v>
      </c>
      <c r="N8578">
        <v>0</v>
      </c>
    </row>
    <row r="8579" spans="1:14" hidden="1" x14ac:dyDescent="0.3">
      <c r="A8579">
        <v>8577</v>
      </c>
      <c r="B8579">
        <v>15722599</v>
      </c>
      <c r="C8579" t="s">
        <v>1383</v>
      </c>
      <c r="D8579" t="s">
        <v>2955</v>
      </c>
      <c r="E8579" t="s">
        <v>13</v>
      </c>
      <c r="F8579">
        <v>37</v>
      </c>
      <c r="G8579">
        <v>9</v>
      </c>
      <c r="H8579" t="s">
        <v>2950</v>
      </c>
      <c r="I8579" s="3">
        <v>183613.66</v>
      </c>
      <c r="J8579">
        <v>2</v>
      </c>
      <c r="K8579">
        <v>0</v>
      </c>
      <c r="L8579">
        <v>0</v>
      </c>
      <c r="M8579" s="3">
        <v>49734.94</v>
      </c>
      <c r="N8579">
        <v>0</v>
      </c>
    </row>
    <row r="8580" spans="1:14" hidden="1" x14ac:dyDescent="0.3">
      <c r="A8580">
        <v>8578</v>
      </c>
      <c r="B8580">
        <v>15569976</v>
      </c>
      <c r="C8580" t="s">
        <v>1425</v>
      </c>
      <c r="D8580" t="s">
        <v>2954</v>
      </c>
      <c r="E8580" t="s">
        <v>19</v>
      </c>
      <c r="F8580">
        <v>65</v>
      </c>
      <c r="G8580">
        <v>1</v>
      </c>
      <c r="H8580" t="s">
        <v>2949</v>
      </c>
      <c r="I8580" s="3">
        <v>136186.44</v>
      </c>
      <c r="J8580">
        <v>1</v>
      </c>
      <c r="K8580">
        <v>1</v>
      </c>
      <c r="L8580">
        <v>1</v>
      </c>
      <c r="M8580" s="3">
        <v>121529.59</v>
      </c>
      <c r="N8580">
        <v>1</v>
      </c>
    </row>
    <row r="8581" spans="1:14" hidden="1" x14ac:dyDescent="0.3">
      <c r="A8581">
        <v>8579</v>
      </c>
      <c r="B8581">
        <v>15707011</v>
      </c>
      <c r="C8581" t="s">
        <v>246</v>
      </c>
      <c r="D8581" t="s">
        <v>2954</v>
      </c>
      <c r="E8581" t="s">
        <v>19</v>
      </c>
      <c r="F8581">
        <v>47</v>
      </c>
      <c r="G8581">
        <v>10</v>
      </c>
      <c r="H8581" t="s">
        <v>2950</v>
      </c>
      <c r="I8581" s="3">
        <v>137682.68</v>
      </c>
      <c r="J8581">
        <v>1</v>
      </c>
      <c r="K8581">
        <v>1</v>
      </c>
      <c r="L8581">
        <v>0</v>
      </c>
      <c r="M8581" s="3">
        <v>71071.47</v>
      </c>
      <c r="N8581">
        <v>0</v>
      </c>
    </row>
    <row r="8582" spans="1:14" hidden="1" x14ac:dyDescent="0.3">
      <c r="A8582">
        <v>8580</v>
      </c>
      <c r="B8582">
        <v>15702277</v>
      </c>
      <c r="C8582" t="s">
        <v>230</v>
      </c>
      <c r="D8582" t="s">
        <v>2953</v>
      </c>
      <c r="E8582" t="s">
        <v>19</v>
      </c>
      <c r="F8582">
        <v>34</v>
      </c>
      <c r="G8582">
        <v>4</v>
      </c>
      <c r="H8582" t="s">
        <v>2951</v>
      </c>
      <c r="I8582" s="3">
        <v>106005.54</v>
      </c>
      <c r="J8582">
        <v>1</v>
      </c>
      <c r="K8582">
        <v>0</v>
      </c>
      <c r="L8582">
        <v>1</v>
      </c>
      <c r="M8582" s="3">
        <v>142995.32</v>
      </c>
      <c r="N8582">
        <v>0</v>
      </c>
    </row>
    <row r="8583" spans="1:14" hidden="1" x14ac:dyDescent="0.3">
      <c r="A8583">
        <v>8581</v>
      </c>
      <c r="B8583">
        <v>15801915</v>
      </c>
      <c r="C8583" t="s">
        <v>2741</v>
      </c>
      <c r="D8583" t="s">
        <v>2956</v>
      </c>
      <c r="E8583" t="s">
        <v>13</v>
      </c>
      <c r="F8583">
        <v>31</v>
      </c>
      <c r="G8583">
        <v>6</v>
      </c>
      <c r="H8583" t="s">
        <v>2950</v>
      </c>
      <c r="I8583" s="3">
        <v>152310.54999999999</v>
      </c>
      <c r="J8583">
        <v>1</v>
      </c>
      <c r="K8583">
        <v>1</v>
      </c>
      <c r="L8583">
        <v>0</v>
      </c>
      <c r="M8583" s="3">
        <v>13054.25</v>
      </c>
      <c r="N8583">
        <v>0</v>
      </c>
    </row>
    <row r="8584" spans="1:14" hidden="1" x14ac:dyDescent="0.3">
      <c r="A8584">
        <v>8582</v>
      </c>
      <c r="B8584">
        <v>15580213</v>
      </c>
      <c r="C8584" t="s">
        <v>218</v>
      </c>
      <c r="D8584" t="s">
        <v>2946</v>
      </c>
      <c r="E8584" t="s">
        <v>13</v>
      </c>
      <c r="F8584">
        <v>43</v>
      </c>
      <c r="G8584">
        <v>2</v>
      </c>
      <c r="H8584" t="s">
        <v>2949</v>
      </c>
      <c r="I8584" s="3">
        <v>0</v>
      </c>
      <c r="J8584">
        <v>2</v>
      </c>
      <c r="K8584">
        <v>1</v>
      </c>
      <c r="L8584">
        <v>0</v>
      </c>
      <c r="M8584" s="3">
        <v>89402.54</v>
      </c>
      <c r="N8584">
        <v>0</v>
      </c>
    </row>
    <row r="8585" spans="1:14" hidden="1" x14ac:dyDescent="0.3">
      <c r="A8585">
        <v>8583</v>
      </c>
      <c r="B8585">
        <v>15637947</v>
      </c>
      <c r="C8585" t="s">
        <v>166</v>
      </c>
      <c r="D8585" t="s">
        <v>2953</v>
      </c>
      <c r="E8585" t="s">
        <v>19</v>
      </c>
      <c r="F8585">
        <v>32</v>
      </c>
      <c r="G8585">
        <v>1</v>
      </c>
      <c r="H8585" t="s">
        <v>2949</v>
      </c>
      <c r="I8585" s="3">
        <v>134446.04</v>
      </c>
      <c r="J8585">
        <v>1</v>
      </c>
      <c r="K8585">
        <v>0</v>
      </c>
      <c r="L8585">
        <v>1</v>
      </c>
      <c r="M8585" s="3">
        <v>111241.37</v>
      </c>
      <c r="N8585">
        <v>0</v>
      </c>
    </row>
    <row r="8586" spans="1:14" hidden="1" x14ac:dyDescent="0.3">
      <c r="A8586">
        <v>8584</v>
      </c>
      <c r="B8586">
        <v>15715888</v>
      </c>
      <c r="C8586" t="s">
        <v>2742</v>
      </c>
      <c r="D8586" t="s">
        <v>2946</v>
      </c>
      <c r="E8586" t="s">
        <v>13</v>
      </c>
      <c r="F8586">
        <v>38</v>
      </c>
      <c r="G8586">
        <v>2</v>
      </c>
      <c r="H8586" t="s">
        <v>2949</v>
      </c>
      <c r="I8586" s="3">
        <v>142289.28</v>
      </c>
      <c r="J8586">
        <v>1</v>
      </c>
      <c r="K8586">
        <v>0</v>
      </c>
      <c r="L8586">
        <v>1</v>
      </c>
      <c r="M8586" s="3">
        <v>119638.85</v>
      </c>
      <c r="N8586">
        <v>0</v>
      </c>
    </row>
    <row r="8587" spans="1:14" hidden="1" x14ac:dyDescent="0.3">
      <c r="A8587">
        <v>8585</v>
      </c>
      <c r="B8587">
        <v>15732967</v>
      </c>
      <c r="C8587" t="s">
        <v>865</v>
      </c>
      <c r="D8587" t="s">
        <v>2953</v>
      </c>
      <c r="E8587" t="s">
        <v>19</v>
      </c>
      <c r="F8587">
        <v>19</v>
      </c>
      <c r="G8587">
        <v>6</v>
      </c>
      <c r="H8587" t="s">
        <v>2950</v>
      </c>
      <c r="I8587" s="3">
        <v>0</v>
      </c>
      <c r="J8587">
        <v>2</v>
      </c>
      <c r="K8587">
        <v>1</v>
      </c>
      <c r="L8587">
        <v>1</v>
      </c>
      <c r="M8587" s="3">
        <v>151581.79</v>
      </c>
      <c r="N8587">
        <v>0</v>
      </c>
    </row>
    <row r="8588" spans="1:14" hidden="1" x14ac:dyDescent="0.3">
      <c r="A8588">
        <v>8586</v>
      </c>
      <c r="B8588">
        <v>15737047</v>
      </c>
      <c r="C8588" t="s">
        <v>2743</v>
      </c>
      <c r="D8588" t="s">
        <v>2953</v>
      </c>
      <c r="E8588" t="s">
        <v>13</v>
      </c>
      <c r="F8588">
        <v>45</v>
      </c>
      <c r="G8588">
        <v>6</v>
      </c>
      <c r="H8588" t="s">
        <v>2950</v>
      </c>
      <c r="I8588" s="3">
        <v>0</v>
      </c>
      <c r="J8588">
        <v>1</v>
      </c>
      <c r="K8588">
        <v>1</v>
      </c>
      <c r="L8588">
        <v>0</v>
      </c>
      <c r="M8588" s="3">
        <v>73881.679999999993</v>
      </c>
      <c r="N8588">
        <v>1</v>
      </c>
    </row>
    <row r="8589" spans="1:14" hidden="1" x14ac:dyDescent="0.3">
      <c r="A8589">
        <v>8587</v>
      </c>
      <c r="B8589">
        <v>15694039</v>
      </c>
      <c r="C8589" t="s">
        <v>592</v>
      </c>
      <c r="D8589" t="s">
        <v>2955</v>
      </c>
      <c r="E8589" t="s">
        <v>13</v>
      </c>
      <c r="F8589">
        <v>46</v>
      </c>
      <c r="G8589">
        <v>9</v>
      </c>
      <c r="H8589" t="s">
        <v>2950</v>
      </c>
      <c r="I8589" s="3">
        <v>149003.76</v>
      </c>
      <c r="J8589">
        <v>2</v>
      </c>
      <c r="K8589">
        <v>1</v>
      </c>
      <c r="L8589">
        <v>0</v>
      </c>
      <c r="M8589" s="3">
        <v>176902.83</v>
      </c>
      <c r="N8589">
        <v>0</v>
      </c>
    </row>
    <row r="8590" spans="1:14" hidden="1" x14ac:dyDescent="0.3">
      <c r="A8590">
        <v>8588</v>
      </c>
      <c r="B8590">
        <v>15649457</v>
      </c>
      <c r="C8590" t="s">
        <v>440</v>
      </c>
      <c r="D8590" t="s">
        <v>2953</v>
      </c>
      <c r="E8590" t="s">
        <v>19</v>
      </c>
      <c r="F8590">
        <v>41</v>
      </c>
      <c r="G8590">
        <v>2</v>
      </c>
      <c r="H8590" t="s">
        <v>2949</v>
      </c>
      <c r="I8590" s="3">
        <v>131341.46</v>
      </c>
      <c r="J8590">
        <v>2</v>
      </c>
      <c r="K8590">
        <v>0</v>
      </c>
      <c r="L8590">
        <v>1</v>
      </c>
      <c r="M8590" s="3">
        <v>7034.94</v>
      </c>
      <c r="N8590">
        <v>0</v>
      </c>
    </row>
    <row r="8591" spans="1:14" hidden="1" x14ac:dyDescent="0.3">
      <c r="A8591">
        <v>8589</v>
      </c>
      <c r="B8591">
        <v>15742809</v>
      </c>
      <c r="C8591" t="s">
        <v>807</v>
      </c>
      <c r="D8591" t="s">
        <v>2955</v>
      </c>
      <c r="E8591" t="s">
        <v>13</v>
      </c>
      <c r="F8591">
        <v>29</v>
      </c>
      <c r="G8591">
        <v>7</v>
      </c>
      <c r="H8591" t="s">
        <v>2950</v>
      </c>
      <c r="I8591" s="3">
        <v>77919.78</v>
      </c>
      <c r="J8591">
        <v>1</v>
      </c>
      <c r="K8591">
        <v>1</v>
      </c>
      <c r="L8591">
        <v>0</v>
      </c>
      <c r="M8591" s="3">
        <v>122547.58</v>
      </c>
      <c r="N8591">
        <v>0</v>
      </c>
    </row>
    <row r="8592" spans="1:14" hidden="1" x14ac:dyDescent="0.3">
      <c r="A8592">
        <v>8590</v>
      </c>
      <c r="B8592">
        <v>15637829</v>
      </c>
      <c r="C8592" t="s">
        <v>102</v>
      </c>
      <c r="D8592" t="s">
        <v>2955</v>
      </c>
      <c r="E8592" t="s">
        <v>13</v>
      </c>
      <c r="F8592">
        <v>34</v>
      </c>
      <c r="G8592">
        <v>7</v>
      </c>
      <c r="H8592" t="s">
        <v>2950</v>
      </c>
      <c r="I8592" s="3">
        <v>0</v>
      </c>
      <c r="J8592">
        <v>2</v>
      </c>
      <c r="K8592">
        <v>0</v>
      </c>
      <c r="L8592">
        <v>1</v>
      </c>
      <c r="M8592" s="3">
        <v>161559.12</v>
      </c>
      <c r="N8592">
        <v>0</v>
      </c>
    </row>
    <row r="8593" spans="1:14" hidden="1" x14ac:dyDescent="0.3">
      <c r="A8593">
        <v>8591</v>
      </c>
      <c r="B8593">
        <v>15633194</v>
      </c>
      <c r="C8593" t="s">
        <v>56</v>
      </c>
      <c r="D8593" t="s">
        <v>2955</v>
      </c>
      <c r="E8593" t="s">
        <v>13</v>
      </c>
      <c r="F8593">
        <v>41</v>
      </c>
      <c r="G8593">
        <v>10</v>
      </c>
      <c r="H8593" t="s">
        <v>2950</v>
      </c>
      <c r="I8593" s="3">
        <v>108309</v>
      </c>
      <c r="J8593">
        <v>4</v>
      </c>
      <c r="K8593">
        <v>1</v>
      </c>
      <c r="L8593">
        <v>1</v>
      </c>
      <c r="M8593" s="3">
        <v>137510.41</v>
      </c>
      <c r="N8593">
        <v>1</v>
      </c>
    </row>
    <row r="8594" spans="1:14" hidden="1" x14ac:dyDescent="0.3">
      <c r="A8594">
        <v>8592</v>
      </c>
      <c r="B8594">
        <v>15611635</v>
      </c>
      <c r="C8594" t="s">
        <v>18</v>
      </c>
      <c r="D8594" t="s">
        <v>2956</v>
      </c>
      <c r="E8594" t="s">
        <v>13</v>
      </c>
      <c r="F8594">
        <v>39</v>
      </c>
      <c r="G8594">
        <v>6</v>
      </c>
      <c r="H8594" t="s">
        <v>2950</v>
      </c>
      <c r="I8594" s="3">
        <v>0</v>
      </c>
      <c r="J8594">
        <v>1</v>
      </c>
      <c r="K8594">
        <v>0</v>
      </c>
      <c r="L8594">
        <v>1</v>
      </c>
      <c r="M8594" s="3">
        <v>185366.56</v>
      </c>
      <c r="N8594">
        <v>0</v>
      </c>
    </row>
    <row r="8595" spans="1:14" hidden="1" x14ac:dyDescent="0.3">
      <c r="A8595">
        <v>8593</v>
      </c>
      <c r="B8595">
        <v>15638774</v>
      </c>
      <c r="C8595" t="s">
        <v>2744</v>
      </c>
      <c r="D8595" t="s">
        <v>2955</v>
      </c>
      <c r="E8595" t="s">
        <v>13</v>
      </c>
      <c r="F8595">
        <v>40</v>
      </c>
      <c r="G8595">
        <v>9</v>
      </c>
      <c r="H8595" t="s">
        <v>2950</v>
      </c>
      <c r="I8595" s="3">
        <v>0</v>
      </c>
      <c r="J8595">
        <v>2</v>
      </c>
      <c r="K8595">
        <v>1</v>
      </c>
      <c r="L8595">
        <v>0</v>
      </c>
      <c r="M8595" s="3">
        <v>182224.14</v>
      </c>
      <c r="N8595">
        <v>0</v>
      </c>
    </row>
    <row r="8596" spans="1:14" hidden="1" x14ac:dyDescent="0.3">
      <c r="A8596">
        <v>8594</v>
      </c>
      <c r="B8596">
        <v>15722037</v>
      </c>
      <c r="C8596" t="s">
        <v>2745</v>
      </c>
      <c r="D8596" t="s">
        <v>2953</v>
      </c>
      <c r="E8596" t="s">
        <v>19</v>
      </c>
      <c r="F8596">
        <v>36</v>
      </c>
      <c r="G8596">
        <v>7</v>
      </c>
      <c r="H8596" t="s">
        <v>2950</v>
      </c>
      <c r="I8596" s="3">
        <v>115462.02</v>
      </c>
      <c r="J8596">
        <v>1</v>
      </c>
      <c r="K8596">
        <v>0</v>
      </c>
      <c r="L8596">
        <v>1</v>
      </c>
      <c r="M8596" s="3">
        <v>42581.04</v>
      </c>
      <c r="N8596">
        <v>0</v>
      </c>
    </row>
    <row r="8597" spans="1:14" hidden="1" x14ac:dyDescent="0.3">
      <c r="A8597">
        <v>8595</v>
      </c>
      <c r="B8597">
        <v>15672930</v>
      </c>
      <c r="C8597" t="s">
        <v>742</v>
      </c>
      <c r="D8597" t="s">
        <v>2956</v>
      </c>
      <c r="E8597" t="s">
        <v>19</v>
      </c>
      <c r="F8597">
        <v>37</v>
      </c>
      <c r="G8597">
        <v>9</v>
      </c>
      <c r="H8597" t="s">
        <v>2950</v>
      </c>
      <c r="I8597" s="3">
        <v>0</v>
      </c>
      <c r="J8597">
        <v>2</v>
      </c>
      <c r="K8597">
        <v>1</v>
      </c>
      <c r="L8597">
        <v>0</v>
      </c>
      <c r="M8597" s="3">
        <v>31921.95</v>
      </c>
      <c r="N8597">
        <v>0</v>
      </c>
    </row>
    <row r="8598" spans="1:14" hidden="1" x14ac:dyDescent="0.3">
      <c r="A8598">
        <v>8596</v>
      </c>
      <c r="B8598">
        <v>15668774</v>
      </c>
      <c r="C8598" t="s">
        <v>1528</v>
      </c>
      <c r="D8598" t="s">
        <v>2955</v>
      </c>
      <c r="E8598" t="s">
        <v>13</v>
      </c>
      <c r="F8598">
        <v>23</v>
      </c>
      <c r="G8598">
        <v>5</v>
      </c>
      <c r="H8598" t="s">
        <v>2951</v>
      </c>
      <c r="I8598" s="3">
        <v>122739.1</v>
      </c>
      <c r="J8598">
        <v>1</v>
      </c>
      <c r="K8598">
        <v>1</v>
      </c>
      <c r="L8598">
        <v>0</v>
      </c>
      <c r="M8598" s="3">
        <v>102460.84</v>
      </c>
      <c r="N8598">
        <v>1</v>
      </c>
    </row>
    <row r="8599" spans="1:14" hidden="1" x14ac:dyDescent="0.3">
      <c r="A8599">
        <v>8597</v>
      </c>
      <c r="B8599">
        <v>15780966</v>
      </c>
      <c r="C8599" t="s">
        <v>2746</v>
      </c>
      <c r="D8599" t="s">
        <v>2954</v>
      </c>
      <c r="E8599" t="s">
        <v>13</v>
      </c>
      <c r="F8599">
        <v>32</v>
      </c>
      <c r="G8599">
        <v>2</v>
      </c>
      <c r="H8599" t="s">
        <v>2949</v>
      </c>
      <c r="I8599" s="3">
        <v>0</v>
      </c>
      <c r="J8599">
        <v>2</v>
      </c>
      <c r="K8599">
        <v>0</v>
      </c>
      <c r="L8599">
        <v>0</v>
      </c>
      <c r="M8599" s="3">
        <v>109681.29</v>
      </c>
      <c r="N8599">
        <v>0</v>
      </c>
    </row>
    <row r="8600" spans="1:14" hidden="1" x14ac:dyDescent="0.3">
      <c r="A8600">
        <v>8598</v>
      </c>
      <c r="B8600">
        <v>15659694</v>
      </c>
      <c r="C8600" t="s">
        <v>259</v>
      </c>
      <c r="D8600" t="s">
        <v>2955</v>
      </c>
      <c r="E8600" t="s">
        <v>13</v>
      </c>
      <c r="F8600">
        <v>53</v>
      </c>
      <c r="G8600">
        <v>3</v>
      </c>
      <c r="H8600" t="s">
        <v>2951</v>
      </c>
      <c r="I8600" s="3">
        <v>113781.5</v>
      </c>
      <c r="J8600">
        <v>2</v>
      </c>
      <c r="K8600">
        <v>1</v>
      </c>
      <c r="L8600">
        <v>1</v>
      </c>
      <c r="M8600" s="3">
        <v>106345.05</v>
      </c>
      <c r="N8600">
        <v>1</v>
      </c>
    </row>
    <row r="8601" spans="1:14" hidden="1" x14ac:dyDescent="0.3">
      <c r="A8601">
        <v>8599</v>
      </c>
      <c r="B8601">
        <v>15624424</v>
      </c>
      <c r="C8601" t="s">
        <v>742</v>
      </c>
      <c r="D8601" t="s">
        <v>2955</v>
      </c>
      <c r="E8601" t="s">
        <v>13</v>
      </c>
      <c r="F8601">
        <v>49</v>
      </c>
      <c r="G8601">
        <v>1</v>
      </c>
      <c r="H8601" t="s">
        <v>2949</v>
      </c>
      <c r="I8601" s="3">
        <v>0</v>
      </c>
      <c r="J8601">
        <v>2</v>
      </c>
      <c r="K8601">
        <v>1</v>
      </c>
      <c r="L8601">
        <v>1</v>
      </c>
      <c r="M8601" s="3">
        <v>102472.9</v>
      </c>
      <c r="N8601">
        <v>0</v>
      </c>
    </row>
    <row r="8602" spans="1:14" hidden="1" x14ac:dyDescent="0.3">
      <c r="A8602">
        <v>8600</v>
      </c>
      <c r="B8602">
        <v>15708713</v>
      </c>
      <c r="C8602" t="s">
        <v>14</v>
      </c>
      <c r="D8602" t="s">
        <v>2946</v>
      </c>
      <c r="E8602" t="s">
        <v>19</v>
      </c>
      <c r="F8602">
        <v>35</v>
      </c>
      <c r="G8602">
        <v>3</v>
      </c>
      <c r="H8602" t="s">
        <v>2951</v>
      </c>
      <c r="I8602" s="3">
        <v>0</v>
      </c>
      <c r="J8602">
        <v>2</v>
      </c>
      <c r="K8602">
        <v>1</v>
      </c>
      <c r="L8602">
        <v>1</v>
      </c>
      <c r="M8602" s="3">
        <v>36249.760000000002</v>
      </c>
      <c r="N8602">
        <v>0</v>
      </c>
    </row>
    <row r="8603" spans="1:14" hidden="1" x14ac:dyDescent="0.3">
      <c r="A8603">
        <v>8601</v>
      </c>
      <c r="B8603">
        <v>15755405</v>
      </c>
      <c r="C8603" t="s">
        <v>500</v>
      </c>
      <c r="D8603" t="s">
        <v>2956</v>
      </c>
      <c r="E8603" t="s">
        <v>19</v>
      </c>
      <c r="F8603">
        <v>43</v>
      </c>
      <c r="G8603">
        <v>9</v>
      </c>
      <c r="H8603" t="s">
        <v>2950</v>
      </c>
      <c r="I8603" s="3">
        <v>128284.45</v>
      </c>
      <c r="J8603">
        <v>1</v>
      </c>
      <c r="K8603">
        <v>1</v>
      </c>
      <c r="L8603">
        <v>0</v>
      </c>
      <c r="M8603" s="3">
        <v>32996.89</v>
      </c>
      <c r="N8603">
        <v>1</v>
      </c>
    </row>
    <row r="8604" spans="1:14" hidden="1" x14ac:dyDescent="0.3">
      <c r="A8604">
        <v>8602</v>
      </c>
      <c r="B8604">
        <v>15647570</v>
      </c>
      <c r="C8604" t="s">
        <v>378</v>
      </c>
      <c r="D8604" t="s">
        <v>2956</v>
      </c>
      <c r="E8604" t="s">
        <v>19</v>
      </c>
      <c r="F8604">
        <v>45</v>
      </c>
      <c r="G8604">
        <v>8</v>
      </c>
      <c r="H8604" t="s">
        <v>2950</v>
      </c>
      <c r="I8604" s="3">
        <v>120591.19</v>
      </c>
      <c r="J8604">
        <v>1</v>
      </c>
      <c r="K8604">
        <v>0</v>
      </c>
      <c r="L8604">
        <v>0</v>
      </c>
      <c r="M8604" s="3">
        <v>195123.94</v>
      </c>
      <c r="N8604">
        <v>0</v>
      </c>
    </row>
    <row r="8605" spans="1:14" hidden="1" x14ac:dyDescent="0.3">
      <c r="A8605">
        <v>8603</v>
      </c>
      <c r="B8605">
        <v>15684348</v>
      </c>
      <c r="C8605" t="s">
        <v>1491</v>
      </c>
      <c r="D8605" t="s">
        <v>2946</v>
      </c>
      <c r="E8605" t="s">
        <v>19</v>
      </c>
      <c r="F8605">
        <v>63</v>
      </c>
      <c r="G8605">
        <v>8</v>
      </c>
      <c r="H8605" t="s">
        <v>2950</v>
      </c>
      <c r="I8605" s="3">
        <v>0</v>
      </c>
      <c r="J8605">
        <v>2</v>
      </c>
      <c r="K8605">
        <v>0</v>
      </c>
      <c r="L8605">
        <v>1</v>
      </c>
      <c r="M8605" s="3">
        <v>57014.43</v>
      </c>
      <c r="N8605">
        <v>0</v>
      </c>
    </row>
    <row r="8606" spans="1:14" hidden="1" x14ac:dyDescent="0.3">
      <c r="A8606">
        <v>8604</v>
      </c>
      <c r="B8606">
        <v>15702541</v>
      </c>
      <c r="C8606" t="s">
        <v>640</v>
      </c>
      <c r="D8606" t="s">
        <v>2954</v>
      </c>
      <c r="E8606" t="s">
        <v>13</v>
      </c>
      <c r="F8606">
        <v>59</v>
      </c>
      <c r="G8606">
        <v>2</v>
      </c>
      <c r="H8606" t="s">
        <v>2949</v>
      </c>
      <c r="I8606" s="3">
        <v>166968.28</v>
      </c>
      <c r="J8606">
        <v>1</v>
      </c>
      <c r="K8606">
        <v>1</v>
      </c>
      <c r="L8606">
        <v>0</v>
      </c>
      <c r="M8606" s="3">
        <v>159483.76</v>
      </c>
      <c r="N8606">
        <v>1</v>
      </c>
    </row>
    <row r="8607" spans="1:14" hidden="1" x14ac:dyDescent="0.3">
      <c r="A8607">
        <v>8605</v>
      </c>
      <c r="B8607">
        <v>15646942</v>
      </c>
      <c r="C8607" t="s">
        <v>1374</v>
      </c>
      <c r="D8607" t="s">
        <v>2953</v>
      </c>
      <c r="E8607" t="s">
        <v>13</v>
      </c>
      <c r="F8607">
        <v>39</v>
      </c>
      <c r="G8607">
        <v>7</v>
      </c>
      <c r="H8607" t="s">
        <v>2950</v>
      </c>
      <c r="I8607" s="3">
        <v>0</v>
      </c>
      <c r="J8607">
        <v>2</v>
      </c>
      <c r="K8607">
        <v>0</v>
      </c>
      <c r="L8607">
        <v>0</v>
      </c>
      <c r="M8607" s="3">
        <v>100929.59</v>
      </c>
      <c r="N8607">
        <v>0</v>
      </c>
    </row>
    <row r="8608" spans="1:14" hidden="1" x14ac:dyDescent="0.3">
      <c r="A8608">
        <v>8606</v>
      </c>
      <c r="B8608">
        <v>15748920</v>
      </c>
      <c r="C8608" t="s">
        <v>2431</v>
      </c>
      <c r="D8608" t="s">
        <v>2956</v>
      </c>
      <c r="E8608" t="s">
        <v>13</v>
      </c>
      <c r="F8608">
        <v>49</v>
      </c>
      <c r="G8608">
        <v>8</v>
      </c>
      <c r="H8608" t="s">
        <v>2950</v>
      </c>
      <c r="I8608" s="3">
        <v>0</v>
      </c>
      <c r="J8608">
        <v>2</v>
      </c>
      <c r="K8608">
        <v>1</v>
      </c>
      <c r="L8608">
        <v>1</v>
      </c>
      <c r="M8608" s="3">
        <v>12513.07</v>
      </c>
      <c r="N8608">
        <v>0</v>
      </c>
    </row>
    <row r="8609" spans="1:14" hidden="1" x14ac:dyDescent="0.3">
      <c r="A8609">
        <v>8607</v>
      </c>
      <c r="B8609">
        <v>15694581</v>
      </c>
      <c r="C8609" t="s">
        <v>2747</v>
      </c>
      <c r="D8609" t="s">
        <v>2954</v>
      </c>
      <c r="E8609" t="s">
        <v>19</v>
      </c>
      <c r="F8609">
        <v>42</v>
      </c>
      <c r="G8609">
        <v>5</v>
      </c>
      <c r="H8609" t="s">
        <v>2951</v>
      </c>
      <c r="I8609" s="3">
        <v>0</v>
      </c>
      <c r="J8609">
        <v>2</v>
      </c>
      <c r="K8609">
        <v>1</v>
      </c>
      <c r="L8609">
        <v>1</v>
      </c>
      <c r="M8609" s="3">
        <v>74900.899999999994</v>
      </c>
      <c r="N8609">
        <v>0</v>
      </c>
    </row>
    <row r="8610" spans="1:14" hidden="1" x14ac:dyDescent="0.3">
      <c r="A8610">
        <v>8608</v>
      </c>
      <c r="B8610">
        <v>15643215</v>
      </c>
      <c r="C8610" t="s">
        <v>592</v>
      </c>
      <c r="D8610" t="s">
        <v>2956</v>
      </c>
      <c r="E8610" t="s">
        <v>19</v>
      </c>
      <c r="F8610">
        <v>38</v>
      </c>
      <c r="G8610">
        <v>2</v>
      </c>
      <c r="H8610" t="s">
        <v>2949</v>
      </c>
      <c r="I8610" s="3">
        <v>71667.97</v>
      </c>
      <c r="J8610">
        <v>2</v>
      </c>
      <c r="K8610">
        <v>0</v>
      </c>
      <c r="L8610">
        <v>0</v>
      </c>
      <c r="M8610" s="3">
        <v>137111.89000000001</v>
      </c>
      <c r="N8610">
        <v>0</v>
      </c>
    </row>
    <row r="8611" spans="1:14" hidden="1" x14ac:dyDescent="0.3">
      <c r="A8611">
        <v>8609</v>
      </c>
      <c r="B8611">
        <v>15649060</v>
      </c>
      <c r="C8611" t="s">
        <v>774</v>
      </c>
      <c r="D8611" t="s">
        <v>2956</v>
      </c>
      <c r="E8611" t="s">
        <v>13</v>
      </c>
      <c r="F8611">
        <v>31</v>
      </c>
      <c r="G8611">
        <v>3</v>
      </c>
      <c r="H8611" t="s">
        <v>2951</v>
      </c>
      <c r="I8611" s="3">
        <v>82729.47</v>
      </c>
      <c r="J8611">
        <v>2</v>
      </c>
      <c r="K8611">
        <v>1</v>
      </c>
      <c r="L8611">
        <v>0</v>
      </c>
      <c r="M8611" s="3">
        <v>60212.51</v>
      </c>
      <c r="N8611">
        <v>0</v>
      </c>
    </row>
    <row r="8612" spans="1:14" hidden="1" x14ac:dyDescent="0.3">
      <c r="A8612">
        <v>8610</v>
      </c>
      <c r="B8612">
        <v>15774258</v>
      </c>
      <c r="C8612" t="s">
        <v>1202</v>
      </c>
      <c r="D8612" t="s">
        <v>2946</v>
      </c>
      <c r="E8612" t="s">
        <v>19</v>
      </c>
      <c r="F8612">
        <v>40</v>
      </c>
      <c r="G8612">
        <v>1</v>
      </c>
      <c r="H8612" t="s">
        <v>2949</v>
      </c>
      <c r="I8612" s="3">
        <v>0</v>
      </c>
      <c r="J8612">
        <v>2</v>
      </c>
      <c r="K8612">
        <v>1</v>
      </c>
      <c r="L8612">
        <v>1</v>
      </c>
      <c r="M8612" s="3">
        <v>187343.4</v>
      </c>
      <c r="N8612">
        <v>0</v>
      </c>
    </row>
    <row r="8613" spans="1:14" hidden="1" x14ac:dyDescent="0.3">
      <c r="A8613">
        <v>8611</v>
      </c>
      <c r="B8613">
        <v>15731553</v>
      </c>
      <c r="C8613" t="s">
        <v>225</v>
      </c>
      <c r="D8613" t="s">
        <v>2946</v>
      </c>
      <c r="E8613" t="s">
        <v>19</v>
      </c>
      <c r="F8613">
        <v>23</v>
      </c>
      <c r="G8613">
        <v>8</v>
      </c>
      <c r="H8613" t="s">
        <v>2950</v>
      </c>
      <c r="I8613" s="3">
        <v>0</v>
      </c>
      <c r="J8613">
        <v>2</v>
      </c>
      <c r="K8613">
        <v>1</v>
      </c>
      <c r="L8613">
        <v>0</v>
      </c>
      <c r="M8613" s="3">
        <v>183284.53</v>
      </c>
      <c r="N8613">
        <v>0</v>
      </c>
    </row>
    <row r="8614" spans="1:14" hidden="1" x14ac:dyDescent="0.3">
      <c r="A8614">
        <v>8612</v>
      </c>
      <c r="B8614">
        <v>15617029</v>
      </c>
      <c r="C8614" t="s">
        <v>40</v>
      </c>
      <c r="D8614" t="s">
        <v>2955</v>
      </c>
      <c r="E8614" t="s">
        <v>13</v>
      </c>
      <c r="F8614">
        <v>30</v>
      </c>
      <c r="G8614">
        <v>1</v>
      </c>
      <c r="H8614" t="s">
        <v>2949</v>
      </c>
      <c r="I8614" s="3">
        <v>0</v>
      </c>
      <c r="J8614">
        <v>2</v>
      </c>
      <c r="K8614">
        <v>1</v>
      </c>
      <c r="L8614">
        <v>0</v>
      </c>
      <c r="M8614" s="3">
        <v>8125.39</v>
      </c>
      <c r="N8614">
        <v>0</v>
      </c>
    </row>
    <row r="8615" spans="1:14" hidden="1" x14ac:dyDescent="0.3">
      <c r="A8615">
        <v>8613</v>
      </c>
      <c r="B8615">
        <v>15780716</v>
      </c>
      <c r="C8615" t="s">
        <v>1086</v>
      </c>
      <c r="D8615" t="s">
        <v>2954</v>
      </c>
      <c r="E8615" t="s">
        <v>19</v>
      </c>
      <c r="F8615">
        <v>39</v>
      </c>
      <c r="G8615">
        <v>3</v>
      </c>
      <c r="H8615" t="s">
        <v>2951</v>
      </c>
      <c r="I8615" s="3">
        <v>129626.19</v>
      </c>
      <c r="J8615">
        <v>2</v>
      </c>
      <c r="K8615">
        <v>1</v>
      </c>
      <c r="L8615">
        <v>1</v>
      </c>
      <c r="M8615" s="3">
        <v>103220.56</v>
      </c>
      <c r="N8615">
        <v>0</v>
      </c>
    </row>
    <row r="8616" spans="1:14" hidden="1" x14ac:dyDescent="0.3">
      <c r="A8616">
        <v>8614</v>
      </c>
      <c r="B8616">
        <v>15577018</v>
      </c>
      <c r="C8616" t="s">
        <v>70</v>
      </c>
      <c r="D8616" t="s">
        <v>2946</v>
      </c>
      <c r="E8616" t="s">
        <v>13</v>
      </c>
      <c r="F8616">
        <v>26</v>
      </c>
      <c r="G8616">
        <v>2</v>
      </c>
      <c r="H8616" t="s">
        <v>2949</v>
      </c>
      <c r="I8616" s="3">
        <v>114035.39</v>
      </c>
      <c r="J8616">
        <v>1</v>
      </c>
      <c r="K8616">
        <v>0</v>
      </c>
      <c r="L8616">
        <v>0</v>
      </c>
      <c r="M8616" s="3">
        <v>96885.19</v>
      </c>
      <c r="N8616">
        <v>0</v>
      </c>
    </row>
    <row r="8617" spans="1:14" hidden="1" x14ac:dyDescent="0.3">
      <c r="A8617">
        <v>8615</v>
      </c>
      <c r="B8617">
        <v>15809515</v>
      </c>
      <c r="C8617" t="s">
        <v>421</v>
      </c>
      <c r="D8617" t="s">
        <v>2956</v>
      </c>
      <c r="E8617" t="s">
        <v>19</v>
      </c>
      <c r="F8617">
        <v>32</v>
      </c>
      <c r="G8617">
        <v>1</v>
      </c>
      <c r="H8617" t="s">
        <v>2949</v>
      </c>
      <c r="I8617" s="3">
        <v>151922.94</v>
      </c>
      <c r="J8617">
        <v>1</v>
      </c>
      <c r="K8617">
        <v>1</v>
      </c>
      <c r="L8617">
        <v>0</v>
      </c>
      <c r="M8617" s="3">
        <v>8877.06</v>
      </c>
      <c r="N8617">
        <v>0</v>
      </c>
    </row>
    <row r="8618" spans="1:14" hidden="1" x14ac:dyDescent="0.3">
      <c r="A8618">
        <v>8616</v>
      </c>
      <c r="B8618">
        <v>15789924</v>
      </c>
      <c r="C8618" t="s">
        <v>2279</v>
      </c>
      <c r="D8618" t="s">
        <v>2955</v>
      </c>
      <c r="E8618" t="s">
        <v>13</v>
      </c>
      <c r="F8618">
        <v>39</v>
      </c>
      <c r="G8618">
        <v>4</v>
      </c>
      <c r="H8618" t="s">
        <v>2951</v>
      </c>
      <c r="I8618" s="3">
        <v>0</v>
      </c>
      <c r="J8618">
        <v>1</v>
      </c>
      <c r="K8618">
        <v>1</v>
      </c>
      <c r="L8618">
        <v>1</v>
      </c>
      <c r="M8618" s="3">
        <v>147530.06</v>
      </c>
      <c r="N8618">
        <v>0</v>
      </c>
    </row>
    <row r="8619" spans="1:14" hidden="1" x14ac:dyDescent="0.3">
      <c r="A8619">
        <v>8617</v>
      </c>
      <c r="B8619">
        <v>15725076</v>
      </c>
      <c r="C8619" t="s">
        <v>536</v>
      </c>
      <c r="D8619" t="s">
        <v>2954</v>
      </c>
      <c r="E8619" t="s">
        <v>13</v>
      </c>
      <c r="F8619">
        <v>27</v>
      </c>
      <c r="G8619">
        <v>6</v>
      </c>
      <c r="H8619" t="s">
        <v>2950</v>
      </c>
      <c r="I8619" s="3">
        <v>107751.67999999999</v>
      </c>
      <c r="J8619">
        <v>2</v>
      </c>
      <c r="K8619">
        <v>1</v>
      </c>
      <c r="L8619">
        <v>1</v>
      </c>
      <c r="M8619" s="3">
        <v>33389.42</v>
      </c>
      <c r="N8619">
        <v>0</v>
      </c>
    </row>
    <row r="8620" spans="1:14" hidden="1" x14ac:dyDescent="0.3">
      <c r="A8620">
        <v>8618</v>
      </c>
      <c r="B8620">
        <v>15672481</v>
      </c>
      <c r="C8620" t="s">
        <v>1537</v>
      </c>
      <c r="D8620" t="s">
        <v>2954</v>
      </c>
      <c r="E8620" t="s">
        <v>19</v>
      </c>
      <c r="F8620">
        <v>37</v>
      </c>
      <c r="G8620">
        <v>6</v>
      </c>
      <c r="H8620" t="s">
        <v>2950</v>
      </c>
      <c r="I8620" s="3">
        <v>0</v>
      </c>
      <c r="J8620">
        <v>2</v>
      </c>
      <c r="K8620">
        <v>1</v>
      </c>
      <c r="L8620">
        <v>0</v>
      </c>
      <c r="M8620" s="3">
        <v>45309.24</v>
      </c>
      <c r="N8620">
        <v>0</v>
      </c>
    </row>
    <row r="8621" spans="1:14" hidden="1" x14ac:dyDescent="0.3">
      <c r="A8621">
        <v>8619</v>
      </c>
      <c r="B8621">
        <v>15574115</v>
      </c>
      <c r="C8621" t="s">
        <v>605</v>
      </c>
      <c r="D8621" t="s">
        <v>2956</v>
      </c>
      <c r="E8621" t="s">
        <v>13</v>
      </c>
      <c r="F8621">
        <v>41</v>
      </c>
      <c r="G8621">
        <v>6</v>
      </c>
      <c r="H8621" t="s">
        <v>2950</v>
      </c>
      <c r="I8621" s="3">
        <v>101179.23</v>
      </c>
      <c r="J8621">
        <v>2</v>
      </c>
      <c r="K8621">
        <v>1</v>
      </c>
      <c r="L8621">
        <v>1</v>
      </c>
      <c r="M8621" s="3">
        <v>35230.61</v>
      </c>
      <c r="N8621">
        <v>0</v>
      </c>
    </row>
    <row r="8622" spans="1:14" hidden="1" x14ac:dyDescent="0.3">
      <c r="A8622">
        <v>8620</v>
      </c>
      <c r="B8622">
        <v>15661830</v>
      </c>
      <c r="C8622" t="s">
        <v>43</v>
      </c>
      <c r="D8622" t="s">
        <v>2956</v>
      </c>
      <c r="E8622" t="s">
        <v>13</v>
      </c>
      <c r="F8622">
        <v>36</v>
      </c>
      <c r="G8622">
        <v>6</v>
      </c>
      <c r="H8622" t="s">
        <v>2950</v>
      </c>
      <c r="I8622" s="3">
        <v>0</v>
      </c>
      <c r="J8622">
        <v>2</v>
      </c>
      <c r="K8622">
        <v>1</v>
      </c>
      <c r="L8622">
        <v>1</v>
      </c>
      <c r="M8622" s="3">
        <v>59816.41</v>
      </c>
      <c r="N8622">
        <v>0</v>
      </c>
    </row>
    <row r="8623" spans="1:14" hidden="1" x14ac:dyDescent="0.3">
      <c r="A8623">
        <v>8621</v>
      </c>
      <c r="B8623">
        <v>15665879</v>
      </c>
      <c r="C8623" t="s">
        <v>300</v>
      </c>
      <c r="D8623" t="s">
        <v>2955</v>
      </c>
      <c r="E8623" t="s">
        <v>13</v>
      </c>
      <c r="F8623">
        <v>40</v>
      </c>
      <c r="G8623">
        <v>8</v>
      </c>
      <c r="H8623" t="s">
        <v>2950</v>
      </c>
      <c r="I8623" s="3">
        <v>0</v>
      </c>
      <c r="J8623">
        <v>2</v>
      </c>
      <c r="K8623">
        <v>0</v>
      </c>
      <c r="L8623">
        <v>1</v>
      </c>
      <c r="M8623" s="3">
        <v>69080.460000000006</v>
      </c>
      <c r="N8623">
        <v>0</v>
      </c>
    </row>
    <row r="8624" spans="1:14" hidden="1" x14ac:dyDescent="0.3">
      <c r="A8624">
        <v>8622</v>
      </c>
      <c r="B8624">
        <v>15673820</v>
      </c>
      <c r="C8624" t="s">
        <v>2113</v>
      </c>
      <c r="D8624" t="s">
        <v>2956</v>
      </c>
      <c r="E8624" t="s">
        <v>19</v>
      </c>
      <c r="F8624">
        <v>33</v>
      </c>
      <c r="G8624">
        <v>7</v>
      </c>
      <c r="H8624" t="s">
        <v>2950</v>
      </c>
      <c r="I8624" s="3">
        <v>0</v>
      </c>
      <c r="J8624">
        <v>2</v>
      </c>
      <c r="K8624">
        <v>1</v>
      </c>
      <c r="L8624">
        <v>0</v>
      </c>
      <c r="M8624" s="3">
        <v>143450.60999999999</v>
      </c>
      <c r="N8624">
        <v>0</v>
      </c>
    </row>
    <row r="8625" spans="1:14" hidden="1" x14ac:dyDescent="0.3">
      <c r="A8625">
        <v>8623</v>
      </c>
      <c r="B8625">
        <v>15747772</v>
      </c>
      <c r="C8625" t="s">
        <v>352</v>
      </c>
      <c r="D8625" t="s">
        <v>2953</v>
      </c>
      <c r="E8625" t="s">
        <v>19</v>
      </c>
      <c r="F8625">
        <v>36</v>
      </c>
      <c r="G8625">
        <v>9</v>
      </c>
      <c r="H8625" t="s">
        <v>2950</v>
      </c>
      <c r="I8625" s="3">
        <v>58571.18</v>
      </c>
      <c r="J8625">
        <v>2</v>
      </c>
      <c r="K8625">
        <v>1</v>
      </c>
      <c r="L8625">
        <v>0</v>
      </c>
      <c r="M8625" s="3">
        <v>40774.01</v>
      </c>
      <c r="N8625">
        <v>0</v>
      </c>
    </row>
    <row r="8626" spans="1:14" hidden="1" x14ac:dyDescent="0.3">
      <c r="A8626">
        <v>8624</v>
      </c>
      <c r="B8626">
        <v>15666197</v>
      </c>
      <c r="C8626" t="s">
        <v>16</v>
      </c>
      <c r="D8626" t="s">
        <v>2953</v>
      </c>
      <c r="E8626" t="s">
        <v>13</v>
      </c>
      <c r="F8626">
        <v>38</v>
      </c>
      <c r="G8626">
        <v>8</v>
      </c>
      <c r="H8626" t="s">
        <v>2950</v>
      </c>
      <c r="I8626" s="3">
        <v>153058.64000000001</v>
      </c>
      <c r="J8626">
        <v>1</v>
      </c>
      <c r="K8626">
        <v>1</v>
      </c>
      <c r="L8626">
        <v>0</v>
      </c>
      <c r="M8626" s="3">
        <v>99377.27</v>
      </c>
      <c r="N8626">
        <v>0</v>
      </c>
    </row>
    <row r="8627" spans="1:14" hidden="1" x14ac:dyDescent="0.3">
      <c r="A8627">
        <v>8625</v>
      </c>
      <c r="B8627">
        <v>15773639</v>
      </c>
      <c r="C8627" t="s">
        <v>2748</v>
      </c>
      <c r="D8627" t="s">
        <v>2955</v>
      </c>
      <c r="E8627" t="s">
        <v>19</v>
      </c>
      <c r="F8627">
        <v>35</v>
      </c>
      <c r="G8627">
        <v>4</v>
      </c>
      <c r="H8627" t="s">
        <v>2951</v>
      </c>
      <c r="I8627" s="3">
        <v>98270.34</v>
      </c>
      <c r="J8627">
        <v>1</v>
      </c>
      <c r="K8627">
        <v>1</v>
      </c>
      <c r="L8627">
        <v>0</v>
      </c>
      <c r="M8627" s="3">
        <v>133617.43</v>
      </c>
      <c r="N8627">
        <v>0</v>
      </c>
    </row>
    <row r="8628" spans="1:14" hidden="1" x14ac:dyDescent="0.3">
      <c r="A8628">
        <v>8626</v>
      </c>
      <c r="B8628">
        <v>15581893</v>
      </c>
      <c r="C8628" t="s">
        <v>203</v>
      </c>
      <c r="D8628" t="s">
        <v>2946</v>
      </c>
      <c r="E8628" t="s">
        <v>19</v>
      </c>
      <c r="F8628">
        <v>43</v>
      </c>
      <c r="G8628">
        <v>1</v>
      </c>
      <c r="H8628" t="s">
        <v>2949</v>
      </c>
      <c r="I8628" s="3">
        <v>130788.71</v>
      </c>
      <c r="J8628">
        <v>1</v>
      </c>
      <c r="K8628">
        <v>0</v>
      </c>
      <c r="L8628">
        <v>1</v>
      </c>
      <c r="M8628" s="3">
        <v>101495</v>
      </c>
      <c r="N8628">
        <v>1</v>
      </c>
    </row>
    <row r="8629" spans="1:14" hidden="1" x14ac:dyDescent="0.3">
      <c r="A8629">
        <v>8627</v>
      </c>
      <c r="B8629">
        <v>15672447</v>
      </c>
      <c r="C8629" t="s">
        <v>1153</v>
      </c>
      <c r="D8629" t="s">
        <v>2953</v>
      </c>
      <c r="E8629" t="s">
        <v>19</v>
      </c>
      <c r="F8629">
        <v>40</v>
      </c>
      <c r="G8629">
        <v>7</v>
      </c>
      <c r="H8629" t="s">
        <v>2950</v>
      </c>
      <c r="I8629" s="3">
        <v>99165.84</v>
      </c>
      <c r="J8629">
        <v>1</v>
      </c>
      <c r="K8629">
        <v>0</v>
      </c>
      <c r="L8629">
        <v>1</v>
      </c>
      <c r="M8629" s="3">
        <v>119333.95</v>
      </c>
      <c r="N8629">
        <v>1</v>
      </c>
    </row>
    <row r="8630" spans="1:14" hidden="1" x14ac:dyDescent="0.3">
      <c r="A8630">
        <v>8628</v>
      </c>
      <c r="B8630">
        <v>15777830</v>
      </c>
      <c r="C8630" t="s">
        <v>1977</v>
      </c>
      <c r="D8630" t="s">
        <v>2956</v>
      </c>
      <c r="E8630" t="s">
        <v>13</v>
      </c>
      <c r="F8630">
        <v>42</v>
      </c>
      <c r="G8630">
        <v>4</v>
      </c>
      <c r="H8630" t="s">
        <v>2951</v>
      </c>
      <c r="I8630" s="3">
        <v>0</v>
      </c>
      <c r="J8630">
        <v>2</v>
      </c>
      <c r="K8630">
        <v>0</v>
      </c>
      <c r="L8630">
        <v>0</v>
      </c>
      <c r="M8630" s="3">
        <v>167682.37</v>
      </c>
      <c r="N8630">
        <v>0</v>
      </c>
    </row>
    <row r="8631" spans="1:14" hidden="1" x14ac:dyDescent="0.3">
      <c r="A8631">
        <v>8629</v>
      </c>
      <c r="B8631">
        <v>15713890</v>
      </c>
      <c r="C8631" t="s">
        <v>39</v>
      </c>
      <c r="D8631" t="s">
        <v>2956</v>
      </c>
      <c r="E8631" t="s">
        <v>19</v>
      </c>
      <c r="F8631">
        <v>44</v>
      </c>
      <c r="G8631">
        <v>3</v>
      </c>
      <c r="H8631" t="s">
        <v>2951</v>
      </c>
      <c r="I8631" s="3">
        <v>0</v>
      </c>
      <c r="J8631">
        <v>2</v>
      </c>
      <c r="K8631">
        <v>0</v>
      </c>
      <c r="L8631">
        <v>1</v>
      </c>
      <c r="M8631" s="3">
        <v>152884.85</v>
      </c>
      <c r="N8631">
        <v>0</v>
      </c>
    </row>
    <row r="8632" spans="1:14" hidden="1" x14ac:dyDescent="0.3">
      <c r="A8632">
        <v>8630</v>
      </c>
      <c r="B8632">
        <v>15577598</v>
      </c>
      <c r="C8632" t="s">
        <v>369</v>
      </c>
      <c r="D8632" t="s">
        <v>2946</v>
      </c>
      <c r="E8632" t="s">
        <v>19</v>
      </c>
      <c r="F8632">
        <v>23</v>
      </c>
      <c r="G8632">
        <v>4</v>
      </c>
      <c r="H8632" t="s">
        <v>2951</v>
      </c>
      <c r="I8632" s="3">
        <v>115636.05</v>
      </c>
      <c r="J8632">
        <v>2</v>
      </c>
      <c r="K8632">
        <v>1</v>
      </c>
      <c r="L8632">
        <v>0</v>
      </c>
      <c r="M8632" s="3">
        <v>70400.86</v>
      </c>
      <c r="N8632">
        <v>0</v>
      </c>
    </row>
    <row r="8633" spans="1:14" hidden="1" x14ac:dyDescent="0.3">
      <c r="A8633">
        <v>8631</v>
      </c>
      <c r="B8633">
        <v>15786042</v>
      </c>
      <c r="C8633" t="s">
        <v>2749</v>
      </c>
      <c r="D8633" t="s">
        <v>2953</v>
      </c>
      <c r="E8633" t="s">
        <v>13</v>
      </c>
      <c r="F8633">
        <v>44</v>
      </c>
      <c r="G8633">
        <v>2</v>
      </c>
      <c r="H8633" t="s">
        <v>2949</v>
      </c>
      <c r="I8633" s="3">
        <v>185932.18</v>
      </c>
      <c r="J8633">
        <v>2</v>
      </c>
      <c r="K8633">
        <v>1</v>
      </c>
      <c r="L8633">
        <v>0</v>
      </c>
      <c r="M8633" s="3">
        <v>65413.41</v>
      </c>
      <c r="N8633">
        <v>0</v>
      </c>
    </row>
    <row r="8634" spans="1:14" hidden="1" x14ac:dyDescent="0.3">
      <c r="A8634">
        <v>8632</v>
      </c>
      <c r="B8634">
        <v>15753462</v>
      </c>
      <c r="C8634" t="s">
        <v>2750</v>
      </c>
      <c r="D8634" t="s">
        <v>2953</v>
      </c>
      <c r="E8634" t="s">
        <v>19</v>
      </c>
      <c r="F8634">
        <v>30</v>
      </c>
      <c r="G8634">
        <v>2</v>
      </c>
      <c r="H8634" t="s">
        <v>2949</v>
      </c>
      <c r="I8634" s="3">
        <v>72549</v>
      </c>
      <c r="J8634">
        <v>2</v>
      </c>
      <c r="K8634">
        <v>0</v>
      </c>
      <c r="L8634">
        <v>1</v>
      </c>
      <c r="M8634" s="3">
        <v>182728.8</v>
      </c>
      <c r="N8634">
        <v>0</v>
      </c>
    </row>
    <row r="8635" spans="1:14" hidden="1" x14ac:dyDescent="0.3">
      <c r="A8635">
        <v>8633</v>
      </c>
      <c r="B8635">
        <v>15759690</v>
      </c>
      <c r="C8635" t="s">
        <v>230</v>
      </c>
      <c r="D8635" t="s">
        <v>2956</v>
      </c>
      <c r="E8635" t="s">
        <v>19</v>
      </c>
      <c r="F8635">
        <v>42</v>
      </c>
      <c r="G8635">
        <v>4</v>
      </c>
      <c r="H8635" t="s">
        <v>2951</v>
      </c>
      <c r="I8635" s="3">
        <v>0</v>
      </c>
      <c r="J8635">
        <v>2</v>
      </c>
      <c r="K8635">
        <v>1</v>
      </c>
      <c r="L8635">
        <v>1</v>
      </c>
      <c r="M8635" s="3">
        <v>81442.600000000006</v>
      </c>
      <c r="N8635">
        <v>0</v>
      </c>
    </row>
    <row r="8636" spans="1:14" hidden="1" x14ac:dyDescent="0.3">
      <c r="A8636">
        <v>8634</v>
      </c>
      <c r="B8636">
        <v>15801414</v>
      </c>
      <c r="C8636" t="s">
        <v>2751</v>
      </c>
      <c r="D8636" t="s">
        <v>2955</v>
      </c>
      <c r="E8636" t="s">
        <v>13</v>
      </c>
      <c r="F8636">
        <v>35</v>
      </c>
      <c r="G8636">
        <v>2</v>
      </c>
      <c r="H8636" t="s">
        <v>2949</v>
      </c>
      <c r="I8636" s="3">
        <v>0</v>
      </c>
      <c r="J8636">
        <v>2</v>
      </c>
      <c r="K8636">
        <v>0</v>
      </c>
      <c r="L8636">
        <v>0</v>
      </c>
      <c r="M8636" s="3">
        <v>144251.38</v>
      </c>
      <c r="N8636">
        <v>0</v>
      </c>
    </row>
    <row r="8637" spans="1:14" hidden="1" x14ac:dyDescent="0.3">
      <c r="A8637">
        <v>8635</v>
      </c>
      <c r="B8637">
        <v>15656141</v>
      </c>
      <c r="C8637" t="s">
        <v>478</v>
      </c>
      <c r="D8637" t="s">
        <v>2954</v>
      </c>
      <c r="E8637" t="s">
        <v>19</v>
      </c>
      <c r="F8637">
        <v>39</v>
      </c>
      <c r="G8637">
        <v>5</v>
      </c>
      <c r="H8637" t="s">
        <v>2951</v>
      </c>
      <c r="I8637" s="3">
        <v>0</v>
      </c>
      <c r="J8637">
        <v>1</v>
      </c>
      <c r="K8637">
        <v>0</v>
      </c>
      <c r="L8637">
        <v>1</v>
      </c>
      <c r="M8637" s="3">
        <v>40207.06</v>
      </c>
      <c r="N8637">
        <v>0</v>
      </c>
    </row>
    <row r="8638" spans="1:14" hidden="1" x14ac:dyDescent="0.3">
      <c r="A8638">
        <v>8636</v>
      </c>
      <c r="B8638">
        <v>15608701</v>
      </c>
      <c r="C8638" t="s">
        <v>2140</v>
      </c>
      <c r="D8638" t="s">
        <v>2954</v>
      </c>
      <c r="E8638" t="s">
        <v>19</v>
      </c>
      <c r="F8638">
        <v>29</v>
      </c>
      <c r="G8638">
        <v>3</v>
      </c>
      <c r="H8638" t="s">
        <v>2951</v>
      </c>
      <c r="I8638" s="3">
        <v>121890.06</v>
      </c>
      <c r="J8638">
        <v>1</v>
      </c>
      <c r="K8638">
        <v>1</v>
      </c>
      <c r="L8638">
        <v>0</v>
      </c>
      <c r="M8638" s="3">
        <v>54530.51</v>
      </c>
      <c r="N8638">
        <v>1</v>
      </c>
    </row>
    <row r="8639" spans="1:14" hidden="1" x14ac:dyDescent="0.3">
      <c r="A8639">
        <v>8637</v>
      </c>
      <c r="B8639">
        <v>15582892</v>
      </c>
      <c r="C8639" t="s">
        <v>28</v>
      </c>
      <c r="D8639" t="s">
        <v>2953</v>
      </c>
      <c r="E8639" t="s">
        <v>19</v>
      </c>
      <c r="F8639">
        <v>46</v>
      </c>
      <c r="G8639">
        <v>2</v>
      </c>
      <c r="H8639" t="s">
        <v>2949</v>
      </c>
      <c r="I8639" s="3">
        <v>99786.07</v>
      </c>
      <c r="J8639">
        <v>1</v>
      </c>
      <c r="K8639">
        <v>1</v>
      </c>
      <c r="L8639">
        <v>1</v>
      </c>
      <c r="M8639" s="3">
        <v>32683.88</v>
      </c>
      <c r="N8639">
        <v>1</v>
      </c>
    </row>
    <row r="8640" spans="1:14" hidden="1" x14ac:dyDescent="0.3">
      <c r="A8640">
        <v>8638</v>
      </c>
      <c r="B8640">
        <v>15632967</v>
      </c>
      <c r="C8640" t="s">
        <v>527</v>
      </c>
      <c r="D8640" t="s">
        <v>2953</v>
      </c>
      <c r="E8640" t="s">
        <v>19</v>
      </c>
      <c r="F8640">
        <v>34</v>
      </c>
      <c r="G8640">
        <v>3</v>
      </c>
      <c r="H8640" t="s">
        <v>2951</v>
      </c>
      <c r="I8640" s="3">
        <v>0</v>
      </c>
      <c r="J8640">
        <v>2</v>
      </c>
      <c r="K8640">
        <v>1</v>
      </c>
      <c r="L8640">
        <v>1</v>
      </c>
      <c r="M8640" s="3">
        <v>104703.96</v>
      </c>
      <c r="N8640">
        <v>0</v>
      </c>
    </row>
    <row r="8641" spans="1:14" hidden="1" x14ac:dyDescent="0.3">
      <c r="A8641">
        <v>8639</v>
      </c>
      <c r="B8641">
        <v>15587573</v>
      </c>
      <c r="C8641" t="s">
        <v>1208</v>
      </c>
      <c r="D8641" t="s">
        <v>2946</v>
      </c>
      <c r="E8641" t="s">
        <v>19</v>
      </c>
      <c r="F8641">
        <v>27</v>
      </c>
      <c r="G8641">
        <v>4</v>
      </c>
      <c r="H8641" t="s">
        <v>2951</v>
      </c>
      <c r="I8641" s="3">
        <v>115084.53</v>
      </c>
      <c r="J8641">
        <v>2</v>
      </c>
      <c r="K8641">
        <v>0</v>
      </c>
      <c r="L8641">
        <v>1</v>
      </c>
      <c r="M8641" s="3">
        <v>26907.43</v>
      </c>
      <c r="N8641">
        <v>0</v>
      </c>
    </row>
    <row r="8642" spans="1:14" hidden="1" x14ac:dyDescent="0.3">
      <c r="A8642">
        <v>8640</v>
      </c>
      <c r="B8642">
        <v>15654891</v>
      </c>
      <c r="C8642" t="s">
        <v>22</v>
      </c>
      <c r="D8642" t="s">
        <v>2954</v>
      </c>
      <c r="E8642" t="s">
        <v>19</v>
      </c>
      <c r="F8642">
        <v>30</v>
      </c>
      <c r="G8642">
        <v>6</v>
      </c>
      <c r="H8642" t="s">
        <v>2950</v>
      </c>
      <c r="I8642" s="3">
        <v>0</v>
      </c>
      <c r="J8642">
        <v>2</v>
      </c>
      <c r="K8642">
        <v>1</v>
      </c>
      <c r="L8642">
        <v>1</v>
      </c>
      <c r="M8642" s="3">
        <v>180591.32</v>
      </c>
      <c r="N8642">
        <v>0</v>
      </c>
    </row>
    <row r="8643" spans="1:14" hidden="1" x14ac:dyDescent="0.3">
      <c r="A8643">
        <v>8641</v>
      </c>
      <c r="B8643">
        <v>15611365</v>
      </c>
      <c r="C8643" t="s">
        <v>111</v>
      </c>
      <c r="D8643" t="s">
        <v>2956</v>
      </c>
      <c r="E8643" t="s">
        <v>13</v>
      </c>
      <c r="F8643">
        <v>32</v>
      </c>
      <c r="G8643">
        <v>9</v>
      </c>
      <c r="H8643" t="s">
        <v>2950</v>
      </c>
      <c r="I8643" s="3">
        <v>127661.69</v>
      </c>
      <c r="J8643">
        <v>1</v>
      </c>
      <c r="K8643">
        <v>0</v>
      </c>
      <c r="L8643">
        <v>0</v>
      </c>
      <c r="M8643" s="3">
        <v>60905.51</v>
      </c>
      <c r="N8643">
        <v>0</v>
      </c>
    </row>
    <row r="8644" spans="1:14" hidden="1" x14ac:dyDescent="0.3">
      <c r="A8644">
        <v>8642</v>
      </c>
      <c r="B8644">
        <v>15749103</v>
      </c>
      <c r="C8644" t="s">
        <v>203</v>
      </c>
      <c r="D8644" t="s">
        <v>2946</v>
      </c>
      <c r="E8644" t="s">
        <v>13</v>
      </c>
      <c r="F8644">
        <v>47</v>
      </c>
      <c r="G8644">
        <v>4</v>
      </c>
      <c r="H8644" t="s">
        <v>2951</v>
      </c>
      <c r="I8644" s="3">
        <v>118907.6</v>
      </c>
      <c r="J8644">
        <v>1</v>
      </c>
      <c r="K8644">
        <v>0</v>
      </c>
      <c r="L8644">
        <v>1</v>
      </c>
      <c r="M8644" s="3">
        <v>47777.15</v>
      </c>
      <c r="N8644">
        <v>1</v>
      </c>
    </row>
    <row r="8645" spans="1:14" hidden="1" x14ac:dyDescent="0.3">
      <c r="A8645">
        <v>8643</v>
      </c>
      <c r="B8645">
        <v>15810203</v>
      </c>
      <c r="C8645" t="s">
        <v>1515</v>
      </c>
      <c r="D8645" t="s">
        <v>2946</v>
      </c>
      <c r="E8645" t="s">
        <v>13</v>
      </c>
      <c r="F8645">
        <v>44</v>
      </c>
      <c r="G8645">
        <v>6</v>
      </c>
      <c r="H8645" t="s">
        <v>2950</v>
      </c>
      <c r="I8645" s="3">
        <v>77627.33</v>
      </c>
      <c r="J8645">
        <v>2</v>
      </c>
      <c r="K8645">
        <v>1</v>
      </c>
      <c r="L8645">
        <v>0</v>
      </c>
      <c r="M8645" s="3">
        <v>108222.68</v>
      </c>
      <c r="N8645">
        <v>0</v>
      </c>
    </row>
    <row r="8646" spans="1:14" hidden="1" x14ac:dyDescent="0.3">
      <c r="A8646">
        <v>8644</v>
      </c>
      <c r="B8646">
        <v>15813660</v>
      </c>
      <c r="C8646" t="s">
        <v>2752</v>
      </c>
      <c r="D8646" t="s">
        <v>2956</v>
      </c>
      <c r="E8646" t="s">
        <v>19</v>
      </c>
      <c r="F8646">
        <v>40</v>
      </c>
      <c r="G8646">
        <v>2</v>
      </c>
      <c r="H8646" t="s">
        <v>2949</v>
      </c>
      <c r="I8646" s="3">
        <v>160625.17000000001</v>
      </c>
      <c r="J8646">
        <v>1</v>
      </c>
      <c r="K8646">
        <v>0</v>
      </c>
      <c r="L8646">
        <v>1</v>
      </c>
      <c r="M8646" s="3">
        <v>3554.63</v>
      </c>
      <c r="N8646">
        <v>0</v>
      </c>
    </row>
    <row r="8647" spans="1:14" hidden="1" x14ac:dyDescent="0.3">
      <c r="A8647">
        <v>8645</v>
      </c>
      <c r="B8647">
        <v>15605673</v>
      </c>
      <c r="C8647" t="s">
        <v>535</v>
      </c>
      <c r="D8647" t="s">
        <v>2946</v>
      </c>
      <c r="E8647" t="s">
        <v>13</v>
      </c>
      <c r="F8647">
        <v>29</v>
      </c>
      <c r="G8647">
        <v>8</v>
      </c>
      <c r="H8647" t="s">
        <v>2950</v>
      </c>
      <c r="I8647" s="3">
        <v>0</v>
      </c>
      <c r="J8647">
        <v>2</v>
      </c>
      <c r="K8647">
        <v>0</v>
      </c>
      <c r="L8647">
        <v>0</v>
      </c>
      <c r="M8647" s="3">
        <v>78616.92</v>
      </c>
      <c r="N8647">
        <v>0</v>
      </c>
    </row>
    <row r="8648" spans="1:14" hidden="1" x14ac:dyDescent="0.3">
      <c r="A8648">
        <v>8646</v>
      </c>
      <c r="B8648">
        <v>15669282</v>
      </c>
      <c r="C8648" t="s">
        <v>399</v>
      </c>
      <c r="D8648" t="s">
        <v>2953</v>
      </c>
      <c r="E8648" t="s">
        <v>13</v>
      </c>
      <c r="F8648">
        <v>20</v>
      </c>
      <c r="G8648">
        <v>10</v>
      </c>
      <c r="H8648" t="s">
        <v>2950</v>
      </c>
      <c r="I8648" s="3">
        <v>124266.86</v>
      </c>
      <c r="J8648">
        <v>1</v>
      </c>
      <c r="K8648">
        <v>0</v>
      </c>
      <c r="L8648">
        <v>0</v>
      </c>
      <c r="M8648" s="3">
        <v>100566.81</v>
      </c>
      <c r="N8648">
        <v>0</v>
      </c>
    </row>
    <row r="8649" spans="1:14" hidden="1" x14ac:dyDescent="0.3">
      <c r="A8649">
        <v>8647</v>
      </c>
      <c r="B8649">
        <v>15792726</v>
      </c>
      <c r="C8649" t="s">
        <v>696</v>
      </c>
      <c r="D8649" t="s">
        <v>2954</v>
      </c>
      <c r="E8649" t="s">
        <v>13</v>
      </c>
      <c r="F8649">
        <v>25</v>
      </c>
      <c r="G8649">
        <v>8</v>
      </c>
      <c r="H8649" t="s">
        <v>2950</v>
      </c>
      <c r="I8649" s="3">
        <v>127974.06</v>
      </c>
      <c r="J8649">
        <v>2</v>
      </c>
      <c r="K8649">
        <v>1</v>
      </c>
      <c r="L8649">
        <v>1</v>
      </c>
      <c r="M8649" s="3">
        <v>183259.35</v>
      </c>
      <c r="N8649">
        <v>0</v>
      </c>
    </row>
    <row r="8650" spans="1:14" hidden="1" x14ac:dyDescent="0.3">
      <c r="A8650">
        <v>8648</v>
      </c>
      <c r="B8650">
        <v>15593241</v>
      </c>
      <c r="C8650" t="s">
        <v>1685</v>
      </c>
      <c r="D8650" t="s">
        <v>2954</v>
      </c>
      <c r="E8650" t="s">
        <v>19</v>
      </c>
      <c r="F8650">
        <v>43</v>
      </c>
      <c r="G8650">
        <v>3</v>
      </c>
      <c r="H8650" t="s">
        <v>2951</v>
      </c>
      <c r="I8650" s="3">
        <v>0</v>
      </c>
      <c r="J8650">
        <v>2</v>
      </c>
      <c r="K8650">
        <v>1</v>
      </c>
      <c r="L8650">
        <v>1</v>
      </c>
      <c r="M8650" s="3">
        <v>159131.21</v>
      </c>
      <c r="N8650">
        <v>0</v>
      </c>
    </row>
    <row r="8651" spans="1:14" hidden="1" x14ac:dyDescent="0.3">
      <c r="A8651">
        <v>8649</v>
      </c>
      <c r="B8651">
        <v>15683053</v>
      </c>
      <c r="C8651" t="s">
        <v>2753</v>
      </c>
      <c r="D8651" t="s">
        <v>2946</v>
      </c>
      <c r="E8651" t="s">
        <v>13</v>
      </c>
      <c r="F8651">
        <v>48</v>
      </c>
      <c r="G8651">
        <v>2</v>
      </c>
      <c r="H8651" t="s">
        <v>2949</v>
      </c>
      <c r="I8651" s="3">
        <v>0</v>
      </c>
      <c r="J8651">
        <v>1</v>
      </c>
      <c r="K8651">
        <v>1</v>
      </c>
      <c r="L8651">
        <v>0</v>
      </c>
      <c r="M8651" s="3">
        <v>160976.85</v>
      </c>
      <c r="N8651">
        <v>1</v>
      </c>
    </row>
    <row r="8652" spans="1:14" hidden="1" x14ac:dyDescent="0.3">
      <c r="A8652">
        <v>8650</v>
      </c>
      <c r="B8652">
        <v>15632736</v>
      </c>
      <c r="C8652" t="s">
        <v>535</v>
      </c>
      <c r="D8652" t="s">
        <v>2954</v>
      </c>
      <c r="E8652" t="s">
        <v>13</v>
      </c>
      <c r="F8652">
        <v>30</v>
      </c>
      <c r="G8652">
        <v>3</v>
      </c>
      <c r="H8652" t="s">
        <v>2951</v>
      </c>
      <c r="I8652" s="3">
        <v>104911.35</v>
      </c>
      <c r="J8652">
        <v>2</v>
      </c>
      <c r="K8652">
        <v>1</v>
      </c>
      <c r="L8652">
        <v>1</v>
      </c>
      <c r="M8652" s="3">
        <v>42933.26</v>
      </c>
      <c r="N8652">
        <v>0</v>
      </c>
    </row>
    <row r="8653" spans="1:14" hidden="1" x14ac:dyDescent="0.3">
      <c r="A8653">
        <v>8651</v>
      </c>
      <c r="B8653">
        <v>15731865</v>
      </c>
      <c r="C8653" t="s">
        <v>1353</v>
      </c>
      <c r="D8653" t="s">
        <v>2956</v>
      </c>
      <c r="E8653" t="s">
        <v>19</v>
      </c>
      <c r="F8653">
        <v>27</v>
      </c>
      <c r="G8653">
        <v>1</v>
      </c>
      <c r="H8653" t="s">
        <v>2949</v>
      </c>
      <c r="I8653" s="3">
        <v>0</v>
      </c>
      <c r="J8653">
        <v>2</v>
      </c>
      <c r="K8653">
        <v>1</v>
      </c>
      <c r="L8653">
        <v>0</v>
      </c>
      <c r="M8653" s="3">
        <v>91291.199999999997</v>
      </c>
      <c r="N8653">
        <v>0</v>
      </c>
    </row>
    <row r="8654" spans="1:14" hidden="1" x14ac:dyDescent="0.3">
      <c r="A8654">
        <v>8652</v>
      </c>
      <c r="B8654">
        <v>15760450</v>
      </c>
      <c r="C8654" t="s">
        <v>1319</v>
      </c>
      <c r="D8654" t="s">
        <v>2956</v>
      </c>
      <c r="E8654" t="s">
        <v>19</v>
      </c>
      <c r="F8654">
        <v>43</v>
      </c>
      <c r="G8654">
        <v>1</v>
      </c>
      <c r="H8654" t="s">
        <v>2949</v>
      </c>
      <c r="I8654" s="3">
        <v>0</v>
      </c>
      <c r="J8654">
        <v>2</v>
      </c>
      <c r="K8654">
        <v>1</v>
      </c>
      <c r="L8654">
        <v>1</v>
      </c>
      <c r="M8654" s="3">
        <v>52471.360000000001</v>
      </c>
      <c r="N8654">
        <v>0</v>
      </c>
    </row>
    <row r="8655" spans="1:14" hidden="1" x14ac:dyDescent="0.3">
      <c r="A8655">
        <v>8653</v>
      </c>
      <c r="B8655">
        <v>15787204</v>
      </c>
      <c r="C8655" t="s">
        <v>2156</v>
      </c>
      <c r="D8655" t="s">
        <v>2955</v>
      </c>
      <c r="E8655" t="s">
        <v>13</v>
      </c>
      <c r="F8655">
        <v>43</v>
      </c>
      <c r="G8655">
        <v>1</v>
      </c>
      <c r="H8655" t="s">
        <v>2949</v>
      </c>
      <c r="I8655" s="3">
        <v>110646.54</v>
      </c>
      <c r="J8655">
        <v>1</v>
      </c>
      <c r="K8655">
        <v>0</v>
      </c>
      <c r="L8655">
        <v>0</v>
      </c>
      <c r="M8655" s="3">
        <v>108804.28</v>
      </c>
      <c r="N8655">
        <v>0</v>
      </c>
    </row>
    <row r="8656" spans="1:14" hidden="1" x14ac:dyDescent="0.3">
      <c r="A8656">
        <v>8654</v>
      </c>
      <c r="B8656">
        <v>15650454</v>
      </c>
      <c r="C8656" t="s">
        <v>2754</v>
      </c>
      <c r="D8656" t="s">
        <v>2955</v>
      </c>
      <c r="E8656" t="s">
        <v>19</v>
      </c>
      <c r="F8656">
        <v>57</v>
      </c>
      <c r="G8656">
        <v>5</v>
      </c>
      <c r="H8656" t="s">
        <v>2951</v>
      </c>
      <c r="I8656" s="3">
        <v>0</v>
      </c>
      <c r="J8656">
        <v>2</v>
      </c>
      <c r="K8656">
        <v>1</v>
      </c>
      <c r="L8656">
        <v>1</v>
      </c>
      <c r="M8656" s="3">
        <v>122449.18</v>
      </c>
      <c r="N8656">
        <v>0</v>
      </c>
    </row>
    <row r="8657" spans="1:14" hidden="1" x14ac:dyDescent="0.3">
      <c r="A8657">
        <v>8655</v>
      </c>
      <c r="B8657">
        <v>15573730</v>
      </c>
      <c r="C8657" t="s">
        <v>804</v>
      </c>
      <c r="D8657" t="s">
        <v>2956</v>
      </c>
      <c r="E8657" t="s">
        <v>19</v>
      </c>
      <c r="F8657">
        <v>42</v>
      </c>
      <c r="G8657">
        <v>6</v>
      </c>
      <c r="H8657" t="s">
        <v>2950</v>
      </c>
      <c r="I8657" s="3">
        <v>126704.49</v>
      </c>
      <c r="J8657">
        <v>2</v>
      </c>
      <c r="K8657">
        <v>1</v>
      </c>
      <c r="L8657">
        <v>0</v>
      </c>
      <c r="M8657" s="3">
        <v>41682.300000000003</v>
      </c>
      <c r="N8657">
        <v>0</v>
      </c>
    </row>
    <row r="8658" spans="1:14" hidden="1" x14ac:dyDescent="0.3">
      <c r="A8658">
        <v>8656</v>
      </c>
      <c r="B8658">
        <v>15705050</v>
      </c>
      <c r="C8658" t="s">
        <v>2199</v>
      </c>
      <c r="D8658" t="s">
        <v>2956</v>
      </c>
      <c r="E8658" t="s">
        <v>19</v>
      </c>
      <c r="F8658">
        <v>30</v>
      </c>
      <c r="G8658">
        <v>9</v>
      </c>
      <c r="H8658" t="s">
        <v>2950</v>
      </c>
      <c r="I8658" s="3">
        <v>0</v>
      </c>
      <c r="J8658">
        <v>2</v>
      </c>
      <c r="K8658">
        <v>1</v>
      </c>
      <c r="L8658">
        <v>1</v>
      </c>
      <c r="M8658" s="3">
        <v>148887.69</v>
      </c>
      <c r="N8658">
        <v>0</v>
      </c>
    </row>
    <row r="8659" spans="1:14" hidden="1" x14ac:dyDescent="0.3">
      <c r="A8659">
        <v>8657</v>
      </c>
      <c r="B8659">
        <v>15791342</v>
      </c>
      <c r="C8659" t="s">
        <v>234</v>
      </c>
      <c r="D8659" t="s">
        <v>2953</v>
      </c>
      <c r="E8659" t="s">
        <v>19</v>
      </c>
      <c r="F8659">
        <v>31</v>
      </c>
      <c r="G8659">
        <v>1</v>
      </c>
      <c r="H8659" t="s">
        <v>2949</v>
      </c>
      <c r="I8659" s="3">
        <v>84560.04</v>
      </c>
      <c r="J8659">
        <v>1</v>
      </c>
      <c r="K8659">
        <v>1</v>
      </c>
      <c r="L8659">
        <v>1</v>
      </c>
      <c r="M8659" s="3">
        <v>137784.25</v>
      </c>
      <c r="N8659">
        <v>0</v>
      </c>
    </row>
    <row r="8660" spans="1:14" hidden="1" x14ac:dyDescent="0.3">
      <c r="A8660">
        <v>8658</v>
      </c>
      <c r="B8660">
        <v>15684316</v>
      </c>
      <c r="C8660" t="s">
        <v>1445</v>
      </c>
      <c r="D8660" t="s">
        <v>2954</v>
      </c>
      <c r="E8660" t="s">
        <v>19</v>
      </c>
      <c r="F8660">
        <v>43</v>
      </c>
      <c r="G8660">
        <v>9</v>
      </c>
      <c r="H8660" t="s">
        <v>2950</v>
      </c>
      <c r="I8660" s="3">
        <v>0</v>
      </c>
      <c r="J8660">
        <v>2</v>
      </c>
      <c r="K8660">
        <v>0</v>
      </c>
      <c r="L8660">
        <v>0</v>
      </c>
      <c r="M8660" s="3">
        <v>190573.91</v>
      </c>
      <c r="N8660">
        <v>1</v>
      </c>
    </row>
    <row r="8661" spans="1:14" hidden="1" x14ac:dyDescent="0.3">
      <c r="A8661">
        <v>8659</v>
      </c>
      <c r="B8661">
        <v>15700540</v>
      </c>
      <c r="C8661" t="s">
        <v>1304</v>
      </c>
      <c r="D8661" t="s">
        <v>2956</v>
      </c>
      <c r="E8661" t="s">
        <v>13</v>
      </c>
      <c r="F8661">
        <v>38</v>
      </c>
      <c r="G8661">
        <v>2</v>
      </c>
      <c r="H8661" t="s">
        <v>2949</v>
      </c>
      <c r="I8661" s="3">
        <v>129893.56</v>
      </c>
      <c r="J8661">
        <v>1</v>
      </c>
      <c r="K8661">
        <v>0</v>
      </c>
      <c r="L8661">
        <v>0</v>
      </c>
      <c r="M8661" s="3">
        <v>102076.03</v>
      </c>
      <c r="N8661">
        <v>0</v>
      </c>
    </row>
    <row r="8662" spans="1:14" hidden="1" x14ac:dyDescent="0.3">
      <c r="A8662">
        <v>8660</v>
      </c>
      <c r="B8662">
        <v>15770631</v>
      </c>
      <c r="C8662" t="s">
        <v>336</v>
      </c>
      <c r="D8662" t="s">
        <v>2954</v>
      </c>
      <c r="E8662" t="s">
        <v>19</v>
      </c>
      <c r="F8662">
        <v>25</v>
      </c>
      <c r="G8662">
        <v>5</v>
      </c>
      <c r="H8662" t="s">
        <v>2951</v>
      </c>
      <c r="I8662" s="3">
        <v>167385.81</v>
      </c>
      <c r="J8662">
        <v>1</v>
      </c>
      <c r="K8662">
        <v>1</v>
      </c>
      <c r="L8662">
        <v>1</v>
      </c>
      <c r="M8662" s="3">
        <v>56307.51</v>
      </c>
      <c r="N8662">
        <v>0</v>
      </c>
    </row>
    <row r="8663" spans="1:14" hidden="1" x14ac:dyDescent="0.3">
      <c r="A8663">
        <v>8661</v>
      </c>
      <c r="B8663">
        <v>15790594</v>
      </c>
      <c r="C8663" t="s">
        <v>685</v>
      </c>
      <c r="D8663" t="s">
        <v>2955</v>
      </c>
      <c r="E8663" t="s">
        <v>13</v>
      </c>
      <c r="F8663">
        <v>27</v>
      </c>
      <c r="G8663">
        <v>6</v>
      </c>
      <c r="H8663" t="s">
        <v>2950</v>
      </c>
      <c r="I8663" s="3">
        <v>0</v>
      </c>
      <c r="J8663">
        <v>2</v>
      </c>
      <c r="K8663">
        <v>0</v>
      </c>
      <c r="L8663">
        <v>1</v>
      </c>
      <c r="M8663" s="3">
        <v>49775.58</v>
      </c>
      <c r="N8663">
        <v>0</v>
      </c>
    </row>
    <row r="8664" spans="1:14" hidden="1" x14ac:dyDescent="0.3">
      <c r="A8664">
        <v>8662</v>
      </c>
      <c r="B8664">
        <v>15604020</v>
      </c>
      <c r="C8664" t="s">
        <v>2755</v>
      </c>
      <c r="D8664" t="s">
        <v>2956</v>
      </c>
      <c r="E8664" t="s">
        <v>13</v>
      </c>
      <c r="F8664">
        <v>36</v>
      </c>
      <c r="G8664">
        <v>4</v>
      </c>
      <c r="H8664" t="s">
        <v>2951</v>
      </c>
      <c r="I8664" s="3">
        <v>105858.71</v>
      </c>
      <c r="J8664">
        <v>1</v>
      </c>
      <c r="K8664">
        <v>0</v>
      </c>
      <c r="L8664">
        <v>1</v>
      </c>
      <c r="M8664" s="3">
        <v>4395.45</v>
      </c>
      <c r="N8664">
        <v>0</v>
      </c>
    </row>
    <row r="8665" spans="1:14" hidden="1" x14ac:dyDescent="0.3">
      <c r="A8665">
        <v>8663</v>
      </c>
      <c r="B8665">
        <v>15637599</v>
      </c>
      <c r="C8665" t="s">
        <v>865</v>
      </c>
      <c r="D8665" t="s">
        <v>2955</v>
      </c>
      <c r="E8665" t="s">
        <v>13</v>
      </c>
      <c r="F8665">
        <v>44</v>
      </c>
      <c r="G8665">
        <v>4</v>
      </c>
      <c r="H8665" t="s">
        <v>2951</v>
      </c>
      <c r="I8665" s="3">
        <v>123070.89</v>
      </c>
      <c r="J8665">
        <v>1</v>
      </c>
      <c r="K8665">
        <v>1</v>
      </c>
      <c r="L8665">
        <v>0</v>
      </c>
      <c r="M8665" s="3">
        <v>28461.29</v>
      </c>
      <c r="N8665">
        <v>1</v>
      </c>
    </row>
    <row r="8666" spans="1:14" hidden="1" x14ac:dyDescent="0.3">
      <c r="A8666">
        <v>8664</v>
      </c>
      <c r="B8666">
        <v>15736578</v>
      </c>
      <c r="C8666" t="s">
        <v>777</v>
      </c>
      <c r="D8666" t="s">
        <v>2946</v>
      </c>
      <c r="E8666" t="s">
        <v>19</v>
      </c>
      <c r="F8666">
        <v>39</v>
      </c>
      <c r="G8666">
        <v>1</v>
      </c>
      <c r="H8666" t="s">
        <v>2949</v>
      </c>
      <c r="I8666" s="3">
        <v>0</v>
      </c>
      <c r="J8666">
        <v>1</v>
      </c>
      <c r="K8666">
        <v>1</v>
      </c>
      <c r="L8666">
        <v>1</v>
      </c>
      <c r="M8666" s="3">
        <v>28184.7</v>
      </c>
      <c r="N8666">
        <v>0</v>
      </c>
    </row>
    <row r="8667" spans="1:14" hidden="1" x14ac:dyDescent="0.3">
      <c r="A8667">
        <v>8665</v>
      </c>
      <c r="B8667">
        <v>15666332</v>
      </c>
      <c r="C8667" t="s">
        <v>528</v>
      </c>
      <c r="D8667" t="s">
        <v>2953</v>
      </c>
      <c r="E8667" t="s">
        <v>13</v>
      </c>
      <c r="F8667">
        <v>48</v>
      </c>
      <c r="G8667">
        <v>2</v>
      </c>
      <c r="H8667" t="s">
        <v>2949</v>
      </c>
      <c r="I8667" s="3">
        <v>0</v>
      </c>
      <c r="J8667">
        <v>2</v>
      </c>
      <c r="K8667">
        <v>1</v>
      </c>
      <c r="L8667">
        <v>1</v>
      </c>
      <c r="M8667" s="3">
        <v>3149.1</v>
      </c>
      <c r="N8667">
        <v>0</v>
      </c>
    </row>
    <row r="8668" spans="1:14" hidden="1" x14ac:dyDescent="0.3">
      <c r="A8668">
        <v>8666</v>
      </c>
      <c r="B8668">
        <v>15727291</v>
      </c>
      <c r="C8668" t="s">
        <v>485</v>
      </c>
      <c r="D8668" t="s">
        <v>2954</v>
      </c>
      <c r="E8668" t="s">
        <v>13</v>
      </c>
      <c r="F8668">
        <v>40</v>
      </c>
      <c r="G8668">
        <v>1</v>
      </c>
      <c r="H8668" t="s">
        <v>2949</v>
      </c>
      <c r="I8668" s="3">
        <v>0</v>
      </c>
      <c r="J8668">
        <v>2</v>
      </c>
      <c r="K8668">
        <v>1</v>
      </c>
      <c r="L8668">
        <v>0</v>
      </c>
      <c r="M8668" s="3">
        <v>194273.12</v>
      </c>
      <c r="N8668">
        <v>0</v>
      </c>
    </row>
    <row r="8669" spans="1:14" hidden="1" x14ac:dyDescent="0.3">
      <c r="A8669">
        <v>8667</v>
      </c>
      <c r="B8669">
        <v>15785920</v>
      </c>
      <c r="C8669" t="s">
        <v>346</v>
      </c>
      <c r="D8669" t="s">
        <v>2956</v>
      </c>
      <c r="E8669" t="s">
        <v>19</v>
      </c>
      <c r="F8669">
        <v>35</v>
      </c>
      <c r="G8669">
        <v>1</v>
      </c>
      <c r="H8669" t="s">
        <v>2949</v>
      </c>
      <c r="I8669" s="3">
        <v>125141.24</v>
      </c>
      <c r="J8669">
        <v>2</v>
      </c>
      <c r="K8669">
        <v>1</v>
      </c>
      <c r="L8669">
        <v>1</v>
      </c>
      <c r="M8669" s="3">
        <v>148537.07</v>
      </c>
      <c r="N8669">
        <v>0</v>
      </c>
    </row>
    <row r="8670" spans="1:14" hidden="1" x14ac:dyDescent="0.3">
      <c r="A8670">
        <v>8668</v>
      </c>
      <c r="B8670">
        <v>15658987</v>
      </c>
      <c r="C8670" t="s">
        <v>2756</v>
      </c>
      <c r="D8670" t="s">
        <v>2953</v>
      </c>
      <c r="E8670" t="s">
        <v>13</v>
      </c>
      <c r="F8670">
        <v>46</v>
      </c>
      <c r="G8670">
        <v>4</v>
      </c>
      <c r="H8670" t="s">
        <v>2951</v>
      </c>
      <c r="I8670" s="3">
        <v>96173.17</v>
      </c>
      <c r="J8670">
        <v>2</v>
      </c>
      <c r="K8670">
        <v>1</v>
      </c>
      <c r="L8670">
        <v>1</v>
      </c>
      <c r="M8670" s="3">
        <v>116378.31</v>
      </c>
      <c r="N8670">
        <v>0</v>
      </c>
    </row>
    <row r="8671" spans="1:14" hidden="1" x14ac:dyDescent="0.3">
      <c r="A8671">
        <v>8669</v>
      </c>
      <c r="B8671">
        <v>15687719</v>
      </c>
      <c r="C8671" t="s">
        <v>686</v>
      </c>
      <c r="D8671" t="s">
        <v>2955</v>
      </c>
      <c r="E8671" t="s">
        <v>13</v>
      </c>
      <c r="F8671">
        <v>37</v>
      </c>
      <c r="G8671">
        <v>5</v>
      </c>
      <c r="H8671" t="s">
        <v>2951</v>
      </c>
      <c r="I8671" s="3">
        <v>0</v>
      </c>
      <c r="J8671">
        <v>2</v>
      </c>
      <c r="K8671">
        <v>0</v>
      </c>
      <c r="L8671">
        <v>1</v>
      </c>
      <c r="M8671" s="3">
        <v>6761.84</v>
      </c>
      <c r="N8671">
        <v>0</v>
      </c>
    </row>
    <row r="8672" spans="1:14" hidden="1" x14ac:dyDescent="0.3">
      <c r="A8672">
        <v>8670</v>
      </c>
      <c r="B8672">
        <v>15799641</v>
      </c>
      <c r="C8672" t="s">
        <v>984</v>
      </c>
      <c r="D8672" t="s">
        <v>2954</v>
      </c>
      <c r="E8672" t="s">
        <v>19</v>
      </c>
      <c r="F8672">
        <v>39</v>
      </c>
      <c r="G8672">
        <v>2</v>
      </c>
      <c r="H8672" t="s">
        <v>2949</v>
      </c>
      <c r="I8672" s="3">
        <v>0</v>
      </c>
      <c r="J8672">
        <v>2</v>
      </c>
      <c r="K8672">
        <v>1</v>
      </c>
      <c r="L8672">
        <v>0</v>
      </c>
      <c r="M8672" s="3">
        <v>81995.92</v>
      </c>
      <c r="N8672">
        <v>0</v>
      </c>
    </row>
    <row r="8673" spans="1:14" hidden="1" x14ac:dyDescent="0.3">
      <c r="A8673">
        <v>8671</v>
      </c>
      <c r="B8673">
        <v>15758702</v>
      </c>
      <c r="C8673" t="s">
        <v>50</v>
      </c>
      <c r="D8673" t="s">
        <v>2953</v>
      </c>
      <c r="E8673" t="s">
        <v>13</v>
      </c>
      <c r="F8673">
        <v>55</v>
      </c>
      <c r="G8673">
        <v>8</v>
      </c>
      <c r="H8673" t="s">
        <v>2950</v>
      </c>
      <c r="I8673" s="3">
        <v>0</v>
      </c>
      <c r="J8673">
        <v>2</v>
      </c>
      <c r="K8673">
        <v>1</v>
      </c>
      <c r="L8673">
        <v>1</v>
      </c>
      <c r="M8673" s="3">
        <v>14392.68</v>
      </c>
      <c r="N8673">
        <v>0</v>
      </c>
    </row>
    <row r="8674" spans="1:14" hidden="1" x14ac:dyDescent="0.3">
      <c r="A8674">
        <v>8672</v>
      </c>
      <c r="B8674">
        <v>15689526</v>
      </c>
      <c r="C8674" t="s">
        <v>215</v>
      </c>
      <c r="D8674" t="s">
        <v>2954</v>
      </c>
      <c r="E8674" t="s">
        <v>13</v>
      </c>
      <c r="F8674">
        <v>35</v>
      </c>
      <c r="G8674">
        <v>9</v>
      </c>
      <c r="H8674" t="s">
        <v>2950</v>
      </c>
      <c r="I8674" s="3">
        <v>127543.11</v>
      </c>
      <c r="J8674">
        <v>2</v>
      </c>
      <c r="K8674">
        <v>1</v>
      </c>
      <c r="L8674">
        <v>0</v>
      </c>
      <c r="M8674" s="3">
        <v>468.94</v>
      </c>
      <c r="N8674">
        <v>1</v>
      </c>
    </row>
    <row r="8675" spans="1:14" hidden="1" x14ac:dyDescent="0.3">
      <c r="A8675">
        <v>8673</v>
      </c>
      <c r="B8675">
        <v>15586848</v>
      </c>
      <c r="C8675" t="s">
        <v>251</v>
      </c>
      <c r="D8675" t="s">
        <v>2946</v>
      </c>
      <c r="E8675" t="s">
        <v>19</v>
      </c>
      <c r="F8675">
        <v>38</v>
      </c>
      <c r="G8675">
        <v>1</v>
      </c>
      <c r="H8675" t="s">
        <v>2949</v>
      </c>
      <c r="I8675" s="3">
        <v>0</v>
      </c>
      <c r="J8675">
        <v>2</v>
      </c>
      <c r="K8675">
        <v>1</v>
      </c>
      <c r="L8675">
        <v>0</v>
      </c>
      <c r="M8675" s="3">
        <v>122379.54</v>
      </c>
      <c r="N8675">
        <v>0</v>
      </c>
    </row>
    <row r="8676" spans="1:14" hidden="1" x14ac:dyDescent="0.3">
      <c r="A8676">
        <v>8674</v>
      </c>
      <c r="B8676">
        <v>15707637</v>
      </c>
      <c r="C8676" t="s">
        <v>1774</v>
      </c>
      <c r="D8676" t="s">
        <v>2953</v>
      </c>
      <c r="E8676" t="s">
        <v>13</v>
      </c>
      <c r="F8676">
        <v>56</v>
      </c>
      <c r="G8676">
        <v>1</v>
      </c>
      <c r="H8676" t="s">
        <v>2949</v>
      </c>
      <c r="I8676" s="3">
        <v>0</v>
      </c>
      <c r="J8676">
        <v>1</v>
      </c>
      <c r="K8676">
        <v>1</v>
      </c>
      <c r="L8676">
        <v>0</v>
      </c>
      <c r="M8676" s="3">
        <v>13228.93</v>
      </c>
      <c r="N8676">
        <v>1</v>
      </c>
    </row>
    <row r="8677" spans="1:14" hidden="1" x14ac:dyDescent="0.3">
      <c r="A8677">
        <v>8675</v>
      </c>
      <c r="B8677">
        <v>15719426</v>
      </c>
      <c r="C8677" t="s">
        <v>105</v>
      </c>
      <c r="D8677" t="s">
        <v>2954</v>
      </c>
      <c r="E8677" t="s">
        <v>19</v>
      </c>
      <c r="F8677">
        <v>67</v>
      </c>
      <c r="G8677">
        <v>8</v>
      </c>
      <c r="H8677" t="s">
        <v>2950</v>
      </c>
      <c r="I8677" s="3">
        <v>103101.56</v>
      </c>
      <c r="J8677">
        <v>2</v>
      </c>
      <c r="K8677">
        <v>1</v>
      </c>
      <c r="L8677">
        <v>1</v>
      </c>
      <c r="M8677" s="3">
        <v>154002.01999999999</v>
      </c>
      <c r="N8677">
        <v>1</v>
      </c>
    </row>
    <row r="8678" spans="1:14" hidden="1" x14ac:dyDescent="0.3">
      <c r="A8678">
        <v>8676</v>
      </c>
      <c r="B8678">
        <v>15639265</v>
      </c>
      <c r="C8678" t="s">
        <v>2757</v>
      </c>
      <c r="D8678" t="s">
        <v>2956</v>
      </c>
      <c r="E8678" t="s">
        <v>19</v>
      </c>
      <c r="F8678">
        <v>54</v>
      </c>
      <c r="G8678">
        <v>7</v>
      </c>
      <c r="H8678" t="s">
        <v>2950</v>
      </c>
      <c r="I8678" s="3">
        <v>126113.28</v>
      </c>
      <c r="J8678">
        <v>1</v>
      </c>
      <c r="K8678">
        <v>1</v>
      </c>
      <c r="L8678">
        <v>0</v>
      </c>
      <c r="M8678" s="3">
        <v>112777.38</v>
      </c>
      <c r="N8678">
        <v>0</v>
      </c>
    </row>
    <row r="8679" spans="1:14" hidden="1" x14ac:dyDescent="0.3">
      <c r="A8679">
        <v>8677</v>
      </c>
      <c r="B8679">
        <v>15576124</v>
      </c>
      <c r="C8679" t="s">
        <v>2027</v>
      </c>
      <c r="D8679" t="s">
        <v>2955</v>
      </c>
      <c r="E8679" t="s">
        <v>19</v>
      </c>
      <c r="F8679">
        <v>41</v>
      </c>
      <c r="G8679">
        <v>1</v>
      </c>
      <c r="H8679" t="s">
        <v>2949</v>
      </c>
      <c r="I8679" s="3">
        <v>40488.76</v>
      </c>
      <c r="J8679">
        <v>1</v>
      </c>
      <c r="K8679">
        <v>1</v>
      </c>
      <c r="L8679">
        <v>0</v>
      </c>
      <c r="M8679" s="3">
        <v>128528.83</v>
      </c>
      <c r="N8679">
        <v>0</v>
      </c>
    </row>
    <row r="8680" spans="1:14" hidden="1" x14ac:dyDescent="0.3">
      <c r="A8680">
        <v>8678</v>
      </c>
      <c r="B8680">
        <v>15757829</v>
      </c>
      <c r="C8680" t="s">
        <v>2758</v>
      </c>
      <c r="D8680" t="s">
        <v>2955</v>
      </c>
      <c r="E8680" t="s">
        <v>13</v>
      </c>
      <c r="F8680">
        <v>40</v>
      </c>
      <c r="G8680">
        <v>10</v>
      </c>
      <c r="H8680" t="s">
        <v>2950</v>
      </c>
      <c r="I8680" s="3">
        <v>137389.76999999999</v>
      </c>
      <c r="J8680">
        <v>2</v>
      </c>
      <c r="K8680">
        <v>1</v>
      </c>
      <c r="L8680">
        <v>0</v>
      </c>
      <c r="M8680" s="3">
        <v>170122.22</v>
      </c>
      <c r="N8680">
        <v>0</v>
      </c>
    </row>
    <row r="8681" spans="1:14" hidden="1" x14ac:dyDescent="0.3">
      <c r="A8681">
        <v>8679</v>
      </c>
      <c r="B8681">
        <v>15633227</v>
      </c>
      <c r="C8681" t="s">
        <v>2200</v>
      </c>
      <c r="D8681" t="s">
        <v>2953</v>
      </c>
      <c r="E8681" t="s">
        <v>13</v>
      </c>
      <c r="F8681">
        <v>28</v>
      </c>
      <c r="G8681">
        <v>9</v>
      </c>
      <c r="H8681" t="s">
        <v>2950</v>
      </c>
      <c r="I8681" s="3">
        <v>85146.36</v>
      </c>
      <c r="J8681">
        <v>1</v>
      </c>
      <c r="K8681">
        <v>0</v>
      </c>
      <c r="L8681">
        <v>0</v>
      </c>
      <c r="M8681" s="3">
        <v>2803.89</v>
      </c>
      <c r="N8681">
        <v>0</v>
      </c>
    </row>
    <row r="8682" spans="1:14" hidden="1" x14ac:dyDescent="0.3">
      <c r="A8682">
        <v>8680</v>
      </c>
      <c r="B8682">
        <v>15753092</v>
      </c>
      <c r="C8682" t="s">
        <v>22</v>
      </c>
      <c r="D8682" t="s">
        <v>2953</v>
      </c>
      <c r="E8682" t="s">
        <v>19</v>
      </c>
      <c r="F8682">
        <v>35</v>
      </c>
      <c r="G8682">
        <v>5</v>
      </c>
      <c r="H8682" t="s">
        <v>2951</v>
      </c>
      <c r="I8682" s="3">
        <v>129828.58</v>
      </c>
      <c r="J8682">
        <v>1</v>
      </c>
      <c r="K8682">
        <v>1</v>
      </c>
      <c r="L8682">
        <v>1</v>
      </c>
      <c r="M8682" s="3">
        <v>181918.26</v>
      </c>
      <c r="N8682">
        <v>1</v>
      </c>
    </row>
    <row r="8683" spans="1:14" hidden="1" x14ac:dyDescent="0.3">
      <c r="A8683">
        <v>8681</v>
      </c>
      <c r="B8683">
        <v>15782939</v>
      </c>
      <c r="C8683" t="s">
        <v>1703</v>
      </c>
      <c r="D8683" t="s">
        <v>2955</v>
      </c>
      <c r="E8683" t="s">
        <v>19</v>
      </c>
      <c r="F8683">
        <v>42</v>
      </c>
      <c r="G8683">
        <v>4</v>
      </c>
      <c r="H8683" t="s">
        <v>2951</v>
      </c>
      <c r="I8683" s="3">
        <v>80214.36</v>
      </c>
      <c r="J8683">
        <v>1</v>
      </c>
      <c r="K8683">
        <v>1</v>
      </c>
      <c r="L8683">
        <v>0</v>
      </c>
      <c r="M8683" s="3">
        <v>115241.96</v>
      </c>
      <c r="N8683">
        <v>1</v>
      </c>
    </row>
    <row r="8684" spans="1:14" hidden="1" x14ac:dyDescent="0.3">
      <c r="A8684">
        <v>8682</v>
      </c>
      <c r="B8684">
        <v>15746338</v>
      </c>
      <c r="C8684" t="s">
        <v>1029</v>
      </c>
      <c r="D8684" t="s">
        <v>2946</v>
      </c>
      <c r="E8684" t="s">
        <v>13</v>
      </c>
      <c r="F8684">
        <v>40</v>
      </c>
      <c r="G8684">
        <v>2</v>
      </c>
      <c r="H8684" t="s">
        <v>2949</v>
      </c>
      <c r="I8684" s="3">
        <v>0</v>
      </c>
      <c r="J8684">
        <v>2</v>
      </c>
      <c r="K8684">
        <v>1</v>
      </c>
      <c r="L8684">
        <v>1</v>
      </c>
      <c r="M8684" s="3">
        <v>129956.13</v>
      </c>
      <c r="N8684">
        <v>0</v>
      </c>
    </row>
    <row r="8685" spans="1:14" hidden="1" x14ac:dyDescent="0.3">
      <c r="A8685">
        <v>8683</v>
      </c>
      <c r="B8685">
        <v>15590676</v>
      </c>
      <c r="C8685" t="s">
        <v>2074</v>
      </c>
      <c r="D8685" t="s">
        <v>2954</v>
      </c>
      <c r="E8685" t="s">
        <v>19</v>
      </c>
      <c r="F8685">
        <v>34</v>
      </c>
      <c r="G8685">
        <v>1</v>
      </c>
      <c r="H8685" t="s">
        <v>2949</v>
      </c>
      <c r="I8685" s="3">
        <v>141796.43</v>
      </c>
      <c r="J8685">
        <v>1</v>
      </c>
      <c r="K8685">
        <v>1</v>
      </c>
      <c r="L8685">
        <v>0</v>
      </c>
      <c r="M8685" s="3">
        <v>45858.49</v>
      </c>
      <c r="N8685">
        <v>0</v>
      </c>
    </row>
    <row r="8686" spans="1:14" hidden="1" x14ac:dyDescent="0.3">
      <c r="A8686">
        <v>8684</v>
      </c>
      <c r="B8686">
        <v>15599329</v>
      </c>
      <c r="C8686" t="s">
        <v>2759</v>
      </c>
      <c r="D8686" t="s">
        <v>2955</v>
      </c>
      <c r="E8686" t="s">
        <v>13</v>
      </c>
      <c r="F8686">
        <v>49</v>
      </c>
      <c r="G8686">
        <v>7</v>
      </c>
      <c r="H8686" t="s">
        <v>2950</v>
      </c>
      <c r="I8686" s="3">
        <v>195238.29</v>
      </c>
      <c r="J8686">
        <v>4</v>
      </c>
      <c r="K8686">
        <v>0</v>
      </c>
      <c r="L8686">
        <v>1</v>
      </c>
      <c r="M8686" s="3">
        <v>131083.56</v>
      </c>
      <c r="N8686">
        <v>1</v>
      </c>
    </row>
    <row r="8687" spans="1:14" hidden="1" x14ac:dyDescent="0.3">
      <c r="A8687">
        <v>8685</v>
      </c>
      <c r="B8687">
        <v>15783097</v>
      </c>
      <c r="C8687" t="s">
        <v>49</v>
      </c>
      <c r="D8687" t="s">
        <v>2953</v>
      </c>
      <c r="E8687" t="s">
        <v>19</v>
      </c>
      <c r="F8687">
        <v>27</v>
      </c>
      <c r="G8687">
        <v>6</v>
      </c>
      <c r="H8687" t="s">
        <v>2950</v>
      </c>
      <c r="I8687" s="3">
        <v>111348.15</v>
      </c>
      <c r="J8687">
        <v>1</v>
      </c>
      <c r="K8687">
        <v>1</v>
      </c>
      <c r="L8687">
        <v>0</v>
      </c>
      <c r="M8687" s="3">
        <v>46422.46</v>
      </c>
      <c r="N8687">
        <v>0</v>
      </c>
    </row>
    <row r="8688" spans="1:14" hidden="1" x14ac:dyDescent="0.3">
      <c r="A8688">
        <v>8686</v>
      </c>
      <c r="B8688">
        <v>15597885</v>
      </c>
      <c r="C8688" t="s">
        <v>315</v>
      </c>
      <c r="D8688" t="s">
        <v>2956</v>
      </c>
      <c r="E8688" t="s">
        <v>19</v>
      </c>
      <c r="F8688">
        <v>43</v>
      </c>
      <c r="G8688">
        <v>6</v>
      </c>
      <c r="H8688" t="s">
        <v>2950</v>
      </c>
      <c r="I8688" s="3">
        <v>0</v>
      </c>
      <c r="J8688">
        <v>2</v>
      </c>
      <c r="K8688">
        <v>1</v>
      </c>
      <c r="L8688">
        <v>1</v>
      </c>
      <c r="M8688" s="3">
        <v>57675.88</v>
      </c>
      <c r="N8688">
        <v>0</v>
      </c>
    </row>
    <row r="8689" spans="1:14" hidden="1" x14ac:dyDescent="0.3">
      <c r="A8689">
        <v>8687</v>
      </c>
      <c r="B8689">
        <v>15597467</v>
      </c>
      <c r="C8689" t="s">
        <v>127</v>
      </c>
      <c r="D8689" t="s">
        <v>2953</v>
      </c>
      <c r="E8689" t="s">
        <v>13</v>
      </c>
      <c r="F8689">
        <v>71</v>
      </c>
      <c r="G8689">
        <v>8</v>
      </c>
      <c r="H8689" t="s">
        <v>2950</v>
      </c>
      <c r="I8689" s="3">
        <v>0</v>
      </c>
      <c r="J8689">
        <v>2</v>
      </c>
      <c r="K8689">
        <v>1</v>
      </c>
      <c r="L8689">
        <v>1</v>
      </c>
      <c r="M8689" s="3">
        <v>169741.96</v>
      </c>
      <c r="N8689">
        <v>0</v>
      </c>
    </row>
    <row r="8690" spans="1:14" hidden="1" x14ac:dyDescent="0.3">
      <c r="A8690">
        <v>8688</v>
      </c>
      <c r="B8690">
        <v>15724764</v>
      </c>
      <c r="C8690" t="s">
        <v>2760</v>
      </c>
      <c r="D8690" t="s">
        <v>2955</v>
      </c>
      <c r="E8690" t="s">
        <v>13</v>
      </c>
      <c r="F8690">
        <v>42</v>
      </c>
      <c r="G8690">
        <v>10</v>
      </c>
      <c r="H8690" t="s">
        <v>2950</v>
      </c>
      <c r="I8690" s="3">
        <v>64404.26</v>
      </c>
      <c r="J8690">
        <v>2</v>
      </c>
      <c r="K8690">
        <v>0</v>
      </c>
      <c r="L8690">
        <v>0</v>
      </c>
      <c r="M8690" s="3">
        <v>26022.37</v>
      </c>
      <c r="N8690">
        <v>0</v>
      </c>
    </row>
    <row r="8691" spans="1:14" hidden="1" x14ac:dyDescent="0.3">
      <c r="A8691">
        <v>8689</v>
      </c>
      <c r="B8691">
        <v>15778418</v>
      </c>
      <c r="C8691" t="s">
        <v>418</v>
      </c>
      <c r="D8691" t="s">
        <v>2946</v>
      </c>
      <c r="E8691" t="s">
        <v>19</v>
      </c>
      <c r="F8691">
        <v>40</v>
      </c>
      <c r="G8691">
        <v>9</v>
      </c>
      <c r="H8691" t="s">
        <v>2950</v>
      </c>
      <c r="I8691" s="3">
        <v>154309.67000000001</v>
      </c>
      <c r="J8691">
        <v>1</v>
      </c>
      <c r="K8691">
        <v>1</v>
      </c>
      <c r="L8691">
        <v>1</v>
      </c>
      <c r="M8691" s="3">
        <v>125334.16</v>
      </c>
      <c r="N8691">
        <v>1</v>
      </c>
    </row>
    <row r="8692" spans="1:14" hidden="1" x14ac:dyDescent="0.3">
      <c r="A8692">
        <v>8690</v>
      </c>
      <c r="B8692">
        <v>15684769</v>
      </c>
      <c r="C8692" t="s">
        <v>2761</v>
      </c>
      <c r="D8692" t="s">
        <v>2955</v>
      </c>
      <c r="E8692" t="s">
        <v>19</v>
      </c>
      <c r="F8692">
        <v>67</v>
      </c>
      <c r="G8692">
        <v>10</v>
      </c>
      <c r="H8692" t="s">
        <v>2950</v>
      </c>
      <c r="I8692" s="3">
        <v>129431.36</v>
      </c>
      <c r="J8692">
        <v>1</v>
      </c>
      <c r="K8692">
        <v>0</v>
      </c>
      <c r="L8692">
        <v>1</v>
      </c>
      <c r="M8692" s="3">
        <v>21343.74</v>
      </c>
      <c r="N8692">
        <v>0</v>
      </c>
    </row>
    <row r="8693" spans="1:14" hidden="1" x14ac:dyDescent="0.3">
      <c r="A8693">
        <v>8691</v>
      </c>
      <c r="B8693">
        <v>15756167</v>
      </c>
      <c r="C8693" t="s">
        <v>2246</v>
      </c>
      <c r="D8693" t="s">
        <v>2953</v>
      </c>
      <c r="E8693" t="s">
        <v>13</v>
      </c>
      <c r="F8693">
        <v>43</v>
      </c>
      <c r="G8693">
        <v>5</v>
      </c>
      <c r="H8693" t="s">
        <v>2951</v>
      </c>
      <c r="I8693" s="3">
        <v>134204.67000000001</v>
      </c>
      <c r="J8693">
        <v>1</v>
      </c>
      <c r="K8693">
        <v>1</v>
      </c>
      <c r="L8693">
        <v>1</v>
      </c>
      <c r="M8693" s="3">
        <v>139971.01</v>
      </c>
      <c r="N8693">
        <v>0</v>
      </c>
    </row>
    <row r="8694" spans="1:14" hidden="1" x14ac:dyDescent="0.3">
      <c r="A8694">
        <v>8692</v>
      </c>
      <c r="B8694">
        <v>15632439</v>
      </c>
      <c r="C8694" t="s">
        <v>172</v>
      </c>
      <c r="D8694" t="s">
        <v>2955</v>
      </c>
      <c r="E8694" t="s">
        <v>13</v>
      </c>
      <c r="F8694">
        <v>39</v>
      </c>
      <c r="G8694">
        <v>4</v>
      </c>
      <c r="H8694" t="s">
        <v>2951</v>
      </c>
      <c r="I8694" s="3">
        <v>0</v>
      </c>
      <c r="J8694">
        <v>2</v>
      </c>
      <c r="K8694">
        <v>0</v>
      </c>
      <c r="L8694">
        <v>1</v>
      </c>
      <c r="M8694" s="3">
        <v>47455.82</v>
      </c>
      <c r="N8694">
        <v>0</v>
      </c>
    </row>
    <row r="8695" spans="1:14" hidden="1" x14ac:dyDescent="0.3">
      <c r="A8695">
        <v>8693</v>
      </c>
      <c r="B8695">
        <v>15755138</v>
      </c>
      <c r="C8695" t="s">
        <v>27</v>
      </c>
      <c r="D8695" t="s">
        <v>2946</v>
      </c>
      <c r="E8695" t="s">
        <v>13</v>
      </c>
      <c r="F8695">
        <v>32</v>
      </c>
      <c r="G8695">
        <v>8</v>
      </c>
      <c r="H8695" t="s">
        <v>2950</v>
      </c>
      <c r="I8695" s="3">
        <v>0</v>
      </c>
      <c r="J8695">
        <v>2</v>
      </c>
      <c r="K8695">
        <v>1</v>
      </c>
      <c r="L8695">
        <v>1</v>
      </c>
      <c r="M8695" s="3">
        <v>55593.8</v>
      </c>
      <c r="N8695">
        <v>0</v>
      </c>
    </row>
    <row r="8696" spans="1:14" hidden="1" x14ac:dyDescent="0.3">
      <c r="A8696">
        <v>8694</v>
      </c>
      <c r="B8696">
        <v>15659092</v>
      </c>
      <c r="C8696" t="s">
        <v>460</v>
      </c>
      <c r="D8696" t="s">
        <v>2953</v>
      </c>
      <c r="E8696" t="s">
        <v>13</v>
      </c>
      <c r="F8696">
        <v>50</v>
      </c>
      <c r="G8696">
        <v>5</v>
      </c>
      <c r="H8696" t="s">
        <v>2951</v>
      </c>
      <c r="I8696" s="3">
        <v>0</v>
      </c>
      <c r="J8696">
        <v>2</v>
      </c>
      <c r="K8696">
        <v>1</v>
      </c>
      <c r="L8696">
        <v>0</v>
      </c>
      <c r="M8696" s="3">
        <v>191756.54</v>
      </c>
      <c r="N8696">
        <v>1</v>
      </c>
    </row>
    <row r="8697" spans="1:14" hidden="1" x14ac:dyDescent="0.3">
      <c r="A8697">
        <v>8695</v>
      </c>
      <c r="B8697">
        <v>15742116</v>
      </c>
      <c r="C8697" t="s">
        <v>1898</v>
      </c>
      <c r="D8697" t="s">
        <v>2954</v>
      </c>
      <c r="E8697" t="s">
        <v>13</v>
      </c>
      <c r="F8697">
        <v>48</v>
      </c>
      <c r="G8697">
        <v>9</v>
      </c>
      <c r="H8697" t="s">
        <v>2950</v>
      </c>
      <c r="I8697" s="3">
        <v>116711.06</v>
      </c>
      <c r="J8697">
        <v>2</v>
      </c>
      <c r="K8697">
        <v>0</v>
      </c>
      <c r="L8697">
        <v>0</v>
      </c>
      <c r="M8697" s="3">
        <v>76373.38</v>
      </c>
      <c r="N8697">
        <v>0</v>
      </c>
    </row>
    <row r="8698" spans="1:14" hidden="1" x14ac:dyDescent="0.3">
      <c r="A8698">
        <v>8696</v>
      </c>
      <c r="B8698">
        <v>15801994</v>
      </c>
      <c r="C8698" t="s">
        <v>63</v>
      </c>
      <c r="D8698" t="s">
        <v>2955</v>
      </c>
      <c r="E8698" t="s">
        <v>19</v>
      </c>
      <c r="F8698">
        <v>31</v>
      </c>
      <c r="G8698">
        <v>9</v>
      </c>
      <c r="H8698" t="s">
        <v>2950</v>
      </c>
      <c r="I8698" s="3">
        <v>0</v>
      </c>
      <c r="J8698">
        <v>2</v>
      </c>
      <c r="K8698">
        <v>1</v>
      </c>
      <c r="L8698">
        <v>0</v>
      </c>
      <c r="M8698" s="3">
        <v>169278.51</v>
      </c>
      <c r="N8698">
        <v>0</v>
      </c>
    </row>
    <row r="8699" spans="1:14" hidden="1" x14ac:dyDescent="0.3">
      <c r="A8699">
        <v>8697</v>
      </c>
      <c r="B8699">
        <v>15647572</v>
      </c>
      <c r="C8699" t="s">
        <v>920</v>
      </c>
      <c r="D8699" t="s">
        <v>2953</v>
      </c>
      <c r="E8699" t="s">
        <v>19</v>
      </c>
      <c r="F8699">
        <v>34</v>
      </c>
      <c r="G8699">
        <v>0</v>
      </c>
      <c r="H8699" t="s">
        <v>2949</v>
      </c>
      <c r="I8699" s="3">
        <v>54980.81</v>
      </c>
      <c r="J8699">
        <v>1</v>
      </c>
      <c r="K8699">
        <v>1</v>
      </c>
      <c r="L8699">
        <v>1</v>
      </c>
      <c r="M8699" s="3">
        <v>136909.88</v>
      </c>
      <c r="N8699">
        <v>0</v>
      </c>
    </row>
    <row r="8700" spans="1:14" hidden="1" x14ac:dyDescent="0.3">
      <c r="A8700">
        <v>8698</v>
      </c>
      <c r="B8700">
        <v>15644551</v>
      </c>
      <c r="C8700" t="s">
        <v>2762</v>
      </c>
      <c r="D8700" t="s">
        <v>2954</v>
      </c>
      <c r="E8700" t="s">
        <v>13</v>
      </c>
      <c r="F8700">
        <v>37</v>
      </c>
      <c r="G8700">
        <v>3</v>
      </c>
      <c r="H8700" t="s">
        <v>2951</v>
      </c>
      <c r="I8700" s="3">
        <v>99773.85</v>
      </c>
      <c r="J8700">
        <v>2</v>
      </c>
      <c r="K8700">
        <v>1</v>
      </c>
      <c r="L8700">
        <v>0</v>
      </c>
      <c r="M8700" s="3">
        <v>54865.919999999998</v>
      </c>
      <c r="N8700">
        <v>0</v>
      </c>
    </row>
    <row r="8701" spans="1:14" hidden="1" x14ac:dyDescent="0.3">
      <c r="A8701">
        <v>8699</v>
      </c>
      <c r="B8701">
        <v>15709135</v>
      </c>
      <c r="C8701" t="s">
        <v>77</v>
      </c>
      <c r="D8701" t="s">
        <v>2956</v>
      </c>
      <c r="E8701" t="s">
        <v>19</v>
      </c>
      <c r="F8701">
        <v>30</v>
      </c>
      <c r="G8701">
        <v>7</v>
      </c>
      <c r="H8701" t="s">
        <v>2950</v>
      </c>
      <c r="I8701" s="3">
        <v>101231.77</v>
      </c>
      <c r="J8701">
        <v>2</v>
      </c>
      <c r="K8701">
        <v>0</v>
      </c>
      <c r="L8701">
        <v>0</v>
      </c>
      <c r="M8701" s="3">
        <v>156529.44</v>
      </c>
      <c r="N8701">
        <v>0</v>
      </c>
    </row>
    <row r="8702" spans="1:14" hidden="1" x14ac:dyDescent="0.3">
      <c r="A8702">
        <v>8700</v>
      </c>
      <c r="B8702">
        <v>15684469</v>
      </c>
      <c r="C8702" t="s">
        <v>371</v>
      </c>
      <c r="D8702" t="s">
        <v>2955</v>
      </c>
      <c r="E8702" t="s">
        <v>19</v>
      </c>
      <c r="F8702">
        <v>32</v>
      </c>
      <c r="G8702">
        <v>2</v>
      </c>
      <c r="H8702" t="s">
        <v>2949</v>
      </c>
      <c r="I8702" s="3">
        <v>117070.21</v>
      </c>
      <c r="J8702">
        <v>1</v>
      </c>
      <c r="K8702">
        <v>1</v>
      </c>
      <c r="L8702">
        <v>0</v>
      </c>
      <c r="M8702" s="3">
        <v>113482.2</v>
      </c>
      <c r="N8702">
        <v>0</v>
      </c>
    </row>
    <row r="8703" spans="1:14" hidden="1" x14ac:dyDescent="0.3">
      <c r="A8703">
        <v>8701</v>
      </c>
      <c r="B8703">
        <v>15627637</v>
      </c>
      <c r="C8703" t="s">
        <v>2018</v>
      </c>
      <c r="D8703" t="s">
        <v>2953</v>
      </c>
      <c r="E8703" t="s">
        <v>19</v>
      </c>
      <c r="F8703">
        <v>23</v>
      </c>
      <c r="G8703">
        <v>8</v>
      </c>
      <c r="H8703" t="s">
        <v>2950</v>
      </c>
      <c r="I8703" s="3">
        <v>73314.039999999994</v>
      </c>
      <c r="J8703">
        <v>2</v>
      </c>
      <c r="K8703">
        <v>1</v>
      </c>
      <c r="L8703">
        <v>0</v>
      </c>
      <c r="M8703" s="3">
        <v>63446.47</v>
      </c>
      <c r="N8703">
        <v>0</v>
      </c>
    </row>
    <row r="8704" spans="1:14" hidden="1" x14ac:dyDescent="0.3">
      <c r="A8704">
        <v>8702</v>
      </c>
      <c r="B8704">
        <v>15667093</v>
      </c>
      <c r="C8704" t="s">
        <v>15</v>
      </c>
      <c r="D8704" t="s">
        <v>2946</v>
      </c>
      <c r="E8704" t="s">
        <v>19</v>
      </c>
      <c r="F8704">
        <v>37</v>
      </c>
      <c r="G8704">
        <v>2</v>
      </c>
      <c r="H8704" t="s">
        <v>2949</v>
      </c>
      <c r="I8704" s="3">
        <v>0</v>
      </c>
      <c r="J8704">
        <v>1</v>
      </c>
      <c r="K8704">
        <v>1</v>
      </c>
      <c r="L8704">
        <v>1</v>
      </c>
      <c r="M8704" s="3">
        <v>13624.02</v>
      </c>
      <c r="N8704">
        <v>0</v>
      </c>
    </row>
    <row r="8705" spans="1:14" hidden="1" x14ac:dyDescent="0.3">
      <c r="A8705">
        <v>8703</v>
      </c>
      <c r="B8705">
        <v>15690589</v>
      </c>
      <c r="C8705" t="s">
        <v>1073</v>
      </c>
      <c r="D8705" t="s">
        <v>2955</v>
      </c>
      <c r="E8705" t="s">
        <v>19</v>
      </c>
      <c r="F8705">
        <v>37</v>
      </c>
      <c r="G8705">
        <v>9</v>
      </c>
      <c r="H8705" t="s">
        <v>2950</v>
      </c>
      <c r="I8705" s="3">
        <v>212314.03</v>
      </c>
      <c r="J8705">
        <v>1</v>
      </c>
      <c r="K8705">
        <v>0</v>
      </c>
      <c r="L8705">
        <v>1</v>
      </c>
      <c r="M8705" s="3">
        <v>148814.54</v>
      </c>
      <c r="N8705">
        <v>0</v>
      </c>
    </row>
    <row r="8706" spans="1:14" hidden="1" x14ac:dyDescent="0.3">
      <c r="A8706">
        <v>8704</v>
      </c>
      <c r="B8706">
        <v>15595350</v>
      </c>
      <c r="C8706" t="s">
        <v>2763</v>
      </c>
      <c r="D8706" t="s">
        <v>2956</v>
      </c>
      <c r="E8706" t="s">
        <v>13</v>
      </c>
      <c r="F8706">
        <v>31</v>
      </c>
      <c r="G8706">
        <v>3</v>
      </c>
      <c r="H8706" t="s">
        <v>2951</v>
      </c>
      <c r="I8706" s="3">
        <v>136067.82</v>
      </c>
      <c r="J8706">
        <v>2</v>
      </c>
      <c r="K8706">
        <v>1</v>
      </c>
      <c r="L8706">
        <v>0</v>
      </c>
      <c r="M8706" s="3">
        <v>65567.91</v>
      </c>
      <c r="N8706">
        <v>0</v>
      </c>
    </row>
    <row r="8707" spans="1:14" hidden="1" x14ac:dyDescent="0.3">
      <c r="A8707">
        <v>8705</v>
      </c>
      <c r="B8707">
        <v>15777586</v>
      </c>
      <c r="C8707" t="s">
        <v>507</v>
      </c>
      <c r="D8707" t="s">
        <v>2954</v>
      </c>
      <c r="E8707" t="s">
        <v>13</v>
      </c>
      <c r="F8707">
        <v>42</v>
      </c>
      <c r="G8707">
        <v>2</v>
      </c>
      <c r="H8707" t="s">
        <v>2949</v>
      </c>
      <c r="I8707" s="3">
        <v>109052.04</v>
      </c>
      <c r="J8707">
        <v>2</v>
      </c>
      <c r="K8707">
        <v>1</v>
      </c>
      <c r="L8707">
        <v>0</v>
      </c>
      <c r="M8707" s="3">
        <v>6409.55</v>
      </c>
      <c r="N8707">
        <v>0</v>
      </c>
    </row>
    <row r="8708" spans="1:14" hidden="1" x14ac:dyDescent="0.3">
      <c r="A8708">
        <v>8706</v>
      </c>
      <c r="B8708">
        <v>15804064</v>
      </c>
      <c r="C8708" t="s">
        <v>866</v>
      </c>
      <c r="D8708" t="s">
        <v>2955</v>
      </c>
      <c r="E8708" t="s">
        <v>13</v>
      </c>
      <c r="F8708">
        <v>35</v>
      </c>
      <c r="G8708">
        <v>2</v>
      </c>
      <c r="H8708" t="s">
        <v>2949</v>
      </c>
      <c r="I8708" s="3">
        <v>79126.17</v>
      </c>
      <c r="J8708">
        <v>1</v>
      </c>
      <c r="K8708">
        <v>1</v>
      </c>
      <c r="L8708">
        <v>1</v>
      </c>
      <c r="M8708" s="3">
        <v>126997.53</v>
      </c>
      <c r="N8708">
        <v>0</v>
      </c>
    </row>
    <row r="8709" spans="1:14" hidden="1" x14ac:dyDescent="0.3">
      <c r="A8709">
        <v>8707</v>
      </c>
      <c r="B8709">
        <v>15717770</v>
      </c>
      <c r="C8709" t="s">
        <v>530</v>
      </c>
      <c r="D8709" t="s">
        <v>2956</v>
      </c>
      <c r="E8709" t="s">
        <v>13</v>
      </c>
      <c r="F8709">
        <v>55</v>
      </c>
      <c r="G8709">
        <v>7</v>
      </c>
      <c r="H8709" t="s">
        <v>2950</v>
      </c>
      <c r="I8709" s="3">
        <v>0</v>
      </c>
      <c r="J8709">
        <v>1</v>
      </c>
      <c r="K8709">
        <v>0</v>
      </c>
      <c r="L8709">
        <v>0</v>
      </c>
      <c r="M8709" s="3">
        <v>171762.87</v>
      </c>
      <c r="N8709">
        <v>1</v>
      </c>
    </row>
    <row r="8710" spans="1:14" hidden="1" x14ac:dyDescent="0.3">
      <c r="A8710">
        <v>8708</v>
      </c>
      <c r="B8710">
        <v>15754443</v>
      </c>
      <c r="C8710" t="s">
        <v>2764</v>
      </c>
      <c r="D8710" t="s">
        <v>2946</v>
      </c>
      <c r="E8710" t="s">
        <v>13</v>
      </c>
      <c r="F8710">
        <v>35</v>
      </c>
      <c r="G8710">
        <v>9</v>
      </c>
      <c r="H8710" t="s">
        <v>2950</v>
      </c>
      <c r="I8710" s="3">
        <v>108308</v>
      </c>
      <c r="J8710">
        <v>1</v>
      </c>
      <c r="K8710">
        <v>1</v>
      </c>
      <c r="L8710">
        <v>0</v>
      </c>
      <c r="M8710" s="3">
        <v>129031.19</v>
      </c>
      <c r="N8710">
        <v>1</v>
      </c>
    </row>
    <row r="8711" spans="1:14" hidden="1" x14ac:dyDescent="0.3">
      <c r="A8711">
        <v>8709</v>
      </c>
      <c r="B8711">
        <v>15776939</v>
      </c>
      <c r="C8711" t="s">
        <v>2765</v>
      </c>
      <c r="D8711" t="s">
        <v>2955</v>
      </c>
      <c r="E8711" t="s">
        <v>13</v>
      </c>
      <c r="F8711">
        <v>48</v>
      </c>
      <c r="G8711">
        <v>3</v>
      </c>
      <c r="H8711" t="s">
        <v>2951</v>
      </c>
      <c r="I8711" s="3">
        <v>102290.56</v>
      </c>
      <c r="J8711">
        <v>2</v>
      </c>
      <c r="K8711">
        <v>1</v>
      </c>
      <c r="L8711">
        <v>0</v>
      </c>
      <c r="M8711" s="3">
        <v>182691.31</v>
      </c>
      <c r="N8711">
        <v>0</v>
      </c>
    </row>
    <row r="8712" spans="1:14" hidden="1" x14ac:dyDescent="0.3">
      <c r="A8712">
        <v>8710</v>
      </c>
      <c r="B8712">
        <v>15713517</v>
      </c>
      <c r="C8712" t="s">
        <v>567</v>
      </c>
      <c r="D8712" t="s">
        <v>2953</v>
      </c>
      <c r="E8712" t="s">
        <v>19</v>
      </c>
      <c r="F8712">
        <v>39</v>
      </c>
      <c r="G8712">
        <v>6</v>
      </c>
      <c r="H8712" t="s">
        <v>2950</v>
      </c>
      <c r="I8712" s="3">
        <v>102025.08</v>
      </c>
      <c r="J8712">
        <v>2</v>
      </c>
      <c r="K8712">
        <v>1</v>
      </c>
      <c r="L8712">
        <v>0</v>
      </c>
      <c r="M8712" s="3">
        <v>12351.01</v>
      </c>
      <c r="N8712">
        <v>0</v>
      </c>
    </row>
    <row r="8713" spans="1:14" hidden="1" x14ac:dyDescent="0.3">
      <c r="A8713">
        <v>8711</v>
      </c>
      <c r="B8713">
        <v>15683522</v>
      </c>
      <c r="C8713" t="s">
        <v>131</v>
      </c>
      <c r="D8713" t="s">
        <v>2953</v>
      </c>
      <c r="E8713" t="s">
        <v>13</v>
      </c>
      <c r="F8713">
        <v>37</v>
      </c>
      <c r="G8713">
        <v>2</v>
      </c>
      <c r="H8713" t="s">
        <v>2949</v>
      </c>
      <c r="I8713" s="3">
        <v>113383.07</v>
      </c>
      <c r="J8713">
        <v>1</v>
      </c>
      <c r="K8713">
        <v>1</v>
      </c>
      <c r="L8713">
        <v>1</v>
      </c>
      <c r="M8713" s="3">
        <v>135123.96</v>
      </c>
      <c r="N8713">
        <v>0</v>
      </c>
    </row>
    <row r="8714" spans="1:14" hidden="1" x14ac:dyDescent="0.3">
      <c r="A8714">
        <v>8712</v>
      </c>
      <c r="B8714">
        <v>15673995</v>
      </c>
      <c r="C8714" t="s">
        <v>1043</v>
      </c>
      <c r="D8714" t="s">
        <v>2956</v>
      </c>
      <c r="E8714" t="s">
        <v>13</v>
      </c>
      <c r="F8714">
        <v>65</v>
      </c>
      <c r="G8714">
        <v>9</v>
      </c>
      <c r="H8714" t="s">
        <v>2950</v>
      </c>
      <c r="I8714" s="3">
        <v>102541.1</v>
      </c>
      <c r="J8714">
        <v>1</v>
      </c>
      <c r="K8714">
        <v>1</v>
      </c>
      <c r="L8714">
        <v>0</v>
      </c>
      <c r="M8714" s="3">
        <v>181490.42</v>
      </c>
      <c r="N8714">
        <v>0</v>
      </c>
    </row>
    <row r="8715" spans="1:14" hidden="1" x14ac:dyDescent="0.3">
      <c r="A8715">
        <v>8713</v>
      </c>
      <c r="B8715">
        <v>15771054</v>
      </c>
      <c r="C8715" t="s">
        <v>237</v>
      </c>
      <c r="D8715" t="s">
        <v>2955</v>
      </c>
      <c r="E8715" t="s">
        <v>19</v>
      </c>
      <c r="F8715">
        <v>35</v>
      </c>
      <c r="G8715">
        <v>5</v>
      </c>
      <c r="H8715" t="s">
        <v>2951</v>
      </c>
      <c r="I8715" s="3">
        <v>0</v>
      </c>
      <c r="J8715">
        <v>2</v>
      </c>
      <c r="K8715">
        <v>1</v>
      </c>
      <c r="L8715">
        <v>0</v>
      </c>
      <c r="M8715" s="3">
        <v>186490.37</v>
      </c>
      <c r="N8715">
        <v>0</v>
      </c>
    </row>
    <row r="8716" spans="1:14" hidden="1" x14ac:dyDescent="0.3">
      <c r="A8716">
        <v>8714</v>
      </c>
      <c r="B8716">
        <v>15578788</v>
      </c>
      <c r="C8716" t="s">
        <v>1344</v>
      </c>
      <c r="D8716" t="s">
        <v>2946</v>
      </c>
      <c r="E8716" t="s">
        <v>19</v>
      </c>
      <c r="F8716">
        <v>40</v>
      </c>
      <c r="G8716">
        <v>6</v>
      </c>
      <c r="H8716" t="s">
        <v>2950</v>
      </c>
      <c r="I8716" s="3">
        <v>0</v>
      </c>
      <c r="J8716">
        <v>2</v>
      </c>
      <c r="K8716">
        <v>0</v>
      </c>
      <c r="L8716">
        <v>0</v>
      </c>
      <c r="M8716" s="3">
        <v>41248.800000000003</v>
      </c>
      <c r="N8716">
        <v>0</v>
      </c>
    </row>
    <row r="8717" spans="1:14" x14ac:dyDescent="0.3">
      <c r="A8717">
        <v>8715</v>
      </c>
      <c r="B8717">
        <v>15737408</v>
      </c>
      <c r="C8717" t="s">
        <v>307</v>
      </c>
      <c r="D8717" t="s">
        <v>2946</v>
      </c>
      <c r="E8717" t="s">
        <v>13</v>
      </c>
      <c r="F8717">
        <v>41</v>
      </c>
      <c r="G8717">
        <v>6</v>
      </c>
      <c r="H8717" t="s">
        <v>2950</v>
      </c>
      <c r="I8717" s="3">
        <v>109941.51</v>
      </c>
      <c r="J8717">
        <v>1</v>
      </c>
      <c r="K8717">
        <v>1</v>
      </c>
      <c r="L8717">
        <v>0</v>
      </c>
      <c r="M8717" s="3">
        <v>116267.28</v>
      </c>
      <c r="N8717">
        <v>0</v>
      </c>
    </row>
    <row r="8718" spans="1:14" hidden="1" x14ac:dyDescent="0.3">
      <c r="A8718">
        <v>8716</v>
      </c>
      <c r="B8718">
        <v>15750837</v>
      </c>
      <c r="C8718" t="s">
        <v>2766</v>
      </c>
      <c r="D8718" t="s">
        <v>2953</v>
      </c>
      <c r="E8718" t="s">
        <v>19</v>
      </c>
      <c r="F8718">
        <v>41</v>
      </c>
      <c r="G8718">
        <v>0</v>
      </c>
      <c r="H8718" t="s">
        <v>2949</v>
      </c>
      <c r="I8718" s="3">
        <v>141749.68</v>
      </c>
      <c r="J8718">
        <v>1</v>
      </c>
      <c r="K8718">
        <v>0</v>
      </c>
      <c r="L8718">
        <v>1</v>
      </c>
      <c r="M8718" s="3">
        <v>9201.5300000000007</v>
      </c>
      <c r="N8718">
        <v>0</v>
      </c>
    </row>
    <row r="8719" spans="1:14" hidden="1" x14ac:dyDescent="0.3">
      <c r="A8719">
        <v>8717</v>
      </c>
      <c r="B8719">
        <v>15576022</v>
      </c>
      <c r="C8719" t="s">
        <v>380</v>
      </c>
      <c r="D8719" t="s">
        <v>2953</v>
      </c>
      <c r="E8719" t="s">
        <v>19</v>
      </c>
      <c r="F8719">
        <v>38</v>
      </c>
      <c r="G8719">
        <v>5</v>
      </c>
      <c r="H8719" t="s">
        <v>2951</v>
      </c>
      <c r="I8719" s="3">
        <v>0</v>
      </c>
      <c r="J8719">
        <v>2</v>
      </c>
      <c r="K8719">
        <v>0</v>
      </c>
      <c r="L8719">
        <v>1</v>
      </c>
      <c r="M8719" s="3">
        <v>80630.320000000007</v>
      </c>
      <c r="N8719">
        <v>0</v>
      </c>
    </row>
    <row r="8720" spans="1:14" hidden="1" x14ac:dyDescent="0.3">
      <c r="A8720">
        <v>8718</v>
      </c>
      <c r="B8720">
        <v>15635502</v>
      </c>
      <c r="C8720" t="s">
        <v>258</v>
      </c>
      <c r="D8720" t="s">
        <v>2953</v>
      </c>
      <c r="E8720" t="s">
        <v>19</v>
      </c>
      <c r="F8720">
        <v>44</v>
      </c>
      <c r="G8720">
        <v>2</v>
      </c>
      <c r="H8720" t="s">
        <v>2949</v>
      </c>
      <c r="I8720" s="3">
        <v>0</v>
      </c>
      <c r="J8720">
        <v>1</v>
      </c>
      <c r="K8720">
        <v>1</v>
      </c>
      <c r="L8720">
        <v>0</v>
      </c>
      <c r="M8720" s="3">
        <v>159165.70000000001</v>
      </c>
      <c r="N8720">
        <v>0</v>
      </c>
    </row>
    <row r="8721" spans="1:14" hidden="1" x14ac:dyDescent="0.3">
      <c r="A8721">
        <v>8719</v>
      </c>
      <c r="B8721">
        <v>15627298</v>
      </c>
      <c r="C8721" t="s">
        <v>1106</v>
      </c>
      <c r="D8721" t="s">
        <v>2946</v>
      </c>
      <c r="E8721" t="s">
        <v>19</v>
      </c>
      <c r="F8721">
        <v>37</v>
      </c>
      <c r="G8721">
        <v>7</v>
      </c>
      <c r="H8721" t="s">
        <v>2950</v>
      </c>
      <c r="I8721" s="3">
        <v>85146.48</v>
      </c>
      <c r="J8721">
        <v>2</v>
      </c>
      <c r="K8721">
        <v>1</v>
      </c>
      <c r="L8721">
        <v>0</v>
      </c>
      <c r="M8721" s="3">
        <v>86490.09</v>
      </c>
      <c r="N8721">
        <v>1</v>
      </c>
    </row>
    <row r="8722" spans="1:14" hidden="1" x14ac:dyDescent="0.3">
      <c r="A8722">
        <v>8720</v>
      </c>
      <c r="B8722">
        <v>15811415</v>
      </c>
      <c r="C8722" t="s">
        <v>2767</v>
      </c>
      <c r="D8722" t="s">
        <v>2956</v>
      </c>
      <c r="E8722" t="s">
        <v>13</v>
      </c>
      <c r="F8722">
        <v>44</v>
      </c>
      <c r="G8722">
        <v>6</v>
      </c>
      <c r="H8722" t="s">
        <v>2950</v>
      </c>
      <c r="I8722" s="3">
        <v>134066.1</v>
      </c>
      <c r="J8722">
        <v>2</v>
      </c>
      <c r="K8722">
        <v>1</v>
      </c>
      <c r="L8722">
        <v>1</v>
      </c>
      <c r="M8722" s="3">
        <v>197572.41</v>
      </c>
      <c r="N8722">
        <v>0</v>
      </c>
    </row>
    <row r="8723" spans="1:14" hidden="1" x14ac:dyDescent="0.3">
      <c r="A8723">
        <v>8721</v>
      </c>
      <c r="B8723">
        <v>15645059</v>
      </c>
      <c r="C8723" t="s">
        <v>2768</v>
      </c>
      <c r="D8723" t="s">
        <v>2955</v>
      </c>
      <c r="E8723" t="s">
        <v>13</v>
      </c>
      <c r="F8723">
        <v>28</v>
      </c>
      <c r="G8723">
        <v>8</v>
      </c>
      <c r="H8723" t="s">
        <v>2950</v>
      </c>
      <c r="I8723" s="3">
        <v>0</v>
      </c>
      <c r="J8723">
        <v>2</v>
      </c>
      <c r="K8723">
        <v>0</v>
      </c>
      <c r="L8723">
        <v>0</v>
      </c>
      <c r="M8723" s="3">
        <v>105159.89</v>
      </c>
      <c r="N8723">
        <v>0</v>
      </c>
    </row>
    <row r="8724" spans="1:14" hidden="1" x14ac:dyDescent="0.3">
      <c r="A8724">
        <v>8722</v>
      </c>
      <c r="B8724">
        <v>15689671</v>
      </c>
      <c r="C8724" t="s">
        <v>2769</v>
      </c>
      <c r="D8724" t="s">
        <v>2954</v>
      </c>
      <c r="E8724" t="s">
        <v>19</v>
      </c>
      <c r="F8724">
        <v>27</v>
      </c>
      <c r="G8724">
        <v>4</v>
      </c>
      <c r="H8724" t="s">
        <v>2951</v>
      </c>
      <c r="I8724" s="3">
        <v>0</v>
      </c>
      <c r="J8724">
        <v>1</v>
      </c>
      <c r="K8724">
        <v>1</v>
      </c>
      <c r="L8724">
        <v>1</v>
      </c>
      <c r="M8724" s="3">
        <v>40807.26</v>
      </c>
      <c r="N8724">
        <v>0</v>
      </c>
    </row>
    <row r="8725" spans="1:14" hidden="1" x14ac:dyDescent="0.3">
      <c r="A8725">
        <v>8723</v>
      </c>
      <c r="B8725">
        <v>15718667</v>
      </c>
      <c r="C8725" t="s">
        <v>72</v>
      </c>
      <c r="D8725" t="s">
        <v>2953</v>
      </c>
      <c r="E8725" t="s">
        <v>19</v>
      </c>
      <c r="F8725">
        <v>35</v>
      </c>
      <c r="G8725">
        <v>7</v>
      </c>
      <c r="H8725" t="s">
        <v>2950</v>
      </c>
      <c r="I8725" s="3">
        <v>87619.29</v>
      </c>
      <c r="J8725">
        <v>1</v>
      </c>
      <c r="K8725">
        <v>1</v>
      </c>
      <c r="L8725">
        <v>0</v>
      </c>
      <c r="M8725" s="3">
        <v>143.34</v>
      </c>
      <c r="N8725">
        <v>0</v>
      </c>
    </row>
    <row r="8726" spans="1:14" hidden="1" x14ac:dyDescent="0.3">
      <c r="A8726">
        <v>8724</v>
      </c>
      <c r="B8726">
        <v>15803202</v>
      </c>
      <c r="C8726" t="s">
        <v>1288</v>
      </c>
      <c r="D8726" t="s">
        <v>2953</v>
      </c>
      <c r="E8726" t="s">
        <v>19</v>
      </c>
      <c r="F8726">
        <v>51</v>
      </c>
      <c r="G8726">
        <v>10</v>
      </c>
      <c r="H8726" t="s">
        <v>2950</v>
      </c>
      <c r="I8726" s="3">
        <v>0</v>
      </c>
      <c r="J8726">
        <v>1</v>
      </c>
      <c r="K8726">
        <v>1</v>
      </c>
      <c r="L8726">
        <v>1</v>
      </c>
      <c r="M8726" s="3">
        <v>125823.79</v>
      </c>
      <c r="N8726">
        <v>1</v>
      </c>
    </row>
    <row r="8727" spans="1:14" hidden="1" x14ac:dyDescent="0.3">
      <c r="A8727">
        <v>8725</v>
      </c>
      <c r="B8727">
        <v>15593683</v>
      </c>
      <c r="C8727" t="s">
        <v>2178</v>
      </c>
      <c r="D8727" t="s">
        <v>2946</v>
      </c>
      <c r="E8727" t="s">
        <v>13</v>
      </c>
      <c r="F8727">
        <v>30</v>
      </c>
      <c r="G8727">
        <v>8</v>
      </c>
      <c r="H8727" t="s">
        <v>2950</v>
      </c>
      <c r="I8727" s="3">
        <v>0</v>
      </c>
      <c r="J8727">
        <v>2</v>
      </c>
      <c r="K8727">
        <v>1</v>
      </c>
      <c r="L8727">
        <v>0</v>
      </c>
      <c r="M8727" s="3">
        <v>138465.70000000001</v>
      </c>
      <c r="N8727">
        <v>0</v>
      </c>
    </row>
    <row r="8728" spans="1:14" hidden="1" x14ac:dyDescent="0.3">
      <c r="A8728">
        <v>8726</v>
      </c>
      <c r="B8728">
        <v>15703394</v>
      </c>
      <c r="C8728" t="s">
        <v>2324</v>
      </c>
      <c r="D8728" t="s">
        <v>2955</v>
      </c>
      <c r="E8728" t="s">
        <v>19</v>
      </c>
      <c r="F8728">
        <v>27</v>
      </c>
      <c r="G8728">
        <v>3</v>
      </c>
      <c r="H8728" t="s">
        <v>2951</v>
      </c>
      <c r="I8728" s="3">
        <v>0</v>
      </c>
      <c r="J8728">
        <v>2</v>
      </c>
      <c r="K8728">
        <v>1</v>
      </c>
      <c r="L8728">
        <v>0</v>
      </c>
      <c r="M8728" s="3">
        <v>44008.91</v>
      </c>
      <c r="N8728">
        <v>0</v>
      </c>
    </row>
    <row r="8729" spans="1:14" hidden="1" x14ac:dyDescent="0.3">
      <c r="A8729">
        <v>8727</v>
      </c>
      <c r="B8729">
        <v>15570289</v>
      </c>
      <c r="C8729" t="s">
        <v>736</v>
      </c>
      <c r="D8729" t="s">
        <v>2955</v>
      </c>
      <c r="E8729" t="s">
        <v>19</v>
      </c>
      <c r="F8729">
        <v>43</v>
      </c>
      <c r="G8729">
        <v>8</v>
      </c>
      <c r="H8729" t="s">
        <v>2950</v>
      </c>
      <c r="I8729" s="3">
        <v>103409.16</v>
      </c>
      <c r="J8729">
        <v>1</v>
      </c>
      <c r="K8729">
        <v>1</v>
      </c>
      <c r="L8729">
        <v>0</v>
      </c>
      <c r="M8729" s="3">
        <v>66893.279999999999</v>
      </c>
      <c r="N8729">
        <v>1</v>
      </c>
    </row>
    <row r="8730" spans="1:14" hidden="1" x14ac:dyDescent="0.3">
      <c r="A8730">
        <v>8728</v>
      </c>
      <c r="B8730">
        <v>15567437</v>
      </c>
      <c r="C8730" t="s">
        <v>2770</v>
      </c>
      <c r="D8730" t="s">
        <v>2953</v>
      </c>
      <c r="E8730" t="s">
        <v>13</v>
      </c>
      <c r="F8730">
        <v>30</v>
      </c>
      <c r="G8730">
        <v>7</v>
      </c>
      <c r="H8730" t="s">
        <v>2950</v>
      </c>
      <c r="I8730" s="3">
        <v>123040.38</v>
      </c>
      <c r="J8730">
        <v>1</v>
      </c>
      <c r="K8730">
        <v>1</v>
      </c>
      <c r="L8730">
        <v>1</v>
      </c>
      <c r="M8730" s="3">
        <v>76503.06</v>
      </c>
      <c r="N8730">
        <v>0</v>
      </c>
    </row>
    <row r="8731" spans="1:14" hidden="1" x14ac:dyDescent="0.3">
      <c r="A8731">
        <v>8729</v>
      </c>
      <c r="B8731">
        <v>15711687</v>
      </c>
      <c r="C8731" t="s">
        <v>2771</v>
      </c>
      <c r="D8731" t="s">
        <v>2953</v>
      </c>
      <c r="E8731" t="s">
        <v>19</v>
      </c>
      <c r="F8731">
        <v>41</v>
      </c>
      <c r="G8731">
        <v>4</v>
      </c>
      <c r="H8731" t="s">
        <v>2951</v>
      </c>
      <c r="I8731" s="3">
        <v>108128.52</v>
      </c>
      <c r="J8731">
        <v>1</v>
      </c>
      <c r="K8731">
        <v>0</v>
      </c>
      <c r="L8731">
        <v>1</v>
      </c>
      <c r="M8731" s="3">
        <v>56784.11</v>
      </c>
      <c r="N8731">
        <v>0</v>
      </c>
    </row>
    <row r="8732" spans="1:14" hidden="1" x14ac:dyDescent="0.3">
      <c r="A8732">
        <v>8730</v>
      </c>
      <c r="B8732">
        <v>15656592</v>
      </c>
      <c r="C8732" t="s">
        <v>577</v>
      </c>
      <c r="D8732" t="s">
        <v>2953</v>
      </c>
      <c r="E8732" t="s">
        <v>19</v>
      </c>
      <c r="F8732">
        <v>48</v>
      </c>
      <c r="G8732">
        <v>8</v>
      </c>
      <c r="H8732" t="s">
        <v>2950</v>
      </c>
      <c r="I8732" s="3">
        <v>169023.33</v>
      </c>
      <c r="J8732">
        <v>2</v>
      </c>
      <c r="K8732">
        <v>1</v>
      </c>
      <c r="L8732">
        <v>1</v>
      </c>
      <c r="M8732" s="3">
        <v>175657.55</v>
      </c>
      <c r="N8732">
        <v>0</v>
      </c>
    </row>
    <row r="8733" spans="1:14" hidden="1" x14ac:dyDescent="0.3">
      <c r="A8733">
        <v>8731</v>
      </c>
      <c r="B8733">
        <v>15634373</v>
      </c>
      <c r="C8733" t="s">
        <v>217</v>
      </c>
      <c r="D8733" t="s">
        <v>2946</v>
      </c>
      <c r="E8733" t="s">
        <v>19</v>
      </c>
      <c r="F8733">
        <v>30</v>
      </c>
      <c r="G8733">
        <v>5</v>
      </c>
      <c r="H8733" t="s">
        <v>2951</v>
      </c>
      <c r="I8733" s="3">
        <v>0</v>
      </c>
      <c r="J8733">
        <v>2</v>
      </c>
      <c r="K8733">
        <v>0</v>
      </c>
      <c r="L8733">
        <v>1</v>
      </c>
      <c r="M8733" s="3">
        <v>105155.66</v>
      </c>
      <c r="N8733">
        <v>0</v>
      </c>
    </row>
    <row r="8734" spans="1:14" hidden="1" x14ac:dyDescent="0.3">
      <c r="A8734">
        <v>8732</v>
      </c>
      <c r="B8734">
        <v>15769125</v>
      </c>
      <c r="C8734" t="s">
        <v>742</v>
      </c>
      <c r="D8734" t="s">
        <v>2956</v>
      </c>
      <c r="E8734" t="s">
        <v>13</v>
      </c>
      <c r="F8734">
        <v>41</v>
      </c>
      <c r="G8734">
        <v>10</v>
      </c>
      <c r="H8734" t="s">
        <v>2950</v>
      </c>
      <c r="I8734" s="3">
        <v>0</v>
      </c>
      <c r="J8734">
        <v>2</v>
      </c>
      <c r="K8734">
        <v>0</v>
      </c>
      <c r="L8734">
        <v>1</v>
      </c>
      <c r="M8734" s="3">
        <v>47468.56</v>
      </c>
      <c r="N8734">
        <v>0</v>
      </c>
    </row>
    <row r="8735" spans="1:14" hidden="1" x14ac:dyDescent="0.3">
      <c r="A8735">
        <v>8733</v>
      </c>
      <c r="B8735">
        <v>15711386</v>
      </c>
      <c r="C8735" t="s">
        <v>658</v>
      </c>
      <c r="D8735" t="s">
        <v>2954</v>
      </c>
      <c r="E8735" t="s">
        <v>13</v>
      </c>
      <c r="F8735">
        <v>29</v>
      </c>
      <c r="G8735">
        <v>6</v>
      </c>
      <c r="H8735" t="s">
        <v>2950</v>
      </c>
      <c r="I8735" s="3">
        <v>0</v>
      </c>
      <c r="J8735">
        <v>2</v>
      </c>
      <c r="K8735">
        <v>0</v>
      </c>
      <c r="L8735">
        <v>1</v>
      </c>
      <c r="M8735" s="3">
        <v>64729.51</v>
      </c>
      <c r="N8735">
        <v>0</v>
      </c>
    </row>
    <row r="8736" spans="1:14" hidden="1" x14ac:dyDescent="0.3">
      <c r="A8736">
        <v>8734</v>
      </c>
      <c r="B8736">
        <v>15714241</v>
      </c>
      <c r="C8736" t="s">
        <v>2772</v>
      </c>
      <c r="D8736" t="s">
        <v>2954</v>
      </c>
      <c r="E8736" t="s">
        <v>19</v>
      </c>
      <c r="F8736">
        <v>42</v>
      </c>
      <c r="G8736">
        <v>9</v>
      </c>
      <c r="H8736" t="s">
        <v>2950</v>
      </c>
      <c r="I8736" s="3">
        <v>222267.63</v>
      </c>
      <c r="J8736">
        <v>1</v>
      </c>
      <c r="K8736">
        <v>0</v>
      </c>
      <c r="L8736">
        <v>0</v>
      </c>
      <c r="M8736" s="3">
        <v>101108.85</v>
      </c>
      <c r="N8736">
        <v>1</v>
      </c>
    </row>
    <row r="8737" spans="1:14" hidden="1" x14ac:dyDescent="0.3">
      <c r="A8737">
        <v>8735</v>
      </c>
      <c r="B8737">
        <v>15642530</v>
      </c>
      <c r="C8737" t="s">
        <v>1696</v>
      </c>
      <c r="D8737" t="s">
        <v>2956</v>
      </c>
      <c r="E8737" t="s">
        <v>13</v>
      </c>
      <c r="F8737">
        <v>47</v>
      </c>
      <c r="G8737">
        <v>10</v>
      </c>
      <c r="H8737" t="s">
        <v>2950</v>
      </c>
      <c r="I8737" s="3">
        <v>144090.42000000001</v>
      </c>
      <c r="J8737">
        <v>1</v>
      </c>
      <c r="K8737">
        <v>1</v>
      </c>
      <c r="L8737">
        <v>0</v>
      </c>
      <c r="M8737" s="3">
        <v>140938.95000000001</v>
      </c>
      <c r="N8737">
        <v>1</v>
      </c>
    </row>
    <row r="8738" spans="1:14" hidden="1" x14ac:dyDescent="0.3">
      <c r="A8738">
        <v>8736</v>
      </c>
      <c r="B8738">
        <v>15713599</v>
      </c>
      <c r="C8738" t="s">
        <v>1208</v>
      </c>
      <c r="D8738" t="s">
        <v>2955</v>
      </c>
      <c r="E8738" t="s">
        <v>19</v>
      </c>
      <c r="F8738">
        <v>30</v>
      </c>
      <c r="G8738">
        <v>10</v>
      </c>
      <c r="H8738" t="s">
        <v>2950</v>
      </c>
      <c r="I8738" s="3">
        <v>114835.43</v>
      </c>
      <c r="J8738">
        <v>1</v>
      </c>
      <c r="K8738">
        <v>0</v>
      </c>
      <c r="L8738">
        <v>1</v>
      </c>
      <c r="M8738" s="3">
        <v>37662.49</v>
      </c>
      <c r="N8738">
        <v>0</v>
      </c>
    </row>
    <row r="8739" spans="1:14" hidden="1" x14ac:dyDescent="0.3">
      <c r="A8739">
        <v>8737</v>
      </c>
      <c r="B8739">
        <v>15744770</v>
      </c>
      <c r="C8739" t="s">
        <v>1126</v>
      </c>
      <c r="D8739" t="s">
        <v>2956</v>
      </c>
      <c r="E8739" t="s">
        <v>19</v>
      </c>
      <c r="F8739">
        <v>44</v>
      </c>
      <c r="G8739">
        <v>2</v>
      </c>
      <c r="H8739" t="s">
        <v>2949</v>
      </c>
      <c r="I8739" s="3">
        <v>0</v>
      </c>
      <c r="J8739">
        <v>2</v>
      </c>
      <c r="K8739">
        <v>0</v>
      </c>
      <c r="L8739">
        <v>0</v>
      </c>
      <c r="M8739" s="3">
        <v>86414.41</v>
      </c>
      <c r="N8739">
        <v>0</v>
      </c>
    </row>
    <row r="8740" spans="1:14" hidden="1" x14ac:dyDescent="0.3">
      <c r="A8740">
        <v>8738</v>
      </c>
      <c r="B8740">
        <v>15780498</v>
      </c>
      <c r="C8740" t="s">
        <v>1930</v>
      </c>
      <c r="D8740" t="s">
        <v>2946</v>
      </c>
      <c r="E8740" t="s">
        <v>19</v>
      </c>
      <c r="F8740">
        <v>34</v>
      </c>
      <c r="G8740">
        <v>3</v>
      </c>
      <c r="H8740" t="s">
        <v>2951</v>
      </c>
      <c r="I8740" s="3">
        <v>145030.92000000001</v>
      </c>
      <c r="J8740">
        <v>1</v>
      </c>
      <c r="K8740">
        <v>1</v>
      </c>
      <c r="L8740">
        <v>1</v>
      </c>
      <c r="M8740" s="3">
        <v>41820.65</v>
      </c>
      <c r="N8740">
        <v>0</v>
      </c>
    </row>
    <row r="8741" spans="1:14" hidden="1" x14ac:dyDescent="0.3">
      <c r="A8741">
        <v>8739</v>
      </c>
      <c r="B8741">
        <v>15624397</v>
      </c>
      <c r="C8741" t="s">
        <v>695</v>
      </c>
      <c r="D8741" t="s">
        <v>2953</v>
      </c>
      <c r="E8741" t="s">
        <v>19</v>
      </c>
      <c r="F8741">
        <v>43</v>
      </c>
      <c r="G8741">
        <v>8</v>
      </c>
      <c r="H8741" t="s">
        <v>2950</v>
      </c>
      <c r="I8741" s="3">
        <v>71240.3</v>
      </c>
      <c r="J8741">
        <v>1</v>
      </c>
      <c r="K8741">
        <v>0</v>
      </c>
      <c r="L8741">
        <v>1</v>
      </c>
      <c r="M8741" s="3">
        <v>127734.16</v>
      </c>
      <c r="N8741">
        <v>0</v>
      </c>
    </row>
    <row r="8742" spans="1:14" hidden="1" x14ac:dyDescent="0.3">
      <c r="A8742">
        <v>8740</v>
      </c>
      <c r="B8742">
        <v>15615219</v>
      </c>
      <c r="C8742" t="s">
        <v>1290</v>
      </c>
      <c r="D8742" t="s">
        <v>2955</v>
      </c>
      <c r="E8742" t="s">
        <v>19</v>
      </c>
      <c r="F8742">
        <v>59</v>
      </c>
      <c r="G8742">
        <v>5</v>
      </c>
      <c r="H8742" t="s">
        <v>2951</v>
      </c>
      <c r="I8742" s="3">
        <v>138772.15</v>
      </c>
      <c r="J8742">
        <v>1</v>
      </c>
      <c r="K8742">
        <v>0</v>
      </c>
      <c r="L8742">
        <v>1</v>
      </c>
      <c r="M8742" s="3">
        <v>123872</v>
      </c>
      <c r="N8742">
        <v>0</v>
      </c>
    </row>
    <row r="8743" spans="1:14" hidden="1" x14ac:dyDescent="0.3">
      <c r="A8743">
        <v>8741</v>
      </c>
      <c r="B8743">
        <v>15570908</v>
      </c>
      <c r="C8743" t="s">
        <v>2519</v>
      </c>
      <c r="D8743" t="s">
        <v>2946</v>
      </c>
      <c r="E8743" t="s">
        <v>13</v>
      </c>
      <c r="F8743">
        <v>29</v>
      </c>
      <c r="G8743">
        <v>7</v>
      </c>
      <c r="H8743" t="s">
        <v>2950</v>
      </c>
      <c r="I8743" s="3">
        <v>93617.07</v>
      </c>
      <c r="J8743">
        <v>1</v>
      </c>
      <c r="K8743">
        <v>0</v>
      </c>
      <c r="L8743">
        <v>1</v>
      </c>
      <c r="M8743" s="3">
        <v>113050.92</v>
      </c>
      <c r="N8743">
        <v>0</v>
      </c>
    </row>
    <row r="8744" spans="1:14" hidden="1" x14ac:dyDescent="0.3">
      <c r="A8744">
        <v>8742</v>
      </c>
      <c r="B8744">
        <v>15762855</v>
      </c>
      <c r="C8744" t="s">
        <v>14</v>
      </c>
      <c r="D8744" t="s">
        <v>2956</v>
      </c>
      <c r="E8744" t="s">
        <v>13</v>
      </c>
      <c r="F8744">
        <v>23</v>
      </c>
      <c r="G8744">
        <v>8</v>
      </c>
      <c r="H8744" t="s">
        <v>2950</v>
      </c>
      <c r="I8744" s="3">
        <v>0</v>
      </c>
      <c r="J8744">
        <v>2</v>
      </c>
      <c r="K8744">
        <v>1</v>
      </c>
      <c r="L8744">
        <v>1</v>
      </c>
      <c r="M8744" s="3">
        <v>131389.39000000001</v>
      </c>
      <c r="N8744">
        <v>0</v>
      </c>
    </row>
    <row r="8745" spans="1:14" hidden="1" x14ac:dyDescent="0.3">
      <c r="A8745">
        <v>8743</v>
      </c>
      <c r="B8745">
        <v>15661827</v>
      </c>
      <c r="C8745" t="s">
        <v>318</v>
      </c>
      <c r="D8745" t="s">
        <v>2953</v>
      </c>
      <c r="E8745" t="s">
        <v>13</v>
      </c>
      <c r="F8745">
        <v>45</v>
      </c>
      <c r="G8745">
        <v>4</v>
      </c>
      <c r="H8745" t="s">
        <v>2951</v>
      </c>
      <c r="I8745" s="3">
        <v>0</v>
      </c>
      <c r="J8745">
        <v>2</v>
      </c>
      <c r="K8745">
        <v>1</v>
      </c>
      <c r="L8745">
        <v>1</v>
      </c>
      <c r="M8745" s="3">
        <v>26589.56</v>
      </c>
      <c r="N8745">
        <v>0</v>
      </c>
    </row>
    <row r="8746" spans="1:14" hidden="1" x14ac:dyDescent="0.3">
      <c r="A8746">
        <v>8744</v>
      </c>
      <c r="B8746">
        <v>15746035</v>
      </c>
      <c r="C8746" t="s">
        <v>526</v>
      </c>
      <c r="D8746" t="s">
        <v>2956</v>
      </c>
      <c r="E8746" t="s">
        <v>19</v>
      </c>
      <c r="F8746">
        <v>25</v>
      </c>
      <c r="G8746">
        <v>9</v>
      </c>
      <c r="H8746" t="s">
        <v>2950</v>
      </c>
      <c r="I8746" s="3">
        <v>74237.2</v>
      </c>
      <c r="J8746">
        <v>2</v>
      </c>
      <c r="K8746">
        <v>0</v>
      </c>
      <c r="L8746">
        <v>1</v>
      </c>
      <c r="M8746" s="3">
        <v>195463.35</v>
      </c>
      <c r="N8746">
        <v>0</v>
      </c>
    </row>
    <row r="8747" spans="1:14" hidden="1" x14ac:dyDescent="0.3">
      <c r="A8747">
        <v>8745</v>
      </c>
      <c r="B8747">
        <v>15691906</v>
      </c>
      <c r="C8747" t="s">
        <v>663</v>
      </c>
      <c r="D8747" t="s">
        <v>2954</v>
      </c>
      <c r="E8747" t="s">
        <v>13</v>
      </c>
      <c r="F8747">
        <v>49</v>
      </c>
      <c r="G8747">
        <v>5</v>
      </c>
      <c r="H8747" t="s">
        <v>2951</v>
      </c>
      <c r="I8747" s="3">
        <v>127421.78</v>
      </c>
      <c r="J8747">
        <v>2</v>
      </c>
      <c r="K8747">
        <v>1</v>
      </c>
      <c r="L8747">
        <v>0</v>
      </c>
      <c r="M8747" s="3">
        <v>108876.75</v>
      </c>
      <c r="N8747">
        <v>1</v>
      </c>
    </row>
    <row r="8748" spans="1:14" hidden="1" x14ac:dyDescent="0.3">
      <c r="A8748">
        <v>8746</v>
      </c>
      <c r="B8748">
        <v>15793424</v>
      </c>
      <c r="C8748" t="s">
        <v>209</v>
      </c>
      <c r="D8748" t="s">
        <v>2955</v>
      </c>
      <c r="E8748" t="s">
        <v>13</v>
      </c>
      <c r="F8748">
        <v>28</v>
      </c>
      <c r="G8748">
        <v>8</v>
      </c>
      <c r="H8748" t="s">
        <v>2950</v>
      </c>
      <c r="I8748" s="3">
        <v>61274.7</v>
      </c>
      <c r="J8748">
        <v>2</v>
      </c>
      <c r="K8748">
        <v>1</v>
      </c>
      <c r="L8748">
        <v>0</v>
      </c>
      <c r="M8748" s="3">
        <v>136054.45000000001</v>
      </c>
      <c r="N8748">
        <v>0</v>
      </c>
    </row>
    <row r="8749" spans="1:14" hidden="1" x14ac:dyDescent="0.3">
      <c r="A8749">
        <v>8747</v>
      </c>
      <c r="B8749">
        <v>15577905</v>
      </c>
      <c r="C8749" t="s">
        <v>79</v>
      </c>
      <c r="D8749" t="s">
        <v>2956</v>
      </c>
      <c r="E8749" t="s">
        <v>19</v>
      </c>
      <c r="F8749">
        <v>34</v>
      </c>
      <c r="G8749">
        <v>8</v>
      </c>
      <c r="H8749" t="s">
        <v>2950</v>
      </c>
      <c r="I8749" s="3">
        <v>106486.66</v>
      </c>
      <c r="J8749">
        <v>2</v>
      </c>
      <c r="K8749">
        <v>0</v>
      </c>
      <c r="L8749">
        <v>1</v>
      </c>
      <c r="M8749" s="3">
        <v>182262.66</v>
      </c>
      <c r="N8749">
        <v>0</v>
      </c>
    </row>
    <row r="8750" spans="1:14" hidden="1" x14ac:dyDescent="0.3">
      <c r="A8750">
        <v>8748</v>
      </c>
      <c r="B8750">
        <v>15667216</v>
      </c>
      <c r="C8750" t="s">
        <v>378</v>
      </c>
      <c r="D8750" t="s">
        <v>2954</v>
      </c>
      <c r="E8750" t="s">
        <v>13</v>
      </c>
      <c r="F8750">
        <v>29</v>
      </c>
      <c r="G8750">
        <v>10</v>
      </c>
      <c r="H8750" t="s">
        <v>2950</v>
      </c>
      <c r="I8750" s="3">
        <v>73194.52</v>
      </c>
      <c r="J8750">
        <v>2</v>
      </c>
      <c r="K8750">
        <v>1</v>
      </c>
      <c r="L8750">
        <v>1</v>
      </c>
      <c r="M8750" s="3">
        <v>129209.09</v>
      </c>
      <c r="N8750">
        <v>0</v>
      </c>
    </row>
    <row r="8751" spans="1:14" hidden="1" x14ac:dyDescent="0.3">
      <c r="A8751">
        <v>8749</v>
      </c>
      <c r="B8751">
        <v>15673971</v>
      </c>
      <c r="C8751" t="s">
        <v>425</v>
      </c>
      <c r="D8751" t="s">
        <v>2954</v>
      </c>
      <c r="E8751" t="s">
        <v>13</v>
      </c>
      <c r="F8751">
        <v>44</v>
      </c>
      <c r="G8751">
        <v>6</v>
      </c>
      <c r="H8751" t="s">
        <v>2950</v>
      </c>
      <c r="I8751" s="3">
        <v>146498.76</v>
      </c>
      <c r="J8751">
        <v>1</v>
      </c>
      <c r="K8751">
        <v>1</v>
      </c>
      <c r="L8751">
        <v>0</v>
      </c>
      <c r="M8751" s="3">
        <v>64853.51</v>
      </c>
      <c r="N8751">
        <v>1</v>
      </c>
    </row>
    <row r="8752" spans="1:14" hidden="1" x14ac:dyDescent="0.3">
      <c r="A8752">
        <v>8750</v>
      </c>
      <c r="B8752">
        <v>15701238</v>
      </c>
      <c r="C8752" t="s">
        <v>145</v>
      </c>
      <c r="D8752" t="s">
        <v>2946</v>
      </c>
      <c r="E8752" t="s">
        <v>19</v>
      </c>
      <c r="F8752">
        <v>47</v>
      </c>
      <c r="G8752">
        <v>1</v>
      </c>
      <c r="H8752" t="s">
        <v>2949</v>
      </c>
      <c r="I8752" s="3">
        <v>0</v>
      </c>
      <c r="J8752">
        <v>2</v>
      </c>
      <c r="K8752">
        <v>1</v>
      </c>
      <c r="L8752">
        <v>0</v>
      </c>
      <c r="M8752" s="3">
        <v>148989.15</v>
      </c>
      <c r="N8752">
        <v>0</v>
      </c>
    </row>
    <row r="8753" spans="1:14" hidden="1" x14ac:dyDescent="0.3">
      <c r="A8753">
        <v>8751</v>
      </c>
      <c r="B8753">
        <v>15644849</v>
      </c>
      <c r="C8753" t="s">
        <v>700</v>
      </c>
      <c r="D8753" t="s">
        <v>2955</v>
      </c>
      <c r="E8753" t="s">
        <v>13</v>
      </c>
      <c r="F8753">
        <v>32</v>
      </c>
      <c r="G8753">
        <v>2</v>
      </c>
      <c r="H8753" t="s">
        <v>2949</v>
      </c>
      <c r="I8753" s="3">
        <v>0</v>
      </c>
      <c r="J8753">
        <v>1</v>
      </c>
      <c r="K8753">
        <v>1</v>
      </c>
      <c r="L8753">
        <v>1</v>
      </c>
      <c r="M8753" s="3">
        <v>71047.509999999995</v>
      </c>
      <c r="N8753">
        <v>0</v>
      </c>
    </row>
    <row r="8754" spans="1:14" hidden="1" x14ac:dyDescent="0.3">
      <c r="A8754">
        <v>8752</v>
      </c>
      <c r="B8754">
        <v>15635531</v>
      </c>
      <c r="C8754" t="s">
        <v>1261</v>
      </c>
      <c r="D8754" t="s">
        <v>2954</v>
      </c>
      <c r="E8754" t="s">
        <v>13</v>
      </c>
      <c r="F8754">
        <v>30</v>
      </c>
      <c r="G8754">
        <v>8</v>
      </c>
      <c r="H8754" t="s">
        <v>2950</v>
      </c>
      <c r="I8754" s="3">
        <v>0</v>
      </c>
      <c r="J8754">
        <v>2</v>
      </c>
      <c r="K8754">
        <v>1</v>
      </c>
      <c r="L8754">
        <v>0</v>
      </c>
      <c r="M8754" s="3">
        <v>185341.63</v>
      </c>
      <c r="N8754">
        <v>0</v>
      </c>
    </row>
    <row r="8755" spans="1:14" hidden="1" x14ac:dyDescent="0.3">
      <c r="A8755">
        <v>8753</v>
      </c>
      <c r="B8755">
        <v>15632263</v>
      </c>
      <c r="C8755" t="s">
        <v>526</v>
      </c>
      <c r="D8755" t="s">
        <v>2946</v>
      </c>
      <c r="E8755" t="s">
        <v>19</v>
      </c>
      <c r="F8755">
        <v>30</v>
      </c>
      <c r="G8755">
        <v>5</v>
      </c>
      <c r="H8755" t="s">
        <v>2951</v>
      </c>
      <c r="I8755" s="3">
        <v>120355</v>
      </c>
      <c r="J8755">
        <v>1</v>
      </c>
      <c r="K8755">
        <v>1</v>
      </c>
      <c r="L8755">
        <v>0</v>
      </c>
      <c r="M8755" s="3">
        <v>137793.35</v>
      </c>
      <c r="N8755">
        <v>0</v>
      </c>
    </row>
    <row r="8756" spans="1:14" hidden="1" x14ac:dyDescent="0.3">
      <c r="A8756">
        <v>8754</v>
      </c>
      <c r="B8756">
        <v>15720110</v>
      </c>
      <c r="C8756" t="s">
        <v>701</v>
      </c>
      <c r="D8756" t="s">
        <v>2956</v>
      </c>
      <c r="E8756" t="s">
        <v>19</v>
      </c>
      <c r="F8756">
        <v>32</v>
      </c>
      <c r="G8756">
        <v>2</v>
      </c>
      <c r="H8756" t="s">
        <v>2949</v>
      </c>
      <c r="I8756" s="3">
        <v>117265.21</v>
      </c>
      <c r="J8756">
        <v>1</v>
      </c>
      <c r="K8756">
        <v>1</v>
      </c>
      <c r="L8756">
        <v>1</v>
      </c>
      <c r="M8756" s="3">
        <v>198317.23</v>
      </c>
      <c r="N8756">
        <v>0</v>
      </c>
    </row>
    <row r="8757" spans="1:14" hidden="1" x14ac:dyDescent="0.3">
      <c r="A8757">
        <v>8755</v>
      </c>
      <c r="B8757">
        <v>15619045</v>
      </c>
      <c r="C8757" t="s">
        <v>939</v>
      </c>
      <c r="D8757" t="s">
        <v>2956</v>
      </c>
      <c r="E8757" t="s">
        <v>13</v>
      </c>
      <c r="F8757">
        <v>43</v>
      </c>
      <c r="G8757">
        <v>4</v>
      </c>
      <c r="H8757" t="s">
        <v>2951</v>
      </c>
      <c r="I8757" s="3">
        <v>0</v>
      </c>
      <c r="J8757">
        <v>2</v>
      </c>
      <c r="K8757">
        <v>0</v>
      </c>
      <c r="L8757">
        <v>1</v>
      </c>
      <c r="M8757" s="3">
        <v>162137.5</v>
      </c>
      <c r="N8757">
        <v>0</v>
      </c>
    </row>
    <row r="8758" spans="1:14" hidden="1" x14ac:dyDescent="0.3">
      <c r="A8758">
        <v>8756</v>
      </c>
      <c r="B8758">
        <v>15697510</v>
      </c>
      <c r="C8758" t="s">
        <v>148</v>
      </c>
      <c r="D8758" t="s">
        <v>2956</v>
      </c>
      <c r="E8758" t="s">
        <v>13</v>
      </c>
      <c r="F8758">
        <v>52</v>
      </c>
      <c r="G8758">
        <v>7</v>
      </c>
      <c r="H8758" t="s">
        <v>2950</v>
      </c>
      <c r="I8758" s="3">
        <v>0</v>
      </c>
      <c r="J8758">
        <v>1</v>
      </c>
      <c r="K8758">
        <v>1</v>
      </c>
      <c r="L8758">
        <v>0</v>
      </c>
      <c r="M8758" s="3">
        <v>109688.82</v>
      </c>
      <c r="N8758">
        <v>1</v>
      </c>
    </row>
    <row r="8759" spans="1:14" hidden="1" x14ac:dyDescent="0.3">
      <c r="A8759">
        <v>8757</v>
      </c>
      <c r="B8759">
        <v>15784923</v>
      </c>
      <c r="C8759" t="s">
        <v>1874</v>
      </c>
      <c r="D8759" t="s">
        <v>2946</v>
      </c>
      <c r="E8759" t="s">
        <v>13</v>
      </c>
      <c r="F8759">
        <v>37</v>
      </c>
      <c r="G8759">
        <v>3</v>
      </c>
      <c r="H8759" t="s">
        <v>2951</v>
      </c>
      <c r="I8759" s="3">
        <v>109974.22</v>
      </c>
      <c r="J8759">
        <v>1</v>
      </c>
      <c r="K8759">
        <v>1</v>
      </c>
      <c r="L8759">
        <v>1</v>
      </c>
      <c r="M8759" s="3">
        <v>36320.870000000003</v>
      </c>
      <c r="N8759">
        <v>1</v>
      </c>
    </row>
    <row r="8760" spans="1:14" hidden="1" x14ac:dyDescent="0.3">
      <c r="A8760">
        <v>8758</v>
      </c>
      <c r="B8760">
        <v>15567383</v>
      </c>
      <c r="C8760" t="s">
        <v>2773</v>
      </c>
      <c r="D8760" t="s">
        <v>2946</v>
      </c>
      <c r="E8760" t="s">
        <v>13</v>
      </c>
      <c r="F8760">
        <v>44</v>
      </c>
      <c r="G8760">
        <v>2</v>
      </c>
      <c r="H8760" t="s">
        <v>2949</v>
      </c>
      <c r="I8760" s="3">
        <v>98009.13</v>
      </c>
      <c r="J8760">
        <v>2</v>
      </c>
      <c r="K8760">
        <v>0</v>
      </c>
      <c r="L8760">
        <v>1</v>
      </c>
      <c r="M8760" s="3">
        <v>31384.86</v>
      </c>
      <c r="N8760">
        <v>0</v>
      </c>
    </row>
    <row r="8761" spans="1:14" hidden="1" x14ac:dyDescent="0.3">
      <c r="A8761">
        <v>8759</v>
      </c>
      <c r="B8761">
        <v>15732621</v>
      </c>
      <c r="C8761" t="s">
        <v>60</v>
      </c>
      <c r="D8761" t="s">
        <v>2954</v>
      </c>
      <c r="E8761" t="s">
        <v>19</v>
      </c>
      <c r="F8761">
        <v>34</v>
      </c>
      <c r="G8761">
        <v>10</v>
      </c>
      <c r="H8761" t="s">
        <v>2950</v>
      </c>
      <c r="I8761" s="3">
        <v>0</v>
      </c>
      <c r="J8761">
        <v>1</v>
      </c>
      <c r="K8761">
        <v>1</v>
      </c>
      <c r="L8761">
        <v>1</v>
      </c>
      <c r="M8761" s="3">
        <v>114083.73</v>
      </c>
      <c r="N8761">
        <v>0</v>
      </c>
    </row>
    <row r="8762" spans="1:14" hidden="1" x14ac:dyDescent="0.3">
      <c r="A8762">
        <v>8760</v>
      </c>
      <c r="B8762">
        <v>15757981</v>
      </c>
      <c r="C8762" t="s">
        <v>512</v>
      </c>
      <c r="D8762" t="s">
        <v>2954</v>
      </c>
      <c r="E8762" t="s">
        <v>19</v>
      </c>
      <c r="F8762">
        <v>66</v>
      </c>
      <c r="G8762">
        <v>8</v>
      </c>
      <c r="H8762" t="s">
        <v>2950</v>
      </c>
      <c r="I8762" s="3">
        <v>0</v>
      </c>
      <c r="J8762">
        <v>1</v>
      </c>
      <c r="K8762">
        <v>1</v>
      </c>
      <c r="L8762">
        <v>1</v>
      </c>
      <c r="M8762" s="3">
        <v>163331.65</v>
      </c>
      <c r="N8762">
        <v>0</v>
      </c>
    </row>
    <row r="8763" spans="1:14" hidden="1" x14ac:dyDescent="0.3">
      <c r="A8763">
        <v>8761</v>
      </c>
      <c r="B8763">
        <v>15727819</v>
      </c>
      <c r="C8763" t="s">
        <v>285</v>
      </c>
      <c r="D8763" t="s">
        <v>2955</v>
      </c>
      <c r="E8763" t="s">
        <v>13</v>
      </c>
      <c r="F8763">
        <v>34</v>
      </c>
      <c r="G8763">
        <v>10</v>
      </c>
      <c r="H8763" t="s">
        <v>2950</v>
      </c>
      <c r="I8763" s="3">
        <v>171671.9</v>
      </c>
      <c r="J8763">
        <v>1</v>
      </c>
      <c r="K8763">
        <v>1</v>
      </c>
      <c r="L8763">
        <v>1</v>
      </c>
      <c r="M8763" s="3">
        <v>50777.77</v>
      </c>
      <c r="N8763">
        <v>0</v>
      </c>
    </row>
    <row r="8764" spans="1:14" hidden="1" x14ac:dyDescent="0.3">
      <c r="A8764">
        <v>8762</v>
      </c>
      <c r="B8764">
        <v>15738088</v>
      </c>
      <c r="C8764" t="s">
        <v>864</v>
      </c>
      <c r="D8764" t="s">
        <v>2946</v>
      </c>
      <c r="E8764" t="s">
        <v>19</v>
      </c>
      <c r="F8764">
        <v>63</v>
      </c>
      <c r="G8764">
        <v>10</v>
      </c>
      <c r="H8764" t="s">
        <v>2950</v>
      </c>
      <c r="I8764" s="3">
        <v>0</v>
      </c>
      <c r="J8764">
        <v>2</v>
      </c>
      <c r="K8764">
        <v>1</v>
      </c>
      <c r="L8764">
        <v>0</v>
      </c>
      <c r="M8764" s="3">
        <v>30772.86</v>
      </c>
      <c r="N8764">
        <v>1</v>
      </c>
    </row>
    <row r="8765" spans="1:14" hidden="1" x14ac:dyDescent="0.3">
      <c r="A8765">
        <v>8763</v>
      </c>
      <c r="B8765">
        <v>15765173</v>
      </c>
      <c r="C8765" t="s">
        <v>482</v>
      </c>
      <c r="D8765" t="s">
        <v>2946</v>
      </c>
      <c r="E8765" t="s">
        <v>13</v>
      </c>
      <c r="F8765">
        <v>60</v>
      </c>
      <c r="G8765">
        <v>3</v>
      </c>
      <c r="H8765" t="s">
        <v>2951</v>
      </c>
      <c r="I8765" s="3">
        <v>0</v>
      </c>
      <c r="J8765">
        <v>1</v>
      </c>
      <c r="K8765">
        <v>0</v>
      </c>
      <c r="L8765">
        <v>0</v>
      </c>
      <c r="M8765" s="3">
        <v>113796.15</v>
      </c>
      <c r="N8765">
        <v>1</v>
      </c>
    </row>
    <row r="8766" spans="1:14" hidden="1" x14ac:dyDescent="0.3">
      <c r="A8766">
        <v>8764</v>
      </c>
      <c r="B8766">
        <v>15665159</v>
      </c>
      <c r="C8766" t="s">
        <v>836</v>
      </c>
      <c r="D8766" t="s">
        <v>2955</v>
      </c>
      <c r="E8766" t="s">
        <v>19</v>
      </c>
      <c r="F8766">
        <v>61</v>
      </c>
      <c r="G8766">
        <v>0</v>
      </c>
      <c r="H8766" t="s">
        <v>2949</v>
      </c>
      <c r="I8766" s="3">
        <v>128213.96</v>
      </c>
      <c r="J8766">
        <v>2</v>
      </c>
      <c r="K8766">
        <v>1</v>
      </c>
      <c r="L8766">
        <v>1</v>
      </c>
      <c r="M8766" s="3">
        <v>188729.08</v>
      </c>
      <c r="N8766">
        <v>1</v>
      </c>
    </row>
    <row r="8767" spans="1:14" hidden="1" x14ac:dyDescent="0.3">
      <c r="A8767">
        <v>8765</v>
      </c>
      <c r="B8767">
        <v>15618203</v>
      </c>
      <c r="C8767" t="s">
        <v>148</v>
      </c>
      <c r="D8767" t="s">
        <v>2946</v>
      </c>
      <c r="E8767" t="s">
        <v>19</v>
      </c>
      <c r="F8767">
        <v>51</v>
      </c>
      <c r="G8767">
        <v>8</v>
      </c>
      <c r="H8767" t="s">
        <v>2950</v>
      </c>
      <c r="I8767" s="3">
        <v>116197.65</v>
      </c>
      <c r="J8767">
        <v>2</v>
      </c>
      <c r="K8767">
        <v>1</v>
      </c>
      <c r="L8767">
        <v>1</v>
      </c>
      <c r="M8767" s="3">
        <v>86701.4</v>
      </c>
      <c r="N8767">
        <v>0</v>
      </c>
    </row>
    <row r="8768" spans="1:14" hidden="1" x14ac:dyDescent="0.3">
      <c r="A8768">
        <v>8766</v>
      </c>
      <c r="B8768">
        <v>15791452</v>
      </c>
      <c r="C8768" t="s">
        <v>2774</v>
      </c>
      <c r="D8768" t="s">
        <v>2953</v>
      </c>
      <c r="E8768" t="s">
        <v>19</v>
      </c>
      <c r="F8768">
        <v>39</v>
      </c>
      <c r="G8768">
        <v>1</v>
      </c>
      <c r="H8768" t="s">
        <v>2949</v>
      </c>
      <c r="I8768" s="3">
        <v>0</v>
      </c>
      <c r="J8768">
        <v>2</v>
      </c>
      <c r="K8768">
        <v>1</v>
      </c>
      <c r="L8768">
        <v>0</v>
      </c>
      <c r="M8768" s="3">
        <v>153129.22</v>
      </c>
      <c r="N8768">
        <v>0</v>
      </c>
    </row>
    <row r="8769" spans="1:14" hidden="1" x14ac:dyDescent="0.3">
      <c r="A8769">
        <v>8767</v>
      </c>
      <c r="B8769">
        <v>15638159</v>
      </c>
      <c r="C8769" t="s">
        <v>854</v>
      </c>
      <c r="D8769" t="s">
        <v>2955</v>
      </c>
      <c r="E8769" t="s">
        <v>13</v>
      </c>
      <c r="F8769">
        <v>36</v>
      </c>
      <c r="G8769">
        <v>6</v>
      </c>
      <c r="H8769" t="s">
        <v>2950</v>
      </c>
      <c r="I8769" s="3">
        <v>86607.39</v>
      </c>
      <c r="J8769">
        <v>1</v>
      </c>
      <c r="K8769">
        <v>0</v>
      </c>
      <c r="L8769">
        <v>0</v>
      </c>
      <c r="M8769" s="3">
        <v>19825.09</v>
      </c>
      <c r="N8769">
        <v>0</v>
      </c>
    </row>
    <row r="8770" spans="1:14" hidden="1" x14ac:dyDescent="0.3">
      <c r="A8770">
        <v>8768</v>
      </c>
      <c r="B8770">
        <v>15585466</v>
      </c>
      <c r="C8770" t="s">
        <v>294</v>
      </c>
      <c r="D8770" t="s">
        <v>2954</v>
      </c>
      <c r="E8770" t="s">
        <v>19</v>
      </c>
      <c r="F8770">
        <v>29</v>
      </c>
      <c r="G8770">
        <v>10</v>
      </c>
      <c r="H8770" t="s">
        <v>2950</v>
      </c>
      <c r="I8770" s="3">
        <v>0</v>
      </c>
      <c r="J8770">
        <v>2</v>
      </c>
      <c r="K8770">
        <v>1</v>
      </c>
      <c r="L8770">
        <v>0</v>
      </c>
      <c r="M8770" s="3">
        <v>12186.83</v>
      </c>
      <c r="N8770">
        <v>0</v>
      </c>
    </row>
    <row r="8771" spans="1:14" hidden="1" x14ac:dyDescent="0.3">
      <c r="A8771">
        <v>8769</v>
      </c>
      <c r="B8771">
        <v>15677310</v>
      </c>
      <c r="C8771" t="s">
        <v>1325</v>
      </c>
      <c r="D8771" t="s">
        <v>2956</v>
      </c>
      <c r="E8771" t="s">
        <v>19</v>
      </c>
      <c r="F8771">
        <v>62</v>
      </c>
      <c r="G8771">
        <v>5</v>
      </c>
      <c r="H8771" t="s">
        <v>2951</v>
      </c>
      <c r="I8771" s="3">
        <v>98854.34</v>
      </c>
      <c r="J8771">
        <v>1</v>
      </c>
      <c r="K8771">
        <v>0</v>
      </c>
      <c r="L8771">
        <v>0</v>
      </c>
      <c r="M8771" s="3">
        <v>86920.97</v>
      </c>
      <c r="N8771">
        <v>1</v>
      </c>
    </row>
    <row r="8772" spans="1:14" hidden="1" x14ac:dyDescent="0.3">
      <c r="A8772">
        <v>8770</v>
      </c>
      <c r="B8772">
        <v>15646262</v>
      </c>
      <c r="C8772" t="s">
        <v>393</v>
      </c>
      <c r="D8772" t="s">
        <v>2953</v>
      </c>
      <c r="E8772" t="s">
        <v>19</v>
      </c>
      <c r="F8772">
        <v>31</v>
      </c>
      <c r="G8772">
        <v>7</v>
      </c>
      <c r="H8772" t="s">
        <v>2950</v>
      </c>
      <c r="I8772" s="3">
        <v>0</v>
      </c>
      <c r="J8772">
        <v>1</v>
      </c>
      <c r="K8772">
        <v>1</v>
      </c>
      <c r="L8772">
        <v>0</v>
      </c>
      <c r="M8772" s="3">
        <v>35408.769999999997</v>
      </c>
      <c r="N8772">
        <v>0</v>
      </c>
    </row>
    <row r="8773" spans="1:14" hidden="1" x14ac:dyDescent="0.3">
      <c r="A8773">
        <v>8771</v>
      </c>
      <c r="B8773">
        <v>15656901</v>
      </c>
      <c r="C8773" t="s">
        <v>610</v>
      </c>
      <c r="D8773" t="s">
        <v>2954</v>
      </c>
      <c r="E8773" t="s">
        <v>19</v>
      </c>
      <c r="F8773">
        <v>59</v>
      </c>
      <c r="G8773">
        <v>8</v>
      </c>
      <c r="H8773" t="s">
        <v>2950</v>
      </c>
      <c r="I8773" s="3">
        <v>0</v>
      </c>
      <c r="J8773">
        <v>2</v>
      </c>
      <c r="K8773">
        <v>1</v>
      </c>
      <c r="L8773">
        <v>1</v>
      </c>
      <c r="M8773" s="3">
        <v>165576.54999999999</v>
      </c>
      <c r="N8773">
        <v>0</v>
      </c>
    </row>
    <row r="8774" spans="1:14" hidden="1" x14ac:dyDescent="0.3">
      <c r="A8774">
        <v>8772</v>
      </c>
      <c r="B8774">
        <v>15621093</v>
      </c>
      <c r="C8774" t="s">
        <v>475</v>
      </c>
      <c r="D8774" t="s">
        <v>2946</v>
      </c>
      <c r="E8774" t="s">
        <v>19</v>
      </c>
      <c r="F8774">
        <v>31</v>
      </c>
      <c r="G8774">
        <v>4</v>
      </c>
      <c r="H8774" t="s">
        <v>2951</v>
      </c>
      <c r="I8774" s="3">
        <v>97338.19</v>
      </c>
      <c r="J8774">
        <v>2</v>
      </c>
      <c r="K8774">
        <v>0</v>
      </c>
      <c r="L8774">
        <v>0</v>
      </c>
      <c r="M8774" s="3">
        <v>48226.76</v>
      </c>
      <c r="N8774">
        <v>0</v>
      </c>
    </row>
    <row r="8775" spans="1:14" hidden="1" x14ac:dyDescent="0.3">
      <c r="A8775">
        <v>8773</v>
      </c>
      <c r="B8775">
        <v>15592123</v>
      </c>
      <c r="C8775" t="s">
        <v>63</v>
      </c>
      <c r="D8775" t="s">
        <v>2946</v>
      </c>
      <c r="E8775" t="s">
        <v>19</v>
      </c>
      <c r="F8775">
        <v>30</v>
      </c>
      <c r="G8775">
        <v>6</v>
      </c>
      <c r="H8775" t="s">
        <v>2950</v>
      </c>
      <c r="I8775" s="3">
        <v>0</v>
      </c>
      <c r="J8775">
        <v>2</v>
      </c>
      <c r="K8775">
        <v>1</v>
      </c>
      <c r="L8775">
        <v>1</v>
      </c>
      <c r="M8775" s="3">
        <v>199454.37</v>
      </c>
      <c r="N8775">
        <v>0</v>
      </c>
    </row>
    <row r="8776" spans="1:14" hidden="1" x14ac:dyDescent="0.3">
      <c r="A8776">
        <v>8774</v>
      </c>
      <c r="B8776">
        <v>15589200</v>
      </c>
      <c r="C8776" t="s">
        <v>2728</v>
      </c>
      <c r="D8776" t="s">
        <v>2956</v>
      </c>
      <c r="E8776" t="s">
        <v>19</v>
      </c>
      <c r="F8776">
        <v>34</v>
      </c>
      <c r="G8776">
        <v>9</v>
      </c>
      <c r="H8776" t="s">
        <v>2950</v>
      </c>
      <c r="I8776" s="3">
        <v>0</v>
      </c>
      <c r="J8776">
        <v>2</v>
      </c>
      <c r="K8776">
        <v>1</v>
      </c>
      <c r="L8776">
        <v>0</v>
      </c>
      <c r="M8776" s="3">
        <v>118749.58</v>
      </c>
      <c r="N8776">
        <v>0</v>
      </c>
    </row>
    <row r="8777" spans="1:14" hidden="1" x14ac:dyDescent="0.3">
      <c r="A8777">
        <v>8775</v>
      </c>
      <c r="B8777">
        <v>15602934</v>
      </c>
      <c r="C8777" t="s">
        <v>1637</v>
      </c>
      <c r="D8777" t="s">
        <v>2955</v>
      </c>
      <c r="E8777" t="s">
        <v>13</v>
      </c>
      <c r="F8777">
        <v>33</v>
      </c>
      <c r="G8777">
        <v>6</v>
      </c>
      <c r="H8777" t="s">
        <v>2950</v>
      </c>
      <c r="I8777" s="3">
        <v>131698.57</v>
      </c>
      <c r="J8777">
        <v>2</v>
      </c>
      <c r="K8777">
        <v>1</v>
      </c>
      <c r="L8777">
        <v>0</v>
      </c>
      <c r="M8777" s="3">
        <v>151623.91</v>
      </c>
      <c r="N8777">
        <v>0</v>
      </c>
    </row>
    <row r="8778" spans="1:14" hidden="1" x14ac:dyDescent="0.3">
      <c r="A8778">
        <v>8776</v>
      </c>
      <c r="B8778">
        <v>15812720</v>
      </c>
      <c r="C8778" t="s">
        <v>2775</v>
      </c>
      <c r="D8778" t="s">
        <v>2956</v>
      </c>
      <c r="E8778" t="s">
        <v>19</v>
      </c>
      <c r="F8778">
        <v>37</v>
      </c>
      <c r="G8778">
        <v>10</v>
      </c>
      <c r="H8778" t="s">
        <v>2950</v>
      </c>
      <c r="I8778" s="3">
        <v>130110.45</v>
      </c>
      <c r="J8778">
        <v>2</v>
      </c>
      <c r="K8778">
        <v>0</v>
      </c>
      <c r="L8778">
        <v>1</v>
      </c>
      <c r="M8778" s="3">
        <v>172097.95</v>
      </c>
      <c r="N8778">
        <v>0</v>
      </c>
    </row>
    <row r="8779" spans="1:14" hidden="1" x14ac:dyDescent="0.3">
      <c r="A8779">
        <v>8777</v>
      </c>
      <c r="B8779">
        <v>15695383</v>
      </c>
      <c r="C8779" t="s">
        <v>901</v>
      </c>
      <c r="D8779" t="s">
        <v>2946</v>
      </c>
      <c r="E8779" t="s">
        <v>19</v>
      </c>
      <c r="F8779">
        <v>44</v>
      </c>
      <c r="G8779">
        <v>9</v>
      </c>
      <c r="H8779" t="s">
        <v>2950</v>
      </c>
      <c r="I8779" s="3">
        <v>0</v>
      </c>
      <c r="J8779">
        <v>2</v>
      </c>
      <c r="K8779">
        <v>1</v>
      </c>
      <c r="L8779">
        <v>0</v>
      </c>
      <c r="M8779" s="3">
        <v>87677.15</v>
      </c>
      <c r="N8779">
        <v>0</v>
      </c>
    </row>
    <row r="8780" spans="1:14" hidden="1" x14ac:dyDescent="0.3">
      <c r="A8780">
        <v>8778</v>
      </c>
      <c r="B8780">
        <v>15723064</v>
      </c>
      <c r="C8780" t="s">
        <v>2776</v>
      </c>
      <c r="D8780" t="s">
        <v>2955</v>
      </c>
      <c r="E8780" t="s">
        <v>19</v>
      </c>
      <c r="F8780">
        <v>24</v>
      </c>
      <c r="G8780">
        <v>1</v>
      </c>
      <c r="H8780" t="s">
        <v>2949</v>
      </c>
      <c r="I8780" s="3">
        <v>165149.13</v>
      </c>
      <c r="J8780">
        <v>2</v>
      </c>
      <c r="K8780">
        <v>1</v>
      </c>
      <c r="L8780">
        <v>0</v>
      </c>
      <c r="M8780" s="3">
        <v>21858.28</v>
      </c>
      <c r="N8780">
        <v>0</v>
      </c>
    </row>
    <row r="8781" spans="1:14" hidden="1" x14ac:dyDescent="0.3">
      <c r="A8781">
        <v>8779</v>
      </c>
      <c r="B8781">
        <v>15761606</v>
      </c>
      <c r="C8781" t="s">
        <v>1123</v>
      </c>
      <c r="D8781" t="s">
        <v>2954</v>
      </c>
      <c r="E8781" t="s">
        <v>13</v>
      </c>
      <c r="F8781">
        <v>37</v>
      </c>
      <c r="G8781">
        <v>9</v>
      </c>
      <c r="H8781" t="s">
        <v>2950</v>
      </c>
      <c r="I8781" s="3">
        <v>101707.8</v>
      </c>
      <c r="J8781">
        <v>1</v>
      </c>
      <c r="K8781">
        <v>1</v>
      </c>
      <c r="L8781">
        <v>0</v>
      </c>
      <c r="M8781" s="3">
        <v>123866.28</v>
      </c>
      <c r="N8781">
        <v>0</v>
      </c>
    </row>
    <row r="8782" spans="1:14" hidden="1" x14ac:dyDescent="0.3">
      <c r="A8782">
        <v>8780</v>
      </c>
      <c r="B8782">
        <v>15650322</v>
      </c>
      <c r="C8782" t="s">
        <v>2280</v>
      </c>
      <c r="D8782" t="s">
        <v>2953</v>
      </c>
      <c r="E8782" t="s">
        <v>13</v>
      </c>
      <c r="F8782">
        <v>34</v>
      </c>
      <c r="G8782">
        <v>3</v>
      </c>
      <c r="H8782" t="s">
        <v>2951</v>
      </c>
      <c r="I8782" s="3">
        <v>105588.66</v>
      </c>
      <c r="J8782">
        <v>1</v>
      </c>
      <c r="K8782">
        <v>0</v>
      </c>
      <c r="L8782">
        <v>1</v>
      </c>
      <c r="M8782" s="3">
        <v>74694.41</v>
      </c>
      <c r="N8782">
        <v>0</v>
      </c>
    </row>
    <row r="8783" spans="1:14" hidden="1" x14ac:dyDescent="0.3">
      <c r="A8783">
        <v>8781</v>
      </c>
      <c r="B8783">
        <v>15669782</v>
      </c>
      <c r="C8783" t="s">
        <v>18</v>
      </c>
      <c r="D8783" t="s">
        <v>2953</v>
      </c>
      <c r="E8783" t="s">
        <v>19</v>
      </c>
      <c r="F8783">
        <v>39</v>
      </c>
      <c r="G8783">
        <v>9</v>
      </c>
      <c r="H8783" t="s">
        <v>2950</v>
      </c>
      <c r="I8783" s="3">
        <v>111336.89</v>
      </c>
      <c r="J8783">
        <v>1</v>
      </c>
      <c r="K8783">
        <v>1</v>
      </c>
      <c r="L8783">
        <v>0</v>
      </c>
      <c r="M8783" s="3">
        <v>16770.310000000001</v>
      </c>
      <c r="N8783">
        <v>1</v>
      </c>
    </row>
    <row r="8784" spans="1:14" hidden="1" x14ac:dyDescent="0.3">
      <c r="A8784">
        <v>8782</v>
      </c>
      <c r="B8784">
        <v>15751628</v>
      </c>
      <c r="C8784" t="s">
        <v>1021</v>
      </c>
      <c r="D8784" t="s">
        <v>2946</v>
      </c>
      <c r="E8784" t="s">
        <v>19</v>
      </c>
      <c r="F8784">
        <v>60</v>
      </c>
      <c r="G8784">
        <v>7</v>
      </c>
      <c r="H8784" t="s">
        <v>2950</v>
      </c>
      <c r="I8784" s="3">
        <v>78391.17</v>
      </c>
      <c r="J8784">
        <v>1</v>
      </c>
      <c r="K8784">
        <v>0</v>
      </c>
      <c r="L8784">
        <v>1</v>
      </c>
      <c r="M8784" s="3">
        <v>49424.6</v>
      </c>
      <c r="N8784">
        <v>0</v>
      </c>
    </row>
    <row r="8785" spans="1:14" hidden="1" x14ac:dyDescent="0.3">
      <c r="A8785">
        <v>8783</v>
      </c>
      <c r="B8785">
        <v>15809057</v>
      </c>
      <c r="C8785" t="s">
        <v>452</v>
      </c>
      <c r="D8785" t="s">
        <v>2953</v>
      </c>
      <c r="E8785" t="s">
        <v>13</v>
      </c>
      <c r="F8785">
        <v>27</v>
      </c>
      <c r="G8785">
        <v>6</v>
      </c>
      <c r="H8785" t="s">
        <v>2950</v>
      </c>
      <c r="I8785" s="3">
        <v>0</v>
      </c>
      <c r="J8785">
        <v>2</v>
      </c>
      <c r="K8785">
        <v>1</v>
      </c>
      <c r="L8785">
        <v>1</v>
      </c>
      <c r="M8785" s="3">
        <v>172031.22</v>
      </c>
      <c r="N8785">
        <v>0</v>
      </c>
    </row>
    <row r="8786" spans="1:14" hidden="1" x14ac:dyDescent="0.3">
      <c r="A8786">
        <v>8784</v>
      </c>
      <c r="B8786">
        <v>15617052</v>
      </c>
      <c r="C8786" t="s">
        <v>50</v>
      </c>
      <c r="D8786" t="s">
        <v>2953</v>
      </c>
      <c r="E8786" t="s">
        <v>19</v>
      </c>
      <c r="F8786">
        <v>34</v>
      </c>
      <c r="G8786">
        <v>9</v>
      </c>
      <c r="H8786" t="s">
        <v>2950</v>
      </c>
      <c r="I8786" s="3">
        <v>0</v>
      </c>
      <c r="J8786">
        <v>1</v>
      </c>
      <c r="K8786">
        <v>1</v>
      </c>
      <c r="L8786">
        <v>0</v>
      </c>
      <c r="M8786" s="3">
        <v>183021.06</v>
      </c>
      <c r="N8786">
        <v>1</v>
      </c>
    </row>
    <row r="8787" spans="1:14" hidden="1" x14ac:dyDescent="0.3">
      <c r="A8787">
        <v>8785</v>
      </c>
      <c r="B8787">
        <v>15590810</v>
      </c>
      <c r="C8787" t="s">
        <v>499</v>
      </c>
      <c r="D8787" t="s">
        <v>2956</v>
      </c>
      <c r="E8787" t="s">
        <v>13</v>
      </c>
      <c r="F8787">
        <v>41</v>
      </c>
      <c r="G8787">
        <v>9</v>
      </c>
      <c r="H8787" t="s">
        <v>2950</v>
      </c>
      <c r="I8787" s="3">
        <v>144326.09</v>
      </c>
      <c r="J8787">
        <v>1</v>
      </c>
      <c r="K8787">
        <v>1</v>
      </c>
      <c r="L8787">
        <v>0</v>
      </c>
      <c r="M8787" s="3">
        <v>73979.850000000006</v>
      </c>
      <c r="N8787">
        <v>1</v>
      </c>
    </row>
    <row r="8788" spans="1:14" hidden="1" x14ac:dyDescent="0.3">
      <c r="A8788">
        <v>8786</v>
      </c>
      <c r="B8788">
        <v>15801293</v>
      </c>
      <c r="C8788" t="s">
        <v>648</v>
      </c>
      <c r="D8788" t="s">
        <v>2946</v>
      </c>
      <c r="E8788" t="s">
        <v>19</v>
      </c>
      <c r="F8788">
        <v>27</v>
      </c>
      <c r="G8788">
        <v>1</v>
      </c>
      <c r="H8788" t="s">
        <v>2949</v>
      </c>
      <c r="I8788" s="3">
        <v>101278.25</v>
      </c>
      <c r="J8788">
        <v>2</v>
      </c>
      <c r="K8788">
        <v>1</v>
      </c>
      <c r="L8788">
        <v>1</v>
      </c>
      <c r="M8788" s="3">
        <v>26265.18</v>
      </c>
      <c r="N8788">
        <v>0</v>
      </c>
    </row>
    <row r="8789" spans="1:14" hidden="1" x14ac:dyDescent="0.3">
      <c r="A8789">
        <v>8787</v>
      </c>
      <c r="B8789">
        <v>15770968</v>
      </c>
      <c r="C8789" t="s">
        <v>2777</v>
      </c>
      <c r="D8789" t="s">
        <v>2946</v>
      </c>
      <c r="E8789" t="s">
        <v>13</v>
      </c>
      <c r="F8789">
        <v>19</v>
      </c>
      <c r="G8789">
        <v>8</v>
      </c>
      <c r="H8789" t="s">
        <v>2950</v>
      </c>
      <c r="I8789" s="3">
        <v>108711.57</v>
      </c>
      <c r="J8789">
        <v>2</v>
      </c>
      <c r="K8789">
        <v>1</v>
      </c>
      <c r="L8789">
        <v>0</v>
      </c>
      <c r="M8789" s="3">
        <v>24857.25</v>
      </c>
      <c r="N8789">
        <v>0</v>
      </c>
    </row>
    <row r="8790" spans="1:14" hidden="1" x14ac:dyDescent="0.3">
      <c r="A8790">
        <v>8788</v>
      </c>
      <c r="B8790">
        <v>15572356</v>
      </c>
      <c r="C8790" t="s">
        <v>190</v>
      </c>
      <c r="D8790" t="s">
        <v>2954</v>
      </c>
      <c r="E8790" t="s">
        <v>19</v>
      </c>
      <c r="F8790">
        <v>73</v>
      </c>
      <c r="G8790">
        <v>1</v>
      </c>
      <c r="H8790" t="s">
        <v>2949</v>
      </c>
      <c r="I8790" s="3">
        <v>108555.07</v>
      </c>
      <c r="J8790">
        <v>1</v>
      </c>
      <c r="K8790">
        <v>0</v>
      </c>
      <c r="L8790">
        <v>1</v>
      </c>
      <c r="M8790" s="3">
        <v>167969.15</v>
      </c>
      <c r="N8790">
        <v>0</v>
      </c>
    </row>
    <row r="8791" spans="1:14" hidden="1" x14ac:dyDescent="0.3">
      <c r="A8791">
        <v>8789</v>
      </c>
      <c r="B8791">
        <v>15603247</v>
      </c>
      <c r="C8791" t="s">
        <v>2778</v>
      </c>
      <c r="D8791" t="s">
        <v>2953</v>
      </c>
      <c r="E8791" t="s">
        <v>13</v>
      </c>
      <c r="F8791">
        <v>35</v>
      </c>
      <c r="G8791">
        <v>1</v>
      </c>
      <c r="H8791" t="s">
        <v>2949</v>
      </c>
      <c r="I8791" s="3">
        <v>146781.24</v>
      </c>
      <c r="J8791">
        <v>1</v>
      </c>
      <c r="K8791">
        <v>1</v>
      </c>
      <c r="L8791">
        <v>0</v>
      </c>
      <c r="M8791" s="3">
        <v>189307.7</v>
      </c>
      <c r="N8791">
        <v>0</v>
      </c>
    </row>
    <row r="8792" spans="1:14" hidden="1" x14ac:dyDescent="0.3">
      <c r="A8792">
        <v>8790</v>
      </c>
      <c r="B8792">
        <v>15619116</v>
      </c>
      <c r="C8792" t="s">
        <v>88</v>
      </c>
      <c r="D8792" t="s">
        <v>2954</v>
      </c>
      <c r="E8792" t="s">
        <v>13</v>
      </c>
      <c r="F8792">
        <v>36</v>
      </c>
      <c r="G8792">
        <v>2</v>
      </c>
      <c r="H8792" t="s">
        <v>2949</v>
      </c>
      <c r="I8792" s="3">
        <v>0</v>
      </c>
      <c r="J8792">
        <v>2</v>
      </c>
      <c r="K8792">
        <v>0</v>
      </c>
      <c r="L8792">
        <v>1</v>
      </c>
      <c r="M8792" s="3">
        <v>99770.3</v>
      </c>
      <c r="N8792">
        <v>0</v>
      </c>
    </row>
    <row r="8793" spans="1:14" hidden="1" x14ac:dyDescent="0.3">
      <c r="A8793">
        <v>8791</v>
      </c>
      <c r="B8793">
        <v>15691792</v>
      </c>
      <c r="C8793" t="s">
        <v>40</v>
      </c>
      <c r="D8793" t="s">
        <v>2953</v>
      </c>
      <c r="E8793" t="s">
        <v>19</v>
      </c>
      <c r="F8793">
        <v>35</v>
      </c>
      <c r="G8793">
        <v>8</v>
      </c>
      <c r="H8793" t="s">
        <v>2950</v>
      </c>
      <c r="I8793" s="3">
        <v>0</v>
      </c>
      <c r="J8793">
        <v>1</v>
      </c>
      <c r="K8793">
        <v>0</v>
      </c>
      <c r="L8793">
        <v>0</v>
      </c>
      <c r="M8793" s="3">
        <v>119712.78</v>
      </c>
      <c r="N8793">
        <v>0</v>
      </c>
    </row>
    <row r="8794" spans="1:14" hidden="1" x14ac:dyDescent="0.3">
      <c r="A8794">
        <v>8792</v>
      </c>
      <c r="B8794">
        <v>15783276</v>
      </c>
      <c r="C8794" t="s">
        <v>439</v>
      </c>
      <c r="D8794" t="s">
        <v>2954</v>
      </c>
      <c r="E8794" t="s">
        <v>13</v>
      </c>
      <c r="F8794">
        <v>25</v>
      </c>
      <c r="G8794">
        <v>9</v>
      </c>
      <c r="H8794" t="s">
        <v>2950</v>
      </c>
      <c r="I8794" s="3">
        <v>0</v>
      </c>
      <c r="J8794">
        <v>2</v>
      </c>
      <c r="K8794">
        <v>1</v>
      </c>
      <c r="L8794">
        <v>1</v>
      </c>
      <c r="M8794" s="3">
        <v>168607.74</v>
      </c>
      <c r="N8794">
        <v>0</v>
      </c>
    </row>
    <row r="8795" spans="1:14" hidden="1" x14ac:dyDescent="0.3">
      <c r="A8795">
        <v>8793</v>
      </c>
      <c r="B8795">
        <v>15766137</v>
      </c>
      <c r="C8795" t="s">
        <v>413</v>
      </c>
      <c r="D8795" t="s">
        <v>2953</v>
      </c>
      <c r="E8795" t="s">
        <v>19</v>
      </c>
      <c r="F8795">
        <v>34</v>
      </c>
      <c r="G8795">
        <v>2</v>
      </c>
      <c r="H8795" t="s">
        <v>2949</v>
      </c>
      <c r="I8795" s="3">
        <v>0</v>
      </c>
      <c r="J8795">
        <v>2</v>
      </c>
      <c r="K8795">
        <v>1</v>
      </c>
      <c r="L8795">
        <v>1</v>
      </c>
      <c r="M8795" s="3">
        <v>83087.13</v>
      </c>
      <c r="N8795">
        <v>0</v>
      </c>
    </row>
    <row r="8796" spans="1:14" hidden="1" x14ac:dyDescent="0.3">
      <c r="A8796">
        <v>8794</v>
      </c>
      <c r="B8796">
        <v>15574554</v>
      </c>
      <c r="C8796" t="s">
        <v>2035</v>
      </c>
      <c r="D8796" t="s">
        <v>2955</v>
      </c>
      <c r="E8796" t="s">
        <v>19</v>
      </c>
      <c r="F8796">
        <v>66</v>
      </c>
      <c r="G8796">
        <v>8</v>
      </c>
      <c r="H8796" t="s">
        <v>2950</v>
      </c>
      <c r="I8796" s="3">
        <v>103291.25</v>
      </c>
      <c r="J8796">
        <v>2</v>
      </c>
      <c r="K8796">
        <v>1</v>
      </c>
      <c r="L8796">
        <v>1</v>
      </c>
      <c r="M8796" s="3">
        <v>130664.79</v>
      </c>
      <c r="N8796">
        <v>0</v>
      </c>
    </row>
    <row r="8797" spans="1:14" hidden="1" x14ac:dyDescent="0.3">
      <c r="A8797">
        <v>8795</v>
      </c>
      <c r="B8797">
        <v>15578671</v>
      </c>
      <c r="C8797" t="s">
        <v>1181</v>
      </c>
      <c r="D8797" t="s">
        <v>2954</v>
      </c>
      <c r="E8797" t="s">
        <v>13</v>
      </c>
      <c r="F8797">
        <v>29</v>
      </c>
      <c r="G8797">
        <v>1</v>
      </c>
      <c r="H8797" t="s">
        <v>2949</v>
      </c>
      <c r="I8797" s="3">
        <v>209490.21</v>
      </c>
      <c r="J8797">
        <v>1</v>
      </c>
      <c r="K8797">
        <v>1</v>
      </c>
      <c r="L8797">
        <v>1</v>
      </c>
      <c r="M8797" s="3">
        <v>133267.69</v>
      </c>
      <c r="N8797">
        <v>1</v>
      </c>
    </row>
    <row r="8798" spans="1:14" hidden="1" x14ac:dyDescent="0.3">
      <c r="A8798">
        <v>8796</v>
      </c>
      <c r="B8798">
        <v>15716608</v>
      </c>
      <c r="C8798" t="s">
        <v>574</v>
      </c>
      <c r="D8798" t="s">
        <v>2946</v>
      </c>
      <c r="E8798" t="s">
        <v>19</v>
      </c>
      <c r="F8798">
        <v>38</v>
      </c>
      <c r="G8798">
        <v>2</v>
      </c>
      <c r="H8798" t="s">
        <v>2949</v>
      </c>
      <c r="I8798" s="3">
        <v>0</v>
      </c>
      <c r="J8798">
        <v>3</v>
      </c>
      <c r="K8798">
        <v>1</v>
      </c>
      <c r="L8798">
        <v>0</v>
      </c>
      <c r="M8798" s="3">
        <v>67029.820000000007</v>
      </c>
      <c r="N8798">
        <v>1</v>
      </c>
    </row>
    <row r="8799" spans="1:14" hidden="1" x14ac:dyDescent="0.3">
      <c r="A8799">
        <v>8797</v>
      </c>
      <c r="B8799">
        <v>15690670</v>
      </c>
      <c r="C8799" t="s">
        <v>644</v>
      </c>
      <c r="D8799" t="s">
        <v>2956</v>
      </c>
      <c r="E8799" t="s">
        <v>19</v>
      </c>
      <c r="F8799">
        <v>33</v>
      </c>
      <c r="G8799">
        <v>2</v>
      </c>
      <c r="H8799" t="s">
        <v>2949</v>
      </c>
      <c r="I8799" s="3">
        <v>0</v>
      </c>
      <c r="J8799">
        <v>2</v>
      </c>
      <c r="K8799">
        <v>0</v>
      </c>
      <c r="L8799">
        <v>1</v>
      </c>
      <c r="M8799" s="3">
        <v>141031.07999999999</v>
      </c>
      <c r="N8799">
        <v>0</v>
      </c>
    </row>
    <row r="8800" spans="1:14" hidden="1" x14ac:dyDescent="0.3">
      <c r="A8800">
        <v>8798</v>
      </c>
      <c r="B8800">
        <v>15630466</v>
      </c>
      <c r="C8800" t="s">
        <v>39</v>
      </c>
      <c r="D8800" t="s">
        <v>2954</v>
      </c>
      <c r="E8800" t="s">
        <v>19</v>
      </c>
      <c r="F8800">
        <v>45</v>
      </c>
      <c r="G8800">
        <v>8</v>
      </c>
      <c r="H8800" t="s">
        <v>2950</v>
      </c>
      <c r="I8800" s="3">
        <v>0</v>
      </c>
      <c r="J8800">
        <v>1</v>
      </c>
      <c r="K8800">
        <v>0</v>
      </c>
      <c r="L8800">
        <v>0</v>
      </c>
      <c r="M8800" s="3">
        <v>125110.02</v>
      </c>
      <c r="N8800">
        <v>0</v>
      </c>
    </row>
    <row r="8801" spans="1:14" hidden="1" x14ac:dyDescent="0.3">
      <c r="A8801">
        <v>8799</v>
      </c>
      <c r="B8801">
        <v>15630349</v>
      </c>
      <c r="C8801" t="s">
        <v>2292</v>
      </c>
      <c r="D8801" t="s">
        <v>2955</v>
      </c>
      <c r="E8801" t="s">
        <v>19</v>
      </c>
      <c r="F8801">
        <v>23</v>
      </c>
      <c r="G8801">
        <v>5</v>
      </c>
      <c r="H8801" t="s">
        <v>2951</v>
      </c>
      <c r="I8801" s="3">
        <v>0</v>
      </c>
      <c r="J8801">
        <v>2</v>
      </c>
      <c r="K8801">
        <v>1</v>
      </c>
      <c r="L8801">
        <v>0</v>
      </c>
      <c r="M8801" s="3">
        <v>117832.39</v>
      </c>
      <c r="N8801">
        <v>0</v>
      </c>
    </row>
    <row r="8802" spans="1:14" hidden="1" x14ac:dyDescent="0.3">
      <c r="A8802">
        <v>8800</v>
      </c>
      <c r="B8802">
        <v>15803801</v>
      </c>
      <c r="C8802" t="s">
        <v>790</v>
      </c>
      <c r="D8802" t="s">
        <v>2954</v>
      </c>
      <c r="E8802" t="s">
        <v>19</v>
      </c>
      <c r="F8802">
        <v>34</v>
      </c>
      <c r="G8802">
        <v>4</v>
      </c>
      <c r="H8802" t="s">
        <v>2951</v>
      </c>
      <c r="I8802" s="3">
        <v>0</v>
      </c>
      <c r="J8802">
        <v>2</v>
      </c>
      <c r="K8802">
        <v>1</v>
      </c>
      <c r="L8802">
        <v>0</v>
      </c>
      <c r="M8802" s="3">
        <v>198817.72</v>
      </c>
      <c r="N8802">
        <v>0</v>
      </c>
    </row>
    <row r="8803" spans="1:14" hidden="1" x14ac:dyDescent="0.3">
      <c r="A8803">
        <v>8801</v>
      </c>
      <c r="B8803">
        <v>15647890</v>
      </c>
      <c r="C8803" t="s">
        <v>778</v>
      </c>
      <c r="D8803" t="s">
        <v>2956</v>
      </c>
      <c r="E8803" t="s">
        <v>19</v>
      </c>
      <c r="F8803">
        <v>37</v>
      </c>
      <c r="G8803">
        <v>9</v>
      </c>
      <c r="H8803" t="s">
        <v>2950</v>
      </c>
      <c r="I8803" s="3">
        <v>149405.18</v>
      </c>
      <c r="J8803">
        <v>1</v>
      </c>
      <c r="K8803">
        <v>1</v>
      </c>
      <c r="L8803">
        <v>1</v>
      </c>
      <c r="M8803" s="3">
        <v>146411.6</v>
      </c>
      <c r="N8803">
        <v>0</v>
      </c>
    </row>
    <row r="8804" spans="1:14" hidden="1" x14ac:dyDescent="0.3">
      <c r="A8804">
        <v>8802</v>
      </c>
      <c r="B8804">
        <v>15606115</v>
      </c>
      <c r="C8804" t="s">
        <v>628</v>
      </c>
      <c r="D8804" t="s">
        <v>2956</v>
      </c>
      <c r="E8804" t="s">
        <v>13</v>
      </c>
      <c r="F8804">
        <v>52</v>
      </c>
      <c r="G8804">
        <v>6</v>
      </c>
      <c r="H8804" t="s">
        <v>2950</v>
      </c>
      <c r="I8804" s="3">
        <v>191665.21</v>
      </c>
      <c r="J8804">
        <v>1</v>
      </c>
      <c r="K8804">
        <v>1</v>
      </c>
      <c r="L8804">
        <v>1</v>
      </c>
      <c r="M8804" s="3">
        <v>131312.56</v>
      </c>
      <c r="N8804">
        <v>1</v>
      </c>
    </row>
    <row r="8805" spans="1:14" hidden="1" x14ac:dyDescent="0.3">
      <c r="A8805">
        <v>8803</v>
      </c>
      <c r="B8805">
        <v>15714642</v>
      </c>
      <c r="C8805" t="s">
        <v>174</v>
      </c>
      <c r="D8805" t="s">
        <v>2953</v>
      </c>
      <c r="E8805" t="s">
        <v>13</v>
      </c>
      <c r="F8805">
        <v>40</v>
      </c>
      <c r="G8805">
        <v>7</v>
      </c>
      <c r="H8805" t="s">
        <v>2950</v>
      </c>
      <c r="I8805" s="3">
        <v>0</v>
      </c>
      <c r="J8805">
        <v>1</v>
      </c>
      <c r="K8805">
        <v>1</v>
      </c>
      <c r="L8805">
        <v>0</v>
      </c>
      <c r="M8805" s="3">
        <v>141652.20000000001</v>
      </c>
      <c r="N8805">
        <v>0</v>
      </c>
    </row>
    <row r="8806" spans="1:14" hidden="1" x14ac:dyDescent="0.3">
      <c r="A8806">
        <v>8804</v>
      </c>
      <c r="B8806">
        <v>15741181</v>
      </c>
      <c r="C8806" t="s">
        <v>2510</v>
      </c>
      <c r="D8806" t="s">
        <v>2954</v>
      </c>
      <c r="E8806" t="s">
        <v>19</v>
      </c>
      <c r="F8806">
        <v>41</v>
      </c>
      <c r="G8806">
        <v>6</v>
      </c>
      <c r="H8806" t="s">
        <v>2950</v>
      </c>
      <c r="I8806" s="3">
        <v>135071.12</v>
      </c>
      <c r="J8806">
        <v>1</v>
      </c>
      <c r="K8806">
        <v>1</v>
      </c>
      <c r="L8806">
        <v>1</v>
      </c>
      <c r="M8806" s="3">
        <v>64477.25</v>
      </c>
      <c r="N8806">
        <v>0</v>
      </c>
    </row>
    <row r="8807" spans="1:14" hidden="1" x14ac:dyDescent="0.3">
      <c r="A8807">
        <v>8805</v>
      </c>
      <c r="B8807">
        <v>15773973</v>
      </c>
      <c r="C8807" t="s">
        <v>14</v>
      </c>
      <c r="D8807" t="s">
        <v>2946</v>
      </c>
      <c r="E8807" t="s">
        <v>19</v>
      </c>
      <c r="F8807">
        <v>41</v>
      </c>
      <c r="G8807">
        <v>2</v>
      </c>
      <c r="H8807" t="s">
        <v>2949</v>
      </c>
      <c r="I8807" s="3">
        <v>0</v>
      </c>
      <c r="J8807">
        <v>2</v>
      </c>
      <c r="K8807">
        <v>0</v>
      </c>
      <c r="L8807">
        <v>1</v>
      </c>
      <c r="M8807" s="3">
        <v>191215.61</v>
      </c>
      <c r="N8807">
        <v>0</v>
      </c>
    </row>
    <row r="8808" spans="1:14" hidden="1" x14ac:dyDescent="0.3">
      <c r="A8808">
        <v>8806</v>
      </c>
      <c r="B8808">
        <v>15758546</v>
      </c>
      <c r="C8808" t="s">
        <v>1256</v>
      </c>
      <c r="D8808" t="s">
        <v>2954</v>
      </c>
      <c r="E8808" t="s">
        <v>19</v>
      </c>
      <c r="F8808">
        <v>39</v>
      </c>
      <c r="G8808">
        <v>8</v>
      </c>
      <c r="H8808" t="s">
        <v>2950</v>
      </c>
      <c r="I8808" s="3">
        <v>0</v>
      </c>
      <c r="J8808">
        <v>2</v>
      </c>
      <c r="K8808">
        <v>1</v>
      </c>
      <c r="L8808">
        <v>1</v>
      </c>
      <c r="M8808" s="3">
        <v>37090.44</v>
      </c>
      <c r="N8808">
        <v>0</v>
      </c>
    </row>
    <row r="8809" spans="1:14" hidden="1" x14ac:dyDescent="0.3">
      <c r="A8809">
        <v>8807</v>
      </c>
      <c r="B8809">
        <v>15598940</v>
      </c>
      <c r="C8809" t="s">
        <v>561</v>
      </c>
      <c r="D8809" t="s">
        <v>2956</v>
      </c>
      <c r="E8809" t="s">
        <v>19</v>
      </c>
      <c r="F8809">
        <v>38</v>
      </c>
      <c r="G8809">
        <v>6</v>
      </c>
      <c r="H8809" t="s">
        <v>2950</v>
      </c>
      <c r="I8809" s="3">
        <v>181804.34</v>
      </c>
      <c r="J8809">
        <v>2</v>
      </c>
      <c r="K8809">
        <v>1</v>
      </c>
      <c r="L8809">
        <v>1</v>
      </c>
      <c r="M8809" s="3">
        <v>57517.71</v>
      </c>
      <c r="N8809">
        <v>0</v>
      </c>
    </row>
    <row r="8810" spans="1:14" hidden="1" x14ac:dyDescent="0.3">
      <c r="A8810">
        <v>8808</v>
      </c>
      <c r="B8810">
        <v>15669783</v>
      </c>
      <c r="C8810" t="s">
        <v>944</v>
      </c>
      <c r="D8810" t="s">
        <v>2946</v>
      </c>
      <c r="E8810" t="s">
        <v>13</v>
      </c>
      <c r="F8810">
        <v>60</v>
      </c>
      <c r="G8810">
        <v>3</v>
      </c>
      <c r="H8810" t="s">
        <v>2951</v>
      </c>
      <c r="I8810" s="3">
        <v>47020.65</v>
      </c>
      <c r="J8810">
        <v>2</v>
      </c>
      <c r="K8810">
        <v>0</v>
      </c>
      <c r="L8810">
        <v>1</v>
      </c>
      <c r="M8810" s="3">
        <v>63241.21</v>
      </c>
      <c r="N8810">
        <v>1</v>
      </c>
    </row>
    <row r="8811" spans="1:14" hidden="1" x14ac:dyDescent="0.3">
      <c r="A8811">
        <v>8809</v>
      </c>
      <c r="B8811">
        <v>15624993</v>
      </c>
      <c r="C8811" t="s">
        <v>369</v>
      </c>
      <c r="D8811" t="s">
        <v>2946</v>
      </c>
      <c r="E8811" t="s">
        <v>13</v>
      </c>
      <c r="F8811">
        <v>36</v>
      </c>
      <c r="G8811">
        <v>7</v>
      </c>
      <c r="H8811" t="s">
        <v>2950</v>
      </c>
      <c r="I8811" s="3">
        <v>128518.98</v>
      </c>
      <c r="J8811">
        <v>1</v>
      </c>
      <c r="K8811">
        <v>1</v>
      </c>
      <c r="L8811">
        <v>1</v>
      </c>
      <c r="M8811" s="3">
        <v>44567.83</v>
      </c>
      <c r="N8811">
        <v>1</v>
      </c>
    </row>
    <row r="8812" spans="1:14" hidden="1" x14ac:dyDescent="0.3">
      <c r="A8812">
        <v>8810</v>
      </c>
      <c r="B8812">
        <v>15760568</v>
      </c>
      <c r="C8812" t="s">
        <v>422</v>
      </c>
      <c r="D8812" t="s">
        <v>2946</v>
      </c>
      <c r="E8812" t="s">
        <v>13</v>
      </c>
      <c r="F8812">
        <v>38</v>
      </c>
      <c r="G8812">
        <v>5</v>
      </c>
      <c r="H8812" t="s">
        <v>2951</v>
      </c>
      <c r="I8812" s="3">
        <v>142658.04</v>
      </c>
      <c r="J8812">
        <v>2</v>
      </c>
      <c r="K8812">
        <v>0</v>
      </c>
      <c r="L8812">
        <v>1</v>
      </c>
      <c r="M8812" s="3">
        <v>135337.10999999999</v>
      </c>
      <c r="N8812">
        <v>0</v>
      </c>
    </row>
    <row r="8813" spans="1:14" hidden="1" x14ac:dyDescent="0.3">
      <c r="A8813">
        <v>8811</v>
      </c>
      <c r="B8813">
        <v>15699047</v>
      </c>
      <c r="C8813" t="s">
        <v>388</v>
      </c>
      <c r="D8813" t="s">
        <v>2953</v>
      </c>
      <c r="E8813" t="s">
        <v>13</v>
      </c>
      <c r="F8813">
        <v>21</v>
      </c>
      <c r="G8813">
        <v>9</v>
      </c>
      <c r="H8813" t="s">
        <v>2950</v>
      </c>
      <c r="I8813" s="3">
        <v>120150.39</v>
      </c>
      <c r="J8813">
        <v>2</v>
      </c>
      <c r="K8813">
        <v>1</v>
      </c>
      <c r="L8813">
        <v>1</v>
      </c>
      <c r="M8813" s="3">
        <v>33964.03</v>
      </c>
      <c r="N8813">
        <v>0</v>
      </c>
    </row>
    <row r="8814" spans="1:14" hidden="1" x14ac:dyDescent="0.3">
      <c r="A8814">
        <v>8812</v>
      </c>
      <c r="B8814">
        <v>15616168</v>
      </c>
      <c r="C8814" t="s">
        <v>971</v>
      </c>
      <c r="D8814" t="s">
        <v>2946</v>
      </c>
      <c r="E8814" t="s">
        <v>13</v>
      </c>
      <c r="F8814">
        <v>35</v>
      </c>
      <c r="G8814">
        <v>7</v>
      </c>
      <c r="H8814" t="s">
        <v>2950</v>
      </c>
      <c r="I8814" s="3">
        <v>81905.95</v>
      </c>
      <c r="J8814">
        <v>1</v>
      </c>
      <c r="K8814">
        <v>1</v>
      </c>
      <c r="L8814">
        <v>1</v>
      </c>
      <c r="M8814" s="3">
        <v>61623.19</v>
      </c>
      <c r="N8814">
        <v>0</v>
      </c>
    </row>
    <row r="8815" spans="1:14" hidden="1" x14ac:dyDescent="0.3">
      <c r="A8815">
        <v>8813</v>
      </c>
      <c r="B8815">
        <v>15773146</v>
      </c>
      <c r="C8815" t="s">
        <v>2779</v>
      </c>
      <c r="D8815" t="s">
        <v>2954</v>
      </c>
      <c r="E8815" t="s">
        <v>19</v>
      </c>
      <c r="F8815">
        <v>26</v>
      </c>
      <c r="G8815">
        <v>3</v>
      </c>
      <c r="H8815" t="s">
        <v>2951</v>
      </c>
      <c r="I8815" s="3">
        <v>137998.20000000001</v>
      </c>
      <c r="J8815">
        <v>2</v>
      </c>
      <c r="K8815">
        <v>0</v>
      </c>
      <c r="L8815">
        <v>1</v>
      </c>
      <c r="M8815" s="3">
        <v>168989.77</v>
      </c>
      <c r="N8815">
        <v>0</v>
      </c>
    </row>
    <row r="8816" spans="1:14" hidden="1" x14ac:dyDescent="0.3">
      <c r="A8816">
        <v>8814</v>
      </c>
      <c r="B8816">
        <v>15770375</v>
      </c>
      <c r="C8816" t="s">
        <v>111</v>
      </c>
      <c r="D8816" t="s">
        <v>2956</v>
      </c>
      <c r="E8816" t="s">
        <v>13</v>
      </c>
      <c r="F8816">
        <v>26</v>
      </c>
      <c r="G8816">
        <v>8</v>
      </c>
      <c r="H8816" t="s">
        <v>2950</v>
      </c>
      <c r="I8816" s="3">
        <v>123126.29</v>
      </c>
      <c r="J8816">
        <v>1</v>
      </c>
      <c r="K8816">
        <v>1</v>
      </c>
      <c r="L8816">
        <v>0</v>
      </c>
      <c r="M8816" s="3">
        <v>74425.41</v>
      </c>
      <c r="N8816">
        <v>0</v>
      </c>
    </row>
    <row r="8817" spans="1:14" hidden="1" x14ac:dyDescent="0.3">
      <c r="A8817">
        <v>8815</v>
      </c>
      <c r="B8817">
        <v>15589725</v>
      </c>
      <c r="C8817" t="s">
        <v>2206</v>
      </c>
      <c r="D8817" t="s">
        <v>2956</v>
      </c>
      <c r="E8817" t="s">
        <v>13</v>
      </c>
      <c r="F8817">
        <v>51</v>
      </c>
      <c r="G8817">
        <v>4</v>
      </c>
      <c r="H8817" t="s">
        <v>2951</v>
      </c>
      <c r="I8817" s="3">
        <v>0</v>
      </c>
      <c r="J8817">
        <v>2</v>
      </c>
      <c r="K8817">
        <v>1</v>
      </c>
      <c r="L8817">
        <v>1</v>
      </c>
      <c r="M8817" s="3">
        <v>178929.84</v>
      </c>
      <c r="N8817">
        <v>0</v>
      </c>
    </row>
    <row r="8818" spans="1:14" hidden="1" x14ac:dyDescent="0.3">
      <c r="A8818">
        <v>8816</v>
      </c>
      <c r="B8818">
        <v>15710034</v>
      </c>
      <c r="C8818" t="s">
        <v>187</v>
      </c>
      <c r="D8818" t="s">
        <v>2955</v>
      </c>
      <c r="E8818" t="s">
        <v>19</v>
      </c>
      <c r="F8818">
        <v>43</v>
      </c>
      <c r="G8818">
        <v>1</v>
      </c>
      <c r="H8818" t="s">
        <v>2949</v>
      </c>
      <c r="I8818" s="3">
        <v>135645.29</v>
      </c>
      <c r="J8818">
        <v>2</v>
      </c>
      <c r="K8818">
        <v>0</v>
      </c>
      <c r="L8818">
        <v>1</v>
      </c>
      <c r="M8818" s="3">
        <v>101382.86</v>
      </c>
      <c r="N8818">
        <v>1</v>
      </c>
    </row>
    <row r="8819" spans="1:14" hidden="1" x14ac:dyDescent="0.3">
      <c r="A8819">
        <v>8817</v>
      </c>
      <c r="B8819">
        <v>15800806</v>
      </c>
      <c r="C8819" t="s">
        <v>360</v>
      </c>
      <c r="D8819" t="s">
        <v>2954</v>
      </c>
      <c r="E8819" t="s">
        <v>19</v>
      </c>
      <c r="F8819">
        <v>31</v>
      </c>
      <c r="G8819">
        <v>7</v>
      </c>
      <c r="H8819" t="s">
        <v>2950</v>
      </c>
      <c r="I8819" s="3">
        <v>122449.31</v>
      </c>
      <c r="J8819">
        <v>2</v>
      </c>
      <c r="K8819">
        <v>1</v>
      </c>
      <c r="L8819">
        <v>1</v>
      </c>
      <c r="M8819" s="3">
        <v>180769.55</v>
      </c>
      <c r="N8819">
        <v>0</v>
      </c>
    </row>
    <row r="8820" spans="1:14" hidden="1" x14ac:dyDescent="0.3">
      <c r="A8820">
        <v>8818</v>
      </c>
      <c r="B8820">
        <v>15570485</v>
      </c>
      <c r="C8820" t="s">
        <v>2090</v>
      </c>
      <c r="D8820" t="s">
        <v>2956</v>
      </c>
      <c r="E8820" t="s">
        <v>19</v>
      </c>
      <c r="F8820">
        <v>40</v>
      </c>
      <c r="G8820">
        <v>4</v>
      </c>
      <c r="H8820" t="s">
        <v>2951</v>
      </c>
      <c r="I8820" s="3">
        <v>161766.87</v>
      </c>
      <c r="J8820">
        <v>1</v>
      </c>
      <c r="K8820">
        <v>0</v>
      </c>
      <c r="L8820">
        <v>0</v>
      </c>
      <c r="M8820" s="3">
        <v>92378.54</v>
      </c>
      <c r="N8820">
        <v>0</v>
      </c>
    </row>
    <row r="8821" spans="1:14" hidden="1" x14ac:dyDescent="0.3">
      <c r="A8821">
        <v>8819</v>
      </c>
      <c r="B8821">
        <v>15575391</v>
      </c>
      <c r="C8821" t="s">
        <v>2780</v>
      </c>
      <c r="D8821" t="s">
        <v>2954</v>
      </c>
      <c r="E8821" t="s">
        <v>13</v>
      </c>
      <c r="F8821">
        <v>37</v>
      </c>
      <c r="G8821">
        <v>3</v>
      </c>
      <c r="H8821" t="s">
        <v>2951</v>
      </c>
      <c r="I8821" s="3">
        <v>0</v>
      </c>
      <c r="J8821">
        <v>2</v>
      </c>
      <c r="K8821">
        <v>1</v>
      </c>
      <c r="L8821">
        <v>1</v>
      </c>
      <c r="M8821" s="3">
        <v>38252.25</v>
      </c>
      <c r="N8821">
        <v>0</v>
      </c>
    </row>
    <row r="8822" spans="1:14" hidden="1" x14ac:dyDescent="0.3">
      <c r="A8822">
        <v>8820</v>
      </c>
      <c r="B8822">
        <v>15790750</v>
      </c>
      <c r="C8822" t="s">
        <v>751</v>
      </c>
      <c r="D8822" t="s">
        <v>2956</v>
      </c>
      <c r="E8822" t="s">
        <v>19</v>
      </c>
      <c r="F8822">
        <v>36</v>
      </c>
      <c r="G8822">
        <v>10</v>
      </c>
      <c r="H8822" t="s">
        <v>2950</v>
      </c>
      <c r="I8822" s="3">
        <v>123187.51</v>
      </c>
      <c r="J8822">
        <v>1</v>
      </c>
      <c r="K8822">
        <v>0</v>
      </c>
      <c r="L8822">
        <v>1</v>
      </c>
      <c r="M8822" s="3">
        <v>146111.35</v>
      </c>
      <c r="N8822">
        <v>0</v>
      </c>
    </row>
    <row r="8823" spans="1:14" hidden="1" x14ac:dyDescent="0.3">
      <c r="A8823">
        <v>8821</v>
      </c>
      <c r="B8823">
        <v>15714832</v>
      </c>
      <c r="C8823" t="s">
        <v>1781</v>
      </c>
      <c r="D8823" t="s">
        <v>2953</v>
      </c>
      <c r="E8823" t="s">
        <v>19</v>
      </c>
      <c r="F8823">
        <v>36</v>
      </c>
      <c r="G8823">
        <v>9</v>
      </c>
      <c r="H8823" t="s">
        <v>2950</v>
      </c>
      <c r="I8823" s="3">
        <v>150956.71</v>
      </c>
      <c r="J8823">
        <v>1</v>
      </c>
      <c r="K8823">
        <v>0</v>
      </c>
      <c r="L8823">
        <v>0</v>
      </c>
      <c r="M8823" s="3">
        <v>72350.17</v>
      </c>
      <c r="N8823">
        <v>0</v>
      </c>
    </row>
    <row r="8824" spans="1:14" hidden="1" x14ac:dyDescent="0.3">
      <c r="A8824">
        <v>8822</v>
      </c>
      <c r="B8824">
        <v>15619953</v>
      </c>
      <c r="C8824" t="s">
        <v>284</v>
      </c>
      <c r="D8824" t="s">
        <v>2946</v>
      </c>
      <c r="E8824" t="s">
        <v>13</v>
      </c>
      <c r="F8824">
        <v>42</v>
      </c>
      <c r="G8824">
        <v>6</v>
      </c>
      <c r="H8824" t="s">
        <v>2950</v>
      </c>
      <c r="I8824" s="3">
        <v>105021.28</v>
      </c>
      <c r="J8824">
        <v>1</v>
      </c>
      <c r="K8824">
        <v>1</v>
      </c>
      <c r="L8824">
        <v>0</v>
      </c>
      <c r="M8824" s="3">
        <v>48242.38</v>
      </c>
      <c r="N8824">
        <v>0</v>
      </c>
    </row>
    <row r="8825" spans="1:14" hidden="1" x14ac:dyDescent="0.3">
      <c r="A8825">
        <v>8823</v>
      </c>
      <c r="B8825">
        <v>15673929</v>
      </c>
      <c r="C8825" t="s">
        <v>27</v>
      </c>
      <c r="D8825" t="s">
        <v>2955</v>
      </c>
      <c r="E8825" t="s">
        <v>19</v>
      </c>
      <c r="F8825">
        <v>64</v>
      </c>
      <c r="G8825">
        <v>4</v>
      </c>
      <c r="H8825" t="s">
        <v>2951</v>
      </c>
      <c r="I8825" s="3">
        <v>0</v>
      </c>
      <c r="J8825">
        <v>2</v>
      </c>
      <c r="K8825">
        <v>1</v>
      </c>
      <c r="L8825">
        <v>1</v>
      </c>
      <c r="M8825" s="3">
        <v>148305.82</v>
      </c>
      <c r="N8825">
        <v>0</v>
      </c>
    </row>
    <row r="8826" spans="1:14" hidden="1" x14ac:dyDescent="0.3">
      <c r="A8826">
        <v>8824</v>
      </c>
      <c r="B8826">
        <v>15578835</v>
      </c>
      <c r="C8826" t="s">
        <v>410</v>
      </c>
      <c r="D8826" t="s">
        <v>2956</v>
      </c>
      <c r="E8826" t="s">
        <v>13</v>
      </c>
      <c r="F8826">
        <v>50</v>
      </c>
      <c r="G8826">
        <v>1</v>
      </c>
      <c r="H8826" t="s">
        <v>2949</v>
      </c>
      <c r="I8826" s="3">
        <v>133204.91</v>
      </c>
      <c r="J8826">
        <v>1</v>
      </c>
      <c r="K8826">
        <v>0</v>
      </c>
      <c r="L8826">
        <v>1</v>
      </c>
      <c r="M8826" s="3">
        <v>8270.06</v>
      </c>
      <c r="N8826">
        <v>0</v>
      </c>
    </row>
    <row r="8827" spans="1:14" hidden="1" x14ac:dyDescent="0.3">
      <c r="A8827">
        <v>8825</v>
      </c>
      <c r="B8827">
        <v>15752388</v>
      </c>
      <c r="C8827" t="s">
        <v>292</v>
      </c>
      <c r="D8827" t="s">
        <v>2946</v>
      </c>
      <c r="E8827" t="s">
        <v>13</v>
      </c>
      <c r="F8827">
        <v>35</v>
      </c>
      <c r="G8827">
        <v>6</v>
      </c>
      <c r="H8827" t="s">
        <v>2950</v>
      </c>
      <c r="I8827" s="3">
        <v>0</v>
      </c>
      <c r="J8827">
        <v>2</v>
      </c>
      <c r="K8827">
        <v>1</v>
      </c>
      <c r="L8827">
        <v>1</v>
      </c>
      <c r="M8827" s="3">
        <v>41549.64</v>
      </c>
      <c r="N8827">
        <v>0</v>
      </c>
    </row>
    <row r="8828" spans="1:14" hidden="1" x14ac:dyDescent="0.3">
      <c r="A8828">
        <v>8826</v>
      </c>
      <c r="B8828">
        <v>15797081</v>
      </c>
      <c r="C8828" t="s">
        <v>2406</v>
      </c>
      <c r="D8828" t="s">
        <v>2954</v>
      </c>
      <c r="E8828" t="s">
        <v>13</v>
      </c>
      <c r="F8828">
        <v>49</v>
      </c>
      <c r="G8828">
        <v>9</v>
      </c>
      <c r="H8828" t="s">
        <v>2950</v>
      </c>
      <c r="I8828" s="3">
        <v>115488.52</v>
      </c>
      <c r="J8828">
        <v>2</v>
      </c>
      <c r="K8828">
        <v>1</v>
      </c>
      <c r="L8828">
        <v>1</v>
      </c>
      <c r="M8828" s="3">
        <v>138656.81</v>
      </c>
      <c r="N8828">
        <v>1</v>
      </c>
    </row>
    <row r="8829" spans="1:14" hidden="1" x14ac:dyDescent="0.3">
      <c r="A8829">
        <v>8827</v>
      </c>
      <c r="B8829">
        <v>15570194</v>
      </c>
      <c r="C8829" t="s">
        <v>350</v>
      </c>
      <c r="D8829" t="s">
        <v>2955</v>
      </c>
      <c r="E8829" t="s">
        <v>19</v>
      </c>
      <c r="F8829">
        <v>29</v>
      </c>
      <c r="G8829">
        <v>5</v>
      </c>
      <c r="H8829" t="s">
        <v>2951</v>
      </c>
      <c r="I8829" s="3">
        <v>0</v>
      </c>
      <c r="J8829">
        <v>2</v>
      </c>
      <c r="K8829">
        <v>0</v>
      </c>
      <c r="L8829">
        <v>0</v>
      </c>
      <c r="M8829" s="3">
        <v>12510.53</v>
      </c>
      <c r="N8829">
        <v>0</v>
      </c>
    </row>
    <row r="8830" spans="1:14" hidden="1" x14ac:dyDescent="0.3">
      <c r="A8830">
        <v>8828</v>
      </c>
      <c r="B8830">
        <v>15580149</v>
      </c>
      <c r="C8830" t="s">
        <v>1791</v>
      </c>
      <c r="D8830" t="s">
        <v>2955</v>
      </c>
      <c r="E8830" t="s">
        <v>19</v>
      </c>
      <c r="F8830">
        <v>41</v>
      </c>
      <c r="G8830">
        <v>7</v>
      </c>
      <c r="H8830" t="s">
        <v>2950</v>
      </c>
      <c r="I8830" s="3">
        <v>0</v>
      </c>
      <c r="J8830">
        <v>2</v>
      </c>
      <c r="K8830">
        <v>1</v>
      </c>
      <c r="L8830">
        <v>0</v>
      </c>
      <c r="M8830" s="3">
        <v>43889.41</v>
      </c>
      <c r="N8830">
        <v>0</v>
      </c>
    </row>
    <row r="8831" spans="1:14" hidden="1" x14ac:dyDescent="0.3">
      <c r="A8831">
        <v>8829</v>
      </c>
      <c r="B8831">
        <v>15777708</v>
      </c>
      <c r="C8831" t="s">
        <v>244</v>
      </c>
      <c r="D8831" t="s">
        <v>2946</v>
      </c>
      <c r="E8831" t="s">
        <v>13</v>
      </c>
      <c r="F8831">
        <v>38</v>
      </c>
      <c r="G8831">
        <v>3</v>
      </c>
      <c r="H8831" t="s">
        <v>2951</v>
      </c>
      <c r="I8831" s="3">
        <v>0</v>
      </c>
      <c r="J8831">
        <v>2</v>
      </c>
      <c r="K8831">
        <v>1</v>
      </c>
      <c r="L8831">
        <v>0</v>
      </c>
      <c r="M8831" s="3">
        <v>192800.25</v>
      </c>
      <c r="N8831">
        <v>0</v>
      </c>
    </row>
    <row r="8832" spans="1:14" hidden="1" x14ac:dyDescent="0.3">
      <c r="A8832">
        <v>8830</v>
      </c>
      <c r="B8832">
        <v>15769955</v>
      </c>
      <c r="C8832" t="s">
        <v>202</v>
      </c>
      <c r="D8832" t="s">
        <v>2956</v>
      </c>
      <c r="E8832" t="s">
        <v>13</v>
      </c>
      <c r="F8832">
        <v>40</v>
      </c>
      <c r="G8832">
        <v>1</v>
      </c>
      <c r="H8832" t="s">
        <v>2949</v>
      </c>
      <c r="I8832" s="3">
        <v>0</v>
      </c>
      <c r="J8832">
        <v>2</v>
      </c>
      <c r="K8832">
        <v>0</v>
      </c>
      <c r="L8832">
        <v>0</v>
      </c>
      <c r="M8832" s="3">
        <v>75762</v>
      </c>
      <c r="N8832">
        <v>0</v>
      </c>
    </row>
    <row r="8833" spans="1:14" hidden="1" x14ac:dyDescent="0.3">
      <c r="A8833">
        <v>8831</v>
      </c>
      <c r="B8833">
        <v>15810444</v>
      </c>
      <c r="C8833" t="s">
        <v>1373</v>
      </c>
      <c r="D8833" t="s">
        <v>2955</v>
      </c>
      <c r="E8833" t="s">
        <v>13</v>
      </c>
      <c r="F8833">
        <v>39</v>
      </c>
      <c r="G8833">
        <v>6</v>
      </c>
      <c r="H8833" t="s">
        <v>2950</v>
      </c>
      <c r="I8833" s="3">
        <v>130565.02</v>
      </c>
      <c r="J8833">
        <v>1</v>
      </c>
      <c r="K8833">
        <v>1</v>
      </c>
      <c r="L8833">
        <v>0</v>
      </c>
      <c r="M8833" s="3">
        <v>9854.7199999999993</v>
      </c>
      <c r="N8833">
        <v>1</v>
      </c>
    </row>
    <row r="8834" spans="1:14" hidden="1" x14ac:dyDescent="0.3">
      <c r="A8834">
        <v>8832</v>
      </c>
      <c r="B8834">
        <v>15645593</v>
      </c>
      <c r="C8834" t="s">
        <v>65</v>
      </c>
      <c r="D8834" t="s">
        <v>2946</v>
      </c>
      <c r="E8834" t="s">
        <v>13</v>
      </c>
      <c r="F8834">
        <v>41</v>
      </c>
      <c r="G8834">
        <v>2</v>
      </c>
      <c r="H8834" t="s">
        <v>2949</v>
      </c>
      <c r="I8834" s="3">
        <v>91328.71</v>
      </c>
      <c r="J8834">
        <v>1</v>
      </c>
      <c r="K8834">
        <v>1</v>
      </c>
      <c r="L8834">
        <v>0</v>
      </c>
      <c r="M8834" s="3">
        <v>115724.78</v>
      </c>
      <c r="N8834">
        <v>0</v>
      </c>
    </row>
    <row r="8835" spans="1:14" hidden="1" x14ac:dyDescent="0.3">
      <c r="A8835">
        <v>8833</v>
      </c>
      <c r="B8835">
        <v>15765345</v>
      </c>
      <c r="C8835" t="s">
        <v>173</v>
      </c>
      <c r="D8835" t="s">
        <v>2956</v>
      </c>
      <c r="E8835" t="s">
        <v>19</v>
      </c>
      <c r="F8835">
        <v>35</v>
      </c>
      <c r="G8835">
        <v>4</v>
      </c>
      <c r="H8835" t="s">
        <v>2951</v>
      </c>
      <c r="I8835" s="3">
        <v>0</v>
      </c>
      <c r="J8835">
        <v>2</v>
      </c>
      <c r="K8835">
        <v>1</v>
      </c>
      <c r="L8835">
        <v>1</v>
      </c>
      <c r="M8835" s="3">
        <v>106303.4</v>
      </c>
      <c r="N8835">
        <v>0</v>
      </c>
    </row>
    <row r="8836" spans="1:14" hidden="1" x14ac:dyDescent="0.3">
      <c r="A8836">
        <v>8834</v>
      </c>
      <c r="B8836">
        <v>15760873</v>
      </c>
      <c r="C8836" t="s">
        <v>49</v>
      </c>
      <c r="D8836" t="s">
        <v>2946</v>
      </c>
      <c r="E8836" t="s">
        <v>19</v>
      </c>
      <c r="F8836">
        <v>50</v>
      </c>
      <c r="G8836">
        <v>7</v>
      </c>
      <c r="H8836" t="s">
        <v>2950</v>
      </c>
      <c r="I8836" s="3">
        <v>81310.34</v>
      </c>
      <c r="J8836">
        <v>1</v>
      </c>
      <c r="K8836">
        <v>1</v>
      </c>
      <c r="L8836">
        <v>1</v>
      </c>
      <c r="M8836" s="3">
        <v>183868.01</v>
      </c>
      <c r="N8836">
        <v>0</v>
      </c>
    </row>
    <row r="8837" spans="1:14" hidden="1" x14ac:dyDescent="0.3">
      <c r="A8837">
        <v>8835</v>
      </c>
      <c r="B8837">
        <v>15794178</v>
      </c>
      <c r="C8837" t="s">
        <v>2781</v>
      </c>
      <c r="D8837" t="s">
        <v>2946</v>
      </c>
      <c r="E8837" t="s">
        <v>19</v>
      </c>
      <c r="F8837">
        <v>34</v>
      </c>
      <c r="G8837">
        <v>3</v>
      </c>
      <c r="H8837" t="s">
        <v>2951</v>
      </c>
      <c r="I8837" s="3">
        <v>107136.6</v>
      </c>
      <c r="J8837">
        <v>1</v>
      </c>
      <c r="K8837">
        <v>1</v>
      </c>
      <c r="L8837">
        <v>0</v>
      </c>
      <c r="M8837" s="3">
        <v>153895.46</v>
      </c>
      <c r="N8837">
        <v>0</v>
      </c>
    </row>
    <row r="8838" spans="1:14" hidden="1" x14ac:dyDescent="0.3">
      <c r="A8838">
        <v>8836</v>
      </c>
      <c r="B8838">
        <v>15589361</v>
      </c>
      <c r="C8838" t="s">
        <v>2073</v>
      </c>
      <c r="D8838" t="s">
        <v>2954</v>
      </c>
      <c r="E8838" t="s">
        <v>19</v>
      </c>
      <c r="F8838">
        <v>34</v>
      </c>
      <c r="G8838">
        <v>9</v>
      </c>
      <c r="H8838" t="s">
        <v>2950</v>
      </c>
      <c r="I8838" s="3">
        <v>0</v>
      </c>
      <c r="J8838">
        <v>1</v>
      </c>
      <c r="K8838">
        <v>1</v>
      </c>
      <c r="L8838">
        <v>1</v>
      </c>
      <c r="M8838" s="3">
        <v>66695.710000000006</v>
      </c>
      <c r="N8838">
        <v>0</v>
      </c>
    </row>
    <row r="8839" spans="1:14" hidden="1" x14ac:dyDescent="0.3">
      <c r="A8839">
        <v>8837</v>
      </c>
      <c r="B8839">
        <v>15662483</v>
      </c>
      <c r="C8839" t="s">
        <v>125</v>
      </c>
      <c r="D8839" t="s">
        <v>2946</v>
      </c>
      <c r="E8839" t="s">
        <v>19</v>
      </c>
      <c r="F8839">
        <v>43</v>
      </c>
      <c r="G8839">
        <v>7</v>
      </c>
      <c r="H8839" t="s">
        <v>2950</v>
      </c>
      <c r="I8839" s="3">
        <v>0</v>
      </c>
      <c r="J8839">
        <v>2</v>
      </c>
      <c r="K8839">
        <v>1</v>
      </c>
      <c r="L8839">
        <v>1</v>
      </c>
      <c r="M8839" s="3">
        <v>173851.11</v>
      </c>
      <c r="N8839">
        <v>0</v>
      </c>
    </row>
    <row r="8840" spans="1:14" hidden="1" x14ac:dyDescent="0.3">
      <c r="A8840">
        <v>8838</v>
      </c>
      <c r="B8840">
        <v>15809736</v>
      </c>
      <c r="C8840" t="s">
        <v>2782</v>
      </c>
      <c r="D8840" t="s">
        <v>2954</v>
      </c>
      <c r="E8840" t="s">
        <v>19</v>
      </c>
      <c r="F8840">
        <v>46</v>
      </c>
      <c r="G8840">
        <v>2</v>
      </c>
      <c r="H8840" t="s">
        <v>2949</v>
      </c>
      <c r="I8840" s="3">
        <v>0</v>
      </c>
      <c r="J8840">
        <v>1</v>
      </c>
      <c r="K8840">
        <v>1</v>
      </c>
      <c r="L8840">
        <v>1</v>
      </c>
      <c r="M8840" s="3">
        <v>177423.02</v>
      </c>
      <c r="N8840">
        <v>1</v>
      </c>
    </row>
    <row r="8841" spans="1:14" hidden="1" x14ac:dyDescent="0.3">
      <c r="A8841">
        <v>8839</v>
      </c>
      <c r="B8841">
        <v>15731148</v>
      </c>
      <c r="C8841" t="s">
        <v>1913</v>
      </c>
      <c r="D8841" t="s">
        <v>2946</v>
      </c>
      <c r="E8841" t="s">
        <v>19</v>
      </c>
      <c r="F8841">
        <v>33</v>
      </c>
      <c r="G8841">
        <v>0</v>
      </c>
      <c r="H8841" t="s">
        <v>2949</v>
      </c>
      <c r="I8841" s="3">
        <v>108477.49</v>
      </c>
      <c r="J8841">
        <v>1</v>
      </c>
      <c r="K8841">
        <v>1</v>
      </c>
      <c r="L8841">
        <v>1</v>
      </c>
      <c r="M8841" s="3">
        <v>109096.71</v>
      </c>
      <c r="N8841">
        <v>1</v>
      </c>
    </row>
    <row r="8842" spans="1:14" hidden="1" x14ac:dyDescent="0.3">
      <c r="A8842">
        <v>8840</v>
      </c>
      <c r="B8842">
        <v>15774328</v>
      </c>
      <c r="C8842" t="s">
        <v>16</v>
      </c>
      <c r="D8842" t="s">
        <v>2946</v>
      </c>
      <c r="E8842" t="s">
        <v>19</v>
      </c>
      <c r="F8842">
        <v>40</v>
      </c>
      <c r="G8842">
        <v>1</v>
      </c>
      <c r="H8842" t="s">
        <v>2949</v>
      </c>
      <c r="I8842" s="3">
        <v>144757.97</v>
      </c>
      <c r="J8842">
        <v>2</v>
      </c>
      <c r="K8842">
        <v>1</v>
      </c>
      <c r="L8842">
        <v>1</v>
      </c>
      <c r="M8842" s="3">
        <v>166656.18</v>
      </c>
      <c r="N8842">
        <v>0</v>
      </c>
    </row>
    <row r="8843" spans="1:14" hidden="1" x14ac:dyDescent="0.3">
      <c r="A8843">
        <v>8841</v>
      </c>
      <c r="B8843">
        <v>15646969</v>
      </c>
      <c r="C8843" t="s">
        <v>1298</v>
      </c>
      <c r="D8843" t="s">
        <v>2955</v>
      </c>
      <c r="E8843" t="s">
        <v>19</v>
      </c>
      <c r="F8843">
        <v>33</v>
      </c>
      <c r="G8843">
        <v>2</v>
      </c>
      <c r="H8843" t="s">
        <v>2949</v>
      </c>
      <c r="I8843" s="3">
        <v>0</v>
      </c>
      <c r="J8843">
        <v>2</v>
      </c>
      <c r="K8843">
        <v>1</v>
      </c>
      <c r="L8843">
        <v>1</v>
      </c>
      <c r="M8843" s="3">
        <v>176921</v>
      </c>
      <c r="N8843">
        <v>0</v>
      </c>
    </row>
    <row r="8844" spans="1:14" hidden="1" x14ac:dyDescent="0.3">
      <c r="A8844">
        <v>8842</v>
      </c>
      <c r="B8844">
        <v>15718769</v>
      </c>
      <c r="C8844" t="s">
        <v>499</v>
      </c>
      <c r="D8844" t="s">
        <v>2955</v>
      </c>
      <c r="E8844" t="s">
        <v>19</v>
      </c>
      <c r="F8844">
        <v>36</v>
      </c>
      <c r="G8844">
        <v>1</v>
      </c>
      <c r="H8844" t="s">
        <v>2949</v>
      </c>
      <c r="I8844" s="3">
        <v>113110.26</v>
      </c>
      <c r="J8844">
        <v>1</v>
      </c>
      <c r="K8844">
        <v>1</v>
      </c>
      <c r="L8844">
        <v>0</v>
      </c>
      <c r="M8844" s="3">
        <v>98413.1</v>
      </c>
      <c r="N8844">
        <v>0</v>
      </c>
    </row>
    <row r="8845" spans="1:14" hidden="1" x14ac:dyDescent="0.3">
      <c r="A8845">
        <v>8843</v>
      </c>
      <c r="B8845">
        <v>15610226</v>
      </c>
      <c r="C8845" t="s">
        <v>1214</v>
      </c>
      <c r="D8845" t="s">
        <v>2954</v>
      </c>
      <c r="E8845" t="s">
        <v>13</v>
      </c>
      <c r="F8845">
        <v>27</v>
      </c>
      <c r="G8845">
        <v>9</v>
      </c>
      <c r="H8845" t="s">
        <v>2950</v>
      </c>
      <c r="I8845" s="3">
        <v>106414.57</v>
      </c>
      <c r="J8845">
        <v>2</v>
      </c>
      <c r="K8845">
        <v>0</v>
      </c>
      <c r="L8845">
        <v>0</v>
      </c>
      <c r="M8845" s="3">
        <v>77500.81</v>
      </c>
      <c r="N8845">
        <v>0</v>
      </c>
    </row>
    <row r="8846" spans="1:14" hidden="1" x14ac:dyDescent="0.3">
      <c r="A8846">
        <v>8844</v>
      </c>
      <c r="B8846">
        <v>15616270</v>
      </c>
      <c r="C8846" t="s">
        <v>1490</v>
      </c>
      <c r="D8846" t="s">
        <v>2956</v>
      </c>
      <c r="E8846" t="s">
        <v>19</v>
      </c>
      <c r="F8846">
        <v>42</v>
      </c>
      <c r="G8846">
        <v>4</v>
      </c>
      <c r="H8846" t="s">
        <v>2951</v>
      </c>
      <c r="I8846" s="3">
        <v>106920.91</v>
      </c>
      <c r="J8846">
        <v>1</v>
      </c>
      <c r="K8846">
        <v>0</v>
      </c>
      <c r="L8846">
        <v>1</v>
      </c>
      <c r="M8846" s="3">
        <v>119747.08</v>
      </c>
      <c r="N8846">
        <v>0</v>
      </c>
    </row>
    <row r="8847" spans="1:14" hidden="1" x14ac:dyDescent="0.3">
      <c r="A8847">
        <v>8845</v>
      </c>
      <c r="B8847">
        <v>15790717</v>
      </c>
      <c r="C8847" t="s">
        <v>871</v>
      </c>
      <c r="D8847" t="s">
        <v>2953</v>
      </c>
      <c r="E8847" t="s">
        <v>19</v>
      </c>
      <c r="F8847">
        <v>35</v>
      </c>
      <c r="G8847">
        <v>7</v>
      </c>
      <c r="H8847" t="s">
        <v>2950</v>
      </c>
      <c r="I8847" s="3">
        <v>0</v>
      </c>
      <c r="J8847">
        <v>2</v>
      </c>
      <c r="K8847">
        <v>1</v>
      </c>
      <c r="L8847">
        <v>0</v>
      </c>
      <c r="M8847" s="3">
        <v>160387.98000000001</v>
      </c>
      <c r="N8847">
        <v>0</v>
      </c>
    </row>
    <row r="8848" spans="1:14" hidden="1" x14ac:dyDescent="0.3">
      <c r="A8848">
        <v>8846</v>
      </c>
      <c r="B8848">
        <v>15635703</v>
      </c>
      <c r="C8848" t="s">
        <v>18</v>
      </c>
      <c r="D8848" t="s">
        <v>2946</v>
      </c>
      <c r="E8848" t="s">
        <v>13</v>
      </c>
      <c r="F8848">
        <v>39</v>
      </c>
      <c r="G8848">
        <v>1</v>
      </c>
      <c r="H8848" t="s">
        <v>2949</v>
      </c>
      <c r="I8848" s="3">
        <v>131513.26</v>
      </c>
      <c r="J8848">
        <v>1</v>
      </c>
      <c r="K8848">
        <v>1</v>
      </c>
      <c r="L8848">
        <v>1</v>
      </c>
      <c r="M8848" s="3">
        <v>193715</v>
      </c>
      <c r="N8848">
        <v>0</v>
      </c>
    </row>
    <row r="8849" spans="1:14" hidden="1" x14ac:dyDescent="0.3">
      <c r="A8849">
        <v>8847</v>
      </c>
      <c r="B8849">
        <v>15616365</v>
      </c>
      <c r="C8849" t="s">
        <v>419</v>
      </c>
      <c r="D8849" t="s">
        <v>2956</v>
      </c>
      <c r="E8849" t="s">
        <v>13</v>
      </c>
      <c r="F8849">
        <v>53</v>
      </c>
      <c r="G8849">
        <v>2</v>
      </c>
      <c r="H8849" t="s">
        <v>2949</v>
      </c>
      <c r="I8849" s="3">
        <v>0</v>
      </c>
      <c r="J8849">
        <v>2</v>
      </c>
      <c r="K8849">
        <v>1</v>
      </c>
      <c r="L8849">
        <v>0</v>
      </c>
      <c r="M8849" s="3">
        <v>28045.77</v>
      </c>
      <c r="N8849">
        <v>0</v>
      </c>
    </row>
    <row r="8850" spans="1:14" hidden="1" x14ac:dyDescent="0.3">
      <c r="A8850">
        <v>8848</v>
      </c>
      <c r="B8850">
        <v>15630244</v>
      </c>
      <c r="C8850" t="s">
        <v>18</v>
      </c>
      <c r="D8850" t="s">
        <v>2955</v>
      </c>
      <c r="E8850" t="s">
        <v>19</v>
      </c>
      <c r="F8850">
        <v>40</v>
      </c>
      <c r="G8850">
        <v>10</v>
      </c>
      <c r="H8850" t="s">
        <v>2950</v>
      </c>
      <c r="I8850" s="3">
        <v>134320.23000000001</v>
      </c>
      <c r="J8850">
        <v>2</v>
      </c>
      <c r="K8850">
        <v>1</v>
      </c>
      <c r="L8850">
        <v>0</v>
      </c>
      <c r="M8850" s="3">
        <v>150757.35</v>
      </c>
      <c r="N8850">
        <v>0</v>
      </c>
    </row>
    <row r="8851" spans="1:14" hidden="1" x14ac:dyDescent="0.3">
      <c r="A8851">
        <v>8849</v>
      </c>
      <c r="B8851">
        <v>15734714</v>
      </c>
      <c r="C8851" t="s">
        <v>1136</v>
      </c>
      <c r="D8851" t="s">
        <v>2955</v>
      </c>
      <c r="E8851" t="s">
        <v>13</v>
      </c>
      <c r="F8851">
        <v>29</v>
      </c>
      <c r="G8851">
        <v>3</v>
      </c>
      <c r="H8851" t="s">
        <v>2951</v>
      </c>
      <c r="I8851" s="3">
        <v>79715.360000000001</v>
      </c>
      <c r="J8851">
        <v>1</v>
      </c>
      <c r="K8851">
        <v>1</v>
      </c>
      <c r="L8851">
        <v>0</v>
      </c>
      <c r="M8851" s="3">
        <v>82252.28</v>
      </c>
      <c r="N8851">
        <v>0</v>
      </c>
    </row>
    <row r="8852" spans="1:14" hidden="1" x14ac:dyDescent="0.3">
      <c r="A8852">
        <v>8850</v>
      </c>
      <c r="B8852">
        <v>15721433</v>
      </c>
      <c r="C8852" t="s">
        <v>2783</v>
      </c>
      <c r="D8852" t="s">
        <v>2946</v>
      </c>
      <c r="E8852" t="s">
        <v>13</v>
      </c>
      <c r="F8852">
        <v>38</v>
      </c>
      <c r="G8852">
        <v>4</v>
      </c>
      <c r="H8852" t="s">
        <v>2951</v>
      </c>
      <c r="I8852" s="3">
        <v>74306.19</v>
      </c>
      <c r="J8852">
        <v>2</v>
      </c>
      <c r="K8852">
        <v>1</v>
      </c>
      <c r="L8852">
        <v>0</v>
      </c>
      <c r="M8852" s="3">
        <v>154395.56</v>
      </c>
      <c r="N8852">
        <v>0</v>
      </c>
    </row>
    <row r="8853" spans="1:14" hidden="1" x14ac:dyDescent="0.3">
      <c r="A8853">
        <v>8851</v>
      </c>
      <c r="B8853">
        <v>15590201</v>
      </c>
      <c r="C8853" t="s">
        <v>107</v>
      </c>
      <c r="D8853" t="s">
        <v>2954</v>
      </c>
      <c r="E8853" t="s">
        <v>13</v>
      </c>
      <c r="F8853">
        <v>50</v>
      </c>
      <c r="G8853">
        <v>5</v>
      </c>
      <c r="H8853" t="s">
        <v>2951</v>
      </c>
      <c r="I8853" s="3">
        <v>0</v>
      </c>
      <c r="J8853">
        <v>4</v>
      </c>
      <c r="K8853">
        <v>1</v>
      </c>
      <c r="L8853">
        <v>1</v>
      </c>
      <c r="M8853" s="3">
        <v>83866.350000000006</v>
      </c>
      <c r="N8853">
        <v>1</v>
      </c>
    </row>
    <row r="8854" spans="1:14" hidden="1" x14ac:dyDescent="0.3">
      <c r="A8854">
        <v>8852</v>
      </c>
      <c r="B8854">
        <v>15590828</v>
      </c>
      <c r="C8854" t="s">
        <v>1951</v>
      </c>
      <c r="D8854" t="s">
        <v>2946</v>
      </c>
      <c r="E8854" t="s">
        <v>19</v>
      </c>
      <c r="F8854">
        <v>42</v>
      </c>
      <c r="G8854">
        <v>7</v>
      </c>
      <c r="H8854" t="s">
        <v>2950</v>
      </c>
      <c r="I8854" s="3">
        <v>126428.38</v>
      </c>
      <c r="J8854">
        <v>1</v>
      </c>
      <c r="K8854">
        <v>1</v>
      </c>
      <c r="L8854">
        <v>0</v>
      </c>
      <c r="M8854" s="3">
        <v>39830.1</v>
      </c>
      <c r="N8854">
        <v>0</v>
      </c>
    </row>
    <row r="8855" spans="1:14" hidden="1" x14ac:dyDescent="0.3">
      <c r="A8855">
        <v>8853</v>
      </c>
      <c r="B8855">
        <v>15752097</v>
      </c>
      <c r="C8855" t="s">
        <v>268</v>
      </c>
      <c r="D8855" t="s">
        <v>2953</v>
      </c>
      <c r="E8855" t="s">
        <v>19</v>
      </c>
      <c r="F8855">
        <v>38</v>
      </c>
      <c r="G8855">
        <v>8</v>
      </c>
      <c r="H8855" t="s">
        <v>2950</v>
      </c>
      <c r="I8855" s="3">
        <v>99640.89</v>
      </c>
      <c r="J8855">
        <v>1</v>
      </c>
      <c r="K8855">
        <v>1</v>
      </c>
      <c r="L8855">
        <v>0</v>
      </c>
      <c r="M8855" s="3">
        <v>12429.22</v>
      </c>
      <c r="N8855">
        <v>0</v>
      </c>
    </row>
    <row r="8856" spans="1:14" hidden="1" x14ac:dyDescent="0.3">
      <c r="A8856">
        <v>8854</v>
      </c>
      <c r="B8856">
        <v>15800031</v>
      </c>
      <c r="C8856" t="s">
        <v>2784</v>
      </c>
      <c r="D8856" t="s">
        <v>2954</v>
      </c>
      <c r="E8856" t="s">
        <v>19</v>
      </c>
      <c r="F8856">
        <v>43</v>
      </c>
      <c r="G8856">
        <v>3</v>
      </c>
      <c r="H8856" t="s">
        <v>2951</v>
      </c>
      <c r="I8856" s="3">
        <v>66338.679999999993</v>
      </c>
      <c r="J8856">
        <v>1</v>
      </c>
      <c r="K8856">
        <v>1</v>
      </c>
      <c r="L8856">
        <v>1</v>
      </c>
      <c r="M8856" s="3">
        <v>18772.5</v>
      </c>
      <c r="N8856">
        <v>1</v>
      </c>
    </row>
    <row r="8857" spans="1:14" hidden="1" x14ac:dyDescent="0.3">
      <c r="A8857">
        <v>8855</v>
      </c>
      <c r="B8857">
        <v>15630857</v>
      </c>
      <c r="C8857" t="s">
        <v>129</v>
      </c>
      <c r="D8857" t="s">
        <v>2953</v>
      </c>
      <c r="E8857" t="s">
        <v>13</v>
      </c>
      <c r="F8857">
        <v>39</v>
      </c>
      <c r="G8857">
        <v>6</v>
      </c>
      <c r="H8857" t="s">
        <v>2950</v>
      </c>
      <c r="I8857" s="3">
        <v>0</v>
      </c>
      <c r="J8857">
        <v>2</v>
      </c>
      <c r="K8857">
        <v>1</v>
      </c>
      <c r="L8857">
        <v>1</v>
      </c>
      <c r="M8857" s="3">
        <v>9574.83</v>
      </c>
      <c r="N8857">
        <v>0</v>
      </c>
    </row>
    <row r="8858" spans="1:14" hidden="1" x14ac:dyDescent="0.3">
      <c r="A8858">
        <v>8856</v>
      </c>
      <c r="B8858">
        <v>15689953</v>
      </c>
      <c r="C8858" t="s">
        <v>267</v>
      </c>
      <c r="D8858" t="s">
        <v>2946</v>
      </c>
      <c r="E8858" t="s">
        <v>19</v>
      </c>
      <c r="F8858">
        <v>43</v>
      </c>
      <c r="G8858">
        <v>10</v>
      </c>
      <c r="H8858" t="s">
        <v>2950</v>
      </c>
      <c r="I8858" s="3">
        <v>128226.37</v>
      </c>
      <c r="J8858">
        <v>1</v>
      </c>
      <c r="K8858">
        <v>0</v>
      </c>
      <c r="L8858">
        <v>0</v>
      </c>
      <c r="M8858" s="3">
        <v>188486.94</v>
      </c>
      <c r="N8858">
        <v>0</v>
      </c>
    </row>
    <row r="8859" spans="1:14" hidden="1" x14ac:dyDescent="0.3">
      <c r="A8859">
        <v>8857</v>
      </c>
      <c r="B8859">
        <v>15759733</v>
      </c>
      <c r="C8859" t="s">
        <v>519</v>
      </c>
      <c r="D8859" t="s">
        <v>2946</v>
      </c>
      <c r="E8859" t="s">
        <v>13</v>
      </c>
      <c r="F8859">
        <v>26</v>
      </c>
      <c r="G8859">
        <v>5</v>
      </c>
      <c r="H8859" t="s">
        <v>2951</v>
      </c>
      <c r="I8859" s="3">
        <v>0</v>
      </c>
      <c r="J8859">
        <v>2</v>
      </c>
      <c r="K8859">
        <v>1</v>
      </c>
      <c r="L8859">
        <v>1</v>
      </c>
      <c r="M8859" s="3">
        <v>64716.08</v>
      </c>
      <c r="N8859">
        <v>0</v>
      </c>
    </row>
    <row r="8860" spans="1:14" hidden="1" x14ac:dyDescent="0.3">
      <c r="A8860">
        <v>8858</v>
      </c>
      <c r="B8860">
        <v>15810826</v>
      </c>
      <c r="C8860" t="s">
        <v>1474</v>
      </c>
      <c r="D8860" t="s">
        <v>2954</v>
      </c>
      <c r="E8860" t="s">
        <v>19</v>
      </c>
      <c r="F8860">
        <v>36</v>
      </c>
      <c r="G8860">
        <v>6</v>
      </c>
      <c r="H8860" t="s">
        <v>2950</v>
      </c>
      <c r="I8860" s="3">
        <v>0</v>
      </c>
      <c r="J8860">
        <v>2</v>
      </c>
      <c r="K8860">
        <v>0</v>
      </c>
      <c r="L8860">
        <v>0</v>
      </c>
      <c r="M8860" s="3">
        <v>84749.96</v>
      </c>
      <c r="N8860">
        <v>0</v>
      </c>
    </row>
    <row r="8861" spans="1:14" hidden="1" x14ac:dyDescent="0.3">
      <c r="A8861">
        <v>8859</v>
      </c>
      <c r="B8861">
        <v>15668009</v>
      </c>
      <c r="C8861" t="s">
        <v>2785</v>
      </c>
      <c r="D8861" t="s">
        <v>2955</v>
      </c>
      <c r="E8861" t="s">
        <v>19</v>
      </c>
      <c r="F8861">
        <v>37</v>
      </c>
      <c r="G8861">
        <v>1</v>
      </c>
      <c r="H8861" t="s">
        <v>2949</v>
      </c>
      <c r="I8861" s="3">
        <v>0</v>
      </c>
      <c r="J8861">
        <v>2</v>
      </c>
      <c r="K8861">
        <v>0</v>
      </c>
      <c r="L8861">
        <v>1</v>
      </c>
      <c r="M8861" s="3">
        <v>180551.76</v>
      </c>
      <c r="N8861">
        <v>0</v>
      </c>
    </row>
    <row r="8862" spans="1:14" hidden="1" x14ac:dyDescent="0.3">
      <c r="A8862">
        <v>8860</v>
      </c>
      <c r="B8862">
        <v>15743456</v>
      </c>
      <c r="C8862" t="s">
        <v>2786</v>
      </c>
      <c r="D8862" t="s">
        <v>2954</v>
      </c>
      <c r="E8862" t="s">
        <v>13</v>
      </c>
      <c r="F8862">
        <v>32</v>
      </c>
      <c r="G8862">
        <v>10</v>
      </c>
      <c r="H8862" t="s">
        <v>2950</v>
      </c>
      <c r="I8862" s="3">
        <v>0</v>
      </c>
      <c r="J8862">
        <v>2</v>
      </c>
      <c r="K8862">
        <v>1</v>
      </c>
      <c r="L8862">
        <v>0</v>
      </c>
      <c r="M8862" s="3">
        <v>60907.49</v>
      </c>
      <c r="N8862">
        <v>0</v>
      </c>
    </row>
    <row r="8863" spans="1:14" hidden="1" x14ac:dyDescent="0.3">
      <c r="A8863">
        <v>8861</v>
      </c>
      <c r="B8863">
        <v>15725762</v>
      </c>
      <c r="C8863" t="s">
        <v>1333</v>
      </c>
      <c r="D8863" t="s">
        <v>2953</v>
      </c>
      <c r="E8863" t="s">
        <v>19</v>
      </c>
      <c r="F8863">
        <v>24</v>
      </c>
      <c r="G8863">
        <v>4</v>
      </c>
      <c r="H8863" t="s">
        <v>2951</v>
      </c>
      <c r="I8863" s="3">
        <v>122168.65</v>
      </c>
      <c r="J8863">
        <v>1</v>
      </c>
      <c r="K8863">
        <v>1</v>
      </c>
      <c r="L8863">
        <v>0</v>
      </c>
      <c r="M8863" s="3">
        <v>174107.04</v>
      </c>
      <c r="N8863">
        <v>0</v>
      </c>
    </row>
    <row r="8864" spans="1:14" hidden="1" x14ac:dyDescent="0.3">
      <c r="A8864">
        <v>8862</v>
      </c>
      <c r="B8864">
        <v>15761713</v>
      </c>
      <c r="C8864" t="s">
        <v>620</v>
      </c>
      <c r="D8864" t="s">
        <v>2946</v>
      </c>
      <c r="E8864" t="s">
        <v>13</v>
      </c>
      <c r="F8864">
        <v>43</v>
      </c>
      <c r="G8864">
        <v>7</v>
      </c>
      <c r="H8864" t="s">
        <v>2950</v>
      </c>
      <c r="I8864" s="3">
        <v>178074.33</v>
      </c>
      <c r="J8864">
        <v>1</v>
      </c>
      <c r="K8864">
        <v>0</v>
      </c>
      <c r="L8864">
        <v>0</v>
      </c>
      <c r="M8864" s="3">
        <v>110405.9</v>
      </c>
      <c r="N8864">
        <v>0</v>
      </c>
    </row>
    <row r="8865" spans="1:14" hidden="1" x14ac:dyDescent="0.3">
      <c r="A8865">
        <v>8863</v>
      </c>
      <c r="B8865">
        <v>15769246</v>
      </c>
      <c r="C8865" t="s">
        <v>1222</v>
      </c>
      <c r="D8865" t="s">
        <v>2954</v>
      </c>
      <c r="E8865" t="s">
        <v>19</v>
      </c>
      <c r="F8865">
        <v>59</v>
      </c>
      <c r="G8865">
        <v>2</v>
      </c>
      <c r="H8865" t="s">
        <v>2949</v>
      </c>
      <c r="I8865" s="3">
        <v>135078.41</v>
      </c>
      <c r="J8865">
        <v>1</v>
      </c>
      <c r="K8865">
        <v>1</v>
      </c>
      <c r="L8865">
        <v>0</v>
      </c>
      <c r="M8865" s="3">
        <v>187636.06</v>
      </c>
      <c r="N8865">
        <v>1</v>
      </c>
    </row>
    <row r="8866" spans="1:14" hidden="1" x14ac:dyDescent="0.3">
      <c r="A8866">
        <v>8864</v>
      </c>
      <c r="B8866">
        <v>15781129</v>
      </c>
      <c r="C8866" t="s">
        <v>2787</v>
      </c>
      <c r="D8866" t="s">
        <v>2955</v>
      </c>
      <c r="E8866" t="s">
        <v>19</v>
      </c>
      <c r="F8866">
        <v>38</v>
      </c>
      <c r="G8866">
        <v>8</v>
      </c>
      <c r="H8866" t="s">
        <v>2950</v>
      </c>
      <c r="I8866" s="3">
        <v>69434.399999999994</v>
      </c>
      <c r="J8866">
        <v>2</v>
      </c>
      <c r="K8866">
        <v>1</v>
      </c>
      <c r="L8866">
        <v>1</v>
      </c>
      <c r="M8866" s="3">
        <v>66580.13</v>
      </c>
      <c r="N8866">
        <v>1</v>
      </c>
    </row>
    <row r="8867" spans="1:14" hidden="1" x14ac:dyDescent="0.3">
      <c r="A8867">
        <v>8865</v>
      </c>
      <c r="B8867">
        <v>15599124</v>
      </c>
      <c r="C8867" t="s">
        <v>211</v>
      </c>
      <c r="D8867" t="s">
        <v>2955</v>
      </c>
      <c r="E8867" t="s">
        <v>13</v>
      </c>
      <c r="F8867">
        <v>29</v>
      </c>
      <c r="G8867">
        <v>5</v>
      </c>
      <c r="H8867" t="s">
        <v>2951</v>
      </c>
      <c r="I8867" s="3">
        <v>0</v>
      </c>
      <c r="J8867">
        <v>2</v>
      </c>
      <c r="K8867">
        <v>1</v>
      </c>
      <c r="L8867">
        <v>0</v>
      </c>
      <c r="M8867" s="3">
        <v>178779.51999999999</v>
      </c>
      <c r="N8867">
        <v>0</v>
      </c>
    </row>
    <row r="8868" spans="1:14" hidden="1" x14ac:dyDescent="0.3">
      <c r="A8868">
        <v>8866</v>
      </c>
      <c r="B8868">
        <v>15639004</v>
      </c>
      <c r="C8868" t="s">
        <v>200</v>
      </c>
      <c r="D8868" t="s">
        <v>2955</v>
      </c>
      <c r="E8868" t="s">
        <v>19</v>
      </c>
      <c r="F8868">
        <v>72</v>
      </c>
      <c r="G8868">
        <v>2</v>
      </c>
      <c r="H8868" t="s">
        <v>2949</v>
      </c>
      <c r="I8868" s="3">
        <v>0</v>
      </c>
      <c r="J8868">
        <v>2</v>
      </c>
      <c r="K8868">
        <v>1</v>
      </c>
      <c r="L8868">
        <v>1</v>
      </c>
      <c r="M8868" s="3">
        <v>70783.61</v>
      </c>
      <c r="N8868">
        <v>0</v>
      </c>
    </row>
    <row r="8869" spans="1:14" hidden="1" x14ac:dyDescent="0.3">
      <c r="A8869">
        <v>8867</v>
      </c>
      <c r="B8869">
        <v>15810995</v>
      </c>
      <c r="C8869" t="s">
        <v>694</v>
      </c>
      <c r="D8869" t="s">
        <v>2956</v>
      </c>
      <c r="E8869" t="s">
        <v>19</v>
      </c>
      <c r="F8869">
        <v>34</v>
      </c>
      <c r="G8869">
        <v>3</v>
      </c>
      <c r="H8869" t="s">
        <v>2951</v>
      </c>
      <c r="I8869" s="3">
        <v>122726.56</v>
      </c>
      <c r="J8869">
        <v>1</v>
      </c>
      <c r="K8869">
        <v>1</v>
      </c>
      <c r="L8869">
        <v>1</v>
      </c>
      <c r="M8869" s="3">
        <v>46772.36</v>
      </c>
      <c r="N8869">
        <v>0</v>
      </c>
    </row>
    <row r="8870" spans="1:14" hidden="1" x14ac:dyDescent="0.3">
      <c r="A8870">
        <v>8868</v>
      </c>
      <c r="B8870">
        <v>15653773</v>
      </c>
      <c r="C8870" t="s">
        <v>605</v>
      </c>
      <c r="D8870" t="s">
        <v>2946</v>
      </c>
      <c r="E8870" t="s">
        <v>13</v>
      </c>
      <c r="F8870">
        <v>38</v>
      </c>
      <c r="G8870">
        <v>7</v>
      </c>
      <c r="H8870" t="s">
        <v>2950</v>
      </c>
      <c r="I8870" s="3">
        <v>164496.99</v>
      </c>
      <c r="J8870">
        <v>1</v>
      </c>
      <c r="K8870">
        <v>1</v>
      </c>
      <c r="L8870">
        <v>1</v>
      </c>
      <c r="M8870" s="3">
        <v>163327.26999999999</v>
      </c>
      <c r="N8870">
        <v>0</v>
      </c>
    </row>
    <row r="8871" spans="1:14" hidden="1" x14ac:dyDescent="0.3">
      <c r="A8871">
        <v>8869</v>
      </c>
      <c r="B8871">
        <v>15708357</v>
      </c>
      <c r="C8871" t="s">
        <v>795</v>
      </c>
      <c r="D8871" t="s">
        <v>2953</v>
      </c>
      <c r="E8871" t="s">
        <v>13</v>
      </c>
      <c r="F8871">
        <v>38</v>
      </c>
      <c r="G8871">
        <v>8</v>
      </c>
      <c r="H8871" t="s">
        <v>2950</v>
      </c>
      <c r="I8871" s="3">
        <v>0</v>
      </c>
      <c r="J8871">
        <v>1</v>
      </c>
      <c r="K8871">
        <v>1</v>
      </c>
      <c r="L8871">
        <v>0</v>
      </c>
      <c r="M8871" s="3">
        <v>103760.53</v>
      </c>
      <c r="N8871">
        <v>0</v>
      </c>
    </row>
    <row r="8872" spans="1:14" x14ac:dyDescent="0.3">
      <c r="A8872">
        <v>8870</v>
      </c>
      <c r="B8872">
        <v>15733597</v>
      </c>
      <c r="C8872" t="s">
        <v>722</v>
      </c>
      <c r="D8872" t="s">
        <v>2953</v>
      </c>
      <c r="E8872" t="s">
        <v>13</v>
      </c>
      <c r="F8872">
        <v>41</v>
      </c>
      <c r="G8872">
        <v>0</v>
      </c>
      <c r="H8872" t="s">
        <v>2949</v>
      </c>
      <c r="I8872" s="3">
        <v>150219.41</v>
      </c>
      <c r="J8872">
        <v>2</v>
      </c>
      <c r="K8872">
        <v>0</v>
      </c>
      <c r="L8872">
        <v>0</v>
      </c>
      <c r="M8872" s="3">
        <v>107839.03</v>
      </c>
      <c r="N8872">
        <v>0</v>
      </c>
    </row>
    <row r="8873" spans="1:14" hidden="1" x14ac:dyDescent="0.3">
      <c r="A8873">
        <v>8871</v>
      </c>
      <c r="B8873">
        <v>15789560</v>
      </c>
      <c r="C8873" t="s">
        <v>75</v>
      </c>
      <c r="D8873" t="s">
        <v>2956</v>
      </c>
      <c r="E8873" t="s">
        <v>19</v>
      </c>
      <c r="F8873">
        <v>42</v>
      </c>
      <c r="G8873">
        <v>8</v>
      </c>
      <c r="H8873" t="s">
        <v>2950</v>
      </c>
      <c r="I8873" s="3">
        <v>187534.79</v>
      </c>
      <c r="J8873">
        <v>1</v>
      </c>
      <c r="K8873">
        <v>1</v>
      </c>
      <c r="L8873">
        <v>1</v>
      </c>
      <c r="M8873" s="3">
        <v>32900.410000000003</v>
      </c>
      <c r="N8873">
        <v>1</v>
      </c>
    </row>
    <row r="8874" spans="1:14" hidden="1" x14ac:dyDescent="0.3">
      <c r="A8874">
        <v>8872</v>
      </c>
      <c r="B8874">
        <v>15699524</v>
      </c>
      <c r="C8874" t="s">
        <v>545</v>
      </c>
      <c r="D8874" t="s">
        <v>2955</v>
      </c>
      <c r="E8874" t="s">
        <v>13</v>
      </c>
      <c r="F8874">
        <v>30</v>
      </c>
      <c r="G8874">
        <v>3</v>
      </c>
      <c r="H8874" t="s">
        <v>2951</v>
      </c>
      <c r="I8874" s="3">
        <v>0</v>
      </c>
      <c r="J8874">
        <v>1</v>
      </c>
      <c r="K8874">
        <v>1</v>
      </c>
      <c r="L8874">
        <v>0</v>
      </c>
      <c r="M8874" s="3">
        <v>193984.6</v>
      </c>
      <c r="N8874">
        <v>0</v>
      </c>
    </row>
    <row r="8875" spans="1:14" hidden="1" x14ac:dyDescent="0.3">
      <c r="A8875">
        <v>8873</v>
      </c>
      <c r="B8875">
        <v>15626475</v>
      </c>
      <c r="C8875" t="s">
        <v>2788</v>
      </c>
      <c r="D8875" t="s">
        <v>2956</v>
      </c>
      <c r="E8875" t="s">
        <v>19</v>
      </c>
      <c r="F8875">
        <v>30</v>
      </c>
      <c r="G8875">
        <v>2</v>
      </c>
      <c r="H8875" t="s">
        <v>2949</v>
      </c>
      <c r="I8875" s="3">
        <v>0</v>
      </c>
      <c r="J8875">
        <v>2</v>
      </c>
      <c r="K8875">
        <v>1</v>
      </c>
      <c r="L8875">
        <v>1</v>
      </c>
      <c r="M8875" s="3">
        <v>140889.32</v>
      </c>
      <c r="N8875">
        <v>0</v>
      </c>
    </row>
    <row r="8876" spans="1:14" hidden="1" x14ac:dyDescent="0.3">
      <c r="A8876">
        <v>8874</v>
      </c>
      <c r="B8876">
        <v>15810839</v>
      </c>
      <c r="C8876" t="s">
        <v>940</v>
      </c>
      <c r="D8876" t="s">
        <v>2955</v>
      </c>
      <c r="E8876" t="s">
        <v>19</v>
      </c>
      <c r="F8876">
        <v>34</v>
      </c>
      <c r="G8876">
        <v>0</v>
      </c>
      <c r="H8876" t="s">
        <v>2949</v>
      </c>
      <c r="I8876" s="3">
        <v>103108.17</v>
      </c>
      <c r="J8876">
        <v>1</v>
      </c>
      <c r="K8876">
        <v>0</v>
      </c>
      <c r="L8876">
        <v>0</v>
      </c>
      <c r="M8876" s="3">
        <v>125646.82</v>
      </c>
      <c r="N8876">
        <v>0</v>
      </c>
    </row>
    <row r="8877" spans="1:14" hidden="1" x14ac:dyDescent="0.3">
      <c r="A8877">
        <v>8875</v>
      </c>
      <c r="B8877">
        <v>15684318</v>
      </c>
      <c r="C8877" t="s">
        <v>519</v>
      </c>
      <c r="D8877" t="s">
        <v>2946</v>
      </c>
      <c r="E8877" t="s">
        <v>13</v>
      </c>
      <c r="F8877">
        <v>50</v>
      </c>
      <c r="G8877">
        <v>6</v>
      </c>
      <c r="H8877" t="s">
        <v>2950</v>
      </c>
      <c r="I8877" s="3">
        <v>96486.57</v>
      </c>
      <c r="J8877">
        <v>2</v>
      </c>
      <c r="K8877">
        <v>1</v>
      </c>
      <c r="L8877">
        <v>1</v>
      </c>
      <c r="M8877" s="3">
        <v>20344.02</v>
      </c>
      <c r="N8877">
        <v>0</v>
      </c>
    </row>
    <row r="8878" spans="1:14" hidden="1" x14ac:dyDescent="0.3">
      <c r="A8878">
        <v>8876</v>
      </c>
      <c r="B8878">
        <v>15768120</v>
      </c>
      <c r="C8878" t="s">
        <v>318</v>
      </c>
      <c r="D8878" t="s">
        <v>2956</v>
      </c>
      <c r="E8878" t="s">
        <v>19</v>
      </c>
      <c r="F8878">
        <v>36</v>
      </c>
      <c r="G8878">
        <v>9</v>
      </c>
      <c r="H8878" t="s">
        <v>2950</v>
      </c>
      <c r="I8878" s="3">
        <v>90560.48</v>
      </c>
      <c r="J8878">
        <v>2</v>
      </c>
      <c r="K8878">
        <v>1</v>
      </c>
      <c r="L8878">
        <v>0</v>
      </c>
      <c r="M8878" s="3">
        <v>174268.87</v>
      </c>
      <c r="N8878">
        <v>0</v>
      </c>
    </row>
    <row r="8879" spans="1:14" hidden="1" x14ac:dyDescent="0.3">
      <c r="A8879">
        <v>8877</v>
      </c>
      <c r="B8879">
        <v>15712807</v>
      </c>
      <c r="C8879" t="s">
        <v>296</v>
      </c>
      <c r="D8879" t="s">
        <v>2953</v>
      </c>
      <c r="E8879" t="s">
        <v>19</v>
      </c>
      <c r="F8879">
        <v>46</v>
      </c>
      <c r="G8879">
        <v>3</v>
      </c>
      <c r="H8879" t="s">
        <v>2951</v>
      </c>
      <c r="I8879" s="3">
        <v>131764.96</v>
      </c>
      <c r="J8879">
        <v>1</v>
      </c>
      <c r="K8879">
        <v>1</v>
      </c>
      <c r="L8879">
        <v>1</v>
      </c>
      <c r="M8879" s="3">
        <v>108500.66</v>
      </c>
      <c r="N8879">
        <v>1</v>
      </c>
    </row>
    <row r="8880" spans="1:14" hidden="1" x14ac:dyDescent="0.3">
      <c r="A8880">
        <v>8878</v>
      </c>
      <c r="B8880">
        <v>15696371</v>
      </c>
      <c r="C8880" t="s">
        <v>852</v>
      </c>
      <c r="D8880" t="s">
        <v>2954</v>
      </c>
      <c r="E8880" t="s">
        <v>13</v>
      </c>
      <c r="F8880">
        <v>24</v>
      </c>
      <c r="G8880">
        <v>1</v>
      </c>
      <c r="H8880" t="s">
        <v>2949</v>
      </c>
      <c r="I8880" s="3">
        <v>92476.88</v>
      </c>
      <c r="J8880">
        <v>1</v>
      </c>
      <c r="K8880">
        <v>0</v>
      </c>
      <c r="L8880">
        <v>0</v>
      </c>
      <c r="M8880" s="3">
        <v>83247.14</v>
      </c>
      <c r="N8880">
        <v>0</v>
      </c>
    </row>
    <row r="8881" spans="1:14" hidden="1" x14ac:dyDescent="0.3">
      <c r="A8881">
        <v>8879</v>
      </c>
      <c r="B8881">
        <v>15675794</v>
      </c>
      <c r="C8881" t="s">
        <v>748</v>
      </c>
      <c r="D8881" t="s">
        <v>2955</v>
      </c>
      <c r="E8881" t="s">
        <v>19</v>
      </c>
      <c r="F8881">
        <v>47</v>
      </c>
      <c r="G8881">
        <v>9</v>
      </c>
      <c r="H8881" t="s">
        <v>2950</v>
      </c>
      <c r="I8881" s="3">
        <v>152076.93</v>
      </c>
      <c r="J8881">
        <v>1</v>
      </c>
      <c r="K8881">
        <v>1</v>
      </c>
      <c r="L8881">
        <v>0</v>
      </c>
      <c r="M8881" s="3">
        <v>121840.2</v>
      </c>
      <c r="N8881">
        <v>1</v>
      </c>
    </row>
    <row r="8882" spans="1:14" hidden="1" x14ac:dyDescent="0.3">
      <c r="A8882">
        <v>8880</v>
      </c>
      <c r="B8882">
        <v>15774277</v>
      </c>
      <c r="C8882" t="s">
        <v>287</v>
      </c>
      <c r="D8882" t="s">
        <v>2953</v>
      </c>
      <c r="E8882" t="s">
        <v>19</v>
      </c>
      <c r="F8882">
        <v>43</v>
      </c>
      <c r="G8882">
        <v>2</v>
      </c>
      <c r="H8882" t="s">
        <v>2949</v>
      </c>
      <c r="I8882" s="3">
        <v>0</v>
      </c>
      <c r="J8882">
        <v>2</v>
      </c>
      <c r="K8882">
        <v>1</v>
      </c>
      <c r="L8882">
        <v>1</v>
      </c>
      <c r="M8882" s="3">
        <v>132908.07</v>
      </c>
      <c r="N8882">
        <v>0</v>
      </c>
    </row>
    <row r="8883" spans="1:14" hidden="1" x14ac:dyDescent="0.3">
      <c r="A8883">
        <v>8881</v>
      </c>
      <c r="B8883">
        <v>15603764</v>
      </c>
      <c r="C8883" t="s">
        <v>186</v>
      </c>
      <c r="D8883" t="s">
        <v>2955</v>
      </c>
      <c r="E8883" t="s">
        <v>19</v>
      </c>
      <c r="F8883">
        <v>49</v>
      </c>
      <c r="G8883">
        <v>4</v>
      </c>
      <c r="H8883" t="s">
        <v>2951</v>
      </c>
      <c r="I8883" s="3">
        <v>0</v>
      </c>
      <c r="J8883">
        <v>1</v>
      </c>
      <c r="K8883">
        <v>1</v>
      </c>
      <c r="L8883">
        <v>1</v>
      </c>
      <c r="M8883" s="3">
        <v>100075.1</v>
      </c>
      <c r="N8883">
        <v>1</v>
      </c>
    </row>
    <row r="8884" spans="1:14" hidden="1" x14ac:dyDescent="0.3">
      <c r="A8884">
        <v>8882</v>
      </c>
      <c r="B8884">
        <v>15618647</v>
      </c>
      <c r="C8884" t="s">
        <v>212</v>
      </c>
      <c r="D8884" t="s">
        <v>2953</v>
      </c>
      <c r="E8884" t="s">
        <v>19</v>
      </c>
      <c r="F8884">
        <v>29</v>
      </c>
      <c r="G8884">
        <v>1</v>
      </c>
      <c r="H8884" t="s">
        <v>2949</v>
      </c>
      <c r="I8884" s="3">
        <v>43504.42</v>
      </c>
      <c r="J8884">
        <v>1</v>
      </c>
      <c r="K8884">
        <v>1</v>
      </c>
      <c r="L8884">
        <v>1</v>
      </c>
      <c r="M8884" s="3">
        <v>119327.75</v>
      </c>
      <c r="N8884">
        <v>0</v>
      </c>
    </row>
    <row r="8885" spans="1:14" hidden="1" x14ac:dyDescent="0.3">
      <c r="A8885">
        <v>8883</v>
      </c>
      <c r="B8885">
        <v>15614643</v>
      </c>
      <c r="C8885" t="s">
        <v>2789</v>
      </c>
      <c r="D8885" t="s">
        <v>2946</v>
      </c>
      <c r="E8885" t="s">
        <v>13</v>
      </c>
      <c r="F8885">
        <v>39</v>
      </c>
      <c r="G8885">
        <v>2</v>
      </c>
      <c r="H8885" t="s">
        <v>2949</v>
      </c>
      <c r="I8885" s="3">
        <v>0</v>
      </c>
      <c r="J8885">
        <v>2</v>
      </c>
      <c r="K8885">
        <v>1</v>
      </c>
      <c r="L8885">
        <v>0</v>
      </c>
      <c r="M8885" s="3">
        <v>136737.13</v>
      </c>
      <c r="N8885">
        <v>0</v>
      </c>
    </row>
    <row r="8886" spans="1:14" hidden="1" x14ac:dyDescent="0.3">
      <c r="A8886">
        <v>8884</v>
      </c>
      <c r="B8886">
        <v>15707696</v>
      </c>
      <c r="C8886" t="s">
        <v>452</v>
      </c>
      <c r="D8886" t="s">
        <v>2954</v>
      </c>
      <c r="E8886" t="s">
        <v>13</v>
      </c>
      <c r="F8886">
        <v>28</v>
      </c>
      <c r="G8886">
        <v>5</v>
      </c>
      <c r="H8886" t="s">
        <v>2951</v>
      </c>
      <c r="I8886" s="3">
        <v>0</v>
      </c>
      <c r="J8886">
        <v>2</v>
      </c>
      <c r="K8886">
        <v>1</v>
      </c>
      <c r="L8886">
        <v>1</v>
      </c>
      <c r="M8886" s="3">
        <v>22356.97</v>
      </c>
      <c r="N8886">
        <v>0</v>
      </c>
    </row>
    <row r="8887" spans="1:14" hidden="1" x14ac:dyDescent="0.3">
      <c r="A8887">
        <v>8885</v>
      </c>
      <c r="B8887">
        <v>15749583</v>
      </c>
      <c r="C8887" t="s">
        <v>505</v>
      </c>
      <c r="D8887" t="s">
        <v>2946</v>
      </c>
      <c r="E8887" t="s">
        <v>13</v>
      </c>
      <c r="F8887">
        <v>38</v>
      </c>
      <c r="G8887">
        <v>2</v>
      </c>
      <c r="H8887" t="s">
        <v>2949</v>
      </c>
      <c r="I8887" s="3">
        <v>93569.86</v>
      </c>
      <c r="J8887">
        <v>3</v>
      </c>
      <c r="K8887">
        <v>0</v>
      </c>
      <c r="L8887">
        <v>0</v>
      </c>
      <c r="M8887" s="3">
        <v>10137.34</v>
      </c>
      <c r="N8887">
        <v>1</v>
      </c>
    </row>
    <row r="8888" spans="1:14" hidden="1" x14ac:dyDescent="0.3">
      <c r="A8888">
        <v>8886</v>
      </c>
      <c r="B8888">
        <v>15815125</v>
      </c>
      <c r="C8888" t="s">
        <v>2790</v>
      </c>
      <c r="D8888" t="s">
        <v>2956</v>
      </c>
      <c r="E8888" t="s">
        <v>19</v>
      </c>
      <c r="F8888">
        <v>45</v>
      </c>
      <c r="G8888">
        <v>4</v>
      </c>
      <c r="H8888" t="s">
        <v>2951</v>
      </c>
      <c r="I8888" s="3">
        <v>102486.21</v>
      </c>
      <c r="J8888">
        <v>2</v>
      </c>
      <c r="K8888">
        <v>1</v>
      </c>
      <c r="L8888">
        <v>1</v>
      </c>
      <c r="M8888" s="3">
        <v>158379.25</v>
      </c>
      <c r="N8888">
        <v>0</v>
      </c>
    </row>
    <row r="8889" spans="1:14" hidden="1" x14ac:dyDescent="0.3">
      <c r="A8889">
        <v>8887</v>
      </c>
      <c r="B8889">
        <v>15779620</v>
      </c>
      <c r="C8889" t="s">
        <v>739</v>
      </c>
      <c r="D8889" t="s">
        <v>2956</v>
      </c>
      <c r="E8889" t="s">
        <v>19</v>
      </c>
      <c r="F8889">
        <v>36</v>
      </c>
      <c r="G8889">
        <v>1</v>
      </c>
      <c r="H8889" t="s">
        <v>2949</v>
      </c>
      <c r="I8889" s="3">
        <v>0</v>
      </c>
      <c r="J8889">
        <v>1</v>
      </c>
      <c r="K8889">
        <v>0</v>
      </c>
      <c r="L8889">
        <v>1</v>
      </c>
      <c r="M8889" s="3">
        <v>94570.559999999998</v>
      </c>
      <c r="N8889">
        <v>0</v>
      </c>
    </row>
    <row r="8890" spans="1:14" hidden="1" x14ac:dyDescent="0.3">
      <c r="A8890">
        <v>8888</v>
      </c>
      <c r="B8890">
        <v>15768233</v>
      </c>
      <c r="C8890" t="s">
        <v>780</v>
      </c>
      <c r="D8890" t="s">
        <v>2946</v>
      </c>
      <c r="E8890" t="s">
        <v>19</v>
      </c>
      <c r="F8890">
        <v>37</v>
      </c>
      <c r="G8890">
        <v>8</v>
      </c>
      <c r="H8890" t="s">
        <v>2950</v>
      </c>
      <c r="I8890" s="3">
        <v>114346.3</v>
      </c>
      <c r="J8890">
        <v>1</v>
      </c>
      <c r="K8890">
        <v>0</v>
      </c>
      <c r="L8890">
        <v>1</v>
      </c>
      <c r="M8890" s="3">
        <v>980.93</v>
      </c>
      <c r="N8890">
        <v>1</v>
      </c>
    </row>
    <row r="8891" spans="1:14" hidden="1" x14ac:dyDescent="0.3">
      <c r="A8891">
        <v>8889</v>
      </c>
      <c r="B8891">
        <v>15637788</v>
      </c>
      <c r="C8891" t="s">
        <v>1843</v>
      </c>
      <c r="D8891" t="s">
        <v>2946</v>
      </c>
      <c r="E8891" t="s">
        <v>19</v>
      </c>
      <c r="F8891">
        <v>23</v>
      </c>
      <c r="G8891">
        <v>3</v>
      </c>
      <c r="H8891" t="s">
        <v>2951</v>
      </c>
      <c r="I8891" s="3">
        <v>110203.77</v>
      </c>
      <c r="J8891">
        <v>1</v>
      </c>
      <c r="K8891">
        <v>1</v>
      </c>
      <c r="L8891">
        <v>0</v>
      </c>
      <c r="M8891" s="3">
        <v>95583.45</v>
      </c>
      <c r="N8891">
        <v>0</v>
      </c>
    </row>
    <row r="8892" spans="1:14" hidden="1" x14ac:dyDescent="0.3">
      <c r="A8892">
        <v>8890</v>
      </c>
      <c r="B8892">
        <v>15777046</v>
      </c>
      <c r="C8892" t="s">
        <v>1532</v>
      </c>
      <c r="D8892" t="s">
        <v>2954</v>
      </c>
      <c r="E8892" t="s">
        <v>13</v>
      </c>
      <c r="F8892">
        <v>39</v>
      </c>
      <c r="G8892">
        <v>9</v>
      </c>
      <c r="H8892" t="s">
        <v>2950</v>
      </c>
      <c r="I8892" s="3">
        <v>128362.59</v>
      </c>
      <c r="J8892">
        <v>1</v>
      </c>
      <c r="K8892">
        <v>1</v>
      </c>
      <c r="L8892">
        <v>0</v>
      </c>
      <c r="M8892" s="3">
        <v>86044.98</v>
      </c>
      <c r="N8892">
        <v>0</v>
      </c>
    </row>
    <row r="8893" spans="1:14" hidden="1" x14ac:dyDescent="0.3">
      <c r="A8893">
        <v>8891</v>
      </c>
      <c r="B8893">
        <v>15788723</v>
      </c>
      <c r="C8893" t="s">
        <v>218</v>
      </c>
      <c r="D8893" t="s">
        <v>2946</v>
      </c>
      <c r="E8893" t="s">
        <v>13</v>
      </c>
      <c r="F8893">
        <v>49</v>
      </c>
      <c r="G8893">
        <v>10</v>
      </c>
      <c r="H8893" t="s">
        <v>2950</v>
      </c>
      <c r="I8893" s="3">
        <v>143888.22</v>
      </c>
      <c r="J8893">
        <v>2</v>
      </c>
      <c r="K8893">
        <v>1</v>
      </c>
      <c r="L8893">
        <v>1</v>
      </c>
      <c r="M8893" s="3">
        <v>166236.38</v>
      </c>
      <c r="N8893">
        <v>1</v>
      </c>
    </row>
    <row r="8894" spans="1:14" hidden="1" x14ac:dyDescent="0.3">
      <c r="A8894">
        <v>8892</v>
      </c>
      <c r="B8894">
        <v>15790489</v>
      </c>
      <c r="C8894" t="s">
        <v>1222</v>
      </c>
      <c r="D8894" t="s">
        <v>2955</v>
      </c>
      <c r="E8894" t="s">
        <v>19</v>
      </c>
      <c r="F8894">
        <v>34</v>
      </c>
      <c r="G8894">
        <v>5</v>
      </c>
      <c r="H8894" t="s">
        <v>2951</v>
      </c>
      <c r="I8894" s="3">
        <v>170600.78</v>
      </c>
      <c r="J8894">
        <v>1</v>
      </c>
      <c r="K8894">
        <v>0</v>
      </c>
      <c r="L8894">
        <v>1</v>
      </c>
      <c r="M8894" s="3">
        <v>5240.53</v>
      </c>
      <c r="N8894">
        <v>0</v>
      </c>
    </row>
    <row r="8895" spans="1:14" hidden="1" x14ac:dyDescent="0.3">
      <c r="A8895">
        <v>8893</v>
      </c>
      <c r="B8895">
        <v>15739476</v>
      </c>
      <c r="C8895" t="s">
        <v>823</v>
      </c>
      <c r="D8895" t="s">
        <v>2954</v>
      </c>
      <c r="E8895" t="s">
        <v>13</v>
      </c>
      <c r="F8895">
        <v>32</v>
      </c>
      <c r="G8895">
        <v>5</v>
      </c>
      <c r="H8895" t="s">
        <v>2951</v>
      </c>
      <c r="I8895" s="3">
        <v>0</v>
      </c>
      <c r="J8895">
        <v>1</v>
      </c>
      <c r="K8895">
        <v>1</v>
      </c>
      <c r="L8895">
        <v>1</v>
      </c>
      <c r="M8895" s="3">
        <v>150684.23000000001</v>
      </c>
      <c r="N8895">
        <v>0</v>
      </c>
    </row>
    <row r="8896" spans="1:14" hidden="1" x14ac:dyDescent="0.3">
      <c r="A8896">
        <v>8894</v>
      </c>
      <c r="B8896">
        <v>15612670</v>
      </c>
      <c r="C8896" t="s">
        <v>1688</v>
      </c>
      <c r="D8896" t="s">
        <v>2956</v>
      </c>
      <c r="E8896" t="s">
        <v>13</v>
      </c>
      <c r="F8896">
        <v>46</v>
      </c>
      <c r="G8896">
        <v>10</v>
      </c>
      <c r="H8896" t="s">
        <v>2950</v>
      </c>
      <c r="I8896" s="3">
        <v>0</v>
      </c>
      <c r="J8896">
        <v>2</v>
      </c>
      <c r="K8896">
        <v>1</v>
      </c>
      <c r="L8896">
        <v>1</v>
      </c>
      <c r="M8896" s="3">
        <v>129508.96</v>
      </c>
      <c r="N8896">
        <v>0</v>
      </c>
    </row>
    <row r="8897" spans="1:14" hidden="1" x14ac:dyDescent="0.3">
      <c r="A8897">
        <v>8895</v>
      </c>
      <c r="B8897">
        <v>15631222</v>
      </c>
      <c r="C8897" t="s">
        <v>223</v>
      </c>
      <c r="D8897" t="s">
        <v>2953</v>
      </c>
      <c r="E8897" t="s">
        <v>13</v>
      </c>
      <c r="F8897">
        <v>39</v>
      </c>
      <c r="G8897">
        <v>2</v>
      </c>
      <c r="H8897" t="s">
        <v>2949</v>
      </c>
      <c r="I8897" s="3">
        <v>75339.64</v>
      </c>
      <c r="J8897">
        <v>1</v>
      </c>
      <c r="K8897">
        <v>1</v>
      </c>
      <c r="L8897">
        <v>1</v>
      </c>
      <c r="M8897" s="3">
        <v>70665.16</v>
      </c>
      <c r="N8897">
        <v>0</v>
      </c>
    </row>
    <row r="8898" spans="1:14" hidden="1" x14ac:dyDescent="0.3">
      <c r="A8898">
        <v>8896</v>
      </c>
      <c r="B8898">
        <v>15658972</v>
      </c>
      <c r="C8898" t="s">
        <v>2616</v>
      </c>
      <c r="D8898" t="s">
        <v>2953</v>
      </c>
      <c r="E8898" t="s">
        <v>13</v>
      </c>
      <c r="F8898">
        <v>40</v>
      </c>
      <c r="G8898">
        <v>8</v>
      </c>
      <c r="H8898" t="s">
        <v>2950</v>
      </c>
      <c r="I8898" s="3">
        <v>122038.34</v>
      </c>
      <c r="J8898">
        <v>1</v>
      </c>
      <c r="K8898">
        <v>1</v>
      </c>
      <c r="L8898">
        <v>0</v>
      </c>
      <c r="M8898" s="3">
        <v>102085.35</v>
      </c>
      <c r="N8898">
        <v>0</v>
      </c>
    </row>
    <row r="8899" spans="1:14" hidden="1" x14ac:dyDescent="0.3">
      <c r="A8899">
        <v>8897</v>
      </c>
      <c r="B8899">
        <v>15724691</v>
      </c>
      <c r="C8899" t="s">
        <v>300</v>
      </c>
      <c r="D8899" t="s">
        <v>2954</v>
      </c>
      <c r="E8899" t="s">
        <v>19</v>
      </c>
      <c r="F8899">
        <v>34</v>
      </c>
      <c r="G8899">
        <v>1</v>
      </c>
      <c r="H8899" t="s">
        <v>2949</v>
      </c>
      <c r="I8899" s="3">
        <v>0</v>
      </c>
      <c r="J8899">
        <v>2</v>
      </c>
      <c r="K8899">
        <v>1</v>
      </c>
      <c r="L8899">
        <v>1</v>
      </c>
      <c r="M8899" s="3">
        <v>195052.12</v>
      </c>
      <c r="N8899">
        <v>0</v>
      </c>
    </row>
    <row r="8900" spans="1:14" hidden="1" x14ac:dyDescent="0.3">
      <c r="A8900">
        <v>8898</v>
      </c>
      <c r="B8900">
        <v>15740442</v>
      </c>
      <c r="C8900" t="s">
        <v>687</v>
      </c>
      <c r="D8900" t="s">
        <v>2953</v>
      </c>
      <c r="E8900" t="s">
        <v>19</v>
      </c>
      <c r="F8900">
        <v>51</v>
      </c>
      <c r="G8900">
        <v>8</v>
      </c>
      <c r="H8900" t="s">
        <v>2950</v>
      </c>
      <c r="I8900" s="3">
        <v>186825.57</v>
      </c>
      <c r="J8900">
        <v>1</v>
      </c>
      <c r="K8900">
        <v>1</v>
      </c>
      <c r="L8900">
        <v>0</v>
      </c>
      <c r="M8900" s="3">
        <v>93739.71</v>
      </c>
      <c r="N8900">
        <v>1</v>
      </c>
    </row>
    <row r="8901" spans="1:14" hidden="1" x14ac:dyDescent="0.3">
      <c r="A8901">
        <v>8899</v>
      </c>
      <c r="B8901">
        <v>15760427</v>
      </c>
      <c r="C8901" t="s">
        <v>53</v>
      </c>
      <c r="D8901" t="s">
        <v>2953</v>
      </c>
      <c r="E8901" t="s">
        <v>19</v>
      </c>
      <c r="F8901">
        <v>40</v>
      </c>
      <c r="G8901">
        <v>6</v>
      </c>
      <c r="H8901" t="s">
        <v>2950</v>
      </c>
      <c r="I8901" s="3">
        <v>124788.18</v>
      </c>
      <c r="J8901">
        <v>1</v>
      </c>
      <c r="K8901">
        <v>1</v>
      </c>
      <c r="L8901">
        <v>0</v>
      </c>
      <c r="M8901" s="3">
        <v>65612.12</v>
      </c>
      <c r="N8901">
        <v>0</v>
      </c>
    </row>
    <row r="8902" spans="1:14" hidden="1" x14ac:dyDescent="0.3">
      <c r="A8902">
        <v>8900</v>
      </c>
      <c r="B8902">
        <v>15677939</v>
      </c>
      <c r="C8902" t="s">
        <v>656</v>
      </c>
      <c r="D8902" t="s">
        <v>2955</v>
      </c>
      <c r="E8902" t="s">
        <v>13</v>
      </c>
      <c r="F8902">
        <v>41</v>
      </c>
      <c r="G8902">
        <v>3</v>
      </c>
      <c r="H8902" t="s">
        <v>2951</v>
      </c>
      <c r="I8902" s="3">
        <v>0</v>
      </c>
      <c r="J8902">
        <v>2</v>
      </c>
      <c r="K8902">
        <v>1</v>
      </c>
      <c r="L8902">
        <v>1</v>
      </c>
      <c r="M8902" s="3">
        <v>160095.48000000001</v>
      </c>
      <c r="N8902">
        <v>0</v>
      </c>
    </row>
    <row r="8903" spans="1:14" hidden="1" x14ac:dyDescent="0.3">
      <c r="A8903">
        <v>8901</v>
      </c>
      <c r="B8903">
        <v>15611599</v>
      </c>
      <c r="C8903" t="s">
        <v>1074</v>
      </c>
      <c r="D8903" t="s">
        <v>2955</v>
      </c>
      <c r="E8903" t="s">
        <v>13</v>
      </c>
      <c r="F8903">
        <v>71</v>
      </c>
      <c r="G8903">
        <v>2</v>
      </c>
      <c r="H8903" t="s">
        <v>2949</v>
      </c>
      <c r="I8903" s="3">
        <v>0</v>
      </c>
      <c r="J8903">
        <v>2</v>
      </c>
      <c r="K8903">
        <v>1</v>
      </c>
      <c r="L8903">
        <v>1</v>
      </c>
      <c r="M8903" s="3">
        <v>49506.82</v>
      </c>
      <c r="N8903">
        <v>0</v>
      </c>
    </row>
    <row r="8904" spans="1:14" hidden="1" x14ac:dyDescent="0.3">
      <c r="A8904">
        <v>8902</v>
      </c>
      <c r="B8904">
        <v>15633474</v>
      </c>
      <c r="C8904" t="s">
        <v>349</v>
      </c>
      <c r="D8904" t="s">
        <v>2955</v>
      </c>
      <c r="E8904" t="s">
        <v>19</v>
      </c>
      <c r="F8904">
        <v>51</v>
      </c>
      <c r="G8904">
        <v>2</v>
      </c>
      <c r="H8904" t="s">
        <v>2949</v>
      </c>
      <c r="I8904" s="3">
        <v>138553.57</v>
      </c>
      <c r="J8904">
        <v>1</v>
      </c>
      <c r="K8904">
        <v>1</v>
      </c>
      <c r="L8904">
        <v>1</v>
      </c>
      <c r="M8904" s="3">
        <v>92406.22</v>
      </c>
      <c r="N8904">
        <v>0</v>
      </c>
    </row>
    <row r="8905" spans="1:14" hidden="1" x14ac:dyDescent="0.3">
      <c r="A8905">
        <v>8903</v>
      </c>
      <c r="B8905">
        <v>15671973</v>
      </c>
      <c r="C8905" t="s">
        <v>388</v>
      </c>
      <c r="D8905" t="s">
        <v>2946</v>
      </c>
      <c r="E8905" t="s">
        <v>19</v>
      </c>
      <c r="F8905">
        <v>39</v>
      </c>
      <c r="G8905">
        <v>5</v>
      </c>
      <c r="H8905" t="s">
        <v>2951</v>
      </c>
      <c r="I8905" s="3">
        <v>0</v>
      </c>
      <c r="J8905">
        <v>2</v>
      </c>
      <c r="K8905">
        <v>1</v>
      </c>
      <c r="L8905">
        <v>1</v>
      </c>
      <c r="M8905" s="3">
        <v>7415.96</v>
      </c>
      <c r="N8905">
        <v>0</v>
      </c>
    </row>
    <row r="8906" spans="1:14" hidden="1" x14ac:dyDescent="0.3">
      <c r="A8906">
        <v>8904</v>
      </c>
      <c r="B8906">
        <v>15790019</v>
      </c>
      <c r="C8906" t="s">
        <v>2558</v>
      </c>
      <c r="D8906" t="s">
        <v>2955</v>
      </c>
      <c r="E8906" t="s">
        <v>19</v>
      </c>
      <c r="F8906">
        <v>35</v>
      </c>
      <c r="G8906">
        <v>9</v>
      </c>
      <c r="H8906" t="s">
        <v>2950</v>
      </c>
      <c r="I8906" s="3">
        <v>105387.89</v>
      </c>
      <c r="J8906">
        <v>1</v>
      </c>
      <c r="K8906">
        <v>1</v>
      </c>
      <c r="L8906">
        <v>1</v>
      </c>
      <c r="M8906" s="3">
        <v>25059.06</v>
      </c>
      <c r="N8906">
        <v>0</v>
      </c>
    </row>
    <row r="8907" spans="1:14" hidden="1" x14ac:dyDescent="0.3">
      <c r="A8907">
        <v>8905</v>
      </c>
      <c r="B8907">
        <v>15737735</v>
      </c>
      <c r="C8907" t="s">
        <v>236</v>
      </c>
      <c r="D8907" t="s">
        <v>2956</v>
      </c>
      <c r="E8907" t="s">
        <v>19</v>
      </c>
      <c r="F8907">
        <v>40</v>
      </c>
      <c r="G8907">
        <v>4</v>
      </c>
      <c r="H8907" t="s">
        <v>2951</v>
      </c>
      <c r="I8907" s="3">
        <v>95053.1</v>
      </c>
      <c r="J8907">
        <v>1</v>
      </c>
      <c r="K8907">
        <v>1</v>
      </c>
      <c r="L8907">
        <v>1</v>
      </c>
      <c r="M8907" s="3">
        <v>116816.54</v>
      </c>
      <c r="N8907">
        <v>1</v>
      </c>
    </row>
    <row r="8908" spans="1:14" hidden="1" x14ac:dyDescent="0.3">
      <c r="A8908">
        <v>8906</v>
      </c>
      <c r="B8908">
        <v>15661745</v>
      </c>
      <c r="C8908" t="s">
        <v>1229</v>
      </c>
      <c r="D8908" t="s">
        <v>2956</v>
      </c>
      <c r="E8908" t="s">
        <v>19</v>
      </c>
      <c r="F8908">
        <v>36</v>
      </c>
      <c r="G8908">
        <v>3</v>
      </c>
      <c r="H8908" t="s">
        <v>2951</v>
      </c>
      <c r="I8908" s="3">
        <v>0</v>
      </c>
      <c r="J8908">
        <v>1</v>
      </c>
      <c r="K8908">
        <v>0</v>
      </c>
      <c r="L8908">
        <v>1</v>
      </c>
      <c r="M8908" s="3">
        <v>144078.01999999999</v>
      </c>
      <c r="N8908">
        <v>0</v>
      </c>
    </row>
    <row r="8909" spans="1:14" hidden="1" x14ac:dyDescent="0.3">
      <c r="A8909">
        <v>8907</v>
      </c>
      <c r="B8909">
        <v>15797065</v>
      </c>
      <c r="C8909" t="s">
        <v>2228</v>
      </c>
      <c r="D8909" t="s">
        <v>2956</v>
      </c>
      <c r="E8909" t="s">
        <v>13</v>
      </c>
      <c r="F8909">
        <v>32</v>
      </c>
      <c r="G8909">
        <v>0</v>
      </c>
      <c r="H8909" t="s">
        <v>2949</v>
      </c>
      <c r="I8909" s="3">
        <v>0</v>
      </c>
      <c r="J8909">
        <v>2</v>
      </c>
      <c r="K8909">
        <v>0</v>
      </c>
      <c r="L8909">
        <v>1</v>
      </c>
      <c r="M8909" s="3">
        <v>126675.62</v>
      </c>
      <c r="N8909">
        <v>0</v>
      </c>
    </row>
    <row r="8910" spans="1:14" hidden="1" x14ac:dyDescent="0.3">
      <c r="A8910">
        <v>8908</v>
      </c>
      <c r="B8910">
        <v>15710671</v>
      </c>
      <c r="C8910" t="s">
        <v>300</v>
      </c>
      <c r="D8910" t="s">
        <v>2954</v>
      </c>
      <c r="E8910" t="s">
        <v>19</v>
      </c>
      <c r="F8910">
        <v>34</v>
      </c>
      <c r="G8910">
        <v>3</v>
      </c>
      <c r="H8910" t="s">
        <v>2951</v>
      </c>
      <c r="I8910" s="3">
        <v>137361.96</v>
      </c>
      <c r="J8910">
        <v>1</v>
      </c>
      <c r="K8910">
        <v>0</v>
      </c>
      <c r="L8910">
        <v>0</v>
      </c>
      <c r="M8910" s="3">
        <v>183682.09</v>
      </c>
      <c r="N8910">
        <v>0</v>
      </c>
    </row>
    <row r="8911" spans="1:14" hidden="1" x14ac:dyDescent="0.3">
      <c r="A8911">
        <v>8909</v>
      </c>
      <c r="B8911">
        <v>15656522</v>
      </c>
      <c r="C8911" t="s">
        <v>336</v>
      </c>
      <c r="D8911" t="s">
        <v>2953</v>
      </c>
      <c r="E8911" t="s">
        <v>19</v>
      </c>
      <c r="F8911">
        <v>32</v>
      </c>
      <c r="G8911">
        <v>10</v>
      </c>
      <c r="H8911" t="s">
        <v>2950</v>
      </c>
      <c r="I8911" s="3">
        <v>158537.42000000001</v>
      </c>
      <c r="J8911">
        <v>1</v>
      </c>
      <c r="K8911">
        <v>1</v>
      </c>
      <c r="L8911">
        <v>0</v>
      </c>
      <c r="M8911" s="3">
        <v>166850.57</v>
      </c>
      <c r="N8911">
        <v>0</v>
      </c>
    </row>
    <row r="8912" spans="1:14" hidden="1" x14ac:dyDescent="0.3">
      <c r="A8912">
        <v>8910</v>
      </c>
      <c r="B8912">
        <v>15705085</v>
      </c>
      <c r="C8912" t="s">
        <v>2791</v>
      </c>
      <c r="D8912" t="s">
        <v>2956</v>
      </c>
      <c r="E8912" t="s">
        <v>13</v>
      </c>
      <c r="F8912">
        <v>29</v>
      </c>
      <c r="G8912">
        <v>9</v>
      </c>
      <c r="H8912" t="s">
        <v>2950</v>
      </c>
      <c r="I8912" s="3">
        <v>0</v>
      </c>
      <c r="J8912">
        <v>2</v>
      </c>
      <c r="K8912">
        <v>1</v>
      </c>
      <c r="L8912">
        <v>0</v>
      </c>
      <c r="M8912" s="3">
        <v>27359.19</v>
      </c>
      <c r="N8912">
        <v>0</v>
      </c>
    </row>
    <row r="8913" spans="1:14" hidden="1" x14ac:dyDescent="0.3">
      <c r="A8913">
        <v>8911</v>
      </c>
      <c r="B8913">
        <v>15744873</v>
      </c>
      <c r="C8913" t="s">
        <v>694</v>
      </c>
      <c r="D8913" t="s">
        <v>2946</v>
      </c>
      <c r="E8913" t="s">
        <v>13</v>
      </c>
      <c r="F8913">
        <v>48</v>
      </c>
      <c r="G8913">
        <v>5</v>
      </c>
      <c r="H8913" t="s">
        <v>2951</v>
      </c>
      <c r="I8913" s="3">
        <v>143595.87</v>
      </c>
      <c r="J8913">
        <v>1</v>
      </c>
      <c r="K8913">
        <v>0</v>
      </c>
      <c r="L8913">
        <v>0</v>
      </c>
      <c r="M8913" s="3">
        <v>101314.65</v>
      </c>
      <c r="N8913">
        <v>1</v>
      </c>
    </row>
    <row r="8914" spans="1:14" hidden="1" x14ac:dyDescent="0.3">
      <c r="A8914">
        <v>8912</v>
      </c>
      <c r="B8914">
        <v>15781914</v>
      </c>
      <c r="C8914" t="s">
        <v>327</v>
      </c>
      <c r="D8914" t="s">
        <v>2955</v>
      </c>
      <c r="E8914" t="s">
        <v>19</v>
      </c>
      <c r="F8914">
        <v>32</v>
      </c>
      <c r="G8914">
        <v>9</v>
      </c>
      <c r="H8914" t="s">
        <v>2950</v>
      </c>
      <c r="I8914" s="3">
        <v>169947.41</v>
      </c>
      <c r="J8914">
        <v>2</v>
      </c>
      <c r="K8914">
        <v>1</v>
      </c>
      <c r="L8914">
        <v>1</v>
      </c>
      <c r="M8914" s="3">
        <v>27979.16</v>
      </c>
      <c r="N8914">
        <v>0</v>
      </c>
    </row>
    <row r="8915" spans="1:14" hidden="1" x14ac:dyDescent="0.3">
      <c r="A8915">
        <v>8913</v>
      </c>
      <c r="B8915">
        <v>15637354</v>
      </c>
      <c r="C8915" t="s">
        <v>1296</v>
      </c>
      <c r="D8915" t="s">
        <v>2955</v>
      </c>
      <c r="E8915" t="s">
        <v>13</v>
      </c>
      <c r="F8915">
        <v>24</v>
      </c>
      <c r="G8915">
        <v>7</v>
      </c>
      <c r="H8915" t="s">
        <v>2950</v>
      </c>
      <c r="I8915" s="3">
        <v>148167.82999999999</v>
      </c>
      <c r="J8915">
        <v>2</v>
      </c>
      <c r="K8915">
        <v>1</v>
      </c>
      <c r="L8915">
        <v>1</v>
      </c>
      <c r="M8915" s="3">
        <v>109470.34</v>
      </c>
      <c r="N8915">
        <v>0</v>
      </c>
    </row>
    <row r="8916" spans="1:14" hidden="1" x14ac:dyDescent="0.3">
      <c r="A8916">
        <v>8914</v>
      </c>
      <c r="B8916">
        <v>15717307</v>
      </c>
      <c r="C8916" t="s">
        <v>91</v>
      </c>
      <c r="D8916" t="s">
        <v>2953</v>
      </c>
      <c r="E8916" t="s">
        <v>19</v>
      </c>
      <c r="F8916">
        <v>31</v>
      </c>
      <c r="G8916">
        <v>5</v>
      </c>
      <c r="H8916" t="s">
        <v>2951</v>
      </c>
      <c r="I8916" s="3">
        <v>0</v>
      </c>
      <c r="J8916">
        <v>2</v>
      </c>
      <c r="K8916">
        <v>1</v>
      </c>
      <c r="L8916">
        <v>0</v>
      </c>
      <c r="M8916" s="3">
        <v>93713.13</v>
      </c>
      <c r="N8916">
        <v>0</v>
      </c>
    </row>
    <row r="8917" spans="1:14" hidden="1" x14ac:dyDescent="0.3">
      <c r="A8917">
        <v>8915</v>
      </c>
      <c r="B8917">
        <v>15746695</v>
      </c>
      <c r="C8917" t="s">
        <v>2792</v>
      </c>
      <c r="D8917" t="s">
        <v>2956</v>
      </c>
      <c r="E8917" t="s">
        <v>13</v>
      </c>
      <c r="F8917">
        <v>39</v>
      </c>
      <c r="G8917">
        <v>6</v>
      </c>
      <c r="H8917" t="s">
        <v>2950</v>
      </c>
      <c r="I8917" s="3">
        <v>48023.83</v>
      </c>
      <c r="J8917">
        <v>1</v>
      </c>
      <c r="K8917">
        <v>1</v>
      </c>
      <c r="L8917">
        <v>0</v>
      </c>
      <c r="M8917" s="3">
        <v>74870.990000000005</v>
      </c>
      <c r="N8917">
        <v>0</v>
      </c>
    </row>
    <row r="8918" spans="1:14" hidden="1" x14ac:dyDescent="0.3">
      <c r="A8918">
        <v>8916</v>
      </c>
      <c r="B8918">
        <v>15804962</v>
      </c>
      <c r="C8918" t="s">
        <v>1239</v>
      </c>
      <c r="D8918" t="s">
        <v>2953</v>
      </c>
      <c r="E8918" t="s">
        <v>19</v>
      </c>
      <c r="F8918">
        <v>36</v>
      </c>
      <c r="G8918">
        <v>1</v>
      </c>
      <c r="H8918" t="s">
        <v>2949</v>
      </c>
      <c r="I8918" s="3">
        <v>155655.46</v>
      </c>
      <c r="J8918">
        <v>1</v>
      </c>
      <c r="K8918">
        <v>1</v>
      </c>
      <c r="L8918">
        <v>1</v>
      </c>
      <c r="M8918" s="3">
        <v>192387.51</v>
      </c>
      <c r="N8918">
        <v>1</v>
      </c>
    </row>
    <row r="8919" spans="1:14" hidden="1" x14ac:dyDescent="0.3">
      <c r="A8919">
        <v>8917</v>
      </c>
      <c r="B8919">
        <v>15665378</v>
      </c>
      <c r="C8919" t="s">
        <v>623</v>
      </c>
      <c r="D8919" t="s">
        <v>2946</v>
      </c>
      <c r="E8919" t="s">
        <v>13</v>
      </c>
      <c r="F8919">
        <v>46</v>
      </c>
      <c r="G8919">
        <v>6</v>
      </c>
      <c r="H8919" t="s">
        <v>2950</v>
      </c>
      <c r="I8919" s="3">
        <v>0</v>
      </c>
      <c r="J8919">
        <v>2</v>
      </c>
      <c r="K8919">
        <v>1</v>
      </c>
      <c r="L8919">
        <v>0</v>
      </c>
      <c r="M8919" s="3">
        <v>73457.55</v>
      </c>
      <c r="N8919">
        <v>0</v>
      </c>
    </row>
    <row r="8920" spans="1:14" hidden="1" x14ac:dyDescent="0.3">
      <c r="A8920">
        <v>8918</v>
      </c>
      <c r="B8920">
        <v>15757865</v>
      </c>
      <c r="C8920" t="s">
        <v>1438</v>
      </c>
      <c r="D8920" t="s">
        <v>2956</v>
      </c>
      <c r="E8920" t="s">
        <v>19</v>
      </c>
      <c r="F8920">
        <v>62</v>
      </c>
      <c r="G8920">
        <v>7</v>
      </c>
      <c r="H8920" t="s">
        <v>2950</v>
      </c>
      <c r="I8920" s="3">
        <v>0</v>
      </c>
      <c r="J8920">
        <v>2</v>
      </c>
      <c r="K8920">
        <v>1</v>
      </c>
      <c r="L8920">
        <v>1</v>
      </c>
      <c r="M8920" s="3">
        <v>61120.75</v>
      </c>
      <c r="N8920">
        <v>0</v>
      </c>
    </row>
    <row r="8921" spans="1:14" hidden="1" x14ac:dyDescent="0.3">
      <c r="A8921">
        <v>8919</v>
      </c>
      <c r="B8921">
        <v>15578787</v>
      </c>
      <c r="C8921" t="s">
        <v>1518</v>
      </c>
      <c r="D8921" t="s">
        <v>2953</v>
      </c>
      <c r="E8921" t="s">
        <v>13</v>
      </c>
      <c r="F8921">
        <v>52</v>
      </c>
      <c r="G8921">
        <v>4</v>
      </c>
      <c r="H8921" t="s">
        <v>2951</v>
      </c>
      <c r="I8921" s="3">
        <v>0</v>
      </c>
      <c r="J8921">
        <v>1</v>
      </c>
      <c r="K8921">
        <v>1</v>
      </c>
      <c r="L8921">
        <v>0</v>
      </c>
      <c r="M8921" s="3">
        <v>90964.54</v>
      </c>
      <c r="N8921">
        <v>1</v>
      </c>
    </row>
    <row r="8922" spans="1:14" hidden="1" x14ac:dyDescent="0.3">
      <c r="A8922">
        <v>8920</v>
      </c>
      <c r="B8922">
        <v>15794323</v>
      </c>
      <c r="C8922" t="s">
        <v>1575</v>
      </c>
      <c r="D8922" t="s">
        <v>2946</v>
      </c>
      <c r="E8922" t="s">
        <v>19</v>
      </c>
      <c r="F8922">
        <v>32</v>
      </c>
      <c r="G8922">
        <v>8</v>
      </c>
      <c r="H8922" t="s">
        <v>2950</v>
      </c>
      <c r="I8922" s="3">
        <v>121240.76</v>
      </c>
      <c r="J8922">
        <v>1</v>
      </c>
      <c r="K8922">
        <v>1</v>
      </c>
      <c r="L8922">
        <v>0</v>
      </c>
      <c r="M8922" s="3">
        <v>116969.73</v>
      </c>
      <c r="N8922">
        <v>0</v>
      </c>
    </row>
    <row r="8923" spans="1:14" hidden="1" x14ac:dyDescent="0.3">
      <c r="A8923">
        <v>8921</v>
      </c>
      <c r="B8923">
        <v>15697546</v>
      </c>
      <c r="C8923" t="s">
        <v>218</v>
      </c>
      <c r="D8923" t="s">
        <v>2954</v>
      </c>
      <c r="E8923" t="s">
        <v>13</v>
      </c>
      <c r="F8923">
        <v>36</v>
      </c>
      <c r="G8923">
        <v>3</v>
      </c>
      <c r="H8923" t="s">
        <v>2951</v>
      </c>
      <c r="I8923" s="3">
        <v>0</v>
      </c>
      <c r="J8923">
        <v>2</v>
      </c>
      <c r="K8923">
        <v>1</v>
      </c>
      <c r="L8923">
        <v>0</v>
      </c>
      <c r="M8923" s="3">
        <v>92118.75</v>
      </c>
      <c r="N8923">
        <v>0</v>
      </c>
    </row>
    <row r="8924" spans="1:14" hidden="1" x14ac:dyDescent="0.3">
      <c r="A8924">
        <v>8922</v>
      </c>
      <c r="B8924">
        <v>15629519</v>
      </c>
      <c r="C8924" t="s">
        <v>38</v>
      </c>
      <c r="D8924" t="s">
        <v>2955</v>
      </c>
      <c r="E8924" t="s">
        <v>13</v>
      </c>
      <c r="F8924">
        <v>37</v>
      </c>
      <c r="G8924">
        <v>1</v>
      </c>
      <c r="H8924" t="s">
        <v>2949</v>
      </c>
      <c r="I8924" s="3">
        <v>0</v>
      </c>
      <c r="J8924">
        <v>2</v>
      </c>
      <c r="K8924">
        <v>1</v>
      </c>
      <c r="L8924">
        <v>1</v>
      </c>
      <c r="M8924" s="3">
        <v>48357.9</v>
      </c>
      <c r="N8924">
        <v>0</v>
      </c>
    </row>
    <row r="8925" spans="1:14" hidden="1" x14ac:dyDescent="0.3">
      <c r="A8925">
        <v>8923</v>
      </c>
      <c r="B8925">
        <v>15624703</v>
      </c>
      <c r="C8925" t="s">
        <v>1059</v>
      </c>
      <c r="D8925" t="s">
        <v>2946</v>
      </c>
      <c r="E8925" t="s">
        <v>19</v>
      </c>
      <c r="F8925">
        <v>35</v>
      </c>
      <c r="G8925">
        <v>9</v>
      </c>
      <c r="H8925" t="s">
        <v>2950</v>
      </c>
      <c r="I8925" s="3">
        <v>129847.75</v>
      </c>
      <c r="J8925">
        <v>2</v>
      </c>
      <c r="K8925">
        <v>1</v>
      </c>
      <c r="L8925">
        <v>0</v>
      </c>
      <c r="M8925" s="3">
        <v>197325.4</v>
      </c>
      <c r="N8925">
        <v>0</v>
      </c>
    </row>
    <row r="8926" spans="1:14" hidden="1" x14ac:dyDescent="0.3">
      <c r="A8926">
        <v>8924</v>
      </c>
      <c r="B8926">
        <v>15570002</v>
      </c>
      <c r="C8926" t="s">
        <v>2793</v>
      </c>
      <c r="D8926" t="s">
        <v>2953</v>
      </c>
      <c r="E8926" t="s">
        <v>13</v>
      </c>
      <c r="F8926">
        <v>55</v>
      </c>
      <c r="G8926">
        <v>8</v>
      </c>
      <c r="H8926" t="s">
        <v>2950</v>
      </c>
      <c r="I8926" s="3">
        <v>118772.71</v>
      </c>
      <c r="J8926">
        <v>4</v>
      </c>
      <c r="K8926">
        <v>0</v>
      </c>
      <c r="L8926">
        <v>0</v>
      </c>
      <c r="M8926" s="3">
        <v>135853.62</v>
      </c>
      <c r="N8926">
        <v>1</v>
      </c>
    </row>
    <row r="8927" spans="1:14" x14ac:dyDescent="0.3">
      <c r="A8927">
        <v>8925</v>
      </c>
      <c r="B8927">
        <v>15808566</v>
      </c>
      <c r="C8927" t="s">
        <v>386</v>
      </c>
      <c r="D8927" t="s">
        <v>2954</v>
      </c>
      <c r="E8927" t="s">
        <v>19</v>
      </c>
      <c r="F8927">
        <v>46</v>
      </c>
      <c r="G8927">
        <v>2</v>
      </c>
      <c r="H8927" t="s">
        <v>2949</v>
      </c>
      <c r="I8927" s="3">
        <v>0</v>
      </c>
      <c r="J8927">
        <v>2</v>
      </c>
      <c r="K8927">
        <v>1</v>
      </c>
      <c r="L8927">
        <v>1</v>
      </c>
      <c r="M8927" s="3">
        <v>169122.54</v>
      </c>
      <c r="N8927">
        <v>0</v>
      </c>
    </row>
    <row r="8928" spans="1:14" hidden="1" x14ac:dyDescent="0.3">
      <c r="A8928">
        <v>8926</v>
      </c>
      <c r="B8928">
        <v>15805463</v>
      </c>
      <c r="C8928" t="s">
        <v>2407</v>
      </c>
      <c r="D8928" t="s">
        <v>2946</v>
      </c>
      <c r="E8928" t="s">
        <v>19</v>
      </c>
      <c r="F8928">
        <v>32</v>
      </c>
      <c r="G8928">
        <v>2</v>
      </c>
      <c r="H8928" t="s">
        <v>2949</v>
      </c>
      <c r="I8928" s="3">
        <v>105163.88</v>
      </c>
      <c r="J8928">
        <v>2</v>
      </c>
      <c r="K8928">
        <v>1</v>
      </c>
      <c r="L8928">
        <v>1</v>
      </c>
      <c r="M8928" s="3">
        <v>164170.46</v>
      </c>
      <c r="N8928">
        <v>0</v>
      </c>
    </row>
    <row r="8929" spans="1:14" hidden="1" x14ac:dyDescent="0.3">
      <c r="A8929">
        <v>8927</v>
      </c>
      <c r="B8929">
        <v>15709136</v>
      </c>
      <c r="C8929" t="s">
        <v>1674</v>
      </c>
      <c r="D8929" t="s">
        <v>2954</v>
      </c>
      <c r="E8929" t="s">
        <v>19</v>
      </c>
      <c r="F8929">
        <v>28</v>
      </c>
      <c r="G8929">
        <v>8</v>
      </c>
      <c r="H8929" t="s">
        <v>2950</v>
      </c>
      <c r="I8929" s="3">
        <v>0</v>
      </c>
      <c r="J8929">
        <v>2</v>
      </c>
      <c r="K8929">
        <v>1</v>
      </c>
      <c r="L8929">
        <v>1</v>
      </c>
      <c r="M8929" s="3">
        <v>199909.32</v>
      </c>
      <c r="N8929">
        <v>0</v>
      </c>
    </row>
    <row r="8930" spans="1:14" hidden="1" x14ac:dyDescent="0.3">
      <c r="A8930">
        <v>8928</v>
      </c>
      <c r="B8930">
        <v>15801605</v>
      </c>
      <c r="C8930" t="s">
        <v>1164</v>
      </c>
      <c r="D8930" t="s">
        <v>2956</v>
      </c>
      <c r="E8930" t="s">
        <v>13</v>
      </c>
      <c r="F8930">
        <v>39</v>
      </c>
      <c r="G8930">
        <v>0</v>
      </c>
      <c r="H8930" t="s">
        <v>2949</v>
      </c>
      <c r="I8930" s="3">
        <v>0</v>
      </c>
      <c r="J8930">
        <v>2</v>
      </c>
      <c r="K8930">
        <v>1</v>
      </c>
      <c r="L8930">
        <v>1</v>
      </c>
      <c r="M8930" s="3">
        <v>83295.09</v>
      </c>
      <c r="N8930">
        <v>0</v>
      </c>
    </row>
    <row r="8931" spans="1:14" hidden="1" x14ac:dyDescent="0.3">
      <c r="A8931">
        <v>8929</v>
      </c>
      <c r="B8931">
        <v>15567855</v>
      </c>
      <c r="C8931" t="s">
        <v>155</v>
      </c>
      <c r="D8931" t="s">
        <v>2956</v>
      </c>
      <c r="E8931" t="s">
        <v>13</v>
      </c>
      <c r="F8931">
        <v>29</v>
      </c>
      <c r="G8931">
        <v>1</v>
      </c>
      <c r="H8931" t="s">
        <v>2949</v>
      </c>
      <c r="I8931" s="3">
        <v>0</v>
      </c>
      <c r="J8931">
        <v>2</v>
      </c>
      <c r="K8931">
        <v>0</v>
      </c>
      <c r="L8931">
        <v>0</v>
      </c>
      <c r="M8931" s="3">
        <v>39382.06</v>
      </c>
      <c r="N8931">
        <v>0</v>
      </c>
    </row>
    <row r="8932" spans="1:14" hidden="1" x14ac:dyDescent="0.3">
      <c r="A8932">
        <v>8930</v>
      </c>
      <c r="B8932">
        <v>15675141</v>
      </c>
      <c r="C8932" t="s">
        <v>640</v>
      </c>
      <c r="D8932" t="s">
        <v>2954</v>
      </c>
      <c r="E8932" t="s">
        <v>13</v>
      </c>
      <c r="F8932">
        <v>35</v>
      </c>
      <c r="G8932">
        <v>4</v>
      </c>
      <c r="H8932" t="s">
        <v>2951</v>
      </c>
      <c r="I8932" s="3">
        <v>93934.63</v>
      </c>
      <c r="J8932">
        <v>1</v>
      </c>
      <c r="K8932">
        <v>1</v>
      </c>
      <c r="L8932">
        <v>0</v>
      </c>
      <c r="M8932" s="3">
        <v>184748.23</v>
      </c>
      <c r="N8932">
        <v>0</v>
      </c>
    </row>
    <row r="8933" spans="1:14" hidden="1" x14ac:dyDescent="0.3">
      <c r="A8933">
        <v>8931</v>
      </c>
      <c r="B8933">
        <v>15665759</v>
      </c>
      <c r="C8933" t="s">
        <v>319</v>
      </c>
      <c r="D8933" t="s">
        <v>2955</v>
      </c>
      <c r="E8933" t="s">
        <v>13</v>
      </c>
      <c r="F8933">
        <v>69</v>
      </c>
      <c r="G8933">
        <v>5</v>
      </c>
      <c r="H8933" t="s">
        <v>2951</v>
      </c>
      <c r="I8933" s="3">
        <v>117866.92</v>
      </c>
      <c r="J8933">
        <v>1</v>
      </c>
      <c r="K8933">
        <v>1</v>
      </c>
      <c r="L8933">
        <v>1</v>
      </c>
      <c r="M8933" s="3">
        <v>62280.91</v>
      </c>
      <c r="N8933">
        <v>0</v>
      </c>
    </row>
    <row r="8934" spans="1:14" hidden="1" x14ac:dyDescent="0.3">
      <c r="A8934">
        <v>8932</v>
      </c>
      <c r="B8934">
        <v>15761487</v>
      </c>
      <c r="C8934" t="s">
        <v>832</v>
      </c>
      <c r="D8934" t="s">
        <v>2953</v>
      </c>
      <c r="E8934" t="s">
        <v>13</v>
      </c>
      <c r="F8934">
        <v>55</v>
      </c>
      <c r="G8934">
        <v>5</v>
      </c>
      <c r="H8934" t="s">
        <v>2951</v>
      </c>
      <c r="I8934" s="3">
        <v>0</v>
      </c>
      <c r="J8934">
        <v>1</v>
      </c>
      <c r="K8934">
        <v>0</v>
      </c>
      <c r="L8934">
        <v>1</v>
      </c>
      <c r="M8934" s="3">
        <v>196794.11</v>
      </c>
      <c r="N8934">
        <v>1</v>
      </c>
    </row>
    <row r="8935" spans="1:14" hidden="1" x14ac:dyDescent="0.3">
      <c r="A8935">
        <v>8933</v>
      </c>
      <c r="B8935">
        <v>15700394</v>
      </c>
      <c r="C8935" t="s">
        <v>86</v>
      </c>
      <c r="D8935" t="s">
        <v>2955</v>
      </c>
      <c r="E8935" t="s">
        <v>13</v>
      </c>
      <c r="F8935">
        <v>26</v>
      </c>
      <c r="G8935">
        <v>4</v>
      </c>
      <c r="H8935" t="s">
        <v>2951</v>
      </c>
      <c r="I8935" s="3">
        <v>122857.46</v>
      </c>
      <c r="J8935">
        <v>2</v>
      </c>
      <c r="K8935">
        <v>1</v>
      </c>
      <c r="L8935">
        <v>0</v>
      </c>
      <c r="M8935" s="3">
        <v>144682.17000000001</v>
      </c>
      <c r="N8935">
        <v>1</v>
      </c>
    </row>
    <row r="8936" spans="1:14" hidden="1" x14ac:dyDescent="0.3">
      <c r="A8936">
        <v>8934</v>
      </c>
      <c r="B8936">
        <v>15631162</v>
      </c>
      <c r="C8936" t="s">
        <v>630</v>
      </c>
      <c r="D8936" t="s">
        <v>2953</v>
      </c>
      <c r="E8936" t="s">
        <v>19</v>
      </c>
      <c r="F8936">
        <v>32</v>
      </c>
      <c r="G8936">
        <v>10</v>
      </c>
      <c r="H8936" t="s">
        <v>2950</v>
      </c>
      <c r="I8936" s="3">
        <v>0</v>
      </c>
      <c r="J8936">
        <v>2</v>
      </c>
      <c r="K8936">
        <v>0</v>
      </c>
      <c r="L8936">
        <v>1</v>
      </c>
      <c r="M8936" s="3">
        <v>196342.66</v>
      </c>
      <c r="N8936">
        <v>0</v>
      </c>
    </row>
    <row r="8937" spans="1:14" hidden="1" x14ac:dyDescent="0.3">
      <c r="A8937">
        <v>8935</v>
      </c>
      <c r="B8937">
        <v>15630641</v>
      </c>
      <c r="C8937" t="s">
        <v>281</v>
      </c>
      <c r="D8937" t="s">
        <v>2954</v>
      </c>
      <c r="E8937" t="s">
        <v>13</v>
      </c>
      <c r="F8937">
        <v>37</v>
      </c>
      <c r="G8937">
        <v>6</v>
      </c>
      <c r="H8937" t="s">
        <v>2950</v>
      </c>
      <c r="I8937" s="3">
        <v>127103.97</v>
      </c>
      <c r="J8937">
        <v>1</v>
      </c>
      <c r="K8937">
        <v>1</v>
      </c>
      <c r="L8937">
        <v>1</v>
      </c>
      <c r="M8937" s="3">
        <v>41516.44</v>
      </c>
      <c r="N8937">
        <v>0</v>
      </c>
    </row>
    <row r="8938" spans="1:14" hidden="1" x14ac:dyDescent="0.3">
      <c r="A8938">
        <v>8936</v>
      </c>
      <c r="B8938">
        <v>15585066</v>
      </c>
      <c r="C8938" t="s">
        <v>2462</v>
      </c>
      <c r="D8938" t="s">
        <v>2954</v>
      </c>
      <c r="E8938" t="s">
        <v>13</v>
      </c>
      <c r="F8938">
        <v>43</v>
      </c>
      <c r="G8938">
        <v>1</v>
      </c>
      <c r="H8938" t="s">
        <v>2949</v>
      </c>
      <c r="I8938" s="3">
        <v>0</v>
      </c>
      <c r="J8938">
        <v>1</v>
      </c>
      <c r="K8938">
        <v>0</v>
      </c>
      <c r="L8938">
        <v>1</v>
      </c>
      <c r="M8938" s="3">
        <v>112026.1</v>
      </c>
      <c r="N8938">
        <v>1</v>
      </c>
    </row>
    <row r="8939" spans="1:14" hidden="1" x14ac:dyDescent="0.3">
      <c r="A8939">
        <v>8937</v>
      </c>
      <c r="B8939">
        <v>15722991</v>
      </c>
      <c r="C8939" t="s">
        <v>675</v>
      </c>
      <c r="D8939" t="s">
        <v>2954</v>
      </c>
      <c r="E8939" t="s">
        <v>19</v>
      </c>
      <c r="F8939">
        <v>54</v>
      </c>
      <c r="G8939">
        <v>9</v>
      </c>
      <c r="H8939" t="s">
        <v>2950</v>
      </c>
      <c r="I8939" s="3">
        <v>96402.96</v>
      </c>
      <c r="J8939">
        <v>1</v>
      </c>
      <c r="K8939">
        <v>0</v>
      </c>
      <c r="L8939">
        <v>0</v>
      </c>
      <c r="M8939" s="3">
        <v>52035.29</v>
      </c>
      <c r="N8939">
        <v>1</v>
      </c>
    </row>
    <row r="8940" spans="1:14" hidden="1" x14ac:dyDescent="0.3">
      <c r="A8940">
        <v>8938</v>
      </c>
      <c r="B8940">
        <v>15737404</v>
      </c>
      <c r="C8940" t="s">
        <v>2794</v>
      </c>
      <c r="D8940" t="s">
        <v>2955</v>
      </c>
      <c r="E8940" t="s">
        <v>19</v>
      </c>
      <c r="F8940">
        <v>31</v>
      </c>
      <c r="G8940">
        <v>1</v>
      </c>
      <c r="H8940" t="s">
        <v>2949</v>
      </c>
      <c r="I8940" s="3">
        <v>132512.26</v>
      </c>
      <c r="J8940">
        <v>1</v>
      </c>
      <c r="K8940">
        <v>1</v>
      </c>
      <c r="L8940">
        <v>1</v>
      </c>
      <c r="M8940" s="3">
        <v>185466.85</v>
      </c>
      <c r="N8940">
        <v>0</v>
      </c>
    </row>
    <row r="8941" spans="1:14" hidden="1" x14ac:dyDescent="0.3">
      <c r="A8941">
        <v>8939</v>
      </c>
      <c r="B8941">
        <v>15722409</v>
      </c>
      <c r="C8941" t="s">
        <v>104</v>
      </c>
      <c r="D8941" t="s">
        <v>2955</v>
      </c>
      <c r="E8941" t="s">
        <v>19</v>
      </c>
      <c r="F8941">
        <v>47</v>
      </c>
      <c r="G8941">
        <v>8</v>
      </c>
      <c r="H8941" t="s">
        <v>2950</v>
      </c>
      <c r="I8941" s="3">
        <v>107604.66</v>
      </c>
      <c r="J8941">
        <v>1</v>
      </c>
      <c r="K8941">
        <v>1</v>
      </c>
      <c r="L8941">
        <v>1</v>
      </c>
      <c r="M8941" s="3">
        <v>80149.27</v>
      </c>
      <c r="N8941">
        <v>0</v>
      </c>
    </row>
    <row r="8942" spans="1:14" hidden="1" x14ac:dyDescent="0.3">
      <c r="A8942">
        <v>8940</v>
      </c>
      <c r="B8942">
        <v>15806420</v>
      </c>
      <c r="C8942" t="s">
        <v>2767</v>
      </c>
      <c r="D8942" t="s">
        <v>2956</v>
      </c>
      <c r="E8942" t="s">
        <v>19</v>
      </c>
      <c r="F8942">
        <v>34</v>
      </c>
      <c r="G8942">
        <v>9</v>
      </c>
      <c r="H8942" t="s">
        <v>2950</v>
      </c>
      <c r="I8942" s="3">
        <v>0</v>
      </c>
      <c r="J8942">
        <v>2</v>
      </c>
      <c r="K8942">
        <v>1</v>
      </c>
      <c r="L8942">
        <v>0</v>
      </c>
      <c r="M8942" s="3">
        <v>170980.86</v>
      </c>
      <c r="N8942">
        <v>0</v>
      </c>
    </row>
    <row r="8943" spans="1:14" hidden="1" x14ac:dyDescent="0.3">
      <c r="A8943">
        <v>8941</v>
      </c>
      <c r="B8943">
        <v>15658148</v>
      </c>
      <c r="C8943" t="s">
        <v>1445</v>
      </c>
      <c r="D8943" t="s">
        <v>2946</v>
      </c>
      <c r="E8943" t="s">
        <v>19</v>
      </c>
      <c r="F8943">
        <v>38</v>
      </c>
      <c r="G8943">
        <v>7</v>
      </c>
      <c r="H8943" t="s">
        <v>2950</v>
      </c>
      <c r="I8943" s="3">
        <v>0</v>
      </c>
      <c r="J8943">
        <v>2</v>
      </c>
      <c r="K8943">
        <v>1</v>
      </c>
      <c r="L8943">
        <v>0</v>
      </c>
      <c r="M8943" s="3">
        <v>185827.74</v>
      </c>
      <c r="N8943">
        <v>0</v>
      </c>
    </row>
    <row r="8944" spans="1:14" hidden="1" x14ac:dyDescent="0.3">
      <c r="A8944">
        <v>8942</v>
      </c>
      <c r="B8944">
        <v>15810660</v>
      </c>
      <c r="C8944" t="s">
        <v>263</v>
      </c>
      <c r="D8944" t="s">
        <v>2956</v>
      </c>
      <c r="E8944" t="s">
        <v>19</v>
      </c>
      <c r="F8944">
        <v>34</v>
      </c>
      <c r="G8944">
        <v>4</v>
      </c>
      <c r="H8944" t="s">
        <v>2951</v>
      </c>
      <c r="I8944" s="3">
        <v>120875.23</v>
      </c>
      <c r="J8944">
        <v>2</v>
      </c>
      <c r="K8944">
        <v>0</v>
      </c>
      <c r="L8944">
        <v>1</v>
      </c>
      <c r="M8944" s="3">
        <v>113407.26</v>
      </c>
      <c r="N8944">
        <v>0</v>
      </c>
    </row>
    <row r="8945" spans="1:14" hidden="1" x14ac:dyDescent="0.3">
      <c r="A8945">
        <v>8943</v>
      </c>
      <c r="B8945">
        <v>15709780</v>
      </c>
      <c r="C8945" t="s">
        <v>1433</v>
      </c>
      <c r="D8945" t="s">
        <v>2956</v>
      </c>
      <c r="E8945" t="s">
        <v>13</v>
      </c>
      <c r="F8945">
        <v>37</v>
      </c>
      <c r="G8945">
        <v>9</v>
      </c>
      <c r="H8945" t="s">
        <v>2950</v>
      </c>
      <c r="I8945" s="3">
        <v>71786.899999999994</v>
      </c>
      <c r="J8945">
        <v>2</v>
      </c>
      <c r="K8945">
        <v>1</v>
      </c>
      <c r="L8945">
        <v>1</v>
      </c>
      <c r="M8945" s="3">
        <v>67734.789999999994</v>
      </c>
      <c r="N8945">
        <v>0</v>
      </c>
    </row>
    <row r="8946" spans="1:14" hidden="1" x14ac:dyDescent="0.3">
      <c r="A8946">
        <v>8944</v>
      </c>
      <c r="B8946">
        <v>15727350</v>
      </c>
      <c r="C8946" t="s">
        <v>360</v>
      </c>
      <c r="D8946" t="s">
        <v>2956</v>
      </c>
      <c r="E8946" t="s">
        <v>13</v>
      </c>
      <c r="F8946">
        <v>37</v>
      </c>
      <c r="G8946">
        <v>8</v>
      </c>
      <c r="H8946" t="s">
        <v>2950</v>
      </c>
      <c r="I8946" s="3">
        <v>113143.12</v>
      </c>
      <c r="J8946">
        <v>1</v>
      </c>
      <c r="K8946">
        <v>0</v>
      </c>
      <c r="L8946">
        <v>0</v>
      </c>
      <c r="M8946" s="3">
        <v>3363.36</v>
      </c>
      <c r="N8946">
        <v>0</v>
      </c>
    </row>
    <row r="8947" spans="1:14" hidden="1" x14ac:dyDescent="0.3">
      <c r="A8947">
        <v>8945</v>
      </c>
      <c r="B8947">
        <v>15752312</v>
      </c>
      <c r="C8947" t="s">
        <v>545</v>
      </c>
      <c r="D8947" t="s">
        <v>2953</v>
      </c>
      <c r="E8947" t="s">
        <v>19</v>
      </c>
      <c r="F8947">
        <v>49</v>
      </c>
      <c r="G8947">
        <v>1</v>
      </c>
      <c r="H8947" t="s">
        <v>2949</v>
      </c>
      <c r="I8947" s="3">
        <v>150777.72</v>
      </c>
      <c r="J8947">
        <v>2</v>
      </c>
      <c r="K8947">
        <v>1</v>
      </c>
      <c r="L8947">
        <v>1</v>
      </c>
      <c r="M8947" s="3">
        <v>135757.26999999999</v>
      </c>
      <c r="N8947">
        <v>0</v>
      </c>
    </row>
    <row r="8948" spans="1:14" x14ac:dyDescent="0.3">
      <c r="A8948">
        <v>8946</v>
      </c>
      <c r="B8948">
        <v>15616745</v>
      </c>
      <c r="C8948" t="s">
        <v>386</v>
      </c>
      <c r="D8948" t="s">
        <v>2956</v>
      </c>
      <c r="E8948" t="s">
        <v>19</v>
      </c>
      <c r="F8948">
        <v>35</v>
      </c>
      <c r="G8948">
        <v>2</v>
      </c>
      <c r="H8948" t="s">
        <v>2949</v>
      </c>
      <c r="I8948" s="3">
        <v>174894.53</v>
      </c>
      <c r="J8948">
        <v>1</v>
      </c>
      <c r="K8948">
        <v>1</v>
      </c>
      <c r="L8948">
        <v>1</v>
      </c>
      <c r="M8948" s="3">
        <v>22314.55</v>
      </c>
      <c r="N8948">
        <v>0</v>
      </c>
    </row>
    <row r="8949" spans="1:14" hidden="1" x14ac:dyDescent="0.3">
      <c r="A8949">
        <v>8947</v>
      </c>
      <c r="B8949">
        <v>15572294</v>
      </c>
      <c r="C8949" t="s">
        <v>969</v>
      </c>
      <c r="D8949" t="s">
        <v>2955</v>
      </c>
      <c r="E8949" t="s">
        <v>19</v>
      </c>
      <c r="F8949">
        <v>28</v>
      </c>
      <c r="G8949">
        <v>7</v>
      </c>
      <c r="H8949" t="s">
        <v>2950</v>
      </c>
      <c r="I8949" s="3">
        <v>0</v>
      </c>
      <c r="J8949">
        <v>1</v>
      </c>
      <c r="K8949">
        <v>0</v>
      </c>
      <c r="L8949">
        <v>0</v>
      </c>
      <c r="M8949" s="3">
        <v>129526.57</v>
      </c>
      <c r="N8949">
        <v>0</v>
      </c>
    </row>
    <row r="8950" spans="1:14" hidden="1" x14ac:dyDescent="0.3">
      <c r="A8950">
        <v>8948</v>
      </c>
      <c r="B8950">
        <v>15674110</v>
      </c>
      <c r="C8950" t="s">
        <v>454</v>
      </c>
      <c r="D8950" t="s">
        <v>2956</v>
      </c>
      <c r="E8950" t="s">
        <v>13</v>
      </c>
      <c r="F8950">
        <v>43</v>
      </c>
      <c r="G8950">
        <v>2</v>
      </c>
      <c r="H8950" t="s">
        <v>2949</v>
      </c>
      <c r="I8950" s="3">
        <v>160416.56</v>
      </c>
      <c r="J8950">
        <v>1</v>
      </c>
      <c r="K8950">
        <v>0</v>
      </c>
      <c r="L8950">
        <v>1</v>
      </c>
      <c r="M8950" s="3">
        <v>37266.43</v>
      </c>
      <c r="N8950">
        <v>0</v>
      </c>
    </row>
    <row r="8951" spans="1:14" hidden="1" x14ac:dyDescent="0.3">
      <c r="A8951">
        <v>8949</v>
      </c>
      <c r="B8951">
        <v>15662501</v>
      </c>
      <c r="C8951" t="s">
        <v>1486</v>
      </c>
      <c r="D8951" t="s">
        <v>2954</v>
      </c>
      <c r="E8951" t="s">
        <v>19</v>
      </c>
      <c r="F8951">
        <v>48</v>
      </c>
      <c r="G8951">
        <v>3</v>
      </c>
      <c r="H8951" t="s">
        <v>2951</v>
      </c>
      <c r="I8951" s="3">
        <v>91246.53</v>
      </c>
      <c r="J8951">
        <v>1</v>
      </c>
      <c r="K8951">
        <v>1</v>
      </c>
      <c r="L8951">
        <v>0</v>
      </c>
      <c r="M8951" s="3">
        <v>60017.46</v>
      </c>
      <c r="N8951">
        <v>1</v>
      </c>
    </row>
    <row r="8952" spans="1:14" hidden="1" x14ac:dyDescent="0.3">
      <c r="A8952">
        <v>8950</v>
      </c>
      <c r="B8952">
        <v>15649239</v>
      </c>
      <c r="C8952" t="s">
        <v>909</v>
      </c>
      <c r="D8952" t="s">
        <v>2955</v>
      </c>
      <c r="E8952" t="s">
        <v>19</v>
      </c>
      <c r="F8952">
        <v>46</v>
      </c>
      <c r="G8952">
        <v>10</v>
      </c>
      <c r="H8952" t="s">
        <v>2950</v>
      </c>
      <c r="I8952" s="3">
        <v>0</v>
      </c>
      <c r="J8952">
        <v>2</v>
      </c>
      <c r="K8952">
        <v>1</v>
      </c>
      <c r="L8952">
        <v>0</v>
      </c>
      <c r="M8952" s="3">
        <v>153015.42000000001</v>
      </c>
      <c r="N8952">
        <v>0</v>
      </c>
    </row>
    <row r="8953" spans="1:14" hidden="1" x14ac:dyDescent="0.3">
      <c r="A8953">
        <v>8951</v>
      </c>
      <c r="B8953">
        <v>15700424</v>
      </c>
      <c r="C8953" t="s">
        <v>54</v>
      </c>
      <c r="D8953" t="s">
        <v>2955</v>
      </c>
      <c r="E8953" t="s">
        <v>13</v>
      </c>
      <c r="F8953">
        <v>35</v>
      </c>
      <c r="G8953">
        <v>5</v>
      </c>
      <c r="H8953" t="s">
        <v>2951</v>
      </c>
      <c r="I8953" s="3">
        <v>0</v>
      </c>
      <c r="J8953">
        <v>1</v>
      </c>
      <c r="K8953">
        <v>1</v>
      </c>
      <c r="L8953">
        <v>1</v>
      </c>
      <c r="M8953" s="3">
        <v>54209.02</v>
      </c>
      <c r="N8953">
        <v>0</v>
      </c>
    </row>
    <row r="8954" spans="1:14" hidden="1" x14ac:dyDescent="0.3">
      <c r="A8954">
        <v>8952</v>
      </c>
      <c r="B8954">
        <v>15636388</v>
      </c>
      <c r="C8954" t="s">
        <v>2795</v>
      </c>
      <c r="D8954" t="s">
        <v>2946</v>
      </c>
      <c r="E8954" t="s">
        <v>13</v>
      </c>
      <c r="F8954">
        <v>23</v>
      </c>
      <c r="G8954">
        <v>7</v>
      </c>
      <c r="H8954" t="s">
        <v>2950</v>
      </c>
      <c r="I8954" s="3">
        <v>98775.23</v>
      </c>
      <c r="J8954">
        <v>1</v>
      </c>
      <c r="K8954">
        <v>1</v>
      </c>
      <c r="L8954">
        <v>0</v>
      </c>
      <c r="M8954" s="3">
        <v>114603.96</v>
      </c>
      <c r="N8954">
        <v>0</v>
      </c>
    </row>
    <row r="8955" spans="1:14" hidden="1" x14ac:dyDescent="0.3">
      <c r="A8955">
        <v>8953</v>
      </c>
      <c r="B8955">
        <v>15713975</v>
      </c>
      <c r="C8955" t="s">
        <v>787</v>
      </c>
      <c r="D8955" t="s">
        <v>2956</v>
      </c>
      <c r="E8955" t="s">
        <v>13</v>
      </c>
      <c r="F8955">
        <v>47</v>
      </c>
      <c r="G8955">
        <v>10</v>
      </c>
      <c r="H8955" t="s">
        <v>2950</v>
      </c>
      <c r="I8955" s="3">
        <v>139756.12</v>
      </c>
      <c r="J8955">
        <v>1</v>
      </c>
      <c r="K8955">
        <v>1</v>
      </c>
      <c r="L8955">
        <v>0</v>
      </c>
      <c r="M8955" s="3">
        <v>165849.49</v>
      </c>
      <c r="N8955">
        <v>1</v>
      </c>
    </row>
    <row r="8956" spans="1:14" hidden="1" x14ac:dyDescent="0.3">
      <c r="A8956">
        <v>8954</v>
      </c>
      <c r="B8956">
        <v>15592925</v>
      </c>
      <c r="C8956" t="s">
        <v>1037</v>
      </c>
      <c r="D8956" t="s">
        <v>2956</v>
      </c>
      <c r="E8956" t="s">
        <v>19</v>
      </c>
      <c r="F8956">
        <v>42</v>
      </c>
      <c r="G8956">
        <v>3</v>
      </c>
      <c r="H8956" t="s">
        <v>2951</v>
      </c>
      <c r="I8956" s="3">
        <v>177626.77</v>
      </c>
      <c r="J8956">
        <v>3</v>
      </c>
      <c r="K8956">
        <v>0</v>
      </c>
      <c r="L8956">
        <v>1</v>
      </c>
      <c r="M8956" s="3">
        <v>16392.72</v>
      </c>
      <c r="N8956">
        <v>1</v>
      </c>
    </row>
    <row r="8957" spans="1:14" hidden="1" x14ac:dyDescent="0.3">
      <c r="A8957">
        <v>8955</v>
      </c>
      <c r="B8957">
        <v>15581626</v>
      </c>
      <c r="C8957" t="s">
        <v>846</v>
      </c>
      <c r="D8957" t="s">
        <v>2954</v>
      </c>
      <c r="E8957" t="s">
        <v>19</v>
      </c>
      <c r="F8957">
        <v>54</v>
      </c>
      <c r="G8957">
        <v>8</v>
      </c>
      <c r="H8957" t="s">
        <v>2950</v>
      </c>
      <c r="I8957" s="3">
        <v>0</v>
      </c>
      <c r="J8957">
        <v>1</v>
      </c>
      <c r="K8957">
        <v>1</v>
      </c>
      <c r="L8957">
        <v>1</v>
      </c>
      <c r="M8957" s="3">
        <v>162719.69</v>
      </c>
      <c r="N8957">
        <v>1</v>
      </c>
    </row>
    <row r="8958" spans="1:14" hidden="1" x14ac:dyDescent="0.3">
      <c r="A8958">
        <v>8956</v>
      </c>
      <c r="B8958">
        <v>15641319</v>
      </c>
      <c r="C8958" t="s">
        <v>2225</v>
      </c>
      <c r="D8958" t="s">
        <v>2955</v>
      </c>
      <c r="E8958" t="s">
        <v>19</v>
      </c>
      <c r="F8958">
        <v>50</v>
      </c>
      <c r="G8958">
        <v>4</v>
      </c>
      <c r="H8958" t="s">
        <v>2951</v>
      </c>
      <c r="I8958" s="3">
        <v>0</v>
      </c>
      <c r="J8958">
        <v>1</v>
      </c>
      <c r="K8958">
        <v>0</v>
      </c>
      <c r="L8958">
        <v>0</v>
      </c>
      <c r="M8958" s="3">
        <v>107112.25</v>
      </c>
      <c r="N8958">
        <v>1</v>
      </c>
    </row>
    <row r="8959" spans="1:14" hidden="1" x14ac:dyDescent="0.3">
      <c r="A8959">
        <v>8957</v>
      </c>
      <c r="B8959">
        <v>15723481</v>
      </c>
      <c r="C8959" t="s">
        <v>694</v>
      </c>
      <c r="D8959" t="s">
        <v>2954</v>
      </c>
      <c r="E8959" t="s">
        <v>19</v>
      </c>
      <c r="F8959">
        <v>42</v>
      </c>
      <c r="G8959">
        <v>8</v>
      </c>
      <c r="H8959" t="s">
        <v>2950</v>
      </c>
      <c r="I8959" s="3">
        <v>0</v>
      </c>
      <c r="J8959">
        <v>2</v>
      </c>
      <c r="K8959">
        <v>0</v>
      </c>
      <c r="L8959">
        <v>1</v>
      </c>
      <c r="M8959" s="3">
        <v>41823.22</v>
      </c>
      <c r="N8959">
        <v>0</v>
      </c>
    </row>
    <row r="8960" spans="1:14" hidden="1" x14ac:dyDescent="0.3">
      <c r="A8960">
        <v>8958</v>
      </c>
      <c r="B8960">
        <v>15787825</v>
      </c>
      <c r="C8960" t="s">
        <v>1240</v>
      </c>
      <c r="D8960" t="s">
        <v>2956</v>
      </c>
      <c r="E8960" t="s">
        <v>19</v>
      </c>
      <c r="F8960">
        <v>37</v>
      </c>
      <c r="G8960">
        <v>6</v>
      </c>
      <c r="H8960" t="s">
        <v>2950</v>
      </c>
      <c r="I8960" s="3">
        <v>152496.82</v>
      </c>
      <c r="J8960">
        <v>1</v>
      </c>
      <c r="K8960">
        <v>1</v>
      </c>
      <c r="L8960">
        <v>1</v>
      </c>
      <c r="M8960" s="3">
        <v>99907.29</v>
      </c>
      <c r="N8960">
        <v>0</v>
      </c>
    </row>
    <row r="8961" spans="1:14" hidden="1" x14ac:dyDescent="0.3">
      <c r="A8961">
        <v>8959</v>
      </c>
      <c r="B8961">
        <v>15710726</v>
      </c>
      <c r="C8961" t="s">
        <v>245</v>
      </c>
      <c r="D8961" t="s">
        <v>2954</v>
      </c>
      <c r="E8961" t="s">
        <v>19</v>
      </c>
      <c r="F8961">
        <v>52</v>
      </c>
      <c r="G8961">
        <v>8</v>
      </c>
      <c r="H8961" t="s">
        <v>2950</v>
      </c>
      <c r="I8961" s="3">
        <v>0</v>
      </c>
      <c r="J8961">
        <v>2</v>
      </c>
      <c r="K8961">
        <v>0</v>
      </c>
      <c r="L8961">
        <v>1</v>
      </c>
      <c r="M8961" s="3">
        <v>178229.04</v>
      </c>
      <c r="N8961">
        <v>0</v>
      </c>
    </row>
    <row r="8962" spans="1:14" hidden="1" x14ac:dyDescent="0.3">
      <c r="A8962">
        <v>8960</v>
      </c>
      <c r="B8962">
        <v>15627195</v>
      </c>
      <c r="C8962" t="s">
        <v>2796</v>
      </c>
      <c r="D8962" t="s">
        <v>2956</v>
      </c>
      <c r="E8962" t="s">
        <v>19</v>
      </c>
      <c r="F8962">
        <v>26</v>
      </c>
      <c r="G8962">
        <v>1</v>
      </c>
      <c r="H8962" t="s">
        <v>2949</v>
      </c>
      <c r="I8962" s="3">
        <v>112930.28</v>
      </c>
      <c r="J8962">
        <v>2</v>
      </c>
      <c r="K8962">
        <v>1</v>
      </c>
      <c r="L8962">
        <v>0</v>
      </c>
      <c r="M8962" s="3">
        <v>22095.73</v>
      </c>
      <c r="N8962">
        <v>0</v>
      </c>
    </row>
    <row r="8963" spans="1:14" hidden="1" x14ac:dyDescent="0.3">
      <c r="A8963">
        <v>8961</v>
      </c>
      <c r="B8963">
        <v>15657957</v>
      </c>
      <c r="C8963" t="s">
        <v>245</v>
      </c>
      <c r="D8963" t="s">
        <v>2953</v>
      </c>
      <c r="E8963" t="s">
        <v>13</v>
      </c>
      <c r="F8963">
        <v>26</v>
      </c>
      <c r="G8963">
        <v>8</v>
      </c>
      <c r="H8963" t="s">
        <v>2950</v>
      </c>
      <c r="I8963" s="3">
        <v>113674.2</v>
      </c>
      <c r="J8963">
        <v>1</v>
      </c>
      <c r="K8963">
        <v>1</v>
      </c>
      <c r="L8963">
        <v>0</v>
      </c>
      <c r="M8963" s="3">
        <v>197861.16</v>
      </c>
      <c r="N8963">
        <v>1</v>
      </c>
    </row>
    <row r="8964" spans="1:14" hidden="1" x14ac:dyDescent="0.3">
      <c r="A8964">
        <v>8962</v>
      </c>
      <c r="B8964">
        <v>15676117</v>
      </c>
      <c r="C8964" t="s">
        <v>2797</v>
      </c>
      <c r="D8964" t="s">
        <v>2953</v>
      </c>
      <c r="E8964" t="s">
        <v>19</v>
      </c>
      <c r="F8964">
        <v>44</v>
      </c>
      <c r="G8964">
        <v>9</v>
      </c>
      <c r="H8964" t="s">
        <v>2950</v>
      </c>
      <c r="I8964" s="3">
        <v>0</v>
      </c>
      <c r="J8964">
        <v>1</v>
      </c>
      <c r="K8964">
        <v>1</v>
      </c>
      <c r="L8964">
        <v>0</v>
      </c>
      <c r="M8964" s="3">
        <v>138328.24</v>
      </c>
      <c r="N8964">
        <v>0</v>
      </c>
    </row>
    <row r="8965" spans="1:14" hidden="1" x14ac:dyDescent="0.3">
      <c r="A8965">
        <v>8963</v>
      </c>
      <c r="B8965">
        <v>15607874</v>
      </c>
      <c r="C8965" t="s">
        <v>2798</v>
      </c>
      <c r="D8965" t="s">
        <v>2955</v>
      </c>
      <c r="E8965" t="s">
        <v>19</v>
      </c>
      <c r="F8965">
        <v>38</v>
      </c>
      <c r="G8965">
        <v>0</v>
      </c>
      <c r="H8965" t="s">
        <v>2949</v>
      </c>
      <c r="I8965" s="3">
        <v>144450.57999999999</v>
      </c>
      <c r="J8965">
        <v>1</v>
      </c>
      <c r="K8965">
        <v>0</v>
      </c>
      <c r="L8965">
        <v>1</v>
      </c>
      <c r="M8965" s="3">
        <v>137276.82999999999</v>
      </c>
      <c r="N8965">
        <v>0</v>
      </c>
    </row>
    <row r="8966" spans="1:14" hidden="1" x14ac:dyDescent="0.3">
      <c r="A8966">
        <v>8964</v>
      </c>
      <c r="B8966">
        <v>15796993</v>
      </c>
      <c r="C8966" t="s">
        <v>2799</v>
      </c>
      <c r="D8966" t="s">
        <v>2946</v>
      </c>
      <c r="E8966" t="s">
        <v>19</v>
      </c>
      <c r="F8966">
        <v>52</v>
      </c>
      <c r="G8966">
        <v>1</v>
      </c>
      <c r="H8966" t="s">
        <v>2949</v>
      </c>
      <c r="I8966" s="3">
        <v>171236.3</v>
      </c>
      <c r="J8966">
        <v>2</v>
      </c>
      <c r="K8966">
        <v>0</v>
      </c>
      <c r="L8966">
        <v>0</v>
      </c>
      <c r="M8966" s="3">
        <v>21834.400000000001</v>
      </c>
      <c r="N8966">
        <v>1</v>
      </c>
    </row>
    <row r="8967" spans="1:14" hidden="1" x14ac:dyDescent="0.3">
      <c r="A8967">
        <v>8965</v>
      </c>
      <c r="B8967">
        <v>15649858</v>
      </c>
      <c r="C8967" t="s">
        <v>944</v>
      </c>
      <c r="D8967" t="s">
        <v>2946</v>
      </c>
      <c r="E8967" t="s">
        <v>19</v>
      </c>
      <c r="F8967">
        <v>37</v>
      </c>
      <c r="G8967">
        <v>9</v>
      </c>
      <c r="H8967" t="s">
        <v>2950</v>
      </c>
      <c r="I8967" s="3">
        <v>96776.49</v>
      </c>
      <c r="J8967">
        <v>1</v>
      </c>
      <c r="K8967">
        <v>1</v>
      </c>
      <c r="L8967">
        <v>1</v>
      </c>
      <c r="M8967" s="3">
        <v>119890.86</v>
      </c>
      <c r="N8967">
        <v>0</v>
      </c>
    </row>
    <row r="8968" spans="1:14" hidden="1" x14ac:dyDescent="0.3">
      <c r="A8968">
        <v>8966</v>
      </c>
      <c r="B8968">
        <v>15811032</v>
      </c>
      <c r="C8968" t="s">
        <v>2800</v>
      </c>
      <c r="D8968" t="s">
        <v>2953</v>
      </c>
      <c r="E8968" t="s">
        <v>13</v>
      </c>
      <c r="F8968">
        <v>58</v>
      </c>
      <c r="G8968">
        <v>8</v>
      </c>
      <c r="H8968" t="s">
        <v>2950</v>
      </c>
      <c r="I8968" s="3">
        <v>145984.92000000001</v>
      </c>
      <c r="J8968">
        <v>1</v>
      </c>
      <c r="K8968">
        <v>1</v>
      </c>
      <c r="L8968">
        <v>1</v>
      </c>
      <c r="M8968" s="3">
        <v>24564.7</v>
      </c>
      <c r="N8968">
        <v>0</v>
      </c>
    </row>
    <row r="8969" spans="1:14" hidden="1" x14ac:dyDescent="0.3">
      <c r="A8969">
        <v>8967</v>
      </c>
      <c r="B8969">
        <v>15679963</v>
      </c>
      <c r="C8969" t="s">
        <v>476</v>
      </c>
      <c r="D8969" t="s">
        <v>2946</v>
      </c>
      <c r="E8969" t="s">
        <v>19</v>
      </c>
      <c r="F8969">
        <v>43</v>
      </c>
      <c r="G8969">
        <v>8</v>
      </c>
      <c r="H8969" t="s">
        <v>2950</v>
      </c>
      <c r="I8969" s="3">
        <v>96353.8</v>
      </c>
      <c r="J8969">
        <v>1</v>
      </c>
      <c r="K8969">
        <v>0</v>
      </c>
      <c r="L8969">
        <v>0</v>
      </c>
      <c r="M8969" s="3">
        <v>10209.799999999999</v>
      </c>
      <c r="N8969">
        <v>0</v>
      </c>
    </row>
    <row r="8970" spans="1:14" hidden="1" x14ac:dyDescent="0.3">
      <c r="A8970">
        <v>8968</v>
      </c>
      <c r="B8970">
        <v>15579131</v>
      </c>
      <c r="C8970" t="s">
        <v>328</v>
      </c>
      <c r="D8970" t="s">
        <v>2954</v>
      </c>
      <c r="E8970" t="s">
        <v>19</v>
      </c>
      <c r="F8970">
        <v>25</v>
      </c>
      <c r="G8970">
        <v>7</v>
      </c>
      <c r="H8970" t="s">
        <v>2950</v>
      </c>
      <c r="I8970" s="3">
        <v>0</v>
      </c>
      <c r="J8970">
        <v>2</v>
      </c>
      <c r="K8970">
        <v>1</v>
      </c>
      <c r="L8970">
        <v>1</v>
      </c>
      <c r="M8970" s="3">
        <v>83449.649999999994</v>
      </c>
      <c r="N8970">
        <v>0</v>
      </c>
    </row>
    <row r="8971" spans="1:14" hidden="1" x14ac:dyDescent="0.3">
      <c r="A8971">
        <v>8969</v>
      </c>
      <c r="B8971">
        <v>15572428</v>
      </c>
      <c r="C8971" t="s">
        <v>2801</v>
      </c>
      <c r="D8971" t="s">
        <v>2946</v>
      </c>
      <c r="E8971" t="s">
        <v>13</v>
      </c>
      <c r="F8971">
        <v>33</v>
      </c>
      <c r="G8971">
        <v>0</v>
      </c>
      <c r="H8971" t="s">
        <v>2949</v>
      </c>
      <c r="I8971" s="3">
        <v>115777.23</v>
      </c>
      <c r="J8971">
        <v>1</v>
      </c>
      <c r="K8971">
        <v>1</v>
      </c>
      <c r="L8971">
        <v>1</v>
      </c>
      <c r="M8971" s="3">
        <v>81508.100000000006</v>
      </c>
      <c r="N8971">
        <v>0</v>
      </c>
    </row>
    <row r="8972" spans="1:14" hidden="1" x14ac:dyDescent="0.3">
      <c r="A8972">
        <v>8970</v>
      </c>
      <c r="B8972">
        <v>15622461</v>
      </c>
      <c r="C8972" t="s">
        <v>2510</v>
      </c>
      <c r="D8972" t="s">
        <v>2954</v>
      </c>
      <c r="E8972" t="s">
        <v>13</v>
      </c>
      <c r="F8972">
        <v>51</v>
      </c>
      <c r="G8972">
        <v>7</v>
      </c>
      <c r="H8972" t="s">
        <v>2950</v>
      </c>
      <c r="I8972" s="3">
        <v>122822</v>
      </c>
      <c r="J8972">
        <v>2</v>
      </c>
      <c r="K8972">
        <v>0</v>
      </c>
      <c r="L8972">
        <v>0</v>
      </c>
      <c r="M8972" s="3">
        <v>32626.21</v>
      </c>
      <c r="N8972">
        <v>0</v>
      </c>
    </row>
    <row r="8973" spans="1:14" hidden="1" x14ac:dyDescent="0.3">
      <c r="A8973">
        <v>8971</v>
      </c>
      <c r="B8973">
        <v>15636105</v>
      </c>
      <c r="C8973" t="s">
        <v>378</v>
      </c>
      <c r="D8973" t="s">
        <v>2956</v>
      </c>
      <c r="E8973" t="s">
        <v>19</v>
      </c>
      <c r="F8973">
        <v>61</v>
      </c>
      <c r="G8973">
        <v>2</v>
      </c>
      <c r="H8973" t="s">
        <v>2949</v>
      </c>
      <c r="I8973" s="3">
        <v>0</v>
      </c>
      <c r="J8973">
        <v>2</v>
      </c>
      <c r="K8973">
        <v>1</v>
      </c>
      <c r="L8973">
        <v>1</v>
      </c>
      <c r="M8973" s="3">
        <v>43982.41</v>
      </c>
      <c r="N8973">
        <v>0</v>
      </c>
    </row>
    <row r="8974" spans="1:14" hidden="1" x14ac:dyDescent="0.3">
      <c r="A8974">
        <v>8972</v>
      </c>
      <c r="B8974">
        <v>15583849</v>
      </c>
      <c r="C8974" t="s">
        <v>301</v>
      </c>
      <c r="D8974" t="s">
        <v>2955</v>
      </c>
      <c r="E8974" t="s">
        <v>19</v>
      </c>
      <c r="F8974">
        <v>40</v>
      </c>
      <c r="G8974">
        <v>3</v>
      </c>
      <c r="H8974" t="s">
        <v>2951</v>
      </c>
      <c r="I8974" s="3">
        <v>0</v>
      </c>
      <c r="J8974">
        <v>2</v>
      </c>
      <c r="K8974">
        <v>0</v>
      </c>
      <c r="L8974">
        <v>0</v>
      </c>
      <c r="M8974" s="3">
        <v>124874.23</v>
      </c>
      <c r="N8974">
        <v>0</v>
      </c>
    </row>
    <row r="8975" spans="1:14" hidden="1" x14ac:dyDescent="0.3">
      <c r="A8975">
        <v>8973</v>
      </c>
      <c r="B8975">
        <v>15718780</v>
      </c>
      <c r="C8975" t="s">
        <v>644</v>
      </c>
      <c r="D8975" t="s">
        <v>2956</v>
      </c>
      <c r="E8975" t="s">
        <v>13</v>
      </c>
      <c r="F8975">
        <v>32</v>
      </c>
      <c r="G8975">
        <v>4</v>
      </c>
      <c r="H8975" t="s">
        <v>2951</v>
      </c>
      <c r="I8975" s="3">
        <v>79450.09</v>
      </c>
      <c r="J8975">
        <v>1</v>
      </c>
      <c r="K8975">
        <v>1</v>
      </c>
      <c r="L8975">
        <v>1</v>
      </c>
      <c r="M8975" s="3">
        <v>118324.75</v>
      </c>
      <c r="N8975">
        <v>0</v>
      </c>
    </row>
    <row r="8976" spans="1:14" hidden="1" x14ac:dyDescent="0.3">
      <c r="A8976">
        <v>8974</v>
      </c>
      <c r="B8976">
        <v>15739271</v>
      </c>
      <c r="C8976" t="s">
        <v>1350</v>
      </c>
      <c r="D8976" t="s">
        <v>2954</v>
      </c>
      <c r="E8976" t="s">
        <v>19</v>
      </c>
      <c r="F8976">
        <v>33</v>
      </c>
      <c r="G8976">
        <v>2</v>
      </c>
      <c r="H8976" t="s">
        <v>2949</v>
      </c>
      <c r="I8976" s="3">
        <v>122394</v>
      </c>
      <c r="J8976">
        <v>1</v>
      </c>
      <c r="K8976">
        <v>1</v>
      </c>
      <c r="L8976">
        <v>1</v>
      </c>
      <c r="M8976" s="3">
        <v>22113.93</v>
      </c>
      <c r="N8976">
        <v>0</v>
      </c>
    </row>
    <row r="8977" spans="1:14" hidden="1" x14ac:dyDescent="0.3">
      <c r="A8977">
        <v>8975</v>
      </c>
      <c r="B8977">
        <v>15697129</v>
      </c>
      <c r="C8977" t="s">
        <v>978</v>
      </c>
      <c r="D8977" t="s">
        <v>2955</v>
      </c>
      <c r="E8977" t="s">
        <v>13</v>
      </c>
      <c r="F8977">
        <v>43</v>
      </c>
      <c r="G8977">
        <v>1</v>
      </c>
      <c r="H8977" t="s">
        <v>2949</v>
      </c>
      <c r="I8977" s="3">
        <v>0</v>
      </c>
      <c r="J8977">
        <v>2</v>
      </c>
      <c r="K8977">
        <v>1</v>
      </c>
      <c r="L8977">
        <v>0</v>
      </c>
      <c r="M8977" s="3">
        <v>31962.77</v>
      </c>
      <c r="N8977">
        <v>0</v>
      </c>
    </row>
    <row r="8978" spans="1:14" hidden="1" x14ac:dyDescent="0.3">
      <c r="A8978">
        <v>8976</v>
      </c>
      <c r="B8978">
        <v>15763415</v>
      </c>
      <c r="C8978" t="s">
        <v>481</v>
      </c>
      <c r="D8978" t="s">
        <v>2956</v>
      </c>
      <c r="E8978" t="s">
        <v>19</v>
      </c>
      <c r="F8978">
        <v>41</v>
      </c>
      <c r="G8978">
        <v>0</v>
      </c>
      <c r="H8978" t="s">
        <v>2949</v>
      </c>
      <c r="I8978" s="3">
        <v>134378.89000000001</v>
      </c>
      <c r="J8978">
        <v>1</v>
      </c>
      <c r="K8978">
        <v>1</v>
      </c>
      <c r="L8978">
        <v>1</v>
      </c>
      <c r="M8978" s="3">
        <v>105746.94</v>
      </c>
      <c r="N8978">
        <v>0</v>
      </c>
    </row>
    <row r="8979" spans="1:14" hidden="1" x14ac:dyDescent="0.3">
      <c r="A8979">
        <v>8977</v>
      </c>
      <c r="B8979">
        <v>15796617</v>
      </c>
      <c r="C8979" t="s">
        <v>675</v>
      </c>
      <c r="D8979" t="s">
        <v>2953</v>
      </c>
      <c r="E8979" t="s">
        <v>19</v>
      </c>
      <c r="F8979">
        <v>29</v>
      </c>
      <c r="G8979">
        <v>2</v>
      </c>
      <c r="H8979" t="s">
        <v>2949</v>
      </c>
      <c r="I8979" s="3">
        <v>0</v>
      </c>
      <c r="J8979">
        <v>2</v>
      </c>
      <c r="K8979">
        <v>1</v>
      </c>
      <c r="L8979">
        <v>0</v>
      </c>
      <c r="M8979" s="3">
        <v>39925.519999999997</v>
      </c>
      <c r="N8979">
        <v>0</v>
      </c>
    </row>
    <row r="8980" spans="1:14" hidden="1" x14ac:dyDescent="0.3">
      <c r="A8980">
        <v>8978</v>
      </c>
      <c r="B8980">
        <v>15626628</v>
      </c>
      <c r="C8980" t="s">
        <v>1189</v>
      </c>
      <c r="D8980" t="s">
        <v>2946</v>
      </c>
      <c r="E8980" t="s">
        <v>13</v>
      </c>
      <c r="F8980">
        <v>31</v>
      </c>
      <c r="G8980">
        <v>2</v>
      </c>
      <c r="H8980" t="s">
        <v>2949</v>
      </c>
      <c r="I8980" s="3">
        <v>88161.85</v>
      </c>
      <c r="J8980">
        <v>2</v>
      </c>
      <c r="K8980">
        <v>1</v>
      </c>
      <c r="L8980">
        <v>0</v>
      </c>
      <c r="M8980" s="3">
        <v>127630.88</v>
      </c>
      <c r="N8980">
        <v>0</v>
      </c>
    </row>
    <row r="8981" spans="1:14" hidden="1" x14ac:dyDescent="0.3">
      <c r="A8981">
        <v>8979</v>
      </c>
      <c r="B8981">
        <v>15765857</v>
      </c>
      <c r="C8981" t="s">
        <v>1156</v>
      </c>
      <c r="D8981" t="s">
        <v>2953</v>
      </c>
      <c r="E8981" t="s">
        <v>19</v>
      </c>
      <c r="F8981">
        <v>41</v>
      </c>
      <c r="G8981">
        <v>2</v>
      </c>
      <c r="H8981" t="s">
        <v>2949</v>
      </c>
      <c r="I8981" s="3">
        <v>142412.13</v>
      </c>
      <c r="J8981">
        <v>1</v>
      </c>
      <c r="K8981">
        <v>1</v>
      </c>
      <c r="L8981">
        <v>0</v>
      </c>
      <c r="M8981" s="3">
        <v>28778.98</v>
      </c>
      <c r="N8981">
        <v>0</v>
      </c>
    </row>
    <row r="8982" spans="1:14" hidden="1" x14ac:dyDescent="0.3">
      <c r="A8982">
        <v>8980</v>
      </c>
      <c r="B8982">
        <v>15742511</v>
      </c>
      <c r="C8982" t="s">
        <v>300</v>
      </c>
      <c r="D8982" t="s">
        <v>2954</v>
      </c>
      <c r="E8982" t="s">
        <v>19</v>
      </c>
      <c r="F8982">
        <v>35</v>
      </c>
      <c r="G8982">
        <v>3</v>
      </c>
      <c r="H8982" t="s">
        <v>2951</v>
      </c>
      <c r="I8982" s="3">
        <v>121030.9</v>
      </c>
      <c r="J8982">
        <v>1</v>
      </c>
      <c r="K8982">
        <v>1</v>
      </c>
      <c r="L8982">
        <v>0</v>
      </c>
      <c r="M8982" s="3">
        <v>10008.68</v>
      </c>
      <c r="N8982">
        <v>0</v>
      </c>
    </row>
    <row r="8983" spans="1:14" hidden="1" x14ac:dyDescent="0.3">
      <c r="A8983">
        <v>8981</v>
      </c>
      <c r="B8983">
        <v>15786433</v>
      </c>
      <c r="C8983" t="s">
        <v>942</v>
      </c>
      <c r="D8983" t="s">
        <v>2946</v>
      </c>
      <c r="E8983" t="s">
        <v>13</v>
      </c>
      <c r="F8983">
        <v>35</v>
      </c>
      <c r="G8983">
        <v>3</v>
      </c>
      <c r="H8983" t="s">
        <v>2951</v>
      </c>
      <c r="I8983" s="3">
        <v>165982.43</v>
      </c>
      <c r="J8983">
        <v>2</v>
      </c>
      <c r="K8983">
        <v>1</v>
      </c>
      <c r="L8983">
        <v>1</v>
      </c>
      <c r="M8983" s="3">
        <v>24482.16</v>
      </c>
      <c r="N8983">
        <v>0</v>
      </c>
    </row>
    <row r="8984" spans="1:14" hidden="1" x14ac:dyDescent="0.3">
      <c r="A8984">
        <v>8982</v>
      </c>
      <c r="B8984">
        <v>15685805</v>
      </c>
      <c r="C8984" t="s">
        <v>203</v>
      </c>
      <c r="D8984" t="s">
        <v>2956</v>
      </c>
      <c r="E8984" t="s">
        <v>13</v>
      </c>
      <c r="F8984">
        <v>35</v>
      </c>
      <c r="G8984">
        <v>6</v>
      </c>
      <c r="H8984" t="s">
        <v>2950</v>
      </c>
      <c r="I8984" s="3">
        <v>0</v>
      </c>
      <c r="J8984">
        <v>2</v>
      </c>
      <c r="K8984">
        <v>1</v>
      </c>
      <c r="L8984">
        <v>0</v>
      </c>
      <c r="M8984" s="3">
        <v>98618.79</v>
      </c>
      <c r="N8984">
        <v>0</v>
      </c>
    </row>
    <row r="8985" spans="1:14" hidden="1" x14ac:dyDescent="0.3">
      <c r="A8985">
        <v>8983</v>
      </c>
      <c r="B8985">
        <v>15627971</v>
      </c>
      <c r="C8985" t="s">
        <v>1696</v>
      </c>
      <c r="D8985" t="s">
        <v>2954</v>
      </c>
      <c r="E8985" t="s">
        <v>13</v>
      </c>
      <c r="F8985">
        <v>32</v>
      </c>
      <c r="G8985">
        <v>8</v>
      </c>
      <c r="H8985" t="s">
        <v>2950</v>
      </c>
      <c r="I8985" s="3">
        <v>206663.75</v>
      </c>
      <c r="J8985">
        <v>1</v>
      </c>
      <c r="K8985">
        <v>0</v>
      </c>
      <c r="L8985">
        <v>0</v>
      </c>
      <c r="M8985" s="3">
        <v>16281.94</v>
      </c>
      <c r="N8985">
        <v>0</v>
      </c>
    </row>
    <row r="8986" spans="1:14" hidden="1" x14ac:dyDescent="0.3">
      <c r="A8986">
        <v>8984</v>
      </c>
      <c r="B8986">
        <v>15783025</v>
      </c>
      <c r="C8986" t="s">
        <v>647</v>
      </c>
      <c r="D8986" t="s">
        <v>2956</v>
      </c>
      <c r="E8986" t="s">
        <v>19</v>
      </c>
      <c r="F8986">
        <v>37</v>
      </c>
      <c r="G8986">
        <v>3</v>
      </c>
      <c r="H8986" t="s">
        <v>2951</v>
      </c>
      <c r="I8986" s="3">
        <v>94661.53</v>
      </c>
      <c r="J8986">
        <v>2</v>
      </c>
      <c r="K8986">
        <v>1</v>
      </c>
      <c r="L8986">
        <v>0</v>
      </c>
      <c r="M8986" s="3">
        <v>121239.65</v>
      </c>
      <c r="N8986">
        <v>0</v>
      </c>
    </row>
    <row r="8987" spans="1:14" hidden="1" x14ac:dyDescent="0.3">
      <c r="A8987">
        <v>8985</v>
      </c>
      <c r="B8987">
        <v>15726289</v>
      </c>
      <c r="C8987" t="s">
        <v>2802</v>
      </c>
      <c r="D8987" t="s">
        <v>2955</v>
      </c>
      <c r="E8987" t="s">
        <v>19</v>
      </c>
      <c r="F8987">
        <v>25</v>
      </c>
      <c r="G8987">
        <v>0</v>
      </c>
      <c r="H8987" t="s">
        <v>2949</v>
      </c>
      <c r="I8987" s="3">
        <v>174400.36</v>
      </c>
      <c r="J8987">
        <v>1</v>
      </c>
      <c r="K8987">
        <v>1</v>
      </c>
      <c r="L8987">
        <v>0</v>
      </c>
      <c r="M8987" s="3">
        <v>42669.37</v>
      </c>
      <c r="N8987">
        <v>0</v>
      </c>
    </row>
    <row r="8988" spans="1:14" hidden="1" x14ac:dyDescent="0.3">
      <c r="A8988">
        <v>8986</v>
      </c>
      <c r="B8988">
        <v>15802118</v>
      </c>
      <c r="C8988" t="s">
        <v>1058</v>
      </c>
      <c r="D8988" t="s">
        <v>2946</v>
      </c>
      <c r="E8988" t="s">
        <v>19</v>
      </c>
      <c r="F8988">
        <v>41</v>
      </c>
      <c r="G8988">
        <v>7</v>
      </c>
      <c r="H8988" t="s">
        <v>2950</v>
      </c>
      <c r="I8988" s="3">
        <v>123428.69</v>
      </c>
      <c r="J8988">
        <v>1</v>
      </c>
      <c r="K8988">
        <v>1</v>
      </c>
      <c r="L8988">
        <v>1</v>
      </c>
      <c r="M8988" s="3">
        <v>164924.10999999999</v>
      </c>
      <c r="N8988">
        <v>0</v>
      </c>
    </row>
    <row r="8989" spans="1:14" hidden="1" x14ac:dyDescent="0.3">
      <c r="A8989">
        <v>8987</v>
      </c>
      <c r="B8989">
        <v>15607990</v>
      </c>
      <c r="C8989" t="s">
        <v>1020</v>
      </c>
      <c r="D8989" t="s">
        <v>2956</v>
      </c>
      <c r="E8989" t="s">
        <v>19</v>
      </c>
      <c r="F8989">
        <v>43</v>
      </c>
      <c r="G8989">
        <v>6</v>
      </c>
      <c r="H8989" t="s">
        <v>2950</v>
      </c>
      <c r="I8989" s="3">
        <v>175735.5</v>
      </c>
      <c r="J8989">
        <v>1</v>
      </c>
      <c r="K8989">
        <v>1</v>
      </c>
      <c r="L8989">
        <v>1</v>
      </c>
      <c r="M8989" s="3">
        <v>157337.29</v>
      </c>
      <c r="N8989">
        <v>0</v>
      </c>
    </row>
    <row r="8990" spans="1:14" hidden="1" x14ac:dyDescent="0.3">
      <c r="A8990">
        <v>8988</v>
      </c>
      <c r="B8990">
        <v>15695932</v>
      </c>
      <c r="C8990" t="s">
        <v>2803</v>
      </c>
      <c r="D8990" t="s">
        <v>2953</v>
      </c>
      <c r="E8990" t="s">
        <v>19</v>
      </c>
      <c r="F8990">
        <v>36</v>
      </c>
      <c r="G8990">
        <v>5</v>
      </c>
      <c r="H8990" t="s">
        <v>2951</v>
      </c>
      <c r="I8990" s="3">
        <v>78381.13</v>
      </c>
      <c r="J8990">
        <v>1</v>
      </c>
      <c r="K8990">
        <v>0</v>
      </c>
      <c r="L8990">
        <v>1</v>
      </c>
      <c r="M8990" s="3">
        <v>153831.6</v>
      </c>
      <c r="N8990">
        <v>0</v>
      </c>
    </row>
    <row r="8991" spans="1:14" hidden="1" x14ac:dyDescent="0.3">
      <c r="A8991">
        <v>8989</v>
      </c>
      <c r="B8991">
        <v>15812279</v>
      </c>
      <c r="C8991" t="s">
        <v>1387</v>
      </c>
      <c r="D8991" t="s">
        <v>2955</v>
      </c>
      <c r="E8991" t="s">
        <v>19</v>
      </c>
      <c r="F8991">
        <v>37</v>
      </c>
      <c r="G8991">
        <v>5</v>
      </c>
      <c r="H8991" t="s">
        <v>2951</v>
      </c>
      <c r="I8991" s="3">
        <v>115345.86</v>
      </c>
      <c r="J8991">
        <v>2</v>
      </c>
      <c r="K8991">
        <v>0</v>
      </c>
      <c r="L8991">
        <v>0</v>
      </c>
      <c r="M8991" s="3">
        <v>168781.8</v>
      </c>
      <c r="N8991">
        <v>0</v>
      </c>
    </row>
    <row r="8992" spans="1:14" hidden="1" x14ac:dyDescent="0.3">
      <c r="A8992">
        <v>8990</v>
      </c>
      <c r="B8992">
        <v>15687558</v>
      </c>
      <c r="C8992" t="s">
        <v>2804</v>
      </c>
      <c r="D8992" t="s">
        <v>2946</v>
      </c>
      <c r="E8992" t="s">
        <v>13</v>
      </c>
      <c r="F8992">
        <v>31</v>
      </c>
      <c r="G8992">
        <v>10</v>
      </c>
      <c r="H8992" t="s">
        <v>2950</v>
      </c>
      <c r="I8992" s="3">
        <v>118613.34</v>
      </c>
      <c r="J8992">
        <v>1</v>
      </c>
      <c r="K8992">
        <v>1</v>
      </c>
      <c r="L8992">
        <v>0</v>
      </c>
      <c r="M8992" s="3">
        <v>168469.65</v>
      </c>
      <c r="N8992">
        <v>0</v>
      </c>
    </row>
    <row r="8993" spans="1:14" hidden="1" x14ac:dyDescent="0.3">
      <c r="A8993">
        <v>8991</v>
      </c>
      <c r="B8993">
        <v>15729065</v>
      </c>
      <c r="C8993" t="s">
        <v>801</v>
      </c>
      <c r="D8993" t="s">
        <v>2956</v>
      </c>
      <c r="E8993" t="s">
        <v>19</v>
      </c>
      <c r="F8993">
        <v>28</v>
      </c>
      <c r="G8993">
        <v>2</v>
      </c>
      <c r="H8993" t="s">
        <v>2949</v>
      </c>
      <c r="I8993" s="3">
        <v>109960.06</v>
      </c>
      <c r="J8993">
        <v>2</v>
      </c>
      <c r="K8993">
        <v>1</v>
      </c>
      <c r="L8993">
        <v>1</v>
      </c>
      <c r="M8993" s="3">
        <v>170829.87</v>
      </c>
      <c r="N8993">
        <v>0</v>
      </c>
    </row>
    <row r="8994" spans="1:14" hidden="1" x14ac:dyDescent="0.3">
      <c r="A8994">
        <v>8992</v>
      </c>
      <c r="B8994">
        <v>15698902</v>
      </c>
      <c r="C8994" t="s">
        <v>218</v>
      </c>
      <c r="D8994" t="s">
        <v>2953</v>
      </c>
      <c r="E8994" t="s">
        <v>13</v>
      </c>
      <c r="F8994">
        <v>42</v>
      </c>
      <c r="G8994">
        <v>1</v>
      </c>
      <c r="H8994" t="s">
        <v>2949</v>
      </c>
      <c r="I8994" s="3">
        <v>142703.4</v>
      </c>
      <c r="J8994">
        <v>1</v>
      </c>
      <c r="K8994">
        <v>1</v>
      </c>
      <c r="L8994">
        <v>0</v>
      </c>
      <c r="M8994" s="3">
        <v>86207.49</v>
      </c>
      <c r="N8994">
        <v>1</v>
      </c>
    </row>
    <row r="8995" spans="1:14" hidden="1" x14ac:dyDescent="0.3">
      <c r="A8995">
        <v>8993</v>
      </c>
      <c r="B8995">
        <v>15570192</v>
      </c>
      <c r="C8995" t="s">
        <v>1146</v>
      </c>
      <c r="D8995" t="s">
        <v>2953</v>
      </c>
      <c r="E8995" t="s">
        <v>13</v>
      </c>
      <c r="F8995">
        <v>40</v>
      </c>
      <c r="G8995">
        <v>8</v>
      </c>
      <c r="H8995" t="s">
        <v>2950</v>
      </c>
      <c r="I8995" s="3">
        <v>121729.42</v>
      </c>
      <c r="J8995">
        <v>1</v>
      </c>
      <c r="K8995">
        <v>0</v>
      </c>
      <c r="L8995">
        <v>0</v>
      </c>
      <c r="M8995" s="3">
        <v>61164.45</v>
      </c>
      <c r="N8995">
        <v>0</v>
      </c>
    </row>
    <row r="8996" spans="1:14" hidden="1" x14ac:dyDescent="0.3">
      <c r="A8996">
        <v>8994</v>
      </c>
      <c r="B8996">
        <v>15809265</v>
      </c>
      <c r="C8996" t="s">
        <v>551</v>
      </c>
      <c r="D8996" t="s">
        <v>2956</v>
      </c>
      <c r="E8996" t="s">
        <v>13</v>
      </c>
      <c r="F8996">
        <v>35</v>
      </c>
      <c r="G8996">
        <v>4</v>
      </c>
      <c r="H8996" t="s">
        <v>2951</v>
      </c>
      <c r="I8996" s="3">
        <v>0</v>
      </c>
      <c r="J8996">
        <v>1</v>
      </c>
      <c r="K8996">
        <v>1</v>
      </c>
      <c r="L8996">
        <v>1</v>
      </c>
      <c r="M8996" s="3">
        <v>133287.73000000001</v>
      </c>
      <c r="N8996">
        <v>0</v>
      </c>
    </row>
    <row r="8997" spans="1:14" hidden="1" x14ac:dyDescent="0.3">
      <c r="A8997">
        <v>8995</v>
      </c>
      <c r="B8997">
        <v>15745201</v>
      </c>
      <c r="C8997" t="s">
        <v>2805</v>
      </c>
      <c r="D8997" t="s">
        <v>2954</v>
      </c>
      <c r="E8997" t="s">
        <v>13</v>
      </c>
      <c r="F8997">
        <v>43</v>
      </c>
      <c r="G8997">
        <v>4</v>
      </c>
      <c r="H8997" t="s">
        <v>2951</v>
      </c>
      <c r="I8997" s="3">
        <v>139496.35</v>
      </c>
      <c r="J8997">
        <v>2</v>
      </c>
      <c r="K8997">
        <v>1</v>
      </c>
      <c r="L8997">
        <v>1</v>
      </c>
      <c r="M8997" s="3">
        <v>77128.23</v>
      </c>
      <c r="N8997">
        <v>0</v>
      </c>
    </row>
    <row r="8998" spans="1:14" hidden="1" x14ac:dyDescent="0.3">
      <c r="A8998">
        <v>8996</v>
      </c>
      <c r="B8998">
        <v>15580623</v>
      </c>
      <c r="C8998" t="s">
        <v>1546</v>
      </c>
      <c r="D8998" t="s">
        <v>2946</v>
      </c>
      <c r="E8998" t="s">
        <v>19</v>
      </c>
      <c r="F8998">
        <v>28</v>
      </c>
      <c r="G8998">
        <v>8</v>
      </c>
      <c r="H8998" t="s">
        <v>2950</v>
      </c>
      <c r="I8998" s="3">
        <v>0</v>
      </c>
      <c r="J8998">
        <v>2</v>
      </c>
      <c r="K8998">
        <v>0</v>
      </c>
      <c r="L8998">
        <v>0</v>
      </c>
      <c r="M8998" s="3">
        <v>77660.03</v>
      </c>
      <c r="N8998">
        <v>0</v>
      </c>
    </row>
    <row r="8999" spans="1:14" hidden="1" x14ac:dyDescent="0.3">
      <c r="A8999">
        <v>8997</v>
      </c>
      <c r="B8999">
        <v>15578156</v>
      </c>
      <c r="C8999" t="s">
        <v>1253</v>
      </c>
      <c r="D8999" t="s">
        <v>2954</v>
      </c>
      <c r="E8999" t="s">
        <v>19</v>
      </c>
      <c r="F8999">
        <v>32</v>
      </c>
      <c r="G8999">
        <v>5</v>
      </c>
      <c r="H8999" t="s">
        <v>2951</v>
      </c>
      <c r="I8999" s="3">
        <v>138521.82999999999</v>
      </c>
      <c r="J8999">
        <v>1</v>
      </c>
      <c r="K8999">
        <v>1</v>
      </c>
      <c r="L8999">
        <v>1</v>
      </c>
      <c r="M8999" s="3">
        <v>56897.1</v>
      </c>
      <c r="N8999">
        <v>0</v>
      </c>
    </row>
    <row r="9000" spans="1:14" hidden="1" x14ac:dyDescent="0.3">
      <c r="A9000">
        <v>8998</v>
      </c>
      <c r="B9000">
        <v>15631063</v>
      </c>
      <c r="C9000" t="s">
        <v>854</v>
      </c>
      <c r="D9000" t="s">
        <v>2946</v>
      </c>
      <c r="E9000" t="s">
        <v>13</v>
      </c>
      <c r="F9000">
        <v>33</v>
      </c>
      <c r="G9000">
        <v>2</v>
      </c>
      <c r="H9000" t="s">
        <v>2949</v>
      </c>
      <c r="I9000" s="3">
        <v>0</v>
      </c>
      <c r="J9000">
        <v>2</v>
      </c>
      <c r="K9000">
        <v>1</v>
      </c>
      <c r="L9000">
        <v>0</v>
      </c>
      <c r="M9000" s="3">
        <v>72945.320000000007</v>
      </c>
      <c r="N9000">
        <v>0</v>
      </c>
    </row>
    <row r="9001" spans="1:14" hidden="1" x14ac:dyDescent="0.3">
      <c r="A9001">
        <v>8999</v>
      </c>
      <c r="B9001">
        <v>15692577</v>
      </c>
      <c r="C9001" t="s">
        <v>1695</v>
      </c>
      <c r="D9001" t="s">
        <v>2953</v>
      </c>
      <c r="E9001" t="s">
        <v>13</v>
      </c>
      <c r="F9001">
        <v>38</v>
      </c>
      <c r="G9001">
        <v>10</v>
      </c>
      <c r="H9001" t="s">
        <v>2950</v>
      </c>
      <c r="I9001" s="3">
        <v>83727.679999999993</v>
      </c>
      <c r="J9001">
        <v>1</v>
      </c>
      <c r="K9001">
        <v>1</v>
      </c>
      <c r="L9001">
        <v>0</v>
      </c>
      <c r="M9001" s="3">
        <v>45418.12</v>
      </c>
      <c r="N9001">
        <v>0</v>
      </c>
    </row>
    <row r="9002" spans="1:14" hidden="1" x14ac:dyDescent="0.3">
      <c r="A9002">
        <v>9000</v>
      </c>
      <c r="B9002">
        <v>15810910</v>
      </c>
      <c r="C9002" t="s">
        <v>2806</v>
      </c>
      <c r="D9002" t="s">
        <v>2956</v>
      </c>
      <c r="E9002" t="s">
        <v>13</v>
      </c>
      <c r="F9002">
        <v>38</v>
      </c>
      <c r="G9002">
        <v>9</v>
      </c>
      <c r="H9002" t="s">
        <v>2950</v>
      </c>
      <c r="I9002" s="3">
        <v>0</v>
      </c>
      <c r="J9002">
        <v>2</v>
      </c>
      <c r="K9002">
        <v>1</v>
      </c>
      <c r="L9002">
        <v>1</v>
      </c>
      <c r="M9002" s="3">
        <v>158527.45000000001</v>
      </c>
      <c r="N9002">
        <v>0</v>
      </c>
    </row>
    <row r="9003" spans="1:14" hidden="1" x14ac:dyDescent="0.3">
      <c r="A9003">
        <v>9001</v>
      </c>
      <c r="B9003">
        <v>15723217</v>
      </c>
      <c r="C9003" t="s">
        <v>865</v>
      </c>
      <c r="D9003" t="s">
        <v>2953</v>
      </c>
      <c r="E9003" t="s">
        <v>19</v>
      </c>
      <c r="F9003">
        <v>37</v>
      </c>
      <c r="G9003">
        <v>9</v>
      </c>
      <c r="H9003" t="s">
        <v>2950</v>
      </c>
      <c r="I9003" s="3">
        <v>0</v>
      </c>
      <c r="J9003">
        <v>1</v>
      </c>
      <c r="K9003">
        <v>1</v>
      </c>
      <c r="L9003">
        <v>0</v>
      </c>
      <c r="M9003" s="3">
        <v>111312.96000000001</v>
      </c>
      <c r="N9003">
        <v>0</v>
      </c>
    </row>
    <row r="9004" spans="1:14" hidden="1" x14ac:dyDescent="0.3">
      <c r="A9004">
        <v>9002</v>
      </c>
      <c r="B9004">
        <v>15733111</v>
      </c>
      <c r="C9004" t="s">
        <v>720</v>
      </c>
      <c r="D9004" t="s">
        <v>2954</v>
      </c>
      <c r="E9004" t="s">
        <v>19</v>
      </c>
      <c r="F9004">
        <v>32</v>
      </c>
      <c r="G9004">
        <v>6</v>
      </c>
      <c r="H9004" t="s">
        <v>2950</v>
      </c>
      <c r="I9004" s="3">
        <v>124179.3</v>
      </c>
      <c r="J9004">
        <v>1</v>
      </c>
      <c r="K9004">
        <v>1</v>
      </c>
      <c r="L9004">
        <v>1</v>
      </c>
      <c r="M9004" s="3">
        <v>138759.15</v>
      </c>
      <c r="N9004">
        <v>0</v>
      </c>
    </row>
    <row r="9005" spans="1:14" hidden="1" x14ac:dyDescent="0.3">
      <c r="A9005">
        <v>9003</v>
      </c>
      <c r="B9005">
        <v>15610727</v>
      </c>
      <c r="C9005" t="s">
        <v>729</v>
      </c>
      <c r="D9005" t="s">
        <v>2953</v>
      </c>
      <c r="E9005" t="s">
        <v>19</v>
      </c>
      <c r="F9005">
        <v>36</v>
      </c>
      <c r="G9005">
        <v>7</v>
      </c>
      <c r="H9005" t="s">
        <v>2950</v>
      </c>
      <c r="I9005" s="3">
        <v>128829.25</v>
      </c>
      <c r="J9005">
        <v>1</v>
      </c>
      <c r="K9005">
        <v>1</v>
      </c>
      <c r="L9005">
        <v>0</v>
      </c>
      <c r="M9005" s="3">
        <v>190588.59</v>
      </c>
      <c r="N9005">
        <v>0</v>
      </c>
    </row>
    <row r="9006" spans="1:14" hidden="1" x14ac:dyDescent="0.3">
      <c r="A9006">
        <v>9004</v>
      </c>
      <c r="B9006">
        <v>15792720</v>
      </c>
      <c r="C9006" t="s">
        <v>1681</v>
      </c>
      <c r="D9006" t="s">
        <v>2956</v>
      </c>
      <c r="E9006" t="s">
        <v>19</v>
      </c>
      <c r="F9006">
        <v>33</v>
      </c>
      <c r="G9006">
        <v>6</v>
      </c>
      <c r="H9006" t="s">
        <v>2950</v>
      </c>
      <c r="I9006" s="3">
        <v>171490.78</v>
      </c>
      <c r="J9006">
        <v>1</v>
      </c>
      <c r="K9006">
        <v>0</v>
      </c>
      <c r="L9006">
        <v>0</v>
      </c>
      <c r="M9006" s="3">
        <v>79099.64</v>
      </c>
      <c r="N9006">
        <v>0</v>
      </c>
    </row>
    <row r="9007" spans="1:14" hidden="1" x14ac:dyDescent="0.3">
      <c r="A9007">
        <v>9005</v>
      </c>
      <c r="B9007">
        <v>15723153</v>
      </c>
      <c r="C9007" t="s">
        <v>2807</v>
      </c>
      <c r="D9007" t="s">
        <v>2946</v>
      </c>
      <c r="E9007" t="s">
        <v>19</v>
      </c>
      <c r="F9007">
        <v>33</v>
      </c>
      <c r="G9007">
        <v>3</v>
      </c>
      <c r="H9007" t="s">
        <v>2951</v>
      </c>
      <c r="I9007" s="3">
        <v>0</v>
      </c>
      <c r="J9007">
        <v>2</v>
      </c>
      <c r="K9007">
        <v>1</v>
      </c>
      <c r="L9007">
        <v>0</v>
      </c>
      <c r="M9007" s="3">
        <v>138613.21</v>
      </c>
      <c r="N9007">
        <v>0</v>
      </c>
    </row>
    <row r="9008" spans="1:14" hidden="1" x14ac:dyDescent="0.3">
      <c r="A9008">
        <v>9006</v>
      </c>
      <c r="B9008">
        <v>15802823</v>
      </c>
      <c r="C9008" t="s">
        <v>39</v>
      </c>
      <c r="D9008" t="s">
        <v>2946</v>
      </c>
      <c r="E9008" t="s">
        <v>13</v>
      </c>
      <c r="F9008">
        <v>38</v>
      </c>
      <c r="G9008">
        <v>7</v>
      </c>
      <c r="H9008" t="s">
        <v>2950</v>
      </c>
      <c r="I9008" s="3">
        <v>0</v>
      </c>
      <c r="J9008">
        <v>2</v>
      </c>
      <c r="K9008">
        <v>1</v>
      </c>
      <c r="L9008">
        <v>1</v>
      </c>
      <c r="M9008" s="3">
        <v>194230.82</v>
      </c>
      <c r="N9008">
        <v>0</v>
      </c>
    </row>
    <row r="9009" spans="1:14" hidden="1" x14ac:dyDescent="0.3">
      <c r="A9009">
        <v>9007</v>
      </c>
      <c r="B9009">
        <v>15756118</v>
      </c>
      <c r="C9009" t="s">
        <v>187</v>
      </c>
      <c r="D9009" t="s">
        <v>2946</v>
      </c>
      <c r="E9009" t="s">
        <v>19</v>
      </c>
      <c r="F9009">
        <v>20</v>
      </c>
      <c r="G9009">
        <v>8</v>
      </c>
      <c r="H9009" t="s">
        <v>2950</v>
      </c>
      <c r="I9009" s="3">
        <v>0</v>
      </c>
      <c r="J9009">
        <v>1</v>
      </c>
      <c r="K9009">
        <v>1</v>
      </c>
      <c r="L9009">
        <v>0</v>
      </c>
      <c r="M9009" s="3">
        <v>110252.53</v>
      </c>
      <c r="N9009">
        <v>0</v>
      </c>
    </row>
    <row r="9010" spans="1:14" hidden="1" x14ac:dyDescent="0.3">
      <c r="A9010">
        <v>9008</v>
      </c>
      <c r="B9010">
        <v>15684934</v>
      </c>
      <c r="C9010" t="s">
        <v>251</v>
      </c>
      <c r="D9010" t="s">
        <v>2955</v>
      </c>
      <c r="E9010" t="s">
        <v>19</v>
      </c>
      <c r="F9010">
        <v>31</v>
      </c>
      <c r="G9010">
        <v>9</v>
      </c>
      <c r="H9010" t="s">
        <v>2950</v>
      </c>
      <c r="I9010" s="3">
        <v>0</v>
      </c>
      <c r="J9010">
        <v>2</v>
      </c>
      <c r="K9010">
        <v>1</v>
      </c>
      <c r="L9010">
        <v>1</v>
      </c>
      <c r="M9010" s="3">
        <v>106117.3</v>
      </c>
      <c r="N9010">
        <v>0</v>
      </c>
    </row>
    <row r="9011" spans="1:14" hidden="1" x14ac:dyDescent="0.3">
      <c r="A9011">
        <v>9009</v>
      </c>
      <c r="B9011">
        <v>15776936</v>
      </c>
      <c r="C9011" t="s">
        <v>853</v>
      </c>
      <c r="D9011" t="s">
        <v>2954</v>
      </c>
      <c r="E9011" t="s">
        <v>19</v>
      </c>
      <c r="F9011">
        <v>40</v>
      </c>
      <c r="G9011">
        <v>7</v>
      </c>
      <c r="H9011" t="s">
        <v>2950</v>
      </c>
      <c r="I9011" s="3">
        <v>160818.07999999999</v>
      </c>
      <c r="J9011">
        <v>1</v>
      </c>
      <c r="K9011">
        <v>0</v>
      </c>
      <c r="L9011">
        <v>1</v>
      </c>
      <c r="M9011" s="3">
        <v>169642.13</v>
      </c>
      <c r="N9011">
        <v>1</v>
      </c>
    </row>
    <row r="9012" spans="1:14" hidden="1" x14ac:dyDescent="0.3">
      <c r="A9012">
        <v>9010</v>
      </c>
      <c r="B9012">
        <v>15729087</v>
      </c>
      <c r="C9012" t="s">
        <v>2808</v>
      </c>
      <c r="D9012" t="s">
        <v>2953</v>
      </c>
      <c r="E9012" t="s">
        <v>19</v>
      </c>
      <c r="F9012">
        <v>54</v>
      </c>
      <c r="G9012">
        <v>9</v>
      </c>
      <c r="H9012" t="s">
        <v>2950</v>
      </c>
      <c r="I9012" s="3">
        <v>156367.6</v>
      </c>
      <c r="J9012">
        <v>2</v>
      </c>
      <c r="K9012">
        <v>0</v>
      </c>
      <c r="L9012">
        <v>1</v>
      </c>
      <c r="M9012" s="3">
        <v>116179.92</v>
      </c>
      <c r="N9012">
        <v>0</v>
      </c>
    </row>
    <row r="9013" spans="1:14" hidden="1" x14ac:dyDescent="0.3">
      <c r="A9013">
        <v>9011</v>
      </c>
      <c r="B9013">
        <v>15786463</v>
      </c>
      <c r="C9013" t="s">
        <v>748</v>
      </c>
      <c r="D9013" t="s">
        <v>2946</v>
      </c>
      <c r="E9013" t="s">
        <v>13</v>
      </c>
      <c r="F9013">
        <v>59</v>
      </c>
      <c r="G9013">
        <v>8</v>
      </c>
      <c r="H9013" t="s">
        <v>2950</v>
      </c>
      <c r="I9013" s="3">
        <v>121669.93</v>
      </c>
      <c r="J9013">
        <v>2</v>
      </c>
      <c r="K9013">
        <v>0</v>
      </c>
      <c r="L9013">
        <v>0</v>
      </c>
      <c r="M9013" s="3">
        <v>91.75</v>
      </c>
      <c r="N9013">
        <v>1</v>
      </c>
    </row>
    <row r="9014" spans="1:14" hidden="1" x14ac:dyDescent="0.3">
      <c r="A9014">
        <v>9012</v>
      </c>
      <c r="B9014">
        <v>15717498</v>
      </c>
      <c r="C9014" t="s">
        <v>16</v>
      </c>
      <c r="D9014" t="s">
        <v>2946</v>
      </c>
      <c r="E9014" t="s">
        <v>19</v>
      </c>
      <c r="F9014">
        <v>42</v>
      </c>
      <c r="G9014">
        <v>6</v>
      </c>
      <c r="H9014" t="s">
        <v>2950</v>
      </c>
      <c r="I9014" s="3">
        <v>133970.22</v>
      </c>
      <c r="J9014">
        <v>2</v>
      </c>
      <c r="K9014">
        <v>0</v>
      </c>
      <c r="L9014">
        <v>1</v>
      </c>
      <c r="M9014" s="3">
        <v>187839.9</v>
      </c>
      <c r="N9014">
        <v>0</v>
      </c>
    </row>
    <row r="9015" spans="1:14" hidden="1" x14ac:dyDescent="0.3">
      <c r="A9015">
        <v>9013</v>
      </c>
      <c r="B9015">
        <v>15718406</v>
      </c>
      <c r="C9015" t="s">
        <v>189</v>
      </c>
      <c r="D9015" t="s">
        <v>2954</v>
      </c>
      <c r="E9015" t="s">
        <v>19</v>
      </c>
      <c r="F9015">
        <v>41</v>
      </c>
      <c r="G9015">
        <v>3</v>
      </c>
      <c r="H9015" t="s">
        <v>2951</v>
      </c>
      <c r="I9015" s="3">
        <v>0</v>
      </c>
      <c r="J9015">
        <v>2</v>
      </c>
      <c r="K9015">
        <v>1</v>
      </c>
      <c r="L9015">
        <v>0</v>
      </c>
      <c r="M9015" s="3">
        <v>121098.65</v>
      </c>
      <c r="N9015">
        <v>0</v>
      </c>
    </row>
    <row r="9016" spans="1:14" hidden="1" x14ac:dyDescent="0.3">
      <c r="A9016">
        <v>9014</v>
      </c>
      <c r="B9016">
        <v>15799468</v>
      </c>
      <c r="C9016" t="s">
        <v>2809</v>
      </c>
      <c r="D9016" t="s">
        <v>2946</v>
      </c>
      <c r="E9016" t="s">
        <v>13</v>
      </c>
      <c r="F9016">
        <v>34</v>
      </c>
      <c r="G9016">
        <v>3</v>
      </c>
      <c r="H9016" t="s">
        <v>2951</v>
      </c>
      <c r="I9016" s="3">
        <v>96127.27</v>
      </c>
      <c r="J9016">
        <v>1</v>
      </c>
      <c r="K9016">
        <v>0</v>
      </c>
      <c r="L9016">
        <v>0</v>
      </c>
      <c r="M9016" s="3">
        <v>30972.06</v>
      </c>
      <c r="N9016">
        <v>0</v>
      </c>
    </row>
    <row r="9017" spans="1:14" hidden="1" x14ac:dyDescent="0.3">
      <c r="A9017">
        <v>9015</v>
      </c>
      <c r="B9017">
        <v>15626383</v>
      </c>
      <c r="C9017" t="s">
        <v>598</v>
      </c>
      <c r="D9017" t="s">
        <v>2946</v>
      </c>
      <c r="E9017" t="s">
        <v>19</v>
      </c>
      <c r="F9017">
        <v>60</v>
      </c>
      <c r="G9017">
        <v>7</v>
      </c>
      <c r="H9017" t="s">
        <v>2950</v>
      </c>
      <c r="I9017" s="3">
        <v>121907.97</v>
      </c>
      <c r="J9017">
        <v>1</v>
      </c>
      <c r="K9017">
        <v>0</v>
      </c>
      <c r="L9017">
        <v>1</v>
      </c>
      <c r="M9017" s="3">
        <v>30314.04</v>
      </c>
      <c r="N9017">
        <v>0</v>
      </c>
    </row>
    <row r="9018" spans="1:14" hidden="1" x14ac:dyDescent="0.3">
      <c r="A9018">
        <v>9016</v>
      </c>
      <c r="B9018">
        <v>15597385</v>
      </c>
      <c r="C9018" t="s">
        <v>2810</v>
      </c>
      <c r="D9018" t="s">
        <v>2956</v>
      </c>
      <c r="E9018" t="s">
        <v>19</v>
      </c>
      <c r="F9018">
        <v>41</v>
      </c>
      <c r="G9018">
        <v>5</v>
      </c>
      <c r="H9018" t="s">
        <v>2951</v>
      </c>
      <c r="I9018" s="3">
        <v>0</v>
      </c>
      <c r="J9018">
        <v>2</v>
      </c>
      <c r="K9018">
        <v>0</v>
      </c>
      <c r="L9018">
        <v>1</v>
      </c>
      <c r="M9018" s="3">
        <v>14479.29</v>
      </c>
      <c r="N9018">
        <v>0</v>
      </c>
    </row>
    <row r="9019" spans="1:14" hidden="1" x14ac:dyDescent="0.3">
      <c r="A9019">
        <v>9017</v>
      </c>
      <c r="B9019">
        <v>15570271</v>
      </c>
      <c r="C9019" t="s">
        <v>669</v>
      </c>
      <c r="D9019" t="s">
        <v>2954</v>
      </c>
      <c r="E9019" t="s">
        <v>19</v>
      </c>
      <c r="F9019">
        <v>31</v>
      </c>
      <c r="G9019">
        <v>6</v>
      </c>
      <c r="H9019" t="s">
        <v>2950</v>
      </c>
      <c r="I9019" s="3">
        <v>0</v>
      </c>
      <c r="J9019">
        <v>1</v>
      </c>
      <c r="K9019">
        <v>1</v>
      </c>
      <c r="L9019">
        <v>1</v>
      </c>
      <c r="M9019" s="3">
        <v>196395.25</v>
      </c>
      <c r="N9019">
        <v>0</v>
      </c>
    </row>
    <row r="9020" spans="1:14" hidden="1" x14ac:dyDescent="0.3">
      <c r="A9020">
        <v>9018</v>
      </c>
      <c r="B9020">
        <v>15690330</v>
      </c>
      <c r="C9020" t="s">
        <v>1929</v>
      </c>
      <c r="D9020" t="s">
        <v>2956</v>
      </c>
      <c r="E9020" t="s">
        <v>13</v>
      </c>
      <c r="F9020">
        <v>40</v>
      </c>
      <c r="G9020">
        <v>8</v>
      </c>
      <c r="H9020" t="s">
        <v>2950</v>
      </c>
      <c r="I9020" s="3">
        <v>77701.64</v>
      </c>
      <c r="J9020">
        <v>1</v>
      </c>
      <c r="K9020">
        <v>0</v>
      </c>
      <c r="L9020">
        <v>1</v>
      </c>
      <c r="M9020" s="3">
        <v>19512.38</v>
      </c>
      <c r="N9020">
        <v>0</v>
      </c>
    </row>
    <row r="9021" spans="1:14" hidden="1" x14ac:dyDescent="0.3">
      <c r="A9021">
        <v>9019</v>
      </c>
      <c r="B9021">
        <v>15680611</v>
      </c>
      <c r="C9021" t="s">
        <v>251</v>
      </c>
      <c r="D9021" t="s">
        <v>2954</v>
      </c>
      <c r="E9021" t="s">
        <v>19</v>
      </c>
      <c r="F9021">
        <v>67</v>
      </c>
      <c r="G9021">
        <v>9</v>
      </c>
      <c r="H9021" t="s">
        <v>2950</v>
      </c>
      <c r="I9021" s="3">
        <v>0</v>
      </c>
      <c r="J9021">
        <v>3</v>
      </c>
      <c r="K9021">
        <v>1</v>
      </c>
      <c r="L9021">
        <v>1</v>
      </c>
      <c r="M9021" s="3">
        <v>72318.77</v>
      </c>
      <c r="N9021">
        <v>0</v>
      </c>
    </row>
    <row r="9022" spans="1:14" hidden="1" x14ac:dyDescent="0.3">
      <c r="A9022">
        <v>9020</v>
      </c>
      <c r="B9022">
        <v>15810227</v>
      </c>
      <c r="C9022" t="s">
        <v>111</v>
      </c>
      <c r="D9022" t="s">
        <v>2953</v>
      </c>
      <c r="E9022" t="s">
        <v>19</v>
      </c>
      <c r="F9022">
        <v>34</v>
      </c>
      <c r="G9022">
        <v>2</v>
      </c>
      <c r="H9022" t="s">
        <v>2949</v>
      </c>
      <c r="I9022" s="3">
        <v>0</v>
      </c>
      <c r="J9022">
        <v>2</v>
      </c>
      <c r="K9022">
        <v>1</v>
      </c>
      <c r="L9022">
        <v>1</v>
      </c>
      <c r="M9022" s="3">
        <v>96615.23</v>
      </c>
      <c r="N9022">
        <v>0</v>
      </c>
    </row>
    <row r="9023" spans="1:14" hidden="1" x14ac:dyDescent="0.3">
      <c r="A9023">
        <v>9021</v>
      </c>
      <c r="B9023">
        <v>15807194</v>
      </c>
      <c r="C9023" t="s">
        <v>2114</v>
      </c>
      <c r="D9023" t="s">
        <v>2955</v>
      </c>
      <c r="E9023" t="s">
        <v>19</v>
      </c>
      <c r="F9023">
        <v>34</v>
      </c>
      <c r="G9023">
        <v>5</v>
      </c>
      <c r="H9023" t="s">
        <v>2951</v>
      </c>
      <c r="I9023" s="3">
        <v>113922.44</v>
      </c>
      <c r="J9023">
        <v>2</v>
      </c>
      <c r="K9023">
        <v>1</v>
      </c>
      <c r="L9023">
        <v>0</v>
      </c>
      <c r="M9023" s="3">
        <v>30772.22</v>
      </c>
      <c r="N9023">
        <v>0</v>
      </c>
    </row>
    <row r="9024" spans="1:14" hidden="1" x14ac:dyDescent="0.3">
      <c r="A9024">
        <v>9022</v>
      </c>
      <c r="B9024">
        <v>15712199</v>
      </c>
      <c r="C9024" t="s">
        <v>465</v>
      </c>
      <c r="D9024" t="s">
        <v>2955</v>
      </c>
      <c r="E9024" t="s">
        <v>13</v>
      </c>
      <c r="F9024">
        <v>61</v>
      </c>
      <c r="G9024">
        <v>2</v>
      </c>
      <c r="H9024" t="s">
        <v>2949</v>
      </c>
      <c r="I9024" s="3">
        <v>183997.7</v>
      </c>
      <c r="J9024">
        <v>2</v>
      </c>
      <c r="K9024">
        <v>1</v>
      </c>
      <c r="L9024">
        <v>1</v>
      </c>
      <c r="M9024" s="3">
        <v>161217.18</v>
      </c>
      <c r="N9024">
        <v>0</v>
      </c>
    </row>
    <row r="9025" spans="1:14" hidden="1" x14ac:dyDescent="0.3">
      <c r="A9025">
        <v>9023</v>
      </c>
      <c r="B9025">
        <v>15694995</v>
      </c>
      <c r="C9025" t="s">
        <v>224</v>
      </c>
      <c r="D9025" t="s">
        <v>2956</v>
      </c>
      <c r="E9025" t="s">
        <v>19</v>
      </c>
      <c r="F9025">
        <v>23</v>
      </c>
      <c r="G9025">
        <v>2</v>
      </c>
      <c r="H9025" t="s">
        <v>2949</v>
      </c>
      <c r="I9025" s="3">
        <v>0</v>
      </c>
      <c r="J9025">
        <v>2</v>
      </c>
      <c r="K9025">
        <v>0</v>
      </c>
      <c r="L9025">
        <v>1</v>
      </c>
      <c r="M9025" s="3">
        <v>66795.78</v>
      </c>
      <c r="N9025">
        <v>0</v>
      </c>
    </row>
    <row r="9026" spans="1:14" hidden="1" x14ac:dyDescent="0.3">
      <c r="A9026">
        <v>9024</v>
      </c>
      <c r="B9026">
        <v>15723400</v>
      </c>
      <c r="C9026" t="s">
        <v>1977</v>
      </c>
      <c r="D9026" t="s">
        <v>2956</v>
      </c>
      <c r="E9026" t="s">
        <v>19</v>
      </c>
      <c r="F9026">
        <v>28</v>
      </c>
      <c r="G9026">
        <v>4</v>
      </c>
      <c r="H9026" t="s">
        <v>2951</v>
      </c>
      <c r="I9026" s="3">
        <v>0</v>
      </c>
      <c r="J9026">
        <v>2</v>
      </c>
      <c r="K9026">
        <v>1</v>
      </c>
      <c r="L9026">
        <v>1</v>
      </c>
      <c r="M9026" s="3">
        <v>123969.64</v>
      </c>
      <c r="N9026">
        <v>0</v>
      </c>
    </row>
    <row r="9027" spans="1:14" hidden="1" x14ac:dyDescent="0.3">
      <c r="A9027">
        <v>9025</v>
      </c>
      <c r="B9027">
        <v>15654772</v>
      </c>
      <c r="C9027" t="s">
        <v>910</v>
      </c>
      <c r="D9027" t="s">
        <v>2953</v>
      </c>
      <c r="E9027" t="s">
        <v>13</v>
      </c>
      <c r="F9027">
        <v>47</v>
      </c>
      <c r="G9027">
        <v>6</v>
      </c>
      <c r="H9027" t="s">
        <v>2950</v>
      </c>
      <c r="I9027" s="3">
        <v>89799.46</v>
      </c>
      <c r="J9027">
        <v>2</v>
      </c>
      <c r="K9027">
        <v>0</v>
      </c>
      <c r="L9027">
        <v>1</v>
      </c>
      <c r="M9027" s="3">
        <v>13783.77</v>
      </c>
      <c r="N9027">
        <v>1</v>
      </c>
    </row>
    <row r="9028" spans="1:14" hidden="1" x14ac:dyDescent="0.3">
      <c r="A9028">
        <v>9026</v>
      </c>
      <c r="B9028">
        <v>15574743</v>
      </c>
      <c r="C9028" t="s">
        <v>287</v>
      </c>
      <c r="D9028" t="s">
        <v>2946</v>
      </c>
      <c r="E9028" t="s">
        <v>19</v>
      </c>
      <c r="F9028">
        <v>29</v>
      </c>
      <c r="G9028">
        <v>2</v>
      </c>
      <c r="H9028" t="s">
        <v>2949</v>
      </c>
      <c r="I9028" s="3">
        <v>0</v>
      </c>
      <c r="J9028">
        <v>1</v>
      </c>
      <c r="K9028">
        <v>1</v>
      </c>
      <c r="L9028">
        <v>1</v>
      </c>
      <c r="M9028" s="3">
        <v>168924.41</v>
      </c>
      <c r="N9028">
        <v>0</v>
      </c>
    </row>
    <row r="9029" spans="1:14" hidden="1" x14ac:dyDescent="0.3">
      <c r="A9029">
        <v>9027</v>
      </c>
      <c r="B9029">
        <v>15807593</v>
      </c>
      <c r="C9029" t="s">
        <v>1688</v>
      </c>
      <c r="D9029" t="s">
        <v>2946</v>
      </c>
      <c r="E9029" t="s">
        <v>13</v>
      </c>
      <c r="F9029">
        <v>36</v>
      </c>
      <c r="G9029">
        <v>7</v>
      </c>
      <c r="H9029" t="s">
        <v>2950</v>
      </c>
      <c r="I9029" s="3">
        <v>85660.96</v>
      </c>
      <c r="J9029">
        <v>1</v>
      </c>
      <c r="K9029">
        <v>0</v>
      </c>
      <c r="L9029">
        <v>0</v>
      </c>
      <c r="M9029" s="3">
        <v>134778.01</v>
      </c>
      <c r="N9029">
        <v>0</v>
      </c>
    </row>
    <row r="9030" spans="1:14" hidden="1" x14ac:dyDescent="0.3">
      <c r="A9030">
        <v>9028</v>
      </c>
      <c r="B9030">
        <v>15686718</v>
      </c>
      <c r="C9030" t="s">
        <v>113</v>
      </c>
      <c r="D9030" t="s">
        <v>2946</v>
      </c>
      <c r="E9030" t="s">
        <v>19</v>
      </c>
      <c r="F9030">
        <v>37</v>
      </c>
      <c r="G9030">
        <v>9</v>
      </c>
      <c r="H9030" t="s">
        <v>2950</v>
      </c>
      <c r="I9030" s="3">
        <v>115569.21</v>
      </c>
      <c r="J9030">
        <v>1</v>
      </c>
      <c r="K9030">
        <v>0</v>
      </c>
      <c r="L9030">
        <v>1</v>
      </c>
      <c r="M9030" s="3">
        <v>119782.89</v>
      </c>
      <c r="N9030">
        <v>0</v>
      </c>
    </row>
    <row r="9031" spans="1:14" hidden="1" x14ac:dyDescent="0.3">
      <c r="A9031">
        <v>9029</v>
      </c>
      <c r="B9031">
        <v>15695299</v>
      </c>
      <c r="C9031" t="s">
        <v>579</v>
      </c>
      <c r="D9031" t="s">
        <v>2955</v>
      </c>
      <c r="E9031" t="s">
        <v>13</v>
      </c>
      <c r="F9031">
        <v>45</v>
      </c>
      <c r="G9031">
        <v>2</v>
      </c>
      <c r="H9031" t="s">
        <v>2949</v>
      </c>
      <c r="I9031" s="3">
        <v>81828.22</v>
      </c>
      <c r="J9031">
        <v>1</v>
      </c>
      <c r="K9031">
        <v>1</v>
      </c>
      <c r="L9031">
        <v>0</v>
      </c>
      <c r="M9031" s="3">
        <v>52167.97</v>
      </c>
      <c r="N9031">
        <v>0</v>
      </c>
    </row>
    <row r="9032" spans="1:14" hidden="1" x14ac:dyDescent="0.3">
      <c r="A9032">
        <v>9030</v>
      </c>
      <c r="B9032">
        <v>15722701</v>
      </c>
      <c r="C9032" t="s">
        <v>984</v>
      </c>
      <c r="D9032" t="s">
        <v>2954</v>
      </c>
      <c r="E9032" t="s">
        <v>19</v>
      </c>
      <c r="F9032">
        <v>18</v>
      </c>
      <c r="G9032">
        <v>1</v>
      </c>
      <c r="H9032" t="s">
        <v>2949</v>
      </c>
      <c r="I9032" s="3">
        <v>132694.73000000001</v>
      </c>
      <c r="J9032">
        <v>1</v>
      </c>
      <c r="K9032">
        <v>1</v>
      </c>
      <c r="L9032">
        <v>0</v>
      </c>
      <c r="M9032" s="3">
        <v>167689.56</v>
      </c>
      <c r="N9032">
        <v>0</v>
      </c>
    </row>
    <row r="9033" spans="1:14" hidden="1" x14ac:dyDescent="0.3">
      <c r="A9033">
        <v>9031</v>
      </c>
      <c r="B9033">
        <v>15799635</v>
      </c>
      <c r="C9033" t="s">
        <v>2811</v>
      </c>
      <c r="D9033" t="s">
        <v>2956</v>
      </c>
      <c r="E9033" t="s">
        <v>19</v>
      </c>
      <c r="F9033">
        <v>51</v>
      </c>
      <c r="G9033">
        <v>2</v>
      </c>
      <c r="H9033" t="s">
        <v>2949</v>
      </c>
      <c r="I9033" s="3">
        <v>108867</v>
      </c>
      <c r="J9033">
        <v>1</v>
      </c>
      <c r="K9033">
        <v>0</v>
      </c>
      <c r="L9033">
        <v>0</v>
      </c>
      <c r="M9033" s="3">
        <v>140800.66</v>
      </c>
      <c r="N9033">
        <v>1</v>
      </c>
    </row>
    <row r="9034" spans="1:14" hidden="1" x14ac:dyDescent="0.3">
      <c r="A9034">
        <v>9032</v>
      </c>
      <c r="B9034">
        <v>15742323</v>
      </c>
      <c r="C9034" t="s">
        <v>1927</v>
      </c>
      <c r="D9034" t="s">
        <v>2946</v>
      </c>
      <c r="E9034" t="s">
        <v>19</v>
      </c>
      <c r="F9034">
        <v>39</v>
      </c>
      <c r="G9034">
        <v>7</v>
      </c>
      <c r="H9034" t="s">
        <v>2950</v>
      </c>
      <c r="I9034" s="3">
        <v>0</v>
      </c>
      <c r="J9034">
        <v>2</v>
      </c>
      <c r="K9034">
        <v>1</v>
      </c>
      <c r="L9034">
        <v>0</v>
      </c>
      <c r="M9034" s="3">
        <v>19823.02</v>
      </c>
      <c r="N9034">
        <v>0</v>
      </c>
    </row>
    <row r="9035" spans="1:14" hidden="1" x14ac:dyDescent="0.3">
      <c r="A9035">
        <v>9033</v>
      </c>
      <c r="B9035">
        <v>15658435</v>
      </c>
      <c r="C9035" t="s">
        <v>2812</v>
      </c>
      <c r="D9035" t="s">
        <v>2956</v>
      </c>
      <c r="E9035" t="s">
        <v>13</v>
      </c>
      <c r="F9035">
        <v>27</v>
      </c>
      <c r="G9035">
        <v>5</v>
      </c>
      <c r="H9035" t="s">
        <v>2951</v>
      </c>
      <c r="I9035" s="3">
        <v>0</v>
      </c>
      <c r="J9035">
        <v>2</v>
      </c>
      <c r="K9035">
        <v>0</v>
      </c>
      <c r="L9035">
        <v>0</v>
      </c>
      <c r="M9035" s="3">
        <v>72969.899999999994</v>
      </c>
      <c r="N9035">
        <v>0</v>
      </c>
    </row>
    <row r="9036" spans="1:14" hidden="1" x14ac:dyDescent="0.3">
      <c r="A9036">
        <v>9034</v>
      </c>
      <c r="B9036">
        <v>15586029</v>
      </c>
      <c r="C9036" t="s">
        <v>600</v>
      </c>
      <c r="D9036" t="s">
        <v>2955</v>
      </c>
      <c r="E9036" t="s">
        <v>19</v>
      </c>
      <c r="F9036">
        <v>34</v>
      </c>
      <c r="G9036">
        <v>2</v>
      </c>
      <c r="H9036" t="s">
        <v>2949</v>
      </c>
      <c r="I9036" s="3">
        <v>96152.68</v>
      </c>
      <c r="J9036">
        <v>2</v>
      </c>
      <c r="K9036">
        <v>1</v>
      </c>
      <c r="L9036">
        <v>0</v>
      </c>
      <c r="M9036" s="3">
        <v>143711.01999999999</v>
      </c>
      <c r="N9036">
        <v>0</v>
      </c>
    </row>
    <row r="9037" spans="1:14" hidden="1" x14ac:dyDescent="0.3">
      <c r="A9037">
        <v>9035</v>
      </c>
      <c r="B9037">
        <v>15772337</v>
      </c>
      <c r="C9037" t="s">
        <v>504</v>
      </c>
      <c r="D9037" t="s">
        <v>2953</v>
      </c>
      <c r="E9037" t="s">
        <v>13</v>
      </c>
      <c r="F9037">
        <v>49</v>
      </c>
      <c r="G9037">
        <v>0</v>
      </c>
      <c r="H9037" t="s">
        <v>2949</v>
      </c>
      <c r="I9037" s="3">
        <v>153855.51999999999</v>
      </c>
      <c r="J9037">
        <v>1</v>
      </c>
      <c r="K9037">
        <v>1</v>
      </c>
      <c r="L9037">
        <v>1</v>
      </c>
      <c r="M9037" s="3">
        <v>180862.26</v>
      </c>
      <c r="N9037">
        <v>1</v>
      </c>
    </row>
    <row r="9038" spans="1:14" hidden="1" x14ac:dyDescent="0.3">
      <c r="A9038">
        <v>9036</v>
      </c>
      <c r="B9038">
        <v>15807555</v>
      </c>
      <c r="C9038" t="s">
        <v>378</v>
      </c>
      <c r="D9038" t="s">
        <v>2956</v>
      </c>
      <c r="E9038" t="s">
        <v>19</v>
      </c>
      <c r="F9038">
        <v>45</v>
      </c>
      <c r="G9038">
        <v>2</v>
      </c>
      <c r="H9038" t="s">
        <v>2949</v>
      </c>
      <c r="I9038" s="3">
        <v>0</v>
      </c>
      <c r="J9038">
        <v>2</v>
      </c>
      <c r="K9038">
        <v>1</v>
      </c>
      <c r="L9038">
        <v>0</v>
      </c>
      <c r="M9038" s="3">
        <v>125658.28</v>
      </c>
      <c r="N9038">
        <v>0</v>
      </c>
    </row>
    <row r="9039" spans="1:14" hidden="1" x14ac:dyDescent="0.3">
      <c r="A9039">
        <v>9037</v>
      </c>
      <c r="B9039">
        <v>15603378</v>
      </c>
      <c r="C9039" t="s">
        <v>411</v>
      </c>
      <c r="D9039" t="s">
        <v>2946</v>
      </c>
      <c r="E9039" t="s">
        <v>13</v>
      </c>
      <c r="F9039">
        <v>36</v>
      </c>
      <c r="G9039">
        <v>3</v>
      </c>
      <c r="H9039" t="s">
        <v>2951</v>
      </c>
      <c r="I9039" s="3">
        <v>141334.95000000001</v>
      </c>
      <c r="J9039">
        <v>1</v>
      </c>
      <c r="K9039">
        <v>0</v>
      </c>
      <c r="L9039">
        <v>1</v>
      </c>
      <c r="M9039" s="3">
        <v>125870.5</v>
      </c>
      <c r="N9039">
        <v>0</v>
      </c>
    </row>
    <row r="9040" spans="1:14" hidden="1" x14ac:dyDescent="0.3">
      <c r="A9040">
        <v>9038</v>
      </c>
      <c r="B9040">
        <v>15792862</v>
      </c>
      <c r="C9040" t="s">
        <v>1392</v>
      </c>
      <c r="D9040" t="s">
        <v>2953</v>
      </c>
      <c r="E9040" t="s">
        <v>19</v>
      </c>
      <c r="F9040">
        <v>41</v>
      </c>
      <c r="G9040">
        <v>1</v>
      </c>
      <c r="H9040" t="s">
        <v>2949</v>
      </c>
      <c r="I9040" s="3">
        <v>104584.11</v>
      </c>
      <c r="J9040">
        <v>1</v>
      </c>
      <c r="K9040">
        <v>1</v>
      </c>
      <c r="L9040">
        <v>0</v>
      </c>
      <c r="M9040" s="3">
        <v>15126.32</v>
      </c>
      <c r="N9040">
        <v>1</v>
      </c>
    </row>
    <row r="9041" spans="1:14" hidden="1" x14ac:dyDescent="0.3">
      <c r="A9041">
        <v>9039</v>
      </c>
      <c r="B9041">
        <v>15657349</v>
      </c>
      <c r="C9041" t="s">
        <v>885</v>
      </c>
      <c r="D9041" t="s">
        <v>2955</v>
      </c>
      <c r="E9041" t="s">
        <v>13</v>
      </c>
      <c r="F9041">
        <v>50</v>
      </c>
      <c r="G9041">
        <v>8</v>
      </c>
      <c r="H9041" t="s">
        <v>2950</v>
      </c>
      <c r="I9041" s="3">
        <v>98173.02</v>
      </c>
      <c r="J9041">
        <v>1</v>
      </c>
      <c r="K9041">
        <v>0</v>
      </c>
      <c r="L9041">
        <v>0</v>
      </c>
      <c r="M9041" s="3">
        <v>22457.25</v>
      </c>
      <c r="N9041">
        <v>1</v>
      </c>
    </row>
    <row r="9042" spans="1:14" hidden="1" x14ac:dyDescent="0.3">
      <c r="A9042">
        <v>9040</v>
      </c>
      <c r="B9042">
        <v>15777614</v>
      </c>
      <c r="C9042" t="s">
        <v>1181</v>
      </c>
      <c r="D9042" t="s">
        <v>2955</v>
      </c>
      <c r="E9042" t="s">
        <v>13</v>
      </c>
      <c r="F9042">
        <v>44</v>
      </c>
      <c r="G9042">
        <v>1</v>
      </c>
      <c r="H9042" t="s">
        <v>2949</v>
      </c>
      <c r="I9042" s="3">
        <v>0</v>
      </c>
      <c r="J9042">
        <v>2</v>
      </c>
      <c r="K9042">
        <v>1</v>
      </c>
      <c r="L9042">
        <v>1</v>
      </c>
      <c r="M9042" s="3">
        <v>82614.89</v>
      </c>
      <c r="N9042">
        <v>0</v>
      </c>
    </row>
    <row r="9043" spans="1:14" hidden="1" x14ac:dyDescent="0.3">
      <c r="A9043">
        <v>9041</v>
      </c>
      <c r="B9043">
        <v>15653952</v>
      </c>
      <c r="C9043" t="s">
        <v>914</v>
      </c>
      <c r="D9043" t="s">
        <v>2953</v>
      </c>
      <c r="E9043" t="s">
        <v>13</v>
      </c>
      <c r="F9043">
        <v>38</v>
      </c>
      <c r="G9043">
        <v>3</v>
      </c>
      <c r="H9043" t="s">
        <v>2951</v>
      </c>
      <c r="I9043" s="3">
        <v>135157.04999999999</v>
      </c>
      <c r="J9043">
        <v>1</v>
      </c>
      <c r="K9043">
        <v>1</v>
      </c>
      <c r="L9043">
        <v>1</v>
      </c>
      <c r="M9043" s="3">
        <v>32919.42</v>
      </c>
      <c r="N9043">
        <v>0</v>
      </c>
    </row>
    <row r="9044" spans="1:14" hidden="1" x14ac:dyDescent="0.3">
      <c r="A9044">
        <v>9042</v>
      </c>
      <c r="B9044">
        <v>15724336</v>
      </c>
      <c r="C9044" t="s">
        <v>1511</v>
      </c>
      <c r="D9044" t="s">
        <v>2954</v>
      </c>
      <c r="E9044" t="s">
        <v>13</v>
      </c>
      <c r="F9044">
        <v>49</v>
      </c>
      <c r="G9044">
        <v>5</v>
      </c>
      <c r="H9044" t="s">
        <v>2951</v>
      </c>
      <c r="I9044" s="3">
        <v>171601.27</v>
      </c>
      <c r="J9044">
        <v>1</v>
      </c>
      <c r="K9044">
        <v>1</v>
      </c>
      <c r="L9044">
        <v>0</v>
      </c>
      <c r="M9044" s="3">
        <v>126223.84</v>
      </c>
      <c r="N9044">
        <v>0</v>
      </c>
    </row>
    <row r="9045" spans="1:14" hidden="1" x14ac:dyDescent="0.3">
      <c r="A9045">
        <v>9043</v>
      </c>
      <c r="B9045">
        <v>15689594</v>
      </c>
      <c r="C9045" t="s">
        <v>778</v>
      </c>
      <c r="D9045" t="s">
        <v>2955</v>
      </c>
      <c r="E9045" t="s">
        <v>19</v>
      </c>
      <c r="F9045">
        <v>29</v>
      </c>
      <c r="G9045">
        <v>5</v>
      </c>
      <c r="H9045" t="s">
        <v>2951</v>
      </c>
      <c r="I9045" s="3">
        <v>179539.20000000001</v>
      </c>
      <c r="J9045">
        <v>1</v>
      </c>
      <c r="K9045">
        <v>0</v>
      </c>
      <c r="L9045">
        <v>0</v>
      </c>
      <c r="M9045" s="3">
        <v>112010.02</v>
      </c>
      <c r="N9045">
        <v>0</v>
      </c>
    </row>
    <row r="9046" spans="1:14" hidden="1" x14ac:dyDescent="0.3">
      <c r="A9046">
        <v>9044</v>
      </c>
      <c r="B9046">
        <v>15801920</v>
      </c>
      <c r="C9046" t="s">
        <v>537</v>
      </c>
      <c r="D9046" t="s">
        <v>2956</v>
      </c>
      <c r="E9046" t="s">
        <v>19</v>
      </c>
      <c r="F9046">
        <v>39</v>
      </c>
      <c r="G9046">
        <v>5</v>
      </c>
      <c r="H9046" t="s">
        <v>2951</v>
      </c>
      <c r="I9046" s="3">
        <v>80615.460000000006</v>
      </c>
      <c r="J9046">
        <v>2</v>
      </c>
      <c r="K9046">
        <v>0</v>
      </c>
      <c r="L9046">
        <v>0</v>
      </c>
      <c r="M9046" s="3">
        <v>180962.32</v>
      </c>
      <c r="N9046">
        <v>0</v>
      </c>
    </row>
    <row r="9047" spans="1:14" hidden="1" x14ac:dyDescent="0.3">
      <c r="A9047">
        <v>9045</v>
      </c>
      <c r="B9047">
        <v>15653347</v>
      </c>
      <c r="C9047" t="s">
        <v>287</v>
      </c>
      <c r="D9047" t="s">
        <v>2953</v>
      </c>
      <c r="E9047" t="s">
        <v>19</v>
      </c>
      <c r="F9047">
        <v>47</v>
      </c>
      <c r="G9047">
        <v>1</v>
      </c>
      <c r="H9047" t="s">
        <v>2949</v>
      </c>
      <c r="I9047" s="3">
        <v>0</v>
      </c>
      <c r="J9047">
        <v>1</v>
      </c>
      <c r="K9047">
        <v>0</v>
      </c>
      <c r="L9047">
        <v>0</v>
      </c>
      <c r="M9047" s="3">
        <v>128882.66</v>
      </c>
      <c r="N9047">
        <v>1</v>
      </c>
    </row>
    <row r="9048" spans="1:14" hidden="1" x14ac:dyDescent="0.3">
      <c r="A9048">
        <v>9046</v>
      </c>
      <c r="B9048">
        <v>15749951</v>
      </c>
      <c r="C9048" t="s">
        <v>2813</v>
      </c>
      <c r="D9048" t="s">
        <v>2954</v>
      </c>
      <c r="E9048" t="s">
        <v>19</v>
      </c>
      <c r="F9048">
        <v>27</v>
      </c>
      <c r="G9048">
        <v>5</v>
      </c>
      <c r="H9048" t="s">
        <v>2951</v>
      </c>
      <c r="I9048" s="3">
        <v>126285.73</v>
      </c>
      <c r="J9048">
        <v>1</v>
      </c>
      <c r="K9048">
        <v>1</v>
      </c>
      <c r="L9048">
        <v>0</v>
      </c>
      <c r="M9048" s="3">
        <v>177614.17</v>
      </c>
      <c r="N9048">
        <v>1</v>
      </c>
    </row>
    <row r="9049" spans="1:14" hidden="1" x14ac:dyDescent="0.3">
      <c r="A9049">
        <v>9047</v>
      </c>
      <c r="B9049">
        <v>15648178</v>
      </c>
      <c r="C9049" t="s">
        <v>405</v>
      </c>
      <c r="D9049" t="s">
        <v>2946</v>
      </c>
      <c r="E9049" t="s">
        <v>13</v>
      </c>
      <c r="F9049">
        <v>23</v>
      </c>
      <c r="G9049">
        <v>4</v>
      </c>
      <c r="H9049" t="s">
        <v>2951</v>
      </c>
      <c r="I9049" s="3">
        <v>137964.51</v>
      </c>
      <c r="J9049">
        <v>1</v>
      </c>
      <c r="K9049">
        <v>0</v>
      </c>
      <c r="L9049">
        <v>1</v>
      </c>
      <c r="M9049" s="3">
        <v>174570.55</v>
      </c>
      <c r="N9049">
        <v>0</v>
      </c>
    </row>
    <row r="9050" spans="1:14" hidden="1" x14ac:dyDescent="0.3">
      <c r="A9050">
        <v>9048</v>
      </c>
      <c r="B9050">
        <v>15738662</v>
      </c>
      <c r="C9050" t="s">
        <v>1875</v>
      </c>
      <c r="D9050" t="s">
        <v>2953</v>
      </c>
      <c r="E9050" t="s">
        <v>19</v>
      </c>
      <c r="F9050">
        <v>41</v>
      </c>
      <c r="G9050">
        <v>9</v>
      </c>
      <c r="H9050" t="s">
        <v>2950</v>
      </c>
      <c r="I9050" s="3">
        <v>159434.03</v>
      </c>
      <c r="J9050">
        <v>1</v>
      </c>
      <c r="K9050">
        <v>1</v>
      </c>
      <c r="L9050">
        <v>0</v>
      </c>
      <c r="M9050" s="3">
        <v>178373.93</v>
      </c>
      <c r="N9050">
        <v>0</v>
      </c>
    </row>
    <row r="9051" spans="1:14" hidden="1" x14ac:dyDescent="0.3">
      <c r="A9051">
        <v>9049</v>
      </c>
      <c r="B9051">
        <v>15640855</v>
      </c>
      <c r="C9051" t="s">
        <v>72</v>
      </c>
      <c r="D9051" t="s">
        <v>2956</v>
      </c>
      <c r="E9051" t="s">
        <v>19</v>
      </c>
      <c r="F9051">
        <v>40</v>
      </c>
      <c r="G9051">
        <v>5</v>
      </c>
      <c r="H9051" t="s">
        <v>2951</v>
      </c>
      <c r="I9051" s="3">
        <v>113574.61</v>
      </c>
      <c r="J9051">
        <v>2</v>
      </c>
      <c r="K9051">
        <v>1</v>
      </c>
      <c r="L9051">
        <v>0</v>
      </c>
      <c r="M9051" s="3">
        <v>103396.08</v>
      </c>
      <c r="N9051">
        <v>0</v>
      </c>
    </row>
    <row r="9052" spans="1:14" hidden="1" x14ac:dyDescent="0.3">
      <c r="A9052">
        <v>9050</v>
      </c>
      <c r="B9052">
        <v>15584288</v>
      </c>
      <c r="C9052" t="s">
        <v>113</v>
      </c>
      <c r="D9052" t="s">
        <v>2946</v>
      </c>
      <c r="E9052" t="s">
        <v>13</v>
      </c>
      <c r="F9052">
        <v>33</v>
      </c>
      <c r="G9052">
        <v>6</v>
      </c>
      <c r="H9052" t="s">
        <v>2950</v>
      </c>
      <c r="I9052" s="3">
        <v>0</v>
      </c>
      <c r="J9052">
        <v>2</v>
      </c>
      <c r="K9052">
        <v>1</v>
      </c>
      <c r="L9052">
        <v>1</v>
      </c>
      <c r="M9052" s="3">
        <v>59129.72</v>
      </c>
      <c r="N9052">
        <v>0</v>
      </c>
    </row>
    <row r="9053" spans="1:14" hidden="1" x14ac:dyDescent="0.3">
      <c r="A9053">
        <v>9051</v>
      </c>
      <c r="B9053">
        <v>15760988</v>
      </c>
      <c r="C9053" t="s">
        <v>919</v>
      </c>
      <c r="D9053" t="s">
        <v>2946</v>
      </c>
      <c r="E9053" t="s">
        <v>19</v>
      </c>
      <c r="F9053">
        <v>33</v>
      </c>
      <c r="G9053">
        <v>9</v>
      </c>
      <c r="H9053" t="s">
        <v>2950</v>
      </c>
      <c r="I9053" s="3">
        <v>124573.33</v>
      </c>
      <c r="J9053">
        <v>2</v>
      </c>
      <c r="K9053">
        <v>0</v>
      </c>
      <c r="L9053">
        <v>0</v>
      </c>
      <c r="M9053" s="3">
        <v>683.37</v>
      </c>
      <c r="N9053">
        <v>0</v>
      </c>
    </row>
    <row r="9054" spans="1:14" hidden="1" x14ac:dyDescent="0.3">
      <c r="A9054">
        <v>9052</v>
      </c>
      <c r="B9054">
        <v>15569624</v>
      </c>
      <c r="C9054" t="s">
        <v>527</v>
      </c>
      <c r="D9054" t="s">
        <v>2955</v>
      </c>
      <c r="E9054" t="s">
        <v>13</v>
      </c>
      <c r="F9054">
        <v>31</v>
      </c>
      <c r="G9054">
        <v>6</v>
      </c>
      <c r="H9054" t="s">
        <v>2950</v>
      </c>
      <c r="I9054" s="3">
        <v>105864.6</v>
      </c>
      <c r="J9054">
        <v>2</v>
      </c>
      <c r="K9054">
        <v>1</v>
      </c>
      <c r="L9054">
        <v>0</v>
      </c>
      <c r="M9054" s="3">
        <v>145567.34</v>
      </c>
      <c r="N9054">
        <v>0</v>
      </c>
    </row>
    <row r="9055" spans="1:14" hidden="1" x14ac:dyDescent="0.3">
      <c r="A9055">
        <v>9053</v>
      </c>
      <c r="B9055">
        <v>15597949</v>
      </c>
      <c r="C9055" t="s">
        <v>737</v>
      </c>
      <c r="D9055" t="s">
        <v>2955</v>
      </c>
      <c r="E9055" t="s">
        <v>13</v>
      </c>
      <c r="F9055">
        <v>47</v>
      </c>
      <c r="G9055">
        <v>5</v>
      </c>
      <c r="H9055" t="s">
        <v>2951</v>
      </c>
      <c r="I9055" s="3">
        <v>104552.61</v>
      </c>
      <c r="J9055">
        <v>1</v>
      </c>
      <c r="K9055">
        <v>1</v>
      </c>
      <c r="L9055">
        <v>0</v>
      </c>
      <c r="M9055" s="3">
        <v>48137.08</v>
      </c>
      <c r="N9055">
        <v>1</v>
      </c>
    </row>
    <row r="9056" spans="1:14" hidden="1" x14ac:dyDescent="0.3">
      <c r="A9056">
        <v>9054</v>
      </c>
      <c r="B9056">
        <v>15604551</v>
      </c>
      <c r="C9056" t="s">
        <v>2814</v>
      </c>
      <c r="D9056" t="s">
        <v>2954</v>
      </c>
      <c r="E9056" t="s">
        <v>13</v>
      </c>
      <c r="F9056">
        <v>35</v>
      </c>
      <c r="G9056">
        <v>3</v>
      </c>
      <c r="H9056" t="s">
        <v>2951</v>
      </c>
      <c r="I9056" s="3">
        <v>0</v>
      </c>
      <c r="J9056">
        <v>2</v>
      </c>
      <c r="K9056">
        <v>1</v>
      </c>
      <c r="L9056">
        <v>0</v>
      </c>
      <c r="M9056" s="3">
        <v>90876.95</v>
      </c>
      <c r="N9056">
        <v>0</v>
      </c>
    </row>
    <row r="9057" spans="1:14" hidden="1" x14ac:dyDescent="0.3">
      <c r="A9057">
        <v>9055</v>
      </c>
      <c r="B9057">
        <v>15617476</v>
      </c>
      <c r="C9057" t="s">
        <v>751</v>
      </c>
      <c r="D9057" t="s">
        <v>2954</v>
      </c>
      <c r="E9057" t="s">
        <v>13</v>
      </c>
      <c r="F9057">
        <v>30</v>
      </c>
      <c r="G9057">
        <v>5</v>
      </c>
      <c r="H9057" t="s">
        <v>2951</v>
      </c>
      <c r="I9057" s="3">
        <v>0</v>
      </c>
      <c r="J9057">
        <v>2</v>
      </c>
      <c r="K9057">
        <v>0</v>
      </c>
      <c r="L9057">
        <v>1</v>
      </c>
      <c r="M9057" s="3">
        <v>198543.09</v>
      </c>
      <c r="N9057">
        <v>0</v>
      </c>
    </row>
    <row r="9058" spans="1:14" hidden="1" x14ac:dyDescent="0.3">
      <c r="A9058">
        <v>9056</v>
      </c>
      <c r="B9058">
        <v>15645323</v>
      </c>
      <c r="C9058" t="s">
        <v>1644</v>
      </c>
      <c r="D9058" t="s">
        <v>2946</v>
      </c>
      <c r="E9058" t="s">
        <v>19</v>
      </c>
      <c r="F9058">
        <v>55</v>
      </c>
      <c r="G9058">
        <v>2</v>
      </c>
      <c r="H9058" t="s">
        <v>2949</v>
      </c>
      <c r="I9058" s="3">
        <v>0</v>
      </c>
      <c r="J9058">
        <v>1</v>
      </c>
      <c r="K9058">
        <v>1</v>
      </c>
      <c r="L9058">
        <v>1</v>
      </c>
      <c r="M9058" s="3">
        <v>106202.07</v>
      </c>
      <c r="N9058">
        <v>1</v>
      </c>
    </row>
    <row r="9059" spans="1:14" hidden="1" x14ac:dyDescent="0.3">
      <c r="A9059">
        <v>9057</v>
      </c>
      <c r="B9059">
        <v>15793311</v>
      </c>
      <c r="C9059" t="s">
        <v>230</v>
      </c>
      <c r="D9059" t="s">
        <v>2954</v>
      </c>
      <c r="E9059" t="s">
        <v>13</v>
      </c>
      <c r="F9059">
        <v>46</v>
      </c>
      <c r="G9059">
        <v>8</v>
      </c>
      <c r="H9059" t="s">
        <v>2950</v>
      </c>
      <c r="I9059" s="3">
        <v>119492.88</v>
      </c>
      <c r="J9059">
        <v>2</v>
      </c>
      <c r="K9059">
        <v>0</v>
      </c>
      <c r="L9059">
        <v>1</v>
      </c>
      <c r="M9059" s="3">
        <v>166896.01</v>
      </c>
      <c r="N9059">
        <v>1</v>
      </c>
    </row>
    <row r="9060" spans="1:14" hidden="1" x14ac:dyDescent="0.3">
      <c r="A9060">
        <v>9058</v>
      </c>
      <c r="B9060">
        <v>15764153</v>
      </c>
      <c r="C9060" t="s">
        <v>178</v>
      </c>
      <c r="D9060" t="s">
        <v>2946</v>
      </c>
      <c r="E9060" t="s">
        <v>13</v>
      </c>
      <c r="F9060">
        <v>33</v>
      </c>
      <c r="G9060">
        <v>0</v>
      </c>
      <c r="H9060" t="s">
        <v>2949</v>
      </c>
      <c r="I9060" s="3">
        <v>130499.09</v>
      </c>
      <c r="J9060">
        <v>2</v>
      </c>
      <c r="K9060">
        <v>1</v>
      </c>
      <c r="L9060">
        <v>1</v>
      </c>
      <c r="M9060" s="3">
        <v>74804.36</v>
      </c>
      <c r="N9060">
        <v>0</v>
      </c>
    </row>
    <row r="9061" spans="1:14" hidden="1" x14ac:dyDescent="0.3">
      <c r="A9061">
        <v>9059</v>
      </c>
      <c r="B9061">
        <v>15802560</v>
      </c>
      <c r="C9061" t="s">
        <v>196</v>
      </c>
      <c r="D9061" t="s">
        <v>2956</v>
      </c>
      <c r="E9061" t="s">
        <v>13</v>
      </c>
      <c r="F9061">
        <v>48</v>
      </c>
      <c r="G9061">
        <v>6</v>
      </c>
      <c r="H9061" t="s">
        <v>2950</v>
      </c>
      <c r="I9061" s="3">
        <v>140576.10999999999</v>
      </c>
      <c r="J9061">
        <v>1</v>
      </c>
      <c r="K9061">
        <v>1</v>
      </c>
      <c r="L9061">
        <v>1</v>
      </c>
      <c r="M9061" s="3">
        <v>116971.05</v>
      </c>
      <c r="N9061">
        <v>0</v>
      </c>
    </row>
    <row r="9062" spans="1:14" hidden="1" x14ac:dyDescent="0.3">
      <c r="A9062">
        <v>9060</v>
      </c>
      <c r="B9062">
        <v>15728608</v>
      </c>
      <c r="C9062" t="s">
        <v>574</v>
      </c>
      <c r="D9062" t="s">
        <v>2946</v>
      </c>
      <c r="E9062" t="s">
        <v>13</v>
      </c>
      <c r="F9062">
        <v>34</v>
      </c>
      <c r="G9062">
        <v>9</v>
      </c>
      <c r="H9062" t="s">
        <v>2950</v>
      </c>
      <c r="I9062" s="3">
        <v>91025.58</v>
      </c>
      <c r="J9062">
        <v>2</v>
      </c>
      <c r="K9062">
        <v>0</v>
      </c>
      <c r="L9062">
        <v>1</v>
      </c>
      <c r="M9062" s="3">
        <v>163783</v>
      </c>
      <c r="N9062">
        <v>0</v>
      </c>
    </row>
    <row r="9063" spans="1:14" hidden="1" x14ac:dyDescent="0.3">
      <c r="A9063">
        <v>9061</v>
      </c>
      <c r="B9063">
        <v>15770474</v>
      </c>
      <c r="C9063" t="s">
        <v>1404</v>
      </c>
      <c r="D9063" t="s">
        <v>2955</v>
      </c>
      <c r="E9063" t="s">
        <v>13</v>
      </c>
      <c r="F9063">
        <v>33</v>
      </c>
      <c r="G9063">
        <v>1</v>
      </c>
      <c r="H9063" t="s">
        <v>2949</v>
      </c>
      <c r="I9063" s="3">
        <v>0</v>
      </c>
      <c r="J9063">
        <v>3</v>
      </c>
      <c r="K9063">
        <v>0</v>
      </c>
      <c r="L9063">
        <v>1</v>
      </c>
      <c r="M9063" s="3">
        <v>70221.13</v>
      </c>
      <c r="N9063">
        <v>1</v>
      </c>
    </row>
    <row r="9064" spans="1:14" hidden="1" x14ac:dyDescent="0.3">
      <c r="A9064">
        <v>9062</v>
      </c>
      <c r="B9064">
        <v>15724444</v>
      </c>
      <c r="C9064" t="s">
        <v>724</v>
      </c>
      <c r="D9064" t="s">
        <v>2955</v>
      </c>
      <c r="E9064" t="s">
        <v>13</v>
      </c>
      <c r="F9064">
        <v>38</v>
      </c>
      <c r="G9064">
        <v>1</v>
      </c>
      <c r="H9064" t="s">
        <v>2949</v>
      </c>
      <c r="I9064" s="3">
        <v>125877.65</v>
      </c>
      <c r="J9064">
        <v>2</v>
      </c>
      <c r="K9064">
        <v>1</v>
      </c>
      <c r="L9064">
        <v>1</v>
      </c>
      <c r="M9064" s="3">
        <v>107841.77</v>
      </c>
      <c r="N9064">
        <v>0</v>
      </c>
    </row>
    <row r="9065" spans="1:14" hidden="1" x14ac:dyDescent="0.3">
      <c r="A9065">
        <v>9063</v>
      </c>
      <c r="B9065">
        <v>15753110</v>
      </c>
      <c r="C9065" t="s">
        <v>485</v>
      </c>
      <c r="D9065" t="s">
        <v>2956</v>
      </c>
      <c r="E9065" t="s">
        <v>19</v>
      </c>
      <c r="F9065">
        <v>64</v>
      </c>
      <c r="G9065">
        <v>3</v>
      </c>
      <c r="H9065" t="s">
        <v>2951</v>
      </c>
      <c r="I9065" s="3">
        <v>45752.78</v>
      </c>
      <c r="J9065">
        <v>2</v>
      </c>
      <c r="K9065">
        <v>1</v>
      </c>
      <c r="L9065">
        <v>0</v>
      </c>
      <c r="M9065" s="3">
        <v>79623.28</v>
      </c>
      <c r="N9065">
        <v>1</v>
      </c>
    </row>
    <row r="9066" spans="1:14" hidden="1" x14ac:dyDescent="0.3">
      <c r="A9066">
        <v>9064</v>
      </c>
      <c r="B9066">
        <v>15711521</v>
      </c>
      <c r="C9066" t="s">
        <v>2128</v>
      </c>
      <c r="D9066" t="s">
        <v>2954</v>
      </c>
      <c r="E9066" t="s">
        <v>19</v>
      </c>
      <c r="F9066">
        <v>39</v>
      </c>
      <c r="G9066">
        <v>3</v>
      </c>
      <c r="H9066" t="s">
        <v>2951</v>
      </c>
      <c r="I9066" s="3">
        <v>121778.71</v>
      </c>
      <c r="J9066">
        <v>1</v>
      </c>
      <c r="K9066">
        <v>1</v>
      </c>
      <c r="L9066">
        <v>1</v>
      </c>
      <c r="M9066" s="3">
        <v>138399.67000000001</v>
      </c>
      <c r="N9066">
        <v>0</v>
      </c>
    </row>
    <row r="9067" spans="1:14" hidden="1" x14ac:dyDescent="0.3">
      <c r="A9067">
        <v>9065</v>
      </c>
      <c r="B9067">
        <v>15632816</v>
      </c>
      <c r="C9067" t="s">
        <v>842</v>
      </c>
      <c r="D9067" t="s">
        <v>2954</v>
      </c>
      <c r="E9067" t="s">
        <v>13</v>
      </c>
      <c r="F9067">
        <v>49</v>
      </c>
      <c r="G9067">
        <v>2</v>
      </c>
      <c r="H9067" t="s">
        <v>2949</v>
      </c>
      <c r="I9067" s="3">
        <v>127948.57</v>
      </c>
      <c r="J9067">
        <v>1</v>
      </c>
      <c r="K9067">
        <v>1</v>
      </c>
      <c r="L9067">
        <v>1</v>
      </c>
      <c r="M9067" s="3">
        <v>182765.14</v>
      </c>
      <c r="N9067">
        <v>0</v>
      </c>
    </row>
    <row r="9068" spans="1:14" hidden="1" x14ac:dyDescent="0.3">
      <c r="A9068">
        <v>9066</v>
      </c>
      <c r="B9068">
        <v>15693637</v>
      </c>
      <c r="C9068" t="s">
        <v>2815</v>
      </c>
      <c r="D9068" t="s">
        <v>2953</v>
      </c>
      <c r="E9068" t="s">
        <v>13</v>
      </c>
      <c r="F9068">
        <v>30</v>
      </c>
      <c r="G9068">
        <v>7</v>
      </c>
      <c r="H9068" t="s">
        <v>2950</v>
      </c>
      <c r="I9068" s="3">
        <v>0</v>
      </c>
      <c r="J9068">
        <v>2</v>
      </c>
      <c r="K9068">
        <v>1</v>
      </c>
      <c r="L9068">
        <v>1</v>
      </c>
      <c r="M9068" s="3">
        <v>186648.19</v>
      </c>
      <c r="N9068">
        <v>0</v>
      </c>
    </row>
    <row r="9069" spans="1:14" hidden="1" x14ac:dyDescent="0.3">
      <c r="A9069">
        <v>9067</v>
      </c>
      <c r="B9069">
        <v>15725509</v>
      </c>
      <c r="C9069" t="s">
        <v>625</v>
      </c>
      <c r="D9069" t="s">
        <v>2955</v>
      </c>
      <c r="E9069" t="s">
        <v>19</v>
      </c>
      <c r="F9069">
        <v>30</v>
      </c>
      <c r="G9069">
        <v>5</v>
      </c>
      <c r="H9069" t="s">
        <v>2951</v>
      </c>
      <c r="I9069" s="3">
        <v>115286.68</v>
      </c>
      <c r="J9069">
        <v>2</v>
      </c>
      <c r="K9069">
        <v>1</v>
      </c>
      <c r="L9069">
        <v>1</v>
      </c>
      <c r="M9069" s="3">
        <v>149587.92000000001</v>
      </c>
      <c r="N9069">
        <v>0</v>
      </c>
    </row>
    <row r="9070" spans="1:14" hidden="1" x14ac:dyDescent="0.3">
      <c r="A9070">
        <v>9068</v>
      </c>
      <c r="B9070">
        <v>15684645</v>
      </c>
      <c r="C9070" t="s">
        <v>2406</v>
      </c>
      <c r="D9070" t="s">
        <v>2956</v>
      </c>
      <c r="E9070" t="s">
        <v>19</v>
      </c>
      <c r="F9070">
        <v>41</v>
      </c>
      <c r="G9070">
        <v>9</v>
      </c>
      <c r="H9070" t="s">
        <v>2950</v>
      </c>
      <c r="I9070" s="3">
        <v>62078.21</v>
      </c>
      <c r="J9070">
        <v>2</v>
      </c>
      <c r="K9070">
        <v>1</v>
      </c>
      <c r="L9070">
        <v>0</v>
      </c>
      <c r="M9070" s="3">
        <v>129050.67</v>
      </c>
      <c r="N9070">
        <v>0</v>
      </c>
    </row>
    <row r="9071" spans="1:14" hidden="1" x14ac:dyDescent="0.3">
      <c r="A9071">
        <v>9069</v>
      </c>
      <c r="B9071">
        <v>15692235</v>
      </c>
      <c r="C9071" t="s">
        <v>505</v>
      </c>
      <c r="D9071" t="s">
        <v>2956</v>
      </c>
      <c r="E9071" t="s">
        <v>13</v>
      </c>
      <c r="F9071">
        <v>38</v>
      </c>
      <c r="G9071">
        <v>1</v>
      </c>
      <c r="H9071" t="s">
        <v>2949</v>
      </c>
      <c r="I9071" s="3">
        <v>0</v>
      </c>
      <c r="J9071">
        <v>2</v>
      </c>
      <c r="K9071">
        <v>1</v>
      </c>
      <c r="L9071">
        <v>0</v>
      </c>
      <c r="M9071" s="3">
        <v>47764.99</v>
      </c>
      <c r="N9071">
        <v>0</v>
      </c>
    </row>
    <row r="9072" spans="1:14" hidden="1" x14ac:dyDescent="0.3">
      <c r="A9072">
        <v>9070</v>
      </c>
      <c r="B9072">
        <v>15777459</v>
      </c>
      <c r="C9072" t="s">
        <v>300</v>
      </c>
      <c r="D9072" t="s">
        <v>2955</v>
      </c>
      <c r="E9072" t="s">
        <v>13</v>
      </c>
      <c r="F9072">
        <v>32</v>
      </c>
      <c r="G9072">
        <v>4</v>
      </c>
      <c r="H9072" t="s">
        <v>2951</v>
      </c>
      <c r="I9072" s="3">
        <v>175406.13</v>
      </c>
      <c r="J9072">
        <v>2</v>
      </c>
      <c r="K9072">
        <v>1</v>
      </c>
      <c r="L9072">
        <v>1</v>
      </c>
      <c r="M9072" s="3">
        <v>172792.43</v>
      </c>
      <c r="N9072">
        <v>1</v>
      </c>
    </row>
    <row r="9073" spans="1:14" hidden="1" x14ac:dyDescent="0.3">
      <c r="A9073">
        <v>9071</v>
      </c>
      <c r="B9073">
        <v>15656937</v>
      </c>
      <c r="C9073" t="s">
        <v>234</v>
      </c>
      <c r="D9073" t="s">
        <v>2953</v>
      </c>
      <c r="E9073" t="s">
        <v>19</v>
      </c>
      <c r="F9073">
        <v>26</v>
      </c>
      <c r="G9073">
        <v>1</v>
      </c>
      <c r="H9073" t="s">
        <v>2949</v>
      </c>
      <c r="I9073" s="3">
        <v>131643.25</v>
      </c>
      <c r="J9073">
        <v>1</v>
      </c>
      <c r="K9073">
        <v>1</v>
      </c>
      <c r="L9073">
        <v>0</v>
      </c>
      <c r="M9073" s="3">
        <v>64436.160000000003</v>
      </c>
      <c r="N9073">
        <v>0</v>
      </c>
    </row>
    <row r="9074" spans="1:14" hidden="1" x14ac:dyDescent="0.3">
      <c r="A9074">
        <v>9072</v>
      </c>
      <c r="B9074">
        <v>15610643</v>
      </c>
      <c r="C9074" t="s">
        <v>459</v>
      </c>
      <c r="D9074" t="s">
        <v>2946</v>
      </c>
      <c r="E9074" t="s">
        <v>19</v>
      </c>
      <c r="F9074">
        <v>44</v>
      </c>
      <c r="G9074">
        <v>3</v>
      </c>
      <c r="H9074" t="s">
        <v>2951</v>
      </c>
      <c r="I9074" s="3">
        <v>151739.65</v>
      </c>
      <c r="J9074">
        <v>1</v>
      </c>
      <c r="K9074">
        <v>1</v>
      </c>
      <c r="L9074">
        <v>0</v>
      </c>
      <c r="M9074" s="3">
        <v>167461.5</v>
      </c>
      <c r="N9074">
        <v>0</v>
      </c>
    </row>
    <row r="9075" spans="1:14" hidden="1" x14ac:dyDescent="0.3">
      <c r="A9075">
        <v>9073</v>
      </c>
      <c r="B9075">
        <v>15777315</v>
      </c>
      <c r="C9075" t="s">
        <v>14</v>
      </c>
      <c r="D9075" t="s">
        <v>2956</v>
      </c>
      <c r="E9075" t="s">
        <v>19</v>
      </c>
      <c r="F9075">
        <v>43</v>
      </c>
      <c r="G9075">
        <v>6</v>
      </c>
      <c r="H9075" t="s">
        <v>2950</v>
      </c>
      <c r="I9075" s="3">
        <v>93616.35</v>
      </c>
      <c r="J9075">
        <v>2</v>
      </c>
      <c r="K9075">
        <v>0</v>
      </c>
      <c r="L9075">
        <v>0</v>
      </c>
      <c r="M9075" s="3">
        <v>98348.66</v>
      </c>
      <c r="N9075">
        <v>0</v>
      </c>
    </row>
    <row r="9076" spans="1:14" hidden="1" x14ac:dyDescent="0.3">
      <c r="A9076">
        <v>9074</v>
      </c>
      <c r="B9076">
        <v>15611058</v>
      </c>
      <c r="C9076" t="s">
        <v>403</v>
      </c>
      <c r="D9076" t="s">
        <v>2946</v>
      </c>
      <c r="E9076" t="s">
        <v>13</v>
      </c>
      <c r="F9076">
        <v>60</v>
      </c>
      <c r="G9076">
        <v>5</v>
      </c>
      <c r="H9076" t="s">
        <v>2951</v>
      </c>
      <c r="I9076" s="3">
        <v>138597.54</v>
      </c>
      <c r="J9076">
        <v>2</v>
      </c>
      <c r="K9076">
        <v>1</v>
      </c>
      <c r="L9076">
        <v>1</v>
      </c>
      <c r="M9076" s="3">
        <v>41536.589999999997</v>
      </c>
      <c r="N9076">
        <v>1</v>
      </c>
    </row>
    <row r="9077" spans="1:14" hidden="1" x14ac:dyDescent="0.3">
      <c r="A9077">
        <v>9075</v>
      </c>
      <c r="B9077">
        <v>15630413</v>
      </c>
      <c r="C9077" t="s">
        <v>2458</v>
      </c>
      <c r="D9077" t="s">
        <v>2946</v>
      </c>
      <c r="E9077" t="s">
        <v>13</v>
      </c>
      <c r="F9077">
        <v>41</v>
      </c>
      <c r="G9077">
        <v>5</v>
      </c>
      <c r="H9077" t="s">
        <v>2951</v>
      </c>
      <c r="I9077" s="3">
        <v>0</v>
      </c>
      <c r="J9077">
        <v>2</v>
      </c>
      <c r="K9077">
        <v>1</v>
      </c>
      <c r="L9077">
        <v>1</v>
      </c>
      <c r="M9077" s="3">
        <v>72462.25</v>
      </c>
      <c r="N9077">
        <v>0</v>
      </c>
    </row>
    <row r="9078" spans="1:14" hidden="1" x14ac:dyDescent="0.3">
      <c r="A9078">
        <v>9076</v>
      </c>
      <c r="B9078">
        <v>15635942</v>
      </c>
      <c r="C9078" t="s">
        <v>1096</v>
      </c>
      <c r="D9078" t="s">
        <v>2953</v>
      </c>
      <c r="E9078" t="s">
        <v>19</v>
      </c>
      <c r="F9078">
        <v>40</v>
      </c>
      <c r="G9078">
        <v>9</v>
      </c>
      <c r="H9078" t="s">
        <v>2950</v>
      </c>
      <c r="I9078" s="3">
        <v>0</v>
      </c>
      <c r="J9078">
        <v>2</v>
      </c>
      <c r="K9078">
        <v>1</v>
      </c>
      <c r="L9078">
        <v>0</v>
      </c>
      <c r="M9078" s="3">
        <v>112465.19</v>
      </c>
      <c r="N9078">
        <v>1</v>
      </c>
    </row>
    <row r="9079" spans="1:14" hidden="1" x14ac:dyDescent="0.3">
      <c r="A9079">
        <v>9077</v>
      </c>
      <c r="B9079">
        <v>15648858</v>
      </c>
      <c r="C9079" t="s">
        <v>438</v>
      </c>
      <c r="D9079" t="s">
        <v>2946</v>
      </c>
      <c r="E9079" t="s">
        <v>13</v>
      </c>
      <c r="F9079">
        <v>27</v>
      </c>
      <c r="G9079">
        <v>1</v>
      </c>
      <c r="H9079" t="s">
        <v>2949</v>
      </c>
      <c r="I9079" s="3">
        <v>85225.21</v>
      </c>
      <c r="J9079">
        <v>1</v>
      </c>
      <c r="K9079">
        <v>0</v>
      </c>
      <c r="L9079">
        <v>1</v>
      </c>
      <c r="M9079" s="3">
        <v>64511.44</v>
      </c>
      <c r="N9079">
        <v>0</v>
      </c>
    </row>
    <row r="9080" spans="1:14" hidden="1" x14ac:dyDescent="0.3">
      <c r="A9080">
        <v>9078</v>
      </c>
      <c r="B9080">
        <v>15810732</v>
      </c>
      <c r="C9080" t="s">
        <v>236</v>
      </c>
      <c r="D9080" t="s">
        <v>2953</v>
      </c>
      <c r="E9080" t="s">
        <v>13</v>
      </c>
      <c r="F9080">
        <v>36</v>
      </c>
      <c r="G9080">
        <v>8</v>
      </c>
      <c r="H9080" t="s">
        <v>2950</v>
      </c>
      <c r="I9080" s="3">
        <v>148749.29</v>
      </c>
      <c r="J9080">
        <v>2</v>
      </c>
      <c r="K9080">
        <v>1</v>
      </c>
      <c r="L9080">
        <v>0</v>
      </c>
      <c r="M9080" s="3">
        <v>91830.75</v>
      </c>
      <c r="N9080">
        <v>0</v>
      </c>
    </row>
    <row r="9081" spans="1:14" hidden="1" x14ac:dyDescent="0.3">
      <c r="A9081">
        <v>9079</v>
      </c>
      <c r="B9081">
        <v>15705448</v>
      </c>
      <c r="C9081" t="s">
        <v>737</v>
      </c>
      <c r="D9081" t="s">
        <v>2946</v>
      </c>
      <c r="E9081" t="s">
        <v>19</v>
      </c>
      <c r="F9081">
        <v>52</v>
      </c>
      <c r="G9081">
        <v>7</v>
      </c>
      <c r="H9081" t="s">
        <v>2950</v>
      </c>
      <c r="I9081" s="3">
        <v>130013.12</v>
      </c>
      <c r="J9081">
        <v>1</v>
      </c>
      <c r="K9081">
        <v>1</v>
      </c>
      <c r="L9081">
        <v>1</v>
      </c>
      <c r="M9081" s="3">
        <v>190806.36</v>
      </c>
      <c r="N9081">
        <v>1</v>
      </c>
    </row>
    <row r="9082" spans="1:14" hidden="1" x14ac:dyDescent="0.3">
      <c r="A9082">
        <v>9080</v>
      </c>
      <c r="B9082">
        <v>15730488</v>
      </c>
      <c r="C9082" t="s">
        <v>2816</v>
      </c>
      <c r="D9082" t="s">
        <v>2946</v>
      </c>
      <c r="E9082" t="s">
        <v>13</v>
      </c>
      <c r="F9082">
        <v>27</v>
      </c>
      <c r="G9082">
        <v>1</v>
      </c>
      <c r="H9082" t="s">
        <v>2949</v>
      </c>
      <c r="I9082" s="3">
        <v>0</v>
      </c>
      <c r="J9082">
        <v>1</v>
      </c>
      <c r="K9082">
        <v>0</v>
      </c>
      <c r="L9082">
        <v>1</v>
      </c>
      <c r="M9082" s="3">
        <v>112311.15</v>
      </c>
      <c r="N9082">
        <v>0</v>
      </c>
    </row>
    <row r="9083" spans="1:14" hidden="1" x14ac:dyDescent="0.3">
      <c r="A9083">
        <v>9081</v>
      </c>
      <c r="B9083">
        <v>15620443</v>
      </c>
      <c r="C9083" t="s">
        <v>1102</v>
      </c>
      <c r="D9083" t="s">
        <v>2946</v>
      </c>
      <c r="E9083" t="s">
        <v>13</v>
      </c>
      <c r="F9083">
        <v>81</v>
      </c>
      <c r="G9083">
        <v>6</v>
      </c>
      <c r="H9083" t="s">
        <v>2950</v>
      </c>
      <c r="I9083" s="3">
        <v>0</v>
      </c>
      <c r="J9083">
        <v>2</v>
      </c>
      <c r="K9083">
        <v>1</v>
      </c>
      <c r="L9083">
        <v>1</v>
      </c>
      <c r="M9083" s="3">
        <v>72276.240000000005</v>
      </c>
      <c r="N9083">
        <v>0</v>
      </c>
    </row>
    <row r="9084" spans="1:14" hidden="1" x14ac:dyDescent="0.3">
      <c r="A9084">
        <v>9082</v>
      </c>
      <c r="B9084">
        <v>15741078</v>
      </c>
      <c r="C9084" t="s">
        <v>920</v>
      </c>
      <c r="D9084" t="s">
        <v>2946</v>
      </c>
      <c r="E9084" t="s">
        <v>19</v>
      </c>
      <c r="F9084">
        <v>54</v>
      </c>
      <c r="G9084">
        <v>7</v>
      </c>
      <c r="H9084" t="s">
        <v>2950</v>
      </c>
      <c r="I9084" s="3">
        <v>111729.47</v>
      </c>
      <c r="J9084">
        <v>2</v>
      </c>
      <c r="K9084">
        <v>0</v>
      </c>
      <c r="L9084">
        <v>1</v>
      </c>
      <c r="M9084" s="3">
        <v>84920.49</v>
      </c>
      <c r="N9084">
        <v>0</v>
      </c>
    </row>
    <row r="9085" spans="1:14" hidden="1" x14ac:dyDescent="0.3">
      <c r="A9085">
        <v>9083</v>
      </c>
      <c r="B9085">
        <v>15753161</v>
      </c>
      <c r="C9085" t="s">
        <v>826</v>
      </c>
      <c r="D9085" t="s">
        <v>2954</v>
      </c>
      <c r="E9085" t="s">
        <v>13</v>
      </c>
      <c r="F9085">
        <v>36</v>
      </c>
      <c r="G9085">
        <v>5</v>
      </c>
      <c r="H9085" t="s">
        <v>2951</v>
      </c>
      <c r="I9085" s="3">
        <v>180169.44</v>
      </c>
      <c r="J9085">
        <v>2</v>
      </c>
      <c r="K9085">
        <v>1</v>
      </c>
      <c r="L9085">
        <v>0</v>
      </c>
      <c r="M9085" s="3">
        <v>17348.560000000001</v>
      </c>
      <c r="N9085">
        <v>0</v>
      </c>
    </row>
    <row r="9086" spans="1:14" hidden="1" x14ac:dyDescent="0.3">
      <c r="A9086">
        <v>9084</v>
      </c>
      <c r="B9086">
        <v>15711396</v>
      </c>
      <c r="C9086" t="s">
        <v>31</v>
      </c>
      <c r="D9086" t="s">
        <v>2954</v>
      </c>
      <c r="E9086" t="s">
        <v>19</v>
      </c>
      <c r="F9086">
        <v>40</v>
      </c>
      <c r="G9086">
        <v>8</v>
      </c>
      <c r="H9086" t="s">
        <v>2950</v>
      </c>
      <c r="I9086" s="3">
        <v>0</v>
      </c>
      <c r="J9086">
        <v>2</v>
      </c>
      <c r="K9086">
        <v>1</v>
      </c>
      <c r="L9086">
        <v>1</v>
      </c>
      <c r="M9086" s="3">
        <v>82870.75</v>
      </c>
      <c r="N9086">
        <v>0</v>
      </c>
    </row>
    <row r="9087" spans="1:14" hidden="1" x14ac:dyDescent="0.3">
      <c r="A9087">
        <v>9085</v>
      </c>
      <c r="B9087">
        <v>15593499</v>
      </c>
      <c r="C9087" t="s">
        <v>235</v>
      </c>
      <c r="D9087" t="s">
        <v>2955</v>
      </c>
      <c r="E9087" t="s">
        <v>13</v>
      </c>
      <c r="F9087">
        <v>47</v>
      </c>
      <c r="G9087">
        <v>6</v>
      </c>
      <c r="H9087" t="s">
        <v>2950</v>
      </c>
      <c r="I9087" s="3">
        <v>0</v>
      </c>
      <c r="J9087">
        <v>1</v>
      </c>
      <c r="K9087">
        <v>1</v>
      </c>
      <c r="L9087">
        <v>0</v>
      </c>
      <c r="M9087" s="3">
        <v>32080.69</v>
      </c>
      <c r="N9087">
        <v>1</v>
      </c>
    </row>
    <row r="9088" spans="1:14" hidden="1" x14ac:dyDescent="0.3">
      <c r="A9088">
        <v>9086</v>
      </c>
      <c r="B9088">
        <v>15579189</v>
      </c>
      <c r="C9088" t="s">
        <v>17</v>
      </c>
      <c r="D9088" t="s">
        <v>2955</v>
      </c>
      <c r="E9088" t="s">
        <v>13</v>
      </c>
      <c r="F9088">
        <v>42</v>
      </c>
      <c r="G9088">
        <v>5</v>
      </c>
      <c r="H9088" t="s">
        <v>2951</v>
      </c>
      <c r="I9088" s="3">
        <v>0</v>
      </c>
      <c r="J9088">
        <v>2</v>
      </c>
      <c r="K9088">
        <v>0</v>
      </c>
      <c r="L9088">
        <v>1</v>
      </c>
      <c r="M9088" s="3">
        <v>120512.08</v>
      </c>
      <c r="N9088">
        <v>0</v>
      </c>
    </row>
    <row r="9089" spans="1:14" hidden="1" x14ac:dyDescent="0.3">
      <c r="A9089">
        <v>9087</v>
      </c>
      <c r="B9089">
        <v>15743545</v>
      </c>
      <c r="C9089" t="s">
        <v>2817</v>
      </c>
      <c r="D9089" t="s">
        <v>2956</v>
      </c>
      <c r="E9089" t="s">
        <v>13</v>
      </c>
      <c r="F9089">
        <v>29</v>
      </c>
      <c r="G9089">
        <v>2</v>
      </c>
      <c r="H9089" t="s">
        <v>2949</v>
      </c>
      <c r="I9089" s="3">
        <v>0</v>
      </c>
      <c r="J9089">
        <v>2</v>
      </c>
      <c r="K9089">
        <v>1</v>
      </c>
      <c r="L9089">
        <v>0</v>
      </c>
      <c r="M9089" s="3">
        <v>179032.68</v>
      </c>
      <c r="N9089">
        <v>0</v>
      </c>
    </row>
    <row r="9090" spans="1:14" hidden="1" x14ac:dyDescent="0.3">
      <c r="A9090">
        <v>9088</v>
      </c>
      <c r="B9090">
        <v>15791316</v>
      </c>
      <c r="C9090" t="s">
        <v>16</v>
      </c>
      <c r="D9090" t="s">
        <v>2954</v>
      </c>
      <c r="E9090" t="s">
        <v>19</v>
      </c>
      <c r="F9090">
        <v>35</v>
      </c>
      <c r="G9090">
        <v>3</v>
      </c>
      <c r="H9090" t="s">
        <v>2951</v>
      </c>
      <c r="I9090" s="3">
        <v>0</v>
      </c>
      <c r="J9090">
        <v>2</v>
      </c>
      <c r="K9090">
        <v>1</v>
      </c>
      <c r="L9090">
        <v>1</v>
      </c>
      <c r="M9090" s="3">
        <v>95623.28</v>
      </c>
      <c r="N9090">
        <v>0</v>
      </c>
    </row>
    <row r="9091" spans="1:14" hidden="1" x14ac:dyDescent="0.3">
      <c r="A9091">
        <v>9089</v>
      </c>
      <c r="B9091">
        <v>15608246</v>
      </c>
      <c r="C9091" t="s">
        <v>2818</v>
      </c>
      <c r="D9091" t="s">
        <v>2954</v>
      </c>
      <c r="E9091" t="s">
        <v>13</v>
      </c>
      <c r="F9091">
        <v>36</v>
      </c>
      <c r="G9091">
        <v>8</v>
      </c>
      <c r="H9091" t="s">
        <v>2950</v>
      </c>
      <c r="I9091" s="3">
        <v>103914.17</v>
      </c>
      <c r="J9091">
        <v>1</v>
      </c>
      <c r="K9091">
        <v>1</v>
      </c>
      <c r="L9091">
        <v>1</v>
      </c>
      <c r="M9091" s="3">
        <v>110035.88</v>
      </c>
      <c r="N9091">
        <v>1</v>
      </c>
    </row>
    <row r="9092" spans="1:14" hidden="1" x14ac:dyDescent="0.3">
      <c r="A9092">
        <v>9090</v>
      </c>
      <c r="B9092">
        <v>15676526</v>
      </c>
      <c r="C9092" t="s">
        <v>1144</v>
      </c>
      <c r="D9092" t="s">
        <v>2954</v>
      </c>
      <c r="E9092" t="s">
        <v>13</v>
      </c>
      <c r="F9092">
        <v>34</v>
      </c>
      <c r="G9092">
        <v>4</v>
      </c>
      <c r="H9092" t="s">
        <v>2951</v>
      </c>
      <c r="I9092" s="3">
        <v>88772.87</v>
      </c>
      <c r="J9092">
        <v>1</v>
      </c>
      <c r="K9092">
        <v>1</v>
      </c>
      <c r="L9092">
        <v>1</v>
      </c>
      <c r="M9092" s="3">
        <v>168822.01</v>
      </c>
      <c r="N9092">
        <v>0</v>
      </c>
    </row>
    <row r="9093" spans="1:14" hidden="1" x14ac:dyDescent="0.3">
      <c r="A9093">
        <v>9091</v>
      </c>
      <c r="B9093">
        <v>15813911</v>
      </c>
      <c r="C9093" t="s">
        <v>2819</v>
      </c>
      <c r="D9093" t="s">
        <v>2954</v>
      </c>
      <c r="E9093" t="s">
        <v>13</v>
      </c>
      <c r="F9093">
        <v>39</v>
      </c>
      <c r="G9093">
        <v>5</v>
      </c>
      <c r="H9093" t="s">
        <v>2951</v>
      </c>
      <c r="I9093" s="3">
        <v>0</v>
      </c>
      <c r="J9093">
        <v>1</v>
      </c>
      <c r="K9093">
        <v>1</v>
      </c>
      <c r="L9093">
        <v>0</v>
      </c>
      <c r="M9093" s="3">
        <v>77705.75</v>
      </c>
      <c r="N9093">
        <v>0</v>
      </c>
    </row>
    <row r="9094" spans="1:14" hidden="1" x14ac:dyDescent="0.3">
      <c r="A9094">
        <v>9092</v>
      </c>
      <c r="B9094">
        <v>15630195</v>
      </c>
      <c r="C9094" t="s">
        <v>620</v>
      </c>
      <c r="D9094" t="s">
        <v>2956</v>
      </c>
      <c r="E9094" t="s">
        <v>13</v>
      </c>
      <c r="F9094">
        <v>40</v>
      </c>
      <c r="G9094">
        <v>6</v>
      </c>
      <c r="H9094" t="s">
        <v>2950</v>
      </c>
      <c r="I9094" s="3">
        <v>131184.67000000001</v>
      </c>
      <c r="J9094">
        <v>1</v>
      </c>
      <c r="K9094">
        <v>1</v>
      </c>
      <c r="L9094">
        <v>1</v>
      </c>
      <c r="M9094" s="3">
        <v>49815.62</v>
      </c>
      <c r="N9094">
        <v>0</v>
      </c>
    </row>
    <row r="9095" spans="1:14" hidden="1" x14ac:dyDescent="0.3">
      <c r="A9095">
        <v>9093</v>
      </c>
      <c r="B9095">
        <v>15736250</v>
      </c>
      <c r="C9095" t="s">
        <v>620</v>
      </c>
      <c r="D9095" t="s">
        <v>2956</v>
      </c>
      <c r="E9095" t="s">
        <v>19</v>
      </c>
      <c r="F9095">
        <v>38</v>
      </c>
      <c r="G9095">
        <v>2</v>
      </c>
      <c r="H9095" t="s">
        <v>2949</v>
      </c>
      <c r="I9095" s="3">
        <v>117810.79</v>
      </c>
      <c r="J9095">
        <v>1</v>
      </c>
      <c r="K9095">
        <v>0</v>
      </c>
      <c r="L9095">
        <v>1</v>
      </c>
      <c r="M9095" s="3">
        <v>65632.33</v>
      </c>
      <c r="N9095">
        <v>1</v>
      </c>
    </row>
    <row r="9096" spans="1:14" hidden="1" x14ac:dyDescent="0.3">
      <c r="A9096">
        <v>9094</v>
      </c>
      <c r="B9096">
        <v>15671334</v>
      </c>
      <c r="C9096" t="s">
        <v>1500</v>
      </c>
      <c r="D9096" t="s">
        <v>2955</v>
      </c>
      <c r="E9096" t="s">
        <v>19</v>
      </c>
      <c r="F9096">
        <v>31</v>
      </c>
      <c r="G9096">
        <v>4</v>
      </c>
      <c r="H9096" t="s">
        <v>2951</v>
      </c>
      <c r="I9096" s="3">
        <v>0</v>
      </c>
      <c r="J9096">
        <v>1</v>
      </c>
      <c r="K9096">
        <v>1</v>
      </c>
      <c r="L9096">
        <v>0</v>
      </c>
      <c r="M9096" s="3">
        <v>169361.89</v>
      </c>
      <c r="N9096">
        <v>0</v>
      </c>
    </row>
    <row r="9097" spans="1:14" hidden="1" x14ac:dyDescent="0.3">
      <c r="A9097">
        <v>9095</v>
      </c>
      <c r="B9097">
        <v>15574169</v>
      </c>
      <c r="C9097" t="s">
        <v>208</v>
      </c>
      <c r="D9097" t="s">
        <v>2955</v>
      </c>
      <c r="E9097" t="s">
        <v>13</v>
      </c>
      <c r="F9097">
        <v>32</v>
      </c>
      <c r="G9097">
        <v>0</v>
      </c>
      <c r="H9097" t="s">
        <v>2949</v>
      </c>
      <c r="I9097" s="3">
        <v>92466.21</v>
      </c>
      <c r="J9097">
        <v>1</v>
      </c>
      <c r="K9097">
        <v>1</v>
      </c>
      <c r="L9097">
        <v>0</v>
      </c>
      <c r="M9097" s="3">
        <v>4721.3</v>
      </c>
      <c r="N9097">
        <v>0</v>
      </c>
    </row>
    <row r="9098" spans="1:14" hidden="1" x14ac:dyDescent="0.3">
      <c r="A9098">
        <v>9096</v>
      </c>
      <c r="B9098">
        <v>15718839</v>
      </c>
      <c r="C9098" t="s">
        <v>1833</v>
      </c>
      <c r="D9098" t="s">
        <v>2955</v>
      </c>
      <c r="E9098" t="s">
        <v>13</v>
      </c>
      <c r="F9098">
        <v>38</v>
      </c>
      <c r="G9098">
        <v>2</v>
      </c>
      <c r="H9098" t="s">
        <v>2949</v>
      </c>
      <c r="I9098" s="3">
        <v>102741.15</v>
      </c>
      <c r="J9098">
        <v>2</v>
      </c>
      <c r="K9098">
        <v>0</v>
      </c>
      <c r="L9098">
        <v>1</v>
      </c>
      <c r="M9098" s="3">
        <v>23974.85</v>
      </c>
      <c r="N9098">
        <v>0</v>
      </c>
    </row>
    <row r="9099" spans="1:14" hidden="1" x14ac:dyDescent="0.3">
      <c r="A9099">
        <v>9097</v>
      </c>
      <c r="B9099">
        <v>15762331</v>
      </c>
      <c r="C9099" t="s">
        <v>507</v>
      </c>
      <c r="D9099" t="s">
        <v>2954</v>
      </c>
      <c r="E9099" t="s">
        <v>19</v>
      </c>
      <c r="F9099">
        <v>37</v>
      </c>
      <c r="G9099">
        <v>9</v>
      </c>
      <c r="H9099" t="s">
        <v>2950</v>
      </c>
      <c r="I9099" s="3">
        <v>178755.84</v>
      </c>
      <c r="J9099">
        <v>1</v>
      </c>
      <c r="K9099">
        <v>1</v>
      </c>
      <c r="L9099">
        <v>0</v>
      </c>
      <c r="M9099" s="3">
        <v>199929.17</v>
      </c>
      <c r="N9099">
        <v>0</v>
      </c>
    </row>
    <row r="9100" spans="1:14" hidden="1" x14ac:dyDescent="0.3">
      <c r="A9100">
        <v>9098</v>
      </c>
      <c r="B9100">
        <v>15606901</v>
      </c>
      <c r="C9100" t="s">
        <v>108</v>
      </c>
      <c r="D9100" t="s">
        <v>2954</v>
      </c>
      <c r="E9100" t="s">
        <v>19</v>
      </c>
      <c r="F9100">
        <v>43</v>
      </c>
      <c r="G9100">
        <v>7</v>
      </c>
      <c r="H9100" t="s">
        <v>2950</v>
      </c>
      <c r="I9100" s="3">
        <v>0</v>
      </c>
      <c r="J9100">
        <v>2</v>
      </c>
      <c r="K9100">
        <v>1</v>
      </c>
      <c r="L9100">
        <v>0</v>
      </c>
      <c r="M9100" s="3">
        <v>40023.699999999997</v>
      </c>
      <c r="N9100">
        <v>0</v>
      </c>
    </row>
    <row r="9101" spans="1:14" hidden="1" x14ac:dyDescent="0.3">
      <c r="A9101">
        <v>9099</v>
      </c>
      <c r="B9101">
        <v>15713559</v>
      </c>
      <c r="C9101" t="s">
        <v>601</v>
      </c>
      <c r="D9101" t="s">
        <v>2955</v>
      </c>
      <c r="E9101" t="s">
        <v>13</v>
      </c>
      <c r="F9101">
        <v>32</v>
      </c>
      <c r="G9101">
        <v>5</v>
      </c>
      <c r="H9101" t="s">
        <v>2951</v>
      </c>
      <c r="I9101" s="3">
        <v>146602.25</v>
      </c>
      <c r="J9101">
        <v>2</v>
      </c>
      <c r="K9101">
        <v>1</v>
      </c>
      <c r="L9101">
        <v>1</v>
      </c>
      <c r="M9101" s="3">
        <v>72946.95</v>
      </c>
      <c r="N9101">
        <v>0</v>
      </c>
    </row>
    <row r="9102" spans="1:14" hidden="1" x14ac:dyDescent="0.3">
      <c r="A9102">
        <v>9100</v>
      </c>
      <c r="B9102">
        <v>15768881</v>
      </c>
      <c r="C9102" t="s">
        <v>1173</v>
      </c>
      <c r="D9102" t="s">
        <v>2954</v>
      </c>
      <c r="E9102" t="s">
        <v>19</v>
      </c>
      <c r="F9102">
        <v>29</v>
      </c>
      <c r="G9102">
        <v>2</v>
      </c>
      <c r="H9102" t="s">
        <v>2949</v>
      </c>
      <c r="I9102" s="3">
        <v>0</v>
      </c>
      <c r="J9102">
        <v>2</v>
      </c>
      <c r="K9102">
        <v>1</v>
      </c>
      <c r="L9102">
        <v>1</v>
      </c>
      <c r="M9102" s="3">
        <v>170421.13</v>
      </c>
      <c r="N9102">
        <v>0</v>
      </c>
    </row>
    <row r="9103" spans="1:14" hidden="1" x14ac:dyDescent="0.3">
      <c r="A9103">
        <v>9101</v>
      </c>
      <c r="B9103">
        <v>15743075</v>
      </c>
      <c r="C9103" t="s">
        <v>125</v>
      </c>
      <c r="D9103" t="s">
        <v>2956</v>
      </c>
      <c r="E9103" t="s">
        <v>19</v>
      </c>
      <c r="F9103">
        <v>35</v>
      </c>
      <c r="G9103">
        <v>6</v>
      </c>
      <c r="H9103" t="s">
        <v>2950</v>
      </c>
      <c r="I9103" s="3">
        <v>0</v>
      </c>
      <c r="J9103">
        <v>2</v>
      </c>
      <c r="K9103">
        <v>1</v>
      </c>
      <c r="L9103">
        <v>1</v>
      </c>
      <c r="M9103" s="3">
        <v>58879.11</v>
      </c>
      <c r="N9103">
        <v>0</v>
      </c>
    </row>
    <row r="9104" spans="1:14" hidden="1" x14ac:dyDescent="0.3">
      <c r="A9104">
        <v>9102</v>
      </c>
      <c r="B9104">
        <v>15660980</v>
      </c>
      <c r="C9104" t="s">
        <v>2820</v>
      </c>
      <c r="D9104" t="s">
        <v>2956</v>
      </c>
      <c r="E9104" t="s">
        <v>19</v>
      </c>
      <c r="F9104">
        <v>38</v>
      </c>
      <c r="G9104">
        <v>6</v>
      </c>
      <c r="H9104" t="s">
        <v>2950</v>
      </c>
      <c r="I9104" s="3">
        <v>115702.67</v>
      </c>
      <c r="J9104">
        <v>2</v>
      </c>
      <c r="K9104">
        <v>1</v>
      </c>
      <c r="L9104">
        <v>1</v>
      </c>
      <c r="M9104" s="3">
        <v>25059.05</v>
      </c>
      <c r="N9104">
        <v>0</v>
      </c>
    </row>
    <row r="9105" spans="1:14" hidden="1" x14ac:dyDescent="0.3">
      <c r="A9105">
        <v>9103</v>
      </c>
      <c r="B9105">
        <v>15810942</v>
      </c>
      <c r="C9105" t="s">
        <v>124</v>
      </c>
      <c r="D9105" t="s">
        <v>2953</v>
      </c>
      <c r="E9105" t="s">
        <v>13</v>
      </c>
      <c r="F9105">
        <v>61</v>
      </c>
      <c r="G9105">
        <v>2</v>
      </c>
      <c r="H9105" t="s">
        <v>2949</v>
      </c>
      <c r="I9105" s="3">
        <v>137655.31</v>
      </c>
      <c r="J9105">
        <v>1</v>
      </c>
      <c r="K9105">
        <v>0</v>
      </c>
      <c r="L9105">
        <v>1</v>
      </c>
      <c r="M9105" s="3">
        <v>29909.84</v>
      </c>
      <c r="N9105">
        <v>0</v>
      </c>
    </row>
    <row r="9106" spans="1:14" hidden="1" x14ac:dyDescent="0.3">
      <c r="A9106">
        <v>9104</v>
      </c>
      <c r="B9106">
        <v>15728362</v>
      </c>
      <c r="C9106" t="s">
        <v>296</v>
      </c>
      <c r="D9106" t="s">
        <v>2953</v>
      </c>
      <c r="E9106" t="s">
        <v>13</v>
      </c>
      <c r="F9106">
        <v>29</v>
      </c>
      <c r="G9106">
        <v>3</v>
      </c>
      <c r="H9106" t="s">
        <v>2951</v>
      </c>
      <c r="I9106" s="3">
        <v>0</v>
      </c>
      <c r="J9106">
        <v>2</v>
      </c>
      <c r="K9106">
        <v>1</v>
      </c>
      <c r="L9106">
        <v>0</v>
      </c>
      <c r="M9106" s="3">
        <v>158043.10999999999</v>
      </c>
      <c r="N9106">
        <v>0</v>
      </c>
    </row>
    <row r="9107" spans="1:14" hidden="1" x14ac:dyDescent="0.3">
      <c r="A9107">
        <v>9105</v>
      </c>
      <c r="B9107">
        <v>15683339</v>
      </c>
      <c r="C9107" t="s">
        <v>628</v>
      </c>
      <c r="D9107" t="s">
        <v>2955</v>
      </c>
      <c r="E9107" t="s">
        <v>13</v>
      </c>
      <c r="F9107">
        <v>34</v>
      </c>
      <c r="G9107">
        <v>6</v>
      </c>
      <c r="H9107" t="s">
        <v>2950</v>
      </c>
      <c r="I9107" s="3">
        <v>59877.33</v>
      </c>
      <c r="J9107">
        <v>1</v>
      </c>
      <c r="K9107">
        <v>1</v>
      </c>
      <c r="L9107">
        <v>0</v>
      </c>
      <c r="M9107" s="3">
        <v>14032.62</v>
      </c>
      <c r="N9107">
        <v>1</v>
      </c>
    </row>
    <row r="9108" spans="1:14" hidden="1" x14ac:dyDescent="0.3">
      <c r="A9108">
        <v>9106</v>
      </c>
      <c r="B9108">
        <v>15685476</v>
      </c>
      <c r="C9108" t="s">
        <v>1335</v>
      </c>
      <c r="D9108" t="s">
        <v>2954</v>
      </c>
      <c r="E9108" t="s">
        <v>19</v>
      </c>
      <c r="F9108">
        <v>31</v>
      </c>
      <c r="G9108">
        <v>5</v>
      </c>
      <c r="H9108" t="s">
        <v>2951</v>
      </c>
      <c r="I9108" s="3">
        <v>100082.14</v>
      </c>
      <c r="J9108">
        <v>1</v>
      </c>
      <c r="K9108">
        <v>0</v>
      </c>
      <c r="L9108">
        <v>1</v>
      </c>
      <c r="M9108" s="3">
        <v>49809.88</v>
      </c>
      <c r="N9108">
        <v>0</v>
      </c>
    </row>
    <row r="9109" spans="1:14" hidden="1" x14ac:dyDescent="0.3">
      <c r="A9109">
        <v>9107</v>
      </c>
      <c r="B9109">
        <v>15663650</v>
      </c>
      <c r="C9109" t="s">
        <v>319</v>
      </c>
      <c r="D9109" t="s">
        <v>2956</v>
      </c>
      <c r="E9109" t="s">
        <v>19</v>
      </c>
      <c r="F9109">
        <v>52</v>
      </c>
      <c r="G9109">
        <v>10</v>
      </c>
      <c r="H9109" t="s">
        <v>2950</v>
      </c>
      <c r="I9109" s="3">
        <v>107304.39</v>
      </c>
      <c r="J9109">
        <v>3</v>
      </c>
      <c r="K9109">
        <v>1</v>
      </c>
      <c r="L9109">
        <v>0</v>
      </c>
      <c r="M9109" s="3">
        <v>28806.32</v>
      </c>
      <c r="N9109">
        <v>1</v>
      </c>
    </row>
    <row r="9110" spans="1:14" hidden="1" x14ac:dyDescent="0.3">
      <c r="A9110">
        <v>9108</v>
      </c>
      <c r="B9110">
        <v>15617434</v>
      </c>
      <c r="C9110" t="s">
        <v>38</v>
      </c>
      <c r="D9110" t="s">
        <v>2955</v>
      </c>
      <c r="E9110" t="s">
        <v>19</v>
      </c>
      <c r="F9110">
        <v>38</v>
      </c>
      <c r="G9110">
        <v>9</v>
      </c>
      <c r="H9110" t="s">
        <v>2950</v>
      </c>
      <c r="I9110" s="3">
        <v>0</v>
      </c>
      <c r="J9110">
        <v>1</v>
      </c>
      <c r="K9110">
        <v>0</v>
      </c>
      <c r="L9110">
        <v>1</v>
      </c>
      <c r="M9110" s="3">
        <v>90490.33</v>
      </c>
      <c r="N9110">
        <v>0</v>
      </c>
    </row>
    <row r="9111" spans="1:14" hidden="1" x14ac:dyDescent="0.3">
      <c r="A9111">
        <v>9109</v>
      </c>
      <c r="B9111">
        <v>15622470</v>
      </c>
      <c r="C9111" t="s">
        <v>720</v>
      </c>
      <c r="D9111" t="s">
        <v>2956</v>
      </c>
      <c r="E9111" t="s">
        <v>19</v>
      </c>
      <c r="F9111">
        <v>41</v>
      </c>
      <c r="G9111">
        <v>10</v>
      </c>
      <c r="H9111" t="s">
        <v>2950</v>
      </c>
      <c r="I9111" s="3">
        <v>96032.22</v>
      </c>
      <c r="J9111">
        <v>1</v>
      </c>
      <c r="K9111">
        <v>1</v>
      </c>
      <c r="L9111">
        <v>1</v>
      </c>
      <c r="M9111" s="3">
        <v>75825.570000000007</v>
      </c>
      <c r="N9111">
        <v>0</v>
      </c>
    </row>
    <row r="9112" spans="1:14" hidden="1" x14ac:dyDescent="0.3">
      <c r="A9112">
        <v>9110</v>
      </c>
      <c r="B9112">
        <v>15703682</v>
      </c>
      <c r="C9112" t="s">
        <v>2002</v>
      </c>
      <c r="D9112" t="s">
        <v>2953</v>
      </c>
      <c r="E9112" t="s">
        <v>19</v>
      </c>
      <c r="F9112">
        <v>33</v>
      </c>
      <c r="G9112">
        <v>10</v>
      </c>
      <c r="H9112" t="s">
        <v>2950</v>
      </c>
      <c r="I9112" s="3">
        <v>0</v>
      </c>
      <c r="J9112">
        <v>1</v>
      </c>
      <c r="K9112">
        <v>0</v>
      </c>
      <c r="L9112">
        <v>0</v>
      </c>
      <c r="M9112" s="3">
        <v>158336.35999999999</v>
      </c>
      <c r="N9112">
        <v>0</v>
      </c>
    </row>
    <row r="9113" spans="1:14" hidden="1" x14ac:dyDescent="0.3">
      <c r="A9113">
        <v>9111</v>
      </c>
      <c r="B9113">
        <v>15727391</v>
      </c>
      <c r="C9113" t="s">
        <v>384</v>
      </c>
      <c r="D9113" t="s">
        <v>2954</v>
      </c>
      <c r="E9113" t="s">
        <v>19</v>
      </c>
      <c r="F9113">
        <v>29</v>
      </c>
      <c r="G9113">
        <v>9</v>
      </c>
      <c r="H9113" t="s">
        <v>2950</v>
      </c>
      <c r="I9113" s="3">
        <v>144553.5</v>
      </c>
      <c r="J9113">
        <v>2</v>
      </c>
      <c r="K9113">
        <v>1</v>
      </c>
      <c r="L9113">
        <v>0</v>
      </c>
      <c r="M9113" s="3">
        <v>143454.95000000001</v>
      </c>
      <c r="N9113">
        <v>0</v>
      </c>
    </row>
    <row r="9114" spans="1:14" hidden="1" x14ac:dyDescent="0.3">
      <c r="A9114">
        <v>9112</v>
      </c>
      <c r="B9114">
        <v>15711062</v>
      </c>
      <c r="C9114" t="s">
        <v>852</v>
      </c>
      <c r="D9114" t="s">
        <v>2953</v>
      </c>
      <c r="E9114" t="s">
        <v>19</v>
      </c>
      <c r="F9114">
        <v>40</v>
      </c>
      <c r="G9114">
        <v>5</v>
      </c>
      <c r="H9114" t="s">
        <v>2951</v>
      </c>
      <c r="I9114" s="3">
        <v>86172.81</v>
      </c>
      <c r="J9114">
        <v>2</v>
      </c>
      <c r="K9114">
        <v>1</v>
      </c>
      <c r="L9114">
        <v>1</v>
      </c>
      <c r="M9114" s="3">
        <v>117279.49</v>
      </c>
      <c r="N9114">
        <v>0</v>
      </c>
    </row>
    <row r="9115" spans="1:14" hidden="1" x14ac:dyDescent="0.3">
      <c r="A9115">
        <v>9113</v>
      </c>
      <c r="B9115">
        <v>15567339</v>
      </c>
      <c r="C9115" t="s">
        <v>605</v>
      </c>
      <c r="D9115" t="s">
        <v>2955</v>
      </c>
      <c r="E9115" t="s">
        <v>19</v>
      </c>
      <c r="F9115">
        <v>73</v>
      </c>
      <c r="G9115">
        <v>9</v>
      </c>
      <c r="H9115" t="s">
        <v>2950</v>
      </c>
      <c r="I9115" s="3">
        <v>0</v>
      </c>
      <c r="J9115">
        <v>1</v>
      </c>
      <c r="K9115">
        <v>1</v>
      </c>
      <c r="L9115">
        <v>1</v>
      </c>
      <c r="M9115" s="3">
        <v>114283.33</v>
      </c>
      <c r="N9115">
        <v>0</v>
      </c>
    </row>
    <row r="9116" spans="1:14" hidden="1" x14ac:dyDescent="0.3">
      <c r="A9116">
        <v>9114</v>
      </c>
      <c r="B9116">
        <v>15760662</v>
      </c>
      <c r="C9116" t="s">
        <v>1088</v>
      </c>
      <c r="D9116" t="s">
        <v>2953</v>
      </c>
      <c r="E9116" t="s">
        <v>13</v>
      </c>
      <c r="F9116">
        <v>29</v>
      </c>
      <c r="G9116">
        <v>2</v>
      </c>
      <c r="H9116" t="s">
        <v>2949</v>
      </c>
      <c r="I9116" s="3">
        <v>87212.800000000003</v>
      </c>
      <c r="J9116">
        <v>1</v>
      </c>
      <c r="K9116">
        <v>1</v>
      </c>
      <c r="L9116">
        <v>1</v>
      </c>
      <c r="M9116" s="3">
        <v>994.86</v>
      </c>
      <c r="N9116">
        <v>0</v>
      </c>
    </row>
    <row r="9117" spans="1:14" hidden="1" x14ac:dyDescent="0.3">
      <c r="A9117">
        <v>9115</v>
      </c>
      <c r="B9117">
        <v>15605737</v>
      </c>
      <c r="C9117" t="s">
        <v>420</v>
      </c>
      <c r="D9117" t="s">
        <v>2953</v>
      </c>
      <c r="E9117" t="s">
        <v>19</v>
      </c>
      <c r="F9117">
        <v>36</v>
      </c>
      <c r="G9117">
        <v>5</v>
      </c>
      <c r="H9117" t="s">
        <v>2951</v>
      </c>
      <c r="I9117" s="3">
        <v>0</v>
      </c>
      <c r="J9117">
        <v>2</v>
      </c>
      <c r="K9117">
        <v>1</v>
      </c>
      <c r="L9117">
        <v>0</v>
      </c>
      <c r="M9117" s="3">
        <v>124795.84</v>
      </c>
      <c r="N9117">
        <v>0</v>
      </c>
    </row>
    <row r="9118" spans="1:14" hidden="1" x14ac:dyDescent="0.3">
      <c r="A9118">
        <v>9116</v>
      </c>
      <c r="B9118">
        <v>15692977</v>
      </c>
      <c r="C9118" t="s">
        <v>645</v>
      </c>
      <c r="D9118" t="s">
        <v>2953</v>
      </c>
      <c r="E9118" t="s">
        <v>13</v>
      </c>
      <c r="F9118">
        <v>36</v>
      </c>
      <c r="G9118">
        <v>2</v>
      </c>
      <c r="H9118" t="s">
        <v>2949</v>
      </c>
      <c r="I9118" s="3">
        <v>130700.92</v>
      </c>
      <c r="J9118">
        <v>2</v>
      </c>
      <c r="K9118">
        <v>0</v>
      </c>
      <c r="L9118">
        <v>0</v>
      </c>
      <c r="M9118" s="3">
        <v>77592.800000000003</v>
      </c>
      <c r="N9118">
        <v>0</v>
      </c>
    </row>
    <row r="9119" spans="1:14" hidden="1" x14ac:dyDescent="0.3">
      <c r="A9119">
        <v>9117</v>
      </c>
      <c r="B9119">
        <v>15672082</v>
      </c>
      <c r="C9119" t="s">
        <v>2821</v>
      </c>
      <c r="D9119" t="s">
        <v>2953</v>
      </c>
      <c r="E9119" t="s">
        <v>19</v>
      </c>
      <c r="F9119">
        <v>62</v>
      </c>
      <c r="G9119">
        <v>3</v>
      </c>
      <c r="H9119" t="s">
        <v>2951</v>
      </c>
      <c r="I9119" s="3">
        <v>0</v>
      </c>
      <c r="J9119">
        <v>2</v>
      </c>
      <c r="K9119">
        <v>1</v>
      </c>
      <c r="L9119">
        <v>0</v>
      </c>
      <c r="M9119" s="3">
        <v>105986.01</v>
      </c>
      <c r="N9119">
        <v>0</v>
      </c>
    </row>
    <row r="9120" spans="1:14" hidden="1" x14ac:dyDescent="0.3">
      <c r="A9120">
        <v>9118</v>
      </c>
      <c r="B9120">
        <v>15600280</v>
      </c>
      <c r="C9120" t="s">
        <v>638</v>
      </c>
      <c r="D9120" t="s">
        <v>2956</v>
      </c>
      <c r="E9120" t="s">
        <v>13</v>
      </c>
      <c r="F9120">
        <v>32</v>
      </c>
      <c r="G9120">
        <v>6</v>
      </c>
      <c r="H9120" t="s">
        <v>2950</v>
      </c>
      <c r="I9120" s="3">
        <v>0</v>
      </c>
      <c r="J9120">
        <v>2</v>
      </c>
      <c r="K9120">
        <v>0</v>
      </c>
      <c r="L9120">
        <v>0</v>
      </c>
      <c r="M9120" s="3">
        <v>33606.519999999997</v>
      </c>
      <c r="N9120">
        <v>0</v>
      </c>
    </row>
    <row r="9121" spans="1:14" hidden="1" x14ac:dyDescent="0.3">
      <c r="A9121">
        <v>9119</v>
      </c>
      <c r="B9121">
        <v>15804052</v>
      </c>
      <c r="C9121" t="s">
        <v>28</v>
      </c>
      <c r="D9121" t="s">
        <v>2953</v>
      </c>
      <c r="E9121" t="s">
        <v>19</v>
      </c>
      <c r="F9121">
        <v>23</v>
      </c>
      <c r="G9121">
        <v>6</v>
      </c>
      <c r="H9121" t="s">
        <v>2950</v>
      </c>
      <c r="I9121" s="3">
        <v>0</v>
      </c>
      <c r="J9121">
        <v>2</v>
      </c>
      <c r="K9121">
        <v>1</v>
      </c>
      <c r="L9121">
        <v>1</v>
      </c>
      <c r="M9121" s="3">
        <v>134188.10999999999</v>
      </c>
      <c r="N9121">
        <v>0</v>
      </c>
    </row>
    <row r="9122" spans="1:14" hidden="1" x14ac:dyDescent="0.3">
      <c r="A9122">
        <v>9120</v>
      </c>
      <c r="B9122">
        <v>15576065</v>
      </c>
      <c r="C9122" t="s">
        <v>884</v>
      </c>
      <c r="D9122" t="s">
        <v>2956</v>
      </c>
      <c r="E9122" t="s">
        <v>13</v>
      </c>
      <c r="F9122">
        <v>40</v>
      </c>
      <c r="G9122">
        <v>5</v>
      </c>
      <c r="H9122" t="s">
        <v>2951</v>
      </c>
      <c r="I9122" s="3">
        <v>171325.98</v>
      </c>
      <c r="J9122">
        <v>1</v>
      </c>
      <c r="K9122">
        <v>1</v>
      </c>
      <c r="L9122">
        <v>1</v>
      </c>
      <c r="M9122" s="3">
        <v>159718.26999999999</v>
      </c>
      <c r="N9122">
        <v>1</v>
      </c>
    </row>
    <row r="9123" spans="1:14" hidden="1" x14ac:dyDescent="0.3">
      <c r="A9123">
        <v>9121</v>
      </c>
      <c r="B9123">
        <v>15796838</v>
      </c>
      <c r="C9123" t="s">
        <v>81</v>
      </c>
      <c r="D9123" t="s">
        <v>2946</v>
      </c>
      <c r="E9123" t="s">
        <v>19</v>
      </c>
      <c r="F9123">
        <v>58</v>
      </c>
      <c r="G9123">
        <v>4</v>
      </c>
      <c r="H9123" t="s">
        <v>2951</v>
      </c>
      <c r="I9123" s="3">
        <v>92930.92</v>
      </c>
      <c r="J9123">
        <v>1</v>
      </c>
      <c r="K9123">
        <v>0</v>
      </c>
      <c r="L9123">
        <v>1</v>
      </c>
      <c r="M9123" s="3">
        <v>85148.78</v>
      </c>
      <c r="N9123">
        <v>0</v>
      </c>
    </row>
    <row r="9124" spans="1:14" hidden="1" x14ac:dyDescent="0.3">
      <c r="A9124">
        <v>9122</v>
      </c>
      <c r="B9124">
        <v>15693526</v>
      </c>
      <c r="C9124" t="s">
        <v>204</v>
      </c>
      <c r="D9124" t="s">
        <v>2954</v>
      </c>
      <c r="E9124" t="s">
        <v>13</v>
      </c>
      <c r="F9124">
        <v>40</v>
      </c>
      <c r="G9124">
        <v>0</v>
      </c>
      <c r="H9124" t="s">
        <v>2949</v>
      </c>
      <c r="I9124" s="3">
        <v>0</v>
      </c>
      <c r="J9124">
        <v>1</v>
      </c>
      <c r="K9124">
        <v>1</v>
      </c>
      <c r="L9124">
        <v>0</v>
      </c>
      <c r="M9124" s="3">
        <v>119059.13</v>
      </c>
      <c r="N9124">
        <v>0</v>
      </c>
    </row>
    <row r="9125" spans="1:14" hidden="1" x14ac:dyDescent="0.3">
      <c r="A9125">
        <v>9123</v>
      </c>
      <c r="B9125">
        <v>15748595</v>
      </c>
      <c r="C9125" t="s">
        <v>2822</v>
      </c>
      <c r="D9125" t="s">
        <v>2956</v>
      </c>
      <c r="E9125" t="s">
        <v>13</v>
      </c>
      <c r="F9125">
        <v>29</v>
      </c>
      <c r="G9125">
        <v>1</v>
      </c>
      <c r="H9125" t="s">
        <v>2949</v>
      </c>
      <c r="I9125" s="3">
        <v>77556.789999999994</v>
      </c>
      <c r="J9125">
        <v>2</v>
      </c>
      <c r="K9125">
        <v>1</v>
      </c>
      <c r="L9125">
        <v>1</v>
      </c>
      <c r="M9125" s="3">
        <v>122998.26</v>
      </c>
      <c r="N9125">
        <v>0</v>
      </c>
    </row>
    <row r="9126" spans="1:14" hidden="1" x14ac:dyDescent="0.3">
      <c r="A9126">
        <v>9124</v>
      </c>
      <c r="B9126">
        <v>15679029</v>
      </c>
      <c r="C9126" t="s">
        <v>451</v>
      </c>
      <c r="D9126" t="s">
        <v>2955</v>
      </c>
      <c r="E9126" t="s">
        <v>19</v>
      </c>
      <c r="F9126">
        <v>33</v>
      </c>
      <c r="G9126">
        <v>7</v>
      </c>
      <c r="H9126" t="s">
        <v>2950</v>
      </c>
      <c r="I9126" s="3">
        <v>102874.28</v>
      </c>
      <c r="J9126">
        <v>1</v>
      </c>
      <c r="K9126">
        <v>0</v>
      </c>
      <c r="L9126">
        <v>0</v>
      </c>
      <c r="M9126" s="3">
        <v>117841.06</v>
      </c>
      <c r="N9126">
        <v>0</v>
      </c>
    </row>
    <row r="9127" spans="1:14" hidden="1" x14ac:dyDescent="0.3">
      <c r="A9127">
        <v>9125</v>
      </c>
      <c r="B9127">
        <v>15753639</v>
      </c>
      <c r="C9127" t="s">
        <v>787</v>
      </c>
      <c r="D9127" t="s">
        <v>2955</v>
      </c>
      <c r="E9127" t="s">
        <v>19</v>
      </c>
      <c r="F9127">
        <v>37</v>
      </c>
      <c r="G9127">
        <v>5</v>
      </c>
      <c r="H9127" t="s">
        <v>2951</v>
      </c>
      <c r="I9127" s="3">
        <v>146093.39000000001</v>
      </c>
      <c r="J9127">
        <v>2</v>
      </c>
      <c r="K9127">
        <v>0</v>
      </c>
      <c r="L9127">
        <v>0</v>
      </c>
      <c r="M9127" s="3">
        <v>160593.41</v>
      </c>
      <c r="N9127">
        <v>0</v>
      </c>
    </row>
    <row r="9128" spans="1:14" hidden="1" x14ac:dyDescent="0.3">
      <c r="A9128">
        <v>9126</v>
      </c>
      <c r="B9128">
        <v>15604138</v>
      </c>
      <c r="C9128" t="s">
        <v>673</v>
      </c>
      <c r="D9128" t="s">
        <v>2946</v>
      </c>
      <c r="E9128" t="s">
        <v>19</v>
      </c>
      <c r="F9128">
        <v>34</v>
      </c>
      <c r="G9128">
        <v>2</v>
      </c>
      <c r="H9128" t="s">
        <v>2949</v>
      </c>
      <c r="I9128" s="3">
        <v>0</v>
      </c>
      <c r="J9128">
        <v>1</v>
      </c>
      <c r="K9128">
        <v>0</v>
      </c>
      <c r="L9128">
        <v>0</v>
      </c>
      <c r="M9128" s="3">
        <v>174189.04</v>
      </c>
      <c r="N9128">
        <v>1</v>
      </c>
    </row>
    <row r="9129" spans="1:14" hidden="1" x14ac:dyDescent="0.3">
      <c r="A9129">
        <v>9127</v>
      </c>
      <c r="B9129">
        <v>15666095</v>
      </c>
      <c r="C9129" t="s">
        <v>1246</v>
      </c>
      <c r="D9129" t="s">
        <v>2956</v>
      </c>
      <c r="E9129" t="s">
        <v>19</v>
      </c>
      <c r="F9129">
        <v>51</v>
      </c>
      <c r="G9129">
        <v>4</v>
      </c>
      <c r="H9129" t="s">
        <v>2951</v>
      </c>
      <c r="I9129" s="3">
        <v>79811.72</v>
      </c>
      <c r="J9129">
        <v>2</v>
      </c>
      <c r="K9129">
        <v>0</v>
      </c>
      <c r="L9129">
        <v>1</v>
      </c>
      <c r="M9129" s="3">
        <v>68260.27</v>
      </c>
      <c r="N9129">
        <v>1</v>
      </c>
    </row>
    <row r="9130" spans="1:14" hidden="1" x14ac:dyDescent="0.3">
      <c r="A9130">
        <v>9128</v>
      </c>
      <c r="B9130">
        <v>15643487</v>
      </c>
      <c r="C9130" t="s">
        <v>402</v>
      </c>
      <c r="D9130" t="s">
        <v>2953</v>
      </c>
      <c r="E9130" t="s">
        <v>19</v>
      </c>
      <c r="F9130">
        <v>39</v>
      </c>
      <c r="G9130">
        <v>10</v>
      </c>
      <c r="H9130" t="s">
        <v>2950</v>
      </c>
      <c r="I9130" s="3">
        <v>105473.74</v>
      </c>
      <c r="J9130">
        <v>1</v>
      </c>
      <c r="K9130">
        <v>0</v>
      </c>
      <c r="L9130">
        <v>0</v>
      </c>
      <c r="M9130" s="3">
        <v>58854.879999999997</v>
      </c>
      <c r="N9130">
        <v>1</v>
      </c>
    </row>
    <row r="9131" spans="1:14" hidden="1" x14ac:dyDescent="0.3">
      <c r="A9131">
        <v>9129</v>
      </c>
      <c r="B9131">
        <v>15764033</v>
      </c>
      <c r="C9131" t="s">
        <v>482</v>
      </c>
      <c r="D9131" t="s">
        <v>2946</v>
      </c>
      <c r="E9131" t="s">
        <v>13</v>
      </c>
      <c r="F9131">
        <v>43</v>
      </c>
      <c r="G9131">
        <v>1</v>
      </c>
      <c r="H9131" t="s">
        <v>2949</v>
      </c>
      <c r="I9131" s="3">
        <v>121927.92</v>
      </c>
      <c r="J9131">
        <v>1</v>
      </c>
      <c r="K9131">
        <v>1</v>
      </c>
      <c r="L9131">
        <v>0</v>
      </c>
      <c r="M9131" s="3">
        <v>87994.95</v>
      </c>
      <c r="N9131">
        <v>1</v>
      </c>
    </row>
    <row r="9132" spans="1:14" hidden="1" x14ac:dyDescent="0.3">
      <c r="A9132">
        <v>9130</v>
      </c>
      <c r="B9132">
        <v>15747288</v>
      </c>
      <c r="C9132" t="s">
        <v>898</v>
      </c>
      <c r="D9132" t="s">
        <v>2946</v>
      </c>
      <c r="E9132" t="s">
        <v>13</v>
      </c>
      <c r="F9132">
        <v>40</v>
      </c>
      <c r="G9132">
        <v>6</v>
      </c>
      <c r="H9132" t="s">
        <v>2950</v>
      </c>
      <c r="I9132" s="3">
        <v>61671.19</v>
      </c>
      <c r="J9132">
        <v>1</v>
      </c>
      <c r="K9132">
        <v>0</v>
      </c>
      <c r="L9132">
        <v>1</v>
      </c>
      <c r="M9132" s="3">
        <v>150659.35</v>
      </c>
      <c r="N9132">
        <v>1</v>
      </c>
    </row>
    <row r="9133" spans="1:14" hidden="1" x14ac:dyDescent="0.3">
      <c r="A9133">
        <v>9131</v>
      </c>
      <c r="B9133">
        <v>15790599</v>
      </c>
      <c r="C9133" t="s">
        <v>62</v>
      </c>
      <c r="D9133" t="s">
        <v>2955</v>
      </c>
      <c r="E9133" t="s">
        <v>13</v>
      </c>
      <c r="F9133">
        <v>39</v>
      </c>
      <c r="G9133">
        <v>5</v>
      </c>
      <c r="H9133" t="s">
        <v>2951</v>
      </c>
      <c r="I9133" s="3">
        <v>149363.12</v>
      </c>
      <c r="J9133">
        <v>2</v>
      </c>
      <c r="K9133">
        <v>1</v>
      </c>
      <c r="L9133">
        <v>1</v>
      </c>
      <c r="M9133" s="3">
        <v>109098.39</v>
      </c>
      <c r="N9133">
        <v>0</v>
      </c>
    </row>
    <row r="9134" spans="1:14" hidden="1" x14ac:dyDescent="0.3">
      <c r="A9134">
        <v>9132</v>
      </c>
      <c r="B9134">
        <v>15737705</v>
      </c>
      <c r="C9134" t="s">
        <v>508</v>
      </c>
      <c r="D9134" t="s">
        <v>2956</v>
      </c>
      <c r="E9134" t="s">
        <v>13</v>
      </c>
      <c r="F9134">
        <v>27</v>
      </c>
      <c r="G9134">
        <v>4</v>
      </c>
      <c r="H9134" t="s">
        <v>2951</v>
      </c>
      <c r="I9134" s="3">
        <v>152309.37</v>
      </c>
      <c r="J9134">
        <v>1</v>
      </c>
      <c r="K9134">
        <v>1</v>
      </c>
      <c r="L9134">
        <v>0</v>
      </c>
      <c r="M9134" s="3">
        <v>104112</v>
      </c>
      <c r="N9134">
        <v>0</v>
      </c>
    </row>
    <row r="9135" spans="1:14" hidden="1" x14ac:dyDescent="0.3">
      <c r="A9135">
        <v>9133</v>
      </c>
      <c r="B9135">
        <v>15737194</v>
      </c>
      <c r="C9135" t="s">
        <v>1043</v>
      </c>
      <c r="D9135" t="s">
        <v>2955</v>
      </c>
      <c r="E9135" t="s">
        <v>13</v>
      </c>
      <c r="F9135">
        <v>33</v>
      </c>
      <c r="G9135">
        <v>5</v>
      </c>
      <c r="H9135" t="s">
        <v>2951</v>
      </c>
      <c r="I9135" s="3">
        <v>0</v>
      </c>
      <c r="J9135">
        <v>2</v>
      </c>
      <c r="K9135">
        <v>1</v>
      </c>
      <c r="L9135">
        <v>0</v>
      </c>
      <c r="M9135" s="3">
        <v>122949.71</v>
      </c>
      <c r="N9135">
        <v>0</v>
      </c>
    </row>
    <row r="9136" spans="1:14" hidden="1" x14ac:dyDescent="0.3">
      <c r="A9136">
        <v>9134</v>
      </c>
      <c r="B9136">
        <v>15726776</v>
      </c>
      <c r="C9136" t="s">
        <v>1943</v>
      </c>
      <c r="D9136" t="s">
        <v>2954</v>
      </c>
      <c r="E9136" t="s">
        <v>19</v>
      </c>
      <c r="F9136">
        <v>36</v>
      </c>
      <c r="G9136">
        <v>1</v>
      </c>
      <c r="H9136" t="s">
        <v>2949</v>
      </c>
      <c r="I9136" s="3">
        <v>111629.29</v>
      </c>
      <c r="J9136">
        <v>1</v>
      </c>
      <c r="K9136">
        <v>1</v>
      </c>
      <c r="L9136">
        <v>1</v>
      </c>
      <c r="M9136" s="3">
        <v>21807.16</v>
      </c>
      <c r="N9136">
        <v>0</v>
      </c>
    </row>
    <row r="9137" spans="1:14" hidden="1" x14ac:dyDescent="0.3">
      <c r="A9137">
        <v>9135</v>
      </c>
      <c r="B9137">
        <v>15804357</v>
      </c>
      <c r="C9137" t="s">
        <v>512</v>
      </c>
      <c r="D9137" t="s">
        <v>2953</v>
      </c>
      <c r="E9137" t="s">
        <v>19</v>
      </c>
      <c r="F9137">
        <v>40</v>
      </c>
      <c r="G9137">
        <v>3</v>
      </c>
      <c r="H9137" t="s">
        <v>2951</v>
      </c>
      <c r="I9137" s="3">
        <v>0</v>
      </c>
      <c r="J9137">
        <v>1</v>
      </c>
      <c r="K9137">
        <v>1</v>
      </c>
      <c r="L9137">
        <v>1</v>
      </c>
      <c r="M9137" s="3">
        <v>32319.93</v>
      </c>
      <c r="N9137">
        <v>0</v>
      </c>
    </row>
    <row r="9138" spans="1:14" hidden="1" x14ac:dyDescent="0.3">
      <c r="A9138">
        <v>9136</v>
      </c>
      <c r="B9138">
        <v>15664432</v>
      </c>
      <c r="C9138" t="s">
        <v>1490</v>
      </c>
      <c r="D9138" t="s">
        <v>2953</v>
      </c>
      <c r="E9138" t="s">
        <v>13</v>
      </c>
      <c r="F9138">
        <v>49</v>
      </c>
      <c r="G9138">
        <v>7</v>
      </c>
      <c r="H9138" t="s">
        <v>2950</v>
      </c>
      <c r="I9138" s="3">
        <v>96296.78</v>
      </c>
      <c r="J9138">
        <v>1</v>
      </c>
      <c r="K9138">
        <v>1</v>
      </c>
      <c r="L9138">
        <v>0</v>
      </c>
      <c r="M9138" s="3">
        <v>190457.87</v>
      </c>
      <c r="N9138">
        <v>1</v>
      </c>
    </row>
    <row r="9139" spans="1:14" hidden="1" x14ac:dyDescent="0.3">
      <c r="A9139">
        <v>9137</v>
      </c>
      <c r="B9139">
        <v>15688984</v>
      </c>
      <c r="C9139" t="s">
        <v>1780</v>
      </c>
      <c r="D9139" t="s">
        <v>2955</v>
      </c>
      <c r="E9139" t="s">
        <v>19</v>
      </c>
      <c r="F9139">
        <v>20</v>
      </c>
      <c r="G9139">
        <v>4</v>
      </c>
      <c r="H9139" t="s">
        <v>2951</v>
      </c>
      <c r="I9139" s="3">
        <v>95830.43</v>
      </c>
      <c r="J9139">
        <v>1</v>
      </c>
      <c r="K9139">
        <v>1</v>
      </c>
      <c r="L9139">
        <v>0</v>
      </c>
      <c r="M9139" s="3">
        <v>177738.98</v>
      </c>
      <c r="N9139">
        <v>0</v>
      </c>
    </row>
    <row r="9140" spans="1:14" hidden="1" x14ac:dyDescent="0.3">
      <c r="A9140">
        <v>9138</v>
      </c>
      <c r="B9140">
        <v>15583026</v>
      </c>
      <c r="C9140" t="s">
        <v>126</v>
      </c>
      <c r="D9140" t="s">
        <v>2954</v>
      </c>
      <c r="E9140" t="s">
        <v>13</v>
      </c>
      <c r="F9140">
        <v>38</v>
      </c>
      <c r="G9140">
        <v>0</v>
      </c>
      <c r="H9140" t="s">
        <v>2949</v>
      </c>
      <c r="I9140" s="3">
        <v>135919.32999999999</v>
      </c>
      <c r="J9140">
        <v>1</v>
      </c>
      <c r="K9140">
        <v>1</v>
      </c>
      <c r="L9140">
        <v>0</v>
      </c>
      <c r="M9140" s="3">
        <v>80425.649999999994</v>
      </c>
      <c r="N9140">
        <v>0</v>
      </c>
    </row>
    <row r="9141" spans="1:14" hidden="1" x14ac:dyDescent="0.3">
      <c r="A9141">
        <v>9139</v>
      </c>
      <c r="B9141">
        <v>15771668</v>
      </c>
      <c r="C9141" t="s">
        <v>31</v>
      </c>
      <c r="D9141" t="s">
        <v>2946</v>
      </c>
      <c r="E9141" t="s">
        <v>19</v>
      </c>
      <c r="F9141">
        <v>59</v>
      </c>
      <c r="G9141">
        <v>10</v>
      </c>
      <c r="H9141" t="s">
        <v>2950</v>
      </c>
      <c r="I9141" s="3">
        <v>185966.64</v>
      </c>
      <c r="J9141">
        <v>1</v>
      </c>
      <c r="K9141">
        <v>0</v>
      </c>
      <c r="L9141">
        <v>0</v>
      </c>
      <c r="M9141" s="3">
        <v>9445.42</v>
      </c>
      <c r="N9141">
        <v>1</v>
      </c>
    </row>
    <row r="9142" spans="1:14" hidden="1" x14ac:dyDescent="0.3">
      <c r="A9142">
        <v>9140</v>
      </c>
      <c r="B9142">
        <v>15779904</v>
      </c>
      <c r="C9142" t="s">
        <v>1184</v>
      </c>
      <c r="D9142" t="s">
        <v>2955</v>
      </c>
      <c r="E9142" t="s">
        <v>13</v>
      </c>
      <c r="F9142">
        <v>29</v>
      </c>
      <c r="G9142">
        <v>5</v>
      </c>
      <c r="H9142" t="s">
        <v>2951</v>
      </c>
      <c r="I9142" s="3">
        <v>0</v>
      </c>
      <c r="J9142">
        <v>2</v>
      </c>
      <c r="K9142">
        <v>1</v>
      </c>
      <c r="L9142">
        <v>1</v>
      </c>
      <c r="M9142" s="3">
        <v>174825.57</v>
      </c>
      <c r="N9142">
        <v>0</v>
      </c>
    </row>
    <row r="9143" spans="1:14" hidden="1" x14ac:dyDescent="0.3">
      <c r="A9143">
        <v>9141</v>
      </c>
      <c r="B9143">
        <v>15784323</v>
      </c>
      <c r="C9143" t="s">
        <v>1020</v>
      </c>
      <c r="D9143" t="s">
        <v>2946</v>
      </c>
      <c r="E9143" t="s">
        <v>13</v>
      </c>
      <c r="F9143">
        <v>21</v>
      </c>
      <c r="G9143">
        <v>7</v>
      </c>
      <c r="H9143" t="s">
        <v>2950</v>
      </c>
      <c r="I9143" s="3">
        <v>0</v>
      </c>
      <c r="J9143">
        <v>2</v>
      </c>
      <c r="K9143">
        <v>0</v>
      </c>
      <c r="L9143">
        <v>0</v>
      </c>
      <c r="M9143" s="3">
        <v>175743.92</v>
      </c>
      <c r="N9143">
        <v>0</v>
      </c>
    </row>
    <row r="9144" spans="1:14" hidden="1" x14ac:dyDescent="0.3">
      <c r="A9144">
        <v>9142</v>
      </c>
      <c r="B9144">
        <v>15756277</v>
      </c>
      <c r="C9144" t="s">
        <v>1066</v>
      </c>
      <c r="D9144" t="s">
        <v>2953</v>
      </c>
      <c r="E9144" t="s">
        <v>13</v>
      </c>
      <c r="F9144">
        <v>43</v>
      </c>
      <c r="G9144">
        <v>8</v>
      </c>
      <c r="H9144" t="s">
        <v>2950</v>
      </c>
      <c r="I9144" s="3">
        <v>92244.83</v>
      </c>
      <c r="J9144">
        <v>2</v>
      </c>
      <c r="K9144">
        <v>1</v>
      </c>
      <c r="L9144">
        <v>0</v>
      </c>
      <c r="M9144" s="3">
        <v>54949.73</v>
      </c>
      <c r="N9144">
        <v>0</v>
      </c>
    </row>
    <row r="9145" spans="1:14" hidden="1" x14ac:dyDescent="0.3">
      <c r="A9145">
        <v>9143</v>
      </c>
      <c r="B9145">
        <v>15663312</v>
      </c>
      <c r="C9145" t="s">
        <v>1031</v>
      </c>
      <c r="D9145" t="s">
        <v>2953</v>
      </c>
      <c r="E9145" t="s">
        <v>13</v>
      </c>
      <c r="F9145">
        <v>35</v>
      </c>
      <c r="G9145">
        <v>9</v>
      </c>
      <c r="H9145" t="s">
        <v>2950</v>
      </c>
      <c r="I9145" s="3">
        <v>112727.06</v>
      </c>
      <c r="J9145">
        <v>2</v>
      </c>
      <c r="K9145">
        <v>1</v>
      </c>
      <c r="L9145">
        <v>0</v>
      </c>
      <c r="M9145" s="3">
        <v>183752.91</v>
      </c>
      <c r="N9145">
        <v>0</v>
      </c>
    </row>
    <row r="9146" spans="1:14" hidden="1" x14ac:dyDescent="0.3">
      <c r="A9146">
        <v>9144</v>
      </c>
      <c r="B9146">
        <v>15793197</v>
      </c>
      <c r="C9146" t="s">
        <v>1153</v>
      </c>
      <c r="D9146" t="s">
        <v>2953</v>
      </c>
      <c r="E9146" t="s">
        <v>13</v>
      </c>
      <c r="F9146">
        <v>34</v>
      </c>
      <c r="G9146">
        <v>8</v>
      </c>
      <c r="H9146" t="s">
        <v>2950</v>
      </c>
      <c r="I9146" s="3">
        <v>100359.54</v>
      </c>
      <c r="J9146">
        <v>1</v>
      </c>
      <c r="K9146">
        <v>0</v>
      </c>
      <c r="L9146">
        <v>0</v>
      </c>
      <c r="M9146" s="3">
        <v>46038.28</v>
      </c>
      <c r="N9146">
        <v>0</v>
      </c>
    </row>
    <row r="9147" spans="1:14" hidden="1" x14ac:dyDescent="0.3">
      <c r="A9147">
        <v>9145</v>
      </c>
      <c r="B9147">
        <v>15731463</v>
      </c>
      <c r="C9147" t="s">
        <v>1805</v>
      </c>
      <c r="D9147" t="s">
        <v>2946</v>
      </c>
      <c r="E9147" t="s">
        <v>19</v>
      </c>
      <c r="F9147">
        <v>43</v>
      </c>
      <c r="G9147">
        <v>10</v>
      </c>
      <c r="H9147" t="s">
        <v>2950</v>
      </c>
      <c r="I9147" s="3">
        <v>105301.5</v>
      </c>
      <c r="J9147">
        <v>1</v>
      </c>
      <c r="K9147">
        <v>1</v>
      </c>
      <c r="L9147">
        <v>1</v>
      </c>
      <c r="M9147" s="3">
        <v>78941.59</v>
      </c>
      <c r="N9147">
        <v>0</v>
      </c>
    </row>
    <row r="9148" spans="1:14" hidden="1" x14ac:dyDescent="0.3">
      <c r="A9148">
        <v>9146</v>
      </c>
      <c r="B9148">
        <v>15621768</v>
      </c>
      <c r="C9148" t="s">
        <v>2365</v>
      </c>
      <c r="D9148" t="s">
        <v>2946</v>
      </c>
      <c r="E9148" t="s">
        <v>19</v>
      </c>
      <c r="F9148">
        <v>45</v>
      </c>
      <c r="G9148">
        <v>6</v>
      </c>
      <c r="H9148" t="s">
        <v>2950</v>
      </c>
      <c r="I9148" s="3">
        <v>112994.65</v>
      </c>
      <c r="J9148">
        <v>1</v>
      </c>
      <c r="K9148">
        <v>0</v>
      </c>
      <c r="L9148">
        <v>0</v>
      </c>
      <c r="M9148" s="3">
        <v>198398.68</v>
      </c>
      <c r="N9148">
        <v>0</v>
      </c>
    </row>
    <row r="9149" spans="1:14" hidden="1" x14ac:dyDescent="0.3">
      <c r="A9149">
        <v>9147</v>
      </c>
      <c r="B9149">
        <v>15691323</v>
      </c>
      <c r="C9149" t="s">
        <v>58</v>
      </c>
      <c r="D9149" t="s">
        <v>2946</v>
      </c>
      <c r="E9149" t="s">
        <v>19</v>
      </c>
      <c r="F9149">
        <v>40</v>
      </c>
      <c r="G9149">
        <v>4</v>
      </c>
      <c r="H9149" t="s">
        <v>2951</v>
      </c>
      <c r="I9149" s="3">
        <v>89025.88</v>
      </c>
      <c r="J9149">
        <v>2</v>
      </c>
      <c r="K9149">
        <v>1</v>
      </c>
      <c r="L9149">
        <v>0</v>
      </c>
      <c r="M9149" s="3">
        <v>188892.19</v>
      </c>
      <c r="N9149">
        <v>0</v>
      </c>
    </row>
    <row r="9150" spans="1:14" hidden="1" x14ac:dyDescent="0.3">
      <c r="A9150">
        <v>9148</v>
      </c>
      <c r="B9150">
        <v>15781326</v>
      </c>
      <c r="C9150" t="s">
        <v>188</v>
      </c>
      <c r="D9150" t="s">
        <v>2954</v>
      </c>
      <c r="E9150" t="s">
        <v>19</v>
      </c>
      <c r="F9150">
        <v>35</v>
      </c>
      <c r="G9150">
        <v>9</v>
      </c>
      <c r="H9150" t="s">
        <v>2950</v>
      </c>
      <c r="I9150" s="3">
        <v>95478.17</v>
      </c>
      <c r="J9150">
        <v>1</v>
      </c>
      <c r="K9150">
        <v>0</v>
      </c>
      <c r="L9150">
        <v>0</v>
      </c>
      <c r="M9150" s="3">
        <v>169286.74</v>
      </c>
      <c r="N9150">
        <v>0</v>
      </c>
    </row>
    <row r="9151" spans="1:14" hidden="1" x14ac:dyDescent="0.3">
      <c r="A9151">
        <v>9149</v>
      </c>
      <c r="B9151">
        <v>15595640</v>
      </c>
      <c r="C9151" t="s">
        <v>1164</v>
      </c>
      <c r="D9151" t="s">
        <v>2956</v>
      </c>
      <c r="E9151" t="s">
        <v>19</v>
      </c>
      <c r="F9151">
        <v>37</v>
      </c>
      <c r="G9151">
        <v>8</v>
      </c>
      <c r="H9151" t="s">
        <v>2950</v>
      </c>
      <c r="I9151" s="3">
        <v>0</v>
      </c>
      <c r="J9151">
        <v>2</v>
      </c>
      <c r="K9151">
        <v>0</v>
      </c>
      <c r="L9151">
        <v>0</v>
      </c>
      <c r="M9151" s="3">
        <v>145004.39000000001</v>
      </c>
      <c r="N9151">
        <v>0</v>
      </c>
    </row>
    <row r="9152" spans="1:14" hidden="1" x14ac:dyDescent="0.3">
      <c r="A9152">
        <v>9150</v>
      </c>
      <c r="B9152">
        <v>15814331</v>
      </c>
      <c r="C9152" t="s">
        <v>302</v>
      </c>
      <c r="D9152" t="s">
        <v>2954</v>
      </c>
      <c r="E9152" t="s">
        <v>13</v>
      </c>
      <c r="F9152">
        <v>43</v>
      </c>
      <c r="G9152">
        <v>7</v>
      </c>
      <c r="H9152" t="s">
        <v>2950</v>
      </c>
      <c r="I9152" s="3">
        <v>119127.46</v>
      </c>
      <c r="J9152">
        <v>2</v>
      </c>
      <c r="K9152">
        <v>1</v>
      </c>
      <c r="L9152">
        <v>0</v>
      </c>
      <c r="M9152" s="3">
        <v>55809.919999999998</v>
      </c>
      <c r="N9152">
        <v>0</v>
      </c>
    </row>
    <row r="9153" spans="1:14" hidden="1" x14ac:dyDescent="0.3">
      <c r="A9153">
        <v>9151</v>
      </c>
      <c r="B9153">
        <v>15602030</v>
      </c>
      <c r="C9153" t="s">
        <v>2823</v>
      </c>
      <c r="D9153" t="s">
        <v>2956</v>
      </c>
      <c r="E9153" t="s">
        <v>19</v>
      </c>
      <c r="F9153">
        <v>28</v>
      </c>
      <c r="G9153">
        <v>4</v>
      </c>
      <c r="H9153" t="s">
        <v>2951</v>
      </c>
      <c r="I9153" s="3">
        <v>128206.79</v>
      </c>
      <c r="J9153">
        <v>1</v>
      </c>
      <c r="K9153">
        <v>1</v>
      </c>
      <c r="L9153">
        <v>1</v>
      </c>
      <c r="M9153" s="3">
        <v>54272.12</v>
      </c>
      <c r="N9153">
        <v>0</v>
      </c>
    </row>
    <row r="9154" spans="1:14" hidden="1" x14ac:dyDescent="0.3">
      <c r="A9154">
        <v>9152</v>
      </c>
      <c r="B9154">
        <v>15747974</v>
      </c>
      <c r="C9154" t="s">
        <v>1797</v>
      </c>
      <c r="D9154" t="s">
        <v>2955</v>
      </c>
      <c r="E9154" t="s">
        <v>19</v>
      </c>
      <c r="F9154">
        <v>49</v>
      </c>
      <c r="G9154">
        <v>1</v>
      </c>
      <c r="H9154" t="s">
        <v>2949</v>
      </c>
      <c r="I9154" s="3">
        <v>0</v>
      </c>
      <c r="J9154">
        <v>2</v>
      </c>
      <c r="K9154">
        <v>1</v>
      </c>
      <c r="L9154">
        <v>0</v>
      </c>
      <c r="M9154" s="3">
        <v>192440.54</v>
      </c>
      <c r="N9154">
        <v>0</v>
      </c>
    </row>
    <row r="9155" spans="1:14" hidden="1" x14ac:dyDescent="0.3">
      <c r="A9155">
        <v>9153</v>
      </c>
      <c r="B9155">
        <v>15611315</v>
      </c>
      <c r="C9155" t="s">
        <v>478</v>
      </c>
      <c r="D9155" t="s">
        <v>2956</v>
      </c>
      <c r="E9155" t="s">
        <v>13</v>
      </c>
      <c r="F9155">
        <v>23</v>
      </c>
      <c r="G9155">
        <v>4</v>
      </c>
      <c r="H9155" t="s">
        <v>2951</v>
      </c>
      <c r="I9155" s="3">
        <v>71433.08</v>
      </c>
      <c r="J9155">
        <v>1</v>
      </c>
      <c r="K9155">
        <v>1</v>
      </c>
      <c r="L9155">
        <v>0</v>
      </c>
      <c r="M9155" s="3">
        <v>103697.57</v>
      </c>
      <c r="N9155">
        <v>0</v>
      </c>
    </row>
    <row r="9156" spans="1:14" hidden="1" x14ac:dyDescent="0.3">
      <c r="A9156">
        <v>9154</v>
      </c>
      <c r="B9156">
        <v>15636977</v>
      </c>
      <c r="C9156" t="s">
        <v>1185</v>
      </c>
      <c r="D9156" t="s">
        <v>2953</v>
      </c>
      <c r="E9156" t="s">
        <v>19</v>
      </c>
      <c r="F9156">
        <v>36</v>
      </c>
      <c r="G9156">
        <v>9</v>
      </c>
      <c r="H9156" t="s">
        <v>2950</v>
      </c>
      <c r="I9156" s="3">
        <v>118214.32</v>
      </c>
      <c r="J9156">
        <v>3</v>
      </c>
      <c r="K9156">
        <v>1</v>
      </c>
      <c r="L9156">
        <v>0</v>
      </c>
      <c r="M9156" s="3">
        <v>119110.03</v>
      </c>
      <c r="N9156">
        <v>1</v>
      </c>
    </row>
    <row r="9157" spans="1:14" hidden="1" x14ac:dyDescent="0.3">
      <c r="A9157">
        <v>9155</v>
      </c>
      <c r="B9157">
        <v>15690337</v>
      </c>
      <c r="C9157" t="s">
        <v>1644</v>
      </c>
      <c r="D9157" t="s">
        <v>2953</v>
      </c>
      <c r="E9157" t="s">
        <v>13</v>
      </c>
      <c r="F9157">
        <v>27</v>
      </c>
      <c r="G9157">
        <v>5</v>
      </c>
      <c r="H9157" t="s">
        <v>2951</v>
      </c>
      <c r="I9157" s="3">
        <v>102258.11</v>
      </c>
      <c r="J9157">
        <v>2</v>
      </c>
      <c r="K9157">
        <v>1</v>
      </c>
      <c r="L9157">
        <v>0</v>
      </c>
      <c r="M9157" s="3">
        <v>194681.60000000001</v>
      </c>
      <c r="N9157">
        <v>0</v>
      </c>
    </row>
    <row r="9158" spans="1:14" hidden="1" x14ac:dyDescent="0.3">
      <c r="A9158">
        <v>9156</v>
      </c>
      <c r="B9158">
        <v>15680666</v>
      </c>
      <c r="C9158" t="s">
        <v>1688</v>
      </c>
      <c r="D9158" t="s">
        <v>2954</v>
      </c>
      <c r="E9158" t="s">
        <v>13</v>
      </c>
      <c r="F9158">
        <v>39</v>
      </c>
      <c r="G9158">
        <v>2</v>
      </c>
      <c r="H9158" t="s">
        <v>2949</v>
      </c>
      <c r="I9158" s="3">
        <v>151963.26</v>
      </c>
      <c r="J9158">
        <v>2</v>
      </c>
      <c r="K9158">
        <v>1</v>
      </c>
      <c r="L9158">
        <v>0</v>
      </c>
      <c r="M9158" s="3">
        <v>158948.63</v>
      </c>
      <c r="N9158">
        <v>0</v>
      </c>
    </row>
    <row r="9159" spans="1:14" hidden="1" x14ac:dyDescent="0.3">
      <c r="A9159">
        <v>9157</v>
      </c>
      <c r="B9159">
        <v>15679551</v>
      </c>
      <c r="C9159" t="s">
        <v>1086</v>
      </c>
      <c r="D9159" t="s">
        <v>2954</v>
      </c>
      <c r="E9159" t="s">
        <v>13</v>
      </c>
      <c r="F9159">
        <v>46</v>
      </c>
      <c r="G9159">
        <v>2</v>
      </c>
      <c r="H9159" t="s">
        <v>2949</v>
      </c>
      <c r="I9159" s="3">
        <v>163764.84</v>
      </c>
      <c r="J9159">
        <v>1</v>
      </c>
      <c r="K9159">
        <v>1</v>
      </c>
      <c r="L9159">
        <v>1</v>
      </c>
      <c r="M9159" s="3">
        <v>165122.54999999999</v>
      </c>
      <c r="N9159">
        <v>1</v>
      </c>
    </row>
    <row r="9160" spans="1:14" hidden="1" x14ac:dyDescent="0.3">
      <c r="A9160">
        <v>9158</v>
      </c>
      <c r="B9160">
        <v>15778915</v>
      </c>
      <c r="C9160" t="s">
        <v>156</v>
      </c>
      <c r="D9160" t="s">
        <v>2956</v>
      </c>
      <c r="E9160" t="s">
        <v>13</v>
      </c>
      <c r="F9160">
        <v>32</v>
      </c>
      <c r="G9160">
        <v>7</v>
      </c>
      <c r="H9160" t="s">
        <v>2950</v>
      </c>
      <c r="I9160" s="3">
        <v>128551.36</v>
      </c>
      <c r="J9160">
        <v>2</v>
      </c>
      <c r="K9160">
        <v>0</v>
      </c>
      <c r="L9160">
        <v>1</v>
      </c>
      <c r="M9160" s="3">
        <v>189402.71</v>
      </c>
      <c r="N9160">
        <v>0</v>
      </c>
    </row>
    <row r="9161" spans="1:14" hidden="1" x14ac:dyDescent="0.3">
      <c r="A9161">
        <v>9159</v>
      </c>
      <c r="B9161">
        <v>15568849</v>
      </c>
      <c r="C9161" t="s">
        <v>2824</v>
      </c>
      <c r="D9161" t="s">
        <v>2955</v>
      </c>
      <c r="E9161" t="s">
        <v>13</v>
      </c>
      <c r="F9161">
        <v>31</v>
      </c>
      <c r="G9161">
        <v>10</v>
      </c>
      <c r="H9161" t="s">
        <v>2950</v>
      </c>
      <c r="I9161" s="3">
        <v>118158.74</v>
      </c>
      <c r="J9161">
        <v>1</v>
      </c>
      <c r="K9161">
        <v>1</v>
      </c>
      <c r="L9161">
        <v>1</v>
      </c>
      <c r="M9161" s="3">
        <v>158027.57</v>
      </c>
      <c r="N9161">
        <v>0</v>
      </c>
    </row>
    <row r="9162" spans="1:14" hidden="1" x14ac:dyDescent="0.3">
      <c r="A9162">
        <v>9160</v>
      </c>
      <c r="B9162">
        <v>15747762</v>
      </c>
      <c r="C9162" t="s">
        <v>2503</v>
      </c>
      <c r="D9162" t="s">
        <v>2953</v>
      </c>
      <c r="E9162" t="s">
        <v>19</v>
      </c>
      <c r="F9162">
        <v>32</v>
      </c>
      <c r="G9162">
        <v>7</v>
      </c>
      <c r="H9162" t="s">
        <v>2950</v>
      </c>
      <c r="I9162" s="3">
        <v>118520.41</v>
      </c>
      <c r="J9162">
        <v>1</v>
      </c>
      <c r="K9162">
        <v>0</v>
      </c>
      <c r="L9162">
        <v>0</v>
      </c>
      <c r="M9162" s="3">
        <v>3815.48</v>
      </c>
      <c r="N9162">
        <v>0</v>
      </c>
    </row>
    <row r="9163" spans="1:14" hidden="1" x14ac:dyDescent="0.3">
      <c r="A9163">
        <v>9161</v>
      </c>
      <c r="B9163">
        <v>15753679</v>
      </c>
      <c r="C9163" t="s">
        <v>2825</v>
      </c>
      <c r="D9163" t="s">
        <v>2955</v>
      </c>
      <c r="E9163" t="s">
        <v>19</v>
      </c>
      <c r="F9163">
        <v>24</v>
      </c>
      <c r="G9163">
        <v>4</v>
      </c>
      <c r="H9163" t="s">
        <v>2951</v>
      </c>
      <c r="I9163" s="3">
        <v>0</v>
      </c>
      <c r="J9163">
        <v>2</v>
      </c>
      <c r="K9163">
        <v>1</v>
      </c>
      <c r="L9163">
        <v>1</v>
      </c>
      <c r="M9163" s="3">
        <v>162809.20000000001</v>
      </c>
      <c r="N9163">
        <v>0</v>
      </c>
    </row>
    <row r="9164" spans="1:14" hidden="1" x14ac:dyDescent="0.3">
      <c r="A9164">
        <v>9162</v>
      </c>
      <c r="B9164">
        <v>15750049</v>
      </c>
      <c r="C9164" t="s">
        <v>575</v>
      </c>
      <c r="D9164" t="s">
        <v>2955</v>
      </c>
      <c r="E9164" t="s">
        <v>19</v>
      </c>
      <c r="F9164">
        <v>40</v>
      </c>
      <c r="G9164">
        <v>10</v>
      </c>
      <c r="H9164" t="s">
        <v>2950</v>
      </c>
      <c r="I9164" s="3">
        <v>163823.37</v>
      </c>
      <c r="J9164">
        <v>1</v>
      </c>
      <c r="K9164">
        <v>0</v>
      </c>
      <c r="L9164">
        <v>0</v>
      </c>
      <c r="M9164" s="3">
        <v>89519.47</v>
      </c>
      <c r="N9164">
        <v>0</v>
      </c>
    </row>
    <row r="9165" spans="1:14" hidden="1" x14ac:dyDescent="0.3">
      <c r="A9165">
        <v>9163</v>
      </c>
      <c r="B9165">
        <v>15606097</v>
      </c>
      <c r="C9165" t="s">
        <v>1225</v>
      </c>
      <c r="D9165" t="s">
        <v>2953</v>
      </c>
      <c r="E9165" t="s">
        <v>19</v>
      </c>
      <c r="F9165">
        <v>63</v>
      </c>
      <c r="G9165">
        <v>7</v>
      </c>
      <c r="H9165" t="s">
        <v>2950</v>
      </c>
      <c r="I9165" s="3">
        <v>104469.58</v>
      </c>
      <c r="J9165">
        <v>1</v>
      </c>
      <c r="K9165">
        <v>1</v>
      </c>
      <c r="L9165">
        <v>1</v>
      </c>
      <c r="M9165" s="3">
        <v>25165.360000000001</v>
      </c>
      <c r="N9165">
        <v>1</v>
      </c>
    </row>
    <row r="9166" spans="1:14" hidden="1" x14ac:dyDescent="0.3">
      <c r="A9166">
        <v>9164</v>
      </c>
      <c r="B9166">
        <v>15802368</v>
      </c>
      <c r="C9166" t="s">
        <v>656</v>
      </c>
      <c r="D9166" t="s">
        <v>2946</v>
      </c>
      <c r="E9166" t="s">
        <v>13</v>
      </c>
      <c r="F9166">
        <v>47</v>
      </c>
      <c r="G9166">
        <v>6</v>
      </c>
      <c r="H9166" t="s">
        <v>2950</v>
      </c>
      <c r="I9166" s="3">
        <v>0</v>
      </c>
      <c r="J9166">
        <v>1</v>
      </c>
      <c r="K9166">
        <v>1</v>
      </c>
      <c r="L9166">
        <v>1</v>
      </c>
      <c r="M9166" s="3">
        <v>126012.57</v>
      </c>
      <c r="N9166">
        <v>0</v>
      </c>
    </row>
    <row r="9167" spans="1:14" hidden="1" x14ac:dyDescent="0.3">
      <c r="A9167">
        <v>9165</v>
      </c>
      <c r="B9167">
        <v>15767488</v>
      </c>
      <c r="C9167" t="s">
        <v>1688</v>
      </c>
      <c r="D9167" t="s">
        <v>2946</v>
      </c>
      <c r="E9167" t="s">
        <v>19</v>
      </c>
      <c r="F9167">
        <v>36</v>
      </c>
      <c r="G9167">
        <v>7</v>
      </c>
      <c r="H9167" t="s">
        <v>2950</v>
      </c>
      <c r="I9167" s="3">
        <v>0</v>
      </c>
      <c r="J9167">
        <v>2</v>
      </c>
      <c r="K9167">
        <v>1</v>
      </c>
      <c r="L9167">
        <v>0</v>
      </c>
      <c r="M9167" s="3">
        <v>20109.21</v>
      </c>
      <c r="N9167">
        <v>0</v>
      </c>
    </row>
    <row r="9168" spans="1:14" hidden="1" x14ac:dyDescent="0.3">
      <c r="A9168">
        <v>9166</v>
      </c>
      <c r="B9168">
        <v>15669946</v>
      </c>
      <c r="C9168" t="s">
        <v>592</v>
      </c>
      <c r="D9168" t="s">
        <v>2954</v>
      </c>
      <c r="E9168" t="s">
        <v>13</v>
      </c>
      <c r="F9168">
        <v>46</v>
      </c>
      <c r="G9168">
        <v>2</v>
      </c>
      <c r="H9168" t="s">
        <v>2949</v>
      </c>
      <c r="I9168" s="3">
        <v>141726.88</v>
      </c>
      <c r="J9168">
        <v>1</v>
      </c>
      <c r="K9168">
        <v>1</v>
      </c>
      <c r="L9168">
        <v>1</v>
      </c>
      <c r="M9168" s="3">
        <v>58257.23</v>
      </c>
      <c r="N9168">
        <v>0</v>
      </c>
    </row>
    <row r="9169" spans="1:14" hidden="1" x14ac:dyDescent="0.3">
      <c r="A9169">
        <v>9167</v>
      </c>
      <c r="B9169">
        <v>15612103</v>
      </c>
      <c r="C9169" t="s">
        <v>1104</v>
      </c>
      <c r="D9169" t="s">
        <v>2946</v>
      </c>
      <c r="E9169" t="s">
        <v>13</v>
      </c>
      <c r="F9169">
        <v>35</v>
      </c>
      <c r="G9169">
        <v>2</v>
      </c>
      <c r="H9169" t="s">
        <v>2949</v>
      </c>
      <c r="I9169" s="3">
        <v>137852.96</v>
      </c>
      <c r="J9169">
        <v>1</v>
      </c>
      <c r="K9169">
        <v>1</v>
      </c>
      <c r="L9169">
        <v>1</v>
      </c>
      <c r="M9169" s="3">
        <v>172269.21</v>
      </c>
      <c r="N9169">
        <v>1</v>
      </c>
    </row>
    <row r="9170" spans="1:14" hidden="1" x14ac:dyDescent="0.3">
      <c r="A9170">
        <v>9168</v>
      </c>
      <c r="B9170">
        <v>15645353</v>
      </c>
      <c r="C9170" t="s">
        <v>2826</v>
      </c>
      <c r="D9170" t="s">
        <v>2946</v>
      </c>
      <c r="E9170" t="s">
        <v>19</v>
      </c>
      <c r="F9170">
        <v>26</v>
      </c>
      <c r="G9170">
        <v>1</v>
      </c>
      <c r="H9170" t="s">
        <v>2949</v>
      </c>
      <c r="I9170" s="3">
        <v>0</v>
      </c>
      <c r="J9170">
        <v>1</v>
      </c>
      <c r="K9170">
        <v>1</v>
      </c>
      <c r="L9170">
        <v>0</v>
      </c>
      <c r="M9170" s="3">
        <v>29818.2</v>
      </c>
      <c r="N9170">
        <v>0</v>
      </c>
    </row>
    <row r="9171" spans="1:14" hidden="1" x14ac:dyDescent="0.3">
      <c r="A9171">
        <v>9169</v>
      </c>
      <c r="B9171">
        <v>15650018</v>
      </c>
      <c r="C9171" t="s">
        <v>330</v>
      </c>
      <c r="D9171" t="s">
        <v>2946</v>
      </c>
      <c r="E9171" t="s">
        <v>13</v>
      </c>
      <c r="F9171">
        <v>43</v>
      </c>
      <c r="G9171">
        <v>8</v>
      </c>
      <c r="H9171" t="s">
        <v>2950</v>
      </c>
      <c r="I9171" s="3">
        <v>154100.29999999999</v>
      </c>
      <c r="J9171">
        <v>1</v>
      </c>
      <c r="K9171">
        <v>0</v>
      </c>
      <c r="L9171">
        <v>0</v>
      </c>
      <c r="M9171" s="3">
        <v>114659.81</v>
      </c>
      <c r="N9171">
        <v>0</v>
      </c>
    </row>
    <row r="9172" spans="1:14" hidden="1" x14ac:dyDescent="0.3">
      <c r="A9172">
        <v>9170</v>
      </c>
      <c r="B9172">
        <v>15659002</v>
      </c>
      <c r="C9172" t="s">
        <v>306</v>
      </c>
      <c r="D9172" t="s">
        <v>2953</v>
      </c>
      <c r="E9172" t="s">
        <v>13</v>
      </c>
      <c r="F9172">
        <v>45</v>
      </c>
      <c r="G9172">
        <v>6</v>
      </c>
      <c r="H9172" t="s">
        <v>2950</v>
      </c>
      <c r="I9172" s="3">
        <v>0</v>
      </c>
      <c r="J9172">
        <v>2</v>
      </c>
      <c r="K9172">
        <v>0</v>
      </c>
      <c r="L9172">
        <v>0</v>
      </c>
      <c r="M9172" s="3">
        <v>147184.74</v>
      </c>
      <c r="N9172">
        <v>0</v>
      </c>
    </row>
    <row r="9173" spans="1:14" hidden="1" x14ac:dyDescent="0.3">
      <c r="A9173">
        <v>9171</v>
      </c>
      <c r="B9173">
        <v>15616028</v>
      </c>
      <c r="C9173" t="s">
        <v>187</v>
      </c>
      <c r="D9173" t="s">
        <v>2946</v>
      </c>
      <c r="E9173" t="s">
        <v>19</v>
      </c>
      <c r="F9173">
        <v>30</v>
      </c>
      <c r="G9173">
        <v>2</v>
      </c>
      <c r="H9173" t="s">
        <v>2949</v>
      </c>
      <c r="I9173" s="3">
        <v>0</v>
      </c>
      <c r="J9173">
        <v>3</v>
      </c>
      <c r="K9173">
        <v>0</v>
      </c>
      <c r="L9173">
        <v>1</v>
      </c>
      <c r="M9173" s="3">
        <v>15039.41</v>
      </c>
      <c r="N9173">
        <v>0</v>
      </c>
    </row>
    <row r="9174" spans="1:14" hidden="1" x14ac:dyDescent="0.3">
      <c r="A9174">
        <v>9172</v>
      </c>
      <c r="B9174">
        <v>15660475</v>
      </c>
      <c r="C9174" t="s">
        <v>808</v>
      </c>
      <c r="D9174" t="s">
        <v>2956</v>
      </c>
      <c r="E9174" t="s">
        <v>13</v>
      </c>
      <c r="F9174">
        <v>54</v>
      </c>
      <c r="G9174">
        <v>9</v>
      </c>
      <c r="H9174" t="s">
        <v>2950</v>
      </c>
      <c r="I9174" s="3">
        <v>0</v>
      </c>
      <c r="J9174">
        <v>1</v>
      </c>
      <c r="K9174">
        <v>0</v>
      </c>
      <c r="L9174">
        <v>1</v>
      </c>
      <c r="M9174" s="3">
        <v>76621.490000000005</v>
      </c>
      <c r="N9174">
        <v>0</v>
      </c>
    </row>
    <row r="9175" spans="1:14" hidden="1" x14ac:dyDescent="0.3">
      <c r="A9175">
        <v>9173</v>
      </c>
      <c r="B9175">
        <v>15652615</v>
      </c>
      <c r="C9175" t="s">
        <v>898</v>
      </c>
      <c r="D9175" t="s">
        <v>2956</v>
      </c>
      <c r="E9175" t="s">
        <v>19</v>
      </c>
      <c r="F9175">
        <v>39</v>
      </c>
      <c r="G9175">
        <v>8</v>
      </c>
      <c r="H9175" t="s">
        <v>2950</v>
      </c>
      <c r="I9175" s="3">
        <v>140004.96</v>
      </c>
      <c r="J9175">
        <v>1</v>
      </c>
      <c r="K9175">
        <v>1</v>
      </c>
      <c r="L9175">
        <v>1</v>
      </c>
      <c r="M9175" s="3">
        <v>92985.78</v>
      </c>
      <c r="N9175">
        <v>0</v>
      </c>
    </row>
    <row r="9176" spans="1:14" hidden="1" x14ac:dyDescent="0.3">
      <c r="A9176">
        <v>9174</v>
      </c>
      <c r="B9176">
        <v>15653572</v>
      </c>
      <c r="C9176" t="s">
        <v>1384</v>
      </c>
      <c r="D9176" t="s">
        <v>2953</v>
      </c>
      <c r="E9176" t="s">
        <v>19</v>
      </c>
      <c r="F9176">
        <v>43</v>
      </c>
      <c r="G9176">
        <v>8</v>
      </c>
      <c r="H9176" t="s">
        <v>2950</v>
      </c>
      <c r="I9176" s="3">
        <v>127132.96</v>
      </c>
      <c r="J9176">
        <v>1</v>
      </c>
      <c r="K9176">
        <v>0</v>
      </c>
      <c r="L9176">
        <v>1</v>
      </c>
      <c r="M9176" s="3">
        <v>6009.27</v>
      </c>
      <c r="N9176">
        <v>1</v>
      </c>
    </row>
    <row r="9177" spans="1:14" hidden="1" x14ac:dyDescent="0.3">
      <c r="A9177">
        <v>9175</v>
      </c>
      <c r="B9177">
        <v>15628059</v>
      </c>
      <c r="C9177" t="s">
        <v>1227</v>
      </c>
      <c r="D9177" t="s">
        <v>2955</v>
      </c>
      <c r="E9177" t="s">
        <v>19</v>
      </c>
      <c r="F9177">
        <v>61</v>
      </c>
      <c r="G9177">
        <v>1</v>
      </c>
      <c r="H9177" t="s">
        <v>2949</v>
      </c>
      <c r="I9177" s="3">
        <v>0</v>
      </c>
      <c r="J9177">
        <v>2</v>
      </c>
      <c r="K9177">
        <v>1</v>
      </c>
      <c r="L9177">
        <v>1</v>
      </c>
      <c r="M9177" s="3">
        <v>191370.97</v>
      </c>
      <c r="N9177">
        <v>0</v>
      </c>
    </row>
    <row r="9178" spans="1:14" hidden="1" x14ac:dyDescent="0.3">
      <c r="A9178">
        <v>9176</v>
      </c>
      <c r="B9178">
        <v>15703413</v>
      </c>
      <c r="C9178" t="s">
        <v>1151</v>
      </c>
      <c r="D9178" t="s">
        <v>2946</v>
      </c>
      <c r="E9178" t="s">
        <v>13</v>
      </c>
      <c r="F9178">
        <v>38</v>
      </c>
      <c r="G9178">
        <v>7</v>
      </c>
      <c r="H9178" t="s">
        <v>2950</v>
      </c>
      <c r="I9178" s="3">
        <v>125328.56</v>
      </c>
      <c r="J9178">
        <v>1</v>
      </c>
      <c r="K9178">
        <v>1</v>
      </c>
      <c r="L9178">
        <v>0</v>
      </c>
      <c r="M9178" s="3">
        <v>188225.67</v>
      </c>
      <c r="N9178">
        <v>0</v>
      </c>
    </row>
    <row r="9179" spans="1:14" hidden="1" x14ac:dyDescent="0.3">
      <c r="A9179">
        <v>9177</v>
      </c>
      <c r="B9179">
        <v>15610433</v>
      </c>
      <c r="C9179" t="s">
        <v>910</v>
      </c>
      <c r="D9179" t="s">
        <v>2946</v>
      </c>
      <c r="E9179" t="s">
        <v>19</v>
      </c>
      <c r="F9179">
        <v>35</v>
      </c>
      <c r="G9179">
        <v>9</v>
      </c>
      <c r="H9179" t="s">
        <v>2950</v>
      </c>
      <c r="I9179" s="3">
        <v>0</v>
      </c>
      <c r="J9179">
        <v>2</v>
      </c>
      <c r="K9179">
        <v>1</v>
      </c>
      <c r="L9179">
        <v>0</v>
      </c>
      <c r="M9179" s="3">
        <v>11743.89</v>
      </c>
      <c r="N9179">
        <v>0</v>
      </c>
    </row>
    <row r="9180" spans="1:14" hidden="1" x14ac:dyDescent="0.3">
      <c r="A9180">
        <v>9178</v>
      </c>
      <c r="B9180">
        <v>15770548</v>
      </c>
      <c r="C9180" t="s">
        <v>953</v>
      </c>
      <c r="D9180" t="s">
        <v>2946</v>
      </c>
      <c r="E9180" t="s">
        <v>13</v>
      </c>
      <c r="F9180">
        <v>28</v>
      </c>
      <c r="G9180">
        <v>3</v>
      </c>
      <c r="H9180" t="s">
        <v>2951</v>
      </c>
      <c r="I9180" s="3">
        <v>139986.65</v>
      </c>
      <c r="J9180">
        <v>1</v>
      </c>
      <c r="K9180">
        <v>1</v>
      </c>
      <c r="L9180">
        <v>0</v>
      </c>
      <c r="M9180" s="3">
        <v>136846.75</v>
      </c>
      <c r="N9180">
        <v>0</v>
      </c>
    </row>
    <row r="9181" spans="1:14" hidden="1" x14ac:dyDescent="0.3">
      <c r="A9181">
        <v>9179</v>
      </c>
      <c r="B9181">
        <v>15645637</v>
      </c>
      <c r="C9181" t="s">
        <v>2827</v>
      </c>
      <c r="D9181" t="s">
        <v>2953</v>
      </c>
      <c r="E9181" t="s">
        <v>13</v>
      </c>
      <c r="F9181">
        <v>39</v>
      </c>
      <c r="G9181">
        <v>6</v>
      </c>
      <c r="H9181" t="s">
        <v>2950</v>
      </c>
      <c r="I9181" s="3">
        <v>119787.76</v>
      </c>
      <c r="J9181">
        <v>1</v>
      </c>
      <c r="K9181">
        <v>1</v>
      </c>
      <c r="L9181">
        <v>1</v>
      </c>
      <c r="M9181" s="3">
        <v>164248.32999999999</v>
      </c>
      <c r="N9181">
        <v>0</v>
      </c>
    </row>
    <row r="9182" spans="1:14" hidden="1" x14ac:dyDescent="0.3">
      <c r="A9182">
        <v>9180</v>
      </c>
      <c r="B9182">
        <v>15590888</v>
      </c>
      <c r="C9182" t="s">
        <v>878</v>
      </c>
      <c r="D9182" t="s">
        <v>2946</v>
      </c>
      <c r="E9182" t="s">
        <v>13</v>
      </c>
      <c r="F9182">
        <v>34</v>
      </c>
      <c r="G9182">
        <v>10</v>
      </c>
      <c r="H9182" t="s">
        <v>2950</v>
      </c>
      <c r="I9182" s="3">
        <v>107556.06</v>
      </c>
      <c r="J9182">
        <v>2</v>
      </c>
      <c r="K9182">
        <v>0</v>
      </c>
      <c r="L9182">
        <v>0</v>
      </c>
      <c r="M9182" s="3">
        <v>154631.35</v>
      </c>
      <c r="N9182">
        <v>0</v>
      </c>
    </row>
    <row r="9183" spans="1:14" hidden="1" x14ac:dyDescent="0.3">
      <c r="A9183">
        <v>9181</v>
      </c>
      <c r="B9183">
        <v>15568326</v>
      </c>
      <c r="C9183" t="s">
        <v>613</v>
      </c>
      <c r="D9183" t="s">
        <v>2954</v>
      </c>
      <c r="E9183" t="s">
        <v>13</v>
      </c>
      <c r="F9183">
        <v>44</v>
      </c>
      <c r="G9183">
        <v>2</v>
      </c>
      <c r="H9183" t="s">
        <v>2949</v>
      </c>
      <c r="I9183" s="3">
        <v>0</v>
      </c>
      <c r="J9183">
        <v>2</v>
      </c>
      <c r="K9183">
        <v>1</v>
      </c>
      <c r="L9183">
        <v>0</v>
      </c>
      <c r="M9183" s="3">
        <v>149665.65</v>
      </c>
      <c r="N9183">
        <v>0</v>
      </c>
    </row>
    <row r="9184" spans="1:14" hidden="1" x14ac:dyDescent="0.3">
      <c r="A9184">
        <v>9182</v>
      </c>
      <c r="B9184">
        <v>15655368</v>
      </c>
      <c r="C9184" t="s">
        <v>1324</v>
      </c>
      <c r="D9184" t="s">
        <v>2946</v>
      </c>
      <c r="E9184" t="s">
        <v>19</v>
      </c>
      <c r="F9184">
        <v>47</v>
      </c>
      <c r="G9184">
        <v>1</v>
      </c>
      <c r="H9184" t="s">
        <v>2949</v>
      </c>
      <c r="I9184" s="3">
        <v>0</v>
      </c>
      <c r="J9184">
        <v>1</v>
      </c>
      <c r="K9184">
        <v>0</v>
      </c>
      <c r="L9184">
        <v>0</v>
      </c>
      <c r="M9184" s="3">
        <v>91574.92</v>
      </c>
      <c r="N9184">
        <v>0</v>
      </c>
    </row>
    <row r="9185" spans="1:14" hidden="1" x14ac:dyDescent="0.3">
      <c r="A9185">
        <v>9183</v>
      </c>
      <c r="B9185">
        <v>15665579</v>
      </c>
      <c r="C9185" t="s">
        <v>619</v>
      </c>
      <c r="D9185" t="s">
        <v>2955</v>
      </c>
      <c r="E9185" t="s">
        <v>13</v>
      </c>
      <c r="F9185">
        <v>28</v>
      </c>
      <c r="G9185">
        <v>0</v>
      </c>
      <c r="H9185" t="s">
        <v>2949</v>
      </c>
      <c r="I9185" s="3">
        <v>142705.95000000001</v>
      </c>
      <c r="J9185">
        <v>1</v>
      </c>
      <c r="K9185">
        <v>1</v>
      </c>
      <c r="L9185">
        <v>0</v>
      </c>
      <c r="M9185" s="3">
        <v>127233.39</v>
      </c>
      <c r="N9185">
        <v>0</v>
      </c>
    </row>
    <row r="9186" spans="1:14" hidden="1" x14ac:dyDescent="0.3">
      <c r="A9186">
        <v>9184</v>
      </c>
      <c r="B9186">
        <v>15676091</v>
      </c>
      <c r="C9186" t="s">
        <v>2120</v>
      </c>
      <c r="D9186" t="s">
        <v>2954</v>
      </c>
      <c r="E9186" t="s">
        <v>19</v>
      </c>
      <c r="F9186">
        <v>42</v>
      </c>
      <c r="G9186">
        <v>7</v>
      </c>
      <c r="H9186" t="s">
        <v>2950</v>
      </c>
      <c r="I9186" s="3">
        <v>0</v>
      </c>
      <c r="J9186">
        <v>1</v>
      </c>
      <c r="K9186">
        <v>1</v>
      </c>
      <c r="L9186">
        <v>1</v>
      </c>
      <c r="M9186" s="3">
        <v>56650.47</v>
      </c>
      <c r="N9186">
        <v>0</v>
      </c>
    </row>
    <row r="9187" spans="1:14" hidden="1" x14ac:dyDescent="0.3">
      <c r="A9187">
        <v>9185</v>
      </c>
      <c r="B9187">
        <v>15716984</v>
      </c>
      <c r="C9187" t="s">
        <v>86</v>
      </c>
      <c r="D9187" t="s">
        <v>2955</v>
      </c>
      <c r="E9187" t="s">
        <v>13</v>
      </c>
      <c r="F9187">
        <v>56</v>
      </c>
      <c r="G9187">
        <v>4</v>
      </c>
      <c r="H9187" t="s">
        <v>2951</v>
      </c>
      <c r="I9187" s="3">
        <v>0</v>
      </c>
      <c r="J9187">
        <v>2</v>
      </c>
      <c r="K9187">
        <v>1</v>
      </c>
      <c r="L9187">
        <v>0</v>
      </c>
      <c r="M9187" s="3">
        <v>84644.76</v>
      </c>
      <c r="N9187">
        <v>0</v>
      </c>
    </row>
    <row r="9188" spans="1:14" hidden="1" x14ac:dyDescent="0.3">
      <c r="A9188">
        <v>9186</v>
      </c>
      <c r="B9188">
        <v>15715078</v>
      </c>
      <c r="C9188" t="s">
        <v>453</v>
      </c>
      <c r="D9188" t="s">
        <v>2946</v>
      </c>
      <c r="E9188" t="s">
        <v>19</v>
      </c>
      <c r="F9188">
        <v>35</v>
      </c>
      <c r="G9188">
        <v>6</v>
      </c>
      <c r="H9188" t="s">
        <v>2950</v>
      </c>
      <c r="I9188" s="3">
        <v>161613.94</v>
      </c>
      <c r="J9188">
        <v>2</v>
      </c>
      <c r="K9188">
        <v>1</v>
      </c>
      <c r="L9188">
        <v>1</v>
      </c>
      <c r="M9188" s="3">
        <v>148238.16</v>
      </c>
      <c r="N9188">
        <v>0</v>
      </c>
    </row>
    <row r="9189" spans="1:14" hidden="1" x14ac:dyDescent="0.3">
      <c r="A9189">
        <v>9187</v>
      </c>
      <c r="B9189">
        <v>15569452</v>
      </c>
      <c r="C9189" t="s">
        <v>2505</v>
      </c>
      <c r="D9189" t="s">
        <v>2953</v>
      </c>
      <c r="E9189" t="s">
        <v>13</v>
      </c>
      <c r="F9189">
        <v>58</v>
      </c>
      <c r="G9189">
        <v>3</v>
      </c>
      <c r="H9189" t="s">
        <v>2951</v>
      </c>
      <c r="I9189" s="3">
        <v>116353.2</v>
      </c>
      <c r="J9189">
        <v>2</v>
      </c>
      <c r="K9189">
        <v>0</v>
      </c>
      <c r="L9189">
        <v>1</v>
      </c>
      <c r="M9189" s="3">
        <v>193502.9</v>
      </c>
      <c r="N9189">
        <v>0</v>
      </c>
    </row>
    <row r="9190" spans="1:14" hidden="1" x14ac:dyDescent="0.3">
      <c r="A9190">
        <v>9188</v>
      </c>
      <c r="B9190">
        <v>15628863</v>
      </c>
      <c r="C9190" t="s">
        <v>132</v>
      </c>
      <c r="D9190" t="s">
        <v>2946</v>
      </c>
      <c r="E9190" t="s">
        <v>19</v>
      </c>
      <c r="F9190">
        <v>38</v>
      </c>
      <c r="G9190">
        <v>4</v>
      </c>
      <c r="H9190" t="s">
        <v>2951</v>
      </c>
      <c r="I9190" s="3">
        <v>60013.81</v>
      </c>
      <c r="J9190">
        <v>1</v>
      </c>
      <c r="K9190">
        <v>1</v>
      </c>
      <c r="L9190">
        <v>1</v>
      </c>
      <c r="M9190" s="3">
        <v>38020.050000000003</v>
      </c>
      <c r="N9190">
        <v>0</v>
      </c>
    </row>
    <row r="9191" spans="1:14" hidden="1" x14ac:dyDescent="0.3">
      <c r="A9191">
        <v>9189</v>
      </c>
      <c r="B9191">
        <v>15778192</v>
      </c>
      <c r="C9191" t="s">
        <v>1548</v>
      </c>
      <c r="D9191" t="s">
        <v>2953</v>
      </c>
      <c r="E9191" t="s">
        <v>19</v>
      </c>
      <c r="F9191">
        <v>28</v>
      </c>
      <c r="G9191">
        <v>4</v>
      </c>
      <c r="H9191" t="s">
        <v>2951</v>
      </c>
      <c r="I9191" s="3">
        <v>0</v>
      </c>
      <c r="J9191">
        <v>2</v>
      </c>
      <c r="K9191">
        <v>1</v>
      </c>
      <c r="L9191">
        <v>1</v>
      </c>
      <c r="M9191" s="3">
        <v>176750.81</v>
      </c>
      <c r="N9191">
        <v>0</v>
      </c>
    </row>
    <row r="9192" spans="1:14" hidden="1" x14ac:dyDescent="0.3">
      <c r="A9192">
        <v>9190</v>
      </c>
      <c r="B9192">
        <v>15793723</v>
      </c>
      <c r="C9192" t="s">
        <v>258</v>
      </c>
      <c r="D9192" t="s">
        <v>2946</v>
      </c>
      <c r="E9192" t="s">
        <v>19</v>
      </c>
      <c r="F9192">
        <v>32</v>
      </c>
      <c r="G9192">
        <v>9</v>
      </c>
      <c r="H9192" t="s">
        <v>2950</v>
      </c>
      <c r="I9192" s="3">
        <v>144272.07</v>
      </c>
      <c r="J9192">
        <v>2</v>
      </c>
      <c r="K9192">
        <v>1</v>
      </c>
      <c r="L9192">
        <v>0</v>
      </c>
      <c r="M9192" s="3">
        <v>176580.63</v>
      </c>
      <c r="N9192">
        <v>0</v>
      </c>
    </row>
    <row r="9193" spans="1:14" hidden="1" x14ac:dyDescent="0.3">
      <c r="A9193">
        <v>9191</v>
      </c>
      <c r="B9193">
        <v>15798943</v>
      </c>
      <c r="C9193" t="s">
        <v>646</v>
      </c>
      <c r="D9193" t="s">
        <v>2946</v>
      </c>
      <c r="E9193" t="s">
        <v>13</v>
      </c>
      <c r="F9193">
        <v>46</v>
      </c>
      <c r="G9193">
        <v>8</v>
      </c>
      <c r="H9193" t="s">
        <v>2950</v>
      </c>
      <c r="I9193" s="3">
        <v>0</v>
      </c>
      <c r="J9193">
        <v>2</v>
      </c>
      <c r="K9193">
        <v>1</v>
      </c>
      <c r="L9193">
        <v>0</v>
      </c>
      <c r="M9193" s="3">
        <v>133059.15</v>
      </c>
      <c r="N9193">
        <v>0</v>
      </c>
    </row>
    <row r="9194" spans="1:14" hidden="1" x14ac:dyDescent="0.3">
      <c r="A9194">
        <v>9192</v>
      </c>
      <c r="B9194">
        <v>15764708</v>
      </c>
      <c r="C9194" t="s">
        <v>650</v>
      </c>
      <c r="D9194" t="s">
        <v>2946</v>
      </c>
      <c r="E9194" t="s">
        <v>19</v>
      </c>
      <c r="F9194">
        <v>30</v>
      </c>
      <c r="G9194">
        <v>6</v>
      </c>
      <c r="H9194" t="s">
        <v>2950</v>
      </c>
      <c r="I9194" s="3">
        <v>117696.67</v>
      </c>
      <c r="J9194">
        <v>1</v>
      </c>
      <c r="K9194">
        <v>1</v>
      </c>
      <c r="L9194">
        <v>0</v>
      </c>
      <c r="M9194" s="3">
        <v>100843.82</v>
      </c>
      <c r="N9194">
        <v>0</v>
      </c>
    </row>
    <row r="9195" spans="1:14" hidden="1" x14ac:dyDescent="0.3">
      <c r="A9195">
        <v>9193</v>
      </c>
      <c r="B9195">
        <v>15791040</v>
      </c>
      <c r="C9195" t="s">
        <v>1638</v>
      </c>
      <c r="D9195" t="s">
        <v>2956</v>
      </c>
      <c r="E9195" t="s">
        <v>19</v>
      </c>
      <c r="F9195">
        <v>58</v>
      </c>
      <c r="G9195">
        <v>1</v>
      </c>
      <c r="H9195" t="s">
        <v>2949</v>
      </c>
      <c r="I9195" s="3">
        <v>79954.61</v>
      </c>
      <c r="J9195">
        <v>2</v>
      </c>
      <c r="K9195">
        <v>1</v>
      </c>
      <c r="L9195">
        <v>1</v>
      </c>
      <c r="M9195" s="3">
        <v>30484.19</v>
      </c>
      <c r="N9195">
        <v>0</v>
      </c>
    </row>
    <row r="9196" spans="1:14" hidden="1" x14ac:dyDescent="0.3">
      <c r="A9196">
        <v>9194</v>
      </c>
      <c r="B9196">
        <v>15631512</v>
      </c>
      <c r="C9196" t="s">
        <v>445</v>
      </c>
      <c r="D9196" t="s">
        <v>2953</v>
      </c>
      <c r="E9196" t="s">
        <v>13</v>
      </c>
      <c r="F9196">
        <v>26</v>
      </c>
      <c r="G9196">
        <v>8</v>
      </c>
      <c r="H9196" t="s">
        <v>2950</v>
      </c>
      <c r="I9196" s="3">
        <v>149989.39000000001</v>
      </c>
      <c r="J9196">
        <v>1</v>
      </c>
      <c r="K9196">
        <v>1</v>
      </c>
      <c r="L9196">
        <v>0</v>
      </c>
      <c r="M9196" s="3">
        <v>42330.58</v>
      </c>
      <c r="N9196">
        <v>0</v>
      </c>
    </row>
    <row r="9197" spans="1:14" hidden="1" x14ac:dyDescent="0.3">
      <c r="A9197">
        <v>9195</v>
      </c>
      <c r="B9197">
        <v>15640106</v>
      </c>
      <c r="C9197" t="s">
        <v>1167</v>
      </c>
      <c r="D9197" t="s">
        <v>2954</v>
      </c>
      <c r="E9197" t="s">
        <v>19</v>
      </c>
      <c r="F9197">
        <v>40</v>
      </c>
      <c r="G9197">
        <v>7</v>
      </c>
      <c r="H9197" t="s">
        <v>2950</v>
      </c>
      <c r="I9197" s="3">
        <v>124339.9</v>
      </c>
      <c r="J9197">
        <v>1</v>
      </c>
      <c r="K9197">
        <v>0</v>
      </c>
      <c r="L9197">
        <v>0</v>
      </c>
      <c r="M9197" s="3">
        <v>193309.58</v>
      </c>
      <c r="N9197">
        <v>0</v>
      </c>
    </row>
    <row r="9198" spans="1:14" hidden="1" x14ac:dyDescent="0.3">
      <c r="A9198">
        <v>9196</v>
      </c>
      <c r="B9198">
        <v>15710315</v>
      </c>
      <c r="C9198" t="s">
        <v>699</v>
      </c>
      <c r="D9198" t="s">
        <v>2956</v>
      </c>
      <c r="E9198" t="s">
        <v>19</v>
      </c>
      <c r="F9198">
        <v>29</v>
      </c>
      <c r="G9198">
        <v>4</v>
      </c>
      <c r="H9198" t="s">
        <v>2951</v>
      </c>
      <c r="I9198" s="3">
        <v>135759.4</v>
      </c>
      <c r="J9198">
        <v>1</v>
      </c>
      <c r="K9198">
        <v>0</v>
      </c>
      <c r="L9198">
        <v>0</v>
      </c>
      <c r="M9198" s="3">
        <v>112813.79</v>
      </c>
      <c r="N9198">
        <v>1</v>
      </c>
    </row>
    <row r="9199" spans="1:14" hidden="1" x14ac:dyDescent="0.3">
      <c r="A9199">
        <v>9197</v>
      </c>
      <c r="B9199">
        <v>15771535</v>
      </c>
      <c r="C9199" t="s">
        <v>1833</v>
      </c>
      <c r="D9199" t="s">
        <v>2956</v>
      </c>
      <c r="E9199" t="s">
        <v>13</v>
      </c>
      <c r="F9199">
        <v>37</v>
      </c>
      <c r="G9199">
        <v>9</v>
      </c>
      <c r="H9199" t="s">
        <v>2950</v>
      </c>
      <c r="I9199" s="3">
        <v>0</v>
      </c>
      <c r="J9199">
        <v>2</v>
      </c>
      <c r="K9199">
        <v>1</v>
      </c>
      <c r="L9199">
        <v>0</v>
      </c>
      <c r="M9199" s="3">
        <v>68008.850000000006</v>
      </c>
      <c r="N9199">
        <v>0</v>
      </c>
    </row>
    <row r="9200" spans="1:14" hidden="1" x14ac:dyDescent="0.3">
      <c r="A9200">
        <v>9198</v>
      </c>
      <c r="B9200">
        <v>15611947</v>
      </c>
      <c r="C9200" t="s">
        <v>1218</v>
      </c>
      <c r="D9200" t="s">
        <v>2953</v>
      </c>
      <c r="E9200" t="s">
        <v>19</v>
      </c>
      <c r="F9200">
        <v>34</v>
      </c>
      <c r="G9200">
        <v>3</v>
      </c>
      <c r="H9200" t="s">
        <v>2951</v>
      </c>
      <c r="I9200" s="3">
        <v>83074</v>
      </c>
      <c r="J9200">
        <v>1</v>
      </c>
      <c r="K9200">
        <v>1</v>
      </c>
      <c r="L9200">
        <v>0</v>
      </c>
      <c r="M9200" s="3">
        <v>132673.22</v>
      </c>
      <c r="N9200">
        <v>0</v>
      </c>
    </row>
    <row r="9201" spans="1:14" hidden="1" x14ac:dyDescent="0.3">
      <c r="A9201">
        <v>9199</v>
      </c>
      <c r="B9201">
        <v>15670266</v>
      </c>
      <c r="C9201" t="s">
        <v>215</v>
      </c>
      <c r="D9201" t="s">
        <v>2954</v>
      </c>
      <c r="E9201" t="s">
        <v>13</v>
      </c>
      <c r="F9201">
        <v>28</v>
      </c>
      <c r="G9201">
        <v>4</v>
      </c>
      <c r="H9201" t="s">
        <v>2951</v>
      </c>
      <c r="I9201" s="3">
        <v>141792.60999999999</v>
      </c>
      <c r="J9201">
        <v>1</v>
      </c>
      <c r="K9201">
        <v>1</v>
      </c>
      <c r="L9201">
        <v>1</v>
      </c>
      <c r="M9201" s="3">
        <v>22001.91</v>
      </c>
      <c r="N9201">
        <v>0</v>
      </c>
    </row>
    <row r="9202" spans="1:14" hidden="1" x14ac:dyDescent="0.3">
      <c r="A9202">
        <v>9200</v>
      </c>
      <c r="B9202">
        <v>15609083</v>
      </c>
      <c r="C9202" t="s">
        <v>1189</v>
      </c>
      <c r="D9202" t="s">
        <v>2946</v>
      </c>
      <c r="E9202" t="s">
        <v>13</v>
      </c>
      <c r="F9202">
        <v>26</v>
      </c>
      <c r="G9202">
        <v>6</v>
      </c>
      <c r="H9202" t="s">
        <v>2950</v>
      </c>
      <c r="I9202" s="3">
        <v>0</v>
      </c>
      <c r="J9202">
        <v>1</v>
      </c>
      <c r="K9202">
        <v>1</v>
      </c>
      <c r="L9202">
        <v>0</v>
      </c>
      <c r="M9202" s="3">
        <v>100200.4</v>
      </c>
      <c r="N9202">
        <v>1</v>
      </c>
    </row>
    <row r="9203" spans="1:14" hidden="1" x14ac:dyDescent="0.3">
      <c r="A9203">
        <v>9201</v>
      </c>
      <c r="B9203">
        <v>15567923</v>
      </c>
      <c r="C9203" t="s">
        <v>1927</v>
      </c>
      <c r="D9203" t="s">
        <v>2946</v>
      </c>
      <c r="E9203" t="s">
        <v>13</v>
      </c>
      <c r="F9203">
        <v>30</v>
      </c>
      <c r="G9203">
        <v>6</v>
      </c>
      <c r="H9203" t="s">
        <v>2950</v>
      </c>
      <c r="I9203" s="3">
        <v>0</v>
      </c>
      <c r="J9203">
        <v>1</v>
      </c>
      <c r="K9203">
        <v>0</v>
      </c>
      <c r="L9203">
        <v>0</v>
      </c>
      <c r="M9203" s="3">
        <v>122604.44</v>
      </c>
      <c r="N9203">
        <v>0</v>
      </c>
    </row>
    <row r="9204" spans="1:14" hidden="1" x14ac:dyDescent="0.3">
      <c r="A9204">
        <v>9202</v>
      </c>
      <c r="B9204">
        <v>15788183</v>
      </c>
      <c r="C9204" t="s">
        <v>845</v>
      </c>
      <c r="D9204" t="s">
        <v>2946</v>
      </c>
      <c r="E9204" t="s">
        <v>13</v>
      </c>
      <c r="F9204">
        <v>43</v>
      </c>
      <c r="G9204">
        <v>1</v>
      </c>
      <c r="H9204" t="s">
        <v>2949</v>
      </c>
      <c r="I9204" s="3">
        <v>106870.12</v>
      </c>
      <c r="J9204">
        <v>2</v>
      </c>
      <c r="K9204">
        <v>1</v>
      </c>
      <c r="L9204">
        <v>0</v>
      </c>
      <c r="M9204" s="3">
        <v>100564.37</v>
      </c>
      <c r="N9204">
        <v>0</v>
      </c>
    </row>
    <row r="9205" spans="1:14" hidden="1" x14ac:dyDescent="0.3">
      <c r="A9205">
        <v>9203</v>
      </c>
      <c r="B9205">
        <v>15735782</v>
      </c>
      <c r="C9205" t="s">
        <v>135</v>
      </c>
      <c r="D9205" t="s">
        <v>2953</v>
      </c>
      <c r="E9205" t="s">
        <v>19</v>
      </c>
      <c r="F9205">
        <v>31</v>
      </c>
      <c r="G9205">
        <v>9</v>
      </c>
      <c r="H9205" t="s">
        <v>2950</v>
      </c>
      <c r="I9205" s="3">
        <v>120962.59</v>
      </c>
      <c r="J9205">
        <v>1</v>
      </c>
      <c r="K9205">
        <v>1</v>
      </c>
      <c r="L9205">
        <v>0</v>
      </c>
      <c r="M9205" s="3">
        <v>5419.31</v>
      </c>
      <c r="N9205">
        <v>0</v>
      </c>
    </row>
    <row r="9206" spans="1:14" hidden="1" x14ac:dyDescent="0.3">
      <c r="A9206">
        <v>9204</v>
      </c>
      <c r="B9206">
        <v>15774401</v>
      </c>
      <c r="C9206" t="s">
        <v>529</v>
      </c>
      <c r="D9206" t="s">
        <v>2954</v>
      </c>
      <c r="E9206" t="s">
        <v>19</v>
      </c>
      <c r="F9206">
        <v>51</v>
      </c>
      <c r="G9206">
        <v>4</v>
      </c>
      <c r="H9206" t="s">
        <v>2951</v>
      </c>
      <c r="I9206" s="3">
        <v>0</v>
      </c>
      <c r="J9206">
        <v>2</v>
      </c>
      <c r="K9206">
        <v>0</v>
      </c>
      <c r="L9206">
        <v>0</v>
      </c>
      <c r="M9206" s="3">
        <v>123587.83</v>
      </c>
      <c r="N9206">
        <v>1</v>
      </c>
    </row>
    <row r="9207" spans="1:14" hidden="1" x14ac:dyDescent="0.3">
      <c r="A9207">
        <v>9205</v>
      </c>
      <c r="B9207">
        <v>15737971</v>
      </c>
      <c r="C9207" t="s">
        <v>2828</v>
      </c>
      <c r="D9207" t="s">
        <v>2954</v>
      </c>
      <c r="E9207" t="s">
        <v>13</v>
      </c>
      <c r="F9207">
        <v>30</v>
      </c>
      <c r="G9207">
        <v>5</v>
      </c>
      <c r="H9207" t="s">
        <v>2951</v>
      </c>
      <c r="I9207" s="3">
        <v>0</v>
      </c>
      <c r="J9207">
        <v>2</v>
      </c>
      <c r="K9207">
        <v>1</v>
      </c>
      <c r="L9207">
        <v>0</v>
      </c>
      <c r="M9207" s="3">
        <v>13935.32</v>
      </c>
      <c r="N9207">
        <v>0</v>
      </c>
    </row>
    <row r="9208" spans="1:14" hidden="1" x14ac:dyDescent="0.3">
      <c r="A9208">
        <v>9206</v>
      </c>
      <c r="B9208">
        <v>15758750</v>
      </c>
      <c r="C9208" t="s">
        <v>1946</v>
      </c>
      <c r="D9208" t="s">
        <v>2956</v>
      </c>
      <c r="E9208" t="s">
        <v>19</v>
      </c>
      <c r="F9208">
        <v>31</v>
      </c>
      <c r="G9208">
        <v>0</v>
      </c>
      <c r="H9208" t="s">
        <v>2949</v>
      </c>
      <c r="I9208" s="3">
        <v>110527.17</v>
      </c>
      <c r="J9208">
        <v>1</v>
      </c>
      <c r="K9208">
        <v>1</v>
      </c>
      <c r="L9208">
        <v>1</v>
      </c>
      <c r="M9208" s="3">
        <v>87060.77</v>
      </c>
      <c r="N9208">
        <v>0</v>
      </c>
    </row>
    <row r="9209" spans="1:14" hidden="1" x14ac:dyDescent="0.3">
      <c r="A9209">
        <v>9207</v>
      </c>
      <c r="B9209">
        <v>15611767</v>
      </c>
      <c r="C9209" t="s">
        <v>456</v>
      </c>
      <c r="D9209" t="s">
        <v>2953</v>
      </c>
      <c r="E9209" t="s">
        <v>13</v>
      </c>
      <c r="F9209">
        <v>52</v>
      </c>
      <c r="G9209">
        <v>0</v>
      </c>
      <c r="H9209" t="s">
        <v>2949</v>
      </c>
      <c r="I9209" s="3">
        <v>133723.43</v>
      </c>
      <c r="J9209">
        <v>1</v>
      </c>
      <c r="K9209">
        <v>0</v>
      </c>
      <c r="L9209">
        <v>0</v>
      </c>
      <c r="M9209" s="3">
        <v>4859.59</v>
      </c>
      <c r="N9209">
        <v>1</v>
      </c>
    </row>
    <row r="9210" spans="1:14" hidden="1" x14ac:dyDescent="0.3">
      <c r="A9210">
        <v>9208</v>
      </c>
      <c r="B9210">
        <v>15643770</v>
      </c>
      <c r="C9210" t="s">
        <v>1582</v>
      </c>
      <c r="D9210" t="s">
        <v>2956</v>
      </c>
      <c r="E9210" t="s">
        <v>13</v>
      </c>
      <c r="F9210">
        <v>52</v>
      </c>
      <c r="G9210">
        <v>5</v>
      </c>
      <c r="H9210" t="s">
        <v>2951</v>
      </c>
      <c r="I9210" s="3">
        <v>112670.48</v>
      </c>
      <c r="J9210">
        <v>1</v>
      </c>
      <c r="K9210">
        <v>1</v>
      </c>
      <c r="L9210">
        <v>0</v>
      </c>
      <c r="M9210" s="3">
        <v>21085.17</v>
      </c>
      <c r="N9210">
        <v>1</v>
      </c>
    </row>
    <row r="9211" spans="1:14" hidden="1" x14ac:dyDescent="0.3">
      <c r="A9211">
        <v>9209</v>
      </c>
      <c r="B9211">
        <v>15744717</v>
      </c>
      <c r="C9211" t="s">
        <v>1993</v>
      </c>
      <c r="D9211" t="s">
        <v>2953</v>
      </c>
      <c r="E9211" t="s">
        <v>13</v>
      </c>
      <c r="F9211">
        <v>44</v>
      </c>
      <c r="G9211">
        <v>2</v>
      </c>
      <c r="H9211" t="s">
        <v>2949</v>
      </c>
      <c r="I9211" s="3">
        <v>0</v>
      </c>
      <c r="J9211">
        <v>2</v>
      </c>
      <c r="K9211">
        <v>1</v>
      </c>
      <c r="L9211">
        <v>1</v>
      </c>
      <c r="M9211" s="3">
        <v>26733.86</v>
      </c>
      <c r="N9211">
        <v>0</v>
      </c>
    </row>
    <row r="9212" spans="1:14" hidden="1" x14ac:dyDescent="0.3">
      <c r="A9212">
        <v>9210</v>
      </c>
      <c r="B9212">
        <v>15570681</v>
      </c>
      <c r="C9212" t="s">
        <v>369</v>
      </c>
      <c r="D9212" t="s">
        <v>2954</v>
      </c>
      <c r="E9212" t="s">
        <v>19</v>
      </c>
      <c r="F9212">
        <v>24</v>
      </c>
      <c r="G9212">
        <v>1</v>
      </c>
      <c r="H9212" t="s">
        <v>2949</v>
      </c>
      <c r="I9212" s="3">
        <v>116084.32</v>
      </c>
      <c r="J9212">
        <v>1</v>
      </c>
      <c r="K9212">
        <v>1</v>
      </c>
      <c r="L9212">
        <v>0</v>
      </c>
      <c r="M9212" s="3">
        <v>89734.7</v>
      </c>
      <c r="N9212">
        <v>0</v>
      </c>
    </row>
    <row r="9213" spans="1:14" hidden="1" x14ac:dyDescent="0.3">
      <c r="A9213">
        <v>9211</v>
      </c>
      <c r="B9213">
        <v>15792650</v>
      </c>
      <c r="C9213" t="s">
        <v>448</v>
      </c>
      <c r="D9213" t="s">
        <v>2956</v>
      </c>
      <c r="E9213" t="s">
        <v>19</v>
      </c>
      <c r="F9213">
        <v>36</v>
      </c>
      <c r="G9213">
        <v>0</v>
      </c>
      <c r="H9213" t="s">
        <v>2949</v>
      </c>
      <c r="I9213" s="3">
        <v>0</v>
      </c>
      <c r="J9213">
        <v>1</v>
      </c>
      <c r="K9213">
        <v>1</v>
      </c>
      <c r="L9213">
        <v>1</v>
      </c>
      <c r="M9213" s="3">
        <v>179540.73</v>
      </c>
      <c r="N9213">
        <v>1</v>
      </c>
    </row>
    <row r="9214" spans="1:14" hidden="1" x14ac:dyDescent="0.3">
      <c r="A9214">
        <v>9212</v>
      </c>
      <c r="B9214">
        <v>15605531</v>
      </c>
      <c r="C9214" t="s">
        <v>2174</v>
      </c>
      <c r="D9214" t="s">
        <v>2954</v>
      </c>
      <c r="E9214" t="s">
        <v>13</v>
      </c>
      <c r="F9214">
        <v>38</v>
      </c>
      <c r="G9214">
        <v>6</v>
      </c>
      <c r="H9214" t="s">
        <v>2950</v>
      </c>
      <c r="I9214" s="3">
        <v>0</v>
      </c>
      <c r="J9214">
        <v>2</v>
      </c>
      <c r="K9214">
        <v>1</v>
      </c>
      <c r="L9214">
        <v>0</v>
      </c>
      <c r="M9214" s="3">
        <v>173219.09</v>
      </c>
      <c r="N9214">
        <v>0</v>
      </c>
    </row>
    <row r="9215" spans="1:14" hidden="1" x14ac:dyDescent="0.3">
      <c r="A9215">
        <v>9213</v>
      </c>
      <c r="B9215">
        <v>15605339</v>
      </c>
      <c r="C9215" t="s">
        <v>1781</v>
      </c>
      <c r="D9215" t="s">
        <v>2955</v>
      </c>
      <c r="E9215" t="s">
        <v>13</v>
      </c>
      <c r="F9215">
        <v>37</v>
      </c>
      <c r="G9215">
        <v>10</v>
      </c>
      <c r="H9215" t="s">
        <v>2950</v>
      </c>
      <c r="I9215" s="3">
        <v>0</v>
      </c>
      <c r="J9215">
        <v>2</v>
      </c>
      <c r="K9215">
        <v>1</v>
      </c>
      <c r="L9215">
        <v>1</v>
      </c>
      <c r="M9215" s="3">
        <v>37411.35</v>
      </c>
      <c r="N9215">
        <v>0</v>
      </c>
    </row>
    <row r="9216" spans="1:14" hidden="1" x14ac:dyDescent="0.3">
      <c r="A9216">
        <v>9214</v>
      </c>
      <c r="B9216">
        <v>15672216</v>
      </c>
      <c r="C9216" t="s">
        <v>2278</v>
      </c>
      <c r="D9216" t="s">
        <v>2954</v>
      </c>
      <c r="E9216" t="s">
        <v>13</v>
      </c>
      <c r="F9216">
        <v>40</v>
      </c>
      <c r="G9216">
        <v>4</v>
      </c>
      <c r="H9216" t="s">
        <v>2951</v>
      </c>
      <c r="I9216" s="3">
        <v>82441.75</v>
      </c>
      <c r="J9216">
        <v>1</v>
      </c>
      <c r="K9216">
        <v>0</v>
      </c>
      <c r="L9216">
        <v>0</v>
      </c>
      <c r="M9216" s="3">
        <v>80852.11</v>
      </c>
      <c r="N9216">
        <v>0</v>
      </c>
    </row>
    <row r="9217" spans="1:14" hidden="1" x14ac:dyDescent="0.3">
      <c r="A9217">
        <v>9215</v>
      </c>
      <c r="B9217">
        <v>15812893</v>
      </c>
      <c r="C9217" t="s">
        <v>1246</v>
      </c>
      <c r="D9217" t="s">
        <v>2946</v>
      </c>
      <c r="E9217" t="s">
        <v>13</v>
      </c>
      <c r="F9217">
        <v>39</v>
      </c>
      <c r="G9217">
        <v>10</v>
      </c>
      <c r="H9217" t="s">
        <v>2950</v>
      </c>
      <c r="I9217" s="3">
        <v>0</v>
      </c>
      <c r="J9217">
        <v>2</v>
      </c>
      <c r="K9217">
        <v>1</v>
      </c>
      <c r="L9217">
        <v>1</v>
      </c>
      <c r="M9217" s="3">
        <v>43174.49</v>
      </c>
      <c r="N9217">
        <v>1</v>
      </c>
    </row>
    <row r="9218" spans="1:14" hidden="1" x14ac:dyDescent="0.3">
      <c r="A9218">
        <v>9216</v>
      </c>
      <c r="B9218">
        <v>15624180</v>
      </c>
      <c r="C9218" t="s">
        <v>1156</v>
      </c>
      <c r="D9218" t="s">
        <v>2956</v>
      </c>
      <c r="E9218" t="s">
        <v>13</v>
      </c>
      <c r="F9218">
        <v>37</v>
      </c>
      <c r="G9218">
        <v>10</v>
      </c>
      <c r="H9218" t="s">
        <v>2950</v>
      </c>
      <c r="I9218" s="3">
        <v>134171.79999999999</v>
      </c>
      <c r="J9218">
        <v>4</v>
      </c>
      <c r="K9218">
        <v>1</v>
      </c>
      <c r="L9218">
        <v>1</v>
      </c>
      <c r="M9218" s="3">
        <v>70927.11</v>
      </c>
      <c r="N9218">
        <v>1</v>
      </c>
    </row>
    <row r="9219" spans="1:14" hidden="1" x14ac:dyDescent="0.3">
      <c r="A9219">
        <v>9217</v>
      </c>
      <c r="B9219">
        <v>15701364</v>
      </c>
      <c r="C9219" t="s">
        <v>828</v>
      </c>
      <c r="D9219" t="s">
        <v>2955</v>
      </c>
      <c r="E9219" t="s">
        <v>19</v>
      </c>
      <c r="F9219">
        <v>30</v>
      </c>
      <c r="G9219">
        <v>10</v>
      </c>
      <c r="H9219" t="s">
        <v>2950</v>
      </c>
      <c r="I9219" s="3">
        <v>0</v>
      </c>
      <c r="J9219">
        <v>2</v>
      </c>
      <c r="K9219">
        <v>1</v>
      </c>
      <c r="L9219">
        <v>1</v>
      </c>
      <c r="M9219" s="3">
        <v>54265.55</v>
      </c>
      <c r="N9219">
        <v>0</v>
      </c>
    </row>
    <row r="9220" spans="1:14" hidden="1" x14ac:dyDescent="0.3">
      <c r="A9220">
        <v>9218</v>
      </c>
      <c r="B9220">
        <v>15762588</v>
      </c>
      <c r="C9220" t="s">
        <v>2829</v>
      </c>
      <c r="D9220" t="s">
        <v>2946</v>
      </c>
      <c r="E9220" t="s">
        <v>19</v>
      </c>
      <c r="F9220">
        <v>31</v>
      </c>
      <c r="G9220">
        <v>5</v>
      </c>
      <c r="H9220" t="s">
        <v>2951</v>
      </c>
      <c r="I9220" s="3">
        <v>0</v>
      </c>
      <c r="J9220">
        <v>2</v>
      </c>
      <c r="K9220">
        <v>1</v>
      </c>
      <c r="L9220">
        <v>1</v>
      </c>
      <c r="M9220" s="3">
        <v>41872.17</v>
      </c>
      <c r="N9220">
        <v>0</v>
      </c>
    </row>
    <row r="9221" spans="1:14" hidden="1" x14ac:dyDescent="0.3">
      <c r="A9221">
        <v>9219</v>
      </c>
      <c r="B9221">
        <v>15806318</v>
      </c>
      <c r="C9221" t="s">
        <v>694</v>
      </c>
      <c r="D9221" t="s">
        <v>2946</v>
      </c>
      <c r="E9221" t="s">
        <v>13</v>
      </c>
      <c r="F9221">
        <v>48</v>
      </c>
      <c r="G9221">
        <v>2</v>
      </c>
      <c r="H9221" t="s">
        <v>2949</v>
      </c>
      <c r="I9221" s="3">
        <v>124442.38</v>
      </c>
      <c r="J9221">
        <v>1</v>
      </c>
      <c r="K9221">
        <v>1</v>
      </c>
      <c r="L9221">
        <v>0</v>
      </c>
      <c r="M9221" s="3">
        <v>15068.53</v>
      </c>
      <c r="N9221">
        <v>1</v>
      </c>
    </row>
    <row r="9222" spans="1:14" hidden="1" x14ac:dyDescent="0.3">
      <c r="A9222">
        <v>9220</v>
      </c>
      <c r="B9222">
        <v>15712596</v>
      </c>
      <c r="C9222" t="s">
        <v>273</v>
      </c>
      <c r="D9222" t="s">
        <v>2954</v>
      </c>
      <c r="E9222" t="s">
        <v>19</v>
      </c>
      <c r="F9222">
        <v>31</v>
      </c>
      <c r="G9222">
        <v>4</v>
      </c>
      <c r="H9222" t="s">
        <v>2951</v>
      </c>
      <c r="I9222" s="3">
        <v>0</v>
      </c>
      <c r="J9222">
        <v>1</v>
      </c>
      <c r="K9222">
        <v>1</v>
      </c>
      <c r="L9222">
        <v>0</v>
      </c>
      <c r="M9222" s="3">
        <v>25950.49</v>
      </c>
      <c r="N9222">
        <v>0</v>
      </c>
    </row>
    <row r="9223" spans="1:14" hidden="1" x14ac:dyDescent="0.3">
      <c r="A9223">
        <v>9221</v>
      </c>
      <c r="B9223">
        <v>15600399</v>
      </c>
      <c r="C9223" t="s">
        <v>854</v>
      </c>
      <c r="D9223" t="s">
        <v>2955</v>
      </c>
      <c r="E9223" t="s">
        <v>19</v>
      </c>
      <c r="F9223">
        <v>60</v>
      </c>
      <c r="G9223">
        <v>4</v>
      </c>
      <c r="H9223" t="s">
        <v>2951</v>
      </c>
      <c r="I9223" s="3">
        <v>0</v>
      </c>
      <c r="J9223">
        <v>1</v>
      </c>
      <c r="K9223">
        <v>1</v>
      </c>
      <c r="L9223">
        <v>0</v>
      </c>
      <c r="M9223" s="3">
        <v>197727.14</v>
      </c>
      <c r="N9223">
        <v>1</v>
      </c>
    </row>
    <row r="9224" spans="1:14" hidden="1" x14ac:dyDescent="0.3">
      <c r="A9224">
        <v>9222</v>
      </c>
      <c r="B9224">
        <v>15576216</v>
      </c>
      <c r="C9224" t="s">
        <v>995</v>
      </c>
      <c r="D9224" t="s">
        <v>2954</v>
      </c>
      <c r="E9224" t="s">
        <v>13</v>
      </c>
      <c r="F9224">
        <v>37</v>
      </c>
      <c r="G9224">
        <v>4</v>
      </c>
      <c r="H9224" t="s">
        <v>2951</v>
      </c>
      <c r="I9224" s="3">
        <v>108862.76</v>
      </c>
      <c r="J9224">
        <v>1</v>
      </c>
      <c r="K9224">
        <v>1</v>
      </c>
      <c r="L9224">
        <v>0</v>
      </c>
      <c r="M9224" s="3">
        <v>79555.08</v>
      </c>
      <c r="N9224">
        <v>1</v>
      </c>
    </row>
    <row r="9225" spans="1:14" hidden="1" x14ac:dyDescent="0.3">
      <c r="A9225">
        <v>9223</v>
      </c>
      <c r="B9225">
        <v>15620750</v>
      </c>
      <c r="C9225" t="s">
        <v>2830</v>
      </c>
      <c r="D9225" t="s">
        <v>2956</v>
      </c>
      <c r="E9225" t="s">
        <v>19</v>
      </c>
      <c r="F9225">
        <v>28</v>
      </c>
      <c r="G9225">
        <v>3</v>
      </c>
      <c r="H9225" t="s">
        <v>2951</v>
      </c>
      <c r="I9225" s="3">
        <v>141099.43</v>
      </c>
      <c r="J9225">
        <v>1</v>
      </c>
      <c r="K9225">
        <v>1</v>
      </c>
      <c r="L9225">
        <v>1</v>
      </c>
      <c r="M9225" s="3">
        <v>15607.27</v>
      </c>
      <c r="N9225">
        <v>0</v>
      </c>
    </row>
    <row r="9226" spans="1:14" hidden="1" x14ac:dyDescent="0.3">
      <c r="A9226">
        <v>9224</v>
      </c>
      <c r="B9226">
        <v>15623489</v>
      </c>
      <c r="C9226" t="s">
        <v>1043</v>
      </c>
      <c r="D9226" t="s">
        <v>2955</v>
      </c>
      <c r="E9226" t="s">
        <v>13</v>
      </c>
      <c r="F9226">
        <v>67</v>
      </c>
      <c r="G9226">
        <v>0</v>
      </c>
      <c r="H9226" t="s">
        <v>2949</v>
      </c>
      <c r="I9226" s="3">
        <v>128843.67</v>
      </c>
      <c r="J9226">
        <v>1</v>
      </c>
      <c r="K9226">
        <v>1</v>
      </c>
      <c r="L9226">
        <v>1</v>
      </c>
      <c r="M9226" s="3">
        <v>134612.48000000001</v>
      </c>
      <c r="N9226">
        <v>0</v>
      </c>
    </row>
    <row r="9227" spans="1:14" hidden="1" x14ac:dyDescent="0.3">
      <c r="A9227">
        <v>9225</v>
      </c>
      <c r="B9227">
        <v>15667944</v>
      </c>
      <c r="C9227" t="s">
        <v>1158</v>
      </c>
      <c r="D9227" t="s">
        <v>2955</v>
      </c>
      <c r="E9227" t="s">
        <v>19</v>
      </c>
      <c r="F9227">
        <v>39</v>
      </c>
      <c r="G9227">
        <v>0</v>
      </c>
      <c r="H9227" t="s">
        <v>2949</v>
      </c>
      <c r="I9227" s="3">
        <v>86843.61</v>
      </c>
      <c r="J9227">
        <v>1</v>
      </c>
      <c r="K9227">
        <v>0</v>
      </c>
      <c r="L9227">
        <v>1</v>
      </c>
      <c r="M9227" s="3">
        <v>159830.57999999999</v>
      </c>
      <c r="N9227">
        <v>0</v>
      </c>
    </row>
    <row r="9228" spans="1:14" hidden="1" x14ac:dyDescent="0.3">
      <c r="A9228">
        <v>9226</v>
      </c>
      <c r="B9228">
        <v>15584928</v>
      </c>
      <c r="C9228" t="s">
        <v>1284</v>
      </c>
      <c r="D9228" t="s">
        <v>2946</v>
      </c>
      <c r="E9228" t="s">
        <v>13</v>
      </c>
      <c r="F9228">
        <v>32</v>
      </c>
      <c r="G9228">
        <v>4</v>
      </c>
      <c r="H9228" t="s">
        <v>2951</v>
      </c>
      <c r="I9228" s="3">
        <v>120074.97</v>
      </c>
      <c r="J9228">
        <v>2</v>
      </c>
      <c r="K9228">
        <v>1</v>
      </c>
      <c r="L9228">
        <v>1</v>
      </c>
      <c r="M9228" s="3">
        <v>162961.79</v>
      </c>
      <c r="N9228">
        <v>0</v>
      </c>
    </row>
    <row r="9229" spans="1:14" hidden="1" x14ac:dyDescent="0.3">
      <c r="A9229">
        <v>9227</v>
      </c>
      <c r="B9229">
        <v>15779913</v>
      </c>
      <c r="C9229" t="s">
        <v>275</v>
      </c>
      <c r="D9229" t="s">
        <v>2946</v>
      </c>
      <c r="E9229" t="s">
        <v>19</v>
      </c>
      <c r="F9229">
        <v>27</v>
      </c>
      <c r="G9229">
        <v>5</v>
      </c>
      <c r="H9229" t="s">
        <v>2951</v>
      </c>
      <c r="I9229" s="3">
        <v>130231.8</v>
      </c>
      <c r="J9229">
        <v>2</v>
      </c>
      <c r="K9229">
        <v>1</v>
      </c>
      <c r="L9229">
        <v>1</v>
      </c>
      <c r="M9229" s="3">
        <v>192427.16</v>
      </c>
      <c r="N9229">
        <v>0</v>
      </c>
    </row>
    <row r="9230" spans="1:14" hidden="1" x14ac:dyDescent="0.3">
      <c r="A9230">
        <v>9228</v>
      </c>
      <c r="B9230">
        <v>15644977</v>
      </c>
      <c r="C9230" t="s">
        <v>1518</v>
      </c>
      <c r="D9230" t="s">
        <v>2953</v>
      </c>
      <c r="E9230" t="s">
        <v>13</v>
      </c>
      <c r="F9230">
        <v>31</v>
      </c>
      <c r="G9230">
        <v>5</v>
      </c>
      <c r="H9230" t="s">
        <v>2951</v>
      </c>
      <c r="I9230" s="3">
        <v>0</v>
      </c>
      <c r="J9230">
        <v>2</v>
      </c>
      <c r="K9230">
        <v>1</v>
      </c>
      <c r="L9230">
        <v>0</v>
      </c>
      <c r="M9230" s="3">
        <v>92647.94</v>
      </c>
      <c r="N9230">
        <v>0</v>
      </c>
    </row>
    <row r="9231" spans="1:14" hidden="1" x14ac:dyDescent="0.3">
      <c r="A9231">
        <v>9229</v>
      </c>
      <c r="B9231">
        <v>15749679</v>
      </c>
      <c r="C9231" t="s">
        <v>2831</v>
      </c>
      <c r="D9231" t="s">
        <v>2955</v>
      </c>
      <c r="E9231" t="s">
        <v>19</v>
      </c>
      <c r="F9231">
        <v>39</v>
      </c>
      <c r="G9231">
        <v>2</v>
      </c>
      <c r="H9231" t="s">
        <v>2949</v>
      </c>
      <c r="I9231" s="3">
        <v>109724.38</v>
      </c>
      <c r="J9231">
        <v>1</v>
      </c>
      <c r="K9231">
        <v>1</v>
      </c>
      <c r="L9231">
        <v>1</v>
      </c>
      <c r="M9231" s="3">
        <v>180022.39</v>
      </c>
      <c r="N9231">
        <v>0</v>
      </c>
    </row>
    <row r="9232" spans="1:14" hidden="1" x14ac:dyDescent="0.3">
      <c r="A9232">
        <v>9230</v>
      </c>
      <c r="B9232">
        <v>15629010</v>
      </c>
      <c r="C9232" t="s">
        <v>2832</v>
      </c>
      <c r="D9232" t="s">
        <v>2956</v>
      </c>
      <c r="E9232" t="s">
        <v>13</v>
      </c>
      <c r="F9232">
        <v>35</v>
      </c>
      <c r="G9232">
        <v>5</v>
      </c>
      <c r="H9232" t="s">
        <v>2951</v>
      </c>
      <c r="I9232" s="3">
        <v>111743.43</v>
      </c>
      <c r="J9232">
        <v>1</v>
      </c>
      <c r="K9232">
        <v>1</v>
      </c>
      <c r="L9232">
        <v>1</v>
      </c>
      <c r="M9232" s="3">
        <v>183584.14</v>
      </c>
      <c r="N9232">
        <v>0</v>
      </c>
    </row>
    <row r="9233" spans="1:14" hidden="1" x14ac:dyDescent="0.3">
      <c r="A9233">
        <v>9231</v>
      </c>
      <c r="B9233">
        <v>15768465</v>
      </c>
      <c r="C9233" t="s">
        <v>1649</v>
      </c>
      <c r="D9233" t="s">
        <v>2956</v>
      </c>
      <c r="E9233" t="s">
        <v>19</v>
      </c>
      <c r="F9233">
        <v>35</v>
      </c>
      <c r="G9233">
        <v>8</v>
      </c>
      <c r="H9233" t="s">
        <v>2950</v>
      </c>
      <c r="I9233" s="3">
        <v>121309.17</v>
      </c>
      <c r="J9233">
        <v>2</v>
      </c>
      <c r="K9233">
        <v>1</v>
      </c>
      <c r="L9233">
        <v>1</v>
      </c>
      <c r="M9233" s="3">
        <v>28750.67</v>
      </c>
      <c r="N9233">
        <v>0</v>
      </c>
    </row>
    <row r="9234" spans="1:14" hidden="1" x14ac:dyDescent="0.3">
      <c r="A9234">
        <v>9232</v>
      </c>
      <c r="B9234">
        <v>15767781</v>
      </c>
      <c r="C9234" t="s">
        <v>1083</v>
      </c>
      <c r="D9234" t="s">
        <v>2954</v>
      </c>
      <c r="E9234" t="s">
        <v>19</v>
      </c>
      <c r="F9234">
        <v>38</v>
      </c>
      <c r="G9234">
        <v>10</v>
      </c>
      <c r="H9234" t="s">
        <v>2950</v>
      </c>
      <c r="I9234" s="3">
        <v>82697.279999999999</v>
      </c>
      <c r="J9234">
        <v>1</v>
      </c>
      <c r="K9234">
        <v>1</v>
      </c>
      <c r="L9234">
        <v>0</v>
      </c>
      <c r="M9234" s="3">
        <v>74846.67</v>
      </c>
      <c r="N9234">
        <v>0</v>
      </c>
    </row>
    <row r="9235" spans="1:14" hidden="1" x14ac:dyDescent="0.3">
      <c r="A9235">
        <v>9233</v>
      </c>
      <c r="B9235">
        <v>15635364</v>
      </c>
      <c r="C9235" t="s">
        <v>481</v>
      </c>
      <c r="D9235" t="s">
        <v>2955</v>
      </c>
      <c r="E9235" t="s">
        <v>13</v>
      </c>
      <c r="F9235">
        <v>49</v>
      </c>
      <c r="G9235">
        <v>9</v>
      </c>
      <c r="H9235" t="s">
        <v>2950</v>
      </c>
      <c r="I9235" s="3">
        <v>44301.43</v>
      </c>
      <c r="J9235">
        <v>3</v>
      </c>
      <c r="K9235">
        <v>1</v>
      </c>
      <c r="L9235">
        <v>1</v>
      </c>
      <c r="M9235" s="3">
        <v>89729.3</v>
      </c>
      <c r="N9235">
        <v>1</v>
      </c>
    </row>
    <row r="9236" spans="1:14" hidden="1" x14ac:dyDescent="0.3">
      <c r="A9236">
        <v>9234</v>
      </c>
      <c r="B9236">
        <v>15722004</v>
      </c>
      <c r="C9236" t="s">
        <v>371</v>
      </c>
      <c r="D9236" t="s">
        <v>2955</v>
      </c>
      <c r="E9236" t="s">
        <v>13</v>
      </c>
      <c r="F9236">
        <v>31</v>
      </c>
      <c r="G9236">
        <v>4</v>
      </c>
      <c r="H9236" t="s">
        <v>2951</v>
      </c>
      <c r="I9236" s="3">
        <v>138317.94</v>
      </c>
      <c r="J9236">
        <v>1</v>
      </c>
      <c r="K9236">
        <v>0</v>
      </c>
      <c r="L9236">
        <v>0</v>
      </c>
      <c r="M9236" s="3">
        <v>61843.73</v>
      </c>
      <c r="N9236">
        <v>0</v>
      </c>
    </row>
    <row r="9237" spans="1:14" hidden="1" x14ac:dyDescent="0.3">
      <c r="A9237">
        <v>9235</v>
      </c>
      <c r="B9237">
        <v>15766044</v>
      </c>
      <c r="C9237" t="s">
        <v>53</v>
      </c>
      <c r="D9237" t="s">
        <v>2955</v>
      </c>
      <c r="E9237" t="s">
        <v>19</v>
      </c>
      <c r="F9237">
        <v>49</v>
      </c>
      <c r="G9237">
        <v>4</v>
      </c>
      <c r="H9237" t="s">
        <v>2951</v>
      </c>
      <c r="I9237" s="3">
        <v>120688.61</v>
      </c>
      <c r="J9237">
        <v>1</v>
      </c>
      <c r="K9237">
        <v>1</v>
      </c>
      <c r="L9237">
        <v>0</v>
      </c>
      <c r="M9237" s="3">
        <v>24770.22</v>
      </c>
      <c r="N9237">
        <v>1</v>
      </c>
    </row>
    <row r="9238" spans="1:14" hidden="1" x14ac:dyDescent="0.3">
      <c r="A9238">
        <v>9236</v>
      </c>
      <c r="B9238">
        <v>15586680</v>
      </c>
      <c r="C9238" t="s">
        <v>540</v>
      </c>
      <c r="D9238" t="s">
        <v>2956</v>
      </c>
      <c r="E9238" t="s">
        <v>19</v>
      </c>
      <c r="F9238">
        <v>27</v>
      </c>
      <c r="G9238">
        <v>4</v>
      </c>
      <c r="H9238" t="s">
        <v>2951</v>
      </c>
      <c r="I9238" s="3">
        <v>176913.52</v>
      </c>
      <c r="J9238">
        <v>1</v>
      </c>
      <c r="K9238">
        <v>1</v>
      </c>
      <c r="L9238">
        <v>0</v>
      </c>
      <c r="M9238" s="3">
        <v>80587.27</v>
      </c>
      <c r="N9238">
        <v>0</v>
      </c>
    </row>
    <row r="9239" spans="1:14" hidden="1" x14ac:dyDescent="0.3">
      <c r="A9239">
        <v>9237</v>
      </c>
      <c r="B9239">
        <v>15635388</v>
      </c>
      <c r="C9239" t="s">
        <v>2223</v>
      </c>
      <c r="D9239" t="s">
        <v>2946</v>
      </c>
      <c r="E9239" t="s">
        <v>19</v>
      </c>
      <c r="F9239">
        <v>47</v>
      </c>
      <c r="G9239">
        <v>6</v>
      </c>
      <c r="H9239" t="s">
        <v>2950</v>
      </c>
      <c r="I9239" s="3">
        <v>89047.14</v>
      </c>
      <c r="J9239">
        <v>1</v>
      </c>
      <c r="K9239">
        <v>1</v>
      </c>
      <c r="L9239">
        <v>0</v>
      </c>
      <c r="M9239" s="3">
        <v>116286.25</v>
      </c>
      <c r="N9239">
        <v>0</v>
      </c>
    </row>
    <row r="9240" spans="1:14" hidden="1" x14ac:dyDescent="0.3">
      <c r="A9240">
        <v>9238</v>
      </c>
      <c r="B9240">
        <v>15655175</v>
      </c>
      <c r="C9240" t="s">
        <v>88</v>
      </c>
      <c r="D9240" t="s">
        <v>2956</v>
      </c>
      <c r="E9240" t="s">
        <v>19</v>
      </c>
      <c r="F9240">
        <v>40</v>
      </c>
      <c r="G9240">
        <v>4</v>
      </c>
      <c r="H9240" t="s">
        <v>2951</v>
      </c>
      <c r="I9240" s="3">
        <v>114318.78</v>
      </c>
      <c r="J9240">
        <v>2</v>
      </c>
      <c r="K9240">
        <v>1</v>
      </c>
      <c r="L9240">
        <v>0</v>
      </c>
      <c r="M9240" s="3">
        <v>129333.69</v>
      </c>
      <c r="N9240">
        <v>1</v>
      </c>
    </row>
    <row r="9241" spans="1:14" hidden="1" x14ac:dyDescent="0.3">
      <c r="A9241">
        <v>9239</v>
      </c>
      <c r="B9241">
        <v>15639133</v>
      </c>
      <c r="C9241" t="s">
        <v>204</v>
      </c>
      <c r="D9241" t="s">
        <v>2946</v>
      </c>
      <c r="E9241" t="s">
        <v>13</v>
      </c>
      <c r="F9241">
        <v>50</v>
      </c>
      <c r="G9241">
        <v>4</v>
      </c>
      <c r="H9241" t="s">
        <v>2951</v>
      </c>
      <c r="I9241" s="3">
        <v>0</v>
      </c>
      <c r="J9241">
        <v>2</v>
      </c>
      <c r="K9241">
        <v>1</v>
      </c>
      <c r="L9241">
        <v>0</v>
      </c>
      <c r="M9241" s="3">
        <v>129372.94</v>
      </c>
      <c r="N9241">
        <v>0</v>
      </c>
    </row>
    <row r="9242" spans="1:14" hidden="1" x14ac:dyDescent="0.3">
      <c r="A9242">
        <v>9240</v>
      </c>
      <c r="B9242">
        <v>15799653</v>
      </c>
      <c r="C9242" t="s">
        <v>1102</v>
      </c>
      <c r="D9242" t="s">
        <v>2946</v>
      </c>
      <c r="E9242" t="s">
        <v>13</v>
      </c>
      <c r="F9242">
        <v>32</v>
      </c>
      <c r="G9242">
        <v>7</v>
      </c>
      <c r="H9242" t="s">
        <v>2950</v>
      </c>
      <c r="I9242" s="3">
        <v>94753.55</v>
      </c>
      <c r="J9242">
        <v>2</v>
      </c>
      <c r="K9242">
        <v>1</v>
      </c>
      <c r="L9242">
        <v>1</v>
      </c>
      <c r="M9242" s="3">
        <v>18149.03</v>
      </c>
      <c r="N9242">
        <v>0</v>
      </c>
    </row>
    <row r="9243" spans="1:14" hidden="1" x14ac:dyDescent="0.3">
      <c r="A9243">
        <v>9241</v>
      </c>
      <c r="B9243">
        <v>15723872</v>
      </c>
      <c r="C9243" t="s">
        <v>63</v>
      </c>
      <c r="D9243" t="s">
        <v>2953</v>
      </c>
      <c r="E9243" t="s">
        <v>13</v>
      </c>
      <c r="F9243">
        <v>46</v>
      </c>
      <c r="G9243">
        <v>10</v>
      </c>
      <c r="H9243" t="s">
        <v>2950</v>
      </c>
      <c r="I9243" s="3">
        <v>0</v>
      </c>
      <c r="J9243">
        <v>2</v>
      </c>
      <c r="K9243">
        <v>0</v>
      </c>
      <c r="L9243">
        <v>1</v>
      </c>
      <c r="M9243" s="3">
        <v>168369.37</v>
      </c>
      <c r="N9243">
        <v>0</v>
      </c>
    </row>
    <row r="9244" spans="1:14" hidden="1" x14ac:dyDescent="0.3">
      <c r="A9244">
        <v>9242</v>
      </c>
      <c r="B9244">
        <v>15775627</v>
      </c>
      <c r="C9244" t="s">
        <v>300</v>
      </c>
      <c r="D9244" t="s">
        <v>2953</v>
      </c>
      <c r="E9244" t="s">
        <v>19</v>
      </c>
      <c r="F9244">
        <v>35</v>
      </c>
      <c r="G9244">
        <v>8</v>
      </c>
      <c r="H9244" t="s">
        <v>2950</v>
      </c>
      <c r="I9244" s="3">
        <v>0</v>
      </c>
      <c r="J9244">
        <v>2</v>
      </c>
      <c r="K9244">
        <v>0</v>
      </c>
      <c r="L9244">
        <v>1</v>
      </c>
      <c r="M9244" s="3">
        <v>67431.28</v>
      </c>
      <c r="N9244">
        <v>0</v>
      </c>
    </row>
    <row r="9245" spans="1:14" hidden="1" x14ac:dyDescent="0.3">
      <c r="A9245">
        <v>9243</v>
      </c>
      <c r="B9245">
        <v>15630704</v>
      </c>
      <c r="C9245" t="s">
        <v>2833</v>
      </c>
      <c r="D9245" t="s">
        <v>2955</v>
      </c>
      <c r="E9245" t="s">
        <v>19</v>
      </c>
      <c r="F9245">
        <v>32</v>
      </c>
      <c r="G9245">
        <v>9</v>
      </c>
      <c r="H9245" t="s">
        <v>2950</v>
      </c>
      <c r="I9245" s="3">
        <v>106520.73</v>
      </c>
      <c r="J9245">
        <v>2</v>
      </c>
      <c r="K9245">
        <v>1</v>
      </c>
      <c r="L9245">
        <v>0</v>
      </c>
      <c r="M9245" s="3">
        <v>177092.16</v>
      </c>
      <c r="N9245">
        <v>0</v>
      </c>
    </row>
    <row r="9246" spans="1:14" hidden="1" x14ac:dyDescent="0.3">
      <c r="A9246">
        <v>9244</v>
      </c>
      <c r="B9246">
        <v>15815534</v>
      </c>
      <c r="C9246" t="s">
        <v>2834</v>
      </c>
      <c r="D9246" t="s">
        <v>2955</v>
      </c>
      <c r="E9246" t="s">
        <v>19</v>
      </c>
      <c r="F9246">
        <v>37</v>
      </c>
      <c r="G9246">
        <v>0</v>
      </c>
      <c r="H9246" t="s">
        <v>2949</v>
      </c>
      <c r="I9246" s="3">
        <v>134006.39000000001</v>
      </c>
      <c r="J9246">
        <v>1</v>
      </c>
      <c r="K9246">
        <v>1</v>
      </c>
      <c r="L9246">
        <v>1</v>
      </c>
      <c r="M9246" s="3">
        <v>93736.69</v>
      </c>
      <c r="N9246">
        <v>0</v>
      </c>
    </row>
    <row r="9247" spans="1:14" hidden="1" x14ac:dyDescent="0.3">
      <c r="A9247">
        <v>9245</v>
      </c>
      <c r="B9247">
        <v>15697249</v>
      </c>
      <c r="C9247" t="s">
        <v>405</v>
      </c>
      <c r="D9247" t="s">
        <v>2955</v>
      </c>
      <c r="E9247" t="s">
        <v>13</v>
      </c>
      <c r="F9247">
        <v>25</v>
      </c>
      <c r="G9247">
        <v>3</v>
      </c>
      <c r="H9247" t="s">
        <v>2951</v>
      </c>
      <c r="I9247" s="3">
        <v>132837.70000000001</v>
      </c>
      <c r="J9247">
        <v>1</v>
      </c>
      <c r="K9247">
        <v>1</v>
      </c>
      <c r="L9247">
        <v>0</v>
      </c>
      <c r="M9247" s="3">
        <v>131647.31</v>
      </c>
      <c r="N9247">
        <v>0</v>
      </c>
    </row>
    <row r="9248" spans="1:14" hidden="1" x14ac:dyDescent="0.3">
      <c r="A9248">
        <v>9246</v>
      </c>
      <c r="B9248">
        <v>15681316</v>
      </c>
      <c r="C9248" t="s">
        <v>305</v>
      </c>
      <c r="D9248" t="s">
        <v>2954</v>
      </c>
      <c r="E9248" t="s">
        <v>13</v>
      </c>
      <c r="F9248">
        <v>41</v>
      </c>
      <c r="G9248">
        <v>0</v>
      </c>
      <c r="H9248" t="s">
        <v>2949</v>
      </c>
      <c r="I9248" s="3">
        <v>120549.29</v>
      </c>
      <c r="J9248">
        <v>2</v>
      </c>
      <c r="K9248">
        <v>1</v>
      </c>
      <c r="L9248">
        <v>0</v>
      </c>
      <c r="M9248" s="3">
        <v>175722.31</v>
      </c>
      <c r="N9248">
        <v>0</v>
      </c>
    </row>
    <row r="9249" spans="1:14" hidden="1" x14ac:dyDescent="0.3">
      <c r="A9249">
        <v>9247</v>
      </c>
      <c r="B9249">
        <v>15682523</v>
      </c>
      <c r="C9249" t="s">
        <v>2503</v>
      </c>
      <c r="D9249" t="s">
        <v>2946</v>
      </c>
      <c r="E9249" t="s">
        <v>19</v>
      </c>
      <c r="F9249">
        <v>20</v>
      </c>
      <c r="G9249">
        <v>1</v>
      </c>
      <c r="H9249" t="s">
        <v>2949</v>
      </c>
      <c r="I9249" s="3">
        <v>139432.54999999999</v>
      </c>
      <c r="J9249">
        <v>1</v>
      </c>
      <c r="K9249">
        <v>1</v>
      </c>
      <c r="L9249">
        <v>1</v>
      </c>
      <c r="M9249" s="3">
        <v>85606.83</v>
      </c>
      <c r="N9249">
        <v>0</v>
      </c>
    </row>
    <row r="9250" spans="1:14" hidden="1" x14ac:dyDescent="0.3">
      <c r="A9250">
        <v>9248</v>
      </c>
      <c r="B9250">
        <v>15650244</v>
      </c>
      <c r="C9250" t="s">
        <v>2663</v>
      </c>
      <c r="D9250" t="s">
        <v>2955</v>
      </c>
      <c r="E9250" t="s">
        <v>19</v>
      </c>
      <c r="F9250">
        <v>29</v>
      </c>
      <c r="G9250">
        <v>7</v>
      </c>
      <c r="H9250" t="s">
        <v>2950</v>
      </c>
      <c r="I9250" s="3">
        <v>80895.44</v>
      </c>
      <c r="J9250">
        <v>2</v>
      </c>
      <c r="K9250">
        <v>1</v>
      </c>
      <c r="L9250">
        <v>0</v>
      </c>
      <c r="M9250" s="3">
        <v>64945.57</v>
      </c>
      <c r="N9250">
        <v>0</v>
      </c>
    </row>
    <row r="9251" spans="1:14" hidden="1" x14ac:dyDescent="0.3">
      <c r="A9251">
        <v>9249</v>
      </c>
      <c r="B9251">
        <v>15648638</v>
      </c>
      <c r="C9251" t="s">
        <v>145</v>
      </c>
      <c r="D9251" t="s">
        <v>2946</v>
      </c>
      <c r="E9251" t="s">
        <v>19</v>
      </c>
      <c r="F9251">
        <v>34</v>
      </c>
      <c r="G9251">
        <v>6</v>
      </c>
      <c r="H9251" t="s">
        <v>2950</v>
      </c>
      <c r="I9251" s="3">
        <v>0</v>
      </c>
      <c r="J9251">
        <v>2</v>
      </c>
      <c r="K9251">
        <v>1</v>
      </c>
      <c r="L9251">
        <v>0</v>
      </c>
      <c r="M9251" s="3">
        <v>190347.72</v>
      </c>
      <c r="N9251">
        <v>0</v>
      </c>
    </row>
    <row r="9252" spans="1:14" hidden="1" x14ac:dyDescent="0.3">
      <c r="A9252">
        <v>9250</v>
      </c>
      <c r="B9252">
        <v>15795747</v>
      </c>
      <c r="C9252" t="s">
        <v>1649</v>
      </c>
      <c r="D9252" t="s">
        <v>2953</v>
      </c>
      <c r="E9252" t="s">
        <v>13</v>
      </c>
      <c r="F9252">
        <v>39</v>
      </c>
      <c r="G9252">
        <v>7</v>
      </c>
      <c r="H9252" t="s">
        <v>2950</v>
      </c>
      <c r="I9252" s="3">
        <v>171646.76</v>
      </c>
      <c r="J9252">
        <v>1</v>
      </c>
      <c r="K9252">
        <v>0</v>
      </c>
      <c r="L9252">
        <v>1</v>
      </c>
      <c r="M9252" s="3">
        <v>100791.36</v>
      </c>
      <c r="N9252">
        <v>0</v>
      </c>
    </row>
    <row r="9253" spans="1:14" hidden="1" x14ac:dyDescent="0.3">
      <c r="A9253">
        <v>9251</v>
      </c>
      <c r="B9253">
        <v>15607330</v>
      </c>
      <c r="C9253" t="s">
        <v>1682</v>
      </c>
      <c r="D9253" t="s">
        <v>2956</v>
      </c>
      <c r="E9253" t="s">
        <v>19</v>
      </c>
      <c r="F9253">
        <v>42</v>
      </c>
      <c r="G9253">
        <v>0</v>
      </c>
      <c r="H9253" t="s">
        <v>2949</v>
      </c>
      <c r="I9253" s="3">
        <v>109121.71</v>
      </c>
      <c r="J9253">
        <v>1</v>
      </c>
      <c r="K9253">
        <v>0</v>
      </c>
      <c r="L9253">
        <v>1</v>
      </c>
      <c r="M9253" s="3">
        <v>167873.49</v>
      </c>
      <c r="N9253">
        <v>0</v>
      </c>
    </row>
    <row r="9254" spans="1:14" hidden="1" x14ac:dyDescent="0.3">
      <c r="A9254">
        <v>9252</v>
      </c>
      <c r="B9254">
        <v>15624013</v>
      </c>
      <c r="C9254" t="s">
        <v>2304</v>
      </c>
      <c r="D9254" t="s">
        <v>2946</v>
      </c>
      <c r="E9254" t="s">
        <v>13</v>
      </c>
      <c r="F9254">
        <v>39</v>
      </c>
      <c r="G9254">
        <v>6</v>
      </c>
      <c r="H9254" t="s">
        <v>2950</v>
      </c>
      <c r="I9254" s="3">
        <v>109844.81</v>
      </c>
      <c r="J9254">
        <v>1</v>
      </c>
      <c r="K9254">
        <v>1</v>
      </c>
      <c r="L9254">
        <v>0</v>
      </c>
      <c r="M9254" s="3">
        <v>25289.23</v>
      </c>
      <c r="N9254">
        <v>0</v>
      </c>
    </row>
    <row r="9255" spans="1:14" hidden="1" x14ac:dyDescent="0.3">
      <c r="A9255">
        <v>9253</v>
      </c>
      <c r="B9255">
        <v>15800805</v>
      </c>
      <c r="C9255" t="s">
        <v>2835</v>
      </c>
      <c r="D9255" t="s">
        <v>2956</v>
      </c>
      <c r="E9255" t="s">
        <v>13</v>
      </c>
      <c r="F9255">
        <v>31</v>
      </c>
      <c r="G9255">
        <v>7</v>
      </c>
      <c r="H9255" t="s">
        <v>2950</v>
      </c>
      <c r="I9255" s="3">
        <v>140931.82</v>
      </c>
      <c r="J9255">
        <v>1</v>
      </c>
      <c r="K9255">
        <v>0</v>
      </c>
      <c r="L9255">
        <v>1</v>
      </c>
      <c r="M9255" s="3">
        <v>20388.77</v>
      </c>
      <c r="N9255">
        <v>0</v>
      </c>
    </row>
    <row r="9256" spans="1:14" hidden="1" x14ac:dyDescent="0.3">
      <c r="A9256">
        <v>9254</v>
      </c>
      <c r="B9256">
        <v>15667321</v>
      </c>
      <c r="C9256" t="s">
        <v>139</v>
      </c>
      <c r="D9256" t="s">
        <v>2954</v>
      </c>
      <c r="E9256" t="s">
        <v>19</v>
      </c>
      <c r="F9256">
        <v>49</v>
      </c>
      <c r="G9256">
        <v>10</v>
      </c>
      <c r="H9256" t="s">
        <v>2950</v>
      </c>
      <c r="I9256" s="3">
        <v>0</v>
      </c>
      <c r="J9256">
        <v>2</v>
      </c>
      <c r="K9256">
        <v>1</v>
      </c>
      <c r="L9256">
        <v>1</v>
      </c>
      <c r="M9256" s="3">
        <v>145089.64000000001</v>
      </c>
      <c r="N9256">
        <v>0</v>
      </c>
    </row>
    <row r="9257" spans="1:14" hidden="1" x14ac:dyDescent="0.3">
      <c r="A9257">
        <v>9255</v>
      </c>
      <c r="B9257">
        <v>15601116</v>
      </c>
      <c r="C9257" t="s">
        <v>555</v>
      </c>
      <c r="D9257" t="s">
        <v>2954</v>
      </c>
      <c r="E9257" t="s">
        <v>19</v>
      </c>
      <c r="F9257">
        <v>32</v>
      </c>
      <c r="G9257">
        <v>6</v>
      </c>
      <c r="H9257" t="s">
        <v>2950</v>
      </c>
      <c r="I9257" s="3">
        <v>0</v>
      </c>
      <c r="J9257">
        <v>2</v>
      </c>
      <c r="K9257">
        <v>1</v>
      </c>
      <c r="L9257">
        <v>1</v>
      </c>
      <c r="M9257" s="3">
        <v>179093.26</v>
      </c>
      <c r="N9257">
        <v>0</v>
      </c>
    </row>
    <row r="9258" spans="1:14" hidden="1" x14ac:dyDescent="0.3">
      <c r="A9258">
        <v>9256</v>
      </c>
      <c r="B9258">
        <v>15622033</v>
      </c>
      <c r="C9258" t="s">
        <v>2836</v>
      </c>
      <c r="D9258" t="s">
        <v>2946</v>
      </c>
      <c r="E9258" t="s">
        <v>13</v>
      </c>
      <c r="F9258">
        <v>41</v>
      </c>
      <c r="G9258">
        <v>3</v>
      </c>
      <c r="H9258" t="s">
        <v>2951</v>
      </c>
      <c r="I9258" s="3">
        <v>101543.51</v>
      </c>
      <c r="J9258">
        <v>4</v>
      </c>
      <c r="K9258">
        <v>1</v>
      </c>
      <c r="L9258">
        <v>0</v>
      </c>
      <c r="M9258" s="3">
        <v>16025.17</v>
      </c>
      <c r="N9258">
        <v>1</v>
      </c>
    </row>
    <row r="9259" spans="1:14" hidden="1" x14ac:dyDescent="0.3">
      <c r="A9259">
        <v>9257</v>
      </c>
      <c r="B9259">
        <v>15758451</v>
      </c>
      <c r="C9259" t="s">
        <v>1433</v>
      </c>
      <c r="D9259" t="s">
        <v>2954</v>
      </c>
      <c r="E9259" t="s">
        <v>19</v>
      </c>
      <c r="F9259">
        <v>37</v>
      </c>
      <c r="G9259">
        <v>7</v>
      </c>
      <c r="H9259" t="s">
        <v>2950</v>
      </c>
      <c r="I9259" s="3">
        <v>102708.77</v>
      </c>
      <c r="J9259">
        <v>1</v>
      </c>
      <c r="K9259">
        <v>1</v>
      </c>
      <c r="L9259">
        <v>0</v>
      </c>
      <c r="M9259" s="3">
        <v>9087.81</v>
      </c>
      <c r="N9259">
        <v>0</v>
      </c>
    </row>
    <row r="9260" spans="1:14" hidden="1" x14ac:dyDescent="0.3">
      <c r="A9260">
        <v>9258</v>
      </c>
      <c r="B9260">
        <v>15688689</v>
      </c>
      <c r="C9260" t="s">
        <v>663</v>
      </c>
      <c r="D9260" t="s">
        <v>2955</v>
      </c>
      <c r="E9260" t="s">
        <v>13</v>
      </c>
      <c r="F9260">
        <v>37</v>
      </c>
      <c r="G9260">
        <v>8</v>
      </c>
      <c r="H9260" t="s">
        <v>2950</v>
      </c>
      <c r="I9260" s="3">
        <v>149000.91</v>
      </c>
      <c r="J9260">
        <v>2</v>
      </c>
      <c r="K9260">
        <v>1</v>
      </c>
      <c r="L9260">
        <v>1</v>
      </c>
      <c r="M9260" s="3">
        <v>21472.42</v>
      </c>
      <c r="N9260">
        <v>0</v>
      </c>
    </row>
    <row r="9261" spans="1:14" hidden="1" x14ac:dyDescent="0.3">
      <c r="A9261">
        <v>9259</v>
      </c>
      <c r="B9261">
        <v>15652674</v>
      </c>
      <c r="C9261" t="s">
        <v>632</v>
      </c>
      <c r="D9261" t="s">
        <v>2955</v>
      </c>
      <c r="E9261" t="s">
        <v>19</v>
      </c>
      <c r="F9261">
        <v>20</v>
      </c>
      <c r="G9261">
        <v>0</v>
      </c>
      <c r="H9261" t="s">
        <v>2949</v>
      </c>
      <c r="I9261" s="3">
        <v>83459.86</v>
      </c>
      <c r="J9261">
        <v>1</v>
      </c>
      <c r="K9261">
        <v>1</v>
      </c>
      <c r="L9261">
        <v>1</v>
      </c>
      <c r="M9261" s="3">
        <v>146752.67000000001</v>
      </c>
      <c r="N9261">
        <v>0</v>
      </c>
    </row>
    <row r="9262" spans="1:14" hidden="1" x14ac:dyDescent="0.3">
      <c r="A9262">
        <v>9260</v>
      </c>
      <c r="B9262">
        <v>15806327</v>
      </c>
      <c r="C9262" t="s">
        <v>2837</v>
      </c>
      <c r="D9262" t="s">
        <v>2953</v>
      </c>
      <c r="E9262" t="s">
        <v>13</v>
      </c>
      <c r="F9262">
        <v>40</v>
      </c>
      <c r="G9262">
        <v>3</v>
      </c>
      <c r="H9262" t="s">
        <v>2951</v>
      </c>
      <c r="I9262" s="3">
        <v>75893.11</v>
      </c>
      <c r="J9262">
        <v>2</v>
      </c>
      <c r="K9262">
        <v>1</v>
      </c>
      <c r="L9262">
        <v>0</v>
      </c>
      <c r="M9262" s="3">
        <v>132562.23000000001</v>
      </c>
      <c r="N9262">
        <v>0</v>
      </c>
    </row>
    <row r="9263" spans="1:14" hidden="1" x14ac:dyDescent="0.3">
      <c r="A9263">
        <v>9261</v>
      </c>
      <c r="B9263">
        <v>15649618</v>
      </c>
      <c r="C9263" t="s">
        <v>1695</v>
      </c>
      <c r="D9263" t="s">
        <v>2946</v>
      </c>
      <c r="E9263" t="s">
        <v>13</v>
      </c>
      <c r="F9263">
        <v>39</v>
      </c>
      <c r="G9263">
        <v>7</v>
      </c>
      <c r="H9263" t="s">
        <v>2950</v>
      </c>
      <c r="I9263" s="3">
        <v>167395.6</v>
      </c>
      <c r="J9263">
        <v>2</v>
      </c>
      <c r="K9263">
        <v>0</v>
      </c>
      <c r="L9263">
        <v>1</v>
      </c>
      <c r="M9263" s="3">
        <v>139537.43</v>
      </c>
      <c r="N9263">
        <v>0</v>
      </c>
    </row>
    <row r="9264" spans="1:14" hidden="1" x14ac:dyDescent="0.3">
      <c r="A9264">
        <v>9262</v>
      </c>
      <c r="B9264">
        <v>15677117</v>
      </c>
      <c r="C9264" t="s">
        <v>194</v>
      </c>
      <c r="D9264" t="s">
        <v>2953</v>
      </c>
      <c r="E9264" t="s">
        <v>13</v>
      </c>
      <c r="F9264">
        <v>61</v>
      </c>
      <c r="G9264">
        <v>6</v>
      </c>
      <c r="H9264" t="s">
        <v>2950</v>
      </c>
      <c r="I9264" s="3">
        <v>0</v>
      </c>
      <c r="J9264">
        <v>2</v>
      </c>
      <c r="K9264">
        <v>1</v>
      </c>
      <c r="L9264">
        <v>1</v>
      </c>
      <c r="M9264" s="3">
        <v>133672.60999999999</v>
      </c>
      <c r="N9264">
        <v>0</v>
      </c>
    </row>
    <row r="9265" spans="1:14" hidden="1" x14ac:dyDescent="0.3">
      <c r="A9265">
        <v>9263</v>
      </c>
      <c r="B9265">
        <v>15751445</v>
      </c>
      <c r="C9265" t="s">
        <v>1510</v>
      </c>
      <c r="D9265" t="s">
        <v>2956</v>
      </c>
      <c r="E9265" t="s">
        <v>13</v>
      </c>
      <c r="F9265">
        <v>52</v>
      </c>
      <c r="G9265">
        <v>6</v>
      </c>
      <c r="H9265" t="s">
        <v>2950</v>
      </c>
      <c r="I9265" s="3">
        <v>71283.09</v>
      </c>
      <c r="J9265">
        <v>2</v>
      </c>
      <c r="K9265">
        <v>0</v>
      </c>
      <c r="L9265">
        <v>1</v>
      </c>
      <c r="M9265" s="3">
        <v>38984.370000000003</v>
      </c>
      <c r="N9265">
        <v>0</v>
      </c>
    </row>
    <row r="9266" spans="1:14" hidden="1" x14ac:dyDescent="0.3">
      <c r="A9266">
        <v>9264</v>
      </c>
      <c r="B9266">
        <v>15749669</v>
      </c>
      <c r="C9266" t="s">
        <v>272</v>
      </c>
      <c r="D9266" t="s">
        <v>2955</v>
      </c>
      <c r="E9266" t="s">
        <v>13</v>
      </c>
      <c r="F9266">
        <v>31</v>
      </c>
      <c r="G9266">
        <v>3</v>
      </c>
      <c r="H9266" t="s">
        <v>2951</v>
      </c>
      <c r="I9266" s="3">
        <v>0</v>
      </c>
      <c r="J9266">
        <v>2</v>
      </c>
      <c r="K9266">
        <v>1</v>
      </c>
      <c r="L9266">
        <v>1</v>
      </c>
      <c r="M9266" s="3">
        <v>115217.59</v>
      </c>
      <c r="N9266">
        <v>0</v>
      </c>
    </row>
    <row r="9267" spans="1:14" hidden="1" x14ac:dyDescent="0.3">
      <c r="A9267">
        <v>9265</v>
      </c>
      <c r="B9267">
        <v>15656351</v>
      </c>
      <c r="C9267" t="s">
        <v>2838</v>
      </c>
      <c r="D9267" t="s">
        <v>2954</v>
      </c>
      <c r="E9267" t="s">
        <v>19</v>
      </c>
      <c r="F9267">
        <v>60</v>
      </c>
      <c r="G9267">
        <v>3</v>
      </c>
      <c r="H9267" t="s">
        <v>2951</v>
      </c>
      <c r="I9267" s="3">
        <v>0</v>
      </c>
      <c r="J9267">
        <v>2</v>
      </c>
      <c r="K9267">
        <v>1</v>
      </c>
      <c r="L9267">
        <v>1</v>
      </c>
      <c r="M9267" s="3">
        <v>93844.82</v>
      </c>
      <c r="N9267">
        <v>0</v>
      </c>
    </row>
    <row r="9268" spans="1:14" hidden="1" x14ac:dyDescent="0.3">
      <c r="A9268">
        <v>9266</v>
      </c>
      <c r="B9268">
        <v>15667438</v>
      </c>
      <c r="C9268" t="s">
        <v>1080</v>
      </c>
      <c r="D9268" t="s">
        <v>2946</v>
      </c>
      <c r="E9268" t="s">
        <v>13</v>
      </c>
      <c r="F9268">
        <v>38</v>
      </c>
      <c r="G9268">
        <v>1</v>
      </c>
      <c r="H9268" t="s">
        <v>2949</v>
      </c>
      <c r="I9268" s="3">
        <v>104016.88</v>
      </c>
      <c r="J9268">
        <v>1</v>
      </c>
      <c r="K9268">
        <v>0</v>
      </c>
      <c r="L9268">
        <v>0</v>
      </c>
      <c r="M9268" s="3">
        <v>22068.83</v>
      </c>
      <c r="N9268">
        <v>1</v>
      </c>
    </row>
    <row r="9269" spans="1:14" hidden="1" x14ac:dyDescent="0.3">
      <c r="A9269">
        <v>9267</v>
      </c>
      <c r="B9269">
        <v>15682273</v>
      </c>
      <c r="C9269" t="s">
        <v>418</v>
      </c>
      <c r="D9269" t="s">
        <v>2946</v>
      </c>
      <c r="E9269" t="s">
        <v>13</v>
      </c>
      <c r="F9269">
        <v>38</v>
      </c>
      <c r="G9269">
        <v>5</v>
      </c>
      <c r="H9269" t="s">
        <v>2951</v>
      </c>
      <c r="I9269" s="3">
        <v>127616.56</v>
      </c>
      <c r="J9269">
        <v>1</v>
      </c>
      <c r="K9269">
        <v>1</v>
      </c>
      <c r="L9269">
        <v>0</v>
      </c>
      <c r="M9269" s="3">
        <v>123846.07</v>
      </c>
      <c r="N9269">
        <v>0</v>
      </c>
    </row>
    <row r="9270" spans="1:14" hidden="1" x14ac:dyDescent="0.3">
      <c r="A9270">
        <v>9268</v>
      </c>
      <c r="B9270">
        <v>15580912</v>
      </c>
      <c r="C9270" t="s">
        <v>2839</v>
      </c>
      <c r="D9270" t="s">
        <v>2953</v>
      </c>
      <c r="E9270" t="s">
        <v>19</v>
      </c>
      <c r="F9270">
        <v>32</v>
      </c>
      <c r="G9270">
        <v>5</v>
      </c>
      <c r="H9270" t="s">
        <v>2951</v>
      </c>
      <c r="I9270" s="3">
        <v>154737.88</v>
      </c>
      <c r="J9270">
        <v>2</v>
      </c>
      <c r="K9270">
        <v>1</v>
      </c>
      <c r="L9270">
        <v>1</v>
      </c>
      <c r="M9270" s="3">
        <v>172638.13</v>
      </c>
      <c r="N9270">
        <v>0</v>
      </c>
    </row>
    <row r="9271" spans="1:14" hidden="1" x14ac:dyDescent="0.3">
      <c r="A9271">
        <v>9269</v>
      </c>
      <c r="B9271">
        <v>15785183</v>
      </c>
      <c r="C9271" t="s">
        <v>780</v>
      </c>
      <c r="D9271" t="s">
        <v>2946</v>
      </c>
      <c r="E9271" t="s">
        <v>19</v>
      </c>
      <c r="F9271">
        <v>29</v>
      </c>
      <c r="G9271">
        <v>2</v>
      </c>
      <c r="H9271" t="s">
        <v>2949</v>
      </c>
      <c r="I9271" s="3">
        <v>0</v>
      </c>
      <c r="J9271">
        <v>2</v>
      </c>
      <c r="K9271">
        <v>1</v>
      </c>
      <c r="L9271">
        <v>1</v>
      </c>
      <c r="M9271" s="3">
        <v>1591.19</v>
      </c>
      <c r="N9271">
        <v>0</v>
      </c>
    </row>
    <row r="9272" spans="1:14" hidden="1" x14ac:dyDescent="0.3">
      <c r="A9272">
        <v>9270</v>
      </c>
      <c r="B9272">
        <v>15705383</v>
      </c>
      <c r="C9272" t="s">
        <v>623</v>
      </c>
      <c r="D9272" t="s">
        <v>2946</v>
      </c>
      <c r="E9272" t="s">
        <v>19</v>
      </c>
      <c r="F9272">
        <v>35</v>
      </c>
      <c r="G9272">
        <v>4</v>
      </c>
      <c r="H9272" t="s">
        <v>2951</v>
      </c>
      <c r="I9272" s="3">
        <v>125476.31</v>
      </c>
      <c r="J9272">
        <v>1</v>
      </c>
      <c r="K9272">
        <v>1</v>
      </c>
      <c r="L9272">
        <v>1</v>
      </c>
      <c r="M9272" s="3">
        <v>91775.51</v>
      </c>
      <c r="N9272">
        <v>0</v>
      </c>
    </row>
    <row r="9273" spans="1:14" hidden="1" x14ac:dyDescent="0.3">
      <c r="A9273">
        <v>9271</v>
      </c>
      <c r="B9273">
        <v>15712903</v>
      </c>
      <c r="C9273" t="s">
        <v>2075</v>
      </c>
      <c r="D9273" t="s">
        <v>2946</v>
      </c>
      <c r="E9273" t="s">
        <v>13</v>
      </c>
      <c r="F9273">
        <v>21</v>
      </c>
      <c r="G9273">
        <v>3</v>
      </c>
      <c r="H9273" t="s">
        <v>2951</v>
      </c>
      <c r="I9273" s="3">
        <v>176511.08</v>
      </c>
      <c r="J9273">
        <v>1</v>
      </c>
      <c r="K9273">
        <v>1</v>
      </c>
      <c r="L9273">
        <v>1</v>
      </c>
      <c r="M9273" s="3">
        <v>153920.22</v>
      </c>
      <c r="N9273">
        <v>0</v>
      </c>
    </row>
    <row r="9274" spans="1:14" hidden="1" x14ac:dyDescent="0.3">
      <c r="A9274">
        <v>9272</v>
      </c>
      <c r="B9274">
        <v>15774285</v>
      </c>
      <c r="C9274" t="s">
        <v>2840</v>
      </c>
      <c r="D9274" t="s">
        <v>2956</v>
      </c>
      <c r="E9274" t="s">
        <v>13</v>
      </c>
      <c r="F9274">
        <v>47</v>
      </c>
      <c r="G9274">
        <v>8</v>
      </c>
      <c r="H9274" t="s">
        <v>2950</v>
      </c>
      <c r="I9274" s="3">
        <v>110783.28</v>
      </c>
      <c r="J9274">
        <v>1</v>
      </c>
      <c r="K9274">
        <v>1</v>
      </c>
      <c r="L9274">
        <v>1</v>
      </c>
      <c r="M9274" s="3">
        <v>71420.160000000003</v>
      </c>
      <c r="N9274">
        <v>0</v>
      </c>
    </row>
    <row r="9275" spans="1:14" hidden="1" x14ac:dyDescent="0.3">
      <c r="A9275">
        <v>9273</v>
      </c>
      <c r="B9275">
        <v>15583138</v>
      </c>
      <c r="C9275" t="s">
        <v>2841</v>
      </c>
      <c r="D9275" t="s">
        <v>2946</v>
      </c>
      <c r="E9275" t="s">
        <v>19</v>
      </c>
      <c r="F9275">
        <v>42</v>
      </c>
      <c r="G9275">
        <v>2</v>
      </c>
      <c r="H9275" t="s">
        <v>2949</v>
      </c>
      <c r="I9275" s="3">
        <v>141642.92000000001</v>
      </c>
      <c r="J9275">
        <v>2</v>
      </c>
      <c r="K9275">
        <v>1</v>
      </c>
      <c r="L9275">
        <v>0</v>
      </c>
      <c r="M9275" s="3">
        <v>172149.76000000001</v>
      </c>
      <c r="N9275">
        <v>0</v>
      </c>
    </row>
    <row r="9276" spans="1:14" hidden="1" x14ac:dyDescent="0.3">
      <c r="A9276">
        <v>9274</v>
      </c>
      <c r="B9276">
        <v>15740160</v>
      </c>
      <c r="C9276" t="s">
        <v>1653</v>
      </c>
      <c r="D9276" t="s">
        <v>2956</v>
      </c>
      <c r="E9276" t="s">
        <v>19</v>
      </c>
      <c r="F9276">
        <v>31</v>
      </c>
      <c r="G9276">
        <v>1</v>
      </c>
      <c r="H9276" t="s">
        <v>2949</v>
      </c>
      <c r="I9276" s="3">
        <v>0</v>
      </c>
      <c r="J9276">
        <v>2</v>
      </c>
      <c r="K9276">
        <v>1</v>
      </c>
      <c r="L9276">
        <v>1</v>
      </c>
      <c r="M9276" s="3">
        <v>54706.75</v>
      </c>
      <c r="N9276">
        <v>0</v>
      </c>
    </row>
    <row r="9277" spans="1:14" hidden="1" x14ac:dyDescent="0.3">
      <c r="A9277">
        <v>9275</v>
      </c>
      <c r="B9277">
        <v>15793425</v>
      </c>
      <c r="C9277" t="s">
        <v>1512</v>
      </c>
      <c r="D9277" t="s">
        <v>2956</v>
      </c>
      <c r="E9277" t="s">
        <v>13</v>
      </c>
      <c r="F9277">
        <v>33</v>
      </c>
      <c r="G9277">
        <v>9</v>
      </c>
      <c r="H9277" t="s">
        <v>2950</v>
      </c>
      <c r="I9277" s="3">
        <v>0</v>
      </c>
      <c r="J9277">
        <v>1</v>
      </c>
      <c r="K9277">
        <v>0</v>
      </c>
      <c r="L9277">
        <v>1</v>
      </c>
      <c r="M9277" s="3">
        <v>183358.21</v>
      </c>
      <c r="N9277">
        <v>0</v>
      </c>
    </row>
    <row r="9278" spans="1:14" hidden="1" x14ac:dyDescent="0.3">
      <c r="A9278">
        <v>9276</v>
      </c>
      <c r="B9278">
        <v>15749265</v>
      </c>
      <c r="C9278" t="s">
        <v>423</v>
      </c>
      <c r="D9278" t="s">
        <v>2956</v>
      </c>
      <c r="E9278" t="s">
        <v>19</v>
      </c>
      <c r="F9278">
        <v>42</v>
      </c>
      <c r="G9278">
        <v>1</v>
      </c>
      <c r="H9278" t="s">
        <v>2949</v>
      </c>
      <c r="I9278" s="3">
        <v>75681.52</v>
      </c>
      <c r="J9278">
        <v>1</v>
      </c>
      <c r="K9278">
        <v>1</v>
      </c>
      <c r="L9278">
        <v>1</v>
      </c>
      <c r="M9278" s="3">
        <v>57098</v>
      </c>
      <c r="N9278">
        <v>0</v>
      </c>
    </row>
    <row r="9279" spans="1:14" hidden="1" x14ac:dyDescent="0.3">
      <c r="A9279">
        <v>9277</v>
      </c>
      <c r="B9279">
        <v>15623989</v>
      </c>
      <c r="C9279" t="s">
        <v>901</v>
      </c>
      <c r="D9279" t="s">
        <v>2955</v>
      </c>
      <c r="E9279" t="s">
        <v>19</v>
      </c>
      <c r="F9279">
        <v>54</v>
      </c>
      <c r="G9279">
        <v>3</v>
      </c>
      <c r="H9279" t="s">
        <v>2951</v>
      </c>
      <c r="I9279" s="3">
        <v>0</v>
      </c>
      <c r="J9279">
        <v>1</v>
      </c>
      <c r="K9279">
        <v>1</v>
      </c>
      <c r="L9279">
        <v>0</v>
      </c>
      <c r="M9279" s="3">
        <v>156910.46</v>
      </c>
      <c r="N9279">
        <v>1</v>
      </c>
    </row>
    <row r="9280" spans="1:14" hidden="1" x14ac:dyDescent="0.3">
      <c r="A9280">
        <v>9278</v>
      </c>
      <c r="B9280">
        <v>15604832</v>
      </c>
      <c r="C9280" t="s">
        <v>184</v>
      </c>
      <c r="D9280" t="s">
        <v>2953</v>
      </c>
      <c r="E9280" t="s">
        <v>19</v>
      </c>
      <c r="F9280">
        <v>29</v>
      </c>
      <c r="G9280">
        <v>7</v>
      </c>
      <c r="H9280" t="s">
        <v>2950</v>
      </c>
      <c r="I9280" s="3">
        <v>0</v>
      </c>
      <c r="J9280">
        <v>1</v>
      </c>
      <c r="K9280">
        <v>1</v>
      </c>
      <c r="L9280">
        <v>1</v>
      </c>
      <c r="M9280" s="3">
        <v>130224.73</v>
      </c>
      <c r="N9280">
        <v>0</v>
      </c>
    </row>
    <row r="9281" spans="1:14" hidden="1" x14ac:dyDescent="0.3">
      <c r="A9281">
        <v>9279</v>
      </c>
      <c r="B9281">
        <v>15584580</v>
      </c>
      <c r="C9281" t="s">
        <v>1522</v>
      </c>
      <c r="D9281" t="s">
        <v>2956</v>
      </c>
      <c r="E9281" t="s">
        <v>19</v>
      </c>
      <c r="F9281">
        <v>35</v>
      </c>
      <c r="G9281">
        <v>6</v>
      </c>
      <c r="H9281" t="s">
        <v>2950</v>
      </c>
      <c r="I9281" s="3">
        <v>161111.45000000001</v>
      </c>
      <c r="J9281">
        <v>1</v>
      </c>
      <c r="K9281">
        <v>0</v>
      </c>
      <c r="L9281">
        <v>0</v>
      </c>
      <c r="M9281" s="3">
        <v>13946.66</v>
      </c>
      <c r="N9281">
        <v>0</v>
      </c>
    </row>
    <row r="9282" spans="1:14" hidden="1" x14ac:dyDescent="0.3">
      <c r="A9282">
        <v>9280</v>
      </c>
      <c r="B9282">
        <v>15573854</v>
      </c>
      <c r="C9282" t="s">
        <v>2842</v>
      </c>
      <c r="D9282" t="s">
        <v>2955</v>
      </c>
      <c r="E9282" t="s">
        <v>19</v>
      </c>
      <c r="F9282">
        <v>62</v>
      </c>
      <c r="G9282">
        <v>5</v>
      </c>
      <c r="H9282" t="s">
        <v>2951</v>
      </c>
      <c r="I9282" s="3">
        <v>0</v>
      </c>
      <c r="J9282">
        <v>2</v>
      </c>
      <c r="K9282">
        <v>0</v>
      </c>
      <c r="L9282">
        <v>1</v>
      </c>
      <c r="M9282" s="3">
        <v>38652.959999999999</v>
      </c>
      <c r="N9282">
        <v>0</v>
      </c>
    </row>
    <row r="9283" spans="1:14" hidden="1" x14ac:dyDescent="0.3">
      <c r="A9283">
        <v>9281</v>
      </c>
      <c r="B9283">
        <v>15614847</v>
      </c>
      <c r="C9283" t="s">
        <v>1093</v>
      </c>
      <c r="D9283" t="s">
        <v>2953</v>
      </c>
      <c r="E9283" t="s">
        <v>13</v>
      </c>
      <c r="F9283">
        <v>45</v>
      </c>
      <c r="G9283">
        <v>6</v>
      </c>
      <c r="H9283" t="s">
        <v>2950</v>
      </c>
      <c r="I9283" s="3">
        <v>72494.69</v>
      </c>
      <c r="J9283">
        <v>1</v>
      </c>
      <c r="K9283">
        <v>0</v>
      </c>
      <c r="L9283">
        <v>1</v>
      </c>
      <c r="M9283" s="3">
        <v>140041.78</v>
      </c>
      <c r="N9283">
        <v>0</v>
      </c>
    </row>
    <row r="9284" spans="1:14" hidden="1" x14ac:dyDescent="0.3">
      <c r="A9284">
        <v>9282</v>
      </c>
      <c r="B9284">
        <v>15679966</v>
      </c>
      <c r="C9284" t="s">
        <v>1573</v>
      </c>
      <c r="D9284" t="s">
        <v>2954</v>
      </c>
      <c r="E9284" t="s">
        <v>13</v>
      </c>
      <c r="F9284">
        <v>31</v>
      </c>
      <c r="G9284">
        <v>3</v>
      </c>
      <c r="H9284" t="s">
        <v>2951</v>
      </c>
      <c r="I9284" s="3">
        <v>133964.29999999999</v>
      </c>
      <c r="J9284">
        <v>1</v>
      </c>
      <c r="K9284">
        <v>1</v>
      </c>
      <c r="L9284">
        <v>1</v>
      </c>
      <c r="M9284" s="3">
        <v>166187.1</v>
      </c>
      <c r="N9284">
        <v>0</v>
      </c>
    </row>
    <row r="9285" spans="1:14" hidden="1" x14ac:dyDescent="0.3">
      <c r="A9285">
        <v>9283</v>
      </c>
      <c r="B9285">
        <v>15799435</v>
      </c>
      <c r="C9285" t="s">
        <v>1163</v>
      </c>
      <c r="D9285" t="s">
        <v>2956</v>
      </c>
      <c r="E9285" t="s">
        <v>19</v>
      </c>
      <c r="F9285">
        <v>34</v>
      </c>
      <c r="G9285">
        <v>1</v>
      </c>
      <c r="H9285" t="s">
        <v>2949</v>
      </c>
      <c r="I9285" s="3">
        <v>0</v>
      </c>
      <c r="J9285">
        <v>1</v>
      </c>
      <c r="K9285">
        <v>1</v>
      </c>
      <c r="L9285">
        <v>0</v>
      </c>
      <c r="M9285" s="3">
        <v>139919.38</v>
      </c>
      <c r="N9285">
        <v>0</v>
      </c>
    </row>
    <row r="9286" spans="1:14" hidden="1" x14ac:dyDescent="0.3">
      <c r="A9286">
        <v>9284</v>
      </c>
      <c r="B9286">
        <v>15752186</v>
      </c>
      <c r="C9286" t="s">
        <v>411</v>
      </c>
      <c r="D9286" t="s">
        <v>2954</v>
      </c>
      <c r="E9286" t="s">
        <v>13</v>
      </c>
      <c r="F9286">
        <v>27</v>
      </c>
      <c r="G9286">
        <v>3</v>
      </c>
      <c r="H9286" t="s">
        <v>2951</v>
      </c>
      <c r="I9286" s="3">
        <v>0</v>
      </c>
      <c r="J9286">
        <v>2</v>
      </c>
      <c r="K9286">
        <v>1</v>
      </c>
      <c r="L9286">
        <v>0</v>
      </c>
      <c r="M9286" s="3">
        <v>28137.03</v>
      </c>
      <c r="N9286">
        <v>0</v>
      </c>
    </row>
    <row r="9287" spans="1:14" hidden="1" x14ac:dyDescent="0.3">
      <c r="A9287">
        <v>9285</v>
      </c>
      <c r="B9287">
        <v>15705544</v>
      </c>
      <c r="C9287" t="s">
        <v>144</v>
      </c>
      <c r="D9287" t="s">
        <v>2955</v>
      </c>
      <c r="E9287" t="s">
        <v>19</v>
      </c>
      <c r="F9287">
        <v>61</v>
      </c>
      <c r="G9287">
        <v>3</v>
      </c>
      <c r="H9287" t="s">
        <v>2951</v>
      </c>
      <c r="I9287" s="3">
        <v>157201.48000000001</v>
      </c>
      <c r="J9287">
        <v>1</v>
      </c>
      <c r="K9287">
        <v>0</v>
      </c>
      <c r="L9287">
        <v>1</v>
      </c>
      <c r="M9287" s="3">
        <v>50368.63</v>
      </c>
      <c r="N9287">
        <v>0</v>
      </c>
    </row>
    <row r="9288" spans="1:14" hidden="1" x14ac:dyDescent="0.3">
      <c r="A9288">
        <v>9286</v>
      </c>
      <c r="B9288">
        <v>15713632</v>
      </c>
      <c r="C9288" t="s">
        <v>2843</v>
      </c>
      <c r="D9288" t="s">
        <v>2953</v>
      </c>
      <c r="E9288" t="s">
        <v>13</v>
      </c>
      <c r="F9288">
        <v>48</v>
      </c>
      <c r="G9288">
        <v>5</v>
      </c>
      <c r="H9288" t="s">
        <v>2951</v>
      </c>
      <c r="I9288" s="3">
        <v>95679.29</v>
      </c>
      <c r="J9288">
        <v>1</v>
      </c>
      <c r="K9288">
        <v>0</v>
      </c>
      <c r="L9288">
        <v>0</v>
      </c>
      <c r="M9288" s="3">
        <v>94978.1</v>
      </c>
      <c r="N9288">
        <v>0</v>
      </c>
    </row>
    <row r="9289" spans="1:14" hidden="1" x14ac:dyDescent="0.3">
      <c r="A9289">
        <v>9287</v>
      </c>
      <c r="B9289">
        <v>15586523</v>
      </c>
      <c r="C9289" t="s">
        <v>2844</v>
      </c>
      <c r="D9289" t="s">
        <v>2946</v>
      </c>
      <c r="E9289" t="s">
        <v>13</v>
      </c>
      <c r="F9289">
        <v>29</v>
      </c>
      <c r="G9289">
        <v>7</v>
      </c>
      <c r="H9289" t="s">
        <v>2950</v>
      </c>
      <c r="I9289" s="3">
        <v>106230.92</v>
      </c>
      <c r="J9289">
        <v>1</v>
      </c>
      <c r="K9289">
        <v>1</v>
      </c>
      <c r="L9289">
        <v>1</v>
      </c>
      <c r="M9289" s="3">
        <v>69903.929999999993</v>
      </c>
      <c r="N9289">
        <v>1</v>
      </c>
    </row>
    <row r="9290" spans="1:14" hidden="1" x14ac:dyDescent="0.3">
      <c r="A9290">
        <v>9288</v>
      </c>
      <c r="B9290">
        <v>15609176</v>
      </c>
      <c r="C9290" t="s">
        <v>1559</v>
      </c>
      <c r="D9290" t="s">
        <v>2954</v>
      </c>
      <c r="E9290" t="s">
        <v>13</v>
      </c>
      <c r="F9290">
        <v>32</v>
      </c>
      <c r="G9290">
        <v>5</v>
      </c>
      <c r="H9290" t="s">
        <v>2951</v>
      </c>
      <c r="I9290" s="3">
        <v>0</v>
      </c>
      <c r="J9290">
        <v>2</v>
      </c>
      <c r="K9290">
        <v>0</v>
      </c>
      <c r="L9290">
        <v>1</v>
      </c>
      <c r="M9290" s="3">
        <v>177607.77</v>
      </c>
      <c r="N9290">
        <v>0</v>
      </c>
    </row>
    <row r="9291" spans="1:14" hidden="1" x14ac:dyDescent="0.3">
      <c r="A9291">
        <v>9289</v>
      </c>
      <c r="B9291">
        <v>15769308</v>
      </c>
      <c r="C9291" t="s">
        <v>1788</v>
      </c>
      <c r="D9291" t="s">
        <v>2946</v>
      </c>
      <c r="E9291" t="s">
        <v>13</v>
      </c>
      <c r="F9291">
        <v>36</v>
      </c>
      <c r="G9291">
        <v>9</v>
      </c>
      <c r="H9291" t="s">
        <v>2950</v>
      </c>
      <c r="I9291" s="3">
        <v>81231.850000000006</v>
      </c>
      <c r="J9291">
        <v>2</v>
      </c>
      <c r="K9291">
        <v>1</v>
      </c>
      <c r="L9291">
        <v>0</v>
      </c>
      <c r="M9291" s="3">
        <v>196731.08</v>
      </c>
      <c r="N9291">
        <v>0</v>
      </c>
    </row>
    <row r="9292" spans="1:14" hidden="1" x14ac:dyDescent="0.3">
      <c r="A9292">
        <v>9290</v>
      </c>
      <c r="B9292">
        <v>15676810</v>
      </c>
      <c r="C9292" t="s">
        <v>592</v>
      </c>
      <c r="D9292" t="s">
        <v>2956</v>
      </c>
      <c r="E9292" t="s">
        <v>13</v>
      </c>
      <c r="F9292">
        <v>31</v>
      </c>
      <c r="G9292">
        <v>1</v>
      </c>
      <c r="H9292" t="s">
        <v>2949</v>
      </c>
      <c r="I9292" s="3">
        <v>81480.27</v>
      </c>
      <c r="J9292">
        <v>2</v>
      </c>
      <c r="K9292">
        <v>1</v>
      </c>
      <c r="L9292">
        <v>1</v>
      </c>
      <c r="M9292" s="3">
        <v>65234.6</v>
      </c>
      <c r="N9292">
        <v>0</v>
      </c>
    </row>
    <row r="9293" spans="1:14" hidden="1" x14ac:dyDescent="0.3">
      <c r="A9293">
        <v>9291</v>
      </c>
      <c r="B9293">
        <v>15634591</v>
      </c>
      <c r="C9293" t="s">
        <v>1173</v>
      </c>
      <c r="D9293" t="s">
        <v>2954</v>
      </c>
      <c r="E9293" t="s">
        <v>19</v>
      </c>
      <c r="F9293">
        <v>33</v>
      </c>
      <c r="G9293">
        <v>8</v>
      </c>
      <c r="H9293" t="s">
        <v>2950</v>
      </c>
      <c r="I9293" s="3">
        <v>73059.38</v>
      </c>
      <c r="J9293">
        <v>1</v>
      </c>
      <c r="K9293">
        <v>1</v>
      </c>
      <c r="L9293">
        <v>1</v>
      </c>
      <c r="M9293" s="3">
        <v>186281</v>
      </c>
      <c r="N9293">
        <v>0</v>
      </c>
    </row>
    <row r="9294" spans="1:14" hidden="1" x14ac:dyDescent="0.3">
      <c r="A9294">
        <v>9292</v>
      </c>
      <c r="B9294">
        <v>15679804</v>
      </c>
      <c r="C9294" t="s">
        <v>2845</v>
      </c>
      <c r="D9294" t="s">
        <v>2955</v>
      </c>
      <c r="E9294" t="s">
        <v>19</v>
      </c>
      <c r="F9294">
        <v>36</v>
      </c>
      <c r="G9294">
        <v>5</v>
      </c>
      <c r="H9294" t="s">
        <v>2951</v>
      </c>
      <c r="I9294" s="3">
        <v>117559.05</v>
      </c>
      <c r="J9294">
        <v>2</v>
      </c>
      <c r="K9294">
        <v>1</v>
      </c>
      <c r="L9294">
        <v>1</v>
      </c>
      <c r="M9294" s="3">
        <v>111573.3</v>
      </c>
      <c r="N9294">
        <v>0</v>
      </c>
    </row>
    <row r="9295" spans="1:14" hidden="1" x14ac:dyDescent="0.3">
      <c r="A9295">
        <v>9293</v>
      </c>
      <c r="B9295">
        <v>15677764</v>
      </c>
      <c r="C9295" t="s">
        <v>1490</v>
      </c>
      <c r="D9295" t="s">
        <v>2955</v>
      </c>
      <c r="E9295" t="s">
        <v>13</v>
      </c>
      <c r="F9295">
        <v>74</v>
      </c>
      <c r="G9295">
        <v>1</v>
      </c>
      <c r="H9295" t="s">
        <v>2949</v>
      </c>
      <c r="I9295" s="3">
        <v>186445.31</v>
      </c>
      <c r="J9295">
        <v>2</v>
      </c>
      <c r="K9295">
        <v>1</v>
      </c>
      <c r="L9295">
        <v>1</v>
      </c>
      <c r="M9295" s="3">
        <v>196767.83</v>
      </c>
      <c r="N9295">
        <v>0</v>
      </c>
    </row>
    <row r="9296" spans="1:14" hidden="1" x14ac:dyDescent="0.3">
      <c r="A9296">
        <v>9294</v>
      </c>
      <c r="B9296">
        <v>15571917</v>
      </c>
      <c r="C9296" t="s">
        <v>403</v>
      </c>
      <c r="D9296" t="s">
        <v>2953</v>
      </c>
      <c r="E9296" t="s">
        <v>13</v>
      </c>
      <c r="F9296">
        <v>38</v>
      </c>
      <c r="G9296">
        <v>5</v>
      </c>
      <c r="H9296" t="s">
        <v>2951</v>
      </c>
      <c r="I9296" s="3">
        <v>137657.71</v>
      </c>
      <c r="J9296">
        <v>2</v>
      </c>
      <c r="K9296">
        <v>1</v>
      </c>
      <c r="L9296">
        <v>0</v>
      </c>
      <c r="M9296" s="3">
        <v>72985.61</v>
      </c>
      <c r="N9296">
        <v>0</v>
      </c>
    </row>
    <row r="9297" spans="1:14" hidden="1" x14ac:dyDescent="0.3">
      <c r="A9297">
        <v>9295</v>
      </c>
      <c r="B9297">
        <v>15574608</v>
      </c>
      <c r="C9297" t="s">
        <v>2846</v>
      </c>
      <c r="D9297" t="s">
        <v>2946</v>
      </c>
      <c r="E9297" t="s">
        <v>19</v>
      </c>
      <c r="F9297">
        <v>36</v>
      </c>
      <c r="G9297">
        <v>8</v>
      </c>
      <c r="H9297" t="s">
        <v>2950</v>
      </c>
      <c r="I9297" s="3">
        <v>133889.35</v>
      </c>
      <c r="J9297">
        <v>1</v>
      </c>
      <c r="K9297">
        <v>1</v>
      </c>
      <c r="L9297">
        <v>1</v>
      </c>
      <c r="M9297" s="3">
        <v>143265.65</v>
      </c>
      <c r="N9297">
        <v>0</v>
      </c>
    </row>
    <row r="9298" spans="1:14" hidden="1" x14ac:dyDescent="0.3">
      <c r="A9298">
        <v>9296</v>
      </c>
      <c r="B9298">
        <v>15740868</v>
      </c>
      <c r="C9298" t="s">
        <v>949</v>
      </c>
      <c r="D9298" t="s">
        <v>2946</v>
      </c>
      <c r="E9298" t="s">
        <v>13</v>
      </c>
      <c r="F9298">
        <v>45</v>
      </c>
      <c r="G9298">
        <v>9</v>
      </c>
      <c r="H9298" t="s">
        <v>2950</v>
      </c>
      <c r="I9298" s="3">
        <v>134562.79999999999</v>
      </c>
      <c r="J9298">
        <v>1</v>
      </c>
      <c r="K9298">
        <v>1</v>
      </c>
      <c r="L9298">
        <v>1</v>
      </c>
      <c r="M9298" s="3">
        <v>159268.67000000001</v>
      </c>
      <c r="N9298">
        <v>0</v>
      </c>
    </row>
    <row r="9299" spans="1:14" hidden="1" x14ac:dyDescent="0.3">
      <c r="A9299">
        <v>9297</v>
      </c>
      <c r="B9299">
        <v>15702442</v>
      </c>
      <c r="C9299" t="s">
        <v>736</v>
      </c>
      <c r="D9299" t="s">
        <v>2953</v>
      </c>
      <c r="E9299" t="s">
        <v>13</v>
      </c>
      <c r="F9299">
        <v>56</v>
      </c>
      <c r="G9299">
        <v>9</v>
      </c>
      <c r="H9299" t="s">
        <v>2950</v>
      </c>
      <c r="I9299" s="3">
        <v>100781.75</v>
      </c>
      <c r="J9299">
        <v>2</v>
      </c>
      <c r="K9299">
        <v>1</v>
      </c>
      <c r="L9299">
        <v>1</v>
      </c>
      <c r="M9299" s="3">
        <v>54448.41</v>
      </c>
      <c r="N9299">
        <v>0</v>
      </c>
    </row>
    <row r="9300" spans="1:14" hidden="1" x14ac:dyDescent="0.3">
      <c r="A9300">
        <v>9298</v>
      </c>
      <c r="B9300">
        <v>15699797</v>
      </c>
      <c r="C9300" t="s">
        <v>2847</v>
      </c>
      <c r="D9300" t="s">
        <v>2953</v>
      </c>
      <c r="E9300" t="s">
        <v>19</v>
      </c>
      <c r="F9300">
        <v>30</v>
      </c>
      <c r="G9300">
        <v>8</v>
      </c>
      <c r="H9300" t="s">
        <v>2950</v>
      </c>
      <c r="I9300" s="3">
        <v>174356.13</v>
      </c>
      <c r="J9300">
        <v>1</v>
      </c>
      <c r="K9300">
        <v>0</v>
      </c>
      <c r="L9300">
        <v>0</v>
      </c>
      <c r="M9300" s="3">
        <v>31928.5</v>
      </c>
      <c r="N9300">
        <v>0</v>
      </c>
    </row>
    <row r="9301" spans="1:14" hidden="1" x14ac:dyDescent="0.3">
      <c r="A9301">
        <v>9299</v>
      </c>
      <c r="B9301">
        <v>15648047</v>
      </c>
      <c r="C9301" t="s">
        <v>615</v>
      </c>
      <c r="D9301" t="s">
        <v>2953</v>
      </c>
      <c r="E9301" t="s">
        <v>19</v>
      </c>
      <c r="F9301">
        <v>27</v>
      </c>
      <c r="G9301">
        <v>5</v>
      </c>
      <c r="H9301" t="s">
        <v>2951</v>
      </c>
      <c r="I9301" s="3">
        <v>190125.43</v>
      </c>
      <c r="J9301">
        <v>2</v>
      </c>
      <c r="K9301">
        <v>0</v>
      </c>
      <c r="L9301">
        <v>0</v>
      </c>
      <c r="M9301" s="3">
        <v>21793.59</v>
      </c>
      <c r="N9301">
        <v>0</v>
      </c>
    </row>
    <row r="9302" spans="1:14" hidden="1" x14ac:dyDescent="0.3">
      <c r="A9302">
        <v>9300</v>
      </c>
      <c r="B9302">
        <v>15766826</v>
      </c>
      <c r="C9302" t="s">
        <v>2236</v>
      </c>
      <c r="D9302" t="s">
        <v>2954</v>
      </c>
      <c r="E9302" t="s">
        <v>19</v>
      </c>
      <c r="F9302">
        <v>26</v>
      </c>
      <c r="G9302">
        <v>7</v>
      </c>
      <c r="H9302" t="s">
        <v>2950</v>
      </c>
      <c r="I9302" s="3">
        <v>146266</v>
      </c>
      <c r="J9302">
        <v>1</v>
      </c>
      <c r="K9302">
        <v>1</v>
      </c>
      <c r="L9302">
        <v>0</v>
      </c>
      <c r="M9302" s="3">
        <v>21903.62</v>
      </c>
      <c r="N9302">
        <v>1</v>
      </c>
    </row>
    <row r="9303" spans="1:14" hidden="1" x14ac:dyDescent="0.3">
      <c r="A9303">
        <v>9301</v>
      </c>
      <c r="B9303">
        <v>15591628</v>
      </c>
      <c r="C9303" t="s">
        <v>1710</v>
      </c>
      <c r="D9303" t="s">
        <v>2946</v>
      </c>
      <c r="E9303" t="s">
        <v>19</v>
      </c>
      <c r="F9303">
        <v>41</v>
      </c>
      <c r="G9303">
        <v>9</v>
      </c>
      <c r="H9303" t="s">
        <v>2950</v>
      </c>
      <c r="I9303" s="3">
        <v>164046.1</v>
      </c>
      <c r="J9303">
        <v>1</v>
      </c>
      <c r="K9303">
        <v>1</v>
      </c>
      <c r="L9303">
        <v>0</v>
      </c>
      <c r="M9303" s="3">
        <v>49405.93</v>
      </c>
      <c r="N9303">
        <v>0</v>
      </c>
    </row>
    <row r="9304" spans="1:14" hidden="1" x14ac:dyDescent="0.3">
      <c r="A9304">
        <v>9302</v>
      </c>
      <c r="B9304">
        <v>15583857</v>
      </c>
      <c r="C9304" t="s">
        <v>1601</v>
      </c>
      <c r="D9304" t="s">
        <v>2953</v>
      </c>
      <c r="E9304" t="s">
        <v>13</v>
      </c>
      <c r="F9304">
        <v>43</v>
      </c>
      <c r="G9304">
        <v>4</v>
      </c>
      <c r="H9304" t="s">
        <v>2951</v>
      </c>
      <c r="I9304" s="3">
        <v>123536.52</v>
      </c>
      <c r="J9304">
        <v>2</v>
      </c>
      <c r="K9304">
        <v>0</v>
      </c>
      <c r="L9304">
        <v>0</v>
      </c>
      <c r="M9304" s="3">
        <v>154908.51999999999</v>
      </c>
      <c r="N9304">
        <v>0</v>
      </c>
    </row>
    <row r="9305" spans="1:14" hidden="1" x14ac:dyDescent="0.3">
      <c r="A9305">
        <v>9303</v>
      </c>
      <c r="B9305">
        <v>15752534</v>
      </c>
      <c r="C9305" t="s">
        <v>2848</v>
      </c>
      <c r="D9305" t="s">
        <v>2955</v>
      </c>
      <c r="E9305" t="s">
        <v>19</v>
      </c>
      <c r="F9305">
        <v>36</v>
      </c>
      <c r="G9305">
        <v>10</v>
      </c>
      <c r="H9305" t="s">
        <v>2950</v>
      </c>
      <c r="I9305" s="3">
        <v>0</v>
      </c>
      <c r="J9305">
        <v>2</v>
      </c>
      <c r="K9305">
        <v>1</v>
      </c>
      <c r="L9305">
        <v>1</v>
      </c>
      <c r="M9305" s="3">
        <v>182867.84</v>
      </c>
      <c r="N9305">
        <v>0</v>
      </c>
    </row>
    <row r="9306" spans="1:14" hidden="1" x14ac:dyDescent="0.3">
      <c r="A9306">
        <v>9304</v>
      </c>
      <c r="B9306">
        <v>15741403</v>
      </c>
      <c r="C9306" t="s">
        <v>899</v>
      </c>
      <c r="D9306" t="s">
        <v>2946</v>
      </c>
      <c r="E9306" t="s">
        <v>13</v>
      </c>
      <c r="F9306">
        <v>38</v>
      </c>
      <c r="G9306">
        <v>1</v>
      </c>
      <c r="H9306" t="s">
        <v>2949</v>
      </c>
      <c r="I9306" s="3">
        <v>171848.38</v>
      </c>
      <c r="J9306">
        <v>1</v>
      </c>
      <c r="K9306">
        <v>0</v>
      </c>
      <c r="L9306">
        <v>0</v>
      </c>
      <c r="M9306" s="3">
        <v>16957.45</v>
      </c>
      <c r="N9306">
        <v>0</v>
      </c>
    </row>
    <row r="9307" spans="1:14" hidden="1" x14ac:dyDescent="0.3">
      <c r="A9307">
        <v>9305</v>
      </c>
      <c r="B9307">
        <v>15783589</v>
      </c>
      <c r="C9307" t="s">
        <v>577</v>
      </c>
      <c r="D9307" t="s">
        <v>2955</v>
      </c>
      <c r="E9307" t="s">
        <v>19</v>
      </c>
      <c r="F9307">
        <v>40</v>
      </c>
      <c r="G9307">
        <v>9</v>
      </c>
      <c r="H9307" t="s">
        <v>2950</v>
      </c>
      <c r="I9307" s="3">
        <v>0</v>
      </c>
      <c r="J9307">
        <v>2</v>
      </c>
      <c r="K9307">
        <v>0</v>
      </c>
      <c r="L9307">
        <v>0</v>
      </c>
      <c r="M9307" s="3">
        <v>93717.55</v>
      </c>
      <c r="N9307">
        <v>0</v>
      </c>
    </row>
    <row r="9308" spans="1:14" hidden="1" x14ac:dyDescent="0.3">
      <c r="A9308">
        <v>9306</v>
      </c>
      <c r="B9308">
        <v>15598046</v>
      </c>
      <c r="C9308" t="s">
        <v>778</v>
      </c>
      <c r="D9308" t="s">
        <v>2954</v>
      </c>
      <c r="E9308" t="s">
        <v>13</v>
      </c>
      <c r="F9308">
        <v>39</v>
      </c>
      <c r="G9308">
        <v>5</v>
      </c>
      <c r="H9308" t="s">
        <v>2951</v>
      </c>
      <c r="I9308" s="3">
        <v>139562.04999999999</v>
      </c>
      <c r="J9308">
        <v>2</v>
      </c>
      <c r="K9308">
        <v>1</v>
      </c>
      <c r="L9308">
        <v>0</v>
      </c>
      <c r="M9308" s="3">
        <v>61636.22</v>
      </c>
      <c r="N9308">
        <v>0</v>
      </c>
    </row>
    <row r="9309" spans="1:14" hidden="1" x14ac:dyDescent="0.3">
      <c r="A9309">
        <v>9307</v>
      </c>
      <c r="B9309">
        <v>15643330</v>
      </c>
      <c r="C9309" t="s">
        <v>388</v>
      </c>
      <c r="D9309" t="s">
        <v>2956</v>
      </c>
      <c r="E9309" t="s">
        <v>19</v>
      </c>
      <c r="F9309">
        <v>37</v>
      </c>
      <c r="G9309">
        <v>2</v>
      </c>
      <c r="H9309" t="s">
        <v>2949</v>
      </c>
      <c r="I9309" s="3">
        <v>0</v>
      </c>
      <c r="J9309">
        <v>2</v>
      </c>
      <c r="K9309">
        <v>0</v>
      </c>
      <c r="L9309">
        <v>1</v>
      </c>
      <c r="M9309" s="3">
        <v>95864.5</v>
      </c>
      <c r="N9309">
        <v>0</v>
      </c>
    </row>
    <row r="9310" spans="1:14" hidden="1" x14ac:dyDescent="0.3">
      <c r="A9310">
        <v>9308</v>
      </c>
      <c r="B9310">
        <v>15680405</v>
      </c>
      <c r="C9310" t="s">
        <v>628</v>
      </c>
      <c r="D9310" t="s">
        <v>2956</v>
      </c>
      <c r="E9310" t="s">
        <v>19</v>
      </c>
      <c r="F9310">
        <v>40</v>
      </c>
      <c r="G9310">
        <v>2</v>
      </c>
      <c r="H9310" t="s">
        <v>2949</v>
      </c>
      <c r="I9310" s="3">
        <v>168001.34</v>
      </c>
      <c r="J9310">
        <v>2</v>
      </c>
      <c r="K9310">
        <v>1</v>
      </c>
      <c r="L9310">
        <v>1</v>
      </c>
      <c r="M9310" s="3">
        <v>167400.29</v>
      </c>
      <c r="N9310">
        <v>0</v>
      </c>
    </row>
    <row r="9311" spans="1:14" hidden="1" x14ac:dyDescent="0.3">
      <c r="A9311">
        <v>9309</v>
      </c>
      <c r="B9311">
        <v>15728683</v>
      </c>
      <c r="C9311" t="s">
        <v>49</v>
      </c>
      <c r="D9311" t="s">
        <v>2946</v>
      </c>
      <c r="E9311" t="s">
        <v>19</v>
      </c>
      <c r="F9311">
        <v>27</v>
      </c>
      <c r="G9311">
        <v>0</v>
      </c>
      <c r="H9311" t="s">
        <v>2949</v>
      </c>
      <c r="I9311" s="3">
        <v>0</v>
      </c>
      <c r="J9311">
        <v>2</v>
      </c>
      <c r="K9311">
        <v>0</v>
      </c>
      <c r="L9311">
        <v>1</v>
      </c>
      <c r="M9311" s="3">
        <v>131534.96</v>
      </c>
      <c r="N9311">
        <v>0</v>
      </c>
    </row>
    <row r="9312" spans="1:14" hidden="1" x14ac:dyDescent="0.3">
      <c r="A9312">
        <v>9310</v>
      </c>
      <c r="B9312">
        <v>15621644</v>
      </c>
      <c r="C9312" t="s">
        <v>495</v>
      </c>
      <c r="D9312" t="s">
        <v>2955</v>
      </c>
      <c r="E9312" t="s">
        <v>19</v>
      </c>
      <c r="F9312">
        <v>83</v>
      </c>
      <c r="G9312">
        <v>6</v>
      </c>
      <c r="H9312" t="s">
        <v>2950</v>
      </c>
      <c r="I9312" s="3">
        <v>123356.63</v>
      </c>
      <c r="J9312">
        <v>1</v>
      </c>
      <c r="K9312">
        <v>0</v>
      </c>
      <c r="L9312">
        <v>1</v>
      </c>
      <c r="M9312" s="3">
        <v>92934.41</v>
      </c>
      <c r="N9312">
        <v>0</v>
      </c>
    </row>
    <row r="9313" spans="1:14" hidden="1" x14ac:dyDescent="0.3">
      <c r="A9313">
        <v>9311</v>
      </c>
      <c r="B9313">
        <v>15733032</v>
      </c>
      <c r="C9313" t="s">
        <v>2505</v>
      </c>
      <c r="D9313" t="s">
        <v>2953</v>
      </c>
      <c r="E9313" t="s">
        <v>19</v>
      </c>
      <c r="F9313">
        <v>47</v>
      </c>
      <c r="G9313">
        <v>2</v>
      </c>
      <c r="H9313" t="s">
        <v>2949</v>
      </c>
      <c r="I9313" s="3">
        <v>0</v>
      </c>
      <c r="J9313">
        <v>2</v>
      </c>
      <c r="K9313">
        <v>1</v>
      </c>
      <c r="L9313">
        <v>1</v>
      </c>
      <c r="M9313" s="3">
        <v>119808.64</v>
      </c>
      <c r="N9313">
        <v>0</v>
      </c>
    </row>
    <row r="9314" spans="1:14" hidden="1" x14ac:dyDescent="0.3">
      <c r="A9314">
        <v>9312</v>
      </c>
      <c r="B9314">
        <v>15608381</v>
      </c>
      <c r="C9314" t="s">
        <v>1210</v>
      </c>
      <c r="D9314" t="s">
        <v>2954</v>
      </c>
      <c r="E9314" t="s">
        <v>19</v>
      </c>
      <c r="F9314">
        <v>50</v>
      </c>
      <c r="G9314">
        <v>2</v>
      </c>
      <c r="H9314" t="s">
        <v>2949</v>
      </c>
      <c r="I9314" s="3">
        <v>125845.66</v>
      </c>
      <c r="J9314">
        <v>1</v>
      </c>
      <c r="K9314">
        <v>1</v>
      </c>
      <c r="L9314">
        <v>0</v>
      </c>
      <c r="M9314" s="3">
        <v>9439.31</v>
      </c>
      <c r="N9314">
        <v>1</v>
      </c>
    </row>
    <row r="9315" spans="1:14" hidden="1" x14ac:dyDescent="0.3">
      <c r="A9315">
        <v>9313</v>
      </c>
      <c r="B9315">
        <v>15658946</v>
      </c>
      <c r="C9315" t="s">
        <v>136</v>
      </c>
      <c r="D9315" t="s">
        <v>2954</v>
      </c>
      <c r="E9315" t="s">
        <v>19</v>
      </c>
      <c r="F9315">
        <v>40</v>
      </c>
      <c r="G9315">
        <v>10</v>
      </c>
      <c r="H9315" t="s">
        <v>2950</v>
      </c>
      <c r="I9315" s="3">
        <v>45408.85</v>
      </c>
      <c r="J9315">
        <v>2</v>
      </c>
      <c r="K9315">
        <v>1</v>
      </c>
      <c r="L9315">
        <v>0</v>
      </c>
      <c r="M9315" s="3">
        <v>18732.91</v>
      </c>
      <c r="N9315">
        <v>0</v>
      </c>
    </row>
    <row r="9316" spans="1:14" hidden="1" x14ac:dyDescent="0.3">
      <c r="A9316">
        <v>9314</v>
      </c>
      <c r="B9316">
        <v>15757912</v>
      </c>
      <c r="C9316" t="s">
        <v>114</v>
      </c>
      <c r="D9316" t="s">
        <v>2953</v>
      </c>
      <c r="E9316" t="s">
        <v>13</v>
      </c>
      <c r="F9316">
        <v>37</v>
      </c>
      <c r="G9316">
        <v>0</v>
      </c>
      <c r="H9316" t="s">
        <v>2949</v>
      </c>
      <c r="I9316" s="3">
        <v>125977.81</v>
      </c>
      <c r="J9316">
        <v>1</v>
      </c>
      <c r="K9316">
        <v>0</v>
      </c>
      <c r="L9316">
        <v>0</v>
      </c>
      <c r="M9316" s="3">
        <v>160162.42000000001</v>
      </c>
      <c r="N9316">
        <v>0</v>
      </c>
    </row>
    <row r="9317" spans="1:14" hidden="1" x14ac:dyDescent="0.3">
      <c r="A9317">
        <v>9315</v>
      </c>
      <c r="B9317">
        <v>15645371</v>
      </c>
      <c r="C9317" t="s">
        <v>53</v>
      </c>
      <c r="D9317" t="s">
        <v>2954</v>
      </c>
      <c r="E9317" t="s">
        <v>13</v>
      </c>
      <c r="F9317">
        <v>51</v>
      </c>
      <c r="G9317">
        <v>7</v>
      </c>
      <c r="H9317" t="s">
        <v>2950</v>
      </c>
      <c r="I9317" s="3">
        <v>147262.10999999999</v>
      </c>
      <c r="J9317">
        <v>1</v>
      </c>
      <c r="K9317">
        <v>1</v>
      </c>
      <c r="L9317">
        <v>1</v>
      </c>
      <c r="M9317" s="3">
        <v>53630.9</v>
      </c>
      <c r="N9317">
        <v>1</v>
      </c>
    </row>
    <row r="9318" spans="1:14" hidden="1" x14ac:dyDescent="0.3">
      <c r="A9318">
        <v>9316</v>
      </c>
      <c r="B9318">
        <v>15653110</v>
      </c>
      <c r="C9318" t="s">
        <v>493</v>
      </c>
      <c r="D9318" t="s">
        <v>2956</v>
      </c>
      <c r="E9318" t="s">
        <v>19</v>
      </c>
      <c r="F9318">
        <v>42</v>
      </c>
      <c r="G9318">
        <v>8</v>
      </c>
      <c r="H9318" t="s">
        <v>2950</v>
      </c>
      <c r="I9318" s="3">
        <v>133767.19</v>
      </c>
      <c r="J9318">
        <v>1</v>
      </c>
      <c r="K9318">
        <v>1</v>
      </c>
      <c r="L9318">
        <v>0</v>
      </c>
      <c r="M9318" s="3">
        <v>36405.21</v>
      </c>
      <c r="N9318">
        <v>0</v>
      </c>
    </row>
    <row r="9319" spans="1:14" hidden="1" x14ac:dyDescent="0.3">
      <c r="A9319">
        <v>9317</v>
      </c>
      <c r="B9319">
        <v>15766355</v>
      </c>
      <c r="C9319" t="s">
        <v>405</v>
      </c>
      <c r="D9319" t="s">
        <v>2956</v>
      </c>
      <c r="E9319" t="s">
        <v>19</v>
      </c>
      <c r="F9319">
        <v>49</v>
      </c>
      <c r="G9319">
        <v>0</v>
      </c>
      <c r="H9319" t="s">
        <v>2949</v>
      </c>
      <c r="I9319" s="3">
        <v>108806.96</v>
      </c>
      <c r="J9319">
        <v>3</v>
      </c>
      <c r="K9319">
        <v>1</v>
      </c>
      <c r="L9319">
        <v>0</v>
      </c>
      <c r="M9319" s="3">
        <v>61446.92</v>
      </c>
      <c r="N9319">
        <v>1</v>
      </c>
    </row>
    <row r="9320" spans="1:14" hidden="1" x14ac:dyDescent="0.3">
      <c r="A9320">
        <v>9318</v>
      </c>
      <c r="B9320">
        <v>15585249</v>
      </c>
      <c r="C9320" t="s">
        <v>807</v>
      </c>
      <c r="D9320" t="s">
        <v>2955</v>
      </c>
      <c r="E9320" t="s">
        <v>19</v>
      </c>
      <c r="F9320">
        <v>42</v>
      </c>
      <c r="G9320">
        <v>6</v>
      </c>
      <c r="H9320" t="s">
        <v>2950</v>
      </c>
      <c r="I9320" s="3">
        <v>106036.52</v>
      </c>
      <c r="J9320">
        <v>1</v>
      </c>
      <c r="K9320">
        <v>1</v>
      </c>
      <c r="L9320">
        <v>0</v>
      </c>
      <c r="M9320" s="3">
        <v>194686.78</v>
      </c>
      <c r="N9320">
        <v>1</v>
      </c>
    </row>
    <row r="9321" spans="1:14" hidden="1" x14ac:dyDescent="0.3">
      <c r="A9321">
        <v>9319</v>
      </c>
      <c r="B9321">
        <v>15611786</v>
      </c>
      <c r="C9321" t="s">
        <v>1833</v>
      </c>
      <c r="D9321" t="s">
        <v>2954</v>
      </c>
      <c r="E9321" t="s">
        <v>13</v>
      </c>
      <c r="F9321">
        <v>69</v>
      </c>
      <c r="G9321">
        <v>9</v>
      </c>
      <c r="H9321" t="s">
        <v>2950</v>
      </c>
      <c r="I9321" s="3">
        <v>0</v>
      </c>
      <c r="J9321">
        <v>1</v>
      </c>
      <c r="K9321">
        <v>0</v>
      </c>
      <c r="L9321">
        <v>1</v>
      </c>
      <c r="M9321" s="3">
        <v>134483.07</v>
      </c>
      <c r="N9321">
        <v>0</v>
      </c>
    </row>
    <row r="9322" spans="1:14" hidden="1" x14ac:dyDescent="0.3">
      <c r="A9322">
        <v>9320</v>
      </c>
      <c r="B9322">
        <v>15575486</v>
      </c>
      <c r="C9322" t="s">
        <v>660</v>
      </c>
      <c r="D9322" t="s">
        <v>2954</v>
      </c>
      <c r="E9322" t="s">
        <v>13</v>
      </c>
      <c r="F9322">
        <v>27</v>
      </c>
      <c r="G9322">
        <v>1</v>
      </c>
      <c r="H9322" t="s">
        <v>2949</v>
      </c>
      <c r="I9322" s="3">
        <v>0</v>
      </c>
      <c r="J9322">
        <v>2</v>
      </c>
      <c r="K9322">
        <v>1</v>
      </c>
      <c r="L9322">
        <v>1</v>
      </c>
      <c r="M9322" s="3">
        <v>37769.980000000003</v>
      </c>
      <c r="N9322">
        <v>0</v>
      </c>
    </row>
    <row r="9323" spans="1:14" hidden="1" x14ac:dyDescent="0.3">
      <c r="A9323">
        <v>9321</v>
      </c>
      <c r="B9323">
        <v>15780215</v>
      </c>
      <c r="C9323" t="s">
        <v>1688</v>
      </c>
      <c r="D9323" t="s">
        <v>2956</v>
      </c>
      <c r="E9323" t="s">
        <v>19</v>
      </c>
      <c r="F9323">
        <v>31</v>
      </c>
      <c r="G9323">
        <v>6</v>
      </c>
      <c r="H9323" t="s">
        <v>2950</v>
      </c>
      <c r="I9323" s="3">
        <v>0</v>
      </c>
      <c r="J9323">
        <v>2</v>
      </c>
      <c r="K9323">
        <v>1</v>
      </c>
      <c r="L9323">
        <v>1</v>
      </c>
      <c r="M9323" s="3">
        <v>2382.61</v>
      </c>
      <c r="N9323">
        <v>0</v>
      </c>
    </row>
    <row r="9324" spans="1:14" hidden="1" x14ac:dyDescent="0.3">
      <c r="A9324">
        <v>9322</v>
      </c>
      <c r="B9324">
        <v>15686099</v>
      </c>
      <c r="C9324" t="s">
        <v>2849</v>
      </c>
      <c r="D9324" t="s">
        <v>2955</v>
      </c>
      <c r="E9324" t="s">
        <v>19</v>
      </c>
      <c r="F9324">
        <v>61</v>
      </c>
      <c r="G9324">
        <v>1</v>
      </c>
      <c r="H9324" t="s">
        <v>2949</v>
      </c>
      <c r="I9324" s="3">
        <v>82182.100000000006</v>
      </c>
      <c r="J9324">
        <v>1</v>
      </c>
      <c r="K9324">
        <v>1</v>
      </c>
      <c r="L9324">
        <v>0</v>
      </c>
      <c r="M9324" s="3">
        <v>106826.92</v>
      </c>
      <c r="N9324">
        <v>1</v>
      </c>
    </row>
    <row r="9325" spans="1:14" hidden="1" x14ac:dyDescent="0.3">
      <c r="A9325">
        <v>9323</v>
      </c>
      <c r="B9325">
        <v>15739042</v>
      </c>
      <c r="C9325" t="s">
        <v>1257</v>
      </c>
      <c r="D9325" t="s">
        <v>2953</v>
      </c>
      <c r="E9325" t="s">
        <v>13</v>
      </c>
      <c r="F9325">
        <v>35</v>
      </c>
      <c r="G9325">
        <v>9</v>
      </c>
      <c r="H9325" t="s">
        <v>2950</v>
      </c>
      <c r="I9325" s="3">
        <v>0</v>
      </c>
      <c r="J9325">
        <v>2</v>
      </c>
      <c r="K9325">
        <v>1</v>
      </c>
      <c r="L9325">
        <v>0</v>
      </c>
      <c r="M9325" s="3">
        <v>39511.61</v>
      </c>
      <c r="N9325">
        <v>0</v>
      </c>
    </row>
    <row r="9326" spans="1:14" hidden="1" x14ac:dyDescent="0.3">
      <c r="A9326">
        <v>9324</v>
      </c>
      <c r="B9326">
        <v>15815316</v>
      </c>
      <c r="C9326" t="s">
        <v>131</v>
      </c>
      <c r="D9326" t="s">
        <v>2954</v>
      </c>
      <c r="E9326" t="s">
        <v>19</v>
      </c>
      <c r="F9326">
        <v>50</v>
      </c>
      <c r="G9326">
        <v>9</v>
      </c>
      <c r="H9326" t="s">
        <v>2950</v>
      </c>
      <c r="I9326" s="3">
        <v>76817</v>
      </c>
      <c r="J9326">
        <v>4</v>
      </c>
      <c r="K9326">
        <v>1</v>
      </c>
      <c r="L9326">
        <v>0</v>
      </c>
      <c r="M9326" s="3">
        <v>196371.13</v>
      </c>
      <c r="N9326">
        <v>1</v>
      </c>
    </row>
    <row r="9327" spans="1:14" hidden="1" x14ac:dyDescent="0.3">
      <c r="A9327">
        <v>9325</v>
      </c>
      <c r="B9327">
        <v>15778489</v>
      </c>
      <c r="C9327" t="s">
        <v>2309</v>
      </c>
      <c r="D9327" t="s">
        <v>2955</v>
      </c>
      <c r="E9327" t="s">
        <v>19</v>
      </c>
      <c r="F9327">
        <v>71</v>
      </c>
      <c r="G9327">
        <v>9</v>
      </c>
      <c r="H9327" t="s">
        <v>2950</v>
      </c>
      <c r="I9327" s="3">
        <v>142550.25</v>
      </c>
      <c r="J9327">
        <v>2</v>
      </c>
      <c r="K9327">
        <v>1</v>
      </c>
      <c r="L9327">
        <v>1</v>
      </c>
      <c r="M9327" s="3">
        <v>122506.78</v>
      </c>
      <c r="N9327">
        <v>0</v>
      </c>
    </row>
    <row r="9328" spans="1:14" hidden="1" x14ac:dyDescent="0.3">
      <c r="A9328">
        <v>9326</v>
      </c>
      <c r="B9328">
        <v>15786389</v>
      </c>
      <c r="C9328" t="s">
        <v>280</v>
      </c>
      <c r="D9328" t="s">
        <v>2955</v>
      </c>
      <c r="E9328" t="s">
        <v>13</v>
      </c>
      <c r="F9328">
        <v>41</v>
      </c>
      <c r="G9328">
        <v>10</v>
      </c>
      <c r="H9328" t="s">
        <v>2950</v>
      </c>
      <c r="I9328" s="3">
        <v>0</v>
      </c>
      <c r="J9328">
        <v>2</v>
      </c>
      <c r="K9328">
        <v>1</v>
      </c>
      <c r="L9328">
        <v>1</v>
      </c>
      <c r="M9328" s="3">
        <v>61994.2</v>
      </c>
      <c r="N9328">
        <v>0</v>
      </c>
    </row>
    <row r="9329" spans="1:14" hidden="1" x14ac:dyDescent="0.3">
      <c r="A9329">
        <v>9327</v>
      </c>
      <c r="B9329">
        <v>15601787</v>
      </c>
      <c r="C9329" t="s">
        <v>348</v>
      </c>
      <c r="D9329" t="s">
        <v>2953</v>
      </c>
      <c r="E9329" t="s">
        <v>19</v>
      </c>
      <c r="F9329">
        <v>35</v>
      </c>
      <c r="G9329">
        <v>2</v>
      </c>
      <c r="H9329" t="s">
        <v>2949</v>
      </c>
      <c r="I9329" s="3">
        <v>103711.56</v>
      </c>
      <c r="J9329">
        <v>1</v>
      </c>
      <c r="K9329">
        <v>0</v>
      </c>
      <c r="L9329">
        <v>1</v>
      </c>
      <c r="M9329" s="3">
        <v>192464.21</v>
      </c>
      <c r="N9329">
        <v>1</v>
      </c>
    </row>
    <row r="9330" spans="1:14" hidden="1" x14ac:dyDescent="0.3">
      <c r="A9330">
        <v>9328</v>
      </c>
      <c r="B9330">
        <v>15624715</v>
      </c>
      <c r="C9330" t="s">
        <v>144</v>
      </c>
      <c r="D9330" t="s">
        <v>2956</v>
      </c>
      <c r="E9330" t="s">
        <v>13</v>
      </c>
      <c r="F9330">
        <v>40</v>
      </c>
      <c r="G9330">
        <v>2</v>
      </c>
      <c r="H9330" t="s">
        <v>2949</v>
      </c>
      <c r="I9330" s="3">
        <v>0</v>
      </c>
      <c r="J9330">
        <v>1</v>
      </c>
      <c r="K9330">
        <v>1</v>
      </c>
      <c r="L9330">
        <v>1</v>
      </c>
      <c r="M9330" s="3">
        <v>5194.95</v>
      </c>
      <c r="N9330">
        <v>0</v>
      </c>
    </row>
    <row r="9331" spans="1:14" hidden="1" x14ac:dyDescent="0.3">
      <c r="A9331">
        <v>9329</v>
      </c>
      <c r="B9331">
        <v>15763093</v>
      </c>
      <c r="C9331" t="s">
        <v>559</v>
      </c>
      <c r="D9331" t="s">
        <v>2946</v>
      </c>
      <c r="E9331" t="s">
        <v>13</v>
      </c>
      <c r="F9331">
        <v>35</v>
      </c>
      <c r="G9331">
        <v>7</v>
      </c>
      <c r="H9331" t="s">
        <v>2950</v>
      </c>
      <c r="I9331" s="3">
        <v>128369.75</v>
      </c>
      <c r="J9331">
        <v>2</v>
      </c>
      <c r="K9331">
        <v>1</v>
      </c>
      <c r="L9331">
        <v>0</v>
      </c>
      <c r="M9331" s="3">
        <v>198256.15</v>
      </c>
      <c r="N9331">
        <v>0</v>
      </c>
    </row>
    <row r="9332" spans="1:14" hidden="1" x14ac:dyDescent="0.3">
      <c r="A9332">
        <v>9330</v>
      </c>
      <c r="B9332">
        <v>15572073</v>
      </c>
      <c r="C9332" t="s">
        <v>249</v>
      </c>
      <c r="D9332" t="s">
        <v>2946</v>
      </c>
      <c r="E9332" t="s">
        <v>19</v>
      </c>
      <c r="F9332">
        <v>35</v>
      </c>
      <c r="G9332">
        <v>5</v>
      </c>
      <c r="H9332" t="s">
        <v>2951</v>
      </c>
      <c r="I9332" s="3">
        <v>0</v>
      </c>
      <c r="J9332">
        <v>2</v>
      </c>
      <c r="K9332">
        <v>1</v>
      </c>
      <c r="L9332">
        <v>1</v>
      </c>
      <c r="M9332" s="3">
        <v>62634.94</v>
      </c>
      <c r="N9332">
        <v>0</v>
      </c>
    </row>
    <row r="9333" spans="1:14" hidden="1" x14ac:dyDescent="0.3">
      <c r="A9333">
        <v>9331</v>
      </c>
      <c r="B9333">
        <v>15780256</v>
      </c>
      <c r="C9333" t="s">
        <v>2850</v>
      </c>
      <c r="D9333" t="s">
        <v>2954</v>
      </c>
      <c r="E9333" t="s">
        <v>19</v>
      </c>
      <c r="F9333">
        <v>34</v>
      </c>
      <c r="G9333">
        <v>9</v>
      </c>
      <c r="H9333" t="s">
        <v>2950</v>
      </c>
      <c r="I9333" s="3">
        <v>0</v>
      </c>
      <c r="J9333">
        <v>2</v>
      </c>
      <c r="K9333">
        <v>1</v>
      </c>
      <c r="L9333">
        <v>1</v>
      </c>
      <c r="M9333" s="3">
        <v>114006.35</v>
      </c>
      <c r="N9333">
        <v>0</v>
      </c>
    </row>
    <row r="9334" spans="1:14" hidden="1" x14ac:dyDescent="0.3">
      <c r="A9334">
        <v>9332</v>
      </c>
      <c r="B9334">
        <v>15659305</v>
      </c>
      <c r="C9334" t="s">
        <v>2851</v>
      </c>
      <c r="D9334" t="s">
        <v>2956</v>
      </c>
      <c r="E9334" t="s">
        <v>19</v>
      </c>
      <c r="F9334">
        <v>19</v>
      </c>
      <c r="G9334">
        <v>8</v>
      </c>
      <c r="H9334" t="s">
        <v>2950</v>
      </c>
      <c r="I9334" s="3">
        <v>166133.28</v>
      </c>
      <c r="J9334">
        <v>1</v>
      </c>
      <c r="K9334">
        <v>1</v>
      </c>
      <c r="L9334">
        <v>1</v>
      </c>
      <c r="M9334" s="3">
        <v>107994.99</v>
      </c>
      <c r="N9334">
        <v>0</v>
      </c>
    </row>
    <row r="9335" spans="1:14" hidden="1" x14ac:dyDescent="0.3">
      <c r="A9335">
        <v>9333</v>
      </c>
      <c r="B9335">
        <v>15638882</v>
      </c>
      <c r="C9335" t="s">
        <v>2852</v>
      </c>
      <c r="D9335" t="s">
        <v>2953</v>
      </c>
      <c r="E9335" t="s">
        <v>13</v>
      </c>
      <c r="F9335">
        <v>62</v>
      </c>
      <c r="G9335">
        <v>9</v>
      </c>
      <c r="H9335" t="s">
        <v>2950</v>
      </c>
      <c r="I9335" s="3">
        <v>148214.35999999999</v>
      </c>
      <c r="J9335">
        <v>1</v>
      </c>
      <c r="K9335">
        <v>1</v>
      </c>
      <c r="L9335">
        <v>0</v>
      </c>
      <c r="M9335" s="3">
        <v>48571.14</v>
      </c>
      <c r="N9335">
        <v>1</v>
      </c>
    </row>
    <row r="9336" spans="1:14" hidden="1" x14ac:dyDescent="0.3">
      <c r="A9336">
        <v>9334</v>
      </c>
      <c r="B9336">
        <v>15714680</v>
      </c>
      <c r="C9336" t="s">
        <v>58</v>
      </c>
      <c r="D9336" t="s">
        <v>2956</v>
      </c>
      <c r="E9336" t="s">
        <v>13</v>
      </c>
      <c r="F9336">
        <v>78</v>
      </c>
      <c r="G9336">
        <v>5</v>
      </c>
      <c r="H9336" t="s">
        <v>2951</v>
      </c>
      <c r="I9336" s="3">
        <v>121206.96</v>
      </c>
      <c r="J9336">
        <v>1</v>
      </c>
      <c r="K9336">
        <v>1</v>
      </c>
      <c r="L9336">
        <v>1</v>
      </c>
      <c r="M9336" s="3">
        <v>76016.490000000005</v>
      </c>
      <c r="N9336">
        <v>0</v>
      </c>
    </row>
    <row r="9337" spans="1:14" hidden="1" x14ac:dyDescent="0.3">
      <c r="A9337">
        <v>9335</v>
      </c>
      <c r="B9337">
        <v>15777217</v>
      </c>
      <c r="C9337" t="s">
        <v>1361</v>
      </c>
      <c r="D9337" t="s">
        <v>2953</v>
      </c>
      <c r="E9337" t="s">
        <v>19</v>
      </c>
      <c r="F9337">
        <v>25</v>
      </c>
      <c r="G9337">
        <v>10</v>
      </c>
      <c r="H9337" t="s">
        <v>2950</v>
      </c>
      <c r="I9337" s="3">
        <v>0</v>
      </c>
      <c r="J9337">
        <v>2</v>
      </c>
      <c r="K9337">
        <v>1</v>
      </c>
      <c r="L9337">
        <v>1</v>
      </c>
      <c r="M9337" s="3">
        <v>180808.39</v>
      </c>
      <c r="N9337">
        <v>0</v>
      </c>
    </row>
    <row r="9338" spans="1:14" hidden="1" x14ac:dyDescent="0.3">
      <c r="A9338">
        <v>9336</v>
      </c>
      <c r="B9338">
        <v>15739123</v>
      </c>
      <c r="C9338" t="s">
        <v>1589</v>
      </c>
      <c r="D9338" t="s">
        <v>2946</v>
      </c>
      <c r="E9338" t="s">
        <v>19</v>
      </c>
      <c r="F9338">
        <v>50</v>
      </c>
      <c r="G9338">
        <v>4</v>
      </c>
      <c r="H9338" t="s">
        <v>2951</v>
      </c>
      <c r="I9338" s="3">
        <v>127552.85</v>
      </c>
      <c r="J9338">
        <v>2</v>
      </c>
      <c r="K9338">
        <v>1</v>
      </c>
      <c r="L9338">
        <v>0</v>
      </c>
      <c r="M9338" s="3">
        <v>4225.1099999999997</v>
      </c>
      <c r="N9338">
        <v>0</v>
      </c>
    </row>
    <row r="9339" spans="1:14" hidden="1" x14ac:dyDescent="0.3">
      <c r="A9339">
        <v>9337</v>
      </c>
      <c r="B9339">
        <v>15594450</v>
      </c>
      <c r="C9339" t="s">
        <v>1695</v>
      </c>
      <c r="D9339" t="s">
        <v>2956</v>
      </c>
      <c r="E9339" t="s">
        <v>19</v>
      </c>
      <c r="F9339">
        <v>49</v>
      </c>
      <c r="G9339">
        <v>9</v>
      </c>
      <c r="H9339" t="s">
        <v>2950</v>
      </c>
      <c r="I9339" s="3">
        <v>159458.53</v>
      </c>
      <c r="J9339">
        <v>1</v>
      </c>
      <c r="K9339">
        <v>1</v>
      </c>
      <c r="L9339">
        <v>0</v>
      </c>
      <c r="M9339" s="3">
        <v>135841.35</v>
      </c>
      <c r="N9339">
        <v>0</v>
      </c>
    </row>
    <row r="9340" spans="1:14" hidden="1" x14ac:dyDescent="0.3">
      <c r="A9340">
        <v>9338</v>
      </c>
      <c r="B9340">
        <v>15797751</v>
      </c>
      <c r="C9340" t="s">
        <v>360</v>
      </c>
      <c r="D9340" t="s">
        <v>2954</v>
      </c>
      <c r="E9340" t="s">
        <v>13</v>
      </c>
      <c r="F9340">
        <v>47</v>
      </c>
      <c r="G9340">
        <v>5</v>
      </c>
      <c r="H9340" t="s">
        <v>2951</v>
      </c>
      <c r="I9340" s="3">
        <v>102085.72</v>
      </c>
      <c r="J9340">
        <v>1</v>
      </c>
      <c r="K9340">
        <v>1</v>
      </c>
      <c r="L9340">
        <v>1</v>
      </c>
      <c r="M9340" s="3">
        <v>183536.24</v>
      </c>
      <c r="N9340">
        <v>1</v>
      </c>
    </row>
    <row r="9341" spans="1:14" hidden="1" x14ac:dyDescent="0.3">
      <c r="A9341">
        <v>9339</v>
      </c>
      <c r="B9341">
        <v>15691543</v>
      </c>
      <c r="C9341" t="s">
        <v>2853</v>
      </c>
      <c r="D9341" t="s">
        <v>2946</v>
      </c>
      <c r="E9341" t="s">
        <v>19</v>
      </c>
      <c r="F9341">
        <v>58</v>
      </c>
      <c r="G9341">
        <v>2</v>
      </c>
      <c r="H9341" t="s">
        <v>2949</v>
      </c>
      <c r="I9341" s="3">
        <v>142537.18</v>
      </c>
      <c r="J9341">
        <v>1</v>
      </c>
      <c r="K9341">
        <v>1</v>
      </c>
      <c r="L9341">
        <v>1</v>
      </c>
      <c r="M9341" s="3">
        <v>88791.83</v>
      </c>
      <c r="N9341">
        <v>0</v>
      </c>
    </row>
    <row r="9342" spans="1:14" hidden="1" x14ac:dyDescent="0.3">
      <c r="A9342">
        <v>9340</v>
      </c>
      <c r="B9342">
        <v>15722845</v>
      </c>
      <c r="C9342" t="s">
        <v>2854</v>
      </c>
      <c r="D9342" t="s">
        <v>2956</v>
      </c>
      <c r="E9342" t="s">
        <v>19</v>
      </c>
      <c r="F9342">
        <v>29</v>
      </c>
      <c r="G9342">
        <v>1</v>
      </c>
      <c r="H9342" t="s">
        <v>2949</v>
      </c>
      <c r="I9342" s="3">
        <v>182781.74</v>
      </c>
      <c r="J9342">
        <v>2</v>
      </c>
      <c r="K9342">
        <v>1</v>
      </c>
      <c r="L9342">
        <v>1</v>
      </c>
      <c r="M9342" s="3">
        <v>63732.9</v>
      </c>
      <c r="N9342">
        <v>0</v>
      </c>
    </row>
    <row r="9343" spans="1:14" hidden="1" x14ac:dyDescent="0.3">
      <c r="A9343">
        <v>9341</v>
      </c>
      <c r="B9343">
        <v>15605804</v>
      </c>
      <c r="C9343" t="s">
        <v>50</v>
      </c>
      <c r="D9343" t="s">
        <v>2955</v>
      </c>
      <c r="E9343" t="s">
        <v>19</v>
      </c>
      <c r="F9343">
        <v>45</v>
      </c>
      <c r="G9343">
        <v>10</v>
      </c>
      <c r="H9343" t="s">
        <v>2950</v>
      </c>
      <c r="I9343" s="3">
        <v>0</v>
      </c>
      <c r="J9343">
        <v>2</v>
      </c>
      <c r="K9343">
        <v>1</v>
      </c>
      <c r="L9343">
        <v>0</v>
      </c>
      <c r="M9343" s="3">
        <v>1364.54</v>
      </c>
      <c r="N9343">
        <v>0</v>
      </c>
    </row>
    <row r="9344" spans="1:14" hidden="1" x14ac:dyDescent="0.3">
      <c r="A9344">
        <v>9342</v>
      </c>
      <c r="B9344">
        <v>15702061</v>
      </c>
      <c r="C9344" t="s">
        <v>387</v>
      </c>
      <c r="D9344" t="s">
        <v>2954</v>
      </c>
      <c r="E9344" t="s">
        <v>19</v>
      </c>
      <c r="F9344">
        <v>29</v>
      </c>
      <c r="G9344">
        <v>7</v>
      </c>
      <c r="H9344" t="s">
        <v>2950</v>
      </c>
      <c r="I9344" s="3">
        <v>0</v>
      </c>
      <c r="J9344">
        <v>2</v>
      </c>
      <c r="K9344">
        <v>1</v>
      </c>
      <c r="L9344">
        <v>1</v>
      </c>
      <c r="M9344" s="3">
        <v>149184.15</v>
      </c>
      <c r="N9344">
        <v>0</v>
      </c>
    </row>
    <row r="9345" spans="1:14" hidden="1" x14ac:dyDescent="0.3">
      <c r="A9345">
        <v>9343</v>
      </c>
      <c r="B9345">
        <v>15694321</v>
      </c>
      <c r="C9345" t="s">
        <v>778</v>
      </c>
      <c r="D9345" t="s">
        <v>2954</v>
      </c>
      <c r="E9345" t="s">
        <v>13</v>
      </c>
      <c r="F9345">
        <v>28</v>
      </c>
      <c r="G9345">
        <v>3</v>
      </c>
      <c r="H9345" t="s">
        <v>2951</v>
      </c>
      <c r="I9345" s="3">
        <v>0</v>
      </c>
      <c r="J9345">
        <v>2</v>
      </c>
      <c r="K9345">
        <v>1</v>
      </c>
      <c r="L9345">
        <v>0</v>
      </c>
      <c r="M9345" s="3">
        <v>53394.12</v>
      </c>
      <c r="N9345">
        <v>0</v>
      </c>
    </row>
    <row r="9346" spans="1:14" hidden="1" x14ac:dyDescent="0.3">
      <c r="A9346">
        <v>9344</v>
      </c>
      <c r="B9346">
        <v>15798749</v>
      </c>
      <c r="C9346" t="s">
        <v>275</v>
      </c>
      <c r="D9346" t="s">
        <v>2955</v>
      </c>
      <c r="E9346" t="s">
        <v>13</v>
      </c>
      <c r="F9346">
        <v>43</v>
      </c>
      <c r="G9346">
        <v>3</v>
      </c>
      <c r="H9346" t="s">
        <v>2951</v>
      </c>
      <c r="I9346" s="3">
        <v>152063.59</v>
      </c>
      <c r="J9346">
        <v>2</v>
      </c>
      <c r="K9346">
        <v>1</v>
      </c>
      <c r="L9346">
        <v>0</v>
      </c>
      <c r="M9346" s="3">
        <v>97910.06</v>
      </c>
      <c r="N9346">
        <v>0</v>
      </c>
    </row>
    <row r="9347" spans="1:14" hidden="1" x14ac:dyDescent="0.3">
      <c r="A9347">
        <v>9345</v>
      </c>
      <c r="B9347">
        <v>15720050</v>
      </c>
      <c r="C9347" t="s">
        <v>2100</v>
      </c>
      <c r="D9347" t="s">
        <v>2956</v>
      </c>
      <c r="E9347" t="s">
        <v>13</v>
      </c>
      <c r="F9347">
        <v>28</v>
      </c>
      <c r="G9347">
        <v>2</v>
      </c>
      <c r="H9347" t="s">
        <v>2949</v>
      </c>
      <c r="I9347" s="3">
        <v>110997.75999999999</v>
      </c>
      <c r="J9347">
        <v>1</v>
      </c>
      <c r="K9347">
        <v>1</v>
      </c>
      <c r="L9347">
        <v>0</v>
      </c>
      <c r="M9347" s="3">
        <v>101433.76</v>
      </c>
      <c r="N9347">
        <v>0</v>
      </c>
    </row>
    <row r="9348" spans="1:14" hidden="1" x14ac:dyDescent="0.3">
      <c r="A9348">
        <v>9346</v>
      </c>
      <c r="B9348">
        <v>15758048</v>
      </c>
      <c r="C9348" t="s">
        <v>1052</v>
      </c>
      <c r="D9348" t="s">
        <v>2946</v>
      </c>
      <c r="E9348" t="s">
        <v>19</v>
      </c>
      <c r="F9348">
        <v>50</v>
      </c>
      <c r="G9348">
        <v>2</v>
      </c>
      <c r="H9348" t="s">
        <v>2949</v>
      </c>
      <c r="I9348" s="3">
        <v>148942</v>
      </c>
      <c r="J9348">
        <v>1</v>
      </c>
      <c r="K9348">
        <v>1</v>
      </c>
      <c r="L9348">
        <v>1</v>
      </c>
      <c r="M9348" s="3">
        <v>116944.3</v>
      </c>
      <c r="N9348">
        <v>0</v>
      </c>
    </row>
    <row r="9349" spans="1:14" hidden="1" x14ac:dyDescent="0.3">
      <c r="A9349">
        <v>9347</v>
      </c>
      <c r="B9349">
        <v>15805681</v>
      </c>
      <c r="C9349" t="s">
        <v>1416</v>
      </c>
      <c r="D9349" t="s">
        <v>2954</v>
      </c>
      <c r="E9349" t="s">
        <v>19</v>
      </c>
      <c r="F9349">
        <v>41</v>
      </c>
      <c r="G9349">
        <v>9</v>
      </c>
      <c r="H9349" t="s">
        <v>2950</v>
      </c>
      <c r="I9349" s="3">
        <v>0</v>
      </c>
      <c r="J9349">
        <v>1</v>
      </c>
      <c r="K9349">
        <v>1</v>
      </c>
      <c r="L9349">
        <v>1</v>
      </c>
      <c r="M9349" s="3">
        <v>113267.48</v>
      </c>
      <c r="N9349">
        <v>0</v>
      </c>
    </row>
    <row r="9350" spans="1:14" hidden="1" x14ac:dyDescent="0.3">
      <c r="A9350">
        <v>9348</v>
      </c>
      <c r="B9350">
        <v>15802809</v>
      </c>
      <c r="C9350" t="s">
        <v>2855</v>
      </c>
      <c r="D9350" t="s">
        <v>2955</v>
      </c>
      <c r="E9350" t="s">
        <v>13</v>
      </c>
      <c r="F9350">
        <v>36</v>
      </c>
      <c r="G9350">
        <v>0</v>
      </c>
      <c r="H9350" t="s">
        <v>2949</v>
      </c>
      <c r="I9350" s="3">
        <v>84438.57</v>
      </c>
      <c r="J9350">
        <v>1</v>
      </c>
      <c r="K9350">
        <v>1</v>
      </c>
      <c r="L9350">
        <v>1</v>
      </c>
      <c r="M9350" s="3">
        <v>181449.51</v>
      </c>
      <c r="N9350">
        <v>0</v>
      </c>
    </row>
    <row r="9351" spans="1:14" hidden="1" x14ac:dyDescent="0.3">
      <c r="A9351">
        <v>9349</v>
      </c>
      <c r="B9351">
        <v>15807239</v>
      </c>
      <c r="C9351" t="s">
        <v>302</v>
      </c>
      <c r="D9351" t="s">
        <v>2955</v>
      </c>
      <c r="E9351" t="s">
        <v>13</v>
      </c>
      <c r="F9351">
        <v>34</v>
      </c>
      <c r="G9351">
        <v>7</v>
      </c>
      <c r="H9351" t="s">
        <v>2950</v>
      </c>
      <c r="I9351" s="3">
        <v>93920.47</v>
      </c>
      <c r="J9351">
        <v>1</v>
      </c>
      <c r="K9351">
        <v>0</v>
      </c>
      <c r="L9351">
        <v>0</v>
      </c>
      <c r="M9351" s="3">
        <v>179913.98</v>
      </c>
      <c r="N9351">
        <v>0</v>
      </c>
    </row>
    <row r="9352" spans="1:14" hidden="1" x14ac:dyDescent="0.3">
      <c r="A9352">
        <v>9350</v>
      </c>
      <c r="B9352">
        <v>15749093</v>
      </c>
      <c r="C9352" t="s">
        <v>1245</v>
      </c>
      <c r="D9352" t="s">
        <v>2946</v>
      </c>
      <c r="E9352" t="s">
        <v>19</v>
      </c>
      <c r="F9352">
        <v>43</v>
      </c>
      <c r="G9352">
        <v>4</v>
      </c>
      <c r="H9352" t="s">
        <v>2951</v>
      </c>
      <c r="I9352" s="3">
        <v>158713.07999999999</v>
      </c>
      <c r="J9352">
        <v>2</v>
      </c>
      <c r="K9352">
        <v>0</v>
      </c>
      <c r="L9352">
        <v>0</v>
      </c>
      <c r="M9352" s="3">
        <v>98586.14</v>
      </c>
      <c r="N9352">
        <v>0</v>
      </c>
    </row>
    <row r="9353" spans="1:14" hidden="1" x14ac:dyDescent="0.3">
      <c r="A9353">
        <v>9351</v>
      </c>
      <c r="B9353">
        <v>15689344</v>
      </c>
      <c r="C9353" t="s">
        <v>2787</v>
      </c>
      <c r="D9353" t="s">
        <v>2955</v>
      </c>
      <c r="E9353" t="s">
        <v>19</v>
      </c>
      <c r="F9353">
        <v>42</v>
      </c>
      <c r="G9353">
        <v>4</v>
      </c>
      <c r="H9353" t="s">
        <v>2951</v>
      </c>
      <c r="I9353" s="3">
        <v>0</v>
      </c>
      <c r="J9353">
        <v>3</v>
      </c>
      <c r="K9353">
        <v>0</v>
      </c>
      <c r="L9353">
        <v>1</v>
      </c>
      <c r="M9353" s="3">
        <v>120321.09</v>
      </c>
      <c r="N9353">
        <v>0</v>
      </c>
    </row>
    <row r="9354" spans="1:14" hidden="1" x14ac:dyDescent="0.3">
      <c r="A9354">
        <v>9352</v>
      </c>
      <c r="B9354">
        <v>15606076</v>
      </c>
      <c r="C9354" t="s">
        <v>810</v>
      </c>
      <c r="D9354" t="s">
        <v>2954</v>
      </c>
      <c r="E9354" t="s">
        <v>19</v>
      </c>
      <c r="F9354">
        <v>63</v>
      </c>
      <c r="G9354">
        <v>7</v>
      </c>
      <c r="H9354" t="s">
        <v>2950</v>
      </c>
      <c r="I9354" s="3">
        <v>123204.88</v>
      </c>
      <c r="J9354">
        <v>1</v>
      </c>
      <c r="K9354">
        <v>1</v>
      </c>
      <c r="L9354">
        <v>1</v>
      </c>
      <c r="M9354" s="3">
        <v>100538.8</v>
      </c>
      <c r="N9354">
        <v>0</v>
      </c>
    </row>
    <row r="9355" spans="1:14" hidden="1" x14ac:dyDescent="0.3">
      <c r="A9355">
        <v>9353</v>
      </c>
      <c r="B9355">
        <v>15610090</v>
      </c>
      <c r="C9355" t="s">
        <v>464</v>
      </c>
      <c r="D9355" t="s">
        <v>2956</v>
      </c>
      <c r="E9355" t="s">
        <v>19</v>
      </c>
      <c r="F9355">
        <v>40</v>
      </c>
      <c r="G9355">
        <v>8</v>
      </c>
      <c r="H9355" t="s">
        <v>2950</v>
      </c>
      <c r="I9355" s="3">
        <v>72945.289999999994</v>
      </c>
      <c r="J9355">
        <v>2</v>
      </c>
      <c r="K9355">
        <v>1</v>
      </c>
      <c r="L9355">
        <v>0</v>
      </c>
      <c r="M9355" s="3">
        <v>98931.5</v>
      </c>
      <c r="N9355">
        <v>0</v>
      </c>
    </row>
    <row r="9356" spans="1:14" hidden="1" x14ac:dyDescent="0.3">
      <c r="A9356">
        <v>9354</v>
      </c>
      <c r="B9356">
        <v>15693926</v>
      </c>
      <c r="C9356" t="s">
        <v>743</v>
      </c>
      <c r="D9356" t="s">
        <v>2954</v>
      </c>
      <c r="E9356" t="s">
        <v>19</v>
      </c>
      <c r="F9356">
        <v>37</v>
      </c>
      <c r="G9356">
        <v>0</v>
      </c>
      <c r="H9356" t="s">
        <v>2949</v>
      </c>
      <c r="I9356" s="3">
        <v>178742.71</v>
      </c>
      <c r="J9356">
        <v>1</v>
      </c>
      <c r="K9356">
        <v>1</v>
      </c>
      <c r="L9356">
        <v>1</v>
      </c>
      <c r="M9356" s="3">
        <v>194493.57</v>
      </c>
      <c r="N9356">
        <v>0</v>
      </c>
    </row>
    <row r="9357" spans="1:14" hidden="1" x14ac:dyDescent="0.3">
      <c r="A9357">
        <v>9355</v>
      </c>
      <c r="B9357">
        <v>15791501</v>
      </c>
      <c r="C9357" t="s">
        <v>2478</v>
      </c>
      <c r="D9357" t="s">
        <v>2954</v>
      </c>
      <c r="E9357" t="s">
        <v>19</v>
      </c>
      <c r="F9357">
        <v>43</v>
      </c>
      <c r="G9357">
        <v>8</v>
      </c>
      <c r="H9357" t="s">
        <v>2950</v>
      </c>
      <c r="I9357" s="3">
        <v>0</v>
      </c>
      <c r="J9357">
        <v>2</v>
      </c>
      <c r="K9357">
        <v>1</v>
      </c>
      <c r="L9357">
        <v>1</v>
      </c>
      <c r="M9357" s="3">
        <v>143628.31</v>
      </c>
      <c r="N9357">
        <v>0</v>
      </c>
    </row>
    <row r="9358" spans="1:14" hidden="1" x14ac:dyDescent="0.3">
      <c r="A9358">
        <v>9356</v>
      </c>
      <c r="B9358">
        <v>15621870</v>
      </c>
      <c r="C9358" t="s">
        <v>174</v>
      </c>
      <c r="D9358" t="s">
        <v>2956</v>
      </c>
      <c r="E9358" t="s">
        <v>13</v>
      </c>
      <c r="F9358">
        <v>40</v>
      </c>
      <c r="G9358">
        <v>8</v>
      </c>
      <c r="H9358" t="s">
        <v>2950</v>
      </c>
      <c r="I9358" s="3">
        <v>0</v>
      </c>
      <c r="J9358">
        <v>1</v>
      </c>
      <c r="K9358">
        <v>1</v>
      </c>
      <c r="L9358">
        <v>0</v>
      </c>
      <c r="M9358" s="3">
        <v>167030.51</v>
      </c>
      <c r="N9358">
        <v>0</v>
      </c>
    </row>
    <row r="9359" spans="1:14" hidden="1" x14ac:dyDescent="0.3">
      <c r="A9359">
        <v>9357</v>
      </c>
      <c r="B9359">
        <v>15734711</v>
      </c>
      <c r="C9359" t="s">
        <v>512</v>
      </c>
      <c r="D9359" t="s">
        <v>2954</v>
      </c>
      <c r="E9359" t="s">
        <v>19</v>
      </c>
      <c r="F9359">
        <v>42</v>
      </c>
      <c r="G9359">
        <v>7</v>
      </c>
      <c r="H9359" t="s">
        <v>2950</v>
      </c>
      <c r="I9359" s="3">
        <v>0</v>
      </c>
      <c r="J9359">
        <v>1</v>
      </c>
      <c r="K9359">
        <v>1</v>
      </c>
      <c r="L9359">
        <v>0</v>
      </c>
      <c r="M9359" s="3">
        <v>77786.37</v>
      </c>
      <c r="N9359">
        <v>1</v>
      </c>
    </row>
    <row r="9360" spans="1:14" hidden="1" x14ac:dyDescent="0.3">
      <c r="A9360">
        <v>9358</v>
      </c>
      <c r="B9360">
        <v>15814405</v>
      </c>
      <c r="C9360" t="s">
        <v>450</v>
      </c>
      <c r="D9360" t="s">
        <v>2956</v>
      </c>
      <c r="E9360" t="s">
        <v>13</v>
      </c>
      <c r="F9360">
        <v>46</v>
      </c>
      <c r="G9360">
        <v>9</v>
      </c>
      <c r="H9360" t="s">
        <v>2950</v>
      </c>
      <c r="I9360" s="3">
        <v>0</v>
      </c>
      <c r="J9360">
        <v>1</v>
      </c>
      <c r="K9360">
        <v>1</v>
      </c>
      <c r="L9360">
        <v>1</v>
      </c>
      <c r="M9360" s="3">
        <v>81014.5</v>
      </c>
      <c r="N9360">
        <v>1</v>
      </c>
    </row>
    <row r="9361" spans="1:14" hidden="1" x14ac:dyDescent="0.3">
      <c r="A9361">
        <v>9359</v>
      </c>
      <c r="B9361">
        <v>15729359</v>
      </c>
      <c r="C9361" t="s">
        <v>529</v>
      </c>
      <c r="D9361" t="s">
        <v>2955</v>
      </c>
      <c r="E9361" t="s">
        <v>13</v>
      </c>
      <c r="F9361">
        <v>29</v>
      </c>
      <c r="G9361">
        <v>9</v>
      </c>
      <c r="H9361" t="s">
        <v>2950</v>
      </c>
      <c r="I9361" s="3">
        <v>0</v>
      </c>
      <c r="J9361">
        <v>2</v>
      </c>
      <c r="K9361">
        <v>1</v>
      </c>
      <c r="L9361">
        <v>1</v>
      </c>
      <c r="M9361" s="3">
        <v>41866.26</v>
      </c>
      <c r="N9361">
        <v>0</v>
      </c>
    </row>
    <row r="9362" spans="1:14" hidden="1" x14ac:dyDescent="0.3">
      <c r="A9362">
        <v>9360</v>
      </c>
      <c r="B9362">
        <v>15606944</v>
      </c>
      <c r="C9362" t="s">
        <v>540</v>
      </c>
      <c r="D9362" t="s">
        <v>2955</v>
      </c>
      <c r="E9362" t="s">
        <v>19</v>
      </c>
      <c r="F9362">
        <v>43</v>
      </c>
      <c r="G9362">
        <v>9</v>
      </c>
      <c r="H9362" t="s">
        <v>2950</v>
      </c>
      <c r="I9362" s="3">
        <v>140121.17000000001</v>
      </c>
      <c r="J9362">
        <v>1</v>
      </c>
      <c r="K9362">
        <v>1</v>
      </c>
      <c r="L9362">
        <v>0</v>
      </c>
      <c r="M9362" s="3">
        <v>11302.7</v>
      </c>
      <c r="N9362">
        <v>1</v>
      </c>
    </row>
    <row r="9363" spans="1:14" hidden="1" x14ac:dyDescent="0.3">
      <c r="A9363">
        <v>9361</v>
      </c>
      <c r="B9363">
        <v>15671934</v>
      </c>
      <c r="C9363" t="s">
        <v>2856</v>
      </c>
      <c r="D9363" t="s">
        <v>2955</v>
      </c>
      <c r="E9363" t="s">
        <v>19</v>
      </c>
      <c r="F9363">
        <v>39</v>
      </c>
      <c r="G9363">
        <v>2</v>
      </c>
      <c r="H9363" t="s">
        <v>2949</v>
      </c>
      <c r="I9363" s="3">
        <v>132906.88</v>
      </c>
      <c r="J9363">
        <v>1</v>
      </c>
      <c r="K9363">
        <v>0</v>
      </c>
      <c r="L9363">
        <v>1</v>
      </c>
      <c r="M9363" s="3">
        <v>149384.43</v>
      </c>
      <c r="N9363">
        <v>0</v>
      </c>
    </row>
    <row r="9364" spans="1:14" hidden="1" x14ac:dyDescent="0.3">
      <c r="A9364">
        <v>9362</v>
      </c>
      <c r="B9364">
        <v>15641773</v>
      </c>
      <c r="C9364" t="s">
        <v>1229</v>
      </c>
      <c r="D9364" t="s">
        <v>2946</v>
      </c>
      <c r="E9364" t="s">
        <v>19</v>
      </c>
      <c r="F9364">
        <v>45</v>
      </c>
      <c r="G9364">
        <v>2</v>
      </c>
      <c r="H9364" t="s">
        <v>2949</v>
      </c>
      <c r="I9364" s="3">
        <v>179334.83</v>
      </c>
      <c r="J9364">
        <v>2</v>
      </c>
      <c r="K9364">
        <v>1</v>
      </c>
      <c r="L9364">
        <v>1</v>
      </c>
      <c r="M9364" s="3">
        <v>169303.65</v>
      </c>
      <c r="N9364">
        <v>0</v>
      </c>
    </row>
    <row r="9365" spans="1:14" hidden="1" x14ac:dyDescent="0.3">
      <c r="A9365">
        <v>9363</v>
      </c>
      <c r="B9365">
        <v>15701972</v>
      </c>
      <c r="C9365" t="s">
        <v>118</v>
      </c>
      <c r="D9365" t="s">
        <v>2953</v>
      </c>
      <c r="E9365" t="s">
        <v>19</v>
      </c>
      <c r="F9365">
        <v>35</v>
      </c>
      <c r="G9365">
        <v>3</v>
      </c>
      <c r="H9365" t="s">
        <v>2951</v>
      </c>
      <c r="I9365" s="3">
        <v>137179.39000000001</v>
      </c>
      <c r="J9365">
        <v>1</v>
      </c>
      <c r="K9365">
        <v>1</v>
      </c>
      <c r="L9365">
        <v>1</v>
      </c>
      <c r="M9365" s="3">
        <v>37264.11</v>
      </c>
      <c r="N9365">
        <v>0</v>
      </c>
    </row>
    <row r="9366" spans="1:14" hidden="1" x14ac:dyDescent="0.3">
      <c r="A9366">
        <v>9364</v>
      </c>
      <c r="B9366">
        <v>15749114</v>
      </c>
      <c r="C9366" t="s">
        <v>1153</v>
      </c>
      <c r="D9366" t="s">
        <v>2955</v>
      </c>
      <c r="E9366" t="s">
        <v>19</v>
      </c>
      <c r="F9366">
        <v>35</v>
      </c>
      <c r="G9366">
        <v>3</v>
      </c>
      <c r="H9366" t="s">
        <v>2951</v>
      </c>
      <c r="I9366" s="3">
        <v>0</v>
      </c>
      <c r="J9366">
        <v>2</v>
      </c>
      <c r="K9366">
        <v>1</v>
      </c>
      <c r="L9366">
        <v>1</v>
      </c>
      <c r="M9366" s="3">
        <v>19515.48</v>
      </c>
      <c r="N9366">
        <v>0</v>
      </c>
    </row>
    <row r="9367" spans="1:14" hidden="1" x14ac:dyDescent="0.3">
      <c r="A9367">
        <v>9365</v>
      </c>
      <c r="B9367">
        <v>15780362</v>
      </c>
      <c r="C9367" t="s">
        <v>823</v>
      </c>
      <c r="D9367" t="s">
        <v>2953</v>
      </c>
      <c r="E9367" t="s">
        <v>13</v>
      </c>
      <c r="F9367">
        <v>49</v>
      </c>
      <c r="G9367">
        <v>9</v>
      </c>
      <c r="H9367" t="s">
        <v>2950</v>
      </c>
      <c r="I9367" s="3">
        <v>119960.29</v>
      </c>
      <c r="J9367">
        <v>2</v>
      </c>
      <c r="K9367">
        <v>1</v>
      </c>
      <c r="L9367">
        <v>0</v>
      </c>
      <c r="M9367" s="3">
        <v>103068.22</v>
      </c>
      <c r="N9367">
        <v>0</v>
      </c>
    </row>
    <row r="9368" spans="1:14" hidden="1" x14ac:dyDescent="0.3">
      <c r="A9368">
        <v>9366</v>
      </c>
      <c r="B9368">
        <v>15753229</v>
      </c>
      <c r="C9368" t="s">
        <v>389</v>
      </c>
      <c r="D9368" t="s">
        <v>2955</v>
      </c>
      <c r="E9368" t="s">
        <v>19</v>
      </c>
      <c r="F9368">
        <v>29</v>
      </c>
      <c r="G9368">
        <v>9</v>
      </c>
      <c r="H9368" t="s">
        <v>2950</v>
      </c>
      <c r="I9368" s="3">
        <v>127414.55</v>
      </c>
      <c r="J9368">
        <v>1</v>
      </c>
      <c r="K9368">
        <v>1</v>
      </c>
      <c r="L9368">
        <v>1</v>
      </c>
      <c r="M9368" s="3">
        <v>134459.12</v>
      </c>
      <c r="N9368">
        <v>0</v>
      </c>
    </row>
    <row r="9369" spans="1:14" hidden="1" x14ac:dyDescent="0.3">
      <c r="A9369">
        <v>9367</v>
      </c>
      <c r="B9369">
        <v>15656009</v>
      </c>
      <c r="C9369" t="s">
        <v>218</v>
      </c>
      <c r="D9369" t="s">
        <v>2955</v>
      </c>
      <c r="E9369" t="s">
        <v>13</v>
      </c>
      <c r="F9369">
        <v>36</v>
      </c>
      <c r="G9369">
        <v>6</v>
      </c>
      <c r="H9369" t="s">
        <v>2950</v>
      </c>
      <c r="I9369" s="3">
        <v>0</v>
      </c>
      <c r="J9369">
        <v>1</v>
      </c>
      <c r="K9369">
        <v>1</v>
      </c>
      <c r="L9369">
        <v>0</v>
      </c>
      <c r="M9369" s="3">
        <v>70496.66</v>
      </c>
      <c r="N9369">
        <v>0</v>
      </c>
    </row>
    <row r="9370" spans="1:14" hidden="1" x14ac:dyDescent="0.3">
      <c r="A9370">
        <v>9368</v>
      </c>
      <c r="B9370">
        <v>15785024</v>
      </c>
      <c r="C9370" t="s">
        <v>1025</v>
      </c>
      <c r="D9370" t="s">
        <v>2955</v>
      </c>
      <c r="E9370" t="s">
        <v>13</v>
      </c>
      <c r="F9370">
        <v>40</v>
      </c>
      <c r="G9370">
        <v>9</v>
      </c>
      <c r="H9370" t="s">
        <v>2950</v>
      </c>
      <c r="I9370" s="3">
        <v>137409.19</v>
      </c>
      <c r="J9370">
        <v>1</v>
      </c>
      <c r="K9370">
        <v>1</v>
      </c>
      <c r="L9370">
        <v>0</v>
      </c>
      <c r="M9370" s="3">
        <v>175877.7</v>
      </c>
      <c r="N9370">
        <v>1</v>
      </c>
    </row>
    <row r="9371" spans="1:14" hidden="1" x14ac:dyDescent="0.3">
      <c r="A9371">
        <v>9369</v>
      </c>
      <c r="B9371">
        <v>15670492</v>
      </c>
      <c r="C9371" t="s">
        <v>300</v>
      </c>
      <c r="D9371" t="s">
        <v>2953</v>
      </c>
      <c r="E9371" t="s">
        <v>19</v>
      </c>
      <c r="F9371">
        <v>28</v>
      </c>
      <c r="G9371">
        <v>8</v>
      </c>
      <c r="H9371" t="s">
        <v>2950</v>
      </c>
      <c r="I9371" s="3">
        <v>0</v>
      </c>
      <c r="J9371">
        <v>2</v>
      </c>
      <c r="K9371">
        <v>1</v>
      </c>
      <c r="L9371">
        <v>0</v>
      </c>
      <c r="M9371" s="3">
        <v>106390.01</v>
      </c>
      <c r="N9371">
        <v>0</v>
      </c>
    </row>
    <row r="9372" spans="1:14" hidden="1" x14ac:dyDescent="0.3">
      <c r="A9372">
        <v>9370</v>
      </c>
      <c r="B9372">
        <v>15795458</v>
      </c>
      <c r="C9372" t="s">
        <v>519</v>
      </c>
      <c r="D9372" t="s">
        <v>2946</v>
      </c>
      <c r="E9372" t="s">
        <v>13</v>
      </c>
      <c r="F9372">
        <v>39</v>
      </c>
      <c r="G9372">
        <v>2</v>
      </c>
      <c r="H9372" t="s">
        <v>2949</v>
      </c>
      <c r="I9372" s="3">
        <v>0</v>
      </c>
      <c r="J9372">
        <v>1</v>
      </c>
      <c r="K9372">
        <v>1</v>
      </c>
      <c r="L9372">
        <v>1</v>
      </c>
      <c r="M9372" s="3">
        <v>52138.49</v>
      </c>
      <c r="N9372">
        <v>0</v>
      </c>
    </row>
    <row r="9373" spans="1:14" hidden="1" x14ac:dyDescent="0.3">
      <c r="A9373">
        <v>9371</v>
      </c>
      <c r="B9373">
        <v>15732438</v>
      </c>
      <c r="C9373" t="s">
        <v>355</v>
      </c>
      <c r="D9373" t="s">
        <v>2946</v>
      </c>
      <c r="E9373" t="s">
        <v>19</v>
      </c>
      <c r="F9373">
        <v>43</v>
      </c>
      <c r="G9373">
        <v>4</v>
      </c>
      <c r="H9373" t="s">
        <v>2951</v>
      </c>
      <c r="I9373" s="3">
        <v>0</v>
      </c>
      <c r="J9373">
        <v>4</v>
      </c>
      <c r="K9373">
        <v>0</v>
      </c>
      <c r="L9373">
        <v>0</v>
      </c>
      <c r="M9373" s="3">
        <v>18522.91</v>
      </c>
      <c r="N9373">
        <v>1</v>
      </c>
    </row>
    <row r="9374" spans="1:14" hidden="1" x14ac:dyDescent="0.3">
      <c r="A9374">
        <v>9372</v>
      </c>
      <c r="B9374">
        <v>15781987</v>
      </c>
      <c r="C9374" t="s">
        <v>1629</v>
      </c>
      <c r="D9374" t="s">
        <v>2953</v>
      </c>
      <c r="E9374" t="s">
        <v>19</v>
      </c>
      <c r="F9374">
        <v>31</v>
      </c>
      <c r="G9374">
        <v>9</v>
      </c>
      <c r="H9374" t="s">
        <v>2950</v>
      </c>
      <c r="I9374" s="3">
        <v>112494.99</v>
      </c>
      <c r="J9374">
        <v>1</v>
      </c>
      <c r="K9374">
        <v>1</v>
      </c>
      <c r="L9374">
        <v>1</v>
      </c>
      <c r="M9374" s="3">
        <v>32231.599999999999</v>
      </c>
      <c r="N9374">
        <v>0</v>
      </c>
    </row>
    <row r="9375" spans="1:14" hidden="1" x14ac:dyDescent="0.3">
      <c r="A9375">
        <v>9373</v>
      </c>
      <c r="B9375">
        <v>15775826</v>
      </c>
      <c r="C9375" t="s">
        <v>788</v>
      </c>
      <c r="D9375" t="s">
        <v>2954</v>
      </c>
      <c r="E9375" t="s">
        <v>19</v>
      </c>
      <c r="F9375">
        <v>30</v>
      </c>
      <c r="G9375">
        <v>1</v>
      </c>
      <c r="H9375" t="s">
        <v>2949</v>
      </c>
      <c r="I9375" s="3">
        <v>78133.149999999994</v>
      </c>
      <c r="J9375">
        <v>1</v>
      </c>
      <c r="K9375">
        <v>0</v>
      </c>
      <c r="L9375">
        <v>1</v>
      </c>
      <c r="M9375" s="3">
        <v>174225.88</v>
      </c>
      <c r="N9375">
        <v>0</v>
      </c>
    </row>
    <row r="9376" spans="1:14" hidden="1" x14ac:dyDescent="0.3">
      <c r="A9376">
        <v>9374</v>
      </c>
      <c r="B9376">
        <v>15807457</v>
      </c>
      <c r="C9376" t="s">
        <v>2709</v>
      </c>
      <c r="D9376" t="s">
        <v>2953</v>
      </c>
      <c r="E9376" t="s">
        <v>13</v>
      </c>
      <c r="F9376">
        <v>36</v>
      </c>
      <c r="G9376">
        <v>1</v>
      </c>
      <c r="H9376" t="s">
        <v>2949</v>
      </c>
      <c r="I9376" s="3">
        <v>0</v>
      </c>
      <c r="J9376">
        <v>2</v>
      </c>
      <c r="K9376">
        <v>1</v>
      </c>
      <c r="L9376">
        <v>0</v>
      </c>
      <c r="M9376" s="3">
        <v>102021.39</v>
      </c>
      <c r="N9376">
        <v>0</v>
      </c>
    </row>
    <row r="9377" spans="1:14" hidden="1" x14ac:dyDescent="0.3">
      <c r="A9377">
        <v>9375</v>
      </c>
      <c r="B9377">
        <v>15632538</v>
      </c>
      <c r="C9377" t="s">
        <v>50</v>
      </c>
      <c r="D9377" t="s">
        <v>2946</v>
      </c>
      <c r="E9377" t="s">
        <v>13</v>
      </c>
      <c r="F9377">
        <v>32</v>
      </c>
      <c r="G9377">
        <v>5</v>
      </c>
      <c r="H9377" t="s">
        <v>2951</v>
      </c>
      <c r="I9377" s="3">
        <v>145553.07</v>
      </c>
      <c r="J9377">
        <v>1</v>
      </c>
      <c r="K9377">
        <v>1</v>
      </c>
      <c r="L9377">
        <v>1</v>
      </c>
      <c r="M9377" s="3">
        <v>31484.76</v>
      </c>
      <c r="N9377">
        <v>0</v>
      </c>
    </row>
    <row r="9378" spans="1:14" hidden="1" x14ac:dyDescent="0.3">
      <c r="A9378">
        <v>9376</v>
      </c>
      <c r="B9378">
        <v>15641389</v>
      </c>
      <c r="C9378" t="s">
        <v>623</v>
      </c>
      <c r="D9378" t="s">
        <v>2955</v>
      </c>
      <c r="E9378" t="s">
        <v>19</v>
      </c>
      <c r="F9378">
        <v>48</v>
      </c>
      <c r="G9378">
        <v>4</v>
      </c>
      <c r="H9378" t="s">
        <v>2951</v>
      </c>
      <c r="I9378" s="3">
        <v>123593.22</v>
      </c>
      <c r="J9378">
        <v>2</v>
      </c>
      <c r="K9378">
        <v>1</v>
      </c>
      <c r="L9378">
        <v>0</v>
      </c>
      <c r="M9378" s="3">
        <v>82469.06</v>
      </c>
      <c r="N9378">
        <v>1</v>
      </c>
    </row>
    <row r="9379" spans="1:14" hidden="1" x14ac:dyDescent="0.3">
      <c r="A9379">
        <v>9377</v>
      </c>
      <c r="B9379">
        <v>15657306</v>
      </c>
      <c r="C9379" t="s">
        <v>2857</v>
      </c>
      <c r="D9379" t="s">
        <v>2954</v>
      </c>
      <c r="E9379" t="s">
        <v>13</v>
      </c>
      <c r="F9379">
        <v>47</v>
      </c>
      <c r="G9379">
        <v>2</v>
      </c>
      <c r="H9379" t="s">
        <v>2949</v>
      </c>
      <c r="I9379" s="3">
        <v>0</v>
      </c>
      <c r="J9379">
        <v>1</v>
      </c>
      <c r="K9379">
        <v>0</v>
      </c>
      <c r="L9379">
        <v>0</v>
      </c>
      <c r="M9379" s="3">
        <v>110900.43</v>
      </c>
      <c r="N9379">
        <v>1</v>
      </c>
    </row>
    <row r="9380" spans="1:14" hidden="1" x14ac:dyDescent="0.3">
      <c r="A9380">
        <v>9378</v>
      </c>
      <c r="B9380">
        <v>15709447</v>
      </c>
      <c r="C9380" t="s">
        <v>326</v>
      </c>
      <c r="D9380" t="s">
        <v>2953</v>
      </c>
      <c r="E9380" t="s">
        <v>13</v>
      </c>
      <c r="F9380">
        <v>26</v>
      </c>
      <c r="G9380">
        <v>0</v>
      </c>
      <c r="H9380" t="s">
        <v>2949</v>
      </c>
      <c r="I9380" s="3">
        <v>146286.22</v>
      </c>
      <c r="J9380">
        <v>1</v>
      </c>
      <c r="K9380">
        <v>1</v>
      </c>
      <c r="L9380">
        <v>0</v>
      </c>
      <c r="M9380" s="3">
        <v>105105.35</v>
      </c>
      <c r="N9380">
        <v>0</v>
      </c>
    </row>
    <row r="9381" spans="1:14" hidden="1" x14ac:dyDescent="0.3">
      <c r="A9381">
        <v>9379</v>
      </c>
      <c r="B9381">
        <v>15762682</v>
      </c>
      <c r="C9381" t="s">
        <v>17</v>
      </c>
      <c r="D9381" t="s">
        <v>2953</v>
      </c>
      <c r="E9381" t="s">
        <v>13</v>
      </c>
      <c r="F9381">
        <v>35</v>
      </c>
      <c r="G9381">
        <v>1</v>
      </c>
      <c r="H9381" t="s">
        <v>2949</v>
      </c>
      <c r="I9381" s="3">
        <v>111827.27</v>
      </c>
      <c r="J9381">
        <v>2</v>
      </c>
      <c r="K9381">
        <v>1</v>
      </c>
      <c r="L9381">
        <v>0</v>
      </c>
      <c r="M9381" s="3">
        <v>12674.68</v>
      </c>
      <c r="N9381">
        <v>0</v>
      </c>
    </row>
    <row r="9382" spans="1:14" hidden="1" x14ac:dyDescent="0.3">
      <c r="A9382">
        <v>9380</v>
      </c>
      <c r="B9382">
        <v>15626042</v>
      </c>
      <c r="C9382" t="s">
        <v>1181</v>
      </c>
      <c r="D9382" t="s">
        <v>2953</v>
      </c>
      <c r="E9382" t="s">
        <v>13</v>
      </c>
      <c r="F9382">
        <v>26</v>
      </c>
      <c r="G9382">
        <v>2</v>
      </c>
      <c r="H9382" t="s">
        <v>2949</v>
      </c>
      <c r="I9382" s="3">
        <v>0</v>
      </c>
      <c r="J9382">
        <v>2</v>
      </c>
      <c r="K9382">
        <v>1</v>
      </c>
      <c r="L9382">
        <v>1</v>
      </c>
      <c r="M9382" s="3">
        <v>93255.85</v>
      </c>
      <c r="N9382">
        <v>0</v>
      </c>
    </row>
    <row r="9383" spans="1:14" hidden="1" x14ac:dyDescent="0.3">
      <c r="A9383">
        <v>9381</v>
      </c>
      <c r="B9383">
        <v>15597109</v>
      </c>
      <c r="C9383" t="s">
        <v>2858</v>
      </c>
      <c r="D9383" t="s">
        <v>2955</v>
      </c>
      <c r="E9383" t="s">
        <v>19</v>
      </c>
      <c r="F9383">
        <v>70</v>
      </c>
      <c r="G9383">
        <v>1</v>
      </c>
      <c r="H9383" t="s">
        <v>2949</v>
      </c>
      <c r="I9383" s="3">
        <v>94416.78</v>
      </c>
      <c r="J9383">
        <v>1</v>
      </c>
      <c r="K9383">
        <v>0</v>
      </c>
      <c r="L9383">
        <v>1</v>
      </c>
      <c r="M9383" s="3">
        <v>145299.5</v>
      </c>
      <c r="N9383">
        <v>0</v>
      </c>
    </row>
    <row r="9384" spans="1:14" hidden="1" x14ac:dyDescent="0.3">
      <c r="A9384">
        <v>9382</v>
      </c>
      <c r="B9384">
        <v>15756148</v>
      </c>
      <c r="C9384" t="s">
        <v>1650</v>
      </c>
      <c r="D9384" t="s">
        <v>2946</v>
      </c>
      <c r="E9384" t="s">
        <v>19</v>
      </c>
      <c r="F9384">
        <v>45</v>
      </c>
      <c r="G9384">
        <v>2</v>
      </c>
      <c r="H9384" t="s">
        <v>2949</v>
      </c>
      <c r="I9384" s="3">
        <v>91549.78</v>
      </c>
      <c r="J9384">
        <v>1</v>
      </c>
      <c r="K9384">
        <v>1</v>
      </c>
      <c r="L9384">
        <v>1</v>
      </c>
      <c r="M9384" s="3">
        <v>47139.44</v>
      </c>
      <c r="N9384">
        <v>0</v>
      </c>
    </row>
    <row r="9385" spans="1:14" hidden="1" x14ac:dyDescent="0.3">
      <c r="A9385">
        <v>9383</v>
      </c>
      <c r="B9385">
        <v>15665634</v>
      </c>
      <c r="C9385" t="s">
        <v>181</v>
      </c>
      <c r="D9385" t="s">
        <v>2955</v>
      </c>
      <c r="E9385" t="s">
        <v>13</v>
      </c>
      <c r="F9385">
        <v>38</v>
      </c>
      <c r="G9385">
        <v>7</v>
      </c>
      <c r="H9385" t="s">
        <v>2950</v>
      </c>
      <c r="I9385" s="3">
        <v>59568.57</v>
      </c>
      <c r="J9385">
        <v>1</v>
      </c>
      <c r="K9385">
        <v>1</v>
      </c>
      <c r="L9385">
        <v>1</v>
      </c>
      <c r="M9385" s="3">
        <v>167723.25</v>
      </c>
      <c r="N9385">
        <v>0</v>
      </c>
    </row>
    <row r="9386" spans="1:14" hidden="1" x14ac:dyDescent="0.3">
      <c r="A9386">
        <v>9384</v>
      </c>
      <c r="B9386">
        <v>15739997</v>
      </c>
      <c r="C9386" t="s">
        <v>106</v>
      </c>
      <c r="D9386" t="s">
        <v>2953</v>
      </c>
      <c r="E9386" t="s">
        <v>13</v>
      </c>
      <c r="F9386">
        <v>23</v>
      </c>
      <c r="G9386">
        <v>2</v>
      </c>
      <c r="H9386" t="s">
        <v>2949</v>
      </c>
      <c r="I9386" s="3">
        <v>94464.81</v>
      </c>
      <c r="J9386">
        <v>2</v>
      </c>
      <c r="K9386">
        <v>0</v>
      </c>
      <c r="L9386">
        <v>1</v>
      </c>
      <c r="M9386" s="3">
        <v>185900.88</v>
      </c>
      <c r="N9386">
        <v>0</v>
      </c>
    </row>
    <row r="9387" spans="1:14" hidden="1" x14ac:dyDescent="0.3">
      <c r="A9387">
        <v>9385</v>
      </c>
      <c r="B9387">
        <v>15686242</v>
      </c>
      <c r="C9387" t="s">
        <v>851</v>
      </c>
      <c r="D9387" t="s">
        <v>2953</v>
      </c>
      <c r="E9387" t="s">
        <v>13</v>
      </c>
      <c r="F9387">
        <v>57</v>
      </c>
      <c r="G9387">
        <v>4</v>
      </c>
      <c r="H9387" t="s">
        <v>2951</v>
      </c>
      <c r="I9387" s="3">
        <v>0</v>
      </c>
      <c r="J9387">
        <v>1</v>
      </c>
      <c r="K9387">
        <v>0</v>
      </c>
      <c r="L9387">
        <v>0</v>
      </c>
      <c r="M9387" s="3">
        <v>85876.67</v>
      </c>
      <c r="N9387">
        <v>1</v>
      </c>
    </row>
    <row r="9388" spans="1:14" hidden="1" x14ac:dyDescent="0.3">
      <c r="A9388">
        <v>9386</v>
      </c>
      <c r="B9388">
        <v>15759244</v>
      </c>
      <c r="C9388" t="s">
        <v>2859</v>
      </c>
      <c r="D9388" t="s">
        <v>2955</v>
      </c>
      <c r="E9388" t="s">
        <v>19</v>
      </c>
      <c r="F9388">
        <v>44</v>
      </c>
      <c r="G9388">
        <v>8</v>
      </c>
      <c r="H9388" t="s">
        <v>2950</v>
      </c>
      <c r="I9388" s="3">
        <v>95368.14</v>
      </c>
      <c r="J9388">
        <v>2</v>
      </c>
      <c r="K9388">
        <v>1</v>
      </c>
      <c r="L9388">
        <v>1</v>
      </c>
      <c r="M9388" s="3">
        <v>1787.85</v>
      </c>
      <c r="N9388">
        <v>0</v>
      </c>
    </row>
    <row r="9389" spans="1:14" hidden="1" x14ac:dyDescent="0.3">
      <c r="A9389">
        <v>9387</v>
      </c>
      <c r="B9389">
        <v>15672027</v>
      </c>
      <c r="C9389" t="s">
        <v>218</v>
      </c>
      <c r="D9389" t="s">
        <v>2953</v>
      </c>
      <c r="E9389" t="s">
        <v>13</v>
      </c>
      <c r="F9389">
        <v>33</v>
      </c>
      <c r="G9389">
        <v>10</v>
      </c>
      <c r="H9389" t="s">
        <v>2950</v>
      </c>
      <c r="I9389" s="3">
        <v>102185.42</v>
      </c>
      <c r="J9389">
        <v>2</v>
      </c>
      <c r="K9389">
        <v>1</v>
      </c>
      <c r="L9389">
        <v>0</v>
      </c>
      <c r="M9389" s="3">
        <v>23231.93</v>
      </c>
      <c r="N9389">
        <v>0</v>
      </c>
    </row>
    <row r="9390" spans="1:14" hidden="1" x14ac:dyDescent="0.3">
      <c r="A9390">
        <v>9388</v>
      </c>
      <c r="B9390">
        <v>15594576</v>
      </c>
      <c r="C9390" t="s">
        <v>2296</v>
      </c>
      <c r="D9390" t="s">
        <v>2954</v>
      </c>
      <c r="E9390" t="s">
        <v>19</v>
      </c>
      <c r="F9390">
        <v>32</v>
      </c>
      <c r="G9390">
        <v>1</v>
      </c>
      <c r="H9390" t="s">
        <v>2949</v>
      </c>
      <c r="I9390" s="3">
        <v>144875.71</v>
      </c>
      <c r="J9390">
        <v>1</v>
      </c>
      <c r="K9390">
        <v>0</v>
      </c>
      <c r="L9390">
        <v>0</v>
      </c>
      <c r="M9390" s="3">
        <v>187740.04</v>
      </c>
      <c r="N9390">
        <v>0</v>
      </c>
    </row>
    <row r="9391" spans="1:14" hidden="1" x14ac:dyDescent="0.3">
      <c r="A9391">
        <v>9389</v>
      </c>
      <c r="B9391">
        <v>15707138</v>
      </c>
      <c r="C9391" t="s">
        <v>2860</v>
      </c>
      <c r="D9391" t="s">
        <v>2946</v>
      </c>
      <c r="E9391" t="s">
        <v>19</v>
      </c>
      <c r="F9391">
        <v>39</v>
      </c>
      <c r="G9391">
        <v>5</v>
      </c>
      <c r="H9391" t="s">
        <v>2951</v>
      </c>
      <c r="I9391" s="3">
        <v>0</v>
      </c>
      <c r="J9391">
        <v>2</v>
      </c>
      <c r="K9391">
        <v>1</v>
      </c>
      <c r="L9391">
        <v>1</v>
      </c>
      <c r="M9391" s="3">
        <v>100060.54</v>
      </c>
      <c r="N9391">
        <v>0</v>
      </c>
    </row>
    <row r="9392" spans="1:14" hidden="1" x14ac:dyDescent="0.3">
      <c r="A9392">
        <v>9390</v>
      </c>
      <c r="B9392">
        <v>15756954</v>
      </c>
      <c r="C9392" t="s">
        <v>49</v>
      </c>
      <c r="D9392" t="s">
        <v>2955</v>
      </c>
      <c r="E9392" t="s">
        <v>13</v>
      </c>
      <c r="F9392">
        <v>32</v>
      </c>
      <c r="G9392">
        <v>2</v>
      </c>
      <c r="H9392" t="s">
        <v>2949</v>
      </c>
      <c r="I9392" s="3">
        <v>0</v>
      </c>
      <c r="J9392">
        <v>1</v>
      </c>
      <c r="K9392">
        <v>1</v>
      </c>
      <c r="L9392">
        <v>1</v>
      </c>
      <c r="M9392" s="3">
        <v>80130.539999999994</v>
      </c>
      <c r="N9392">
        <v>0</v>
      </c>
    </row>
    <row r="9393" spans="1:14" hidden="1" x14ac:dyDescent="0.3">
      <c r="A9393">
        <v>9391</v>
      </c>
      <c r="B9393">
        <v>15619130</v>
      </c>
      <c r="C9393" t="s">
        <v>944</v>
      </c>
      <c r="D9393" t="s">
        <v>2956</v>
      </c>
      <c r="E9393" t="s">
        <v>13</v>
      </c>
      <c r="F9393">
        <v>37</v>
      </c>
      <c r="G9393">
        <v>5</v>
      </c>
      <c r="H9393" t="s">
        <v>2951</v>
      </c>
      <c r="I9393" s="3">
        <v>113291.05</v>
      </c>
      <c r="J9393">
        <v>2</v>
      </c>
      <c r="K9393">
        <v>1</v>
      </c>
      <c r="L9393">
        <v>1</v>
      </c>
      <c r="M9393" s="3">
        <v>132467.54</v>
      </c>
      <c r="N9393">
        <v>0</v>
      </c>
    </row>
    <row r="9394" spans="1:14" hidden="1" x14ac:dyDescent="0.3">
      <c r="A9394">
        <v>9392</v>
      </c>
      <c r="B9394">
        <v>15639665</v>
      </c>
      <c r="C9394" t="s">
        <v>1788</v>
      </c>
      <c r="D9394" t="s">
        <v>2956</v>
      </c>
      <c r="E9394" t="s">
        <v>19</v>
      </c>
      <c r="F9394">
        <v>61</v>
      </c>
      <c r="G9394">
        <v>0</v>
      </c>
      <c r="H9394" t="s">
        <v>2949</v>
      </c>
      <c r="I9394" s="3">
        <v>0</v>
      </c>
      <c r="J9394">
        <v>2</v>
      </c>
      <c r="K9394">
        <v>1</v>
      </c>
      <c r="L9394">
        <v>1</v>
      </c>
      <c r="M9394" s="3">
        <v>96202.44</v>
      </c>
      <c r="N9394">
        <v>0</v>
      </c>
    </row>
    <row r="9395" spans="1:14" hidden="1" x14ac:dyDescent="0.3">
      <c r="A9395">
        <v>9393</v>
      </c>
      <c r="B9395">
        <v>15571065</v>
      </c>
      <c r="C9395" t="s">
        <v>2861</v>
      </c>
      <c r="D9395" t="s">
        <v>2956</v>
      </c>
      <c r="E9395" t="s">
        <v>13</v>
      </c>
      <c r="F9395">
        <v>39</v>
      </c>
      <c r="G9395">
        <v>0</v>
      </c>
      <c r="H9395" t="s">
        <v>2949</v>
      </c>
      <c r="I9395" s="3">
        <v>0</v>
      </c>
      <c r="J9395">
        <v>2</v>
      </c>
      <c r="K9395">
        <v>1</v>
      </c>
      <c r="L9395">
        <v>0</v>
      </c>
      <c r="M9395" s="3">
        <v>94977.3</v>
      </c>
      <c r="N9395">
        <v>0</v>
      </c>
    </row>
    <row r="9396" spans="1:14" hidden="1" x14ac:dyDescent="0.3">
      <c r="A9396">
        <v>9394</v>
      </c>
      <c r="B9396">
        <v>15686060</v>
      </c>
      <c r="C9396" t="s">
        <v>162</v>
      </c>
      <c r="D9396" t="s">
        <v>2956</v>
      </c>
      <c r="E9396" t="s">
        <v>19</v>
      </c>
      <c r="F9396">
        <v>43</v>
      </c>
      <c r="G9396">
        <v>9</v>
      </c>
      <c r="H9396" t="s">
        <v>2950</v>
      </c>
      <c r="I9396" s="3">
        <v>111677.88</v>
      </c>
      <c r="J9396">
        <v>1</v>
      </c>
      <c r="K9396">
        <v>1</v>
      </c>
      <c r="L9396">
        <v>0</v>
      </c>
      <c r="M9396" s="3">
        <v>178827.3</v>
      </c>
      <c r="N9396">
        <v>1</v>
      </c>
    </row>
    <row r="9397" spans="1:14" hidden="1" x14ac:dyDescent="0.3">
      <c r="A9397">
        <v>9395</v>
      </c>
      <c r="B9397">
        <v>15615753</v>
      </c>
      <c r="C9397" t="s">
        <v>2862</v>
      </c>
      <c r="D9397" t="s">
        <v>2946</v>
      </c>
      <c r="E9397" t="s">
        <v>13</v>
      </c>
      <c r="F9397">
        <v>35</v>
      </c>
      <c r="G9397">
        <v>8</v>
      </c>
      <c r="H9397" t="s">
        <v>2950</v>
      </c>
      <c r="I9397" s="3">
        <v>131101.04</v>
      </c>
      <c r="J9397">
        <v>1</v>
      </c>
      <c r="K9397">
        <v>1</v>
      </c>
      <c r="L9397">
        <v>1</v>
      </c>
      <c r="M9397" s="3">
        <v>192852.67</v>
      </c>
      <c r="N9397">
        <v>0</v>
      </c>
    </row>
    <row r="9398" spans="1:14" hidden="1" x14ac:dyDescent="0.3">
      <c r="A9398">
        <v>9396</v>
      </c>
      <c r="B9398">
        <v>15800961</v>
      </c>
      <c r="C9398" t="s">
        <v>2361</v>
      </c>
      <c r="D9398" t="s">
        <v>2954</v>
      </c>
      <c r="E9398" t="s">
        <v>19</v>
      </c>
      <c r="F9398">
        <v>52</v>
      </c>
      <c r="G9398">
        <v>1</v>
      </c>
      <c r="H9398" t="s">
        <v>2949</v>
      </c>
      <c r="I9398" s="3">
        <v>76101.81</v>
      </c>
      <c r="J9398">
        <v>2</v>
      </c>
      <c r="K9398">
        <v>0</v>
      </c>
      <c r="L9398">
        <v>1</v>
      </c>
      <c r="M9398" s="3">
        <v>177238.35</v>
      </c>
      <c r="N9398">
        <v>0</v>
      </c>
    </row>
    <row r="9399" spans="1:14" hidden="1" x14ac:dyDescent="0.3">
      <c r="A9399">
        <v>9397</v>
      </c>
      <c r="B9399">
        <v>15763065</v>
      </c>
      <c r="C9399" t="s">
        <v>742</v>
      </c>
      <c r="D9399" t="s">
        <v>2956</v>
      </c>
      <c r="E9399" t="s">
        <v>13</v>
      </c>
      <c r="F9399">
        <v>40</v>
      </c>
      <c r="G9399">
        <v>2</v>
      </c>
      <c r="H9399" t="s">
        <v>2949</v>
      </c>
      <c r="I9399" s="3">
        <v>0</v>
      </c>
      <c r="J9399">
        <v>2</v>
      </c>
      <c r="K9399">
        <v>1</v>
      </c>
      <c r="L9399">
        <v>0</v>
      </c>
      <c r="M9399" s="3">
        <v>199753.97</v>
      </c>
      <c r="N9399">
        <v>0</v>
      </c>
    </row>
    <row r="9400" spans="1:14" hidden="1" x14ac:dyDescent="0.3">
      <c r="A9400">
        <v>9398</v>
      </c>
      <c r="B9400">
        <v>15672467</v>
      </c>
      <c r="C9400" t="s">
        <v>735</v>
      </c>
      <c r="D9400" t="s">
        <v>2953</v>
      </c>
      <c r="E9400" t="s">
        <v>13</v>
      </c>
      <c r="F9400">
        <v>52</v>
      </c>
      <c r="G9400">
        <v>7</v>
      </c>
      <c r="H9400" t="s">
        <v>2950</v>
      </c>
      <c r="I9400" s="3">
        <v>92510.9</v>
      </c>
      <c r="J9400">
        <v>2</v>
      </c>
      <c r="K9400">
        <v>0</v>
      </c>
      <c r="L9400">
        <v>1</v>
      </c>
      <c r="M9400" s="3">
        <v>66193.61</v>
      </c>
      <c r="N9400">
        <v>0</v>
      </c>
    </row>
    <row r="9401" spans="1:14" hidden="1" x14ac:dyDescent="0.3">
      <c r="A9401">
        <v>9399</v>
      </c>
      <c r="B9401">
        <v>15752915</v>
      </c>
      <c r="C9401" t="s">
        <v>313</v>
      </c>
      <c r="D9401" t="s">
        <v>2956</v>
      </c>
      <c r="E9401" t="s">
        <v>13</v>
      </c>
      <c r="F9401">
        <v>34</v>
      </c>
      <c r="G9401">
        <v>2</v>
      </c>
      <c r="H9401" t="s">
        <v>2949</v>
      </c>
      <c r="I9401" s="3">
        <v>0</v>
      </c>
      <c r="J9401">
        <v>2</v>
      </c>
      <c r="K9401">
        <v>1</v>
      </c>
      <c r="L9401">
        <v>1</v>
      </c>
      <c r="M9401" s="3">
        <v>181270.84</v>
      </c>
      <c r="N9401">
        <v>0</v>
      </c>
    </row>
    <row r="9402" spans="1:14" hidden="1" x14ac:dyDescent="0.3">
      <c r="A9402">
        <v>9400</v>
      </c>
      <c r="B9402">
        <v>15744695</v>
      </c>
      <c r="C9402" t="s">
        <v>1043</v>
      </c>
      <c r="D9402" t="s">
        <v>2956</v>
      </c>
      <c r="E9402" t="s">
        <v>19</v>
      </c>
      <c r="F9402">
        <v>39</v>
      </c>
      <c r="G9402">
        <v>5</v>
      </c>
      <c r="H9402" t="s">
        <v>2951</v>
      </c>
      <c r="I9402" s="3">
        <v>77652.399999999994</v>
      </c>
      <c r="J9402">
        <v>1</v>
      </c>
      <c r="K9402">
        <v>1</v>
      </c>
      <c r="L9402">
        <v>1</v>
      </c>
      <c r="M9402" s="3">
        <v>25407.59</v>
      </c>
      <c r="N9402">
        <v>0</v>
      </c>
    </row>
    <row r="9403" spans="1:14" hidden="1" x14ac:dyDescent="0.3">
      <c r="A9403">
        <v>9401</v>
      </c>
      <c r="B9403">
        <v>15584897</v>
      </c>
      <c r="C9403" t="s">
        <v>651</v>
      </c>
      <c r="D9403" t="s">
        <v>2953</v>
      </c>
      <c r="E9403" t="s">
        <v>13</v>
      </c>
      <c r="F9403">
        <v>31</v>
      </c>
      <c r="G9403">
        <v>3</v>
      </c>
      <c r="H9403" t="s">
        <v>2951</v>
      </c>
      <c r="I9403" s="3">
        <v>98360.03</v>
      </c>
      <c r="J9403">
        <v>1</v>
      </c>
      <c r="K9403">
        <v>0</v>
      </c>
      <c r="L9403">
        <v>0</v>
      </c>
      <c r="M9403" s="3">
        <v>20973.8</v>
      </c>
      <c r="N9403">
        <v>0</v>
      </c>
    </row>
    <row r="9404" spans="1:14" hidden="1" x14ac:dyDescent="0.3">
      <c r="A9404">
        <v>9402</v>
      </c>
      <c r="B9404">
        <v>15601857</v>
      </c>
      <c r="C9404" t="s">
        <v>2863</v>
      </c>
      <c r="D9404" t="s">
        <v>2953</v>
      </c>
      <c r="E9404" t="s">
        <v>13</v>
      </c>
      <c r="F9404">
        <v>46</v>
      </c>
      <c r="G9404">
        <v>4</v>
      </c>
      <c r="H9404" t="s">
        <v>2951</v>
      </c>
      <c r="I9404" s="3">
        <v>115518.07</v>
      </c>
      <c r="J9404">
        <v>1</v>
      </c>
      <c r="K9404">
        <v>0</v>
      </c>
      <c r="L9404">
        <v>0</v>
      </c>
      <c r="M9404" s="3">
        <v>76544.899999999994</v>
      </c>
      <c r="N9404">
        <v>1</v>
      </c>
    </row>
    <row r="9405" spans="1:14" hidden="1" x14ac:dyDescent="0.3">
      <c r="A9405">
        <v>9403</v>
      </c>
      <c r="B9405">
        <v>15674156</v>
      </c>
      <c r="C9405" t="s">
        <v>1189</v>
      </c>
      <c r="D9405" t="s">
        <v>2954</v>
      </c>
      <c r="E9405" t="s">
        <v>19</v>
      </c>
      <c r="F9405">
        <v>69</v>
      </c>
      <c r="G9405">
        <v>3</v>
      </c>
      <c r="H9405" t="s">
        <v>2951</v>
      </c>
      <c r="I9405" s="3">
        <v>27288.43</v>
      </c>
      <c r="J9405">
        <v>1</v>
      </c>
      <c r="K9405">
        <v>1</v>
      </c>
      <c r="L9405">
        <v>1</v>
      </c>
      <c r="M9405" s="3">
        <v>110509.9</v>
      </c>
      <c r="N9405">
        <v>0</v>
      </c>
    </row>
    <row r="9406" spans="1:14" hidden="1" x14ac:dyDescent="0.3">
      <c r="A9406">
        <v>9404</v>
      </c>
      <c r="B9406">
        <v>15695465</v>
      </c>
      <c r="C9406" t="s">
        <v>787</v>
      </c>
      <c r="D9406" t="s">
        <v>2956</v>
      </c>
      <c r="E9406" t="s">
        <v>13</v>
      </c>
      <c r="F9406">
        <v>36</v>
      </c>
      <c r="G9406">
        <v>6</v>
      </c>
      <c r="H9406" t="s">
        <v>2950</v>
      </c>
      <c r="I9406" s="3">
        <v>0</v>
      </c>
      <c r="J9406">
        <v>1</v>
      </c>
      <c r="K9406">
        <v>1</v>
      </c>
      <c r="L9406">
        <v>0</v>
      </c>
      <c r="M9406" s="3">
        <v>164247.51</v>
      </c>
      <c r="N9406">
        <v>0</v>
      </c>
    </row>
    <row r="9407" spans="1:14" hidden="1" x14ac:dyDescent="0.3">
      <c r="A9407">
        <v>9405</v>
      </c>
      <c r="B9407">
        <v>15792232</v>
      </c>
      <c r="C9407" t="s">
        <v>507</v>
      </c>
      <c r="D9407" t="s">
        <v>2953</v>
      </c>
      <c r="E9407" t="s">
        <v>13</v>
      </c>
      <c r="F9407">
        <v>43</v>
      </c>
      <c r="G9407">
        <v>5</v>
      </c>
      <c r="H9407" t="s">
        <v>2951</v>
      </c>
      <c r="I9407" s="3">
        <v>0</v>
      </c>
      <c r="J9407">
        <v>2</v>
      </c>
      <c r="K9407">
        <v>0</v>
      </c>
      <c r="L9407">
        <v>0</v>
      </c>
      <c r="M9407" s="3">
        <v>105149.8</v>
      </c>
      <c r="N9407">
        <v>0</v>
      </c>
    </row>
    <row r="9408" spans="1:14" hidden="1" x14ac:dyDescent="0.3">
      <c r="A9408">
        <v>9406</v>
      </c>
      <c r="B9408">
        <v>15807900</v>
      </c>
      <c r="C9408" t="s">
        <v>996</v>
      </c>
      <c r="D9408" t="s">
        <v>2956</v>
      </c>
      <c r="E9408" t="s">
        <v>19</v>
      </c>
      <c r="F9408">
        <v>36</v>
      </c>
      <c r="G9408">
        <v>7</v>
      </c>
      <c r="H9408" t="s">
        <v>2950</v>
      </c>
      <c r="I9408" s="3">
        <v>0</v>
      </c>
      <c r="J9408">
        <v>1</v>
      </c>
      <c r="K9408">
        <v>1</v>
      </c>
      <c r="L9408">
        <v>1</v>
      </c>
      <c r="M9408" s="3">
        <v>55868.97</v>
      </c>
      <c r="N9408">
        <v>1</v>
      </c>
    </row>
    <row r="9409" spans="1:14" hidden="1" x14ac:dyDescent="0.3">
      <c r="A9409">
        <v>9407</v>
      </c>
      <c r="B9409">
        <v>15743760</v>
      </c>
      <c r="C9409" t="s">
        <v>275</v>
      </c>
      <c r="D9409" t="s">
        <v>2956</v>
      </c>
      <c r="E9409" t="s">
        <v>19</v>
      </c>
      <c r="F9409">
        <v>31</v>
      </c>
      <c r="G9409">
        <v>6</v>
      </c>
      <c r="H9409" t="s">
        <v>2950</v>
      </c>
      <c r="I9409" s="3">
        <v>131996.66</v>
      </c>
      <c r="J9409">
        <v>2</v>
      </c>
      <c r="K9409">
        <v>1</v>
      </c>
      <c r="L9409">
        <v>1</v>
      </c>
      <c r="M9409" s="3">
        <v>178747.43</v>
      </c>
      <c r="N9409">
        <v>0</v>
      </c>
    </row>
    <row r="9410" spans="1:14" hidden="1" x14ac:dyDescent="0.3">
      <c r="A9410">
        <v>9408</v>
      </c>
      <c r="B9410">
        <v>15652835</v>
      </c>
      <c r="C9410" t="s">
        <v>535</v>
      </c>
      <c r="D9410" t="s">
        <v>2956</v>
      </c>
      <c r="E9410" t="s">
        <v>13</v>
      </c>
      <c r="F9410">
        <v>27</v>
      </c>
      <c r="G9410">
        <v>2</v>
      </c>
      <c r="H9410" t="s">
        <v>2949</v>
      </c>
      <c r="I9410" s="3">
        <v>121580.42</v>
      </c>
      <c r="J9410">
        <v>1</v>
      </c>
      <c r="K9410">
        <v>0</v>
      </c>
      <c r="L9410">
        <v>1</v>
      </c>
      <c r="M9410" s="3">
        <v>134720.51</v>
      </c>
      <c r="N9410">
        <v>0</v>
      </c>
    </row>
    <row r="9411" spans="1:14" hidden="1" x14ac:dyDescent="0.3">
      <c r="A9411">
        <v>9409</v>
      </c>
      <c r="B9411">
        <v>15767818</v>
      </c>
      <c r="C9411" t="s">
        <v>108</v>
      </c>
      <c r="D9411" t="s">
        <v>2946</v>
      </c>
      <c r="E9411" t="s">
        <v>19</v>
      </c>
      <c r="F9411">
        <v>55</v>
      </c>
      <c r="G9411">
        <v>10</v>
      </c>
      <c r="H9411" t="s">
        <v>2950</v>
      </c>
      <c r="I9411" s="3">
        <v>132436.34</v>
      </c>
      <c r="J9411">
        <v>1</v>
      </c>
      <c r="K9411">
        <v>1</v>
      </c>
      <c r="L9411">
        <v>0</v>
      </c>
      <c r="M9411" s="3">
        <v>978.66</v>
      </c>
      <c r="N9411">
        <v>0</v>
      </c>
    </row>
    <row r="9412" spans="1:14" hidden="1" x14ac:dyDescent="0.3">
      <c r="A9412">
        <v>9410</v>
      </c>
      <c r="B9412">
        <v>15591150</v>
      </c>
      <c r="C9412" t="s">
        <v>1400</v>
      </c>
      <c r="D9412" t="s">
        <v>2956</v>
      </c>
      <c r="E9412" t="s">
        <v>19</v>
      </c>
      <c r="F9412">
        <v>34</v>
      </c>
      <c r="G9412">
        <v>10</v>
      </c>
      <c r="H9412" t="s">
        <v>2950</v>
      </c>
      <c r="I9412" s="3">
        <v>0</v>
      </c>
      <c r="J9412">
        <v>2</v>
      </c>
      <c r="K9412">
        <v>0</v>
      </c>
      <c r="L9412">
        <v>1</v>
      </c>
      <c r="M9412" s="3">
        <v>183387.12</v>
      </c>
      <c r="N9412">
        <v>0</v>
      </c>
    </row>
    <row r="9413" spans="1:14" hidden="1" x14ac:dyDescent="0.3">
      <c r="A9413">
        <v>9411</v>
      </c>
      <c r="B9413">
        <v>15734659</v>
      </c>
      <c r="C9413" t="s">
        <v>750</v>
      </c>
      <c r="D9413" t="s">
        <v>2955</v>
      </c>
      <c r="E9413" t="s">
        <v>13</v>
      </c>
      <c r="F9413">
        <v>46</v>
      </c>
      <c r="G9413">
        <v>5</v>
      </c>
      <c r="H9413" t="s">
        <v>2951</v>
      </c>
      <c r="I9413" s="3">
        <v>107978.4</v>
      </c>
      <c r="J9413">
        <v>2</v>
      </c>
      <c r="K9413">
        <v>1</v>
      </c>
      <c r="L9413">
        <v>0</v>
      </c>
      <c r="M9413" s="3">
        <v>155876.06</v>
      </c>
      <c r="N9413">
        <v>0</v>
      </c>
    </row>
    <row r="9414" spans="1:14" hidden="1" x14ac:dyDescent="0.3">
      <c r="A9414">
        <v>9412</v>
      </c>
      <c r="B9414">
        <v>15796115</v>
      </c>
      <c r="C9414" t="s">
        <v>439</v>
      </c>
      <c r="D9414" t="s">
        <v>2956</v>
      </c>
      <c r="E9414" t="s">
        <v>13</v>
      </c>
      <c r="F9414">
        <v>40</v>
      </c>
      <c r="G9414">
        <v>4</v>
      </c>
      <c r="H9414" t="s">
        <v>2951</v>
      </c>
      <c r="I9414" s="3">
        <v>78119.59</v>
      </c>
      <c r="J9414">
        <v>4</v>
      </c>
      <c r="K9414">
        <v>1</v>
      </c>
      <c r="L9414">
        <v>0</v>
      </c>
      <c r="M9414" s="3">
        <v>119259.34</v>
      </c>
      <c r="N9414">
        <v>1</v>
      </c>
    </row>
    <row r="9415" spans="1:14" hidden="1" x14ac:dyDescent="0.3">
      <c r="A9415">
        <v>9413</v>
      </c>
      <c r="B9415">
        <v>15724648</v>
      </c>
      <c r="C9415" t="s">
        <v>1308</v>
      </c>
      <c r="D9415" t="s">
        <v>2946</v>
      </c>
      <c r="E9415" t="s">
        <v>19</v>
      </c>
      <c r="F9415">
        <v>26</v>
      </c>
      <c r="G9415">
        <v>6</v>
      </c>
      <c r="H9415" t="s">
        <v>2950</v>
      </c>
      <c r="I9415" s="3">
        <v>98684.15</v>
      </c>
      <c r="J9415">
        <v>1</v>
      </c>
      <c r="K9415">
        <v>0</v>
      </c>
      <c r="L9415">
        <v>0</v>
      </c>
      <c r="M9415" s="3">
        <v>133720.57</v>
      </c>
      <c r="N9415">
        <v>0</v>
      </c>
    </row>
    <row r="9416" spans="1:14" hidden="1" x14ac:dyDescent="0.3">
      <c r="A9416">
        <v>9414</v>
      </c>
      <c r="B9416">
        <v>15737732</v>
      </c>
      <c r="C9416" t="s">
        <v>2412</v>
      </c>
      <c r="D9416" t="s">
        <v>2953</v>
      </c>
      <c r="E9416" t="s">
        <v>13</v>
      </c>
      <c r="F9416">
        <v>44</v>
      </c>
      <c r="G9416">
        <v>10</v>
      </c>
      <c r="H9416" t="s">
        <v>2950</v>
      </c>
      <c r="I9416" s="3">
        <v>0</v>
      </c>
      <c r="J9416">
        <v>2</v>
      </c>
      <c r="K9416">
        <v>1</v>
      </c>
      <c r="L9416">
        <v>0</v>
      </c>
      <c r="M9416" s="3">
        <v>170634.49</v>
      </c>
      <c r="N9416">
        <v>0</v>
      </c>
    </row>
    <row r="9417" spans="1:14" hidden="1" x14ac:dyDescent="0.3">
      <c r="A9417">
        <v>9415</v>
      </c>
      <c r="B9417">
        <v>15632280</v>
      </c>
      <c r="C9417" t="s">
        <v>2864</v>
      </c>
      <c r="D9417" t="s">
        <v>2956</v>
      </c>
      <c r="E9417" t="s">
        <v>13</v>
      </c>
      <c r="F9417">
        <v>53</v>
      </c>
      <c r="G9417">
        <v>9</v>
      </c>
      <c r="H9417" t="s">
        <v>2950</v>
      </c>
      <c r="I9417" s="3">
        <v>0</v>
      </c>
      <c r="J9417">
        <v>1</v>
      </c>
      <c r="K9417">
        <v>1</v>
      </c>
      <c r="L9417">
        <v>0</v>
      </c>
      <c r="M9417" s="3">
        <v>125692.07</v>
      </c>
      <c r="N9417">
        <v>1</v>
      </c>
    </row>
    <row r="9418" spans="1:14" hidden="1" x14ac:dyDescent="0.3">
      <c r="A9418">
        <v>9416</v>
      </c>
      <c r="B9418">
        <v>15750407</v>
      </c>
      <c r="C9418" t="s">
        <v>1311</v>
      </c>
      <c r="D9418" t="s">
        <v>2953</v>
      </c>
      <c r="E9418" t="s">
        <v>13</v>
      </c>
      <c r="F9418">
        <v>43</v>
      </c>
      <c r="G9418">
        <v>2</v>
      </c>
      <c r="H9418" t="s">
        <v>2949</v>
      </c>
      <c r="I9418" s="3">
        <v>129264.05</v>
      </c>
      <c r="J9418">
        <v>2</v>
      </c>
      <c r="K9418">
        <v>0</v>
      </c>
      <c r="L9418">
        <v>0</v>
      </c>
      <c r="M9418" s="3">
        <v>19150.14</v>
      </c>
      <c r="N9418">
        <v>0</v>
      </c>
    </row>
    <row r="9419" spans="1:14" hidden="1" x14ac:dyDescent="0.3">
      <c r="A9419">
        <v>9417</v>
      </c>
      <c r="B9419">
        <v>15795370</v>
      </c>
      <c r="C9419" t="s">
        <v>1692</v>
      </c>
      <c r="D9419" t="s">
        <v>2956</v>
      </c>
      <c r="E9419" t="s">
        <v>19</v>
      </c>
      <c r="F9419">
        <v>37</v>
      </c>
      <c r="G9419">
        <v>6</v>
      </c>
      <c r="H9419" t="s">
        <v>2950</v>
      </c>
      <c r="I9419" s="3">
        <v>131753.41</v>
      </c>
      <c r="J9419">
        <v>1</v>
      </c>
      <c r="K9419">
        <v>1</v>
      </c>
      <c r="L9419">
        <v>0</v>
      </c>
      <c r="M9419" s="3">
        <v>86894.67</v>
      </c>
      <c r="N9419">
        <v>0</v>
      </c>
    </row>
    <row r="9420" spans="1:14" hidden="1" x14ac:dyDescent="0.3">
      <c r="A9420">
        <v>9418</v>
      </c>
      <c r="B9420">
        <v>15656829</v>
      </c>
      <c r="C9420" t="s">
        <v>245</v>
      </c>
      <c r="D9420" t="s">
        <v>2955</v>
      </c>
      <c r="E9420" t="s">
        <v>13</v>
      </c>
      <c r="F9420">
        <v>33</v>
      </c>
      <c r="G9420">
        <v>6</v>
      </c>
      <c r="H9420" t="s">
        <v>2950</v>
      </c>
      <c r="I9420" s="3">
        <v>0</v>
      </c>
      <c r="J9420">
        <v>2</v>
      </c>
      <c r="K9420">
        <v>1</v>
      </c>
      <c r="L9420">
        <v>0</v>
      </c>
      <c r="M9420" s="3">
        <v>57975.8</v>
      </c>
      <c r="N9420">
        <v>0</v>
      </c>
    </row>
    <row r="9421" spans="1:14" hidden="1" x14ac:dyDescent="0.3">
      <c r="A9421">
        <v>9419</v>
      </c>
      <c r="B9421">
        <v>15643794</v>
      </c>
      <c r="C9421" t="s">
        <v>704</v>
      </c>
      <c r="D9421" t="s">
        <v>2955</v>
      </c>
      <c r="E9421" t="s">
        <v>13</v>
      </c>
      <c r="F9421">
        <v>27</v>
      </c>
      <c r="G9421">
        <v>2</v>
      </c>
      <c r="H9421" t="s">
        <v>2949</v>
      </c>
      <c r="I9421" s="3">
        <v>0</v>
      </c>
      <c r="J9421">
        <v>1</v>
      </c>
      <c r="K9421">
        <v>1</v>
      </c>
      <c r="L9421">
        <v>1</v>
      </c>
      <c r="M9421" s="3">
        <v>82938.990000000005</v>
      </c>
      <c r="N9421">
        <v>0</v>
      </c>
    </row>
    <row r="9422" spans="1:14" hidden="1" x14ac:dyDescent="0.3">
      <c r="A9422">
        <v>9420</v>
      </c>
      <c r="B9422">
        <v>15798605</v>
      </c>
      <c r="C9422" t="s">
        <v>148</v>
      </c>
      <c r="D9422" t="s">
        <v>2956</v>
      </c>
      <c r="E9422" t="s">
        <v>19</v>
      </c>
      <c r="F9422">
        <v>26</v>
      </c>
      <c r="G9422">
        <v>1</v>
      </c>
      <c r="H9422" t="s">
        <v>2949</v>
      </c>
      <c r="I9422" s="3">
        <v>57422.62</v>
      </c>
      <c r="J9422">
        <v>1</v>
      </c>
      <c r="K9422">
        <v>1</v>
      </c>
      <c r="L9422">
        <v>1</v>
      </c>
      <c r="M9422" s="3">
        <v>79189.399999999994</v>
      </c>
      <c r="N9422">
        <v>0</v>
      </c>
    </row>
    <row r="9423" spans="1:14" hidden="1" x14ac:dyDescent="0.3">
      <c r="A9423">
        <v>9421</v>
      </c>
      <c r="B9423">
        <v>15637324</v>
      </c>
      <c r="C9423" t="s">
        <v>26</v>
      </c>
      <c r="D9423" t="s">
        <v>2955</v>
      </c>
      <c r="E9423" t="s">
        <v>13</v>
      </c>
      <c r="F9423">
        <v>28</v>
      </c>
      <c r="G9423">
        <v>7</v>
      </c>
      <c r="H9423" t="s">
        <v>2950</v>
      </c>
      <c r="I9423" s="3">
        <v>0</v>
      </c>
      <c r="J9423">
        <v>2</v>
      </c>
      <c r="K9423">
        <v>0</v>
      </c>
      <c r="L9423">
        <v>1</v>
      </c>
      <c r="M9423" s="3">
        <v>5177.62</v>
      </c>
      <c r="N9423">
        <v>0</v>
      </c>
    </row>
    <row r="9424" spans="1:14" hidden="1" x14ac:dyDescent="0.3">
      <c r="A9424">
        <v>9422</v>
      </c>
      <c r="B9424">
        <v>15589589</v>
      </c>
      <c r="C9424" t="s">
        <v>2824</v>
      </c>
      <c r="D9424" t="s">
        <v>2955</v>
      </c>
      <c r="E9424" t="s">
        <v>19</v>
      </c>
      <c r="F9424">
        <v>34</v>
      </c>
      <c r="G9424">
        <v>5</v>
      </c>
      <c r="H9424" t="s">
        <v>2951</v>
      </c>
      <c r="I9424" s="3">
        <v>144094.20000000001</v>
      </c>
      <c r="J9424">
        <v>1</v>
      </c>
      <c r="K9424">
        <v>1</v>
      </c>
      <c r="L9424">
        <v>0</v>
      </c>
      <c r="M9424" s="3">
        <v>44510.26</v>
      </c>
      <c r="N9424">
        <v>0</v>
      </c>
    </row>
    <row r="9425" spans="1:14" hidden="1" x14ac:dyDescent="0.3">
      <c r="A9425">
        <v>9423</v>
      </c>
      <c r="B9425">
        <v>15778936</v>
      </c>
      <c r="C9425" t="s">
        <v>2865</v>
      </c>
      <c r="D9425" t="s">
        <v>2954</v>
      </c>
      <c r="E9425" t="s">
        <v>19</v>
      </c>
      <c r="F9425">
        <v>33</v>
      </c>
      <c r="G9425">
        <v>9</v>
      </c>
      <c r="H9425" t="s">
        <v>2950</v>
      </c>
      <c r="I9425" s="3">
        <v>147510.34</v>
      </c>
      <c r="J9425">
        <v>1</v>
      </c>
      <c r="K9425">
        <v>1</v>
      </c>
      <c r="L9425">
        <v>0</v>
      </c>
      <c r="M9425" s="3">
        <v>190611.92</v>
      </c>
      <c r="N9425">
        <v>0</v>
      </c>
    </row>
    <row r="9426" spans="1:14" hidden="1" x14ac:dyDescent="0.3">
      <c r="A9426">
        <v>9424</v>
      </c>
      <c r="B9426">
        <v>15757385</v>
      </c>
      <c r="C9426" t="s">
        <v>161</v>
      </c>
      <c r="D9426" t="s">
        <v>2956</v>
      </c>
      <c r="E9426" t="s">
        <v>13</v>
      </c>
      <c r="F9426">
        <v>28</v>
      </c>
      <c r="G9426">
        <v>8</v>
      </c>
      <c r="H9426" t="s">
        <v>2950</v>
      </c>
      <c r="I9426" s="3">
        <v>161592.76</v>
      </c>
      <c r="J9426">
        <v>1</v>
      </c>
      <c r="K9426">
        <v>1</v>
      </c>
      <c r="L9426">
        <v>0</v>
      </c>
      <c r="M9426" s="3">
        <v>177834.79</v>
      </c>
      <c r="N9426">
        <v>0</v>
      </c>
    </row>
    <row r="9427" spans="1:14" hidden="1" x14ac:dyDescent="0.3">
      <c r="A9427">
        <v>9425</v>
      </c>
      <c r="B9427">
        <v>15666200</v>
      </c>
      <c r="C9427" t="s">
        <v>49</v>
      </c>
      <c r="D9427" t="s">
        <v>2956</v>
      </c>
      <c r="E9427" t="s">
        <v>13</v>
      </c>
      <c r="F9427">
        <v>40</v>
      </c>
      <c r="G9427">
        <v>1</v>
      </c>
      <c r="H9427" t="s">
        <v>2949</v>
      </c>
      <c r="I9427" s="3">
        <v>0</v>
      </c>
      <c r="J9427">
        <v>2</v>
      </c>
      <c r="K9427">
        <v>1</v>
      </c>
      <c r="L9427">
        <v>1</v>
      </c>
      <c r="M9427" s="3">
        <v>119446.64</v>
      </c>
      <c r="N9427">
        <v>0</v>
      </c>
    </row>
    <row r="9428" spans="1:14" hidden="1" x14ac:dyDescent="0.3">
      <c r="A9428">
        <v>9426</v>
      </c>
      <c r="B9428">
        <v>15683977</v>
      </c>
      <c r="C9428" t="s">
        <v>627</v>
      </c>
      <c r="D9428" t="s">
        <v>2953</v>
      </c>
      <c r="E9428" t="s">
        <v>13</v>
      </c>
      <c r="F9428">
        <v>72</v>
      </c>
      <c r="G9428">
        <v>4</v>
      </c>
      <c r="H9428" t="s">
        <v>2951</v>
      </c>
      <c r="I9428" s="3">
        <v>0</v>
      </c>
      <c r="J9428">
        <v>2</v>
      </c>
      <c r="K9428">
        <v>1</v>
      </c>
      <c r="L9428">
        <v>1</v>
      </c>
      <c r="M9428" s="3">
        <v>50267.69</v>
      </c>
      <c r="N9428">
        <v>0</v>
      </c>
    </row>
    <row r="9429" spans="1:14" hidden="1" x14ac:dyDescent="0.3">
      <c r="A9429">
        <v>9427</v>
      </c>
      <c r="B9429">
        <v>15675518</v>
      </c>
      <c r="C9429" t="s">
        <v>1572</v>
      </c>
      <c r="D9429" t="s">
        <v>2946</v>
      </c>
      <c r="E9429" t="s">
        <v>13</v>
      </c>
      <c r="F9429">
        <v>53</v>
      </c>
      <c r="G9429">
        <v>1</v>
      </c>
      <c r="H9429" t="s">
        <v>2949</v>
      </c>
      <c r="I9429" s="3">
        <v>75225.53</v>
      </c>
      <c r="J9429">
        <v>2</v>
      </c>
      <c r="K9429">
        <v>0</v>
      </c>
      <c r="L9429">
        <v>0</v>
      </c>
      <c r="M9429" s="3">
        <v>144849.1</v>
      </c>
      <c r="N9429">
        <v>1</v>
      </c>
    </row>
    <row r="9430" spans="1:14" hidden="1" x14ac:dyDescent="0.3">
      <c r="A9430">
        <v>9428</v>
      </c>
      <c r="B9430">
        <v>15584812</v>
      </c>
      <c r="C9430" t="s">
        <v>2866</v>
      </c>
      <c r="D9430" t="s">
        <v>2953</v>
      </c>
      <c r="E9430" t="s">
        <v>13</v>
      </c>
      <c r="F9430">
        <v>39</v>
      </c>
      <c r="G9430">
        <v>0</v>
      </c>
      <c r="H9430" t="s">
        <v>2949</v>
      </c>
      <c r="I9430" s="3">
        <v>0</v>
      </c>
      <c r="J9430">
        <v>2</v>
      </c>
      <c r="K9430">
        <v>0</v>
      </c>
      <c r="L9430">
        <v>0</v>
      </c>
      <c r="M9430" s="3">
        <v>81901.600000000006</v>
      </c>
      <c r="N9430">
        <v>0</v>
      </c>
    </row>
    <row r="9431" spans="1:14" hidden="1" x14ac:dyDescent="0.3">
      <c r="A9431">
        <v>9429</v>
      </c>
      <c r="B9431">
        <v>15752984</v>
      </c>
      <c r="C9431" t="s">
        <v>2867</v>
      </c>
      <c r="D9431" t="s">
        <v>2955</v>
      </c>
      <c r="E9431" t="s">
        <v>13</v>
      </c>
      <c r="F9431">
        <v>70</v>
      </c>
      <c r="G9431">
        <v>9</v>
      </c>
      <c r="H9431" t="s">
        <v>2950</v>
      </c>
      <c r="I9431" s="3">
        <v>87542.89</v>
      </c>
      <c r="J9431">
        <v>2</v>
      </c>
      <c r="K9431">
        <v>1</v>
      </c>
      <c r="L9431">
        <v>1</v>
      </c>
      <c r="M9431" s="3">
        <v>42576.86</v>
      </c>
      <c r="N9431">
        <v>0</v>
      </c>
    </row>
    <row r="9432" spans="1:14" hidden="1" x14ac:dyDescent="0.3">
      <c r="A9432">
        <v>9430</v>
      </c>
      <c r="B9432">
        <v>15577913</v>
      </c>
      <c r="C9432" t="s">
        <v>347</v>
      </c>
      <c r="D9432" t="s">
        <v>2946</v>
      </c>
      <c r="E9432" t="s">
        <v>13</v>
      </c>
      <c r="F9432">
        <v>32</v>
      </c>
      <c r="G9432">
        <v>8</v>
      </c>
      <c r="H9432" t="s">
        <v>2950</v>
      </c>
      <c r="I9432" s="3">
        <v>144581.96</v>
      </c>
      <c r="J9432">
        <v>1</v>
      </c>
      <c r="K9432">
        <v>1</v>
      </c>
      <c r="L9432">
        <v>1</v>
      </c>
      <c r="M9432" s="3">
        <v>87609.5</v>
      </c>
      <c r="N9432">
        <v>0</v>
      </c>
    </row>
    <row r="9433" spans="1:14" hidden="1" x14ac:dyDescent="0.3">
      <c r="A9433">
        <v>9431</v>
      </c>
      <c r="B9433">
        <v>15591980</v>
      </c>
      <c r="C9433" t="s">
        <v>14</v>
      </c>
      <c r="D9433" t="s">
        <v>2956</v>
      </c>
      <c r="E9433" t="s">
        <v>19</v>
      </c>
      <c r="F9433">
        <v>33</v>
      </c>
      <c r="G9433">
        <v>5</v>
      </c>
      <c r="H9433" t="s">
        <v>2951</v>
      </c>
      <c r="I9433" s="3">
        <v>122568.05</v>
      </c>
      <c r="J9433">
        <v>2</v>
      </c>
      <c r="K9433">
        <v>1</v>
      </c>
      <c r="L9433">
        <v>1</v>
      </c>
      <c r="M9433" s="3">
        <v>82820.850000000006</v>
      </c>
      <c r="N9433">
        <v>0</v>
      </c>
    </row>
    <row r="9434" spans="1:14" hidden="1" x14ac:dyDescent="0.3">
      <c r="A9434">
        <v>9432</v>
      </c>
      <c r="B9434">
        <v>15598948</v>
      </c>
      <c r="C9434" t="s">
        <v>1227</v>
      </c>
      <c r="D9434" t="s">
        <v>2946</v>
      </c>
      <c r="E9434" t="s">
        <v>13</v>
      </c>
      <c r="F9434">
        <v>24</v>
      </c>
      <c r="G9434">
        <v>5</v>
      </c>
      <c r="H9434" t="s">
        <v>2951</v>
      </c>
      <c r="I9434" s="3">
        <v>172231.93</v>
      </c>
      <c r="J9434">
        <v>1</v>
      </c>
      <c r="K9434">
        <v>0</v>
      </c>
      <c r="L9434">
        <v>1</v>
      </c>
      <c r="M9434" s="3">
        <v>155144.12</v>
      </c>
      <c r="N9434">
        <v>0</v>
      </c>
    </row>
    <row r="9435" spans="1:14" hidden="1" x14ac:dyDescent="0.3">
      <c r="A9435">
        <v>9433</v>
      </c>
      <c r="B9435">
        <v>15574142</v>
      </c>
      <c r="C9435" t="s">
        <v>280</v>
      </c>
      <c r="D9435" t="s">
        <v>2953</v>
      </c>
      <c r="E9435" t="s">
        <v>13</v>
      </c>
      <c r="F9435">
        <v>28</v>
      </c>
      <c r="G9435">
        <v>2</v>
      </c>
      <c r="H9435" t="s">
        <v>2949</v>
      </c>
      <c r="I9435" s="3">
        <v>171932.26</v>
      </c>
      <c r="J9435">
        <v>2</v>
      </c>
      <c r="K9435">
        <v>1</v>
      </c>
      <c r="L9435">
        <v>1</v>
      </c>
      <c r="M9435" s="3">
        <v>9578.24</v>
      </c>
      <c r="N9435">
        <v>0</v>
      </c>
    </row>
    <row r="9436" spans="1:14" hidden="1" x14ac:dyDescent="0.3">
      <c r="A9436">
        <v>9434</v>
      </c>
      <c r="B9436">
        <v>15582903</v>
      </c>
      <c r="C9436" t="s">
        <v>2254</v>
      </c>
      <c r="D9436" t="s">
        <v>2946</v>
      </c>
      <c r="E9436" t="s">
        <v>19</v>
      </c>
      <c r="F9436">
        <v>39</v>
      </c>
      <c r="G9436">
        <v>7</v>
      </c>
      <c r="H9436" t="s">
        <v>2950</v>
      </c>
      <c r="I9436" s="3">
        <v>0</v>
      </c>
      <c r="J9436">
        <v>2</v>
      </c>
      <c r="K9436">
        <v>1</v>
      </c>
      <c r="L9436">
        <v>1</v>
      </c>
      <c r="M9436" s="3">
        <v>170392.59</v>
      </c>
      <c r="N9436">
        <v>0</v>
      </c>
    </row>
    <row r="9437" spans="1:14" hidden="1" x14ac:dyDescent="0.3">
      <c r="A9437">
        <v>9435</v>
      </c>
      <c r="B9437">
        <v>15733229</v>
      </c>
      <c r="C9437" t="s">
        <v>2868</v>
      </c>
      <c r="D9437" t="s">
        <v>2955</v>
      </c>
      <c r="E9437" t="s">
        <v>13</v>
      </c>
      <c r="F9437">
        <v>34</v>
      </c>
      <c r="G9437">
        <v>7</v>
      </c>
      <c r="H9437" t="s">
        <v>2950</v>
      </c>
      <c r="I9437" s="3">
        <v>0</v>
      </c>
      <c r="J9437">
        <v>2</v>
      </c>
      <c r="K9437">
        <v>0</v>
      </c>
      <c r="L9437">
        <v>0</v>
      </c>
      <c r="M9437" s="3">
        <v>3946.29</v>
      </c>
      <c r="N9437">
        <v>0</v>
      </c>
    </row>
    <row r="9438" spans="1:14" hidden="1" x14ac:dyDescent="0.3">
      <c r="A9438">
        <v>9436</v>
      </c>
      <c r="B9438">
        <v>15635752</v>
      </c>
      <c r="C9438" t="s">
        <v>437</v>
      </c>
      <c r="D9438" t="s">
        <v>2953</v>
      </c>
      <c r="E9438" t="s">
        <v>19</v>
      </c>
      <c r="F9438">
        <v>38</v>
      </c>
      <c r="G9438">
        <v>4</v>
      </c>
      <c r="H9438" t="s">
        <v>2951</v>
      </c>
      <c r="I9438" s="3">
        <v>111798.06</v>
      </c>
      <c r="J9438">
        <v>2</v>
      </c>
      <c r="K9438">
        <v>1</v>
      </c>
      <c r="L9438">
        <v>1</v>
      </c>
      <c r="M9438" s="3">
        <v>102184.66</v>
      </c>
      <c r="N9438">
        <v>0</v>
      </c>
    </row>
    <row r="9439" spans="1:14" hidden="1" x14ac:dyDescent="0.3">
      <c r="A9439">
        <v>9437</v>
      </c>
      <c r="B9439">
        <v>15771000</v>
      </c>
      <c r="C9439" t="s">
        <v>1438</v>
      </c>
      <c r="D9439" t="s">
        <v>2956</v>
      </c>
      <c r="E9439" t="s">
        <v>19</v>
      </c>
      <c r="F9439">
        <v>38</v>
      </c>
      <c r="G9439">
        <v>4</v>
      </c>
      <c r="H9439" t="s">
        <v>2951</v>
      </c>
      <c r="I9439" s="3">
        <v>0</v>
      </c>
      <c r="J9439">
        <v>3</v>
      </c>
      <c r="K9439">
        <v>1</v>
      </c>
      <c r="L9439">
        <v>0</v>
      </c>
      <c r="M9439" s="3">
        <v>75609.84</v>
      </c>
      <c r="N9439">
        <v>0</v>
      </c>
    </row>
    <row r="9440" spans="1:14" hidden="1" x14ac:dyDescent="0.3">
      <c r="A9440">
        <v>9438</v>
      </c>
      <c r="B9440">
        <v>15804864</v>
      </c>
      <c r="C9440" t="s">
        <v>18</v>
      </c>
      <c r="D9440" t="s">
        <v>2955</v>
      </c>
      <c r="E9440" t="s">
        <v>13</v>
      </c>
      <c r="F9440">
        <v>27</v>
      </c>
      <c r="G9440">
        <v>5</v>
      </c>
      <c r="H9440" t="s">
        <v>2951</v>
      </c>
      <c r="I9440" s="3">
        <v>79336.61</v>
      </c>
      <c r="J9440">
        <v>1</v>
      </c>
      <c r="K9440">
        <v>1</v>
      </c>
      <c r="L9440">
        <v>1</v>
      </c>
      <c r="M9440" s="3">
        <v>26170.080000000002</v>
      </c>
      <c r="N9440">
        <v>0</v>
      </c>
    </row>
    <row r="9441" spans="1:14" hidden="1" x14ac:dyDescent="0.3">
      <c r="A9441">
        <v>9439</v>
      </c>
      <c r="B9441">
        <v>15641175</v>
      </c>
      <c r="C9441" t="s">
        <v>635</v>
      </c>
      <c r="D9441" t="s">
        <v>2956</v>
      </c>
      <c r="E9441" t="s">
        <v>19</v>
      </c>
      <c r="F9441">
        <v>63</v>
      </c>
      <c r="G9441">
        <v>3</v>
      </c>
      <c r="H9441" t="s">
        <v>2951</v>
      </c>
      <c r="I9441" s="3">
        <v>120916.52</v>
      </c>
      <c r="J9441">
        <v>3</v>
      </c>
      <c r="K9441">
        <v>0</v>
      </c>
      <c r="L9441">
        <v>0</v>
      </c>
      <c r="M9441" s="3">
        <v>144727.45000000001</v>
      </c>
      <c r="N9441">
        <v>1</v>
      </c>
    </row>
    <row r="9442" spans="1:14" hidden="1" x14ac:dyDescent="0.3">
      <c r="A9442">
        <v>9440</v>
      </c>
      <c r="B9442">
        <v>15692226</v>
      </c>
      <c r="C9442" t="s">
        <v>191</v>
      </c>
      <c r="D9442" t="s">
        <v>2954</v>
      </c>
      <c r="E9442" t="s">
        <v>13</v>
      </c>
      <c r="F9442">
        <v>31</v>
      </c>
      <c r="G9442">
        <v>3</v>
      </c>
      <c r="H9442" t="s">
        <v>2951</v>
      </c>
      <c r="I9442" s="3">
        <v>142905.51</v>
      </c>
      <c r="J9442">
        <v>1</v>
      </c>
      <c r="K9442">
        <v>1</v>
      </c>
      <c r="L9442">
        <v>1</v>
      </c>
      <c r="M9442" s="3">
        <v>58134.97</v>
      </c>
      <c r="N9442">
        <v>0</v>
      </c>
    </row>
    <row r="9443" spans="1:14" hidden="1" x14ac:dyDescent="0.3">
      <c r="A9443">
        <v>9441</v>
      </c>
      <c r="B9443">
        <v>15584156</v>
      </c>
      <c r="C9443" t="s">
        <v>952</v>
      </c>
      <c r="D9443" t="s">
        <v>2954</v>
      </c>
      <c r="E9443" t="s">
        <v>19</v>
      </c>
      <c r="F9443">
        <v>27</v>
      </c>
      <c r="G9443">
        <v>10</v>
      </c>
      <c r="H9443" t="s">
        <v>2950</v>
      </c>
      <c r="I9443" s="3">
        <v>0</v>
      </c>
      <c r="J9443">
        <v>3</v>
      </c>
      <c r="K9443">
        <v>0</v>
      </c>
      <c r="L9443">
        <v>0</v>
      </c>
      <c r="M9443" s="3">
        <v>94620</v>
      </c>
      <c r="N9443">
        <v>1</v>
      </c>
    </row>
    <row r="9444" spans="1:14" hidden="1" x14ac:dyDescent="0.3">
      <c r="A9444">
        <v>9442</v>
      </c>
      <c r="B9444">
        <v>15702656</v>
      </c>
      <c r="C9444" t="s">
        <v>858</v>
      </c>
      <c r="D9444" t="s">
        <v>2954</v>
      </c>
      <c r="E9444" t="s">
        <v>13</v>
      </c>
      <c r="F9444">
        <v>33</v>
      </c>
      <c r="G9444">
        <v>1</v>
      </c>
      <c r="H9444" t="s">
        <v>2949</v>
      </c>
      <c r="I9444" s="3">
        <v>96834.78</v>
      </c>
      <c r="J9444">
        <v>1</v>
      </c>
      <c r="K9444">
        <v>1</v>
      </c>
      <c r="L9444">
        <v>0</v>
      </c>
      <c r="M9444" s="3">
        <v>108764.69</v>
      </c>
      <c r="N9444">
        <v>0</v>
      </c>
    </row>
    <row r="9445" spans="1:14" hidden="1" x14ac:dyDescent="0.3">
      <c r="A9445">
        <v>9443</v>
      </c>
      <c r="B9445">
        <v>15606552</v>
      </c>
      <c r="C9445" t="s">
        <v>980</v>
      </c>
      <c r="D9445" t="s">
        <v>2953</v>
      </c>
      <c r="E9445" t="s">
        <v>19</v>
      </c>
      <c r="F9445">
        <v>37</v>
      </c>
      <c r="G9445">
        <v>9</v>
      </c>
      <c r="H9445" t="s">
        <v>2950</v>
      </c>
      <c r="I9445" s="3">
        <v>105261.75999999999</v>
      </c>
      <c r="J9445">
        <v>2</v>
      </c>
      <c r="K9445">
        <v>1</v>
      </c>
      <c r="L9445">
        <v>1</v>
      </c>
      <c r="M9445" s="3">
        <v>149503.54</v>
      </c>
      <c r="N9445">
        <v>0</v>
      </c>
    </row>
    <row r="9446" spans="1:14" hidden="1" x14ac:dyDescent="0.3">
      <c r="A9446">
        <v>9444</v>
      </c>
      <c r="B9446">
        <v>15687001</v>
      </c>
      <c r="C9446" t="s">
        <v>1528</v>
      </c>
      <c r="D9446" t="s">
        <v>2954</v>
      </c>
      <c r="E9446" t="s">
        <v>19</v>
      </c>
      <c r="F9446">
        <v>54</v>
      </c>
      <c r="G9446">
        <v>1</v>
      </c>
      <c r="H9446" t="s">
        <v>2949</v>
      </c>
      <c r="I9446" s="3">
        <v>123544</v>
      </c>
      <c r="J9446">
        <v>1</v>
      </c>
      <c r="K9446">
        <v>1</v>
      </c>
      <c r="L9446">
        <v>1</v>
      </c>
      <c r="M9446" s="3">
        <v>120314.75</v>
      </c>
      <c r="N9446">
        <v>1</v>
      </c>
    </row>
    <row r="9447" spans="1:14" hidden="1" x14ac:dyDescent="0.3">
      <c r="A9447">
        <v>9445</v>
      </c>
      <c r="B9447">
        <v>15781903</v>
      </c>
      <c r="C9447" t="s">
        <v>45</v>
      </c>
      <c r="D9447" t="s">
        <v>2946</v>
      </c>
      <c r="E9447" t="s">
        <v>19</v>
      </c>
      <c r="F9447">
        <v>41</v>
      </c>
      <c r="G9447">
        <v>2</v>
      </c>
      <c r="H9447" t="s">
        <v>2949</v>
      </c>
      <c r="I9447" s="3">
        <v>127913.71</v>
      </c>
      <c r="J9447">
        <v>2</v>
      </c>
      <c r="K9447">
        <v>1</v>
      </c>
      <c r="L9447">
        <v>1</v>
      </c>
      <c r="M9447" s="3">
        <v>44205.95</v>
      </c>
      <c r="N9447">
        <v>0</v>
      </c>
    </row>
    <row r="9448" spans="1:14" hidden="1" x14ac:dyDescent="0.3">
      <c r="A9448">
        <v>9446</v>
      </c>
      <c r="B9448">
        <v>15731951</v>
      </c>
      <c r="C9448" t="s">
        <v>970</v>
      </c>
      <c r="D9448" t="s">
        <v>2954</v>
      </c>
      <c r="E9448" t="s">
        <v>13</v>
      </c>
      <c r="F9448">
        <v>28</v>
      </c>
      <c r="G9448">
        <v>5</v>
      </c>
      <c r="H9448" t="s">
        <v>2951</v>
      </c>
      <c r="I9448" s="3">
        <v>95328.6</v>
      </c>
      <c r="J9448">
        <v>1</v>
      </c>
      <c r="K9448">
        <v>1</v>
      </c>
      <c r="L9448">
        <v>0</v>
      </c>
      <c r="M9448" s="3">
        <v>6129.61</v>
      </c>
      <c r="N9448">
        <v>1</v>
      </c>
    </row>
    <row r="9449" spans="1:14" hidden="1" x14ac:dyDescent="0.3">
      <c r="A9449">
        <v>9447</v>
      </c>
      <c r="B9449">
        <v>15580953</v>
      </c>
      <c r="C9449" t="s">
        <v>439</v>
      </c>
      <c r="D9449" t="s">
        <v>2946</v>
      </c>
      <c r="E9449" t="s">
        <v>19</v>
      </c>
      <c r="F9449">
        <v>30</v>
      </c>
      <c r="G9449">
        <v>4</v>
      </c>
      <c r="H9449" t="s">
        <v>2951</v>
      </c>
      <c r="I9449" s="3">
        <v>73218.89</v>
      </c>
      <c r="J9449">
        <v>1</v>
      </c>
      <c r="K9449">
        <v>0</v>
      </c>
      <c r="L9449">
        <v>1</v>
      </c>
      <c r="M9449" s="3">
        <v>126796.69</v>
      </c>
      <c r="N9449">
        <v>0</v>
      </c>
    </row>
    <row r="9450" spans="1:14" hidden="1" x14ac:dyDescent="0.3">
      <c r="A9450">
        <v>9448</v>
      </c>
      <c r="B9450">
        <v>15810390</v>
      </c>
      <c r="C9450" t="s">
        <v>1979</v>
      </c>
      <c r="D9450" t="s">
        <v>2956</v>
      </c>
      <c r="E9450" t="s">
        <v>13</v>
      </c>
      <c r="F9450">
        <v>41</v>
      </c>
      <c r="G9450">
        <v>1</v>
      </c>
      <c r="H9450" t="s">
        <v>2949</v>
      </c>
      <c r="I9450" s="3">
        <v>0</v>
      </c>
      <c r="J9450">
        <v>2</v>
      </c>
      <c r="K9450">
        <v>0</v>
      </c>
      <c r="L9450">
        <v>1</v>
      </c>
      <c r="M9450" s="3">
        <v>27509.52</v>
      </c>
      <c r="N9450">
        <v>1</v>
      </c>
    </row>
    <row r="9451" spans="1:14" hidden="1" x14ac:dyDescent="0.3">
      <c r="A9451">
        <v>9449</v>
      </c>
      <c r="B9451">
        <v>15628274</v>
      </c>
      <c r="C9451" t="s">
        <v>898</v>
      </c>
      <c r="D9451" t="s">
        <v>2955</v>
      </c>
      <c r="E9451" t="s">
        <v>19</v>
      </c>
      <c r="F9451">
        <v>35</v>
      </c>
      <c r="G9451">
        <v>8</v>
      </c>
      <c r="H9451" t="s">
        <v>2950</v>
      </c>
      <c r="I9451" s="3">
        <v>149995.72</v>
      </c>
      <c r="J9451">
        <v>2</v>
      </c>
      <c r="K9451">
        <v>1</v>
      </c>
      <c r="L9451">
        <v>0</v>
      </c>
      <c r="M9451" s="3">
        <v>42143.55</v>
      </c>
      <c r="N9451">
        <v>0</v>
      </c>
    </row>
    <row r="9452" spans="1:14" x14ac:dyDescent="0.3">
      <c r="A9452">
        <v>9450</v>
      </c>
      <c r="B9452">
        <v>15615444</v>
      </c>
      <c r="C9452" t="s">
        <v>722</v>
      </c>
      <c r="D9452" t="s">
        <v>2955</v>
      </c>
      <c r="E9452" t="s">
        <v>19</v>
      </c>
      <c r="F9452">
        <v>28</v>
      </c>
      <c r="G9452">
        <v>8</v>
      </c>
      <c r="H9452" t="s">
        <v>2950</v>
      </c>
      <c r="I9452" s="3">
        <v>123674.28</v>
      </c>
      <c r="J9452">
        <v>2</v>
      </c>
      <c r="K9452">
        <v>1</v>
      </c>
      <c r="L9452">
        <v>1</v>
      </c>
      <c r="M9452" s="3">
        <v>87985.2</v>
      </c>
      <c r="N9452">
        <v>0</v>
      </c>
    </row>
    <row r="9453" spans="1:14" hidden="1" x14ac:dyDescent="0.3">
      <c r="A9453">
        <v>9451</v>
      </c>
      <c r="B9453">
        <v>15784010</v>
      </c>
      <c r="C9453" t="s">
        <v>615</v>
      </c>
      <c r="D9453" t="s">
        <v>2956</v>
      </c>
      <c r="E9453" t="s">
        <v>19</v>
      </c>
      <c r="F9453">
        <v>33</v>
      </c>
      <c r="G9453">
        <v>2</v>
      </c>
      <c r="H9453" t="s">
        <v>2949</v>
      </c>
      <c r="I9453" s="3">
        <v>124125.26</v>
      </c>
      <c r="J9453">
        <v>1</v>
      </c>
      <c r="K9453">
        <v>1</v>
      </c>
      <c r="L9453">
        <v>0</v>
      </c>
      <c r="M9453" s="3">
        <v>81884.800000000003</v>
      </c>
      <c r="N9453">
        <v>0</v>
      </c>
    </row>
    <row r="9454" spans="1:14" hidden="1" x14ac:dyDescent="0.3">
      <c r="A9454">
        <v>9452</v>
      </c>
      <c r="B9454">
        <v>15571586</v>
      </c>
      <c r="C9454" t="s">
        <v>337</v>
      </c>
      <c r="D9454" t="s">
        <v>2954</v>
      </c>
      <c r="E9454" t="s">
        <v>19</v>
      </c>
      <c r="F9454">
        <v>29</v>
      </c>
      <c r="G9454">
        <v>3</v>
      </c>
      <c r="H9454" t="s">
        <v>2951</v>
      </c>
      <c r="I9454" s="3">
        <v>159035.45000000001</v>
      </c>
      <c r="J9454">
        <v>1</v>
      </c>
      <c r="K9454">
        <v>1</v>
      </c>
      <c r="L9454">
        <v>0</v>
      </c>
      <c r="M9454" s="3">
        <v>2705.31</v>
      </c>
      <c r="N9454">
        <v>1</v>
      </c>
    </row>
    <row r="9455" spans="1:14" hidden="1" x14ac:dyDescent="0.3">
      <c r="A9455">
        <v>9453</v>
      </c>
      <c r="B9455">
        <v>15748616</v>
      </c>
      <c r="C9455" t="s">
        <v>542</v>
      </c>
      <c r="D9455" t="s">
        <v>2954</v>
      </c>
      <c r="E9455" t="s">
        <v>19</v>
      </c>
      <c r="F9455">
        <v>27</v>
      </c>
      <c r="G9455">
        <v>5</v>
      </c>
      <c r="H9455" t="s">
        <v>2951</v>
      </c>
      <c r="I9455" s="3">
        <v>0</v>
      </c>
      <c r="J9455">
        <v>2</v>
      </c>
      <c r="K9455">
        <v>1</v>
      </c>
      <c r="L9455">
        <v>0</v>
      </c>
      <c r="M9455" s="3">
        <v>30546.400000000001</v>
      </c>
      <c r="N9455">
        <v>0</v>
      </c>
    </row>
    <row r="9456" spans="1:14" hidden="1" x14ac:dyDescent="0.3">
      <c r="A9456">
        <v>9454</v>
      </c>
      <c r="B9456">
        <v>15769402</v>
      </c>
      <c r="C9456" t="s">
        <v>361</v>
      </c>
      <c r="D9456" t="s">
        <v>2953</v>
      </c>
      <c r="E9456" t="s">
        <v>19</v>
      </c>
      <c r="F9456">
        <v>27</v>
      </c>
      <c r="G9456">
        <v>7</v>
      </c>
      <c r="H9456" t="s">
        <v>2950</v>
      </c>
      <c r="I9456" s="3">
        <v>156811.74</v>
      </c>
      <c r="J9456">
        <v>1</v>
      </c>
      <c r="K9456">
        <v>1</v>
      </c>
      <c r="L9456">
        <v>1</v>
      </c>
      <c r="M9456" s="3">
        <v>149402.59</v>
      </c>
      <c r="N9456">
        <v>0</v>
      </c>
    </row>
    <row r="9457" spans="1:14" hidden="1" x14ac:dyDescent="0.3">
      <c r="A9457">
        <v>9455</v>
      </c>
      <c r="B9457">
        <v>15739248</v>
      </c>
      <c r="C9457" t="s">
        <v>482</v>
      </c>
      <c r="D9457" t="s">
        <v>2946</v>
      </c>
      <c r="E9457" t="s">
        <v>19</v>
      </c>
      <c r="F9457">
        <v>52</v>
      </c>
      <c r="G9457">
        <v>4</v>
      </c>
      <c r="H9457" t="s">
        <v>2951</v>
      </c>
      <c r="I9457" s="3">
        <v>0</v>
      </c>
      <c r="J9457">
        <v>2</v>
      </c>
      <c r="K9457">
        <v>1</v>
      </c>
      <c r="L9457">
        <v>1</v>
      </c>
      <c r="M9457" s="3">
        <v>118429.02</v>
      </c>
      <c r="N9457">
        <v>0</v>
      </c>
    </row>
    <row r="9458" spans="1:14" hidden="1" x14ac:dyDescent="0.3">
      <c r="A9458">
        <v>9456</v>
      </c>
      <c r="B9458">
        <v>15603481</v>
      </c>
      <c r="C9458" t="s">
        <v>171</v>
      </c>
      <c r="D9458" t="s">
        <v>2954</v>
      </c>
      <c r="E9458" t="s">
        <v>13</v>
      </c>
      <c r="F9458">
        <v>55</v>
      </c>
      <c r="G9458">
        <v>4</v>
      </c>
      <c r="H9458" t="s">
        <v>2951</v>
      </c>
      <c r="I9458" s="3">
        <v>0</v>
      </c>
      <c r="J9458">
        <v>2</v>
      </c>
      <c r="K9458">
        <v>1</v>
      </c>
      <c r="L9458">
        <v>1</v>
      </c>
      <c r="M9458" s="3">
        <v>58442.25</v>
      </c>
      <c r="N9458">
        <v>0</v>
      </c>
    </row>
    <row r="9459" spans="1:14" hidden="1" x14ac:dyDescent="0.3">
      <c r="A9459">
        <v>9457</v>
      </c>
      <c r="B9459">
        <v>15723604</v>
      </c>
      <c r="C9459" t="s">
        <v>205</v>
      </c>
      <c r="D9459" t="s">
        <v>2955</v>
      </c>
      <c r="E9459" t="s">
        <v>19</v>
      </c>
      <c r="F9459">
        <v>39</v>
      </c>
      <c r="G9459">
        <v>6</v>
      </c>
      <c r="H9459" t="s">
        <v>2950</v>
      </c>
      <c r="I9459" s="3">
        <v>150555.82999999999</v>
      </c>
      <c r="J9459">
        <v>1</v>
      </c>
      <c r="K9459">
        <v>1</v>
      </c>
      <c r="L9459">
        <v>0</v>
      </c>
      <c r="M9459" s="3">
        <v>30414.17</v>
      </c>
      <c r="N9459">
        <v>0</v>
      </c>
    </row>
    <row r="9460" spans="1:14" hidden="1" x14ac:dyDescent="0.3">
      <c r="A9460">
        <v>9458</v>
      </c>
      <c r="B9460">
        <v>15797822</v>
      </c>
      <c r="C9460" t="s">
        <v>2869</v>
      </c>
      <c r="D9460" t="s">
        <v>2953</v>
      </c>
      <c r="E9460" t="s">
        <v>19</v>
      </c>
      <c r="F9460">
        <v>28</v>
      </c>
      <c r="G9460">
        <v>2</v>
      </c>
      <c r="H9460" t="s">
        <v>2949</v>
      </c>
      <c r="I9460" s="3">
        <v>109137.12</v>
      </c>
      <c r="J9460">
        <v>1</v>
      </c>
      <c r="K9460">
        <v>1</v>
      </c>
      <c r="L9460">
        <v>1</v>
      </c>
      <c r="M9460" s="3">
        <v>58814.41</v>
      </c>
      <c r="N9460">
        <v>0</v>
      </c>
    </row>
    <row r="9461" spans="1:14" hidden="1" x14ac:dyDescent="0.3">
      <c r="A9461">
        <v>9459</v>
      </c>
      <c r="B9461">
        <v>15665064</v>
      </c>
      <c r="C9461" t="s">
        <v>2087</v>
      </c>
      <c r="D9461" t="s">
        <v>2955</v>
      </c>
      <c r="E9461" t="s">
        <v>19</v>
      </c>
      <c r="F9461">
        <v>36</v>
      </c>
      <c r="G9461">
        <v>8</v>
      </c>
      <c r="H9461" t="s">
        <v>2950</v>
      </c>
      <c r="I9461" s="3">
        <v>158351.01999999999</v>
      </c>
      <c r="J9461">
        <v>2</v>
      </c>
      <c r="K9461">
        <v>1</v>
      </c>
      <c r="L9461">
        <v>0</v>
      </c>
      <c r="M9461" s="3">
        <v>155304.53</v>
      </c>
      <c r="N9461">
        <v>0</v>
      </c>
    </row>
    <row r="9462" spans="1:14" hidden="1" x14ac:dyDescent="0.3">
      <c r="A9462">
        <v>9460</v>
      </c>
      <c r="B9462">
        <v>15640580</v>
      </c>
      <c r="C9462" t="s">
        <v>2272</v>
      </c>
      <c r="D9462" t="s">
        <v>2956</v>
      </c>
      <c r="E9462" t="s">
        <v>13</v>
      </c>
      <c r="F9462">
        <v>47</v>
      </c>
      <c r="G9462">
        <v>9</v>
      </c>
      <c r="H9462" t="s">
        <v>2950</v>
      </c>
      <c r="I9462" s="3">
        <v>0</v>
      </c>
      <c r="J9462">
        <v>1</v>
      </c>
      <c r="K9462">
        <v>1</v>
      </c>
      <c r="L9462">
        <v>0</v>
      </c>
      <c r="M9462" s="3">
        <v>187943.6</v>
      </c>
      <c r="N9462">
        <v>0</v>
      </c>
    </row>
    <row r="9463" spans="1:14" hidden="1" x14ac:dyDescent="0.3">
      <c r="A9463">
        <v>9461</v>
      </c>
      <c r="B9463">
        <v>15581089</v>
      </c>
      <c r="C9463" t="s">
        <v>356</v>
      </c>
      <c r="D9463" t="s">
        <v>2955</v>
      </c>
      <c r="E9463" t="s">
        <v>19</v>
      </c>
      <c r="F9463">
        <v>35</v>
      </c>
      <c r="G9463">
        <v>7</v>
      </c>
      <c r="H9463" t="s">
        <v>2950</v>
      </c>
      <c r="I9463" s="3">
        <v>0</v>
      </c>
      <c r="J9463">
        <v>2</v>
      </c>
      <c r="K9463">
        <v>1</v>
      </c>
      <c r="L9463">
        <v>1</v>
      </c>
      <c r="M9463" s="3">
        <v>43036.6</v>
      </c>
      <c r="N9463">
        <v>0</v>
      </c>
    </row>
    <row r="9464" spans="1:14" hidden="1" x14ac:dyDescent="0.3">
      <c r="A9464">
        <v>9462</v>
      </c>
      <c r="B9464">
        <v>15728605</v>
      </c>
      <c r="C9464" t="s">
        <v>113</v>
      </c>
      <c r="D9464" t="s">
        <v>2956</v>
      </c>
      <c r="E9464" t="s">
        <v>19</v>
      </c>
      <c r="F9464">
        <v>40</v>
      </c>
      <c r="G9464">
        <v>4</v>
      </c>
      <c r="H9464" t="s">
        <v>2951</v>
      </c>
      <c r="I9464" s="3">
        <v>0</v>
      </c>
      <c r="J9464">
        <v>2</v>
      </c>
      <c r="K9464">
        <v>0</v>
      </c>
      <c r="L9464">
        <v>1</v>
      </c>
      <c r="M9464" s="3">
        <v>26543.279999999999</v>
      </c>
      <c r="N9464">
        <v>0</v>
      </c>
    </row>
    <row r="9465" spans="1:14" hidden="1" x14ac:dyDescent="0.3">
      <c r="A9465">
        <v>9463</v>
      </c>
      <c r="B9465">
        <v>15737385</v>
      </c>
      <c r="C9465" t="s">
        <v>1074</v>
      </c>
      <c r="D9465" t="s">
        <v>2956</v>
      </c>
      <c r="E9465" t="s">
        <v>13</v>
      </c>
      <c r="F9465">
        <v>46</v>
      </c>
      <c r="G9465">
        <v>6</v>
      </c>
      <c r="H9465" t="s">
        <v>2950</v>
      </c>
      <c r="I9465" s="3">
        <v>0</v>
      </c>
      <c r="J9465">
        <v>2</v>
      </c>
      <c r="K9465">
        <v>1</v>
      </c>
      <c r="L9465">
        <v>0</v>
      </c>
      <c r="M9465" s="3">
        <v>171928.04</v>
      </c>
      <c r="N9465">
        <v>0</v>
      </c>
    </row>
    <row r="9466" spans="1:14" hidden="1" x14ac:dyDescent="0.3">
      <c r="A9466">
        <v>9464</v>
      </c>
      <c r="B9466">
        <v>15714789</v>
      </c>
      <c r="C9466" t="s">
        <v>639</v>
      </c>
      <c r="D9466" t="s">
        <v>2955</v>
      </c>
      <c r="E9466" t="s">
        <v>19</v>
      </c>
      <c r="F9466">
        <v>24</v>
      </c>
      <c r="G9466">
        <v>7</v>
      </c>
      <c r="H9466" t="s">
        <v>2950</v>
      </c>
      <c r="I9466" s="3">
        <v>0</v>
      </c>
      <c r="J9466">
        <v>1</v>
      </c>
      <c r="K9466">
        <v>0</v>
      </c>
      <c r="L9466">
        <v>1</v>
      </c>
      <c r="M9466" s="3">
        <v>35611.35</v>
      </c>
      <c r="N9466">
        <v>0</v>
      </c>
    </row>
    <row r="9467" spans="1:14" hidden="1" x14ac:dyDescent="0.3">
      <c r="A9467">
        <v>9465</v>
      </c>
      <c r="B9467">
        <v>15786035</v>
      </c>
      <c r="C9467" t="s">
        <v>2870</v>
      </c>
      <c r="D9467" t="s">
        <v>2956</v>
      </c>
      <c r="E9467" t="s">
        <v>19</v>
      </c>
      <c r="F9467">
        <v>39</v>
      </c>
      <c r="G9467">
        <v>9</v>
      </c>
      <c r="H9467" t="s">
        <v>2950</v>
      </c>
      <c r="I9467" s="3">
        <v>0</v>
      </c>
      <c r="J9467">
        <v>2</v>
      </c>
      <c r="K9467">
        <v>1</v>
      </c>
      <c r="L9467">
        <v>0</v>
      </c>
      <c r="M9467" s="3">
        <v>19047.23</v>
      </c>
      <c r="N9467">
        <v>0</v>
      </c>
    </row>
    <row r="9468" spans="1:14" hidden="1" x14ac:dyDescent="0.3">
      <c r="A9468">
        <v>9466</v>
      </c>
      <c r="B9468">
        <v>15815259</v>
      </c>
      <c r="C9468" t="s">
        <v>1099</v>
      </c>
      <c r="D9468" t="s">
        <v>2955</v>
      </c>
      <c r="E9468" t="s">
        <v>13</v>
      </c>
      <c r="F9468">
        <v>56</v>
      </c>
      <c r="G9468">
        <v>2</v>
      </c>
      <c r="H9468" t="s">
        <v>2949</v>
      </c>
      <c r="I9468" s="3">
        <v>0</v>
      </c>
      <c r="J9468">
        <v>2</v>
      </c>
      <c r="K9468">
        <v>1</v>
      </c>
      <c r="L9468">
        <v>1</v>
      </c>
      <c r="M9468" s="3">
        <v>39820.129999999997</v>
      </c>
      <c r="N9468">
        <v>0</v>
      </c>
    </row>
    <row r="9469" spans="1:14" hidden="1" x14ac:dyDescent="0.3">
      <c r="A9469">
        <v>9467</v>
      </c>
      <c r="B9469">
        <v>15592716</v>
      </c>
      <c r="C9469" t="s">
        <v>55</v>
      </c>
      <c r="D9469" t="s">
        <v>2954</v>
      </c>
      <c r="E9469" t="s">
        <v>19</v>
      </c>
      <c r="F9469">
        <v>52</v>
      </c>
      <c r="G9469">
        <v>2</v>
      </c>
      <c r="H9469" t="s">
        <v>2949</v>
      </c>
      <c r="I9469" s="3">
        <v>0</v>
      </c>
      <c r="J9469">
        <v>1</v>
      </c>
      <c r="K9469">
        <v>1</v>
      </c>
      <c r="L9469">
        <v>0</v>
      </c>
      <c r="M9469" s="3">
        <v>129013.59</v>
      </c>
      <c r="N9469">
        <v>1</v>
      </c>
    </row>
    <row r="9470" spans="1:14" hidden="1" x14ac:dyDescent="0.3">
      <c r="A9470">
        <v>9468</v>
      </c>
      <c r="B9470">
        <v>15734850</v>
      </c>
      <c r="C9470" t="s">
        <v>863</v>
      </c>
      <c r="D9470" t="s">
        <v>2956</v>
      </c>
      <c r="E9470" t="s">
        <v>19</v>
      </c>
      <c r="F9470">
        <v>36</v>
      </c>
      <c r="G9470">
        <v>1</v>
      </c>
      <c r="H9470" t="s">
        <v>2949</v>
      </c>
      <c r="I9470" s="3">
        <v>82729.490000000005</v>
      </c>
      <c r="J9470">
        <v>1</v>
      </c>
      <c r="K9470">
        <v>1</v>
      </c>
      <c r="L9470">
        <v>0</v>
      </c>
      <c r="M9470" s="3">
        <v>113810.12</v>
      </c>
      <c r="N9470">
        <v>0</v>
      </c>
    </row>
    <row r="9471" spans="1:14" hidden="1" x14ac:dyDescent="0.3">
      <c r="A9471">
        <v>9469</v>
      </c>
      <c r="B9471">
        <v>15638047</v>
      </c>
      <c r="C9471" t="s">
        <v>145</v>
      </c>
      <c r="D9471" t="s">
        <v>2953</v>
      </c>
      <c r="E9471" t="s">
        <v>13</v>
      </c>
      <c r="F9471">
        <v>45</v>
      </c>
      <c r="G9471">
        <v>9</v>
      </c>
      <c r="H9471" t="s">
        <v>2950</v>
      </c>
      <c r="I9471" s="3">
        <v>142765.24</v>
      </c>
      <c r="J9471">
        <v>2</v>
      </c>
      <c r="K9471">
        <v>1</v>
      </c>
      <c r="L9471">
        <v>0</v>
      </c>
      <c r="M9471" s="3">
        <v>34749.65</v>
      </c>
      <c r="N9471">
        <v>0</v>
      </c>
    </row>
    <row r="9472" spans="1:14" hidden="1" x14ac:dyDescent="0.3">
      <c r="A9472">
        <v>9470</v>
      </c>
      <c r="B9472">
        <v>15674573</v>
      </c>
      <c r="C9472" t="s">
        <v>2871</v>
      </c>
      <c r="D9472" t="s">
        <v>2946</v>
      </c>
      <c r="E9472" t="s">
        <v>13</v>
      </c>
      <c r="F9472">
        <v>25</v>
      </c>
      <c r="G9472">
        <v>4</v>
      </c>
      <c r="H9472" t="s">
        <v>2951</v>
      </c>
      <c r="I9472" s="3">
        <v>121172.97</v>
      </c>
      <c r="J9472">
        <v>1</v>
      </c>
      <c r="K9472">
        <v>1</v>
      </c>
      <c r="L9472">
        <v>1</v>
      </c>
      <c r="M9472" s="3">
        <v>56268.98</v>
      </c>
      <c r="N9472">
        <v>0</v>
      </c>
    </row>
    <row r="9473" spans="1:14" hidden="1" x14ac:dyDescent="0.3">
      <c r="A9473">
        <v>9471</v>
      </c>
      <c r="B9473">
        <v>15694859</v>
      </c>
      <c r="C9473" t="s">
        <v>803</v>
      </c>
      <c r="D9473" t="s">
        <v>2955</v>
      </c>
      <c r="E9473" t="s">
        <v>13</v>
      </c>
      <c r="F9473">
        <v>28</v>
      </c>
      <c r="G9473">
        <v>10</v>
      </c>
      <c r="H9473" t="s">
        <v>2950</v>
      </c>
      <c r="I9473" s="3">
        <v>132932.14000000001</v>
      </c>
      <c r="J9473">
        <v>2</v>
      </c>
      <c r="K9473">
        <v>1</v>
      </c>
      <c r="L9473">
        <v>1</v>
      </c>
      <c r="M9473" s="3">
        <v>46630.47</v>
      </c>
      <c r="N9473">
        <v>0</v>
      </c>
    </row>
    <row r="9474" spans="1:14" hidden="1" x14ac:dyDescent="0.3">
      <c r="A9474">
        <v>9472</v>
      </c>
      <c r="B9474">
        <v>15776404</v>
      </c>
      <c r="C9474" t="s">
        <v>615</v>
      </c>
      <c r="D9474" t="s">
        <v>2955</v>
      </c>
      <c r="E9474" t="s">
        <v>19</v>
      </c>
      <c r="F9474">
        <v>22</v>
      </c>
      <c r="G9474">
        <v>8</v>
      </c>
      <c r="H9474" t="s">
        <v>2950</v>
      </c>
      <c r="I9474" s="3">
        <v>123374.46</v>
      </c>
      <c r="J9474">
        <v>1</v>
      </c>
      <c r="K9474">
        <v>1</v>
      </c>
      <c r="L9474">
        <v>1</v>
      </c>
      <c r="M9474" s="3">
        <v>124906.59</v>
      </c>
      <c r="N9474">
        <v>0</v>
      </c>
    </row>
    <row r="9475" spans="1:14" hidden="1" x14ac:dyDescent="0.3">
      <c r="A9475">
        <v>9473</v>
      </c>
      <c r="B9475">
        <v>15579345</v>
      </c>
      <c r="C9475" t="s">
        <v>756</v>
      </c>
      <c r="D9475" t="s">
        <v>2956</v>
      </c>
      <c r="E9475" t="s">
        <v>13</v>
      </c>
      <c r="F9475">
        <v>74</v>
      </c>
      <c r="G9475">
        <v>0</v>
      </c>
      <c r="H9475" t="s">
        <v>2949</v>
      </c>
      <c r="I9475" s="3">
        <v>161371.5</v>
      </c>
      <c r="J9475">
        <v>1</v>
      </c>
      <c r="K9475">
        <v>1</v>
      </c>
      <c r="L9475">
        <v>1</v>
      </c>
      <c r="M9475" s="3">
        <v>134869.93</v>
      </c>
      <c r="N9475">
        <v>0</v>
      </c>
    </row>
    <row r="9476" spans="1:14" hidden="1" x14ac:dyDescent="0.3">
      <c r="A9476">
        <v>9474</v>
      </c>
      <c r="B9476">
        <v>15690733</v>
      </c>
      <c r="C9476" t="s">
        <v>339</v>
      </c>
      <c r="D9476" t="s">
        <v>2946</v>
      </c>
      <c r="E9476" t="s">
        <v>19</v>
      </c>
      <c r="F9476">
        <v>45</v>
      </c>
      <c r="G9476">
        <v>4</v>
      </c>
      <c r="H9476" t="s">
        <v>2951</v>
      </c>
      <c r="I9476" s="3">
        <v>0</v>
      </c>
      <c r="J9476">
        <v>2</v>
      </c>
      <c r="K9476">
        <v>0</v>
      </c>
      <c r="L9476">
        <v>0</v>
      </c>
      <c r="M9476" s="3">
        <v>36697.480000000003</v>
      </c>
      <c r="N9476">
        <v>1</v>
      </c>
    </row>
    <row r="9477" spans="1:14" hidden="1" x14ac:dyDescent="0.3">
      <c r="A9477">
        <v>9475</v>
      </c>
      <c r="B9477">
        <v>15631481</v>
      </c>
      <c r="C9477" t="s">
        <v>1096</v>
      </c>
      <c r="D9477" t="s">
        <v>2954</v>
      </c>
      <c r="E9477" t="s">
        <v>19</v>
      </c>
      <c r="F9477">
        <v>51</v>
      </c>
      <c r="G9477">
        <v>8</v>
      </c>
      <c r="H9477" t="s">
        <v>2950</v>
      </c>
      <c r="I9477" s="3">
        <v>79563.360000000001</v>
      </c>
      <c r="J9477">
        <v>2</v>
      </c>
      <c r="K9477">
        <v>1</v>
      </c>
      <c r="L9477">
        <v>1</v>
      </c>
      <c r="M9477" s="3">
        <v>172200.91</v>
      </c>
      <c r="N9477">
        <v>0</v>
      </c>
    </row>
    <row r="9478" spans="1:14" hidden="1" x14ac:dyDescent="0.3">
      <c r="A9478">
        <v>9476</v>
      </c>
      <c r="B9478">
        <v>15620988</v>
      </c>
      <c r="C9478" t="s">
        <v>849</v>
      </c>
      <c r="D9478" t="s">
        <v>2946</v>
      </c>
      <c r="E9478" t="s">
        <v>19</v>
      </c>
      <c r="F9478">
        <v>46</v>
      </c>
      <c r="G9478">
        <v>2</v>
      </c>
      <c r="H9478" t="s">
        <v>2949</v>
      </c>
      <c r="I9478" s="3">
        <v>0</v>
      </c>
      <c r="J9478">
        <v>2</v>
      </c>
      <c r="K9478">
        <v>1</v>
      </c>
      <c r="L9478">
        <v>0</v>
      </c>
      <c r="M9478" s="3">
        <v>137136.46</v>
      </c>
      <c r="N9478">
        <v>0</v>
      </c>
    </row>
    <row r="9479" spans="1:14" hidden="1" x14ac:dyDescent="0.3">
      <c r="A9479">
        <v>9477</v>
      </c>
      <c r="B9479">
        <v>15571529</v>
      </c>
      <c r="C9479" t="s">
        <v>424</v>
      </c>
      <c r="D9479" t="s">
        <v>2955</v>
      </c>
      <c r="E9479" t="s">
        <v>13</v>
      </c>
      <c r="F9479">
        <v>48</v>
      </c>
      <c r="G9479">
        <v>7</v>
      </c>
      <c r="H9479" t="s">
        <v>2950</v>
      </c>
      <c r="I9479" s="3">
        <v>138232.24</v>
      </c>
      <c r="J9479">
        <v>1</v>
      </c>
      <c r="K9479">
        <v>1</v>
      </c>
      <c r="L9479">
        <v>0</v>
      </c>
      <c r="M9479" s="3">
        <v>57594.78</v>
      </c>
      <c r="N9479">
        <v>0</v>
      </c>
    </row>
    <row r="9480" spans="1:14" hidden="1" x14ac:dyDescent="0.3">
      <c r="A9480">
        <v>9478</v>
      </c>
      <c r="B9480">
        <v>15592104</v>
      </c>
      <c r="C9480" t="s">
        <v>1302</v>
      </c>
      <c r="D9480" t="s">
        <v>2955</v>
      </c>
      <c r="E9480" t="s">
        <v>13</v>
      </c>
      <c r="F9480">
        <v>41</v>
      </c>
      <c r="G9480">
        <v>5</v>
      </c>
      <c r="H9480" t="s">
        <v>2951</v>
      </c>
      <c r="I9480" s="3">
        <v>0</v>
      </c>
      <c r="J9480">
        <v>1</v>
      </c>
      <c r="K9480">
        <v>0</v>
      </c>
      <c r="L9480">
        <v>0</v>
      </c>
      <c r="M9480" s="3">
        <v>36548</v>
      </c>
      <c r="N9480">
        <v>1</v>
      </c>
    </row>
    <row r="9481" spans="1:14" hidden="1" x14ac:dyDescent="0.3">
      <c r="A9481">
        <v>9479</v>
      </c>
      <c r="B9481">
        <v>15651900</v>
      </c>
      <c r="C9481" t="s">
        <v>630</v>
      </c>
      <c r="D9481" t="s">
        <v>2956</v>
      </c>
      <c r="E9481" t="s">
        <v>13</v>
      </c>
      <c r="F9481">
        <v>53</v>
      </c>
      <c r="G9481">
        <v>1</v>
      </c>
      <c r="H9481" t="s">
        <v>2949</v>
      </c>
      <c r="I9481" s="3">
        <v>81571.05</v>
      </c>
      <c r="J9481">
        <v>1</v>
      </c>
      <c r="K9481">
        <v>1</v>
      </c>
      <c r="L9481">
        <v>0</v>
      </c>
      <c r="M9481" s="3">
        <v>182960.46</v>
      </c>
      <c r="N9481">
        <v>1</v>
      </c>
    </row>
    <row r="9482" spans="1:14" hidden="1" x14ac:dyDescent="0.3">
      <c r="A9482">
        <v>9480</v>
      </c>
      <c r="B9482">
        <v>15596212</v>
      </c>
      <c r="C9482" t="s">
        <v>217</v>
      </c>
      <c r="D9482" t="s">
        <v>2953</v>
      </c>
      <c r="E9482" t="s">
        <v>19</v>
      </c>
      <c r="F9482">
        <v>35</v>
      </c>
      <c r="G9482">
        <v>1</v>
      </c>
      <c r="H9482" t="s">
        <v>2949</v>
      </c>
      <c r="I9482" s="3">
        <v>0</v>
      </c>
      <c r="J9482">
        <v>2</v>
      </c>
      <c r="K9482">
        <v>0</v>
      </c>
      <c r="L9482">
        <v>0</v>
      </c>
      <c r="M9482" s="3">
        <v>42117.9</v>
      </c>
      <c r="N9482">
        <v>0</v>
      </c>
    </row>
    <row r="9483" spans="1:14" hidden="1" x14ac:dyDescent="0.3">
      <c r="A9483">
        <v>9481</v>
      </c>
      <c r="B9483">
        <v>15710687</v>
      </c>
      <c r="C9483" t="s">
        <v>96</v>
      </c>
      <c r="D9483" t="s">
        <v>2953</v>
      </c>
      <c r="E9483" t="s">
        <v>13</v>
      </c>
      <c r="F9483">
        <v>33</v>
      </c>
      <c r="G9483">
        <v>0</v>
      </c>
      <c r="H9483" t="s">
        <v>2949</v>
      </c>
      <c r="I9483" s="3">
        <v>95927.039999999994</v>
      </c>
      <c r="J9483">
        <v>1</v>
      </c>
      <c r="K9483">
        <v>1</v>
      </c>
      <c r="L9483">
        <v>0</v>
      </c>
      <c r="M9483" s="3">
        <v>199478.05</v>
      </c>
      <c r="N9483">
        <v>0</v>
      </c>
    </row>
    <row r="9484" spans="1:14" hidden="1" x14ac:dyDescent="0.3">
      <c r="A9484">
        <v>9482</v>
      </c>
      <c r="B9484">
        <v>15613787</v>
      </c>
      <c r="C9484" t="s">
        <v>1395</v>
      </c>
      <c r="D9484" t="s">
        <v>2953</v>
      </c>
      <c r="E9484" t="s">
        <v>19</v>
      </c>
      <c r="F9484">
        <v>35</v>
      </c>
      <c r="G9484">
        <v>8</v>
      </c>
      <c r="H9484" t="s">
        <v>2950</v>
      </c>
      <c r="I9484" s="3">
        <v>116932.59</v>
      </c>
      <c r="J9484">
        <v>1</v>
      </c>
      <c r="K9484">
        <v>1</v>
      </c>
      <c r="L9484">
        <v>0</v>
      </c>
      <c r="M9484" s="3">
        <v>91092.84</v>
      </c>
      <c r="N9484">
        <v>0</v>
      </c>
    </row>
    <row r="9485" spans="1:14" hidden="1" x14ac:dyDescent="0.3">
      <c r="A9485">
        <v>9483</v>
      </c>
      <c r="B9485">
        <v>15599211</v>
      </c>
      <c r="C9485" t="s">
        <v>387</v>
      </c>
      <c r="D9485" t="s">
        <v>2954</v>
      </c>
      <c r="E9485" t="s">
        <v>19</v>
      </c>
      <c r="F9485">
        <v>40</v>
      </c>
      <c r="G9485">
        <v>1</v>
      </c>
      <c r="H9485" t="s">
        <v>2949</v>
      </c>
      <c r="I9485" s="3">
        <v>0</v>
      </c>
      <c r="J9485">
        <v>2</v>
      </c>
      <c r="K9485">
        <v>1</v>
      </c>
      <c r="L9485">
        <v>0</v>
      </c>
      <c r="M9485" s="3">
        <v>14090.4</v>
      </c>
      <c r="N9485">
        <v>1</v>
      </c>
    </row>
    <row r="9486" spans="1:14" hidden="1" x14ac:dyDescent="0.3">
      <c r="A9486">
        <v>9484</v>
      </c>
      <c r="B9486">
        <v>15675983</v>
      </c>
      <c r="C9486" t="s">
        <v>173</v>
      </c>
      <c r="D9486" t="s">
        <v>2946</v>
      </c>
      <c r="E9486" t="s">
        <v>13</v>
      </c>
      <c r="F9486">
        <v>36</v>
      </c>
      <c r="G9486">
        <v>3</v>
      </c>
      <c r="H9486" t="s">
        <v>2951</v>
      </c>
      <c r="I9486" s="3">
        <v>79551.12</v>
      </c>
      <c r="J9486">
        <v>1</v>
      </c>
      <c r="K9486">
        <v>0</v>
      </c>
      <c r="L9486">
        <v>1</v>
      </c>
      <c r="M9486" s="3">
        <v>178267.07</v>
      </c>
      <c r="N9486">
        <v>0</v>
      </c>
    </row>
    <row r="9487" spans="1:14" hidden="1" x14ac:dyDescent="0.3">
      <c r="A9487">
        <v>9485</v>
      </c>
      <c r="B9487">
        <v>15622370</v>
      </c>
      <c r="C9487" t="s">
        <v>263</v>
      </c>
      <c r="D9487" t="s">
        <v>2956</v>
      </c>
      <c r="E9487" t="s">
        <v>19</v>
      </c>
      <c r="F9487">
        <v>30</v>
      </c>
      <c r="G9487">
        <v>1</v>
      </c>
      <c r="H9487" t="s">
        <v>2949</v>
      </c>
      <c r="I9487" s="3">
        <v>116416.94</v>
      </c>
      <c r="J9487">
        <v>1</v>
      </c>
      <c r="K9487">
        <v>0</v>
      </c>
      <c r="L9487">
        <v>1</v>
      </c>
      <c r="M9487" s="3">
        <v>85808.22</v>
      </c>
      <c r="N9487">
        <v>0</v>
      </c>
    </row>
    <row r="9488" spans="1:14" hidden="1" x14ac:dyDescent="0.3">
      <c r="A9488">
        <v>9486</v>
      </c>
      <c r="B9488">
        <v>15656319</v>
      </c>
      <c r="C9488" t="s">
        <v>577</v>
      </c>
      <c r="D9488" t="s">
        <v>2955</v>
      </c>
      <c r="E9488" t="s">
        <v>19</v>
      </c>
      <c r="F9488">
        <v>37</v>
      </c>
      <c r="G9488">
        <v>4</v>
      </c>
      <c r="H9488" t="s">
        <v>2951</v>
      </c>
      <c r="I9488" s="3">
        <v>88141.1</v>
      </c>
      <c r="J9488">
        <v>1</v>
      </c>
      <c r="K9488">
        <v>1</v>
      </c>
      <c r="L9488">
        <v>0</v>
      </c>
      <c r="M9488" s="3">
        <v>109659.12</v>
      </c>
      <c r="N9488">
        <v>0</v>
      </c>
    </row>
    <row r="9489" spans="1:14" hidden="1" x14ac:dyDescent="0.3">
      <c r="A9489">
        <v>9487</v>
      </c>
      <c r="B9489">
        <v>15605130</v>
      </c>
      <c r="C9489" t="s">
        <v>2872</v>
      </c>
      <c r="D9489" t="s">
        <v>2956</v>
      </c>
      <c r="E9489" t="s">
        <v>19</v>
      </c>
      <c r="F9489">
        <v>32</v>
      </c>
      <c r="G9489">
        <v>6</v>
      </c>
      <c r="H9489" t="s">
        <v>2950</v>
      </c>
      <c r="I9489" s="3">
        <v>177729.13</v>
      </c>
      <c r="J9489">
        <v>1</v>
      </c>
      <c r="K9489">
        <v>1</v>
      </c>
      <c r="L9489">
        <v>1</v>
      </c>
      <c r="M9489" s="3">
        <v>161642.07999999999</v>
      </c>
      <c r="N9489">
        <v>0</v>
      </c>
    </row>
    <row r="9490" spans="1:14" hidden="1" x14ac:dyDescent="0.3">
      <c r="A9490">
        <v>9488</v>
      </c>
      <c r="B9490">
        <v>15672574</v>
      </c>
      <c r="C9490" t="s">
        <v>1437</v>
      </c>
      <c r="D9490" t="s">
        <v>2955</v>
      </c>
      <c r="E9490" t="s">
        <v>13</v>
      </c>
      <c r="F9490">
        <v>32</v>
      </c>
      <c r="G9490">
        <v>5</v>
      </c>
      <c r="H9490" t="s">
        <v>2951</v>
      </c>
      <c r="I9490" s="3">
        <v>0</v>
      </c>
      <c r="J9490">
        <v>1</v>
      </c>
      <c r="K9490">
        <v>1</v>
      </c>
      <c r="L9490">
        <v>1</v>
      </c>
      <c r="M9490" s="3">
        <v>3830.59</v>
      </c>
      <c r="N9490">
        <v>0</v>
      </c>
    </row>
    <row r="9491" spans="1:14" hidden="1" x14ac:dyDescent="0.3">
      <c r="A9491">
        <v>9489</v>
      </c>
      <c r="B9491">
        <v>15659355</v>
      </c>
      <c r="C9491" t="s">
        <v>366</v>
      </c>
      <c r="D9491" t="s">
        <v>2956</v>
      </c>
      <c r="E9491" t="s">
        <v>19</v>
      </c>
      <c r="F9491">
        <v>32</v>
      </c>
      <c r="G9491">
        <v>6</v>
      </c>
      <c r="H9491" t="s">
        <v>2950</v>
      </c>
      <c r="I9491" s="3">
        <v>123912.78</v>
      </c>
      <c r="J9491">
        <v>2</v>
      </c>
      <c r="K9491">
        <v>1</v>
      </c>
      <c r="L9491">
        <v>1</v>
      </c>
      <c r="M9491" s="3">
        <v>146636.44</v>
      </c>
      <c r="N9491">
        <v>0</v>
      </c>
    </row>
    <row r="9492" spans="1:14" hidden="1" x14ac:dyDescent="0.3">
      <c r="A9492">
        <v>9490</v>
      </c>
      <c r="B9492">
        <v>15777907</v>
      </c>
      <c r="C9492" t="s">
        <v>535</v>
      </c>
      <c r="D9492" t="s">
        <v>2953</v>
      </c>
      <c r="E9492" t="s">
        <v>13</v>
      </c>
      <c r="F9492">
        <v>33</v>
      </c>
      <c r="G9492">
        <v>3</v>
      </c>
      <c r="H9492" t="s">
        <v>2951</v>
      </c>
      <c r="I9492" s="3">
        <v>0</v>
      </c>
      <c r="J9492">
        <v>1</v>
      </c>
      <c r="K9492">
        <v>1</v>
      </c>
      <c r="L9492">
        <v>1</v>
      </c>
      <c r="M9492" s="3">
        <v>144413.92000000001</v>
      </c>
      <c r="N9492">
        <v>1</v>
      </c>
    </row>
    <row r="9493" spans="1:14" hidden="1" x14ac:dyDescent="0.3">
      <c r="A9493">
        <v>9491</v>
      </c>
      <c r="B9493">
        <v>15655171</v>
      </c>
      <c r="C9493" t="s">
        <v>1962</v>
      </c>
      <c r="D9493" t="s">
        <v>2954</v>
      </c>
      <c r="E9493" t="s">
        <v>19</v>
      </c>
      <c r="F9493">
        <v>80</v>
      </c>
      <c r="G9493">
        <v>3</v>
      </c>
      <c r="H9493" t="s">
        <v>2951</v>
      </c>
      <c r="I9493" s="3">
        <v>0</v>
      </c>
      <c r="J9493">
        <v>1</v>
      </c>
      <c r="K9493">
        <v>1</v>
      </c>
      <c r="L9493">
        <v>1</v>
      </c>
      <c r="M9493" s="3">
        <v>65801.440000000002</v>
      </c>
      <c r="N9493">
        <v>0</v>
      </c>
    </row>
    <row r="9494" spans="1:14" hidden="1" x14ac:dyDescent="0.3">
      <c r="A9494">
        <v>9492</v>
      </c>
      <c r="B9494">
        <v>15619674</v>
      </c>
      <c r="C9494" t="s">
        <v>317</v>
      </c>
      <c r="D9494" t="s">
        <v>2955</v>
      </c>
      <c r="E9494" t="s">
        <v>13</v>
      </c>
      <c r="F9494">
        <v>35</v>
      </c>
      <c r="G9494">
        <v>4</v>
      </c>
      <c r="H9494" t="s">
        <v>2951</v>
      </c>
      <c r="I9494" s="3">
        <v>108306.44</v>
      </c>
      <c r="J9494">
        <v>1</v>
      </c>
      <c r="K9494">
        <v>1</v>
      </c>
      <c r="L9494">
        <v>1</v>
      </c>
      <c r="M9494" s="3">
        <v>192486.24</v>
      </c>
      <c r="N9494">
        <v>0</v>
      </c>
    </row>
    <row r="9495" spans="1:14" hidden="1" x14ac:dyDescent="0.3">
      <c r="A9495">
        <v>9493</v>
      </c>
      <c r="B9495">
        <v>15775192</v>
      </c>
      <c r="C9495" t="s">
        <v>2873</v>
      </c>
      <c r="D9495" t="s">
        <v>2953</v>
      </c>
      <c r="E9495" t="s">
        <v>13</v>
      </c>
      <c r="F9495">
        <v>48</v>
      </c>
      <c r="G9495">
        <v>4</v>
      </c>
      <c r="H9495" t="s">
        <v>2951</v>
      </c>
      <c r="I9495" s="3">
        <v>102962.62</v>
      </c>
      <c r="J9495">
        <v>1</v>
      </c>
      <c r="K9495">
        <v>1</v>
      </c>
      <c r="L9495">
        <v>0</v>
      </c>
      <c r="M9495" s="3">
        <v>120852.85</v>
      </c>
      <c r="N9495">
        <v>1</v>
      </c>
    </row>
    <row r="9496" spans="1:14" hidden="1" x14ac:dyDescent="0.3">
      <c r="A9496">
        <v>9494</v>
      </c>
      <c r="B9496">
        <v>15617657</v>
      </c>
      <c r="C9496" t="s">
        <v>301</v>
      </c>
      <c r="D9496" t="s">
        <v>2953</v>
      </c>
      <c r="E9496" t="s">
        <v>13</v>
      </c>
      <c r="F9496">
        <v>36</v>
      </c>
      <c r="G9496">
        <v>0</v>
      </c>
      <c r="H9496" t="s">
        <v>2949</v>
      </c>
      <c r="I9496" s="3">
        <v>103502.22</v>
      </c>
      <c r="J9496">
        <v>1</v>
      </c>
      <c r="K9496">
        <v>1</v>
      </c>
      <c r="L9496">
        <v>1</v>
      </c>
      <c r="M9496" s="3">
        <v>146191.82</v>
      </c>
      <c r="N9496">
        <v>0</v>
      </c>
    </row>
    <row r="9497" spans="1:14" hidden="1" x14ac:dyDescent="0.3">
      <c r="A9497">
        <v>9495</v>
      </c>
      <c r="B9497">
        <v>15688951</v>
      </c>
      <c r="C9497" t="s">
        <v>2874</v>
      </c>
      <c r="D9497" t="s">
        <v>2954</v>
      </c>
      <c r="E9497" t="s">
        <v>19</v>
      </c>
      <c r="F9497">
        <v>43</v>
      </c>
      <c r="G9497">
        <v>8</v>
      </c>
      <c r="H9497" t="s">
        <v>2950</v>
      </c>
      <c r="I9497" s="3">
        <v>119654.44</v>
      </c>
      <c r="J9497">
        <v>2</v>
      </c>
      <c r="K9497">
        <v>0</v>
      </c>
      <c r="L9497">
        <v>1</v>
      </c>
      <c r="M9497" s="3">
        <v>148412.24</v>
      </c>
      <c r="N9497">
        <v>1</v>
      </c>
    </row>
    <row r="9498" spans="1:14" hidden="1" x14ac:dyDescent="0.3">
      <c r="A9498">
        <v>9496</v>
      </c>
      <c r="B9498">
        <v>15763460</v>
      </c>
      <c r="C9498" t="s">
        <v>249</v>
      </c>
      <c r="D9498" t="s">
        <v>2956</v>
      </c>
      <c r="E9498" t="s">
        <v>19</v>
      </c>
      <c r="F9498">
        <v>33</v>
      </c>
      <c r="G9498">
        <v>10</v>
      </c>
      <c r="H9498" t="s">
        <v>2950</v>
      </c>
      <c r="I9498" s="3">
        <v>183768.47</v>
      </c>
      <c r="J9498">
        <v>1</v>
      </c>
      <c r="K9498">
        <v>1</v>
      </c>
      <c r="L9498">
        <v>0</v>
      </c>
      <c r="M9498" s="3">
        <v>164119.35</v>
      </c>
      <c r="N9498">
        <v>0</v>
      </c>
    </row>
    <row r="9499" spans="1:14" hidden="1" x14ac:dyDescent="0.3">
      <c r="A9499">
        <v>9497</v>
      </c>
      <c r="B9499">
        <v>15756992</v>
      </c>
      <c r="C9499" t="s">
        <v>1129</v>
      </c>
      <c r="D9499" t="s">
        <v>2953</v>
      </c>
      <c r="E9499" t="s">
        <v>19</v>
      </c>
      <c r="F9499">
        <v>37</v>
      </c>
      <c r="G9499">
        <v>1</v>
      </c>
      <c r="H9499" t="s">
        <v>2949</v>
      </c>
      <c r="I9499" s="3">
        <v>0</v>
      </c>
      <c r="J9499">
        <v>2</v>
      </c>
      <c r="K9499">
        <v>1</v>
      </c>
      <c r="L9499">
        <v>0</v>
      </c>
      <c r="M9499" s="3">
        <v>163457.54999999999</v>
      </c>
      <c r="N9499">
        <v>0</v>
      </c>
    </row>
    <row r="9500" spans="1:14" hidden="1" x14ac:dyDescent="0.3">
      <c r="A9500">
        <v>9498</v>
      </c>
      <c r="B9500">
        <v>15617454</v>
      </c>
      <c r="C9500" t="s">
        <v>1026</v>
      </c>
      <c r="D9500" t="s">
        <v>2955</v>
      </c>
      <c r="E9500" t="s">
        <v>13</v>
      </c>
      <c r="F9500">
        <v>25</v>
      </c>
      <c r="G9500">
        <v>1</v>
      </c>
      <c r="H9500" t="s">
        <v>2949</v>
      </c>
      <c r="I9500" s="3">
        <v>0</v>
      </c>
      <c r="J9500">
        <v>2</v>
      </c>
      <c r="K9500">
        <v>0</v>
      </c>
      <c r="L9500">
        <v>1</v>
      </c>
      <c r="M9500" s="3">
        <v>144978.47</v>
      </c>
      <c r="N9500">
        <v>0</v>
      </c>
    </row>
    <row r="9501" spans="1:14" hidden="1" x14ac:dyDescent="0.3">
      <c r="A9501">
        <v>9499</v>
      </c>
      <c r="B9501">
        <v>15701932</v>
      </c>
      <c r="C9501" t="s">
        <v>214</v>
      </c>
      <c r="D9501" t="s">
        <v>2953</v>
      </c>
      <c r="E9501" t="s">
        <v>13</v>
      </c>
      <c r="F9501">
        <v>52</v>
      </c>
      <c r="G9501">
        <v>6</v>
      </c>
      <c r="H9501" t="s">
        <v>2950</v>
      </c>
      <c r="I9501" s="3">
        <v>140900.97</v>
      </c>
      <c r="J9501">
        <v>1</v>
      </c>
      <c r="K9501">
        <v>1</v>
      </c>
      <c r="L9501">
        <v>1</v>
      </c>
      <c r="M9501" s="3">
        <v>67288.89</v>
      </c>
      <c r="N9501">
        <v>0</v>
      </c>
    </row>
    <row r="9502" spans="1:14" hidden="1" x14ac:dyDescent="0.3">
      <c r="A9502">
        <v>9500</v>
      </c>
      <c r="B9502">
        <v>15700813</v>
      </c>
      <c r="C9502" t="s">
        <v>873</v>
      </c>
      <c r="D9502" t="s">
        <v>2946</v>
      </c>
      <c r="E9502" t="s">
        <v>13</v>
      </c>
      <c r="F9502">
        <v>25</v>
      </c>
      <c r="G9502">
        <v>5</v>
      </c>
      <c r="H9502" t="s">
        <v>2951</v>
      </c>
      <c r="I9502" s="3">
        <v>94049.919999999998</v>
      </c>
      <c r="J9502">
        <v>2</v>
      </c>
      <c r="K9502">
        <v>1</v>
      </c>
      <c r="L9502">
        <v>0</v>
      </c>
      <c r="M9502" s="3">
        <v>103269</v>
      </c>
      <c r="N9502">
        <v>0</v>
      </c>
    </row>
    <row r="9503" spans="1:14" hidden="1" x14ac:dyDescent="0.3">
      <c r="A9503">
        <v>9501</v>
      </c>
      <c r="B9503">
        <v>15645600</v>
      </c>
      <c r="C9503" t="s">
        <v>1138</v>
      </c>
      <c r="D9503" t="s">
        <v>2956</v>
      </c>
      <c r="E9503" t="s">
        <v>13</v>
      </c>
      <c r="F9503">
        <v>27</v>
      </c>
      <c r="G9503">
        <v>8</v>
      </c>
      <c r="H9503" t="s">
        <v>2950</v>
      </c>
      <c r="I9503" s="3">
        <v>98926.399999999994</v>
      </c>
      <c r="J9503">
        <v>1</v>
      </c>
      <c r="K9503">
        <v>1</v>
      </c>
      <c r="L9503">
        <v>1</v>
      </c>
      <c r="M9503" s="3">
        <v>106969.98</v>
      </c>
      <c r="N9503">
        <v>0</v>
      </c>
    </row>
    <row r="9504" spans="1:14" hidden="1" x14ac:dyDescent="0.3">
      <c r="A9504">
        <v>9502</v>
      </c>
      <c r="B9504">
        <v>15634146</v>
      </c>
      <c r="C9504" t="s">
        <v>632</v>
      </c>
      <c r="D9504" t="s">
        <v>2954</v>
      </c>
      <c r="E9504" t="s">
        <v>19</v>
      </c>
      <c r="F9504">
        <v>18</v>
      </c>
      <c r="G9504">
        <v>2</v>
      </c>
      <c r="H9504" t="s">
        <v>2949</v>
      </c>
      <c r="I9504" s="3">
        <v>142872.35999999999</v>
      </c>
      <c r="J9504">
        <v>1</v>
      </c>
      <c r="K9504">
        <v>1</v>
      </c>
      <c r="L9504">
        <v>1</v>
      </c>
      <c r="M9504" s="3">
        <v>117632.63</v>
      </c>
      <c r="N9504">
        <v>0</v>
      </c>
    </row>
    <row r="9505" spans="1:14" hidden="1" x14ac:dyDescent="0.3">
      <c r="A9505">
        <v>9503</v>
      </c>
      <c r="B9505">
        <v>15686743</v>
      </c>
      <c r="C9505" t="s">
        <v>2875</v>
      </c>
      <c r="D9505" t="s">
        <v>2946</v>
      </c>
      <c r="E9505" t="s">
        <v>19</v>
      </c>
      <c r="F9505">
        <v>29</v>
      </c>
      <c r="G9505">
        <v>3</v>
      </c>
      <c r="H9505" t="s">
        <v>2951</v>
      </c>
      <c r="I9505" s="3">
        <v>46057.96</v>
      </c>
      <c r="J9505">
        <v>2</v>
      </c>
      <c r="K9505">
        <v>1</v>
      </c>
      <c r="L9505">
        <v>1</v>
      </c>
      <c r="M9505" s="3">
        <v>189777.66</v>
      </c>
      <c r="N9505">
        <v>0</v>
      </c>
    </row>
    <row r="9506" spans="1:14" hidden="1" x14ac:dyDescent="0.3">
      <c r="A9506">
        <v>9504</v>
      </c>
      <c r="B9506">
        <v>15698792</v>
      </c>
      <c r="C9506" t="s">
        <v>2876</v>
      </c>
      <c r="D9506" t="s">
        <v>2953</v>
      </c>
      <c r="E9506" t="s">
        <v>13</v>
      </c>
      <c r="F9506">
        <v>48</v>
      </c>
      <c r="G9506">
        <v>6</v>
      </c>
      <c r="H9506" t="s">
        <v>2950</v>
      </c>
      <c r="I9506" s="3">
        <v>119769.77</v>
      </c>
      <c r="J9506">
        <v>1</v>
      </c>
      <c r="K9506">
        <v>0</v>
      </c>
      <c r="L9506">
        <v>1</v>
      </c>
      <c r="M9506" s="3">
        <v>66032.649999999994</v>
      </c>
      <c r="N9506">
        <v>0</v>
      </c>
    </row>
    <row r="9507" spans="1:14" hidden="1" x14ac:dyDescent="0.3">
      <c r="A9507">
        <v>9505</v>
      </c>
      <c r="B9507">
        <v>15591724</v>
      </c>
      <c r="C9507" t="s">
        <v>919</v>
      </c>
      <c r="D9507" t="s">
        <v>2955</v>
      </c>
      <c r="E9507" t="s">
        <v>13</v>
      </c>
      <c r="F9507">
        <v>44</v>
      </c>
      <c r="G9507">
        <v>5</v>
      </c>
      <c r="H9507" t="s">
        <v>2951</v>
      </c>
      <c r="I9507" s="3">
        <v>143244.97</v>
      </c>
      <c r="J9507">
        <v>1</v>
      </c>
      <c r="K9507">
        <v>1</v>
      </c>
      <c r="L9507">
        <v>0</v>
      </c>
      <c r="M9507" s="3">
        <v>98661.27</v>
      </c>
      <c r="N9507">
        <v>0</v>
      </c>
    </row>
    <row r="9508" spans="1:14" hidden="1" x14ac:dyDescent="0.3">
      <c r="A9508">
        <v>9506</v>
      </c>
      <c r="B9508">
        <v>15571281</v>
      </c>
      <c r="C9508" t="s">
        <v>478</v>
      </c>
      <c r="D9508" t="s">
        <v>2954</v>
      </c>
      <c r="E9508" t="s">
        <v>19</v>
      </c>
      <c r="F9508">
        <v>28</v>
      </c>
      <c r="G9508">
        <v>10</v>
      </c>
      <c r="H9508" t="s">
        <v>2950</v>
      </c>
      <c r="I9508" s="3">
        <v>79562.98</v>
      </c>
      <c r="J9508">
        <v>1</v>
      </c>
      <c r="K9508">
        <v>1</v>
      </c>
      <c r="L9508">
        <v>1</v>
      </c>
      <c r="M9508" s="3">
        <v>74687.37</v>
      </c>
      <c r="N9508">
        <v>0</v>
      </c>
    </row>
    <row r="9509" spans="1:14" hidden="1" x14ac:dyDescent="0.3">
      <c r="A9509">
        <v>9507</v>
      </c>
      <c r="B9509">
        <v>15661380</v>
      </c>
      <c r="C9509" t="s">
        <v>574</v>
      </c>
      <c r="D9509" t="s">
        <v>2956</v>
      </c>
      <c r="E9509" t="s">
        <v>19</v>
      </c>
      <c r="F9509">
        <v>69</v>
      </c>
      <c r="G9509">
        <v>6</v>
      </c>
      <c r="H9509" t="s">
        <v>2950</v>
      </c>
      <c r="I9509" s="3">
        <v>0</v>
      </c>
      <c r="J9509">
        <v>2</v>
      </c>
      <c r="K9509">
        <v>0</v>
      </c>
      <c r="L9509">
        <v>1</v>
      </c>
      <c r="M9509" s="3">
        <v>149604.18</v>
      </c>
      <c r="N9509">
        <v>0</v>
      </c>
    </row>
    <row r="9510" spans="1:14" hidden="1" x14ac:dyDescent="0.3">
      <c r="A9510">
        <v>9508</v>
      </c>
      <c r="B9510">
        <v>15728885</v>
      </c>
      <c r="C9510" t="s">
        <v>2877</v>
      </c>
      <c r="D9510" t="s">
        <v>2956</v>
      </c>
      <c r="E9510" t="s">
        <v>19</v>
      </c>
      <c r="F9510">
        <v>41</v>
      </c>
      <c r="G9510">
        <v>0</v>
      </c>
      <c r="H9510" t="s">
        <v>2949</v>
      </c>
      <c r="I9510" s="3">
        <v>0</v>
      </c>
      <c r="J9510">
        <v>1</v>
      </c>
      <c r="K9510">
        <v>1</v>
      </c>
      <c r="L9510">
        <v>1</v>
      </c>
      <c r="M9510" s="3">
        <v>79888.78</v>
      </c>
      <c r="N9510">
        <v>0</v>
      </c>
    </row>
    <row r="9511" spans="1:14" hidden="1" x14ac:dyDescent="0.3">
      <c r="A9511">
        <v>9509</v>
      </c>
      <c r="B9511">
        <v>15618950</v>
      </c>
      <c r="C9511" t="s">
        <v>1222</v>
      </c>
      <c r="D9511" t="s">
        <v>2956</v>
      </c>
      <c r="E9511" t="s">
        <v>19</v>
      </c>
      <c r="F9511">
        <v>26</v>
      </c>
      <c r="G9511">
        <v>8</v>
      </c>
      <c r="H9511" t="s">
        <v>2950</v>
      </c>
      <c r="I9511" s="3">
        <v>96659.64</v>
      </c>
      <c r="J9511">
        <v>2</v>
      </c>
      <c r="K9511">
        <v>1</v>
      </c>
      <c r="L9511">
        <v>1</v>
      </c>
      <c r="M9511" s="3">
        <v>138775.69</v>
      </c>
      <c r="N9511">
        <v>0</v>
      </c>
    </row>
    <row r="9512" spans="1:14" hidden="1" x14ac:dyDescent="0.3">
      <c r="A9512">
        <v>9510</v>
      </c>
      <c r="B9512">
        <v>15609804</v>
      </c>
      <c r="C9512" t="s">
        <v>1584</v>
      </c>
      <c r="D9512" t="s">
        <v>2955</v>
      </c>
      <c r="E9512" t="s">
        <v>19</v>
      </c>
      <c r="F9512">
        <v>29</v>
      </c>
      <c r="G9512">
        <v>1</v>
      </c>
      <c r="H9512" t="s">
        <v>2949</v>
      </c>
      <c r="I9512" s="3">
        <v>0</v>
      </c>
      <c r="J9512">
        <v>2</v>
      </c>
      <c r="K9512">
        <v>1</v>
      </c>
      <c r="L9512">
        <v>0</v>
      </c>
      <c r="M9512" s="3">
        <v>154695.57</v>
      </c>
      <c r="N9512">
        <v>0</v>
      </c>
    </row>
    <row r="9513" spans="1:14" hidden="1" x14ac:dyDescent="0.3">
      <c r="A9513">
        <v>9511</v>
      </c>
      <c r="B9513">
        <v>15735849</v>
      </c>
      <c r="C9513" t="s">
        <v>2032</v>
      </c>
      <c r="D9513" t="s">
        <v>2955</v>
      </c>
      <c r="E9513" t="s">
        <v>13</v>
      </c>
      <c r="F9513">
        <v>26</v>
      </c>
      <c r="G9513">
        <v>2</v>
      </c>
      <c r="H9513" t="s">
        <v>2949</v>
      </c>
      <c r="I9513" s="3">
        <v>165947.99</v>
      </c>
      <c r="J9513">
        <v>2</v>
      </c>
      <c r="K9513">
        <v>0</v>
      </c>
      <c r="L9513">
        <v>1</v>
      </c>
      <c r="M9513" s="3">
        <v>168834.38</v>
      </c>
      <c r="N9513">
        <v>0</v>
      </c>
    </row>
    <row r="9514" spans="1:14" hidden="1" x14ac:dyDescent="0.3">
      <c r="A9514">
        <v>9512</v>
      </c>
      <c r="B9514">
        <v>15652948</v>
      </c>
      <c r="C9514" t="s">
        <v>38</v>
      </c>
      <c r="D9514" t="s">
        <v>2946</v>
      </c>
      <c r="E9514" t="s">
        <v>19</v>
      </c>
      <c r="F9514">
        <v>33</v>
      </c>
      <c r="G9514">
        <v>4</v>
      </c>
      <c r="H9514" t="s">
        <v>2951</v>
      </c>
      <c r="I9514" s="3">
        <v>92676.3</v>
      </c>
      <c r="J9514">
        <v>1</v>
      </c>
      <c r="K9514">
        <v>1</v>
      </c>
      <c r="L9514">
        <v>0</v>
      </c>
      <c r="M9514" s="3">
        <v>105817.63</v>
      </c>
      <c r="N9514">
        <v>0</v>
      </c>
    </row>
    <row r="9515" spans="1:14" hidden="1" x14ac:dyDescent="0.3">
      <c r="A9515">
        <v>9513</v>
      </c>
      <c r="B9515">
        <v>15618155</v>
      </c>
      <c r="C9515" t="s">
        <v>612</v>
      </c>
      <c r="D9515" t="s">
        <v>2956</v>
      </c>
      <c r="E9515" t="s">
        <v>19</v>
      </c>
      <c r="F9515">
        <v>45</v>
      </c>
      <c r="G9515">
        <v>5</v>
      </c>
      <c r="H9515" t="s">
        <v>2951</v>
      </c>
      <c r="I9515" s="3">
        <v>83195.12</v>
      </c>
      <c r="J9515">
        <v>1</v>
      </c>
      <c r="K9515">
        <v>1</v>
      </c>
      <c r="L9515">
        <v>1</v>
      </c>
      <c r="M9515" s="3">
        <v>48682.1</v>
      </c>
      <c r="N9515">
        <v>0</v>
      </c>
    </row>
    <row r="9516" spans="1:14" hidden="1" x14ac:dyDescent="0.3">
      <c r="A9516">
        <v>9514</v>
      </c>
      <c r="B9516">
        <v>15566378</v>
      </c>
      <c r="C9516" t="s">
        <v>2878</v>
      </c>
      <c r="D9516" t="s">
        <v>2946</v>
      </c>
      <c r="E9516" t="s">
        <v>19</v>
      </c>
      <c r="F9516">
        <v>48</v>
      </c>
      <c r="G9516">
        <v>5</v>
      </c>
      <c r="H9516" t="s">
        <v>2951</v>
      </c>
      <c r="I9516" s="3">
        <v>129387.94</v>
      </c>
      <c r="J9516">
        <v>1</v>
      </c>
      <c r="K9516">
        <v>0</v>
      </c>
      <c r="L9516">
        <v>1</v>
      </c>
      <c r="M9516" s="3">
        <v>147955.91</v>
      </c>
      <c r="N9516">
        <v>1</v>
      </c>
    </row>
    <row r="9517" spans="1:14" hidden="1" x14ac:dyDescent="0.3">
      <c r="A9517">
        <v>9515</v>
      </c>
      <c r="B9517">
        <v>15565879</v>
      </c>
      <c r="C9517" t="s">
        <v>1002</v>
      </c>
      <c r="D9517" t="s">
        <v>2955</v>
      </c>
      <c r="E9517" t="s">
        <v>13</v>
      </c>
      <c r="F9517">
        <v>28</v>
      </c>
      <c r="G9517">
        <v>9</v>
      </c>
      <c r="H9517" t="s">
        <v>2950</v>
      </c>
      <c r="I9517" s="3">
        <v>0</v>
      </c>
      <c r="J9517">
        <v>2</v>
      </c>
      <c r="K9517">
        <v>1</v>
      </c>
      <c r="L9517">
        <v>1</v>
      </c>
      <c r="M9517" s="3">
        <v>56185.98</v>
      </c>
      <c r="N9517">
        <v>0</v>
      </c>
    </row>
    <row r="9518" spans="1:14" hidden="1" x14ac:dyDescent="0.3">
      <c r="A9518">
        <v>9516</v>
      </c>
      <c r="B9518">
        <v>15792922</v>
      </c>
      <c r="C9518" t="s">
        <v>1043</v>
      </c>
      <c r="D9518" t="s">
        <v>2953</v>
      </c>
      <c r="E9518" t="s">
        <v>19</v>
      </c>
      <c r="F9518">
        <v>38</v>
      </c>
      <c r="G9518">
        <v>9</v>
      </c>
      <c r="H9518" t="s">
        <v>2950</v>
      </c>
      <c r="I9518" s="3">
        <v>130233.14</v>
      </c>
      <c r="J9518">
        <v>1</v>
      </c>
      <c r="K9518">
        <v>1</v>
      </c>
      <c r="L9518">
        <v>1</v>
      </c>
      <c r="M9518" s="3">
        <v>81861.100000000006</v>
      </c>
      <c r="N9518">
        <v>0</v>
      </c>
    </row>
    <row r="9519" spans="1:14" hidden="1" x14ac:dyDescent="0.3">
      <c r="A9519">
        <v>9517</v>
      </c>
      <c r="B9519">
        <v>15770567</v>
      </c>
      <c r="C9519" t="s">
        <v>2483</v>
      </c>
      <c r="D9519" t="s">
        <v>2953</v>
      </c>
      <c r="E9519" t="s">
        <v>13</v>
      </c>
      <c r="F9519">
        <v>32</v>
      </c>
      <c r="G9519">
        <v>3</v>
      </c>
      <c r="H9519" t="s">
        <v>2951</v>
      </c>
      <c r="I9519" s="3">
        <v>123502.53</v>
      </c>
      <c r="J9519">
        <v>1</v>
      </c>
      <c r="K9519">
        <v>1</v>
      </c>
      <c r="L9519">
        <v>1</v>
      </c>
      <c r="M9519" s="3">
        <v>69826.8</v>
      </c>
      <c r="N9519">
        <v>0</v>
      </c>
    </row>
    <row r="9520" spans="1:14" hidden="1" x14ac:dyDescent="0.3">
      <c r="A9520">
        <v>9518</v>
      </c>
      <c r="B9520">
        <v>15738042</v>
      </c>
      <c r="C9520" t="s">
        <v>1045</v>
      </c>
      <c r="D9520" t="s">
        <v>2953</v>
      </c>
      <c r="E9520" t="s">
        <v>19</v>
      </c>
      <c r="F9520">
        <v>37</v>
      </c>
      <c r="G9520">
        <v>8</v>
      </c>
      <c r="H9520" t="s">
        <v>2950</v>
      </c>
      <c r="I9520" s="3">
        <v>140894.06</v>
      </c>
      <c r="J9520">
        <v>2</v>
      </c>
      <c r="K9520">
        <v>1</v>
      </c>
      <c r="L9520">
        <v>1</v>
      </c>
      <c r="M9520" s="3">
        <v>118059.19</v>
      </c>
      <c r="N9520">
        <v>0</v>
      </c>
    </row>
    <row r="9521" spans="1:14" hidden="1" x14ac:dyDescent="0.3">
      <c r="A9521">
        <v>9519</v>
      </c>
      <c r="B9521">
        <v>15714920</v>
      </c>
      <c r="C9521" t="s">
        <v>291</v>
      </c>
      <c r="D9521" t="s">
        <v>2956</v>
      </c>
      <c r="E9521" t="s">
        <v>19</v>
      </c>
      <c r="F9521">
        <v>44</v>
      </c>
      <c r="G9521">
        <v>7</v>
      </c>
      <c r="H9521" t="s">
        <v>2950</v>
      </c>
      <c r="I9521" s="3">
        <v>163867.85999999999</v>
      </c>
      <c r="J9521">
        <v>1</v>
      </c>
      <c r="K9521">
        <v>1</v>
      </c>
      <c r="L9521">
        <v>1</v>
      </c>
      <c r="M9521" s="3">
        <v>112333.22</v>
      </c>
      <c r="N9521">
        <v>0</v>
      </c>
    </row>
    <row r="9522" spans="1:14" hidden="1" x14ac:dyDescent="0.3">
      <c r="A9522">
        <v>9520</v>
      </c>
      <c r="B9522">
        <v>15782121</v>
      </c>
      <c r="C9522" t="s">
        <v>95</v>
      </c>
      <c r="D9522" t="s">
        <v>2954</v>
      </c>
      <c r="E9522" t="s">
        <v>13</v>
      </c>
      <c r="F9522">
        <v>27</v>
      </c>
      <c r="G9522">
        <v>2</v>
      </c>
      <c r="H9522" t="s">
        <v>2949</v>
      </c>
      <c r="I9522" s="3">
        <v>0</v>
      </c>
      <c r="J9522">
        <v>2</v>
      </c>
      <c r="K9522">
        <v>1</v>
      </c>
      <c r="L9522">
        <v>0</v>
      </c>
      <c r="M9522" s="3">
        <v>14546.76</v>
      </c>
      <c r="N9522">
        <v>0</v>
      </c>
    </row>
    <row r="9523" spans="1:14" hidden="1" x14ac:dyDescent="0.3">
      <c r="A9523">
        <v>9521</v>
      </c>
      <c r="B9523">
        <v>15673180</v>
      </c>
      <c r="C9523" t="s">
        <v>1154</v>
      </c>
      <c r="D9523" t="s">
        <v>2956</v>
      </c>
      <c r="E9523" t="s">
        <v>13</v>
      </c>
      <c r="F9523">
        <v>18</v>
      </c>
      <c r="G9523">
        <v>2</v>
      </c>
      <c r="H9523" t="s">
        <v>2949</v>
      </c>
      <c r="I9523" s="3">
        <v>93816.7</v>
      </c>
      <c r="J9523">
        <v>2</v>
      </c>
      <c r="K9523">
        <v>1</v>
      </c>
      <c r="L9523">
        <v>0</v>
      </c>
      <c r="M9523" s="3">
        <v>126172.11</v>
      </c>
      <c r="N9523">
        <v>0</v>
      </c>
    </row>
    <row r="9524" spans="1:14" hidden="1" x14ac:dyDescent="0.3">
      <c r="A9524">
        <v>9522</v>
      </c>
      <c r="B9524">
        <v>15660636</v>
      </c>
      <c r="C9524" t="s">
        <v>361</v>
      </c>
      <c r="D9524" t="s">
        <v>2954</v>
      </c>
      <c r="E9524" t="s">
        <v>13</v>
      </c>
      <c r="F9524">
        <v>40</v>
      </c>
      <c r="G9524">
        <v>8</v>
      </c>
      <c r="H9524" t="s">
        <v>2950</v>
      </c>
      <c r="I9524" s="3">
        <v>0</v>
      </c>
      <c r="J9524">
        <v>2</v>
      </c>
      <c r="K9524">
        <v>1</v>
      </c>
      <c r="L9524">
        <v>0</v>
      </c>
      <c r="M9524" s="3">
        <v>3560</v>
      </c>
      <c r="N9524">
        <v>0</v>
      </c>
    </row>
    <row r="9525" spans="1:14" hidden="1" x14ac:dyDescent="0.3">
      <c r="A9525">
        <v>9523</v>
      </c>
      <c r="B9525">
        <v>15664504</v>
      </c>
      <c r="C9525" t="s">
        <v>2879</v>
      </c>
      <c r="D9525" t="s">
        <v>2955</v>
      </c>
      <c r="E9525" t="s">
        <v>19</v>
      </c>
      <c r="F9525">
        <v>35</v>
      </c>
      <c r="G9525">
        <v>7</v>
      </c>
      <c r="H9525" t="s">
        <v>2950</v>
      </c>
      <c r="I9525" s="3">
        <v>0</v>
      </c>
      <c r="J9525">
        <v>2</v>
      </c>
      <c r="K9525">
        <v>1</v>
      </c>
      <c r="L9525">
        <v>1</v>
      </c>
      <c r="M9525" s="3">
        <v>88878.15</v>
      </c>
      <c r="N9525">
        <v>0</v>
      </c>
    </row>
    <row r="9526" spans="1:14" hidden="1" x14ac:dyDescent="0.3">
      <c r="A9526">
        <v>9524</v>
      </c>
      <c r="B9526">
        <v>15790322</v>
      </c>
      <c r="C9526" t="s">
        <v>569</v>
      </c>
      <c r="D9526" t="s">
        <v>2953</v>
      </c>
      <c r="E9526" t="s">
        <v>13</v>
      </c>
      <c r="F9526">
        <v>32</v>
      </c>
      <c r="G9526">
        <v>0</v>
      </c>
      <c r="H9526" t="s">
        <v>2949</v>
      </c>
      <c r="I9526" s="3">
        <v>114668.89</v>
      </c>
      <c r="J9526">
        <v>1</v>
      </c>
      <c r="K9526">
        <v>1</v>
      </c>
      <c r="L9526">
        <v>0</v>
      </c>
      <c r="M9526" s="3">
        <v>84605</v>
      </c>
      <c r="N9526">
        <v>0</v>
      </c>
    </row>
    <row r="9527" spans="1:14" hidden="1" x14ac:dyDescent="0.3">
      <c r="A9527">
        <v>9525</v>
      </c>
      <c r="B9527">
        <v>15739847</v>
      </c>
      <c r="C9527" t="s">
        <v>2880</v>
      </c>
      <c r="D9527" t="s">
        <v>2953</v>
      </c>
      <c r="E9527" t="s">
        <v>19</v>
      </c>
      <c r="F9527">
        <v>38</v>
      </c>
      <c r="G9527">
        <v>5</v>
      </c>
      <c r="H9527" t="s">
        <v>2951</v>
      </c>
      <c r="I9527" s="3">
        <v>146756.68</v>
      </c>
      <c r="J9527">
        <v>1</v>
      </c>
      <c r="K9527">
        <v>1</v>
      </c>
      <c r="L9527">
        <v>0</v>
      </c>
      <c r="M9527" s="3">
        <v>78268.61</v>
      </c>
      <c r="N9527">
        <v>0</v>
      </c>
    </row>
    <row r="9528" spans="1:14" hidden="1" x14ac:dyDescent="0.3">
      <c r="A9528">
        <v>9526</v>
      </c>
      <c r="B9528">
        <v>15699415</v>
      </c>
      <c r="C9528" t="s">
        <v>421</v>
      </c>
      <c r="D9528" t="s">
        <v>2956</v>
      </c>
      <c r="E9528" t="s">
        <v>13</v>
      </c>
      <c r="F9528">
        <v>46</v>
      </c>
      <c r="G9528">
        <v>6</v>
      </c>
      <c r="H9528" t="s">
        <v>2950</v>
      </c>
      <c r="I9528" s="3">
        <v>150213.71</v>
      </c>
      <c r="J9528">
        <v>1</v>
      </c>
      <c r="K9528">
        <v>1</v>
      </c>
      <c r="L9528">
        <v>0</v>
      </c>
      <c r="M9528" s="3">
        <v>120668.46</v>
      </c>
      <c r="N9528">
        <v>1</v>
      </c>
    </row>
    <row r="9529" spans="1:14" hidden="1" x14ac:dyDescent="0.3">
      <c r="A9529">
        <v>9527</v>
      </c>
      <c r="B9529">
        <v>15665521</v>
      </c>
      <c r="C9529" t="s">
        <v>1097</v>
      </c>
      <c r="D9529" t="s">
        <v>2954</v>
      </c>
      <c r="E9529" t="s">
        <v>19</v>
      </c>
      <c r="F9529">
        <v>18</v>
      </c>
      <c r="G9529">
        <v>5</v>
      </c>
      <c r="H9529" t="s">
        <v>2951</v>
      </c>
      <c r="I9529" s="3">
        <v>111183.53</v>
      </c>
      <c r="J9529">
        <v>2</v>
      </c>
      <c r="K9529">
        <v>0</v>
      </c>
      <c r="L9529">
        <v>1</v>
      </c>
      <c r="M9529" s="3">
        <v>10063.75</v>
      </c>
      <c r="N9529">
        <v>0</v>
      </c>
    </row>
    <row r="9530" spans="1:14" hidden="1" x14ac:dyDescent="0.3">
      <c r="A9530">
        <v>9528</v>
      </c>
      <c r="B9530">
        <v>15682868</v>
      </c>
      <c r="C9530" t="s">
        <v>1654</v>
      </c>
      <c r="D9530" t="s">
        <v>2946</v>
      </c>
      <c r="E9530" t="s">
        <v>13</v>
      </c>
      <c r="F9530">
        <v>40</v>
      </c>
      <c r="G9530">
        <v>9</v>
      </c>
      <c r="H9530" t="s">
        <v>2950</v>
      </c>
      <c r="I9530" s="3">
        <v>99816.46</v>
      </c>
      <c r="J9530">
        <v>1</v>
      </c>
      <c r="K9530">
        <v>1</v>
      </c>
      <c r="L9530">
        <v>1</v>
      </c>
      <c r="M9530" s="3">
        <v>163989.66</v>
      </c>
      <c r="N9530">
        <v>1</v>
      </c>
    </row>
    <row r="9531" spans="1:14" hidden="1" x14ac:dyDescent="0.3">
      <c r="A9531">
        <v>9529</v>
      </c>
      <c r="B9531">
        <v>15584462</v>
      </c>
      <c r="C9531" t="s">
        <v>535</v>
      </c>
      <c r="D9531" t="s">
        <v>2953</v>
      </c>
      <c r="E9531" t="s">
        <v>19</v>
      </c>
      <c r="F9531">
        <v>34</v>
      </c>
      <c r="G9531">
        <v>9</v>
      </c>
      <c r="H9531" t="s">
        <v>2950</v>
      </c>
      <c r="I9531" s="3">
        <v>0</v>
      </c>
      <c r="J9531">
        <v>1</v>
      </c>
      <c r="K9531">
        <v>1</v>
      </c>
      <c r="L9531">
        <v>0</v>
      </c>
      <c r="M9531" s="3">
        <v>60584.33</v>
      </c>
      <c r="N9531">
        <v>0</v>
      </c>
    </row>
    <row r="9532" spans="1:14" hidden="1" x14ac:dyDescent="0.3">
      <c r="A9532">
        <v>9530</v>
      </c>
      <c r="B9532">
        <v>15661708</v>
      </c>
      <c r="C9532" t="s">
        <v>686</v>
      </c>
      <c r="D9532" t="s">
        <v>2946</v>
      </c>
      <c r="E9532" t="s">
        <v>13</v>
      </c>
      <c r="F9532">
        <v>41</v>
      </c>
      <c r="G9532">
        <v>5</v>
      </c>
      <c r="H9532" t="s">
        <v>2951</v>
      </c>
      <c r="I9532" s="3">
        <v>0</v>
      </c>
      <c r="J9532">
        <v>2</v>
      </c>
      <c r="K9532">
        <v>1</v>
      </c>
      <c r="L9532">
        <v>1</v>
      </c>
      <c r="M9532" s="3">
        <v>94170.84</v>
      </c>
      <c r="N9532">
        <v>0</v>
      </c>
    </row>
    <row r="9533" spans="1:14" hidden="1" x14ac:dyDescent="0.3">
      <c r="A9533">
        <v>9531</v>
      </c>
      <c r="B9533">
        <v>15584452</v>
      </c>
      <c r="C9533" t="s">
        <v>2881</v>
      </c>
      <c r="D9533" t="s">
        <v>2953</v>
      </c>
      <c r="E9533" t="s">
        <v>19</v>
      </c>
      <c r="F9533">
        <v>41</v>
      </c>
      <c r="G9533">
        <v>6</v>
      </c>
      <c r="H9533" t="s">
        <v>2950</v>
      </c>
      <c r="I9533" s="3">
        <v>0</v>
      </c>
      <c r="J9533">
        <v>2</v>
      </c>
      <c r="K9533">
        <v>0</v>
      </c>
      <c r="L9533">
        <v>0</v>
      </c>
      <c r="M9533" s="3">
        <v>167181.76999999999</v>
      </c>
      <c r="N9533">
        <v>0</v>
      </c>
    </row>
    <row r="9534" spans="1:14" hidden="1" x14ac:dyDescent="0.3">
      <c r="A9534">
        <v>9532</v>
      </c>
      <c r="B9534">
        <v>15717010</v>
      </c>
      <c r="C9534" t="s">
        <v>1582</v>
      </c>
      <c r="D9534" t="s">
        <v>2956</v>
      </c>
      <c r="E9534" t="s">
        <v>13</v>
      </c>
      <c r="F9534">
        <v>60</v>
      </c>
      <c r="G9534">
        <v>5</v>
      </c>
      <c r="H9534" t="s">
        <v>2951</v>
      </c>
      <c r="I9534" s="3">
        <v>0</v>
      </c>
      <c r="J9534">
        <v>1</v>
      </c>
      <c r="K9534">
        <v>1</v>
      </c>
      <c r="L9534">
        <v>1</v>
      </c>
      <c r="M9534" s="3">
        <v>38914.51</v>
      </c>
      <c r="N9534">
        <v>0</v>
      </c>
    </row>
    <row r="9535" spans="1:14" hidden="1" x14ac:dyDescent="0.3">
      <c r="A9535">
        <v>9533</v>
      </c>
      <c r="B9535">
        <v>15643828</v>
      </c>
      <c r="C9535" t="s">
        <v>475</v>
      </c>
      <c r="D9535" t="s">
        <v>2946</v>
      </c>
      <c r="E9535" t="s">
        <v>19</v>
      </c>
      <c r="F9535">
        <v>29</v>
      </c>
      <c r="G9535">
        <v>7</v>
      </c>
      <c r="H9535" t="s">
        <v>2950</v>
      </c>
      <c r="I9535" s="3">
        <v>0</v>
      </c>
      <c r="J9535">
        <v>2</v>
      </c>
      <c r="K9535">
        <v>1</v>
      </c>
      <c r="L9535">
        <v>1</v>
      </c>
      <c r="M9535" s="3">
        <v>91196.67</v>
      </c>
      <c r="N9535">
        <v>0</v>
      </c>
    </row>
    <row r="9536" spans="1:14" hidden="1" x14ac:dyDescent="0.3">
      <c r="A9536">
        <v>9534</v>
      </c>
      <c r="B9536">
        <v>15733361</v>
      </c>
      <c r="C9536" t="s">
        <v>460</v>
      </c>
      <c r="D9536" t="s">
        <v>2954</v>
      </c>
      <c r="E9536" t="s">
        <v>13</v>
      </c>
      <c r="F9536">
        <v>45</v>
      </c>
      <c r="G9536">
        <v>6</v>
      </c>
      <c r="H9536" t="s">
        <v>2950</v>
      </c>
      <c r="I9536" s="3">
        <v>86714.06</v>
      </c>
      <c r="J9536">
        <v>1</v>
      </c>
      <c r="K9536">
        <v>1</v>
      </c>
      <c r="L9536">
        <v>0</v>
      </c>
      <c r="M9536" s="3">
        <v>85869.89</v>
      </c>
      <c r="N9536">
        <v>1</v>
      </c>
    </row>
    <row r="9537" spans="1:14" hidden="1" x14ac:dyDescent="0.3">
      <c r="A9537">
        <v>9535</v>
      </c>
      <c r="B9537">
        <v>15795488</v>
      </c>
      <c r="C9537" t="s">
        <v>569</v>
      </c>
      <c r="D9537" t="s">
        <v>2946</v>
      </c>
      <c r="E9537" t="s">
        <v>19</v>
      </c>
      <c r="F9537">
        <v>52</v>
      </c>
      <c r="G9537">
        <v>2</v>
      </c>
      <c r="H9537" t="s">
        <v>2949</v>
      </c>
      <c r="I9537" s="3">
        <v>0</v>
      </c>
      <c r="J9537">
        <v>2</v>
      </c>
      <c r="K9537">
        <v>1</v>
      </c>
      <c r="L9537">
        <v>0</v>
      </c>
      <c r="M9537" s="3">
        <v>57337.79</v>
      </c>
      <c r="N9537">
        <v>0</v>
      </c>
    </row>
    <row r="9538" spans="1:14" hidden="1" x14ac:dyDescent="0.3">
      <c r="A9538">
        <v>9536</v>
      </c>
      <c r="B9538">
        <v>15581551</v>
      </c>
      <c r="C9538" t="s">
        <v>1296</v>
      </c>
      <c r="D9538" t="s">
        <v>2954</v>
      </c>
      <c r="E9538" t="s">
        <v>19</v>
      </c>
      <c r="F9538">
        <v>41</v>
      </c>
      <c r="G9538">
        <v>8</v>
      </c>
      <c r="H9538" t="s">
        <v>2950</v>
      </c>
      <c r="I9538" s="3">
        <v>132838.07</v>
      </c>
      <c r="J9538">
        <v>1</v>
      </c>
      <c r="K9538">
        <v>1</v>
      </c>
      <c r="L9538">
        <v>1</v>
      </c>
      <c r="M9538" s="3">
        <v>175347.28</v>
      </c>
      <c r="N9538">
        <v>0</v>
      </c>
    </row>
    <row r="9539" spans="1:14" hidden="1" x14ac:dyDescent="0.3">
      <c r="A9539">
        <v>9537</v>
      </c>
      <c r="B9539">
        <v>15632051</v>
      </c>
      <c r="C9539" t="s">
        <v>522</v>
      </c>
      <c r="D9539" t="s">
        <v>2954</v>
      </c>
      <c r="E9539" t="s">
        <v>13</v>
      </c>
      <c r="F9539">
        <v>42</v>
      </c>
      <c r="G9539">
        <v>10</v>
      </c>
      <c r="H9539" t="s">
        <v>2950</v>
      </c>
      <c r="I9539" s="3">
        <v>128707.31</v>
      </c>
      <c r="J9539">
        <v>1</v>
      </c>
      <c r="K9539">
        <v>1</v>
      </c>
      <c r="L9539">
        <v>0</v>
      </c>
      <c r="M9539" s="3">
        <v>63092.65</v>
      </c>
      <c r="N9539">
        <v>1</v>
      </c>
    </row>
    <row r="9540" spans="1:14" hidden="1" x14ac:dyDescent="0.3">
      <c r="A9540">
        <v>9538</v>
      </c>
      <c r="B9540">
        <v>15780409</v>
      </c>
      <c r="C9540" t="s">
        <v>2128</v>
      </c>
      <c r="D9540" t="s">
        <v>2955</v>
      </c>
      <c r="E9540" t="s">
        <v>19</v>
      </c>
      <c r="F9540">
        <v>40</v>
      </c>
      <c r="G9540">
        <v>6</v>
      </c>
      <c r="H9540" t="s">
        <v>2950</v>
      </c>
      <c r="I9540" s="3">
        <v>0</v>
      </c>
      <c r="J9540">
        <v>2</v>
      </c>
      <c r="K9540">
        <v>1</v>
      </c>
      <c r="L9540">
        <v>0</v>
      </c>
      <c r="M9540" s="3">
        <v>109742.55</v>
      </c>
      <c r="N9540">
        <v>0</v>
      </c>
    </row>
    <row r="9541" spans="1:14" hidden="1" x14ac:dyDescent="0.3">
      <c r="A9541">
        <v>9539</v>
      </c>
      <c r="B9541">
        <v>15572767</v>
      </c>
      <c r="C9541" t="s">
        <v>2882</v>
      </c>
      <c r="D9541" t="s">
        <v>2953</v>
      </c>
      <c r="E9541" t="s">
        <v>19</v>
      </c>
      <c r="F9541">
        <v>29</v>
      </c>
      <c r="G9541">
        <v>2</v>
      </c>
      <c r="H9541" t="s">
        <v>2949</v>
      </c>
      <c r="I9541" s="3">
        <v>0</v>
      </c>
      <c r="J9541">
        <v>2</v>
      </c>
      <c r="K9541">
        <v>1</v>
      </c>
      <c r="L9541">
        <v>0</v>
      </c>
      <c r="M9541" s="3">
        <v>124489.88</v>
      </c>
      <c r="N9541">
        <v>0</v>
      </c>
    </row>
    <row r="9542" spans="1:14" hidden="1" x14ac:dyDescent="0.3">
      <c r="A9542">
        <v>9540</v>
      </c>
      <c r="B9542">
        <v>15590337</v>
      </c>
      <c r="C9542" t="s">
        <v>587</v>
      </c>
      <c r="D9542" t="s">
        <v>2953</v>
      </c>
      <c r="E9542" t="s">
        <v>19</v>
      </c>
      <c r="F9542">
        <v>29</v>
      </c>
      <c r="G9542">
        <v>6</v>
      </c>
      <c r="H9542" t="s">
        <v>2950</v>
      </c>
      <c r="I9542" s="3">
        <v>123192.12</v>
      </c>
      <c r="J9542">
        <v>1</v>
      </c>
      <c r="K9542">
        <v>1</v>
      </c>
      <c r="L9542">
        <v>1</v>
      </c>
      <c r="M9542" s="3">
        <v>56971.41</v>
      </c>
      <c r="N9542">
        <v>1</v>
      </c>
    </row>
    <row r="9543" spans="1:14" hidden="1" x14ac:dyDescent="0.3">
      <c r="A9543">
        <v>9541</v>
      </c>
      <c r="B9543">
        <v>15634551</v>
      </c>
      <c r="C9543" t="s">
        <v>615</v>
      </c>
      <c r="D9543" t="s">
        <v>2954</v>
      </c>
      <c r="E9543" t="s">
        <v>19</v>
      </c>
      <c r="F9543">
        <v>46</v>
      </c>
      <c r="G9543">
        <v>3</v>
      </c>
      <c r="H9543" t="s">
        <v>2951</v>
      </c>
      <c r="I9543" s="3">
        <v>115248.11</v>
      </c>
      <c r="J9543">
        <v>4</v>
      </c>
      <c r="K9543">
        <v>1</v>
      </c>
      <c r="L9543">
        <v>0</v>
      </c>
      <c r="M9543" s="3">
        <v>130752.01</v>
      </c>
      <c r="N9543">
        <v>1</v>
      </c>
    </row>
    <row r="9544" spans="1:14" hidden="1" x14ac:dyDescent="0.3">
      <c r="A9544">
        <v>9542</v>
      </c>
      <c r="B9544">
        <v>15669290</v>
      </c>
      <c r="C9544" t="s">
        <v>1027</v>
      </c>
      <c r="D9544" t="s">
        <v>2956</v>
      </c>
      <c r="E9544" t="s">
        <v>19</v>
      </c>
      <c r="F9544">
        <v>38</v>
      </c>
      <c r="G9544">
        <v>8</v>
      </c>
      <c r="H9544" t="s">
        <v>2950</v>
      </c>
      <c r="I9544" s="3">
        <v>59360.77</v>
      </c>
      <c r="J9544">
        <v>1</v>
      </c>
      <c r="K9544">
        <v>1</v>
      </c>
      <c r="L9544">
        <v>1</v>
      </c>
      <c r="M9544" s="3">
        <v>191457.06</v>
      </c>
      <c r="N9544">
        <v>0</v>
      </c>
    </row>
    <row r="9545" spans="1:14" hidden="1" x14ac:dyDescent="0.3">
      <c r="A9545">
        <v>9543</v>
      </c>
      <c r="B9545">
        <v>15621140</v>
      </c>
      <c r="C9545" t="s">
        <v>1400</v>
      </c>
      <c r="D9545" t="s">
        <v>2956</v>
      </c>
      <c r="E9545" t="s">
        <v>19</v>
      </c>
      <c r="F9545">
        <v>37</v>
      </c>
      <c r="G9545">
        <v>9</v>
      </c>
      <c r="H9545" t="s">
        <v>2950</v>
      </c>
      <c r="I9545" s="3">
        <v>0</v>
      </c>
      <c r="J9545">
        <v>2</v>
      </c>
      <c r="K9545">
        <v>1</v>
      </c>
      <c r="L9545">
        <v>1</v>
      </c>
      <c r="M9545" s="3">
        <v>96442.86</v>
      </c>
      <c r="N9545">
        <v>0</v>
      </c>
    </row>
    <row r="9546" spans="1:14" hidden="1" x14ac:dyDescent="0.3">
      <c r="A9546">
        <v>9544</v>
      </c>
      <c r="B9546">
        <v>15613518</v>
      </c>
      <c r="C9546" t="s">
        <v>505</v>
      </c>
      <c r="D9546" t="s">
        <v>2946</v>
      </c>
      <c r="E9546" t="s">
        <v>13</v>
      </c>
      <c r="F9546">
        <v>35</v>
      </c>
      <c r="G9546">
        <v>6</v>
      </c>
      <c r="H9546" t="s">
        <v>2950</v>
      </c>
      <c r="I9546" s="3">
        <v>112668.7</v>
      </c>
      <c r="J9546">
        <v>1</v>
      </c>
      <c r="K9546">
        <v>0</v>
      </c>
      <c r="L9546">
        <v>1</v>
      </c>
      <c r="M9546" s="3">
        <v>122584.29</v>
      </c>
      <c r="N9546">
        <v>0</v>
      </c>
    </row>
    <row r="9547" spans="1:14" hidden="1" x14ac:dyDescent="0.3">
      <c r="A9547">
        <v>9545</v>
      </c>
      <c r="B9547">
        <v>15728043</v>
      </c>
      <c r="C9547" t="s">
        <v>434</v>
      </c>
      <c r="D9547" t="s">
        <v>2946</v>
      </c>
      <c r="E9547" t="s">
        <v>13</v>
      </c>
      <c r="F9547">
        <v>37</v>
      </c>
      <c r="G9547">
        <v>7</v>
      </c>
      <c r="H9547" t="s">
        <v>2950</v>
      </c>
      <c r="I9547" s="3">
        <v>138503.51</v>
      </c>
      <c r="J9547">
        <v>2</v>
      </c>
      <c r="K9547">
        <v>1</v>
      </c>
      <c r="L9547">
        <v>0</v>
      </c>
      <c r="M9547" s="3">
        <v>57215.85</v>
      </c>
      <c r="N9547">
        <v>0</v>
      </c>
    </row>
    <row r="9548" spans="1:14" hidden="1" x14ac:dyDescent="0.3">
      <c r="A9548">
        <v>9546</v>
      </c>
      <c r="B9548">
        <v>15570073</v>
      </c>
      <c r="C9548" t="s">
        <v>2883</v>
      </c>
      <c r="D9548" t="s">
        <v>2946</v>
      </c>
      <c r="E9548" t="s">
        <v>19</v>
      </c>
      <c r="F9548">
        <v>57</v>
      </c>
      <c r="G9548">
        <v>1</v>
      </c>
      <c r="H9548" t="s">
        <v>2949</v>
      </c>
      <c r="I9548" s="3">
        <v>0</v>
      </c>
      <c r="J9548">
        <v>1</v>
      </c>
      <c r="K9548">
        <v>1</v>
      </c>
      <c r="L9548">
        <v>1</v>
      </c>
      <c r="M9548" s="3">
        <v>195940.96</v>
      </c>
      <c r="N9548">
        <v>0</v>
      </c>
    </row>
    <row r="9549" spans="1:14" hidden="1" x14ac:dyDescent="0.3">
      <c r="A9549">
        <v>9547</v>
      </c>
      <c r="B9549">
        <v>15777033</v>
      </c>
      <c r="C9549" t="s">
        <v>1770</v>
      </c>
      <c r="D9549" t="s">
        <v>2946</v>
      </c>
      <c r="E9549" t="s">
        <v>19</v>
      </c>
      <c r="F9549">
        <v>29</v>
      </c>
      <c r="G9549">
        <v>7</v>
      </c>
      <c r="H9549" t="s">
        <v>2950</v>
      </c>
      <c r="I9549" s="3">
        <v>0</v>
      </c>
      <c r="J9549">
        <v>2</v>
      </c>
      <c r="K9549">
        <v>1</v>
      </c>
      <c r="L9549">
        <v>1</v>
      </c>
      <c r="M9549" s="3">
        <v>105448.74</v>
      </c>
      <c r="N9549">
        <v>0</v>
      </c>
    </row>
    <row r="9550" spans="1:14" hidden="1" x14ac:dyDescent="0.3">
      <c r="A9550">
        <v>9548</v>
      </c>
      <c r="B9550">
        <v>15682454</v>
      </c>
      <c r="C9550" t="s">
        <v>1067</v>
      </c>
      <c r="D9550" t="s">
        <v>2955</v>
      </c>
      <c r="E9550" t="s">
        <v>13</v>
      </c>
      <c r="F9550">
        <v>34</v>
      </c>
      <c r="G9550">
        <v>3</v>
      </c>
      <c r="H9550" t="s">
        <v>2951</v>
      </c>
      <c r="I9550" s="3">
        <v>0</v>
      </c>
      <c r="J9550">
        <v>2</v>
      </c>
      <c r="K9550">
        <v>1</v>
      </c>
      <c r="L9550">
        <v>1</v>
      </c>
      <c r="M9550" s="3">
        <v>37870.29</v>
      </c>
      <c r="N9550">
        <v>0</v>
      </c>
    </row>
    <row r="9551" spans="1:14" hidden="1" x14ac:dyDescent="0.3">
      <c r="A9551">
        <v>9549</v>
      </c>
      <c r="B9551">
        <v>15758513</v>
      </c>
      <c r="C9551" t="s">
        <v>34</v>
      </c>
      <c r="D9551" t="s">
        <v>2946</v>
      </c>
      <c r="E9551" t="s">
        <v>19</v>
      </c>
      <c r="F9551">
        <v>43</v>
      </c>
      <c r="G9551">
        <v>7</v>
      </c>
      <c r="H9551" t="s">
        <v>2950</v>
      </c>
      <c r="I9551" s="3">
        <v>0</v>
      </c>
      <c r="J9551">
        <v>2</v>
      </c>
      <c r="K9551">
        <v>1</v>
      </c>
      <c r="L9551">
        <v>0</v>
      </c>
      <c r="M9551" s="3">
        <v>52534.81</v>
      </c>
      <c r="N9551">
        <v>0</v>
      </c>
    </row>
    <row r="9552" spans="1:14" hidden="1" x14ac:dyDescent="0.3">
      <c r="A9552">
        <v>9550</v>
      </c>
      <c r="B9552">
        <v>15772604</v>
      </c>
      <c r="C9552" t="s">
        <v>200</v>
      </c>
      <c r="D9552" t="s">
        <v>2955</v>
      </c>
      <c r="E9552" t="s">
        <v>19</v>
      </c>
      <c r="F9552">
        <v>36</v>
      </c>
      <c r="G9552">
        <v>1</v>
      </c>
      <c r="H9552" t="s">
        <v>2949</v>
      </c>
      <c r="I9552" s="3">
        <v>157267.95000000001</v>
      </c>
      <c r="J9552">
        <v>2</v>
      </c>
      <c r="K9552">
        <v>1</v>
      </c>
      <c r="L9552">
        <v>0</v>
      </c>
      <c r="M9552" s="3">
        <v>141533.19</v>
      </c>
      <c r="N9552">
        <v>0</v>
      </c>
    </row>
    <row r="9553" spans="1:14" hidden="1" x14ac:dyDescent="0.3">
      <c r="A9553">
        <v>9551</v>
      </c>
      <c r="B9553">
        <v>15721715</v>
      </c>
      <c r="C9553" t="s">
        <v>2884</v>
      </c>
      <c r="D9553" t="s">
        <v>2956</v>
      </c>
      <c r="E9553" t="s">
        <v>13</v>
      </c>
      <c r="F9553">
        <v>40</v>
      </c>
      <c r="G9553">
        <v>9</v>
      </c>
      <c r="H9553" t="s">
        <v>2950</v>
      </c>
      <c r="I9553" s="3">
        <v>133871.04999999999</v>
      </c>
      <c r="J9553">
        <v>1</v>
      </c>
      <c r="K9553">
        <v>1</v>
      </c>
      <c r="L9553">
        <v>1</v>
      </c>
      <c r="M9553" s="3">
        <v>50568.02</v>
      </c>
      <c r="N9553">
        <v>0</v>
      </c>
    </row>
    <row r="9554" spans="1:14" hidden="1" x14ac:dyDescent="0.3">
      <c r="A9554">
        <v>9552</v>
      </c>
      <c r="B9554">
        <v>15688563</v>
      </c>
      <c r="C9554" t="s">
        <v>213</v>
      </c>
      <c r="D9554" t="s">
        <v>2946</v>
      </c>
      <c r="E9554" t="s">
        <v>19</v>
      </c>
      <c r="F9554">
        <v>31</v>
      </c>
      <c r="G9554">
        <v>4</v>
      </c>
      <c r="H9554" t="s">
        <v>2951</v>
      </c>
      <c r="I9554" s="3">
        <v>141989.26999999999</v>
      </c>
      <c r="J9554">
        <v>2</v>
      </c>
      <c r="K9554">
        <v>1</v>
      </c>
      <c r="L9554">
        <v>0</v>
      </c>
      <c r="M9554" s="3">
        <v>26116.82</v>
      </c>
      <c r="N9554">
        <v>0</v>
      </c>
    </row>
    <row r="9555" spans="1:14" hidden="1" x14ac:dyDescent="0.3">
      <c r="A9555">
        <v>9553</v>
      </c>
      <c r="B9555">
        <v>15772009</v>
      </c>
      <c r="C9555" t="s">
        <v>28</v>
      </c>
      <c r="D9555" t="s">
        <v>2955</v>
      </c>
      <c r="E9555" t="s">
        <v>13</v>
      </c>
      <c r="F9555">
        <v>41</v>
      </c>
      <c r="G9555">
        <v>5</v>
      </c>
      <c r="H9555" t="s">
        <v>2951</v>
      </c>
      <c r="I9555" s="3">
        <v>0</v>
      </c>
      <c r="J9555">
        <v>1</v>
      </c>
      <c r="K9555">
        <v>1</v>
      </c>
      <c r="L9555">
        <v>1</v>
      </c>
      <c r="M9555" s="3">
        <v>152054.32999999999</v>
      </c>
      <c r="N9555">
        <v>0</v>
      </c>
    </row>
    <row r="9556" spans="1:14" x14ac:dyDescent="0.3">
      <c r="A9556">
        <v>9554</v>
      </c>
      <c r="B9556">
        <v>15809585</v>
      </c>
      <c r="C9556" t="s">
        <v>23</v>
      </c>
      <c r="D9556" t="s">
        <v>2956</v>
      </c>
      <c r="E9556" t="s">
        <v>19</v>
      </c>
      <c r="F9556">
        <v>38</v>
      </c>
      <c r="G9556">
        <v>7</v>
      </c>
      <c r="H9556" t="s">
        <v>2950</v>
      </c>
      <c r="I9556" s="3">
        <v>0</v>
      </c>
      <c r="J9556">
        <v>2</v>
      </c>
      <c r="K9556">
        <v>1</v>
      </c>
      <c r="L9556">
        <v>0</v>
      </c>
      <c r="M9556" s="3">
        <v>1528.4</v>
      </c>
      <c r="N9556">
        <v>0</v>
      </c>
    </row>
    <row r="9557" spans="1:14" hidden="1" x14ac:dyDescent="0.3">
      <c r="A9557">
        <v>9555</v>
      </c>
      <c r="B9557">
        <v>15593778</v>
      </c>
      <c r="C9557" t="s">
        <v>515</v>
      </c>
      <c r="D9557" t="s">
        <v>2946</v>
      </c>
      <c r="E9557" t="s">
        <v>13</v>
      </c>
      <c r="F9557">
        <v>29</v>
      </c>
      <c r="G9557">
        <v>3</v>
      </c>
      <c r="H9557" t="s">
        <v>2951</v>
      </c>
      <c r="I9557" s="3">
        <v>46388.160000000003</v>
      </c>
      <c r="J9557">
        <v>3</v>
      </c>
      <c r="K9557">
        <v>1</v>
      </c>
      <c r="L9557">
        <v>0</v>
      </c>
      <c r="M9557" s="3">
        <v>127939.26</v>
      </c>
      <c r="N9557">
        <v>1</v>
      </c>
    </row>
    <row r="9558" spans="1:14" hidden="1" x14ac:dyDescent="0.3">
      <c r="A9558">
        <v>9556</v>
      </c>
      <c r="B9558">
        <v>15655360</v>
      </c>
      <c r="C9558" t="s">
        <v>1544</v>
      </c>
      <c r="D9558" t="s">
        <v>2956</v>
      </c>
      <c r="E9558" t="s">
        <v>13</v>
      </c>
      <c r="F9558">
        <v>72</v>
      </c>
      <c r="G9558">
        <v>5</v>
      </c>
      <c r="H9558" t="s">
        <v>2951</v>
      </c>
      <c r="I9558" s="3">
        <v>148666.99</v>
      </c>
      <c r="J9558">
        <v>1</v>
      </c>
      <c r="K9558">
        <v>1</v>
      </c>
      <c r="L9558">
        <v>0</v>
      </c>
      <c r="M9558" s="3">
        <v>2605.65</v>
      </c>
      <c r="N9558">
        <v>1</v>
      </c>
    </row>
    <row r="9559" spans="1:14" hidden="1" x14ac:dyDescent="0.3">
      <c r="A9559">
        <v>9557</v>
      </c>
      <c r="B9559">
        <v>15780909</v>
      </c>
      <c r="C9559" t="s">
        <v>2885</v>
      </c>
      <c r="D9559" t="s">
        <v>2955</v>
      </c>
      <c r="E9559" t="s">
        <v>19</v>
      </c>
      <c r="F9559">
        <v>34</v>
      </c>
      <c r="G9559">
        <v>7</v>
      </c>
      <c r="H9559" t="s">
        <v>2950</v>
      </c>
      <c r="I9559" s="3">
        <v>115101.5</v>
      </c>
      <c r="J9559">
        <v>1</v>
      </c>
      <c r="K9559">
        <v>0</v>
      </c>
      <c r="L9559">
        <v>0</v>
      </c>
      <c r="M9559" s="3">
        <v>57841.89</v>
      </c>
      <c r="N9559">
        <v>1</v>
      </c>
    </row>
    <row r="9560" spans="1:14" hidden="1" x14ac:dyDescent="0.3">
      <c r="A9560">
        <v>9558</v>
      </c>
      <c r="B9560">
        <v>15757310</v>
      </c>
      <c r="C9560" t="s">
        <v>1176</v>
      </c>
      <c r="D9560" t="s">
        <v>2956</v>
      </c>
      <c r="E9560" t="s">
        <v>19</v>
      </c>
      <c r="F9560">
        <v>67</v>
      </c>
      <c r="G9560">
        <v>6</v>
      </c>
      <c r="H9560" t="s">
        <v>2950</v>
      </c>
      <c r="I9560" s="3">
        <v>148363.38</v>
      </c>
      <c r="J9560">
        <v>1</v>
      </c>
      <c r="K9560">
        <v>1</v>
      </c>
      <c r="L9560">
        <v>1</v>
      </c>
      <c r="M9560" s="3">
        <v>186995.17</v>
      </c>
      <c r="N9560">
        <v>0</v>
      </c>
    </row>
    <row r="9561" spans="1:14" hidden="1" x14ac:dyDescent="0.3">
      <c r="A9561">
        <v>9559</v>
      </c>
      <c r="B9561">
        <v>15801411</v>
      </c>
      <c r="C9561" t="s">
        <v>1076</v>
      </c>
      <c r="D9561" t="s">
        <v>2954</v>
      </c>
      <c r="E9561" t="s">
        <v>19</v>
      </c>
      <c r="F9561">
        <v>46</v>
      </c>
      <c r="G9561">
        <v>4</v>
      </c>
      <c r="H9561" t="s">
        <v>2951</v>
      </c>
      <c r="I9561" s="3">
        <v>0</v>
      </c>
      <c r="J9561">
        <v>1</v>
      </c>
      <c r="K9561">
        <v>1</v>
      </c>
      <c r="L9561">
        <v>0</v>
      </c>
      <c r="M9561" s="3">
        <v>5549.11</v>
      </c>
      <c r="N9561">
        <v>1</v>
      </c>
    </row>
    <row r="9562" spans="1:14" x14ac:dyDescent="0.3">
      <c r="A9562">
        <v>9560</v>
      </c>
      <c r="B9562">
        <v>15761706</v>
      </c>
      <c r="C9562" t="s">
        <v>722</v>
      </c>
      <c r="D9562" t="s">
        <v>2954</v>
      </c>
      <c r="E9562" t="s">
        <v>13</v>
      </c>
      <c r="F9562">
        <v>39</v>
      </c>
      <c r="G9562">
        <v>8</v>
      </c>
      <c r="H9562" t="s">
        <v>2950</v>
      </c>
      <c r="I9562" s="3">
        <v>144102.32</v>
      </c>
      <c r="J9562">
        <v>1</v>
      </c>
      <c r="K9562">
        <v>1</v>
      </c>
      <c r="L9562">
        <v>1</v>
      </c>
      <c r="M9562" s="3">
        <v>11682.36</v>
      </c>
      <c r="N9562">
        <v>0</v>
      </c>
    </row>
    <row r="9563" spans="1:14" hidden="1" x14ac:dyDescent="0.3">
      <c r="A9563">
        <v>9561</v>
      </c>
      <c r="B9563">
        <v>15658409</v>
      </c>
      <c r="C9563" t="s">
        <v>538</v>
      </c>
      <c r="D9563" t="s">
        <v>2955</v>
      </c>
      <c r="E9563" t="s">
        <v>19</v>
      </c>
      <c r="F9563">
        <v>41</v>
      </c>
      <c r="G9563">
        <v>5</v>
      </c>
      <c r="H9563" t="s">
        <v>2951</v>
      </c>
      <c r="I9563" s="3">
        <v>128876.71</v>
      </c>
      <c r="J9563">
        <v>3</v>
      </c>
      <c r="K9563">
        <v>1</v>
      </c>
      <c r="L9563">
        <v>1</v>
      </c>
      <c r="M9563" s="3">
        <v>106939.34</v>
      </c>
      <c r="N9563">
        <v>1</v>
      </c>
    </row>
    <row r="9564" spans="1:14" hidden="1" x14ac:dyDescent="0.3">
      <c r="A9564">
        <v>9562</v>
      </c>
      <c r="B9564">
        <v>15810010</v>
      </c>
      <c r="C9564" t="s">
        <v>2886</v>
      </c>
      <c r="D9564" t="s">
        <v>2956</v>
      </c>
      <c r="E9564" t="s">
        <v>19</v>
      </c>
      <c r="F9564">
        <v>36</v>
      </c>
      <c r="G9564">
        <v>6</v>
      </c>
      <c r="H9564" t="s">
        <v>2950</v>
      </c>
      <c r="I9564" s="3">
        <v>118448.15</v>
      </c>
      <c r="J9564">
        <v>2</v>
      </c>
      <c r="K9564">
        <v>1</v>
      </c>
      <c r="L9564">
        <v>0</v>
      </c>
      <c r="M9564" s="3">
        <v>53172.02</v>
      </c>
      <c r="N9564">
        <v>0</v>
      </c>
    </row>
    <row r="9565" spans="1:14" hidden="1" x14ac:dyDescent="0.3">
      <c r="A9565">
        <v>9563</v>
      </c>
      <c r="B9565">
        <v>15627027</v>
      </c>
      <c r="C9565" t="s">
        <v>215</v>
      </c>
      <c r="D9565" t="s">
        <v>2953</v>
      </c>
      <c r="E9565" t="s">
        <v>19</v>
      </c>
      <c r="F9565">
        <v>39</v>
      </c>
      <c r="G9565">
        <v>5</v>
      </c>
      <c r="H9565" t="s">
        <v>2951</v>
      </c>
      <c r="I9565" s="3">
        <v>0</v>
      </c>
      <c r="J9565">
        <v>2</v>
      </c>
      <c r="K9565">
        <v>1</v>
      </c>
      <c r="L9565">
        <v>1</v>
      </c>
      <c r="M9565" s="3">
        <v>114388.98</v>
      </c>
      <c r="N9565">
        <v>0</v>
      </c>
    </row>
    <row r="9566" spans="1:14" hidden="1" x14ac:dyDescent="0.3">
      <c r="A9566">
        <v>9564</v>
      </c>
      <c r="B9566">
        <v>15624374</v>
      </c>
      <c r="C9566" t="s">
        <v>39</v>
      </c>
      <c r="D9566" t="s">
        <v>2955</v>
      </c>
      <c r="E9566" t="s">
        <v>19</v>
      </c>
      <c r="F9566">
        <v>28</v>
      </c>
      <c r="G9566">
        <v>9</v>
      </c>
      <c r="H9566" t="s">
        <v>2950</v>
      </c>
      <c r="I9566" s="3">
        <v>0</v>
      </c>
      <c r="J9566">
        <v>2</v>
      </c>
      <c r="K9566">
        <v>0</v>
      </c>
      <c r="L9566">
        <v>1</v>
      </c>
      <c r="M9566" s="3">
        <v>2151.17</v>
      </c>
      <c r="N9566">
        <v>0</v>
      </c>
    </row>
    <row r="9567" spans="1:14" hidden="1" x14ac:dyDescent="0.3">
      <c r="A9567">
        <v>9565</v>
      </c>
      <c r="B9567">
        <v>15720083</v>
      </c>
      <c r="C9567" t="s">
        <v>1102</v>
      </c>
      <c r="D9567" t="s">
        <v>2946</v>
      </c>
      <c r="E9567" t="s">
        <v>19</v>
      </c>
      <c r="F9567">
        <v>42</v>
      </c>
      <c r="G9567">
        <v>1</v>
      </c>
      <c r="H9567" t="s">
        <v>2949</v>
      </c>
      <c r="I9567" s="3">
        <v>0</v>
      </c>
      <c r="J9567">
        <v>2</v>
      </c>
      <c r="K9567">
        <v>0</v>
      </c>
      <c r="L9567">
        <v>1</v>
      </c>
      <c r="M9567" s="3">
        <v>183492.9</v>
      </c>
      <c r="N9567">
        <v>0</v>
      </c>
    </row>
    <row r="9568" spans="1:14" hidden="1" x14ac:dyDescent="0.3">
      <c r="A9568">
        <v>9566</v>
      </c>
      <c r="B9568">
        <v>15752294</v>
      </c>
      <c r="C9568" t="s">
        <v>1382</v>
      </c>
      <c r="D9568" t="s">
        <v>2955</v>
      </c>
      <c r="E9568" t="s">
        <v>13</v>
      </c>
      <c r="F9568">
        <v>38</v>
      </c>
      <c r="G9568">
        <v>9</v>
      </c>
      <c r="H9568" t="s">
        <v>2950</v>
      </c>
      <c r="I9568" s="3">
        <v>135979.01</v>
      </c>
      <c r="J9568">
        <v>4</v>
      </c>
      <c r="K9568">
        <v>1</v>
      </c>
      <c r="L9568">
        <v>1</v>
      </c>
      <c r="M9568" s="3">
        <v>76582.95</v>
      </c>
      <c r="N9568">
        <v>1</v>
      </c>
    </row>
    <row r="9569" spans="1:14" hidden="1" x14ac:dyDescent="0.3">
      <c r="A9569">
        <v>9567</v>
      </c>
      <c r="B9569">
        <v>15743193</v>
      </c>
      <c r="C9569" t="s">
        <v>2887</v>
      </c>
      <c r="D9569" t="s">
        <v>2946</v>
      </c>
      <c r="E9569" t="s">
        <v>19</v>
      </c>
      <c r="F9569">
        <v>37</v>
      </c>
      <c r="G9569">
        <v>6</v>
      </c>
      <c r="H9569" t="s">
        <v>2950</v>
      </c>
      <c r="I9569" s="3">
        <v>117271.8</v>
      </c>
      <c r="J9569">
        <v>2</v>
      </c>
      <c r="K9569">
        <v>1</v>
      </c>
      <c r="L9569">
        <v>0</v>
      </c>
      <c r="M9569" s="3">
        <v>104217.96</v>
      </c>
      <c r="N9569">
        <v>1</v>
      </c>
    </row>
    <row r="9570" spans="1:14" hidden="1" x14ac:dyDescent="0.3">
      <c r="A9570">
        <v>9568</v>
      </c>
      <c r="B9570">
        <v>15696733</v>
      </c>
      <c r="C9570" t="s">
        <v>366</v>
      </c>
      <c r="D9570" t="s">
        <v>2946</v>
      </c>
      <c r="E9570" t="s">
        <v>19</v>
      </c>
      <c r="F9570">
        <v>29</v>
      </c>
      <c r="G9570">
        <v>4</v>
      </c>
      <c r="H9570" t="s">
        <v>2951</v>
      </c>
      <c r="I9570" s="3">
        <v>0</v>
      </c>
      <c r="J9570">
        <v>1</v>
      </c>
      <c r="K9570">
        <v>1</v>
      </c>
      <c r="L9570">
        <v>0</v>
      </c>
      <c r="M9570" s="3">
        <v>8982.75</v>
      </c>
      <c r="N9570">
        <v>0</v>
      </c>
    </row>
    <row r="9571" spans="1:14" hidden="1" x14ac:dyDescent="0.3">
      <c r="A9571">
        <v>9569</v>
      </c>
      <c r="B9571">
        <v>15677522</v>
      </c>
      <c r="C9571" t="s">
        <v>255</v>
      </c>
      <c r="D9571" t="s">
        <v>2953</v>
      </c>
      <c r="E9571" t="s">
        <v>19</v>
      </c>
      <c r="F9571">
        <v>33</v>
      </c>
      <c r="G9571">
        <v>1</v>
      </c>
      <c r="H9571" t="s">
        <v>2949</v>
      </c>
      <c r="I9571" s="3">
        <v>0</v>
      </c>
      <c r="J9571">
        <v>2</v>
      </c>
      <c r="K9571">
        <v>0</v>
      </c>
      <c r="L9571">
        <v>0</v>
      </c>
      <c r="M9571" s="3">
        <v>9984.4</v>
      </c>
      <c r="N9571">
        <v>0</v>
      </c>
    </row>
    <row r="9572" spans="1:14" hidden="1" x14ac:dyDescent="0.3">
      <c r="A9572">
        <v>9570</v>
      </c>
      <c r="B9572">
        <v>15643523</v>
      </c>
      <c r="C9572" t="s">
        <v>324</v>
      </c>
      <c r="D9572" t="s">
        <v>2946</v>
      </c>
      <c r="E9572" t="s">
        <v>13</v>
      </c>
      <c r="F9572">
        <v>30</v>
      </c>
      <c r="G9572">
        <v>10</v>
      </c>
      <c r="H9572" t="s">
        <v>2950</v>
      </c>
      <c r="I9572" s="3">
        <v>0</v>
      </c>
      <c r="J9572">
        <v>2</v>
      </c>
      <c r="K9572">
        <v>1</v>
      </c>
      <c r="L9572">
        <v>0</v>
      </c>
      <c r="M9572" s="3">
        <v>19500.099999999999</v>
      </c>
      <c r="N9572">
        <v>0</v>
      </c>
    </row>
    <row r="9573" spans="1:14" hidden="1" x14ac:dyDescent="0.3">
      <c r="A9573">
        <v>9571</v>
      </c>
      <c r="B9573">
        <v>15624936</v>
      </c>
      <c r="C9573" t="s">
        <v>38</v>
      </c>
      <c r="D9573" t="s">
        <v>2954</v>
      </c>
      <c r="E9573" t="s">
        <v>19</v>
      </c>
      <c r="F9573">
        <v>35</v>
      </c>
      <c r="G9573">
        <v>8</v>
      </c>
      <c r="H9573" t="s">
        <v>2950</v>
      </c>
      <c r="I9573" s="3">
        <v>129205.49</v>
      </c>
      <c r="J9573">
        <v>1</v>
      </c>
      <c r="K9573">
        <v>1</v>
      </c>
      <c r="L9573">
        <v>1</v>
      </c>
      <c r="M9573" s="3">
        <v>79146.36</v>
      </c>
      <c r="N9573">
        <v>0</v>
      </c>
    </row>
    <row r="9574" spans="1:14" hidden="1" x14ac:dyDescent="0.3">
      <c r="A9574">
        <v>9572</v>
      </c>
      <c r="B9574">
        <v>15716085</v>
      </c>
      <c r="C9574" t="s">
        <v>1651</v>
      </c>
      <c r="D9574" t="s">
        <v>2956</v>
      </c>
      <c r="E9574" t="s">
        <v>13</v>
      </c>
      <c r="F9574">
        <v>41</v>
      </c>
      <c r="G9574">
        <v>8</v>
      </c>
      <c r="H9574" t="s">
        <v>2950</v>
      </c>
      <c r="I9574" s="3">
        <v>0</v>
      </c>
      <c r="J9574">
        <v>1</v>
      </c>
      <c r="K9574">
        <v>1</v>
      </c>
      <c r="L9574">
        <v>0</v>
      </c>
      <c r="M9574" s="3">
        <v>191694.77</v>
      </c>
      <c r="N9574">
        <v>1</v>
      </c>
    </row>
    <row r="9575" spans="1:14" hidden="1" x14ac:dyDescent="0.3">
      <c r="A9575">
        <v>9573</v>
      </c>
      <c r="B9575">
        <v>15641688</v>
      </c>
      <c r="C9575" t="s">
        <v>384</v>
      </c>
      <c r="D9575" t="s">
        <v>2946</v>
      </c>
      <c r="E9575" t="s">
        <v>19</v>
      </c>
      <c r="F9575">
        <v>18</v>
      </c>
      <c r="G9575">
        <v>7</v>
      </c>
      <c r="H9575" t="s">
        <v>2950</v>
      </c>
      <c r="I9575" s="3">
        <v>0</v>
      </c>
      <c r="J9575">
        <v>1</v>
      </c>
      <c r="K9575">
        <v>0</v>
      </c>
      <c r="L9575">
        <v>1</v>
      </c>
      <c r="M9575" s="3">
        <v>59645.24</v>
      </c>
      <c r="N9575">
        <v>1</v>
      </c>
    </row>
    <row r="9576" spans="1:14" hidden="1" x14ac:dyDescent="0.3">
      <c r="A9576">
        <v>9574</v>
      </c>
      <c r="B9576">
        <v>15796834</v>
      </c>
      <c r="C9576" t="s">
        <v>1501</v>
      </c>
      <c r="D9576" t="s">
        <v>2955</v>
      </c>
      <c r="E9576" t="s">
        <v>19</v>
      </c>
      <c r="F9576">
        <v>35</v>
      </c>
      <c r="G9576">
        <v>7</v>
      </c>
      <c r="H9576" t="s">
        <v>2950</v>
      </c>
      <c r="I9576" s="3">
        <v>104015.54</v>
      </c>
      <c r="J9576">
        <v>2</v>
      </c>
      <c r="K9576">
        <v>1</v>
      </c>
      <c r="L9576">
        <v>1</v>
      </c>
      <c r="M9576" s="3">
        <v>55207.88</v>
      </c>
      <c r="N9576">
        <v>0</v>
      </c>
    </row>
    <row r="9577" spans="1:14" hidden="1" x14ac:dyDescent="0.3">
      <c r="A9577">
        <v>9575</v>
      </c>
      <c r="B9577">
        <v>15720123</v>
      </c>
      <c r="C9577" t="s">
        <v>500</v>
      </c>
      <c r="D9577" t="s">
        <v>2946</v>
      </c>
      <c r="E9577" t="s">
        <v>19</v>
      </c>
      <c r="F9577">
        <v>37</v>
      </c>
      <c r="G9577">
        <v>3</v>
      </c>
      <c r="H9577" t="s">
        <v>2951</v>
      </c>
      <c r="I9577" s="3">
        <v>0</v>
      </c>
      <c r="J9577">
        <v>2</v>
      </c>
      <c r="K9577">
        <v>1</v>
      </c>
      <c r="L9577">
        <v>0</v>
      </c>
      <c r="M9577" s="3">
        <v>166177.29999999999</v>
      </c>
      <c r="N9577">
        <v>0</v>
      </c>
    </row>
    <row r="9578" spans="1:14" hidden="1" x14ac:dyDescent="0.3">
      <c r="A9578">
        <v>9576</v>
      </c>
      <c r="B9578">
        <v>15604732</v>
      </c>
      <c r="C9578" t="s">
        <v>597</v>
      </c>
      <c r="D9578" t="s">
        <v>2953</v>
      </c>
      <c r="E9578" t="s">
        <v>13</v>
      </c>
      <c r="F9578">
        <v>30</v>
      </c>
      <c r="G9578">
        <v>9</v>
      </c>
      <c r="H9578" t="s">
        <v>2950</v>
      </c>
      <c r="I9578" s="3">
        <v>0</v>
      </c>
      <c r="J9578">
        <v>2</v>
      </c>
      <c r="K9578">
        <v>0</v>
      </c>
      <c r="L9578">
        <v>0</v>
      </c>
      <c r="M9578" s="3">
        <v>136356.97</v>
      </c>
      <c r="N9578">
        <v>0</v>
      </c>
    </row>
    <row r="9579" spans="1:14" hidden="1" x14ac:dyDescent="0.3">
      <c r="A9579">
        <v>9577</v>
      </c>
      <c r="B9579">
        <v>15723484</v>
      </c>
      <c r="C9579" t="s">
        <v>1311</v>
      </c>
      <c r="D9579" t="s">
        <v>2955</v>
      </c>
      <c r="E9579" t="s">
        <v>13</v>
      </c>
      <c r="F9579">
        <v>42</v>
      </c>
      <c r="G9579">
        <v>1</v>
      </c>
      <c r="H9579" t="s">
        <v>2949</v>
      </c>
      <c r="I9579" s="3">
        <v>103873.39</v>
      </c>
      <c r="J9579">
        <v>1</v>
      </c>
      <c r="K9579">
        <v>1</v>
      </c>
      <c r="L9579">
        <v>0</v>
      </c>
      <c r="M9579" s="3">
        <v>148611.51999999999</v>
      </c>
      <c r="N9579">
        <v>0</v>
      </c>
    </row>
    <row r="9580" spans="1:14" hidden="1" x14ac:dyDescent="0.3">
      <c r="A9580">
        <v>9578</v>
      </c>
      <c r="B9580">
        <v>15807120</v>
      </c>
      <c r="C9580" t="s">
        <v>701</v>
      </c>
      <c r="D9580" t="s">
        <v>2956</v>
      </c>
      <c r="E9580" t="s">
        <v>13</v>
      </c>
      <c r="F9580">
        <v>52</v>
      </c>
      <c r="G9580">
        <v>3</v>
      </c>
      <c r="H9580" t="s">
        <v>2951</v>
      </c>
      <c r="I9580" s="3">
        <v>112383.03</v>
      </c>
      <c r="J9580">
        <v>1</v>
      </c>
      <c r="K9580">
        <v>1</v>
      </c>
      <c r="L9580">
        <v>0</v>
      </c>
      <c r="M9580" s="3">
        <v>85516.37</v>
      </c>
      <c r="N9580">
        <v>1</v>
      </c>
    </row>
    <row r="9581" spans="1:14" hidden="1" x14ac:dyDescent="0.3">
      <c r="A9581">
        <v>9579</v>
      </c>
      <c r="B9581">
        <v>15810891</v>
      </c>
      <c r="C9581" t="s">
        <v>51</v>
      </c>
      <c r="D9581" t="s">
        <v>2954</v>
      </c>
      <c r="E9581" t="s">
        <v>19</v>
      </c>
      <c r="F9581">
        <v>34</v>
      </c>
      <c r="G9581">
        <v>2</v>
      </c>
      <c r="H9581" t="s">
        <v>2949</v>
      </c>
      <c r="I9581" s="3">
        <v>117731.79</v>
      </c>
      <c r="J9581">
        <v>2</v>
      </c>
      <c r="K9581">
        <v>0</v>
      </c>
      <c r="L9581">
        <v>1</v>
      </c>
      <c r="M9581" s="3">
        <v>55120.79</v>
      </c>
      <c r="N9581">
        <v>0</v>
      </c>
    </row>
    <row r="9582" spans="1:14" hidden="1" x14ac:dyDescent="0.3">
      <c r="A9582">
        <v>9580</v>
      </c>
      <c r="B9582">
        <v>15640407</v>
      </c>
      <c r="C9582" t="s">
        <v>875</v>
      </c>
      <c r="D9582" t="s">
        <v>2953</v>
      </c>
      <c r="E9582" t="s">
        <v>19</v>
      </c>
      <c r="F9582">
        <v>45</v>
      </c>
      <c r="G9582">
        <v>0</v>
      </c>
      <c r="H9582" t="s">
        <v>2949</v>
      </c>
      <c r="I9582" s="3">
        <v>135827.32999999999</v>
      </c>
      <c r="J9582">
        <v>2</v>
      </c>
      <c r="K9582">
        <v>1</v>
      </c>
      <c r="L9582">
        <v>1</v>
      </c>
      <c r="M9582" s="3">
        <v>131778.57999999999</v>
      </c>
      <c r="N9582">
        <v>0</v>
      </c>
    </row>
    <row r="9583" spans="1:14" hidden="1" x14ac:dyDescent="0.3">
      <c r="A9583">
        <v>9581</v>
      </c>
      <c r="B9583">
        <v>15778838</v>
      </c>
      <c r="C9583" t="s">
        <v>1690</v>
      </c>
      <c r="D9583" t="s">
        <v>2946</v>
      </c>
      <c r="E9583" t="s">
        <v>19</v>
      </c>
      <c r="F9583">
        <v>38</v>
      </c>
      <c r="G9583">
        <v>9</v>
      </c>
      <c r="H9583" t="s">
        <v>2950</v>
      </c>
      <c r="I9583" s="3">
        <v>114135.17</v>
      </c>
      <c r="J9583">
        <v>1</v>
      </c>
      <c r="K9583">
        <v>1</v>
      </c>
      <c r="L9583">
        <v>0</v>
      </c>
      <c r="M9583" s="3">
        <v>153269.98000000001</v>
      </c>
      <c r="N9583">
        <v>0</v>
      </c>
    </row>
    <row r="9584" spans="1:14" hidden="1" x14ac:dyDescent="0.3">
      <c r="A9584">
        <v>9582</v>
      </c>
      <c r="B9584">
        <v>15709256</v>
      </c>
      <c r="C9584" t="s">
        <v>812</v>
      </c>
      <c r="D9584" t="s">
        <v>2954</v>
      </c>
      <c r="E9584" t="s">
        <v>13</v>
      </c>
      <c r="F9584">
        <v>28</v>
      </c>
      <c r="G9584">
        <v>9</v>
      </c>
      <c r="H9584" t="s">
        <v>2950</v>
      </c>
      <c r="I9584" s="3">
        <v>0</v>
      </c>
      <c r="J9584">
        <v>2</v>
      </c>
      <c r="K9584">
        <v>1</v>
      </c>
      <c r="L9584">
        <v>1</v>
      </c>
      <c r="M9584" s="3">
        <v>164864.67000000001</v>
      </c>
      <c r="N9584">
        <v>0</v>
      </c>
    </row>
    <row r="9585" spans="1:14" hidden="1" x14ac:dyDescent="0.3">
      <c r="A9585">
        <v>9583</v>
      </c>
      <c r="B9585">
        <v>15742285</v>
      </c>
      <c r="C9585" t="s">
        <v>2888</v>
      </c>
      <c r="D9585" t="s">
        <v>2956</v>
      </c>
      <c r="E9585" t="s">
        <v>19</v>
      </c>
      <c r="F9585">
        <v>62</v>
      </c>
      <c r="G9585">
        <v>6</v>
      </c>
      <c r="H9585" t="s">
        <v>2950</v>
      </c>
      <c r="I9585" s="3">
        <v>118756.62</v>
      </c>
      <c r="J9585">
        <v>1</v>
      </c>
      <c r="K9585">
        <v>1</v>
      </c>
      <c r="L9585">
        <v>1</v>
      </c>
      <c r="M9585" s="3">
        <v>20367.68</v>
      </c>
      <c r="N9585">
        <v>0</v>
      </c>
    </row>
    <row r="9586" spans="1:14" hidden="1" x14ac:dyDescent="0.3">
      <c r="A9586">
        <v>9584</v>
      </c>
      <c r="B9586">
        <v>15729019</v>
      </c>
      <c r="C9586" t="s">
        <v>1345</v>
      </c>
      <c r="D9586" t="s">
        <v>2955</v>
      </c>
      <c r="E9586" t="s">
        <v>19</v>
      </c>
      <c r="F9586">
        <v>34</v>
      </c>
      <c r="G9586">
        <v>8</v>
      </c>
      <c r="H9586" t="s">
        <v>2950</v>
      </c>
      <c r="I9586" s="3">
        <v>98382.720000000001</v>
      </c>
      <c r="J9586">
        <v>1</v>
      </c>
      <c r="K9586">
        <v>1</v>
      </c>
      <c r="L9586">
        <v>0</v>
      </c>
      <c r="M9586" s="3">
        <v>39542</v>
      </c>
      <c r="N9586">
        <v>0</v>
      </c>
    </row>
    <row r="9587" spans="1:14" hidden="1" x14ac:dyDescent="0.3">
      <c r="A9587">
        <v>9585</v>
      </c>
      <c r="B9587">
        <v>15608588</v>
      </c>
      <c r="C9587" t="s">
        <v>2889</v>
      </c>
      <c r="D9587" t="s">
        <v>2946</v>
      </c>
      <c r="E9587" t="s">
        <v>19</v>
      </c>
      <c r="F9587">
        <v>41</v>
      </c>
      <c r="G9587">
        <v>2</v>
      </c>
      <c r="H9587" t="s">
        <v>2949</v>
      </c>
      <c r="I9587" s="3">
        <v>100520.92</v>
      </c>
      <c r="J9587">
        <v>1</v>
      </c>
      <c r="K9587">
        <v>1</v>
      </c>
      <c r="L9587">
        <v>1</v>
      </c>
      <c r="M9587" s="3">
        <v>19412.8</v>
      </c>
      <c r="N9587">
        <v>1</v>
      </c>
    </row>
    <row r="9588" spans="1:14" hidden="1" x14ac:dyDescent="0.3">
      <c r="A9588">
        <v>9586</v>
      </c>
      <c r="B9588">
        <v>15610557</v>
      </c>
      <c r="C9588" t="s">
        <v>2057</v>
      </c>
      <c r="D9588" t="s">
        <v>2953</v>
      </c>
      <c r="E9588" t="s">
        <v>13</v>
      </c>
      <c r="F9588">
        <v>35</v>
      </c>
      <c r="G9588">
        <v>7</v>
      </c>
      <c r="H9588" t="s">
        <v>2950</v>
      </c>
      <c r="I9588" s="3">
        <v>79858.13</v>
      </c>
      <c r="J9588">
        <v>2</v>
      </c>
      <c r="K9588">
        <v>1</v>
      </c>
      <c r="L9588">
        <v>1</v>
      </c>
      <c r="M9588" s="3">
        <v>127977.66</v>
      </c>
      <c r="N9588">
        <v>0</v>
      </c>
    </row>
    <row r="9589" spans="1:14" hidden="1" x14ac:dyDescent="0.3">
      <c r="A9589">
        <v>9587</v>
      </c>
      <c r="B9589">
        <v>15786418</v>
      </c>
      <c r="C9589" t="s">
        <v>287</v>
      </c>
      <c r="D9589" t="s">
        <v>2946</v>
      </c>
      <c r="E9589" t="s">
        <v>13</v>
      </c>
      <c r="F9589">
        <v>20</v>
      </c>
      <c r="G9589">
        <v>6</v>
      </c>
      <c r="H9589" t="s">
        <v>2950</v>
      </c>
      <c r="I9589" s="3">
        <v>0</v>
      </c>
      <c r="J9589">
        <v>1</v>
      </c>
      <c r="K9589">
        <v>0</v>
      </c>
      <c r="L9589">
        <v>1</v>
      </c>
      <c r="M9589" s="3">
        <v>20508.849999999999</v>
      </c>
      <c r="N9589">
        <v>0</v>
      </c>
    </row>
    <row r="9590" spans="1:14" hidden="1" x14ac:dyDescent="0.3">
      <c r="A9590">
        <v>9588</v>
      </c>
      <c r="B9590">
        <v>15653050</v>
      </c>
      <c r="C9590" t="s">
        <v>2890</v>
      </c>
      <c r="D9590" t="s">
        <v>2956</v>
      </c>
      <c r="E9590" t="s">
        <v>13</v>
      </c>
      <c r="F9590">
        <v>76</v>
      </c>
      <c r="G9590">
        <v>10</v>
      </c>
      <c r="H9590" t="s">
        <v>2950</v>
      </c>
      <c r="I9590" s="3">
        <v>95052.29</v>
      </c>
      <c r="J9590">
        <v>1</v>
      </c>
      <c r="K9590">
        <v>1</v>
      </c>
      <c r="L9590">
        <v>0</v>
      </c>
      <c r="M9590" s="3">
        <v>176244.87</v>
      </c>
      <c r="N9590">
        <v>0</v>
      </c>
    </row>
    <row r="9591" spans="1:14" hidden="1" x14ac:dyDescent="0.3">
      <c r="A9591">
        <v>9589</v>
      </c>
      <c r="B9591">
        <v>15744914</v>
      </c>
      <c r="C9591" t="s">
        <v>695</v>
      </c>
      <c r="D9591" t="s">
        <v>2955</v>
      </c>
      <c r="E9591" t="s">
        <v>19</v>
      </c>
      <c r="F9591">
        <v>42</v>
      </c>
      <c r="G9591">
        <v>1</v>
      </c>
      <c r="H9591" t="s">
        <v>2949</v>
      </c>
      <c r="I9591" s="3">
        <v>177728.55</v>
      </c>
      <c r="J9591">
        <v>1</v>
      </c>
      <c r="K9591">
        <v>1</v>
      </c>
      <c r="L9591">
        <v>0</v>
      </c>
      <c r="M9591" s="3">
        <v>105013.63</v>
      </c>
      <c r="N9591">
        <v>0</v>
      </c>
    </row>
    <row r="9592" spans="1:14" hidden="1" x14ac:dyDescent="0.3">
      <c r="A9592">
        <v>9590</v>
      </c>
      <c r="B9592">
        <v>15669611</v>
      </c>
      <c r="C9592" t="s">
        <v>2891</v>
      </c>
      <c r="D9592" t="s">
        <v>2954</v>
      </c>
      <c r="E9592" t="s">
        <v>19</v>
      </c>
      <c r="F9592">
        <v>71</v>
      </c>
      <c r="G9592">
        <v>3</v>
      </c>
      <c r="H9592" t="s">
        <v>2951</v>
      </c>
      <c r="I9592" s="3">
        <v>83116.679999999993</v>
      </c>
      <c r="J9592">
        <v>1</v>
      </c>
      <c r="K9592">
        <v>1</v>
      </c>
      <c r="L9592">
        <v>1</v>
      </c>
      <c r="M9592" s="3">
        <v>27597.759999999998</v>
      </c>
      <c r="N9592">
        <v>0</v>
      </c>
    </row>
    <row r="9593" spans="1:14" hidden="1" x14ac:dyDescent="0.3">
      <c r="A9593">
        <v>9591</v>
      </c>
      <c r="B9593">
        <v>15594786</v>
      </c>
      <c r="C9593" t="s">
        <v>301</v>
      </c>
      <c r="D9593" t="s">
        <v>2954</v>
      </c>
      <c r="E9593" t="s">
        <v>19</v>
      </c>
      <c r="F9593">
        <v>34</v>
      </c>
      <c r="G9593">
        <v>7</v>
      </c>
      <c r="H9593" t="s">
        <v>2950</v>
      </c>
      <c r="I9593" s="3">
        <v>111565.91</v>
      </c>
      <c r="J9593">
        <v>1</v>
      </c>
      <c r="K9593">
        <v>1</v>
      </c>
      <c r="L9593">
        <v>1</v>
      </c>
      <c r="M9593" s="3">
        <v>121073.23</v>
      </c>
      <c r="N9593">
        <v>0</v>
      </c>
    </row>
    <row r="9594" spans="1:14" hidden="1" x14ac:dyDescent="0.3">
      <c r="A9594">
        <v>9592</v>
      </c>
      <c r="B9594">
        <v>15649211</v>
      </c>
      <c r="C9594" t="s">
        <v>2892</v>
      </c>
      <c r="D9594" t="s">
        <v>2954</v>
      </c>
      <c r="E9594" t="s">
        <v>19</v>
      </c>
      <c r="F9594">
        <v>40</v>
      </c>
      <c r="G9594">
        <v>8</v>
      </c>
      <c r="H9594" t="s">
        <v>2950</v>
      </c>
      <c r="I9594" s="3">
        <v>83015.710000000006</v>
      </c>
      <c r="J9594">
        <v>1</v>
      </c>
      <c r="K9594">
        <v>1</v>
      </c>
      <c r="L9594">
        <v>0</v>
      </c>
      <c r="M9594" s="3">
        <v>101089.76</v>
      </c>
      <c r="N9594">
        <v>0</v>
      </c>
    </row>
    <row r="9595" spans="1:14" hidden="1" x14ac:dyDescent="0.3">
      <c r="A9595">
        <v>9593</v>
      </c>
      <c r="B9595">
        <v>15766066</v>
      </c>
      <c r="C9595" t="s">
        <v>621</v>
      </c>
      <c r="D9595" t="s">
        <v>2954</v>
      </c>
      <c r="E9595" t="s">
        <v>13</v>
      </c>
      <c r="F9595">
        <v>28</v>
      </c>
      <c r="G9595">
        <v>1</v>
      </c>
      <c r="H9595" t="s">
        <v>2949</v>
      </c>
      <c r="I9595" s="3">
        <v>124511.01</v>
      </c>
      <c r="J9595">
        <v>1</v>
      </c>
      <c r="K9595">
        <v>0</v>
      </c>
      <c r="L9595">
        <v>0</v>
      </c>
      <c r="M9595" s="3">
        <v>114258.18</v>
      </c>
      <c r="N9595">
        <v>0</v>
      </c>
    </row>
    <row r="9596" spans="1:14" hidden="1" x14ac:dyDescent="0.3">
      <c r="A9596">
        <v>9594</v>
      </c>
      <c r="B9596">
        <v>15772216</v>
      </c>
      <c r="C9596" t="s">
        <v>1146</v>
      </c>
      <c r="D9596" t="s">
        <v>2954</v>
      </c>
      <c r="E9596" t="s">
        <v>13</v>
      </c>
      <c r="F9596">
        <v>67</v>
      </c>
      <c r="G9596">
        <v>1</v>
      </c>
      <c r="H9596" t="s">
        <v>2949</v>
      </c>
      <c r="I9596" s="3">
        <v>130652.52</v>
      </c>
      <c r="J9596">
        <v>1</v>
      </c>
      <c r="K9596">
        <v>0</v>
      </c>
      <c r="L9596">
        <v>1</v>
      </c>
      <c r="M9596" s="3">
        <v>22762.23</v>
      </c>
      <c r="N9596">
        <v>0</v>
      </c>
    </row>
    <row r="9597" spans="1:14" hidden="1" x14ac:dyDescent="0.3">
      <c r="A9597">
        <v>9595</v>
      </c>
      <c r="B9597">
        <v>15619898</v>
      </c>
      <c r="C9597" t="s">
        <v>1994</v>
      </c>
      <c r="D9597" t="s">
        <v>2946</v>
      </c>
      <c r="E9597" t="s">
        <v>19</v>
      </c>
      <c r="F9597">
        <v>55</v>
      </c>
      <c r="G9597">
        <v>5</v>
      </c>
      <c r="H9597" t="s">
        <v>2951</v>
      </c>
      <c r="I9597" s="3">
        <v>0</v>
      </c>
      <c r="J9597">
        <v>2</v>
      </c>
      <c r="K9597">
        <v>1</v>
      </c>
      <c r="L9597">
        <v>1</v>
      </c>
      <c r="M9597" s="3">
        <v>7008.65</v>
      </c>
      <c r="N9597">
        <v>0</v>
      </c>
    </row>
    <row r="9598" spans="1:14" hidden="1" x14ac:dyDescent="0.3">
      <c r="A9598">
        <v>9596</v>
      </c>
      <c r="B9598">
        <v>15724543</v>
      </c>
      <c r="C9598" t="s">
        <v>538</v>
      </c>
      <c r="D9598" t="s">
        <v>2946</v>
      </c>
      <c r="E9598" t="s">
        <v>19</v>
      </c>
      <c r="F9598">
        <v>61</v>
      </c>
      <c r="G9598">
        <v>5</v>
      </c>
      <c r="H9598" t="s">
        <v>2951</v>
      </c>
      <c r="I9598" s="3">
        <v>0</v>
      </c>
      <c r="J9598">
        <v>2</v>
      </c>
      <c r="K9598">
        <v>1</v>
      </c>
      <c r="L9598">
        <v>1</v>
      </c>
      <c r="M9598" s="3">
        <v>81299.17</v>
      </c>
      <c r="N9598">
        <v>0</v>
      </c>
    </row>
    <row r="9599" spans="1:14" hidden="1" x14ac:dyDescent="0.3">
      <c r="A9599">
        <v>9597</v>
      </c>
      <c r="B9599">
        <v>15755084</v>
      </c>
      <c r="C9599" t="s">
        <v>1840</v>
      </c>
      <c r="D9599" t="s">
        <v>2955</v>
      </c>
      <c r="E9599" t="s">
        <v>19</v>
      </c>
      <c r="F9599">
        <v>37</v>
      </c>
      <c r="G9599">
        <v>7</v>
      </c>
      <c r="H9599" t="s">
        <v>2950</v>
      </c>
      <c r="I9599" s="3">
        <v>121854.45</v>
      </c>
      <c r="J9599">
        <v>1</v>
      </c>
      <c r="K9599">
        <v>1</v>
      </c>
      <c r="L9599">
        <v>0</v>
      </c>
      <c r="M9599" s="3">
        <v>147521.35</v>
      </c>
      <c r="N9599">
        <v>0</v>
      </c>
    </row>
    <row r="9600" spans="1:14" hidden="1" x14ac:dyDescent="0.3">
      <c r="A9600">
        <v>9598</v>
      </c>
      <c r="B9600">
        <v>15730441</v>
      </c>
      <c r="C9600" t="s">
        <v>1442</v>
      </c>
      <c r="D9600" t="s">
        <v>2954</v>
      </c>
      <c r="E9600" t="s">
        <v>19</v>
      </c>
      <c r="F9600">
        <v>26</v>
      </c>
      <c r="G9600">
        <v>10</v>
      </c>
      <c r="H9600" t="s">
        <v>2950</v>
      </c>
      <c r="I9600" s="3">
        <v>0</v>
      </c>
      <c r="J9600">
        <v>2</v>
      </c>
      <c r="K9600">
        <v>1</v>
      </c>
      <c r="L9600">
        <v>1</v>
      </c>
      <c r="M9600" s="3">
        <v>6177.83</v>
      </c>
      <c r="N9600">
        <v>0</v>
      </c>
    </row>
    <row r="9601" spans="1:14" hidden="1" x14ac:dyDescent="0.3">
      <c r="A9601">
        <v>9599</v>
      </c>
      <c r="B9601">
        <v>15666767</v>
      </c>
      <c r="C9601" t="s">
        <v>1507</v>
      </c>
      <c r="D9601" t="s">
        <v>2953</v>
      </c>
      <c r="E9601" t="s">
        <v>19</v>
      </c>
      <c r="F9601">
        <v>35</v>
      </c>
      <c r="G9601">
        <v>1</v>
      </c>
      <c r="H9601" t="s">
        <v>2949</v>
      </c>
      <c r="I9601" s="3">
        <v>86893.28</v>
      </c>
      <c r="J9601">
        <v>1</v>
      </c>
      <c r="K9601">
        <v>0</v>
      </c>
      <c r="L9601">
        <v>0</v>
      </c>
      <c r="M9601" s="3">
        <v>59374.82</v>
      </c>
      <c r="N9601">
        <v>0</v>
      </c>
    </row>
    <row r="9602" spans="1:14" hidden="1" x14ac:dyDescent="0.3">
      <c r="A9602">
        <v>9600</v>
      </c>
      <c r="B9602">
        <v>15690456</v>
      </c>
      <c r="C9602" t="s">
        <v>991</v>
      </c>
      <c r="D9602" t="s">
        <v>2954</v>
      </c>
      <c r="E9602" t="s">
        <v>13</v>
      </c>
      <c r="F9602">
        <v>32</v>
      </c>
      <c r="G9602">
        <v>7</v>
      </c>
      <c r="H9602" t="s">
        <v>2950</v>
      </c>
      <c r="I9602" s="3">
        <v>79523.13</v>
      </c>
      <c r="J9602">
        <v>1</v>
      </c>
      <c r="K9602">
        <v>0</v>
      </c>
      <c r="L9602">
        <v>1</v>
      </c>
      <c r="M9602" s="3">
        <v>157648.12</v>
      </c>
      <c r="N9602">
        <v>0</v>
      </c>
    </row>
    <row r="9603" spans="1:14" hidden="1" x14ac:dyDescent="0.3">
      <c r="A9603">
        <v>9601</v>
      </c>
      <c r="B9603">
        <v>15570533</v>
      </c>
      <c r="C9603" t="s">
        <v>883</v>
      </c>
      <c r="D9603" t="s">
        <v>2946</v>
      </c>
      <c r="E9603" t="s">
        <v>13</v>
      </c>
      <c r="F9603">
        <v>55</v>
      </c>
      <c r="G9603">
        <v>7</v>
      </c>
      <c r="H9603" t="s">
        <v>2950</v>
      </c>
      <c r="I9603" s="3">
        <v>131033.76</v>
      </c>
      <c r="J9603">
        <v>1</v>
      </c>
      <c r="K9603">
        <v>0</v>
      </c>
      <c r="L9603">
        <v>1</v>
      </c>
      <c r="M9603" s="3">
        <v>75685.59</v>
      </c>
      <c r="N9603">
        <v>1</v>
      </c>
    </row>
    <row r="9604" spans="1:14" hidden="1" x14ac:dyDescent="0.3">
      <c r="A9604">
        <v>9602</v>
      </c>
      <c r="B9604">
        <v>15797692</v>
      </c>
      <c r="C9604" t="s">
        <v>772</v>
      </c>
      <c r="D9604" t="s">
        <v>2953</v>
      </c>
      <c r="E9604" t="s">
        <v>13</v>
      </c>
      <c r="F9604">
        <v>33</v>
      </c>
      <c r="G9604">
        <v>7</v>
      </c>
      <c r="H9604" t="s">
        <v>2950</v>
      </c>
      <c r="I9604" s="3">
        <v>89939.62</v>
      </c>
      <c r="J9604">
        <v>1</v>
      </c>
      <c r="K9604">
        <v>1</v>
      </c>
      <c r="L9604">
        <v>0</v>
      </c>
      <c r="M9604" s="3">
        <v>136540.09</v>
      </c>
      <c r="N9604">
        <v>0</v>
      </c>
    </row>
    <row r="9605" spans="1:14" hidden="1" x14ac:dyDescent="0.3">
      <c r="A9605">
        <v>9603</v>
      </c>
      <c r="B9605">
        <v>15603135</v>
      </c>
      <c r="C9605" t="s">
        <v>16</v>
      </c>
      <c r="D9605" t="s">
        <v>2956</v>
      </c>
      <c r="E9605" t="s">
        <v>13</v>
      </c>
      <c r="F9605">
        <v>59</v>
      </c>
      <c r="G9605">
        <v>3</v>
      </c>
      <c r="H9605" t="s">
        <v>2951</v>
      </c>
      <c r="I9605" s="3">
        <v>95727.05</v>
      </c>
      <c r="J9605">
        <v>1</v>
      </c>
      <c r="K9605">
        <v>0</v>
      </c>
      <c r="L9605">
        <v>0</v>
      </c>
      <c r="M9605" s="3">
        <v>97939.4</v>
      </c>
      <c r="N9605">
        <v>1</v>
      </c>
    </row>
    <row r="9606" spans="1:14" hidden="1" x14ac:dyDescent="0.3">
      <c r="A9606">
        <v>9604</v>
      </c>
      <c r="B9606">
        <v>15698927</v>
      </c>
      <c r="C9606" t="s">
        <v>104</v>
      </c>
      <c r="D9606" t="s">
        <v>2953</v>
      </c>
      <c r="E9606" t="s">
        <v>19</v>
      </c>
      <c r="F9606">
        <v>39</v>
      </c>
      <c r="G9606">
        <v>7</v>
      </c>
      <c r="H9606" t="s">
        <v>2950</v>
      </c>
      <c r="I9606" s="3">
        <v>0</v>
      </c>
      <c r="J9606">
        <v>2</v>
      </c>
      <c r="K9606">
        <v>0</v>
      </c>
      <c r="L9606">
        <v>1</v>
      </c>
      <c r="M9606" s="3">
        <v>36267.21</v>
      </c>
      <c r="N9606">
        <v>0</v>
      </c>
    </row>
    <row r="9607" spans="1:14" hidden="1" x14ac:dyDescent="0.3">
      <c r="A9607">
        <v>9605</v>
      </c>
      <c r="B9607">
        <v>15687363</v>
      </c>
      <c r="C9607" t="s">
        <v>519</v>
      </c>
      <c r="D9607" t="s">
        <v>2946</v>
      </c>
      <c r="E9607" t="s">
        <v>19</v>
      </c>
      <c r="F9607">
        <v>31</v>
      </c>
      <c r="G9607">
        <v>3</v>
      </c>
      <c r="H9607" t="s">
        <v>2951</v>
      </c>
      <c r="I9607" s="3">
        <v>155047.56</v>
      </c>
      <c r="J9607">
        <v>2</v>
      </c>
      <c r="K9607">
        <v>1</v>
      </c>
      <c r="L9607">
        <v>1</v>
      </c>
      <c r="M9607" s="3">
        <v>186064.34</v>
      </c>
      <c r="N9607">
        <v>0</v>
      </c>
    </row>
    <row r="9608" spans="1:14" hidden="1" x14ac:dyDescent="0.3">
      <c r="A9608">
        <v>9606</v>
      </c>
      <c r="B9608">
        <v>15733444</v>
      </c>
      <c r="C9608" t="s">
        <v>1195</v>
      </c>
      <c r="D9608" t="s">
        <v>2955</v>
      </c>
      <c r="E9608" t="s">
        <v>13</v>
      </c>
      <c r="F9608">
        <v>29</v>
      </c>
      <c r="G9608">
        <v>9</v>
      </c>
      <c r="H9608" t="s">
        <v>2950</v>
      </c>
      <c r="I9608" s="3">
        <v>0</v>
      </c>
      <c r="J9608">
        <v>2</v>
      </c>
      <c r="K9608">
        <v>0</v>
      </c>
      <c r="L9608">
        <v>0</v>
      </c>
      <c r="M9608" s="3">
        <v>176152.7</v>
      </c>
      <c r="N9608">
        <v>0</v>
      </c>
    </row>
    <row r="9609" spans="1:14" hidden="1" x14ac:dyDescent="0.3">
      <c r="A9609">
        <v>9607</v>
      </c>
      <c r="B9609">
        <v>15678057</v>
      </c>
      <c r="C9609" t="s">
        <v>495</v>
      </c>
      <c r="D9609" t="s">
        <v>2953</v>
      </c>
      <c r="E9609" t="s">
        <v>19</v>
      </c>
      <c r="F9609">
        <v>44</v>
      </c>
      <c r="G9609">
        <v>10</v>
      </c>
      <c r="H9609" t="s">
        <v>2950</v>
      </c>
      <c r="I9609" s="3">
        <v>118569.03</v>
      </c>
      <c r="J9609">
        <v>2</v>
      </c>
      <c r="K9609">
        <v>0</v>
      </c>
      <c r="L9609">
        <v>0</v>
      </c>
      <c r="M9609" s="3">
        <v>82117.2</v>
      </c>
      <c r="N9609">
        <v>0</v>
      </c>
    </row>
    <row r="9610" spans="1:14" hidden="1" x14ac:dyDescent="0.3">
      <c r="A9610">
        <v>9608</v>
      </c>
      <c r="B9610">
        <v>15806918</v>
      </c>
      <c r="C9610" t="s">
        <v>2570</v>
      </c>
      <c r="D9610" t="s">
        <v>2946</v>
      </c>
      <c r="E9610" t="s">
        <v>19</v>
      </c>
      <c r="F9610">
        <v>28</v>
      </c>
      <c r="G9610">
        <v>5</v>
      </c>
      <c r="H9610" t="s">
        <v>2951</v>
      </c>
      <c r="I9610" s="3">
        <v>0</v>
      </c>
      <c r="J9610">
        <v>1</v>
      </c>
      <c r="K9610">
        <v>1</v>
      </c>
      <c r="L9610">
        <v>1</v>
      </c>
      <c r="M9610" s="3">
        <v>151925.25</v>
      </c>
      <c r="N9610">
        <v>0</v>
      </c>
    </row>
    <row r="9611" spans="1:14" hidden="1" x14ac:dyDescent="0.3">
      <c r="A9611">
        <v>9609</v>
      </c>
      <c r="B9611">
        <v>15638247</v>
      </c>
      <c r="C9611" t="s">
        <v>2893</v>
      </c>
      <c r="D9611" t="s">
        <v>2953</v>
      </c>
      <c r="E9611" t="s">
        <v>19</v>
      </c>
      <c r="F9611">
        <v>44</v>
      </c>
      <c r="G9611">
        <v>9</v>
      </c>
      <c r="H9611" t="s">
        <v>2950</v>
      </c>
      <c r="I9611" s="3">
        <v>0</v>
      </c>
      <c r="J9611">
        <v>2</v>
      </c>
      <c r="K9611">
        <v>1</v>
      </c>
      <c r="L9611">
        <v>0</v>
      </c>
      <c r="M9611" s="3">
        <v>142287.65</v>
      </c>
      <c r="N9611">
        <v>0</v>
      </c>
    </row>
    <row r="9612" spans="1:14" hidden="1" x14ac:dyDescent="0.3">
      <c r="A9612">
        <v>9610</v>
      </c>
      <c r="B9612">
        <v>15674833</v>
      </c>
      <c r="C9612" t="s">
        <v>281</v>
      </c>
      <c r="D9612" t="s">
        <v>2946</v>
      </c>
      <c r="E9612" t="s">
        <v>13</v>
      </c>
      <c r="F9612">
        <v>35</v>
      </c>
      <c r="G9612">
        <v>1</v>
      </c>
      <c r="H9612" t="s">
        <v>2949</v>
      </c>
      <c r="I9612" s="3">
        <v>0</v>
      </c>
      <c r="J9612">
        <v>2</v>
      </c>
      <c r="K9612">
        <v>1</v>
      </c>
      <c r="L9612">
        <v>0</v>
      </c>
      <c r="M9612" s="3">
        <v>36557.550000000003</v>
      </c>
      <c r="N9612">
        <v>0</v>
      </c>
    </row>
    <row r="9613" spans="1:14" hidden="1" x14ac:dyDescent="0.3">
      <c r="A9613">
        <v>9611</v>
      </c>
      <c r="B9613">
        <v>15812534</v>
      </c>
      <c r="C9613" t="s">
        <v>1528</v>
      </c>
      <c r="D9613" t="s">
        <v>2955</v>
      </c>
      <c r="E9613" t="s">
        <v>19</v>
      </c>
      <c r="F9613">
        <v>40</v>
      </c>
      <c r="G9613">
        <v>1</v>
      </c>
      <c r="H9613" t="s">
        <v>2949</v>
      </c>
      <c r="I9613" s="3">
        <v>0</v>
      </c>
      <c r="J9613">
        <v>3</v>
      </c>
      <c r="K9613">
        <v>0</v>
      </c>
      <c r="L9613">
        <v>1</v>
      </c>
      <c r="M9613" s="3">
        <v>129975.34</v>
      </c>
      <c r="N9613">
        <v>0</v>
      </c>
    </row>
    <row r="9614" spans="1:14" hidden="1" x14ac:dyDescent="0.3">
      <c r="A9614">
        <v>9612</v>
      </c>
      <c r="B9614">
        <v>15586522</v>
      </c>
      <c r="C9614" t="s">
        <v>74</v>
      </c>
      <c r="D9614" t="s">
        <v>2953</v>
      </c>
      <c r="E9614" t="s">
        <v>19</v>
      </c>
      <c r="F9614">
        <v>37</v>
      </c>
      <c r="G9614">
        <v>2</v>
      </c>
      <c r="H9614" t="s">
        <v>2949</v>
      </c>
      <c r="I9614" s="3">
        <v>130461.02</v>
      </c>
      <c r="J9614">
        <v>1</v>
      </c>
      <c r="K9614">
        <v>1</v>
      </c>
      <c r="L9614">
        <v>0</v>
      </c>
      <c r="M9614" s="3">
        <v>21967.15</v>
      </c>
      <c r="N9614">
        <v>0</v>
      </c>
    </row>
    <row r="9615" spans="1:14" hidden="1" x14ac:dyDescent="0.3">
      <c r="A9615">
        <v>9613</v>
      </c>
      <c r="B9615">
        <v>15794297</v>
      </c>
      <c r="C9615" t="s">
        <v>485</v>
      </c>
      <c r="D9615" t="s">
        <v>2953</v>
      </c>
      <c r="E9615" t="s">
        <v>19</v>
      </c>
      <c r="F9615">
        <v>36</v>
      </c>
      <c r="G9615">
        <v>1</v>
      </c>
      <c r="H9615" t="s">
        <v>2949</v>
      </c>
      <c r="I9615" s="3">
        <v>0</v>
      </c>
      <c r="J9615">
        <v>2</v>
      </c>
      <c r="K9615">
        <v>1</v>
      </c>
      <c r="L9615">
        <v>0</v>
      </c>
      <c r="M9615" s="3">
        <v>53477.760000000002</v>
      </c>
      <c r="N9615">
        <v>0</v>
      </c>
    </row>
    <row r="9616" spans="1:14" hidden="1" x14ac:dyDescent="0.3">
      <c r="A9616">
        <v>9614</v>
      </c>
      <c r="B9616">
        <v>15737025</v>
      </c>
      <c r="C9616" t="s">
        <v>1221</v>
      </c>
      <c r="D9616" t="s">
        <v>2956</v>
      </c>
      <c r="E9616" t="s">
        <v>19</v>
      </c>
      <c r="F9616">
        <v>33</v>
      </c>
      <c r="G9616">
        <v>1</v>
      </c>
      <c r="H9616" t="s">
        <v>2949</v>
      </c>
      <c r="I9616" s="3">
        <v>0</v>
      </c>
      <c r="J9616">
        <v>3</v>
      </c>
      <c r="K9616">
        <v>0</v>
      </c>
      <c r="L9616">
        <v>0</v>
      </c>
      <c r="M9616" s="3">
        <v>178067.33</v>
      </c>
      <c r="N9616">
        <v>1</v>
      </c>
    </row>
    <row r="9617" spans="1:14" hidden="1" x14ac:dyDescent="0.3">
      <c r="A9617">
        <v>9615</v>
      </c>
      <c r="B9617">
        <v>15615931</v>
      </c>
      <c r="C9617" t="s">
        <v>942</v>
      </c>
      <c r="D9617" t="s">
        <v>2954</v>
      </c>
      <c r="E9617" t="s">
        <v>13</v>
      </c>
      <c r="F9617">
        <v>37</v>
      </c>
      <c r="G9617">
        <v>4</v>
      </c>
      <c r="H9617" t="s">
        <v>2951</v>
      </c>
      <c r="I9617" s="3">
        <v>0</v>
      </c>
      <c r="J9617">
        <v>2</v>
      </c>
      <c r="K9617">
        <v>0</v>
      </c>
      <c r="L9617">
        <v>1</v>
      </c>
      <c r="M9617" s="3">
        <v>171039.56</v>
      </c>
      <c r="N9617">
        <v>0</v>
      </c>
    </row>
    <row r="9618" spans="1:14" hidden="1" x14ac:dyDescent="0.3">
      <c r="A9618">
        <v>9616</v>
      </c>
      <c r="B9618">
        <v>15664860</v>
      </c>
      <c r="C9618" t="s">
        <v>1490</v>
      </c>
      <c r="D9618" t="s">
        <v>2956</v>
      </c>
      <c r="E9618" t="s">
        <v>13</v>
      </c>
      <c r="F9618">
        <v>47</v>
      </c>
      <c r="G9618">
        <v>3</v>
      </c>
      <c r="H9618" t="s">
        <v>2951</v>
      </c>
      <c r="I9618" s="3">
        <v>0</v>
      </c>
      <c r="J9618">
        <v>2</v>
      </c>
      <c r="K9618">
        <v>1</v>
      </c>
      <c r="L9618">
        <v>0</v>
      </c>
      <c r="M9618" s="3">
        <v>150802.41</v>
      </c>
      <c r="N9618">
        <v>1</v>
      </c>
    </row>
    <row r="9619" spans="1:14" hidden="1" x14ac:dyDescent="0.3">
      <c r="A9619">
        <v>9617</v>
      </c>
      <c r="B9619">
        <v>15664539</v>
      </c>
      <c r="C9619" t="s">
        <v>468</v>
      </c>
      <c r="D9619" t="s">
        <v>2955</v>
      </c>
      <c r="E9619" t="s">
        <v>19</v>
      </c>
      <c r="F9619">
        <v>35</v>
      </c>
      <c r="G9619">
        <v>9</v>
      </c>
      <c r="H9619" t="s">
        <v>2950</v>
      </c>
      <c r="I9619" s="3">
        <v>61172.04</v>
      </c>
      <c r="J9619">
        <v>1</v>
      </c>
      <c r="K9619">
        <v>0</v>
      </c>
      <c r="L9619">
        <v>0</v>
      </c>
      <c r="M9619" s="3">
        <v>82951.12</v>
      </c>
      <c r="N9619">
        <v>0</v>
      </c>
    </row>
    <row r="9620" spans="1:14" hidden="1" x14ac:dyDescent="0.3">
      <c r="A9620">
        <v>9618</v>
      </c>
      <c r="B9620">
        <v>15583692</v>
      </c>
      <c r="C9620" t="s">
        <v>493</v>
      </c>
      <c r="D9620" t="s">
        <v>2953</v>
      </c>
      <c r="E9620" t="s">
        <v>13</v>
      </c>
      <c r="F9620">
        <v>35</v>
      </c>
      <c r="G9620">
        <v>2</v>
      </c>
      <c r="H9620" t="s">
        <v>2949</v>
      </c>
      <c r="I9620" s="3">
        <v>90194.34</v>
      </c>
      <c r="J9620">
        <v>2</v>
      </c>
      <c r="K9620">
        <v>1</v>
      </c>
      <c r="L9620">
        <v>0</v>
      </c>
      <c r="M9620" s="3">
        <v>57064.57</v>
      </c>
      <c r="N9620">
        <v>0</v>
      </c>
    </row>
    <row r="9621" spans="1:14" hidden="1" x14ac:dyDescent="0.3">
      <c r="A9621">
        <v>9619</v>
      </c>
      <c r="B9621">
        <v>15693131</v>
      </c>
      <c r="C9621" t="s">
        <v>448</v>
      </c>
      <c r="D9621" t="s">
        <v>2954</v>
      </c>
      <c r="E9621" t="s">
        <v>13</v>
      </c>
      <c r="F9621">
        <v>24</v>
      </c>
      <c r="G9621">
        <v>3</v>
      </c>
      <c r="H9621" t="s">
        <v>2951</v>
      </c>
      <c r="I9621" s="3">
        <v>95508.2</v>
      </c>
      <c r="J9621">
        <v>1</v>
      </c>
      <c r="K9621">
        <v>1</v>
      </c>
      <c r="L9621">
        <v>1</v>
      </c>
      <c r="M9621" s="3">
        <v>45755</v>
      </c>
      <c r="N9621">
        <v>0</v>
      </c>
    </row>
    <row r="9622" spans="1:14" hidden="1" x14ac:dyDescent="0.3">
      <c r="A9622">
        <v>9620</v>
      </c>
      <c r="B9622">
        <v>15779973</v>
      </c>
      <c r="C9622" t="s">
        <v>1258</v>
      </c>
      <c r="D9622" t="s">
        <v>2946</v>
      </c>
      <c r="E9622" t="s">
        <v>19</v>
      </c>
      <c r="F9622">
        <v>35</v>
      </c>
      <c r="G9622">
        <v>3</v>
      </c>
      <c r="H9622" t="s">
        <v>2951</v>
      </c>
      <c r="I9622" s="3">
        <v>99967.76</v>
      </c>
      <c r="J9622">
        <v>1</v>
      </c>
      <c r="K9622">
        <v>1</v>
      </c>
      <c r="L9622">
        <v>1</v>
      </c>
      <c r="M9622" s="3">
        <v>176882.08</v>
      </c>
      <c r="N9622">
        <v>0</v>
      </c>
    </row>
    <row r="9623" spans="1:14" hidden="1" x14ac:dyDescent="0.3">
      <c r="A9623">
        <v>9621</v>
      </c>
      <c r="B9623">
        <v>15620557</v>
      </c>
      <c r="C9623" t="s">
        <v>648</v>
      </c>
      <c r="D9623" t="s">
        <v>2953</v>
      </c>
      <c r="E9623" t="s">
        <v>19</v>
      </c>
      <c r="F9623">
        <v>37</v>
      </c>
      <c r="G9623">
        <v>4</v>
      </c>
      <c r="H9623" t="s">
        <v>2951</v>
      </c>
      <c r="I9623" s="3">
        <v>101470.29</v>
      </c>
      <c r="J9623">
        <v>1</v>
      </c>
      <c r="K9623">
        <v>0</v>
      </c>
      <c r="L9623">
        <v>1</v>
      </c>
      <c r="M9623" s="3">
        <v>88838.14</v>
      </c>
      <c r="N9623">
        <v>0</v>
      </c>
    </row>
    <row r="9624" spans="1:14" hidden="1" x14ac:dyDescent="0.3">
      <c r="A9624">
        <v>9622</v>
      </c>
      <c r="B9624">
        <v>15639549</v>
      </c>
      <c r="C9624" t="s">
        <v>592</v>
      </c>
      <c r="D9624" t="s">
        <v>2955</v>
      </c>
      <c r="E9624" t="s">
        <v>13</v>
      </c>
      <c r="F9624">
        <v>33</v>
      </c>
      <c r="G9624">
        <v>4</v>
      </c>
      <c r="H9624" t="s">
        <v>2951</v>
      </c>
      <c r="I9624" s="3">
        <v>70541.06</v>
      </c>
      <c r="J9624">
        <v>1</v>
      </c>
      <c r="K9624">
        <v>0</v>
      </c>
      <c r="L9624">
        <v>0</v>
      </c>
      <c r="M9624" s="3">
        <v>88592.8</v>
      </c>
      <c r="N9624">
        <v>0</v>
      </c>
    </row>
    <row r="9625" spans="1:14" hidden="1" x14ac:dyDescent="0.3">
      <c r="A9625">
        <v>9623</v>
      </c>
      <c r="B9625">
        <v>15618750</v>
      </c>
      <c r="C9625" t="s">
        <v>1195</v>
      </c>
      <c r="D9625" t="s">
        <v>2956</v>
      </c>
      <c r="E9625" t="s">
        <v>19</v>
      </c>
      <c r="F9625">
        <v>31</v>
      </c>
      <c r="G9625">
        <v>8</v>
      </c>
      <c r="H9625" t="s">
        <v>2950</v>
      </c>
      <c r="I9625" s="3">
        <v>112211.61</v>
      </c>
      <c r="J9625">
        <v>1</v>
      </c>
      <c r="K9625">
        <v>1</v>
      </c>
      <c r="L9625">
        <v>0</v>
      </c>
      <c r="M9625" s="3">
        <v>26261.42</v>
      </c>
      <c r="N9625">
        <v>0</v>
      </c>
    </row>
    <row r="9626" spans="1:14" hidden="1" x14ac:dyDescent="0.3">
      <c r="A9626">
        <v>9624</v>
      </c>
      <c r="B9626">
        <v>15796790</v>
      </c>
      <c r="C9626" t="s">
        <v>1142</v>
      </c>
      <c r="D9626" t="s">
        <v>2956</v>
      </c>
      <c r="E9626" t="s">
        <v>13</v>
      </c>
      <c r="F9626">
        <v>47</v>
      </c>
      <c r="G9626">
        <v>8</v>
      </c>
      <c r="H9626" t="s">
        <v>2950</v>
      </c>
      <c r="I9626" s="3">
        <v>154543.98000000001</v>
      </c>
      <c r="J9626">
        <v>1</v>
      </c>
      <c r="K9626">
        <v>1</v>
      </c>
      <c r="L9626">
        <v>0</v>
      </c>
      <c r="M9626" s="3">
        <v>29586.73</v>
      </c>
      <c r="N9626">
        <v>0</v>
      </c>
    </row>
    <row r="9627" spans="1:14" hidden="1" x14ac:dyDescent="0.3">
      <c r="A9627">
        <v>9625</v>
      </c>
      <c r="B9627">
        <v>15668309</v>
      </c>
      <c r="C9627" t="s">
        <v>1018</v>
      </c>
      <c r="D9627" t="s">
        <v>2955</v>
      </c>
      <c r="E9627" t="s">
        <v>13</v>
      </c>
      <c r="F9627">
        <v>40</v>
      </c>
      <c r="G9627">
        <v>0</v>
      </c>
      <c r="H9627" t="s">
        <v>2949</v>
      </c>
      <c r="I9627" s="3">
        <v>111098.85</v>
      </c>
      <c r="J9627">
        <v>1</v>
      </c>
      <c r="K9627">
        <v>1</v>
      </c>
      <c r="L9627">
        <v>1</v>
      </c>
      <c r="M9627" s="3">
        <v>172321.21</v>
      </c>
      <c r="N9627">
        <v>1</v>
      </c>
    </row>
    <row r="9628" spans="1:14" hidden="1" x14ac:dyDescent="0.3">
      <c r="A9628">
        <v>9626</v>
      </c>
      <c r="B9628">
        <v>15732437</v>
      </c>
      <c r="C9628" t="s">
        <v>101</v>
      </c>
      <c r="D9628" t="s">
        <v>2953</v>
      </c>
      <c r="E9628" t="s">
        <v>13</v>
      </c>
      <c r="F9628">
        <v>44</v>
      </c>
      <c r="G9628">
        <v>0</v>
      </c>
      <c r="H9628" t="s">
        <v>2949</v>
      </c>
      <c r="I9628" s="3">
        <v>131873.07</v>
      </c>
      <c r="J9628">
        <v>2</v>
      </c>
      <c r="K9628">
        <v>1</v>
      </c>
      <c r="L9628">
        <v>1</v>
      </c>
      <c r="M9628" s="3">
        <v>158036.72</v>
      </c>
      <c r="N9628">
        <v>1</v>
      </c>
    </row>
    <row r="9629" spans="1:14" hidden="1" x14ac:dyDescent="0.3">
      <c r="A9629">
        <v>9627</v>
      </c>
      <c r="B9629">
        <v>15665158</v>
      </c>
      <c r="C9629" t="s">
        <v>388</v>
      </c>
      <c r="D9629" t="s">
        <v>2946</v>
      </c>
      <c r="E9629" t="s">
        <v>19</v>
      </c>
      <c r="F9629">
        <v>27</v>
      </c>
      <c r="G9629">
        <v>1</v>
      </c>
      <c r="H9629" t="s">
        <v>2949</v>
      </c>
      <c r="I9629" s="3">
        <v>137275.35999999999</v>
      </c>
      <c r="J9629">
        <v>1</v>
      </c>
      <c r="K9629">
        <v>0</v>
      </c>
      <c r="L9629">
        <v>1</v>
      </c>
      <c r="M9629" s="3">
        <v>115733.16</v>
      </c>
      <c r="N9629">
        <v>0</v>
      </c>
    </row>
    <row r="9630" spans="1:14" hidden="1" x14ac:dyDescent="0.3">
      <c r="A9630">
        <v>9628</v>
      </c>
      <c r="B9630">
        <v>15689322</v>
      </c>
      <c r="C9630" t="s">
        <v>868</v>
      </c>
      <c r="D9630" t="s">
        <v>2953</v>
      </c>
      <c r="E9630" t="s">
        <v>19</v>
      </c>
      <c r="F9630">
        <v>31</v>
      </c>
      <c r="G9630">
        <v>3</v>
      </c>
      <c r="H9630" t="s">
        <v>2951</v>
      </c>
      <c r="I9630" s="3">
        <v>153316.14000000001</v>
      </c>
      <c r="J9630">
        <v>1</v>
      </c>
      <c r="K9630">
        <v>1</v>
      </c>
      <c r="L9630">
        <v>0</v>
      </c>
      <c r="M9630" s="3">
        <v>59927.99</v>
      </c>
      <c r="N9630">
        <v>0</v>
      </c>
    </row>
    <row r="9631" spans="1:14" hidden="1" x14ac:dyDescent="0.3">
      <c r="A9631">
        <v>9629</v>
      </c>
      <c r="B9631">
        <v>15596624</v>
      </c>
      <c r="C9631" t="s">
        <v>2894</v>
      </c>
      <c r="D9631" t="s">
        <v>2955</v>
      </c>
      <c r="E9631" t="s">
        <v>13</v>
      </c>
      <c r="F9631">
        <v>22</v>
      </c>
      <c r="G9631">
        <v>9</v>
      </c>
      <c r="H9631" t="s">
        <v>2950</v>
      </c>
      <c r="I9631" s="3">
        <v>0</v>
      </c>
      <c r="J9631">
        <v>2</v>
      </c>
      <c r="K9631">
        <v>1</v>
      </c>
      <c r="L9631">
        <v>1</v>
      </c>
      <c r="M9631" s="3">
        <v>44377.65</v>
      </c>
      <c r="N9631">
        <v>0</v>
      </c>
    </row>
    <row r="9632" spans="1:14" hidden="1" x14ac:dyDescent="0.3">
      <c r="A9632">
        <v>9630</v>
      </c>
      <c r="B9632">
        <v>15601977</v>
      </c>
      <c r="C9632" t="s">
        <v>2895</v>
      </c>
      <c r="D9632" t="s">
        <v>2953</v>
      </c>
      <c r="E9632" t="s">
        <v>19</v>
      </c>
      <c r="F9632">
        <v>44</v>
      </c>
      <c r="G9632">
        <v>2</v>
      </c>
      <c r="H9632" t="s">
        <v>2949</v>
      </c>
      <c r="I9632" s="3">
        <v>121250.04</v>
      </c>
      <c r="J9632">
        <v>1</v>
      </c>
      <c r="K9632">
        <v>0</v>
      </c>
      <c r="L9632">
        <v>1</v>
      </c>
      <c r="M9632" s="3">
        <v>79691.399999999994</v>
      </c>
      <c r="N9632">
        <v>0</v>
      </c>
    </row>
    <row r="9633" spans="1:14" hidden="1" x14ac:dyDescent="0.3">
      <c r="A9633">
        <v>9631</v>
      </c>
      <c r="B9633">
        <v>15801462</v>
      </c>
      <c r="C9633" t="s">
        <v>1336</v>
      </c>
      <c r="D9633" t="s">
        <v>2953</v>
      </c>
      <c r="E9633" t="s">
        <v>19</v>
      </c>
      <c r="F9633">
        <v>31</v>
      </c>
      <c r="G9633">
        <v>8</v>
      </c>
      <c r="H9633" t="s">
        <v>2950</v>
      </c>
      <c r="I9633" s="3">
        <v>109578.04</v>
      </c>
      <c r="J9633">
        <v>2</v>
      </c>
      <c r="K9633">
        <v>1</v>
      </c>
      <c r="L9633">
        <v>1</v>
      </c>
      <c r="M9633" s="3">
        <v>51503.51</v>
      </c>
      <c r="N9633">
        <v>0</v>
      </c>
    </row>
    <row r="9634" spans="1:14" hidden="1" x14ac:dyDescent="0.3">
      <c r="A9634">
        <v>9632</v>
      </c>
      <c r="B9634">
        <v>15566139</v>
      </c>
      <c r="C9634" t="s">
        <v>612</v>
      </c>
      <c r="D9634" t="s">
        <v>2955</v>
      </c>
      <c r="E9634" t="s">
        <v>13</v>
      </c>
      <c r="F9634">
        <v>37</v>
      </c>
      <c r="G9634">
        <v>5</v>
      </c>
      <c r="H9634" t="s">
        <v>2951</v>
      </c>
      <c r="I9634" s="3">
        <v>53573.18</v>
      </c>
      <c r="J9634">
        <v>1</v>
      </c>
      <c r="K9634">
        <v>1</v>
      </c>
      <c r="L9634">
        <v>0</v>
      </c>
      <c r="M9634" s="3">
        <v>62830.97</v>
      </c>
      <c r="N9634">
        <v>0</v>
      </c>
    </row>
    <row r="9635" spans="1:14" hidden="1" x14ac:dyDescent="0.3">
      <c r="A9635">
        <v>9633</v>
      </c>
      <c r="B9635">
        <v>15791006</v>
      </c>
      <c r="C9635" t="s">
        <v>461</v>
      </c>
      <c r="D9635" t="s">
        <v>2954</v>
      </c>
      <c r="E9635" t="s">
        <v>13</v>
      </c>
      <c r="F9635">
        <v>34</v>
      </c>
      <c r="G9635">
        <v>6</v>
      </c>
      <c r="H9635" t="s">
        <v>2950</v>
      </c>
      <c r="I9635" s="3">
        <v>58003.41</v>
      </c>
      <c r="J9635">
        <v>1</v>
      </c>
      <c r="K9635">
        <v>1</v>
      </c>
      <c r="L9635">
        <v>0</v>
      </c>
      <c r="M9635" s="3">
        <v>90346.1</v>
      </c>
      <c r="N9635">
        <v>0</v>
      </c>
    </row>
    <row r="9636" spans="1:14" x14ac:dyDescent="0.3">
      <c r="A9636">
        <v>9634</v>
      </c>
      <c r="B9636">
        <v>15668057</v>
      </c>
      <c r="C9636" t="s">
        <v>959</v>
      </c>
      <c r="D9636" t="s">
        <v>2953</v>
      </c>
      <c r="E9636" t="s">
        <v>13</v>
      </c>
      <c r="F9636">
        <v>31</v>
      </c>
      <c r="G9636">
        <v>6</v>
      </c>
      <c r="H9636" t="s">
        <v>2950</v>
      </c>
      <c r="I9636" s="3">
        <v>113000.66</v>
      </c>
      <c r="J9636">
        <v>1</v>
      </c>
      <c r="K9636">
        <v>1</v>
      </c>
      <c r="L9636">
        <v>0</v>
      </c>
      <c r="M9636" s="3">
        <v>40467.82</v>
      </c>
      <c r="N9636">
        <v>0</v>
      </c>
    </row>
    <row r="9637" spans="1:14" hidden="1" x14ac:dyDescent="0.3">
      <c r="A9637">
        <v>9635</v>
      </c>
      <c r="B9637">
        <v>15580805</v>
      </c>
      <c r="C9637" t="s">
        <v>1031</v>
      </c>
      <c r="D9637" t="s">
        <v>2956</v>
      </c>
      <c r="E9637" t="s">
        <v>19</v>
      </c>
      <c r="F9637">
        <v>27</v>
      </c>
      <c r="G9637">
        <v>10</v>
      </c>
      <c r="H9637" t="s">
        <v>2950</v>
      </c>
      <c r="I9637" s="3">
        <v>0</v>
      </c>
      <c r="J9637">
        <v>2</v>
      </c>
      <c r="K9637">
        <v>1</v>
      </c>
      <c r="L9637">
        <v>0</v>
      </c>
      <c r="M9637" s="3">
        <v>51620.94</v>
      </c>
      <c r="N9637">
        <v>0</v>
      </c>
    </row>
    <row r="9638" spans="1:14" hidden="1" x14ac:dyDescent="0.3">
      <c r="A9638">
        <v>9636</v>
      </c>
      <c r="B9638">
        <v>15658768</v>
      </c>
      <c r="C9638" t="s">
        <v>225</v>
      </c>
      <c r="D9638" t="s">
        <v>2946</v>
      </c>
      <c r="E9638" t="s">
        <v>13</v>
      </c>
      <c r="F9638">
        <v>49</v>
      </c>
      <c r="G9638">
        <v>2</v>
      </c>
      <c r="H9638" t="s">
        <v>2949</v>
      </c>
      <c r="I9638" s="3">
        <v>0</v>
      </c>
      <c r="J9638">
        <v>1</v>
      </c>
      <c r="K9638">
        <v>0</v>
      </c>
      <c r="L9638">
        <v>0</v>
      </c>
      <c r="M9638" s="3">
        <v>65466.93</v>
      </c>
      <c r="N9638">
        <v>1</v>
      </c>
    </row>
    <row r="9639" spans="1:14" hidden="1" x14ac:dyDescent="0.3">
      <c r="A9639">
        <v>9637</v>
      </c>
      <c r="B9639">
        <v>15613048</v>
      </c>
      <c r="C9639" t="s">
        <v>536</v>
      </c>
      <c r="D9639" t="s">
        <v>2946</v>
      </c>
      <c r="E9639" t="s">
        <v>13</v>
      </c>
      <c r="F9639">
        <v>40</v>
      </c>
      <c r="G9639">
        <v>5</v>
      </c>
      <c r="H9639" t="s">
        <v>2951</v>
      </c>
      <c r="I9639" s="3">
        <v>139973.65</v>
      </c>
      <c r="J9639">
        <v>1</v>
      </c>
      <c r="K9639">
        <v>1</v>
      </c>
      <c r="L9639">
        <v>1</v>
      </c>
      <c r="M9639" s="3">
        <v>667.66</v>
      </c>
      <c r="N9639">
        <v>1</v>
      </c>
    </row>
    <row r="9640" spans="1:14" hidden="1" x14ac:dyDescent="0.3">
      <c r="A9640">
        <v>9638</v>
      </c>
      <c r="B9640">
        <v>15803654</v>
      </c>
      <c r="C9640" t="s">
        <v>166</v>
      </c>
      <c r="D9640" t="s">
        <v>2955</v>
      </c>
      <c r="E9640" t="s">
        <v>13</v>
      </c>
      <c r="F9640">
        <v>31</v>
      </c>
      <c r="G9640">
        <v>2</v>
      </c>
      <c r="H9640" t="s">
        <v>2949</v>
      </c>
      <c r="I9640" s="3">
        <v>151290.16</v>
      </c>
      <c r="J9640">
        <v>1</v>
      </c>
      <c r="K9640">
        <v>1</v>
      </c>
      <c r="L9640">
        <v>1</v>
      </c>
      <c r="M9640" s="3">
        <v>172437.12</v>
      </c>
      <c r="N9640">
        <v>0</v>
      </c>
    </row>
    <row r="9641" spans="1:14" hidden="1" x14ac:dyDescent="0.3">
      <c r="A9641">
        <v>9639</v>
      </c>
      <c r="B9641">
        <v>15662337</v>
      </c>
      <c r="C9641" t="s">
        <v>455</v>
      </c>
      <c r="D9641" t="s">
        <v>2953</v>
      </c>
      <c r="E9641" t="s">
        <v>13</v>
      </c>
      <c r="F9641">
        <v>50</v>
      </c>
      <c r="G9641">
        <v>1</v>
      </c>
      <c r="H9641" t="s">
        <v>2949</v>
      </c>
      <c r="I9641" s="3">
        <v>121498.11</v>
      </c>
      <c r="J9641">
        <v>2</v>
      </c>
      <c r="K9641">
        <v>0</v>
      </c>
      <c r="L9641">
        <v>1</v>
      </c>
      <c r="M9641" s="3">
        <v>106061.47</v>
      </c>
      <c r="N9641">
        <v>1</v>
      </c>
    </row>
    <row r="9642" spans="1:14" hidden="1" x14ac:dyDescent="0.3">
      <c r="A9642">
        <v>9640</v>
      </c>
      <c r="B9642">
        <v>15650924</v>
      </c>
      <c r="C9642" t="s">
        <v>2616</v>
      </c>
      <c r="D9642" t="s">
        <v>2955</v>
      </c>
      <c r="E9642" t="s">
        <v>13</v>
      </c>
      <c r="F9642">
        <v>32</v>
      </c>
      <c r="G9642">
        <v>4</v>
      </c>
      <c r="H9642" t="s">
        <v>2951</v>
      </c>
      <c r="I9642" s="3">
        <v>103515.39</v>
      </c>
      <c r="J9642">
        <v>2</v>
      </c>
      <c r="K9642">
        <v>1</v>
      </c>
      <c r="L9642">
        <v>1</v>
      </c>
      <c r="M9642" s="3">
        <v>177622.38</v>
      </c>
      <c r="N9642">
        <v>0</v>
      </c>
    </row>
    <row r="9643" spans="1:14" hidden="1" x14ac:dyDescent="0.3">
      <c r="A9643">
        <v>9641</v>
      </c>
      <c r="B9643">
        <v>15647203</v>
      </c>
      <c r="C9643" t="s">
        <v>2896</v>
      </c>
      <c r="D9643" t="s">
        <v>2946</v>
      </c>
      <c r="E9643" t="s">
        <v>13</v>
      </c>
      <c r="F9643">
        <v>35</v>
      </c>
      <c r="G9643">
        <v>3</v>
      </c>
      <c r="H9643" t="s">
        <v>2951</v>
      </c>
      <c r="I9643" s="3">
        <v>0</v>
      </c>
      <c r="J9643">
        <v>1</v>
      </c>
      <c r="K9643">
        <v>1</v>
      </c>
      <c r="L9643">
        <v>0</v>
      </c>
      <c r="M9643" s="3">
        <v>191520.5</v>
      </c>
      <c r="N9643">
        <v>0</v>
      </c>
    </row>
    <row r="9644" spans="1:14" hidden="1" x14ac:dyDescent="0.3">
      <c r="A9644">
        <v>9642</v>
      </c>
      <c r="B9644">
        <v>15682778</v>
      </c>
      <c r="C9644" t="s">
        <v>923</v>
      </c>
      <c r="D9644" t="s">
        <v>2946</v>
      </c>
      <c r="E9644" t="s">
        <v>19</v>
      </c>
      <c r="F9644">
        <v>34</v>
      </c>
      <c r="G9644">
        <v>9</v>
      </c>
      <c r="H9644" t="s">
        <v>2950</v>
      </c>
      <c r="I9644" s="3">
        <v>0</v>
      </c>
      <c r="J9644">
        <v>2</v>
      </c>
      <c r="K9644">
        <v>1</v>
      </c>
      <c r="L9644">
        <v>1</v>
      </c>
      <c r="M9644" s="3">
        <v>95686.6</v>
      </c>
      <c r="N9644">
        <v>0</v>
      </c>
    </row>
    <row r="9645" spans="1:14" hidden="1" x14ac:dyDescent="0.3">
      <c r="A9645">
        <v>9643</v>
      </c>
      <c r="B9645">
        <v>15579820</v>
      </c>
      <c r="C9645" t="s">
        <v>296</v>
      </c>
      <c r="D9645" t="s">
        <v>2956</v>
      </c>
      <c r="E9645" t="s">
        <v>19</v>
      </c>
      <c r="F9645">
        <v>38</v>
      </c>
      <c r="G9645">
        <v>6</v>
      </c>
      <c r="H9645" t="s">
        <v>2950</v>
      </c>
      <c r="I9645" s="3">
        <v>106687.76</v>
      </c>
      <c r="J9645">
        <v>1</v>
      </c>
      <c r="K9645">
        <v>1</v>
      </c>
      <c r="L9645">
        <v>0</v>
      </c>
      <c r="M9645" s="3">
        <v>173776.5</v>
      </c>
      <c r="N9645">
        <v>0</v>
      </c>
    </row>
    <row r="9646" spans="1:14" hidden="1" x14ac:dyDescent="0.3">
      <c r="A9646">
        <v>9644</v>
      </c>
      <c r="B9646">
        <v>15709354</v>
      </c>
      <c r="C9646" t="s">
        <v>2897</v>
      </c>
      <c r="D9646" t="s">
        <v>2955</v>
      </c>
      <c r="E9646" t="s">
        <v>13</v>
      </c>
      <c r="F9646">
        <v>41</v>
      </c>
      <c r="G9646">
        <v>2</v>
      </c>
      <c r="H9646" t="s">
        <v>2949</v>
      </c>
      <c r="I9646" s="3">
        <v>0</v>
      </c>
      <c r="J9646">
        <v>2</v>
      </c>
      <c r="K9646">
        <v>1</v>
      </c>
      <c r="L9646">
        <v>1</v>
      </c>
      <c r="M9646" s="3">
        <v>113089.43</v>
      </c>
      <c r="N9646">
        <v>0</v>
      </c>
    </row>
    <row r="9647" spans="1:14" hidden="1" x14ac:dyDescent="0.3">
      <c r="A9647">
        <v>9645</v>
      </c>
      <c r="B9647">
        <v>15728480</v>
      </c>
      <c r="C9647" t="s">
        <v>2120</v>
      </c>
      <c r="D9647" t="s">
        <v>2956</v>
      </c>
      <c r="E9647" t="s">
        <v>13</v>
      </c>
      <c r="F9647">
        <v>35</v>
      </c>
      <c r="G9647">
        <v>8</v>
      </c>
      <c r="H9647" t="s">
        <v>2950</v>
      </c>
      <c r="I9647" s="3">
        <v>0</v>
      </c>
      <c r="J9647">
        <v>2</v>
      </c>
      <c r="K9647">
        <v>1</v>
      </c>
      <c r="L9647">
        <v>1</v>
      </c>
      <c r="M9647" s="3">
        <v>149614.81</v>
      </c>
      <c r="N9647">
        <v>0</v>
      </c>
    </row>
    <row r="9648" spans="1:14" hidden="1" x14ac:dyDescent="0.3">
      <c r="A9648">
        <v>9646</v>
      </c>
      <c r="B9648">
        <v>15641091</v>
      </c>
      <c r="C9648" t="s">
        <v>601</v>
      </c>
      <c r="D9648" t="s">
        <v>2954</v>
      </c>
      <c r="E9648" t="s">
        <v>13</v>
      </c>
      <c r="F9648">
        <v>31</v>
      </c>
      <c r="G9648">
        <v>5</v>
      </c>
      <c r="H9648" t="s">
        <v>2951</v>
      </c>
      <c r="I9648" s="3">
        <v>106089.2</v>
      </c>
      <c r="J9648">
        <v>1</v>
      </c>
      <c r="K9648">
        <v>0</v>
      </c>
      <c r="L9648">
        <v>0</v>
      </c>
      <c r="M9648" s="3">
        <v>99537.68</v>
      </c>
      <c r="N9648">
        <v>0</v>
      </c>
    </row>
    <row r="9649" spans="1:14" hidden="1" x14ac:dyDescent="0.3">
      <c r="A9649">
        <v>9647</v>
      </c>
      <c r="B9649">
        <v>15603111</v>
      </c>
      <c r="C9649" t="s">
        <v>413</v>
      </c>
      <c r="D9649" t="s">
        <v>2954</v>
      </c>
      <c r="E9649" t="s">
        <v>19</v>
      </c>
      <c r="F9649">
        <v>71</v>
      </c>
      <c r="G9649">
        <v>10</v>
      </c>
      <c r="H9649" t="s">
        <v>2950</v>
      </c>
      <c r="I9649" s="3">
        <v>69608.14</v>
      </c>
      <c r="J9649">
        <v>1</v>
      </c>
      <c r="K9649">
        <v>1</v>
      </c>
      <c r="L9649">
        <v>0</v>
      </c>
      <c r="M9649" s="3">
        <v>97893.4</v>
      </c>
      <c r="N9649">
        <v>1</v>
      </c>
    </row>
    <row r="9650" spans="1:14" hidden="1" x14ac:dyDescent="0.3">
      <c r="A9650">
        <v>9648</v>
      </c>
      <c r="B9650">
        <v>15679693</v>
      </c>
      <c r="C9650" t="s">
        <v>574</v>
      </c>
      <c r="D9650" t="s">
        <v>2946</v>
      </c>
      <c r="E9650" t="s">
        <v>19</v>
      </c>
      <c r="F9650">
        <v>31</v>
      </c>
      <c r="G9650">
        <v>5</v>
      </c>
      <c r="H9650" t="s">
        <v>2951</v>
      </c>
      <c r="I9650" s="3">
        <v>0</v>
      </c>
      <c r="J9650">
        <v>2</v>
      </c>
      <c r="K9650">
        <v>0</v>
      </c>
      <c r="L9650">
        <v>1</v>
      </c>
      <c r="M9650" s="3">
        <v>90.07</v>
      </c>
      <c r="N9650">
        <v>0</v>
      </c>
    </row>
    <row r="9651" spans="1:14" hidden="1" x14ac:dyDescent="0.3">
      <c r="A9651">
        <v>9649</v>
      </c>
      <c r="B9651">
        <v>15797190</v>
      </c>
      <c r="C9651" t="s">
        <v>1572</v>
      </c>
      <c r="D9651" t="s">
        <v>2956</v>
      </c>
      <c r="E9651" t="s">
        <v>13</v>
      </c>
      <c r="F9651">
        <v>40</v>
      </c>
      <c r="G9651">
        <v>7</v>
      </c>
      <c r="H9651" t="s">
        <v>2950</v>
      </c>
      <c r="I9651" s="3">
        <v>96202.32</v>
      </c>
      <c r="J9651">
        <v>1</v>
      </c>
      <c r="K9651">
        <v>0</v>
      </c>
      <c r="L9651">
        <v>0</v>
      </c>
      <c r="M9651" s="3">
        <v>161154.85</v>
      </c>
      <c r="N9651">
        <v>0</v>
      </c>
    </row>
    <row r="9652" spans="1:14" hidden="1" x14ac:dyDescent="0.3">
      <c r="A9652">
        <v>9650</v>
      </c>
      <c r="B9652">
        <v>15788025</v>
      </c>
      <c r="C9652" t="s">
        <v>1335</v>
      </c>
      <c r="D9652" t="s">
        <v>2956</v>
      </c>
      <c r="E9652" t="s">
        <v>13</v>
      </c>
      <c r="F9652">
        <v>38</v>
      </c>
      <c r="G9652">
        <v>0</v>
      </c>
      <c r="H9652" t="s">
        <v>2949</v>
      </c>
      <c r="I9652" s="3">
        <v>0</v>
      </c>
      <c r="J9652">
        <v>2</v>
      </c>
      <c r="K9652">
        <v>1</v>
      </c>
      <c r="L9652">
        <v>1</v>
      </c>
      <c r="M9652" s="3">
        <v>332.81</v>
      </c>
      <c r="N9652">
        <v>0</v>
      </c>
    </row>
    <row r="9653" spans="1:14" hidden="1" x14ac:dyDescent="0.3">
      <c r="A9653">
        <v>9651</v>
      </c>
      <c r="B9653">
        <v>15646168</v>
      </c>
      <c r="C9653" t="s">
        <v>1026</v>
      </c>
      <c r="D9653" t="s">
        <v>2946</v>
      </c>
      <c r="E9653" t="s">
        <v>19</v>
      </c>
      <c r="F9653">
        <v>33</v>
      </c>
      <c r="G9653">
        <v>5</v>
      </c>
      <c r="H9653" t="s">
        <v>2951</v>
      </c>
      <c r="I9653" s="3">
        <v>0</v>
      </c>
      <c r="J9653">
        <v>2</v>
      </c>
      <c r="K9653">
        <v>1</v>
      </c>
      <c r="L9653">
        <v>0</v>
      </c>
      <c r="M9653" s="3">
        <v>66285.179999999993</v>
      </c>
      <c r="N9653">
        <v>0</v>
      </c>
    </row>
    <row r="9654" spans="1:14" hidden="1" x14ac:dyDescent="0.3">
      <c r="A9654">
        <v>9652</v>
      </c>
      <c r="B9654">
        <v>15580493</v>
      </c>
      <c r="C9654" t="s">
        <v>27</v>
      </c>
      <c r="D9654" t="s">
        <v>2946</v>
      </c>
      <c r="E9654" t="s">
        <v>19</v>
      </c>
      <c r="F9654">
        <v>33</v>
      </c>
      <c r="G9654">
        <v>1</v>
      </c>
      <c r="H9654" t="s">
        <v>2949</v>
      </c>
      <c r="I9654" s="3">
        <v>127818.52</v>
      </c>
      <c r="J9654">
        <v>1</v>
      </c>
      <c r="K9654">
        <v>1</v>
      </c>
      <c r="L9654">
        <v>0</v>
      </c>
      <c r="M9654" s="3">
        <v>163477.22</v>
      </c>
      <c r="N9654">
        <v>0</v>
      </c>
    </row>
    <row r="9655" spans="1:14" hidden="1" x14ac:dyDescent="0.3">
      <c r="A9655">
        <v>9653</v>
      </c>
      <c r="B9655">
        <v>15726720</v>
      </c>
      <c r="C9655" t="s">
        <v>1392</v>
      </c>
      <c r="D9655" t="s">
        <v>2956</v>
      </c>
      <c r="E9655" t="s">
        <v>13</v>
      </c>
      <c r="F9655">
        <v>40</v>
      </c>
      <c r="G9655">
        <v>7</v>
      </c>
      <c r="H9655" t="s">
        <v>2950</v>
      </c>
      <c r="I9655" s="3">
        <v>0</v>
      </c>
      <c r="J9655">
        <v>1</v>
      </c>
      <c r="K9655">
        <v>1</v>
      </c>
      <c r="L9655">
        <v>0</v>
      </c>
      <c r="M9655" s="3">
        <v>170332.67</v>
      </c>
      <c r="N9655">
        <v>1</v>
      </c>
    </row>
    <row r="9656" spans="1:14" hidden="1" x14ac:dyDescent="0.3">
      <c r="A9656">
        <v>9654</v>
      </c>
      <c r="B9656">
        <v>15735799</v>
      </c>
      <c r="C9656" t="s">
        <v>2898</v>
      </c>
      <c r="D9656" t="s">
        <v>2955</v>
      </c>
      <c r="E9656" t="s">
        <v>19</v>
      </c>
      <c r="F9656">
        <v>58</v>
      </c>
      <c r="G9656">
        <v>3</v>
      </c>
      <c r="H9656" t="s">
        <v>2951</v>
      </c>
      <c r="I9656" s="3">
        <v>137318.42000000001</v>
      </c>
      <c r="J9656">
        <v>1</v>
      </c>
      <c r="K9656">
        <v>1</v>
      </c>
      <c r="L9656">
        <v>1</v>
      </c>
      <c r="M9656" s="3">
        <v>126144.96000000001</v>
      </c>
      <c r="N9656">
        <v>0</v>
      </c>
    </row>
    <row r="9657" spans="1:14" hidden="1" x14ac:dyDescent="0.3">
      <c r="A9657">
        <v>9655</v>
      </c>
      <c r="B9657">
        <v>15773098</v>
      </c>
      <c r="C9657" t="s">
        <v>729</v>
      </c>
      <c r="D9657" t="s">
        <v>2946</v>
      </c>
      <c r="E9657" t="s">
        <v>19</v>
      </c>
      <c r="F9657">
        <v>34</v>
      </c>
      <c r="G9657">
        <v>5</v>
      </c>
      <c r="H9657" t="s">
        <v>2951</v>
      </c>
      <c r="I9657" s="3">
        <v>0</v>
      </c>
      <c r="J9657">
        <v>2</v>
      </c>
      <c r="K9657">
        <v>0</v>
      </c>
      <c r="L9657">
        <v>0</v>
      </c>
      <c r="M9657" s="3">
        <v>53437.1</v>
      </c>
      <c r="N9657">
        <v>0</v>
      </c>
    </row>
    <row r="9658" spans="1:14" hidden="1" x14ac:dyDescent="0.3">
      <c r="A9658">
        <v>9656</v>
      </c>
      <c r="B9658">
        <v>15668971</v>
      </c>
      <c r="C9658" t="s">
        <v>1971</v>
      </c>
      <c r="D9658" t="s">
        <v>2954</v>
      </c>
      <c r="E9658" t="s">
        <v>13</v>
      </c>
      <c r="F9658">
        <v>40</v>
      </c>
      <c r="G9658">
        <v>4</v>
      </c>
      <c r="H9658" t="s">
        <v>2951</v>
      </c>
      <c r="I9658" s="3">
        <v>55776.39</v>
      </c>
      <c r="J9658">
        <v>2</v>
      </c>
      <c r="K9658">
        <v>1</v>
      </c>
      <c r="L9658">
        <v>0</v>
      </c>
      <c r="M9658" s="3">
        <v>26920.43</v>
      </c>
      <c r="N9658">
        <v>0</v>
      </c>
    </row>
    <row r="9659" spans="1:14" hidden="1" x14ac:dyDescent="0.3">
      <c r="A9659">
        <v>9657</v>
      </c>
      <c r="B9659">
        <v>15603221</v>
      </c>
      <c r="C9659" t="s">
        <v>792</v>
      </c>
      <c r="D9659" t="s">
        <v>2954</v>
      </c>
      <c r="E9659" t="s">
        <v>19</v>
      </c>
      <c r="F9659">
        <v>32</v>
      </c>
      <c r="G9659">
        <v>4</v>
      </c>
      <c r="H9659" t="s">
        <v>2951</v>
      </c>
      <c r="I9659" s="3">
        <v>84421.62</v>
      </c>
      <c r="J9659">
        <v>1</v>
      </c>
      <c r="K9659">
        <v>0</v>
      </c>
      <c r="L9659">
        <v>1</v>
      </c>
      <c r="M9659" s="3">
        <v>52314.71</v>
      </c>
      <c r="N9659">
        <v>0</v>
      </c>
    </row>
    <row r="9660" spans="1:14" hidden="1" x14ac:dyDescent="0.3">
      <c r="A9660">
        <v>9658</v>
      </c>
      <c r="B9660">
        <v>15740043</v>
      </c>
      <c r="C9660" t="s">
        <v>40</v>
      </c>
      <c r="D9660" t="s">
        <v>2946</v>
      </c>
      <c r="E9660" t="s">
        <v>19</v>
      </c>
      <c r="F9660">
        <v>32</v>
      </c>
      <c r="G9660">
        <v>5</v>
      </c>
      <c r="H9660" t="s">
        <v>2951</v>
      </c>
      <c r="I9660" s="3">
        <v>83161.649999999994</v>
      </c>
      <c r="J9660">
        <v>1</v>
      </c>
      <c r="K9660">
        <v>1</v>
      </c>
      <c r="L9660">
        <v>1</v>
      </c>
      <c r="M9660" s="3">
        <v>116885.59</v>
      </c>
      <c r="N9660">
        <v>0</v>
      </c>
    </row>
    <row r="9661" spans="1:14" hidden="1" x14ac:dyDescent="0.3">
      <c r="A9661">
        <v>9659</v>
      </c>
      <c r="B9661">
        <v>15712264</v>
      </c>
      <c r="C9661" t="s">
        <v>2899</v>
      </c>
      <c r="D9661" t="s">
        <v>2955</v>
      </c>
      <c r="E9661" t="s">
        <v>13</v>
      </c>
      <c r="F9661">
        <v>39</v>
      </c>
      <c r="G9661">
        <v>10</v>
      </c>
      <c r="H9661" t="s">
        <v>2950</v>
      </c>
      <c r="I9661" s="3">
        <v>0</v>
      </c>
      <c r="J9661">
        <v>2</v>
      </c>
      <c r="K9661">
        <v>1</v>
      </c>
      <c r="L9661">
        <v>1</v>
      </c>
      <c r="M9661" s="3">
        <v>126263.97</v>
      </c>
      <c r="N9661">
        <v>0</v>
      </c>
    </row>
    <row r="9662" spans="1:14" hidden="1" x14ac:dyDescent="0.3">
      <c r="A9662">
        <v>9660</v>
      </c>
      <c r="B9662">
        <v>15751926</v>
      </c>
      <c r="C9662" t="s">
        <v>854</v>
      </c>
      <c r="D9662" t="s">
        <v>2954</v>
      </c>
      <c r="E9662" t="s">
        <v>19</v>
      </c>
      <c r="F9662">
        <v>42</v>
      </c>
      <c r="G9662">
        <v>3</v>
      </c>
      <c r="H9662" t="s">
        <v>2951</v>
      </c>
      <c r="I9662" s="3">
        <v>87807.29</v>
      </c>
      <c r="J9662">
        <v>2</v>
      </c>
      <c r="K9662">
        <v>1</v>
      </c>
      <c r="L9662">
        <v>1</v>
      </c>
      <c r="M9662" s="3">
        <v>64613.81</v>
      </c>
      <c r="N9662">
        <v>0</v>
      </c>
    </row>
    <row r="9663" spans="1:14" hidden="1" x14ac:dyDescent="0.3">
      <c r="A9663">
        <v>9661</v>
      </c>
      <c r="B9663">
        <v>15589401</v>
      </c>
      <c r="C9663" t="s">
        <v>269</v>
      </c>
      <c r="D9663" t="s">
        <v>2954</v>
      </c>
      <c r="E9663" t="s">
        <v>13</v>
      </c>
      <c r="F9663">
        <v>30</v>
      </c>
      <c r="G9663">
        <v>4</v>
      </c>
      <c r="H9663" t="s">
        <v>2951</v>
      </c>
      <c r="I9663" s="3">
        <v>0</v>
      </c>
      <c r="J9663">
        <v>2</v>
      </c>
      <c r="K9663">
        <v>1</v>
      </c>
      <c r="L9663">
        <v>0</v>
      </c>
      <c r="M9663" s="3">
        <v>89216.29</v>
      </c>
      <c r="N9663">
        <v>0</v>
      </c>
    </row>
    <row r="9664" spans="1:14" hidden="1" x14ac:dyDescent="0.3">
      <c r="A9664">
        <v>9662</v>
      </c>
      <c r="B9664">
        <v>15742019</v>
      </c>
      <c r="C9664" t="s">
        <v>2900</v>
      </c>
      <c r="D9664" t="s">
        <v>2955</v>
      </c>
      <c r="E9664" t="s">
        <v>13</v>
      </c>
      <c r="F9664">
        <v>39</v>
      </c>
      <c r="G9664">
        <v>6</v>
      </c>
      <c r="H9664" t="s">
        <v>2950</v>
      </c>
      <c r="I9664" s="3">
        <v>0</v>
      </c>
      <c r="J9664">
        <v>2</v>
      </c>
      <c r="K9664">
        <v>0</v>
      </c>
      <c r="L9664">
        <v>0</v>
      </c>
      <c r="M9664" s="3">
        <v>83419.149999999994</v>
      </c>
      <c r="N9664">
        <v>0</v>
      </c>
    </row>
    <row r="9665" spans="1:14" hidden="1" x14ac:dyDescent="0.3">
      <c r="A9665">
        <v>9663</v>
      </c>
      <c r="B9665">
        <v>15660611</v>
      </c>
      <c r="C9665" t="s">
        <v>1020</v>
      </c>
      <c r="D9665" t="s">
        <v>2954</v>
      </c>
      <c r="E9665" t="s">
        <v>19</v>
      </c>
      <c r="F9665">
        <v>39</v>
      </c>
      <c r="G9665">
        <v>3</v>
      </c>
      <c r="H9665" t="s">
        <v>2951</v>
      </c>
      <c r="I9665" s="3">
        <v>0</v>
      </c>
      <c r="J9665">
        <v>2</v>
      </c>
      <c r="K9665">
        <v>1</v>
      </c>
      <c r="L9665">
        <v>1</v>
      </c>
      <c r="M9665" s="3">
        <v>123998.52</v>
      </c>
      <c r="N9665">
        <v>0</v>
      </c>
    </row>
    <row r="9666" spans="1:14" hidden="1" x14ac:dyDescent="0.3">
      <c r="A9666">
        <v>9664</v>
      </c>
      <c r="B9666">
        <v>15607634</v>
      </c>
      <c r="C9666" t="s">
        <v>2901</v>
      </c>
      <c r="D9666" t="s">
        <v>2955</v>
      </c>
      <c r="E9666" t="s">
        <v>19</v>
      </c>
      <c r="F9666">
        <v>40</v>
      </c>
      <c r="G9666">
        <v>9</v>
      </c>
      <c r="H9666" t="s">
        <v>2950</v>
      </c>
      <c r="I9666" s="3">
        <v>95293.86</v>
      </c>
      <c r="J9666">
        <v>2</v>
      </c>
      <c r="K9666">
        <v>0</v>
      </c>
      <c r="L9666">
        <v>1</v>
      </c>
      <c r="M9666" s="3">
        <v>96985.58</v>
      </c>
      <c r="N9666">
        <v>0</v>
      </c>
    </row>
    <row r="9667" spans="1:14" hidden="1" x14ac:dyDescent="0.3">
      <c r="A9667">
        <v>9665</v>
      </c>
      <c r="B9667">
        <v>15595036</v>
      </c>
      <c r="C9667" t="s">
        <v>828</v>
      </c>
      <c r="D9667" t="s">
        <v>2954</v>
      </c>
      <c r="E9667" t="s">
        <v>19</v>
      </c>
      <c r="F9667">
        <v>30</v>
      </c>
      <c r="G9667">
        <v>7</v>
      </c>
      <c r="H9667" t="s">
        <v>2950</v>
      </c>
      <c r="I9667" s="3">
        <v>92847.59</v>
      </c>
      <c r="J9667">
        <v>1</v>
      </c>
      <c r="K9667">
        <v>1</v>
      </c>
      <c r="L9667">
        <v>0</v>
      </c>
      <c r="M9667" s="3">
        <v>146154.06</v>
      </c>
      <c r="N9667">
        <v>0</v>
      </c>
    </row>
    <row r="9668" spans="1:14" hidden="1" x14ac:dyDescent="0.3">
      <c r="A9668">
        <v>9666</v>
      </c>
      <c r="B9668">
        <v>15745794</v>
      </c>
      <c r="C9668" t="s">
        <v>139</v>
      </c>
      <c r="D9668" t="s">
        <v>2955</v>
      </c>
      <c r="E9668" t="s">
        <v>19</v>
      </c>
      <c r="F9668">
        <v>30</v>
      </c>
      <c r="G9668">
        <v>6</v>
      </c>
      <c r="H9668" t="s">
        <v>2950</v>
      </c>
      <c r="I9668" s="3">
        <v>0</v>
      </c>
      <c r="J9668">
        <v>2</v>
      </c>
      <c r="K9668">
        <v>1</v>
      </c>
      <c r="L9668">
        <v>1</v>
      </c>
      <c r="M9668" s="3">
        <v>18471.86</v>
      </c>
      <c r="N9668">
        <v>0</v>
      </c>
    </row>
    <row r="9669" spans="1:14" hidden="1" x14ac:dyDescent="0.3">
      <c r="A9669">
        <v>9667</v>
      </c>
      <c r="B9669">
        <v>15781689</v>
      </c>
      <c r="C9669" t="s">
        <v>2902</v>
      </c>
      <c r="D9669" t="s">
        <v>2955</v>
      </c>
      <c r="E9669" t="s">
        <v>19</v>
      </c>
      <c r="F9669">
        <v>35</v>
      </c>
      <c r="G9669">
        <v>5</v>
      </c>
      <c r="H9669" t="s">
        <v>2951</v>
      </c>
      <c r="I9669" s="3">
        <v>0</v>
      </c>
      <c r="J9669">
        <v>2</v>
      </c>
      <c r="K9669">
        <v>1</v>
      </c>
      <c r="L9669">
        <v>0</v>
      </c>
      <c r="M9669" s="3">
        <v>95009.600000000006</v>
      </c>
      <c r="N9669">
        <v>0</v>
      </c>
    </row>
    <row r="9670" spans="1:14" hidden="1" x14ac:dyDescent="0.3">
      <c r="A9670">
        <v>9668</v>
      </c>
      <c r="B9670">
        <v>15696054</v>
      </c>
      <c r="C9670" t="s">
        <v>2903</v>
      </c>
      <c r="D9670" t="s">
        <v>2955</v>
      </c>
      <c r="E9670" t="s">
        <v>19</v>
      </c>
      <c r="F9670">
        <v>37</v>
      </c>
      <c r="G9670">
        <v>2</v>
      </c>
      <c r="H9670" t="s">
        <v>2949</v>
      </c>
      <c r="I9670" s="3">
        <v>0</v>
      </c>
      <c r="J9670">
        <v>1</v>
      </c>
      <c r="K9670">
        <v>0</v>
      </c>
      <c r="L9670">
        <v>1</v>
      </c>
      <c r="M9670" s="3">
        <v>121175.86</v>
      </c>
      <c r="N9670">
        <v>0</v>
      </c>
    </row>
    <row r="9671" spans="1:14" hidden="1" x14ac:dyDescent="0.3">
      <c r="A9671">
        <v>9669</v>
      </c>
      <c r="B9671">
        <v>15752467</v>
      </c>
      <c r="C9671" t="s">
        <v>282</v>
      </c>
      <c r="D9671" t="s">
        <v>2953</v>
      </c>
      <c r="E9671" t="s">
        <v>19</v>
      </c>
      <c r="F9671">
        <v>34</v>
      </c>
      <c r="G9671">
        <v>3</v>
      </c>
      <c r="H9671" t="s">
        <v>2951</v>
      </c>
      <c r="I9671" s="3">
        <v>0</v>
      </c>
      <c r="J9671">
        <v>2</v>
      </c>
      <c r="K9671">
        <v>1</v>
      </c>
      <c r="L9671">
        <v>1</v>
      </c>
      <c r="M9671" s="3">
        <v>77047.78</v>
      </c>
      <c r="N9671">
        <v>0</v>
      </c>
    </row>
    <row r="9672" spans="1:14" hidden="1" x14ac:dyDescent="0.3">
      <c r="A9672">
        <v>9670</v>
      </c>
      <c r="B9672">
        <v>15597739</v>
      </c>
      <c r="C9672" t="s">
        <v>1043</v>
      </c>
      <c r="D9672" t="s">
        <v>2955</v>
      </c>
      <c r="E9672" t="s">
        <v>19</v>
      </c>
      <c r="F9672">
        <v>37</v>
      </c>
      <c r="G9672">
        <v>3</v>
      </c>
      <c r="H9672" t="s">
        <v>2951</v>
      </c>
      <c r="I9672" s="3">
        <v>0</v>
      </c>
      <c r="J9672">
        <v>1</v>
      </c>
      <c r="K9672">
        <v>1</v>
      </c>
      <c r="L9672">
        <v>0</v>
      </c>
      <c r="M9672" s="3">
        <v>158049.9</v>
      </c>
      <c r="N9672">
        <v>0</v>
      </c>
    </row>
    <row r="9673" spans="1:14" hidden="1" x14ac:dyDescent="0.3">
      <c r="A9673">
        <v>9671</v>
      </c>
      <c r="B9673">
        <v>15651336</v>
      </c>
      <c r="C9673" t="s">
        <v>1652</v>
      </c>
      <c r="D9673" t="s">
        <v>2954</v>
      </c>
      <c r="E9673" t="s">
        <v>13</v>
      </c>
      <c r="F9673">
        <v>32</v>
      </c>
      <c r="G9673">
        <v>4</v>
      </c>
      <c r="H9673" t="s">
        <v>2951</v>
      </c>
      <c r="I9673" s="3">
        <v>0</v>
      </c>
      <c r="J9673">
        <v>2</v>
      </c>
      <c r="K9673">
        <v>1</v>
      </c>
      <c r="L9673">
        <v>0</v>
      </c>
      <c r="M9673" s="3">
        <v>147040.25</v>
      </c>
      <c r="N9673">
        <v>0</v>
      </c>
    </row>
    <row r="9674" spans="1:14" hidden="1" x14ac:dyDescent="0.3">
      <c r="A9674">
        <v>9672</v>
      </c>
      <c r="B9674">
        <v>15636061</v>
      </c>
      <c r="C9674" t="s">
        <v>1094</v>
      </c>
      <c r="D9674" t="s">
        <v>2954</v>
      </c>
      <c r="E9674" t="s">
        <v>19</v>
      </c>
      <c r="F9674">
        <v>78</v>
      </c>
      <c r="G9674">
        <v>4</v>
      </c>
      <c r="H9674" t="s">
        <v>2951</v>
      </c>
      <c r="I9674" s="3">
        <v>68345.86</v>
      </c>
      <c r="J9674">
        <v>2</v>
      </c>
      <c r="K9674">
        <v>1</v>
      </c>
      <c r="L9674">
        <v>1</v>
      </c>
      <c r="M9674" s="3">
        <v>142566.75</v>
      </c>
      <c r="N9674">
        <v>0</v>
      </c>
    </row>
    <row r="9675" spans="1:14" hidden="1" x14ac:dyDescent="0.3">
      <c r="A9675">
        <v>9673</v>
      </c>
      <c r="B9675">
        <v>15723013</v>
      </c>
      <c r="C9675" t="s">
        <v>336</v>
      </c>
      <c r="D9675" t="s">
        <v>2946</v>
      </c>
      <c r="E9675" t="s">
        <v>19</v>
      </c>
      <c r="F9675">
        <v>28</v>
      </c>
      <c r="G9675">
        <v>7</v>
      </c>
      <c r="H9675" t="s">
        <v>2950</v>
      </c>
      <c r="I9675" s="3">
        <v>76656.399999999994</v>
      </c>
      <c r="J9675">
        <v>2</v>
      </c>
      <c r="K9675">
        <v>1</v>
      </c>
      <c r="L9675">
        <v>1</v>
      </c>
      <c r="M9675" s="3">
        <v>185483.24</v>
      </c>
      <c r="N9675">
        <v>0</v>
      </c>
    </row>
    <row r="9676" spans="1:14" hidden="1" x14ac:dyDescent="0.3">
      <c r="A9676">
        <v>9674</v>
      </c>
      <c r="B9676">
        <v>15784148</v>
      </c>
      <c r="C9676" t="s">
        <v>569</v>
      </c>
      <c r="D9676" t="s">
        <v>2946</v>
      </c>
      <c r="E9676" t="s">
        <v>19</v>
      </c>
      <c r="F9676">
        <v>62</v>
      </c>
      <c r="G9676">
        <v>9</v>
      </c>
      <c r="H9676" t="s">
        <v>2950</v>
      </c>
      <c r="I9676" s="3">
        <v>0</v>
      </c>
      <c r="J9676">
        <v>2</v>
      </c>
      <c r="K9676">
        <v>0</v>
      </c>
      <c r="L9676">
        <v>0</v>
      </c>
      <c r="M9676" s="3">
        <v>155870.82</v>
      </c>
      <c r="N9676">
        <v>0</v>
      </c>
    </row>
    <row r="9677" spans="1:14" hidden="1" x14ac:dyDescent="0.3">
      <c r="A9677">
        <v>9675</v>
      </c>
      <c r="B9677">
        <v>15578098</v>
      </c>
      <c r="C9677" t="s">
        <v>790</v>
      </c>
      <c r="D9677" t="s">
        <v>2946</v>
      </c>
      <c r="E9677" t="s">
        <v>19</v>
      </c>
      <c r="F9677">
        <v>31</v>
      </c>
      <c r="G9677">
        <v>8</v>
      </c>
      <c r="H9677" t="s">
        <v>2950</v>
      </c>
      <c r="I9677" s="3">
        <v>0</v>
      </c>
      <c r="J9677">
        <v>2</v>
      </c>
      <c r="K9677">
        <v>1</v>
      </c>
      <c r="L9677">
        <v>1</v>
      </c>
      <c r="M9677" s="3">
        <v>121555.51</v>
      </c>
      <c r="N9677">
        <v>0</v>
      </c>
    </row>
    <row r="9678" spans="1:14" hidden="1" x14ac:dyDescent="0.3">
      <c r="A9678">
        <v>9676</v>
      </c>
      <c r="B9678">
        <v>15638621</v>
      </c>
      <c r="C9678" t="s">
        <v>327</v>
      </c>
      <c r="D9678" t="s">
        <v>2954</v>
      </c>
      <c r="E9678" t="s">
        <v>19</v>
      </c>
      <c r="F9678">
        <v>39</v>
      </c>
      <c r="G9678">
        <v>1</v>
      </c>
      <c r="H9678" t="s">
        <v>2949</v>
      </c>
      <c r="I9678" s="3">
        <v>60374.98</v>
      </c>
      <c r="J9678">
        <v>1</v>
      </c>
      <c r="K9678">
        <v>1</v>
      </c>
      <c r="L9678">
        <v>0</v>
      </c>
      <c r="M9678" s="3">
        <v>40223.74</v>
      </c>
      <c r="N9678">
        <v>0</v>
      </c>
    </row>
    <row r="9679" spans="1:14" hidden="1" x14ac:dyDescent="0.3">
      <c r="A9679">
        <v>9677</v>
      </c>
      <c r="B9679">
        <v>15720924</v>
      </c>
      <c r="C9679" t="s">
        <v>2688</v>
      </c>
      <c r="D9679" t="s">
        <v>2955</v>
      </c>
      <c r="E9679" t="s">
        <v>13</v>
      </c>
      <c r="F9679">
        <v>34</v>
      </c>
      <c r="G9679">
        <v>1</v>
      </c>
      <c r="H9679" t="s">
        <v>2949</v>
      </c>
      <c r="I9679" s="3">
        <v>0</v>
      </c>
      <c r="J9679">
        <v>1</v>
      </c>
      <c r="K9679">
        <v>1</v>
      </c>
      <c r="L9679">
        <v>1</v>
      </c>
      <c r="M9679" s="3">
        <v>75503.600000000006</v>
      </c>
      <c r="N9679">
        <v>0</v>
      </c>
    </row>
    <row r="9680" spans="1:14" hidden="1" x14ac:dyDescent="0.3">
      <c r="A9680">
        <v>9678</v>
      </c>
      <c r="B9680">
        <v>15566531</v>
      </c>
      <c r="C9680" t="s">
        <v>2120</v>
      </c>
      <c r="D9680" t="s">
        <v>2954</v>
      </c>
      <c r="E9680" t="s">
        <v>19</v>
      </c>
      <c r="F9680">
        <v>33</v>
      </c>
      <c r="G9680">
        <v>4</v>
      </c>
      <c r="H9680" t="s">
        <v>2951</v>
      </c>
      <c r="I9680" s="3">
        <v>88046.88</v>
      </c>
      <c r="J9680">
        <v>1</v>
      </c>
      <c r="K9680">
        <v>0</v>
      </c>
      <c r="L9680">
        <v>1</v>
      </c>
      <c r="M9680" s="3">
        <v>186942.49</v>
      </c>
      <c r="N9680">
        <v>1</v>
      </c>
    </row>
    <row r="9681" spans="1:14" hidden="1" x14ac:dyDescent="0.3">
      <c r="A9681">
        <v>9679</v>
      </c>
      <c r="B9681">
        <v>15718064</v>
      </c>
      <c r="C9681" t="s">
        <v>145</v>
      </c>
      <c r="D9681" t="s">
        <v>2955</v>
      </c>
      <c r="E9681" t="s">
        <v>19</v>
      </c>
      <c r="F9681">
        <v>29</v>
      </c>
      <c r="G9681">
        <v>2</v>
      </c>
      <c r="H9681" t="s">
        <v>2949</v>
      </c>
      <c r="I9681" s="3">
        <v>0</v>
      </c>
      <c r="J9681">
        <v>2</v>
      </c>
      <c r="K9681">
        <v>0</v>
      </c>
      <c r="L9681">
        <v>0</v>
      </c>
      <c r="M9681" s="3">
        <v>117173.8</v>
      </c>
      <c r="N9681">
        <v>0</v>
      </c>
    </row>
    <row r="9682" spans="1:14" hidden="1" x14ac:dyDescent="0.3">
      <c r="A9682">
        <v>9680</v>
      </c>
      <c r="B9682">
        <v>15605067</v>
      </c>
      <c r="C9682" t="s">
        <v>380</v>
      </c>
      <c r="D9682" t="s">
        <v>2953</v>
      </c>
      <c r="E9682" t="s">
        <v>19</v>
      </c>
      <c r="F9682">
        <v>19</v>
      </c>
      <c r="G9682">
        <v>9</v>
      </c>
      <c r="H9682" t="s">
        <v>2950</v>
      </c>
      <c r="I9682" s="3">
        <v>0</v>
      </c>
      <c r="J9682">
        <v>2</v>
      </c>
      <c r="K9682">
        <v>1</v>
      </c>
      <c r="L9682">
        <v>0</v>
      </c>
      <c r="M9682" s="3">
        <v>3453.4</v>
      </c>
      <c r="N9682">
        <v>0</v>
      </c>
    </row>
    <row r="9683" spans="1:14" hidden="1" x14ac:dyDescent="0.3">
      <c r="A9683">
        <v>9681</v>
      </c>
      <c r="B9683">
        <v>15655335</v>
      </c>
      <c r="C9683" t="s">
        <v>2610</v>
      </c>
      <c r="D9683" t="s">
        <v>2956</v>
      </c>
      <c r="E9683" t="s">
        <v>19</v>
      </c>
      <c r="F9683">
        <v>36</v>
      </c>
      <c r="G9683">
        <v>1</v>
      </c>
      <c r="H9683" t="s">
        <v>2949</v>
      </c>
      <c r="I9683" s="3">
        <v>0</v>
      </c>
      <c r="J9683">
        <v>2</v>
      </c>
      <c r="K9683">
        <v>1</v>
      </c>
      <c r="L9683">
        <v>0</v>
      </c>
      <c r="M9683" s="3">
        <v>48876.84</v>
      </c>
      <c r="N9683">
        <v>0</v>
      </c>
    </row>
    <row r="9684" spans="1:14" hidden="1" x14ac:dyDescent="0.3">
      <c r="A9684">
        <v>9682</v>
      </c>
      <c r="B9684">
        <v>15607301</v>
      </c>
      <c r="C9684" t="s">
        <v>1044</v>
      </c>
      <c r="D9684" t="s">
        <v>2954</v>
      </c>
      <c r="E9684" t="s">
        <v>13</v>
      </c>
      <c r="F9684">
        <v>63</v>
      </c>
      <c r="G9684">
        <v>8</v>
      </c>
      <c r="H9684" t="s">
        <v>2950</v>
      </c>
      <c r="I9684" s="3">
        <v>129968.67</v>
      </c>
      <c r="J9684">
        <v>1</v>
      </c>
      <c r="K9684">
        <v>1</v>
      </c>
      <c r="L9684">
        <v>1</v>
      </c>
      <c r="M9684" s="3">
        <v>11830.53</v>
      </c>
      <c r="N9684">
        <v>0</v>
      </c>
    </row>
    <row r="9685" spans="1:14" hidden="1" x14ac:dyDescent="0.3">
      <c r="A9685">
        <v>9683</v>
      </c>
      <c r="B9685">
        <v>15694628</v>
      </c>
      <c r="C9685" t="s">
        <v>574</v>
      </c>
      <c r="D9685" t="s">
        <v>2946</v>
      </c>
      <c r="E9685" t="s">
        <v>13</v>
      </c>
      <c r="F9685">
        <v>39</v>
      </c>
      <c r="G9685">
        <v>4</v>
      </c>
      <c r="H9685" t="s">
        <v>2951</v>
      </c>
      <c r="I9685" s="3">
        <v>157731.6</v>
      </c>
      <c r="J9685">
        <v>2</v>
      </c>
      <c r="K9685">
        <v>1</v>
      </c>
      <c r="L9685">
        <v>0</v>
      </c>
      <c r="M9685" s="3">
        <v>162820.6</v>
      </c>
      <c r="N9685">
        <v>0</v>
      </c>
    </row>
    <row r="9686" spans="1:14" hidden="1" x14ac:dyDescent="0.3">
      <c r="A9686">
        <v>9684</v>
      </c>
      <c r="B9686">
        <v>15607112</v>
      </c>
      <c r="C9686" t="s">
        <v>711</v>
      </c>
      <c r="D9686" t="s">
        <v>2953</v>
      </c>
      <c r="E9686" t="s">
        <v>19</v>
      </c>
      <c r="F9686">
        <v>32</v>
      </c>
      <c r="G9686">
        <v>6</v>
      </c>
      <c r="H9686" t="s">
        <v>2950</v>
      </c>
      <c r="I9686" s="3">
        <v>0</v>
      </c>
      <c r="J9686">
        <v>2</v>
      </c>
      <c r="K9686">
        <v>0</v>
      </c>
      <c r="L9686">
        <v>1</v>
      </c>
      <c r="M9686" s="3">
        <v>36540.629999999997</v>
      </c>
      <c r="N9686">
        <v>0</v>
      </c>
    </row>
    <row r="9687" spans="1:14" hidden="1" x14ac:dyDescent="0.3">
      <c r="A9687">
        <v>9685</v>
      </c>
      <c r="B9687">
        <v>15635775</v>
      </c>
      <c r="C9687" t="s">
        <v>1512</v>
      </c>
      <c r="D9687" t="s">
        <v>2956</v>
      </c>
      <c r="E9687" t="s">
        <v>19</v>
      </c>
      <c r="F9687">
        <v>33</v>
      </c>
      <c r="G9687">
        <v>3</v>
      </c>
      <c r="H9687" t="s">
        <v>2951</v>
      </c>
      <c r="I9687" s="3">
        <v>89276.479999999996</v>
      </c>
      <c r="J9687">
        <v>1</v>
      </c>
      <c r="K9687">
        <v>1</v>
      </c>
      <c r="L9687">
        <v>0</v>
      </c>
      <c r="M9687" s="3">
        <v>6959</v>
      </c>
      <c r="N9687">
        <v>0</v>
      </c>
    </row>
    <row r="9688" spans="1:14" hidden="1" x14ac:dyDescent="0.3">
      <c r="A9688">
        <v>9686</v>
      </c>
      <c r="B9688">
        <v>15644280</v>
      </c>
      <c r="C9688" t="s">
        <v>2090</v>
      </c>
      <c r="D9688" t="s">
        <v>2956</v>
      </c>
      <c r="E9688" t="s">
        <v>19</v>
      </c>
      <c r="F9688">
        <v>45</v>
      </c>
      <c r="G9688">
        <v>4</v>
      </c>
      <c r="H9688" t="s">
        <v>2951</v>
      </c>
      <c r="I9688" s="3">
        <v>138825.19</v>
      </c>
      <c r="J9688">
        <v>1</v>
      </c>
      <c r="K9688">
        <v>0</v>
      </c>
      <c r="L9688">
        <v>0</v>
      </c>
      <c r="M9688" s="3">
        <v>10828.78</v>
      </c>
      <c r="N9688">
        <v>0</v>
      </c>
    </row>
    <row r="9689" spans="1:14" hidden="1" x14ac:dyDescent="0.3">
      <c r="A9689">
        <v>9687</v>
      </c>
      <c r="B9689">
        <v>15708362</v>
      </c>
      <c r="C9689" t="s">
        <v>50</v>
      </c>
      <c r="D9689" t="s">
        <v>2953</v>
      </c>
      <c r="E9689" t="s">
        <v>19</v>
      </c>
      <c r="F9689">
        <v>63</v>
      </c>
      <c r="G9689">
        <v>4</v>
      </c>
      <c r="H9689" t="s">
        <v>2951</v>
      </c>
      <c r="I9689" s="3">
        <v>103729.79</v>
      </c>
      <c r="J9689">
        <v>2</v>
      </c>
      <c r="K9689">
        <v>1</v>
      </c>
      <c r="L9689">
        <v>1</v>
      </c>
      <c r="M9689" s="3">
        <v>80272.06</v>
      </c>
      <c r="N9689">
        <v>0</v>
      </c>
    </row>
    <row r="9690" spans="1:14" hidden="1" x14ac:dyDescent="0.3">
      <c r="A9690">
        <v>9688</v>
      </c>
      <c r="B9690">
        <v>15771997</v>
      </c>
      <c r="C9690" t="s">
        <v>917</v>
      </c>
      <c r="D9690" t="s">
        <v>2953</v>
      </c>
      <c r="E9690" t="s">
        <v>13</v>
      </c>
      <c r="F9690">
        <v>31</v>
      </c>
      <c r="G9690">
        <v>10</v>
      </c>
      <c r="H9690" t="s">
        <v>2950</v>
      </c>
      <c r="I9690" s="3">
        <v>75499.240000000005</v>
      </c>
      <c r="J9690">
        <v>1</v>
      </c>
      <c r="K9690">
        <v>1</v>
      </c>
      <c r="L9690">
        <v>0</v>
      </c>
      <c r="M9690" s="3">
        <v>22184.14</v>
      </c>
      <c r="N9690">
        <v>0</v>
      </c>
    </row>
    <row r="9691" spans="1:14" hidden="1" x14ac:dyDescent="0.3">
      <c r="A9691">
        <v>9689</v>
      </c>
      <c r="B9691">
        <v>15730579</v>
      </c>
      <c r="C9691" t="s">
        <v>1233</v>
      </c>
      <c r="D9691" t="s">
        <v>2955</v>
      </c>
      <c r="E9691" t="s">
        <v>19</v>
      </c>
      <c r="F9691">
        <v>68</v>
      </c>
      <c r="G9691">
        <v>5</v>
      </c>
      <c r="H9691" t="s">
        <v>2951</v>
      </c>
      <c r="I9691" s="3">
        <v>169445.4</v>
      </c>
      <c r="J9691">
        <v>1</v>
      </c>
      <c r="K9691">
        <v>1</v>
      </c>
      <c r="L9691">
        <v>1</v>
      </c>
      <c r="M9691" s="3">
        <v>186335.07</v>
      </c>
      <c r="N9691">
        <v>0</v>
      </c>
    </row>
    <row r="9692" spans="1:14" hidden="1" x14ac:dyDescent="0.3">
      <c r="A9692">
        <v>9690</v>
      </c>
      <c r="B9692">
        <v>15728005</v>
      </c>
      <c r="C9692" t="s">
        <v>2904</v>
      </c>
      <c r="D9692" t="s">
        <v>2956</v>
      </c>
      <c r="E9692" t="s">
        <v>13</v>
      </c>
      <c r="F9692">
        <v>57</v>
      </c>
      <c r="G9692">
        <v>9</v>
      </c>
      <c r="H9692" t="s">
        <v>2950</v>
      </c>
      <c r="I9692" s="3">
        <v>111359.55</v>
      </c>
      <c r="J9692">
        <v>2</v>
      </c>
      <c r="K9692">
        <v>1</v>
      </c>
      <c r="L9692">
        <v>0</v>
      </c>
      <c r="M9692" s="3">
        <v>105715.01</v>
      </c>
      <c r="N9692">
        <v>0</v>
      </c>
    </row>
    <row r="9693" spans="1:14" hidden="1" x14ac:dyDescent="0.3">
      <c r="A9693">
        <v>9691</v>
      </c>
      <c r="B9693">
        <v>15791674</v>
      </c>
      <c r="C9693" t="s">
        <v>336</v>
      </c>
      <c r="D9693" t="s">
        <v>2955</v>
      </c>
      <c r="E9693" t="s">
        <v>13</v>
      </c>
      <c r="F9693">
        <v>34</v>
      </c>
      <c r="G9693">
        <v>10</v>
      </c>
      <c r="H9693" t="s">
        <v>2950</v>
      </c>
      <c r="I9693" s="3">
        <v>142388.60999999999</v>
      </c>
      <c r="J9693">
        <v>2</v>
      </c>
      <c r="K9693">
        <v>0</v>
      </c>
      <c r="L9693">
        <v>1</v>
      </c>
      <c r="M9693" s="3">
        <v>68393.64</v>
      </c>
      <c r="N9693">
        <v>1</v>
      </c>
    </row>
    <row r="9694" spans="1:14" hidden="1" x14ac:dyDescent="0.3">
      <c r="A9694">
        <v>9692</v>
      </c>
      <c r="B9694">
        <v>15754599</v>
      </c>
      <c r="C9694" t="s">
        <v>270</v>
      </c>
      <c r="D9694" t="s">
        <v>2955</v>
      </c>
      <c r="E9694" t="s">
        <v>19</v>
      </c>
      <c r="F9694">
        <v>42</v>
      </c>
      <c r="G9694">
        <v>4</v>
      </c>
      <c r="H9694" t="s">
        <v>2951</v>
      </c>
      <c r="I9694" s="3">
        <v>123311.39</v>
      </c>
      <c r="J9694">
        <v>2</v>
      </c>
      <c r="K9694">
        <v>1</v>
      </c>
      <c r="L9694">
        <v>1</v>
      </c>
      <c r="M9694" s="3">
        <v>82868.34</v>
      </c>
      <c r="N9694">
        <v>0</v>
      </c>
    </row>
    <row r="9695" spans="1:14" hidden="1" x14ac:dyDescent="0.3">
      <c r="A9695">
        <v>9693</v>
      </c>
      <c r="B9695">
        <v>15693690</v>
      </c>
      <c r="C9695" t="s">
        <v>1946</v>
      </c>
      <c r="D9695" t="s">
        <v>2956</v>
      </c>
      <c r="E9695" t="s">
        <v>19</v>
      </c>
      <c r="F9695">
        <v>52</v>
      </c>
      <c r="G9695">
        <v>7</v>
      </c>
      <c r="H9695" t="s">
        <v>2950</v>
      </c>
      <c r="I9695" s="3">
        <v>115532.52</v>
      </c>
      <c r="J9695">
        <v>1</v>
      </c>
      <c r="K9695">
        <v>1</v>
      </c>
      <c r="L9695">
        <v>0</v>
      </c>
      <c r="M9695" s="3">
        <v>196257.67</v>
      </c>
      <c r="N9695">
        <v>0</v>
      </c>
    </row>
    <row r="9696" spans="1:14" hidden="1" x14ac:dyDescent="0.3">
      <c r="A9696">
        <v>9694</v>
      </c>
      <c r="B9696">
        <v>15728963</v>
      </c>
      <c r="C9696" t="s">
        <v>166</v>
      </c>
      <c r="D9696" t="s">
        <v>2946</v>
      </c>
      <c r="E9696" t="s">
        <v>13</v>
      </c>
      <c r="F9696">
        <v>51</v>
      </c>
      <c r="G9696">
        <v>10</v>
      </c>
      <c r="H9696" t="s">
        <v>2950</v>
      </c>
      <c r="I9696" s="3">
        <v>167273.71</v>
      </c>
      <c r="J9696">
        <v>1</v>
      </c>
      <c r="K9696">
        <v>0</v>
      </c>
      <c r="L9696">
        <v>0</v>
      </c>
      <c r="M9696" s="3">
        <v>93439.75</v>
      </c>
      <c r="N9696">
        <v>1</v>
      </c>
    </row>
    <row r="9697" spans="1:14" hidden="1" x14ac:dyDescent="0.3">
      <c r="A9697">
        <v>9695</v>
      </c>
      <c r="B9697">
        <v>15659710</v>
      </c>
      <c r="C9697" t="s">
        <v>2905</v>
      </c>
      <c r="D9697" t="s">
        <v>2956</v>
      </c>
      <c r="E9697" t="s">
        <v>19</v>
      </c>
      <c r="F9697">
        <v>25</v>
      </c>
      <c r="G9697">
        <v>5</v>
      </c>
      <c r="H9697" t="s">
        <v>2951</v>
      </c>
      <c r="I9697" s="3">
        <v>77886.53</v>
      </c>
      <c r="J9697">
        <v>2</v>
      </c>
      <c r="K9697">
        <v>1</v>
      </c>
      <c r="L9697">
        <v>0</v>
      </c>
      <c r="M9697" s="3">
        <v>150319.49</v>
      </c>
      <c r="N9697">
        <v>0</v>
      </c>
    </row>
    <row r="9698" spans="1:14" hidden="1" x14ac:dyDescent="0.3">
      <c r="A9698">
        <v>9696</v>
      </c>
      <c r="B9698">
        <v>15658675</v>
      </c>
      <c r="C9698" t="s">
        <v>478</v>
      </c>
      <c r="D9698" t="s">
        <v>2956</v>
      </c>
      <c r="E9698" t="s">
        <v>19</v>
      </c>
      <c r="F9698">
        <v>37</v>
      </c>
      <c r="G9698">
        <v>6</v>
      </c>
      <c r="H9698" t="s">
        <v>2950</v>
      </c>
      <c r="I9698" s="3">
        <v>135795.63</v>
      </c>
      <c r="J9698">
        <v>1</v>
      </c>
      <c r="K9698">
        <v>0</v>
      </c>
      <c r="L9698">
        <v>1</v>
      </c>
      <c r="M9698" s="3">
        <v>46523.6</v>
      </c>
      <c r="N9698">
        <v>0</v>
      </c>
    </row>
    <row r="9699" spans="1:14" hidden="1" x14ac:dyDescent="0.3">
      <c r="A9699">
        <v>9697</v>
      </c>
      <c r="B9699">
        <v>15638788</v>
      </c>
      <c r="C9699" t="s">
        <v>2906</v>
      </c>
      <c r="D9699" t="s">
        <v>2946</v>
      </c>
      <c r="E9699" t="s">
        <v>19</v>
      </c>
      <c r="F9699">
        <v>32</v>
      </c>
      <c r="G9699">
        <v>8</v>
      </c>
      <c r="H9699" t="s">
        <v>2950</v>
      </c>
      <c r="I9699" s="3">
        <v>97514.07</v>
      </c>
      <c r="J9699">
        <v>1</v>
      </c>
      <c r="K9699">
        <v>1</v>
      </c>
      <c r="L9699">
        <v>1</v>
      </c>
      <c r="M9699" s="3">
        <v>199138.84</v>
      </c>
      <c r="N9699">
        <v>0</v>
      </c>
    </row>
    <row r="9700" spans="1:14" hidden="1" x14ac:dyDescent="0.3">
      <c r="A9700">
        <v>9698</v>
      </c>
      <c r="B9700">
        <v>15609735</v>
      </c>
      <c r="C9700" t="s">
        <v>181</v>
      </c>
      <c r="D9700" t="s">
        <v>2956</v>
      </c>
      <c r="E9700" t="s">
        <v>19</v>
      </c>
      <c r="F9700">
        <v>51</v>
      </c>
      <c r="G9700">
        <v>6</v>
      </c>
      <c r="H9700" t="s">
        <v>2950</v>
      </c>
      <c r="I9700" s="3">
        <v>127545.56</v>
      </c>
      <c r="J9700">
        <v>2</v>
      </c>
      <c r="K9700">
        <v>0</v>
      </c>
      <c r="L9700">
        <v>0</v>
      </c>
      <c r="M9700" s="3">
        <v>79559.02</v>
      </c>
      <c r="N9700">
        <v>1</v>
      </c>
    </row>
    <row r="9701" spans="1:14" hidden="1" x14ac:dyDescent="0.3">
      <c r="A9701">
        <v>9699</v>
      </c>
      <c r="B9701">
        <v>15771477</v>
      </c>
      <c r="C9701" t="s">
        <v>107</v>
      </c>
      <c r="D9701" t="s">
        <v>2953</v>
      </c>
      <c r="E9701" t="s">
        <v>19</v>
      </c>
      <c r="F9701">
        <v>49</v>
      </c>
      <c r="G9701">
        <v>9</v>
      </c>
      <c r="H9701" t="s">
        <v>2950</v>
      </c>
      <c r="I9701" s="3">
        <v>106160.37</v>
      </c>
      <c r="J9701">
        <v>1</v>
      </c>
      <c r="K9701">
        <v>0</v>
      </c>
      <c r="L9701">
        <v>0</v>
      </c>
      <c r="M9701" s="3">
        <v>116893.87</v>
      </c>
      <c r="N9701">
        <v>0</v>
      </c>
    </row>
    <row r="9702" spans="1:14" hidden="1" x14ac:dyDescent="0.3">
      <c r="A9702">
        <v>9700</v>
      </c>
      <c r="B9702">
        <v>15570145</v>
      </c>
      <c r="C9702" t="s">
        <v>1382</v>
      </c>
      <c r="D9702" t="s">
        <v>2956</v>
      </c>
      <c r="E9702" t="s">
        <v>13</v>
      </c>
      <c r="F9702">
        <v>23</v>
      </c>
      <c r="G9702">
        <v>2</v>
      </c>
      <c r="H9702" t="s">
        <v>2949</v>
      </c>
      <c r="I9702" s="3">
        <v>0</v>
      </c>
      <c r="J9702">
        <v>2</v>
      </c>
      <c r="K9702">
        <v>1</v>
      </c>
      <c r="L9702">
        <v>0</v>
      </c>
      <c r="M9702" s="3">
        <v>153983.99</v>
      </c>
      <c r="N9702">
        <v>0</v>
      </c>
    </row>
    <row r="9703" spans="1:14" hidden="1" x14ac:dyDescent="0.3">
      <c r="A9703">
        <v>9701</v>
      </c>
      <c r="B9703">
        <v>15797149</v>
      </c>
      <c r="C9703" t="s">
        <v>654</v>
      </c>
      <c r="D9703" t="s">
        <v>2955</v>
      </c>
      <c r="E9703" t="s">
        <v>13</v>
      </c>
      <c r="F9703">
        <v>36</v>
      </c>
      <c r="G9703">
        <v>4</v>
      </c>
      <c r="H9703" t="s">
        <v>2951</v>
      </c>
      <c r="I9703" s="3">
        <v>143680.47</v>
      </c>
      <c r="J9703">
        <v>2</v>
      </c>
      <c r="K9703">
        <v>1</v>
      </c>
      <c r="L9703">
        <v>1</v>
      </c>
      <c r="M9703" s="3">
        <v>63531.19</v>
      </c>
      <c r="N9703">
        <v>0</v>
      </c>
    </row>
    <row r="9704" spans="1:14" hidden="1" x14ac:dyDescent="0.3">
      <c r="A9704">
        <v>9702</v>
      </c>
      <c r="B9704">
        <v>15636912</v>
      </c>
      <c r="C9704" t="s">
        <v>2907</v>
      </c>
      <c r="D9704" t="s">
        <v>2953</v>
      </c>
      <c r="E9704" t="s">
        <v>19</v>
      </c>
      <c r="F9704">
        <v>38</v>
      </c>
      <c r="G9704">
        <v>3</v>
      </c>
      <c r="H9704" t="s">
        <v>2951</v>
      </c>
      <c r="I9704" s="3">
        <v>124483.53</v>
      </c>
      <c r="J9704">
        <v>1</v>
      </c>
      <c r="K9704">
        <v>1</v>
      </c>
      <c r="L9704">
        <v>0</v>
      </c>
      <c r="M9704" s="3">
        <v>126253.31</v>
      </c>
      <c r="N9704">
        <v>0</v>
      </c>
    </row>
    <row r="9705" spans="1:14" hidden="1" x14ac:dyDescent="0.3">
      <c r="A9705">
        <v>9703</v>
      </c>
      <c r="B9705">
        <v>15687828</v>
      </c>
      <c r="C9705" t="s">
        <v>2175</v>
      </c>
      <c r="D9705" t="s">
        <v>2946</v>
      </c>
      <c r="E9705" t="s">
        <v>13</v>
      </c>
      <c r="F9705">
        <v>31</v>
      </c>
      <c r="G9705">
        <v>5</v>
      </c>
      <c r="H9705" t="s">
        <v>2951</v>
      </c>
      <c r="I9705" s="3">
        <v>86006.3</v>
      </c>
      <c r="J9705">
        <v>1</v>
      </c>
      <c r="K9705">
        <v>1</v>
      </c>
      <c r="L9705">
        <v>1</v>
      </c>
      <c r="M9705" s="3">
        <v>73922.95</v>
      </c>
      <c r="N9705">
        <v>0</v>
      </c>
    </row>
    <row r="9706" spans="1:14" hidden="1" x14ac:dyDescent="0.3">
      <c r="A9706">
        <v>9704</v>
      </c>
      <c r="B9706">
        <v>15667424</v>
      </c>
      <c r="C9706" t="s">
        <v>439</v>
      </c>
      <c r="D9706" t="s">
        <v>2955</v>
      </c>
      <c r="E9706" t="s">
        <v>13</v>
      </c>
      <c r="F9706">
        <v>43</v>
      </c>
      <c r="G9706">
        <v>7</v>
      </c>
      <c r="H9706" t="s">
        <v>2950</v>
      </c>
      <c r="I9706" s="3">
        <v>111094.05</v>
      </c>
      <c r="J9706">
        <v>2</v>
      </c>
      <c r="K9706">
        <v>1</v>
      </c>
      <c r="L9706">
        <v>1</v>
      </c>
      <c r="M9706" s="3">
        <v>64679.3</v>
      </c>
      <c r="N9706">
        <v>0</v>
      </c>
    </row>
    <row r="9707" spans="1:14" x14ac:dyDescent="0.3">
      <c r="A9707">
        <v>9705</v>
      </c>
      <c r="B9707">
        <v>15759872</v>
      </c>
      <c r="C9707" t="s">
        <v>307</v>
      </c>
      <c r="D9707" t="s">
        <v>2953</v>
      </c>
      <c r="E9707" t="s">
        <v>19</v>
      </c>
      <c r="F9707">
        <v>22</v>
      </c>
      <c r="G9707">
        <v>9</v>
      </c>
      <c r="H9707" t="s">
        <v>2950</v>
      </c>
      <c r="I9707" s="3">
        <v>0</v>
      </c>
      <c r="J9707">
        <v>2</v>
      </c>
      <c r="K9707">
        <v>1</v>
      </c>
      <c r="L9707">
        <v>0</v>
      </c>
      <c r="M9707" s="3">
        <v>157072.91</v>
      </c>
      <c r="N9707">
        <v>0</v>
      </c>
    </row>
    <row r="9708" spans="1:14" hidden="1" x14ac:dyDescent="0.3">
      <c r="A9708">
        <v>9706</v>
      </c>
      <c r="B9708">
        <v>15572374</v>
      </c>
      <c r="C9708" t="s">
        <v>2908</v>
      </c>
      <c r="D9708" t="s">
        <v>2955</v>
      </c>
      <c r="E9708" t="s">
        <v>19</v>
      </c>
      <c r="F9708">
        <v>36</v>
      </c>
      <c r="G9708">
        <v>1</v>
      </c>
      <c r="H9708" t="s">
        <v>2949</v>
      </c>
      <c r="I9708" s="3">
        <v>0</v>
      </c>
      <c r="J9708">
        <v>2</v>
      </c>
      <c r="K9708">
        <v>0</v>
      </c>
      <c r="L9708">
        <v>1</v>
      </c>
      <c r="M9708" s="3">
        <v>108377.82</v>
      </c>
      <c r="N9708">
        <v>0</v>
      </c>
    </row>
    <row r="9709" spans="1:14" hidden="1" x14ac:dyDescent="0.3">
      <c r="A9709">
        <v>9707</v>
      </c>
      <c r="B9709">
        <v>15754926</v>
      </c>
      <c r="C9709" t="s">
        <v>876</v>
      </c>
      <c r="D9709" t="s">
        <v>2954</v>
      </c>
      <c r="E9709" t="s">
        <v>13</v>
      </c>
      <c r="F9709">
        <v>30</v>
      </c>
      <c r="G9709">
        <v>6</v>
      </c>
      <c r="H9709" t="s">
        <v>2950</v>
      </c>
      <c r="I9709" s="3">
        <v>0</v>
      </c>
      <c r="J9709">
        <v>2</v>
      </c>
      <c r="K9709">
        <v>1</v>
      </c>
      <c r="L9709">
        <v>0</v>
      </c>
      <c r="M9709" s="3">
        <v>88827.31</v>
      </c>
      <c r="N9709">
        <v>0</v>
      </c>
    </row>
    <row r="9710" spans="1:14" hidden="1" x14ac:dyDescent="0.3">
      <c r="A9710">
        <v>9708</v>
      </c>
      <c r="B9710">
        <v>15687431</v>
      </c>
      <c r="C9710" t="s">
        <v>2909</v>
      </c>
      <c r="D9710" t="s">
        <v>2954</v>
      </c>
      <c r="E9710" t="s">
        <v>13</v>
      </c>
      <c r="F9710">
        <v>41</v>
      </c>
      <c r="G9710">
        <v>7</v>
      </c>
      <c r="H9710" t="s">
        <v>2950</v>
      </c>
      <c r="I9710" s="3">
        <v>115171.71</v>
      </c>
      <c r="J9710">
        <v>1</v>
      </c>
      <c r="K9710">
        <v>1</v>
      </c>
      <c r="L9710">
        <v>1</v>
      </c>
      <c r="M9710" s="3">
        <v>37674.47</v>
      </c>
      <c r="N9710">
        <v>0</v>
      </c>
    </row>
    <row r="9711" spans="1:14" hidden="1" x14ac:dyDescent="0.3">
      <c r="A9711">
        <v>9709</v>
      </c>
      <c r="B9711">
        <v>15604515</v>
      </c>
      <c r="C9711" t="s">
        <v>2653</v>
      </c>
      <c r="D9711" t="s">
        <v>2956</v>
      </c>
      <c r="E9711" t="s">
        <v>13</v>
      </c>
      <c r="F9711">
        <v>22</v>
      </c>
      <c r="G9711">
        <v>10</v>
      </c>
      <c r="H9711" t="s">
        <v>2950</v>
      </c>
      <c r="I9711" s="3">
        <v>111543.26</v>
      </c>
      <c r="J9711">
        <v>2</v>
      </c>
      <c r="K9711">
        <v>0</v>
      </c>
      <c r="L9711">
        <v>0</v>
      </c>
      <c r="M9711" s="3">
        <v>106327.85</v>
      </c>
      <c r="N9711">
        <v>0</v>
      </c>
    </row>
    <row r="9712" spans="1:14" hidden="1" x14ac:dyDescent="0.3">
      <c r="A9712">
        <v>9710</v>
      </c>
      <c r="B9712">
        <v>15682839</v>
      </c>
      <c r="C9712" t="s">
        <v>1156</v>
      </c>
      <c r="D9712" t="s">
        <v>2955</v>
      </c>
      <c r="E9712" t="s">
        <v>13</v>
      </c>
      <c r="F9712">
        <v>57</v>
      </c>
      <c r="G9712">
        <v>8</v>
      </c>
      <c r="H9712" t="s">
        <v>2950</v>
      </c>
      <c r="I9712" s="3">
        <v>137936.94</v>
      </c>
      <c r="J9712">
        <v>1</v>
      </c>
      <c r="K9712">
        <v>1</v>
      </c>
      <c r="L9712">
        <v>1</v>
      </c>
      <c r="M9712" s="3">
        <v>84475.13</v>
      </c>
      <c r="N9712">
        <v>0</v>
      </c>
    </row>
    <row r="9713" spans="1:14" hidden="1" x14ac:dyDescent="0.3">
      <c r="A9713">
        <v>9711</v>
      </c>
      <c r="B9713">
        <v>15624677</v>
      </c>
      <c r="C9713" t="s">
        <v>2910</v>
      </c>
      <c r="D9713" t="s">
        <v>2953</v>
      </c>
      <c r="E9713" t="s">
        <v>13</v>
      </c>
      <c r="F9713">
        <v>37</v>
      </c>
      <c r="G9713">
        <v>3</v>
      </c>
      <c r="H9713" t="s">
        <v>2951</v>
      </c>
      <c r="I9713" s="3">
        <v>122304.65</v>
      </c>
      <c r="J9713">
        <v>2</v>
      </c>
      <c r="K9713">
        <v>0</v>
      </c>
      <c r="L9713">
        <v>0</v>
      </c>
      <c r="M9713" s="3">
        <v>33998.699999999997</v>
      </c>
      <c r="N9713">
        <v>0</v>
      </c>
    </row>
    <row r="9714" spans="1:14" hidden="1" x14ac:dyDescent="0.3">
      <c r="A9714">
        <v>9712</v>
      </c>
      <c r="B9714">
        <v>15646366</v>
      </c>
      <c r="C9714" t="s">
        <v>65</v>
      </c>
      <c r="D9714" t="s">
        <v>2954</v>
      </c>
      <c r="E9714" t="s">
        <v>19</v>
      </c>
      <c r="F9714">
        <v>41</v>
      </c>
      <c r="G9714">
        <v>8</v>
      </c>
      <c r="H9714" t="s">
        <v>2950</v>
      </c>
      <c r="I9714" s="3">
        <v>120586.54</v>
      </c>
      <c r="J9714">
        <v>1</v>
      </c>
      <c r="K9714">
        <v>0</v>
      </c>
      <c r="L9714">
        <v>1</v>
      </c>
      <c r="M9714" s="3">
        <v>20491.150000000001</v>
      </c>
      <c r="N9714">
        <v>0</v>
      </c>
    </row>
    <row r="9715" spans="1:14" hidden="1" x14ac:dyDescent="0.3">
      <c r="A9715">
        <v>9713</v>
      </c>
      <c r="B9715">
        <v>15701768</v>
      </c>
      <c r="C9715" t="s">
        <v>359</v>
      </c>
      <c r="D9715" t="s">
        <v>2946</v>
      </c>
      <c r="E9715" t="s">
        <v>19</v>
      </c>
      <c r="F9715">
        <v>32</v>
      </c>
      <c r="G9715">
        <v>3</v>
      </c>
      <c r="H9715" t="s">
        <v>2951</v>
      </c>
      <c r="I9715" s="3">
        <v>0</v>
      </c>
      <c r="J9715">
        <v>2</v>
      </c>
      <c r="K9715">
        <v>1</v>
      </c>
      <c r="L9715">
        <v>1</v>
      </c>
      <c r="M9715" s="3">
        <v>197827.06</v>
      </c>
      <c r="N9715">
        <v>0</v>
      </c>
    </row>
    <row r="9716" spans="1:14" hidden="1" x14ac:dyDescent="0.3">
      <c r="A9716">
        <v>9714</v>
      </c>
      <c r="B9716">
        <v>15623566</v>
      </c>
      <c r="C9716" t="s">
        <v>2911</v>
      </c>
      <c r="D9716" t="s">
        <v>2954</v>
      </c>
      <c r="E9716" t="s">
        <v>19</v>
      </c>
      <c r="F9716">
        <v>40</v>
      </c>
      <c r="G9716">
        <v>9</v>
      </c>
      <c r="H9716" t="s">
        <v>2950</v>
      </c>
      <c r="I9716" s="3">
        <v>46520.69</v>
      </c>
      <c r="J9716">
        <v>1</v>
      </c>
      <c r="K9716">
        <v>1</v>
      </c>
      <c r="L9716">
        <v>1</v>
      </c>
      <c r="M9716" s="3">
        <v>96687.25</v>
      </c>
      <c r="N9716">
        <v>0</v>
      </c>
    </row>
    <row r="9717" spans="1:14" hidden="1" x14ac:dyDescent="0.3">
      <c r="A9717">
        <v>9715</v>
      </c>
      <c r="B9717">
        <v>15681274</v>
      </c>
      <c r="C9717" t="s">
        <v>189</v>
      </c>
      <c r="D9717" t="s">
        <v>2955</v>
      </c>
      <c r="E9717" t="s">
        <v>13</v>
      </c>
      <c r="F9717">
        <v>56</v>
      </c>
      <c r="G9717">
        <v>2</v>
      </c>
      <c r="H9717" t="s">
        <v>2949</v>
      </c>
      <c r="I9717" s="3">
        <v>105473.74</v>
      </c>
      <c r="J9717">
        <v>1</v>
      </c>
      <c r="K9717">
        <v>1</v>
      </c>
      <c r="L9717">
        <v>1</v>
      </c>
      <c r="M9717" s="3">
        <v>46044.7</v>
      </c>
      <c r="N9717">
        <v>0</v>
      </c>
    </row>
    <row r="9718" spans="1:14" hidden="1" x14ac:dyDescent="0.3">
      <c r="A9718">
        <v>9716</v>
      </c>
      <c r="B9718">
        <v>15762573</v>
      </c>
      <c r="C9718" t="s">
        <v>685</v>
      </c>
      <c r="D9718" t="s">
        <v>2946</v>
      </c>
      <c r="E9718" t="s">
        <v>13</v>
      </c>
      <c r="F9718">
        <v>34</v>
      </c>
      <c r="G9718">
        <v>7</v>
      </c>
      <c r="H9718" t="s">
        <v>2950</v>
      </c>
      <c r="I9718" s="3">
        <v>0</v>
      </c>
      <c r="J9718">
        <v>2</v>
      </c>
      <c r="K9718">
        <v>1</v>
      </c>
      <c r="L9718">
        <v>0</v>
      </c>
      <c r="M9718" s="3">
        <v>98949.85</v>
      </c>
      <c r="N9718">
        <v>0</v>
      </c>
    </row>
    <row r="9719" spans="1:14" hidden="1" x14ac:dyDescent="0.3">
      <c r="A9719">
        <v>9717</v>
      </c>
      <c r="B9719">
        <v>15706458</v>
      </c>
      <c r="C9719" t="s">
        <v>743</v>
      </c>
      <c r="D9719" t="s">
        <v>2946</v>
      </c>
      <c r="E9719" t="s">
        <v>19</v>
      </c>
      <c r="F9719">
        <v>39</v>
      </c>
      <c r="G9719">
        <v>5</v>
      </c>
      <c r="H9719" t="s">
        <v>2951</v>
      </c>
      <c r="I9719" s="3">
        <v>115730.71</v>
      </c>
      <c r="J9719">
        <v>3</v>
      </c>
      <c r="K9719">
        <v>1</v>
      </c>
      <c r="L9719">
        <v>1</v>
      </c>
      <c r="M9719" s="3">
        <v>185599.34</v>
      </c>
      <c r="N9719">
        <v>1</v>
      </c>
    </row>
    <row r="9720" spans="1:14" hidden="1" x14ac:dyDescent="0.3">
      <c r="A9720">
        <v>9718</v>
      </c>
      <c r="B9720">
        <v>15654222</v>
      </c>
      <c r="C9720" t="s">
        <v>2912</v>
      </c>
      <c r="D9720" t="s">
        <v>2953</v>
      </c>
      <c r="E9720" t="s">
        <v>19</v>
      </c>
      <c r="F9720">
        <v>30</v>
      </c>
      <c r="G9720">
        <v>3</v>
      </c>
      <c r="H9720" t="s">
        <v>2951</v>
      </c>
      <c r="I9720" s="3">
        <v>145396.49</v>
      </c>
      <c r="J9720">
        <v>1</v>
      </c>
      <c r="K9720">
        <v>0</v>
      </c>
      <c r="L9720">
        <v>1</v>
      </c>
      <c r="M9720" s="3">
        <v>198341.15</v>
      </c>
      <c r="N9720">
        <v>0</v>
      </c>
    </row>
    <row r="9721" spans="1:14" hidden="1" x14ac:dyDescent="0.3">
      <c r="A9721">
        <v>9719</v>
      </c>
      <c r="B9721">
        <v>15704053</v>
      </c>
      <c r="C9721" t="s">
        <v>120</v>
      </c>
      <c r="D9721" t="s">
        <v>2946</v>
      </c>
      <c r="E9721" t="s">
        <v>19</v>
      </c>
      <c r="F9721">
        <v>62</v>
      </c>
      <c r="G9721">
        <v>3</v>
      </c>
      <c r="H9721" t="s">
        <v>2951</v>
      </c>
      <c r="I9721" s="3">
        <v>131078.42000000001</v>
      </c>
      <c r="J9721">
        <v>2</v>
      </c>
      <c r="K9721">
        <v>1</v>
      </c>
      <c r="L9721">
        <v>0</v>
      </c>
      <c r="M9721" s="3">
        <v>119348.76</v>
      </c>
      <c r="N9721">
        <v>1</v>
      </c>
    </row>
    <row r="9722" spans="1:14" hidden="1" x14ac:dyDescent="0.3">
      <c r="A9722">
        <v>9720</v>
      </c>
      <c r="B9722">
        <v>15724321</v>
      </c>
      <c r="C9722" t="s">
        <v>671</v>
      </c>
      <c r="D9722" t="s">
        <v>2954</v>
      </c>
      <c r="E9722" t="s">
        <v>13</v>
      </c>
      <c r="F9722">
        <v>47</v>
      </c>
      <c r="G9722">
        <v>9</v>
      </c>
      <c r="H9722" t="s">
        <v>2950</v>
      </c>
      <c r="I9722" s="3">
        <v>128298.74</v>
      </c>
      <c r="J9722">
        <v>1</v>
      </c>
      <c r="K9722">
        <v>0</v>
      </c>
      <c r="L9722">
        <v>0</v>
      </c>
      <c r="M9722" s="3">
        <v>149614.17000000001</v>
      </c>
      <c r="N9722">
        <v>1</v>
      </c>
    </row>
    <row r="9723" spans="1:14" hidden="1" x14ac:dyDescent="0.3">
      <c r="A9723">
        <v>9721</v>
      </c>
      <c r="B9723">
        <v>15621815</v>
      </c>
      <c r="C9723" t="s">
        <v>1056</v>
      </c>
      <c r="D9723" t="s">
        <v>2956</v>
      </c>
      <c r="E9723" t="s">
        <v>13</v>
      </c>
      <c r="F9723">
        <v>40</v>
      </c>
      <c r="G9723">
        <v>6</v>
      </c>
      <c r="H9723" t="s">
        <v>2950</v>
      </c>
      <c r="I9723" s="3">
        <v>165526.71</v>
      </c>
      <c r="J9723">
        <v>1</v>
      </c>
      <c r="K9723">
        <v>1</v>
      </c>
      <c r="L9723">
        <v>0</v>
      </c>
      <c r="M9723" s="3">
        <v>12328.08</v>
      </c>
      <c r="N9723">
        <v>0</v>
      </c>
    </row>
    <row r="9724" spans="1:14" hidden="1" x14ac:dyDescent="0.3">
      <c r="A9724">
        <v>9722</v>
      </c>
      <c r="B9724">
        <v>15724876</v>
      </c>
      <c r="C9724" t="s">
        <v>675</v>
      </c>
      <c r="D9724" t="s">
        <v>2954</v>
      </c>
      <c r="E9724" t="s">
        <v>13</v>
      </c>
      <c r="F9724">
        <v>38</v>
      </c>
      <c r="G9724">
        <v>5</v>
      </c>
      <c r="H9724" t="s">
        <v>2951</v>
      </c>
      <c r="I9724" s="3">
        <v>83714.41</v>
      </c>
      <c r="J9724">
        <v>1</v>
      </c>
      <c r="K9724">
        <v>1</v>
      </c>
      <c r="L9724">
        <v>1</v>
      </c>
      <c r="M9724" s="3">
        <v>33245.97</v>
      </c>
      <c r="N9724">
        <v>0</v>
      </c>
    </row>
    <row r="9725" spans="1:14" hidden="1" x14ac:dyDescent="0.3">
      <c r="A9725">
        <v>9723</v>
      </c>
      <c r="B9725">
        <v>15696588</v>
      </c>
      <c r="C9725" t="s">
        <v>302</v>
      </c>
      <c r="D9725" t="s">
        <v>2946</v>
      </c>
      <c r="E9725" t="s">
        <v>13</v>
      </c>
      <c r="F9725">
        <v>36</v>
      </c>
      <c r="G9725">
        <v>3</v>
      </c>
      <c r="H9725" t="s">
        <v>2951</v>
      </c>
      <c r="I9725" s="3">
        <v>0</v>
      </c>
      <c r="J9725">
        <v>2</v>
      </c>
      <c r="K9725">
        <v>1</v>
      </c>
      <c r="L9725">
        <v>1</v>
      </c>
      <c r="M9725" s="3">
        <v>2243.41</v>
      </c>
      <c r="N9725">
        <v>0</v>
      </c>
    </row>
    <row r="9726" spans="1:14" hidden="1" x14ac:dyDescent="0.3">
      <c r="A9726">
        <v>9724</v>
      </c>
      <c r="B9726">
        <v>15612832</v>
      </c>
      <c r="C9726" t="s">
        <v>790</v>
      </c>
      <c r="D9726" t="s">
        <v>2953</v>
      </c>
      <c r="E9726" t="s">
        <v>19</v>
      </c>
      <c r="F9726">
        <v>32</v>
      </c>
      <c r="G9726">
        <v>7</v>
      </c>
      <c r="H9726" t="s">
        <v>2950</v>
      </c>
      <c r="I9726" s="3">
        <v>125540.05</v>
      </c>
      <c r="J9726">
        <v>1</v>
      </c>
      <c r="K9726">
        <v>0</v>
      </c>
      <c r="L9726">
        <v>0</v>
      </c>
      <c r="M9726" s="3">
        <v>86786.41</v>
      </c>
      <c r="N9726">
        <v>0</v>
      </c>
    </row>
    <row r="9727" spans="1:14" hidden="1" x14ac:dyDescent="0.3">
      <c r="A9727">
        <v>9725</v>
      </c>
      <c r="B9727">
        <v>15804295</v>
      </c>
      <c r="C9727" t="s">
        <v>172</v>
      </c>
      <c r="D9727" t="s">
        <v>2956</v>
      </c>
      <c r="E9727" t="s">
        <v>19</v>
      </c>
      <c r="F9727">
        <v>41</v>
      </c>
      <c r="G9727">
        <v>2</v>
      </c>
      <c r="H9727" t="s">
        <v>2949</v>
      </c>
      <c r="I9727" s="3">
        <v>100254.76</v>
      </c>
      <c r="J9727">
        <v>2</v>
      </c>
      <c r="K9727">
        <v>1</v>
      </c>
      <c r="L9727">
        <v>1</v>
      </c>
      <c r="M9727" s="3">
        <v>12706.67</v>
      </c>
      <c r="N9727">
        <v>0</v>
      </c>
    </row>
    <row r="9728" spans="1:14" hidden="1" x14ac:dyDescent="0.3">
      <c r="A9728">
        <v>9726</v>
      </c>
      <c r="B9728">
        <v>15712536</v>
      </c>
      <c r="C9728" t="s">
        <v>499</v>
      </c>
      <c r="D9728" t="s">
        <v>2954</v>
      </c>
      <c r="E9728" t="s">
        <v>13</v>
      </c>
      <c r="F9728">
        <v>36</v>
      </c>
      <c r="G9728">
        <v>3</v>
      </c>
      <c r="H9728" t="s">
        <v>2951</v>
      </c>
      <c r="I9728" s="3">
        <v>0</v>
      </c>
      <c r="J9728">
        <v>2</v>
      </c>
      <c r="K9728">
        <v>1</v>
      </c>
      <c r="L9728">
        <v>0</v>
      </c>
      <c r="M9728" s="3">
        <v>41295.1</v>
      </c>
      <c r="N9728">
        <v>1</v>
      </c>
    </row>
    <row r="9729" spans="1:14" hidden="1" x14ac:dyDescent="0.3">
      <c r="A9729">
        <v>9727</v>
      </c>
      <c r="B9729">
        <v>15662494</v>
      </c>
      <c r="C9729" t="s">
        <v>1045</v>
      </c>
      <c r="D9729" t="s">
        <v>2955</v>
      </c>
      <c r="E9729" t="s">
        <v>19</v>
      </c>
      <c r="F9729">
        <v>43</v>
      </c>
      <c r="G9729">
        <v>7</v>
      </c>
      <c r="H9729" t="s">
        <v>2950</v>
      </c>
      <c r="I9729" s="3">
        <v>138150.57</v>
      </c>
      <c r="J9729">
        <v>1</v>
      </c>
      <c r="K9729">
        <v>1</v>
      </c>
      <c r="L9729">
        <v>1</v>
      </c>
      <c r="M9729" s="3">
        <v>177357.16</v>
      </c>
      <c r="N9729">
        <v>0</v>
      </c>
    </row>
    <row r="9730" spans="1:14" hidden="1" x14ac:dyDescent="0.3">
      <c r="A9730">
        <v>9728</v>
      </c>
      <c r="B9730">
        <v>15807728</v>
      </c>
      <c r="C9730" t="s">
        <v>898</v>
      </c>
      <c r="D9730" t="s">
        <v>2946</v>
      </c>
      <c r="E9730" t="s">
        <v>13</v>
      </c>
      <c r="F9730">
        <v>45</v>
      </c>
      <c r="G9730">
        <v>1</v>
      </c>
      <c r="H9730" t="s">
        <v>2949</v>
      </c>
      <c r="I9730" s="3">
        <v>0</v>
      </c>
      <c r="J9730">
        <v>1</v>
      </c>
      <c r="K9730">
        <v>0</v>
      </c>
      <c r="L9730">
        <v>1</v>
      </c>
      <c r="M9730" s="3">
        <v>190663.89</v>
      </c>
      <c r="N9730">
        <v>1</v>
      </c>
    </row>
    <row r="9731" spans="1:14" hidden="1" x14ac:dyDescent="0.3">
      <c r="A9731">
        <v>9729</v>
      </c>
      <c r="B9731">
        <v>15764916</v>
      </c>
      <c r="C9731" t="s">
        <v>101</v>
      </c>
      <c r="D9731" t="s">
        <v>2954</v>
      </c>
      <c r="E9731" t="s">
        <v>13</v>
      </c>
      <c r="F9731">
        <v>43</v>
      </c>
      <c r="G9731">
        <v>7</v>
      </c>
      <c r="H9731" t="s">
        <v>2950</v>
      </c>
      <c r="I9731" s="3">
        <v>95984.21</v>
      </c>
      <c r="J9731">
        <v>1</v>
      </c>
      <c r="K9731">
        <v>0</v>
      </c>
      <c r="L9731">
        <v>1</v>
      </c>
      <c r="M9731" s="3">
        <v>115262.54</v>
      </c>
      <c r="N9731">
        <v>1</v>
      </c>
    </row>
    <row r="9732" spans="1:14" hidden="1" x14ac:dyDescent="0.3">
      <c r="A9732">
        <v>9730</v>
      </c>
      <c r="B9732">
        <v>15615330</v>
      </c>
      <c r="C9732" t="s">
        <v>1189</v>
      </c>
      <c r="D9732" t="s">
        <v>2956</v>
      </c>
      <c r="E9732" t="s">
        <v>19</v>
      </c>
      <c r="F9732">
        <v>23</v>
      </c>
      <c r="G9732">
        <v>10</v>
      </c>
      <c r="H9732" t="s">
        <v>2950</v>
      </c>
      <c r="I9732" s="3">
        <v>0</v>
      </c>
      <c r="J9732">
        <v>2</v>
      </c>
      <c r="K9732">
        <v>1</v>
      </c>
      <c r="L9732">
        <v>1</v>
      </c>
      <c r="M9732" s="3">
        <v>170099.23</v>
      </c>
      <c r="N9732">
        <v>0</v>
      </c>
    </row>
    <row r="9733" spans="1:14" hidden="1" x14ac:dyDescent="0.3">
      <c r="A9733">
        <v>9731</v>
      </c>
      <c r="B9733">
        <v>15638487</v>
      </c>
      <c r="C9733" t="s">
        <v>686</v>
      </c>
      <c r="D9733" t="s">
        <v>2953</v>
      </c>
      <c r="E9733" t="s">
        <v>19</v>
      </c>
      <c r="F9733">
        <v>38</v>
      </c>
      <c r="G9733">
        <v>2</v>
      </c>
      <c r="H9733" t="s">
        <v>2949</v>
      </c>
      <c r="I9733" s="3">
        <v>136858.42000000001</v>
      </c>
      <c r="J9733">
        <v>1</v>
      </c>
      <c r="K9733">
        <v>0</v>
      </c>
      <c r="L9733">
        <v>1</v>
      </c>
      <c r="M9733" s="3">
        <v>189143.94</v>
      </c>
      <c r="N9733">
        <v>0</v>
      </c>
    </row>
    <row r="9734" spans="1:14" hidden="1" x14ac:dyDescent="0.3">
      <c r="A9734">
        <v>9732</v>
      </c>
      <c r="B9734">
        <v>15627859</v>
      </c>
      <c r="C9734" t="s">
        <v>1509</v>
      </c>
      <c r="D9734" t="s">
        <v>2955</v>
      </c>
      <c r="E9734" t="s">
        <v>19</v>
      </c>
      <c r="F9734">
        <v>29</v>
      </c>
      <c r="G9734">
        <v>7</v>
      </c>
      <c r="H9734" t="s">
        <v>2950</v>
      </c>
      <c r="I9734" s="3">
        <v>102609</v>
      </c>
      <c r="J9734">
        <v>1</v>
      </c>
      <c r="K9734">
        <v>1</v>
      </c>
      <c r="L9734">
        <v>0</v>
      </c>
      <c r="M9734" s="3">
        <v>163257.44</v>
      </c>
      <c r="N9734">
        <v>0</v>
      </c>
    </row>
    <row r="9735" spans="1:14" hidden="1" x14ac:dyDescent="0.3">
      <c r="A9735">
        <v>9733</v>
      </c>
      <c r="B9735">
        <v>15622192</v>
      </c>
      <c r="C9735" t="s">
        <v>40</v>
      </c>
      <c r="D9735" t="s">
        <v>2953</v>
      </c>
      <c r="E9735" t="s">
        <v>19</v>
      </c>
      <c r="F9735">
        <v>39</v>
      </c>
      <c r="G9735">
        <v>3</v>
      </c>
      <c r="H9735" t="s">
        <v>2951</v>
      </c>
      <c r="I9735" s="3">
        <v>0</v>
      </c>
      <c r="J9735">
        <v>2</v>
      </c>
      <c r="K9735">
        <v>0</v>
      </c>
      <c r="L9735">
        <v>1</v>
      </c>
      <c r="M9735" s="3">
        <v>95562.81</v>
      </c>
      <c r="N9735">
        <v>0</v>
      </c>
    </row>
    <row r="9736" spans="1:14" hidden="1" x14ac:dyDescent="0.3">
      <c r="A9736">
        <v>9734</v>
      </c>
      <c r="B9736">
        <v>15789413</v>
      </c>
      <c r="C9736" t="s">
        <v>2202</v>
      </c>
      <c r="D9736" t="s">
        <v>2946</v>
      </c>
      <c r="E9736" t="s">
        <v>19</v>
      </c>
      <c r="F9736">
        <v>64</v>
      </c>
      <c r="G9736">
        <v>3</v>
      </c>
      <c r="H9736" t="s">
        <v>2951</v>
      </c>
      <c r="I9736" s="3">
        <v>0</v>
      </c>
      <c r="J9736">
        <v>2</v>
      </c>
      <c r="K9736">
        <v>1</v>
      </c>
      <c r="L9736">
        <v>1</v>
      </c>
      <c r="M9736" s="3">
        <v>75272.63</v>
      </c>
      <c r="N9736">
        <v>0</v>
      </c>
    </row>
    <row r="9737" spans="1:14" hidden="1" x14ac:dyDescent="0.3">
      <c r="A9737">
        <v>9735</v>
      </c>
      <c r="B9737">
        <v>15583221</v>
      </c>
      <c r="C9737" t="s">
        <v>1489</v>
      </c>
      <c r="D9737" t="s">
        <v>2954</v>
      </c>
      <c r="E9737" t="s">
        <v>19</v>
      </c>
      <c r="F9737">
        <v>70</v>
      </c>
      <c r="G9737">
        <v>3</v>
      </c>
      <c r="H9737" t="s">
        <v>2951</v>
      </c>
      <c r="I9737" s="3">
        <v>77356.92</v>
      </c>
      <c r="J9737">
        <v>2</v>
      </c>
      <c r="K9737">
        <v>1</v>
      </c>
      <c r="L9737">
        <v>1</v>
      </c>
      <c r="M9737" s="3">
        <v>20881.96</v>
      </c>
      <c r="N9737">
        <v>0</v>
      </c>
    </row>
    <row r="9738" spans="1:14" hidden="1" x14ac:dyDescent="0.3">
      <c r="A9738">
        <v>9736</v>
      </c>
      <c r="B9738">
        <v>15768495</v>
      </c>
      <c r="C9738" t="s">
        <v>1951</v>
      </c>
      <c r="D9738" t="s">
        <v>2956</v>
      </c>
      <c r="E9738" t="s">
        <v>13</v>
      </c>
      <c r="F9738">
        <v>32</v>
      </c>
      <c r="G9738">
        <v>8</v>
      </c>
      <c r="H9738" t="s">
        <v>2950</v>
      </c>
      <c r="I9738" s="3">
        <v>110923.15</v>
      </c>
      <c r="J9738">
        <v>2</v>
      </c>
      <c r="K9738">
        <v>1</v>
      </c>
      <c r="L9738">
        <v>1</v>
      </c>
      <c r="M9738" s="3">
        <v>161845.81</v>
      </c>
      <c r="N9738">
        <v>1</v>
      </c>
    </row>
    <row r="9739" spans="1:14" hidden="1" x14ac:dyDescent="0.3">
      <c r="A9739">
        <v>9737</v>
      </c>
      <c r="B9739">
        <v>15644103</v>
      </c>
      <c r="C9739" t="s">
        <v>2913</v>
      </c>
      <c r="D9739" t="s">
        <v>2946</v>
      </c>
      <c r="E9739" t="s">
        <v>19</v>
      </c>
      <c r="F9739">
        <v>78</v>
      </c>
      <c r="G9739">
        <v>2</v>
      </c>
      <c r="H9739" t="s">
        <v>2949</v>
      </c>
      <c r="I9739" s="3">
        <v>151675.65</v>
      </c>
      <c r="J9739">
        <v>1</v>
      </c>
      <c r="K9739">
        <v>0</v>
      </c>
      <c r="L9739">
        <v>1</v>
      </c>
      <c r="M9739" s="3">
        <v>49978.67</v>
      </c>
      <c r="N9739">
        <v>0</v>
      </c>
    </row>
    <row r="9740" spans="1:14" hidden="1" x14ac:dyDescent="0.3">
      <c r="A9740">
        <v>9738</v>
      </c>
      <c r="B9740">
        <v>15741197</v>
      </c>
      <c r="C9740" t="s">
        <v>2914</v>
      </c>
      <c r="D9740" t="s">
        <v>2953</v>
      </c>
      <c r="E9740" t="s">
        <v>19</v>
      </c>
      <c r="F9740">
        <v>22</v>
      </c>
      <c r="G9740">
        <v>8</v>
      </c>
      <c r="H9740" t="s">
        <v>2950</v>
      </c>
      <c r="I9740" s="3">
        <v>0</v>
      </c>
      <c r="J9740">
        <v>3</v>
      </c>
      <c r="K9740">
        <v>1</v>
      </c>
      <c r="L9740">
        <v>0</v>
      </c>
      <c r="M9740" s="3">
        <v>107292.91</v>
      </c>
      <c r="N9740">
        <v>0</v>
      </c>
    </row>
    <row r="9741" spans="1:14" hidden="1" x14ac:dyDescent="0.3">
      <c r="A9741">
        <v>9739</v>
      </c>
      <c r="B9741">
        <v>15664547</v>
      </c>
      <c r="C9741" t="s">
        <v>346</v>
      </c>
      <c r="D9741" t="s">
        <v>2953</v>
      </c>
      <c r="E9741" t="s">
        <v>19</v>
      </c>
      <c r="F9741">
        <v>37</v>
      </c>
      <c r="G9741">
        <v>7</v>
      </c>
      <c r="H9741" t="s">
        <v>2950</v>
      </c>
      <c r="I9741" s="3">
        <v>0</v>
      </c>
      <c r="J9741">
        <v>1</v>
      </c>
      <c r="K9741">
        <v>0</v>
      </c>
      <c r="L9741">
        <v>0</v>
      </c>
      <c r="M9741" s="3">
        <v>32863.24</v>
      </c>
      <c r="N9741">
        <v>1</v>
      </c>
    </row>
    <row r="9742" spans="1:14" hidden="1" x14ac:dyDescent="0.3">
      <c r="A9742">
        <v>9740</v>
      </c>
      <c r="B9742">
        <v>15797293</v>
      </c>
      <c r="C9742" t="s">
        <v>429</v>
      </c>
      <c r="D9742" t="s">
        <v>2946</v>
      </c>
      <c r="E9742" t="s">
        <v>13</v>
      </c>
      <c r="F9742">
        <v>25</v>
      </c>
      <c r="G9742">
        <v>3</v>
      </c>
      <c r="H9742" t="s">
        <v>2951</v>
      </c>
      <c r="I9742" s="3">
        <v>0</v>
      </c>
      <c r="J9742">
        <v>2</v>
      </c>
      <c r="K9742">
        <v>1</v>
      </c>
      <c r="L9742">
        <v>0</v>
      </c>
      <c r="M9742" s="3">
        <v>179608.95999999999</v>
      </c>
      <c r="N9742">
        <v>0</v>
      </c>
    </row>
    <row r="9743" spans="1:14" hidden="1" x14ac:dyDescent="0.3">
      <c r="A9743">
        <v>9741</v>
      </c>
      <c r="B9743">
        <v>15572021</v>
      </c>
      <c r="C9743" t="s">
        <v>478</v>
      </c>
      <c r="D9743" t="s">
        <v>2954</v>
      </c>
      <c r="E9743" t="s">
        <v>13</v>
      </c>
      <c r="F9743">
        <v>29</v>
      </c>
      <c r="G9743">
        <v>8</v>
      </c>
      <c r="H9743" t="s">
        <v>2950</v>
      </c>
      <c r="I9743" s="3">
        <v>80204.11</v>
      </c>
      <c r="J9743">
        <v>2</v>
      </c>
      <c r="K9743">
        <v>1</v>
      </c>
      <c r="L9743">
        <v>0</v>
      </c>
      <c r="M9743" s="3">
        <v>70223.22</v>
      </c>
      <c r="N9743">
        <v>0</v>
      </c>
    </row>
    <row r="9744" spans="1:14" hidden="1" x14ac:dyDescent="0.3">
      <c r="A9744">
        <v>9742</v>
      </c>
      <c r="B9744">
        <v>15637461</v>
      </c>
      <c r="C9744" t="s">
        <v>458</v>
      </c>
      <c r="D9744" t="s">
        <v>2954</v>
      </c>
      <c r="E9744" t="s">
        <v>19</v>
      </c>
      <c r="F9744">
        <v>35</v>
      </c>
      <c r="G9744">
        <v>7</v>
      </c>
      <c r="H9744" t="s">
        <v>2950</v>
      </c>
      <c r="I9744" s="3">
        <v>0</v>
      </c>
      <c r="J9744">
        <v>2</v>
      </c>
      <c r="K9744">
        <v>1</v>
      </c>
      <c r="L9744">
        <v>0</v>
      </c>
      <c r="M9744" s="3">
        <v>77951.839999999997</v>
      </c>
      <c r="N9744">
        <v>0</v>
      </c>
    </row>
    <row r="9745" spans="1:14" hidden="1" x14ac:dyDescent="0.3">
      <c r="A9745">
        <v>9743</v>
      </c>
      <c r="B9745">
        <v>15620577</v>
      </c>
      <c r="C9745" t="s">
        <v>173</v>
      </c>
      <c r="D9745" t="s">
        <v>2953</v>
      </c>
      <c r="E9745" t="s">
        <v>19</v>
      </c>
      <c r="F9745">
        <v>45</v>
      </c>
      <c r="G9745">
        <v>4</v>
      </c>
      <c r="H9745" t="s">
        <v>2951</v>
      </c>
      <c r="I9745" s="3">
        <v>0</v>
      </c>
      <c r="J9745">
        <v>2</v>
      </c>
      <c r="K9745">
        <v>1</v>
      </c>
      <c r="L9745">
        <v>1</v>
      </c>
      <c r="M9745" s="3">
        <v>55043.93</v>
      </c>
      <c r="N9745">
        <v>0</v>
      </c>
    </row>
    <row r="9746" spans="1:14" hidden="1" x14ac:dyDescent="0.3">
      <c r="A9746">
        <v>9744</v>
      </c>
      <c r="B9746">
        <v>15609643</v>
      </c>
      <c r="C9746" t="s">
        <v>2738</v>
      </c>
      <c r="D9746" t="s">
        <v>2946</v>
      </c>
      <c r="E9746" t="s">
        <v>19</v>
      </c>
      <c r="F9746">
        <v>32</v>
      </c>
      <c r="G9746">
        <v>9</v>
      </c>
      <c r="H9746" t="s">
        <v>2950</v>
      </c>
      <c r="I9746" s="3">
        <v>115587.49</v>
      </c>
      <c r="J9746">
        <v>2</v>
      </c>
      <c r="K9746">
        <v>0</v>
      </c>
      <c r="L9746">
        <v>1</v>
      </c>
      <c r="M9746" s="3">
        <v>101677.46</v>
      </c>
      <c r="N9746">
        <v>0</v>
      </c>
    </row>
    <row r="9747" spans="1:14" hidden="1" x14ac:dyDescent="0.3">
      <c r="A9747">
        <v>9745</v>
      </c>
      <c r="B9747">
        <v>15785358</v>
      </c>
      <c r="C9747" t="s">
        <v>2915</v>
      </c>
      <c r="D9747" t="s">
        <v>2946</v>
      </c>
      <c r="E9747" t="s">
        <v>19</v>
      </c>
      <c r="F9747">
        <v>46</v>
      </c>
      <c r="G9747">
        <v>8</v>
      </c>
      <c r="H9747" t="s">
        <v>2950</v>
      </c>
      <c r="I9747" s="3">
        <v>106968.96000000001</v>
      </c>
      <c r="J9747">
        <v>1</v>
      </c>
      <c r="K9747">
        <v>1</v>
      </c>
      <c r="L9747">
        <v>1</v>
      </c>
      <c r="M9747" s="3">
        <v>79366.98</v>
      </c>
      <c r="N9747">
        <v>1</v>
      </c>
    </row>
    <row r="9748" spans="1:14" hidden="1" x14ac:dyDescent="0.3">
      <c r="A9748">
        <v>9746</v>
      </c>
      <c r="B9748">
        <v>15603883</v>
      </c>
      <c r="C9748" t="s">
        <v>729</v>
      </c>
      <c r="D9748" t="s">
        <v>2946</v>
      </c>
      <c r="E9748" t="s">
        <v>19</v>
      </c>
      <c r="F9748">
        <v>36</v>
      </c>
      <c r="G9748">
        <v>4</v>
      </c>
      <c r="H9748" t="s">
        <v>2951</v>
      </c>
      <c r="I9748" s="3">
        <v>0</v>
      </c>
      <c r="J9748">
        <v>2</v>
      </c>
      <c r="K9748">
        <v>1</v>
      </c>
      <c r="L9748">
        <v>1</v>
      </c>
      <c r="M9748" s="3">
        <v>8037.03</v>
      </c>
      <c r="N9748">
        <v>0</v>
      </c>
    </row>
    <row r="9749" spans="1:14" hidden="1" x14ac:dyDescent="0.3">
      <c r="A9749">
        <v>9747</v>
      </c>
      <c r="B9749">
        <v>15782550</v>
      </c>
      <c r="C9749" t="s">
        <v>144</v>
      </c>
      <c r="D9749" t="s">
        <v>2956</v>
      </c>
      <c r="E9749" t="s">
        <v>13</v>
      </c>
      <c r="F9749">
        <v>41</v>
      </c>
      <c r="G9749">
        <v>0</v>
      </c>
      <c r="H9749" t="s">
        <v>2949</v>
      </c>
      <c r="I9749" s="3">
        <v>139659.04</v>
      </c>
      <c r="J9749">
        <v>1</v>
      </c>
      <c r="K9749">
        <v>1</v>
      </c>
      <c r="L9749">
        <v>1</v>
      </c>
      <c r="M9749" s="3">
        <v>176254.12</v>
      </c>
      <c r="N9749">
        <v>0</v>
      </c>
    </row>
    <row r="9750" spans="1:14" hidden="1" x14ac:dyDescent="0.3">
      <c r="A9750">
        <v>9748</v>
      </c>
      <c r="B9750">
        <v>15775761</v>
      </c>
      <c r="C9750" t="s">
        <v>1946</v>
      </c>
      <c r="D9750" t="s">
        <v>2954</v>
      </c>
      <c r="E9750" t="s">
        <v>13</v>
      </c>
      <c r="F9750">
        <v>69</v>
      </c>
      <c r="G9750">
        <v>5</v>
      </c>
      <c r="H9750" t="s">
        <v>2951</v>
      </c>
      <c r="I9750" s="3">
        <v>86038.21</v>
      </c>
      <c r="J9750">
        <v>3</v>
      </c>
      <c r="K9750">
        <v>0</v>
      </c>
      <c r="L9750">
        <v>0</v>
      </c>
      <c r="M9750" s="3">
        <v>192743.06</v>
      </c>
      <c r="N9750">
        <v>1</v>
      </c>
    </row>
    <row r="9751" spans="1:14" hidden="1" x14ac:dyDescent="0.3">
      <c r="A9751">
        <v>9749</v>
      </c>
      <c r="B9751">
        <v>15680201</v>
      </c>
      <c r="C9751" t="s">
        <v>530</v>
      </c>
      <c r="D9751" t="s">
        <v>2954</v>
      </c>
      <c r="E9751" t="s">
        <v>19</v>
      </c>
      <c r="F9751">
        <v>24</v>
      </c>
      <c r="G9751">
        <v>5</v>
      </c>
      <c r="H9751" t="s">
        <v>2951</v>
      </c>
      <c r="I9751" s="3">
        <v>102773.2</v>
      </c>
      <c r="J9751">
        <v>2</v>
      </c>
      <c r="K9751">
        <v>1</v>
      </c>
      <c r="L9751">
        <v>0</v>
      </c>
      <c r="M9751" s="3">
        <v>56793.02</v>
      </c>
      <c r="N9751">
        <v>1</v>
      </c>
    </row>
    <row r="9752" spans="1:14" hidden="1" x14ac:dyDescent="0.3">
      <c r="A9752">
        <v>9750</v>
      </c>
      <c r="B9752">
        <v>15767594</v>
      </c>
      <c r="C9752" t="s">
        <v>609</v>
      </c>
      <c r="D9752" t="s">
        <v>2955</v>
      </c>
      <c r="E9752" t="s">
        <v>13</v>
      </c>
      <c r="F9752">
        <v>35</v>
      </c>
      <c r="G9752">
        <v>8</v>
      </c>
      <c r="H9752" t="s">
        <v>2950</v>
      </c>
      <c r="I9752" s="3">
        <v>0</v>
      </c>
      <c r="J9752">
        <v>2</v>
      </c>
      <c r="K9752">
        <v>1</v>
      </c>
      <c r="L9752">
        <v>1</v>
      </c>
      <c r="M9752" s="3">
        <v>187900.12</v>
      </c>
      <c r="N9752">
        <v>0</v>
      </c>
    </row>
    <row r="9753" spans="1:14" hidden="1" x14ac:dyDescent="0.3">
      <c r="A9753">
        <v>9751</v>
      </c>
      <c r="B9753">
        <v>15591985</v>
      </c>
      <c r="C9753" t="s">
        <v>848</v>
      </c>
      <c r="D9753" t="s">
        <v>2956</v>
      </c>
      <c r="E9753" t="s">
        <v>13</v>
      </c>
      <c r="F9753">
        <v>51</v>
      </c>
      <c r="G9753">
        <v>8</v>
      </c>
      <c r="H9753" t="s">
        <v>2950</v>
      </c>
      <c r="I9753" s="3">
        <v>70754.179999999993</v>
      </c>
      <c r="J9753">
        <v>1</v>
      </c>
      <c r="K9753">
        <v>1</v>
      </c>
      <c r="L9753">
        <v>1</v>
      </c>
      <c r="M9753" s="3">
        <v>92920.04</v>
      </c>
      <c r="N9753">
        <v>1</v>
      </c>
    </row>
    <row r="9754" spans="1:14" hidden="1" x14ac:dyDescent="0.3">
      <c r="A9754">
        <v>9752</v>
      </c>
      <c r="B9754">
        <v>15789339</v>
      </c>
      <c r="C9754" t="s">
        <v>38</v>
      </c>
      <c r="D9754" t="s">
        <v>2955</v>
      </c>
      <c r="E9754" t="s">
        <v>19</v>
      </c>
      <c r="F9754">
        <v>59</v>
      </c>
      <c r="G9754">
        <v>4</v>
      </c>
      <c r="H9754" t="s">
        <v>2951</v>
      </c>
      <c r="I9754" s="3">
        <v>122781.51</v>
      </c>
      <c r="J9754">
        <v>1</v>
      </c>
      <c r="K9754">
        <v>0</v>
      </c>
      <c r="L9754">
        <v>1</v>
      </c>
      <c r="M9754" s="3">
        <v>140166.95000000001</v>
      </c>
      <c r="N9754">
        <v>0</v>
      </c>
    </row>
    <row r="9755" spans="1:14" hidden="1" x14ac:dyDescent="0.3">
      <c r="A9755">
        <v>9753</v>
      </c>
      <c r="B9755">
        <v>15781530</v>
      </c>
      <c r="C9755" t="s">
        <v>309</v>
      </c>
      <c r="D9755" t="s">
        <v>2956</v>
      </c>
      <c r="E9755" t="s">
        <v>19</v>
      </c>
      <c r="F9755">
        <v>21</v>
      </c>
      <c r="G9755">
        <v>8</v>
      </c>
      <c r="H9755" t="s">
        <v>2950</v>
      </c>
      <c r="I9755" s="3">
        <v>0</v>
      </c>
      <c r="J9755">
        <v>2</v>
      </c>
      <c r="K9755">
        <v>1</v>
      </c>
      <c r="L9755">
        <v>1</v>
      </c>
      <c r="M9755" s="3">
        <v>155782.89000000001</v>
      </c>
      <c r="N9755">
        <v>0</v>
      </c>
    </row>
    <row r="9756" spans="1:14" hidden="1" x14ac:dyDescent="0.3">
      <c r="A9756">
        <v>9754</v>
      </c>
      <c r="B9756">
        <v>15705174</v>
      </c>
      <c r="C9756" t="s">
        <v>1712</v>
      </c>
      <c r="D9756" t="s">
        <v>2955</v>
      </c>
      <c r="E9756" t="s">
        <v>19</v>
      </c>
      <c r="F9756">
        <v>68</v>
      </c>
      <c r="G9756">
        <v>7</v>
      </c>
      <c r="H9756" t="s">
        <v>2950</v>
      </c>
      <c r="I9756" s="3">
        <v>153545.10999999999</v>
      </c>
      <c r="J9756">
        <v>1</v>
      </c>
      <c r="K9756">
        <v>1</v>
      </c>
      <c r="L9756">
        <v>1</v>
      </c>
      <c r="M9756" s="3">
        <v>186574.68</v>
      </c>
      <c r="N9756">
        <v>0</v>
      </c>
    </row>
    <row r="9757" spans="1:14" hidden="1" x14ac:dyDescent="0.3">
      <c r="A9757">
        <v>9755</v>
      </c>
      <c r="B9757">
        <v>15572114</v>
      </c>
      <c r="C9757" t="s">
        <v>215</v>
      </c>
      <c r="D9757" t="s">
        <v>2955</v>
      </c>
      <c r="E9757" t="s">
        <v>19</v>
      </c>
      <c r="F9757">
        <v>40</v>
      </c>
      <c r="G9757">
        <v>1</v>
      </c>
      <c r="H9757" t="s">
        <v>2949</v>
      </c>
      <c r="I9757" s="3">
        <v>121629.22</v>
      </c>
      <c r="J9757">
        <v>1</v>
      </c>
      <c r="K9757">
        <v>1</v>
      </c>
      <c r="L9757">
        <v>1</v>
      </c>
      <c r="M9757" s="3">
        <v>3258.6</v>
      </c>
      <c r="N9757">
        <v>0</v>
      </c>
    </row>
    <row r="9758" spans="1:14" hidden="1" x14ac:dyDescent="0.3">
      <c r="A9758">
        <v>9756</v>
      </c>
      <c r="B9758">
        <v>15804009</v>
      </c>
      <c r="C9758" t="s">
        <v>899</v>
      </c>
      <c r="D9758" t="s">
        <v>2955</v>
      </c>
      <c r="E9758" t="s">
        <v>19</v>
      </c>
      <c r="F9758">
        <v>36</v>
      </c>
      <c r="G9758">
        <v>8</v>
      </c>
      <c r="H9758" t="s">
        <v>2950</v>
      </c>
      <c r="I9758" s="3">
        <v>167983.17</v>
      </c>
      <c r="J9758">
        <v>2</v>
      </c>
      <c r="K9758">
        <v>1</v>
      </c>
      <c r="L9758">
        <v>1</v>
      </c>
      <c r="M9758" s="3">
        <v>106714.28</v>
      </c>
      <c r="N9758">
        <v>0</v>
      </c>
    </row>
    <row r="9759" spans="1:14" hidden="1" x14ac:dyDescent="0.3">
      <c r="A9759">
        <v>9757</v>
      </c>
      <c r="B9759">
        <v>15662698</v>
      </c>
      <c r="C9759" t="s">
        <v>125</v>
      </c>
      <c r="D9759" t="s">
        <v>2946</v>
      </c>
      <c r="E9759" t="s">
        <v>13</v>
      </c>
      <c r="F9759">
        <v>43</v>
      </c>
      <c r="G9759">
        <v>7</v>
      </c>
      <c r="H9759" t="s">
        <v>2950</v>
      </c>
      <c r="I9759" s="3">
        <v>81153.820000000007</v>
      </c>
      <c r="J9759">
        <v>1</v>
      </c>
      <c r="K9759">
        <v>1</v>
      </c>
      <c r="L9759">
        <v>1</v>
      </c>
      <c r="M9759" s="3">
        <v>144532.85</v>
      </c>
      <c r="N9759">
        <v>1</v>
      </c>
    </row>
    <row r="9760" spans="1:14" hidden="1" x14ac:dyDescent="0.3">
      <c r="A9760">
        <v>9758</v>
      </c>
      <c r="B9760">
        <v>15696047</v>
      </c>
      <c r="C9760" t="s">
        <v>1874</v>
      </c>
      <c r="D9760" t="s">
        <v>2953</v>
      </c>
      <c r="E9760" t="s">
        <v>19</v>
      </c>
      <c r="F9760">
        <v>35</v>
      </c>
      <c r="G9760">
        <v>6</v>
      </c>
      <c r="H9760" t="s">
        <v>2950</v>
      </c>
      <c r="I9760" s="3">
        <v>99760.84</v>
      </c>
      <c r="J9760">
        <v>1</v>
      </c>
      <c r="K9760">
        <v>1</v>
      </c>
      <c r="L9760">
        <v>1</v>
      </c>
      <c r="M9760" s="3">
        <v>13591.52</v>
      </c>
      <c r="N9760">
        <v>0</v>
      </c>
    </row>
    <row r="9761" spans="1:14" hidden="1" x14ac:dyDescent="0.3">
      <c r="A9761">
        <v>9759</v>
      </c>
      <c r="B9761">
        <v>15701160</v>
      </c>
      <c r="C9761" t="s">
        <v>609</v>
      </c>
      <c r="D9761" t="s">
        <v>2956</v>
      </c>
      <c r="E9761" t="s">
        <v>13</v>
      </c>
      <c r="F9761">
        <v>43</v>
      </c>
      <c r="G9761">
        <v>4</v>
      </c>
      <c r="H9761" t="s">
        <v>2951</v>
      </c>
      <c r="I9761" s="3">
        <v>125890.72</v>
      </c>
      <c r="J9761">
        <v>1</v>
      </c>
      <c r="K9761">
        <v>1</v>
      </c>
      <c r="L9761">
        <v>1</v>
      </c>
      <c r="M9761" s="3">
        <v>74854.97</v>
      </c>
      <c r="N9761">
        <v>0</v>
      </c>
    </row>
    <row r="9762" spans="1:14" hidden="1" x14ac:dyDescent="0.3">
      <c r="A9762">
        <v>9760</v>
      </c>
      <c r="B9762">
        <v>15790093</v>
      </c>
      <c r="C9762" t="s">
        <v>2916</v>
      </c>
      <c r="D9762" t="s">
        <v>2946</v>
      </c>
      <c r="E9762" t="s">
        <v>13</v>
      </c>
      <c r="F9762">
        <v>27</v>
      </c>
      <c r="G9762">
        <v>2</v>
      </c>
      <c r="H9762" t="s">
        <v>2949</v>
      </c>
      <c r="I9762" s="3">
        <v>0</v>
      </c>
      <c r="J9762">
        <v>2</v>
      </c>
      <c r="K9762">
        <v>1</v>
      </c>
      <c r="L9762">
        <v>0</v>
      </c>
      <c r="M9762" s="3">
        <v>125451.01</v>
      </c>
      <c r="N9762">
        <v>0</v>
      </c>
    </row>
    <row r="9763" spans="1:14" hidden="1" x14ac:dyDescent="0.3">
      <c r="A9763">
        <v>9761</v>
      </c>
      <c r="B9763">
        <v>15632143</v>
      </c>
      <c r="C9763" t="s">
        <v>302</v>
      </c>
      <c r="D9763" t="s">
        <v>2946</v>
      </c>
      <c r="E9763" t="s">
        <v>19</v>
      </c>
      <c r="F9763">
        <v>31</v>
      </c>
      <c r="G9763">
        <v>2</v>
      </c>
      <c r="H9763" t="s">
        <v>2949</v>
      </c>
      <c r="I9763" s="3">
        <v>119148.55</v>
      </c>
      <c r="J9763">
        <v>1</v>
      </c>
      <c r="K9763">
        <v>0</v>
      </c>
      <c r="L9763">
        <v>0</v>
      </c>
      <c r="M9763" s="3">
        <v>149740.22</v>
      </c>
      <c r="N9763">
        <v>0</v>
      </c>
    </row>
    <row r="9764" spans="1:14" hidden="1" x14ac:dyDescent="0.3">
      <c r="A9764">
        <v>9762</v>
      </c>
      <c r="B9764">
        <v>15736778</v>
      </c>
      <c r="C9764" t="s">
        <v>1674</v>
      </c>
      <c r="D9764" t="s">
        <v>2946</v>
      </c>
      <c r="E9764" t="s">
        <v>13</v>
      </c>
      <c r="F9764">
        <v>60</v>
      </c>
      <c r="G9764">
        <v>1</v>
      </c>
      <c r="H9764" t="s">
        <v>2949</v>
      </c>
      <c r="I9764" s="3">
        <v>72948.58</v>
      </c>
      <c r="J9764">
        <v>2</v>
      </c>
      <c r="K9764">
        <v>1</v>
      </c>
      <c r="L9764">
        <v>1</v>
      </c>
      <c r="M9764" s="3">
        <v>17355.36</v>
      </c>
      <c r="N9764">
        <v>0</v>
      </c>
    </row>
    <row r="9765" spans="1:14" hidden="1" x14ac:dyDescent="0.3">
      <c r="A9765">
        <v>9763</v>
      </c>
      <c r="B9765">
        <v>15734917</v>
      </c>
      <c r="C9765" t="s">
        <v>1208</v>
      </c>
      <c r="D9765" t="s">
        <v>2953</v>
      </c>
      <c r="E9765" t="s">
        <v>19</v>
      </c>
      <c r="F9765">
        <v>21</v>
      </c>
      <c r="G9765">
        <v>8</v>
      </c>
      <c r="H9765" t="s">
        <v>2950</v>
      </c>
      <c r="I9765" s="3">
        <v>133974.35999999999</v>
      </c>
      <c r="J9765">
        <v>2</v>
      </c>
      <c r="K9765">
        <v>1</v>
      </c>
      <c r="L9765">
        <v>0</v>
      </c>
      <c r="M9765" s="3">
        <v>50294.09</v>
      </c>
      <c r="N9765">
        <v>0</v>
      </c>
    </row>
    <row r="9766" spans="1:14" hidden="1" x14ac:dyDescent="0.3">
      <c r="A9766">
        <v>9764</v>
      </c>
      <c r="B9766">
        <v>15643903</v>
      </c>
      <c r="C9766" t="s">
        <v>249</v>
      </c>
      <c r="D9766" t="s">
        <v>2946</v>
      </c>
      <c r="E9766" t="s">
        <v>19</v>
      </c>
      <c r="F9766">
        <v>27</v>
      </c>
      <c r="G9766">
        <v>1</v>
      </c>
      <c r="H9766" t="s">
        <v>2949</v>
      </c>
      <c r="I9766" s="3">
        <v>154483.98000000001</v>
      </c>
      <c r="J9766">
        <v>1</v>
      </c>
      <c r="K9766">
        <v>1</v>
      </c>
      <c r="L9766">
        <v>0</v>
      </c>
      <c r="M9766" s="3">
        <v>156394.74</v>
      </c>
      <c r="N9766">
        <v>0</v>
      </c>
    </row>
    <row r="9767" spans="1:14" hidden="1" x14ac:dyDescent="0.3">
      <c r="A9767">
        <v>9765</v>
      </c>
      <c r="B9767">
        <v>15569526</v>
      </c>
      <c r="C9767" t="s">
        <v>2917</v>
      </c>
      <c r="D9767" t="s">
        <v>2954</v>
      </c>
      <c r="E9767" t="s">
        <v>19</v>
      </c>
      <c r="F9767">
        <v>40</v>
      </c>
      <c r="G9767">
        <v>10</v>
      </c>
      <c r="H9767" t="s">
        <v>2950</v>
      </c>
      <c r="I9767" s="3">
        <v>98627.13</v>
      </c>
      <c r="J9767">
        <v>2</v>
      </c>
      <c r="K9767">
        <v>0</v>
      </c>
      <c r="L9767">
        <v>0</v>
      </c>
      <c r="M9767" s="3">
        <v>77977.69</v>
      </c>
      <c r="N9767">
        <v>0</v>
      </c>
    </row>
    <row r="9768" spans="1:14" hidden="1" x14ac:dyDescent="0.3">
      <c r="A9768">
        <v>9766</v>
      </c>
      <c r="B9768">
        <v>15777067</v>
      </c>
      <c r="C9768" t="s">
        <v>852</v>
      </c>
      <c r="D9768" t="s">
        <v>2953</v>
      </c>
      <c r="E9768" t="s">
        <v>19</v>
      </c>
      <c r="F9768">
        <v>64</v>
      </c>
      <c r="G9768">
        <v>2</v>
      </c>
      <c r="H9768" t="s">
        <v>2949</v>
      </c>
      <c r="I9768" s="3">
        <v>136770.67000000001</v>
      </c>
      <c r="J9768">
        <v>1</v>
      </c>
      <c r="K9768">
        <v>0</v>
      </c>
      <c r="L9768">
        <v>1</v>
      </c>
      <c r="M9768" s="3">
        <v>43678.06</v>
      </c>
      <c r="N9768">
        <v>0</v>
      </c>
    </row>
    <row r="9769" spans="1:14" hidden="1" x14ac:dyDescent="0.3">
      <c r="A9769">
        <v>9767</v>
      </c>
      <c r="B9769">
        <v>15795511</v>
      </c>
      <c r="C9769" t="s">
        <v>1211</v>
      </c>
      <c r="D9769" t="s">
        <v>2954</v>
      </c>
      <c r="E9769" t="s">
        <v>19</v>
      </c>
      <c r="F9769">
        <v>39</v>
      </c>
      <c r="G9769">
        <v>4</v>
      </c>
      <c r="H9769" t="s">
        <v>2951</v>
      </c>
      <c r="I9769" s="3">
        <v>95252.72</v>
      </c>
      <c r="J9769">
        <v>1</v>
      </c>
      <c r="K9769">
        <v>1</v>
      </c>
      <c r="L9769">
        <v>0</v>
      </c>
      <c r="M9769" s="3">
        <v>13906.34</v>
      </c>
      <c r="N9769">
        <v>0</v>
      </c>
    </row>
    <row r="9770" spans="1:14" hidden="1" x14ac:dyDescent="0.3">
      <c r="A9770">
        <v>9768</v>
      </c>
      <c r="B9770">
        <v>15610419</v>
      </c>
      <c r="C9770" t="s">
        <v>1669</v>
      </c>
      <c r="D9770" t="s">
        <v>2955</v>
      </c>
      <c r="E9770" t="s">
        <v>19</v>
      </c>
      <c r="F9770">
        <v>33</v>
      </c>
      <c r="G9770">
        <v>3</v>
      </c>
      <c r="H9770" t="s">
        <v>2951</v>
      </c>
      <c r="I9770" s="3">
        <v>117413.95</v>
      </c>
      <c r="J9770">
        <v>1</v>
      </c>
      <c r="K9770">
        <v>1</v>
      </c>
      <c r="L9770">
        <v>1</v>
      </c>
      <c r="M9770" s="3">
        <v>12766.74</v>
      </c>
      <c r="N9770">
        <v>0</v>
      </c>
    </row>
    <row r="9771" spans="1:14" hidden="1" x14ac:dyDescent="0.3">
      <c r="A9771">
        <v>9769</v>
      </c>
      <c r="B9771">
        <v>15644994</v>
      </c>
      <c r="C9771" t="s">
        <v>125</v>
      </c>
      <c r="D9771" t="s">
        <v>2955</v>
      </c>
      <c r="E9771" t="s">
        <v>19</v>
      </c>
      <c r="F9771">
        <v>54</v>
      </c>
      <c r="G9771">
        <v>4</v>
      </c>
      <c r="H9771" t="s">
        <v>2951</v>
      </c>
      <c r="I9771" s="3">
        <v>137986.57999999999</v>
      </c>
      <c r="J9771">
        <v>2</v>
      </c>
      <c r="K9771">
        <v>0</v>
      </c>
      <c r="L9771">
        <v>1</v>
      </c>
      <c r="M9771" s="3">
        <v>51308.54</v>
      </c>
      <c r="N9771">
        <v>1</v>
      </c>
    </row>
    <row r="9772" spans="1:14" hidden="1" x14ac:dyDescent="0.3">
      <c r="A9772">
        <v>9770</v>
      </c>
      <c r="B9772">
        <v>15703707</v>
      </c>
      <c r="C9772" t="s">
        <v>417</v>
      </c>
      <c r="D9772" t="s">
        <v>2953</v>
      </c>
      <c r="E9772" t="s">
        <v>19</v>
      </c>
      <c r="F9772">
        <v>44</v>
      </c>
      <c r="G9772">
        <v>10</v>
      </c>
      <c r="H9772" t="s">
        <v>2950</v>
      </c>
      <c r="I9772" s="3">
        <v>143571.51999999999</v>
      </c>
      <c r="J9772">
        <v>1</v>
      </c>
      <c r="K9772">
        <v>0</v>
      </c>
      <c r="L9772">
        <v>0</v>
      </c>
      <c r="M9772" s="3">
        <v>127444.14</v>
      </c>
      <c r="N9772">
        <v>0</v>
      </c>
    </row>
    <row r="9773" spans="1:14" hidden="1" x14ac:dyDescent="0.3">
      <c r="A9773">
        <v>9771</v>
      </c>
      <c r="B9773">
        <v>15659327</v>
      </c>
      <c r="C9773" t="s">
        <v>2918</v>
      </c>
      <c r="D9773" t="s">
        <v>2953</v>
      </c>
      <c r="E9773" t="s">
        <v>19</v>
      </c>
      <c r="F9773">
        <v>49</v>
      </c>
      <c r="G9773">
        <v>5</v>
      </c>
      <c r="H9773" t="s">
        <v>2951</v>
      </c>
      <c r="I9773" s="3">
        <v>121197.64</v>
      </c>
      <c r="J9773">
        <v>1</v>
      </c>
      <c r="K9773">
        <v>1</v>
      </c>
      <c r="L9773">
        <v>0</v>
      </c>
      <c r="M9773" s="3">
        <v>72577.33</v>
      </c>
      <c r="N9773">
        <v>1</v>
      </c>
    </row>
    <row r="9774" spans="1:14" hidden="1" x14ac:dyDescent="0.3">
      <c r="A9774">
        <v>9772</v>
      </c>
      <c r="B9774">
        <v>15771323</v>
      </c>
      <c r="C9774" t="s">
        <v>951</v>
      </c>
      <c r="D9774" t="s">
        <v>2946</v>
      </c>
      <c r="E9774" t="s">
        <v>19</v>
      </c>
      <c r="F9774">
        <v>39</v>
      </c>
      <c r="G9774">
        <v>5</v>
      </c>
      <c r="H9774" t="s">
        <v>2951</v>
      </c>
      <c r="I9774" s="3">
        <v>121626.9</v>
      </c>
      <c r="J9774">
        <v>1</v>
      </c>
      <c r="K9774">
        <v>1</v>
      </c>
      <c r="L9774">
        <v>1</v>
      </c>
      <c r="M9774" s="3">
        <v>82438.13</v>
      </c>
      <c r="N9774">
        <v>0</v>
      </c>
    </row>
    <row r="9775" spans="1:14" hidden="1" x14ac:dyDescent="0.3">
      <c r="A9775">
        <v>9773</v>
      </c>
      <c r="B9775">
        <v>15750549</v>
      </c>
      <c r="C9775" t="s">
        <v>779</v>
      </c>
      <c r="D9775" t="s">
        <v>2955</v>
      </c>
      <c r="E9775" t="s">
        <v>19</v>
      </c>
      <c r="F9775">
        <v>30</v>
      </c>
      <c r="G9775">
        <v>1</v>
      </c>
      <c r="H9775" t="s">
        <v>2949</v>
      </c>
      <c r="I9775" s="3">
        <v>84440.1</v>
      </c>
      <c r="J9775">
        <v>2</v>
      </c>
      <c r="K9775">
        <v>1</v>
      </c>
      <c r="L9775">
        <v>1</v>
      </c>
      <c r="M9775" s="3">
        <v>60485.98</v>
      </c>
      <c r="N9775">
        <v>0</v>
      </c>
    </row>
    <row r="9776" spans="1:14" hidden="1" x14ac:dyDescent="0.3">
      <c r="A9776">
        <v>9774</v>
      </c>
      <c r="B9776">
        <v>15698462</v>
      </c>
      <c r="C9776" t="s">
        <v>287</v>
      </c>
      <c r="D9776" t="s">
        <v>2953</v>
      </c>
      <c r="E9776" t="s">
        <v>19</v>
      </c>
      <c r="F9776">
        <v>36</v>
      </c>
      <c r="G9776">
        <v>4</v>
      </c>
      <c r="H9776" t="s">
        <v>2951</v>
      </c>
      <c r="I9776" s="3">
        <v>0</v>
      </c>
      <c r="J9776">
        <v>2</v>
      </c>
      <c r="K9776">
        <v>1</v>
      </c>
      <c r="L9776">
        <v>1</v>
      </c>
      <c r="M9776" s="3">
        <v>132798.78</v>
      </c>
      <c r="N9776">
        <v>0</v>
      </c>
    </row>
    <row r="9777" spans="1:14" hidden="1" x14ac:dyDescent="0.3">
      <c r="A9777">
        <v>9775</v>
      </c>
      <c r="B9777">
        <v>15739692</v>
      </c>
      <c r="C9777" t="s">
        <v>1833</v>
      </c>
      <c r="D9777" t="s">
        <v>2953</v>
      </c>
      <c r="E9777" t="s">
        <v>19</v>
      </c>
      <c r="F9777">
        <v>42</v>
      </c>
      <c r="G9777">
        <v>1</v>
      </c>
      <c r="H9777" t="s">
        <v>2949</v>
      </c>
      <c r="I9777" s="3">
        <v>0</v>
      </c>
      <c r="J9777">
        <v>2</v>
      </c>
      <c r="K9777">
        <v>0</v>
      </c>
      <c r="L9777">
        <v>0</v>
      </c>
      <c r="M9777" s="3">
        <v>71823.149999999994</v>
      </c>
      <c r="N9777">
        <v>0</v>
      </c>
    </row>
    <row r="9778" spans="1:14" hidden="1" x14ac:dyDescent="0.3">
      <c r="A9778">
        <v>9776</v>
      </c>
      <c r="B9778">
        <v>15744041</v>
      </c>
      <c r="C9778" t="s">
        <v>1184</v>
      </c>
      <c r="D9778" t="s">
        <v>2954</v>
      </c>
      <c r="E9778" t="s">
        <v>13</v>
      </c>
      <c r="F9778">
        <v>26</v>
      </c>
      <c r="G9778">
        <v>3</v>
      </c>
      <c r="H9778" t="s">
        <v>2951</v>
      </c>
      <c r="I9778" s="3">
        <v>140356.70000000001</v>
      </c>
      <c r="J9778">
        <v>1</v>
      </c>
      <c r="K9778">
        <v>1</v>
      </c>
      <c r="L9778">
        <v>0</v>
      </c>
      <c r="M9778" s="3">
        <v>117144.15</v>
      </c>
      <c r="N9778">
        <v>0</v>
      </c>
    </row>
    <row r="9779" spans="1:14" hidden="1" x14ac:dyDescent="0.3">
      <c r="A9779">
        <v>9777</v>
      </c>
      <c r="B9779">
        <v>15700714</v>
      </c>
      <c r="C9779" t="s">
        <v>2292</v>
      </c>
      <c r="D9779" t="s">
        <v>2955</v>
      </c>
      <c r="E9779" t="s">
        <v>19</v>
      </c>
      <c r="F9779">
        <v>29</v>
      </c>
      <c r="G9779">
        <v>7</v>
      </c>
      <c r="H9779" t="s">
        <v>2950</v>
      </c>
      <c r="I9779" s="3">
        <v>0</v>
      </c>
      <c r="J9779">
        <v>2</v>
      </c>
      <c r="K9779">
        <v>1</v>
      </c>
      <c r="L9779">
        <v>1</v>
      </c>
      <c r="M9779" s="3">
        <v>141706.43</v>
      </c>
      <c r="N9779">
        <v>0</v>
      </c>
    </row>
    <row r="9780" spans="1:14" hidden="1" x14ac:dyDescent="0.3">
      <c r="A9780">
        <v>9778</v>
      </c>
      <c r="B9780">
        <v>15777743</v>
      </c>
      <c r="C9780" t="s">
        <v>223</v>
      </c>
      <c r="D9780" t="s">
        <v>2946</v>
      </c>
      <c r="E9780" t="s">
        <v>13</v>
      </c>
      <c r="F9780">
        <v>39</v>
      </c>
      <c r="G9780">
        <v>3</v>
      </c>
      <c r="H9780" t="s">
        <v>2951</v>
      </c>
      <c r="I9780" s="3">
        <v>92224.56</v>
      </c>
      <c r="J9780">
        <v>1</v>
      </c>
      <c r="K9780">
        <v>1</v>
      </c>
      <c r="L9780">
        <v>1</v>
      </c>
      <c r="M9780" s="3">
        <v>54517.25</v>
      </c>
      <c r="N9780">
        <v>0</v>
      </c>
    </row>
    <row r="9781" spans="1:14" hidden="1" x14ac:dyDescent="0.3">
      <c r="A9781">
        <v>9779</v>
      </c>
      <c r="B9781">
        <v>15623143</v>
      </c>
      <c r="C9781" t="s">
        <v>302</v>
      </c>
      <c r="D9781" t="s">
        <v>2946</v>
      </c>
      <c r="E9781" t="s">
        <v>13</v>
      </c>
      <c r="F9781">
        <v>43</v>
      </c>
      <c r="G9781">
        <v>9</v>
      </c>
      <c r="H9781" t="s">
        <v>2950</v>
      </c>
      <c r="I9781" s="3">
        <v>0</v>
      </c>
      <c r="J9781">
        <v>2</v>
      </c>
      <c r="K9781">
        <v>1</v>
      </c>
      <c r="L9781">
        <v>0</v>
      </c>
      <c r="M9781" s="3">
        <v>183147.17</v>
      </c>
      <c r="N9781">
        <v>0</v>
      </c>
    </row>
    <row r="9782" spans="1:14" hidden="1" x14ac:dyDescent="0.3">
      <c r="A9782">
        <v>9780</v>
      </c>
      <c r="B9782">
        <v>15712568</v>
      </c>
      <c r="C9782" t="s">
        <v>339</v>
      </c>
      <c r="D9782" t="s">
        <v>2946</v>
      </c>
      <c r="E9782" t="s">
        <v>19</v>
      </c>
      <c r="F9782">
        <v>40</v>
      </c>
      <c r="G9782">
        <v>10</v>
      </c>
      <c r="H9782" t="s">
        <v>2950</v>
      </c>
      <c r="I9782" s="3">
        <v>121355.99</v>
      </c>
      <c r="J9782">
        <v>1</v>
      </c>
      <c r="K9782">
        <v>1</v>
      </c>
      <c r="L9782">
        <v>0</v>
      </c>
      <c r="M9782" s="3">
        <v>138360.29</v>
      </c>
      <c r="N9782">
        <v>0</v>
      </c>
    </row>
    <row r="9783" spans="1:14" hidden="1" x14ac:dyDescent="0.3">
      <c r="A9783">
        <v>9781</v>
      </c>
      <c r="B9783">
        <v>15617432</v>
      </c>
      <c r="C9783" t="s">
        <v>1576</v>
      </c>
      <c r="D9783" t="s">
        <v>2953</v>
      </c>
      <c r="E9783" t="s">
        <v>13</v>
      </c>
      <c r="F9783">
        <v>40</v>
      </c>
      <c r="G9783">
        <v>9</v>
      </c>
      <c r="H9783" t="s">
        <v>2950</v>
      </c>
      <c r="I9783" s="3">
        <v>109003.26</v>
      </c>
      <c r="J9783">
        <v>1</v>
      </c>
      <c r="K9783">
        <v>1</v>
      </c>
      <c r="L9783">
        <v>1</v>
      </c>
      <c r="M9783" s="3">
        <v>79580.56</v>
      </c>
      <c r="N9783">
        <v>0</v>
      </c>
    </row>
    <row r="9784" spans="1:14" hidden="1" x14ac:dyDescent="0.3">
      <c r="A9784">
        <v>9782</v>
      </c>
      <c r="B9784">
        <v>15650424</v>
      </c>
      <c r="C9784" t="s">
        <v>917</v>
      </c>
      <c r="D9784" t="s">
        <v>2955</v>
      </c>
      <c r="E9784" t="s">
        <v>13</v>
      </c>
      <c r="F9784">
        <v>48</v>
      </c>
      <c r="G9784">
        <v>3</v>
      </c>
      <c r="H9784" t="s">
        <v>2951</v>
      </c>
      <c r="I9784" s="3">
        <v>147341.43</v>
      </c>
      <c r="J9784">
        <v>1</v>
      </c>
      <c r="K9784">
        <v>1</v>
      </c>
      <c r="L9784">
        <v>1</v>
      </c>
      <c r="M9784" s="3">
        <v>157458.60999999999</v>
      </c>
      <c r="N9784">
        <v>1</v>
      </c>
    </row>
    <row r="9785" spans="1:14" hidden="1" x14ac:dyDescent="0.3">
      <c r="A9785">
        <v>9783</v>
      </c>
      <c r="B9785">
        <v>15728829</v>
      </c>
      <c r="C9785" t="s">
        <v>2919</v>
      </c>
      <c r="D9785" t="s">
        <v>2955</v>
      </c>
      <c r="E9785" t="s">
        <v>19</v>
      </c>
      <c r="F9785">
        <v>18</v>
      </c>
      <c r="G9785">
        <v>7</v>
      </c>
      <c r="H9785" t="s">
        <v>2950</v>
      </c>
      <c r="I9785" s="3">
        <v>102983.91</v>
      </c>
      <c r="J9785">
        <v>1</v>
      </c>
      <c r="K9785">
        <v>1</v>
      </c>
      <c r="L9785">
        <v>0</v>
      </c>
      <c r="M9785" s="3">
        <v>171770.58</v>
      </c>
      <c r="N9785">
        <v>0</v>
      </c>
    </row>
    <row r="9786" spans="1:14" hidden="1" x14ac:dyDescent="0.3">
      <c r="A9786">
        <v>9784</v>
      </c>
      <c r="B9786">
        <v>15680430</v>
      </c>
      <c r="C9786" t="s">
        <v>2406</v>
      </c>
      <c r="D9786" t="s">
        <v>2956</v>
      </c>
      <c r="E9786" t="s">
        <v>13</v>
      </c>
      <c r="F9786">
        <v>49</v>
      </c>
      <c r="G9786">
        <v>4</v>
      </c>
      <c r="H9786" t="s">
        <v>2951</v>
      </c>
      <c r="I9786" s="3">
        <v>96252.98</v>
      </c>
      <c r="J9786">
        <v>2</v>
      </c>
      <c r="K9786">
        <v>1</v>
      </c>
      <c r="L9786">
        <v>0</v>
      </c>
      <c r="M9786" s="3">
        <v>104263.82</v>
      </c>
      <c r="N9786">
        <v>0</v>
      </c>
    </row>
    <row r="9787" spans="1:14" hidden="1" x14ac:dyDescent="0.3">
      <c r="A9787">
        <v>9785</v>
      </c>
      <c r="B9787">
        <v>15687626</v>
      </c>
      <c r="C9787" t="s">
        <v>653</v>
      </c>
      <c r="D9787" t="s">
        <v>2954</v>
      </c>
      <c r="E9787" t="s">
        <v>19</v>
      </c>
      <c r="F9787">
        <v>39</v>
      </c>
      <c r="G9787">
        <v>4</v>
      </c>
      <c r="H9787" t="s">
        <v>2951</v>
      </c>
      <c r="I9787" s="3">
        <v>0</v>
      </c>
      <c r="J9787">
        <v>2</v>
      </c>
      <c r="K9787">
        <v>1</v>
      </c>
      <c r="L9787">
        <v>0</v>
      </c>
      <c r="M9787" s="3">
        <v>167183.07</v>
      </c>
      <c r="N9787">
        <v>1</v>
      </c>
    </row>
    <row r="9788" spans="1:14" hidden="1" x14ac:dyDescent="0.3">
      <c r="A9788">
        <v>9786</v>
      </c>
      <c r="B9788">
        <v>15609187</v>
      </c>
      <c r="C9788" t="s">
        <v>644</v>
      </c>
      <c r="D9788" t="s">
        <v>2953</v>
      </c>
      <c r="E9788" t="s">
        <v>13</v>
      </c>
      <c r="F9788">
        <v>27</v>
      </c>
      <c r="G9788">
        <v>5</v>
      </c>
      <c r="H9788" t="s">
        <v>2951</v>
      </c>
      <c r="I9788" s="3">
        <v>155879.09</v>
      </c>
      <c r="J9788">
        <v>2</v>
      </c>
      <c r="K9788">
        <v>0</v>
      </c>
      <c r="L9788">
        <v>0</v>
      </c>
      <c r="M9788" s="3">
        <v>70774.97</v>
      </c>
      <c r="N9788">
        <v>0</v>
      </c>
    </row>
    <row r="9789" spans="1:14" hidden="1" x14ac:dyDescent="0.3">
      <c r="A9789">
        <v>9787</v>
      </c>
      <c r="B9789">
        <v>15609521</v>
      </c>
      <c r="C9789" t="s">
        <v>2462</v>
      </c>
      <c r="D9789" t="s">
        <v>2954</v>
      </c>
      <c r="E9789" t="s">
        <v>19</v>
      </c>
      <c r="F9789">
        <v>34</v>
      </c>
      <c r="G9789">
        <v>4</v>
      </c>
      <c r="H9789" t="s">
        <v>2951</v>
      </c>
      <c r="I9789" s="3">
        <v>142929.16</v>
      </c>
      <c r="J9789">
        <v>2</v>
      </c>
      <c r="K9789">
        <v>1</v>
      </c>
      <c r="L9789">
        <v>1</v>
      </c>
      <c r="M9789" s="3">
        <v>114869.56</v>
      </c>
      <c r="N9789">
        <v>0</v>
      </c>
    </row>
    <row r="9790" spans="1:14" hidden="1" x14ac:dyDescent="0.3">
      <c r="A9790">
        <v>9788</v>
      </c>
      <c r="B9790">
        <v>15752626</v>
      </c>
      <c r="C9790" t="s">
        <v>389</v>
      </c>
      <c r="D9790" t="s">
        <v>2954</v>
      </c>
      <c r="E9790" t="s">
        <v>19</v>
      </c>
      <c r="F9790">
        <v>32</v>
      </c>
      <c r="G9790">
        <v>7</v>
      </c>
      <c r="H9790" t="s">
        <v>2950</v>
      </c>
      <c r="I9790" s="3">
        <v>64082.09</v>
      </c>
      <c r="J9790">
        <v>1</v>
      </c>
      <c r="K9790">
        <v>0</v>
      </c>
      <c r="L9790">
        <v>1</v>
      </c>
      <c r="M9790" s="3">
        <v>109159.58</v>
      </c>
      <c r="N9790">
        <v>0</v>
      </c>
    </row>
    <row r="9791" spans="1:14" hidden="1" x14ac:dyDescent="0.3">
      <c r="A9791">
        <v>9789</v>
      </c>
      <c r="B9791">
        <v>15571756</v>
      </c>
      <c r="C9791" t="s">
        <v>2920</v>
      </c>
      <c r="D9791" t="s">
        <v>2954</v>
      </c>
      <c r="E9791" t="s">
        <v>13</v>
      </c>
      <c r="F9791">
        <v>28</v>
      </c>
      <c r="G9791">
        <v>5</v>
      </c>
      <c r="H9791" t="s">
        <v>2951</v>
      </c>
      <c r="I9791" s="3">
        <v>0</v>
      </c>
      <c r="J9791">
        <v>1</v>
      </c>
      <c r="K9791">
        <v>1</v>
      </c>
      <c r="L9791">
        <v>0</v>
      </c>
      <c r="M9791" s="3">
        <v>59351.68</v>
      </c>
      <c r="N9791">
        <v>0</v>
      </c>
    </row>
    <row r="9792" spans="1:14" hidden="1" x14ac:dyDescent="0.3">
      <c r="A9792">
        <v>9790</v>
      </c>
      <c r="B9792">
        <v>15814040</v>
      </c>
      <c r="C9792" t="s">
        <v>2921</v>
      </c>
      <c r="D9792" t="s">
        <v>2956</v>
      </c>
      <c r="E9792" t="s">
        <v>13</v>
      </c>
      <c r="F9792">
        <v>45</v>
      </c>
      <c r="G9792">
        <v>1</v>
      </c>
      <c r="H9792" t="s">
        <v>2949</v>
      </c>
      <c r="I9792" s="3">
        <v>0</v>
      </c>
      <c r="J9792">
        <v>2</v>
      </c>
      <c r="K9792">
        <v>1</v>
      </c>
      <c r="L9792">
        <v>1</v>
      </c>
      <c r="M9792" s="3">
        <v>199657.46</v>
      </c>
      <c r="N9792">
        <v>0</v>
      </c>
    </row>
    <row r="9793" spans="1:14" hidden="1" x14ac:dyDescent="0.3">
      <c r="A9793">
        <v>9791</v>
      </c>
      <c r="B9793">
        <v>15658211</v>
      </c>
      <c r="C9793" t="s">
        <v>246</v>
      </c>
      <c r="D9793" t="s">
        <v>2954</v>
      </c>
      <c r="E9793" t="s">
        <v>13</v>
      </c>
      <c r="F9793">
        <v>39</v>
      </c>
      <c r="G9793">
        <v>2</v>
      </c>
      <c r="H9793" t="s">
        <v>2949</v>
      </c>
      <c r="I9793" s="3">
        <v>0</v>
      </c>
      <c r="J9793">
        <v>2</v>
      </c>
      <c r="K9793">
        <v>1</v>
      </c>
      <c r="L9793">
        <v>1</v>
      </c>
      <c r="M9793" s="3">
        <v>121151.1</v>
      </c>
      <c r="N9793">
        <v>0</v>
      </c>
    </row>
    <row r="9794" spans="1:14" hidden="1" x14ac:dyDescent="0.3">
      <c r="A9794">
        <v>9792</v>
      </c>
      <c r="B9794">
        <v>15742091</v>
      </c>
      <c r="C9794" t="s">
        <v>67</v>
      </c>
      <c r="D9794" t="s">
        <v>2954</v>
      </c>
      <c r="E9794" t="s">
        <v>13</v>
      </c>
      <c r="F9794">
        <v>35</v>
      </c>
      <c r="G9794">
        <v>6</v>
      </c>
      <c r="H9794" t="s">
        <v>2950</v>
      </c>
      <c r="I9794" s="3">
        <v>118336.95</v>
      </c>
      <c r="J9794">
        <v>1</v>
      </c>
      <c r="K9794">
        <v>1</v>
      </c>
      <c r="L9794">
        <v>0</v>
      </c>
      <c r="M9794" s="3">
        <v>26342.33</v>
      </c>
      <c r="N9794">
        <v>1</v>
      </c>
    </row>
    <row r="9795" spans="1:14" x14ac:dyDescent="0.3">
      <c r="A9795">
        <v>9793</v>
      </c>
      <c r="B9795">
        <v>15787168</v>
      </c>
      <c r="C9795" t="s">
        <v>1090</v>
      </c>
      <c r="D9795" t="s">
        <v>2946</v>
      </c>
      <c r="E9795" t="s">
        <v>13</v>
      </c>
      <c r="F9795">
        <v>28</v>
      </c>
      <c r="G9795">
        <v>8</v>
      </c>
      <c r="H9795" t="s">
        <v>2950</v>
      </c>
      <c r="I9795" s="3">
        <v>168253.21</v>
      </c>
      <c r="J9795">
        <v>1</v>
      </c>
      <c r="K9795">
        <v>1</v>
      </c>
      <c r="L9795">
        <v>1</v>
      </c>
      <c r="M9795" s="3">
        <v>102799.14</v>
      </c>
      <c r="N9795">
        <v>0</v>
      </c>
    </row>
    <row r="9796" spans="1:14" hidden="1" x14ac:dyDescent="0.3">
      <c r="A9796">
        <v>9794</v>
      </c>
      <c r="B9796">
        <v>15772363</v>
      </c>
      <c r="C9796" t="s">
        <v>401</v>
      </c>
      <c r="D9796" t="s">
        <v>2946</v>
      </c>
      <c r="E9796" t="s">
        <v>13</v>
      </c>
      <c r="F9796">
        <v>42</v>
      </c>
      <c r="G9796">
        <v>0</v>
      </c>
      <c r="H9796" t="s">
        <v>2949</v>
      </c>
      <c r="I9796" s="3">
        <v>101979.16</v>
      </c>
      <c r="J9796">
        <v>1</v>
      </c>
      <c r="K9796">
        <v>1</v>
      </c>
      <c r="L9796">
        <v>0</v>
      </c>
      <c r="M9796" s="3">
        <v>90928.48</v>
      </c>
      <c r="N9796">
        <v>0</v>
      </c>
    </row>
    <row r="9797" spans="1:14" hidden="1" x14ac:dyDescent="0.3">
      <c r="A9797">
        <v>9795</v>
      </c>
      <c r="B9797">
        <v>15659364</v>
      </c>
      <c r="C9797" t="s">
        <v>804</v>
      </c>
      <c r="D9797" t="s">
        <v>2955</v>
      </c>
      <c r="E9797" t="s">
        <v>19</v>
      </c>
      <c r="F9797">
        <v>23</v>
      </c>
      <c r="G9797">
        <v>5</v>
      </c>
      <c r="H9797" t="s">
        <v>2951</v>
      </c>
      <c r="I9797" s="3">
        <v>164902.43</v>
      </c>
      <c r="J9797">
        <v>1</v>
      </c>
      <c r="K9797">
        <v>0</v>
      </c>
      <c r="L9797">
        <v>0</v>
      </c>
      <c r="M9797" s="3">
        <v>141152.28</v>
      </c>
      <c r="N9797">
        <v>0</v>
      </c>
    </row>
    <row r="9798" spans="1:14" hidden="1" x14ac:dyDescent="0.3">
      <c r="A9798">
        <v>9796</v>
      </c>
      <c r="B9798">
        <v>15738980</v>
      </c>
      <c r="C9798" t="s">
        <v>1184</v>
      </c>
      <c r="D9798" t="s">
        <v>2956</v>
      </c>
      <c r="E9798" t="s">
        <v>19</v>
      </c>
      <c r="F9798">
        <v>43</v>
      </c>
      <c r="G9798">
        <v>2</v>
      </c>
      <c r="H9798" t="s">
        <v>2949</v>
      </c>
      <c r="I9798" s="3">
        <v>0</v>
      </c>
      <c r="J9798">
        <v>2</v>
      </c>
      <c r="K9798">
        <v>1</v>
      </c>
      <c r="L9798">
        <v>0</v>
      </c>
      <c r="M9798" s="3">
        <v>105568.6</v>
      </c>
      <c r="N9798">
        <v>0</v>
      </c>
    </row>
    <row r="9799" spans="1:14" hidden="1" x14ac:dyDescent="0.3">
      <c r="A9799">
        <v>9797</v>
      </c>
      <c r="B9799">
        <v>15794236</v>
      </c>
      <c r="C9799" t="s">
        <v>123</v>
      </c>
      <c r="D9799" t="s">
        <v>2954</v>
      </c>
      <c r="E9799" t="s">
        <v>19</v>
      </c>
      <c r="F9799">
        <v>22</v>
      </c>
      <c r="G9799">
        <v>10</v>
      </c>
      <c r="H9799" t="s">
        <v>2950</v>
      </c>
      <c r="I9799" s="3">
        <v>111812.52</v>
      </c>
      <c r="J9799">
        <v>2</v>
      </c>
      <c r="K9799">
        <v>1</v>
      </c>
      <c r="L9799">
        <v>1</v>
      </c>
      <c r="M9799" s="3">
        <v>183045.46</v>
      </c>
      <c r="N9799">
        <v>0</v>
      </c>
    </row>
    <row r="9800" spans="1:14" hidden="1" x14ac:dyDescent="0.3">
      <c r="A9800">
        <v>9798</v>
      </c>
      <c r="B9800">
        <v>15721383</v>
      </c>
      <c r="C9800" t="s">
        <v>2087</v>
      </c>
      <c r="D9800" t="s">
        <v>2946</v>
      </c>
      <c r="E9800" t="s">
        <v>19</v>
      </c>
      <c r="F9800">
        <v>40</v>
      </c>
      <c r="G9800">
        <v>10</v>
      </c>
      <c r="H9800" t="s">
        <v>2950</v>
      </c>
      <c r="I9800" s="3">
        <v>0</v>
      </c>
      <c r="J9800">
        <v>2</v>
      </c>
      <c r="K9800">
        <v>1</v>
      </c>
      <c r="L9800">
        <v>1</v>
      </c>
      <c r="M9800" s="3">
        <v>194792.42</v>
      </c>
      <c r="N9800">
        <v>0</v>
      </c>
    </row>
    <row r="9801" spans="1:14" hidden="1" x14ac:dyDescent="0.3">
      <c r="A9801">
        <v>9799</v>
      </c>
      <c r="B9801">
        <v>15652981</v>
      </c>
      <c r="C9801" t="s">
        <v>171</v>
      </c>
      <c r="D9801" t="s">
        <v>2954</v>
      </c>
      <c r="E9801" t="s">
        <v>19</v>
      </c>
      <c r="F9801">
        <v>30</v>
      </c>
      <c r="G9801">
        <v>2</v>
      </c>
      <c r="H9801" t="s">
        <v>2949</v>
      </c>
      <c r="I9801" s="3">
        <v>119755</v>
      </c>
      <c r="J9801">
        <v>1</v>
      </c>
      <c r="K9801">
        <v>1</v>
      </c>
      <c r="L9801">
        <v>1</v>
      </c>
      <c r="M9801" s="3">
        <v>21852.91</v>
      </c>
      <c r="N9801">
        <v>0</v>
      </c>
    </row>
    <row r="9802" spans="1:14" hidden="1" x14ac:dyDescent="0.3">
      <c r="A9802">
        <v>9800</v>
      </c>
      <c r="B9802">
        <v>15722731</v>
      </c>
      <c r="C9802" t="s">
        <v>383</v>
      </c>
      <c r="D9802" t="s">
        <v>2954</v>
      </c>
      <c r="E9802" t="s">
        <v>19</v>
      </c>
      <c r="F9802">
        <v>46</v>
      </c>
      <c r="G9802">
        <v>0</v>
      </c>
      <c r="H9802" t="s">
        <v>2949</v>
      </c>
      <c r="I9802" s="3">
        <v>119556.1</v>
      </c>
      <c r="J9802">
        <v>1</v>
      </c>
      <c r="K9802">
        <v>1</v>
      </c>
      <c r="L9802">
        <v>0</v>
      </c>
      <c r="M9802" s="3">
        <v>78250.13</v>
      </c>
      <c r="N9802">
        <v>1</v>
      </c>
    </row>
    <row r="9803" spans="1:14" hidden="1" x14ac:dyDescent="0.3">
      <c r="A9803">
        <v>9801</v>
      </c>
      <c r="B9803">
        <v>15640507</v>
      </c>
      <c r="C9803" t="s">
        <v>143</v>
      </c>
      <c r="D9803" t="s">
        <v>2953</v>
      </c>
      <c r="E9803" t="s">
        <v>13</v>
      </c>
      <c r="F9803">
        <v>35</v>
      </c>
      <c r="G9803">
        <v>3</v>
      </c>
      <c r="H9803" t="s">
        <v>2951</v>
      </c>
      <c r="I9803" s="3">
        <v>119349.69</v>
      </c>
      <c r="J9803">
        <v>3</v>
      </c>
      <c r="K9803">
        <v>1</v>
      </c>
      <c r="L9803">
        <v>1</v>
      </c>
      <c r="M9803" s="3">
        <v>47114.18</v>
      </c>
      <c r="N9803">
        <v>1</v>
      </c>
    </row>
    <row r="9804" spans="1:14" hidden="1" x14ac:dyDescent="0.3">
      <c r="A9804">
        <v>9802</v>
      </c>
      <c r="B9804">
        <v>15578878</v>
      </c>
      <c r="C9804" t="s">
        <v>843</v>
      </c>
      <c r="D9804" t="s">
        <v>2946</v>
      </c>
      <c r="E9804" t="s">
        <v>13</v>
      </c>
      <c r="F9804">
        <v>30</v>
      </c>
      <c r="G9804">
        <v>3</v>
      </c>
      <c r="H9804" t="s">
        <v>2951</v>
      </c>
      <c r="I9804" s="3">
        <v>139528.23000000001</v>
      </c>
      <c r="J9804">
        <v>1</v>
      </c>
      <c r="K9804">
        <v>1</v>
      </c>
      <c r="L9804">
        <v>1</v>
      </c>
      <c r="M9804" s="3">
        <v>33230.370000000003</v>
      </c>
      <c r="N9804">
        <v>0</v>
      </c>
    </row>
    <row r="9805" spans="1:14" hidden="1" x14ac:dyDescent="0.3">
      <c r="A9805">
        <v>9803</v>
      </c>
      <c r="B9805">
        <v>15744295</v>
      </c>
      <c r="C9805" t="s">
        <v>33</v>
      </c>
      <c r="D9805" t="s">
        <v>2956</v>
      </c>
      <c r="E9805" t="s">
        <v>19</v>
      </c>
      <c r="F9805">
        <v>40</v>
      </c>
      <c r="G9805">
        <v>1</v>
      </c>
      <c r="H9805" t="s">
        <v>2949</v>
      </c>
      <c r="I9805" s="3">
        <v>94773.11</v>
      </c>
      <c r="J9805">
        <v>1</v>
      </c>
      <c r="K9805">
        <v>1</v>
      </c>
      <c r="L9805">
        <v>0</v>
      </c>
      <c r="M9805" s="3">
        <v>114279.63</v>
      </c>
      <c r="N9805">
        <v>0</v>
      </c>
    </row>
    <row r="9806" spans="1:14" hidden="1" x14ac:dyDescent="0.3">
      <c r="A9806">
        <v>9804</v>
      </c>
      <c r="B9806">
        <v>15776558</v>
      </c>
      <c r="C9806" t="s">
        <v>586</v>
      </c>
      <c r="D9806" t="s">
        <v>2946</v>
      </c>
      <c r="E9806" t="s">
        <v>19</v>
      </c>
      <c r="F9806">
        <v>31</v>
      </c>
      <c r="G9806">
        <v>1</v>
      </c>
      <c r="H9806" t="s">
        <v>2949</v>
      </c>
      <c r="I9806" s="3">
        <v>108345.22</v>
      </c>
      <c r="J9806">
        <v>1</v>
      </c>
      <c r="K9806">
        <v>0</v>
      </c>
      <c r="L9806">
        <v>1</v>
      </c>
      <c r="M9806" s="3">
        <v>38802.03</v>
      </c>
      <c r="N9806">
        <v>0</v>
      </c>
    </row>
    <row r="9807" spans="1:14" hidden="1" x14ac:dyDescent="0.3">
      <c r="A9807">
        <v>9805</v>
      </c>
      <c r="B9807">
        <v>15596136</v>
      </c>
      <c r="C9807" t="s">
        <v>1576</v>
      </c>
      <c r="D9807" t="s">
        <v>2954</v>
      </c>
      <c r="E9807" t="s">
        <v>13</v>
      </c>
      <c r="F9807">
        <v>36</v>
      </c>
      <c r="G9807">
        <v>9</v>
      </c>
      <c r="H9807" t="s">
        <v>2950</v>
      </c>
      <c r="I9807" s="3">
        <v>166939.88</v>
      </c>
      <c r="J9807">
        <v>1</v>
      </c>
      <c r="K9807">
        <v>1</v>
      </c>
      <c r="L9807">
        <v>1</v>
      </c>
      <c r="M9807" s="3">
        <v>72504.759999999995</v>
      </c>
      <c r="N9807">
        <v>0</v>
      </c>
    </row>
    <row r="9808" spans="1:14" hidden="1" x14ac:dyDescent="0.3">
      <c r="A9808">
        <v>9806</v>
      </c>
      <c r="B9808">
        <v>15704597</v>
      </c>
      <c r="C9808" t="s">
        <v>2922</v>
      </c>
      <c r="D9808" t="s">
        <v>2953</v>
      </c>
      <c r="E9808" t="s">
        <v>19</v>
      </c>
      <c r="F9808">
        <v>33</v>
      </c>
      <c r="G9808">
        <v>7</v>
      </c>
      <c r="H9808" t="s">
        <v>2950</v>
      </c>
      <c r="I9808" s="3">
        <v>174571.36</v>
      </c>
      <c r="J9808">
        <v>1</v>
      </c>
      <c r="K9808">
        <v>0</v>
      </c>
      <c r="L9808">
        <v>1</v>
      </c>
      <c r="M9808" s="3">
        <v>43943.09</v>
      </c>
      <c r="N9808">
        <v>0</v>
      </c>
    </row>
    <row r="9809" spans="1:14" hidden="1" x14ac:dyDescent="0.3">
      <c r="A9809">
        <v>9807</v>
      </c>
      <c r="B9809">
        <v>15648272</v>
      </c>
      <c r="C9809" t="s">
        <v>821</v>
      </c>
      <c r="D9809" t="s">
        <v>2953</v>
      </c>
      <c r="E9809" t="s">
        <v>19</v>
      </c>
      <c r="F9809">
        <v>35</v>
      </c>
      <c r="G9809">
        <v>9</v>
      </c>
      <c r="H9809" t="s">
        <v>2950</v>
      </c>
      <c r="I9809" s="3">
        <v>71829.34</v>
      </c>
      <c r="J9809">
        <v>1</v>
      </c>
      <c r="K9809">
        <v>1</v>
      </c>
      <c r="L9809">
        <v>1</v>
      </c>
      <c r="M9809" s="3">
        <v>68141.919999999998</v>
      </c>
      <c r="N9809">
        <v>0</v>
      </c>
    </row>
    <row r="9810" spans="1:14" hidden="1" x14ac:dyDescent="0.3">
      <c r="A9810">
        <v>9808</v>
      </c>
      <c r="B9810">
        <v>15594915</v>
      </c>
      <c r="C9810" t="s">
        <v>2923</v>
      </c>
      <c r="D9810" t="s">
        <v>2956</v>
      </c>
      <c r="E9810" t="s">
        <v>13</v>
      </c>
      <c r="F9810">
        <v>36</v>
      </c>
      <c r="G9810">
        <v>8</v>
      </c>
      <c r="H9810" t="s">
        <v>2950</v>
      </c>
      <c r="I9810" s="3">
        <v>0</v>
      </c>
      <c r="J9810">
        <v>2</v>
      </c>
      <c r="K9810">
        <v>0</v>
      </c>
      <c r="L9810">
        <v>1</v>
      </c>
      <c r="M9810" s="3">
        <v>109179.89</v>
      </c>
      <c r="N9810">
        <v>0</v>
      </c>
    </row>
    <row r="9811" spans="1:14" hidden="1" x14ac:dyDescent="0.3">
      <c r="A9811">
        <v>9809</v>
      </c>
      <c r="B9811">
        <v>15581115</v>
      </c>
      <c r="C9811" t="s">
        <v>1919</v>
      </c>
      <c r="D9811" t="s">
        <v>2956</v>
      </c>
      <c r="E9811" t="s">
        <v>13</v>
      </c>
      <c r="F9811">
        <v>39</v>
      </c>
      <c r="G9811">
        <v>9</v>
      </c>
      <c r="H9811" t="s">
        <v>2950</v>
      </c>
      <c r="I9811" s="3">
        <v>76769.679999999993</v>
      </c>
      <c r="J9811">
        <v>1</v>
      </c>
      <c r="K9811">
        <v>0</v>
      </c>
      <c r="L9811">
        <v>0</v>
      </c>
      <c r="M9811" s="3">
        <v>48224.72</v>
      </c>
      <c r="N9811">
        <v>0</v>
      </c>
    </row>
    <row r="9812" spans="1:14" hidden="1" x14ac:dyDescent="0.3">
      <c r="A9812">
        <v>9810</v>
      </c>
      <c r="B9812">
        <v>15763907</v>
      </c>
      <c r="C9812" t="s">
        <v>448</v>
      </c>
      <c r="D9812" t="s">
        <v>2953</v>
      </c>
      <c r="E9812" t="s">
        <v>13</v>
      </c>
      <c r="F9812">
        <v>39</v>
      </c>
      <c r="G9812">
        <v>1</v>
      </c>
      <c r="H9812" t="s">
        <v>2949</v>
      </c>
      <c r="I9812" s="3">
        <v>104614.29</v>
      </c>
      <c r="J9812">
        <v>1</v>
      </c>
      <c r="K9812">
        <v>1</v>
      </c>
      <c r="L9812">
        <v>0</v>
      </c>
      <c r="M9812" s="3">
        <v>61538.43</v>
      </c>
      <c r="N9812">
        <v>1</v>
      </c>
    </row>
    <row r="9813" spans="1:14" hidden="1" x14ac:dyDescent="0.3">
      <c r="A9813">
        <v>9811</v>
      </c>
      <c r="B9813">
        <v>15705994</v>
      </c>
      <c r="C9813" t="s">
        <v>434</v>
      </c>
      <c r="D9813" t="s">
        <v>2955</v>
      </c>
      <c r="E9813" t="s">
        <v>19</v>
      </c>
      <c r="F9813">
        <v>27</v>
      </c>
      <c r="G9813">
        <v>10</v>
      </c>
      <c r="H9813" t="s">
        <v>2950</v>
      </c>
      <c r="I9813" s="3">
        <v>0</v>
      </c>
      <c r="J9813">
        <v>1</v>
      </c>
      <c r="K9813">
        <v>1</v>
      </c>
      <c r="L9813">
        <v>0</v>
      </c>
      <c r="M9813" s="3">
        <v>94544.88</v>
      </c>
      <c r="N9813">
        <v>0</v>
      </c>
    </row>
    <row r="9814" spans="1:14" hidden="1" x14ac:dyDescent="0.3">
      <c r="A9814">
        <v>9812</v>
      </c>
      <c r="B9814">
        <v>15772421</v>
      </c>
      <c r="C9814" t="s">
        <v>889</v>
      </c>
      <c r="D9814" t="s">
        <v>2954</v>
      </c>
      <c r="E9814" t="s">
        <v>13</v>
      </c>
      <c r="F9814">
        <v>31</v>
      </c>
      <c r="G9814">
        <v>1</v>
      </c>
      <c r="H9814" t="s">
        <v>2949</v>
      </c>
      <c r="I9814" s="3">
        <v>128927.93</v>
      </c>
      <c r="J9814">
        <v>1</v>
      </c>
      <c r="K9814">
        <v>1</v>
      </c>
      <c r="L9814">
        <v>1</v>
      </c>
      <c r="M9814" s="3">
        <v>2850.01</v>
      </c>
      <c r="N9814">
        <v>0</v>
      </c>
    </row>
    <row r="9815" spans="1:14" hidden="1" x14ac:dyDescent="0.3">
      <c r="A9815">
        <v>9813</v>
      </c>
      <c r="B9815">
        <v>15711572</v>
      </c>
      <c r="C9815" t="s">
        <v>2924</v>
      </c>
      <c r="D9815" t="s">
        <v>2953</v>
      </c>
      <c r="E9815" t="s">
        <v>13</v>
      </c>
      <c r="F9815">
        <v>31</v>
      </c>
      <c r="G9815">
        <v>9</v>
      </c>
      <c r="H9815" t="s">
        <v>2950</v>
      </c>
      <c r="I9815" s="3">
        <v>110941.93</v>
      </c>
      <c r="J9815">
        <v>2</v>
      </c>
      <c r="K9815">
        <v>1</v>
      </c>
      <c r="L9815">
        <v>0</v>
      </c>
      <c r="M9815" s="3">
        <v>163484.79999999999</v>
      </c>
      <c r="N9815">
        <v>0</v>
      </c>
    </row>
    <row r="9816" spans="1:14" hidden="1" x14ac:dyDescent="0.3">
      <c r="A9816">
        <v>9814</v>
      </c>
      <c r="B9816">
        <v>15691170</v>
      </c>
      <c r="C9816" t="s">
        <v>1638</v>
      </c>
      <c r="D9816" t="s">
        <v>2956</v>
      </c>
      <c r="E9816" t="s">
        <v>13</v>
      </c>
      <c r="F9816">
        <v>29</v>
      </c>
      <c r="G9816">
        <v>10</v>
      </c>
      <c r="H9816" t="s">
        <v>2950</v>
      </c>
      <c r="I9816" s="3">
        <v>99250.08</v>
      </c>
      <c r="J9816">
        <v>1</v>
      </c>
      <c r="K9816">
        <v>1</v>
      </c>
      <c r="L9816">
        <v>1</v>
      </c>
      <c r="M9816" s="3">
        <v>129629.41</v>
      </c>
      <c r="N9816">
        <v>0</v>
      </c>
    </row>
    <row r="9817" spans="1:14" hidden="1" x14ac:dyDescent="0.3">
      <c r="A9817">
        <v>9815</v>
      </c>
      <c r="B9817">
        <v>15600106</v>
      </c>
      <c r="C9817" t="s">
        <v>166</v>
      </c>
      <c r="D9817" t="s">
        <v>2954</v>
      </c>
      <c r="E9817" t="s">
        <v>19</v>
      </c>
      <c r="F9817">
        <v>36</v>
      </c>
      <c r="G9817">
        <v>1</v>
      </c>
      <c r="H9817" t="s">
        <v>2949</v>
      </c>
      <c r="I9817" s="3">
        <v>0</v>
      </c>
      <c r="J9817">
        <v>2</v>
      </c>
      <c r="K9817">
        <v>0</v>
      </c>
      <c r="L9817">
        <v>0</v>
      </c>
      <c r="M9817" s="3">
        <v>133141.34</v>
      </c>
      <c r="N9817">
        <v>0</v>
      </c>
    </row>
    <row r="9818" spans="1:14" hidden="1" x14ac:dyDescent="0.3">
      <c r="A9818">
        <v>9816</v>
      </c>
      <c r="B9818">
        <v>15745431</v>
      </c>
      <c r="C9818" t="s">
        <v>2109</v>
      </c>
      <c r="D9818" t="s">
        <v>2954</v>
      </c>
      <c r="E9818" t="s">
        <v>19</v>
      </c>
      <c r="F9818">
        <v>34</v>
      </c>
      <c r="G9818">
        <v>7</v>
      </c>
      <c r="H9818" t="s">
        <v>2950</v>
      </c>
      <c r="I9818" s="3">
        <v>0</v>
      </c>
      <c r="J9818">
        <v>2</v>
      </c>
      <c r="K9818">
        <v>1</v>
      </c>
      <c r="L9818">
        <v>1</v>
      </c>
      <c r="M9818" s="3">
        <v>188078.55</v>
      </c>
      <c r="N9818">
        <v>0</v>
      </c>
    </row>
    <row r="9819" spans="1:14" hidden="1" x14ac:dyDescent="0.3">
      <c r="A9819">
        <v>9817</v>
      </c>
      <c r="B9819">
        <v>15649508</v>
      </c>
      <c r="C9819" t="s">
        <v>27</v>
      </c>
      <c r="D9819" t="s">
        <v>2946</v>
      </c>
      <c r="E9819" t="s">
        <v>19</v>
      </c>
      <c r="F9819">
        <v>48</v>
      </c>
      <c r="G9819">
        <v>8</v>
      </c>
      <c r="H9819" t="s">
        <v>2950</v>
      </c>
      <c r="I9819" s="3">
        <v>0</v>
      </c>
      <c r="J9819">
        <v>2</v>
      </c>
      <c r="K9819">
        <v>1</v>
      </c>
      <c r="L9819">
        <v>0</v>
      </c>
      <c r="M9819" s="3">
        <v>174729.3</v>
      </c>
      <c r="N9819">
        <v>0</v>
      </c>
    </row>
    <row r="9820" spans="1:14" hidden="1" x14ac:dyDescent="0.3">
      <c r="A9820">
        <v>9818</v>
      </c>
      <c r="B9820">
        <v>15812611</v>
      </c>
      <c r="C9820" t="s">
        <v>2925</v>
      </c>
      <c r="D9820" t="s">
        <v>2954</v>
      </c>
      <c r="E9820" t="s">
        <v>13</v>
      </c>
      <c r="F9820">
        <v>30</v>
      </c>
      <c r="G9820">
        <v>5</v>
      </c>
      <c r="H9820" t="s">
        <v>2951</v>
      </c>
      <c r="I9820" s="3">
        <v>0</v>
      </c>
      <c r="J9820">
        <v>2</v>
      </c>
      <c r="K9820">
        <v>0</v>
      </c>
      <c r="L9820">
        <v>1</v>
      </c>
      <c r="M9820" s="3">
        <v>78700.03</v>
      </c>
      <c r="N9820">
        <v>0</v>
      </c>
    </row>
    <row r="9821" spans="1:14" hidden="1" x14ac:dyDescent="0.3">
      <c r="A9821">
        <v>9819</v>
      </c>
      <c r="B9821">
        <v>15619699</v>
      </c>
      <c r="C9821" t="s">
        <v>720</v>
      </c>
      <c r="D9821" t="s">
        <v>2955</v>
      </c>
      <c r="E9821" t="s">
        <v>19</v>
      </c>
      <c r="F9821">
        <v>31</v>
      </c>
      <c r="G9821">
        <v>7</v>
      </c>
      <c r="H9821" t="s">
        <v>2950</v>
      </c>
      <c r="I9821" s="3">
        <v>0</v>
      </c>
      <c r="J9821">
        <v>1</v>
      </c>
      <c r="K9821">
        <v>1</v>
      </c>
      <c r="L9821">
        <v>0</v>
      </c>
      <c r="M9821" s="3">
        <v>198269.08</v>
      </c>
      <c r="N9821">
        <v>0</v>
      </c>
    </row>
    <row r="9822" spans="1:14" hidden="1" x14ac:dyDescent="0.3">
      <c r="A9822">
        <v>9820</v>
      </c>
      <c r="B9822">
        <v>15813946</v>
      </c>
      <c r="C9822" t="s">
        <v>1993</v>
      </c>
      <c r="D9822" t="s">
        <v>2954</v>
      </c>
      <c r="E9822" t="s">
        <v>19</v>
      </c>
      <c r="F9822">
        <v>51</v>
      </c>
      <c r="G9822">
        <v>1</v>
      </c>
      <c r="H9822" t="s">
        <v>2949</v>
      </c>
      <c r="I9822" s="3">
        <v>104682.83</v>
      </c>
      <c r="J9822">
        <v>1</v>
      </c>
      <c r="K9822">
        <v>1</v>
      </c>
      <c r="L9822">
        <v>0</v>
      </c>
      <c r="M9822" s="3">
        <v>55266.96</v>
      </c>
      <c r="N9822">
        <v>1</v>
      </c>
    </row>
    <row r="9823" spans="1:14" hidden="1" x14ac:dyDescent="0.3">
      <c r="A9823">
        <v>9821</v>
      </c>
      <c r="B9823">
        <v>15762762</v>
      </c>
      <c r="C9823" t="s">
        <v>1029</v>
      </c>
      <c r="D9823" t="s">
        <v>2953</v>
      </c>
      <c r="E9823" t="s">
        <v>13</v>
      </c>
      <c r="F9823">
        <v>45</v>
      </c>
      <c r="G9823">
        <v>5</v>
      </c>
      <c r="H9823" t="s">
        <v>2951</v>
      </c>
      <c r="I9823" s="3">
        <v>118886.55</v>
      </c>
      <c r="J9823">
        <v>1</v>
      </c>
      <c r="K9823">
        <v>0</v>
      </c>
      <c r="L9823">
        <v>0</v>
      </c>
      <c r="M9823" s="3">
        <v>51636.7</v>
      </c>
      <c r="N9823">
        <v>0</v>
      </c>
    </row>
    <row r="9824" spans="1:14" hidden="1" x14ac:dyDescent="0.3">
      <c r="A9824">
        <v>9822</v>
      </c>
      <c r="B9824">
        <v>15629793</v>
      </c>
      <c r="C9824" t="s">
        <v>1218</v>
      </c>
      <c r="D9824" t="s">
        <v>2946</v>
      </c>
      <c r="E9824" t="s">
        <v>19</v>
      </c>
      <c r="F9824">
        <v>28</v>
      </c>
      <c r="G9824">
        <v>8</v>
      </c>
      <c r="H9824" t="s">
        <v>2950</v>
      </c>
      <c r="I9824" s="3">
        <v>156823.70000000001</v>
      </c>
      <c r="J9824">
        <v>2</v>
      </c>
      <c r="K9824">
        <v>1</v>
      </c>
      <c r="L9824">
        <v>0</v>
      </c>
      <c r="M9824" s="3">
        <v>198251.51999999999</v>
      </c>
      <c r="N9824">
        <v>0</v>
      </c>
    </row>
    <row r="9825" spans="1:14" hidden="1" x14ac:dyDescent="0.3">
      <c r="A9825">
        <v>9823</v>
      </c>
      <c r="B9825">
        <v>15781298</v>
      </c>
      <c r="C9825" t="s">
        <v>245</v>
      </c>
      <c r="D9825" t="s">
        <v>2946</v>
      </c>
      <c r="E9825" t="s">
        <v>19</v>
      </c>
      <c r="F9825">
        <v>39</v>
      </c>
      <c r="G9825">
        <v>3</v>
      </c>
      <c r="H9825" t="s">
        <v>2951</v>
      </c>
      <c r="I9825" s="3">
        <v>124216.93</v>
      </c>
      <c r="J9825">
        <v>1</v>
      </c>
      <c r="K9825">
        <v>0</v>
      </c>
      <c r="L9825">
        <v>1</v>
      </c>
      <c r="M9825" s="3">
        <v>171442.36</v>
      </c>
      <c r="N9825">
        <v>0</v>
      </c>
    </row>
    <row r="9826" spans="1:14" hidden="1" x14ac:dyDescent="0.3">
      <c r="A9826">
        <v>9824</v>
      </c>
      <c r="B9826">
        <v>15622658</v>
      </c>
      <c r="C9826" t="s">
        <v>890</v>
      </c>
      <c r="D9826" t="s">
        <v>2946</v>
      </c>
      <c r="E9826" t="s">
        <v>13</v>
      </c>
      <c r="F9826">
        <v>26</v>
      </c>
      <c r="G9826">
        <v>2</v>
      </c>
      <c r="H9826" t="s">
        <v>2949</v>
      </c>
      <c r="I9826" s="3">
        <v>144258.51999999999</v>
      </c>
      <c r="J9826">
        <v>1</v>
      </c>
      <c r="K9826">
        <v>1</v>
      </c>
      <c r="L9826">
        <v>0</v>
      </c>
      <c r="M9826" s="3">
        <v>49778.79</v>
      </c>
      <c r="N9826">
        <v>0</v>
      </c>
    </row>
    <row r="9827" spans="1:14" hidden="1" x14ac:dyDescent="0.3">
      <c r="A9827">
        <v>9825</v>
      </c>
      <c r="B9827">
        <v>15658980</v>
      </c>
      <c r="C9827" t="s">
        <v>989</v>
      </c>
      <c r="D9827" t="s">
        <v>2956</v>
      </c>
      <c r="E9827" t="s">
        <v>19</v>
      </c>
      <c r="F9827">
        <v>26</v>
      </c>
      <c r="G9827">
        <v>9</v>
      </c>
      <c r="H9827" t="s">
        <v>2950</v>
      </c>
      <c r="I9827" s="3">
        <v>128793.63</v>
      </c>
      <c r="J9827">
        <v>1</v>
      </c>
      <c r="K9827">
        <v>1</v>
      </c>
      <c r="L9827">
        <v>0</v>
      </c>
      <c r="M9827" s="3">
        <v>19262.05</v>
      </c>
      <c r="N9827">
        <v>0</v>
      </c>
    </row>
    <row r="9828" spans="1:14" hidden="1" x14ac:dyDescent="0.3">
      <c r="A9828">
        <v>9826</v>
      </c>
      <c r="B9828">
        <v>15701936</v>
      </c>
      <c r="C9828" t="s">
        <v>524</v>
      </c>
      <c r="D9828" t="s">
        <v>2954</v>
      </c>
      <c r="E9828" t="s">
        <v>19</v>
      </c>
      <c r="F9828">
        <v>28</v>
      </c>
      <c r="G9828">
        <v>10</v>
      </c>
      <c r="H9828" t="s">
        <v>2950</v>
      </c>
      <c r="I9828" s="3">
        <v>126315.26</v>
      </c>
      <c r="J9828">
        <v>1</v>
      </c>
      <c r="K9828">
        <v>1</v>
      </c>
      <c r="L9828">
        <v>0</v>
      </c>
      <c r="M9828" s="3">
        <v>32349.29</v>
      </c>
      <c r="N9828">
        <v>1</v>
      </c>
    </row>
    <row r="9829" spans="1:14" hidden="1" x14ac:dyDescent="0.3">
      <c r="A9829">
        <v>9827</v>
      </c>
      <c r="B9829">
        <v>15686917</v>
      </c>
      <c r="C9829" t="s">
        <v>1043</v>
      </c>
      <c r="D9829" t="s">
        <v>2953</v>
      </c>
      <c r="E9829" t="s">
        <v>13</v>
      </c>
      <c r="F9829">
        <v>40</v>
      </c>
      <c r="G9829">
        <v>4</v>
      </c>
      <c r="H9829" t="s">
        <v>2951</v>
      </c>
      <c r="I9829" s="3">
        <v>0</v>
      </c>
      <c r="J9829">
        <v>2</v>
      </c>
      <c r="K9829">
        <v>1</v>
      </c>
      <c r="L9829">
        <v>0</v>
      </c>
      <c r="M9829" s="3">
        <v>137402.26999999999</v>
      </c>
      <c r="N9829">
        <v>0</v>
      </c>
    </row>
    <row r="9830" spans="1:14" hidden="1" x14ac:dyDescent="0.3">
      <c r="A9830">
        <v>9828</v>
      </c>
      <c r="B9830">
        <v>15807312</v>
      </c>
      <c r="C9830" t="s">
        <v>184</v>
      </c>
      <c r="D9830" t="s">
        <v>2953</v>
      </c>
      <c r="E9830" t="s">
        <v>19</v>
      </c>
      <c r="F9830">
        <v>33</v>
      </c>
      <c r="G9830">
        <v>5</v>
      </c>
      <c r="H9830" t="s">
        <v>2951</v>
      </c>
      <c r="I9830" s="3">
        <v>0</v>
      </c>
      <c r="J9830">
        <v>2</v>
      </c>
      <c r="K9830">
        <v>0</v>
      </c>
      <c r="L9830">
        <v>1</v>
      </c>
      <c r="M9830" s="3">
        <v>64038.34</v>
      </c>
      <c r="N9830">
        <v>0</v>
      </c>
    </row>
    <row r="9831" spans="1:14" hidden="1" x14ac:dyDescent="0.3">
      <c r="A9831">
        <v>9829</v>
      </c>
      <c r="B9831">
        <v>15574523</v>
      </c>
      <c r="C9831" t="s">
        <v>355</v>
      </c>
      <c r="D9831" t="s">
        <v>2946</v>
      </c>
      <c r="E9831" t="s">
        <v>19</v>
      </c>
      <c r="F9831">
        <v>39</v>
      </c>
      <c r="G9831">
        <v>1</v>
      </c>
      <c r="H9831" t="s">
        <v>2949</v>
      </c>
      <c r="I9831" s="3">
        <v>0</v>
      </c>
      <c r="J9831">
        <v>2</v>
      </c>
      <c r="K9831">
        <v>1</v>
      </c>
      <c r="L9831">
        <v>1</v>
      </c>
      <c r="M9831" s="3">
        <v>68814.23</v>
      </c>
      <c r="N9831">
        <v>0</v>
      </c>
    </row>
    <row r="9832" spans="1:14" hidden="1" x14ac:dyDescent="0.3">
      <c r="A9832">
        <v>9830</v>
      </c>
      <c r="B9832">
        <v>15724200</v>
      </c>
      <c r="C9832" t="s">
        <v>355</v>
      </c>
      <c r="D9832" t="s">
        <v>2956</v>
      </c>
      <c r="E9832" t="s">
        <v>19</v>
      </c>
      <c r="F9832">
        <v>38</v>
      </c>
      <c r="G9832">
        <v>1</v>
      </c>
      <c r="H9832" t="s">
        <v>2949</v>
      </c>
      <c r="I9832" s="3">
        <v>115341.55</v>
      </c>
      <c r="J9832">
        <v>1</v>
      </c>
      <c r="K9832">
        <v>0</v>
      </c>
      <c r="L9832">
        <v>1</v>
      </c>
      <c r="M9832" s="3">
        <v>173632.92</v>
      </c>
      <c r="N9832">
        <v>0</v>
      </c>
    </row>
    <row r="9833" spans="1:14" hidden="1" x14ac:dyDescent="0.3">
      <c r="A9833">
        <v>9831</v>
      </c>
      <c r="B9833">
        <v>15738224</v>
      </c>
      <c r="C9833" t="s">
        <v>482</v>
      </c>
      <c r="D9833" t="s">
        <v>2955</v>
      </c>
      <c r="E9833" t="s">
        <v>19</v>
      </c>
      <c r="F9833">
        <v>32</v>
      </c>
      <c r="G9833">
        <v>6</v>
      </c>
      <c r="H9833" t="s">
        <v>2950</v>
      </c>
      <c r="I9833" s="3">
        <v>99162.29</v>
      </c>
      <c r="J9833">
        <v>1</v>
      </c>
      <c r="K9833">
        <v>1</v>
      </c>
      <c r="L9833">
        <v>0</v>
      </c>
      <c r="M9833" s="3">
        <v>128384.11</v>
      </c>
      <c r="N9833">
        <v>0</v>
      </c>
    </row>
    <row r="9834" spans="1:14" hidden="1" x14ac:dyDescent="0.3">
      <c r="A9834">
        <v>9832</v>
      </c>
      <c r="B9834">
        <v>15593283</v>
      </c>
      <c r="C9834" t="s">
        <v>2169</v>
      </c>
      <c r="D9834" t="s">
        <v>2946</v>
      </c>
      <c r="E9834" t="s">
        <v>13</v>
      </c>
      <c r="F9834">
        <v>48</v>
      </c>
      <c r="G9834">
        <v>1</v>
      </c>
      <c r="H9834" t="s">
        <v>2949</v>
      </c>
      <c r="I9834" s="3">
        <v>156848.13</v>
      </c>
      <c r="J9834">
        <v>2</v>
      </c>
      <c r="K9834">
        <v>1</v>
      </c>
      <c r="L9834">
        <v>1</v>
      </c>
      <c r="M9834" s="3">
        <v>99475.95</v>
      </c>
      <c r="N9834">
        <v>1</v>
      </c>
    </row>
    <row r="9835" spans="1:14" hidden="1" x14ac:dyDescent="0.3">
      <c r="A9835">
        <v>9833</v>
      </c>
      <c r="B9835">
        <v>15814690</v>
      </c>
      <c r="C9835" t="s">
        <v>2842</v>
      </c>
      <c r="D9835" t="s">
        <v>2956</v>
      </c>
      <c r="E9835" t="s">
        <v>13</v>
      </c>
      <c r="F9835">
        <v>64</v>
      </c>
      <c r="G9835">
        <v>2</v>
      </c>
      <c r="H9835" t="s">
        <v>2949</v>
      </c>
      <c r="I9835" s="3">
        <v>105736.32000000001</v>
      </c>
      <c r="J9835">
        <v>1</v>
      </c>
      <c r="K9835">
        <v>1</v>
      </c>
      <c r="L9835">
        <v>1</v>
      </c>
      <c r="M9835" s="3">
        <v>89935.73</v>
      </c>
      <c r="N9835">
        <v>1</v>
      </c>
    </row>
    <row r="9836" spans="1:14" hidden="1" x14ac:dyDescent="0.3">
      <c r="A9836">
        <v>9834</v>
      </c>
      <c r="B9836">
        <v>15807245</v>
      </c>
      <c r="C9836" t="s">
        <v>485</v>
      </c>
      <c r="D9836" t="s">
        <v>2956</v>
      </c>
      <c r="E9836" t="s">
        <v>13</v>
      </c>
      <c r="F9836">
        <v>41</v>
      </c>
      <c r="G9836">
        <v>1</v>
      </c>
      <c r="H9836" t="s">
        <v>2949</v>
      </c>
      <c r="I9836" s="3">
        <v>200117.76000000001</v>
      </c>
      <c r="J9836">
        <v>2</v>
      </c>
      <c r="K9836">
        <v>1</v>
      </c>
      <c r="L9836">
        <v>0</v>
      </c>
      <c r="M9836" s="3">
        <v>94142.35</v>
      </c>
      <c r="N9836">
        <v>0</v>
      </c>
    </row>
    <row r="9837" spans="1:14" hidden="1" x14ac:dyDescent="0.3">
      <c r="A9837">
        <v>9835</v>
      </c>
      <c r="B9837">
        <v>15799358</v>
      </c>
      <c r="C9837" t="s">
        <v>1000</v>
      </c>
      <c r="D9837" t="s">
        <v>2946</v>
      </c>
      <c r="E9837" t="s">
        <v>13</v>
      </c>
      <c r="F9837">
        <v>46</v>
      </c>
      <c r="G9837">
        <v>6</v>
      </c>
      <c r="H9837" t="s">
        <v>2950</v>
      </c>
      <c r="I9837" s="3">
        <v>62212.29</v>
      </c>
      <c r="J9837">
        <v>1</v>
      </c>
      <c r="K9837">
        <v>0</v>
      </c>
      <c r="L9837">
        <v>1</v>
      </c>
      <c r="M9837" s="3">
        <v>171681.86</v>
      </c>
      <c r="N9837">
        <v>1</v>
      </c>
    </row>
    <row r="9838" spans="1:14" hidden="1" x14ac:dyDescent="0.3">
      <c r="A9838">
        <v>9836</v>
      </c>
      <c r="B9838">
        <v>15616172</v>
      </c>
      <c r="C9838" t="s">
        <v>895</v>
      </c>
      <c r="D9838" t="s">
        <v>2953</v>
      </c>
      <c r="E9838" t="s">
        <v>19</v>
      </c>
      <c r="F9838">
        <v>31</v>
      </c>
      <c r="G9838">
        <v>2</v>
      </c>
      <c r="H9838" t="s">
        <v>2949</v>
      </c>
      <c r="I9838" s="3">
        <v>0</v>
      </c>
      <c r="J9838">
        <v>2</v>
      </c>
      <c r="K9838">
        <v>1</v>
      </c>
      <c r="L9838">
        <v>0</v>
      </c>
      <c r="M9838" s="3">
        <v>8222.9599999999991</v>
      </c>
      <c r="N9838">
        <v>0</v>
      </c>
    </row>
    <row r="9839" spans="1:14" hidden="1" x14ac:dyDescent="0.3">
      <c r="A9839">
        <v>9837</v>
      </c>
      <c r="B9839">
        <v>15777958</v>
      </c>
      <c r="C9839" t="s">
        <v>222</v>
      </c>
      <c r="D9839" t="s">
        <v>2946</v>
      </c>
      <c r="E9839" t="s">
        <v>19</v>
      </c>
      <c r="F9839">
        <v>39</v>
      </c>
      <c r="G9839">
        <v>10</v>
      </c>
      <c r="H9839" t="s">
        <v>2950</v>
      </c>
      <c r="I9839" s="3">
        <v>0</v>
      </c>
      <c r="J9839">
        <v>2</v>
      </c>
      <c r="K9839">
        <v>1</v>
      </c>
      <c r="L9839">
        <v>1</v>
      </c>
      <c r="M9839" s="3">
        <v>170409.45</v>
      </c>
      <c r="N9839">
        <v>0</v>
      </c>
    </row>
    <row r="9840" spans="1:14" hidden="1" x14ac:dyDescent="0.3">
      <c r="A9840">
        <v>9838</v>
      </c>
      <c r="B9840">
        <v>15809124</v>
      </c>
      <c r="C9840" t="s">
        <v>72</v>
      </c>
      <c r="D9840" t="s">
        <v>2955</v>
      </c>
      <c r="E9840" t="s">
        <v>19</v>
      </c>
      <c r="F9840">
        <v>38</v>
      </c>
      <c r="G9840">
        <v>5</v>
      </c>
      <c r="H9840" t="s">
        <v>2951</v>
      </c>
      <c r="I9840" s="3">
        <v>151532.4</v>
      </c>
      <c r="J9840">
        <v>1</v>
      </c>
      <c r="K9840">
        <v>1</v>
      </c>
      <c r="L9840">
        <v>1</v>
      </c>
      <c r="M9840" s="3">
        <v>46555.15</v>
      </c>
      <c r="N9840">
        <v>0</v>
      </c>
    </row>
    <row r="9841" spans="1:14" hidden="1" x14ac:dyDescent="0.3">
      <c r="A9841">
        <v>9839</v>
      </c>
      <c r="B9841">
        <v>15616367</v>
      </c>
      <c r="C9841" t="s">
        <v>328</v>
      </c>
      <c r="D9841" t="s">
        <v>2953</v>
      </c>
      <c r="E9841" t="s">
        <v>19</v>
      </c>
      <c r="F9841">
        <v>39</v>
      </c>
      <c r="G9841">
        <v>1</v>
      </c>
      <c r="H9841" t="s">
        <v>2949</v>
      </c>
      <c r="I9841" s="3">
        <v>121523.51</v>
      </c>
      <c r="J9841">
        <v>1</v>
      </c>
      <c r="K9841">
        <v>0</v>
      </c>
      <c r="L9841">
        <v>0</v>
      </c>
      <c r="M9841" s="3">
        <v>161655.54999999999</v>
      </c>
      <c r="N9841">
        <v>1</v>
      </c>
    </row>
    <row r="9842" spans="1:14" hidden="1" x14ac:dyDescent="0.3">
      <c r="A9842">
        <v>9840</v>
      </c>
      <c r="B9842">
        <v>15687385</v>
      </c>
      <c r="C9842" t="s">
        <v>2926</v>
      </c>
      <c r="D9842" t="s">
        <v>2956</v>
      </c>
      <c r="E9842" t="s">
        <v>19</v>
      </c>
      <c r="F9842">
        <v>41</v>
      </c>
      <c r="G9842">
        <v>5</v>
      </c>
      <c r="H9842" t="s">
        <v>2951</v>
      </c>
      <c r="I9842" s="3">
        <v>0</v>
      </c>
      <c r="J9842">
        <v>1</v>
      </c>
      <c r="K9842">
        <v>1</v>
      </c>
      <c r="L9842">
        <v>1</v>
      </c>
      <c r="M9842" s="3">
        <v>74267.350000000006</v>
      </c>
      <c r="N9842">
        <v>0</v>
      </c>
    </row>
    <row r="9843" spans="1:14" hidden="1" x14ac:dyDescent="0.3">
      <c r="A9843">
        <v>9841</v>
      </c>
      <c r="B9843">
        <v>15607877</v>
      </c>
      <c r="C9843" t="s">
        <v>39</v>
      </c>
      <c r="D9843" t="s">
        <v>2953</v>
      </c>
      <c r="E9843" t="s">
        <v>19</v>
      </c>
      <c r="F9843">
        <v>26</v>
      </c>
      <c r="G9843">
        <v>8</v>
      </c>
      <c r="H9843" t="s">
        <v>2950</v>
      </c>
      <c r="I9843" s="3">
        <v>0</v>
      </c>
      <c r="J9843">
        <v>2</v>
      </c>
      <c r="K9843">
        <v>0</v>
      </c>
      <c r="L9843">
        <v>1</v>
      </c>
      <c r="M9843" s="3">
        <v>34101.06</v>
      </c>
      <c r="N9843">
        <v>0</v>
      </c>
    </row>
    <row r="9844" spans="1:14" hidden="1" x14ac:dyDescent="0.3">
      <c r="A9844">
        <v>9842</v>
      </c>
      <c r="B9844">
        <v>15736327</v>
      </c>
      <c r="C9844" t="s">
        <v>383</v>
      </c>
      <c r="D9844" t="s">
        <v>2953</v>
      </c>
      <c r="E9844" t="s">
        <v>13</v>
      </c>
      <c r="F9844">
        <v>46</v>
      </c>
      <c r="G9844">
        <v>1</v>
      </c>
      <c r="H9844" t="s">
        <v>2949</v>
      </c>
      <c r="I9844" s="3">
        <v>68238.509999999995</v>
      </c>
      <c r="J9844">
        <v>2</v>
      </c>
      <c r="K9844">
        <v>1</v>
      </c>
      <c r="L9844">
        <v>1</v>
      </c>
      <c r="M9844" s="3">
        <v>109572.58</v>
      </c>
      <c r="N9844">
        <v>0</v>
      </c>
    </row>
    <row r="9845" spans="1:14" hidden="1" x14ac:dyDescent="0.3">
      <c r="A9845">
        <v>9843</v>
      </c>
      <c r="B9845">
        <v>15746704</v>
      </c>
      <c r="C9845" t="s">
        <v>731</v>
      </c>
      <c r="D9845" t="s">
        <v>2955</v>
      </c>
      <c r="E9845" t="s">
        <v>19</v>
      </c>
      <c r="F9845">
        <v>30</v>
      </c>
      <c r="G9845">
        <v>9</v>
      </c>
      <c r="H9845" t="s">
        <v>2950</v>
      </c>
      <c r="I9845" s="3">
        <v>136808.53</v>
      </c>
      <c r="J9845">
        <v>2</v>
      </c>
      <c r="K9845">
        <v>1</v>
      </c>
      <c r="L9845">
        <v>1</v>
      </c>
      <c r="M9845" s="3">
        <v>106642.97</v>
      </c>
      <c r="N9845">
        <v>0</v>
      </c>
    </row>
    <row r="9846" spans="1:14" hidden="1" x14ac:dyDescent="0.3">
      <c r="A9846">
        <v>9844</v>
      </c>
      <c r="B9846">
        <v>15778304</v>
      </c>
      <c r="C9846" t="s">
        <v>1027</v>
      </c>
      <c r="D9846" t="s">
        <v>2955</v>
      </c>
      <c r="E9846" t="s">
        <v>19</v>
      </c>
      <c r="F9846">
        <v>24</v>
      </c>
      <c r="G9846">
        <v>0</v>
      </c>
      <c r="H9846" t="s">
        <v>2949</v>
      </c>
      <c r="I9846" s="3">
        <v>92398.080000000002</v>
      </c>
      <c r="J9846">
        <v>1</v>
      </c>
      <c r="K9846">
        <v>1</v>
      </c>
      <c r="L9846">
        <v>1</v>
      </c>
      <c r="M9846" s="3">
        <v>18897.29</v>
      </c>
      <c r="N9846">
        <v>0</v>
      </c>
    </row>
    <row r="9847" spans="1:14" hidden="1" x14ac:dyDescent="0.3">
      <c r="A9847">
        <v>9845</v>
      </c>
      <c r="B9847">
        <v>15588456</v>
      </c>
      <c r="C9847" t="s">
        <v>309</v>
      </c>
      <c r="D9847" t="s">
        <v>2954</v>
      </c>
      <c r="E9847" t="s">
        <v>13</v>
      </c>
      <c r="F9847">
        <v>40</v>
      </c>
      <c r="G9847">
        <v>5</v>
      </c>
      <c r="H9847" t="s">
        <v>2951</v>
      </c>
      <c r="I9847" s="3">
        <v>143566.12</v>
      </c>
      <c r="J9847">
        <v>1</v>
      </c>
      <c r="K9847">
        <v>1</v>
      </c>
      <c r="L9847">
        <v>1</v>
      </c>
      <c r="M9847" s="3">
        <v>189607.71</v>
      </c>
      <c r="N9847">
        <v>0</v>
      </c>
    </row>
    <row r="9848" spans="1:14" hidden="1" x14ac:dyDescent="0.3">
      <c r="A9848">
        <v>9846</v>
      </c>
      <c r="B9848">
        <v>15664035</v>
      </c>
      <c r="C9848" t="s">
        <v>118</v>
      </c>
      <c r="D9848" t="s">
        <v>2956</v>
      </c>
      <c r="E9848" t="s">
        <v>13</v>
      </c>
      <c r="F9848">
        <v>38</v>
      </c>
      <c r="G9848">
        <v>9</v>
      </c>
      <c r="H9848" t="s">
        <v>2950</v>
      </c>
      <c r="I9848" s="3">
        <v>0</v>
      </c>
      <c r="J9848">
        <v>2</v>
      </c>
      <c r="K9848">
        <v>1</v>
      </c>
      <c r="L9848">
        <v>1</v>
      </c>
      <c r="M9848" s="3">
        <v>148750.16</v>
      </c>
      <c r="N9848">
        <v>0</v>
      </c>
    </row>
    <row r="9849" spans="1:14" hidden="1" x14ac:dyDescent="0.3">
      <c r="A9849">
        <v>9847</v>
      </c>
      <c r="B9849">
        <v>15596405</v>
      </c>
      <c r="C9849" t="s">
        <v>434</v>
      </c>
      <c r="D9849" t="s">
        <v>2956</v>
      </c>
      <c r="E9849" t="s">
        <v>19</v>
      </c>
      <c r="F9849">
        <v>25</v>
      </c>
      <c r="G9849">
        <v>7</v>
      </c>
      <c r="H9849" t="s">
        <v>2950</v>
      </c>
      <c r="I9849" s="3">
        <v>127728.24</v>
      </c>
      <c r="J9849">
        <v>2</v>
      </c>
      <c r="K9849">
        <v>1</v>
      </c>
      <c r="L9849">
        <v>1</v>
      </c>
      <c r="M9849" s="3">
        <v>105279.74</v>
      </c>
      <c r="N9849">
        <v>0</v>
      </c>
    </row>
    <row r="9850" spans="1:14" hidden="1" x14ac:dyDescent="0.3">
      <c r="A9850">
        <v>9848</v>
      </c>
      <c r="B9850">
        <v>15815097</v>
      </c>
      <c r="C9850" t="s">
        <v>2927</v>
      </c>
      <c r="D9850" t="s">
        <v>2953</v>
      </c>
      <c r="E9850" t="s">
        <v>13</v>
      </c>
      <c r="F9850">
        <v>34</v>
      </c>
      <c r="G9850">
        <v>9</v>
      </c>
      <c r="H9850" t="s">
        <v>2950</v>
      </c>
      <c r="I9850" s="3">
        <v>0</v>
      </c>
      <c r="J9850">
        <v>2</v>
      </c>
      <c r="K9850">
        <v>1</v>
      </c>
      <c r="L9850">
        <v>0</v>
      </c>
      <c r="M9850" s="3">
        <v>167916.35</v>
      </c>
      <c r="N9850">
        <v>0</v>
      </c>
    </row>
    <row r="9851" spans="1:14" hidden="1" x14ac:dyDescent="0.3">
      <c r="A9851">
        <v>9849</v>
      </c>
      <c r="B9851">
        <v>15762708</v>
      </c>
      <c r="C9851" t="s">
        <v>200</v>
      </c>
      <c r="D9851" t="s">
        <v>2946</v>
      </c>
      <c r="E9851" t="s">
        <v>13</v>
      </c>
      <c r="F9851">
        <v>38</v>
      </c>
      <c r="G9851">
        <v>10</v>
      </c>
      <c r="H9851" t="s">
        <v>2950</v>
      </c>
      <c r="I9851" s="3">
        <v>119658.49</v>
      </c>
      <c r="J9851">
        <v>1</v>
      </c>
      <c r="K9851">
        <v>1</v>
      </c>
      <c r="L9851">
        <v>1</v>
      </c>
      <c r="M9851" s="3">
        <v>8646.58</v>
      </c>
      <c r="N9851">
        <v>0</v>
      </c>
    </row>
    <row r="9852" spans="1:14" hidden="1" x14ac:dyDescent="0.3">
      <c r="A9852">
        <v>9850</v>
      </c>
      <c r="B9852">
        <v>15776211</v>
      </c>
      <c r="C9852" t="s">
        <v>267</v>
      </c>
      <c r="D9852" t="s">
        <v>2954</v>
      </c>
      <c r="E9852" t="s">
        <v>13</v>
      </c>
      <c r="F9852">
        <v>34</v>
      </c>
      <c r="G9852">
        <v>6</v>
      </c>
      <c r="H9852" t="s">
        <v>2950</v>
      </c>
      <c r="I9852" s="3">
        <v>0</v>
      </c>
      <c r="J9852">
        <v>2</v>
      </c>
      <c r="K9852">
        <v>1</v>
      </c>
      <c r="L9852">
        <v>1</v>
      </c>
      <c r="M9852" s="3">
        <v>124592.84</v>
      </c>
      <c r="N9852">
        <v>0</v>
      </c>
    </row>
    <row r="9853" spans="1:14" hidden="1" x14ac:dyDescent="0.3">
      <c r="A9853">
        <v>9851</v>
      </c>
      <c r="B9853">
        <v>15626012</v>
      </c>
      <c r="C9853" t="s">
        <v>1138</v>
      </c>
      <c r="D9853" t="s">
        <v>2953</v>
      </c>
      <c r="E9853" t="s">
        <v>19</v>
      </c>
      <c r="F9853">
        <v>26</v>
      </c>
      <c r="G9853">
        <v>4</v>
      </c>
      <c r="H9853" t="s">
        <v>2951</v>
      </c>
      <c r="I9853" s="3">
        <v>149879.66</v>
      </c>
      <c r="J9853">
        <v>1</v>
      </c>
      <c r="K9853">
        <v>0</v>
      </c>
      <c r="L9853">
        <v>0</v>
      </c>
      <c r="M9853" s="3">
        <v>50016.17</v>
      </c>
      <c r="N9853">
        <v>0</v>
      </c>
    </row>
    <row r="9854" spans="1:14" hidden="1" x14ac:dyDescent="0.3">
      <c r="A9854">
        <v>9852</v>
      </c>
      <c r="B9854">
        <v>15792077</v>
      </c>
      <c r="C9854" t="s">
        <v>1558</v>
      </c>
      <c r="D9854" t="s">
        <v>2953</v>
      </c>
      <c r="E9854" t="s">
        <v>19</v>
      </c>
      <c r="F9854">
        <v>28</v>
      </c>
      <c r="G9854">
        <v>8</v>
      </c>
      <c r="H9854" t="s">
        <v>2950</v>
      </c>
      <c r="I9854" s="3">
        <v>119859.52</v>
      </c>
      <c r="J9854">
        <v>2</v>
      </c>
      <c r="K9854">
        <v>1</v>
      </c>
      <c r="L9854">
        <v>0</v>
      </c>
      <c r="M9854" s="3">
        <v>125422.66</v>
      </c>
      <c r="N9854">
        <v>0</v>
      </c>
    </row>
    <row r="9855" spans="1:14" hidden="1" x14ac:dyDescent="0.3">
      <c r="A9855">
        <v>9853</v>
      </c>
      <c r="B9855">
        <v>15718765</v>
      </c>
      <c r="C9855" t="s">
        <v>39</v>
      </c>
      <c r="D9855" t="s">
        <v>2956</v>
      </c>
      <c r="E9855" t="s">
        <v>19</v>
      </c>
      <c r="F9855">
        <v>43</v>
      </c>
      <c r="G9855">
        <v>6</v>
      </c>
      <c r="H9855" t="s">
        <v>2950</v>
      </c>
      <c r="I9855" s="3">
        <v>104533.24</v>
      </c>
      <c r="J9855">
        <v>1</v>
      </c>
      <c r="K9855">
        <v>0</v>
      </c>
      <c r="L9855">
        <v>0</v>
      </c>
      <c r="M9855" s="3">
        <v>81123.59</v>
      </c>
      <c r="N9855">
        <v>1</v>
      </c>
    </row>
    <row r="9856" spans="1:14" hidden="1" x14ac:dyDescent="0.3">
      <c r="A9856">
        <v>9854</v>
      </c>
      <c r="B9856">
        <v>15576615</v>
      </c>
      <c r="C9856" t="s">
        <v>1037</v>
      </c>
      <c r="D9856" t="s">
        <v>2956</v>
      </c>
      <c r="E9856" t="s">
        <v>19</v>
      </c>
      <c r="F9856">
        <v>37</v>
      </c>
      <c r="G9856">
        <v>10</v>
      </c>
      <c r="H9856" t="s">
        <v>2950</v>
      </c>
      <c r="I9856" s="3">
        <v>145382.60999999999</v>
      </c>
      <c r="J9856">
        <v>1</v>
      </c>
      <c r="K9856">
        <v>1</v>
      </c>
      <c r="L9856">
        <v>0</v>
      </c>
      <c r="M9856" s="3">
        <v>80408.59</v>
      </c>
      <c r="N9856">
        <v>0</v>
      </c>
    </row>
    <row r="9857" spans="1:14" hidden="1" x14ac:dyDescent="0.3">
      <c r="A9857">
        <v>9855</v>
      </c>
      <c r="B9857">
        <v>15752650</v>
      </c>
      <c r="C9857" t="s">
        <v>2928</v>
      </c>
      <c r="D9857" t="s">
        <v>2956</v>
      </c>
      <c r="E9857" t="s">
        <v>13</v>
      </c>
      <c r="F9857">
        <v>37</v>
      </c>
      <c r="G9857">
        <v>6</v>
      </c>
      <c r="H9857" t="s">
        <v>2950</v>
      </c>
      <c r="I9857" s="3">
        <v>121231.39</v>
      </c>
      <c r="J9857">
        <v>1</v>
      </c>
      <c r="K9857">
        <v>1</v>
      </c>
      <c r="L9857">
        <v>1</v>
      </c>
      <c r="M9857" s="3">
        <v>146366.07999999999</v>
      </c>
      <c r="N9857">
        <v>0</v>
      </c>
    </row>
    <row r="9858" spans="1:14" hidden="1" x14ac:dyDescent="0.3">
      <c r="A9858">
        <v>9856</v>
      </c>
      <c r="B9858">
        <v>15797502</v>
      </c>
      <c r="C9858" t="s">
        <v>1436</v>
      </c>
      <c r="D9858" t="s">
        <v>2953</v>
      </c>
      <c r="E9858" t="s">
        <v>19</v>
      </c>
      <c r="F9858">
        <v>24</v>
      </c>
      <c r="G9858">
        <v>2</v>
      </c>
      <c r="H9858" t="s">
        <v>2949</v>
      </c>
      <c r="I9858" s="3">
        <v>141078.57</v>
      </c>
      <c r="J9858">
        <v>1</v>
      </c>
      <c r="K9858">
        <v>1</v>
      </c>
      <c r="L9858">
        <v>1</v>
      </c>
      <c r="M9858" s="3">
        <v>24402.87</v>
      </c>
      <c r="N9858">
        <v>0</v>
      </c>
    </row>
    <row r="9859" spans="1:14" hidden="1" x14ac:dyDescent="0.3">
      <c r="A9859">
        <v>9857</v>
      </c>
      <c r="B9859">
        <v>15687329</v>
      </c>
      <c r="C9859" t="s">
        <v>1736</v>
      </c>
      <c r="D9859" t="s">
        <v>2955</v>
      </c>
      <c r="E9859" t="s">
        <v>13</v>
      </c>
      <c r="F9859">
        <v>32</v>
      </c>
      <c r="G9859">
        <v>1</v>
      </c>
      <c r="H9859" t="s">
        <v>2949</v>
      </c>
      <c r="I9859" s="3">
        <v>108465.65</v>
      </c>
      <c r="J9859">
        <v>2</v>
      </c>
      <c r="K9859">
        <v>1</v>
      </c>
      <c r="L9859">
        <v>0</v>
      </c>
      <c r="M9859" s="3">
        <v>60552.44</v>
      </c>
      <c r="N9859">
        <v>1</v>
      </c>
    </row>
    <row r="9860" spans="1:14" x14ac:dyDescent="0.3">
      <c r="A9860">
        <v>9858</v>
      </c>
      <c r="B9860">
        <v>15779423</v>
      </c>
      <c r="C9860" t="s">
        <v>959</v>
      </c>
      <c r="D9860" t="s">
        <v>2946</v>
      </c>
      <c r="E9860" t="s">
        <v>19</v>
      </c>
      <c r="F9860">
        <v>39</v>
      </c>
      <c r="G9860">
        <v>1</v>
      </c>
      <c r="H9860" t="s">
        <v>2949</v>
      </c>
      <c r="I9860" s="3">
        <v>70657.61</v>
      </c>
      <c r="J9860">
        <v>2</v>
      </c>
      <c r="K9860">
        <v>1</v>
      </c>
      <c r="L9860">
        <v>1</v>
      </c>
      <c r="M9860" s="3">
        <v>76476.05</v>
      </c>
      <c r="N9860">
        <v>0</v>
      </c>
    </row>
    <row r="9861" spans="1:14" hidden="1" x14ac:dyDescent="0.3">
      <c r="A9861">
        <v>9859</v>
      </c>
      <c r="B9861">
        <v>15619514</v>
      </c>
      <c r="C9861" t="s">
        <v>1715</v>
      </c>
      <c r="D9861" t="s">
        <v>2955</v>
      </c>
      <c r="E9861" t="s">
        <v>19</v>
      </c>
      <c r="F9861">
        <v>40</v>
      </c>
      <c r="G9861">
        <v>3</v>
      </c>
      <c r="H9861" t="s">
        <v>2951</v>
      </c>
      <c r="I9861" s="3">
        <v>120105.43</v>
      </c>
      <c r="J9861">
        <v>1</v>
      </c>
      <c r="K9861">
        <v>1</v>
      </c>
      <c r="L9861">
        <v>0</v>
      </c>
      <c r="M9861" s="3">
        <v>92075.01</v>
      </c>
      <c r="N9861">
        <v>1</v>
      </c>
    </row>
    <row r="9862" spans="1:14" hidden="1" x14ac:dyDescent="0.3">
      <c r="A9862">
        <v>9860</v>
      </c>
      <c r="B9862">
        <v>15615430</v>
      </c>
      <c r="C9862" t="s">
        <v>1674</v>
      </c>
      <c r="D9862" t="s">
        <v>2956</v>
      </c>
      <c r="E9862" t="s">
        <v>19</v>
      </c>
      <c r="F9862">
        <v>55</v>
      </c>
      <c r="G9862">
        <v>4</v>
      </c>
      <c r="H9862" t="s">
        <v>2951</v>
      </c>
      <c r="I9862" s="3">
        <v>129646.91</v>
      </c>
      <c r="J9862">
        <v>1</v>
      </c>
      <c r="K9862">
        <v>1</v>
      </c>
      <c r="L9862">
        <v>1</v>
      </c>
      <c r="M9862" s="3">
        <v>184125.1</v>
      </c>
      <c r="N9862">
        <v>1</v>
      </c>
    </row>
    <row r="9863" spans="1:14" hidden="1" x14ac:dyDescent="0.3">
      <c r="A9863">
        <v>9861</v>
      </c>
      <c r="B9863">
        <v>15716431</v>
      </c>
      <c r="C9863" t="s">
        <v>410</v>
      </c>
      <c r="D9863" t="s">
        <v>2954</v>
      </c>
      <c r="E9863" t="s">
        <v>13</v>
      </c>
      <c r="F9863">
        <v>30</v>
      </c>
      <c r="G9863">
        <v>10</v>
      </c>
      <c r="H9863" t="s">
        <v>2950</v>
      </c>
      <c r="I9863" s="3">
        <v>191091.74</v>
      </c>
      <c r="J9863">
        <v>2</v>
      </c>
      <c r="K9863">
        <v>1</v>
      </c>
      <c r="L9863">
        <v>1</v>
      </c>
      <c r="M9863" s="3">
        <v>96170.38</v>
      </c>
      <c r="N9863">
        <v>0</v>
      </c>
    </row>
    <row r="9864" spans="1:14" hidden="1" x14ac:dyDescent="0.3">
      <c r="A9864">
        <v>9862</v>
      </c>
      <c r="B9864">
        <v>15798341</v>
      </c>
      <c r="C9864" t="s">
        <v>1934</v>
      </c>
      <c r="D9864" t="s">
        <v>2954</v>
      </c>
      <c r="E9864" t="s">
        <v>19</v>
      </c>
      <c r="F9864">
        <v>38</v>
      </c>
      <c r="G9864">
        <v>8</v>
      </c>
      <c r="H9864" t="s">
        <v>2950</v>
      </c>
      <c r="I9864" s="3">
        <v>0</v>
      </c>
      <c r="J9864">
        <v>1</v>
      </c>
      <c r="K9864">
        <v>1</v>
      </c>
      <c r="L9864">
        <v>1</v>
      </c>
      <c r="M9864" s="3">
        <v>98208.62</v>
      </c>
      <c r="N9864">
        <v>0</v>
      </c>
    </row>
    <row r="9865" spans="1:14" hidden="1" x14ac:dyDescent="0.3">
      <c r="A9865">
        <v>9863</v>
      </c>
      <c r="B9865">
        <v>15651958</v>
      </c>
      <c r="C9865" t="s">
        <v>1116</v>
      </c>
      <c r="D9865" t="s">
        <v>2946</v>
      </c>
      <c r="E9865" t="s">
        <v>19</v>
      </c>
      <c r="F9865">
        <v>27</v>
      </c>
      <c r="G9865">
        <v>8</v>
      </c>
      <c r="H9865" t="s">
        <v>2950</v>
      </c>
      <c r="I9865" s="3">
        <v>0</v>
      </c>
      <c r="J9865">
        <v>2</v>
      </c>
      <c r="K9865">
        <v>1</v>
      </c>
      <c r="L9865">
        <v>1</v>
      </c>
      <c r="M9865" s="3">
        <v>157932.75</v>
      </c>
      <c r="N9865">
        <v>0</v>
      </c>
    </row>
    <row r="9866" spans="1:14" hidden="1" x14ac:dyDescent="0.3">
      <c r="A9866">
        <v>9864</v>
      </c>
      <c r="B9866">
        <v>15726179</v>
      </c>
      <c r="C9866" t="s">
        <v>823</v>
      </c>
      <c r="D9866" t="s">
        <v>2955</v>
      </c>
      <c r="E9866" t="s">
        <v>13</v>
      </c>
      <c r="F9866">
        <v>43</v>
      </c>
      <c r="G9866">
        <v>5</v>
      </c>
      <c r="H9866" t="s">
        <v>2951</v>
      </c>
      <c r="I9866" s="3">
        <v>131433.32999999999</v>
      </c>
      <c r="J9866">
        <v>2</v>
      </c>
      <c r="K9866">
        <v>1</v>
      </c>
      <c r="L9866">
        <v>1</v>
      </c>
      <c r="M9866" s="3">
        <v>3497.43</v>
      </c>
      <c r="N9866">
        <v>1</v>
      </c>
    </row>
    <row r="9867" spans="1:14" hidden="1" x14ac:dyDescent="0.3">
      <c r="A9867">
        <v>9865</v>
      </c>
      <c r="B9867">
        <v>15652999</v>
      </c>
      <c r="C9867" t="s">
        <v>161</v>
      </c>
      <c r="D9867" t="s">
        <v>2955</v>
      </c>
      <c r="E9867" t="s">
        <v>19</v>
      </c>
      <c r="F9867">
        <v>33</v>
      </c>
      <c r="G9867">
        <v>1</v>
      </c>
      <c r="H9867" t="s">
        <v>2949</v>
      </c>
      <c r="I9867" s="3">
        <v>137937.95000000001</v>
      </c>
      <c r="J9867">
        <v>1</v>
      </c>
      <c r="K9867">
        <v>1</v>
      </c>
      <c r="L9867">
        <v>1</v>
      </c>
      <c r="M9867" s="3">
        <v>51387.1</v>
      </c>
      <c r="N9867">
        <v>0</v>
      </c>
    </row>
    <row r="9868" spans="1:14" hidden="1" x14ac:dyDescent="0.3">
      <c r="A9868">
        <v>9866</v>
      </c>
      <c r="B9868">
        <v>15691950</v>
      </c>
      <c r="C9868" t="s">
        <v>1532</v>
      </c>
      <c r="D9868" t="s">
        <v>2956</v>
      </c>
      <c r="E9868" t="s">
        <v>19</v>
      </c>
      <c r="F9868">
        <v>49</v>
      </c>
      <c r="G9868">
        <v>3</v>
      </c>
      <c r="H9868" t="s">
        <v>2951</v>
      </c>
      <c r="I9868" s="3">
        <v>0</v>
      </c>
      <c r="J9868">
        <v>2</v>
      </c>
      <c r="K9868">
        <v>1</v>
      </c>
      <c r="L9868">
        <v>0</v>
      </c>
      <c r="M9868" s="3">
        <v>50123.44</v>
      </c>
      <c r="N9868">
        <v>0</v>
      </c>
    </row>
    <row r="9869" spans="1:14" hidden="1" x14ac:dyDescent="0.3">
      <c r="A9869">
        <v>9867</v>
      </c>
      <c r="B9869">
        <v>15632446</v>
      </c>
      <c r="C9869" t="s">
        <v>1545</v>
      </c>
      <c r="D9869" t="s">
        <v>2954</v>
      </c>
      <c r="E9869" t="s">
        <v>19</v>
      </c>
      <c r="F9869">
        <v>24</v>
      </c>
      <c r="G9869">
        <v>4</v>
      </c>
      <c r="H9869" t="s">
        <v>2951</v>
      </c>
      <c r="I9869" s="3">
        <v>0</v>
      </c>
      <c r="J9869">
        <v>2</v>
      </c>
      <c r="K9869">
        <v>0</v>
      </c>
      <c r="L9869">
        <v>0</v>
      </c>
      <c r="M9869" s="3">
        <v>180329.83</v>
      </c>
      <c r="N9869">
        <v>0</v>
      </c>
    </row>
    <row r="9870" spans="1:14" hidden="1" x14ac:dyDescent="0.3">
      <c r="A9870">
        <v>9868</v>
      </c>
      <c r="B9870">
        <v>15620936</v>
      </c>
      <c r="C9870" t="s">
        <v>1690</v>
      </c>
      <c r="D9870" t="s">
        <v>2954</v>
      </c>
      <c r="E9870" t="s">
        <v>19</v>
      </c>
      <c r="F9870">
        <v>32</v>
      </c>
      <c r="G9870">
        <v>4</v>
      </c>
      <c r="H9870" t="s">
        <v>2951</v>
      </c>
      <c r="I9870" s="3">
        <v>0</v>
      </c>
      <c r="J9870">
        <v>2</v>
      </c>
      <c r="K9870">
        <v>1</v>
      </c>
      <c r="L9870">
        <v>1</v>
      </c>
      <c r="M9870" s="3">
        <v>13238.93</v>
      </c>
      <c r="N9870">
        <v>0</v>
      </c>
    </row>
    <row r="9871" spans="1:14" hidden="1" x14ac:dyDescent="0.3">
      <c r="A9871">
        <v>9869</v>
      </c>
      <c r="B9871">
        <v>15587640</v>
      </c>
      <c r="C9871" t="s">
        <v>122</v>
      </c>
      <c r="D9871" t="s">
        <v>2956</v>
      </c>
      <c r="E9871" t="s">
        <v>13</v>
      </c>
      <c r="F9871">
        <v>43</v>
      </c>
      <c r="G9871">
        <v>0</v>
      </c>
      <c r="H9871" t="s">
        <v>2949</v>
      </c>
      <c r="I9871" s="3">
        <v>93143.39</v>
      </c>
      <c r="J9871">
        <v>1</v>
      </c>
      <c r="K9871">
        <v>1</v>
      </c>
      <c r="L9871">
        <v>0</v>
      </c>
      <c r="M9871" s="3">
        <v>167554.85999999999</v>
      </c>
      <c r="N9871">
        <v>0</v>
      </c>
    </row>
    <row r="9872" spans="1:14" hidden="1" x14ac:dyDescent="0.3">
      <c r="A9872">
        <v>9870</v>
      </c>
      <c r="B9872">
        <v>15782231</v>
      </c>
      <c r="C9872" t="s">
        <v>796</v>
      </c>
      <c r="D9872" t="s">
        <v>2954</v>
      </c>
      <c r="E9872" t="s">
        <v>19</v>
      </c>
      <c r="F9872">
        <v>38</v>
      </c>
      <c r="G9872">
        <v>6</v>
      </c>
      <c r="H9872" t="s">
        <v>2950</v>
      </c>
      <c r="I9872" s="3">
        <v>0</v>
      </c>
      <c r="J9872">
        <v>2</v>
      </c>
      <c r="K9872">
        <v>1</v>
      </c>
      <c r="L9872">
        <v>0</v>
      </c>
      <c r="M9872" s="3">
        <v>51454.06</v>
      </c>
      <c r="N9872">
        <v>0</v>
      </c>
    </row>
    <row r="9873" spans="1:14" hidden="1" x14ac:dyDescent="0.3">
      <c r="A9873">
        <v>9871</v>
      </c>
      <c r="B9873">
        <v>15580462</v>
      </c>
      <c r="C9873" t="s">
        <v>2929</v>
      </c>
      <c r="D9873" t="s">
        <v>2953</v>
      </c>
      <c r="E9873" t="s">
        <v>19</v>
      </c>
      <c r="F9873">
        <v>40</v>
      </c>
      <c r="G9873">
        <v>1</v>
      </c>
      <c r="H9873" t="s">
        <v>2949</v>
      </c>
      <c r="I9873" s="3">
        <v>112544.45</v>
      </c>
      <c r="J9873">
        <v>1</v>
      </c>
      <c r="K9873">
        <v>1</v>
      </c>
      <c r="L9873">
        <v>1</v>
      </c>
      <c r="M9873" s="3">
        <v>19842.22</v>
      </c>
      <c r="N9873">
        <v>0</v>
      </c>
    </row>
    <row r="9874" spans="1:14" hidden="1" x14ac:dyDescent="0.3">
      <c r="A9874">
        <v>9872</v>
      </c>
      <c r="B9874">
        <v>15736371</v>
      </c>
      <c r="C9874" t="s">
        <v>131</v>
      </c>
      <c r="D9874" t="s">
        <v>2954</v>
      </c>
      <c r="E9874" t="s">
        <v>13</v>
      </c>
      <c r="F9874">
        <v>34</v>
      </c>
      <c r="G9874">
        <v>3</v>
      </c>
      <c r="H9874" t="s">
        <v>2951</v>
      </c>
      <c r="I9874" s="3">
        <v>123034.43</v>
      </c>
      <c r="J9874">
        <v>2</v>
      </c>
      <c r="K9874">
        <v>1</v>
      </c>
      <c r="L9874">
        <v>1</v>
      </c>
      <c r="M9874" s="3">
        <v>38315.040000000001</v>
      </c>
      <c r="N9874">
        <v>0</v>
      </c>
    </row>
    <row r="9875" spans="1:14" hidden="1" x14ac:dyDescent="0.3">
      <c r="A9875">
        <v>9873</v>
      </c>
      <c r="B9875">
        <v>15648032</v>
      </c>
      <c r="C9875" t="s">
        <v>40</v>
      </c>
      <c r="D9875" t="s">
        <v>2953</v>
      </c>
      <c r="E9875" t="s">
        <v>19</v>
      </c>
      <c r="F9875">
        <v>37</v>
      </c>
      <c r="G9875">
        <v>2</v>
      </c>
      <c r="H9875" t="s">
        <v>2949</v>
      </c>
      <c r="I9875" s="3">
        <v>0</v>
      </c>
      <c r="J9875">
        <v>2</v>
      </c>
      <c r="K9875">
        <v>0</v>
      </c>
      <c r="L9875">
        <v>1</v>
      </c>
      <c r="M9875" s="3">
        <v>187816.59</v>
      </c>
      <c r="N9875">
        <v>0</v>
      </c>
    </row>
    <row r="9876" spans="1:14" hidden="1" x14ac:dyDescent="0.3">
      <c r="A9876">
        <v>9874</v>
      </c>
      <c r="B9876">
        <v>15610454</v>
      </c>
      <c r="C9876" t="s">
        <v>220</v>
      </c>
      <c r="D9876" t="s">
        <v>2955</v>
      </c>
      <c r="E9876" t="s">
        <v>13</v>
      </c>
      <c r="F9876">
        <v>33</v>
      </c>
      <c r="G9876">
        <v>9</v>
      </c>
      <c r="H9876" t="s">
        <v>2950</v>
      </c>
      <c r="I9876" s="3">
        <v>119278.44</v>
      </c>
      <c r="J9876">
        <v>1</v>
      </c>
      <c r="K9876">
        <v>1</v>
      </c>
      <c r="L9876">
        <v>1</v>
      </c>
      <c r="M9876" s="3">
        <v>197148.24</v>
      </c>
      <c r="N9876">
        <v>0</v>
      </c>
    </row>
    <row r="9877" spans="1:14" hidden="1" x14ac:dyDescent="0.3">
      <c r="A9877">
        <v>9875</v>
      </c>
      <c r="B9877">
        <v>15671358</v>
      </c>
      <c r="C9877" t="s">
        <v>2008</v>
      </c>
      <c r="D9877" t="s">
        <v>2946</v>
      </c>
      <c r="E9877" t="s">
        <v>19</v>
      </c>
      <c r="F9877">
        <v>44</v>
      </c>
      <c r="G9877">
        <v>4</v>
      </c>
      <c r="H9877" t="s">
        <v>2951</v>
      </c>
      <c r="I9877" s="3">
        <v>0</v>
      </c>
      <c r="J9877">
        <v>2</v>
      </c>
      <c r="K9877">
        <v>1</v>
      </c>
      <c r="L9877">
        <v>0</v>
      </c>
      <c r="M9877" s="3">
        <v>163471.01</v>
      </c>
      <c r="N9877">
        <v>0</v>
      </c>
    </row>
    <row r="9878" spans="1:14" hidden="1" x14ac:dyDescent="0.3">
      <c r="A9878">
        <v>9876</v>
      </c>
      <c r="B9878">
        <v>15747130</v>
      </c>
      <c r="C9878" t="s">
        <v>70</v>
      </c>
      <c r="D9878" t="s">
        <v>2956</v>
      </c>
      <c r="E9878" t="s">
        <v>19</v>
      </c>
      <c r="F9878">
        <v>39</v>
      </c>
      <c r="G9878">
        <v>7</v>
      </c>
      <c r="H9878" t="s">
        <v>2950</v>
      </c>
      <c r="I9878" s="3">
        <v>0</v>
      </c>
      <c r="J9878">
        <v>2</v>
      </c>
      <c r="K9878">
        <v>0</v>
      </c>
      <c r="L9878">
        <v>1</v>
      </c>
      <c r="M9878" s="3">
        <v>653.58000000000004</v>
      </c>
      <c r="N9878">
        <v>0</v>
      </c>
    </row>
    <row r="9879" spans="1:14" hidden="1" x14ac:dyDescent="0.3">
      <c r="A9879">
        <v>9877</v>
      </c>
      <c r="B9879">
        <v>15578374</v>
      </c>
      <c r="C9879" t="s">
        <v>1985</v>
      </c>
      <c r="D9879" t="s">
        <v>2955</v>
      </c>
      <c r="E9879" t="s">
        <v>19</v>
      </c>
      <c r="F9879">
        <v>36</v>
      </c>
      <c r="G9879">
        <v>7</v>
      </c>
      <c r="H9879" t="s">
        <v>2950</v>
      </c>
      <c r="I9879" s="3">
        <v>169312.72</v>
      </c>
      <c r="J9879">
        <v>1</v>
      </c>
      <c r="K9879">
        <v>1</v>
      </c>
      <c r="L9879">
        <v>0</v>
      </c>
      <c r="M9879" s="3">
        <v>45414.09</v>
      </c>
      <c r="N9879">
        <v>0</v>
      </c>
    </row>
    <row r="9880" spans="1:14" hidden="1" x14ac:dyDescent="0.3">
      <c r="A9880">
        <v>9878</v>
      </c>
      <c r="B9880">
        <v>15572182</v>
      </c>
      <c r="C9880" t="s">
        <v>1013</v>
      </c>
      <c r="D9880" t="s">
        <v>2953</v>
      </c>
      <c r="E9880" t="s">
        <v>13</v>
      </c>
      <c r="F9880">
        <v>33</v>
      </c>
      <c r="G9880">
        <v>3</v>
      </c>
      <c r="H9880" t="s">
        <v>2951</v>
      </c>
      <c r="I9880" s="3">
        <v>106506.77</v>
      </c>
      <c r="J9880">
        <v>3</v>
      </c>
      <c r="K9880">
        <v>1</v>
      </c>
      <c r="L9880">
        <v>0</v>
      </c>
      <c r="M9880" s="3">
        <v>45445.78</v>
      </c>
      <c r="N9880">
        <v>1</v>
      </c>
    </row>
    <row r="9881" spans="1:14" hidden="1" x14ac:dyDescent="0.3">
      <c r="A9881">
        <v>9879</v>
      </c>
      <c r="B9881">
        <v>15770041</v>
      </c>
      <c r="C9881" t="s">
        <v>383</v>
      </c>
      <c r="D9881" t="s">
        <v>2954</v>
      </c>
      <c r="E9881" t="s">
        <v>13</v>
      </c>
      <c r="F9881">
        <v>43</v>
      </c>
      <c r="G9881">
        <v>8</v>
      </c>
      <c r="H9881" t="s">
        <v>2950</v>
      </c>
      <c r="I9881" s="3">
        <v>128412.61</v>
      </c>
      <c r="J9881">
        <v>1</v>
      </c>
      <c r="K9881">
        <v>0</v>
      </c>
      <c r="L9881">
        <v>1</v>
      </c>
      <c r="M9881" s="3">
        <v>139024.31</v>
      </c>
      <c r="N9881">
        <v>0</v>
      </c>
    </row>
    <row r="9882" spans="1:14" hidden="1" x14ac:dyDescent="0.3">
      <c r="A9882">
        <v>9880</v>
      </c>
      <c r="B9882">
        <v>15669414</v>
      </c>
      <c r="C9882" t="s">
        <v>83</v>
      </c>
      <c r="D9882" t="s">
        <v>2955</v>
      </c>
      <c r="E9882" t="s">
        <v>19</v>
      </c>
      <c r="F9882">
        <v>62</v>
      </c>
      <c r="G9882">
        <v>9</v>
      </c>
      <c r="H9882" t="s">
        <v>2950</v>
      </c>
      <c r="I9882" s="3">
        <v>118356.89</v>
      </c>
      <c r="J9882">
        <v>2</v>
      </c>
      <c r="K9882">
        <v>1</v>
      </c>
      <c r="L9882">
        <v>0</v>
      </c>
      <c r="M9882" s="3">
        <v>168034.83</v>
      </c>
      <c r="N9882">
        <v>1</v>
      </c>
    </row>
    <row r="9883" spans="1:14" hidden="1" x14ac:dyDescent="0.3">
      <c r="A9883">
        <v>9881</v>
      </c>
      <c r="B9883">
        <v>15777054</v>
      </c>
      <c r="C9883" t="s">
        <v>123</v>
      </c>
      <c r="D9883" t="s">
        <v>2955</v>
      </c>
      <c r="E9883" t="s">
        <v>19</v>
      </c>
      <c r="F9883">
        <v>42</v>
      </c>
      <c r="G9883">
        <v>3</v>
      </c>
      <c r="H9883" t="s">
        <v>2951</v>
      </c>
      <c r="I9883" s="3">
        <v>137479.13</v>
      </c>
      <c r="J9883">
        <v>1</v>
      </c>
      <c r="K9883">
        <v>1</v>
      </c>
      <c r="L9883">
        <v>0</v>
      </c>
      <c r="M9883" s="3">
        <v>25669.1</v>
      </c>
      <c r="N9883">
        <v>0</v>
      </c>
    </row>
    <row r="9884" spans="1:14" hidden="1" x14ac:dyDescent="0.3">
      <c r="A9884">
        <v>9882</v>
      </c>
      <c r="B9884">
        <v>15621021</v>
      </c>
      <c r="C9884" t="s">
        <v>2930</v>
      </c>
      <c r="D9884" t="s">
        <v>2954</v>
      </c>
      <c r="E9884" t="s">
        <v>13</v>
      </c>
      <c r="F9884">
        <v>40</v>
      </c>
      <c r="G9884">
        <v>1</v>
      </c>
      <c r="H9884" t="s">
        <v>2949</v>
      </c>
      <c r="I9884" s="3">
        <v>0</v>
      </c>
      <c r="J9884">
        <v>2</v>
      </c>
      <c r="K9884">
        <v>1</v>
      </c>
      <c r="L9884">
        <v>0</v>
      </c>
      <c r="M9884" s="3">
        <v>8207.36</v>
      </c>
      <c r="N9884">
        <v>0</v>
      </c>
    </row>
    <row r="9885" spans="1:14" hidden="1" x14ac:dyDescent="0.3">
      <c r="A9885">
        <v>9883</v>
      </c>
      <c r="B9885">
        <v>15785490</v>
      </c>
      <c r="C9885" t="s">
        <v>963</v>
      </c>
      <c r="D9885" t="s">
        <v>2956</v>
      </c>
      <c r="E9885" t="s">
        <v>19</v>
      </c>
      <c r="F9885">
        <v>50</v>
      </c>
      <c r="G9885">
        <v>3</v>
      </c>
      <c r="H9885" t="s">
        <v>2951</v>
      </c>
      <c r="I9885" s="3">
        <v>105229.72</v>
      </c>
      <c r="J9885">
        <v>1</v>
      </c>
      <c r="K9885">
        <v>1</v>
      </c>
      <c r="L9885">
        <v>1</v>
      </c>
      <c r="M9885" s="3">
        <v>16281.68</v>
      </c>
      <c r="N9885">
        <v>1</v>
      </c>
    </row>
    <row r="9886" spans="1:14" hidden="1" x14ac:dyDescent="0.3">
      <c r="A9886">
        <v>9884</v>
      </c>
      <c r="B9886">
        <v>15577695</v>
      </c>
      <c r="C9886" t="s">
        <v>1947</v>
      </c>
      <c r="D9886" t="s">
        <v>2956</v>
      </c>
      <c r="E9886" t="s">
        <v>19</v>
      </c>
      <c r="F9886">
        <v>41</v>
      </c>
      <c r="G9886">
        <v>2</v>
      </c>
      <c r="H9886" t="s">
        <v>2949</v>
      </c>
      <c r="I9886" s="3">
        <v>148088.10999999999</v>
      </c>
      <c r="J9886">
        <v>1</v>
      </c>
      <c r="K9886">
        <v>1</v>
      </c>
      <c r="L9886">
        <v>0</v>
      </c>
      <c r="M9886" s="3">
        <v>14083.12</v>
      </c>
      <c r="N9886">
        <v>0</v>
      </c>
    </row>
    <row r="9887" spans="1:14" hidden="1" x14ac:dyDescent="0.3">
      <c r="A9887">
        <v>9885</v>
      </c>
      <c r="B9887">
        <v>15686974</v>
      </c>
      <c r="C9887" t="s">
        <v>2376</v>
      </c>
      <c r="D9887" t="s">
        <v>2955</v>
      </c>
      <c r="E9887" t="s">
        <v>13</v>
      </c>
      <c r="F9887">
        <v>48</v>
      </c>
      <c r="G9887">
        <v>4</v>
      </c>
      <c r="H9887" t="s">
        <v>2951</v>
      </c>
      <c r="I9887" s="3">
        <v>0</v>
      </c>
      <c r="J9887">
        <v>1</v>
      </c>
      <c r="K9887">
        <v>0</v>
      </c>
      <c r="L9887">
        <v>1</v>
      </c>
      <c r="M9887" s="3">
        <v>30165.06</v>
      </c>
      <c r="N9887">
        <v>1</v>
      </c>
    </row>
    <row r="9888" spans="1:14" hidden="1" x14ac:dyDescent="0.3">
      <c r="A9888">
        <v>9886</v>
      </c>
      <c r="B9888">
        <v>15574584</v>
      </c>
      <c r="C9888" t="s">
        <v>1099</v>
      </c>
      <c r="D9888" t="s">
        <v>2955</v>
      </c>
      <c r="E9888" t="s">
        <v>19</v>
      </c>
      <c r="F9888">
        <v>33</v>
      </c>
      <c r="G9888">
        <v>8</v>
      </c>
      <c r="H9888" t="s">
        <v>2950</v>
      </c>
      <c r="I9888" s="3">
        <v>126679.69</v>
      </c>
      <c r="J9888">
        <v>1</v>
      </c>
      <c r="K9888">
        <v>1</v>
      </c>
      <c r="L9888">
        <v>1</v>
      </c>
      <c r="M9888" s="3">
        <v>39451.089999999997</v>
      </c>
      <c r="N9888">
        <v>0</v>
      </c>
    </row>
    <row r="9889" spans="1:14" hidden="1" x14ac:dyDescent="0.3">
      <c r="A9889">
        <v>9887</v>
      </c>
      <c r="B9889">
        <v>15719541</v>
      </c>
      <c r="C9889" t="s">
        <v>2931</v>
      </c>
      <c r="D9889" t="s">
        <v>2954</v>
      </c>
      <c r="E9889" t="s">
        <v>19</v>
      </c>
      <c r="F9889">
        <v>31</v>
      </c>
      <c r="G9889">
        <v>2</v>
      </c>
      <c r="H9889" t="s">
        <v>2949</v>
      </c>
      <c r="I9889" s="3">
        <v>90826.27</v>
      </c>
      <c r="J9889">
        <v>2</v>
      </c>
      <c r="K9889">
        <v>1</v>
      </c>
      <c r="L9889">
        <v>0</v>
      </c>
      <c r="M9889" s="3">
        <v>60270.87</v>
      </c>
      <c r="N9889">
        <v>0</v>
      </c>
    </row>
    <row r="9890" spans="1:14" hidden="1" x14ac:dyDescent="0.3">
      <c r="A9890">
        <v>9888</v>
      </c>
      <c r="B9890">
        <v>15646310</v>
      </c>
      <c r="C9890" t="s">
        <v>538</v>
      </c>
      <c r="D9890" t="s">
        <v>2956</v>
      </c>
      <c r="E9890" t="s">
        <v>19</v>
      </c>
      <c r="F9890">
        <v>24</v>
      </c>
      <c r="G9890">
        <v>8</v>
      </c>
      <c r="H9890" t="s">
        <v>2950</v>
      </c>
      <c r="I9890" s="3">
        <v>143582.89000000001</v>
      </c>
      <c r="J9890">
        <v>1</v>
      </c>
      <c r="K9890">
        <v>1</v>
      </c>
      <c r="L9890">
        <v>1</v>
      </c>
      <c r="M9890" s="3">
        <v>22527.27</v>
      </c>
      <c r="N9890">
        <v>0</v>
      </c>
    </row>
    <row r="9891" spans="1:14" hidden="1" x14ac:dyDescent="0.3">
      <c r="A9891">
        <v>9889</v>
      </c>
      <c r="B9891">
        <v>15697606</v>
      </c>
      <c r="C9891" t="s">
        <v>2932</v>
      </c>
      <c r="D9891" t="s">
        <v>2954</v>
      </c>
      <c r="E9891" t="s">
        <v>13</v>
      </c>
      <c r="F9891">
        <v>21</v>
      </c>
      <c r="G9891">
        <v>10</v>
      </c>
      <c r="H9891" t="s">
        <v>2950</v>
      </c>
      <c r="I9891" s="3">
        <v>125712.2</v>
      </c>
      <c r="J9891">
        <v>1</v>
      </c>
      <c r="K9891">
        <v>0</v>
      </c>
      <c r="L9891">
        <v>0</v>
      </c>
      <c r="M9891" s="3">
        <v>175072.47</v>
      </c>
      <c r="N9891">
        <v>0</v>
      </c>
    </row>
    <row r="9892" spans="1:14" hidden="1" x14ac:dyDescent="0.3">
      <c r="A9892">
        <v>9890</v>
      </c>
      <c r="B9892">
        <v>15711489</v>
      </c>
      <c r="C9892" t="s">
        <v>44</v>
      </c>
      <c r="D9892" t="s">
        <v>2955</v>
      </c>
      <c r="E9892" t="s">
        <v>13</v>
      </c>
      <c r="F9892">
        <v>32</v>
      </c>
      <c r="G9892">
        <v>2</v>
      </c>
      <c r="H9892" t="s">
        <v>2949</v>
      </c>
      <c r="I9892" s="3">
        <v>0</v>
      </c>
      <c r="J9892">
        <v>1</v>
      </c>
      <c r="K9892">
        <v>1</v>
      </c>
      <c r="L9892">
        <v>1</v>
      </c>
      <c r="M9892" s="3">
        <v>114565.35</v>
      </c>
      <c r="N9892">
        <v>0</v>
      </c>
    </row>
    <row r="9893" spans="1:14" hidden="1" x14ac:dyDescent="0.3">
      <c r="A9893">
        <v>9891</v>
      </c>
      <c r="B9893">
        <v>15670427</v>
      </c>
      <c r="C9893" t="s">
        <v>2303</v>
      </c>
      <c r="D9893" t="s">
        <v>2953</v>
      </c>
      <c r="E9893" t="s">
        <v>19</v>
      </c>
      <c r="F9893">
        <v>37</v>
      </c>
      <c r="G9893">
        <v>4</v>
      </c>
      <c r="H9893" t="s">
        <v>2951</v>
      </c>
      <c r="I9893" s="3">
        <v>155187.29999999999</v>
      </c>
      <c r="J9893">
        <v>1</v>
      </c>
      <c r="K9893">
        <v>1</v>
      </c>
      <c r="L9893">
        <v>0</v>
      </c>
      <c r="M9893" s="3">
        <v>48930.8</v>
      </c>
      <c r="N9893">
        <v>0</v>
      </c>
    </row>
    <row r="9894" spans="1:14" hidden="1" x14ac:dyDescent="0.3">
      <c r="A9894">
        <v>9892</v>
      </c>
      <c r="B9894">
        <v>15731755</v>
      </c>
      <c r="C9894" t="s">
        <v>2933</v>
      </c>
      <c r="D9894" t="s">
        <v>2956</v>
      </c>
      <c r="E9894" t="s">
        <v>19</v>
      </c>
      <c r="F9894">
        <v>49</v>
      </c>
      <c r="G9894">
        <v>10</v>
      </c>
      <c r="H9894" t="s">
        <v>2950</v>
      </c>
      <c r="I9894" s="3">
        <v>0</v>
      </c>
      <c r="J9894">
        <v>2</v>
      </c>
      <c r="K9894">
        <v>1</v>
      </c>
      <c r="L9894">
        <v>0</v>
      </c>
      <c r="M9894" s="3">
        <v>187008.45</v>
      </c>
      <c r="N9894">
        <v>0</v>
      </c>
    </row>
    <row r="9895" spans="1:14" hidden="1" x14ac:dyDescent="0.3">
      <c r="A9895">
        <v>9893</v>
      </c>
      <c r="B9895">
        <v>15796370</v>
      </c>
      <c r="C9895" t="s">
        <v>2650</v>
      </c>
      <c r="D9895" t="s">
        <v>2956</v>
      </c>
      <c r="E9895" t="s">
        <v>19</v>
      </c>
      <c r="F9895">
        <v>40</v>
      </c>
      <c r="G9895">
        <v>5</v>
      </c>
      <c r="H9895" t="s">
        <v>2951</v>
      </c>
      <c r="I9895" s="3">
        <v>155455.43</v>
      </c>
      <c r="J9895">
        <v>1</v>
      </c>
      <c r="K9895">
        <v>0</v>
      </c>
      <c r="L9895">
        <v>1</v>
      </c>
      <c r="M9895" s="3">
        <v>113581.85</v>
      </c>
      <c r="N9895">
        <v>0</v>
      </c>
    </row>
    <row r="9896" spans="1:14" hidden="1" x14ac:dyDescent="0.3">
      <c r="A9896">
        <v>9894</v>
      </c>
      <c r="B9896">
        <v>15598331</v>
      </c>
      <c r="C9896" t="s">
        <v>157</v>
      </c>
      <c r="D9896" t="s">
        <v>2954</v>
      </c>
      <c r="E9896" t="s">
        <v>13</v>
      </c>
      <c r="F9896">
        <v>40</v>
      </c>
      <c r="G9896">
        <v>9</v>
      </c>
      <c r="H9896" t="s">
        <v>2950</v>
      </c>
      <c r="I9896" s="3">
        <v>100480.53</v>
      </c>
      <c r="J9896">
        <v>1</v>
      </c>
      <c r="K9896">
        <v>1</v>
      </c>
      <c r="L9896">
        <v>0</v>
      </c>
      <c r="M9896" s="3">
        <v>124095.69</v>
      </c>
      <c r="N9896">
        <v>0</v>
      </c>
    </row>
    <row r="9897" spans="1:14" hidden="1" x14ac:dyDescent="0.3">
      <c r="A9897">
        <v>9895</v>
      </c>
      <c r="B9897">
        <v>15704795</v>
      </c>
      <c r="C9897" t="s">
        <v>2934</v>
      </c>
      <c r="D9897" t="s">
        <v>2956</v>
      </c>
      <c r="E9897" t="s">
        <v>13</v>
      </c>
      <c r="F9897">
        <v>77</v>
      </c>
      <c r="G9897">
        <v>6</v>
      </c>
      <c r="H9897" t="s">
        <v>2950</v>
      </c>
      <c r="I9897" s="3">
        <v>0</v>
      </c>
      <c r="J9897">
        <v>2</v>
      </c>
      <c r="K9897">
        <v>1</v>
      </c>
      <c r="L9897">
        <v>1</v>
      </c>
      <c r="M9897" s="3">
        <v>49054.1</v>
      </c>
      <c r="N9897">
        <v>0</v>
      </c>
    </row>
    <row r="9898" spans="1:14" hidden="1" x14ac:dyDescent="0.3">
      <c r="A9898">
        <v>9896</v>
      </c>
      <c r="B9898">
        <v>15796764</v>
      </c>
      <c r="C9898" t="s">
        <v>984</v>
      </c>
      <c r="D9898" t="s">
        <v>2955</v>
      </c>
      <c r="E9898" t="s">
        <v>13</v>
      </c>
      <c r="F9898">
        <v>56</v>
      </c>
      <c r="G9898">
        <v>3</v>
      </c>
      <c r="H9898" t="s">
        <v>2951</v>
      </c>
      <c r="I9898" s="3">
        <v>127585.98</v>
      </c>
      <c r="J9898">
        <v>3</v>
      </c>
      <c r="K9898">
        <v>1</v>
      </c>
      <c r="L9898">
        <v>1</v>
      </c>
      <c r="M9898" s="3">
        <v>80593.490000000005</v>
      </c>
      <c r="N9898">
        <v>1</v>
      </c>
    </row>
    <row r="9899" spans="1:14" hidden="1" x14ac:dyDescent="0.3">
      <c r="A9899">
        <v>9897</v>
      </c>
      <c r="B9899">
        <v>15589420</v>
      </c>
      <c r="C9899" t="s">
        <v>871</v>
      </c>
      <c r="D9899" t="s">
        <v>2956</v>
      </c>
      <c r="E9899" t="s">
        <v>13</v>
      </c>
      <c r="F9899">
        <v>40</v>
      </c>
      <c r="G9899">
        <v>2</v>
      </c>
      <c r="H9899" t="s">
        <v>2949</v>
      </c>
      <c r="I9899" s="3">
        <v>101891.1</v>
      </c>
      <c r="J9899">
        <v>1</v>
      </c>
      <c r="K9899">
        <v>1</v>
      </c>
      <c r="L9899">
        <v>1</v>
      </c>
      <c r="M9899" s="3">
        <v>183044.86</v>
      </c>
      <c r="N9899">
        <v>0</v>
      </c>
    </row>
    <row r="9900" spans="1:14" hidden="1" x14ac:dyDescent="0.3">
      <c r="A9900">
        <v>9898</v>
      </c>
      <c r="B9900">
        <v>15810563</v>
      </c>
      <c r="C9900" t="s">
        <v>179</v>
      </c>
      <c r="D9900" t="s">
        <v>2946</v>
      </c>
      <c r="E9900" t="s">
        <v>13</v>
      </c>
      <c r="F9900">
        <v>61</v>
      </c>
      <c r="G9900">
        <v>8</v>
      </c>
      <c r="H9900" t="s">
        <v>2950</v>
      </c>
      <c r="I9900" s="3">
        <v>0</v>
      </c>
      <c r="J9900">
        <v>2</v>
      </c>
      <c r="K9900">
        <v>1</v>
      </c>
      <c r="L9900">
        <v>1</v>
      </c>
      <c r="M9900" s="3">
        <v>159938.82</v>
      </c>
      <c r="N9900">
        <v>0</v>
      </c>
    </row>
    <row r="9901" spans="1:14" hidden="1" x14ac:dyDescent="0.3">
      <c r="A9901">
        <v>9899</v>
      </c>
      <c r="B9901">
        <v>15746569</v>
      </c>
      <c r="C9901" t="s">
        <v>1833</v>
      </c>
      <c r="D9901" t="s">
        <v>2955</v>
      </c>
      <c r="E9901" t="s">
        <v>19</v>
      </c>
      <c r="F9901">
        <v>38</v>
      </c>
      <c r="G9901">
        <v>4</v>
      </c>
      <c r="H9901" t="s">
        <v>2951</v>
      </c>
      <c r="I9901" s="3">
        <v>0</v>
      </c>
      <c r="J9901">
        <v>1</v>
      </c>
      <c r="K9901">
        <v>1</v>
      </c>
      <c r="L9901">
        <v>0</v>
      </c>
      <c r="M9901" s="3">
        <v>95483.48</v>
      </c>
      <c r="N9901">
        <v>1</v>
      </c>
    </row>
    <row r="9902" spans="1:14" hidden="1" x14ac:dyDescent="0.3">
      <c r="A9902">
        <v>9900</v>
      </c>
      <c r="B9902">
        <v>15811594</v>
      </c>
      <c r="C9902" t="s">
        <v>300</v>
      </c>
      <c r="D9902" t="s">
        <v>2955</v>
      </c>
      <c r="E9902" t="s">
        <v>13</v>
      </c>
      <c r="F9902">
        <v>28</v>
      </c>
      <c r="G9902">
        <v>3</v>
      </c>
      <c r="H9902" t="s">
        <v>2951</v>
      </c>
      <c r="I9902" s="3">
        <v>128929.88</v>
      </c>
      <c r="J9902">
        <v>1</v>
      </c>
      <c r="K9902">
        <v>1</v>
      </c>
      <c r="L9902">
        <v>1</v>
      </c>
      <c r="M9902" s="3">
        <v>198069.71</v>
      </c>
      <c r="N9902">
        <v>0</v>
      </c>
    </row>
    <row r="9903" spans="1:14" hidden="1" x14ac:dyDescent="0.3">
      <c r="A9903">
        <v>9901</v>
      </c>
      <c r="B9903">
        <v>15645896</v>
      </c>
      <c r="C9903" t="s">
        <v>127</v>
      </c>
      <c r="D9903" t="s">
        <v>2954</v>
      </c>
      <c r="E9903" t="s">
        <v>19</v>
      </c>
      <c r="F9903">
        <v>39</v>
      </c>
      <c r="G9903">
        <v>6</v>
      </c>
      <c r="H9903" t="s">
        <v>2950</v>
      </c>
      <c r="I9903" s="3">
        <v>121681.91</v>
      </c>
      <c r="J9903">
        <v>2</v>
      </c>
      <c r="K9903">
        <v>0</v>
      </c>
      <c r="L9903">
        <v>1</v>
      </c>
      <c r="M9903" s="3">
        <v>61793.47</v>
      </c>
      <c r="N9903">
        <v>0</v>
      </c>
    </row>
    <row r="9904" spans="1:14" hidden="1" x14ac:dyDescent="0.3">
      <c r="A9904">
        <v>9902</v>
      </c>
      <c r="B9904">
        <v>15802909</v>
      </c>
      <c r="C9904" t="s">
        <v>90</v>
      </c>
      <c r="D9904" t="s">
        <v>2955</v>
      </c>
      <c r="E9904" t="s">
        <v>13</v>
      </c>
      <c r="F9904">
        <v>56</v>
      </c>
      <c r="G9904">
        <v>3</v>
      </c>
      <c r="H9904" t="s">
        <v>2951</v>
      </c>
      <c r="I9904" s="3">
        <v>139603.22</v>
      </c>
      <c r="J9904">
        <v>1</v>
      </c>
      <c r="K9904">
        <v>1</v>
      </c>
      <c r="L9904">
        <v>1</v>
      </c>
      <c r="M9904" s="3">
        <v>86383.61</v>
      </c>
      <c r="N9904">
        <v>0</v>
      </c>
    </row>
    <row r="9905" spans="1:14" hidden="1" x14ac:dyDescent="0.3">
      <c r="A9905">
        <v>9903</v>
      </c>
      <c r="B9905">
        <v>15797665</v>
      </c>
      <c r="C9905" t="s">
        <v>866</v>
      </c>
      <c r="D9905" t="s">
        <v>2956</v>
      </c>
      <c r="E9905" t="s">
        <v>13</v>
      </c>
      <c r="F9905">
        <v>27</v>
      </c>
      <c r="G9905">
        <v>7</v>
      </c>
      <c r="H9905" t="s">
        <v>2950</v>
      </c>
      <c r="I9905" s="3">
        <v>0</v>
      </c>
      <c r="J9905">
        <v>2</v>
      </c>
      <c r="K9905">
        <v>1</v>
      </c>
      <c r="L9905">
        <v>0</v>
      </c>
      <c r="M9905" s="3">
        <v>144099.48000000001</v>
      </c>
      <c r="N9905">
        <v>0</v>
      </c>
    </row>
    <row r="9906" spans="1:14" hidden="1" x14ac:dyDescent="0.3">
      <c r="A9906">
        <v>9904</v>
      </c>
      <c r="B9906">
        <v>15778959</v>
      </c>
      <c r="C9906" t="s">
        <v>410</v>
      </c>
      <c r="D9906" t="s">
        <v>2955</v>
      </c>
      <c r="E9906" t="s">
        <v>13</v>
      </c>
      <c r="F9906">
        <v>36</v>
      </c>
      <c r="G9906">
        <v>10</v>
      </c>
      <c r="H9906" t="s">
        <v>2950</v>
      </c>
      <c r="I9906" s="3">
        <v>0</v>
      </c>
      <c r="J9906">
        <v>2</v>
      </c>
      <c r="K9906">
        <v>0</v>
      </c>
      <c r="L9906">
        <v>1</v>
      </c>
      <c r="M9906" s="3">
        <v>155641.46</v>
      </c>
      <c r="N9906">
        <v>0</v>
      </c>
    </row>
    <row r="9907" spans="1:14" hidden="1" x14ac:dyDescent="0.3">
      <c r="A9907">
        <v>9905</v>
      </c>
      <c r="B9907">
        <v>15722532</v>
      </c>
      <c r="C9907" t="s">
        <v>339</v>
      </c>
      <c r="D9907" t="s">
        <v>2953</v>
      </c>
      <c r="E9907" t="s">
        <v>13</v>
      </c>
      <c r="F9907">
        <v>36</v>
      </c>
      <c r="G9907">
        <v>10</v>
      </c>
      <c r="H9907" t="s">
        <v>2950</v>
      </c>
      <c r="I9907" s="3">
        <v>91760.11</v>
      </c>
      <c r="J9907">
        <v>1</v>
      </c>
      <c r="K9907">
        <v>1</v>
      </c>
      <c r="L9907">
        <v>1</v>
      </c>
      <c r="M9907" s="3">
        <v>135784.94</v>
      </c>
      <c r="N9907">
        <v>0</v>
      </c>
    </row>
    <row r="9908" spans="1:14" hidden="1" x14ac:dyDescent="0.3">
      <c r="A9908">
        <v>9906</v>
      </c>
      <c r="B9908">
        <v>15784124</v>
      </c>
      <c r="C9908" t="s">
        <v>2770</v>
      </c>
      <c r="D9908" t="s">
        <v>2955</v>
      </c>
      <c r="E9908" t="s">
        <v>19</v>
      </c>
      <c r="F9908">
        <v>41</v>
      </c>
      <c r="G9908">
        <v>2</v>
      </c>
      <c r="H9908" t="s">
        <v>2949</v>
      </c>
      <c r="I9908" s="3">
        <v>93925.3</v>
      </c>
      <c r="J9908">
        <v>1</v>
      </c>
      <c r="K9908">
        <v>1</v>
      </c>
      <c r="L9908">
        <v>0</v>
      </c>
      <c r="M9908" s="3">
        <v>123982.14</v>
      </c>
      <c r="N9908">
        <v>1</v>
      </c>
    </row>
    <row r="9909" spans="1:14" hidden="1" x14ac:dyDescent="0.3">
      <c r="A9909">
        <v>9907</v>
      </c>
      <c r="B9909">
        <v>15776518</v>
      </c>
      <c r="C9909" t="s">
        <v>2035</v>
      </c>
      <c r="D9909" t="s">
        <v>2946</v>
      </c>
      <c r="E9909" t="s">
        <v>13</v>
      </c>
      <c r="F9909">
        <v>38</v>
      </c>
      <c r="G9909">
        <v>4</v>
      </c>
      <c r="H9909" t="s">
        <v>2951</v>
      </c>
      <c r="I9909" s="3">
        <v>175739.36</v>
      </c>
      <c r="J9909">
        <v>1</v>
      </c>
      <c r="K9909">
        <v>1</v>
      </c>
      <c r="L9909">
        <v>1</v>
      </c>
      <c r="M9909" s="3">
        <v>193130.55</v>
      </c>
      <c r="N9909">
        <v>0</v>
      </c>
    </row>
    <row r="9910" spans="1:14" hidden="1" x14ac:dyDescent="0.3">
      <c r="A9910">
        <v>9908</v>
      </c>
      <c r="B9910">
        <v>15611247</v>
      </c>
      <c r="C9910" t="s">
        <v>366</v>
      </c>
      <c r="D9910" t="s">
        <v>2953</v>
      </c>
      <c r="E9910" t="s">
        <v>13</v>
      </c>
      <c r="F9910">
        <v>28</v>
      </c>
      <c r="G9910">
        <v>10</v>
      </c>
      <c r="H9910" t="s">
        <v>2950</v>
      </c>
      <c r="I9910" s="3">
        <v>0</v>
      </c>
      <c r="J9910">
        <v>2</v>
      </c>
      <c r="K9910">
        <v>1</v>
      </c>
      <c r="L9910">
        <v>0</v>
      </c>
      <c r="M9910" s="3">
        <v>145215.96</v>
      </c>
      <c r="N9910">
        <v>0</v>
      </c>
    </row>
    <row r="9911" spans="1:14" hidden="1" x14ac:dyDescent="0.3">
      <c r="A9911">
        <v>9909</v>
      </c>
      <c r="B9911">
        <v>15721469</v>
      </c>
      <c r="C9911" t="s">
        <v>2935</v>
      </c>
      <c r="D9911" t="s">
        <v>2955</v>
      </c>
      <c r="E9911" t="s">
        <v>19</v>
      </c>
      <c r="F9911">
        <v>45</v>
      </c>
      <c r="G9911">
        <v>9</v>
      </c>
      <c r="H9911" t="s">
        <v>2950</v>
      </c>
      <c r="I9911" s="3">
        <v>170295.04000000001</v>
      </c>
      <c r="J9911">
        <v>2</v>
      </c>
      <c r="K9911">
        <v>0</v>
      </c>
      <c r="L9911">
        <v>0</v>
      </c>
      <c r="M9911" s="3">
        <v>164741.81</v>
      </c>
      <c r="N9911">
        <v>0</v>
      </c>
    </row>
    <row r="9912" spans="1:14" hidden="1" x14ac:dyDescent="0.3">
      <c r="A9912">
        <v>9910</v>
      </c>
      <c r="B9912">
        <v>15773338</v>
      </c>
      <c r="C9912" t="s">
        <v>71</v>
      </c>
      <c r="D9912" t="s">
        <v>2946</v>
      </c>
      <c r="E9912" t="s">
        <v>19</v>
      </c>
      <c r="F9912">
        <v>58</v>
      </c>
      <c r="G9912">
        <v>2</v>
      </c>
      <c r="H9912" t="s">
        <v>2949</v>
      </c>
      <c r="I9912" s="3">
        <v>101579.28</v>
      </c>
      <c r="J9912">
        <v>1</v>
      </c>
      <c r="K9912">
        <v>1</v>
      </c>
      <c r="L9912">
        <v>1</v>
      </c>
      <c r="M9912" s="3">
        <v>72168.53</v>
      </c>
      <c r="N9912">
        <v>0</v>
      </c>
    </row>
    <row r="9913" spans="1:14" x14ac:dyDescent="0.3">
      <c r="A9913">
        <v>9911</v>
      </c>
      <c r="B9913">
        <v>15784042</v>
      </c>
      <c r="C9913" t="s">
        <v>307</v>
      </c>
      <c r="D9913" t="s">
        <v>2953</v>
      </c>
      <c r="E9913" t="s">
        <v>19</v>
      </c>
      <c r="F9913">
        <v>55</v>
      </c>
      <c r="G9913">
        <v>7</v>
      </c>
      <c r="H9913" t="s">
        <v>2950</v>
      </c>
      <c r="I9913" s="3">
        <v>118793.60000000001</v>
      </c>
      <c r="J9913">
        <v>1</v>
      </c>
      <c r="K9913">
        <v>1</v>
      </c>
      <c r="L9913">
        <v>1</v>
      </c>
      <c r="M9913" s="3">
        <v>95022.02</v>
      </c>
      <c r="N9913">
        <v>1</v>
      </c>
    </row>
    <row r="9914" spans="1:14" hidden="1" x14ac:dyDescent="0.3">
      <c r="A9914">
        <v>9912</v>
      </c>
      <c r="B9914">
        <v>15776229</v>
      </c>
      <c r="C9914" t="s">
        <v>2936</v>
      </c>
      <c r="D9914" t="s">
        <v>2955</v>
      </c>
      <c r="E9914" t="s">
        <v>19</v>
      </c>
      <c r="F9914">
        <v>44</v>
      </c>
      <c r="G9914">
        <v>3</v>
      </c>
      <c r="H9914" t="s">
        <v>2951</v>
      </c>
      <c r="I9914" s="3">
        <v>115282.3</v>
      </c>
      <c r="J9914">
        <v>1</v>
      </c>
      <c r="K9914">
        <v>0</v>
      </c>
      <c r="L9914">
        <v>0</v>
      </c>
      <c r="M9914" s="3">
        <v>23766.400000000001</v>
      </c>
      <c r="N9914">
        <v>0</v>
      </c>
    </row>
    <row r="9915" spans="1:14" hidden="1" x14ac:dyDescent="0.3">
      <c r="A9915">
        <v>9913</v>
      </c>
      <c r="B9915">
        <v>15655903</v>
      </c>
      <c r="C9915" t="s">
        <v>2790</v>
      </c>
      <c r="D9915" t="s">
        <v>2946</v>
      </c>
      <c r="E9915" t="s">
        <v>13</v>
      </c>
      <c r="F9915">
        <v>34</v>
      </c>
      <c r="G9915">
        <v>6</v>
      </c>
      <c r="H9915" t="s">
        <v>2950</v>
      </c>
      <c r="I9915" s="3">
        <v>107980.37</v>
      </c>
      <c r="J9915">
        <v>1</v>
      </c>
      <c r="K9915">
        <v>1</v>
      </c>
      <c r="L9915">
        <v>1</v>
      </c>
      <c r="M9915" s="3">
        <v>119374.74</v>
      </c>
      <c r="N9915">
        <v>0</v>
      </c>
    </row>
    <row r="9916" spans="1:14" hidden="1" x14ac:dyDescent="0.3">
      <c r="A9916">
        <v>9914</v>
      </c>
      <c r="B9916">
        <v>15590177</v>
      </c>
      <c r="C9916" t="s">
        <v>1712</v>
      </c>
      <c r="D9916" t="s">
        <v>2953</v>
      </c>
      <c r="E9916" t="s">
        <v>13</v>
      </c>
      <c r="F9916">
        <v>44</v>
      </c>
      <c r="G9916">
        <v>1</v>
      </c>
      <c r="H9916" t="s">
        <v>2949</v>
      </c>
      <c r="I9916" s="3">
        <v>133866.22</v>
      </c>
      <c r="J9916">
        <v>1</v>
      </c>
      <c r="K9916">
        <v>0</v>
      </c>
      <c r="L9916">
        <v>1</v>
      </c>
      <c r="M9916" s="3">
        <v>139049.24</v>
      </c>
      <c r="N9916">
        <v>0</v>
      </c>
    </row>
    <row r="9917" spans="1:14" hidden="1" x14ac:dyDescent="0.3">
      <c r="A9917">
        <v>9915</v>
      </c>
      <c r="B9917">
        <v>15568876</v>
      </c>
      <c r="C9917" t="s">
        <v>245</v>
      </c>
      <c r="D9917" t="s">
        <v>2954</v>
      </c>
      <c r="E9917" t="s">
        <v>13</v>
      </c>
      <c r="F9917">
        <v>34</v>
      </c>
      <c r="G9917">
        <v>1</v>
      </c>
      <c r="H9917" t="s">
        <v>2949</v>
      </c>
      <c r="I9917" s="3">
        <v>102723.35</v>
      </c>
      <c r="J9917">
        <v>2</v>
      </c>
      <c r="K9917">
        <v>1</v>
      </c>
      <c r="L9917">
        <v>0</v>
      </c>
      <c r="M9917" s="3">
        <v>180844.81</v>
      </c>
      <c r="N9917">
        <v>0</v>
      </c>
    </row>
    <row r="9918" spans="1:14" hidden="1" x14ac:dyDescent="0.3">
      <c r="A9918">
        <v>9916</v>
      </c>
      <c r="B9918">
        <v>15813140</v>
      </c>
      <c r="C9918" t="s">
        <v>151</v>
      </c>
      <c r="D9918" t="s">
        <v>2956</v>
      </c>
      <c r="E9918" t="s">
        <v>19</v>
      </c>
      <c r="F9918">
        <v>41</v>
      </c>
      <c r="G9918">
        <v>5</v>
      </c>
      <c r="H9918" t="s">
        <v>2951</v>
      </c>
      <c r="I9918" s="3">
        <v>0</v>
      </c>
      <c r="J9918">
        <v>2</v>
      </c>
      <c r="K9918">
        <v>0</v>
      </c>
      <c r="L9918">
        <v>1</v>
      </c>
      <c r="M9918" s="3">
        <v>143980.29</v>
      </c>
      <c r="N9918">
        <v>0</v>
      </c>
    </row>
    <row r="9919" spans="1:14" hidden="1" x14ac:dyDescent="0.3">
      <c r="A9919">
        <v>9917</v>
      </c>
      <c r="B9919">
        <v>15770516</v>
      </c>
      <c r="C9919" t="s">
        <v>1809</v>
      </c>
      <c r="D9919" t="s">
        <v>2954</v>
      </c>
      <c r="E9919" t="s">
        <v>13</v>
      </c>
      <c r="F9919">
        <v>44</v>
      </c>
      <c r="G9919">
        <v>7</v>
      </c>
      <c r="H9919" t="s">
        <v>2950</v>
      </c>
      <c r="I9919" s="3">
        <v>193213.02</v>
      </c>
      <c r="J9919">
        <v>2</v>
      </c>
      <c r="K9919">
        <v>1</v>
      </c>
      <c r="L9919">
        <v>1</v>
      </c>
      <c r="M9919" s="3">
        <v>137392.76999999999</v>
      </c>
      <c r="N9919">
        <v>0</v>
      </c>
    </row>
    <row r="9920" spans="1:14" hidden="1" x14ac:dyDescent="0.3">
      <c r="A9920">
        <v>9918</v>
      </c>
      <c r="B9920">
        <v>15755731</v>
      </c>
      <c r="C9920" t="s">
        <v>600</v>
      </c>
      <c r="D9920" t="s">
        <v>2954</v>
      </c>
      <c r="E9920" t="s">
        <v>19</v>
      </c>
      <c r="F9920">
        <v>53</v>
      </c>
      <c r="G9920">
        <v>8</v>
      </c>
      <c r="H9920" t="s">
        <v>2950</v>
      </c>
      <c r="I9920" s="3">
        <v>117005.55</v>
      </c>
      <c r="J9920">
        <v>1</v>
      </c>
      <c r="K9920">
        <v>0</v>
      </c>
      <c r="L9920">
        <v>1</v>
      </c>
      <c r="M9920" s="3">
        <v>123646.57</v>
      </c>
      <c r="N9920">
        <v>1</v>
      </c>
    </row>
    <row r="9921" spans="1:14" hidden="1" x14ac:dyDescent="0.3">
      <c r="A9921">
        <v>9919</v>
      </c>
      <c r="B9921">
        <v>15574480</v>
      </c>
      <c r="C9921" t="s">
        <v>895</v>
      </c>
      <c r="D9921" t="s">
        <v>2956</v>
      </c>
      <c r="E9921" t="s">
        <v>19</v>
      </c>
      <c r="F9921">
        <v>31</v>
      </c>
      <c r="G9921">
        <v>1</v>
      </c>
      <c r="H9921" t="s">
        <v>2949</v>
      </c>
      <c r="I9921" s="3">
        <v>132862.59</v>
      </c>
      <c r="J9921">
        <v>1</v>
      </c>
      <c r="K9921">
        <v>0</v>
      </c>
      <c r="L9921">
        <v>0</v>
      </c>
      <c r="M9921" s="3">
        <v>158054.49</v>
      </c>
      <c r="N9921">
        <v>0</v>
      </c>
    </row>
    <row r="9922" spans="1:14" hidden="1" x14ac:dyDescent="0.3">
      <c r="A9922">
        <v>9920</v>
      </c>
      <c r="B9922">
        <v>15798084</v>
      </c>
      <c r="C9922" t="s">
        <v>849</v>
      </c>
      <c r="D9922" t="s">
        <v>2955</v>
      </c>
      <c r="E9922" t="s">
        <v>19</v>
      </c>
      <c r="F9922">
        <v>26</v>
      </c>
      <c r="G9922">
        <v>0</v>
      </c>
      <c r="H9922" t="s">
        <v>2949</v>
      </c>
      <c r="I9922" s="3">
        <v>0</v>
      </c>
      <c r="J9922">
        <v>2</v>
      </c>
      <c r="K9922">
        <v>1</v>
      </c>
      <c r="L9922">
        <v>0</v>
      </c>
      <c r="M9922" s="3">
        <v>105784.85</v>
      </c>
      <c r="N9922">
        <v>0</v>
      </c>
    </row>
    <row r="9923" spans="1:14" hidden="1" x14ac:dyDescent="0.3">
      <c r="A9923">
        <v>9921</v>
      </c>
      <c r="B9923">
        <v>15673020</v>
      </c>
      <c r="C9923" t="s">
        <v>230</v>
      </c>
      <c r="D9923" t="s">
        <v>2956</v>
      </c>
      <c r="E9923" t="s">
        <v>13</v>
      </c>
      <c r="F9923">
        <v>49</v>
      </c>
      <c r="G9923">
        <v>3</v>
      </c>
      <c r="H9923" t="s">
        <v>2951</v>
      </c>
      <c r="I9923" s="3">
        <v>204510.94</v>
      </c>
      <c r="J9923">
        <v>1</v>
      </c>
      <c r="K9923">
        <v>0</v>
      </c>
      <c r="L9923">
        <v>1</v>
      </c>
      <c r="M9923" s="3">
        <v>738.88</v>
      </c>
      <c r="N9923">
        <v>1</v>
      </c>
    </row>
    <row r="9924" spans="1:14" hidden="1" x14ac:dyDescent="0.3">
      <c r="A9924">
        <v>9922</v>
      </c>
      <c r="B9924">
        <v>15643575</v>
      </c>
      <c r="C9924" t="s">
        <v>1817</v>
      </c>
      <c r="D9924" t="s">
        <v>2956</v>
      </c>
      <c r="E9924" t="s">
        <v>19</v>
      </c>
      <c r="F9924">
        <v>36</v>
      </c>
      <c r="G9924">
        <v>1</v>
      </c>
      <c r="H9924" t="s">
        <v>2949</v>
      </c>
      <c r="I9924" s="3">
        <v>65349.71</v>
      </c>
      <c r="J9924">
        <v>1</v>
      </c>
      <c r="K9924">
        <v>0</v>
      </c>
      <c r="L9924">
        <v>0</v>
      </c>
      <c r="M9924" s="3">
        <v>64539.64</v>
      </c>
      <c r="N9924">
        <v>0</v>
      </c>
    </row>
    <row r="9925" spans="1:14" hidden="1" x14ac:dyDescent="0.3">
      <c r="A9925">
        <v>9923</v>
      </c>
      <c r="B9925">
        <v>15596811</v>
      </c>
      <c r="C9925" t="s">
        <v>17</v>
      </c>
      <c r="D9925" t="s">
        <v>2954</v>
      </c>
      <c r="E9925" t="s">
        <v>19</v>
      </c>
      <c r="F9925">
        <v>36</v>
      </c>
      <c r="G9925">
        <v>8</v>
      </c>
      <c r="H9925" t="s">
        <v>2950</v>
      </c>
      <c r="I9925" s="3">
        <v>139753.35</v>
      </c>
      <c r="J9925">
        <v>1</v>
      </c>
      <c r="K9925">
        <v>1</v>
      </c>
      <c r="L9925">
        <v>0</v>
      </c>
      <c r="M9925" s="3">
        <v>79871.16</v>
      </c>
      <c r="N9925">
        <v>0</v>
      </c>
    </row>
    <row r="9926" spans="1:14" hidden="1" x14ac:dyDescent="0.3">
      <c r="A9926">
        <v>9924</v>
      </c>
      <c r="B9926">
        <v>15786789</v>
      </c>
      <c r="C9926" t="s">
        <v>648</v>
      </c>
      <c r="D9926" t="s">
        <v>2955</v>
      </c>
      <c r="E9926" t="s">
        <v>13</v>
      </c>
      <c r="F9926">
        <v>29</v>
      </c>
      <c r="G9926">
        <v>6</v>
      </c>
      <c r="H9926" t="s">
        <v>2950</v>
      </c>
      <c r="I9926" s="3">
        <v>0</v>
      </c>
      <c r="J9926">
        <v>2</v>
      </c>
      <c r="K9926">
        <v>1</v>
      </c>
      <c r="L9926">
        <v>1</v>
      </c>
      <c r="M9926" s="3">
        <v>190776.83</v>
      </c>
      <c r="N9926">
        <v>0</v>
      </c>
    </row>
    <row r="9927" spans="1:14" hidden="1" x14ac:dyDescent="0.3">
      <c r="A9927">
        <v>9925</v>
      </c>
      <c r="B9927">
        <v>15578865</v>
      </c>
      <c r="C9927" t="s">
        <v>742</v>
      </c>
      <c r="D9927" t="s">
        <v>2956</v>
      </c>
      <c r="E9927" t="s">
        <v>13</v>
      </c>
      <c r="F9927">
        <v>50</v>
      </c>
      <c r="G9927">
        <v>5</v>
      </c>
      <c r="H9927" t="s">
        <v>2951</v>
      </c>
      <c r="I9927" s="3">
        <v>107959.39</v>
      </c>
      <c r="J9927">
        <v>1</v>
      </c>
      <c r="K9927">
        <v>1</v>
      </c>
      <c r="L9927">
        <v>1</v>
      </c>
      <c r="M9927" s="3">
        <v>6985.34</v>
      </c>
      <c r="N9927">
        <v>1</v>
      </c>
    </row>
    <row r="9928" spans="1:14" hidden="1" x14ac:dyDescent="0.3">
      <c r="A9928">
        <v>9926</v>
      </c>
      <c r="B9928">
        <v>15605672</v>
      </c>
      <c r="C9928" t="s">
        <v>303</v>
      </c>
      <c r="D9928" t="s">
        <v>2953</v>
      </c>
      <c r="E9928" t="s">
        <v>13</v>
      </c>
      <c r="F9928">
        <v>38</v>
      </c>
      <c r="G9928">
        <v>5</v>
      </c>
      <c r="H9928" t="s">
        <v>2951</v>
      </c>
      <c r="I9928" s="3">
        <v>195926.39</v>
      </c>
      <c r="J9928">
        <v>1</v>
      </c>
      <c r="K9928">
        <v>1</v>
      </c>
      <c r="L9928">
        <v>1</v>
      </c>
      <c r="M9928" s="3">
        <v>85522.84</v>
      </c>
      <c r="N9928">
        <v>0</v>
      </c>
    </row>
    <row r="9929" spans="1:14" hidden="1" x14ac:dyDescent="0.3">
      <c r="A9929">
        <v>9927</v>
      </c>
      <c r="B9929">
        <v>15603674</v>
      </c>
      <c r="C9929" t="s">
        <v>356</v>
      </c>
      <c r="D9929" t="s">
        <v>2955</v>
      </c>
      <c r="E9929" t="s">
        <v>19</v>
      </c>
      <c r="F9929">
        <v>36</v>
      </c>
      <c r="G9929">
        <v>1</v>
      </c>
      <c r="H9929" t="s">
        <v>2949</v>
      </c>
      <c r="I9929" s="3">
        <v>0</v>
      </c>
      <c r="J9929">
        <v>2</v>
      </c>
      <c r="K9929">
        <v>1</v>
      </c>
      <c r="L9929">
        <v>1</v>
      </c>
      <c r="M9929" s="3">
        <v>149370.93</v>
      </c>
      <c r="N9929">
        <v>0</v>
      </c>
    </row>
    <row r="9930" spans="1:14" hidden="1" x14ac:dyDescent="0.3">
      <c r="A9930">
        <v>9928</v>
      </c>
      <c r="B9930">
        <v>15759915</v>
      </c>
      <c r="C9930" t="s">
        <v>1739</v>
      </c>
      <c r="D9930" t="s">
        <v>2956</v>
      </c>
      <c r="E9930" t="s">
        <v>13</v>
      </c>
      <c r="F9930">
        <v>31</v>
      </c>
      <c r="G9930">
        <v>6</v>
      </c>
      <c r="H9930" t="s">
        <v>2950</v>
      </c>
      <c r="I9930" s="3">
        <v>87772.52</v>
      </c>
      <c r="J9930">
        <v>1</v>
      </c>
      <c r="K9930">
        <v>1</v>
      </c>
      <c r="L9930">
        <v>0</v>
      </c>
      <c r="M9930" s="3">
        <v>188516.45</v>
      </c>
      <c r="N9930">
        <v>0</v>
      </c>
    </row>
    <row r="9931" spans="1:14" hidden="1" x14ac:dyDescent="0.3">
      <c r="A9931">
        <v>9929</v>
      </c>
      <c r="B9931">
        <v>15686219</v>
      </c>
      <c r="C9931" t="s">
        <v>669</v>
      </c>
      <c r="D9931" t="s">
        <v>2955</v>
      </c>
      <c r="E9931" t="s">
        <v>19</v>
      </c>
      <c r="F9931">
        <v>38</v>
      </c>
      <c r="G9931">
        <v>4</v>
      </c>
      <c r="H9931" t="s">
        <v>2951</v>
      </c>
      <c r="I9931" s="3">
        <v>71018.600000000006</v>
      </c>
      <c r="J9931">
        <v>2</v>
      </c>
      <c r="K9931">
        <v>1</v>
      </c>
      <c r="L9931">
        <v>0</v>
      </c>
      <c r="M9931" s="3">
        <v>2444.29</v>
      </c>
      <c r="N9931">
        <v>0</v>
      </c>
    </row>
    <row r="9932" spans="1:14" hidden="1" x14ac:dyDescent="0.3">
      <c r="A9932">
        <v>9930</v>
      </c>
      <c r="B9932">
        <v>15696388</v>
      </c>
      <c r="C9932" t="s">
        <v>752</v>
      </c>
      <c r="D9932" t="s">
        <v>2946</v>
      </c>
      <c r="E9932" t="s">
        <v>19</v>
      </c>
      <c r="F9932">
        <v>38</v>
      </c>
      <c r="G9932">
        <v>4</v>
      </c>
      <c r="H9932" t="s">
        <v>2951</v>
      </c>
      <c r="I9932" s="3">
        <v>111096.91</v>
      </c>
      <c r="J9932">
        <v>1</v>
      </c>
      <c r="K9932">
        <v>1</v>
      </c>
      <c r="L9932">
        <v>1</v>
      </c>
      <c r="M9932" s="3">
        <v>19762.88</v>
      </c>
      <c r="N9932">
        <v>0</v>
      </c>
    </row>
    <row r="9933" spans="1:14" hidden="1" x14ac:dyDescent="0.3">
      <c r="A9933">
        <v>9931</v>
      </c>
      <c r="B9933">
        <v>15713604</v>
      </c>
      <c r="C9933" t="s">
        <v>255</v>
      </c>
      <c r="D9933" t="s">
        <v>2955</v>
      </c>
      <c r="E9933" t="s">
        <v>19</v>
      </c>
      <c r="F9933">
        <v>40</v>
      </c>
      <c r="G9933">
        <v>9</v>
      </c>
      <c r="H9933" t="s">
        <v>2950</v>
      </c>
      <c r="I9933" s="3">
        <v>166776.6</v>
      </c>
      <c r="J9933">
        <v>2</v>
      </c>
      <c r="K9933">
        <v>0</v>
      </c>
      <c r="L9933">
        <v>1</v>
      </c>
      <c r="M9933" s="3">
        <v>172646.88</v>
      </c>
      <c r="N9933">
        <v>0</v>
      </c>
    </row>
    <row r="9934" spans="1:14" hidden="1" x14ac:dyDescent="0.3">
      <c r="A9934">
        <v>9932</v>
      </c>
      <c r="B9934">
        <v>15647800</v>
      </c>
      <c r="C9934" t="s">
        <v>348</v>
      </c>
      <c r="D9934" t="s">
        <v>2956</v>
      </c>
      <c r="E9934" t="s">
        <v>13</v>
      </c>
      <c r="F9934">
        <v>34</v>
      </c>
      <c r="G9934">
        <v>6</v>
      </c>
      <c r="H9934" t="s">
        <v>2950</v>
      </c>
      <c r="I9934" s="3">
        <v>101266.51</v>
      </c>
      <c r="J9934">
        <v>1</v>
      </c>
      <c r="K9934">
        <v>1</v>
      </c>
      <c r="L9934">
        <v>0</v>
      </c>
      <c r="M9934" s="3">
        <v>33501.980000000003</v>
      </c>
      <c r="N9934">
        <v>0</v>
      </c>
    </row>
    <row r="9935" spans="1:14" hidden="1" x14ac:dyDescent="0.3">
      <c r="A9935">
        <v>9933</v>
      </c>
      <c r="B9935">
        <v>15813451</v>
      </c>
      <c r="C9935" t="s">
        <v>2108</v>
      </c>
      <c r="D9935" t="s">
        <v>2954</v>
      </c>
      <c r="E9935" t="s">
        <v>19</v>
      </c>
      <c r="F9935">
        <v>18</v>
      </c>
      <c r="G9935">
        <v>8</v>
      </c>
      <c r="H9935" t="s">
        <v>2950</v>
      </c>
      <c r="I9935" s="3">
        <v>134796.87</v>
      </c>
      <c r="J9935">
        <v>2</v>
      </c>
      <c r="K9935">
        <v>1</v>
      </c>
      <c r="L9935">
        <v>1</v>
      </c>
      <c r="M9935" s="3">
        <v>114858.9</v>
      </c>
      <c r="N9935">
        <v>0</v>
      </c>
    </row>
    <row r="9936" spans="1:14" hidden="1" x14ac:dyDescent="0.3">
      <c r="A9936">
        <v>9934</v>
      </c>
      <c r="B9936">
        <v>15765375</v>
      </c>
      <c r="C9936" t="s">
        <v>1103</v>
      </c>
      <c r="D9936" t="s">
        <v>2956</v>
      </c>
      <c r="E9936" t="s">
        <v>13</v>
      </c>
      <c r="F9936">
        <v>46</v>
      </c>
      <c r="G9936">
        <v>8</v>
      </c>
      <c r="H9936" t="s">
        <v>2950</v>
      </c>
      <c r="I9936" s="3">
        <v>0</v>
      </c>
      <c r="J9936">
        <v>1</v>
      </c>
      <c r="K9936">
        <v>0</v>
      </c>
      <c r="L9936">
        <v>0</v>
      </c>
      <c r="M9936" s="3">
        <v>162668.32999999999</v>
      </c>
      <c r="N9936">
        <v>0</v>
      </c>
    </row>
    <row r="9937" spans="1:14" hidden="1" x14ac:dyDescent="0.3">
      <c r="A9937">
        <v>9935</v>
      </c>
      <c r="B9937">
        <v>15774586</v>
      </c>
      <c r="C9937" t="s">
        <v>329</v>
      </c>
      <c r="D9937" t="s">
        <v>2954</v>
      </c>
      <c r="E9937" t="s">
        <v>13</v>
      </c>
      <c r="F9937">
        <v>43</v>
      </c>
      <c r="G9937">
        <v>10</v>
      </c>
      <c r="H9937" t="s">
        <v>2950</v>
      </c>
      <c r="I9937" s="3">
        <v>118588.83</v>
      </c>
      <c r="J9937">
        <v>1</v>
      </c>
      <c r="K9937">
        <v>1</v>
      </c>
      <c r="L9937">
        <v>1</v>
      </c>
      <c r="M9937" s="3">
        <v>161241.65</v>
      </c>
      <c r="N9937">
        <v>1</v>
      </c>
    </row>
    <row r="9938" spans="1:14" hidden="1" x14ac:dyDescent="0.3">
      <c r="A9938">
        <v>9936</v>
      </c>
      <c r="B9938">
        <v>15603454</v>
      </c>
      <c r="C9938" t="s">
        <v>759</v>
      </c>
      <c r="D9938" t="s">
        <v>2955</v>
      </c>
      <c r="E9938" t="s">
        <v>19</v>
      </c>
      <c r="F9938">
        <v>28</v>
      </c>
      <c r="G9938">
        <v>5</v>
      </c>
      <c r="H9938" t="s">
        <v>2951</v>
      </c>
      <c r="I9938" s="3">
        <v>160454.15</v>
      </c>
      <c r="J9938">
        <v>2</v>
      </c>
      <c r="K9938">
        <v>0</v>
      </c>
      <c r="L9938">
        <v>1</v>
      </c>
      <c r="M9938" s="3">
        <v>114957.22</v>
      </c>
      <c r="N9938">
        <v>0</v>
      </c>
    </row>
    <row r="9939" spans="1:14" hidden="1" x14ac:dyDescent="0.3">
      <c r="A9939">
        <v>9937</v>
      </c>
      <c r="B9939">
        <v>15653037</v>
      </c>
      <c r="C9939" t="s">
        <v>2937</v>
      </c>
      <c r="D9939" t="s">
        <v>2953</v>
      </c>
      <c r="E9939" t="s">
        <v>19</v>
      </c>
      <c r="F9939">
        <v>77</v>
      </c>
      <c r="G9939">
        <v>1</v>
      </c>
      <c r="H9939" t="s">
        <v>2949</v>
      </c>
      <c r="I9939" s="3">
        <v>0</v>
      </c>
      <c r="J9939">
        <v>1</v>
      </c>
      <c r="K9939">
        <v>0</v>
      </c>
      <c r="L9939">
        <v>1</v>
      </c>
      <c r="M9939" s="3">
        <v>18708.759999999998</v>
      </c>
      <c r="N9939">
        <v>0</v>
      </c>
    </row>
    <row r="9940" spans="1:14" hidden="1" x14ac:dyDescent="0.3">
      <c r="A9940">
        <v>9938</v>
      </c>
      <c r="B9940">
        <v>15782475</v>
      </c>
      <c r="C9940" t="s">
        <v>2938</v>
      </c>
      <c r="D9940" t="s">
        <v>2956</v>
      </c>
      <c r="E9940" t="s">
        <v>13</v>
      </c>
      <c r="F9940">
        <v>42</v>
      </c>
      <c r="G9940">
        <v>8</v>
      </c>
      <c r="H9940" t="s">
        <v>2950</v>
      </c>
      <c r="I9940" s="3">
        <v>0</v>
      </c>
      <c r="J9940">
        <v>2</v>
      </c>
      <c r="K9940">
        <v>1</v>
      </c>
      <c r="L9940">
        <v>1</v>
      </c>
      <c r="M9940" s="3">
        <v>105305.72</v>
      </c>
      <c r="N9940">
        <v>0</v>
      </c>
    </row>
    <row r="9941" spans="1:14" hidden="1" x14ac:dyDescent="0.3">
      <c r="A9941">
        <v>9939</v>
      </c>
      <c r="B9941">
        <v>15593496</v>
      </c>
      <c r="C9941" t="s">
        <v>1231</v>
      </c>
      <c r="D9941" t="s">
        <v>2954</v>
      </c>
      <c r="E9941" t="s">
        <v>13</v>
      </c>
      <c r="F9941">
        <v>36</v>
      </c>
      <c r="G9941">
        <v>5</v>
      </c>
      <c r="H9941" t="s">
        <v>2951</v>
      </c>
      <c r="I9941" s="3">
        <v>91132.18</v>
      </c>
      <c r="J9941">
        <v>1</v>
      </c>
      <c r="K9941">
        <v>0</v>
      </c>
      <c r="L9941">
        <v>0</v>
      </c>
      <c r="M9941" s="3">
        <v>58111.71</v>
      </c>
      <c r="N9941">
        <v>0</v>
      </c>
    </row>
    <row r="9942" spans="1:14" hidden="1" x14ac:dyDescent="0.3">
      <c r="A9942">
        <v>9940</v>
      </c>
      <c r="B9942">
        <v>15808971</v>
      </c>
      <c r="C9942" t="s">
        <v>2939</v>
      </c>
      <c r="D9942" t="s">
        <v>2954</v>
      </c>
      <c r="E9942" t="s">
        <v>13</v>
      </c>
      <c r="F9942">
        <v>57</v>
      </c>
      <c r="G9942">
        <v>9</v>
      </c>
      <c r="H9942" t="s">
        <v>2950</v>
      </c>
      <c r="I9942" s="3">
        <v>0</v>
      </c>
      <c r="J9942">
        <v>2</v>
      </c>
      <c r="K9942">
        <v>1</v>
      </c>
      <c r="L9942">
        <v>1</v>
      </c>
      <c r="M9942" s="3">
        <v>135502.76999999999</v>
      </c>
      <c r="N9942">
        <v>0</v>
      </c>
    </row>
    <row r="9943" spans="1:14" hidden="1" x14ac:dyDescent="0.3">
      <c r="A9943">
        <v>9941</v>
      </c>
      <c r="B9943">
        <v>15791972</v>
      </c>
      <c r="C9943" t="s">
        <v>630</v>
      </c>
      <c r="D9943" t="s">
        <v>2953</v>
      </c>
      <c r="E9943" t="s">
        <v>13</v>
      </c>
      <c r="F9943">
        <v>20</v>
      </c>
      <c r="G9943">
        <v>7</v>
      </c>
      <c r="H9943" t="s">
        <v>2950</v>
      </c>
      <c r="I9943" s="3">
        <v>0</v>
      </c>
      <c r="J9943">
        <v>2</v>
      </c>
      <c r="K9943">
        <v>0</v>
      </c>
      <c r="L9943">
        <v>0</v>
      </c>
      <c r="M9943" s="3">
        <v>10792.42</v>
      </c>
      <c r="N9943">
        <v>0</v>
      </c>
    </row>
    <row r="9944" spans="1:14" hidden="1" x14ac:dyDescent="0.3">
      <c r="A9944">
        <v>9942</v>
      </c>
      <c r="B9944">
        <v>15676869</v>
      </c>
      <c r="C9944" t="s">
        <v>72</v>
      </c>
      <c r="D9944" t="s">
        <v>2955</v>
      </c>
      <c r="E9944" t="s">
        <v>19</v>
      </c>
      <c r="F9944">
        <v>36</v>
      </c>
      <c r="G9944">
        <v>8</v>
      </c>
      <c r="H9944" t="s">
        <v>2950</v>
      </c>
      <c r="I9944" s="3">
        <v>0</v>
      </c>
      <c r="J9944">
        <v>2</v>
      </c>
      <c r="K9944">
        <v>0</v>
      </c>
      <c r="L9944">
        <v>1</v>
      </c>
      <c r="M9944" s="3">
        <v>123866.43</v>
      </c>
      <c r="N9944">
        <v>0</v>
      </c>
    </row>
    <row r="9945" spans="1:14" hidden="1" x14ac:dyDescent="0.3">
      <c r="A9945">
        <v>9943</v>
      </c>
      <c r="B9945">
        <v>15683007</v>
      </c>
      <c r="C9945" t="s">
        <v>2940</v>
      </c>
      <c r="D9945" t="s">
        <v>2953</v>
      </c>
      <c r="E9945" t="s">
        <v>13</v>
      </c>
      <c r="F9945">
        <v>25</v>
      </c>
      <c r="G9945">
        <v>5</v>
      </c>
      <c r="H9945" t="s">
        <v>2951</v>
      </c>
      <c r="I9945" s="3">
        <v>113113.12</v>
      </c>
      <c r="J9945">
        <v>1</v>
      </c>
      <c r="K9945">
        <v>1</v>
      </c>
      <c r="L9945">
        <v>0</v>
      </c>
      <c r="M9945" s="3">
        <v>129181.27</v>
      </c>
      <c r="N9945">
        <v>0</v>
      </c>
    </row>
    <row r="9946" spans="1:14" hidden="1" x14ac:dyDescent="0.3">
      <c r="A9946">
        <v>9944</v>
      </c>
      <c r="B9946">
        <v>15659495</v>
      </c>
      <c r="C9946" t="s">
        <v>112</v>
      </c>
      <c r="D9946" t="s">
        <v>2956</v>
      </c>
      <c r="E9946" t="s">
        <v>19</v>
      </c>
      <c r="F9946">
        <v>23</v>
      </c>
      <c r="G9946">
        <v>2</v>
      </c>
      <c r="H9946" t="s">
        <v>2949</v>
      </c>
      <c r="I9946" s="3">
        <v>0</v>
      </c>
      <c r="J9946">
        <v>1</v>
      </c>
      <c r="K9946">
        <v>1</v>
      </c>
      <c r="L9946">
        <v>1</v>
      </c>
      <c r="M9946" s="3">
        <v>6847.73</v>
      </c>
      <c r="N9946">
        <v>0</v>
      </c>
    </row>
    <row r="9947" spans="1:14" hidden="1" x14ac:dyDescent="0.3">
      <c r="A9947">
        <v>9945</v>
      </c>
      <c r="B9947">
        <v>15703923</v>
      </c>
      <c r="C9947" t="s">
        <v>53</v>
      </c>
      <c r="D9947" t="s">
        <v>2946</v>
      </c>
      <c r="E9947" t="s">
        <v>19</v>
      </c>
      <c r="F9947">
        <v>41</v>
      </c>
      <c r="G9947">
        <v>7</v>
      </c>
      <c r="H9947" t="s">
        <v>2950</v>
      </c>
      <c r="I9947" s="3">
        <v>190409.34</v>
      </c>
      <c r="J9947">
        <v>2</v>
      </c>
      <c r="K9947">
        <v>1</v>
      </c>
      <c r="L9947">
        <v>1</v>
      </c>
      <c r="M9947" s="3">
        <v>138361.48000000001</v>
      </c>
      <c r="N9947">
        <v>0</v>
      </c>
    </row>
    <row r="9948" spans="1:14" hidden="1" x14ac:dyDescent="0.3">
      <c r="A9948">
        <v>9946</v>
      </c>
      <c r="B9948">
        <v>15674000</v>
      </c>
      <c r="C9948" t="s">
        <v>223</v>
      </c>
      <c r="D9948" t="s">
        <v>2956</v>
      </c>
      <c r="E9948" t="s">
        <v>19</v>
      </c>
      <c r="F9948">
        <v>44</v>
      </c>
      <c r="G9948">
        <v>10</v>
      </c>
      <c r="H9948" t="s">
        <v>2950</v>
      </c>
      <c r="I9948" s="3">
        <v>0</v>
      </c>
      <c r="J9948">
        <v>2</v>
      </c>
      <c r="K9948">
        <v>0</v>
      </c>
      <c r="L9948">
        <v>1</v>
      </c>
      <c r="M9948" s="3">
        <v>166707.22</v>
      </c>
      <c r="N9948">
        <v>0</v>
      </c>
    </row>
    <row r="9949" spans="1:14" hidden="1" x14ac:dyDescent="0.3">
      <c r="A9949">
        <v>9947</v>
      </c>
      <c r="B9949">
        <v>15618171</v>
      </c>
      <c r="C9949" t="s">
        <v>708</v>
      </c>
      <c r="D9949" t="s">
        <v>2954</v>
      </c>
      <c r="E9949" t="s">
        <v>13</v>
      </c>
      <c r="F9949">
        <v>33</v>
      </c>
      <c r="G9949">
        <v>9</v>
      </c>
      <c r="H9949" t="s">
        <v>2950</v>
      </c>
      <c r="I9949" s="3">
        <v>0</v>
      </c>
      <c r="J9949">
        <v>2</v>
      </c>
      <c r="K9949">
        <v>0</v>
      </c>
      <c r="L9949">
        <v>1</v>
      </c>
      <c r="M9949" s="3">
        <v>107221.03</v>
      </c>
      <c r="N9949">
        <v>0</v>
      </c>
    </row>
    <row r="9950" spans="1:14" hidden="1" x14ac:dyDescent="0.3">
      <c r="A9950">
        <v>9948</v>
      </c>
      <c r="B9950">
        <v>15732202</v>
      </c>
      <c r="C9950" t="s">
        <v>773</v>
      </c>
      <c r="D9950" t="s">
        <v>2953</v>
      </c>
      <c r="E9950" t="s">
        <v>19</v>
      </c>
      <c r="F9950">
        <v>34</v>
      </c>
      <c r="G9950">
        <v>1</v>
      </c>
      <c r="H9950" t="s">
        <v>2949</v>
      </c>
      <c r="I9950" s="3">
        <v>83503.11</v>
      </c>
      <c r="J9950">
        <v>2</v>
      </c>
      <c r="K9950">
        <v>1</v>
      </c>
      <c r="L9950">
        <v>1</v>
      </c>
      <c r="M9950" s="3">
        <v>73124.53</v>
      </c>
      <c r="N9950">
        <v>1</v>
      </c>
    </row>
    <row r="9951" spans="1:14" hidden="1" x14ac:dyDescent="0.3">
      <c r="A9951">
        <v>9949</v>
      </c>
      <c r="B9951">
        <v>15735078</v>
      </c>
      <c r="C9951" t="s">
        <v>2558</v>
      </c>
      <c r="D9951" t="s">
        <v>2946</v>
      </c>
      <c r="E9951" t="s">
        <v>13</v>
      </c>
      <c r="F9951">
        <v>53</v>
      </c>
      <c r="G9951">
        <v>1</v>
      </c>
      <c r="H9951" t="s">
        <v>2949</v>
      </c>
      <c r="I9951" s="3">
        <v>139687.66</v>
      </c>
      <c r="J9951">
        <v>2</v>
      </c>
      <c r="K9951">
        <v>1</v>
      </c>
      <c r="L9951">
        <v>1</v>
      </c>
      <c r="M9951" s="3">
        <v>12913.92</v>
      </c>
      <c r="N9951">
        <v>0</v>
      </c>
    </row>
    <row r="9952" spans="1:14" hidden="1" x14ac:dyDescent="0.3">
      <c r="A9952">
        <v>9950</v>
      </c>
      <c r="B9952">
        <v>15798615</v>
      </c>
      <c r="C9952" t="s">
        <v>669</v>
      </c>
      <c r="D9952" t="s">
        <v>2956</v>
      </c>
      <c r="E9952" t="s">
        <v>13</v>
      </c>
      <c r="F9952">
        <v>47</v>
      </c>
      <c r="G9952">
        <v>9</v>
      </c>
      <c r="H9952" t="s">
        <v>2950</v>
      </c>
      <c r="I9952" s="3">
        <v>137301.87</v>
      </c>
      <c r="J9952">
        <v>1</v>
      </c>
      <c r="K9952">
        <v>1</v>
      </c>
      <c r="L9952">
        <v>0</v>
      </c>
      <c r="M9952" s="3">
        <v>44351.77</v>
      </c>
      <c r="N9952">
        <v>0</v>
      </c>
    </row>
    <row r="9953" spans="1:14" hidden="1" x14ac:dyDescent="0.3">
      <c r="A9953">
        <v>9951</v>
      </c>
      <c r="B9953">
        <v>15638494</v>
      </c>
      <c r="C9953" t="s">
        <v>2941</v>
      </c>
      <c r="D9953" t="s">
        <v>2955</v>
      </c>
      <c r="E9953" t="s">
        <v>13</v>
      </c>
      <c r="F9953">
        <v>39</v>
      </c>
      <c r="G9953">
        <v>10</v>
      </c>
      <c r="H9953" t="s">
        <v>2950</v>
      </c>
      <c r="I9953" s="3">
        <v>129845.26</v>
      </c>
      <c r="J9953">
        <v>1</v>
      </c>
      <c r="K9953">
        <v>1</v>
      </c>
      <c r="L9953">
        <v>1</v>
      </c>
      <c r="M9953" s="3">
        <v>96444.88</v>
      </c>
      <c r="N9953">
        <v>0</v>
      </c>
    </row>
    <row r="9954" spans="1:14" hidden="1" x14ac:dyDescent="0.3">
      <c r="A9954">
        <v>9952</v>
      </c>
      <c r="B9954">
        <v>15763874</v>
      </c>
      <c r="C9954" t="s">
        <v>179</v>
      </c>
      <c r="D9954" t="s">
        <v>2955</v>
      </c>
      <c r="E9954" t="s">
        <v>19</v>
      </c>
      <c r="F9954">
        <v>46</v>
      </c>
      <c r="G9954">
        <v>8</v>
      </c>
      <c r="H9954" t="s">
        <v>2950</v>
      </c>
      <c r="I9954" s="3">
        <v>0</v>
      </c>
      <c r="J9954">
        <v>2</v>
      </c>
      <c r="K9954">
        <v>1</v>
      </c>
      <c r="L9954">
        <v>1</v>
      </c>
      <c r="M9954" s="3">
        <v>60739.16</v>
      </c>
      <c r="N9954">
        <v>0</v>
      </c>
    </row>
    <row r="9955" spans="1:14" hidden="1" x14ac:dyDescent="0.3">
      <c r="A9955">
        <v>9953</v>
      </c>
      <c r="B9955">
        <v>15696355</v>
      </c>
      <c r="C9955" t="s">
        <v>2942</v>
      </c>
      <c r="D9955" t="s">
        <v>2956</v>
      </c>
      <c r="E9955" t="s">
        <v>19</v>
      </c>
      <c r="F9955">
        <v>37</v>
      </c>
      <c r="G9955">
        <v>6</v>
      </c>
      <c r="H9955" t="s">
        <v>2950</v>
      </c>
      <c r="I9955" s="3">
        <v>125489.4</v>
      </c>
      <c r="J9955">
        <v>1</v>
      </c>
      <c r="K9955">
        <v>1</v>
      </c>
      <c r="L9955">
        <v>0</v>
      </c>
      <c r="M9955" s="3">
        <v>118570.53</v>
      </c>
      <c r="N9955">
        <v>0</v>
      </c>
    </row>
    <row r="9956" spans="1:14" hidden="1" x14ac:dyDescent="0.3">
      <c r="A9956">
        <v>9954</v>
      </c>
      <c r="B9956">
        <v>15655952</v>
      </c>
      <c r="C9956" t="s">
        <v>502</v>
      </c>
      <c r="D9956" t="s">
        <v>2953</v>
      </c>
      <c r="E9956" t="s">
        <v>19</v>
      </c>
      <c r="F9956">
        <v>47</v>
      </c>
      <c r="G9956">
        <v>2</v>
      </c>
      <c r="H9956" t="s">
        <v>2949</v>
      </c>
      <c r="I9956" s="3">
        <v>0</v>
      </c>
      <c r="J9956">
        <v>2</v>
      </c>
      <c r="K9956">
        <v>1</v>
      </c>
      <c r="L9956">
        <v>1</v>
      </c>
      <c r="M9956" s="3">
        <v>97057.279999999999</v>
      </c>
      <c r="N9956">
        <v>0</v>
      </c>
    </row>
    <row r="9957" spans="1:14" hidden="1" x14ac:dyDescent="0.3">
      <c r="A9957">
        <v>9955</v>
      </c>
      <c r="B9957">
        <v>15739850</v>
      </c>
      <c r="C9957" t="s">
        <v>854</v>
      </c>
      <c r="D9957" t="s">
        <v>2956</v>
      </c>
      <c r="E9957" t="s">
        <v>19</v>
      </c>
      <c r="F9957">
        <v>45</v>
      </c>
      <c r="G9957">
        <v>6</v>
      </c>
      <c r="H9957" t="s">
        <v>2950</v>
      </c>
      <c r="I9957" s="3">
        <v>155417.60999999999</v>
      </c>
      <c r="J9957">
        <v>1</v>
      </c>
      <c r="K9957">
        <v>0</v>
      </c>
      <c r="L9957">
        <v>1</v>
      </c>
      <c r="M9957" s="3">
        <v>3449.22</v>
      </c>
      <c r="N9957">
        <v>0</v>
      </c>
    </row>
    <row r="9958" spans="1:14" hidden="1" x14ac:dyDescent="0.3">
      <c r="A9958">
        <v>9956</v>
      </c>
      <c r="B9958">
        <v>15611338</v>
      </c>
      <c r="C9958" t="s">
        <v>2943</v>
      </c>
      <c r="D9958" t="s">
        <v>2946</v>
      </c>
      <c r="E9958" t="s">
        <v>19</v>
      </c>
      <c r="F9958">
        <v>29</v>
      </c>
      <c r="G9958">
        <v>4</v>
      </c>
      <c r="H9958" t="s">
        <v>2951</v>
      </c>
      <c r="I9958" s="3">
        <v>0</v>
      </c>
      <c r="J9958">
        <v>2</v>
      </c>
      <c r="K9958">
        <v>1</v>
      </c>
      <c r="L9958">
        <v>1</v>
      </c>
      <c r="M9958" s="3">
        <v>37605.9</v>
      </c>
      <c r="N9958">
        <v>0</v>
      </c>
    </row>
    <row r="9959" spans="1:14" hidden="1" x14ac:dyDescent="0.3">
      <c r="A9959">
        <v>9957</v>
      </c>
      <c r="B9959">
        <v>15707861</v>
      </c>
      <c r="C9959" t="s">
        <v>559</v>
      </c>
      <c r="D9959" t="s">
        <v>2954</v>
      </c>
      <c r="E9959" t="s">
        <v>13</v>
      </c>
      <c r="F9959">
        <v>46</v>
      </c>
      <c r="G9959">
        <v>10</v>
      </c>
      <c r="H9959" t="s">
        <v>2950</v>
      </c>
      <c r="I9959" s="3">
        <v>85216.61</v>
      </c>
      <c r="J9959">
        <v>1</v>
      </c>
      <c r="K9959">
        <v>1</v>
      </c>
      <c r="L9959">
        <v>0</v>
      </c>
      <c r="M9959" s="3">
        <v>117369.52</v>
      </c>
      <c r="N9959">
        <v>1</v>
      </c>
    </row>
    <row r="9960" spans="1:14" hidden="1" x14ac:dyDescent="0.3">
      <c r="A9960">
        <v>9958</v>
      </c>
      <c r="B9960">
        <v>15672237</v>
      </c>
      <c r="C9960" t="s">
        <v>1236</v>
      </c>
      <c r="D9960" t="s">
        <v>2953</v>
      </c>
      <c r="E9960" t="s">
        <v>19</v>
      </c>
      <c r="F9960">
        <v>25</v>
      </c>
      <c r="G9960">
        <v>1</v>
      </c>
      <c r="H9960" t="s">
        <v>2949</v>
      </c>
      <c r="I9960" s="3">
        <v>0</v>
      </c>
      <c r="J9960">
        <v>1</v>
      </c>
      <c r="K9960">
        <v>1</v>
      </c>
      <c r="L9960">
        <v>0</v>
      </c>
      <c r="M9960" s="3">
        <v>100598.98</v>
      </c>
      <c r="N9960">
        <v>0</v>
      </c>
    </row>
    <row r="9961" spans="1:14" hidden="1" x14ac:dyDescent="0.3">
      <c r="A9961">
        <v>9959</v>
      </c>
      <c r="B9961">
        <v>15657771</v>
      </c>
      <c r="C9961" t="s">
        <v>612</v>
      </c>
      <c r="D9961" t="s">
        <v>2954</v>
      </c>
      <c r="E9961" t="s">
        <v>19</v>
      </c>
      <c r="F9961">
        <v>37</v>
      </c>
      <c r="G9961">
        <v>6</v>
      </c>
      <c r="H9961" t="s">
        <v>2950</v>
      </c>
      <c r="I9961" s="3">
        <v>0</v>
      </c>
      <c r="J9961">
        <v>1</v>
      </c>
      <c r="K9961">
        <v>1</v>
      </c>
      <c r="L9961">
        <v>1</v>
      </c>
      <c r="M9961" s="3">
        <v>17802.419999999998</v>
      </c>
      <c r="N9961">
        <v>0</v>
      </c>
    </row>
    <row r="9962" spans="1:14" hidden="1" x14ac:dyDescent="0.3">
      <c r="A9962">
        <v>9960</v>
      </c>
      <c r="B9962">
        <v>15677783</v>
      </c>
      <c r="C9962" t="s">
        <v>108</v>
      </c>
      <c r="D9962" t="s">
        <v>2946</v>
      </c>
      <c r="E9962" t="s">
        <v>19</v>
      </c>
      <c r="F9962">
        <v>38</v>
      </c>
      <c r="G9962">
        <v>4</v>
      </c>
      <c r="H9962" t="s">
        <v>2951</v>
      </c>
      <c r="I9962" s="3">
        <v>113607.47</v>
      </c>
      <c r="J9962">
        <v>1</v>
      </c>
      <c r="K9962">
        <v>1</v>
      </c>
      <c r="L9962">
        <v>0</v>
      </c>
      <c r="M9962" s="3">
        <v>91094.46</v>
      </c>
      <c r="N9962">
        <v>0</v>
      </c>
    </row>
    <row r="9963" spans="1:14" hidden="1" x14ac:dyDescent="0.3">
      <c r="A9963">
        <v>9961</v>
      </c>
      <c r="B9963">
        <v>15681026</v>
      </c>
      <c r="C9963" t="s">
        <v>43</v>
      </c>
      <c r="D9963" t="s">
        <v>2954</v>
      </c>
      <c r="E9963" t="s">
        <v>13</v>
      </c>
      <c r="F9963">
        <v>33</v>
      </c>
      <c r="G9963">
        <v>9</v>
      </c>
      <c r="H9963" t="s">
        <v>2950</v>
      </c>
      <c r="I9963" s="3">
        <v>104552.72</v>
      </c>
      <c r="J9963">
        <v>1</v>
      </c>
      <c r="K9963">
        <v>1</v>
      </c>
      <c r="L9963">
        <v>1</v>
      </c>
      <c r="M9963" s="3">
        <v>120853.83</v>
      </c>
      <c r="N9963">
        <v>1</v>
      </c>
    </row>
    <row r="9964" spans="1:14" hidden="1" x14ac:dyDescent="0.3">
      <c r="A9964">
        <v>9962</v>
      </c>
      <c r="B9964">
        <v>15566543</v>
      </c>
      <c r="C9964" t="s">
        <v>2944</v>
      </c>
      <c r="D9964" t="s">
        <v>2946</v>
      </c>
      <c r="E9964" t="s">
        <v>19</v>
      </c>
      <c r="F9964">
        <v>44</v>
      </c>
      <c r="G9964">
        <v>9</v>
      </c>
      <c r="H9964" t="s">
        <v>2950</v>
      </c>
      <c r="I9964" s="3">
        <v>0</v>
      </c>
      <c r="J9964">
        <v>2</v>
      </c>
      <c r="K9964">
        <v>1</v>
      </c>
      <c r="L9964">
        <v>0</v>
      </c>
      <c r="M9964" s="3">
        <v>107124.17</v>
      </c>
      <c r="N9964">
        <v>0</v>
      </c>
    </row>
    <row r="9965" spans="1:14" hidden="1" x14ac:dyDescent="0.3">
      <c r="A9965">
        <v>9963</v>
      </c>
      <c r="B9965">
        <v>15594612</v>
      </c>
      <c r="C9965" t="s">
        <v>2345</v>
      </c>
      <c r="D9965" t="s">
        <v>2953</v>
      </c>
      <c r="E9965" t="s">
        <v>19</v>
      </c>
      <c r="F9965">
        <v>44</v>
      </c>
      <c r="G9965">
        <v>9</v>
      </c>
      <c r="H9965" t="s">
        <v>2950</v>
      </c>
      <c r="I9965" s="3">
        <v>0</v>
      </c>
      <c r="J9965">
        <v>1</v>
      </c>
      <c r="K9965">
        <v>0</v>
      </c>
      <c r="L9965">
        <v>0</v>
      </c>
      <c r="M9965" s="3">
        <v>59207.41</v>
      </c>
      <c r="N9965">
        <v>1</v>
      </c>
    </row>
    <row r="9966" spans="1:14" hidden="1" x14ac:dyDescent="0.3">
      <c r="A9966">
        <v>9964</v>
      </c>
      <c r="B9966">
        <v>15814664</v>
      </c>
      <c r="C9966" t="s">
        <v>28</v>
      </c>
      <c r="D9966" t="s">
        <v>2955</v>
      </c>
      <c r="E9966" t="s">
        <v>19</v>
      </c>
      <c r="F9966">
        <v>33</v>
      </c>
      <c r="G9966">
        <v>2</v>
      </c>
      <c r="H9966" t="s">
        <v>2949</v>
      </c>
      <c r="I9966" s="3">
        <v>126524.11</v>
      </c>
      <c r="J9966">
        <v>1</v>
      </c>
      <c r="K9966">
        <v>1</v>
      </c>
      <c r="L9966">
        <v>0</v>
      </c>
      <c r="M9966" s="3">
        <v>136869.31</v>
      </c>
      <c r="N9966">
        <v>0</v>
      </c>
    </row>
    <row r="9967" spans="1:14" hidden="1" x14ac:dyDescent="0.3">
      <c r="A9967">
        <v>9965</v>
      </c>
      <c r="B9967">
        <v>15642785</v>
      </c>
      <c r="C9967" t="s">
        <v>522</v>
      </c>
      <c r="D9967" t="s">
        <v>2956</v>
      </c>
      <c r="E9967" t="s">
        <v>19</v>
      </c>
      <c r="F9967">
        <v>34</v>
      </c>
      <c r="G9967">
        <v>5</v>
      </c>
      <c r="H9967" t="s">
        <v>2951</v>
      </c>
      <c r="I9967" s="3">
        <v>117593.48</v>
      </c>
      <c r="J9967">
        <v>2</v>
      </c>
      <c r="K9967">
        <v>0</v>
      </c>
      <c r="L9967">
        <v>0</v>
      </c>
      <c r="M9967" s="3">
        <v>113308.29</v>
      </c>
      <c r="N9967">
        <v>0</v>
      </c>
    </row>
    <row r="9968" spans="1:14" hidden="1" x14ac:dyDescent="0.3">
      <c r="A9968">
        <v>9966</v>
      </c>
      <c r="B9968">
        <v>15690164</v>
      </c>
      <c r="C9968" t="s">
        <v>281</v>
      </c>
      <c r="D9968" t="s">
        <v>2955</v>
      </c>
      <c r="E9968" t="s">
        <v>13</v>
      </c>
      <c r="F9968">
        <v>33</v>
      </c>
      <c r="G9968">
        <v>4</v>
      </c>
      <c r="H9968" t="s">
        <v>2951</v>
      </c>
      <c r="I9968" s="3">
        <v>83199.05</v>
      </c>
      <c r="J9968">
        <v>1</v>
      </c>
      <c r="K9968">
        <v>0</v>
      </c>
      <c r="L9968">
        <v>0</v>
      </c>
      <c r="M9968" s="3">
        <v>159334.93</v>
      </c>
      <c r="N9968">
        <v>0</v>
      </c>
    </row>
    <row r="9969" spans="1:14" hidden="1" x14ac:dyDescent="0.3">
      <c r="A9969">
        <v>9967</v>
      </c>
      <c r="B9969">
        <v>15590213</v>
      </c>
      <c r="C9969" t="s">
        <v>400</v>
      </c>
      <c r="D9969" t="s">
        <v>2946</v>
      </c>
      <c r="E9969" t="s">
        <v>19</v>
      </c>
      <c r="F9969">
        <v>35</v>
      </c>
      <c r="G9969">
        <v>4</v>
      </c>
      <c r="H9969" t="s">
        <v>2951</v>
      </c>
      <c r="I9969" s="3">
        <v>125920.98</v>
      </c>
      <c r="J9969">
        <v>1</v>
      </c>
      <c r="K9969">
        <v>1</v>
      </c>
      <c r="L9969">
        <v>1</v>
      </c>
      <c r="M9969" s="3">
        <v>20393.439999999999</v>
      </c>
      <c r="N9969">
        <v>0</v>
      </c>
    </row>
    <row r="9970" spans="1:14" hidden="1" x14ac:dyDescent="0.3">
      <c r="A9970">
        <v>9968</v>
      </c>
      <c r="B9970">
        <v>15603794</v>
      </c>
      <c r="C9970" t="s">
        <v>557</v>
      </c>
      <c r="D9970" t="s">
        <v>2955</v>
      </c>
      <c r="E9970" t="s">
        <v>19</v>
      </c>
      <c r="F9970">
        <v>48</v>
      </c>
      <c r="G9970">
        <v>5</v>
      </c>
      <c r="H9970" t="s">
        <v>2951</v>
      </c>
      <c r="I9970" s="3">
        <v>118469.38</v>
      </c>
      <c r="J9970">
        <v>1</v>
      </c>
      <c r="K9970">
        <v>1</v>
      </c>
      <c r="L9970">
        <v>1</v>
      </c>
      <c r="M9970" s="3">
        <v>158590.25</v>
      </c>
      <c r="N9970">
        <v>0</v>
      </c>
    </row>
    <row r="9971" spans="1:14" hidden="1" x14ac:dyDescent="0.3">
      <c r="A9971">
        <v>9969</v>
      </c>
      <c r="B9971">
        <v>15733491</v>
      </c>
      <c r="C9971" t="s">
        <v>675</v>
      </c>
      <c r="D9971" t="s">
        <v>2954</v>
      </c>
      <c r="E9971" t="s">
        <v>13</v>
      </c>
      <c r="F9971">
        <v>40</v>
      </c>
      <c r="G9971">
        <v>8</v>
      </c>
      <c r="H9971" t="s">
        <v>2950</v>
      </c>
      <c r="I9971" s="3">
        <v>153537.57</v>
      </c>
      <c r="J9971">
        <v>2</v>
      </c>
      <c r="K9971">
        <v>0</v>
      </c>
      <c r="L9971">
        <v>0</v>
      </c>
      <c r="M9971" s="3">
        <v>23101.13</v>
      </c>
      <c r="N9971">
        <v>0</v>
      </c>
    </row>
    <row r="9972" spans="1:14" hidden="1" x14ac:dyDescent="0.3">
      <c r="A9972">
        <v>9970</v>
      </c>
      <c r="B9972">
        <v>15806360</v>
      </c>
      <c r="C9972" t="s">
        <v>632</v>
      </c>
      <c r="D9972" t="s">
        <v>2956</v>
      </c>
      <c r="E9972" t="s">
        <v>19</v>
      </c>
      <c r="F9972">
        <v>41</v>
      </c>
      <c r="G9972">
        <v>6</v>
      </c>
      <c r="H9972" t="s">
        <v>2950</v>
      </c>
      <c r="I9972" s="3">
        <v>0</v>
      </c>
      <c r="J9972">
        <v>1</v>
      </c>
      <c r="K9972">
        <v>0</v>
      </c>
      <c r="L9972">
        <v>1</v>
      </c>
      <c r="M9972" s="3">
        <v>112585.19</v>
      </c>
      <c r="N9972">
        <v>0</v>
      </c>
    </row>
    <row r="9973" spans="1:14" hidden="1" x14ac:dyDescent="0.3">
      <c r="A9973">
        <v>9971</v>
      </c>
      <c r="B9973">
        <v>15587133</v>
      </c>
      <c r="C9973" t="s">
        <v>804</v>
      </c>
      <c r="D9973" t="s">
        <v>2946</v>
      </c>
      <c r="E9973" t="s">
        <v>19</v>
      </c>
      <c r="F9973">
        <v>42</v>
      </c>
      <c r="G9973">
        <v>7</v>
      </c>
      <c r="H9973" t="s">
        <v>2950</v>
      </c>
      <c r="I9973" s="3">
        <v>151027.04999999999</v>
      </c>
      <c r="J9973">
        <v>2</v>
      </c>
      <c r="K9973">
        <v>1</v>
      </c>
      <c r="L9973">
        <v>0</v>
      </c>
      <c r="M9973" s="3">
        <v>119377.36</v>
      </c>
      <c r="N9973">
        <v>0</v>
      </c>
    </row>
    <row r="9974" spans="1:14" hidden="1" x14ac:dyDescent="0.3">
      <c r="A9974">
        <v>9972</v>
      </c>
      <c r="B9974">
        <v>15721377</v>
      </c>
      <c r="C9974" t="s">
        <v>162</v>
      </c>
      <c r="D9974" t="s">
        <v>2953</v>
      </c>
      <c r="E9974" t="s">
        <v>13</v>
      </c>
      <c r="F9974">
        <v>34</v>
      </c>
      <c r="G9974">
        <v>3</v>
      </c>
      <c r="H9974" t="s">
        <v>2951</v>
      </c>
      <c r="I9974" s="3">
        <v>144751.81</v>
      </c>
      <c r="J9974">
        <v>1</v>
      </c>
      <c r="K9974">
        <v>0</v>
      </c>
      <c r="L9974">
        <v>0</v>
      </c>
      <c r="M9974" s="3">
        <v>166472.81</v>
      </c>
      <c r="N9974">
        <v>0</v>
      </c>
    </row>
    <row r="9975" spans="1:14" hidden="1" x14ac:dyDescent="0.3">
      <c r="A9975">
        <v>9973</v>
      </c>
      <c r="B9975">
        <v>15747927</v>
      </c>
      <c r="C9975" t="s">
        <v>729</v>
      </c>
      <c r="D9975" t="s">
        <v>2953</v>
      </c>
      <c r="E9975" t="s">
        <v>19</v>
      </c>
      <c r="F9975">
        <v>26</v>
      </c>
      <c r="G9975">
        <v>4</v>
      </c>
      <c r="H9975" t="s">
        <v>2951</v>
      </c>
      <c r="I9975" s="3">
        <v>155739.76</v>
      </c>
      <c r="J9975">
        <v>1</v>
      </c>
      <c r="K9975">
        <v>1</v>
      </c>
      <c r="L9975">
        <v>0</v>
      </c>
      <c r="M9975" s="3">
        <v>171552.02</v>
      </c>
      <c r="N9975">
        <v>0</v>
      </c>
    </row>
    <row r="9976" spans="1:14" hidden="1" x14ac:dyDescent="0.3">
      <c r="A9976">
        <v>9974</v>
      </c>
      <c r="B9976">
        <v>15806455</v>
      </c>
      <c r="C9976" t="s">
        <v>211</v>
      </c>
      <c r="D9976" t="s">
        <v>2956</v>
      </c>
      <c r="E9976" t="s">
        <v>19</v>
      </c>
      <c r="F9976">
        <v>27</v>
      </c>
      <c r="G9976">
        <v>7</v>
      </c>
      <c r="H9976" t="s">
        <v>2950</v>
      </c>
      <c r="I9976" s="3">
        <v>0</v>
      </c>
      <c r="J9976">
        <v>2</v>
      </c>
      <c r="K9976">
        <v>1</v>
      </c>
      <c r="L9976">
        <v>1</v>
      </c>
      <c r="M9976" s="3">
        <v>157474.1</v>
      </c>
      <c r="N9976">
        <v>0</v>
      </c>
    </row>
    <row r="9977" spans="1:14" hidden="1" x14ac:dyDescent="0.3">
      <c r="A9977">
        <v>9975</v>
      </c>
      <c r="B9977">
        <v>15695474</v>
      </c>
      <c r="C9977" t="s">
        <v>2147</v>
      </c>
      <c r="D9977" t="s">
        <v>2955</v>
      </c>
      <c r="E9977" t="s">
        <v>19</v>
      </c>
      <c r="F9977">
        <v>33</v>
      </c>
      <c r="G9977">
        <v>7</v>
      </c>
      <c r="H9977" t="s">
        <v>2950</v>
      </c>
      <c r="I9977" s="3">
        <v>122531.86</v>
      </c>
      <c r="J9977">
        <v>1</v>
      </c>
      <c r="K9977">
        <v>1</v>
      </c>
      <c r="L9977">
        <v>0</v>
      </c>
      <c r="M9977" s="3">
        <v>13549.24</v>
      </c>
      <c r="N9977">
        <v>0</v>
      </c>
    </row>
    <row r="9978" spans="1:14" hidden="1" x14ac:dyDescent="0.3">
      <c r="A9978">
        <v>9976</v>
      </c>
      <c r="B9978">
        <v>15666295</v>
      </c>
      <c r="C9978" t="s">
        <v>230</v>
      </c>
      <c r="D9978" t="s">
        <v>2956</v>
      </c>
      <c r="E9978" t="s">
        <v>19</v>
      </c>
      <c r="F9978">
        <v>50</v>
      </c>
      <c r="G9978">
        <v>1</v>
      </c>
      <c r="H9978" t="s">
        <v>2949</v>
      </c>
      <c r="I9978" s="3">
        <v>113957.01</v>
      </c>
      <c r="J9978">
        <v>2</v>
      </c>
      <c r="K9978">
        <v>1</v>
      </c>
      <c r="L9978">
        <v>0</v>
      </c>
      <c r="M9978" s="3">
        <v>196526.55</v>
      </c>
      <c r="N9978">
        <v>1</v>
      </c>
    </row>
    <row r="9979" spans="1:14" hidden="1" x14ac:dyDescent="0.3">
      <c r="A9979">
        <v>9977</v>
      </c>
      <c r="B9979">
        <v>15656062</v>
      </c>
      <c r="C9979" t="s">
        <v>44</v>
      </c>
      <c r="D9979" t="s">
        <v>2953</v>
      </c>
      <c r="E9979" t="s">
        <v>13</v>
      </c>
      <c r="F9979">
        <v>33</v>
      </c>
      <c r="G9979">
        <v>7</v>
      </c>
      <c r="H9979" t="s">
        <v>2950</v>
      </c>
      <c r="I9979" s="3">
        <v>103377.81</v>
      </c>
      <c r="J9979">
        <v>1</v>
      </c>
      <c r="K9979">
        <v>1</v>
      </c>
      <c r="L9979">
        <v>0</v>
      </c>
      <c r="M9979" s="3">
        <v>84419.78</v>
      </c>
      <c r="N9979">
        <v>0</v>
      </c>
    </row>
    <row r="9980" spans="1:14" hidden="1" x14ac:dyDescent="0.3">
      <c r="A9980">
        <v>9978</v>
      </c>
      <c r="B9980">
        <v>15579969</v>
      </c>
      <c r="C9980" t="s">
        <v>846</v>
      </c>
      <c r="D9980" t="s">
        <v>2955</v>
      </c>
      <c r="E9980" t="s">
        <v>13</v>
      </c>
      <c r="F9980">
        <v>32</v>
      </c>
      <c r="G9980">
        <v>9</v>
      </c>
      <c r="H9980" t="s">
        <v>2950</v>
      </c>
      <c r="I9980" s="3">
        <v>0</v>
      </c>
      <c r="J9980">
        <v>2</v>
      </c>
      <c r="K9980">
        <v>1</v>
      </c>
      <c r="L9980">
        <v>1</v>
      </c>
      <c r="M9980" s="3">
        <v>24991.919999999998</v>
      </c>
      <c r="N9980">
        <v>0</v>
      </c>
    </row>
    <row r="9981" spans="1:14" hidden="1" x14ac:dyDescent="0.3">
      <c r="A9981">
        <v>9979</v>
      </c>
      <c r="B9981">
        <v>15703563</v>
      </c>
      <c r="C9981" t="s">
        <v>628</v>
      </c>
      <c r="D9981" t="s">
        <v>2946</v>
      </c>
      <c r="E9981" t="s">
        <v>19</v>
      </c>
      <c r="F9981">
        <v>40</v>
      </c>
      <c r="G9981">
        <v>9</v>
      </c>
      <c r="H9981" t="s">
        <v>2950</v>
      </c>
      <c r="I9981" s="3">
        <v>93017.47</v>
      </c>
      <c r="J9981">
        <v>2</v>
      </c>
      <c r="K9981">
        <v>1</v>
      </c>
      <c r="L9981">
        <v>0</v>
      </c>
      <c r="M9981" s="3">
        <v>191608.97</v>
      </c>
      <c r="N9981">
        <v>0</v>
      </c>
    </row>
    <row r="9982" spans="1:14" hidden="1" x14ac:dyDescent="0.3">
      <c r="A9982">
        <v>9980</v>
      </c>
      <c r="B9982">
        <v>15692664</v>
      </c>
      <c r="C9982" t="s">
        <v>966</v>
      </c>
      <c r="D9982" t="s">
        <v>2955</v>
      </c>
      <c r="E9982" t="s">
        <v>13</v>
      </c>
      <c r="F9982">
        <v>58</v>
      </c>
      <c r="G9982">
        <v>1</v>
      </c>
      <c r="H9982" t="s">
        <v>2949</v>
      </c>
      <c r="I9982" s="3">
        <v>90022.85</v>
      </c>
      <c r="J9982">
        <v>1</v>
      </c>
      <c r="K9982">
        <v>0</v>
      </c>
      <c r="L9982">
        <v>1</v>
      </c>
      <c r="M9982" s="3">
        <v>2988.28</v>
      </c>
      <c r="N9982">
        <v>0</v>
      </c>
    </row>
    <row r="9983" spans="1:14" hidden="1" x14ac:dyDescent="0.3">
      <c r="A9983">
        <v>9981</v>
      </c>
      <c r="B9983">
        <v>15719276</v>
      </c>
      <c r="C9983" t="s">
        <v>187</v>
      </c>
      <c r="D9983" t="s">
        <v>2954</v>
      </c>
      <c r="E9983" t="s">
        <v>19</v>
      </c>
      <c r="F9983">
        <v>35</v>
      </c>
      <c r="G9983">
        <v>6</v>
      </c>
      <c r="H9983" t="s">
        <v>2950</v>
      </c>
      <c r="I9983" s="3">
        <v>74371.490000000005</v>
      </c>
      <c r="J9983">
        <v>1</v>
      </c>
      <c r="K9983">
        <v>0</v>
      </c>
      <c r="L9983">
        <v>0</v>
      </c>
      <c r="M9983" s="3">
        <v>99595.67</v>
      </c>
      <c r="N9983">
        <v>0</v>
      </c>
    </row>
    <row r="9984" spans="1:14" hidden="1" x14ac:dyDescent="0.3">
      <c r="A9984">
        <v>9982</v>
      </c>
      <c r="B9984">
        <v>15672754</v>
      </c>
      <c r="C9984" t="s">
        <v>2945</v>
      </c>
      <c r="D9984" t="s">
        <v>2955</v>
      </c>
      <c r="E9984" t="s">
        <v>19</v>
      </c>
      <c r="F9984">
        <v>42</v>
      </c>
      <c r="G9984">
        <v>3</v>
      </c>
      <c r="H9984" t="s">
        <v>2951</v>
      </c>
      <c r="I9984" s="3">
        <v>152039.70000000001</v>
      </c>
      <c r="J9984">
        <v>1</v>
      </c>
      <c r="K9984">
        <v>1</v>
      </c>
      <c r="L9984">
        <v>1</v>
      </c>
      <c r="M9984" s="3">
        <v>53445.17</v>
      </c>
      <c r="N9984">
        <v>1</v>
      </c>
    </row>
    <row r="9985" spans="1:14" hidden="1" x14ac:dyDescent="0.3">
      <c r="A9985">
        <v>9983</v>
      </c>
      <c r="B9985">
        <v>15768163</v>
      </c>
      <c r="C9985" t="s">
        <v>901</v>
      </c>
      <c r="D9985" t="s">
        <v>2946</v>
      </c>
      <c r="E9985" t="s">
        <v>13</v>
      </c>
      <c r="F9985">
        <v>46</v>
      </c>
      <c r="G9985">
        <v>7</v>
      </c>
      <c r="H9985" t="s">
        <v>2950</v>
      </c>
      <c r="I9985" s="3">
        <v>137145.12</v>
      </c>
      <c r="J9985">
        <v>1</v>
      </c>
      <c r="K9985">
        <v>1</v>
      </c>
      <c r="L9985">
        <v>0</v>
      </c>
      <c r="M9985" s="3">
        <v>115146.4</v>
      </c>
      <c r="N9985">
        <v>1</v>
      </c>
    </row>
    <row r="9986" spans="1:14" hidden="1" x14ac:dyDescent="0.3">
      <c r="A9986">
        <v>9984</v>
      </c>
      <c r="B9986">
        <v>15656710</v>
      </c>
      <c r="C9986" t="s">
        <v>139</v>
      </c>
      <c r="D9986" t="s">
        <v>2956</v>
      </c>
      <c r="E9986" t="s">
        <v>19</v>
      </c>
      <c r="F9986">
        <v>40</v>
      </c>
      <c r="G9986">
        <v>4</v>
      </c>
      <c r="H9986" t="s">
        <v>2951</v>
      </c>
      <c r="I9986" s="3">
        <v>0</v>
      </c>
      <c r="J9986">
        <v>1</v>
      </c>
      <c r="K9986">
        <v>0</v>
      </c>
      <c r="L9986">
        <v>0</v>
      </c>
      <c r="M9986" s="3">
        <v>151325.24</v>
      </c>
      <c r="N9986">
        <v>0</v>
      </c>
    </row>
    <row r="9987" spans="1:14" hidden="1" x14ac:dyDescent="0.3">
      <c r="A9987">
        <v>9985</v>
      </c>
      <c r="B9987">
        <v>15696175</v>
      </c>
      <c r="C9987" t="s">
        <v>634</v>
      </c>
      <c r="D9987" t="s">
        <v>2956</v>
      </c>
      <c r="E9987" t="s">
        <v>19</v>
      </c>
      <c r="F9987">
        <v>35</v>
      </c>
      <c r="G9987">
        <v>7</v>
      </c>
      <c r="H9987" t="s">
        <v>2950</v>
      </c>
      <c r="I9987" s="3">
        <v>90602.42</v>
      </c>
      <c r="J9987">
        <v>2</v>
      </c>
      <c r="K9987">
        <v>1</v>
      </c>
      <c r="L9987">
        <v>1</v>
      </c>
      <c r="M9987" s="3">
        <v>51695.41</v>
      </c>
      <c r="N9987">
        <v>0</v>
      </c>
    </row>
    <row r="9988" spans="1:14" hidden="1" x14ac:dyDescent="0.3">
      <c r="A9988">
        <v>9986</v>
      </c>
      <c r="B9988">
        <v>15586914</v>
      </c>
      <c r="C9988" t="s">
        <v>733</v>
      </c>
      <c r="D9988" t="s">
        <v>2955</v>
      </c>
      <c r="E9988" t="s">
        <v>19</v>
      </c>
      <c r="F9988">
        <v>36</v>
      </c>
      <c r="G9988">
        <v>6</v>
      </c>
      <c r="H9988" t="s">
        <v>2950</v>
      </c>
      <c r="I9988" s="3">
        <v>123841.49</v>
      </c>
      <c r="J9988">
        <v>2</v>
      </c>
      <c r="K9988">
        <v>1</v>
      </c>
      <c r="L9988">
        <v>0</v>
      </c>
      <c r="M9988" s="3">
        <v>96833</v>
      </c>
      <c r="N9988">
        <v>0</v>
      </c>
    </row>
    <row r="9989" spans="1:14" hidden="1" x14ac:dyDescent="0.3">
      <c r="A9989">
        <v>9987</v>
      </c>
      <c r="B9989">
        <v>15581736</v>
      </c>
      <c r="C9989" t="s">
        <v>20</v>
      </c>
      <c r="D9989" t="s">
        <v>2954</v>
      </c>
      <c r="E9989" t="s">
        <v>19</v>
      </c>
      <c r="F9989">
        <v>47</v>
      </c>
      <c r="G9989">
        <v>1</v>
      </c>
      <c r="H9989" t="s">
        <v>2949</v>
      </c>
      <c r="I9989" s="3">
        <v>183579.54</v>
      </c>
      <c r="J9989">
        <v>2</v>
      </c>
      <c r="K9989">
        <v>0</v>
      </c>
      <c r="L9989">
        <v>1</v>
      </c>
      <c r="M9989" s="3">
        <v>34047.54</v>
      </c>
      <c r="N9989">
        <v>0</v>
      </c>
    </row>
    <row r="9990" spans="1:14" hidden="1" x14ac:dyDescent="0.3">
      <c r="A9990">
        <v>9988</v>
      </c>
      <c r="B9990">
        <v>15588839</v>
      </c>
      <c r="C9990" t="s">
        <v>846</v>
      </c>
      <c r="D9990" t="s">
        <v>2955</v>
      </c>
      <c r="E9990" t="s">
        <v>19</v>
      </c>
      <c r="F9990">
        <v>30</v>
      </c>
      <c r="G9990">
        <v>8</v>
      </c>
      <c r="H9990" t="s">
        <v>2950</v>
      </c>
      <c r="I9990" s="3">
        <v>180307.73</v>
      </c>
      <c r="J9990">
        <v>2</v>
      </c>
      <c r="K9990">
        <v>1</v>
      </c>
      <c r="L9990">
        <v>1</v>
      </c>
      <c r="M9990" s="3">
        <v>1914.41</v>
      </c>
      <c r="N9990">
        <v>0</v>
      </c>
    </row>
    <row r="9991" spans="1:14" hidden="1" x14ac:dyDescent="0.3">
      <c r="A9991">
        <v>9989</v>
      </c>
      <c r="B9991">
        <v>15589329</v>
      </c>
      <c r="C9991" t="s">
        <v>77</v>
      </c>
      <c r="D9991" t="s">
        <v>2955</v>
      </c>
      <c r="E9991" t="s">
        <v>19</v>
      </c>
      <c r="F9991">
        <v>30</v>
      </c>
      <c r="G9991">
        <v>4</v>
      </c>
      <c r="H9991" t="s">
        <v>2951</v>
      </c>
      <c r="I9991" s="3">
        <v>0</v>
      </c>
      <c r="J9991">
        <v>2</v>
      </c>
      <c r="K9991">
        <v>1</v>
      </c>
      <c r="L9991">
        <v>0</v>
      </c>
      <c r="M9991" s="3">
        <v>49337.84</v>
      </c>
      <c r="N9991">
        <v>0</v>
      </c>
    </row>
    <row r="9992" spans="1:14" hidden="1" x14ac:dyDescent="0.3">
      <c r="A9992">
        <v>9990</v>
      </c>
      <c r="B9992">
        <v>15605622</v>
      </c>
      <c r="C9992" t="s">
        <v>519</v>
      </c>
      <c r="D9992" t="s">
        <v>2953</v>
      </c>
      <c r="E9992" t="s">
        <v>19</v>
      </c>
      <c r="F9992">
        <v>28</v>
      </c>
      <c r="G9992">
        <v>4</v>
      </c>
      <c r="H9992" t="s">
        <v>2951</v>
      </c>
      <c r="I9992" s="3">
        <v>0</v>
      </c>
      <c r="J9992">
        <v>2</v>
      </c>
      <c r="K9992">
        <v>1</v>
      </c>
      <c r="L9992">
        <v>1</v>
      </c>
      <c r="M9992" s="3">
        <v>179436.6</v>
      </c>
      <c r="N9992">
        <v>0</v>
      </c>
    </row>
    <row r="9993" spans="1:14" hidden="1" x14ac:dyDescent="0.3">
      <c r="A9993">
        <v>9991</v>
      </c>
      <c r="B9993">
        <v>15798964</v>
      </c>
      <c r="C9993" t="s">
        <v>1829</v>
      </c>
      <c r="D9993" t="s">
        <v>2955</v>
      </c>
      <c r="E9993" t="s">
        <v>19</v>
      </c>
      <c r="F9993">
        <v>33</v>
      </c>
      <c r="G9993">
        <v>3</v>
      </c>
      <c r="H9993" t="s">
        <v>2951</v>
      </c>
      <c r="I9993" s="3">
        <v>35016.6</v>
      </c>
      <c r="J9993">
        <v>1</v>
      </c>
      <c r="K9993">
        <v>1</v>
      </c>
      <c r="L9993">
        <v>0</v>
      </c>
      <c r="M9993" s="3">
        <v>53667.08</v>
      </c>
      <c r="N9993">
        <v>0</v>
      </c>
    </row>
    <row r="9994" spans="1:14" hidden="1" x14ac:dyDescent="0.3">
      <c r="A9994">
        <v>9992</v>
      </c>
      <c r="B9994">
        <v>15769959</v>
      </c>
      <c r="C9994" t="s">
        <v>2406</v>
      </c>
      <c r="D9994" t="s">
        <v>2955</v>
      </c>
      <c r="E9994" t="s">
        <v>13</v>
      </c>
      <c r="F9994">
        <v>53</v>
      </c>
      <c r="G9994">
        <v>4</v>
      </c>
      <c r="H9994" t="s">
        <v>2951</v>
      </c>
      <c r="I9994" s="3">
        <v>88381.21</v>
      </c>
      <c r="J9994">
        <v>1</v>
      </c>
      <c r="K9994">
        <v>1</v>
      </c>
      <c r="L9994">
        <v>0</v>
      </c>
      <c r="M9994" s="3">
        <v>69384.710000000006</v>
      </c>
      <c r="N9994">
        <v>1</v>
      </c>
    </row>
    <row r="9995" spans="1:14" hidden="1" x14ac:dyDescent="0.3">
      <c r="A9995">
        <v>9993</v>
      </c>
      <c r="B9995">
        <v>15657105</v>
      </c>
      <c r="C9995" t="s">
        <v>961</v>
      </c>
      <c r="D9995" t="s">
        <v>2956</v>
      </c>
      <c r="E9995" t="s">
        <v>19</v>
      </c>
      <c r="F9995">
        <v>36</v>
      </c>
      <c r="G9995">
        <v>2</v>
      </c>
      <c r="H9995" t="s">
        <v>2949</v>
      </c>
      <c r="I9995" s="3">
        <v>0</v>
      </c>
      <c r="J9995">
        <v>1</v>
      </c>
      <c r="K9995">
        <v>1</v>
      </c>
      <c r="L9995">
        <v>0</v>
      </c>
      <c r="M9995" s="3">
        <v>195192.4</v>
      </c>
      <c r="N9995">
        <v>0</v>
      </c>
    </row>
    <row r="9996" spans="1:14" hidden="1" x14ac:dyDescent="0.3">
      <c r="A9996">
        <v>9994</v>
      </c>
      <c r="B9996">
        <v>15569266</v>
      </c>
      <c r="C9996" t="s">
        <v>518</v>
      </c>
      <c r="D9996" t="s">
        <v>2954</v>
      </c>
      <c r="E9996" t="s">
        <v>19</v>
      </c>
      <c r="F9996">
        <v>28</v>
      </c>
      <c r="G9996">
        <v>7</v>
      </c>
      <c r="H9996" t="s">
        <v>2950</v>
      </c>
      <c r="I9996" s="3">
        <v>155060.41</v>
      </c>
      <c r="J9996">
        <v>1</v>
      </c>
      <c r="K9996">
        <v>1</v>
      </c>
      <c r="L9996">
        <v>0</v>
      </c>
      <c r="M9996" s="3">
        <v>29179.52</v>
      </c>
      <c r="N9996">
        <v>0</v>
      </c>
    </row>
    <row r="9997" spans="1:14" hidden="1" x14ac:dyDescent="0.3">
      <c r="A9997">
        <v>9995</v>
      </c>
      <c r="B9997">
        <v>15719294</v>
      </c>
      <c r="C9997" t="s">
        <v>173</v>
      </c>
      <c r="D9997" t="s">
        <v>2955</v>
      </c>
      <c r="E9997" t="s">
        <v>13</v>
      </c>
      <c r="F9997">
        <v>29</v>
      </c>
      <c r="G9997">
        <v>2</v>
      </c>
      <c r="H9997" t="s">
        <v>2949</v>
      </c>
      <c r="I9997" s="3">
        <v>0</v>
      </c>
      <c r="J9997">
        <v>2</v>
      </c>
      <c r="K9997">
        <v>0</v>
      </c>
      <c r="L9997">
        <v>0</v>
      </c>
      <c r="M9997" s="3">
        <v>167773.55</v>
      </c>
      <c r="N9997">
        <v>0</v>
      </c>
    </row>
    <row r="9998" spans="1:14" hidden="1" x14ac:dyDescent="0.3">
      <c r="A9998">
        <v>9996</v>
      </c>
      <c r="B9998">
        <v>15606229</v>
      </c>
      <c r="C9998" t="s">
        <v>2553</v>
      </c>
      <c r="D9998" t="s">
        <v>2955</v>
      </c>
      <c r="E9998" t="s">
        <v>19</v>
      </c>
      <c r="F9998">
        <v>39</v>
      </c>
      <c r="G9998">
        <v>5</v>
      </c>
      <c r="H9998" t="s">
        <v>2951</v>
      </c>
      <c r="I9998" s="3">
        <v>0</v>
      </c>
      <c r="J9998">
        <v>2</v>
      </c>
      <c r="K9998">
        <v>1</v>
      </c>
      <c r="L9998">
        <v>0</v>
      </c>
      <c r="M9998" s="3">
        <v>96270.64</v>
      </c>
      <c r="N9998">
        <v>0</v>
      </c>
    </row>
    <row r="9999" spans="1:14" hidden="1" x14ac:dyDescent="0.3">
      <c r="A9999">
        <v>9997</v>
      </c>
      <c r="B9999">
        <v>15569892</v>
      </c>
      <c r="C9999" t="s">
        <v>620</v>
      </c>
      <c r="D9999" t="s">
        <v>2953</v>
      </c>
      <c r="E9999" t="s">
        <v>19</v>
      </c>
      <c r="F9999">
        <v>35</v>
      </c>
      <c r="G9999">
        <v>10</v>
      </c>
      <c r="H9999" t="s">
        <v>2950</v>
      </c>
      <c r="I9999" s="3">
        <v>57369.61</v>
      </c>
      <c r="J9999">
        <v>1</v>
      </c>
      <c r="K9999">
        <v>1</v>
      </c>
      <c r="L9999">
        <v>1</v>
      </c>
      <c r="M9999" s="3">
        <v>101699.77</v>
      </c>
      <c r="N9999">
        <v>0</v>
      </c>
    </row>
    <row r="10000" spans="1:14" hidden="1" x14ac:dyDescent="0.3">
      <c r="A10000">
        <v>9998</v>
      </c>
      <c r="B10000">
        <v>15584532</v>
      </c>
      <c r="C10000" t="s">
        <v>919</v>
      </c>
      <c r="D10000" t="s">
        <v>2953</v>
      </c>
      <c r="E10000" t="s">
        <v>13</v>
      </c>
      <c r="F10000">
        <v>36</v>
      </c>
      <c r="G10000">
        <v>7</v>
      </c>
      <c r="H10000" t="s">
        <v>2950</v>
      </c>
      <c r="I10000" s="3">
        <v>0</v>
      </c>
      <c r="J10000">
        <v>1</v>
      </c>
      <c r="K10000">
        <v>0</v>
      </c>
      <c r="L10000">
        <v>1</v>
      </c>
      <c r="M10000" s="3">
        <v>42085.58</v>
      </c>
      <c r="N10000">
        <v>1</v>
      </c>
    </row>
    <row r="10001" spans="1:14" hidden="1" x14ac:dyDescent="0.3">
      <c r="A10001">
        <v>9999</v>
      </c>
      <c r="B10001">
        <v>15682355</v>
      </c>
      <c r="C10001" t="s">
        <v>1797</v>
      </c>
      <c r="D10001" t="s">
        <v>2956</v>
      </c>
      <c r="E10001" t="s">
        <v>19</v>
      </c>
      <c r="F10001">
        <v>42</v>
      </c>
      <c r="G10001">
        <v>3</v>
      </c>
      <c r="H10001" t="s">
        <v>2951</v>
      </c>
      <c r="I10001" s="3">
        <v>75075.31</v>
      </c>
      <c r="J10001">
        <v>2</v>
      </c>
      <c r="K10001">
        <v>1</v>
      </c>
      <c r="L10001">
        <v>0</v>
      </c>
      <c r="M10001" s="3">
        <v>92888.52</v>
      </c>
      <c r="N10001">
        <v>1</v>
      </c>
    </row>
    <row r="10002" spans="1:14" hidden="1" x14ac:dyDescent="0.3">
      <c r="A10002">
        <v>10000</v>
      </c>
      <c r="B10002">
        <v>15628319</v>
      </c>
      <c r="C10002" t="s">
        <v>574</v>
      </c>
      <c r="D10002" t="s">
        <v>2955</v>
      </c>
      <c r="E10002" t="s">
        <v>13</v>
      </c>
      <c r="F10002">
        <v>28</v>
      </c>
      <c r="G10002">
        <v>4</v>
      </c>
      <c r="H10002" t="s">
        <v>2951</v>
      </c>
      <c r="I10002" s="3">
        <v>130142.79</v>
      </c>
      <c r="J10002">
        <v>1</v>
      </c>
      <c r="K10002">
        <v>1</v>
      </c>
      <c r="L10002">
        <v>0</v>
      </c>
      <c r="M10002" s="3">
        <v>38190.78</v>
      </c>
      <c r="N10002">
        <v>0</v>
      </c>
    </row>
  </sheetData>
  <autoFilter ref="A2:N10002" xr:uid="{00000000-0001-0000-0000-000000000000}">
    <filterColumn colId="2">
      <customFilters>
        <customFilter val="*~?*"/>
      </customFilters>
    </filterColumn>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4" sqref="A4"/>
    </sheetView>
  </sheetViews>
  <sheetFormatPr defaultRowHeight="14.4" x14ac:dyDescent="0.3"/>
  <cols>
    <col min="1" max="1" width="12"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23" zoomScale="91" workbookViewId="0">
      <selection activeCell="A41" sqref="A41"/>
    </sheetView>
  </sheetViews>
  <sheetFormatPr defaultRowHeight="14.4" x14ac:dyDescent="0.3"/>
  <cols>
    <col min="1" max="1" width="10.898437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Charts</vt:lpstr>
      <vt:lpstr>Pivot Tables</vt:lpstr>
      <vt:lpstr>Clean Data</vt:lpstr>
      <vt:lpstr>Churn_Modelling</vt:lpstr>
      <vt:lpstr>Project Overview</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Angel Charles</cp:lastModifiedBy>
  <dcterms:created xsi:type="dcterms:W3CDTF">2025-04-10T18:47:00Z</dcterms:created>
  <dcterms:modified xsi:type="dcterms:W3CDTF">2026-07-27T20:21:09Z</dcterms:modified>
</cp:coreProperties>
</file>